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anais\a.duc-martin\ETE\ete-equilibre-offre-demande\"/>
    </mc:Choice>
  </mc:AlternateContent>
  <xr:revisionPtr revIDLastSave="0" documentId="13_ncr:1_{1B239D67-B44D-476D-967A-5D52DD88098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SSETS" sheetId="2" r:id="rId1"/>
    <sheet name="INTERCONN" sheetId="6" r:id="rId2"/>
    <sheet name="TIMESERIES" sheetId="1" r:id="rId3"/>
    <sheet name="E_AVAIL" sheetId="7" r:id="rId4"/>
    <sheet name="GAS_LOAD" sheetId="8" r:id="rId5"/>
    <sheet name="WIND" sheetId="9" r:id="rId6"/>
  </sheets>
  <definedNames>
    <definedName name="Eolien_Actuel" localSheetId="2">TIMESERIES!$AF$4</definedName>
    <definedName name="PuissanceEolien" localSheetId="2">TIMESERIES!$AC$4</definedName>
    <definedName name="PuissancePV" localSheetId="2">TIMESERIES!$AC$3</definedName>
    <definedName name="PV_actuel" localSheetId="2">TIMESERIES!$AF$3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EFzexSzvab1PHfR53yZ2vXb3Y+VL09W0qPiWKEfeKo="/>
    </ext>
  </extLst>
</workbook>
</file>

<file path=xl/calcChain.xml><?xml version="1.0" encoding="utf-8"?>
<calcChain xmlns="http://schemas.openxmlformats.org/spreadsheetml/2006/main">
  <c r="A535" i="1" l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530" i="1"/>
  <c r="A531" i="1"/>
  <c r="A532" i="1"/>
  <c r="A533" i="1"/>
  <c r="A534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2" i="7"/>
  <c r="F3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E2" i="1"/>
  <c r="D2" i="1"/>
  <c r="C3" i="9"/>
  <c r="J3" i="1" s="1"/>
  <c r="C4" i="9"/>
  <c r="J4" i="1" s="1"/>
  <c r="C5" i="9"/>
  <c r="J5" i="1" s="1"/>
  <c r="C6" i="9"/>
  <c r="J6" i="1" s="1"/>
  <c r="C7" i="9"/>
  <c r="J7" i="1" s="1"/>
  <c r="C8" i="9"/>
  <c r="J8" i="1" s="1"/>
  <c r="C9" i="9"/>
  <c r="J9" i="1" s="1"/>
  <c r="C10" i="9"/>
  <c r="J10" i="1" s="1"/>
  <c r="C11" i="9"/>
  <c r="J11" i="1" s="1"/>
  <c r="C12" i="9"/>
  <c r="J12" i="1" s="1"/>
  <c r="C13" i="9"/>
  <c r="J13" i="1" s="1"/>
  <c r="C14" i="9"/>
  <c r="J14" i="1" s="1"/>
  <c r="C15" i="9"/>
  <c r="J15" i="1" s="1"/>
  <c r="C16" i="9"/>
  <c r="J16" i="1" s="1"/>
  <c r="C17" i="9"/>
  <c r="J17" i="1" s="1"/>
  <c r="C18" i="9"/>
  <c r="J18" i="1" s="1"/>
  <c r="C19" i="9"/>
  <c r="J19" i="1" s="1"/>
  <c r="C20" i="9"/>
  <c r="J20" i="1" s="1"/>
  <c r="C21" i="9"/>
  <c r="J21" i="1" s="1"/>
  <c r="C22" i="9"/>
  <c r="J22" i="1" s="1"/>
  <c r="C23" i="9"/>
  <c r="J23" i="1" s="1"/>
  <c r="C24" i="9"/>
  <c r="J24" i="1" s="1"/>
  <c r="C25" i="9"/>
  <c r="J25" i="1" s="1"/>
  <c r="C26" i="9"/>
  <c r="J26" i="1" s="1"/>
  <c r="C27" i="9"/>
  <c r="J27" i="1" s="1"/>
  <c r="C28" i="9"/>
  <c r="J28" i="1" s="1"/>
  <c r="C29" i="9"/>
  <c r="J29" i="1" s="1"/>
  <c r="C30" i="9"/>
  <c r="J30" i="1" s="1"/>
  <c r="C31" i="9"/>
  <c r="J31" i="1" s="1"/>
  <c r="C32" i="9"/>
  <c r="J32" i="1" s="1"/>
  <c r="C33" i="9"/>
  <c r="J33" i="1" s="1"/>
  <c r="C34" i="9"/>
  <c r="J34" i="1" s="1"/>
  <c r="C35" i="9"/>
  <c r="J35" i="1" s="1"/>
  <c r="C36" i="9"/>
  <c r="J36" i="1" s="1"/>
  <c r="C37" i="9"/>
  <c r="J37" i="1" s="1"/>
  <c r="C38" i="9"/>
  <c r="J38" i="1" s="1"/>
  <c r="C39" i="9"/>
  <c r="J39" i="1" s="1"/>
  <c r="C40" i="9"/>
  <c r="J40" i="1" s="1"/>
  <c r="C41" i="9"/>
  <c r="J41" i="1" s="1"/>
  <c r="C42" i="9"/>
  <c r="J42" i="1" s="1"/>
  <c r="C43" i="9"/>
  <c r="J43" i="1" s="1"/>
  <c r="C44" i="9"/>
  <c r="J44" i="1" s="1"/>
  <c r="C45" i="9"/>
  <c r="J45" i="1" s="1"/>
  <c r="C46" i="9"/>
  <c r="J46" i="1" s="1"/>
  <c r="C47" i="9"/>
  <c r="J47" i="1" s="1"/>
  <c r="C48" i="9"/>
  <c r="J48" i="1" s="1"/>
  <c r="C49" i="9"/>
  <c r="J49" i="1" s="1"/>
  <c r="C50" i="9"/>
  <c r="J50" i="1" s="1"/>
  <c r="C51" i="9"/>
  <c r="J51" i="1" s="1"/>
  <c r="C52" i="9"/>
  <c r="J52" i="1" s="1"/>
  <c r="C53" i="9"/>
  <c r="J53" i="1" s="1"/>
  <c r="C54" i="9"/>
  <c r="J54" i="1" s="1"/>
  <c r="C55" i="9"/>
  <c r="J55" i="1" s="1"/>
  <c r="C56" i="9"/>
  <c r="J56" i="1" s="1"/>
  <c r="C57" i="9"/>
  <c r="J57" i="1" s="1"/>
  <c r="C58" i="9"/>
  <c r="J58" i="1" s="1"/>
  <c r="C59" i="9"/>
  <c r="J59" i="1" s="1"/>
  <c r="C60" i="9"/>
  <c r="J60" i="1" s="1"/>
  <c r="C61" i="9"/>
  <c r="J61" i="1" s="1"/>
  <c r="C62" i="9"/>
  <c r="J62" i="1" s="1"/>
  <c r="C63" i="9"/>
  <c r="J63" i="1" s="1"/>
  <c r="C64" i="9"/>
  <c r="J64" i="1" s="1"/>
  <c r="C65" i="9"/>
  <c r="J65" i="1" s="1"/>
  <c r="C66" i="9"/>
  <c r="J66" i="1" s="1"/>
  <c r="C67" i="9"/>
  <c r="J67" i="1" s="1"/>
  <c r="C68" i="9"/>
  <c r="J68" i="1" s="1"/>
  <c r="C69" i="9"/>
  <c r="J69" i="1" s="1"/>
  <c r="C70" i="9"/>
  <c r="J70" i="1" s="1"/>
  <c r="C71" i="9"/>
  <c r="J71" i="1" s="1"/>
  <c r="C72" i="9"/>
  <c r="J72" i="1" s="1"/>
  <c r="C73" i="9"/>
  <c r="J73" i="1" s="1"/>
  <c r="C74" i="9"/>
  <c r="J74" i="1" s="1"/>
  <c r="C75" i="9"/>
  <c r="J75" i="1" s="1"/>
  <c r="C76" i="9"/>
  <c r="J76" i="1" s="1"/>
  <c r="C77" i="9"/>
  <c r="J77" i="1" s="1"/>
  <c r="C78" i="9"/>
  <c r="J78" i="1" s="1"/>
  <c r="C79" i="9"/>
  <c r="J79" i="1" s="1"/>
  <c r="C80" i="9"/>
  <c r="J80" i="1" s="1"/>
  <c r="C81" i="9"/>
  <c r="J81" i="1" s="1"/>
  <c r="C82" i="9"/>
  <c r="J82" i="1" s="1"/>
  <c r="C83" i="9"/>
  <c r="J83" i="1" s="1"/>
  <c r="C84" i="9"/>
  <c r="J84" i="1" s="1"/>
  <c r="C85" i="9"/>
  <c r="J85" i="1" s="1"/>
  <c r="C86" i="9"/>
  <c r="J86" i="1" s="1"/>
  <c r="C87" i="9"/>
  <c r="J87" i="1" s="1"/>
  <c r="C88" i="9"/>
  <c r="J88" i="1" s="1"/>
  <c r="C89" i="9"/>
  <c r="J89" i="1" s="1"/>
  <c r="C90" i="9"/>
  <c r="J90" i="1" s="1"/>
  <c r="C91" i="9"/>
  <c r="J91" i="1" s="1"/>
  <c r="C92" i="9"/>
  <c r="J92" i="1" s="1"/>
  <c r="C93" i="9"/>
  <c r="J93" i="1" s="1"/>
  <c r="C94" i="9"/>
  <c r="J94" i="1" s="1"/>
  <c r="C95" i="9"/>
  <c r="J95" i="1" s="1"/>
  <c r="C96" i="9"/>
  <c r="J96" i="1" s="1"/>
  <c r="C97" i="9"/>
  <c r="J97" i="1" s="1"/>
  <c r="C98" i="9"/>
  <c r="J98" i="1" s="1"/>
  <c r="C99" i="9"/>
  <c r="J99" i="1" s="1"/>
  <c r="C100" i="9"/>
  <c r="J100" i="1" s="1"/>
  <c r="C101" i="9"/>
  <c r="J101" i="1" s="1"/>
  <c r="C102" i="9"/>
  <c r="J102" i="1" s="1"/>
  <c r="C103" i="9"/>
  <c r="J103" i="1" s="1"/>
  <c r="C104" i="9"/>
  <c r="J104" i="1" s="1"/>
  <c r="C105" i="9"/>
  <c r="J105" i="1" s="1"/>
  <c r="C106" i="9"/>
  <c r="J106" i="1" s="1"/>
  <c r="C107" i="9"/>
  <c r="J107" i="1" s="1"/>
  <c r="C108" i="9"/>
  <c r="J108" i="1" s="1"/>
  <c r="C109" i="9"/>
  <c r="J109" i="1" s="1"/>
  <c r="C110" i="9"/>
  <c r="J110" i="1" s="1"/>
  <c r="C111" i="9"/>
  <c r="J111" i="1" s="1"/>
  <c r="C112" i="9"/>
  <c r="J112" i="1" s="1"/>
  <c r="C113" i="9"/>
  <c r="J113" i="1" s="1"/>
  <c r="C114" i="9"/>
  <c r="J114" i="1" s="1"/>
  <c r="C115" i="9"/>
  <c r="J115" i="1" s="1"/>
  <c r="C116" i="9"/>
  <c r="J116" i="1" s="1"/>
  <c r="C117" i="9"/>
  <c r="J117" i="1" s="1"/>
  <c r="C118" i="9"/>
  <c r="J118" i="1" s="1"/>
  <c r="C119" i="9"/>
  <c r="J119" i="1" s="1"/>
  <c r="C120" i="9"/>
  <c r="J120" i="1" s="1"/>
  <c r="C121" i="9"/>
  <c r="J121" i="1" s="1"/>
  <c r="C122" i="9"/>
  <c r="J122" i="1" s="1"/>
  <c r="C123" i="9"/>
  <c r="J123" i="1" s="1"/>
  <c r="C124" i="9"/>
  <c r="J124" i="1" s="1"/>
  <c r="C125" i="9"/>
  <c r="J125" i="1" s="1"/>
  <c r="C126" i="9"/>
  <c r="J126" i="1" s="1"/>
  <c r="C127" i="9"/>
  <c r="J127" i="1" s="1"/>
  <c r="C128" i="9"/>
  <c r="J128" i="1" s="1"/>
  <c r="C129" i="9"/>
  <c r="J129" i="1" s="1"/>
  <c r="C130" i="9"/>
  <c r="J130" i="1" s="1"/>
  <c r="C131" i="9"/>
  <c r="J131" i="1" s="1"/>
  <c r="C132" i="9"/>
  <c r="J132" i="1" s="1"/>
  <c r="C133" i="9"/>
  <c r="J133" i="1" s="1"/>
  <c r="C134" i="9"/>
  <c r="J134" i="1" s="1"/>
  <c r="C135" i="9"/>
  <c r="J135" i="1" s="1"/>
  <c r="C136" i="9"/>
  <c r="J136" i="1" s="1"/>
  <c r="C137" i="9"/>
  <c r="J137" i="1" s="1"/>
  <c r="C138" i="9"/>
  <c r="J138" i="1" s="1"/>
  <c r="C139" i="9"/>
  <c r="J139" i="1" s="1"/>
  <c r="C140" i="9"/>
  <c r="J140" i="1" s="1"/>
  <c r="C141" i="9"/>
  <c r="J141" i="1" s="1"/>
  <c r="C142" i="9"/>
  <c r="J142" i="1" s="1"/>
  <c r="C143" i="9"/>
  <c r="J143" i="1" s="1"/>
  <c r="C144" i="9"/>
  <c r="J144" i="1" s="1"/>
  <c r="C145" i="9"/>
  <c r="J145" i="1" s="1"/>
  <c r="C146" i="9"/>
  <c r="J146" i="1" s="1"/>
  <c r="C147" i="9"/>
  <c r="J147" i="1" s="1"/>
  <c r="C148" i="9"/>
  <c r="J148" i="1" s="1"/>
  <c r="C149" i="9"/>
  <c r="J149" i="1" s="1"/>
  <c r="C150" i="9"/>
  <c r="J150" i="1" s="1"/>
  <c r="C151" i="9"/>
  <c r="J151" i="1" s="1"/>
  <c r="C152" i="9"/>
  <c r="J152" i="1" s="1"/>
  <c r="C153" i="9"/>
  <c r="J153" i="1" s="1"/>
  <c r="C154" i="9"/>
  <c r="J154" i="1" s="1"/>
  <c r="C155" i="9"/>
  <c r="J155" i="1" s="1"/>
  <c r="C156" i="9"/>
  <c r="J156" i="1" s="1"/>
  <c r="C157" i="9"/>
  <c r="J157" i="1" s="1"/>
  <c r="C158" i="9"/>
  <c r="J158" i="1" s="1"/>
  <c r="C159" i="9"/>
  <c r="J159" i="1" s="1"/>
  <c r="C160" i="9"/>
  <c r="J160" i="1" s="1"/>
  <c r="C161" i="9"/>
  <c r="J161" i="1" s="1"/>
  <c r="C162" i="9"/>
  <c r="J162" i="1" s="1"/>
  <c r="C163" i="9"/>
  <c r="J163" i="1" s="1"/>
  <c r="C164" i="9"/>
  <c r="J164" i="1" s="1"/>
  <c r="C165" i="9"/>
  <c r="J165" i="1" s="1"/>
  <c r="C166" i="9"/>
  <c r="J166" i="1" s="1"/>
  <c r="C167" i="9"/>
  <c r="J167" i="1" s="1"/>
  <c r="C168" i="9"/>
  <c r="J168" i="1" s="1"/>
  <c r="C169" i="9"/>
  <c r="J169" i="1" s="1"/>
  <c r="C170" i="9"/>
  <c r="J170" i="1" s="1"/>
  <c r="C171" i="9"/>
  <c r="J171" i="1" s="1"/>
  <c r="C172" i="9"/>
  <c r="J172" i="1" s="1"/>
  <c r="C173" i="9"/>
  <c r="J173" i="1" s="1"/>
  <c r="C174" i="9"/>
  <c r="J174" i="1" s="1"/>
  <c r="C175" i="9"/>
  <c r="J175" i="1" s="1"/>
  <c r="C176" i="9"/>
  <c r="J176" i="1" s="1"/>
  <c r="C177" i="9"/>
  <c r="J177" i="1" s="1"/>
  <c r="C178" i="9"/>
  <c r="J178" i="1" s="1"/>
  <c r="C179" i="9"/>
  <c r="J179" i="1" s="1"/>
  <c r="C180" i="9"/>
  <c r="J180" i="1" s="1"/>
  <c r="C181" i="9"/>
  <c r="J181" i="1" s="1"/>
  <c r="C182" i="9"/>
  <c r="J182" i="1" s="1"/>
  <c r="C183" i="9"/>
  <c r="J183" i="1" s="1"/>
  <c r="C184" i="9"/>
  <c r="J184" i="1" s="1"/>
  <c r="C185" i="9"/>
  <c r="J185" i="1" s="1"/>
  <c r="C186" i="9"/>
  <c r="J186" i="1" s="1"/>
  <c r="C187" i="9"/>
  <c r="J187" i="1" s="1"/>
  <c r="C188" i="9"/>
  <c r="J188" i="1" s="1"/>
  <c r="C189" i="9"/>
  <c r="J189" i="1" s="1"/>
  <c r="C190" i="9"/>
  <c r="J190" i="1" s="1"/>
  <c r="C191" i="9"/>
  <c r="J191" i="1" s="1"/>
  <c r="C192" i="9"/>
  <c r="J192" i="1" s="1"/>
  <c r="C193" i="9"/>
  <c r="J193" i="1" s="1"/>
  <c r="C194" i="9"/>
  <c r="J194" i="1" s="1"/>
  <c r="C195" i="9"/>
  <c r="J195" i="1" s="1"/>
  <c r="C196" i="9"/>
  <c r="J196" i="1" s="1"/>
  <c r="C197" i="9"/>
  <c r="J197" i="1" s="1"/>
  <c r="C198" i="9"/>
  <c r="J198" i="1" s="1"/>
  <c r="C199" i="9"/>
  <c r="J199" i="1" s="1"/>
  <c r="C200" i="9"/>
  <c r="J200" i="1" s="1"/>
  <c r="C201" i="9"/>
  <c r="J201" i="1" s="1"/>
  <c r="C202" i="9"/>
  <c r="J202" i="1" s="1"/>
  <c r="C203" i="9"/>
  <c r="J203" i="1" s="1"/>
  <c r="C204" i="9"/>
  <c r="J204" i="1" s="1"/>
  <c r="C205" i="9"/>
  <c r="J205" i="1" s="1"/>
  <c r="C206" i="9"/>
  <c r="J206" i="1" s="1"/>
  <c r="C207" i="9"/>
  <c r="J207" i="1" s="1"/>
  <c r="C208" i="9"/>
  <c r="J208" i="1" s="1"/>
  <c r="C209" i="9"/>
  <c r="J209" i="1" s="1"/>
  <c r="C210" i="9"/>
  <c r="J210" i="1" s="1"/>
  <c r="C211" i="9"/>
  <c r="J211" i="1" s="1"/>
  <c r="C212" i="9"/>
  <c r="J212" i="1" s="1"/>
  <c r="C213" i="9"/>
  <c r="J213" i="1" s="1"/>
  <c r="C214" i="9"/>
  <c r="J214" i="1" s="1"/>
  <c r="C215" i="9"/>
  <c r="J215" i="1" s="1"/>
  <c r="C216" i="9"/>
  <c r="J216" i="1" s="1"/>
  <c r="C217" i="9"/>
  <c r="J217" i="1" s="1"/>
  <c r="C218" i="9"/>
  <c r="J218" i="1" s="1"/>
  <c r="C219" i="9"/>
  <c r="J219" i="1" s="1"/>
  <c r="C220" i="9"/>
  <c r="J220" i="1" s="1"/>
  <c r="C221" i="9"/>
  <c r="J221" i="1" s="1"/>
  <c r="C222" i="9"/>
  <c r="J222" i="1" s="1"/>
  <c r="C223" i="9"/>
  <c r="J223" i="1" s="1"/>
  <c r="C224" i="9"/>
  <c r="J224" i="1" s="1"/>
  <c r="C225" i="9"/>
  <c r="J225" i="1" s="1"/>
  <c r="C226" i="9"/>
  <c r="J226" i="1" s="1"/>
  <c r="C227" i="9"/>
  <c r="J227" i="1" s="1"/>
  <c r="C228" i="9"/>
  <c r="J228" i="1" s="1"/>
  <c r="C229" i="9"/>
  <c r="J229" i="1" s="1"/>
  <c r="C230" i="9"/>
  <c r="J230" i="1" s="1"/>
  <c r="C231" i="9"/>
  <c r="J231" i="1" s="1"/>
  <c r="C232" i="9"/>
  <c r="J232" i="1" s="1"/>
  <c r="C233" i="9"/>
  <c r="J233" i="1" s="1"/>
  <c r="C234" i="9"/>
  <c r="J234" i="1" s="1"/>
  <c r="C235" i="9"/>
  <c r="J235" i="1" s="1"/>
  <c r="C236" i="9"/>
  <c r="J236" i="1" s="1"/>
  <c r="C237" i="9"/>
  <c r="J237" i="1" s="1"/>
  <c r="C238" i="9"/>
  <c r="J238" i="1" s="1"/>
  <c r="C239" i="9"/>
  <c r="J239" i="1" s="1"/>
  <c r="C240" i="9"/>
  <c r="J240" i="1" s="1"/>
  <c r="C241" i="9"/>
  <c r="J241" i="1" s="1"/>
  <c r="C242" i="9"/>
  <c r="J242" i="1" s="1"/>
  <c r="C243" i="9"/>
  <c r="J243" i="1" s="1"/>
  <c r="C244" i="9"/>
  <c r="J244" i="1" s="1"/>
  <c r="C245" i="9"/>
  <c r="J245" i="1" s="1"/>
  <c r="C246" i="9"/>
  <c r="J246" i="1" s="1"/>
  <c r="C247" i="9"/>
  <c r="J247" i="1" s="1"/>
  <c r="C248" i="9"/>
  <c r="J248" i="1" s="1"/>
  <c r="C249" i="9"/>
  <c r="J249" i="1" s="1"/>
  <c r="C250" i="9"/>
  <c r="J250" i="1" s="1"/>
  <c r="C251" i="9"/>
  <c r="J251" i="1" s="1"/>
  <c r="C252" i="9"/>
  <c r="J252" i="1" s="1"/>
  <c r="C253" i="9"/>
  <c r="J253" i="1" s="1"/>
  <c r="C254" i="9"/>
  <c r="J254" i="1" s="1"/>
  <c r="C255" i="9"/>
  <c r="J255" i="1" s="1"/>
  <c r="C256" i="9"/>
  <c r="J256" i="1" s="1"/>
  <c r="C257" i="9"/>
  <c r="J257" i="1" s="1"/>
  <c r="C258" i="9"/>
  <c r="J258" i="1" s="1"/>
  <c r="C259" i="9"/>
  <c r="J259" i="1" s="1"/>
  <c r="C260" i="9"/>
  <c r="J260" i="1" s="1"/>
  <c r="C261" i="9"/>
  <c r="J261" i="1" s="1"/>
  <c r="C262" i="9"/>
  <c r="J262" i="1" s="1"/>
  <c r="C263" i="9"/>
  <c r="J263" i="1" s="1"/>
  <c r="C264" i="9"/>
  <c r="J264" i="1" s="1"/>
  <c r="C265" i="9"/>
  <c r="J265" i="1" s="1"/>
  <c r="C266" i="9"/>
  <c r="J266" i="1" s="1"/>
  <c r="C267" i="9"/>
  <c r="J267" i="1" s="1"/>
  <c r="C268" i="9"/>
  <c r="J268" i="1" s="1"/>
  <c r="C269" i="9"/>
  <c r="J269" i="1" s="1"/>
  <c r="C270" i="9"/>
  <c r="J270" i="1" s="1"/>
  <c r="C271" i="9"/>
  <c r="J271" i="1" s="1"/>
  <c r="C272" i="9"/>
  <c r="J272" i="1" s="1"/>
  <c r="C273" i="9"/>
  <c r="J273" i="1" s="1"/>
  <c r="C274" i="9"/>
  <c r="J274" i="1" s="1"/>
  <c r="C275" i="9"/>
  <c r="J275" i="1" s="1"/>
  <c r="C276" i="9"/>
  <c r="J276" i="1" s="1"/>
  <c r="C277" i="9"/>
  <c r="J277" i="1" s="1"/>
  <c r="C278" i="9"/>
  <c r="J278" i="1" s="1"/>
  <c r="C279" i="9"/>
  <c r="J279" i="1" s="1"/>
  <c r="C280" i="9"/>
  <c r="J280" i="1" s="1"/>
  <c r="C281" i="9"/>
  <c r="J281" i="1" s="1"/>
  <c r="C282" i="9"/>
  <c r="J282" i="1" s="1"/>
  <c r="C283" i="9"/>
  <c r="J283" i="1" s="1"/>
  <c r="C284" i="9"/>
  <c r="J284" i="1" s="1"/>
  <c r="C285" i="9"/>
  <c r="J285" i="1" s="1"/>
  <c r="C286" i="9"/>
  <c r="J286" i="1" s="1"/>
  <c r="C287" i="9"/>
  <c r="J287" i="1" s="1"/>
  <c r="C288" i="9"/>
  <c r="J288" i="1" s="1"/>
  <c r="C289" i="9"/>
  <c r="J289" i="1" s="1"/>
  <c r="C290" i="9"/>
  <c r="J290" i="1" s="1"/>
  <c r="C291" i="9"/>
  <c r="J291" i="1" s="1"/>
  <c r="C292" i="9"/>
  <c r="J292" i="1" s="1"/>
  <c r="C293" i="9"/>
  <c r="J293" i="1" s="1"/>
  <c r="C294" i="9"/>
  <c r="J294" i="1" s="1"/>
  <c r="C295" i="9"/>
  <c r="J295" i="1" s="1"/>
  <c r="C296" i="9"/>
  <c r="J296" i="1" s="1"/>
  <c r="C297" i="9"/>
  <c r="J297" i="1" s="1"/>
  <c r="C298" i="9"/>
  <c r="J298" i="1" s="1"/>
  <c r="C299" i="9"/>
  <c r="J299" i="1" s="1"/>
  <c r="C300" i="9"/>
  <c r="J300" i="1" s="1"/>
  <c r="C301" i="9"/>
  <c r="J301" i="1" s="1"/>
  <c r="C302" i="9"/>
  <c r="J302" i="1" s="1"/>
  <c r="C303" i="9"/>
  <c r="J303" i="1" s="1"/>
  <c r="C304" i="9"/>
  <c r="J304" i="1" s="1"/>
  <c r="C305" i="9"/>
  <c r="J305" i="1" s="1"/>
  <c r="C306" i="9"/>
  <c r="J306" i="1" s="1"/>
  <c r="C307" i="9"/>
  <c r="J307" i="1" s="1"/>
  <c r="C308" i="9"/>
  <c r="J308" i="1" s="1"/>
  <c r="C309" i="9"/>
  <c r="J309" i="1" s="1"/>
  <c r="C310" i="9"/>
  <c r="J310" i="1" s="1"/>
  <c r="C311" i="9"/>
  <c r="J311" i="1" s="1"/>
  <c r="C312" i="9"/>
  <c r="J312" i="1" s="1"/>
  <c r="C313" i="9"/>
  <c r="J313" i="1" s="1"/>
  <c r="C314" i="9"/>
  <c r="J314" i="1" s="1"/>
  <c r="C315" i="9"/>
  <c r="J315" i="1" s="1"/>
  <c r="C316" i="9"/>
  <c r="J316" i="1" s="1"/>
  <c r="C317" i="9"/>
  <c r="J317" i="1" s="1"/>
  <c r="C318" i="9"/>
  <c r="J318" i="1" s="1"/>
  <c r="C319" i="9"/>
  <c r="J319" i="1" s="1"/>
  <c r="C320" i="9"/>
  <c r="J320" i="1" s="1"/>
  <c r="C321" i="9"/>
  <c r="J321" i="1" s="1"/>
  <c r="C322" i="9"/>
  <c r="J322" i="1" s="1"/>
  <c r="C323" i="9"/>
  <c r="J323" i="1" s="1"/>
  <c r="C324" i="9"/>
  <c r="J324" i="1" s="1"/>
  <c r="C325" i="9"/>
  <c r="J325" i="1" s="1"/>
  <c r="C326" i="9"/>
  <c r="J326" i="1" s="1"/>
  <c r="C327" i="9"/>
  <c r="J327" i="1" s="1"/>
  <c r="C328" i="9"/>
  <c r="J328" i="1" s="1"/>
  <c r="C329" i="9"/>
  <c r="J329" i="1" s="1"/>
  <c r="C330" i="9"/>
  <c r="J330" i="1" s="1"/>
  <c r="C331" i="9"/>
  <c r="J331" i="1" s="1"/>
  <c r="C332" i="9"/>
  <c r="J332" i="1" s="1"/>
  <c r="C333" i="9"/>
  <c r="J333" i="1" s="1"/>
  <c r="C334" i="9"/>
  <c r="J334" i="1" s="1"/>
  <c r="C335" i="9"/>
  <c r="J335" i="1" s="1"/>
  <c r="C336" i="9"/>
  <c r="J336" i="1" s="1"/>
  <c r="C337" i="9"/>
  <c r="J337" i="1" s="1"/>
  <c r="C338" i="9"/>
  <c r="J338" i="1" s="1"/>
  <c r="C339" i="9"/>
  <c r="J339" i="1" s="1"/>
  <c r="C340" i="9"/>
  <c r="J340" i="1" s="1"/>
  <c r="C341" i="9"/>
  <c r="J341" i="1" s="1"/>
  <c r="C342" i="9"/>
  <c r="J342" i="1" s="1"/>
  <c r="C343" i="9"/>
  <c r="J343" i="1" s="1"/>
  <c r="C344" i="9"/>
  <c r="J344" i="1" s="1"/>
  <c r="C345" i="9"/>
  <c r="J345" i="1" s="1"/>
  <c r="C346" i="9"/>
  <c r="J346" i="1" s="1"/>
  <c r="C347" i="9"/>
  <c r="J347" i="1" s="1"/>
  <c r="C348" i="9"/>
  <c r="J348" i="1" s="1"/>
  <c r="C349" i="9"/>
  <c r="J349" i="1" s="1"/>
  <c r="C350" i="9"/>
  <c r="J350" i="1" s="1"/>
  <c r="C351" i="9"/>
  <c r="J351" i="1" s="1"/>
  <c r="C352" i="9"/>
  <c r="J352" i="1" s="1"/>
  <c r="C353" i="9"/>
  <c r="J353" i="1" s="1"/>
  <c r="C354" i="9"/>
  <c r="J354" i="1" s="1"/>
  <c r="C355" i="9"/>
  <c r="J355" i="1" s="1"/>
  <c r="C356" i="9"/>
  <c r="J356" i="1" s="1"/>
  <c r="C357" i="9"/>
  <c r="J357" i="1" s="1"/>
  <c r="C358" i="9"/>
  <c r="J358" i="1" s="1"/>
  <c r="C359" i="9"/>
  <c r="J359" i="1" s="1"/>
  <c r="C360" i="9"/>
  <c r="J360" i="1" s="1"/>
  <c r="C361" i="9"/>
  <c r="J361" i="1" s="1"/>
  <c r="C362" i="9"/>
  <c r="J362" i="1" s="1"/>
  <c r="C363" i="9"/>
  <c r="J363" i="1" s="1"/>
  <c r="C364" i="9"/>
  <c r="J364" i="1" s="1"/>
  <c r="C365" i="9"/>
  <c r="J365" i="1" s="1"/>
  <c r="C366" i="9"/>
  <c r="J366" i="1" s="1"/>
  <c r="C367" i="9"/>
  <c r="J367" i="1" s="1"/>
  <c r="C368" i="9"/>
  <c r="J368" i="1" s="1"/>
  <c r="C369" i="9"/>
  <c r="J369" i="1" s="1"/>
  <c r="C370" i="9"/>
  <c r="J370" i="1" s="1"/>
  <c r="C371" i="9"/>
  <c r="J371" i="1" s="1"/>
  <c r="C372" i="9"/>
  <c r="J372" i="1" s="1"/>
  <c r="C373" i="9"/>
  <c r="J373" i="1" s="1"/>
  <c r="C374" i="9"/>
  <c r="J374" i="1" s="1"/>
  <c r="C375" i="9"/>
  <c r="J375" i="1" s="1"/>
  <c r="C376" i="9"/>
  <c r="J376" i="1" s="1"/>
  <c r="C377" i="9"/>
  <c r="J377" i="1" s="1"/>
  <c r="C378" i="9"/>
  <c r="J378" i="1" s="1"/>
  <c r="C379" i="9"/>
  <c r="J379" i="1" s="1"/>
  <c r="C380" i="9"/>
  <c r="J380" i="1" s="1"/>
  <c r="C381" i="9"/>
  <c r="J381" i="1" s="1"/>
  <c r="C382" i="9"/>
  <c r="J382" i="1" s="1"/>
  <c r="C383" i="9"/>
  <c r="J383" i="1" s="1"/>
  <c r="C384" i="9"/>
  <c r="J384" i="1" s="1"/>
  <c r="C385" i="9"/>
  <c r="J385" i="1" s="1"/>
  <c r="C386" i="9"/>
  <c r="J386" i="1" s="1"/>
  <c r="C387" i="9"/>
  <c r="J387" i="1" s="1"/>
  <c r="C388" i="9"/>
  <c r="J388" i="1" s="1"/>
  <c r="C389" i="9"/>
  <c r="J389" i="1" s="1"/>
  <c r="C390" i="9"/>
  <c r="J390" i="1" s="1"/>
  <c r="C391" i="9"/>
  <c r="J391" i="1" s="1"/>
  <c r="C392" i="9"/>
  <c r="J392" i="1" s="1"/>
  <c r="C393" i="9"/>
  <c r="J393" i="1" s="1"/>
  <c r="C394" i="9"/>
  <c r="J394" i="1" s="1"/>
  <c r="C395" i="9"/>
  <c r="J395" i="1" s="1"/>
  <c r="C396" i="9"/>
  <c r="J396" i="1" s="1"/>
  <c r="C397" i="9"/>
  <c r="J397" i="1" s="1"/>
  <c r="C398" i="9"/>
  <c r="J398" i="1" s="1"/>
  <c r="C399" i="9"/>
  <c r="J399" i="1" s="1"/>
  <c r="C400" i="9"/>
  <c r="J400" i="1" s="1"/>
  <c r="C401" i="9"/>
  <c r="J401" i="1" s="1"/>
  <c r="C402" i="9"/>
  <c r="J402" i="1" s="1"/>
  <c r="C403" i="9"/>
  <c r="J403" i="1" s="1"/>
  <c r="C404" i="9"/>
  <c r="J404" i="1" s="1"/>
  <c r="C405" i="9"/>
  <c r="J405" i="1" s="1"/>
  <c r="C406" i="9"/>
  <c r="J406" i="1" s="1"/>
  <c r="C407" i="9"/>
  <c r="J407" i="1" s="1"/>
  <c r="C408" i="9"/>
  <c r="J408" i="1" s="1"/>
  <c r="C409" i="9"/>
  <c r="J409" i="1" s="1"/>
  <c r="C410" i="9"/>
  <c r="J410" i="1" s="1"/>
  <c r="C411" i="9"/>
  <c r="J411" i="1" s="1"/>
  <c r="C412" i="9"/>
  <c r="J412" i="1" s="1"/>
  <c r="C413" i="9"/>
  <c r="J413" i="1" s="1"/>
  <c r="C414" i="9"/>
  <c r="J414" i="1" s="1"/>
  <c r="C415" i="9"/>
  <c r="J415" i="1" s="1"/>
  <c r="C416" i="9"/>
  <c r="J416" i="1" s="1"/>
  <c r="C417" i="9"/>
  <c r="J417" i="1" s="1"/>
  <c r="C418" i="9"/>
  <c r="J418" i="1" s="1"/>
  <c r="C419" i="9"/>
  <c r="J419" i="1" s="1"/>
  <c r="C420" i="9"/>
  <c r="J420" i="1" s="1"/>
  <c r="C421" i="9"/>
  <c r="J421" i="1" s="1"/>
  <c r="C422" i="9"/>
  <c r="J422" i="1" s="1"/>
  <c r="C423" i="9"/>
  <c r="J423" i="1" s="1"/>
  <c r="C424" i="9"/>
  <c r="J424" i="1" s="1"/>
  <c r="C425" i="9"/>
  <c r="J425" i="1" s="1"/>
  <c r="C426" i="9"/>
  <c r="J426" i="1" s="1"/>
  <c r="C427" i="9"/>
  <c r="J427" i="1" s="1"/>
  <c r="C428" i="9"/>
  <c r="J428" i="1" s="1"/>
  <c r="C429" i="9"/>
  <c r="J429" i="1" s="1"/>
  <c r="C430" i="9"/>
  <c r="J430" i="1" s="1"/>
  <c r="C431" i="9"/>
  <c r="J431" i="1" s="1"/>
  <c r="C432" i="9"/>
  <c r="J432" i="1" s="1"/>
  <c r="C433" i="9"/>
  <c r="J433" i="1" s="1"/>
  <c r="C434" i="9"/>
  <c r="J434" i="1" s="1"/>
  <c r="C435" i="9"/>
  <c r="J435" i="1" s="1"/>
  <c r="C436" i="9"/>
  <c r="J436" i="1" s="1"/>
  <c r="C437" i="9"/>
  <c r="J437" i="1" s="1"/>
  <c r="C438" i="9"/>
  <c r="J438" i="1" s="1"/>
  <c r="C439" i="9"/>
  <c r="J439" i="1" s="1"/>
  <c r="C440" i="9"/>
  <c r="J440" i="1" s="1"/>
  <c r="C441" i="9"/>
  <c r="J441" i="1" s="1"/>
  <c r="C442" i="9"/>
  <c r="J442" i="1" s="1"/>
  <c r="C443" i="9"/>
  <c r="J443" i="1" s="1"/>
  <c r="C444" i="9"/>
  <c r="J444" i="1" s="1"/>
  <c r="C445" i="9"/>
  <c r="J445" i="1" s="1"/>
  <c r="C446" i="9"/>
  <c r="J446" i="1" s="1"/>
  <c r="C447" i="9"/>
  <c r="J447" i="1" s="1"/>
  <c r="C448" i="9"/>
  <c r="J448" i="1" s="1"/>
  <c r="C449" i="9"/>
  <c r="J449" i="1" s="1"/>
  <c r="C450" i="9"/>
  <c r="J450" i="1" s="1"/>
  <c r="C451" i="9"/>
  <c r="J451" i="1" s="1"/>
  <c r="C452" i="9"/>
  <c r="J452" i="1" s="1"/>
  <c r="C453" i="9"/>
  <c r="J453" i="1" s="1"/>
  <c r="C454" i="9"/>
  <c r="J454" i="1" s="1"/>
  <c r="C455" i="9"/>
  <c r="J455" i="1" s="1"/>
  <c r="C456" i="9"/>
  <c r="J456" i="1" s="1"/>
  <c r="C457" i="9"/>
  <c r="J457" i="1" s="1"/>
  <c r="C458" i="9"/>
  <c r="J458" i="1" s="1"/>
  <c r="C459" i="9"/>
  <c r="J459" i="1" s="1"/>
  <c r="C460" i="9"/>
  <c r="J460" i="1" s="1"/>
  <c r="C461" i="9"/>
  <c r="J461" i="1" s="1"/>
  <c r="C462" i="9"/>
  <c r="J462" i="1" s="1"/>
  <c r="C463" i="9"/>
  <c r="J463" i="1" s="1"/>
  <c r="C464" i="9"/>
  <c r="J464" i="1" s="1"/>
  <c r="C465" i="9"/>
  <c r="J465" i="1" s="1"/>
  <c r="C466" i="9"/>
  <c r="J466" i="1" s="1"/>
  <c r="C467" i="9"/>
  <c r="J467" i="1" s="1"/>
  <c r="C468" i="9"/>
  <c r="J468" i="1" s="1"/>
  <c r="C469" i="9"/>
  <c r="J469" i="1" s="1"/>
  <c r="C470" i="9"/>
  <c r="J470" i="1" s="1"/>
  <c r="C471" i="9"/>
  <c r="J471" i="1" s="1"/>
  <c r="C472" i="9"/>
  <c r="J472" i="1" s="1"/>
  <c r="C473" i="9"/>
  <c r="J473" i="1" s="1"/>
  <c r="C474" i="9"/>
  <c r="J474" i="1" s="1"/>
  <c r="C475" i="9"/>
  <c r="J475" i="1" s="1"/>
  <c r="C476" i="9"/>
  <c r="J476" i="1" s="1"/>
  <c r="C477" i="9"/>
  <c r="J477" i="1" s="1"/>
  <c r="C478" i="9"/>
  <c r="J478" i="1" s="1"/>
  <c r="C479" i="9"/>
  <c r="J479" i="1" s="1"/>
  <c r="C480" i="9"/>
  <c r="J480" i="1" s="1"/>
  <c r="C481" i="9"/>
  <c r="J481" i="1" s="1"/>
  <c r="C482" i="9"/>
  <c r="J482" i="1" s="1"/>
  <c r="C483" i="9"/>
  <c r="J483" i="1" s="1"/>
  <c r="C484" i="9"/>
  <c r="J484" i="1" s="1"/>
  <c r="C485" i="9"/>
  <c r="J485" i="1" s="1"/>
  <c r="C486" i="9"/>
  <c r="J486" i="1" s="1"/>
  <c r="C487" i="9"/>
  <c r="J487" i="1" s="1"/>
  <c r="C488" i="9"/>
  <c r="J488" i="1" s="1"/>
  <c r="C489" i="9"/>
  <c r="J489" i="1" s="1"/>
  <c r="C490" i="9"/>
  <c r="J490" i="1" s="1"/>
  <c r="C491" i="9"/>
  <c r="J491" i="1" s="1"/>
  <c r="C492" i="9"/>
  <c r="J492" i="1" s="1"/>
  <c r="C493" i="9"/>
  <c r="J493" i="1" s="1"/>
  <c r="C494" i="9"/>
  <c r="J494" i="1" s="1"/>
  <c r="C495" i="9"/>
  <c r="J495" i="1" s="1"/>
  <c r="C496" i="9"/>
  <c r="J496" i="1" s="1"/>
  <c r="C497" i="9"/>
  <c r="J497" i="1" s="1"/>
  <c r="C498" i="9"/>
  <c r="J498" i="1" s="1"/>
  <c r="C499" i="9"/>
  <c r="J499" i="1" s="1"/>
  <c r="C500" i="9"/>
  <c r="J500" i="1" s="1"/>
  <c r="C501" i="9"/>
  <c r="J501" i="1" s="1"/>
  <c r="C502" i="9"/>
  <c r="J502" i="1" s="1"/>
  <c r="C503" i="9"/>
  <c r="J503" i="1" s="1"/>
  <c r="C504" i="9"/>
  <c r="J504" i="1" s="1"/>
  <c r="C505" i="9"/>
  <c r="J505" i="1" s="1"/>
  <c r="C506" i="9"/>
  <c r="J506" i="1" s="1"/>
  <c r="C507" i="9"/>
  <c r="J507" i="1" s="1"/>
  <c r="C508" i="9"/>
  <c r="J508" i="1" s="1"/>
  <c r="C509" i="9"/>
  <c r="J509" i="1" s="1"/>
  <c r="C510" i="9"/>
  <c r="J510" i="1" s="1"/>
  <c r="C511" i="9"/>
  <c r="J511" i="1" s="1"/>
  <c r="C512" i="9"/>
  <c r="J512" i="1" s="1"/>
  <c r="C513" i="9"/>
  <c r="J513" i="1" s="1"/>
  <c r="C514" i="9"/>
  <c r="J514" i="1" s="1"/>
  <c r="C515" i="9"/>
  <c r="J515" i="1" s="1"/>
  <c r="C516" i="9"/>
  <c r="J516" i="1" s="1"/>
  <c r="C517" i="9"/>
  <c r="J517" i="1" s="1"/>
  <c r="C518" i="9"/>
  <c r="J518" i="1" s="1"/>
  <c r="C519" i="9"/>
  <c r="J519" i="1" s="1"/>
  <c r="C520" i="9"/>
  <c r="J520" i="1" s="1"/>
  <c r="C521" i="9"/>
  <c r="J521" i="1" s="1"/>
  <c r="C522" i="9"/>
  <c r="J522" i="1" s="1"/>
  <c r="C523" i="9"/>
  <c r="J523" i="1" s="1"/>
  <c r="C524" i="9"/>
  <c r="J524" i="1" s="1"/>
  <c r="C525" i="9"/>
  <c r="J525" i="1" s="1"/>
  <c r="C526" i="9"/>
  <c r="J526" i="1" s="1"/>
  <c r="C527" i="9"/>
  <c r="J527" i="1" s="1"/>
  <c r="C528" i="9"/>
  <c r="J528" i="1" s="1"/>
  <c r="C529" i="9"/>
  <c r="J529" i="1" s="1"/>
  <c r="C530" i="9"/>
  <c r="J530" i="1" s="1"/>
  <c r="C531" i="9"/>
  <c r="J531" i="1" s="1"/>
  <c r="C532" i="9"/>
  <c r="J532" i="1" s="1"/>
  <c r="C533" i="9"/>
  <c r="J533" i="1" s="1"/>
  <c r="C534" i="9"/>
  <c r="J534" i="1" s="1"/>
  <c r="C535" i="9"/>
  <c r="J535" i="1" s="1"/>
  <c r="C536" i="9"/>
  <c r="J536" i="1" s="1"/>
  <c r="C537" i="9"/>
  <c r="J537" i="1" s="1"/>
  <c r="C538" i="9"/>
  <c r="J538" i="1" s="1"/>
  <c r="C539" i="9"/>
  <c r="J539" i="1" s="1"/>
  <c r="C540" i="9"/>
  <c r="J540" i="1" s="1"/>
  <c r="C541" i="9"/>
  <c r="J541" i="1" s="1"/>
  <c r="C542" i="9"/>
  <c r="J542" i="1" s="1"/>
  <c r="C543" i="9"/>
  <c r="J543" i="1" s="1"/>
  <c r="C544" i="9"/>
  <c r="J544" i="1" s="1"/>
  <c r="C545" i="9"/>
  <c r="J545" i="1" s="1"/>
  <c r="C546" i="9"/>
  <c r="J546" i="1" s="1"/>
  <c r="C547" i="9"/>
  <c r="J547" i="1" s="1"/>
  <c r="C548" i="9"/>
  <c r="J548" i="1" s="1"/>
  <c r="C549" i="9"/>
  <c r="J549" i="1" s="1"/>
  <c r="C550" i="9"/>
  <c r="J550" i="1" s="1"/>
  <c r="C551" i="9"/>
  <c r="J551" i="1" s="1"/>
  <c r="C552" i="9"/>
  <c r="J552" i="1" s="1"/>
  <c r="C553" i="9"/>
  <c r="J553" i="1" s="1"/>
  <c r="C554" i="9"/>
  <c r="J554" i="1" s="1"/>
  <c r="C555" i="9"/>
  <c r="J555" i="1" s="1"/>
  <c r="C556" i="9"/>
  <c r="J556" i="1" s="1"/>
  <c r="C557" i="9"/>
  <c r="J557" i="1" s="1"/>
  <c r="C558" i="9"/>
  <c r="J558" i="1" s="1"/>
  <c r="C559" i="9"/>
  <c r="J559" i="1" s="1"/>
  <c r="C560" i="9"/>
  <c r="J560" i="1" s="1"/>
  <c r="C561" i="9"/>
  <c r="J561" i="1" s="1"/>
  <c r="C562" i="9"/>
  <c r="J562" i="1" s="1"/>
  <c r="C563" i="9"/>
  <c r="J563" i="1" s="1"/>
  <c r="C564" i="9"/>
  <c r="J564" i="1" s="1"/>
  <c r="C565" i="9"/>
  <c r="J565" i="1" s="1"/>
  <c r="C566" i="9"/>
  <c r="J566" i="1" s="1"/>
  <c r="C567" i="9"/>
  <c r="J567" i="1" s="1"/>
  <c r="C568" i="9"/>
  <c r="J568" i="1" s="1"/>
  <c r="C569" i="9"/>
  <c r="J569" i="1" s="1"/>
  <c r="C570" i="9"/>
  <c r="J570" i="1" s="1"/>
  <c r="C571" i="9"/>
  <c r="J571" i="1" s="1"/>
  <c r="C572" i="9"/>
  <c r="J572" i="1" s="1"/>
  <c r="C573" i="9"/>
  <c r="J573" i="1" s="1"/>
  <c r="C574" i="9"/>
  <c r="J574" i="1" s="1"/>
  <c r="C575" i="9"/>
  <c r="J575" i="1" s="1"/>
  <c r="C576" i="9"/>
  <c r="J576" i="1" s="1"/>
  <c r="C577" i="9"/>
  <c r="J577" i="1" s="1"/>
  <c r="C578" i="9"/>
  <c r="J578" i="1" s="1"/>
  <c r="C579" i="9"/>
  <c r="J579" i="1" s="1"/>
  <c r="C580" i="9"/>
  <c r="J580" i="1" s="1"/>
  <c r="C581" i="9"/>
  <c r="J581" i="1" s="1"/>
  <c r="C582" i="9"/>
  <c r="J582" i="1" s="1"/>
  <c r="C583" i="9"/>
  <c r="J583" i="1" s="1"/>
  <c r="C584" i="9"/>
  <c r="J584" i="1" s="1"/>
  <c r="C585" i="9"/>
  <c r="J585" i="1" s="1"/>
  <c r="C586" i="9"/>
  <c r="J586" i="1" s="1"/>
  <c r="C587" i="9"/>
  <c r="J587" i="1" s="1"/>
  <c r="C588" i="9"/>
  <c r="J588" i="1" s="1"/>
  <c r="C589" i="9"/>
  <c r="J589" i="1" s="1"/>
  <c r="C590" i="9"/>
  <c r="J590" i="1" s="1"/>
  <c r="C591" i="9"/>
  <c r="J591" i="1" s="1"/>
  <c r="C592" i="9"/>
  <c r="J592" i="1" s="1"/>
  <c r="C593" i="9"/>
  <c r="J593" i="1" s="1"/>
  <c r="C594" i="9"/>
  <c r="J594" i="1" s="1"/>
  <c r="C595" i="9"/>
  <c r="J595" i="1" s="1"/>
  <c r="C596" i="9"/>
  <c r="J596" i="1" s="1"/>
  <c r="C597" i="9"/>
  <c r="J597" i="1" s="1"/>
  <c r="C598" i="9"/>
  <c r="J598" i="1" s="1"/>
  <c r="C599" i="9"/>
  <c r="J599" i="1" s="1"/>
  <c r="C600" i="9"/>
  <c r="J600" i="1" s="1"/>
  <c r="C601" i="9"/>
  <c r="J601" i="1" s="1"/>
  <c r="C602" i="9"/>
  <c r="J602" i="1" s="1"/>
  <c r="C603" i="9"/>
  <c r="J603" i="1" s="1"/>
  <c r="C604" i="9"/>
  <c r="J604" i="1" s="1"/>
  <c r="C605" i="9"/>
  <c r="J605" i="1" s="1"/>
  <c r="C606" i="9"/>
  <c r="J606" i="1" s="1"/>
  <c r="C607" i="9"/>
  <c r="J607" i="1" s="1"/>
  <c r="C608" i="9"/>
  <c r="J608" i="1" s="1"/>
  <c r="C609" i="9"/>
  <c r="J609" i="1" s="1"/>
  <c r="C610" i="9"/>
  <c r="J610" i="1" s="1"/>
  <c r="C611" i="9"/>
  <c r="J611" i="1" s="1"/>
  <c r="C612" i="9"/>
  <c r="J612" i="1" s="1"/>
  <c r="C613" i="9"/>
  <c r="J613" i="1" s="1"/>
  <c r="C614" i="9"/>
  <c r="J614" i="1" s="1"/>
  <c r="C615" i="9"/>
  <c r="J615" i="1" s="1"/>
  <c r="C616" i="9"/>
  <c r="J616" i="1" s="1"/>
  <c r="C617" i="9"/>
  <c r="J617" i="1" s="1"/>
  <c r="C618" i="9"/>
  <c r="J618" i="1" s="1"/>
  <c r="C619" i="9"/>
  <c r="J619" i="1" s="1"/>
  <c r="C620" i="9"/>
  <c r="J620" i="1" s="1"/>
  <c r="C621" i="9"/>
  <c r="J621" i="1" s="1"/>
  <c r="C622" i="9"/>
  <c r="J622" i="1" s="1"/>
  <c r="C623" i="9"/>
  <c r="J623" i="1" s="1"/>
  <c r="C624" i="9"/>
  <c r="J624" i="1" s="1"/>
  <c r="C625" i="9"/>
  <c r="J625" i="1" s="1"/>
  <c r="C626" i="9"/>
  <c r="J626" i="1" s="1"/>
  <c r="C627" i="9"/>
  <c r="J627" i="1" s="1"/>
  <c r="C628" i="9"/>
  <c r="J628" i="1" s="1"/>
  <c r="C629" i="9"/>
  <c r="J629" i="1" s="1"/>
  <c r="C630" i="9"/>
  <c r="J630" i="1" s="1"/>
  <c r="C631" i="9"/>
  <c r="J631" i="1" s="1"/>
  <c r="C632" i="9"/>
  <c r="J632" i="1" s="1"/>
  <c r="C633" i="9"/>
  <c r="J633" i="1" s="1"/>
  <c r="C634" i="9"/>
  <c r="J634" i="1" s="1"/>
  <c r="C635" i="9"/>
  <c r="J635" i="1" s="1"/>
  <c r="C636" i="9"/>
  <c r="J636" i="1" s="1"/>
  <c r="C637" i="9"/>
  <c r="J637" i="1" s="1"/>
  <c r="C638" i="9"/>
  <c r="J638" i="1" s="1"/>
  <c r="C639" i="9"/>
  <c r="J639" i="1" s="1"/>
  <c r="C640" i="9"/>
  <c r="J640" i="1" s="1"/>
  <c r="C641" i="9"/>
  <c r="J641" i="1" s="1"/>
  <c r="C642" i="9"/>
  <c r="J642" i="1" s="1"/>
  <c r="C643" i="9"/>
  <c r="J643" i="1" s="1"/>
  <c r="C644" i="9"/>
  <c r="J644" i="1" s="1"/>
  <c r="C645" i="9"/>
  <c r="J645" i="1" s="1"/>
  <c r="C646" i="9"/>
  <c r="J646" i="1" s="1"/>
  <c r="C647" i="9"/>
  <c r="J647" i="1" s="1"/>
  <c r="C648" i="9"/>
  <c r="J648" i="1" s="1"/>
  <c r="C649" i="9"/>
  <c r="J649" i="1" s="1"/>
  <c r="C650" i="9"/>
  <c r="J650" i="1" s="1"/>
  <c r="C651" i="9"/>
  <c r="J651" i="1" s="1"/>
  <c r="C652" i="9"/>
  <c r="J652" i="1" s="1"/>
  <c r="C653" i="9"/>
  <c r="J653" i="1" s="1"/>
  <c r="C654" i="9"/>
  <c r="J654" i="1" s="1"/>
  <c r="C655" i="9"/>
  <c r="J655" i="1" s="1"/>
  <c r="C656" i="9"/>
  <c r="J656" i="1" s="1"/>
  <c r="C657" i="9"/>
  <c r="J657" i="1" s="1"/>
  <c r="C658" i="9"/>
  <c r="J658" i="1" s="1"/>
  <c r="C659" i="9"/>
  <c r="J659" i="1" s="1"/>
  <c r="C660" i="9"/>
  <c r="J660" i="1" s="1"/>
  <c r="C661" i="9"/>
  <c r="J661" i="1" s="1"/>
  <c r="C662" i="9"/>
  <c r="J662" i="1" s="1"/>
  <c r="C663" i="9"/>
  <c r="J663" i="1" s="1"/>
  <c r="C664" i="9"/>
  <c r="J664" i="1" s="1"/>
  <c r="C665" i="9"/>
  <c r="J665" i="1" s="1"/>
  <c r="C666" i="9"/>
  <c r="J666" i="1" s="1"/>
  <c r="C667" i="9"/>
  <c r="J667" i="1" s="1"/>
  <c r="C668" i="9"/>
  <c r="J668" i="1" s="1"/>
  <c r="C669" i="9"/>
  <c r="J669" i="1" s="1"/>
  <c r="C670" i="9"/>
  <c r="J670" i="1" s="1"/>
  <c r="C671" i="9"/>
  <c r="J671" i="1" s="1"/>
  <c r="C672" i="9"/>
  <c r="J672" i="1" s="1"/>
  <c r="C673" i="9"/>
  <c r="J673" i="1" s="1"/>
  <c r="C674" i="9"/>
  <c r="J674" i="1" s="1"/>
  <c r="C675" i="9"/>
  <c r="J675" i="1" s="1"/>
  <c r="C676" i="9"/>
  <c r="J676" i="1" s="1"/>
  <c r="C677" i="9"/>
  <c r="J677" i="1" s="1"/>
  <c r="C678" i="9"/>
  <c r="J678" i="1" s="1"/>
  <c r="C679" i="9"/>
  <c r="J679" i="1" s="1"/>
  <c r="C680" i="9"/>
  <c r="J680" i="1" s="1"/>
  <c r="C681" i="9"/>
  <c r="J681" i="1" s="1"/>
  <c r="C682" i="9"/>
  <c r="J682" i="1" s="1"/>
  <c r="C683" i="9"/>
  <c r="J683" i="1" s="1"/>
  <c r="C684" i="9"/>
  <c r="J684" i="1" s="1"/>
  <c r="C685" i="9"/>
  <c r="J685" i="1" s="1"/>
  <c r="C686" i="9"/>
  <c r="J686" i="1" s="1"/>
  <c r="C687" i="9"/>
  <c r="J687" i="1" s="1"/>
  <c r="C688" i="9"/>
  <c r="J688" i="1" s="1"/>
  <c r="C689" i="9"/>
  <c r="J689" i="1" s="1"/>
  <c r="C690" i="9"/>
  <c r="J690" i="1" s="1"/>
  <c r="C691" i="9"/>
  <c r="J691" i="1" s="1"/>
  <c r="C692" i="9"/>
  <c r="J692" i="1" s="1"/>
  <c r="C693" i="9"/>
  <c r="J693" i="1" s="1"/>
  <c r="C694" i="9"/>
  <c r="J694" i="1" s="1"/>
  <c r="C695" i="9"/>
  <c r="J695" i="1" s="1"/>
  <c r="C696" i="9"/>
  <c r="J696" i="1" s="1"/>
  <c r="C697" i="9"/>
  <c r="J697" i="1" s="1"/>
  <c r="C698" i="9"/>
  <c r="J698" i="1" s="1"/>
  <c r="C699" i="9"/>
  <c r="J699" i="1" s="1"/>
  <c r="C700" i="9"/>
  <c r="J700" i="1" s="1"/>
  <c r="C701" i="9"/>
  <c r="J701" i="1" s="1"/>
  <c r="C702" i="9"/>
  <c r="J702" i="1" s="1"/>
  <c r="C703" i="9"/>
  <c r="J703" i="1" s="1"/>
  <c r="C704" i="9"/>
  <c r="J704" i="1" s="1"/>
  <c r="C705" i="9"/>
  <c r="J705" i="1" s="1"/>
  <c r="C706" i="9"/>
  <c r="J706" i="1" s="1"/>
  <c r="C707" i="9"/>
  <c r="J707" i="1" s="1"/>
  <c r="C708" i="9"/>
  <c r="J708" i="1" s="1"/>
  <c r="C709" i="9"/>
  <c r="J709" i="1" s="1"/>
  <c r="C710" i="9"/>
  <c r="J710" i="1" s="1"/>
  <c r="C711" i="9"/>
  <c r="J711" i="1" s="1"/>
  <c r="C712" i="9"/>
  <c r="J712" i="1" s="1"/>
  <c r="C713" i="9"/>
  <c r="J713" i="1" s="1"/>
  <c r="C714" i="9"/>
  <c r="J714" i="1" s="1"/>
  <c r="C715" i="9"/>
  <c r="J715" i="1" s="1"/>
  <c r="C716" i="9"/>
  <c r="J716" i="1" s="1"/>
  <c r="C717" i="9"/>
  <c r="J717" i="1" s="1"/>
  <c r="C718" i="9"/>
  <c r="J718" i="1" s="1"/>
  <c r="C719" i="9"/>
  <c r="J719" i="1" s="1"/>
  <c r="C720" i="9"/>
  <c r="J720" i="1" s="1"/>
  <c r="C721" i="9"/>
  <c r="J721" i="1" s="1"/>
  <c r="C722" i="9"/>
  <c r="J722" i="1" s="1"/>
  <c r="C723" i="9"/>
  <c r="J723" i="1" s="1"/>
  <c r="C724" i="9"/>
  <c r="J724" i="1" s="1"/>
  <c r="C725" i="9"/>
  <c r="J725" i="1" s="1"/>
  <c r="C726" i="9"/>
  <c r="J726" i="1" s="1"/>
  <c r="C727" i="9"/>
  <c r="J727" i="1" s="1"/>
  <c r="C728" i="9"/>
  <c r="J728" i="1" s="1"/>
  <c r="C729" i="9"/>
  <c r="J729" i="1" s="1"/>
  <c r="C730" i="9"/>
  <c r="J730" i="1" s="1"/>
  <c r="C731" i="9"/>
  <c r="J731" i="1" s="1"/>
  <c r="C732" i="9"/>
  <c r="J732" i="1" s="1"/>
  <c r="C733" i="9"/>
  <c r="J733" i="1" s="1"/>
  <c r="C734" i="9"/>
  <c r="J734" i="1" s="1"/>
  <c r="C735" i="9"/>
  <c r="J735" i="1" s="1"/>
  <c r="C736" i="9"/>
  <c r="J736" i="1" s="1"/>
  <c r="C737" i="9"/>
  <c r="J737" i="1" s="1"/>
  <c r="C738" i="9"/>
  <c r="J738" i="1" s="1"/>
  <c r="C739" i="9"/>
  <c r="J739" i="1" s="1"/>
  <c r="C740" i="9"/>
  <c r="J740" i="1" s="1"/>
  <c r="C741" i="9"/>
  <c r="J741" i="1" s="1"/>
  <c r="C742" i="9"/>
  <c r="J742" i="1" s="1"/>
  <c r="C743" i="9"/>
  <c r="J743" i="1" s="1"/>
  <c r="C744" i="9"/>
  <c r="J744" i="1" s="1"/>
  <c r="C745" i="9"/>
  <c r="J745" i="1" s="1"/>
  <c r="C746" i="9"/>
  <c r="J746" i="1" s="1"/>
  <c r="C747" i="9"/>
  <c r="J747" i="1" s="1"/>
  <c r="C748" i="9"/>
  <c r="J748" i="1" s="1"/>
  <c r="C749" i="9"/>
  <c r="J749" i="1" s="1"/>
  <c r="C750" i="9"/>
  <c r="J750" i="1" s="1"/>
  <c r="C751" i="9"/>
  <c r="J751" i="1" s="1"/>
  <c r="C752" i="9"/>
  <c r="J752" i="1" s="1"/>
  <c r="C753" i="9"/>
  <c r="J753" i="1" s="1"/>
  <c r="C754" i="9"/>
  <c r="J754" i="1" s="1"/>
  <c r="C755" i="9"/>
  <c r="J755" i="1" s="1"/>
  <c r="C756" i="9"/>
  <c r="J756" i="1" s="1"/>
  <c r="C757" i="9"/>
  <c r="J757" i="1" s="1"/>
  <c r="C758" i="9"/>
  <c r="J758" i="1" s="1"/>
  <c r="C759" i="9"/>
  <c r="J759" i="1" s="1"/>
  <c r="C760" i="9"/>
  <c r="J760" i="1" s="1"/>
  <c r="C761" i="9"/>
  <c r="J761" i="1" s="1"/>
  <c r="C762" i="9"/>
  <c r="J762" i="1" s="1"/>
  <c r="C763" i="9"/>
  <c r="J763" i="1" s="1"/>
  <c r="C764" i="9"/>
  <c r="J764" i="1" s="1"/>
  <c r="C765" i="9"/>
  <c r="J765" i="1" s="1"/>
  <c r="C766" i="9"/>
  <c r="J766" i="1" s="1"/>
  <c r="C767" i="9"/>
  <c r="J767" i="1" s="1"/>
  <c r="C768" i="9"/>
  <c r="J768" i="1" s="1"/>
  <c r="C769" i="9"/>
  <c r="J769" i="1" s="1"/>
  <c r="C770" i="9"/>
  <c r="J770" i="1" s="1"/>
  <c r="C771" i="9"/>
  <c r="J771" i="1" s="1"/>
  <c r="C772" i="9"/>
  <c r="J772" i="1" s="1"/>
  <c r="C773" i="9"/>
  <c r="J773" i="1" s="1"/>
  <c r="C774" i="9"/>
  <c r="J774" i="1" s="1"/>
  <c r="C775" i="9"/>
  <c r="J775" i="1" s="1"/>
  <c r="C776" i="9"/>
  <c r="J776" i="1" s="1"/>
  <c r="C777" i="9"/>
  <c r="J777" i="1" s="1"/>
  <c r="C778" i="9"/>
  <c r="J778" i="1" s="1"/>
  <c r="C779" i="9"/>
  <c r="J779" i="1" s="1"/>
  <c r="C780" i="9"/>
  <c r="J780" i="1" s="1"/>
  <c r="C781" i="9"/>
  <c r="J781" i="1" s="1"/>
  <c r="C782" i="9"/>
  <c r="J782" i="1" s="1"/>
  <c r="C783" i="9"/>
  <c r="J783" i="1" s="1"/>
  <c r="C784" i="9"/>
  <c r="J784" i="1" s="1"/>
  <c r="C785" i="9"/>
  <c r="J785" i="1" s="1"/>
  <c r="C786" i="9"/>
  <c r="J786" i="1" s="1"/>
  <c r="C787" i="9"/>
  <c r="J787" i="1" s="1"/>
  <c r="C788" i="9"/>
  <c r="J788" i="1" s="1"/>
  <c r="C789" i="9"/>
  <c r="J789" i="1" s="1"/>
  <c r="C790" i="9"/>
  <c r="J790" i="1" s="1"/>
  <c r="C791" i="9"/>
  <c r="J791" i="1" s="1"/>
  <c r="C792" i="9"/>
  <c r="J792" i="1" s="1"/>
  <c r="C793" i="9"/>
  <c r="J793" i="1" s="1"/>
  <c r="C794" i="9"/>
  <c r="J794" i="1" s="1"/>
  <c r="C795" i="9"/>
  <c r="J795" i="1" s="1"/>
  <c r="C796" i="9"/>
  <c r="J796" i="1" s="1"/>
  <c r="C797" i="9"/>
  <c r="J797" i="1" s="1"/>
  <c r="C798" i="9"/>
  <c r="J798" i="1" s="1"/>
  <c r="C799" i="9"/>
  <c r="J799" i="1" s="1"/>
  <c r="C800" i="9"/>
  <c r="J800" i="1" s="1"/>
  <c r="C801" i="9"/>
  <c r="J801" i="1" s="1"/>
  <c r="C802" i="9"/>
  <c r="J802" i="1" s="1"/>
  <c r="C803" i="9"/>
  <c r="J803" i="1" s="1"/>
  <c r="C804" i="9"/>
  <c r="J804" i="1" s="1"/>
  <c r="C805" i="9"/>
  <c r="J805" i="1" s="1"/>
  <c r="C806" i="9"/>
  <c r="J806" i="1" s="1"/>
  <c r="C807" i="9"/>
  <c r="J807" i="1" s="1"/>
  <c r="C808" i="9"/>
  <c r="J808" i="1" s="1"/>
  <c r="C809" i="9"/>
  <c r="J809" i="1" s="1"/>
  <c r="C810" i="9"/>
  <c r="J810" i="1" s="1"/>
  <c r="C811" i="9"/>
  <c r="J811" i="1" s="1"/>
  <c r="C812" i="9"/>
  <c r="J812" i="1" s="1"/>
  <c r="C813" i="9"/>
  <c r="J813" i="1" s="1"/>
  <c r="C814" i="9"/>
  <c r="J814" i="1" s="1"/>
  <c r="C815" i="9"/>
  <c r="J815" i="1" s="1"/>
  <c r="C816" i="9"/>
  <c r="J816" i="1" s="1"/>
  <c r="C817" i="9"/>
  <c r="J817" i="1" s="1"/>
  <c r="C818" i="9"/>
  <c r="J818" i="1" s="1"/>
  <c r="C819" i="9"/>
  <c r="J819" i="1" s="1"/>
  <c r="C820" i="9"/>
  <c r="J820" i="1" s="1"/>
  <c r="C821" i="9"/>
  <c r="J821" i="1" s="1"/>
  <c r="C822" i="9"/>
  <c r="J822" i="1" s="1"/>
  <c r="C823" i="9"/>
  <c r="J823" i="1" s="1"/>
  <c r="C824" i="9"/>
  <c r="J824" i="1" s="1"/>
  <c r="C825" i="9"/>
  <c r="J825" i="1" s="1"/>
  <c r="C826" i="9"/>
  <c r="J826" i="1" s="1"/>
  <c r="C827" i="9"/>
  <c r="J827" i="1" s="1"/>
  <c r="C828" i="9"/>
  <c r="J828" i="1" s="1"/>
  <c r="C829" i="9"/>
  <c r="J829" i="1" s="1"/>
  <c r="C830" i="9"/>
  <c r="J830" i="1" s="1"/>
  <c r="C831" i="9"/>
  <c r="J831" i="1" s="1"/>
  <c r="C832" i="9"/>
  <c r="J832" i="1" s="1"/>
  <c r="C833" i="9"/>
  <c r="J833" i="1" s="1"/>
  <c r="C834" i="9"/>
  <c r="J834" i="1" s="1"/>
  <c r="C835" i="9"/>
  <c r="J835" i="1" s="1"/>
  <c r="C836" i="9"/>
  <c r="J836" i="1" s="1"/>
  <c r="C837" i="9"/>
  <c r="J837" i="1" s="1"/>
  <c r="C838" i="9"/>
  <c r="J838" i="1" s="1"/>
  <c r="C839" i="9"/>
  <c r="J839" i="1" s="1"/>
  <c r="C840" i="9"/>
  <c r="J840" i="1" s="1"/>
  <c r="C841" i="9"/>
  <c r="J841" i="1" s="1"/>
  <c r="C842" i="9"/>
  <c r="J842" i="1" s="1"/>
  <c r="C843" i="9"/>
  <c r="J843" i="1" s="1"/>
  <c r="C844" i="9"/>
  <c r="J844" i="1" s="1"/>
  <c r="C845" i="9"/>
  <c r="J845" i="1" s="1"/>
  <c r="C846" i="9"/>
  <c r="J846" i="1" s="1"/>
  <c r="C847" i="9"/>
  <c r="J847" i="1" s="1"/>
  <c r="C848" i="9"/>
  <c r="J848" i="1" s="1"/>
  <c r="C849" i="9"/>
  <c r="J849" i="1" s="1"/>
  <c r="C850" i="9"/>
  <c r="J850" i="1" s="1"/>
  <c r="C851" i="9"/>
  <c r="J851" i="1" s="1"/>
  <c r="C852" i="9"/>
  <c r="J852" i="1" s="1"/>
  <c r="C853" i="9"/>
  <c r="J853" i="1" s="1"/>
  <c r="C854" i="9"/>
  <c r="J854" i="1" s="1"/>
  <c r="C855" i="9"/>
  <c r="J855" i="1" s="1"/>
  <c r="C856" i="9"/>
  <c r="J856" i="1" s="1"/>
  <c r="C857" i="9"/>
  <c r="J857" i="1" s="1"/>
  <c r="C858" i="9"/>
  <c r="J858" i="1" s="1"/>
  <c r="C859" i="9"/>
  <c r="J859" i="1" s="1"/>
  <c r="C860" i="9"/>
  <c r="J860" i="1" s="1"/>
  <c r="C861" i="9"/>
  <c r="J861" i="1" s="1"/>
  <c r="C862" i="9"/>
  <c r="J862" i="1" s="1"/>
  <c r="C863" i="9"/>
  <c r="J863" i="1" s="1"/>
  <c r="C864" i="9"/>
  <c r="J864" i="1" s="1"/>
  <c r="C865" i="9"/>
  <c r="J865" i="1" s="1"/>
  <c r="C866" i="9"/>
  <c r="J866" i="1" s="1"/>
  <c r="C867" i="9"/>
  <c r="J867" i="1" s="1"/>
  <c r="C868" i="9"/>
  <c r="J868" i="1" s="1"/>
  <c r="C869" i="9"/>
  <c r="J869" i="1" s="1"/>
  <c r="C870" i="9"/>
  <c r="J870" i="1" s="1"/>
  <c r="C871" i="9"/>
  <c r="J871" i="1" s="1"/>
  <c r="C872" i="9"/>
  <c r="J872" i="1" s="1"/>
  <c r="C873" i="9"/>
  <c r="J873" i="1" s="1"/>
  <c r="C874" i="9"/>
  <c r="J874" i="1" s="1"/>
  <c r="C875" i="9"/>
  <c r="J875" i="1" s="1"/>
  <c r="C876" i="9"/>
  <c r="J876" i="1" s="1"/>
  <c r="C877" i="9"/>
  <c r="J877" i="1" s="1"/>
  <c r="C878" i="9"/>
  <c r="J878" i="1" s="1"/>
  <c r="C879" i="9"/>
  <c r="J879" i="1" s="1"/>
  <c r="C880" i="9"/>
  <c r="J880" i="1" s="1"/>
  <c r="C881" i="9"/>
  <c r="J881" i="1" s="1"/>
  <c r="C882" i="9"/>
  <c r="J882" i="1" s="1"/>
  <c r="C883" i="9"/>
  <c r="J883" i="1" s="1"/>
  <c r="C884" i="9"/>
  <c r="J884" i="1" s="1"/>
  <c r="C885" i="9"/>
  <c r="J885" i="1" s="1"/>
  <c r="C886" i="9"/>
  <c r="J886" i="1" s="1"/>
  <c r="C887" i="9"/>
  <c r="J887" i="1" s="1"/>
  <c r="C888" i="9"/>
  <c r="J888" i="1" s="1"/>
  <c r="C889" i="9"/>
  <c r="J889" i="1" s="1"/>
  <c r="C890" i="9"/>
  <c r="J890" i="1" s="1"/>
  <c r="C891" i="9"/>
  <c r="J891" i="1" s="1"/>
  <c r="C892" i="9"/>
  <c r="J892" i="1" s="1"/>
  <c r="C893" i="9"/>
  <c r="J893" i="1" s="1"/>
  <c r="C894" i="9"/>
  <c r="J894" i="1" s="1"/>
  <c r="C895" i="9"/>
  <c r="J895" i="1" s="1"/>
  <c r="C896" i="9"/>
  <c r="J896" i="1" s="1"/>
  <c r="C897" i="9"/>
  <c r="J897" i="1" s="1"/>
  <c r="C898" i="9"/>
  <c r="J898" i="1" s="1"/>
  <c r="C899" i="9"/>
  <c r="J899" i="1" s="1"/>
  <c r="C900" i="9"/>
  <c r="J900" i="1" s="1"/>
  <c r="C901" i="9"/>
  <c r="J901" i="1" s="1"/>
  <c r="C902" i="9"/>
  <c r="J902" i="1" s="1"/>
  <c r="C903" i="9"/>
  <c r="J903" i="1" s="1"/>
  <c r="C904" i="9"/>
  <c r="J904" i="1" s="1"/>
  <c r="C905" i="9"/>
  <c r="J905" i="1" s="1"/>
  <c r="C906" i="9"/>
  <c r="J906" i="1" s="1"/>
  <c r="C907" i="9"/>
  <c r="J907" i="1" s="1"/>
  <c r="C908" i="9"/>
  <c r="J908" i="1" s="1"/>
  <c r="C909" i="9"/>
  <c r="J909" i="1" s="1"/>
  <c r="C910" i="9"/>
  <c r="J910" i="1" s="1"/>
  <c r="C911" i="9"/>
  <c r="J911" i="1" s="1"/>
  <c r="C912" i="9"/>
  <c r="J912" i="1" s="1"/>
  <c r="C913" i="9"/>
  <c r="J913" i="1" s="1"/>
  <c r="C914" i="9"/>
  <c r="J914" i="1" s="1"/>
  <c r="C915" i="9"/>
  <c r="J915" i="1" s="1"/>
  <c r="C916" i="9"/>
  <c r="J916" i="1" s="1"/>
  <c r="C917" i="9"/>
  <c r="J917" i="1" s="1"/>
  <c r="C918" i="9"/>
  <c r="J918" i="1" s="1"/>
  <c r="C919" i="9"/>
  <c r="J919" i="1" s="1"/>
  <c r="C920" i="9"/>
  <c r="J920" i="1" s="1"/>
  <c r="C921" i="9"/>
  <c r="J921" i="1" s="1"/>
  <c r="C922" i="9"/>
  <c r="J922" i="1" s="1"/>
  <c r="C923" i="9"/>
  <c r="J923" i="1" s="1"/>
  <c r="C924" i="9"/>
  <c r="J924" i="1" s="1"/>
  <c r="C925" i="9"/>
  <c r="J925" i="1" s="1"/>
  <c r="C926" i="9"/>
  <c r="J926" i="1" s="1"/>
  <c r="C927" i="9"/>
  <c r="J927" i="1" s="1"/>
  <c r="C928" i="9"/>
  <c r="J928" i="1" s="1"/>
  <c r="C929" i="9"/>
  <c r="J929" i="1" s="1"/>
  <c r="C930" i="9"/>
  <c r="J930" i="1" s="1"/>
  <c r="C931" i="9"/>
  <c r="J931" i="1" s="1"/>
  <c r="C932" i="9"/>
  <c r="J932" i="1" s="1"/>
  <c r="C933" i="9"/>
  <c r="J933" i="1" s="1"/>
  <c r="C934" i="9"/>
  <c r="J934" i="1" s="1"/>
  <c r="C935" i="9"/>
  <c r="J935" i="1" s="1"/>
  <c r="C936" i="9"/>
  <c r="J936" i="1" s="1"/>
  <c r="C937" i="9"/>
  <c r="J937" i="1" s="1"/>
  <c r="C938" i="9"/>
  <c r="J938" i="1" s="1"/>
  <c r="C939" i="9"/>
  <c r="J939" i="1" s="1"/>
  <c r="C940" i="9"/>
  <c r="J940" i="1" s="1"/>
  <c r="C941" i="9"/>
  <c r="J941" i="1" s="1"/>
  <c r="C942" i="9"/>
  <c r="J942" i="1" s="1"/>
  <c r="C943" i="9"/>
  <c r="J943" i="1" s="1"/>
  <c r="C944" i="9"/>
  <c r="J944" i="1" s="1"/>
  <c r="C945" i="9"/>
  <c r="J945" i="1" s="1"/>
  <c r="C946" i="9"/>
  <c r="J946" i="1" s="1"/>
  <c r="C947" i="9"/>
  <c r="J947" i="1" s="1"/>
  <c r="C948" i="9"/>
  <c r="J948" i="1" s="1"/>
  <c r="C949" i="9"/>
  <c r="J949" i="1" s="1"/>
  <c r="C950" i="9"/>
  <c r="J950" i="1" s="1"/>
  <c r="C951" i="9"/>
  <c r="J951" i="1" s="1"/>
  <c r="C952" i="9"/>
  <c r="J952" i="1" s="1"/>
  <c r="C953" i="9"/>
  <c r="J953" i="1" s="1"/>
  <c r="C954" i="9"/>
  <c r="J954" i="1" s="1"/>
  <c r="C955" i="9"/>
  <c r="J955" i="1" s="1"/>
  <c r="C956" i="9"/>
  <c r="J956" i="1" s="1"/>
  <c r="C957" i="9"/>
  <c r="J957" i="1" s="1"/>
  <c r="C958" i="9"/>
  <c r="J958" i="1" s="1"/>
  <c r="C959" i="9"/>
  <c r="J959" i="1" s="1"/>
  <c r="C960" i="9"/>
  <c r="J960" i="1" s="1"/>
  <c r="C961" i="9"/>
  <c r="J961" i="1" s="1"/>
  <c r="C962" i="9"/>
  <c r="J962" i="1" s="1"/>
  <c r="C963" i="9"/>
  <c r="J963" i="1" s="1"/>
  <c r="C964" i="9"/>
  <c r="J964" i="1" s="1"/>
  <c r="C965" i="9"/>
  <c r="J965" i="1" s="1"/>
  <c r="C966" i="9"/>
  <c r="J966" i="1" s="1"/>
  <c r="C967" i="9"/>
  <c r="J967" i="1" s="1"/>
  <c r="C968" i="9"/>
  <c r="J968" i="1" s="1"/>
  <c r="C969" i="9"/>
  <c r="J969" i="1" s="1"/>
  <c r="C970" i="9"/>
  <c r="J970" i="1" s="1"/>
  <c r="C971" i="9"/>
  <c r="J971" i="1" s="1"/>
  <c r="C972" i="9"/>
  <c r="J972" i="1" s="1"/>
  <c r="C973" i="9"/>
  <c r="J973" i="1" s="1"/>
  <c r="C974" i="9"/>
  <c r="J974" i="1" s="1"/>
  <c r="C975" i="9"/>
  <c r="J975" i="1" s="1"/>
  <c r="C976" i="9"/>
  <c r="J976" i="1" s="1"/>
  <c r="C977" i="9"/>
  <c r="J977" i="1" s="1"/>
  <c r="C978" i="9"/>
  <c r="J978" i="1" s="1"/>
  <c r="C979" i="9"/>
  <c r="J979" i="1" s="1"/>
  <c r="C980" i="9"/>
  <c r="J980" i="1" s="1"/>
  <c r="C981" i="9"/>
  <c r="J981" i="1" s="1"/>
  <c r="C982" i="9"/>
  <c r="J982" i="1" s="1"/>
  <c r="C983" i="9"/>
  <c r="J983" i="1" s="1"/>
  <c r="C984" i="9"/>
  <c r="J984" i="1" s="1"/>
  <c r="C985" i="9"/>
  <c r="J985" i="1" s="1"/>
  <c r="C986" i="9"/>
  <c r="J986" i="1" s="1"/>
  <c r="C987" i="9"/>
  <c r="J987" i="1" s="1"/>
  <c r="C988" i="9"/>
  <c r="J988" i="1" s="1"/>
  <c r="C989" i="9"/>
  <c r="J989" i="1" s="1"/>
  <c r="C990" i="9"/>
  <c r="J990" i="1" s="1"/>
  <c r="C991" i="9"/>
  <c r="J991" i="1" s="1"/>
  <c r="C992" i="9"/>
  <c r="J992" i="1" s="1"/>
  <c r="C993" i="9"/>
  <c r="J993" i="1" s="1"/>
  <c r="C994" i="9"/>
  <c r="J994" i="1" s="1"/>
  <c r="C995" i="9"/>
  <c r="J995" i="1" s="1"/>
  <c r="C996" i="9"/>
  <c r="J996" i="1" s="1"/>
  <c r="C997" i="9"/>
  <c r="J997" i="1" s="1"/>
  <c r="C998" i="9"/>
  <c r="J998" i="1" s="1"/>
  <c r="C999" i="9"/>
  <c r="J999" i="1" s="1"/>
  <c r="C1000" i="9"/>
  <c r="J1000" i="1" s="1"/>
  <c r="C1001" i="9"/>
  <c r="J1001" i="1" s="1"/>
  <c r="C1002" i="9"/>
  <c r="J1002" i="1" s="1"/>
  <c r="C1003" i="9"/>
  <c r="J1003" i="1" s="1"/>
  <c r="C1004" i="9"/>
  <c r="J1004" i="1" s="1"/>
  <c r="C1005" i="9"/>
  <c r="J1005" i="1" s="1"/>
  <c r="C1006" i="9"/>
  <c r="J1006" i="1" s="1"/>
  <c r="C1007" i="9"/>
  <c r="J1007" i="1" s="1"/>
  <c r="C1008" i="9"/>
  <c r="J1008" i="1" s="1"/>
  <c r="C1009" i="9"/>
  <c r="J1009" i="1" s="1"/>
  <c r="C1010" i="9"/>
  <c r="J1010" i="1" s="1"/>
  <c r="C1011" i="9"/>
  <c r="J1011" i="1" s="1"/>
  <c r="C1012" i="9"/>
  <c r="J1012" i="1" s="1"/>
  <c r="C1013" i="9"/>
  <c r="J1013" i="1" s="1"/>
  <c r="C1014" i="9"/>
  <c r="J1014" i="1" s="1"/>
  <c r="C1015" i="9"/>
  <c r="J1015" i="1" s="1"/>
  <c r="C1016" i="9"/>
  <c r="J1016" i="1" s="1"/>
  <c r="C1017" i="9"/>
  <c r="J1017" i="1" s="1"/>
  <c r="C1018" i="9"/>
  <c r="J1018" i="1" s="1"/>
  <c r="C1019" i="9"/>
  <c r="J1019" i="1" s="1"/>
  <c r="C1020" i="9"/>
  <c r="J1020" i="1" s="1"/>
  <c r="C1021" i="9"/>
  <c r="J1021" i="1" s="1"/>
  <c r="C1022" i="9"/>
  <c r="J1022" i="1" s="1"/>
  <c r="C1023" i="9"/>
  <c r="J1023" i="1" s="1"/>
  <c r="C1024" i="9"/>
  <c r="J1024" i="1" s="1"/>
  <c r="C1025" i="9"/>
  <c r="J1025" i="1" s="1"/>
  <c r="C1026" i="9"/>
  <c r="J1026" i="1" s="1"/>
  <c r="C1027" i="9"/>
  <c r="J1027" i="1" s="1"/>
  <c r="C1028" i="9"/>
  <c r="J1028" i="1" s="1"/>
  <c r="C1029" i="9"/>
  <c r="J1029" i="1" s="1"/>
  <c r="C1030" i="9"/>
  <c r="J1030" i="1" s="1"/>
  <c r="C1031" i="9"/>
  <c r="J1031" i="1" s="1"/>
  <c r="C1032" i="9"/>
  <c r="J1032" i="1" s="1"/>
  <c r="C1033" i="9"/>
  <c r="J1033" i="1" s="1"/>
  <c r="C1034" i="9"/>
  <c r="J1034" i="1" s="1"/>
  <c r="C1035" i="9"/>
  <c r="J1035" i="1" s="1"/>
  <c r="C1036" i="9"/>
  <c r="J1036" i="1" s="1"/>
  <c r="C1037" i="9"/>
  <c r="J1037" i="1" s="1"/>
  <c r="C1038" i="9"/>
  <c r="J1038" i="1" s="1"/>
  <c r="C1039" i="9"/>
  <c r="J1039" i="1" s="1"/>
  <c r="C1040" i="9"/>
  <c r="J1040" i="1" s="1"/>
  <c r="C1041" i="9"/>
  <c r="J1041" i="1" s="1"/>
  <c r="C1042" i="9"/>
  <c r="J1042" i="1" s="1"/>
  <c r="C1043" i="9"/>
  <c r="J1043" i="1" s="1"/>
  <c r="C1044" i="9"/>
  <c r="J1044" i="1" s="1"/>
  <c r="C1045" i="9"/>
  <c r="J1045" i="1" s="1"/>
  <c r="C1046" i="9"/>
  <c r="J1046" i="1" s="1"/>
  <c r="C1047" i="9"/>
  <c r="J1047" i="1" s="1"/>
  <c r="C1048" i="9"/>
  <c r="J1048" i="1" s="1"/>
  <c r="C1049" i="9"/>
  <c r="J1049" i="1" s="1"/>
  <c r="C1050" i="9"/>
  <c r="J1050" i="1" s="1"/>
  <c r="C1051" i="9"/>
  <c r="J1051" i="1" s="1"/>
  <c r="C1052" i="9"/>
  <c r="J1052" i="1" s="1"/>
  <c r="C1053" i="9"/>
  <c r="J1053" i="1" s="1"/>
  <c r="C1054" i="9"/>
  <c r="J1054" i="1" s="1"/>
  <c r="C1055" i="9"/>
  <c r="J1055" i="1" s="1"/>
  <c r="C1056" i="9"/>
  <c r="J1056" i="1" s="1"/>
  <c r="C1057" i="9"/>
  <c r="J1057" i="1" s="1"/>
  <c r="C1058" i="9"/>
  <c r="J1058" i="1" s="1"/>
  <c r="C1059" i="9"/>
  <c r="J1059" i="1" s="1"/>
  <c r="C1060" i="9"/>
  <c r="J1060" i="1" s="1"/>
  <c r="C1061" i="9"/>
  <c r="J1061" i="1" s="1"/>
  <c r="C1062" i="9"/>
  <c r="J1062" i="1" s="1"/>
  <c r="C1063" i="9"/>
  <c r="J1063" i="1" s="1"/>
  <c r="C1064" i="9"/>
  <c r="J1064" i="1" s="1"/>
  <c r="C1065" i="9"/>
  <c r="J1065" i="1" s="1"/>
  <c r="C1066" i="9"/>
  <c r="J1066" i="1" s="1"/>
  <c r="C1067" i="9"/>
  <c r="J1067" i="1" s="1"/>
  <c r="C1068" i="9"/>
  <c r="J1068" i="1" s="1"/>
  <c r="C1069" i="9"/>
  <c r="J1069" i="1" s="1"/>
  <c r="C1070" i="9"/>
  <c r="J1070" i="1" s="1"/>
  <c r="C1071" i="9"/>
  <c r="J1071" i="1" s="1"/>
  <c r="C1072" i="9"/>
  <c r="J1072" i="1" s="1"/>
  <c r="C1073" i="9"/>
  <c r="J1073" i="1" s="1"/>
  <c r="C1074" i="9"/>
  <c r="J1074" i="1" s="1"/>
  <c r="C1075" i="9"/>
  <c r="J1075" i="1" s="1"/>
  <c r="C1076" i="9"/>
  <c r="J1076" i="1" s="1"/>
  <c r="C1077" i="9"/>
  <c r="J1077" i="1" s="1"/>
  <c r="C1078" i="9"/>
  <c r="J1078" i="1" s="1"/>
  <c r="C1079" i="9"/>
  <c r="J1079" i="1" s="1"/>
  <c r="C1080" i="9"/>
  <c r="J1080" i="1" s="1"/>
  <c r="C1081" i="9"/>
  <c r="J1081" i="1" s="1"/>
  <c r="C1082" i="9"/>
  <c r="J1082" i="1" s="1"/>
  <c r="C1083" i="9"/>
  <c r="J1083" i="1" s="1"/>
  <c r="C1084" i="9"/>
  <c r="J1084" i="1" s="1"/>
  <c r="C1085" i="9"/>
  <c r="J1085" i="1" s="1"/>
  <c r="C1086" i="9"/>
  <c r="J1086" i="1" s="1"/>
  <c r="C1087" i="9"/>
  <c r="J1087" i="1" s="1"/>
  <c r="C1088" i="9"/>
  <c r="J1088" i="1" s="1"/>
  <c r="C1089" i="9"/>
  <c r="J1089" i="1" s="1"/>
  <c r="C1090" i="9"/>
  <c r="J1090" i="1" s="1"/>
  <c r="C1091" i="9"/>
  <c r="J1091" i="1" s="1"/>
  <c r="C1092" i="9"/>
  <c r="J1092" i="1" s="1"/>
  <c r="C1093" i="9"/>
  <c r="J1093" i="1" s="1"/>
  <c r="C1094" i="9"/>
  <c r="J1094" i="1" s="1"/>
  <c r="C1095" i="9"/>
  <c r="J1095" i="1" s="1"/>
  <c r="C1096" i="9"/>
  <c r="J1096" i="1" s="1"/>
  <c r="C1097" i="9"/>
  <c r="J1097" i="1" s="1"/>
  <c r="C1098" i="9"/>
  <c r="J1098" i="1" s="1"/>
  <c r="C1099" i="9"/>
  <c r="J1099" i="1" s="1"/>
  <c r="C1100" i="9"/>
  <c r="J1100" i="1" s="1"/>
  <c r="C1101" i="9"/>
  <c r="J1101" i="1" s="1"/>
  <c r="C1102" i="9"/>
  <c r="J1102" i="1" s="1"/>
  <c r="C1103" i="9"/>
  <c r="J1103" i="1" s="1"/>
  <c r="C1104" i="9"/>
  <c r="J1104" i="1" s="1"/>
  <c r="C1105" i="9"/>
  <c r="J1105" i="1" s="1"/>
  <c r="C1106" i="9"/>
  <c r="J1106" i="1" s="1"/>
  <c r="C1107" i="9"/>
  <c r="J1107" i="1" s="1"/>
  <c r="C1108" i="9"/>
  <c r="J1108" i="1" s="1"/>
  <c r="C1109" i="9"/>
  <c r="J1109" i="1" s="1"/>
  <c r="C1110" i="9"/>
  <c r="J1110" i="1" s="1"/>
  <c r="C1111" i="9"/>
  <c r="J1111" i="1" s="1"/>
  <c r="C1112" i="9"/>
  <c r="J1112" i="1" s="1"/>
  <c r="C1113" i="9"/>
  <c r="J1113" i="1" s="1"/>
  <c r="C1114" i="9"/>
  <c r="J1114" i="1" s="1"/>
  <c r="C1115" i="9"/>
  <c r="J1115" i="1" s="1"/>
  <c r="C1116" i="9"/>
  <c r="J1116" i="1" s="1"/>
  <c r="C1117" i="9"/>
  <c r="J1117" i="1" s="1"/>
  <c r="C1118" i="9"/>
  <c r="J1118" i="1" s="1"/>
  <c r="C1119" i="9"/>
  <c r="J1119" i="1" s="1"/>
  <c r="C1120" i="9"/>
  <c r="J1120" i="1" s="1"/>
  <c r="C1121" i="9"/>
  <c r="J1121" i="1" s="1"/>
  <c r="C1122" i="9"/>
  <c r="J1122" i="1" s="1"/>
  <c r="C1123" i="9"/>
  <c r="J1123" i="1" s="1"/>
  <c r="C1124" i="9"/>
  <c r="J1124" i="1" s="1"/>
  <c r="C1125" i="9"/>
  <c r="J1125" i="1" s="1"/>
  <c r="C1126" i="9"/>
  <c r="J1126" i="1" s="1"/>
  <c r="C1127" i="9"/>
  <c r="J1127" i="1" s="1"/>
  <c r="C1128" i="9"/>
  <c r="J1128" i="1" s="1"/>
  <c r="C1129" i="9"/>
  <c r="J1129" i="1" s="1"/>
  <c r="C1130" i="9"/>
  <c r="J1130" i="1" s="1"/>
  <c r="C1131" i="9"/>
  <c r="J1131" i="1" s="1"/>
  <c r="C1132" i="9"/>
  <c r="J1132" i="1" s="1"/>
  <c r="C1133" i="9"/>
  <c r="J1133" i="1" s="1"/>
  <c r="C1134" i="9"/>
  <c r="J1134" i="1" s="1"/>
  <c r="C1135" i="9"/>
  <c r="J1135" i="1" s="1"/>
  <c r="C1136" i="9"/>
  <c r="J1136" i="1" s="1"/>
  <c r="C1137" i="9"/>
  <c r="J1137" i="1" s="1"/>
  <c r="C1138" i="9"/>
  <c r="J1138" i="1" s="1"/>
  <c r="C1139" i="9"/>
  <c r="J1139" i="1" s="1"/>
  <c r="C1140" i="9"/>
  <c r="J1140" i="1" s="1"/>
  <c r="C1141" i="9"/>
  <c r="J1141" i="1" s="1"/>
  <c r="C1142" i="9"/>
  <c r="J1142" i="1" s="1"/>
  <c r="C1143" i="9"/>
  <c r="J1143" i="1" s="1"/>
  <c r="C1144" i="9"/>
  <c r="J1144" i="1" s="1"/>
  <c r="C1145" i="9"/>
  <c r="J1145" i="1" s="1"/>
  <c r="C1146" i="9"/>
  <c r="J1146" i="1" s="1"/>
  <c r="C1147" i="9"/>
  <c r="J1147" i="1" s="1"/>
  <c r="C1148" i="9"/>
  <c r="J1148" i="1" s="1"/>
  <c r="C1149" i="9"/>
  <c r="J1149" i="1" s="1"/>
  <c r="C1150" i="9"/>
  <c r="J1150" i="1" s="1"/>
  <c r="C1151" i="9"/>
  <c r="J1151" i="1" s="1"/>
  <c r="C1152" i="9"/>
  <c r="J1152" i="1" s="1"/>
  <c r="C1153" i="9"/>
  <c r="J1153" i="1" s="1"/>
  <c r="C1154" i="9"/>
  <c r="J1154" i="1" s="1"/>
  <c r="C1155" i="9"/>
  <c r="J1155" i="1" s="1"/>
  <c r="C1156" i="9"/>
  <c r="J1156" i="1" s="1"/>
  <c r="C1157" i="9"/>
  <c r="J1157" i="1" s="1"/>
  <c r="C1158" i="9"/>
  <c r="J1158" i="1" s="1"/>
  <c r="C1159" i="9"/>
  <c r="J1159" i="1" s="1"/>
  <c r="C1160" i="9"/>
  <c r="J1160" i="1" s="1"/>
  <c r="C1161" i="9"/>
  <c r="J1161" i="1" s="1"/>
  <c r="C1162" i="9"/>
  <c r="J1162" i="1" s="1"/>
  <c r="C1163" i="9"/>
  <c r="J1163" i="1" s="1"/>
  <c r="C1164" i="9"/>
  <c r="J1164" i="1" s="1"/>
  <c r="C1165" i="9"/>
  <c r="J1165" i="1" s="1"/>
  <c r="C1166" i="9"/>
  <c r="J1166" i="1" s="1"/>
  <c r="C1167" i="9"/>
  <c r="J1167" i="1" s="1"/>
  <c r="C1168" i="9"/>
  <c r="J1168" i="1" s="1"/>
  <c r="C1169" i="9"/>
  <c r="J1169" i="1" s="1"/>
  <c r="C1170" i="9"/>
  <c r="J1170" i="1" s="1"/>
  <c r="C1171" i="9"/>
  <c r="J1171" i="1" s="1"/>
  <c r="C1172" i="9"/>
  <c r="J1172" i="1" s="1"/>
  <c r="C1173" i="9"/>
  <c r="J1173" i="1" s="1"/>
  <c r="C1174" i="9"/>
  <c r="J1174" i="1" s="1"/>
  <c r="C1175" i="9"/>
  <c r="J1175" i="1" s="1"/>
  <c r="C1176" i="9"/>
  <c r="J1176" i="1" s="1"/>
  <c r="C1177" i="9"/>
  <c r="J1177" i="1" s="1"/>
  <c r="C1178" i="9"/>
  <c r="J1178" i="1" s="1"/>
  <c r="C1179" i="9"/>
  <c r="J1179" i="1" s="1"/>
  <c r="C1180" i="9"/>
  <c r="J1180" i="1" s="1"/>
  <c r="C1181" i="9"/>
  <c r="J1181" i="1" s="1"/>
  <c r="C1182" i="9"/>
  <c r="J1182" i="1" s="1"/>
  <c r="C1183" i="9"/>
  <c r="J1183" i="1" s="1"/>
  <c r="C1184" i="9"/>
  <c r="J1184" i="1" s="1"/>
  <c r="C1185" i="9"/>
  <c r="J1185" i="1" s="1"/>
  <c r="C1186" i="9"/>
  <c r="J1186" i="1" s="1"/>
  <c r="C1187" i="9"/>
  <c r="J1187" i="1" s="1"/>
  <c r="C1188" i="9"/>
  <c r="J1188" i="1" s="1"/>
  <c r="C1189" i="9"/>
  <c r="J1189" i="1" s="1"/>
  <c r="C1190" i="9"/>
  <c r="J1190" i="1" s="1"/>
  <c r="C1191" i="9"/>
  <c r="J1191" i="1" s="1"/>
  <c r="C1192" i="9"/>
  <c r="J1192" i="1" s="1"/>
  <c r="C1193" i="9"/>
  <c r="J1193" i="1" s="1"/>
  <c r="C1194" i="9"/>
  <c r="J1194" i="1" s="1"/>
  <c r="C1195" i="9"/>
  <c r="J1195" i="1" s="1"/>
  <c r="C1196" i="9"/>
  <c r="J1196" i="1" s="1"/>
  <c r="C1197" i="9"/>
  <c r="J1197" i="1" s="1"/>
  <c r="C1198" i="9"/>
  <c r="J1198" i="1" s="1"/>
  <c r="C1199" i="9"/>
  <c r="J1199" i="1" s="1"/>
  <c r="C1200" i="9"/>
  <c r="J1200" i="1" s="1"/>
  <c r="C1201" i="9"/>
  <c r="J1201" i="1" s="1"/>
  <c r="C1202" i="9"/>
  <c r="J1202" i="1" s="1"/>
  <c r="C1203" i="9"/>
  <c r="J1203" i="1" s="1"/>
  <c r="C1204" i="9"/>
  <c r="J1204" i="1" s="1"/>
  <c r="C1205" i="9"/>
  <c r="J1205" i="1" s="1"/>
  <c r="C1206" i="9"/>
  <c r="J1206" i="1" s="1"/>
  <c r="C1207" i="9"/>
  <c r="J1207" i="1" s="1"/>
  <c r="C1208" i="9"/>
  <c r="J1208" i="1" s="1"/>
  <c r="C1209" i="9"/>
  <c r="J1209" i="1" s="1"/>
  <c r="C1210" i="9"/>
  <c r="J1210" i="1" s="1"/>
  <c r="C1211" i="9"/>
  <c r="J1211" i="1" s="1"/>
  <c r="C1212" i="9"/>
  <c r="J1212" i="1" s="1"/>
  <c r="C1213" i="9"/>
  <c r="J1213" i="1" s="1"/>
  <c r="C1214" i="9"/>
  <c r="J1214" i="1" s="1"/>
  <c r="C1215" i="9"/>
  <c r="J1215" i="1" s="1"/>
  <c r="C1216" i="9"/>
  <c r="J1216" i="1" s="1"/>
  <c r="C1217" i="9"/>
  <c r="J1217" i="1" s="1"/>
  <c r="C1218" i="9"/>
  <c r="J1218" i="1" s="1"/>
  <c r="C1219" i="9"/>
  <c r="J1219" i="1" s="1"/>
  <c r="C1220" i="9"/>
  <c r="J1220" i="1" s="1"/>
  <c r="C1221" i="9"/>
  <c r="J1221" i="1" s="1"/>
  <c r="C1222" i="9"/>
  <c r="J1222" i="1" s="1"/>
  <c r="C1223" i="9"/>
  <c r="J1223" i="1" s="1"/>
  <c r="C1224" i="9"/>
  <c r="J1224" i="1" s="1"/>
  <c r="C1225" i="9"/>
  <c r="J1225" i="1" s="1"/>
  <c r="C1226" i="9"/>
  <c r="J1226" i="1" s="1"/>
  <c r="C1227" i="9"/>
  <c r="J1227" i="1" s="1"/>
  <c r="C1228" i="9"/>
  <c r="J1228" i="1" s="1"/>
  <c r="C1229" i="9"/>
  <c r="J1229" i="1" s="1"/>
  <c r="C1230" i="9"/>
  <c r="J1230" i="1" s="1"/>
  <c r="C1231" i="9"/>
  <c r="J1231" i="1" s="1"/>
  <c r="C1232" i="9"/>
  <c r="J1232" i="1" s="1"/>
  <c r="C1233" i="9"/>
  <c r="J1233" i="1" s="1"/>
  <c r="C1234" i="9"/>
  <c r="J1234" i="1" s="1"/>
  <c r="C1235" i="9"/>
  <c r="J1235" i="1" s="1"/>
  <c r="C1236" i="9"/>
  <c r="J1236" i="1" s="1"/>
  <c r="C1237" i="9"/>
  <c r="J1237" i="1" s="1"/>
  <c r="C1238" i="9"/>
  <c r="J1238" i="1" s="1"/>
  <c r="C1239" i="9"/>
  <c r="J1239" i="1" s="1"/>
  <c r="C1240" i="9"/>
  <c r="J1240" i="1" s="1"/>
  <c r="C1241" i="9"/>
  <c r="J1241" i="1" s="1"/>
  <c r="C1242" i="9"/>
  <c r="J1242" i="1" s="1"/>
  <c r="C1243" i="9"/>
  <c r="J1243" i="1" s="1"/>
  <c r="C1244" i="9"/>
  <c r="J1244" i="1" s="1"/>
  <c r="C1245" i="9"/>
  <c r="J1245" i="1" s="1"/>
  <c r="C1246" i="9"/>
  <c r="J1246" i="1" s="1"/>
  <c r="C1247" i="9"/>
  <c r="J1247" i="1" s="1"/>
  <c r="C1248" i="9"/>
  <c r="J1248" i="1" s="1"/>
  <c r="C1249" i="9"/>
  <c r="J1249" i="1" s="1"/>
  <c r="C1250" i="9"/>
  <c r="J1250" i="1" s="1"/>
  <c r="C1251" i="9"/>
  <c r="J1251" i="1" s="1"/>
  <c r="C1252" i="9"/>
  <c r="J1252" i="1" s="1"/>
  <c r="C1253" i="9"/>
  <c r="J1253" i="1" s="1"/>
  <c r="C1254" i="9"/>
  <c r="J1254" i="1" s="1"/>
  <c r="C1255" i="9"/>
  <c r="J1255" i="1" s="1"/>
  <c r="C1256" i="9"/>
  <c r="J1256" i="1" s="1"/>
  <c r="C1257" i="9"/>
  <c r="J1257" i="1" s="1"/>
  <c r="C1258" i="9"/>
  <c r="J1258" i="1" s="1"/>
  <c r="C1259" i="9"/>
  <c r="J1259" i="1" s="1"/>
  <c r="C1260" i="9"/>
  <c r="J1260" i="1" s="1"/>
  <c r="C1261" i="9"/>
  <c r="J1261" i="1" s="1"/>
  <c r="C1262" i="9"/>
  <c r="J1262" i="1" s="1"/>
  <c r="C1263" i="9"/>
  <c r="J1263" i="1" s="1"/>
  <c r="C1264" i="9"/>
  <c r="J1264" i="1" s="1"/>
  <c r="C1265" i="9"/>
  <c r="J1265" i="1" s="1"/>
  <c r="C1266" i="9"/>
  <c r="J1266" i="1" s="1"/>
  <c r="C1267" i="9"/>
  <c r="J1267" i="1" s="1"/>
  <c r="C1268" i="9"/>
  <c r="J1268" i="1" s="1"/>
  <c r="C1269" i="9"/>
  <c r="J1269" i="1" s="1"/>
  <c r="C1270" i="9"/>
  <c r="J1270" i="1" s="1"/>
  <c r="C1271" i="9"/>
  <c r="J1271" i="1" s="1"/>
  <c r="C1272" i="9"/>
  <c r="J1272" i="1" s="1"/>
  <c r="C1273" i="9"/>
  <c r="J1273" i="1" s="1"/>
  <c r="C1274" i="9"/>
  <c r="J1274" i="1" s="1"/>
  <c r="C1275" i="9"/>
  <c r="J1275" i="1" s="1"/>
  <c r="C1276" i="9"/>
  <c r="J1276" i="1" s="1"/>
  <c r="C1277" i="9"/>
  <c r="J1277" i="1" s="1"/>
  <c r="C1278" i="9"/>
  <c r="J1278" i="1" s="1"/>
  <c r="C1279" i="9"/>
  <c r="J1279" i="1" s="1"/>
  <c r="C1280" i="9"/>
  <c r="J1280" i="1" s="1"/>
  <c r="C1281" i="9"/>
  <c r="J1281" i="1" s="1"/>
  <c r="C1282" i="9"/>
  <c r="J1282" i="1" s="1"/>
  <c r="C1283" i="9"/>
  <c r="J1283" i="1" s="1"/>
  <c r="C1284" i="9"/>
  <c r="J1284" i="1" s="1"/>
  <c r="C1285" i="9"/>
  <c r="J1285" i="1" s="1"/>
  <c r="C1286" i="9"/>
  <c r="J1286" i="1" s="1"/>
  <c r="C1287" i="9"/>
  <c r="J1287" i="1" s="1"/>
  <c r="C1288" i="9"/>
  <c r="J1288" i="1" s="1"/>
  <c r="C1289" i="9"/>
  <c r="J1289" i="1" s="1"/>
  <c r="C1290" i="9"/>
  <c r="J1290" i="1" s="1"/>
  <c r="C1291" i="9"/>
  <c r="J1291" i="1" s="1"/>
  <c r="C1292" i="9"/>
  <c r="J1292" i="1" s="1"/>
  <c r="C1293" i="9"/>
  <c r="J1293" i="1" s="1"/>
  <c r="C1294" i="9"/>
  <c r="J1294" i="1" s="1"/>
  <c r="C1295" i="9"/>
  <c r="J1295" i="1" s="1"/>
  <c r="C1296" i="9"/>
  <c r="J1296" i="1" s="1"/>
  <c r="C1297" i="9"/>
  <c r="J1297" i="1" s="1"/>
  <c r="C1298" i="9"/>
  <c r="J1298" i="1" s="1"/>
  <c r="C1299" i="9"/>
  <c r="J1299" i="1" s="1"/>
  <c r="C1300" i="9"/>
  <c r="J1300" i="1" s="1"/>
  <c r="C1301" i="9"/>
  <c r="J1301" i="1" s="1"/>
  <c r="C1302" i="9"/>
  <c r="J1302" i="1" s="1"/>
  <c r="C1303" i="9"/>
  <c r="J1303" i="1" s="1"/>
  <c r="C1304" i="9"/>
  <c r="J1304" i="1" s="1"/>
  <c r="C1305" i="9"/>
  <c r="J1305" i="1" s="1"/>
  <c r="C1306" i="9"/>
  <c r="J1306" i="1" s="1"/>
  <c r="C1307" i="9"/>
  <c r="J1307" i="1" s="1"/>
  <c r="C1308" i="9"/>
  <c r="J1308" i="1" s="1"/>
  <c r="C1309" i="9"/>
  <c r="J1309" i="1" s="1"/>
  <c r="C1310" i="9"/>
  <c r="J1310" i="1" s="1"/>
  <c r="C1311" i="9"/>
  <c r="J1311" i="1" s="1"/>
  <c r="C1312" i="9"/>
  <c r="J1312" i="1" s="1"/>
  <c r="C1313" i="9"/>
  <c r="J1313" i="1" s="1"/>
  <c r="C1314" i="9"/>
  <c r="J1314" i="1" s="1"/>
  <c r="C1315" i="9"/>
  <c r="J1315" i="1" s="1"/>
  <c r="C1316" i="9"/>
  <c r="J1316" i="1" s="1"/>
  <c r="C1317" i="9"/>
  <c r="J1317" i="1" s="1"/>
  <c r="C1318" i="9"/>
  <c r="J1318" i="1" s="1"/>
  <c r="C1319" i="9"/>
  <c r="J1319" i="1" s="1"/>
  <c r="C1320" i="9"/>
  <c r="J1320" i="1" s="1"/>
  <c r="C1321" i="9"/>
  <c r="J1321" i="1" s="1"/>
  <c r="C1322" i="9"/>
  <c r="J1322" i="1" s="1"/>
  <c r="C1323" i="9"/>
  <c r="J1323" i="1" s="1"/>
  <c r="C1324" i="9"/>
  <c r="J1324" i="1" s="1"/>
  <c r="C1325" i="9"/>
  <c r="J1325" i="1" s="1"/>
  <c r="C1326" i="9"/>
  <c r="J1326" i="1" s="1"/>
  <c r="C1327" i="9"/>
  <c r="J1327" i="1" s="1"/>
  <c r="C1328" i="9"/>
  <c r="J1328" i="1" s="1"/>
  <c r="C1329" i="9"/>
  <c r="J1329" i="1" s="1"/>
  <c r="C1330" i="9"/>
  <c r="J1330" i="1" s="1"/>
  <c r="C1331" i="9"/>
  <c r="J1331" i="1" s="1"/>
  <c r="C1332" i="9"/>
  <c r="J1332" i="1" s="1"/>
  <c r="C1333" i="9"/>
  <c r="J1333" i="1" s="1"/>
  <c r="C1334" i="9"/>
  <c r="J1334" i="1" s="1"/>
  <c r="C1335" i="9"/>
  <c r="J1335" i="1" s="1"/>
  <c r="C1336" i="9"/>
  <c r="J1336" i="1" s="1"/>
  <c r="C1337" i="9"/>
  <c r="J1337" i="1" s="1"/>
  <c r="C1338" i="9"/>
  <c r="J1338" i="1" s="1"/>
  <c r="C1339" i="9"/>
  <c r="J1339" i="1" s="1"/>
  <c r="C1340" i="9"/>
  <c r="J1340" i="1" s="1"/>
  <c r="C1341" i="9"/>
  <c r="J1341" i="1" s="1"/>
  <c r="C1342" i="9"/>
  <c r="J1342" i="1" s="1"/>
  <c r="C1343" i="9"/>
  <c r="J1343" i="1" s="1"/>
  <c r="C1344" i="9"/>
  <c r="J1344" i="1" s="1"/>
  <c r="C1345" i="9"/>
  <c r="J1345" i="1" s="1"/>
  <c r="C1346" i="9"/>
  <c r="J1346" i="1" s="1"/>
  <c r="C1347" i="9"/>
  <c r="J1347" i="1" s="1"/>
  <c r="C1348" i="9"/>
  <c r="J1348" i="1" s="1"/>
  <c r="C1349" i="9"/>
  <c r="J1349" i="1" s="1"/>
  <c r="C1350" i="9"/>
  <c r="J1350" i="1" s="1"/>
  <c r="C1351" i="9"/>
  <c r="J1351" i="1" s="1"/>
  <c r="C1352" i="9"/>
  <c r="J1352" i="1" s="1"/>
  <c r="C1353" i="9"/>
  <c r="J1353" i="1" s="1"/>
  <c r="C1354" i="9"/>
  <c r="J1354" i="1" s="1"/>
  <c r="C1355" i="9"/>
  <c r="J1355" i="1" s="1"/>
  <c r="C1356" i="9"/>
  <c r="J1356" i="1" s="1"/>
  <c r="C1357" i="9"/>
  <c r="J1357" i="1" s="1"/>
  <c r="C1358" i="9"/>
  <c r="J1358" i="1" s="1"/>
  <c r="C1359" i="9"/>
  <c r="J1359" i="1" s="1"/>
  <c r="C1360" i="9"/>
  <c r="J1360" i="1" s="1"/>
  <c r="C1361" i="9"/>
  <c r="J1361" i="1" s="1"/>
  <c r="C1362" i="9"/>
  <c r="J1362" i="1" s="1"/>
  <c r="C1363" i="9"/>
  <c r="J1363" i="1" s="1"/>
  <c r="C1364" i="9"/>
  <c r="J1364" i="1" s="1"/>
  <c r="C1365" i="9"/>
  <c r="J1365" i="1" s="1"/>
  <c r="C1366" i="9"/>
  <c r="J1366" i="1" s="1"/>
  <c r="C1367" i="9"/>
  <c r="J1367" i="1" s="1"/>
  <c r="C1368" i="9"/>
  <c r="J1368" i="1" s="1"/>
  <c r="C1369" i="9"/>
  <c r="J1369" i="1" s="1"/>
  <c r="C1370" i="9"/>
  <c r="J1370" i="1" s="1"/>
  <c r="C1371" i="9"/>
  <c r="J1371" i="1" s="1"/>
  <c r="C1372" i="9"/>
  <c r="J1372" i="1" s="1"/>
  <c r="C1373" i="9"/>
  <c r="J1373" i="1" s="1"/>
  <c r="C1374" i="9"/>
  <c r="J1374" i="1" s="1"/>
  <c r="C1375" i="9"/>
  <c r="J1375" i="1" s="1"/>
  <c r="C1376" i="9"/>
  <c r="J1376" i="1" s="1"/>
  <c r="C1377" i="9"/>
  <c r="J1377" i="1" s="1"/>
  <c r="C1378" i="9"/>
  <c r="J1378" i="1" s="1"/>
  <c r="C1379" i="9"/>
  <c r="J1379" i="1" s="1"/>
  <c r="C1380" i="9"/>
  <c r="J1380" i="1" s="1"/>
  <c r="C1381" i="9"/>
  <c r="J1381" i="1" s="1"/>
  <c r="C1382" i="9"/>
  <c r="J1382" i="1" s="1"/>
  <c r="C1383" i="9"/>
  <c r="J1383" i="1" s="1"/>
  <c r="C1384" i="9"/>
  <c r="J1384" i="1" s="1"/>
  <c r="C1385" i="9"/>
  <c r="J1385" i="1" s="1"/>
  <c r="C1386" i="9"/>
  <c r="J1386" i="1" s="1"/>
  <c r="C1387" i="9"/>
  <c r="J1387" i="1" s="1"/>
  <c r="C1388" i="9"/>
  <c r="J1388" i="1" s="1"/>
  <c r="C1389" i="9"/>
  <c r="J1389" i="1" s="1"/>
  <c r="C1390" i="9"/>
  <c r="J1390" i="1" s="1"/>
  <c r="C1391" i="9"/>
  <c r="J1391" i="1" s="1"/>
  <c r="C1392" i="9"/>
  <c r="J1392" i="1" s="1"/>
  <c r="C1393" i="9"/>
  <c r="J1393" i="1" s="1"/>
  <c r="C1394" i="9"/>
  <c r="J1394" i="1" s="1"/>
  <c r="C1395" i="9"/>
  <c r="J1395" i="1" s="1"/>
  <c r="C1396" i="9"/>
  <c r="J1396" i="1" s="1"/>
  <c r="C1397" i="9"/>
  <c r="J1397" i="1" s="1"/>
  <c r="C1398" i="9"/>
  <c r="J1398" i="1" s="1"/>
  <c r="C1399" i="9"/>
  <c r="J1399" i="1" s="1"/>
  <c r="C1400" i="9"/>
  <c r="J1400" i="1" s="1"/>
  <c r="C1401" i="9"/>
  <c r="J1401" i="1" s="1"/>
  <c r="C1402" i="9"/>
  <c r="J1402" i="1" s="1"/>
  <c r="C1403" i="9"/>
  <c r="J1403" i="1" s="1"/>
  <c r="C1404" i="9"/>
  <c r="J1404" i="1" s="1"/>
  <c r="C1405" i="9"/>
  <c r="J1405" i="1" s="1"/>
  <c r="C1406" i="9"/>
  <c r="J1406" i="1" s="1"/>
  <c r="C1407" i="9"/>
  <c r="J1407" i="1" s="1"/>
  <c r="C1408" i="9"/>
  <c r="J1408" i="1" s="1"/>
  <c r="C1409" i="9"/>
  <c r="J1409" i="1" s="1"/>
  <c r="C1410" i="9"/>
  <c r="J1410" i="1" s="1"/>
  <c r="C1411" i="9"/>
  <c r="J1411" i="1" s="1"/>
  <c r="C1412" i="9"/>
  <c r="J1412" i="1" s="1"/>
  <c r="C1413" i="9"/>
  <c r="J1413" i="1" s="1"/>
  <c r="C1414" i="9"/>
  <c r="J1414" i="1" s="1"/>
  <c r="C1415" i="9"/>
  <c r="J1415" i="1" s="1"/>
  <c r="C1416" i="9"/>
  <c r="J1416" i="1" s="1"/>
  <c r="C1417" i="9"/>
  <c r="J1417" i="1" s="1"/>
  <c r="C1418" i="9"/>
  <c r="J1418" i="1" s="1"/>
  <c r="C1419" i="9"/>
  <c r="J1419" i="1" s="1"/>
  <c r="C1420" i="9"/>
  <c r="J1420" i="1" s="1"/>
  <c r="C1421" i="9"/>
  <c r="J1421" i="1" s="1"/>
  <c r="C1422" i="9"/>
  <c r="J1422" i="1" s="1"/>
  <c r="C1423" i="9"/>
  <c r="J1423" i="1" s="1"/>
  <c r="C1424" i="9"/>
  <c r="J1424" i="1" s="1"/>
  <c r="C1425" i="9"/>
  <c r="J1425" i="1" s="1"/>
  <c r="C1426" i="9"/>
  <c r="J1426" i="1" s="1"/>
  <c r="C1427" i="9"/>
  <c r="J1427" i="1" s="1"/>
  <c r="C1428" i="9"/>
  <c r="J1428" i="1" s="1"/>
  <c r="C1429" i="9"/>
  <c r="J1429" i="1" s="1"/>
  <c r="C1430" i="9"/>
  <c r="J1430" i="1" s="1"/>
  <c r="C1431" i="9"/>
  <c r="J1431" i="1" s="1"/>
  <c r="C1432" i="9"/>
  <c r="J1432" i="1" s="1"/>
  <c r="C1433" i="9"/>
  <c r="J1433" i="1" s="1"/>
  <c r="C1434" i="9"/>
  <c r="J1434" i="1" s="1"/>
  <c r="C1435" i="9"/>
  <c r="J1435" i="1" s="1"/>
  <c r="C1436" i="9"/>
  <c r="J1436" i="1" s="1"/>
  <c r="C1437" i="9"/>
  <c r="J1437" i="1" s="1"/>
  <c r="C1438" i="9"/>
  <c r="J1438" i="1" s="1"/>
  <c r="C1439" i="9"/>
  <c r="J1439" i="1" s="1"/>
  <c r="C1440" i="9"/>
  <c r="J1440" i="1" s="1"/>
  <c r="C1441" i="9"/>
  <c r="J1441" i="1" s="1"/>
  <c r="C1442" i="9"/>
  <c r="J1442" i="1" s="1"/>
  <c r="C1443" i="9"/>
  <c r="J1443" i="1" s="1"/>
  <c r="C1444" i="9"/>
  <c r="J1444" i="1" s="1"/>
  <c r="C1445" i="9"/>
  <c r="J1445" i="1" s="1"/>
  <c r="C1446" i="9"/>
  <c r="J1446" i="1" s="1"/>
  <c r="C1447" i="9"/>
  <c r="J1447" i="1" s="1"/>
  <c r="C1448" i="9"/>
  <c r="J1448" i="1" s="1"/>
  <c r="C1449" i="9"/>
  <c r="J1449" i="1" s="1"/>
  <c r="C1450" i="9"/>
  <c r="J1450" i="1" s="1"/>
  <c r="C1451" i="9"/>
  <c r="J1451" i="1" s="1"/>
  <c r="C1452" i="9"/>
  <c r="J1452" i="1" s="1"/>
  <c r="C1453" i="9"/>
  <c r="J1453" i="1" s="1"/>
  <c r="C1454" i="9"/>
  <c r="J1454" i="1" s="1"/>
  <c r="C1455" i="9"/>
  <c r="J1455" i="1" s="1"/>
  <c r="C1456" i="9"/>
  <c r="J1456" i="1" s="1"/>
  <c r="C1457" i="9"/>
  <c r="J1457" i="1" s="1"/>
  <c r="C1458" i="9"/>
  <c r="J1458" i="1" s="1"/>
  <c r="C1459" i="9"/>
  <c r="J1459" i="1" s="1"/>
  <c r="C1460" i="9"/>
  <c r="J1460" i="1" s="1"/>
  <c r="C1461" i="9"/>
  <c r="J1461" i="1" s="1"/>
  <c r="C1462" i="9"/>
  <c r="J1462" i="1" s="1"/>
  <c r="C1463" i="9"/>
  <c r="J1463" i="1" s="1"/>
  <c r="C1464" i="9"/>
  <c r="J1464" i="1" s="1"/>
  <c r="C1465" i="9"/>
  <c r="J1465" i="1" s="1"/>
  <c r="C1466" i="9"/>
  <c r="J1466" i="1" s="1"/>
  <c r="C1467" i="9"/>
  <c r="J1467" i="1" s="1"/>
  <c r="C1468" i="9"/>
  <c r="J1468" i="1" s="1"/>
  <c r="C1469" i="9"/>
  <c r="J1469" i="1" s="1"/>
  <c r="C1470" i="9"/>
  <c r="J1470" i="1" s="1"/>
  <c r="C1471" i="9"/>
  <c r="J1471" i="1" s="1"/>
  <c r="C1472" i="9"/>
  <c r="J1472" i="1" s="1"/>
  <c r="C1473" i="9"/>
  <c r="J1473" i="1" s="1"/>
  <c r="C1474" i="9"/>
  <c r="J1474" i="1" s="1"/>
  <c r="C1475" i="9"/>
  <c r="J1475" i="1" s="1"/>
  <c r="C1476" i="9"/>
  <c r="J1476" i="1" s="1"/>
  <c r="C1477" i="9"/>
  <c r="J1477" i="1" s="1"/>
  <c r="C1478" i="9"/>
  <c r="J1478" i="1" s="1"/>
  <c r="C1479" i="9"/>
  <c r="J1479" i="1" s="1"/>
  <c r="C1480" i="9"/>
  <c r="J1480" i="1" s="1"/>
  <c r="C1481" i="9"/>
  <c r="J1481" i="1" s="1"/>
  <c r="C1482" i="9"/>
  <c r="J1482" i="1" s="1"/>
  <c r="C1483" i="9"/>
  <c r="J1483" i="1" s="1"/>
  <c r="C1484" i="9"/>
  <c r="J1484" i="1" s="1"/>
  <c r="C1485" i="9"/>
  <c r="J1485" i="1" s="1"/>
  <c r="C1486" i="9"/>
  <c r="J1486" i="1" s="1"/>
  <c r="C1487" i="9"/>
  <c r="J1487" i="1" s="1"/>
  <c r="C1488" i="9"/>
  <c r="J1488" i="1" s="1"/>
  <c r="C1489" i="9"/>
  <c r="J1489" i="1" s="1"/>
  <c r="C1490" i="9"/>
  <c r="J1490" i="1" s="1"/>
  <c r="C1491" i="9"/>
  <c r="J1491" i="1" s="1"/>
  <c r="C1492" i="9"/>
  <c r="J1492" i="1" s="1"/>
  <c r="C1493" i="9"/>
  <c r="J1493" i="1" s="1"/>
  <c r="C1494" i="9"/>
  <c r="J1494" i="1" s="1"/>
  <c r="C1495" i="9"/>
  <c r="J1495" i="1" s="1"/>
  <c r="C1496" i="9"/>
  <c r="J1496" i="1" s="1"/>
  <c r="C1497" i="9"/>
  <c r="J1497" i="1" s="1"/>
  <c r="C1498" i="9"/>
  <c r="J1498" i="1" s="1"/>
  <c r="C1499" i="9"/>
  <c r="J1499" i="1" s="1"/>
  <c r="C1500" i="9"/>
  <c r="J1500" i="1" s="1"/>
  <c r="C1501" i="9"/>
  <c r="J1501" i="1" s="1"/>
  <c r="C1502" i="9"/>
  <c r="J1502" i="1" s="1"/>
  <c r="C1503" i="9"/>
  <c r="J1503" i="1" s="1"/>
  <c r="C1504" i="9"/>
  <c r="J1504" i="1" s="1"/>
  <c r="C1505" i="9"/>
  <c r="J1505" i="1" s="1"/>
  <c r="C1506" i="9"/>
  <c r="J1506" i="1" s="1"/>
  <c r="C1507" i="9"/>
  <c r="J1507" i="1" s="1"/>
  <c r="C1508" i="9"/>
  <c r="J1508" i="1" s="1"/>
  <c r="C1509" i="9"/>
  <c r="J1509" i="1" s="1"/>
  <c r="C1510" i="9"/>
  <c r="J1510" i="1" s="1"/>
  <c r="C1511" i="9"/>
  <c r="J1511" i="1" s="1"/>
  <c r="C1512" i="9"/>
  <c r="J1512" i="1" s="1"/>
  <c r="C1513" i="9"/>
  <c r="J1513" i="1" s="1"/>
  <c r="C1514" i="9"/>
  <c r="J1514" i="1" s="1"/>
  <c r="C1515" i="9"/>
  <c r="J1515" i="1" s="1"/>
  <c r="C1516" i="9"/>
  <c r="J1516" i="1" s="1"/>
  <c r="C1517" i="9"/>
  <c r="J1517" i="1" s="1"/>
  <c r="C1518" i="9"/>
  <c r="J1518" i="1" s="1"/>
  <c r="C1519" i="9"/>
  <c r="J1519" i="1" s="1"/>
  <c r="C1520" i="9"/>
  <c r="J1520" i="1" s="1"/>
  <c r="C1521" i="9"/>
  <c r="J1521" i="1" s="1"/>
  <c r="C1522" i="9"/>
  <c r="J1522" i="1" s="1"/>
  <c r="C1523" i="9"/>
  <c r="J1523" i="1" s="1"/>
  <c r="C1524" i="9"/>
  <c r="J1524" i="1" s="1"/>
  <c r="C1525" i="9"/>
  <c r="J1525" i="1" s="1"/>
  <c r="C1526" i="9"/>
  <c r="J1526" i="1" s="1"/>
  <c r="C1527" i="9"/>
  <c r="J1527" i="1" s="1"/>
  <c r="C1528" i="9"/>
  <c r="J1528" i="1" s="1"/>
  <c r="C1529" i="9"/>
  <c r="J1529" i="1" s="1"/>
  <c r="C1530" i="9"/>
  <c r="J1530" i="1" s="1"/>
  <c r="C1531" i="9"/>
  <c r="J1531" i="1" s="1"/>
  <c r="C1532" i="9"/>
  <c r="J1532" i="1" s="1"/>
  <c r="C1533" i="9"/>
  <c r="J1533" i="1" s="1"/>
  <c r="C1534" i="9"/>
  <c r="J1534" i="1" s="1"/>
  <c r="C1535" i="9"/>
  <c r="J1535" i="1" s="1"/>
  <c r="C1536" i="9"/>
  <c r="J1536" i="1" s="1"/>
  <c r="C1537" i="9"/>
  <c r="J1537" i="1" s="1"/>
  <c r="C1538" i="9"/>
  <c r="J1538" i="1" s="1"/>
  <c r="C1539" i="9"/>
  <c r="J1539" i="1" s="1"/>
  <c r="C1540" i="9"/>
  <c r="J1540" i="1" s="1"/>
  <c r="C1541" i="9"/>
  <c r="J1541" i="1" s="1"/>
  <c r="C1542" i="9"/>
  <c r="J1542" i="1" s="1"/>
  <c r="C1543" i="9"/>
  <c r="J1543" i="1" s="1"/>
  <c r="C1544" i="9"/>
  <c r="J1544" i="1" s="1"/>
  <c r="C1545" i="9"/>
  <c r="J1545" i="1" s="1"/>
  <c r="C1546" i="9"/>
  <c r="J1546" i="1" s="1"/>
  <c r="C1547" i="9"/>
  <c r="J1547" i="1" s="1"/>
  <c r="C1548" i="9"/>
  <c r="J1548" i="1" s="1"/>
  <c r="C1549" i="9"/>
  <c r="J1549" i="1" s="1"/>
  <c r="C1550" i="9"/>
  <c r="J1550" i="1" s="1"/>
  <c r="C1551" i="9"/>
  <c r="J1551" i="1" s="1"/>
  <c r="C1552" i="9"/>
  <c r="J1552" i="1" s="1"/>
  <c r="C1553" i="9"/>
  <c r="J1553" i="1" s="1"/>
  <c r="C1554" i="9"/>
  <c r="J1554" i="1" s="1"/>
  <c r="C1555" i="9"/>
  <c r="J1555" i="1" s="1"/>
  <c r="C1556" i="9"/>
  <c r="J1556" i="1" s="1"/>
  <c r="C1557" i="9"/>
  <c r="J1557" i="1" s="1"/>
  <c r="C1558" i="9"/>
  <c r="J1558" i="1" s="1"/>
  <c r="C1559" i="9"/>
  <c r="J1559" i="1" s="1"/>
  <c r="C1560" i="9"/>
  <c r="J1560" i="1" s="1"/>
  <c r="C1561" i="9"/>
  <c r="J1561" i="1" s="1"/>
  <c r="C1562" i="9"/>
  <c r="J1562" i="1" s="1"/>
  <c r="C1563" i="9"/>
  <c r="J1563" i="1" s="1"/>
  <c r="C1564" i="9"/>
  <c r="J1564" i="1" s="1"/>
  <c r="C1565" i="9"/>
  <c r="J1565" i="1" s="1"/>
  <c r="C1566" i="9"/>
  <c r="J1566" i="1" s="1"/>
  <c r="C1567" i="9"/>
  <c r="J1567" i="1" s="1"/>
  <c r="C1568" i="9"/>
  <c r="J1568" i="1" s="1"/>
  <c r="C1569" i="9"/>
  <c r="J1569" i="1" s="1"/>
  <c r="C1570" i="9"/>
  <c r="J1570" i="1" s="1"/>
  <c r="C1571" i="9"/>
  <c r="J1571" i="1" s="1"/>
  <c r="C1572" i="9"/>
  <c r="J1572" i="1" s="1"/>
  <c r="C1573" i="9"/>
  <c r="J1573" i="1" s="1"/>
  <c r="C1574" i="9"/>
  <c r="J1574" i="1" s="1"/>
  <c r="C1575" i="9"/>
  <c r="J1575" i="1" s="1"/>
  <c r="C1576" i="9"/>
  <c r="J1576" i="1" s="1"/>
  <c r="C1577" i="9"/>
  <c r="J1577" i="1" s="1"/>
  <c r="C1578" i="9"/>
  <c r="J1578" i="1" s="1"/>
  <c r="C1579" i="9"/>
  <c r="J1579" i="1" s="1"/>
  <c r="C1580" i="9"/>
  <c r="J1580" i="1" s="1"/>
  <c r="C1581" i="9"/>
  <c r="J1581" i="1" s="1"/>
  <c r="C1582" i="9"/>
  <c r="J1582" i="1" s="1"/>
  <c r="C1583" i="9"/>
  <c r="J1583" i="1" s="1"/>
  <c r="C1584" i="9"/>
  <c r="J1584" i="1" s="1"/>
  <c r="C1585" i="9"/>
  <c r="J1585" i="1" s="1"/>
  <c r="C1586" i="9"/>
  <c r="J1586" i="1" s="1"/>
  <c r="C1587" i="9"/>
  <c r="J1587" i="1" s="1"/>
  <c r="C1588" i="9"/>
  <c r="J1588" i="1" s="1"/>
  <c r="C1589" i="9"/>
  <c r="J1589" i="1" s="1"/>
  <c r="C1590" i="9"/>
  <c r="J1590" i="1" s="1"/>
  <c r="C1591" i="9"/>
  <c r="J1591" i="1" s="1"/>
  <c r="C1592" i="9"/>
  <c r="J1592" i="1" s="1"/>
  <c r="C1593" i="9"/>
  <c r="J1593" i="1" s="1"/>
  <c r="C1594" i="9"/>
  <c r="J1594" i="1" s="1"/>
  <c r="C1595" i="9"/>
  <c r="J1595" i="1" s="1"/>
  <c r="C1596" i="9"/>
  <c r="J1596" i="1" s="1"/>
  <c r="C1597" i="9"/>
  <c r="J1597" i="1" s="1"/>
  <c r="C1598" i="9"/>
  <c r="J1598" i="1" s="1"/>
  <c r="C1599" i="9"/>
  <c r="J1599" i="1" s="1"/>
  <c r="C1600" i="9"/>
  <c r="J1600" i="1" s="1"/>
  <c r="C1601" i="9"/>
  <c r="J1601" i="1" s="1"/>
  <c r="C1602" i="9"/>
  <c r="J1602" i="1" s="1"/>
  <c r="C1603" i="9"/>
  <c r="J1603" i="1" s="1"/>
  <c r="C1604" i="9"/>
  <c r="J1604" i="1" s="1"/>
  <c r="C1605" i="9"/>
  <c r="J1605" i="1" s="1"/>
  <c r="C1606" i="9"/>
  <c r="J1606" i="1" s="1"/>
  <c r="C1607" i="9"/>
  <c r="J1607" i="1" s="1"/>
  <c r="C1608" i="9"/>
  <c r="J1608" i="1" s="1"/>
  <c r="C1609" i="9"/>
  <c r="J1609" i="1" s="1"/>
  <c r="C1610" i="9"/>
  <c r="J1610" i="1" s="1"/>
  <c r="C1611" i="9"/>
  <c r="J1611" i="1" s="1"/>
  <c r="C1612" i="9"/>
  <c r="J1612" i="1" s="1"/>
  <c r="C1613" i="9"/>
  <c r="J1613" i="1" s="1"/>
  <c r="C1614" i="9"/>
  <c r="J1614" i="1" s="1"/>
  <c r="C1615" i="9"/>
  <c r="J1615" i="1" s="1"/>
  <c r="C1616" i="9"/>
  <c r="J1616" i="1" s="1"/>
  <c r="C1617" i="9"/>
  <c r="J1617" i="1" s="1"/>
  <c r="C1618" i="9"/>
  <c r="J1618" i="1" s="1"/>
  <c r="C1619" i="9"/>
  <c r="J1619" i="1" s="1"/>
  <c r="C1620" i="9"/>
  <c r="J1620" i="1" s="1"/>
  <c r="C1621" i="9"/>
  <c r="J1621" i="1" s="1"/>
  <c r="C1622" i="9"/>
  <c r="J1622" i="1" s="1"/>
  <c r="C1623" i="9"/>
  <c r="J1623" i="1" s="1"/>
  <c r="C1624" i="9"/>
  <c r="J1624" i="1" s="1"/>
  <c r="C1625" i="9"/>
  <c r="J1625" i="1" s="1"/>
  <c r="C1626" i="9"/>
  <c r="J1626" i="1" s="1"/>
  <c r="C1627" i="9"/>
  <c r="J1627" i="1" s="1"/>
  <c r="C1628" i="9"/>
  <c r="J1628" i="1" s="1"/>
  <c r="C1629" i="9"/>
  <c r="J1629" i="1" s="1"/>
  <c r="C1630" i="9"/>
  <c r="J1630" i="1" s="1"/>
  <c r="C1631" i="9"/>
  <c r="J1631" i="1" s="1"/>
  <c r="C1632" i="9"/>
  <c r="J1632" i="1" s="1"/>
  <c r="C1633" i="9"/>
  <c r="J1633" i="1" s="1"/>
  <c r="C1634" i="9"/>
  <c r="J1634" i="1" s="1"/>
  <c r="C1635" i="9"/>
  <c r="J1635" i="1" s="1"/>
  <c r="C1636" i="9"/>
  <c r="J1636" i="1" s="1"/>
  <c r="C1637" i="9"/>
  <c r="J1637" i="1" s="1"/>
  <c r="C1638" i="9"/>
  <c r="J1638" i="1" s="1"/>
  <c r="C1639" i="9"/>
  <c r="J1639" i="1" s="1"/>
  <c r="C1640" i="9"/>
  <c r="J1640" i="1" s="1"/>
  <c r="C1641" i="9"/>
  <c r="J1641" i="1" s="1"/>
  <c r="C1642" i="9"/>
  <c r="J1642" i="1" s="1"/>
  <c r="C1643" i="9"/>
  <c r="J1643" i="1" s="1"/>
  <c r="C1644" i="9"/>
  <c r="J1644" i="1" s="1"/>
  <c r="C1645" i="9"/>
  <c r="J1645" i="1" s="1"/>
  <c r="C1646" i="9"/>
  <c r="J1646" i="1" s="1"/>
  <c r="C1647" i="9"/>
  <c r="J1647" i="1" s="1"/>
  <c r="C1648" i="9"/>
  <c r="J1648" i="1" s="1"/>
  <c r="C1649" i="9"/>
  <c r="J1649" i="1" s="1"/>
  <c r="C1650" i="9"/>
  <c r="J1650" i="1" s="1"/>
  <c r="C1651" i="9"/>
  <c r="J1651" i="1" s="1"/>
  <c r="C1652" i="9"/>
  <c r="J1652" i="1" s="1"/>
  <c r="C1653" i="9"/>
  <c r="J1653" i="1" s="1"/>
  <c r="C1654" i="9"/>
  <c r="J1654" i="1" s="1"/>
  <c r="C1655" i="9"/>
  <c r="J1655" i="1" s="1"/>
  <c r="C1656" i="9"/>
  <c r="J1656" i="1" s="1"/>
  <c r="C1657" i="9"/>
  <c r="J1657" i="1" s="1"/>
  <c r="C1658" i="9"/>
  <c r="J1658" i="1" s="1"/>
  <c r="C1659" i="9"/>
  <c r="J1659" i="1" s="1"/>
  <c r="C1660" i="9"/>
  <c r="J1660" i="1" s="1"/>
  <c r="C1661" i="9"/>
  <c r="J1661" i="1" s="1"/>
  <c r="C1662" i="9"/>
  <c r="J1662" i="1" s="1"/>
  <c r="C1663" i="9"/>
  <c r="J1663" i="1" s="1"/>
  <c r="C1664" i="9"/>
  <c r="J1664" i="1" s="1"/>
  <c r="C1665" i="9"/>
  <c r="J1665" i="1" s="1"/>
  <c r="C1666" i="9"/>
  <c r="J1666" i="1" s="1"/>
  <c r="C1667" i="9"/>
  <c r="J1667" i="1" s="1"/>
  <c r="C1668" i="9"/>
  <c r="J1668" i="1" s="1"/>
  <c r="C1669" i="9"/>
  <c r="J1669" i="1" s="1"/>
  <c r="C1670" i="9"/>
  <c r="J1670" i="1" s="1"/>
  <c r="C1671" i="9"/>
  <c r="J1671" i="1" s="1"/>
  <c r="C1672" i="9"/>
  <c r="J1672" i="1" s="1"/>
  <c r="C1673" i="9"/>
  <c r="J1673" i="1" s="1"/>
  <c r="C1674" i="9"/>
  <c r="J1674" i="1" s="1"/>
  <c r="C1675" i="9"/>
  <c r="J1675" i="1" s="1"/>
  <c r="C1676" i="9"/>
  <c r="J1676" i="1" s="1"/>
  <c r="C1677" i="9"/>
  <c r="J1677" i="1" s="1"/>
  <c r="C1678" i="9"/>
  <c r="J1678" i="1" s="1"/>
  <c r="C1679" i="9"/>
  <c r="J1679" i="1" s="1"/>
  <c r="C1680" i="9"/>
  <c r="J1680" i="1" s="1"/>
  <c r="C1681" i="9"/>
  <c r="J1681" i="1" s="1"/>
  <c r="C1682" i="9"/>
  <c r="J1682" i="1" s="1"/>
  <c r="C1683" i="9"/>
  <c r="J1683" i="1" s="1"/>
  <c r="C1684" i="9"/>
  <c r="J1684" i="1" s="1"/>
  <c r="C1685" i="9"/>
  <c r="J1685" i="1" s="1"/>
  <c r="C1686" i="9"/>
  <c r="J1686" i="1" s="1"/>
  <c r="C1687" i="9"/>
  <c r="J1687" i="1" s="1"/>
  <c r="C1688" i="9"/>
  <c r="J1688" i="1" s="1"/>
  <c r="C1689" i="9"/>
  <c r="J1689" i="1" s="1"/>
  <c r="C1690" i="9"/>
  <c r="J1690" i="1" s="1"/>
  <c r="C1691" i="9"/>
  <c r="J1691" i="1" s="1"/>
  <c r="C1692" i="9"/>
  <c r="J1692" i="1" s="1"/>
  <c r="C1693" i="9"/>
  <c r="J1693" i="1" s="1"/>
  <c r="C1694" i="9"/>
  <c r="J1694" i="1" s="1"/>
  <c r="C1695" i="9"/>
  <c r="J1695" i="1" s="1"/>
  <c r="C1696" i="9"/>
  <c r="J1696" i="1" s="1"/>
  <c r="C1697" i="9"/>
  <c r="J1697" i="1" s="1"/>
  <c r="C1698" i="9"/>
  <c r="J1698" i="1" s="1"/>
  <c r="C1699" i="9"/>
  <c r="J1699" i="1" s="1"/>
  <c r="C1700" i="9"/>
  <c r="J1700" i="1" s="1"/>
  <c r="C1701" i="9"/>
  <c r="J1701" i="1" s="1"/>
  <c r="C1702" i="9"/>
  <c r="J1702" i="1" s="1"/>
  <c r="C1703" i="9"/>
  <c r="J1703" i="1" s="1"/>
  <c r="C1704" i="9"/>
  <c r="J1704" i="1" s="1"/>
  <c r="C1705" i="9"/>
  <c r="J1705" i="1" s="1"/>
  <c r="C1706" i="9"/>
  <c r="J1706" i="1" s="1"/>
  <c r="C1707" i="9"/>
  <c r="J1707" i="1" s="1"/>
  <c r="C1708" i="9"/>
  <c r="J1708" i="1" s="1"/>
  <c r="C1709" i="9"/>
  <c r="J1709" i="1" s="1"/>
  <c r="C1710" i="9"/>
  <c r="J1710" i="1" s="1"/>
  <c r="C1711" i="9"/>
  <c r="J1711" i="1" s="1"/>
  <c r="C1712" i="9"/>
  <c r="J1712" i="1" s="1"/>
  <c r="C1713" i="9"/>
  <c r="J1713" i="1" s="1"/>
  <c r="C1714" i="9"/>
  <c r="J1714" i="1" s="1"/>
  <c r="C1715" i="9"/>
  <c r="J1715" i="1" s="1"/>
  <c r="C1716" i="9"/>
  <c r="J1716" i="1" s="1"/>
  <c r="C1717" i="9"/>
  <c r="J1717" i="1" s="1"/>
  <c r="C1718" i="9"/>
  <c r="J1718" i="1" s="1"/>
  <c r="C1719" i="9"/>
  <c r="J1719" i="1" s="1"/>
  <c r="C1720" i="9"/>
  <c r="J1720" i="1" s="1"/>
  <c r="C1721" i="9"/>
  <c r="J1721" i="1" s="1"/>
  <c r="C1722" i="9"/>
  <c r="J1722" i="1" s="1"/>
  <c r="C1723" i="9"/>
  <c r="J1723" i="1" s="1"/>
  <c r="C1724" i="9"/>
  <c r="J1724" i="1" s="1"/>
  <c r="C1725" i="9"/>
  <c r="J1725" i="1" s="1"/>
  <c r="C1726" i="9"/>
  <c r="J1726" i="1" s="1"/>
  <c r="C1727" i="9"/>
  <c r="J1727" i="1" s="1"/>
  <c r="C1728" i="9"/>
  <c r="J1728" i="1" s="1"/>
  <c r="C1729" i="9"/>
  <c r="J1729" i="1" s="1"/>
  <c r="C1730" i="9"/>
  <c r="J1730" i="1" s="1"/>
  <c r="C1731" i="9"/>
  <c r="J1731" i="1" s="1"/>
  <c r="C1732" i="9"/>
  <c r="J1732" i="1" s="1"/>
  <c r="C1733" i="9"/>
  <c r="J1733" i="1" s="1"/>
  <c r="C1734" i="9"/>
  <c r="J1734" i="1" s="1"/>
  <c r="C1735" i="9"/>
  <c r="J1735" i="1" s="1"/>
  <c r="C1736" i="9"/>
  <c r="J1736" i="1" s="1"/>
  <c r="C1737" i="9"/>
  <c r="J1737" i="1" s="1"/>
  <c r="C1738" i="9"/>
  <c r="J1738" i="1" s="1"/>
  <c r="C1739" i="9"/>
  <c r="J1739" i="1" s="1"/>
  <c r="C1740" i="9"/>
  <c r="J1740" i="1" s="1"/>
  <c r="C1741" i="9"/>
  <c r="J1741" i="1" s="1"/>
  <c r="C1742" i="9"/>
  <c r="J1742" i="1" s="1"/>
  <c r="C1743" i="9"/>
  <c r="J1743" i="1" s="1"/>
  <c r="C1744" i="9"/>
  <c r="J1744" i="1" s="1"/>
  <c r="C1745" i="9"/>
  <c r="J1745" i="1" s="1"/>
  <c r="C1746" i="9"/>
  <c r="J1746" i="1" s="1"/>
  <c r="C1747" i="9"/>
  <c r="J1747" i="1" s="1"/>
  <c r="C1748" i="9"/>
  <c r="J1748" i="1" s="1"/>
  <c r="C1749" i="9"/>
  <c r="J1749" i="1" s="1"/>
  <c r="C1750" i="9"/>
  <c r="J1750" i="1" s="1"/>
  <c r="C1751" i="9"/>
  <c r="J1751" i="1" s="1"/>
  <c r="C1752" i="9"/>
  <c r="J1752" i="1" s="1"/>
  <c r="C1753" i="9"/>
  <c r="J1753" i="1" s="1"/>
  <c r="C1754" i="9"/>
  <c r="J1754" i="1" s="1"/>
  <c r="C1755" i="9"/>
  <c r="J1755" i="1" s="1"/>
  <c r="C1756" i="9"/>
  <c r="J1756" i="1" s="1"/>
  <c r="C1757" i="9"/>
  <c r="J1757" i="1" s="1"/>
  <c r="C1758" i="9"/>
  <c r="J1758" i="1" s="1"/>
  <c r="C1759" i="9"/>
  <c r="J1759" i="1" s="1"/>
  <c r="C1760" i="9"/>
  <c r="J1760" i="1" s="1"/>
  <c r="C1761" i="9"/>
  <c r="J1761" i="1" s="1"/>
  <c r="C1762" i="9"/>
  <c r="J1762" i="1" s="1"/>
  <c r="C1763" i="9"/>
  <c r="J1763" i="1" s="1"/>
  <c r="C1764" i="9"/>
  <c r="J1764" i="1" s="1"/>
  <c r="C1765" i="9"/>
  <c r="J1765" i="1" s="1"/>
  <c r="C1766" i="9"/>
  <c r="J1766" i="1" s="1"/>
  <c r="C1767" i="9"/>
  <c r="J1767" i="1" s="1"/>
  <c r="C1768" i="9"/>
  <c r="J1768" i="1" s="1"/>
  <c r="C1769" i="9"/>
  <c r="J1769" i="1" s="1"/>
  <c r="C1770" i="9"/>
  <c r="J1770" i="1" s="1"/>
  <c r="C1771" i="9"/>
  <c r="J1771" i="1" s="1"/>
  <c r="C1772" i="9"/>
  <c r="J1772" i="1" s="1"/>
  <c r="C1773" i="9"/>
  <c r="J1773" i="1" s="1"/>
  <c r="C1774" i="9"/>
  <c r="J1774" i="1" s="1"/>
  <c r="C1775" i="9"/>
  <c r="J1775" i="1" s="1"/>
  <c r="C1776" i="9"/>
  <c r="J1776" i="1" s="1"/>
  <c r="C1777" i="9"/>
  <c r="J1777" i="1" s="1"/>
  <c r="C1778" i="9"/>
  <c r="J1778" i="1" s="1"/>
  <c r="C1779" i="9"/>
  <c r="J1779" i="1" s="1"/>
  <c r="C1780" i="9"/>
  <c r="J1780" i="1" s="1"/>
  <c r="C1781" i="9"/>
  <c r="J1781" i="1" s="1"/>
  <c r="C1782" i="9"/>
  <c r="J1782" i="1" s="1"/>
  <c r="C1783" i="9"/>
  <c r="J1783" i="1" s="1"/>
  <c r="C1784" i="9"/>
  <c r="J1784" i="1" s="1"/>
  <c r="C1785" i="9"/>
  <c r="J1785" i="1" s="1"/>
  <c r="C1786" i="9"/>
  <c r="J1786" i="1" s="1"/>
  <c r="C1787" i="9"/>
  <c r="J1787" i="1" s="1"/>
  <c r="C1788" i="9"/>
  <c r="J1788" i="1" s="1"/>
  <c r="C1789" i="9"/>
  <c r="J1789" i="1" s="1"/>
  <c r="C1790" i="9"/>
  <c r="J1790" i="1" s="1"/>
  <c r="C1791" i="9"/>
  <c r="J1791" i="1" s="1"/>
  <c r="C1792" i="9"/>
  <c r="J1792" i="1" s="1"/>
  <c r="C1793" i="9"/>
  <c r="J1793" i="1" s="1"/>
  <c r="C1794" i="9"/>
  <c r="J1794" i="1" s="1"/>
  <c r="C1795" i="9"/>
  <c r="J1795" i="1" s="1"/>
  <c r="C1796" i="9"/>
  <c r="J1796" i="1" s="1"/>
  <c r="C1797" i="9"/>
  <c r="J1797" i="1" s="1"/>
  <c r="C1798" i="9"/>
  <c r="J1798" i="1" s="1"/>
  <c r="C1799" i="9"/>
  <c r="J1799" i="1" s="1"/>
  <c r="C1800" i="9"/>
  <c r="J1800" i="1" s="1"/>
  <c r="C1801" i="9"/>
  <c r="J1801" i="1" s="1"/>
  <c r="C1802" i="9"/>
  <c r="J1802" i="1" s="1"/>
  <c r="C1803" i="9"/>
  <c r="J1803" i="1" s="1"/>
  <c r="C1804" i="9"/>
  <c r="J1804" i="1" s="1"/>
  <c r="C1805" i="9"/>
  <c r="J1805" i="1" s="1"/>
  <c r="C1806" i="9"/>
  <c r="J1806" i="1" s="1"/>
  <c r="C1807" i="9"/>
  <c r="J1807" i="1" s="1"/>
  <c r="C1808" i="9"/>
  <c r="J1808" i="1" s="1"/>
  <c r="C1809" i="9"/>
  <c r="J1809" i="1" s="1"/>
  <c r="C1810" i="9"/>
  <c r="J1810" i="1" s="1"/>
  <c r="C1811" i="9"/>
  <c r="J1811" i="1" s="1"/>
  <c r="C1812" i="9"/>
  <c r="J1812" i="1" s="1"/>
  <c r="C1813" i="9"/>
  <c r="J1813" i="1" s="1"/>
  <c r="C1814" i="9"/>
  <c r="J1814" i="1" s="1"/>
  <c r="C1815" i="9"/>
  <c r="J1815" i="1" s="1"/>
  <c r="C1816" i="9"/>
  <c r="J1816" i="1" s="1"/>
  <c r="C1817" i="9"/>
  <c r="J1817" i="1" s="1"/>
  <c r="C1818" i="9"/>
  <c r="J1818" i="1" s="1"/>
  <c r="C1819" i="9"/>
  <c r="J1819" i="1" s="1"/>
  <c r="C1820" i="9"/>
  <c r="J1820" i="1" s="1"/>
  <c r="C1821" i="9"/>
  <c r="J1821" i="1" s="1"/>
  <c r="C1822" i="9"/>
  <c r="J1822" i="1" s="1"/>
  <c r="C1823" i="9"/>
  <c r="J1823" i="1" s="1"/>
  <c r="C1824" i="9"/>
  <c r="J1824" i="1" s="1"/>
  <c r="C1825" i="9"/>
  <c r="J1825" i="1" s="1"/>
  <c r="C1826" i="9"/>
  <c r="J1826" i="1" s="1"/>
  <c r="C1827" i="9"/>
  <c r="J1827" i="1" s="1"/>
  <c r="C1828" i="9"/>
  <c r="J1828" i="1" s="1"/>
  <c r="C1829" i="9"/>
  <c r="J1829" i="1" s="1"/>
  <c r="C1830" i="9"/>
  <c r="J1830" i="1" s="1"/>
  <c r="C1831" i="9"/>
  <c r="J1831" i="1" s="1"/>
  <c r="C1832" i="9"/>
  <c r="J1832" i="1" s="1"/>
  <c r="C1833" i="9"/>
  <c r="J1833" i="1" s="1"/>
  <c r="C1834" i="9"/>
  <c r="J1834" i="1" s="1"/>
  <c r="C1835" i="9"/>
  <c r="J1835" i="1" s="1"/>
  <c r="C1836" i="9"/>
  <c r="J1836" i="1" s="1"/>
  <c r="C1837" i="9"/>
  <c r="J1837" i="1" s="1"/>
  <c r="C1838" i="9"/>
  <c r="J1838" i="1" s="1"/>
  <c r="C1839" i="9"/>
  <c r="J1839" i="1" s="1"/>
  <c r="C1840" i="9"/>
  <c r="J1840" i="1" s="1"/>
  <c r="C1841" i="9"/>
  <c r="J1841" i="1" s="1"/>
  <c r="C1842" i="9"/>
  <c r="J1842" i="1" s="1"/>
  <c r="C1843" i="9"/>
  <c r="J1843" i="1" s="1"/>
  <c r="C1844" i="9"/>
  <c r="J1844" i="1" s="1"/>
  <c r="C1845" i="9"/>
  <c r="J1845" i="1" s="1"/>
  <c r="C1846" i="9"/>
  <c r="J1846" i="1" s="1"/>
  <c r="C1847" i="9"/>
  <c r="J1847" i="1" s="1"/>
  <c r="C1848" i="9"/>
  <c r="J1848" i="1" s="1"/>
  <c r="C1849" i="9"/>
  <c r="J1849" i="1" s="1"/>
  <c r="C1850" i="9"/>
  <c r="J1850" i="1" s="1"/>
  <c r="C1851" i="9"/>
  <c r="J1851" i="1" s="1"/>
  <c r="C1852" i="9"/>
  <c r="J1852" i="1" s="1"/>
  <c r="C1853" i="9"/>
  <c r="J1853" i="1" s="1"/>
  <c r="C1854" i="9"/>
  <c r="J1854" i="1" s="1"/>
  <c r="C1855" i="9"/>
  <c r="J1855" i="1" s="1"/>
  <c r="C1856" i="9"/>
  <c r="J1856" i="1" s="1"/>
  <c r="C1857" i="9"/>
  <c r="J1857" i="1" s="1"/>
  <c r="C1858" i="9"/>
  <c r="J1858" i="1" s="1"/>
  <c r="C1859" i="9"/>
  <c r="J1859" i="1" s="1"/>
  <c r="C1860" i="9"/>
  <c r="J1860" i="1" s="1"/>
  <c r="C1861" i="9"/>
  <c r="J1861" i="1" s="1"/>
  <c r="C1862" i="9"/>
  <c r="J1862" i="1" s="1"/>
  <c r="C1863" i="9"/>
  <c r="J1863" i="1" s="1"/>
  <c r="C1864" i="9"/>
  <c r="J1864" i="1" s="1"/>
  <c r="C1865" i="9"/>
  <c r="J1865" i="1" s="1"/>
  <c r="C1866" i="9"/>
  <c r="J1866" i="1" s="1"/>
  <c r="C1867" i="9"/>
  <c r="J1867" i="1" s="1"/>
  <c r="C1868" i="9"/>
  <c r="J1868" i="1" s="1"/>
  <c r="C1869" i="9"/>
  <c r="J1869" i="1" s="1"/>
  <c r="C1870" i="9"/>
  <c r="J1870" i="1" s="1"/>
  <c r="C1871" i="9"/>
  <c r="J1871" i="1" s="1"/>
  <c r="C1872" i="9"/>
  <c r="J1872" i="1" s="1"/>
  <c r="C1873" i="9"/>
  <c r="J1873" i="1" s="1"/>
  <c r="C1874" i="9"/>
  <c r="J1874" i="1" s="1"/>
  <c r="C1875" i="9"/>
  <c r="J1875" i="1" s="1"/>
  <c r="C1876" i="9"/>
  <c r="J1876" i="1" s="1"/>
  <c r="C1877" i="9"/>
  <c r="J1877" i="1" s="1"/>
  <c r="C1878" i="9"/>
  <c r="J1878" i="1" s="1"/>
  <c r="C1879" i="9"/>
  <c r="J1879" i="1" s="1"/>
  <c r="C1880" i="9"/>
  <c r="J1880" i="1" s="1"/>
  <c r="C1881" i="9"/>
  <c r="J1881" i="1" s="1"/>
  <c r="C1882" i="9"/>
  <c r="J1882" i="1" s="1"/>
  <c r="C1883" i="9"/>
  <c r="J1883" i="1" s="1"/>
  <c r="C1884" i="9"/>
  <c r="J1884" i="1" s="1"/>
  <c r="C1885" i="9"/>
  <c r="J1885" i="1" s="1"/>
  <c r="C1886" i="9"/>
  <c r="J1886" i="1" s="1"/>
  <c r="C1887" i="9"/>
  <c r="J1887" i="1" s="1"/>
  <c r="C1888" i="9"/>
  <c r="J1888" i="1" s="1"/>
  <c r="C1889" i="9"/>
  <c r="J1889" i="1" s="1"/>
  <c r="C1890" i="9"/>
  <c r="J1890" i="1" s="1"/>
  <c r="C1891" i="9"/>
  <c r="J1891" i="1" s="1"/>
  <c r="C1892" i="9"/>
  <c r="J1892" i="1" s="1"/>
  <c r="C1893" i="9"/>
  <c r="J1893" i="1" s="1"/>
  <c r="C1894" i="9"/>
  <c r="J1894" i="1" s="1"/>
  <c r="C1895" i="9"/>
  <c r="J1895" i="1" s="1"/>
  <c r="C1896" i="9"/>
  <c r="J1896" i="1" s="1"/>
  <c r="C1897" i="9"/>
  <c r="J1897" i="1" s="1"/>
  <c r="C1898" i="9"/>
  <c r="J1898" i="1" s="1"/>
  <c r="C1899" i="9"/>
  <c r="J1899" i="1" s="1"/>
  <c r="C1900" i="9"/>
  <c r="J1900" i="1" s="1"/>
  <c r="C1901" i="9"/>
  <c r="J1901" i="1" s="1"/>
  <c r="C1902" i="9"/>
  <c r="J1902" i="1" s="1"/>
  <c r="C1903" i="9"/>
  <c r="J1903" i="1" s="1"/>
  <c r="C1904" i="9"/>
  <c r="J1904" i="1" s="1"/>
  <c r="C1905" i="9"/>
  <c r="J1905" i="1" s="1"/>
  <c r="C1906" i="9"/>
  <c r="J1906" i="1" s="1"/>
  <c r="C1907" i="9"/>
  <c r="J1907" i="1" s="1"/>
  <c r="C1908" i="9"/>
  <c r="J1908" i="1" s="1"/>
  <c r="C1909" i="9"/>
  <c r="J1909" i="1" s="1"/>
  <c r="C1910" i="9"/>
  <c r="J1910" i="1" s="1"/>
  <c r="C1911" i="9"/>
  <c r="J1911" i="1" s="1"/>
  <c r="C1912" i="9"/>
  <c r="J1912" i="1" s="1"/>
  <c r="C1913" i="9"/>
  <c r="J1913" i="1" s="1"/>
  <c r="C1914" i="9"/>
  <c r="J1914" i="1" s="1"/>
  <c r="C1915" i="9"/>
  <c r="J1915" i="1" s="1"/>
  <c r="C1916" i="9"/>
  <c r="J1916" i="1" s="1"/>
  <c r="C1917" i="9"/>
  <c r="J1917" i="1" s="1"/>
  <c r="C1918" i="9"/>
  <c r="J1918" i="1" s="1"/>
  <c r="C1919" i="9"/>
  <c r="J1919" i="1" s="1"/>
  <c r="C1920" i="9"/>
  <c r="J1920" i="1" s="1"/>
  <c r="C1921" i="9"/>
  <c r="J1921" i="1" s="1"/>
  <c r="C1922" i="9"/>
  <c r="J1922" i="1" s="1"/>
  <c r="C1923" i="9"/>
  <c r="J1923" i="1" s="1"/>
  <c r="C1924" i="9"/>
  <c r="J1924" i="1" s="1"/>
  <c r="C1925" i="9"/>
  <c r="J1925" i="1" s="1"/>
  <c r="C1926" i="9"/>
  <c r="J1926" i="1" s="1"/>
  <c r="C1927" i="9"/>
  <c r="J1927" i="1" s="1"/>
  <c r="C1928" i="9"/>
  <c r="J1928" i="1" s="1"/>
  <c r="C1929" i="9"/>
  <c r="J1929" i="1" s="1"/>
  <c r="C1930" i="9"/>
  <c r="J1930" i="1" s="1"/>
  <c r="C1931" i="9"/>
  <c r="J1931" i="1" s="1"/>
  <c r="C1932" i="9"/>
  <c r="J1932" i="1" s="1"/>
  <c r="C1933" i="9"/>
  <c r="J1933" i="1" s="1"/>
  <c r="C1934" i="9"/>
  <c r="J1934" i="1" s="1"/>
  <c r="C1935" i="9"/>
  <c r="J1935" i="1" s="1"/>
  <c r="C1936" i="9"/>
  <c r="J1936" i="1" s="1"/>
  <c r="C1937" i="9"/>
  <c r="J1937" i="1" s="1"/>
  <c r="C1938" i="9"/>
  <c r="J1938" i="1" s="1"/>
  <c r="C1939" i="9"/>
  <c r="J1939" i="1" s="1"/>
  <c r="C1940" i="9"/>
  <c r="J1940" i="1" s="1"/>
  <c r="C1941" i="9"/>
  <c r="J1941" i="1" s="1"/>
  <c r="C1942" i="9"/>
  <c r="J1942" i="1" s="1"/>
  <c r="C1943" i="9"/>
  <c r="J1943" i="1" s="1"/>
  <c r="C1944" i="9"/>
  <c r="J1944" i="1" s="1"/>
  <c r="C1945" i="9"/>
  <c r="J1945" i="1" s="1"/>
  <c r="C1946" i="9"/>
  <c r="J1946" i="1" s="1"/>
  <c r="C1947" i="9"/>
  <c r="J1947" i="1" s="1"/>
  <c r="C1948" i="9"/>
  <c r="J1948" i="1" s="1"/>
  <c r="C1949" i="9"/>
  <c r="J1949" i="1" s="1"/>
  <c r="C1950" i="9"/>
  <c r="J1950" i="1" s="1"/>
  <c r="C1951" i="9"/>
  <c r="J1951" i="1" s="1"/>
  <c r="C1952" i="9"/>
  <c r="J1952" i="1" s="1"/>
  <c r="C1953" i="9"/>
  <c r="J1953" i="1" s="1"/>
  <c r="C1954" i="9"/>
  <c r="J1954" i="1" s="1"/>
  <c r="C1955" i="9"/>
  <c r="J1955" i="1" s="1"/>
  <c r="C1956" i="9"/>
  <c r="J1956" i="1" s="1"/>
  <c r="C1957" i="9"/>
  <c r="J1957" i="1" s="1"/>
  <c r="C1958" i="9"/>
  <c r="J1958" i="1" s="1"/>
  <c r="C1959" i="9"/>
  <c r="J1959" i="1" s="1"/>
  <c r="C1960" i="9"/>
  <c r="J1960" i="1" s="1"/>
  <c r="C1961" i="9"/>
  <c r="J1961" i="1" s="1"/>
  <c r="C1962" i="9"/>
  <c r="J1962" i="1" s="1"/>
  <c r="C1963" i="9"/>
  <c r="J1963" i="1" s="1"/>
  <c r="C1964" i="9"/>
  <c r="J1964" i="1" s="1"/>
  <c r="C1965" i="9"/>
  <c r="J1965" i="1" s="1"/>
  <c r="C1966" i="9"/>
  <c r="J1966" i="1" s="1"/>
  <c r="C1967" i="9"/>
  <c r="J1967" i="1" s="1"/>
  <c r="C1968" i="9"/>
  <c r="J1968" i="1" s="1"/>
  <c r="C1969" i="9"/>
  <c r="J1969" i="1" s="1"/>
  <c r="C1970" i="9"/>
  <c r="J1970" i="1" s="1"/>
  <c r="C1971" i="9"/>
  <c r="J1971" i="1" s="1"/>
  <c r="C1972" i="9"/>
  <c r="J1972" i="1" s="1"/>
  <c r="C1973" i="9"/>
  <c r="J1973" i="1" s="1"/>
  <c r="C1974" i="9"/>
  <c r="J1974" i="1" s="1"/>
  <c r="C1975" i="9"/>
  <c r="J1975" i="1" s="1"/>
  <c r="C1976" i="9"/>
  <c r="J1976" i="1" s="1"/>
  <c r="C1977" i="9"/>
  <c r="J1977" i="1" s="1"/>
  <c r="C1978" i="9"/>
  <c r="J1978" i="1" s="1"/>
  <c r="C1979" i="9"/>
  <c r="J1979" i="1" s="1"/>
  <c r="C1980" i="9"/>
  <c r="J1980" i="1" s="1"/>
  <c r="C1981" i="9"/>
  <c r="J1981" i="1" s="1"/>
  <c r="C1982" i="9"/>
  <c r="J1982" i="1" s="1"/>
  <c r="C1983" i="9"/>
  <c r="J1983" i="1" s="1"/>
  <c r="C1984" i="9"/>
  <c r="J1984" i="1" s="1"/>
  <c r="C1985" i="9"/>
  <c r="J1985" i="1" s="1"/>
  <c r="C1986" i="9"/>
  <c r="J1986" i="1" s="1"/>
  <c r="C1987" i="9"/>
  <c r="J1987" i="1" s="1"/>
  <c r="C1988" i="9"/>
  <c r="J1988" i="1" s="1"/>
  <c r="C1989" i="9"/>
  <c r="J1989" i="1" s="1"/>
  <c r="C1990" i="9"/>
  <c r="J1990" i="1" s="1"/>
  <c r="C1991" i="9"/>
  <c r="J1991" i="1" s="1"/>
  <c r="C1992" i="9"/>
  <c r="J1992" i="1" s="1"/>
  <c r="C1993" i="9"/>
  <c r="J1993" i="1" s="1"/>
  <c r="C1994" i="9"/>
  <c r="J1994" i="1" s="1"/>
  <c r="C1995" i="9"/>
  <c r="J1995" i="1" s="1"/>
  <c r="C1996" i="9"/>
  <c r="J1996" i="1" s="1"/>
  <c r="C1997" i="9"/>
  <c r="J1997" i="1" s="1"/>
  <c r="C1998" i="9"/>
  <c r="J1998" i="1" s="1"/>
  <c r="C1999" i="9"/>
  <c r="J1999" i="1" s="1"/>
  <c r="C2000" i="9"/>
  <c r="J2000" i="1" s="1"/>
  <c r="C2001" i="9"/>
  <c r="J2001" i="1" s="1"/>
  <c r="C2002" i="9"/>
  <c r="J2002" i="1" s="1"/>
  <c r="C2003" i="9"/>
  <c r="J2003" i="1" s="1"/>
  <c r="C2004" i="9"/>
  <c r="J2004" i="1" s="1"/>
  <c r="C2005" i="9"/>
  <c r="J2005" i="1" s="1"/>
  <c r="C2006" i="9"/>
  <c r="J2006" i="1" s="1"/>
  <c r="C2007" i="9"/>
  <c r="J2007" i="1" s="1"/>
  <c r="C2008" i="9"/>
  <c r="J2008" i="1" s="1"/>
  <c r="C2009" i="9"/>
  <c r="J2009" i="1" s="1"/>
  <c r="C2010" i="9"/>
  <c r="J2010" i="1" s="1"/>
  <c r="C2011" i="9"/>
  <c r="J2011" i="1" s="1"/>
  <c r="C2012" i="9"/>
  <c r="J2012" i="1" s="1"/>
  <c r="C2013" i="9"/>
  <c r="J2013" i="1" s="1"/>
  <c r="C2014" i="9"/>
  <c r="J2014" i="1" s="1"/>
  <c r="C2015" i="9"/>
  <c r="J2015" i="1" s="1"/>
  <c r="C2016" i="9"/>
  <c r="J2016" i="1" s="1"/>
  <c r="C2017" i="9"/>
  <c r="J2017" i="1" s="1"/>
  <c r="C2018" i="9"/>
  <c r="J2018" i="1" s="1"/>
  <c r="C2019" i="9"/>
  <c r="J2019" i="1" s="1"/>
  <c r="C2020" i="9"/>
  <c r="J2020" i="1" s="1"/>
  <c r="C2021" i="9"/>
  <c r="J2021" i="1" s="1"/>
  <c r="C2022" i="9"/>
  <c r="J2022" i="1" s="1"/>
  <c r="C2023" i="9"/>
  <c r="J2023" i="1" s="1"/>
  <c r="C2024" i="9"/>
  <c r="J2024" i="1" s="1"/>
  <c r="C2025" i="9"/>
  <c r="J2025" i="1" s="1"/>
  <c r="C2026" i="9"/>
  <c r="J2026" i="1" s="1"/>
  <c r="C2027" i="9"/>
  <c r="J2027" i="1" s="1"/>
  <c r="C2028" i="9"/>
  <c r="J2028" i="1" s="1"/>
  <c r="C2029" i="9"/>
  <c r="J2029" i="1" s="1"/>
  <c r="C2030" i="9"/>
  <c r="J2030" i="1" s="1"/>
  <c r="C2031" i="9"/>
  <c r="J2031" i="1" s="1"/>
  <c r="C2032" i="9"/>
  <c r="J2032" i="1" s="1"/>
  <c r="C2033" i="9"/>
  <c r="J2033" i="1" s="1"/>
  <c r="C2034" i="9"/>
  <c r="J2034" i="1" s="1"/>
  <c r="C2035" i="9"/>
  <c r="J2035" i="1" s="1"/>
  <c r="C2036" i="9"/>
  <c r="J2036" i="1" s="1"/>
  <c r="C2037" i="9"/>
  <c r="J2037" i="1" s="1"/>
  <c r="C2038" i="9"/>
  <c r="J2038" i="1" s="1"/>
  <c r="C2039" i="9"/>
  <c r="J2039" i="1" s="1"/>
  <c r="C2040" i="9"/>
  <c r="J2040" i="1" s="1"/>
  <c r="C2041" i="9"/>
  <c r="J2041" i="1" s="1"/>
  <c r="C2042" i="9"/>
  <c r="J2042" i="1" s="1"/>
  <c r="C2043" i="9"/>
  <c r="J2043" i="1" s="1"/>
  <c r="C2044" i="9"/>
  <c r="J2044" i="1" s="1"/>
  <c r="C2045" i="9"/>
  <c r="J2045" i="1" s="1"/>
  <c r="C2046" i="9"/>
  <c r="J2046" i="1" s="1"/>
  <c r="C2047" i="9"/>
  <c r="J2047" i="1" s="1"/>
  <c r="C2048" i="9"/>
  <c r="J2048" i="1" s="1"/>
  <c r="C2049" i="9"/>
  <c r="J2049" i="1" s="1"/>
  <c r="C2050" i="9"/>
  <c r="J2050" i="1" s="1"/>
  <c r="C2051" i="9"/>
  <c r="J2051" i="1" s="1"/>
  <c r="C2052" i="9"/>
  <c r="J2052" i="1" s="1"/>
  <c r="C2053" i="9"/>
  <c r="J2053" i="1" s="1"/>
  <c r="C2054" i="9"/>
  <c r="J2054" i="1" s="1"/>
  <c r="C2055" i="9"/>
  <c r="J2055" i="1" s="1"/>
  <c r="C2056" i="9"/>
  <c r="J2056" i="1" s="1"/>
  <c r="C2057" i="9"/>
  <c r="J2057" i="1" s="1"/>
  <c r="C2058" i="9"/>
  <c r="J2058" i="1" s="1"/>
  <c r="C2059" i="9"/>
  <c r="J2059" i="1" s="1"/>
  <c r="C2060" i="9"/>
  <c r="J2060" i="1" s="1"/>
  <c r="C2061" i="9"/>
  <c r="J2061" i="1" s="1"/>
  <c r="C2062" i="9"/>
  <c r="J2062" i="1" s="1"/>
  <c r="C2063" i="9"/>
  <c r="J2063" i="1" s="1"/>
  <c r="C2064" i="9"/>
  <c r="J2064" i="1" s="1"/>
  <c r="C2065" i="9"/>
  <c r="J2065" i="1" s="1"/>
  <c r="C2066" i="9"/>
  <c r="J2066" i="1" s="1"/>
  <c r="C2067" i="9"/>
  <c r="J2067" i="1" s="1"/>
  <c r="C2068" i="9"/>
  <c r="J2068" i="1" s="1"/>
  <c r="C2069" i="9"/>
  <c r="J2069" i="1" s="1"/>
  <c r="C2070" i="9"/>
  <c r="J2070" i="1" s="1"/>
  <c r="C2071" i="9"/>
  <c r="J2071" i="1" s="1"/>
  <c r="C2072" i="9"/>
  <c r="J2072" i="1" s="1"/>
  <c r="C2073" i="9"/>
  <c r="J2073" i="1" s="1"/>
  <c r="C2074" i="9"/>
  <c r="J2074" i="1" s="1"/>
  <c r="C2075" i="9"/>
  <c r="J2075" i="1" s="1"/>
  <c r="C2076" i="9"/>
  <c r="J2076" i="1" s="1"/>
  <c r="C2077" i="9"/>
  <c r="J2077" i="1" s="1"/>
  <c r="C2078" i="9"/>
  <c r="J2078" i="1" s="1"/>
  <c r="C2079" i="9"/>
  <c r="J2079" i="1" s="1"/>
  <c r="C2080" i="9"/>
  <c r="J2080" i="1" s="1"/>
  <c r="C2081" i="9"/>
  <c r="J2081" i="1" s="1"/>
  <c r="C2082" i="9"/>
  <c r="J2082" i="1" s="1"/>
  <c r="C2083" i="9"/>
  <c r="J2083" i="1" s="1"/>
  <c r="C2084" i="9"/>
  <c r="J2084" i="1" s="1"/>
  <c r="C2085" i="9"/>
  <c r="J2085" i="1" s="1"/>
  <c r="C2086" i="9"/>
  <c r="J2086" i="1" s="1"/>
  <c r="C2087" i="9"/>
  <c r="J2087" i="1" s="1"/>
  <c r="C2088" i="9"/>
  <c r="J2088" i="1" s="1"/>
  <c r="C2089" i="9"/>
  <c r="J2089" i="1" s="1"/>
  <c r="C2090" i="9"/>
  <c r="J2090" i="1" s="1"/>
  <c r="C2091" i="9"/>
  <c r="J2091" i="1" s="1"/>
  <c r="C2092" i="9"/>
  <c r="J2092" i="1" s="1"/>
  <c r="C2093" i="9"/>
  <c r="J2093" i="1" s="1"/>
  <c r="C2094" i="9"/>
  <c r="J2094" i="1" s="1"/>
  <c r="C2095" i="9"/>
  <c r="J2095" i="1" s="1"/>
  <c r="C2096" i="9"/>
  <c r="J2096" i="1" s="1"/>
  <c r="C2097" i="9"/>
  <c r="J2097" i="1" s="1"/>
  <c r="C2098" i="9"/>
  <c r="J2098" i="1" s="1"/>
  <c r="C2099" i="9"/>
  <c r="J2099" i="1" s="1"/>
  <c r="C2100" i="9"/>
  <c r="J2100" i="1" s="1"/>
  <c r="C2101" i="9"/>
  <c r="J2101" i="1" s="1"/>
  <c r="C2102" i="9"/>
  <c r="J2102" i="1" s="1"/>
  <c r="C2103" i="9"/>
  <c r="J2103" i="1" s="1"/>
  <c r="C2104" i="9"/>
  <c r="J2104" i="1" s="1"/>
  <c r="C2105" i="9"/>
  <c r="J2105" i="1" s="1"/>
  <c r="C2106" i="9"/>
  <c r="J2106" i="1" s="1"/>
  <c r="C2107" i="9"/>
  <c r="J2107" i="1" s="1"/>
  <c r="C2108" i="9"/>
  <c r="J2108" i="1" s="1"/>
  <c r="C2109" i="9"/>
  <c r="J2109" i="1" s="1"/>
  <c r="C2110" i="9"/>
  <c r="J2110" i="1" s="1"/>
  <c r="C2111" i="9"/>
  <c r="J2111" i="1" s="1"/>
  <c r="C2112" i="9"/>
  <c r="J2112" i="1" s="1"/>
  <c r="C2113" i="9"/>
  <c r="J2113" i="1" s="1"/>
  <c r="C2114" i="9"/>
  <c r="J2114" i="1" s="1"/>
  <c r="C2115" i="9"/>
  <c r="J2115" i="1" s="1"/>
  <c r="C2116" i="9"/>
  <c r="J2116" i="1" s="1"/>
  <c r="C2117" i="9"/>
  <c r="J2117" i="1" s="1"/>
  <c r="C2118" i="9"/>
  <c r="J2118" i="1" s="1"/>
  <c r="C2119" i="9"/>
  <c r="J2119" i="1" s="1"/>
  <c r="C2120" i="9"/>
  <c r="J2120" i="1" s="1"/>
  <c r="C2121" i="9"/>
  <c r="J2121" i="1" s="1"/>
  <c r="C2122" i="9"/>
  <c r="J2122" i="1" s="1"/>
  <c r="C2123" i="9"/>
  <c r="J2123" i="1" s="1"/>
  <c r="C2124" i="9"/>
  <c r="J2124" i="1" s="1"/>
  <c r="C2125" i="9"/>
  <c r="J2125" i="1" s="1"/>
  <c r="C2126" i="9"/>
  <c r="J2126" i="1" s="1"/>
  <c r="C2127" i="9"/>
  <c r="J2127" i="1" s="1"/>
  <c r="C2128" i="9"/>
  <c r="J2128" i="1" s="1"/>
  <c r="C2129" i="9"/>
  <c r="J2129" i="1" s="1"/>
  <c r="C2130" i="9"/>
  <c r="J2130" i="1" s="1"/>
  <c r="C2131" i="9"/>
  <c r="J2131" i="1" s="1"/>
  <c r="C2132" i="9"/>
  <c r="J2132" i="1" s="1"/>
  <c r="C2133" i="9"/>
  <c r="J2133" i="1" s="1"/>
  <c r="C2134" i="9"/>
  <c r="J2134" i="1" s="1"/>
  <c r="C2135" i="9"/>
  <c r="J2135" i="1" s="1"/>
  <c r="C2136" i="9"/>
  <c r="J2136" i="1" s="1"/>
  <c r="C2137" i="9"/>
  <c r="J2137" i="1" s="1"/>
  <c r="C2138" i="9"/>
  <c r="J2138" i="1" s="1"/>
  <c r="C2139" i="9"/>
  <c r="J2139" i="1" s="1"/>
  <c r="C2140" i="9"/>
  <c r="J2140" i="1" s="1"/>
  <c r="C2141" i="9"/>
  <c r="J2141" i="1" s="1"/>
  <c r="C2142" i="9"/>
  <c r="J2142" i="1" s="1"/>
  <c r="C2143" i="9"/>
  <c r="J2143" i="1" s="1"/>
  <c r="C2144" i="9"/>
  <c r="J2144" i="1" s="1"/>
  <c r="C2145" i="9"/>
  <c r="J2145" i="1" s="1"/>
  <c r="C2146" i="9"/>
  <c r="J2146" i="1" s="1"/>
  <c r="C2147" i="9"/>
  <c r="J2147" i="1" s="1"/>
  <c r="C2148" i="9"/>
  <c r="J2148" i="1" s="1"/>
  <c r="C2149" i="9"/>
  <c r="J2149" i="1" s="1"/>
  <c r="C2150" i="9"/>
  <c r="J2150" i="1" s="1"/>
  <c r="C2151" i="9"/>
  <c r="J2151" i="1" s="1"/>
  <c r="C2152" i="9"/>
  <c r="J2152" i="1" s="1"/>
  <c r="C2153" i="9"/>
  <c r="J2153" i="1" s="1"/>
  <c r="C2154" i="9"/>
  <c r="J2154" i="1" s="1"/>
  <c r="C2155" i="9"/>
  <c r="J2155" i="1" s="1"/>
  <c r="C2156" i="9"/>
  <c r="J2156" i="1" s="1"/>
  <c r="C2157" i="9"/>
  <c r="J2157" i="1" s="1"/>
  <c r="C2158" i="9"/>
  <c r="J2158" i="1" s="1"/>
  <c r="C2159" i="9"/>
  <c r="J2159" i="1" s="1"/>
  <c r="C2160" i="9"/>
  <c r="J2160" i="1" s="1"/>
  <c r="C2161" i="9"/>
  <c r="J2161" i="1" s="1"/>
  <c r="C2162" i="9"/>
  <c r="J2162" i="1" s="1"/>
  <c r="C2163" i="9"/>
  <c r="J2163" i="1" s="1"/>
  <c r="C2164" i="9"/>
  <c r="J2164" i="1" s="1"/>
  <c r="C2165" i="9"/>
  <c r="J2165" i="1" s="1"/>
  <c r="C2166" i="9"/>
  <c r="J2166" i="1" s="1"/>
  <c r="C2167" i="9"/>
  <c r="J2167" i="1" s="1"/>
  <c r="C2168" i="9"/>
  <c r="J2168" i="1" s="1"/>
  <c r="C2169" i="9"/>
  <c r="J2169" i="1" s="1"/>
  <c r="C2170" i="9"/>
  <c r="J2170" i="1" s="1"/>
  <c r="C2171" i="9"/>
  <c r="J2171" i="1" s="1"/>
  <c r="C2172" i="9"/>
  <c r="J2172" i="1" s="1"/>
  <c r="C2173" i="9"/>
  <c r="J2173" i="1" s="1"/>
  <c r="C2174" i="9"/>
  <c r="J2174" i="1" s="1"/>
  <c r="C2175" i="9"/>
  <c r="J2175" i="1" s="1"/>
  <c r="C2176" i="9"/>
  <c r="J2176" i="1" s="1"/>
  <c r="C2177" i="9"/>
  <c r="J2177" i="1" s="1"/>
  <c r="C2178" i="9"/>
  <c r="J2178" i="1" s="1"/>
  <c r="C2179" i="9"/>
  <c r="J2179" i="1" s="1"/>
  <c r="C2180" i="9"/>
  <c r="J2180" i="1" s="1"/>
  <c r="C2181" i="9"/>
  <c r="J2181" i="1" s="1"/>
  <c r="C2182" i="9"/>
  <c r="J2182" i="1" s="1"/>
  <c r="C2183" i="9"/>
  <c r="J2183" i="1" s="1"/>
  <c r="C2184" i="9"/>
  <c r="J2184" i="1" s="1"/>
  <c r="C2185" i="9"/>
  <c r="J2185" i="1" s="1"/>
  <c r="C2186" i="9"/>
  <c r="J2186" i="1" s="1"/>
  <c r="C2187" i="9"/>
  <c r="J2187" i="1" s="1"/>
  <c r="C2188" i="9"/>
  <c r="J2188" i="1" s="1"/>
  <c r="C2189" i="9"/>
  <c r="J2189" i="1" s="1"/>
  <c r="C2190" i="9"/>
  <c r="J2190" i="1" s="1"/>
  <c r="C2191" i="9"/>
  <c r="J2191" i="1" s="1"/>
  <c r="C2192" i="9"/>
  <c r="J2192" i="1" s="1"/>
  <c r="C2193" i="9"/>
  <c r="J2193" i="1" s="1"/>
  <c r="C2194" i="9"/>
  <c r="J2194" i="1" s="1"/>
  <c r="C2195" i="9"/>
  <c r="J2195" i="1" s="1"/>
  <c r="C2196" i="9"/>
  <c r="J2196" i="1" s="1"/>
  <c r="C2197" i="9"/>
  <c r="J2197" i="1" s="1"/>
  <c r="C2198" i="9"/>
  <c r="J2198" i="1" s="1"/>
  <c r="C2199" i="9"/>
  <c r="J2199" i="1" s="1"/>
  <c r="C2200" i="9"/>
  <c r="J2200" i="1" s="1"/>
  <c r="C2201" i="9"/>
  <c r="J2201" i="1" s="1"/>
  <c r="C2202" i="9"/>
  <c r="J2202" i="1" s="1"/>
  <c r="C2203" i="9"/>
  <c r="J2203" i="1" s="1"/>
  <c r="C2204" i="9"/>
  <c r="J2204" i="1" s="1"/>
  <c r="C2205" i="9"/>
  <c r="J2205" i="1" s="1"/>
  <c r="C2206" i="9"/>
  <c r="J2206" i="1" s="1"/>
  <c r="C2207" i="9"/>
  <c r="J2207" i="1" s="1"/>
  <c r="C2208" i="9"/>
  <c r="J2208" i="1" s="1"/>
  <c r="C2209" i="9"/>
  <c r="J2209" i="1" s="1"/>
  <c r="C2210" i="9"/>
  <c r="J2210" i="1" s="1"/>
  <c r="C2211" i="9"/>
  <c r="J2211" i="1" s="1"/>
  <c r="C2212" i="9"/>
  <c r="J2212" i="1" s="1"/>
  <c r="C2213" i="9"/>
  <c r="J2213" i="1" s="1"/>
  <c r="C2214" i="9"/>
  <c r="J2214" i="1" s="1"/>
  <c r="C2215" i="9"/>
  <c r="J2215" i="1" s="1"/>
  <c r="C2216" i="9"/>
  <c r="J2216" i="1" s="1"/>
  <c r="C2217" i="9"/>
  <c r="J2217" i="1" s="1"/>
  <c r="C2218" i="9"/>
  <c r="J2218" i="1" s="1"/>
  <c r="C2219" i="9"/>
  <c r="J2219" i="1" s="1"/>
  <c r="C2220" i="9"/>
  <c r="J2220" i="1" s="1"/>
  <c r="C2221" i="9"/>
  <c r="J2221" i="1" s="1"/>
  <c r="C2222" i="9"/>
  <c r="J2222" i="1" s="1"/>
  <c r="C2223" i="9"/>
  <c r="J2223" i="1" s="1"/>
  <c r="C2224" i="9"/>
  <c r="J2224" i="1" s="1"/>
  <c r="C2225" i="9"/>
  <c r="J2225" i="1" s="1"/>
  <c r="C2226" i="9"/>
  <c r="J2226" i="1" s="1"/>
  <c r="C2227" i="9"/>
  <c r="J2227" i="1" s="1"/>
  <c r="C2228" i="9"/>
  <c r="J2228" i="1" s="1"/>
  <c r="C2229" i="9"/>
  <c r="J2229" i="1" s="1"/>
  <c r="C2230" i="9"/>
  <c r="J2230" i="1" s="1"/>
  <c r="C2231" i="9"/>
  <c r="J2231" i="1" s="1"/>
  <c r="C2232" i="9"/>
  <c r="J2232" i="1" s="1"/>
  <c r="C2233" i="9"/>
  <c r="J2233" i="1" s="1"/>
  <c r="C2234" i="9"/>
  <c r="J2234" i="1" s="1"/>
  <c r="C2235" i="9"/>
  <c r="J2235" i="1" s="1"/>
  <c r="C2236" i="9"/>
  <c r="J2236" i="1" s="1"/>
  <c r="C2237" i="9"/>
  <c r="J2237" i="1" s="1"/>
  <c r="C2238" i="9"/>
  <c r="J2238" i="1" s="1"/>
  <c r="C2239" i="9"/>
  <c r="J2239" i="1" s="1"/>
  <c r="C2240" i="9"/>
  <c r="J2240" i="1" s="1"/>
  <c r="C2241" i="9"/>
  <c r="J2241" i="1" s="1"/>
  <c r="C2242" i="9"/>
  <c r="J2242" i="1" s="1"/>
  <c r="C2243" i="9"/>
  <c r="J2243" i="1" s="1"/>
  <c r="C2244" i="9"/>
  <c r="J2244" i="1" s="1"/>
  <c r="C2245" i="9"/>
  <c r="J2245" i="1" s="1"/>
  <c r="C2246" i="9"/>
  <c r="J2246" i="1" s="1"/>
  <c r="C2247" i="9"/>
  <c r="J2247" i="1" s="1"/>
  <c r="C2248" i="9"/>
  <c r="J2248" i="1" s="1"/>
  <c r="C2249" i="9"/>
  <c r="J2249" i="1" s="1"/>
  <c r="C2250" i="9"/>
  <c r="J2250" i="1" s="1"/>
  <c r="C2251" i="9"/>
  <c r="J2251" i="1" s="1"/>
  <c r="C2252" i="9"/>
  <c r="J2252" i="1" s="1"/>
  <c r="C2253" i="9"/>
  <c r="J2253" i="1" s="1"/>
  <c r="C2254" i="9"/>
  <c r="J2254" i="1" s="1"/>
  <c r="C2255" i="9"/>
  <c r="J2255" i="1" s="1"/>
  <c r="C2256" i="9"/>
  <c r="J2256" i="1" s="1"/>
  <c r="C2257" i="9"/>
  <c r="J2257" i="1" s="1"/>
  <c r="C2258" i="9"/>
  <c r="J2258" i="1" s="1"/>
  <c r="C2259" i="9"/>
  <c r="J2259" i="1" s="1"/>
  <c r="C2260" i="9"/>
  <c r="J2260" i="1" s="1"/>
  <c r="C2261" i="9"/>
  <c r="J2261" i="1" s="1"/>
  <c r="C2262" i="9"/>
  <c r="J2262" i="1" s="1"/>
  <c r="C2263" i="9"/>
  <c r="J2263" i="1" s="1"/>
  <c r="C2264" i="9"/>
  <c r="J2264" i="1" s="1"/>
  <c r="C2265" i="9"/>
  <c r="J2265" i="1" s="1"/>
  <c r="C2266" i="9"/>
  <c r="J2266" i="1" s="1"/>
  <c r="C2267" i="9"/>
  <c r="J2267" i="1" s="1"/>
  <c r="C2268" i="9"/>
  <c r="J2268" i="1" s="1"/>
  <c r="C2269" i="9"/>
  <c r="J2269" i="1" s="1"/>
  <c r="C2270" i="9"/>
  <c r="J2270" i="1" s="1"/>
  <c r="C2271" i="9"/>
  <c r="J2271" i="1" s="1"/>
  <c r="C2272" i="9"/>
  <c r="J2272" i="1" s="1"/>
  <c r="C2273" i="9"/>
  <c r="J2273" i="1" s="1"/>
  <c r="C2274" i="9"/>
  <c r="J2274" i="1" s="1"/>
  <c r="C2275" i="9"/>
  <c r="J2275" i="1" s="1"/>
  <c r="C2276" i="9"/>
  <c r="J2276" i="1" s="1"/>
  <c r="C2277" i="9"/>
  <c r="J2277" i="1" s="1"/>
  <c r="C2278" i="9"/>
  <c r="J2278" i="1" s="1"/>
  <c r="C2279" i="9"/>
  <c r="J2279" i="1" s="1"/>
  <c r="C2280" i="9"/>
  <c r="J2280" i="1" s="1"/>
  <c r="C2281" i="9"/>
  <c r="J2281" i="1" s="1"/>
  <c r="C2282" i="9"/>
  <c r="J2282" i="1" s="1"/>
  <c r="C2283" i="9"/>
  <c r="J2283" i="1" s="1"/>
  <c r="C2284" i="9"/>
  <c r="J2284" i="1" s="1"/>
  <c r="C2285" i="9"/>
  <c r="J2285" i="1" s="1"/>
  <c r="C2286" i="9"/>
  <c r="J2286" i="1" s="1"/>
  <c r="C2287" i="9"/>
  <c r="J2287" i="1" s="1"/>
  <c r="C2288" i="9"/>
  <c r="J2288" i="1" s="1"/>
  <c r="C2289" i="9"/>
  <c r="J2289" i="1" s="1"/>
  <c r="C2290" i="9"/>
  <c r="J2290" i="1" s="1"/>
  <c r="C2291" i="9"/>
  <c r="J2291" i="1" s="1"/>
  <c r="C2292" i="9"/>
  <c r="J2292" i="1" s="1"/>
  <c r="C2293" i="9"/>
  <c r="J2293" i="1" s="1"/>
  <c r="C2294" i="9"/>
  <c r="J2294" i="1" s="1"/>
  <c r="C2295" i="9"/>
  <c r="J2295" i="1" s="1"/>
  <c r="C2296" i="9"/>
  <c r="J2296" i="1" s="1"/>
  <c r="C2297" i="9"/>
  <c r="J2297" i="1" s="1"/>
  <c r="C2298" i="9"/>
  <c r="J2298" i="1" s="1"/>
  <c r="C2299" i="9"/>
  <c r="J2299" i="1" s="1"/>
  <c r="C2300" i="9"/>
  <c r="J2300" i="1" s="1"/>
  <c r="C2301" i="9"/>
  <c r="J2301" i="1" s="1"/>
  <c r="C2302" i="9"/>
  <c r="J2302" i="1" s="1"/>
  <c r="C2303" i="9"/>
  <c r="J2303" i="1" s="1"/>
  <c r="C2304" i="9"/>
  <c r="J2304" i="1" s="1"/>
  <c r="C2305" i="9"/>
  <c r="J2305" i="1" s="1"/>
  <c r="C2306" i="9"/>
  <c r="J2306" i="1" s="1"/>
  <c r="C2307" i="9"/>
  <c r="J2307" i="1" s="1"/>
  <c r="C2308" i="9"/>
  <c r="J2308" i="1" s="1"/>
  <c r="C2309" i="9"/>
  <c r="J2309" i="1" s="1"/>
  <c r="C2310" i="9"/>
  <c r="J2310" i="1" s="1"/>
  <c r="C2311" i="9"/>
  <c r="J2311" i="1" s="1"/>
  <c r="C2312" i="9"/>
  <c r="J2312" i="1" s="1"/>
  <c r="C2313" i="9"/>
  <c r="J2313" i="1" s="1"/>
  <c r="C2314" i="9"/>
  <c r="J2314" i="1" s="1"/>
  <c r="C2315" i="9"/>
  <c r="J2315" i="1" s="1"/>
  <c r="C2316" i="9"/>
  <c r="J2316" i="1" s="1"/>
  <c r="C2317" i="9"/>
  <c r="J2317" i="1" s="1"/>
  <c r="C2318" i="9"/>
  <c r="J2318" i="1" s="1"/>
  <c r="C2319" i="9"/>
  <c r="J2319" i="1" s="1"/>
  <c r="C2320" i="9"/>
  <c r="J2320" i="1" s="1"/>
  <c r="C2321" i="9"/>
  <c r="J2321" i="1" s="1"/>
  <c r="C2322" i="9"/>
  <c r="J2322" i="1" s="1"/>
  <c r="C2323" i="9"/>
  <c r="J2323" i="1" s="1"/>
  <c r="C2324" i="9"/>
  <c r="J2324" i="1" s="1"/>
  <c r="C2325" i="9"/>
  <c r="J2325" i="1" s="1"/>
  <c r="C2326" i="9"/>
  <c r="J2326" i="1" s="1"/>
  <c r="C2327" i="9"/>
  <c r="J2327" i="1" s="1"/>
  <c r="C2328" i="9"/>
  <c r="J2328" i="1" s="1"/>
  <c r="C2329" i="9"/>
  <c r="J2329" i="1" s="1"/>
  <c r="C2330" i="9"/>
  <c r="J2330" i="1" s="1"/>
  <c r="C2331" i="9"/>
  <c r="J2331" i="1" s="1"/>
  <c r="C2332" i="9"/>
  <c r="J2332" i="1" s="1"/>
  <c r="C2333" i="9"/>
  <c r="J2333" i="1" s="1"/>
  <c r="C2334" i="9"/>
  <c r="J2334" i="1" s="1"/>
  <c r="C2335" i="9"/>
  <c r="J2335" i="1" s="1"/>
  <c r="C2336" i="9"/>
  <c r="J2336" i="1" s="1"/>
  <c r="C2337" i="9"/>
  <c r="J2337" i="1" s="1"/>
  <c r="C2338" i="9"/>
  <c r="J2338" i="1" s="1"/>
  <c r="C2339" i="9"/>
  <c r="J2339" i="1" s="1"/>
  <c r="C2340" i="9"/>
  <c r="J2340" i="1" s="1"/>
  <c r="C2341" i="9"/>
  <c r="J2341" i="1" s="1"/>
  <c r="C2342" i="9"/>
  <c r="J2342" i="1" s="1"/>
  <c r="C2343" i="9"/>
  <c r="J2343" i="1" s="1"/>
  <c r="C2344" i="9"/>
  <c r="J2344" i="1" s="1"/>
  <c r="C2345" i="9"/>
  <c r="J2345" i="1" s="1"/>
  <c r="C2346" i="9"/>
  <c r="J2346" i="1" s="1"/>
  <c r="C2347" i="9"/>
  <c r="J2347" i="1" s="1"/>
  <c r="C2348" i="9"/>
  <c r="J2348" i="1" s="1"/>
  <c r="C2349" i="9"/>
  <c r="J2349" i="1" s="1"/>
  <c r="C2350" i="9"/>
  <c r="J2350" i="1" s="1"/>
  <c r="C2351" i="9"/>
  <c r="J2351" i="1" s="1"/>
  <c r="C2352" i="9"/>
  <c r="J2352" i="1" s="1"/>
  <c r="C2353" i="9"/>
  <c r="J2353" i="1" s="1"/>
  <c r="C2354" i="9"/>
  <c r="J2354" i="1" s="1"/>
  <c r="C2355" i="9"/>
  <c r="J2355" i="1" s="1"/>
  <c r="C2356" i="9"/>
  <c r="J2356" i="1" s="1"/>
  <c r="C2357" i="9"/>
  <c r="J2357" i="1" s="1"/>
  <c r="C2358" i="9"/>
  <c r="J2358" i="1" s="1"/>
  <c r="C2359" i="9"/>
  <c r="J2359" i="1" s="1"/>
  <c r="C2360" i="9"/>
  <c r="J2360" i="1" s="1"/>
  <c r="C2361" i="9"/>
  <c r="J2361" i="1" s="1"/>
  <c r="C2362" i="9"/>
  <c r="J2362" i="1" s="1"/>
  <c r="C2363" i="9"/>
  <c r="J2363" i="1" s="1"/>
  <c r="C2364" i="9"/>
  <c r="J2364" i="1" s="1"/>
  <c r="C2365" i="9"/>
  <c r="J2365" i="1" s="1"/>
  <c r="C2366" i="9"/>
  <c r="J2366" i="1" s="1"/>
  <c r="C2367" i="9"/>
  <c r="J2367" i="1" s="1"/>
  <c r="C2368" i="9"/>
  <c r="J2368" i="1" s="1"/>
  <c r="C2369" i="9"/>
  <c r="J2369" i="1" s="1"/>
  <c r="C2370" i="9"/>
  <c r="J2370" i="1" s="1"/>
  <c r="C2371" i="9"/>
  <c r="J2371" i="1" s="1"/>
  <c r="C2372" i="9"/>
  <c r="J2372" i="1" s="1"/>
  <c r="C2373" i="9"/>
  <c r="J2373" i="1" s="1"/>
  <c r="C2374" i="9"/>
  <c r="J2374" i="1" s="1"/>
  <c r="C2375" i="9"/>
  <c r="J2375" i="1" s="1"/>
  <c r="C2376" i="9"/>
  <c r="J2376" i="1" s="1"/>
  <c r="C2377" i="9"/>
  <c r="J2377" i="1" s="1"/>
  <c r="C2378" i="9"/>
  <c r="J2378" i="1" s="1"/>
  <c r="C2379" i="9"/>
  <c r="J2379" i="1" s="1"/>
  <c r="C2380" i="9"/>
  <c r="J2380" i="1" s="1"/>
  <c r="C2381" i="9"/>
  <c r="J2381" i="1" s="1"/>
  <c r="C2382" i="9"/>
  <c r="J2382" i="1" s="1"/>
  <c r="C2383" i="9"/>
  <c r="J2383" i="1" s="1"/>
  <c r="C2384" i="9"/>
  <c r="J2384" i="1" s="1"/>
  <c r="C2385" i="9"/>
  <c r="J2385" i="1" s="1"/>
  <c r="C2386" i="9"/>
  <c r="J2386" i="1" s="1"/>
  <c r="C2387" i="9"/>
  <c r="J2387" i="1" s="1"/>
  <c r="C2388" i="9"/>
  <c r="J2388" i="1" s="1"/>
  <c r="C2389" i="9"/>
  <c r="J2389" i="1" s="1"/>
  <c r="C2390" i="9"/>
  <c r="J2390" i="1" s="1"/>
  <c r="C2391" i="9"/>
  <c r="J2391" i="1" s="1"/>
  <c r="C2392" i="9"/>
  <c r="J2392" i="1" s="1"/>
  <c r="C2393" i="9"/>
  <c r="J2393" i="1" s="1"/>
  <c r="C2394" i="9"/>
  <c r="J2394" i="1" s="1"/>
  <c r="C2395" i="9"/>
  <c r="J2395" i="1" s="1"/>
  <c r="C2396" i="9"/>
  <c r="J2396" i="1" s="1"/>
  <c r="C2397" i="9"/>
  <c r="J2397" i="1" s="1"/>
  <c r="C2398" i="9"/>
  <c r="J2398" i="1" s="1"/>
  <c r="C2399" i="9"/>
  <c r="J2399" i="1" s="1"/>
  <c r="C2400" i="9"/>
  <c r="J2400" i="1" s="1"/>
  <c r="C2401" i="9"/>
  <c r="J2401" i="1" s="1"/>
  <c r="C2402" i="9"/>
  <c r="J2402" i="1" s="1"/>
  <c r="C2403" i="9"/>
  <c r="J2403" i="1" s="1"/>
  <c r="C2404" i="9"/>
  <c r="J2404" i="1" s="1"/>
  <c r="C2405" i="9"/>
  <c r="J2405" i="1" s="1"/>
  <c r="C2406" i="9"/>
  <c r="J2406" i="1" s="1"/>
  <c r="C2407" i="9"/>
  <c r="J2407" i="1" s="1"/>
  <c r="C2408" i="9"/>
  <c r="J2408" i="1" s="1"/>
  <c r="C2409" i="9"/>
  <c r="J2409" i="1" s="1"/>
  <c r="C2410" i="9"/>
  <c r="J2410" i="1" s="1"/>
  <c r="C2411" i="9"/>
  <c r="J2411" i="1" s="1"/>
  <c r="C2412" i="9"/>
  <c r="J2412" i="1" s="1"/>
  <c r="C2413" i="9"/>
  <c r="J2413" i="1" s="1"/>
  <c r="C2414" i="9"/>
  <c r="J2414" i="1" s="1"/>
  <c r="C2415" i="9"/>
  <c r="J2415" i="1" s="1"/>
  <c r="C2416" i="9"/>
  <c r="J2416" i="1" s="1"/>
  <c r="C2417" i="9"/>
  <c r="J2417" i="1" s="1"/>
  <c r="C2418" i="9"/>
  <c r="J2418" i="1" s="1"/>
  <c r="C2419" i="9"/>
  <c r="J2419" i="1" s="1"/>
  <c r="C2420" i="9"/>
  <c r="J2420" i="1" s="1"/>
  <c r="C2421" i="9"/>
  <c r="J2421" i="1" s="1"/>
  <c r="C2422" i="9"/>
  <c r="J2422" i="1" s="1"/>
  <c r="C2423" i="9"/>
  <c r="J2423" i="1" s="1"/>
  <c r="C2424" i="9"/>
  <c r="J2424" i="1" s="1"/>
  <c r="C2425" i="9"/>
  <c r="J2425" i="1" s="1"/>
  <c r="C2426" i="9"/>
  <c r="J2426" i="1" s="1"/>
  <c r="C2427" i="9"/>
  <c r="J2427" i="1" s="1"/>
  <c r="C2428" i="9"/>
  <c r="J2428" i="1" s="1"/>
  <c r="C2429" i="9"/>
  <c r="J2429" i="1" s="1"/>
  <c r="C2430" i="9"/>
  <c r="J2430" i="1" s="1"/>
  <c r="C2431" i="9"/>
  <c r="J2431" i="1" s="1"/>
  <c r="C2432" i="9"/>
  <c r="J2432" i="1" s="1"/>
  <c r="C2433" i="9"/>
  <c r="J2433" i="1" s="1"/>
  <c r="C2434" i="9"/>
  <c r="J2434" i="1" s="1"/>
  <c r="C2435" i="9"/>
  <c r="J2435" i="1" s="1"/>
  <c r="C2436" i="9"/>
  <c r="J2436" i="1" s="1"/>
  <c r="C2437" i="9"/>
  <c r="J2437" i="1" s="1"/>
  <c r="C2438" i="9"/>
  <c r="J2438" i="1" s="1"/>
  <c r="C2439" i="9"/>
  <c r="J2439" i="1" s="1"/>
  <c r="C2440" i="9"/>
  <c r="J2440" i="1" s="1"/>
  <c r="C2441" i="9"/>
  <c r="J2441" i="1" s="1"/>
  <c r="C2442" i="9"/>
  <c r="J2442" i="1" s="1"/>
  <c r="C2443" i="9"/>
  <c r="J2443" i="1" s="1"/>
  <c r="C2444" i="9"/>
  <c r="J2444" i="1" s="1"/>
  <c r="C2445" i="9"/>
  <c r="J2445" i="1" s="1"/>
  <c r="C2446" i="9"/>
  <c r="J2446" i="1" s="1"/>
  <c r="C2447" i="9"/>
  <c r="J2447" i="1" s="1"/>
  <c r="C2448" i="9"/>
  <c r="J2448" i="1" s="1"/>
  <c r="C2449" i="9"/>
  <c r="J2449" i="1" s="1"/>
  <c r="C2450" i="9"/>
  <c r="J2450" i="1" s="1"/>
  <c r="C2451" i="9"/>
  <c r="J2451" i="1" s="1"/>
  <c r="C2452" i="9"/>
  <c r="J2452" i="1" s="1"/>
  <c r="C2453" i="9"/>
  <c r="J2453" i="1" s="1"/>
  <c r="C2454" i="9"/>
  <c r="J2454" i="1" s="1"/>
  <c r="C2455" i="9"/>
  <c r="J2455" i="1" s="1"/>
  <c r="C2456" i="9"/>
  <c r="J2456" i="1" s="1"/>
  <c r="C2457" i="9"/>
  <c r="J2457" i="1" s="1"/>
  <c r="C2458" i="9"/>
  <c r="J2458" i="1" s="1"/>
  <c r="C2459" i="9"/>
  <c r="J2459" i="1" s="1"/>
  <c r="C2460" i="9"/>
  <c r="J2460" i="1" s="1"/>
  <c r="C2461" i="9"/>
  <c r="J2461" i="1" s="1"/>
  <c r="C2462" i="9"/>
  <c r="J2462" i="1" s="1"/>
  <c r="C2463" i="9"/>
  <c r="J2463" i="1" s="1"/>
  <c r="C2464" i="9"/>
  <c r="J2464" i="1" s="1"/>
  <c r="C2465" i="9"/>
  <c r="J2465" i="1" s="1"/>
  <c r="C2466" i="9"/>
  <c r="J2466" i="1" s="1"/>
  <c r="C2467" i="9"/>
  <c r="J2467" i="1" s="1"/>
  <c r="C2468" i="9"/>
  <c r="J2468" i="1" s="1"/>
  <c r="C2469" i="9"/>
  <c r="J2469" i="1" s="1"/>
  <c r="C2470" i="9"/>
  <c r="J2470" i="1" s="1"/>
  <c r="C2471" i="9"/>
  <c r="J2471" i="1" s="1"/>
  <c r="C2472" i="9"/>
  <c r="J2472" i="1" s="1"/>
  <c r="C2473" i="9"/>
  <c r="J2473" i="1" s="1"/>
  <c r="C2474" i="9"/>
  <c r="J2474" i="1" s="1"/>
  <c r="C2475" i="9"/>
  <c r="J2475" i="1" s="1"/>
  <c r="C2476" i="9"/>
  <c r="J2476" i="1" s="1"/>
  <c r="C2477" i="9"/>
  <c r="J2477" i="1" s="1"/>
  <c r="C2478" i="9"/>
  <c r="J2478" i="1" s="1"/>
  <c r="C2479" i="9"/>
  <c r="J2479" i="1" s="1"/>
  <c r="C2480" i="9"/>
  <c r="J2480" i="1" s="1"/>
  <c r="C2481" i="9"/>
  <c r="J2481" i="1" s="1"/>
  <c r="C2482" i="9"/>
  <c r="J2482" i="1" s="1"/>
  <c r="C2483" i="9"/>
  <c r="J2483" i="1" s="1"/>
  <c r="C2484" i="9"/>
  <c r="J2484" i="1" s="1"/>
  <c r="C2485" i="9"/>
  <c r="J2485" i="1" s="1"/>
  <c r="C2486" i="9"/>
  <c r="J2486" i="1" s="1"/>
  <c r="C2487" i="9"/>
  <c r="J2487" i="1" s="1"/>
  <c r="C2488" i="9"/>
  <c r="J2488" i="1" s="1"/>
  <c r="C2489" i="9"/>
  <c r="J2489" i="1" s="1"/>
  <c r="C2490" i="9"/>
  <c r="J2490" i="1" s="1"/>
  <c r="C2491" i="9"/>
  <c r="J2491" i="1" s="1"/>
  <c r="C2492" i="9"/>
  <c r="J2492" i="1" s="1"/>
  <c r="C2493" i="9"/>
  <c r="J2493" i="1" s="1"/>
  <c r="C2494" i="9"/>
  <c r="J2494" i="1" s="1"/>
  <c r="C2495" i="9"/>
  <c r="J2495" i="1" s="1"/>
  <c r="C2496" i="9"/>
  <c r="J2496" i="1" s="1"/>
  <c r="C2497" i="9"/>
  <c r="J2497" i="1" s="1"/>
  <c r="C2498" i="9"/>
  <c r="J2498" i="1" s="1"/>
  <c r="C2499" i="9"/>
  <c r="J2499" i="1" s="1"/>
  <c r="C2500" i="9"/>
  <c r="J2500" i="1" s="1"/>
  <c r="C2501" i="9"/>
  <c r="J2501" i="1" s="1"/>
  <c r="C2502" i="9"/>
  <c r="J2502" i="1" s="1"/>
  <c r="C2503" i="9"/>
  <c r="J2503" i="1" s="1"/>
  <c r="C2504" i="9"/>
  <c r="J2504" i="1" s="1"/>
  <c r="C2505" i="9"/>
  <c r="J2505" i="1" s="1"/>
  <c r="C2506" i="9"/>
  <c r="J2506" i="1" s="1"/>
  <c r="C2507" i="9"/>
  <c r="J2507" i="1" s="1"/>
  <c r="C2508" i="9"/>
  <c r="J2508" i="1" s="1"/>
  <c r="C2509" i="9"/>
  <c r="J2509" i="1" s="1"/>
  <c r="C2510" i="9"/>
  <c r="J2510" i="1" s="1"/>
  <c r="C2511" i="9"/>
  <c r="J2511" i="1" s="1"/>
  <c r="C2512" i="9"/>
  <c r="J2512" i="1" s="1"/>
  <c r="C2513" i="9"/>
  <c r="J2513" i="1" s="1"/>
  <c r="C2514" i="9"/>
  <c r="J2514" i="1" s="1"/>
  <c r="C2515" i="9"/>
  <c r="J2515" i="1" s="1"/>
  <c r="C2516" i="9"/>
  <c r="J2516" i="1" s="1"/>
  <c r="C2517" i="9"/>
  <c r="J2517" i="1" s="1"/>
  <c r="C2518" i="9"/>
  <c r="J2518" i="1" s="1"/>
  <c r="C2519" i="9"/>
  <c r="J2519" i="1" s="1"/>
  <c r="C2520" i="9"/>
  <c r="J2520" i="1" s="1"/>
  <c r="C2521" i="9"/>
  <c r="J2521" i="1" s="1"/>
  <c r="C2522" i="9"/>
  <c r="J2522" i="1" s="1"/>
  <c r="C2523" i="9"/>
  <c r="J2523" i="1" s="1"/>
  <c r="C2524" i="9"/>
  <c r="J2524" i="1" s="1"/>
  <c r="C2525" i="9"/>
  <c r="J2525" i="1" s="1"/>
  <c r="C2526" i="9"/>
  <c r="J2526" i="1" s="1"/>
  <c r="C2527" i="9"/>
  <c r="J2527" i="1" s="1"/>
  <c r="C2528" i="9"/>
  <c r="J2528" i="1" s="1"/>
  <c r="C2529" i="9"/>
  <c r="J2529" i="1" s="1"/>
  <c r="C2530" i="9"/>
  <c r="J2530" i="1" s="1"/>
  <c r="C2531" i="9"/>
  <c r="J2531" i="1" s="1"/>
  <c r="C2532" i="9"/>
  <c r="J2532" i="1" s="1"/>
  <c r="C2533" i="9"/>
  <c r="J2533" i="1" s="1"/>
  <c r="C2534" i="9"/>
  <c r="J2534" i="1" s="1"/>
  <c r="C2535" i="9"/>
  <c r="J2535" i="1" s="1"/>
  <c r="C2536" i="9"/>
  <c r="J2536" i="1" s="1"/>
  <c r="C2537" i="9"/>
  <c r="J2537" i="1" s="1"/>
  <c r="C2538" i="9"/>
  <c r="J2538" i="1" s="1"/>
  <c r="C2539" i="9"/>
  <c r="J2539" i="1" s="1"/>
  <c r="C2540" i="9"/>
  <c r="J2540" i="1" s="1"/>
  <c r="C2541" i="9"/>
  <c r="J2541" i="1" s="1"/>
  <c r="C2542" i="9"/>
  <c r="J2542" i="1" s="1"/>
  <c r="C2543" i="9"/>
  <c r="J2543" i="1" s="1"/>
  <c r="C2544" i="9"/>
  <c r="J2544" i="1" s="1"/>
  <c r="C2545" i="9"/>
  <c r="J2545" i="1" s="1"/>
  <c r="C2546" i="9"/>
  <c r="J2546" i="1" s="1"/>
  <c r="C2547" i="9"/>
  <c r="J2547" i="1" s="1"/>
  <c r="C2548" i="9"/>
  <c r="J2548" i="1" s="1"/>
  <c r="C2549" i="9"/>
  <c r="J2549" i="1" s="1"/>
  <c r="C2550" i="9"/>
  <c r="J2550" i="1" s="1"/>
  <c r="C2551" i="9"/>
  <c r="J2551" i="1" s="1"/>
  <c r="C2552" i="9"/>
  <c r="J2552" i="1" s="1"/>
  <c r="C2553" i="9"/>
  <c r="J2553" i="1" s="1"/>
  <c r="C2554" i="9"/>
  <c r="J2554" i="1" s="1"/>
  <c r="C2555" i="9"/>
  <c r="J2555" i="1" s="1"/>
  <c r="C2556" i="9"/>
  <c r="J2556" i="1" s="1"/>
  <c r="C2557" i="9"/>
  <c r="J2557" i="1" s="1"/>
  <c r="C2558" i="9"/>
  <c r="J2558" i="1" s="1"/>
  <c r="C2559" i="9"/>
  <c r="J2559" i="1" s="1"/>
  <c r="C2560" i="9"/>
  <c r="J2560" i="1" s="1"/>
  <c r="C2561" i="9"/>
  <c r="J2561" i="1" s="1"/>
  <c r="C2562" i="9"/>
  <c r="J2562" i="1" s="1"/>
  <c r="C2563" i="9"/>
  <c r="J2563" i="1" s="1"/>
  <c r="C2564" i="9"/>
  <c r="J2564" i="1" s="1"/>
  <c r="C2565" i="9"/>
  <c r="J2565" i="1" s="1"/>
  <c r="C2566" i="9"/>
  <c r="J2566" i="1" s="1"/>
  <c r="C2567" i="9"/>
  <c r="J2567" i="1" s="1"/>
  <c r="C2568" i="9"/>
  <c r="J2568" i="1" s="1"/>
  <c r="C2569" i="9"/>
  <c r="J2569" i="1" s="1"/>
  <c r="C2570" i="9"/>
  <c r="J2570" i="1" s="1"/>
  <c r="C2571" i="9"/>
  <c r="J2571" i="1" s="1"/>
  <c r="C2572" i="9"/>
  <c r="J2572" i="1" s="1"/>
  <c r="C2573" i="9"/>
  <c r="J2573" i="1" s="1"/>
  <c r="C2574" i="9"/>
  <c r="J2574" i="1" s="1"/>
  <c r="C2575" i="9"/>
  <c r="J2575" i="1" s="1"/>
  <c r="C2576" i="9"/>
  <c r="J2576" i="1" s="1"/>
  <c r="C2577" i="9"/>
  <c r="J2577" i="1" s="1"/>
  <c r="C2578" i="9"/>
  <c r="J2578" i="1" s="1"/>
  <c r="C2579" i="9"/>
  <c r="J2579" i="1" s="1"/>
  <c r="C2580" i="9"/>
  <c r="J2580" i="1" s="1"/>
  <c r="C2581" i="9"/>
  <c r="J2581" i="1" s="1"/>
  <c r="C2582" i="9"/>
  <c r="J2582" i="1" s="1"/>
  <c r="C2583" i="9"/>
  <c r="J2583" i="1" s="1"/>
  <c r="C2584" i="9"/>
  <c r="J2584" i="1" s="1"/>
  <c r="C2585" i="9"/>
  <c r="J2585" i="1" s="1"/>
  <c r="C2586" i="9"/>
  <c r="J2586" i="1" s="1"/>
  <c r="C2587" i="9"/>
  <c r="J2587" i="1" s="1"/>
  <c r="C2588" i="9"/>
  <c r="J2588" i="1" s="1"/>
  <c r="C2589" i="9"/>
  <c r="J2589" i="1" s="1"/>
  <c r="C2590" i="9"/>
  <c r="J2590" i="1" s="1"/>
  <c r="C2591" i="9"/>
  <c r="J2591" i="1" s="1"/>
  <c r="C2592" i="9"/>
  <c r="J2592" i="1" s="1"/>
  <c r="C2593" i="9"/>
  <c r="J2593" i="1" s="1"/>
  <c r="C2594" i="9"/>
  <c r="J2594" i="1" s="1"/>
  <c r="C2595" i="9"/>
  <c r="J2595" i="1" s="1"/>
  <c r="C2596" i="9"/>
  <c r="J2596" i="1" s="1"/>
  <c r="C2597" i="9"/>
  <c r="J2597" i="1" s="1"/>
  <c r="C2598" i="9"/>
  <c r="J2598" i="1" s="1"/>
  <c r="C2599" i="9"/>
  <c r="J2599" i="1" s="1"/>
  <c r="C2600" i="9"/>
  <c r="J2600" i="1" s="1"/>
  <c r="C2601" i="9"/>
  <c r="J2601" i="1" s="1"/>
  <c r="C2602" i="9"/>
  <c r="J2602" i="1" s="1"/>
  <c r="C2603" i="9"/>
  <c r="J2603" i="1" s="1"/>
  <c r="C2604" i="9"/>
  <c r="J2604" i="1" s="1"/>
  <c r="C2605" i="9"/>
  <c r="J2605" i="1" s="1"/>
  <c r="C2606" i="9"/>
  <c r="J2606" i="1" s="1"/>
  <c r="C2607" i="9"/>
  <c r="J2607" i="1" s="1"/>
  <c r="C2608" i="9"/>
  <c r="J2608" i="1" s="1"/>
  <c r="C2609" i="9"/>
  <c r="J2609" i="1" s="1"/>
  <c r="C2610" i="9"/>
  <c r="J2610" i="1" s="1"/>
  <c r="C2611" i="9"/>
  <c r="J2611" i="1" s="1"/>
  <c r="C2612" i="9"/>
  <c r="J2612" i="1" s="1"/>
  <c r="C2613" i="9"/>
  <c r="J2613" i="1" s="1"/>
  <c r="C2614" i="9"/>
  <c r="J2614" i="1" s="1"/>
  <c r="C2615" i="9"/>
  <c r="J2615" i="1" s="1"/>
  <c r="C2616" i="9"/>
  <c r="J2616" i="1" s="1"/>
  <c r="C2617" i="9"/>
  <c r="J2617" i="1" s="1"/>
  <c r="C2618" i="9"/>
  <c r="J2618" i="1" s="1"/>
  <c r="C2619" i="9"/>
  <c r="J2619" i="1" s="1"/>
  <c r="C2620" i="9"/>
  <c r="J2620" i="1" s="1"/>
  <c r="C2621" i="9"/>
  <c r="J2621" i="1" s="1"/>
  <c r="C2622" i="9"/>
  <c r="J2622" i="1" s="1"/>
  <c r="C2623" i="9"/>
  <c r="J2623" i="1" s="1"/>
  <c r="C2624" i="9"/>
  <c r="J2624" i="1" s="1"/>
  <c r="C2625" i="9"/>
  <c r="J2625" i="1" s="1"/>
  <c r="C2626" i="9"/>
  <c r="J2626" i="1" s="1"/>
  <c r="C2627" i="9"/>
  <c r="J2627" i="1" s="1"/>
  <c r="C2628" i="9"/>
  <c r="J2628" i="1" s="1"/>
  <c r="C2629" i="9"/>
  <c r="J2629" i="1" s="1"/>
  <c r="C2630" i="9"/>
  <c r="J2630" i="1" s="1"/>
  <c r="C2631" i="9"/>
  <c r="J2631" i="1" s="1"/>
  <c r="C2632" i="9"/>
  <c r="J2632" i="1" s="1"/>
  <c r="C2633" i="9"/>
  <c r="J2633" i="1" s="1"/>
  <c r="C2634" i="9"/>
  <c r="J2634" i="1" s="1"/>
  <c r="C2635" i="9"/>
  <c r="J2635" i="1" s="1"/>
  <c r="C2636" i="9"/>
  <c r="J2636" i="1" s="1"/>
  <c r="C2637" i="9"/>
  <c r="J2637" i="1" s="1"/>
  <c r="C2638" i="9"/>
  <c r="J2638" i="1" s="1"/>
  <c r="C2639" i="9"/>
  <c r="J2639" i="1" s="1"/>
  <c r="C2640" i="9"/>
  <c r="J2640" i="1" s="1"/>
  <c r="C2641" i="9"/>
  <c r="J2641" i="1" s="1"/>
  <c r="C2642" i="9"/>
  <c r="J2642" i="1" s="1"/>
  <c r="C2643" i="9"/>
  <c r="J2643" i="1" s="1"/>
  <c r="C2644" i="9"/>
  <c r="J2644" i="1" s="1"/>
  <c r="C2645" i="9"/>
  <c r="J2645" i="1" s="1"/>
  <c r="C2646" i="9"/>
  <c r="J2646" i="1" s="1"/>
  <c r="C2647" i="9"/>
  <c r="J2647" i="1" s="1"/>
  <c r="C2648" i="9"/>
  <c r="J2648" i="1" s="1"/>
  <c r="C2649" i="9"/>
  <c r="J2649" i="1" s="1"/>
  <c r="C2650" i="9"/>
  <c r="J2650" i="1" s="1"/>
  <c r="C2651" i="9"/>
  <c r="J2651" i="1" s="1"/>
  <c r="C2652" i="9"/>
  <c r="J2652" i="1" s="1"/>
  <c r="C2653" i="9"/>
  <c r="J2653" i="1" s="1"/>
  <c r="C2654" i="9"/>
  <c r="J2654" i="1" s="1"/>
  <c r="C2655" i="9"/>
  <c r="J2655" i="1" s="1"/>
  <c r="C2656" i="9"/>
  <c r="J2656" i="1" s="1"/>
  <c r="C2657" i="9"/>
  <c r="J2657" i="1" s="1"/>
  <c r="C2658" i="9"/>
  <c r="J2658" i="1" s="1"/>
  <c r="C2659" i="9"/>
  <c r="J2659" i="1" s="1"/>
  <c r="C2660" i="9"/>
  <c r="J2660" i="1" s="1"/>
  <c r="C2661" i="9"/>
  <c r="J2661" i="1" s="1"/>
  <c r="C2662" i="9"/>
  <c r="J2662" i="1" s="1"/>
  <c r="C2663" i="9"/>
  <c r="J2663" i="1" s="1"/>
  <c r="C2664" i="9"/>
  <c r="J2664" i="1" s="1"/>
  <c r="C2665" i="9"/>
  <c r="J2665" i="1" s="1"/>
  <c r="C2666" i="9"/>
  <c r="J2666" i="1" s="1"/>
  <c r="C2667" i="9"/>
  <c r="J2667" i="1" s="1"/>
  <c r="C2668" i="9"/>
  <c r="J2668" i="1" s="1"/>
  <c r="C2669" i="9"/>
  <c r="J2669" i="1" s="1"/>
  <c r="C2670" i="9"/>
  <c r="J2670" i="1" s="1"/>
  <c r="C2671" i="9"/>
  <c r="J2671" i="1" s="1"/>
  <c r="C2672" i="9"/>
  <c r="J2672" i="1" s="1"/>
  <c r="C2673" i="9"/>
  <c r="J2673" i="1" s="1"/>
  <c r="C2674" i="9"/>
  <c r="J2674" i="1" s="1"/>
  <c r="C2675" i="9"/>
  <c r="J2675" i="1" s="1"/>
  <c r="C2676" i="9"/>
  <c r="J2676" i="1" s="1"/>
  <c r="C2677" i="9"/>
  <c r="J2677" i="1" s="1"/>
  <c r="C2678" i="9"/>
  <c r="J2678" i="1" s="1"/>
  <c r="C2679" i="9"/>
  <c r="J2679" i="1" s="1"/>
  <c r="C2680" i="9"/>
  <c r="J2680" i="1" s="1"/>
  <c r="C2681" i="9"/>
  <c r="J2681" i="1" s="1"/>
  <c r="C2682" i="9"/>
  <c r="J2682" i="1" s="1"/>
  <c r="C2683" i="9"/>
  <c r="J2683" i="1" s="1"/>
  <c r="C2684" i="9"/>
  <c r="J2684" i="1" s="1"/>
  <c r="C2685" i="9"/>
  <c r="J2685" i="1" s="1"/>
  <c r="C2686" i="9"/>
  <c r="J2686" i="1" s="1"/>
  <c r="C2687" i="9"/>
  <c r="J2687" i="1" s="1"/>
  <c r="C2688" i="9"/>
  <c r="J2688" i="1" s="1"/>
  <c r="C2689" i="9"/>
  <c r="J2689" i="1" s="1"/>
  <c r="C2690" i="9"/>
  <c r="J2690" i="1" s="1"/>
  <c r="C2691" i="9"/>
  <c r="J2691" i="1" s="1"/>
  <c r="C2692" i="9"/>
  <c r="J2692" i="1" s="1"/>
  <c r="C2693" i="9"/>
  <c r="J2693" i="1" s="1"/>
  <c r="C2694" i="9"/>
  <c r="J2694" i="1" s="1"/>
  <c r="C2695" i="9"/>
  <c r="J2695" i="1" s="1"/>
  <c r="C2696" i="9"/>
  <c r="J2696" i="1" s="1"/>
  <c r="C2697" i="9"/>
  <c r="J2697" i="1" s="1"/>
  <c r="C2698" i="9"/>
  <c r="J2698" i="1" s="1"/>
  <c r="C2699" i="9"/>
  <c r="J2699" i="1" s="1"/>
  <c r="C2700" i="9"/>
  <c r="J2700" i="1" s="1"/>
  <c r="C2701" i="9"/>
  <c r="J2701" i="1" s="1"/>
  <c r="C2702" i="9"/>
  <c r="J2702" i="1" s="1"/>
  <c r="C2703" i="9"/>
  <c r="J2703" i="1" s="1"/>
  <c r="C2704" i="9"/>
  <c r="J2704" i="1" s="1"/>
  <c r="C2705" i="9"/>
  <c r="J2705" i="1" s="1"/>
  <c r="C2706" i="9"/>
  <c r="J2706" i="1" s="1"/>
  <c r="C2707" i="9"/>
  <c r="J2707" i="1" s="1"/>
  <c r="C2708" i="9"/>
  <c r="J2708" i="1" s="1"/>
  <c r="C2709" i="9"/>
  <c r="J2709" i="1" s="1"/>
  <c r="C2710" i="9"/>
  <c r="J2710" i="1" s="1"/>
  <c r="C2711" i="9"/>
  <c r="J2711" i="1" s="1"/>
  <c r="C2712" i="9"/>
  <c r="J2712" i="1" s="1"/>
  <c r="C2713" i="9"/>
  <c r="J2713" i="1" s="1"/>
  <c r="C2714" i="9"/>
  <c r="J2714" i="1" s="1"/>
  <c r="C2715" i="9"/>
  <c r="J2715" i="1" s="1"/>
  <c r="C2716" i="9"/>
  <c r="J2716" i="1" s="1"/>
  <c r="C2717" i="9"/>
  <c r="J2717" i="1" s="1"/>
  <c r="C2718" i="9"/>
  <c r="J2718" i="1" s="1"/>
  <c r="C2719" i="9"/>
  <c r="J2719" i="1" s="1"/>
  <c r="C2720" i="9"/>
  <c r="J2720" i="1" s="1"/>
  <c r="C2721" i="9"/>
  <c r="J2721" i="1" s="1"/>
  <c r="C2722" i="9"/>
  <c r="J2722" i="1" s="1"/>
  <c r="C2723" i="9"/>
  <c r="J2723" i="1" s="1"/>
  <c r="C2724" i="9"/>
  <c r="J2724" i="1" s="1"/>
  <c r="C2725" i="9"/>
  <c r="J2725" i="1" s="1"/>
  <c r="C2726" i="9"/>
  <c r="J2726" i="1" s="1"/>
  <c r="C2727" i="9"/>
  <c r="J2727" i="1" s="1"/>
  <c r="C2728" i="9"/>
  <c r="J2728" i="1" s="1"/>
  <c r="C2729" i="9"/>
  <c r="J2729" i="1" s="1"/>
  <c r="C2730" i="9"/>
  <c r="J2730" i="1" s="1"/>
  <c r="C2731" i="9"/>
  <c r="J2731" i="1" s="1"/>
  <c r="C2732" i="9"/>
  <c r="J2732" i="1" s="1"/>
  <c r="C2733" i="9"/>
  <c r="J2733" i="1" s="1"/>
  <c r="C2734" i="9"/>
  <c r="J2734" i="1" s="1"/>
  <c r="C2735" i="9"/>
  <c r="J2735" i="1" s="1"/>
  <c r="C2736" i="9"/>
  <c r="J2736" i="1" s="1"/>
  <c r="C2737" i="9"/>
  <c r="J2737" i="1" s="1"/>
  <c r="C2738" i="9"/>
  <c r="J2738" i="1" s="1"/>
  <c r="C2739" i="9"/>
  <c r="J2739" i="1" s="1"/>
  <c r="C2740" i="9"/>
  <c r="J2740" i="1" s="1"/>
  <c r="C2741" i="9"/>
  <c r="J2741" i="1" s="1"/>
  <c r="C2742" i="9"/>
  <c r="J2742" i="1" s="1"/>
  <c r="C2743" i="9"/>
  <c r="J2743" i="1" s="1"/>
  <c r="C2744" i="9"/>
  <c r="J2744" i="1" s="1"/>
  <c r="C2745" i="9"/>
  <c r="J2745" i="1" s="1"/>
  <c r="C2746" i="9"/>
  <c r="J2746" i="1" s="1"/>
  <c r="C2747" i="9"/>
  <c r="J2747" i="1" s="1"/>
  <c r="C2748" i="9"/>
  <c r="J2748" i="1" s="1"/>
  <c r="C2749" i="9"/>
  <c r="J2749" i="1" s="1"/>
  <c r="C2750" i="9"/>
  <c r="J2750" i="1" s="1"/>
  <c r="C2751" i="9"/>
  <c r="J2751" i="1" s="1"/>
  <c r="C2752" i="9"/>
  <c r="J2752" i="1" s="1"/>
  <c r="C2753" i="9"/>
  <c r="J2753" i="1" s="1"/>
  <c r="C2754" i="9"/>
  <c r="J2754" i="1" s="1"/>
  <c r="C2755" i="9"/>
  <c r="J2755" i="1" s="1"/>
  <c r="C2756" i="9"/>
  <c r="J2756" i="1" s="1"/>
  <c r="C2757" i="9"/>
  <c r="J2757" i="1" s="1"/>
  <c r="C2758" i="9"/>
  <c r="J2758" i="1" s="1"/>
  <c r="C2759" i="9"/>
  <c r="J2759" i="1" s="1"/>
  <c r="C2760" i="9"/>
  <c r="J2760" i="1" s="1"/>
  <c r="C2761" i="9"/>
  <c r="J2761" i="1" s="1"/>
  <c r="C2762" i="9"/>
  <c r="J2762" i="1" s="1"/>
  <c r="C2763" i="9"/>
  <c r="J2763" i="1" s="1"/>
  <c r="C2764" i="9"/>
  <c r="J2764" i="1" s="1"/>
  <c r="C2765" i="9"/>
  <c r="J2765" i="1" s="1"/>
  <c r="C2766" i="9"/>
  <c r="J2766" i="1" s="1"/>
  <c r="C2767" i="9"/>
  <c r="J2767" i="1" s="1"/>
  <c r="C2768" i="9"/>
  <c r="J2768" i="1" s="1"/>
  <c r="C2769" i="9"/>
  <c r="J2769" i="1" s="1"/>
  <c r="C2770" i="9"/>
  <c r="J2770" i="1" s="1"/>
  <c r="C2771" i="9"/>
  <c r="J2771" i="1" s="1"/>
  <c r="C2772" i="9"/>
  <c r="J2772" i="1" s="1"/>
  <c r="C2773" i="9"/>
  <c r="J2773" i="1" s="1"/>
  <c r="C2774" i="9"/>
  <c r="J2774" i="1" s="1"/>
  <c r="C2775" i="9"/>
  <c r="J2775" i="1" s="1"/>
  <c r="C2776" i="9"/>
  <c r="J2776" i="1" s="1"/>
  <c r="C2777" i="9"/>
  <c r="J2777" i="1" s="1"/>
  <c r="C2778" i="9"/>
  <c r="J2778" i="1" s="1"/>
  <c r="C2779" i="9"/>
  <c r="J2779" i="1" s="1"/>
  <c r="C2780" i="9"/>
  <c r="J2780" i="1" s="1"/>
  <c r="C2781" i="9"/>
  <c r="J2781" i="1" s="1"/>
  <c r="C2782" i="9"/>
  <c r="J2782" i="1" s="1"/>
  <c r="C2783" i="9"/>
  <c r="J2783" i="1" s="1"/>
  <c r="C2784" i="9"/>
  <c r="J2784" i="1" s="1"/>
  <c r="C2785" i="9"/>
  <c r="J2785" i="1" s="1"/>
  <c r="C2786" i="9"/>
  <c r="J2786" i="1" s="1"/>
  <c r="C2787" i="9"/>
  <c r="J2787" i="1" s="1"/>
  <c r="C2788" i="9"/>
  <c r="J2788" i="1" s="1"/>
  <c r="C2789" i="9"/>
  <c r="J2789" i="1" s="1"/>
  <c r="C2790" i="9"/>
  <c r="J2790" i="1" s="1"/>
  <c r="C2791" i="9"/>
  <c r="J2791" i="1" s="1"/>
  <c r="C2792" i="9"/>
  <c r="J2792" i="1" s="1"/>
  <c r="C2793" i="9"/>
  <c r="J2793" i="1" s="1"/>
  <c r="C2794" i="9"/>
  <c r="J2794" i="1" s="1"/>
  <c r="C2795" i="9"/>
  <c r="J2795" i="1" s="1"/>
  <c r="C2796" i="9"/>
  <c r="J2796" i="1" s="1"/>
  <c r="C2797" i="9"/>
  <c r="J2797" i="1" s="1"/>
  <c r="C2798" i="9"/>
  <c r="J2798" i="1" s="1"/>
  <c r="C2799" i="9"/>
  <c r="J2799" i="1" s="1"/>
  <c r="C2800" i="9"/>
  <c r="J2800" i="1" s="1"/>
  <c r="C2801" i="9"/>
  <c r="J2801" i="1" s="1"/>
  <c r="C2802" i="9"/>
  <c r="J2802" i="1" s="1"/>
  <c r="C2803" i="9"/>
  <c r="J2803" i="1" s="1"/>
  <c r="C2804" i="9"/>
  <c r="J2804" i="1" s="1"/>
  <c r="C2805" i="9"/>
  <c r="J2805" i="1" s="1"/>
  <c r="C2806" i="9"/>
  <c r="J2806" i="1" s="1"/>
  <c r="C2807" i="9"/>
  <c r="J2807" i="1" s="1"/>
  <c r="C2808" i="9"/>
  <c r="J2808" i="1" s="1"/>
  <c r="C2809" i="9"/>
  <c r="J2809" i="1" s="1"/>
  <c r="C2810" i="9"/>
  <c r="J2810" i="1" s="1"/>
  <c r="C2811" i="9"/>
  <c r="J2811" i="1" s="1"/>
  <c r="C2812" i="9"/>
  <c r="J2812" i="1" s="1"/>
  <c r="C2813" i="9"/>
  <c r="J2813" i="1" s="1"/>
  <c r="C2814" i="9"/>
  <c r="J2814" i="1" s="1"/>
  <c r="C2815" i="9"/>
  <c r="J2815" i="1" s="1"/>
  <c r="C2816" i="9"/>
  <c r="J2816" i="1" s="1"/>
  <c r="C2817" i="9"/>
  <c r="J2817" i="1" s="1"/>
  <c r="C2818" i="9"/>
  <c r="J2818" i="1" s="1"/>
  <c r="C2819" i="9"/>
  <c r="J2819" i="1" s="1"/>
  <c r="C2820" i="9"/>
  <c r="J2820" i="1" s="1"/>
  <c r="C2821" i="9"/>
  <c r="J2821" i="1" s="1"/>
  <c r="C2822" i="9"/>
  <c r="J2822" i="1" s="1"/>
  <c r="C2823" i="9"/>
  <c r="J2823" i="1" s="1"/>
  <c r="C2824" i="9"/>
  <c r="J2824" i="1" s="1"/>
  <c r="C2825" i="9"/>
  <c r="J2825" i="1" s="1"/>
  <c r="C2826" i="9"/>
  <c r="J2826" i="1" s="1"/>
  <c r="C2827" i="9"/>
  <c r="J2827" i="1" s="1"/>
  <c r="C2828" i="9"/>
  <c r="J2828" i="1" s="1"/>
  <c r="C2829" i="9"/>
  <c r="J2829" i="1" s="1"/>
  <c r="C2830" i="9"/>
  <c r="J2830" i="1" s="1"/>
  <c r="C2831" i="9"/>
  <c r="J2831" i="1" s="1"/>
  <c r="C2832" i="9"/>
  <c r="J2832" i="1" s="1"/>
  <c r="C2833" i="9"/>
  <c r="J2833" i="1" s="1"/>
  <c r="C2834" i="9"/>
  <c r="J2834" i="1" s="1"/>
  <c r="C2835" i="9"/>
  <c r="J2835" i="1" s="1"/>
  <c r="C2836" i="9"/>
  <c r="J2836" i="1" s="1"/>
  <c r="C2837" i="9"/>
  <c r="J2837" i="1" s="1"/>
  <c r="C2838" i="9"/>
  <c r="J2838" i="1" s="1"/>
  <c r="C2839" i="9"/>
  <c r="J2839" i="1" s="1"/>
  <c r="C2840" i="9"/>
  <c r="J2840" i="1" s="1"/>
  <c r="C2841" i="9"/>
  <c r="J2841" i="1" s="1"/>
  <c r="C2842" i="9"/>
  <c r="J2842" i="1" s="1"/>
  <c r="C2843" i="9"/>
  <c r="J2843" i="1" s="1"/>
  <c r="C2844" i="9"/>
  <c r="J2844" i="1" s="1"/>
  <c r="C2845" i="9"/>
  <c r="J2845" i="1" s="1"/>
  <c r="C2846" i="9"/>
  <c r="J2846" i="1" s="1"/>
  <c r="C2847" i="9"/>
  <c r="J2847" i="1" s="1"/>
  <c r="C2848" i="9"/>
  <c r="J2848" i="1" s="1"/>
  <c r="C2849" i="9"/>
  <c r="J2849" i="1" s="1"/>
  <c r="C2850" i="9"/>
  <c r="J2850" i="1" s="1"/>
  <c r="C2851" i="9"/>
  <c r="J2851" i="1" s="1"/>
  <c r="C2852" i="9"/>
  <c r="J2852" i="1" s="1"/>
  <c r="C2853" i="9"/>
  <c r="J2853" i="1" s="1"/>
  <c r="C2854" i="9"/>
  <c r="J2854" i="1" s="1"/>
  <c r="C2855" i="9"/>
  <c r="J2855" i="1" s="1"/>
  <c r="C2856" i="9"/>
  <c r="J2856" i="1" s="1"/>
  <c r="C2857" i="9"/>
  <c r="J2857" i="1" s="1"/>
  <c r="C2858" i="9"/>
  <c r="J2858" i="1" s="1"/>
  <c r="C2859" i="9"/>
  <c r="J2859" i="1" s="1"/>
  <c r="C2860" i="9"/>
  <c r="J2860" i="1" s="1"/>
  <c r="C2861" i="9"/>
  <c r="J2861" i="1" s="1"/>
  <c r="C2862" i="9"/>
  <c r="J2862" i="1" s="1"/>
  <c r="C2863" i="9"/>
  <c r="J2863" i="1" s="1"/>
  <c r="C2864" i="9"/>
  <c r="J2864" i="1" s="1"/>
  <c r="C2865" i="9"/>
  <c r="J2865" i="1" s="1"/>
  <c r="C2866" i="9"/>
  <c r="J2866" i="1" s="1"/>
  <c r="C2867" i="9"/>
  <c r="J2867" i="1" s="1"/>
  <c r="C2868" i="9"/>
  <c r="J2868" i="1" s="1"/>
  <c r="C2869" i="9"/>
  <c r="J2869" i="1" s="1"/>
  <c r="C2870" i="9"/>
  <c r="J2870" i="1" s="1"/>
  <c r="C2871" i="9"/>
  <c r="J2871" i="1" s="1"/>
  <c r="C2872" i="9"/>
  <c r="J2872" i="1" s="1"/>
  <c r="C2873" i="9"/>
  <c r="J2873" i="1" s="1"/>
  <c r="C2874" i="9"/>
  <c r="J2874" i="1" s="1"/>
  <c r="C2875" i="9"/>
  <c r="J2875" i="1" s="1"/>
  <c r="C2876" i="9"/>
  <c r="J2876" i="1" s="1"/>
  <c r="C2877" i="9"/>
  <c r="J2877" i="1" s="1"/>
  <c r="C2878" i="9"/>
  <c r="J2878" i="1" s="1"/>
  <c r="C2879" i="9"/>
  <c r="J2879" i="1" s="1"/>
  <c r="C2880" i="9"/>
  <c r="J2880" i="1" s="1"/>
  <c r="C2881" i="9"/>
  <c r="J2881" i="1" s="1"/>
  <c r="C2882" i="9"/>
  <c r="J2882" i="1" s="1"/>
  <c r="C2883" i="9"/>
  <c r="J2883" i="1" s="1"/>
  <c r="C2884" i="9"/>
  <c r="J2884" i="1" s="1"/>
  <c r="C2885" i="9"/>
  <c r="J2885" i="1" s="1"/>
  <c r="C2886" i="9"/>
  <c r="J2886" i="1" s="1"/>
  <c r="C2887" i="9"/>
  <c r="J2887" i="1" s="1"/>
  <c r="C2888" i="9"/>
  <c r="J2888" i="1" s="1"/>
  <c r="C2889" i="9"/>
  <c r="J2889" i="1" s="1"/>
  <c r="C2890" i="9"/>
  <c r="J2890" i="1" s="1"/>
  <c r="C2891" i="9"/>
  <c r="J2891" i="1" s="1"/>
  <c r="C2892" i="9"/>
  <c r="J2892" i="1" s="1"/>
  <c r="C2893" i="9"/>
  <c r="J2893" i="1" s="1"/>
  <c r="C2894" i="9"/>
  <c r="J2894" i="1" s="1"/>
  <c r="C2895" i="9"/>
  <c r="J2895" i="1" s="1"/>
  <c r="C2896" i="9"/>
  <c r="J2896" i="1" s="1"/>
  <c r="C2897" i="9"/>
  <c r="J2897" i="1" s="1"/>
  <c r="C2898" i="9"/>
  <c r="J2898" i="1" s="1"/>
  <c r="C2899" i="9"/>
  <c r="J2899" i="1" s="1"/>
  <c r="C2900" i="9"/>
  <c r="J2900" i="1" s="1"/>
  <c r="C2901" i="9"/>
  <c r="J2901" i="1" s="1"/>
  <c r="C2902" i="9"/>
  <c r="J2902" i="1" s="1"/>
  <c r="C2903" i="9"/>
  <c r="J2903" i="1" s="1"/>
  <c r="C2904" i="9"/>
  <c r="J2904" i="1" s="1"/>
  <c r="C2905" i="9"/>
  <c r="J2905" i="1" s="1"/>
  <c r="C2906" i="9"/>
  <c r="J2906" i="1" s="1"/>
  <c r="C2907" i="9"/>
  <c r="J2907" i="1" s="1"/>
  <c r="C2908" i="9"/>
  <c r="J2908" i="1" s="1"/>
  <c r="C2909" i="9"/>
  <c r="J2909" i="1" s="1"/>
  <c r="C2910" i="9"/>
  <c r="J2910" i="1" s="1"/>
  <c r="C2911" i="9"/>
  <c r="J2911" i="1" s="1"/>
  <c r="C2912" i="9"/>
  <c r="J2912" i="1" s="1"/>
  <c r="C2913" i="9"/>
  <c r="J2913" i="1" s="1"/>
  <c r="C2914" i="9"/>
  <c r="J2914" i="1" s="1"/>
  <c r="C2915" i="9"/>
  <c r="J2915" i="1" s="1"/>
  <c r="C2916" i="9"/>
  <c r="J2916" i="1" s="1"/>
  <c r="C2917" i="9"/>
  <c r="J2917" i="1" s="1"/>
  <c r="C2918" i="9"/>
  <c r="J2918" i="1" s="1"/>
  <c r="C2919" i="9"/>
  <c r="J2919" i="1" s="1"/>
  <c r="C2920" i="9"/>
  <c r="J2920" i="1" s="1"/>
  <c r="C2921" i="9"/>
  <c r="J2921" i="1" s="1"/>
  <c r="C2922" i="9"/>
  <c r="J2922" i="1" s="1"/>
  <c r="C2923" i="9"/>
  <c r="J2923" i="1" s="1"/>
  <c r="C2924" i="9"/>
  <c r="J2924" i="1" s="1"/>
  <c r="C2925" i="9"/>
  <c r="J2925" i="1" s="1"/>
  <c r="C2926" i="9"/>
  <c r="J2926" i="1" s="1"/>
  <c r="C2927" i="9"/>
  <c r="J2927" i="1" s="1"/>
  <c r="C2928" i="9"/>
  <c r="J2928" i="1" s="1"/>
  <c r="C2929" i="9"/>
  <c r="J2929" i="1" s="1"/>
  <c r="C2930" i="9"/>
  <c r="J2930" i="1" s="1"/>
  <c r="C2931" i="9"/>
  <c r="J2931" i="1" s="1"/>
  <c r="C2932" i="9"/>
  <c r="J2932" i="1" s="1"/>
  <c r="C2933" i="9"/>
  <c r="J2933" i="1" s="1"/>
  <c r="C2934" i="9"/>
  <c r="J2934" i="1" s="1"/>
  <c r="C2935" i="9"/>
  <c r="J2935" i="1" s="1"/>
  <c r="C2936" i="9"/>
  <c r="J2936" i="1" s="1"/>
  <c r="C2937" i="9"/>
  <c r="J2937" i="1" s="1"/>
  <c r="C2938" i="9"/>
  <c r="J2938" i="1" s="1"/>
  <c r="C2939" i="9"/>
  <c r="J2939" i="1" s="1"/>
  <c r="C2940" i="9"/>
  <c r="J2940" i="1" s="1"/>
  <c r="C2941" i="9"/>
  <c r="J2941" i="1" s="1"/>
  <c r="C2942" i="9"/>
  <c r="J2942" i="1" s="1"/>
  <c r="C2943" i="9"/>
  <c r="J2943" i="1" s="1"/>
  <c r="C2944" i="9"/>
  <c r="J2944" i="1" s="1"/>
  <c r="C2945" i="9"/>
  <c r="J2945" i="1" s="1"/>
  <c r="C2946" i="9"/>
  <c r="J2946" i="1" s="1"/>
  <c r="C2947" i="9"/>
  <c r="J2947" i="1" s="1"/>
  <c r="C2948" i="9"/>
  <c r="J2948" i="1" s="1"/>
  <c r="C2949" i="9"/>
  <c r="J2949" i="1" s="1"/>
  <c r="C2950" i="9"/>
  <c r="J2950" i="1" s="1"/>
  <c r="C2951" i="9"/>
  <c r="J2951" i="1" s="1"/>
  <c r="C2952" i="9"/>
  <c r="J2952" i="1" s="1"/>
  <c r="C2953" i="9"/>
  <c r="J2953" i="1" s="1"/>
  <c r="C2954" i="9"/>
  <c r="J2954" i="1" s="1"/>
  <c r="C2955" i="9"/>
  <c r="J2955" i="1" s="1"/>
  <c r="C2956" i="9"/>
  <c r="J2956" i="1" s="1"/>
  <c r="C2957" i="9"/>
  <c r="J2957" i="1" s="1"/>
  <c r="C2958" i="9"/>
  <c r="J2958" i="1" s="1"/>
  <c r="C2959" i="9"/>
  <c r="J2959" i="1" s="1"/>
  <c r="C2960" i="9"/>
  <c r="J2960" i="1" s="1"/>
  <c r="C2961" i="9"/>
  <c r="J2961" i="1" s="1"/>
  <c r="C2962" i="9"/>
  <c r="J2962" i="1" s="1"/>
  <c r="C2963" i="9"/>
  <c r="J2963" i="1" s="1"/>
  <c r="C2964" i="9"/>
  <c r="J2964" i="1" s="1"/>
  <c r="C2965" i="9"/>
  <c r="J2965" i="1" s="1"/>
  <c r="C2966" i="9"/>
  <c r="J2966" i="1" s="1"/>
  <c r="C2967" i="9"/>
  <c r="J2967" i="1" s="1"/>
  <c r="C2968" i="9"/>
  <c r="J2968" i="1" s="1"/>
  <c r="C2969" i="9"/>
  <c r="J2969" i="1" s="1"/>
  <c r="C2970" i="9"/>
  <c r="J2970" i="1" s="1"/>
  <c r="C2971" i="9"/>
  <c r="J2971" i="1" s="1"/>
  <c r="C2972" i="9"/>
  <c r="J2972" i="1" s="1"/>
  <c r="C2973" i="9"/>
  <c r="J2973" i="1" s="1"/>
  <c r="C2974" i="9"/>
  <c r="J2974" i="1" s="1"/>
  <c r="C2975" i="9"/>
  <c r="J2975" i="1" s="1"/>
  <c r="C2976" i="9"/>
  <c r="J2976" i="1" s="1"/>
  <c r="C2977" i="9"/>
  <c r="J2977" i="1" s="1"/>
  <c r="C2978" i="9"/>
  <c r="J2978" i="1" s="1"/>
  <c r="C2979" i="9"/>
  <c r="J2979" i="1" s="1"/>
  <c r="C2980" i="9"/>
  <c r="J2980" i="1" s="1"/>
  <c r="C2981" i="9"/>
  <c r="J2981" i="1" s="1"/>
  <c r="C2982" i="9"/>
  <c r="J2982" i="1" s="1"/>
  <c r="C2983" i="9"/>
  <c r="J2983" i="1" s="1"/>
  <c r="C2984" i="9"/>
  <c r="J2984" i="1" s="1"/>
  <c r="C2985" i="9"/>
  <c r="J2985" i="1" s="1"/>
  <c r="C2986" i="9"/>
  <c r="J2986" i="1" s="1"/>
  <c r="C2987" i="9"/>
  <c r="J2987" i="1" s="1"/>
  <c r="C2988" i="9"/>
  <c r="J2988" i="1" s="1"/>
  <c r="C2989" i="9"/>
  <c r="J2989" i="1" s="1"/>
  <c r="C2990" i="9"/>
  <c r="J2990" i="1" s="1"/>
  <c r="C2991" i="9"/>
  <c r="J2991" i="1" s="1"/>
  <c r="C2992" i="9"/>
  <c r="J2992" i="1" s="1"/>
  <c r="C2993" i="9"/>
  <c r="J2993" i="1" s="1"/>
  <c r="C2994" i="9"/>
  <c r="J2994" i="1" s="1"/>
  <c r="C2995" i="9"/>
  <c r="J2995" i="1" s="1"/>
  <c r="C2996" i="9"/>
  <c r="J2996" i="1" s="1"/>
  <c r="C2997" i="9"/>
  <c r="J2997" i="1" s="1"/>
  <c r="C2998" i="9"/>
  <c r="J2998" i="1" s="1"/>
  <c r="C2999" i="9"/>
  <c r="J2999" i="1" s="1"/>
  <c r="C3000" i="9"/>
  <c r="J3000" i="1" s="1"/>
  <c r="C3001" i="9"/>
  <c r="J3001" i="1" s="1"/>
  <c r="C3002" i="9"/>
  <c r="J3002" i="1" s="1"/>
  <c r="C3003" i="9"/>
  <c r="J3003" i="1" s="1"/>
  <c r="C3004" i="9"/>
  <c r="J3004" i="1" s="1"/>
  <c r="C3005" i="9"/>
  <c r="J3005" i="1" s="1"/>
  <c r="C3006" i="9"/>
  <c r="J3006" i="1" s="1"/>
  <c r="C3007" i="9"/>
  <c r="J3007" i="1" s="1"/>
  <c r="C3008" i="9"/>
  <c r="J3008" i="1" s="1"/>
  <c r="C3009" i="9"/>
  <c r="J3009" i="1" s="1"/>
  <c r="C3010" i="9"/>
  <c r="J3010" i="1" s="1"/>
  <c r="C3011" i="9"/>
  <c r="J3011" i="1" s="1"/>
  <c r="C3012" i="9"/>
  <c r="J3012" i="1" s="1"/>
  <c r="C3013" i="9"/>
  <c r="J3013" i="1" s="1"/>
  <c r="C3014" i="9"/>
  <c r="J3014" i="1" s="1"/>
  <c r="C3015" i="9"/>
  <c r="J3015" i="1" s="1"/>
  <c r="C3016" i="9"/>
  <c r="J3016" i="1" s="1"/>
  <c r="C3017" i="9"/>
  <c r="J3017" i="1" s="1"/>
  <c r="C3018" i="9"/>
  <c r="J3018" i="1" s="1"/>
  <c r="C3019" i="9"/>
  <c r="J3019" i="1" s="1"/>
  <c r="C3020" i="9"/>
  <c r="J3020" i="1" s="1"/>
  <c r="C3021" i="9"/>
  <c r="J3021" i="1" s="1"/>
  <c r="C3022" i="9"/>
  <c r="J3022" i="1" s="1"/>
  <c r="C3023" i="9"/>
  <c r="J3023" i="1" s="1"/>
  <c r="C3024" i="9"/>
  <c r="J3024" i="1" s="1"/>
  <c r="C3025" i="9"/>
  <c r="J3025" i="1" s="1"/>
  <c r="C3026" i="9"/>
  <c r="J3026" i="1" s="1"/>
  <c r="C3027" i="9"/>
  <c r="J3027" i="1" s="1"/>
  <c r="C3028" i="9"/>
  <c r="J3028" i="1" s="1"/>
  <c r="C3029" i="9"/>
  <c r="J3029" i="1" s="1"/>
  <c r="C3030" i="9"/>
  <c r="J3030" i="1" s="1"/>
  <c r="C3031" i="9"/>
  <c r="J3031" i="1" s="1"/>
  <c r="C3032" i="9"/>
  <c r="J3032" i="1" s="1"/>
  <c r="C3033" i="9"/>
  <c r="J3033" i="1" s="1"/>
  <c r="C3034" i="9"/>
  <c r="J3034" i="1" s="1"/>
  <c r="C3035" i="9"/>
  <c r="J3035" i="1" s="1"/>
  <c r="C3036" i="9"/>
  <c r="J3036" i="1" s="1"/>
  <c r="C3037" i="9"/>
  <c r="J3037" i="1" s="1"/>
  <c r="C3038" i="9"/>
  <c r="J3038" i="1" s="1"/>
  <c r="C3039" i="9"/>
  <c r="J3039" i="1" s="1"/>
  <c r="C3040" i="9"/>
  <c r="J3040" i="1" s="1"/>
  <c r="C3041" i="9"/>
  <c r="J3041" i="1" s="1"/>
  <c r="C3042" i="9"/>
  <c r="J3042" i="1" s="1"/>
  <c r="C3043" i="9"/>
  <c r="J3043" i="1" s="1"/>
  <c r="C3044" i="9"/>
  <c r="J3044" i="1" s="1"/>
  <c r="C3045" i="9"/>
  <c r="J3045" i="1" s="1"/>
  <c r="C3046" i="9"/>
  <c r="J3046" i="1" s="1"/>
  <c r="C3047" i="9"/>
  <c r="J3047" i="1" s="1"/>
  <c r="C3048" i="9"/>
  <c r="J3048" i="1" s="1"/>
  <c r="C3049" i="9"/>
  <c r="J3049" i="1" s="1"/>
  <c r="C3050" i="9"/>
  <c r="J3050" i="1" s="1"/>
  <c r="C3051" i="9"/>
  <c r="J3051" i="1" s="1"/>
  <c r="C3052" i="9"/>
  <c r="J3052" i="1" s="1"/>
  <c r="C3053" i="9"/>
  <c r="J3053" i="1" s="1"/>
  <c r="C3054" i="9"/>
  <c r="J3054" i="1" s="1"/>
  <c r="C3055" i="9"/>
  <c r="J3055" i="1" s="1"/>
  <c r="C3056" i="9"/>
  <c r="J3056" i="1" s="1"/>
  <c r="C3057" i="9"/>
  <c r="J3057" i="1" s="1"/>
  <c r="C3058" i="9"/>
  <c r="J3058" i="1" s="1"/>
  <c r="C3059" i="9"/>
  <c r="J3059" i="1" s="1"/>
  <c r="C3060" i="9"/>
  <c r="J3060" i="1" s="1"/>
  <c r="C3061" i="9"/>
  <c r="J3061" i="1" s="1"/>
  <c r="C3062" i="9"/>
  <c r="J3062" i="1" s="1"/>
  <c r="C3063" i="9"/>
  <c r="J3063" i="1" s="1"/>
  <c r="C3064" i="9"/>
  <c r="J3064" i="1" s="1"/>
  <c r="C3065" i="9"/>
  <c r="J3065" i="1" s="1"/>
  <c r="C3066" i="9"/>
  <c r="J3066" i="1" s="1"/>
  <c r="C3067" i="9"/>
  <c r="J3067" i="1" s="1"/>
  <c r="C3068" i="9"/>
  <c r="J3068" i="1" s="1"/>
  <c r="C3069" i="9"/>
  <c r="J3069" i="1" s="1"/>
  <c r="C3070" i="9"/>
  <c r="J3070" i="1" s="1"/>
  <c r="C3071" i="9"/>
  <c r="J3071" i="1" s="1"/>
  <c r="C3072" i="9"/>
  <c r="J3072" i="1" s="1"/>
  <c r="C3073" i="9"/>
  <c r="J3073" i="1" s="1"/>
  <c r="C3074" i="9"/>
  <c r="J3074" i="1" s="1"/>
  <c r="C3075" i="9"/>
  <c r="J3075" i="1" s="1"/>
  <c r="C3076" i="9"/>
  <c r="J3076" i="1" s="1"/>
  <c r="C3077" i="9"/>
  <c r="J3077" i="1" s="1"/>
  <c r="C3078" i="9"/>
  <c r="J3078" i="1" s="1"/>
  <c r="C3079" i="9"/>
  <c r="J3079" i="1" s="1"/>
  <c r="C3080" i="9"/>
  <c r="J3080" i="1" s="1"/>
  <c r="C3081" i="9"/>
  <c r="J3081" i="1" s="1"/>
  <c r="C3082" i="9"/>
  <c r="J3082" i="1" s="1"/>
  <c r="C3083" i="9"/>
  <c r="J3083" i="1" s="1"/>
  <c r="C3084" i="9"/>
  <c r="J3084" i="1" s="1"/>
  <c r="C3085" i="9"/>
  <c r="J3085" i="1" s="1"/>
  <c r="C3086" i="9"/>
  <c r="J3086" i="1" s="1"/>
  <c r="C3087" i="9"/>
  <c r="J3087" i="1" s="1"/>
  <c r="C3088" i="9"/>
  <c r="J3088" i="1" s="1"/>
  <c r="C3089" i="9"/>
  <c r="J3089" i="1" s="1"/>
  <c r="C3090" i="9"/>
  <c r="J3090" i="1" s="1"/>
  <c r="C3091" i="9"/>
  <c r="J3091" i="1" s="1"/>
  <c r="C3092" i="9"/>
  <c r="J3092" i="1" s="1"/>
  <c r="C3093" i="9"/>
  <c r="J3093" i="1" s="1"/>
  <c r="C3094" i="9"/>
  <c r="J3094" i="1" s="1"/>
  <c r="C3095" i="9"/>
  <c r="J3095" i="1" s="1"/>
  <c r="C3096" i="9"/>
  <c r="J3096" i="1" s="1"/>
  <c r="C3097" i="9"/>
  <c r="J3097" i="1" s="1"/>
  <c r="C3098" i="9"/>
  <c r="J3098" i="1" s="1"/>
  <c r="C3099" i="9"/>
  <c r="J3099" i="1" s="1"/>
  <c r="C3100" i="9"/>
  <c r="J3100" i="1" s="1"/>
  <c r="C3101" i="9"/>
  <c r="J3101" i="1" s="1"/>
  <c r="C3102" i="9"/>
  <c r="J3102" i="1" s="1"/>
  <c r="C3103" i="9"/>
  <c r="J3103" i="1" s="1"/>
  <c r="C3104" i="9"/>
  <c r="J3104" i="1" s="1"/>
  <c r="C3105" i="9"/>
  <c r="J3105" i="1" s="1"/>
  <c r="C3106" i="9"/>
  <c r="J3106" i="1" s="1"/>
  <c r="C3107" i="9"/>
  <c r="J3107" i="1" s="1"/>
  <c r="C3108" i="9"/>
  <c r="J3108" i="1" s="1"/>
  <c r="C3109" i="9"/>
  <c r="J3109" i="1" s="1"/>
  <c r="C3110" i="9"/>
  <c r="J3110" i="1" s="1"/>
  <c r="C3111" i="9"/>
  <c r="J3111" i="1" s="1"/>
  <c r="C3112" i="9"/>
  <c r="J3112" i="1" s="1"/>
  <c r="C3113" i="9"/>
  <c r="J3113" i="1" s="1"/>
  <c r="C3114" i="9"/>
  <c r="J3114" i="1" s="1"/>
  <c r="C3115" i="9"/>
  <c r="J3115" i="1" s="1"/>
  <c r="C3116" i="9"/>
  <c r="J3116" i="1" s="1"/>
  <c r="C3117" i="9"/>
  <c r="J3117" i="1" s="1"/>
  <c r="C3118" i="9"/>
  <c r="J3118" i="1" s="1"/>
  <c r="C3119" i="9"/>
  <c r="J3119" i="1" s="1"/>
  <c r="C3120" i="9"/>
  <c r="J3120" i="1" s="1"/>
  <c r="C3121" i="9"/>
  <c r="J3121" i="1" s="1"/>
  <c r="C3122" i="9"/>
  <c r="J3122" i="1" s="1"/>
  <c r="C3123" i="9"/>
  <c r="J3123" i="1" s="1"/>
  <c r="C3124" i="9"/>
  <c r="J3124" i="1" s="1"/>
  <c r="C3125" i="9"/>
  <c r="J3125" i="1" s="1"/>
  <c r="C3126" i="9"/>
  <c r="J3126" i="1" s="1"/>
  <c r="C3127" i="9"/>
  <c r="J3127" i="1" s="1"/>
  <c r="C3128" i="9"/>
  <c r="J3128" i="1" s="1"/>
  <c r="C3129" i="9"/>
  <c r="J3129" i="1" s="1"/>
  <c r="C3130" i="9"/>
  <c r="J3130" i="1" s="1"/>
  <c r="C3131" i="9"/>
  <c r="J3131" i="1" s="1"/>
  <c r="C3132" i="9"/>
  <c r="J3132" i="1" s="1"/>
  <c r="C3133" i="9"/>
  <c r="J3133" i="1" s="1"/>
  <c r="C3134" i="9"/>
  <c r="J3134" i="1" s="1"/>
  <c r="C3135" i="9"/>
  <c r="J3135" i="1" s="1"/>
  <c r="C3136" i="9"/>
  <c r="J3136" i="1" s="1"/>
  <c r="C3137" i="9"/>
  <c r="J3137" i="1" s="1"/>
  <c r="C3138" i="9"/>
  <c r="J3138" i="1" s="1"/>
  <c r="C3139" i="9"/>
  <c r="J3139" i="1" s="1"/>
  <c r="C3140" i="9"/>
  <c r="J3140" i="1" s="1"/>
  <c r="C3141" i="9"/>
  <c r="J3141" i="1" s="1"/>
  <c r="C3142" i="9"/>
  <c r="J3142" i="1" s="1"/>
  <c r="C3143" i="9"/>
  <c r="J3143" i="1" s="1"/>
  <c r="C3144" i="9"/>
  <c r="J3144" i="1" s="1"/>
  <c r="C3145" i="9"/>
  <c r="J3145" i="1" s="1"/>
  <c r="C3146" i="9"/>
  <c r="J3146" i="1" s="1"/>
  <c r="C3147" i="9"/>
  <c r="J3147" i="1" s="1"/>
  <c r="C3148" i="9"/>
  <c r="J3148" i="1" s="1"/>
  <c r="C3149" i="9"/>
  <c r="J3149" i="1" s="1"/>
  <c r="C3150" i="9"/>
  <c r="J3150" i="1" s="1"/>
  <c r="C3151" i="9"/>
  <c r="J3151" i="1" s="1"/>
  <c r="C3152" i="9"/>
  <c r="J3152" i="1" s="1"/>
  <c r="C3153" i="9"/>
  <c r="J3153" i="1" s="1"/>
  <c r="C3154" i="9"/>
  <c r="J3154" i="1" s="1"/>
  <c r="C3155" i="9"/>
  <c r="J3155" i="1" s="1"/>
  <c r="C3156" i="9"/>
  <c r="J3156" i="1" s="1"/>
  <c r="C3157" i="9"/>
  <c r="J3157" i="1" s="1"/>
  <c r="C3158" i="9"/>
  <c r="J3158" i="1" s="1"/>
  <c r="C3159" i="9"/>
  <c r="J3159" i="1" s="1"/>
  <c r="C3160" i="9"/>
  <c r="J3160" i="1" s="1"/>
  <c r="C3161" i="9"/>
  <c r="J3161" i="1" s="1"/>
  <c r="C3162" i="9"/>
  <c r="J3162" i="1" s="1"/>
  <c r="C3163" i="9"/>
  <c r="J3163" i="1" s="1"/>
  <c r="C3164" i="9"/>
  <c r="J3164" i="1" s="1"/>
  <c r="C3165" i="9"/>
  <c r="J3165" i="1" s="1"/>
  <c r="C3166" i="9"/>
  <c r="J3166" i="1" s="1"/>
  <c r="C3167" i="9"/>
  <c r="J3167" i="1" s="1"/>
  <c r="C3168" i="9"/>
  <c r="J3168" i="1" s="1"/>
  <c r="C3169" i="9"/>
  <c r="J3169" i="1" s="1"/>
  <c r="C3170" i="9"/>
  <c r="J3170" i="1" s="1"/>
  <c r="C3171" i="9"/>
  <c r="J3171" i="1" s="1"/>
  <c r="C3172" i="9"/>
  <c r="J3172" i="1" s="1"/>
  <c r="C3173" i="9"/>
  <c r="J3173" i="1" s="1"/>
  <c r="C3174" i="9"/>
  <c r="J3174" i="1" s="1"/>
  <c r="C3175" i="9"/>
  <c r="J3175" i="1" s="1"/>
  <c r="C3176" i="9"/>
  <c r="J3176" i="1" s="1"/>
  <c r="C3177" i="9"/>
  <c r="J3177" i="1" s="1"/>
  <c r="C3178" i="9"/>
  <c r="J3178" i="1" s="1"/>
  <c r="C3179" i="9"/>
  <c r="J3179" i="1" s="1"/>
  <c r="C3180" i="9"/>
  <c r="J3180" i="1" s="1"/>
  <c r="C3181" i="9"/>
  <c r="J3181" i="1" s="1"/>
  <c r="C3182" i="9"/>
  <c r="J3182" i="1" s="1"/>
  <c r="C3183" i="9"/>
  <c r="J3183" i="1" s="1"/>
  <c r="C3184" i="9"/>
  <c r="J3184" i="1" s="1"/>
  <c r="C3185" i="9"/>
  <c r="J3185" i="1" s="1"/>
  <c r="C3186" i="9"/>
  <c r="J3186" i="1" s="1"/>
  <c r="C3187" i="9"/>
  <c r="J3187" i="1" s="1"/>
  <c r="C3188" i="9"/>
  <c r="J3188" i="1" s="1"/>
  <c r="C3189" i="9"/>
  <c r="J3189" i="1" s="1"/>
  <c r="C3190" i="9"/>
  <c r="J3190" i="1" s="1"/>
  <c r="C3191" i="9"/>
  <c r="J3191" i="1" s="1"/>
  <c r="C3192" i="9"/>
  <c r="J3192" i="1" s="1"/>
  <c r="C3193" i="9"/>
  <c r="J3193" i="1" s="1"/>
  <c r="C3194" i="9"/>
  <c r="J3194" i="1" s="1"/>
  <c r="C3195" i="9"/>
  <c r="J3195" i="1" s="1"/>
  <c r="C3196" i="9"/>
  <c r="J3196" i="1" s="1"/>
  <c r="C3197" i="9"/>
  <c r="J3197" i="1" s="1"/>
  <c r="C3198" i="9"/>
  <c r="J3198" i="1" s="1"/>
  <c r="C3199" i="9"/>
  <c r="J3199" i="1" s="1"/>
  <c r="C3200" i="9"/>
  <c r="J3200" i="1" s="1"/>
  <c r="C3201" i="9"/>
  <c r="J3201" i="1" s="1"/>
  <c r="C3202" i="9"/>
  <c r="J3202" i="1" s="1"/>
  <c r="C3203" i="9"/>
  <c r="J3203" i="1" s="1"/>
  <c r="C3204" i="9"/>
  <c r="J3204" i="1" s="1"/>
  <c r="C3205" i="9"/>
  <c r="J3205" i="1" s="1"/>
  <c r="C3206" i="9"/>
  <c r="J3206" i="1" s="1"/>
  <c r="C3207" i="9"/>
  <c r="J3207" i="1" s="1"/>
  <c r="C3208" i="9"/>
  <c r="J3208" i="1" s="1"/>
  <c r="C3209" i="9"/>
  <c r="J3209" i="1" s="1"/>
  <c r="C3210" i="9"/>
  <c r="J3210" i="1" s="1"/>
  <c r="C3211" i="9"/>
  <c r="J3211" i="1" s="1"/>
  <c r="C3212" i="9"/>
  <c r="J3212" i="1" s="1"/>
  <c r="C3213" i="9"/>
  <c r="J3213" i="1" s="1"/>
  <c r="C3214" i="9"/>
  <c r="J3214" i="1" s="1"/>
  <c r="C3215" i="9"/>
  <c r="J3215" i="1" s="1"/>
  <c r="C3216" i="9"/>
  <c r="J3216" i="1" s="1"/>
  <c r="C3217" i="9"/>
  <c r="J3217" i="1" s="1"/>
  <c r="C3218" i="9"/>
  <c r="J3218" i="1" s="1"/>
  <c r="C3219" i="9"/>
  <c r="J3219" i="1" s="1"/>
  <c r="C3220" i="9"/>
  <c r="J3220" i="1" s="1"/>
  <c r="C3221" i="9"/>
  <c r="J3221" i="1" s="1"/>
  <c r="C3222" i="9"/>
  <c r="J3222" i="1" s="1"/>
  <c r="C3223" i="9"/>
  <c r="J3223" i="1" s="1"/>
  <c r="C3224" i="9"/>
  <c r="J3224" i="1" s="1"/>
  <c r="C3225" i="9"/>
  <c r="J3225" i="1" s="1"/>
  <c r="C3226" i="9"/>
  <c r="J3226" i="1" s="1"/>
  <c r="C3227" i="9"/>
  <c r="J3227" i="1" s="1"/>
  <c r="C3228" i="9"/>
  <c r="J3228" i="1" s="1"/>
  <c r="C3229" i="9"/>
  <c r="J3229" i="1" s="1"/>
  <c r="C3230" i="9"/>
  <c r="J3230" i="1" s="1"/>
  <c r="C3231" i="9"/>
  <c r="J3231" i="1" s="1"/>
  <c r="C3232" i="9"/>
  <c r="J3232" i="1" s="1"/>
  <c r="C3233" i="9"/>
  <c r="J3233" i="1" s="1"/>
  <c r="C3234" i="9"/>
  <c r="J3234" i="1" s="1"/>
  <c r="C3235" i="9"/>
  <c r="J3235" i="1" s="1"/>
  <c r="C3236" i="9"/>
  <c r="J3236" i="1" s="1"/>
  <c r="C3237" i="9"/>
  <c r="J3237" i="1" s="1"/>
  <c r="C3238" i="9"/>
  <c r="J3238" i="1" s="1"/>
  <c r="C3239" i="9"/>
  <c r="J3239" i="1" s="1"/>
  <c r="C3240" i="9"/>
  <c r="J3240" i="1" s="1"/>
  <c r="C3241" i="9"/>
  <c r="J3241" i="1" s="1"/>
  <c r="C3242" i="9"/>
  <c r="J3242" i="1" s="1"/>
  <c r="C3243" i="9"/>
  <c r="J3243" i="1" s="1"/>
  <c r="C3244" i="9"/>
  <c r="J3244" i="1" s="1"/>
  <c r="C3245" i="9"/>
  <c r="J3245" i="1" s="1"/>
  <c r="C3246" i="9"/>
  <c r="J3246" i="1" s="1"/>
  <c r="C3247" i="9"/>
  <c r="J3247" i="1" s="1"/>
  <c r="C3248" i="9"/>
  <c r="J3248" i="1" s="1"/>
  <c r="C3249" i="9"/>
  <c r="J3249" i="1" s="1"/>
  <c r="C3250" i="9"/>
  <c r="J3250" i="1" s="1"/>
  <c r="C3251" i="9"/>
  <c r="J3251" i="1" s="1"/>
  <c r="C3252" i="9"/>
  <c r="J3252" i="1" s="1"/>
  <c r="C3253" i="9"/>
  <c r="J3253" i="1" s="1"/>
  <c r="C3254" i="9"/>
  <c r="J3254" i="1" s="1"/>
  <c r="C3255" i="9"/>
  <c r="J3255" i="1" s="1"/>
  <c r="C3256" i="9"/>
  <c r="J3256" i="1" s="1"/>
  <c r="C3257" i="9"/>
  <c r="J3257" i="1" s="1"/>
  <c r="C3258" i="9"/>
  <c r="J3258" i="1" s="1"/>
  <c r="C3259" i="9"/>
  <c r="J3259" i="1" s="1"/>
  <c r="C3260" i="9"/>
  <c r="J3260" i="1" s="1"/>
  <c r="C3261" i="9"/>
  <c r="J3261" i="1" s="1"/>
  <c r="C3262" i="9"/>
  <c r="J3262" i="1" s="1"/>
  <c r="C3263" i="9"/>
  <c r="J3263" i="1" s="1"/>
  <c r="C3264" i="9"/>
  <c r="J3264" i="1" s="1"/>
  <c r="C3265" i="9"/>
  <c r="J3265" i="1" s="1"/>
  <c r="C3266" i="9"/>
  <c r="J3266" i="1" s="1"/>
  <c r="C3267" i="9"/>
  <c r="J3267" i="1" s="1"/>
  <c r="C3268" i="9"/>
  <c r="J3268" i="1" s="1"/>
  <c r="C3269" i="9"/>
  <c r="J3269" i="1" s="1"/>
  <c r="C3270" i="9"/>
  <c r="J3270" i="1" s="1"/>
  <c r="C3271" i="9"/>
  <c r="J3271" i="1" s="1"/>
  <c r="C3272" i="9"/>
  <c r="J3272" i="1" s="1"/>
  <c r="C3273" i="9"/>
  <c r="J3273" i="1" s="1"/>
  <c r="C3274" i="9"/>
  <c r="J3274" i="1" s="1"/>
  <c r="C3275" i="9"/>
  <c r="J3275" i="1" s="1"/>
  <c r="C3276" i="9"/>
  <c r="J3276" i="1" s="1"/>
  <c r="C3277" i="9"/>
  <c r="J3277" i="1" s="1"/>
  <c r="C3278" i="9"/>
  <c r="J3278" i="1" s="1"/>
  <c r="C3279" i="9"/>
  <c r="J3279" i="1" s="1"/>
  <c r="C3280" i="9"/>
  <c r="J3280" i="1" s="1"/>
  <c r="C3281" i="9"/>
  <c r="J3281" i="1" s="1"/>
  <c r="C3282" i="9"/>
  <c r="J3282" i="1" s="1"/>
  <c r="C3283" i="9"/>
  <c r="J3283" i="1" s="1"/>
  <c r="C3284" i="9"/>
  <c r="J3284" i="1" s="1"/>
  <c r="C3285" i="9"/>
  <c r="J3285" i="1" s="1"/>
  <c r="C3286" i="9"/>
  <c r="J3286" i="1" s="1"/>
  <c r="C3287" i="9"/>
  <c r="J3287" i="1" s="1"/>
  <c r="C3288" i="9"/>
  <c r="J3288" i="1" s="1"/>
  <c r="C3289" i="9"/>
  <c r="J3289" i="1" s="1"/>
  <c r="C3290" i="9"/>
  <c r="J3290" i="1" s="1"/>
  <c r="C3291" i="9"/>
  <c r="J3291" i="1" s="1"/>
  <c r="C3292" i="9"/>
  <c r="J3292" i="1" s="1"/>
  <c r="C3293" i="9"/>
  <c r="J3293" i="1" s="1"/>
  <c r="C3294" i="9"/>
  <c r="J3294" i="1" s="1"/>
  <c r="C3295" i="9"/>
  <c r="J3295" i="1" s="1"/>
  <c r="C3296" i="9"/>
  <c r="J3296" i="1" s="1"/>
  <c r="C3297" i="9"/>
  <c r="J3297" i="1" s="1"/>
  <c r="C3298" i="9"/>
  <c r="J3298" i="1" s="1"/>
  <c r="C3299" i="9"/>
  <c r="J3299" i="1" s="1"/>
  <c r="C3300" i="9"/>
  <c r="J3300" i="1" s="1"/>
  <c r="C3301" i="9"/>
  <c r="J3301" i="1" s="1"/>
  <c r="C3302" i="9"/>
  <c r="J3302" i="1" s="1"/>
  <c r="C3303" i="9"/>
  <c r="J3303" i="1" s="1"/>
  <c r="C3304" i="9"/>
  <c r="J3304" i="1" s="1"/>
  <c r="C3305" i="9"/>
  <c r="J3305" i="1" s="1"/>
  <c r="C3306" i="9"/>
  <c r="J3306" i="1" s="1"/>
  <c r="C3307" i="9"/>
  <c r="J3307" i="1" s="1"/>
  <c r="C3308" i="9"/>
  <c r="J3308" i="1" s="1"/>
  <c r="C3309" i="9"/>
  <c r="J3309" i="1" s="1"/>
  <c r="C3310" i="9"/>
  <c r="J3310" i="1" s="1"/>
  <c r="C3311" i="9"/>
  <c r="J3311" i="1" s="1"/>
  <c r="C3312" i="9"/>
  <c r="J3312" i="1" s="1"/>
  <c r="C3313" i="9"/>
  <c r="J3313" i="1" s="1"/>
  <c r="C3314" i="9"/>
  <c r="J3314" i="1" s="1"/>
  <c r="C3315" i="9"/>
  <c r="J3315" i="1" s="1"/>
  <c r="C3316" i="9"/>
  <c r="J3316" i="1" s="1"/>
  <c r="C3317" i="9"/>
  <c r="J3317" i="1" s="1"/>
  <c r="C3318" i="9"/>
  <c r="J3318" i="1" s="1"/>
  <c r="C3319" i="9"/>
  <c r="J3319" i="1" s="1"/>
  <c r="C3320" i="9"/>
  <c r="J3320" i="1" s="1"/>
  <c r="C3321" i="9"/>
  <c r="J3321" i="1" s="1"/>
  <c r="C3322" i="9"/>
  <c r="J3322" i="1" s="1"/>
  <c r="C3323" i="9"/>
  <c r="J3323" i="1" s="1"/>
  <c r="C3324" i="9"/>
  <c r="J3324" i="1" s="1"/>
  <c r="C3325" i="9"/>
  <c r="J3325" i="1" s="1"/>
  <c r="C3326" i="9"/>
  <c r="J3326" i="1" s="1"/>
  <c r="C3327" i="9"/>
  <c r="J3327" i="1" s="1"/>
  <c r="C3328" i="9"/>
  <c r="J3328" i="1" s="1"/>
  <c r="C3329" i="9"/>
  <c r="J3329" i="1" s="1"/>
  <c r="C3330" i="9"/>
  <c r="J3330" i="1" s="1"/>
  <c r="C3331" i="9"/>
  <c r="J3331" i="1" s="1"/>
  <c r="C3332" i="9"/>
  <c r="J3332" i="1" s="1"/>
  <c r="C3333" i="9"/>
  <c r="J3333" i="1" s="1"/>
  <c r="C3334" i="9"/>
  <c r="J3334" i="1" s="1"/>
  <c r="C3335" i="9"/>
  <c r="J3335" i="1" s="1"/>
  <c r="C3336" i="9"/>
  <c r="J3336" i="1" s="1"/>
  <c r="C3337" i="9"/>
  <c r="J3337" i="1" s="1"/>
  <c r="C3338" i="9"/>
  <c r="J3338" i="1" s="1"/>
  <c r="C3339" i="9"/>
  <c r="J3339" i="1" s="1"/>
  <c r="C3340" i="9"/>
  <c r="J3340" i="1" s="1"/>
  <c r="C3341" i="9"/>
  <c r="J3341" i="1" s="1"/>
  <c r="C3342" i="9"/>
  <c r="J3342" i="1" s="1"/>
  <c r="C3343" i="9"/>
  <c r="J3343" i="1" s="1"/>
  <c r="C3344" i="9"/>
  <c r="J3344" i="1" s="1"/>
  <c r="C3345" i="9"/>
  <c r="J3345" i="1" s="1"/>
  <c r="C3346" i="9"/>
  <c r="J3346" i="1" s="1"/>
  <c r="C3347" i="9"/>
  <c r="J3347" i="1" s="1"/>
  <c r="C3348" i="9"/>
  <c r="J3348" i="1" s="1"/>
  <c r="C3349" i="9"/>
  <c r="J3349" i="1" s="1"/>
  <c r="C3350" i="9"/>
  <c r="J3350" i="1" s="1"/>
  <c r="C3351" i="9"/>
  <c r="J3351" i="1" s="1"/>
  <c r="C3352" i="9"/>
  <c r="J3352" i="1" s="1"/>
  <c r="C3353" i="9"/>
  <c r="J3353" i="1" s="1"/>
  <c r="C3354" i="9"/>
  <c r="J3354" i="1" s="1"/>
  <c r="C3355" i="9"/>
  <c r="J3355" i="1" s="1"/>
  <c r="C3356" i="9"/>
  <c r="J3356" i="1" s="1"/>
  <c r="C3357" i="9"/>
  <c r="J3357" i="1" s="1"/>
  <c r="C3358" i="9"/>
  <c r="J3358" i="1" s="1"/>
  <c r="C3359" i="9"/>
  <c r="J3359" i="1" s="1"/>
  <c r="C3360" i="9"/>
  <c r="J3360" i="1" s="1"/>
  <c r="C3361" i="9"/>
  <c r="J3361" i="1" s="1"/>
  <c r="C3362" i="9"/>
  <c r="J3362" i="1" s="1"/>
  <c r="C3363" i="9"/>
  <c r="J3363" i="1" s="1"/>
  <c r="C3364" i="9"/>
  <c r="J3364" i="1" s="1"/>
  <c r="C3365" i="9"/>
  <c r="J3365" i="1" s="1"/>
  <c r="C3366" i="9"/>
  <c r="J3366" i="1" s="1"/>
  <c r="C3367" i="9"/>
  <c r="J3367" i="1" s="1"/>
  <c r="C3368" i="9"/>
  <c r="J3368" i="1" s="1"/>
  <c r="C3369" i="9"/>
  <c r="J3369" i="1" s="1"/>
  <c r="C3370" i="9"/>
  <c r="J3370" i="1" s="1"/>
  <c r="C3371" i="9"/>
  <c r="J3371" i="1" s="1"/>
  <c r="C3372" i="9"/>
  <c r="J3372" i="1" s="1"/>
  <c r="C3373" i="9"/>
  <c r="J3373" i="1" s="1"/>
  <c r="C3374" i="9"/>
  <c r="J3374" i="1" s="1"/>
  <c r="C3375" i="9"/>
  <c r="J3375" i="1" s="1"/>
  <c r="C3376" i="9"/>
  <c r="J3376" i="1" s="1"/>
  <c r="C3377" i="9"/>
  <c r="J3377" i="1" s="1"/>
  <c r="C3378" i="9"/>
  <c r="J3378" i="1" s="1"/>
  <c r="C3379" i="9"/>
  <c r="J3379" i="1" s="1"/>
  <c r="C3380" i="9"/>
  <c r="J3380" i="1" s="1"/>
  <c r="C3381" i="9"/>
  <c r="J3381" i="1" s="1"/>
  <c r="C3382" i="9"/>
  <c r="J3382" i="1" s="1"/>
  <c r="C3383" i="9"/>
  <c r="J3383" i="1" s="1"/>
  <c r="C3384" i="9"/>
  <c r="J3384" i="1" s="1"/>
  <c r="C3385" i="9"/>
  <c r="J3385" i="1" s="1"/>
  <c r="C3386" i="9"/>
  <c r="J3386" i="1" s="1"/>
  <c r="C3387" i="9"/>
  <c r="J3387" i="1" s="1"/>
  <c r="C3388" i="9"/>
  <c r="J3388" i="1" s="1"/>
  <c r="C3389" i="9"/>
  <c r="J3389" i="1" s="1"/>
  <c r="C3390" i="9"/>
  <c r="J3390" i="1" s="1"/>
  <c r="C3391" i="9"/>
  <c r="J3391" i="1" s="1"/>
  <c r="C3392" i="9"/>
  <c r="J3392" i="1" s="1"/>
  <c r="C3393" i="9"/>
  <c r="J3393" i="1" s="1"/>
  <c r="C3394" i="9"/>
  <c r="J3394" i="1" s="1"/>
  <c r="C3395" i="9"/>
  <c r="J3395" i="1" s="1"/>
  <c r="C3396" i="9"/>
  <c r="J3396" i="1" s="1"/>
  <c r="C3397" i="9"/>
  <c r="J3397" i="1" s="1"/>
  <c r="C3398" i="9"/>
  <c r="J3398" i="1" s="1"/>
  <c r="C3399" i="9"/>
  <c r="J3399" i="1" s="1"/>
  <c r="C3400" i="9"/>
  <c r="J3400" i="1" s="1"/>
  <c r="C3401" i="9"/>
  <c r="J3401" i="1" s="1"/>
  <c r="C3402" i="9"/>
  <c r="J3402" i="1" s="1"/>
  <c r="C3403" i="9"/>
  <c r="J3403" i="1" s="1"/>
  <c r="C3404" i="9"/>
  <c r="J3404" i="1" s="1"/>
  <c r="C3405" i="9"/>
  <c r="J3405" i="1" s="1"/>
  <c r="C3406" i="9"/>
  <c r="J3406" i="1" s="1"/>
  <c r="C3407" i="9"/>
  <c r="J3407" i="1" s="1"/>
  <c r="C3408" i="9"/>
  <c r="J3408" i="1" s="1"/>
  <c r="C3409" i="9"/>
  <c r="J3409" i="1" s="1"/>
  <c r="C3410" i="9"/>
  <c r="J3410" i="1" s="1"/>
  <c r="C3411" i="9"/>
  <c r="J3411" i="1" s="1"/>
  <c r="C3412" i="9"/>
  <c r="J3412" i="1" s="1"/>
  <c r="C3413" i="9"/>
  <c r="J3413" i="1" s="1"/>
  <c r="C3414" i="9"/>
  <c r="J3414" i="1" s="1"/>
  <c r="C3415" i="9"/>
  <c r="J3415" i="1" s="1"/>
  <c r="C3416" i="9"/>
  <c r="J3416" i="1" s="1"/>
  <c r="C3417" i="9"/>
  <c r="J3417" i="1" s="1"/>
  <c r="C3418" i="9"/>
  <c r="J3418" i="1" s="1"/>
  <c r="C3419" i="9"/>
  <c r="J3419" i="1" s="1"/>
  <c r="C3420" i="9"/>
  <c r="J3420" i="1" s="1"/>
  <c r="C3421" i="9"/>
  <c r="J3421" i="1" s="1"/>
  <c r="C3422" i="9"/>
  <c r="J3422" i="1" s="1"/>
  <c r="C3423" i="9"/>
  <c r="J3423" i="1" s="1"/>
  <c r="C3424" i="9"/>
  <c r="J3424" i="1" s="1"/>
  <c r="C3425" i="9"/>
  <c r="J3425" i="1" s="1"/>
  <c r="C3426" i="9"/>
  <c r="J3426" i="1" s="1"/>
  <c r="C3427" i="9"/>
  <c r="J3427" i="1" s="1"/>
  <c r="C3428" i="9"/>
  <c r="J3428" i="1" s="1"/>
  <c r="C3429" i="9"/>
  <c r="J3429" i="1" s="1"/>
  <c r="C3430" i="9"/>
  <c r="J3430" i="1" s="1"/>
  <c r="C3431" i="9"/>
  <c r="J3431" i="1" s="1"/>
  <c r="C3432" i="9"/>
  <c r="J3432" i="1" s="1"/>
  <c r="C3433" i="9"/>
  <c r="J3433" i="1" s="1"/>
  <c r="C3434" i="9"/>
  <c r="J3434" i="1" s="1"/>
  <c r="C3435" i="9"/>
  <c r="J3435" i="1" s="1"/>
  <c r="C3436" i="9"/>
  <c r="J3436" i="1" s="1"/>
  <c r="C3437" i="9"/>
  <c r="J3437" i="1" s="1"/>
  <c r="C3438" i="9"/>
  <c r="J3438" i="1" s="1"/>
  <c r="C3439" i="9"/>
  <c r="J3439" i="1" s="1"/>
  <c r="C3440" i="9"/>
  <c r="J3440" i="1" s="1"/>
  <c r="C3441" i="9"/>
  <c r="J3441" i="1" s="1"/>
  <c r="C3442" i="9"/>
  <c r="J3442" i="1" s="1"/>
  <c r="C3443" i="9"/>
  <c r="J3443" i="1" s="1"/>
  <c r="C3444" i="9"/>
  <c r="J3444" i="1" s="1"/>
  <c r="C3445" i="9"/>
  <c r="J3445" i="1" s="1"/>
  <c r="C3446" i="9"/>
  <c r="J3446" i="1" s="1"/>
  <c r="C3447" i="9"/>
  <c r="J3447" i="1" s="1"/>
  <c r="C3448" i="9"/>
  <c r="J3448" i="1" s="1"/>
  <c r="C3449" i="9"/>
  <c r="J3449" i="1" s="1"/>
  <c r="C3450" i="9"/>
  <c r="J3450" i="1" s="1"/>
  <c r="C3451" i="9"/>
  <c r="J3451" i="1" s="1"/>
  <c r="C3452" i="9"/>
  <c r="J3452" i="1" s="1"/>
  <c r="C3453" i="9"/>
  <c r="J3453" i="1" s="1"/>
  <c r="C3454" i="9"/>
  <c r="J3454" i="1" s="1"/>
  <c r="C3455" i="9"/>
  <c r="J3455" i="1" s="1"/>
  <c r="C3456" i="9"/>
  <c r="J3456" i="1" s="1"/>
  <c r="C3457" i="9"/>
  <c r="J3457" i="1" s="1"/>
  <c r="C3458" i="9"/>
  <c r="J3458" i="1" s="1"/>
  <c r="C3459" i="9"/>
  <c r="J3459" i="1" s="1"/>
  <c r="C3460" i="9"/>
  <c r="J3460" i="1" s="1"/>
  <c r="C3461" i="9"/>
  <c r="J3461" i="1" s="1"/>
  <c r="C3462" i="9"/>
  <c r="J3462" i="1" s="1"/>
  <c r="C3463" i="9"/>
  <c r="J3463" i="1" s="1"/>
  <c r="C3464" i="9"/>
  <c r="J3464" i="1" s="1"/>
  <c r="C3465" i="9"/>
  <c r="J3465" i="1" s="1"/>
  <c r="C3466" i="9"/>
  <c r="J3466" i="1" s="1"/>
  <c r="C3467" i="9"/>
  <c r="J3467" i="1" s="1"/>
  <c r="C3468" i="9"/>
  <c r="J3468" i="1" s="1"/>
  <c r="C3469" i="9"/>
  <c r="J3469" i="1" s="1"/>
  <c r="C3470" i="9"/>
  <c r="J3470" i="1" s="1"/>
  <c r="C3471" i="9"/>
  <c r="J3471" i="1" s="1"/>
  <c r="C3472" i="9"/>
  <c r="J3472" i="1" s="1"/>
  <c r="C3473" i="9"/>
  <c r="J3473" i="1" s="1"/>
  <c r="C3474" i="9"/>
  <c r="J3474" i="1" s="1"/>
  <c r="C3475" i="9"/>
  <c r="J3475" i="1" s="1"/>
  <c r="C3476" i="9"/>
  <c r="J3476" i="1" s="1"/>
  <c r="C3477" i="9"/>
  <c r="J3477" i="1" s="1"/>
  <c r="C3478" i="9"/>
  <c r="J3478" i="1" s="1"/>
  <c r="C3479" i="9"/>
  <c r="J3479" i="1" s="1"/>
  <c r="C3480" i="9"/>
  <c r="J3480" i="1" s="1"/>
  <c r="C3481" i="9"/>
  <c r="J3481" i="1" s="1"/>
  <c r="C3482" i="9"/>
  <c r="J3482" i="1" s="1"/>
  <c r="C3483" i="9"/>
  <c r="J3483" i="1" s="1"/>
  <c r="C3484" i="9"/>
  <c r="J3484" i="1" s="1"/>
  <c r="C3485" i="9"/>
  <c r="J3485" i="1" s="1"/>
  <c r="C3486" i="9"/>
  <c r="J3486" i="1" s="1"/>
  <c r="C3487" i="9"/>
  <c r="J3487" i="1" s="1"/>
  <c r="C3488" i="9"/>
  <c r="J3488" i="1" s="1"/>
  <c r="C3489" i="9"/>
  <c r="J3489" i="1" s="1"/>
  <c r="C3490" i="9"/>
  <c r="J3490" i="1" s="1"/>
  <c r="C3491" i="9"/>
  <c r="J3491" i="1" s="1"/>
  <c r="C3492" i="9"/>
  <c r="J3492" i="1" s="1"/>
  <c r="C3493" i="9"/>
  <c r="J3493" i="1" s="1"/>
  <c r="C3494" i="9"/>
  <c r="J3494" i="1" s="1"/>
  <c r="C3495" i="9"/>
  <c r="J3495" i="1" s="1"/>
  <c r="C3496" i="9"/>
  <c r="J3496" i="1" s="1"/>
  <c r="C3497" i="9"/>
  <c r="J3497" i="1" s="1"/>
  <c r="C3498" i="9"/>
  <c r="J3498" i="1" s="1"/>
  <c r="C3499" i="9"/>
  <c r="J3499" i="1" s="1"/>
  <c r="C3500" i="9"/>
  <c r="J3500" i="1" s="1"/>
  <c r="C3501" i="9"/>
  <c r="J3501" i="1" s="1"/>
  <c r="C3502" i="9"/>
  <c r="J3502" i="1" s="1"/>
  <c r="C3503" i="9"/>
  <c r="J3503" i="1" s="1"/>
  <c r="C3504" i="9"/>
  <c r="J3504" i="1" s="1"/>
  <c r="C3505" i="9"/>
  <c r="J3505" i="1" s="1"/>
  <c r="C3506" i="9"/>
  <c r="J3506" i="1" s="1"/>
  <c r="C3507" i="9"/>
  <c r="J3507" i="1" s="1"/>
  <c r="C3508" i="9"/>
  <c r="J3508" i="1" s="1"/>
  <c r="C3509" i="9"/>
  <c r="J3509" i="1" s="1"/>
  <c r="C3510" i="9"/>
  <c r="J3510" i="1" s="1"/>
  <c r="C3511" i="9"/>
  <c r="J3511" i="1" s="1"/>
  <c r="C3512" i="9"/>
  <c r="J3512" i="1" s="1"/>
  <c r="C3513" i="9"/>
  <c r="J3513" i="1" s="1"/>
  <c r="C3514" i="9"/>
  <c r="J3514" i="1" s="1"/>
  <c r="C3515" i="9"/>
  <c r="J3515" i="1" s="1"/>
  <c r="C3516" i="9"/>
  <c r="J3516" i="1" s="1"/>
  <c r="C3517" i="9"/>
  <c r="J3517" i="1" s="1"/>
  <c r="C3518" i="9"/>
  <c r="J3518" i="1" s="1"/>
  <c r="C3519" i="9"/>
  <c r="J3519" i="1" s="1"/>
  <c r="C3520" i="9"/>
  <c r="J3520" i="1" s="1"/>
  <c r="C3521" i="9"/>
  <c r="J3521" i="1" s="1"/>
  <c r="C3522" i="9"/>
  <c r="J3522" i="1" s="1"/>
  <c r="C3523" i="9"/>
  <c r="J3523" i="1" s="1"/>
  <c r="C3524" i="9"/>
  <c r="J3524" i="1" s="1"/>
  <c r="C3525" i="9"/>
  <c r="J3525" i="1" s="1"/>
  <c r="C3526" i="9"/>
  <c r="J3526" i="1" s="1"/>
  <c r="C3527" i="9"/>
  <c r="J3527" i="1" s="1"/>
  <c r="C3528" i="9"/>
  <c r="J3528" i="1" s="1"/>
  <c r="C3529" i="9"/>
  <c r="J3529" i="1" s="1"/>
  <c r="C3530" i="9"/>
  <c r="J3530" i="1" s="1"/>
  <c r="C3531" i="9"/>
  <c r="J3531" i="1" s="1"/>
  <c r="C3532" i="9"/>
  <c r="J3532" i="1" s="1"/>
  <c r="C3533" i="9"/>
  <c r="J3533" i="1" s="1"/>
  <c r="C3534" i="9"/>
  <c r="J3534" i="1" s="1"/>
  <c r="C3535" i="9"/>
  <c r="J3535" i="1" s="1"/>
  <c r="C3536" i="9"/>
  <c r="J3536" i="1" s="1"/>
  <c r="C3537" i="9"/>
  <c r="J3537" i="1" s="1"/>
  <c r="C3538" i="9"/>
  <c r="J3538" i="1" s="1"/>
  <c r="C3539" i="9"/>
  <c r="J3539" i="1" s="1"/>
  <c r="C3540" i="9"/>
  <c r="J3540" i="1" s="1"/>
  <c r="C3541" i="9"/>
  <c r="J3541" i="1" s="1"/>
  <c r="C3542" i="9"/>
  <c r="J3542" i="1" s="1"/>
  <c r="C3543" i="9"/>
  <c r="J3543" i="1" s="1"/>
  <c r="C3544" i="9"/>
  <c r="J3544" i="1" s="1"/>
  <c r="C3545" i="9"/>
  <c r="J3545" i="1" s="1"/>
  <c r="C3546" i="9"/>
  <c r="J3546" i="1" s="1"/>
  <c r="C3547" i="9"/>
  <c r="J3547" i="1" s="1"/>
  <c r="C3548" i="9"/>
  <c r="J3548" i="1" s="1"/>
  <c r="C3549" i="9"/>
  <c r="J3549" i="1" s="1"/>
  <c r="C3550" i="9"/>
  <c r="J3550" i="1" s="1"/>
  <c r="C3551" i="9"/>
  <c r="J3551" i="1" s="1"/>
  <c r="C3552" i="9"/>
  <c r="J3552" i="1" s="1"/>
  <c r="C3553" i="9"/>
  <c r="J3553" i="1" s="1"/>
  <c r="C3554" i="9"/>
  <c r="J3554" i="1" s="1"/>
  <c r="C3555" i="9"/>
  <c r="J3555" i="1" s="1"/>
  <c r="C3556" i="9"/>
  <c r="J3556" i="1" s="1"/>
  <c r="C3557" i="9"/>
  <c r="J3557" i="1" s="1"/>
  <c r="C3558" i="9"/>
  <c r="J3558" i="1" s="1"/>
  <c r="C3559" i="9"/>
  <c r="J3559" i="1" s="1"/>
  <c r="C3560" i="9"/>
  <c r="J3560" i="1" s="1"/>
  <c r="C3561" i="9"/>
  <c r="J3561" i="1" s="1"/>
  <c r="C3562" i="9"/>
  <c r="J3562" i="1" s="1"/>
  <c r="C3563" i="9"/>
  <c r="J3563" i="1" s="1"/>
  <c r="C3564" i="9"/>
  <c r="J3564" i="1" s="1"/>
  <c r="C3565" i="9"/>
  <c r="J3565" i="1" s="1"/>
  <c r="C3566" i="9"/>
  <c r="J3566" i="1" s="1"/>
  <c r="C3567" i="9"/>
  <c r="J3567" i="1" s="1"/>
  <c r="C3568" i="9"/>
  <c r="J3568" i="1" s="1"/>
  <c r="C3569" i="9"/>
  <c r="J3569" i="1" s="1"/>
  <c r="C3570" i="9"/>
  <c r="J3570" i="1" s="1"/>
  <c r="C3571" i="9"/>
  <c r="J3571" i="1" s="1"/>
  <c r="C3572" i="9"/>
  <c r="J3572" i="1" s="1"/>
  <c r="C3573" i="9"/>
  <c r="J3573" i="1" s="1"/>
  <c r="C3574" i="9"/>
  <c r="J3574" i="1" s="1"/>
  <c r="C3575" i="9"/>
  <c r="J3575" i="1" s="1"/>
  <c r="C3576" i="9"/>
  <c r="J3576" i="1" s="1"/>
  <c r="C3577" i="9"/>
  <c r="J3577" i="1" s="1"/>
  <c r="C3578" i="9"/>
  <c r="J3578" i="1" s="1"/>
  <c r="C3579" i="9"/>
  <c r="J3579" i="1" s="1"/>
  <c r="C3580" i="9"/>
  <c r="J3580" i="1" s="1"/>
  <c r="C3581" i="9"/>
  <c r="J3581" i="1" s="1"/>
  <c r="C3582" i="9"/>
  <c r="J3582" i="1" s="1"/>
  <c r="C3583" i="9"/>
  <c r="J3583" i="1" s="1"/>
  <c r="C3584" i="9"/>
  <c r="J3584" i="1" s="1"/>
  <c r="C3585" i="9"/>
  <c r="J3585" i="1" s="1"/>
  <c r="C3586" i="9"/>
  <c r="J3586" i="1" s="1"/>
  <c r="C3587" i="9"/>
  <c r="J3587" i="1" s="1"/>
  <c r="C3588" i="9"/>
  <c r="J3588" i="1" s="1"/>
  <c r="C3589" i="9"/>
  <c r="J3589" i="1" s="1"/>
  <c r="C3590" i="9"/>
  <c r="J3590" i="1" s="1"/>
  <c r="C3591" i="9"/>
  <c r="J3591" i="1" s="1"/>
  <c r="C3592" i="9"/>
  <c r="J3592" i="1" s="1"/>
  <c r="C3593" i="9"/>
  <c r="J3593" i="1" s="1"/>
  <c r="C3594" i="9"/>
  <c r="J3594" i="1" s="1"/>
  <c r="C3595" i="9"/>
  <c r="J3595" i="1" s="1"/>
  <c r="C3596" i="9"/>
  <c r="J3596" i="1" s="1"/>
  <c r="C3597" i="9"/>
  <c r="J3597" i="1" s="1"/>
  <c r="C3598" i="9"/>
  <c r="J3598" i="1" s="1"/>
  <c r="C3599" i="9"/>
  <c r="J3599" i="1" s="1"/>
  <c r="C3600" i="9"/>
  <c r="J3600" i="1" s="1"/>
  <c r="C3601" i="9"/>
  <c r="J3601" i="1" s="1"/>
  <c r="C3602" i="9"/>
  <c r="J3602" i="1" s="1"/>
  <c r="C3603" i="9"/>
  <c r="J3603" i="1" s="1"/>
  <c r="C3604" i="9"/>
  <c r="J3604" i="1" s="1"/>
  <c r="C3605" i="9"/>
  <c r="J3605" i="1" s="1"/>
  <c r="C3606" i="9"/>
  <c r="J3606" i="1" s="1"/>
  <c r="C3607" i="9"/>
  <c r="J3607" i="1" s="1"/>
  <c r="C3608" i="9"/>
  <c r="J3608" i="1" s="1"/>
  <c r="C3609" i="9"/>
  <c r="J3609" i="1" s="1"/>
  <c r="C3610" i="9"/>
  <c r="J3610" i="1" s="1"/>
  <c r="C3611" i="9"/>
  <c r="J3611" i="1" s="1"/>
  <c r="C3612" i="9"/>
  <c r="J3612" i="1" s="1"/>
  <c r="C3613" i="9"/>
  <c r="J3613" i="1" s="1"/>
  <c r="C3614" i="9"/>
  <c r="J3614" i="1" s="1"/>
  <c r="C3615" i="9"/>
  <c r="J3615" i="1" s="1"/>
  <c r="C3616" i="9"/>
  <c r="J3616" i="1" s="1"/>
  <c r="C3617" i="9"/>
  <c r="J3617" i="1" s="1"/>
  <c r="C3618" i="9"/>
  <c r="J3618" i="1" s="1"/>
  <c r="C3619" i="9"/>
  <c r="J3619" i="1" s="1"/>
  <c r="C3620" i="9"/>
  <c r="J3620" i="1" s="1"/>
  <c r="C3621" i="9"/>
  <c r="J3621" i="1" s="1"/>
  <c r="C3622" i="9"/>
  <c r="J3622" i="1" s="1"/>
  <c r="C3623" i="9"/>
  <c r="J3623" i="1" s="1"/>
  <c r="C3624" i="9"/>
  <c r="J3624" i="1" s="1"/>
  <c r="C3625" i="9"/>
  <c r="J3625" i="1" s="1"/>
  <c r="C3626" i="9"/>
  <c r="J3626" i="1" s="1"/>
  <c r="C3627" i="9"/>
  <c r="J3627" i="1" s="1"/>
  <c r="C3628" i="9"/>
  <c r="J3628" i="1" s="1"/>
  <c r="C3629" i="9"/>
  <c r="J3629" i="1" s="1"/>
  <c r="C3630" i="9"/>
  <c r="J3630" i="1" s="1"/>
  <c r="C3631" i="9"/>
  <c r="J3631" i="1" s="1"/>
  <c r="C3632" i="9"/>
  <c r="J3632" i="1" s="1"/>
  <c r="C3633" i="9"/>
  <c r="J3633" i="1" s="1"/>
  <c r="C3634" i="9"/>
  <c r="J3634" i="1" s="1"/>
  <c r="C3635" i="9"/>
  <c r="J3635" i="1" s="1"/>
  <c r="C3636" i="9"/>
  <c r="J3636" i="1" s="1"/>
  <c r="C3637" i="9"/>
  <c r="J3637" i="1" s="1"/>
  <c r="C3638" i="9"/>
  <c r="J3638" i="1" s="1"/>
  <c r="C3639" i="9"/>
  <c r="J3639" i="1" s="1"/>
  <c r="C3640" i="9"/>
  <c r="J3640" i="1" s="1"/>
  <c r="C3641" i="9"/>
  <c r="J3641" i="1" s="1"/>
  <c r="C3642" i="9"/>
  <c r="J3642" i="1" s="1"/>
  <c r="C3643" i="9"/>
  <c r="J3643" i="1" s="1"/>
  <c r="C3644" i="9"/>
  <c r="J3644" i="1" s="1"/>
  <c r="C3645" i="9"/>
  <c r="J3645" i="1" s="1"/>
  <c r="C3646" i="9"/>
  <c r="J3646" i="1" s="1"/>
  <c r="C3647" i="9"/>
  <c r="J3647" i="1" s="1"/>
  <c r="C3648" i="9"/>
  <c r="J3648" i="1" s="1"/>
  <c r="C3649" i="9"/>
  <c r="J3649" i="1" s="1"/>
  <c r="C3650" i="9"/>
  <c r="J3650" i="1" s="1"/>
  <c r="C3651" i="9"/>
  <c r="J3651" i="1" s="1"/>
  <c r="C3652" i="9"/>
  <c r="J3652" i="1" s="1"/>
  <c r="C3653" i="9"/>
  <c r="J3653" i="1" s="1"/>
  <c r="C3654" i="9"/>
  <c r="J3654" i="1" s="1"/>
  <c r="C3655" i="9"/>
  <c r="J3655" i="1" s="1"/>
  <c r="C3656" i="9"/>
  <c r="J3656" i="1" s="1"/>
  <c r="C3657" i="9"/>
  <c r="J3657" i="1" s="1"/>
  <c r="C3658" i="9"/>
  <c r="J3658" i="1" s="1"/>
  <c r="C3659" i="9"/>
  <c r="J3659" i="1" s="1"/>
  <c r="C3660" i="9"/>
  <c r="J3660" i="1" s="1"/>
  <c r="C3661" i="9"/>
  <c r="J3661" i="1" s="1"/>
  <c r="C3662" i="9"/>
  <c r="J3662" i="1" s="1"/>
  <c r="C3663" i="9"/>
  <c r="J3663" i="1" s="1"/>
  <c r="C3664" i="9"/>
  <c r="J3664" i="1" s="1"/>
  <c r="C3665" i="9"/>
  <c r="J3665" i="1" s="1"/>
  <c r="C3666" i="9"/>
  <c r="J3666" i="1" s="1"/>
  <c r="C3667" i="9"/>
  <c r="J3667" i="1" s="1"/>
  <c r="C3668" i="9"/>
  <c r="J3668" i="1" s="1"/>
  <c r="C3669" i="9"/>
  <c r="J3669" i="1" s="1"/>
  <c r="C3670" i="9"/>
  <c r="J3670" i="1" s="1"/>
  <c r="C3671" i="9"/>
  <c r="J3671" i="1" s="1"/>
  <c r="C3672" i="9"/>
  <c r="J3672" i="1" s="1"/>
  <c r="C3673" i="9"/>
  <c r="J3673" i="1" s="1"/>
  <c r="C3674" i="9"/>
  <c r="J3674" i="1" s="1"/>
  <c r="C3675" i="9"/>
  <c r="J3675" i="1" s="1"/>
  <c r="C3676" i="9"/>
  <c r="J3676" i="1" s="1"/>
  <c r="C3677" i="9"/>
  <c r="J3677" i="1" s="1"/>
  <c r="C3678" i="9"/>
  <c r="J3678" i="1" s="1"/>
  <c r="C3679" i="9"/>
  <c r="J3679" i="1" s="1"/>
  <c r="C3680" i="9"/>
  <c r="J3680" i="1" s="1"/>
  <c r="C3681" i="9"/>
  <c r="J3681" i="1" s="1"/>
  <c r="C3682" i="9"/>
  <c r="J3682" i="1" s="1"/>
  <c r="C3683" i="9"/>
  <c r="J3683" i="1" s="1"/>
  <c r="C3684" i="9"/>
  <c r="J3684" i="1" s="1"/>
  <c r="C3685" i="9"/>
  <c r="J3685" i="1" s="1"/>
  <c r="C3686" i="9"/>
  <c r="J3686" i="1" s="1"/>
  <c r="C3687" i="9"/>
  <c r="J3687" i="1" s="1"/>
  <c r="C3688" i="9"/>
  <c r="J3688" i="1" s="1"/>
  <c r="C3689" i="9"/>
  <c r="J3689" i="1" s="1"/>
  <c r="C3690" i="9"/>
  <c r="J3690" i="1" s="1"/>
  <c r="C3691" i="9"/>
  <c r="J3691" i="1" s="1"/>
  <c r="C3692" i="9"/>
  <c r="J3692" i="1" s="1"/>
  <c r="C3693" i="9"/>
  <c r="J3693" i="1" s="1"/>
  <c r="C3694" i="9"/>
  <c r="J3694" i="1" s="1"/>
  <c r="C3695" i="9"/>
  <c r="J3695" i="1" s="1"/>
  <c r="C3696" i="9"/>
  <c r="J3696" i="1" s="1"/>
  <c r="C3697" i="9"/>
  <c r="J3697" i="1" s="1"/>
  <c r="C3698" i="9"/>
  <c r="J3698" i="1" s="1"/>
  <c r="C3699" i="9"/>
  <c r="J3699" i="1" s="1"/>
  <c r="C3700" i="9"/>
  <c r="J3700" i="1" s="1"/>
  <c r="C3701" i="9"/>
  <c r="J3701" i="1" s="1"/>
  <c r="C3702" i="9"/>
  <c r="J3702" i="1" s="1"/>
  <c r="C3703" i="9"/>
  <c r="J3703" i="1" s="1"/>
  <c r="C3704" i="9"/>
  <c r="J3704" i="1" s="1"/>
  <c r="C3705" i="9"/>
  <c r="J3705" i="1" s="1"/>
  <c r="C3706" i="9"/>
  <c r="J3706" i="1" s="1"/>
  <c r="C3707" i="9"/>
  <c r="J3707" i="1" s="1"/>
  <c r="C3708" i="9"/>
  <c r="J3708" i="1" s="1"/>
  <c r="C3709" i="9"/>
  <c r="J3709" i="1" s="1"/>
  <c r="C3710" i="9"/>
  <c r="J3710" i="1" s="1"/>
  <c r="C3711" i="9"/>
  <c r="J3711" i="1" s="1"/>
  <c r="C3712" i="9"/>
  <c r="J3712" i="1" s="1"/>
  <c r="C3713" i="9"/>
  <c r="J3713" i="1" s="1"/>
  <c r="C3714" i="9"/>
  <c r="J3714" i="1" s="1"/>
  <c r="C3715" i="9"/>
  <c r="J3715" i="1" s="1"/>
  <c r="C3716" i="9"/>
  <c r="J3716" i="1" s="1"/>
  <c r="C3717" i="9"/>
  <c r="J3717" i="1" s="1"/>
  <c r="C3718" i="9"/>
  <c r="J3718" i="1" s="1"/>
  <c r="C3719" i="9"/>
  <c r="J3719" i="1" s="1"/>
  <c r="C3720" i="9"/>
  <c r="J3720" i="1" s="1"/>
  <c r="C3721" i="9"/>
  <c r="J3721" i="1" s="1"/>
  <c r="C3722" i="9"/>
  <c r="J3722" i="1" s="1"/>
  <c r="C3723" i="9"/>
  <c r="J3723" i="1" s="1"/>
  <c r="C3724" i="9"/>
  <c r="J3724" i="1" s="1"/>
  <c r="C3725" i="9"/>
  <c r="J3725" i="1" s="1"/>
  <c r="C3726" i="9"/>
  <c r="J3726" i="1" s="1"/>
  <c r="C3727" i="9"/>
  <c r="J3727" i="1" s="1"/>
  <c r="C3728" i="9"/>
  <c r="J3728" i="1" s="1"/>
  <c r="C3729" i="9"/>
  <c r="J3729" i="1" s="1"/>
  <c r="C3730" i="9"/>
  <c r="J3730" i="1" s="1"/>
  <c r="C3731" i="9"/>
  <c r="J3731" i="1" s="1"/>
  <c r="C3732" i="9"/>
  <c r="J3732" i="1" s="1"/>
  <c r="C3733" i="9"/>
  <c r="J3733" i="1" s="1"/>
  <c r="C3734" i="9"/>
  <c r="J3734" i="1" s="1"/>
  <c r="C3735" i="9"/>
  <c r="J3735" i="1" s="1"/>
  <c r="C3736" i="9"/>
  <c r="J3736" i="1" s="1"/>
  <c r="C3737" i="9"/>
  <c r="J3737" i="1" s="1"/>
  <c r="C3738" i="9"/>
  <c r="J3738" i="1" s="1"/>
  <c r="C3739" i="9"/>
  <c r="J3739" i="1" s="1"/>
  <c r="C3740" i="9"/>
  <c r="J3740" i="1" s="1"/>
  <c r="C3741" i="9"/>
  <c r="J3741" i="1" s="1"/>
  <c r="C3742" i="9"/>
  <c r="J3742" i="1" s="1"/>
  <c r="C3743" i="9"/>
  <c r="J3743" i="1" s="1"/>
  <c r="C3744" i="9"/>
  <c r="J3744" i="1" s="1"/>
  <c r="C3745" i="9"/>
  <c r="J3745" i="1" s="1"/>
  <c r="C3746" i="9"/>
  <c r="J3746" i="1" s="1"/>
  <c r="C3747" i="9"/>
  <c r="J3747" i="1" s="1"/>
  <c r="C3748" i="9"/>
  <c r="J3748" i="1" s="1"/>
  <c r="C3749" i="9"/>
  <c r="J3749" i="1" s="1"/>
  <c r="C3750" i="9"/>
  <c r="J3750" i="1" s="1"/>
  <c r="C3751" i="9"/>
  <c r="J3751" i="1" s="1"/>
  <c r="C3752" i="9"/>
  <c r="J3752" i="1" s="1"/>
  <c r="C3753" i="9"/>
  <c r="J3753" i="1" s="1"/>
  <c r="C3754" i="9"/>
  <c r="J3754" i="1" s="1"/>
  <c r="C3755" i="9"/>
  <c r="J3755" i="1" s="1"/>
  <c r="C3756" i="9"/>
  <c r="J3756" i="1" s="1"/>
  <c r="C3757" i="9"/>
  <c r="J3757" i="1" s="1"/>
  <c r="C3758" i="9"/>
  <c r="J3758" i="1" s="1"/>
  <c r="C3759" i="9"/>
  <c r="J3759" i="1" s="1"/>
  <c r="C3760" i="9"/>
  <c r="J3760" i="1" s="1"/>
  <c r="C3761" i="9"/>
  <c r="J3761" i="1" s="1"/>
  <c r="C3762" i="9"/>
  <c r="J3762" i="1" s="1"/>
  <c r="C3763" i="9"/>
  <c r="J3763" i="1" s="1"/>
  <c r="C3764" i="9"/>
  <c r="J3764" i="1" s="1"/>
  <c r="C3765" i="9"/>
  <c r="J3765" i="1" s="1"/>
  <c r="C3766" i="9"/>
  <c r="J3766" i="1" s="1"/>
  <c r="C3767" i="9"/>
  <c r="J3767" i="1" s="1"/>
  <c r="C3768" i="9"/>
  <c r="J3768" i="1" s="1"/>
  <c r="C3769" i="9"/>
  <c r="J3769" i="1" s="1"/>
  <c r="C3770" i="9"/>
  <c r="J3770" i="1" s="1"/>
  <c r="C3771" i="9"/>
  <c r="J3771" i="1" s="1"/>
  <c r="C3772" i="9"/>
  <c r="J3772" i="1" s="1"/>
  <c r="C3773" i="9"/>
  <c r="J3773" i="1" s="1"/>
  <c r="C3774" i="9"/>
  <c r="J3774" i="1" s="1"/>
  <c r="C3775" i="9"/>
  <c r="J3775" i="1" s="1"/>
  <c r="C3776" i="9"/>
  <c r="J3776" i="1" s="1"/>
  <c r="C3777" i="9"/>
  <c r="J3777" i="1" s="1"/>
  <c r="C3778" i="9"/>
  <c r="J3778" i="1" s="1"/>
  <c r="C3779" i="9"/>
  <c r="J3779" i="1" s="1"/>
  <c r="C3780" i="9"/>
  <c r="J3780" i="1" s="1"/>
  <c r="C3781" i="9"/>
  <c r="J3781" i="1" s="1"/>
  <c r="C3782" i="9"/>
  <c r="J3782" i="1" s="1"/>
  <c r="C3783" i="9"/>
  <c r="J3783" i="1" s="1"/>
  <c r="C3784" i="9"/>
  <c r="J3784" i="1" s="1"/>
  <c r="C3785" i="9"/>
  <c r="J3785" i="1" s="1"/>
  <c r="C3786" i="9"/>
  <c r="J3786" i="1" s="1"/>
  <c r="C3787" i="9"/>
  <c r="J3787" i="1" s="1"/>
  <c r="C3788" i="9"/>
  <c r="J3788" i="1" s="1"/>
  <c r="C3789" i="9"/>
  <c r="J3789" i="1" s="1"/>
  <c r="C3790" i="9"/>
  <c r="J3790" i="1" s="1"/>
  <c r="C3791" i="9"/>
  <c r="J3791" i="1" s="1"/>
  <c r="C3792" i="9"/>
  <c r="J3792" i="1" s="1"/>
  <c r="C3793" i="9"/>
  <c r="J3793" i="1" s="1"/>
  <c r="C3794" i="9"/>
  <c r="J3794" i="1" s="1"/>
  <c r="C3795" i="9"/>
  <c r="J3795" i="1" s="1"/>
  <c r="C3796" i="9"/>
  <c r="J3796" i="1" s="1"/>
  <c r="C3797" i="9"/>
  <c r="J3797" i="1" s="1"/>
  <c r="C3798" i="9"/>
  <c r="J3798" i="1" s="1"/>
  <c r="C3799" i="9"/>
  <c r="J3799" i="1" s="1"/>
  <c r="C3800" i="9"/>
  <c r="J3800" i="1" s="1"/>
  <c r="C3801" i="9"/>
  <c r="J3801" i="1" s="1"/>
  <c r="C3802" i="9"/>
  <c r="J3802" i="1" s="1"/>
  <c r="C3803" i="9"/>
  <c r="J3803" i="1" s="1"/>
  <c r="C3804" i="9"/>
  <c r="J3804" i="1" s="1"/>
  <c r="C3805" i="9"/>
  <c r="J3805" i="1" s="1"/>
  <c r="C3806" i="9"/>
  <c r="J3806" i="1" s="1"/>
  <c r="C3807" i="9"/>
  <c r="J3807" i="1" s="1"/>
  <c r="C3808" i="9"/>
  <c r="J3808" i="1" s="1"/>
  <c r="C3809" i="9"/>
  <c r="J3809" i="1" s="1"/>
  <c r="C3810" i="9"/>
  <c r="J3810" i="1" s="1"/>
  <c r="C3811" i="9"/>
  <c r="J3811" i="1" s="1"/>
  <c r="C3812" i="9"/>
  <c r="J3812" i="1" s="1"/>
  <c r="C3813" i="9"/>
  <c r="J3813" i="1" s="1"/>
  <c r="C3814" i="9"/>
  <c r="J3814" i="1" s="1"/>
  <c r="C3815" i="9"/>
  <c r="J3815" i="1" s="1"/>
  <c r="C3816" i="9"/>
  <c r="J3816" i="1" s="1"/>
  <c r="C3817" i="9"/>
  <c r="J3817" i="1" s="1"/>
  <c r="C3818" i="9"/>
  <c r="J3818" i="1" s="1"/>
  <c r="C3819" i="9"/>
  <c r="J3819" i="1" s="1"/>
  <c r="C3820" i="9"/>
  <c r="J3820" i="1" s="1"/>
  <c r="C3821" i="9"/>
  <c r="J3821" i="1" s="1"/>
  <c r="C3822" i="9"/>
  <c r="J3822" i="1" s="1"/>
  <c r="C3823" i="9"/>
  <c r="J3823" i="1" s="1"/>
  <c r="C3824" i="9"/>
  <c r="J3824" i="1" s="1"/>
  <c r="C3825" i="9"/>
  <c r="J3825" i="1" s="1"/>
  <c r="C3826" i="9"/>
  <c r="J3826" i="1" s="1"/>
  <c r="C3827" i="9"/>
  <c r="J3827" i="1" s="1"/>
  <c r="C3828" i="9"/>
  <c r="J3828" i="1" s="1"/>
  <c r="C3829" i="9"/>
  <c r="J3829" i="1" s="1"/>
  <c r="C3830" i="9"/>
  <c r="J3830" i="1" s="1"/>
  <c r="C3831" i="9"/>
  <c r="J3831" i="1" s="1"/>
  <c r="C3832" i="9"/>
  <c r="J3832" i="1" s="1"/>
  <c r="C3833" i="9"/>
  <c r="J3833" i="1" s="1"/>
  <c r="C3834" i="9"/>
  <c r="J3834" i="1" s="1"/>
  <c r="C3835" i="9"/>
  <c r="J3835" i="1" s="1"/>
  <c r="C3836" i="9"/>
  <c r="J3836" i="1" s="1"/>
  <c r="C3837" i="9"/>
  <c r="J3837" i="1" s="1"/>
  <c r="C3838" i="9"/>
  <c r="J3838" i="1" s="1"/>
  <c r="C3839" i="9"/>
  <c r="J3839" i="1" s="1"/>
  <c r="C3840" i="9"/>
  <c r="J3840" i="1" s="1"/>
  <c r="C3841" i="9"/>
  <c r="J3841" i="1" s="1"/>
  <c r="C3842" i="9"/>
  <c r="J3842" i="1" s="1"/>
  <c r="C3843" i="9"/>
  <c r="J3843" i="1" s="1"/>
  <c r="C3844" i="9"/>
  <c r="J3844" i="1" s="1"/>
  <c r="C3845" i="9"/>
  <c r="J3845" i="1" s="1"/>
  <c r="C3846" i="9"/>
  <c r="J3846" i="1" s="1"/>
  <c r="C3847" i="9"/>
  <c r="J3847" i="1" s="1"/>
  <c r="C3848" i="9"/>
  <c r="J3848" i="1" s="1"/>
  <c r="C3849" i="9"/>
  <c r="J3849" i="1" s="1"/>
  <c r="C3850" i="9"/>
  <c r="J3850" i="1" s="1"/>
  <c r="C3851" i="9"/>
  <c r="J3851" i="1" s="1"/>
  <c r="C3852" i="9"/>
  <c r="J3852" i="1" s="1"/>
  <c r="C3853" i="9"/>
  <c r="J3853" i="1" s="1"/>
  <c r="C3854" i="9"/>
  <c r="J3854" i="1" s="1"/>
  <c r="C3855" i="9"/>
  <c r="J3855" i="1" s="1"/>
  <c r="C3856" i="9"/>
  <c r="J3856" i="1" s="1"/>
  <c r="C3857" i="9"/>
  <c r="J3857" i="1" s="1"/>
  <c r="C3858" i="9"/>
  <c r="J3858" i="1" s="1"/>
  <c r="C3859" i="9"/>
  <c r="J3859" i="1" s="1"/>
  <c r="C3860" i="9"/>
  <c r="J3860" i="1" s="1"/>
  <c r="C3861" i="9"/>
  <c r="J3861" i="1" s="1"/>
  <c r="C3862" i="9"/>
  <c r="J3862" i="1" s="1"/>
  <c r="C3863" i="9"/>
  <c r="J3863" i="1" s="1"/>
  <c r="C3864" i="9"/>
  <c r="J3864" i="1" s="1"/>
  <c r="C3865" i="9"/>
  <c r="J3865" i="1" s="1"/>
  <c r="C3866" i="9"/>
  <c r="J3866" i="1" s="1"/>
  <c r="C3867" i="9"/>
  <c r="J3867" i="1" s="1"/>
  <c r="C3868" i="9"/>
  <c r="J3868" i="1" s="1"/>
  <c r="C3869" i="9"/>
  <c r="J3869" i="1" s="1"/>
  <c r="C3870" i="9"/>
  <c r="J3870" i="1" s="1"/>
  <c r="C3871" i="9"/>
  <c r="J3871" i="1" s="1"/>
  <c r="C3872" i="9"/>
  <c r="J3872" i="1" s="1"/>
  <c r="C3873" i="9"/>
  <c r="J3873" i="1" s="1"/>
  <c r="C3874" i="9"/>
  <c r="J3874" i="1" s="1"/>
  <c r="C3875" i="9"/>
  <c r="J3875" i="1" s="1"/>
  <c r="C3876" i="9"/>
  <c r="J3876" i="1" s="1"/>
  <c r="C3877" i="9"/>
  <c r="J3877" i="1" s="1"/>
  <c r="C3878" i="9"/>
  <c r="J3878" i="1" s="1"/>
  <c r="C3879" i="9"/>
  <c r="J3879" i="1" s="1"/>
  <c r="C3880" i="9"/>
  <c r="J3880" i="1" s="1"/>
  <c r="C3881" i="9"/>
  <c r="J3881" i="1" s="1"/>
  <c r="C3882" i="9"/>
  <c r="J3882" i="1" s="1"/>
  <c r="C3883" i="9"/>
  <c r="J3883" i="1" s="1"/>
  <c r="C3884" i="9"/>
  <c r="J3884" i="1" s="1"/>
  <c r="C3885" i="9"/>
  <c r="J3885" i="1" s="1"/>
  <c r="C3886" i="9"/>
  <c r="J3886" i="1" s="1"/>
  <c r="C3887" i="9"/>
  <c r="J3887" i="1" s="1"/>
  <c r="C3888" i="9"/>
  <c r="J3888" i="1" s="1"/>
  <c r="C3889" i="9"/>
  <c r="J3889" i="1" s="1"/>
  <c r="C3890" i="9"/>
  <c r="J3890" i="1" s="1"/>
  <c r="C3891" i="9"/>
  <c r="J3891" i="1" s="1"/>
  <c r="C3892" i="9"/>
  <c r="J3892" i="1" s="1"/>
  <c r="C3893" i="9"/>
  <c r="J3893" i="1" s="1"/>
  <c r="C3894" i="9"/>
  <c r="J3894" i="1" s="1"/>
  <c r="C3895" i="9"/>
  <c r="J3895" i="1" s="1"/>
  <c r="C3896" i="9"/>
  <c r="J3896" i="1" s="1"/>
  <c r="C3897" i="9"/>
  <c r="J3897" i="1" s="1"/>
  <c r="C3898" i="9"/>
  <c r="J3898" i="1" s="1"/>
  <c r="C3899" i="9"/>
  <c r="J3899" i="1" s="1"/>
  <c r="C3900" i="9"/>
  <c r="J3900" i="1" s="1"/>
  <c r="C3901" i="9"/>
  <c r="J3901" i="1" s="1"/>
  <c r="C3902" i="9"/>
  <c r="J3902" i="1" s="1"/>
  <c r="C3903" i="9"/>
  <c r="J3903" i="1" s="1"/>
  <c r="C3904" i="9"/>
  <c r="J3904" i="1" s="1"/>
  <c r="C3905" i="9"/>
  <c r="J3905" i="1" s="1"/>
  <c r="C3906" i="9"/>
  <c r="J3906" i="1" s="1"/>
  <c r="C3907" i="9"/>
  <c r="J3907" i="1" s="1"/>
  <c r="C3908" i="9"/>
  <c r="J3908" i="1" s="1"/>
  <c r="C3909" i="9"/>
  <c r="J3909" i="1" s="1"/>
  <c r="C3910" i="9"/>
  <c r="J3910" i="1" s="1"/>
  <c r="C3911" i="9"/>
  <c r="J3911" i="1" s="1"/>
  <c r="C3912" i="9"/>
  <c r="J3912" i="1" s="1"/>
  <c r="C3913" i="9"/>
  <c r="J3913" i="1" s="1"/>
  <c r="C3914" i="9"/>
  <c r="J3914" i="1" s="1"/>
  <c r="C3915" i="9"/>
  <c r="J3915" i="1" s="1"/>
  <c r="C3916" i="9"/>
  <c r="J3916" i="1" s="1"/>
  <c r="C3917" i="9"/>
  <c r="J3917" i="1" s="1"/>
  <c r="C3918" i="9"/>
  <c r="J3918" i="1" s="1"/>
  <c r="C3919" i="9"/>
  <c r="J3919" i="1" s="1"/>
  <c r="C3920" i="9"/>
  <c r="J3920" i="1" s="1"/>
  <c r="C3921" i="9"/>
  <c r="J3921" i="1" s="1"/>
  <c r="C3922" i="9"/>
  <c r="J3922" i="1" s="1"/>
  <c r="C3923" i="9"/>
  <c r="J3923" i="1" s="1"/>
  <c r="C3924" i="9"/>
  <c r="J3924" i="1" s="1"/>
  <c r="C3925" i="9"/>
  <c r="J3925" i="1" s="1"/>
  <c r="C3926" i="9"/>
  <c r="J3926" i="1" s="1"/>
  <c r="C3927" i="9"/>
  <c r="J3927" i="1" s="1"/>
  <c r="C3928" i="9"/>
  <c r="J3928" i="1" s="1"/>
  <c r="C3929" i="9"/>
  <c r="J3929" i="1" s="1"/>
  <c r="C3930" i="9"/>
  <c r="J3930" i="1" s="1"/>
  <c r="C3931" i="9"/>
  <c r="J3931" i="1" s="1"/>
  <c r="C3932" i="9"/>
  <c r="J3932" i="1" s="1"/>
  <c r="C3933" i="9"/>
  <c r="J3933" i="1" s="1"/>
  <c r="C3934" i="9"/>
  <c r="J3934" i="1" s="1"/>
  <c r="C3935" i="9"/>
  <c r="J3935" i="1" s="1"/>
  <c r="C3936" i="9"/>
  <c r="J3936" i="1" s="1"/>
  <c r="C3937" i="9"/>
  <c r="J3937" i="1" s="1"/>
  <c r="C3938" i="9"/>
  <c r="J3938" i="1" s="1"/>
  <c r="C3939" i="9"/>
  <c r="J3939" i="1" s="1"/>
  <c r="C3940" i="9"/>
  <c r="J3940" i="1" s="1"/>
  <c r="C3941" i="9"/>
  <c r="J3941" i="1" s="1"/>
  <c r="C3942" i="9"/>
  <c r="J3942" i="1" s="1"/>
  <c r="C3943" i="9"/>
  <c r="J3943" i="1" s="1"/>
  <c r="C3944" i="9"/>
  <c r="J3944" i="1" s="1"/>
  <c r="C3945" i="9"/>
  <c r="J3945" i="1" s="1"/>
  <c r="C3946" i="9"/>
  <c r="J3946" i="1" s="1"/>
  <c r="C3947" i="9"/>
  <c r="J3947" i="1" s="1"/>
  <c r="C3948" i="9"/>
  <c r="J3948" i="1" s="1"/>
  <c r="C3949" i="9"/>
  <c r="J3949" i="1" s="1"/>
  <c r="C3950" i="9"/>
  <c r="J3950" i="1" s="1"/>
  <c r="C3951" i="9"/>
  <c r="J3951" i="1" s="1"/>
  <c r="C3952" i="9"/>
  <c r="J3952" i="1" s="1"/>
  <c r="C3953" i="9"/>
  <c r="J3953" i="1" s="1"/>
  <c r="C3954" i="9"/>
  <c r="J3954" i="1" s="1"/>
  <c r="C3955" i="9"/>
  <c r="J3955" i="1" s="1"/>
  <c r="C3956" i="9"/>
  <c r="J3956" i="1" s="1"/>
  <c r="C3957" i="9"/>
  <c r="J3957" i="1" s="1"/>
  <c r="C3958" i="9"/>
  <c r="J3958" i="1" s="1"/>
  <c r="C3959" i="9"/>
  <c r="J3959" i="1" s="1"/>
  <c r="C3960" i="9"/>
  <c r="J3960" i="1" s="1"/>
  <c r="C3961" i="9"/>
  <c r="J3961" i="1" s="1"/>
  <c r="C3962" i="9"/>
  <c r="J3962" i="1" s="1"/>
  <c r="C3963" i="9"/>
  <c r="J3963" i="1" s="1"/>
  <c r="C3964" i="9"/>
  <c r="J3964" i="1" s="1"/>
  <c r="C3965" i="9"/>
  <c r="J3965" i="1" s="1"/>
  <c r="C3966" i="9"/>
  <c r="J3966" i="1" s="1"/>
  <c r="C3967" i="9"/>
  <c r="J3967" i="1" s="1"/>
  <c r="C3968" i="9"/>
  <c r="J3968" i="1" s="1"/>
  <c r="C3969" i="9"/>
  <c r="J3969" i="1" s="1"/>
  <c r="C3970" i="9"/>
  <c r="J3970" i="1" s="1"/>
  <c r="C3971" i="9"/>
  <c r="J3971" i="1" s="1"/>
  <c r="C3972" i="9"/>
  <c r="J3972" i="1" s="1"/>
  <c r="C3973" i="9"/>
  <c r="J3973" i="1" s="1"/>
  <c r="C3974" i="9"/>
  <c r="J3974" i="1" s="1"/>
  <c r="C3975" i="9"/>
  <c r="J3975" i="1" s="1"/>
  <c r="C3976" i="9"/>
  <c r="J3976" i="1" s="1"/>
  <c r="C3977" i="9"/>
  <c r="J3977" i="1" s="1"/>
  <c r="C3978" i="9"/>
  <c r="J3978" i="1" s="1"/>
  <c r="C3979" i="9"/>
  <c r="J3979" i="1" s="1"/>
  <c r="C3980" i="9"/>
  <c r="J3980" i="1" s="1"/>
  <c r="C3981" i="9"/>
  <c r="J3981" i="1" s="1"/>
  <c r="C3982" i="9"/>
  <c r="J3982" i="1" s="1"/>
  <c r="C3983" i="9"/>
  <c r="J3983" i="1" s="1"/>
  <c r="C3984" i="9"/>
  <c r="J3984" i="1" s="1"/>
  <c r="C3985" i="9"/>
  <c r="J3985" i="1" s="1"/>
  <c r="C3986" i="9"/>
  <c r="J3986" i="1" s="1"/>
  <c r="C3987" i="9"/>
  <c r="J3987" i="1" s="1"/>
  <c r="C3988" i="9"/>
  <c r="J3988" i="1" s="1"/>
  <c r="C3989" i="9"/>
  <c r="J3989" i="1" s="1"/>
  <c r="C3990" i="9"/>
  <c r="J3990" i="1" s="1"/>
  <c r="C3991" i="9"/>
  <c r="J3991" i="1" s="1"/>
  <c r="C3992" i="9"/>
  <c r="J3992" i="1" s="1"/>
  <c r="C3993" i="9"/>
  <c r="J3993" i="1" s="1"/>
  <c r="C3994" i="9"/>
  <c r="J3994" i="1" s="1"/>
  <c r="C3995" i="9"/>
  <c r="J3995" i="1" s="1"/>
  <c r="C3996" i="9"/>
  <c r="J3996" i="1" s="1"/>
  <c r="C3997" i="9"/>
  <c r="J3997" i="1" s="1"/>
  <c r="C3998" i="9"/>
  <c r="J3998" i="1" s="1"/>
  <c r="C3999" i="9"/>
  <c r="J3999" i="1" s="1"/>
  <c r="C4000" i="9"/>
  <c r="J4000" i="1" s="1"/>
  <c r="C4001" i="9"/>
  <c r="J4001" i="1" s="1"/>
  <c r="C4002" i="9"/>
  <c r="J4002" i="1" s="1"/>
  <c r="C4003" i="9"/>
  <c r="J4003" i="1" s="1"/>
  <c r="C4004" i="9"/>
  <c r="J4004" i="1" s="1"/>
  <c r="C4005" i="9"/>
  <c r="J4005" i="1" s="1"/>
  <c r="C4006" i="9"/>
  <c r="J4006" i="1" s="1"/>
  <c r="C4007" i="9"/>
  <c r="J4007" i="1" s="1"/>
  <c r="C4008" i="9"/>
  <c r="J4008" i="1" s="1"/>
  <c r="C4009" i="9"/>
  <c r="J4009" i="1" s="1"/>
  <c r="C4010" i="9"/>
  <c r="J4010" i="1" s="1"/>
  <c r="C4011" i="9"/>
  <c r="J4011" i="1" s="1"/>
  <c r="C4012" i="9"/>
  <c r="J4012" i="1" s="1"/>
  <c r="C4013" i="9"/>
  <c r="J4013" i="1" s="1"/>
  <c r="C4014" i="9"/>
  <c r="J4014" i="1" s="1"/>
  <c r="C4015" i="9"/>
  <c r="J4015" i="1" s="1"/>
  <c r="C4016" i="9"/>
  <c r="J4016" i="1" s="1"/>
  <c r="C4017" i="9"/>
  <c r="J4017" i="1" s="1"/>
  <c r="C4018" i="9"/>
  <c r="J4018" i="1" s="1"/>
  <c r="C4019" i="9"/>
  <c r="J4019" i="1" s="1"/>
  <c r="C4020" i="9"/>
  <c r="J4020" i="1" s="1"/>
  <c r="C4021" i="9"/>
  <c r="J4021" i="1" s="1"/>
  <c r="C4022" i="9"/>
  <c r="J4022" i="1" s="1"/>
  <c r="C4023" i="9"/>
  <c r="J4023" i="1" s="1"/>
  <c r="C4024" i="9"/>
  <c r="J4024" i="1" s="1"/>
  <c r="C4025" i="9"/>
  <c r="J4025" i="1" s="1"/>
  <c r="C4026" i="9"/>
  <c r="J4026" i="1" s="1"/>
  <c r="C4027" i="9"/>
  <c r="J4027" i="1" s="1"/>
  <c r="C4028" i="9"/>
  <c r="J4028" i="1" s="1"/>
  <c r="C4029" i="9"/>
  <c r="J4029" i="1" s="1"/>
  <c r="C4030" i="9"/>
  <c r="J4030" i="1" s="1"/>
  <c r="C4031" i="9"/>
  <c r="J4031" i="1" s="1"/>
  <c r="C4032" i="9"/>
  <c r="J4032" i="1" s="1"/>
  <c r="C4033" i="9"/>
  <c r="J4033" i="1" s="1"/>
  <c r="C4034" i="9"/>
  <c r="J4034" i="1" s="1"/>
  <c r="C4035" i="9"/>
  <c r="J4035" i="1" s="1"/>
  <c r="C4036" i="9"/>
  <c r="J4036" i="1" s="1"/>
  <c r="C4037" i="9"/>
  <c r="J4037" i="1" s="1"/>
  <c r="C4038" i="9"/>
  <c r="J4038" i="1" s="1"/>
  <c r="C4039" i="9"/>
  <c r="J4039" i="1" s="1"/>
  <c r="C4040" i="9"/>
  <c r="J4040" i="1" s="1"/>
  <c r="C4041" i="9"/>
  <c r="J4041" i="1" s="1"/>
  <c r="C4042" i="9"/>
  <c r="J4042" i="1" s="1"/>
  <c r="C4043" i="9"/>
  <c r="J4043" i="1" s="1"/>
  <c r="C4044" i="9"/>
  <c r="J4044" i="1" s="1"/>
  <c r="C4045" i="9"/>
  <c r="J4045" i="1" s="1"/>
  <c r="C4046" i="9"/>
  <c r="J4046" i="1" s="1"/>
  <c r="C4047" i="9"/>
  <c r="J4047" i="1" s="1"/>
  <c r="C4048" i="9"/>
  <c r="J4048" i="1" s="1"/>
  <c r="C4049" i="9"/>
  <c r="J4049" i="1" s="1"/>
  <c r="C4050" i="9"/>
  <c r="J4050" i="1" s="1"/>
  <c r="C4051" i="9"/>
  <c r="J4051" i="1" s="1"/>
  <c r="C4052" i="9"/>
  <c r="J4052" i="1" s="1"/>
  <c r="C4053" i="9"/>
  <c r="J4053" i="1" s="1"/>
  <c r="C4054" i="9"/>
  <c r="J4054" i="1" s="1"/>
  <c r="C4055" i="9"/>
  <c r="J4055" i="1" s="1"/>
  <c r="C4056" i="9"/>
  <c r="J4056" i="1" s="1"/>
  <c r="C4057" i="9"/>
  <c r="J4057" i="1" s="1"/>
  <c r="C4058" i="9"/>
  <c r="J4058" i="1" s="1"/>
  <c r="C4059" i="9"/>
  <c r="J4059" i="1" s="1"/>
  <c r="C4060" i="9"/>
  <c r="J4060" i="1" s="1"/>
  <c r="C4061" i="9"/>
  <c r="J4061" i="1" s="1"/>
  <c r="C4062" i="9"/>
  <c r="J4062" i="1" s="1"/>
  <c r="C4063" i="9"/>
  <c r="J4063" i="1" s="1"/>
  <c r="C4064" i="9"/>
  <c r="J4064" i="1" s="1"/>
  <c r="C4065" i="9"/>
  <c r="J4065" i="1" s="1"/>
  <c r="C4066" i="9"/>
  <c r="J4066" i="1" s="1"/>
  <c r="C4067" i="9"/>
  <c r="J4067" i="1" s="1"/>
  <c r="C4068" i="9"/>
  <c r="J4068" i="1" s="1"/>
  <c r="C4069" i="9"/>
  <c r="J4069" i="1" s="1"/>
  <c r="C4070" i="9"/>
  <c r="J4070" i="1" s="1"/>
  <c r="C4071" i="9"/>
  <c r="J4071" i="1" s="1"/>
  <c r="C4072" i="9"/>
  <c r="J4072" i="1" s="1"/>
  <c r="C4073" i="9"/>
  <c r="J4073" i="1" s="1"/>
  <c r="C4074" i="9"/>
  <c r="J4074" i="1" s="1"/>
  <c r="C4075" i="9"/>
  <c r="J4075" i="1" s="1"/>
  <c r="C4076" i="9"/>
  <c r="J4076" i="1" s="1"/>
  <c r="C4077" i="9"/>
  <c r="J4077" i="1" s="1"/>
  <c r="C4078" i="9"/>
  <c r="J4078" i="1" s="1"/>
  <c r="C4079" i="9"/>
  <c r="J4079" i="1" s="1"/>
  <c r="C4080" i="9"/>
  <c r="J4080" i="1" s="1"/>
  <c r="C4081" i="9"/>
  <c r="J4081" i="1" s="1"/>
  <c r="C4082" i="9"/>
  <c r="J4082" i="1" s="1"/>
  <c r="C4083" i="9"/>
  <c r="J4083" i="1" s="1"/>
  <c r="C4084" i="9"/>
  <c r="J4084" i="1" s="1"/>
  <c r="C4085" i="9"/>
  <c r="J4085" i="1" s="1"/>
  <c r="C4086" i="9"/>
  <c r="J4086" i="1" s="1"/>
  <c r="C4087" i="9"/>
  <c r="J4087" i="1" s="1"/>
  <c r="C4088" i="9"/>
  <c r="J4088" i="1" s="1"/>
  <c r="C4089" i="9"/>
  <c r="J4089" i="1" s="1"/>
  <c r="C4090" i="9"/>
  <c r="J4090" i="1" s="1"/>
  <c r="C4091" i="9"/>
  <c r="J4091" i="1" s="1"/>
  <c r="C4092" i="9"/>
  <c r="J4092" i="1" s="1"/>
  <c r="C4093" i="9"/>
  <c r="J4093" i="1" s="1"/>
  <c r="C4094" i="9"/>
  <c r="J4094" i="1" s="1"/>
  <c r="C4095" i="9"/>
  <c r="J4095" i="1" s="1"/>
  <c r="C4096" i="9"/>
  <c r="J4096" i="1" s="1"/>
  <c r="C4097" i="9"/>
  <c r="J4097" i="1" s="1"/>
  <c r="C4098" i="9"/>
  <c r="J4098" i="1" s="1"/>
  <c r="C4099" i="9"/>
  <c r="J4099" i="1" s="1"/>
  <c r="C4100" i="9"/>
  <c r="J4100" i="1" s="1"/>
  <c r="C4101" i="9"/>
  <c r="J4101" i="1" s="1"/>
  <c r="C4102" i="9"/>
  <c r="J4102" i="1" s="1"/>
  <c r="C4103" i="9"/>
  <c r="J4103" i="1" s="1"/>
  <c r="C4104" i="9"/>
  <c r="J4104" i="1" s="1"/>
  <c r="C4105" i="9"/>
  <c r="J4105" i="1" s="1"/>
  <c r="C4106" i="9"/>
  <c r="J4106" i="1" s="1"/>
  <c r="C4107" i="9"/>
  <c r="J4107" i="1" s="1"/>
  <c r="C4108" i="9"/>
  <c r="J4108" i="1" s="1"/>
  <c r="C4109" i="9"/>
  <c r="J4109" i="1" s="1"/>
  <c r="C4110" i="9"/>
  <c r="J4110" i="1" s="1"/>
  <c r="C4111" i="9"/>
  <c r="J4111" i="1" s="1"/>
  <c r="C4112" i="9"/>
  <c r="J4112" i="1" s="1"/>
  <c r="C4113" i="9"/>
  <c r="J4113" i="1" s="1"/>
  <c r="C4114" i="9"/>
  <c r="J4114" i="1" s="1"/>
  <c r="C4115" i="9"/>
  <c r="J4115" i="1" s="1"/>
  <c r="C4116" i="9"/>
  <c r="J4116" i="1" s="1"/>
  <c r="C4117" i="9"/>
  <c r="J4117" i="1" s="1"/>
  <c r="C4118" i="9"/>
  <c r="J4118" i="1" s="1"/>
  <c r="C4119" i="9"/>
  <c r="J4119" i="1" s="1"/>
  <c r="C4120" i="9"/>
  <c r="J4120" i="1" s="1"/>
  <c r="C4121" i="9"/>
  <c r="J4121" i="1" s="1"/>
  <c r="C4122" i="9"/>
  <c r="J4122" i="1" s="1"/>
  <c r="C4123" i="9"/>
  <c r="J4123" i="1" s="1"/>
  <c r="C4124" i="9"/>
  <c r="J4124" i="1" s="1"/>
  <c r="C4125" i="9"/>
  <c r="J4125" i="1" s="1"/>
  <c r="C4126" i="9"/>
  <c r="J4126" i="1" s="1"/>
  <c r="C4127" i="9"/>
  <c r="J4127" i="1" s="1"/>
  <c r="C4128" i="9"/>
  <c r="J4128" i="1" s="1"/>
  <c r="C4129" i="9"/>
  <c r="J4129" i="1" s="1"/>
  <c r="C4130" i="9"/>
  <c r="J4130" i="1" s="1"/>
  <c r="C4131" i="9"/>
  <c r="J4131" i="1" s="1"/>
  <c r="C4132" i="9"/>
  <c r="J4132" i="1" s="1"/>
  <c r="C4133" i="9"/>
  <c r="J4133" i="1" s="1"/>
  <c r="C4134" i="9"/>
  <c r="J4134" i="1" s="1"/>
  <c r="C4135" i="9"/>
  <c r="J4135" i="1" s="1"/>
  <c r="C4136" i="9"/>
  <c r="J4136" i="1" s="1"/>
  <c r="C4137" i="9"/>
  <c r="J4137" i="1" s="1"/>
  <c r="C4138" i="9"/>
  <c r="J4138" i="1" s="1"/>
  <c r="C4139" i="9"/>
  <c r="J4139" i="1" s="1"/>
  <c r="C4140" i="9"/>
  <c r="J4140" i="1" s="1"/>
  <c r="C4141" i="9"/>
  <c r="J4141" i="1" s="1"/>
  <c r="C4142" i="9"/>
  <c r="J4142" i="1" s="1"/>
  <c r="C4143" i="9"/>
  <c r="J4143" i="1" s="1"/>
  <c r="C4144" i="9"/>
  <c r="J4144" i="1" s="1"/>
  <c r="C4145" i="9"/>
  <c r="J4145" i="1" s="1"/>
  <c r="C4146" i="9"/>
  <c r="J4146" i="1" s="1"/>
  <c r="C4147" i="9"/>
  <c r="J4147" i="1" s="1"/>
  <c r="C4148" i="9"/>
  <c r="J4148" i="1" s="1"/>
  <c r="C4149" i="9"/>
  <c r="J4149" i="1" s="1"/>
  <c r="C4150" i="9"/>
  <c r="J4150" i="1" s="1"/>
  <c r="C4151" i="9"/>
  <c r="J4151" i="1" s="1"/>
  <c r="C4152" i="9"/>
  <c r="J4152" i="1" s="1"/>
  <c r="C4153" i="9"/>
  <c r="J4153" i="1" s="1"/>
  <c r="C4154" i="9"/>
  <c r="J4154" i="1" s="1"/>
  <c r="C4155" i="9"/>
  <c r="J4155" i="1" s="1"/>
  <c r="C4156" i="9"/>
  <c r="J4156" i="1" s="1"/>
  <c r="C4157" i="9"/>
  <c r="J4157" i="1" s="1"/>
  <c r="C4158" i="9"/>
  <c r="J4158" i="1" s="1"/>
  <c r="C4159" i="9"/>
  <c r="J4159" i="1" s="1"/>
  <c r="C4160" i="9"/>
  <c r="J4160" i="1" s="1"/>
  <c r="C4161" i="9"/>
  <c r="J4161" i="1" s="1"/>
  <c r="C4162" i="9"/>
  <c r="J4162" i="1" s="1"/>
  <c r="C4163" i="9"/>
  <c r="J4163" i="1" s="1"/>
  <c r="C4164" i="9"/>
  <c r="J4164" i="1" s="1"/>
  <c r="C4165" i="9"/>
  <c r="J4165" i="1" s="1"/>
  <c r="C4166" i="9"/>
  <c r="J4166" i="1" s="1"/>
  <c r="C4167" i="9"/>
  <c r="J4167" i="1" s="1"/>
  <c r="C4168" i="9"/>
  <c r="J4168" i="1" s="1"/>
  <c r="C4169" i="9"/>
  <c r="J4169" i="1" s="1"/>
  <c r="C4170" i="9"/>
  <c r="J4170" i="1" s="1"/>
  <c r="C4171" i="9"/>
  <c r="J4171" i="1" s="1"/>
  <c r="C4172" i="9"/>
  <c r="J4172" i="1" s="1"/>
  <c r="C4173" i="9"/>
  <c r="J4173" i="1" s="1"/>
  <c r="C4174" i="9"/>
  <c r="J4174" i="1" s="1"/>
  <c r="C4175" i="9"/>
  <c r="J4175" i="1" s="1"/>
  <c r="C4176" i="9"/>
  <c r="J4176" i="1" s="1"/>
  <c r="C4177" i="9"/>
  <c r="J4177" i="1" s="1"/>
  <c r="C4178" i="9"/>
  <c r="J4178" i="1" s="1"/>
  <c r="C4179" i="9"/>
  <c r="J4179" i="1" s="1"/>
  <c r="C4180" i="9"/>
  <c r="J4180" i="1" s="1"/>
  <c r="C4181" i="9"/>
  <c r="J4181" i="1" s="1"/>
  <c r="C4182" i="9"/>
  <c r="J4182" i="1" s="1"/>
  <c r="C4183" i="9"/>
  <c r="J4183" i="1" s="1"/>
  <c r="C4184" i="9"/>
  <c r="J4184" i="1" s="1"/>
  <c r="C4185" i="9"/>
  <c r="J4185" i="1" s="1"/>
  <c r="C4186" i="9"/>
  <c r="J4186" i="1" s="1"/>
  <c r="C4187" i="9"/>
  <c r="J4187" i="1" s="1"/>
  <c r="C4188" i="9"/>
  <c r="J4188" i="1" s="1"/>
  <c r="C4189" i="9"/>
  <c r="J4189" i="1" s="1"/>
  <c r="C4190" i="9"/>
  <c r="J4190" i="1" s="1"/>
  <c r="C4191" i="9"/>
  <c r="J4191" i="1" s="1"/>
  <c r="C4192" i="9"/>
  <c r="J4192" i="1" s="1"/>
  <c r="C4193" i="9"/>
  <c r="J4193" i="1" s="1"/>
  <c r="C4194" i="9"/>
  <c r="J4194" i="1" s="1"/>
  <c r="C4195" i="9"/>
  <c r="J4195" i="1" s="1"/>
  <c r="C4196" i="9"/>
  <c r="J4196" i="1" s="1"/>
  <c r="C4197" i="9"/>
  <c r="J4197" i="1" s="1"/>
  <c r="C4198" i="9"/>
  <c r="J4198" i="1" s="1"/>
  <c r="C4199" i="9"/>
  <c r="J4199" i="1" s="1"/>
  <c r="C4200" i="9"/>
  <c r="J4200" i="1" s="1"/>
  <c r="C4201" i="9"/>
  <c r="J4201" i="1" s="1"/>
  <c r="C4202" i="9"/>
  <c r="J4202" i="1" s="1"/>
  <c r="C4203" i="9"/>
  <c r="J4203" i="1" s="1"/>
  <c r="C4204" i="9"/>
  <c r="J4204" i="1" s="1"/>
  <c r="C4205" i="9"/>
  <c r="J4205" i="1" s="1"/>
  <c r="C4206" i="9"/>
  <c r="J4206" i="1" s="1"/>
  <c r="C4207" i="9"/>
  <c r="J4207" i="1" s="1"/>
  <c r="C4208" i="9"/>
  <c r="J4208" i="1" s="1"/>
  <c r="C4209" i="9"/>
  <c r="J4209" i="1" s="1"/>
  <c r="C4210" i="9"/>
  <c r="J4210" i="1" s="1"/>
  <c r="C4211" i="9"/>
  <c r="J4211" i="1" s="1"/>
  <c r="C4212" i="9"/>
  <c r="J4212" i="1" s="1"/>
  <c r="C4213" i="9"/>
  <c r="J4213" i="1" s="1"/>
  <c r="C4214" i="9"/>
  <c r="J4214" i="1" s="1"/>
  <c r="C4215" i="9"/>
  <c r="J4215" i="1" s="1"/>
  <c r="C4216" i="9"/>
  <c r="J4216" i="1" s="1"/>
  <c r="C4217" i="9"/>
  <c r="J4217" i="1" s="1"/>
  <c r="C4218" i="9"/>
  <c r="J4218" i="1" s="1"/>
  <c r="C4219" i="9"/>
  <c r="J4219" i="1" s="1"/>
  <c r="C4220" i="9"/>
  <c r="J4220" i="1" s="1"/>
  <c r="C4221" i="9"/>
  <c r="J4221" i="1" s="1"/>
  <c r="C4222" i="9"/>
  <c r="J4222" i="1" s="1"/>
  <c r="C4223" i="9"/>
  <c r="J4223" i="1" s="1"/>
  <c r="C4224" i="9"/>
  <c r="J4224" i="1" s="1"/>
  <c r="C4225" i="9"/>
  <c r="J4225" i="1" s="1"/>
  <c r="C4226" i="9"/>
  <c r="J4226" i="1" s="1"/>
  <c r="C4227" i="9"/>
  <c r="J4227" i="1" s="1"/>
  <c r="C4228" i="9"/>
  <c r="J4228" i="1" s="1"/>
  <c r="C4229" i="9"/>
  <c r="J4229" i="1" s="1"/>
  <c r="C4230" i="9"/>
  <c r="J4230" i="1" s="1"/>
  <c r="C4231" i="9"/>
  <c r="J4231" i="1" s="1"/>
  <c r="C4232" i="9"/>
  <c r="J4232" i="1" s="1"/>
  <c r="C4233" i="9"/>
  <c r="J4233" i="1" s="1"/>
  <c r="C4234" i="9"/>
  <c r="J4234" i="1" s="1"/>
  <c r="C4235" i="9"/>
  <c r="J4235" i="1" s="1"/>
  <c r="C4236" i="9"/>
  <c r="J4236" i="1" s="1"/>
  <c r="C4237" i="9"/>
  <c r="J4237" i="1" s="1"/>
  <c r="C4238" i="9"/>
  <c r="J4238" i="1" s="1"/>
  <c r="C4239" i="9"/>
  <c r="J4239" i="1" s="1"/>
  <c r="C4240" i="9"/>
  <c r="J4240" i="1" s="1"/>
  <c r="C4241" i="9"/>
  <c r="J4241" i="1" s="1"/>
  <c r="C4242" i="9"/>
  <c r="J4242" i="1" s="1"/>
  <c r="C4243" i="9"/>
  <c r="J4243" i="1" s="1"/>
  <c r="C4244" i="9"/>
  <c r="J4244" i="1" s="1"/>
  <c r="C4245" i="9"/>
  <c r="J4245" i="1" s="1"/>
  <c r="C4246" i="9"/>
  <c r="J4246" i="1" s="1"/>
  <c r="C4247" i="9"/>
  <c r="J4247" i="1" s="1"/>
  <c r="C4248" i="9"/>
  <c r="J4248" i="1" s="1"/>
  <c r="C4249" i="9"/>
  <c r="J4249" i="1" s="1"/>
  <c r="C4250" i="9"/>
  <c r="J4250" i="1" s="1"/>
  <c r="C4251" i="9"/>
  <c r="J4251" i="1" s="1"/>
  <c r="C4252" i="9"/>
  <c r="J4252" i="1" s="1"/>
  <c r="C4253" i="9"/>
  <c r="J4253" i="1" s="1"/>
  <c r="C4254" i="9"/>
  <c r="J4254" i="1" s="1"/>
  <c r="C4255" i="9"/>
  <c r="J4255" i="1" s="1"/>
  <c r="C4256" i="9"/>
  <c r="J4256" i="1" s="1"/>
  <c r="C4257" i="9"/>
  <c r="J4257" i="1" s="1"/>
  <c r="C4258" i="9"/>
  <c r="J4258" i="1" s="1"/>
  <c r="C4259" i="9"/>
  <c r="J4259" i="1" s="1"/>
  <c r="C4260" i="9"/>
  <c r="J4260" i="1" s="1"/>
  <c r="C4261" i="9"/>
  <c r="J4261" i="1" s="1"/>
  <c r="C4262" i="9"/>
  <c r="J4262" i="1" s="1"/>
  <c r="C4263" i="9"/>
  <c r="J4263" i="1" s="1"/>
  <c r="C4264" i="9"/>
  <c r="J4264" i="1" s="1"/>
  <c r="C4265" i="9"/>
  <c r="J4265" i="1" s="1"/>
  <c r="C4266" i="9"/>
  <c r="J4266" i="1" s="1"/>
  <c r="C4267" i="9"/>
  <c r="J4267" i="1" s="1"/>
  <c r="C4268" i="9"/>
  <c r="J4268" i="1" s="1"/>
  <c r="C4269" i="9"/>
  <c r="J4269" i="1" s="1"/>
  <c r="C4270" i="9"/>
  <c r="J4270" i="1" s="1"/>
  <c r="C4271" i="9"/>
  <c r="J4271" i="1" s="1"/>
  <c r="C4272" i="9"/>
  <c r="J4272" i="1" s="1"/>
  <c r="C4273" i="9"/>
  <c r="J4273" i="1" s="1"/>
  <c r="C4274" i="9"/>
  <c r="J4274" i="1" s="1"/>
  <c r="C4275" i="9"/>
  <c r="J4275" i="1" s="1"/>
  <c r="C4276" i="9"/>
  <c r="J4276" i="1" s="1"/>
  <c r="C4277" i="9"/>
  <c r="J4277" i="1" s="1"/>
  <c r="C4278" i="9"/>
  <c r="J4278" i="1" s="1"/>
  <c r="C4279" i="9"/>
  <c r="J4279" i="1" s="1"/>
  <c r="C4280" i="9"/>
  <c r="J4280" i="1" s="1"/>
  <c r="C4281" i="9"/>
  <c r="J4281" i="1" s="1"/>
  <c r="C4282" i="9"/>
  <c r="J4282" i="1" s="1"/>
  <c r="C4283" i="9"/>
  <c r="J4283" i="1" s="1"/>
  <c r="C4284" i="9"/>
  <c r="J4284" i="1" s="1"/>
  <c r="C4285" i="9"/>
  <c r="J4285" i="1" s="1"/>
  <c r="C4286" i="9"/>
  <c r="J4286" i="1" s="1"/>
  <c r="C4287" i="9"/>
  <c r="J4287" i="1" s="1"/>
  <c r="C4288" i="9"/>
  <c r="J4288" i="1" s="1"/>
  <c r="C4289" i="9"/>
  <c r="J4289" i="1" s="1"/>
  <c r="C4290" i="9"/>
  <c r="J4290" i="1" s="1"/>
  <c r="C4291" i="9"/>
  <c r="J4291" i="1" s="1"/>
  <c r="C4292" i="9"/>
  <c r="J4292" i="1" s="1"/>
  <c r="C4293" i="9"/>
  <c r="J4293" i="1" s="1"/>
  <c r="C4294" i="9"/>
  <c r="J4294" i="1" s="1"/>
  <c r="C4295" i="9"/>
  <c r="J4295" i="1" s="1"/>
  <c r="C4296" i="9"/>
  <c r="J4296" i="1" s="1"/>
  <c r="C4297" i="9"/>
  <c r="J4297" i="1" s="1"/>
  <c r="C4298" i="9"/>
  <c r="J4298" i="1" s="1"/>
  <c r="C4299" i="9"/>
  <c r="J4299" i="1" s="1"/>
  <c r="C4300" i="9"/>
  <c r="J4300" i="1" s="1"/>
  <c r="C4301" i="9"/>
  <c r="J4301" i="1" s="1"/>
  <c r="C4302" i="9"/>
  <c r="J4302" i="1" s="1"/>
  <c r="C4303" i="9"/>
  <c r="J4303" i="1" s="1"/>
  <c r="C4304" i="9"/>
  <c r="J4304" i="1" s="1"/>
  <c r="C4305" i="9"/>
  <c r="J4305" i="1" s="1"/>
  <c r="C4306" i="9"/>
  <c r="J4306" i="1" s="1"/>
  <c r="C4307" i="9"/>
  <c r="J4307" i="1" s="1"/>
  <c r="C4308" i="9"/>
  <c r="J4308" i="1" s="1"/>
  <c r="C4309" i="9"/>
  <c r="J4309" i="1" s="1"/>
  <c r="C4310" i="9"/>
  <c r="J4310" i="1" s="1"/>
  <c r="C4311" i="9"/>
  <c r="J4311" i="1" s="1"/>
  <c r="C4312" i="9"/>
  <c r="J4312" i="1" s="1"/>
  <c r="C4313" i="9"/>
  <c r="J4313" i="1" s="1"/>
  <c r="C4314" i="9"/>
  <c r="J4314" i="1" s="1"/>
  <c r="C4315" i="9"/>
  <c r="J4315" i="1" s="1"/>
  <c r="C4316" i="9"/>
  <c r="J4316" i="1" s="1"/>
  <c r="C4317" i="9"/>
  <c r="J4317" i="1" s="1"/>
  <c r="C4318" i="9"/>
  <c r="J4318" i="1" s="1"/>
  <c r="C4319" i="9"/>
  <c r="J4319" i="1" s="1"/>
  <c r="C4320" i="9"/>
  <c r="J4320" i="1" s="1"/>
  <c r="C4321" i="9"/>
  <c r="J4321" i="1" s="1"/>
  <c r="C4322" i="9"/>
  <c r="J4322" i="1" s="1"/>
  <c r="C4323" i="9"/>
  <c r="J4323" i="1" s="1"/>
  <c r="C4324" i="9"/>
  <c r="J4324" i="1" s="1"/>
  <c r="C4325" i="9"/>
  <c r="J4325" i="1" s="1"/>
  <c r="C4326" i="9"/>
  <c r="J4326" i="1" s="1"/>
  <c r="C4327" i="9"/>
  <c r="J4327" i="1" s="1"/>
  <c r="C4328" i="9"/>
  <c r="J4328" i="1" s="1"/>
  <c r="C4329" i="9"/>
  <c r="J4329" i="1" s="1"/>
  <c r="C4330" i="9"/>
  <c r="J4330" i="1" s="1"/>
  <c r="C4331" i="9"/>
  <c r="J4331" i="1" s="1"/>
  <c r="C4332" i="9"/>
  <c r="J4332" i="1" s="1"/>
  <c r="C4333" i="9"/>
  <c r="J4333" i="1" s="1"/>
  <c r="C4334" i="9"/>
  <c r="J4334" i="1" s="1"/>
  <c r="C4335" i="9"/>
  <c r="J4335" i="1" s="1"/>
  <c r="C4336" i="9"/>
  <c r="J4336" i="1" s="1"/>
  <c r="C4337" i="9"/>
  <c r="J4337" i="1" s="1"/>
  <c r="C4338" i="9"/>
  <c r="J4338" i="1" s="1"/>
  <c r="C4339" i="9"/>
  <c r="J4339" i="1" s="1"/>
  <c r="C4340" i="9"/>
  <c r="J4340" i="1" s="1"/>
  <c r="C4341" i="9"/>
  <c r="J4341" i="1" s="1"/>
  <c r="C4342" i="9"/>
  <c r="J4342" i="1" s="1"/>
  <c r="C4343" i="9"/>
  <c r="J4343" i="1" s="1"/>
  <c r="C4344" i="9"/>
  <c r="J4344" i="1" s="1"/>
  <c r="C4345" i="9"/>
  <c r="J4345" i="1" s="1"/>
  <c r="C4346" i="9"/>
  <c r="J4346" i="1" s="1"/>
  <c r="C4347" i="9"/>
  <c r="J4347" i="1" s="1"/>
  <c r="C4348" i="9"/>
  <c r="J4348" i="1" s="1"/>
  <c r="C4349" i="9"/>
  <c r="J4349" i="1" s="1"/>
  <c r="C4350" i="9"/>
  <c r="J4350" i="1" s="1"/>
  <c r="C4351" i="9"/>
  <c r="J4351" i="1" s="1"/>
  <c r="C4352" i="9"/>
  <c r="J4352" i="1" s="1"/>
  <c r="C4353" i="9"/>
  <c r="J4353" i="1" s="1"/>
  <c r="C4354" i="9"/>
  <c r="J4354" i="1" s="1"/>
  <c r="C4355" i="9"/>
  <c r="J4355" i="1" s="1"/>
  <c r="C4356" i="9"/>
  <c r="J4356" i="1" s="1"/>
  <c r="C4357" i="9"/>
  <c r="J4357" i="1" s="1"/>
  <c r="C4358" i="9"/>
  <c r="J4358" i="1" s="1"/>
  <c r="C4359" i="9"/>
  <c r="J4359" i="1" s="1"/>
  <c r="C4360" i="9"/>
  <c r="J4360" i="1" s="1"/>
  <c r="C4361" i="9"/>
  <c r="J4361" i="1" s="1"/>
  <c r="C4362" i="9"/>
  <c r="J4362" i="1" s="1"/>
  <c r="C4363" i="9"/>
  <c r="J4363" i="1" s="1"/>
  <c r="C4364" i="9"/>
  <c r="J4364" i="1" s="1"/>
  <c r="C4365" i="9"/>
  <c r="J4365" i="1" s="1"/>
  <c r="C4366" i="9"/>
  <c r="J4366" i="1" s="1"/>
  <c r="C4367" i="9"/>
  <c r="J4367" i="1" s="1"/>
  <c r="C4368" i="9"/>
  <c r="J4368" i="1" s="1"/>
  <c r="C4369" i="9"/>
  <c r="J4369" i="1" s="1"/>
  <c r="C4370" i="9"/>
  <c r="J4370" i="1" s="1"/>
  <c r="C4371" i="9"/>
  <c r="J4371" i="1" s="1"/>
  <c r="C4372" i="9"/>
  <c r="J4372" i="1" s="1"/>
  <c r="C4373" i="9"/>
  <c r="J4373" i="1" s="1"/>
  <c r="C4374" i="9"/>
  <c r="J4374" i="1" s="1"/>
  <c r="C4375" i="9"/>
  <c r="J4375" i="1" s="1"/>
  <c r="C4376" i="9"/>
  <c r="J4376" i="1" s="1"/>
  <c r="C4377" i="9"/>
  <c r="J4377" i="1" s="1"/>
  <c r="C4378" i="9"/>
  <c r="J4378" i="1" s="1"/>
  <c r="C4379" i="9"/>
  <c r="J4379" i="1" s="1"/>
  <c r="C4380" i="9"/>
  <c r="J4380" i="1" s="1"/>
  <c r="C4381" i="9"/>
  <c r="J4381" i="1" s="1"/>
  <c r="C4382" i="9"/>
  <c r="J4382" i="1" s="1"/>
  <c r="C4383" i="9"/>
  <c r="J4383" i="1" s="1"/>
  <c r="C4384" i="9"/>
  <c r="J4384" i="1" s="1"/>
  <c r="C4385" i="9"/>
  <c r="J4385" i="1" s="1"/>
  <c r="C4386" i="9"/>
  <c r="J4386" i="1" s="1"/>
  <c r="C4387" i="9"/>
  <c r="J4387" i="1" s="1"/>
  <c r="C4388" i="9"/>
  <c r="J4388" i="1" s="1"/>
  <c r="C4389" i="9"/>
  <c r="J4389" i="1" s="1"/>
  <c r="C4390" i="9"/>
  <c r="J4390" i="1" s="1"/>
  <c r="C4391" i="9"/>
  <c r="J4391" i="1" s="1"/>
  <c r="C4392" i="9"/>
  <c r="J4392" i="1" s="1"/>
  <c r="C4393" i="9"/>
  <c r="J4393" i="1" s="1"/>
  <c r="C4394" i="9"/>
  <c r="J4394" i="1" s="1"/>
  <c r="C4395" i="9"/>
  <c r="J4395" i="1" s="1"/>
  <c r="C4396" i="9"/>
  <c r="J4396" i="1" s="1"/>
  <c r="C4397" i="9"/>
  <c r="J4397" i="1" s="1"/>
  <c r="C4398" i="9"/>
  <c r="J4398" i="1" s="1"/>
  <c r="C4399" i="9"/>
  <c r="J4399" i="1" s="1"/>
  <c r="C4400" i="9"/>
  <c r="J4400" i="1" s="1"/>
  <c r="C4401" i="9"/>
  <c r="J4401" i="1" s="1"/>
  <c r="C4402" i="9"/>
  <c r="J4402" i="1" s="1"/>
  <c r="C4403" i="9"/>
  <c r="J4403" i="1" s="1"/>
  <c r="C4404" i="9"/>
  <c r="J4404" i="1" s="1"/>
  <c r="C4405" i="9"/>
  <c r="J4405" i="1" s="1"/>
  <c r="C4406" i="9"/>
  <c r="J4406" i="1" s="1"/>
  <c r="C4407" i="9"/>
  <c r="J4407" i="1" s="1"/>
  <c r="C4408" i="9"/>
  <c r="J4408" i="1" s="1"/>
  <c r="C4409" i="9"/>
  <c r="J4409" i="1" s="1"/>
  <c r="C4410" i="9"/>
  <c r="J4410" i="1" s="1"/>
  <c r="C4411" i="9"/>
  <c r="J4411" i="1" s="1"/>
  <c r="C4412" i="9"/>
  <c r="J4412" i="1" s="1"/>
  <c r="C4413" i="9"/>
  <c r="J4413" i="1" s="1"/>
  <c r="C4414" i="9"/>
  <c r="J4414" i="1" s="1"/>
  <c r="C4415" i="9"/>
  <c r="J4415" i="1" s="1"/>
  <c r="C4416" i="9"/>
  <c r="J4416" i="1" s="1"/>
  <c r="C4417" i="9"/>
  <c r="J4417" i="1" s="1"/>
  <c r="C4418" i="9"/>
  <c r="J4418" i="1" s="1"/>
  <c r="C4419" i="9"/>
  <c r="J4419" i="1" s="1"/>
  <c r="C4420" i="9"/>
  <c r="J4420" i="1" s="1"/>
  <c r="C4421" i="9"/>
  <c r="J4421" i="1" s="1"/>
  <c r="C4422" i="9"/>
  <c r="J4422" i="1" s="1"/>
  <c r="C4423" i="9"/>
  <c r="J4423" i="1" s="1"/>
  <c r="C4424" i="9"/>
  <c r="J4424" i="1" s="1"/>
  <c r="C4425" i="9"/>
  <c r="J4425" i="1" s="1"/>
  <c r="C4426" i="9"/>
  <c r="J4426" i="1" s="1"/>
  <c r="C4427" i="9"/>
  <c r="J4427" i="1" s="1"/>
  <c r="C4428" i="9"/>
  <c r="J4428" i="1" s="1"/>
  <c r="C4429" i="9"/>
  <c r="J4429" i="1" s="1"/>
  <c r="C4430" i="9"/>
  <c r="J4430" i="1" s="1"/>
  <c r="C4431" i="9"/>
  <c r="J4431" i="1" s="1"/>
  <c r="C4432" i="9"/>
  <c r="J4432" i="1" s="1"/>
  <c r="C4433" i="9"/>
  <c r="J4433" i="1" s="1"/>
  <c r="C4434" i="9"/>
  <c r="J4434" i="1" s="1"/>
  <c r="C4435" i="9"/>
  <c r="J4435" i="1" s="1"/>
  <c r="C4436" i="9"/>
  <c r="J4436" i="1" s="1"/>
  <c r="C4437" i="9"/>
  <c r="J4437" i="1" s="1"/>
  <c r="C4438" i="9"/>
  <c r="J4438" i="1" s="1"/>
  <c r="C4439" i="9"/>
  <c r="J4439" i="1" s="1"/>
  <c r="C4440" i="9"/>
  <c r="J4440" i="1" s="1"/>
  <c r="C4441" i="9"/>
  <c r="J4441" i="1" s="1"/>
  <c r="C4442" i="9"/>
  <c r="J4442" i="1" s="1"/>
  <c r="C4443" i="9"/>
  <c r="J4443" i="1" s="1"/>
  <c r="C4444" i="9"/>
  <c r="J4444" i="1" s="1"/>
  <c r="C4445" i="9"/>
  <c r="J4445" i="1" s="1"/>
  <c r="C4446" i="9"/>
  <c r="J4446" i="1" s="1"/>
  <c r="C4447" i="9"/>
  <c r="J4447" i="1" s="1"/>
  <c r="C4448" i="9"/>
  <c r="J4448" i="1" s="1"/>
  <c r="C4449" i="9"/>
  <c r="J4449" i="1" s="1"/>
  <c r="C4450" i="9"/>
  <c r="J4450" i="1" s="1"/>
  <c r="C4451" i="9"/>
  <c r="J4451" i="1" s="1"/>
  <c r="C4452" i="9"/>
  <c r="J4452" i="1" s="1"/>
  <c r="C4453" i="9"/>
  <c r="J4453" i="1" s="1"/>
  <c r="C4454" i="9"/>
  <c r="J4454" i="1" s="1"/>
  <c r="C4455" i="9"/>
  <c r="J4455" i="1" s="1"/>
  <c r="C4456" i="9"/>
  <c r="J4456" i="1" s="1"/>
  <c r="C4457" i="9"/>
  <c r="J4457" i="1" s="1"/>
  <c r="C4458" i="9"/>
  <c r="J4458" i="1" s="1"/>
  <c r="C4459" i="9"/>
  <c r="J4459" i="1" s="1"/>
  <c r="C4460" i="9"/>
  <c r="J4460" i="1" s="1"/>
  <c r="C4461" i="9"/>
  <c r="J4461" i="1" s="1"/>
  <c r="C4462" i="9"/>
  <c r="J4462" i="1" s="1"/>
  <c r="C4463" i="9"/>
  <c r="J4463" i="1" s="1"/>
  <c r="C4464" i="9"/>
  <c r="J4464" i="1" s="1"/>
  <c r="C4465" i="9"/>
  <c r="J4465" i="1" s="1"/>
  <c r="C4466" i="9"/>
  <c r="J4466" i="1" s="1"/>
  <c r="C4467" i="9"/>
  <c r="J4467" i="1" s="1"/>
  <c r="C4468" i="9"/>
  <c r="J4468" i="1" s="1"/>
  <c r="C4469" i="9"/>
  <c r="J4469" i="1" s="1"/>
  <c r="C4470" i="9"/>
  <c r="J4470" i="1" s="1"/>
  <c r="C4471" i="9"/>
  <c r="J4471" i="1" s="1"/>
  <c r="C4472" i="9"/>
  <c r="J4472" i="1" s="1"/>
  <c r="C4473" i="9"/>
  <c r="J4473" i="1" s="1"/>
  <c r="C4474" i="9"/>
  <c r="J4474" i="1" s="1"/>
  <c r="C4475" i="9"/>
  <c r="J4475" i="1" s="1"/>
  <c r="C4476" i="9"/>
  <c r="J4476" i="1" s="1"/>
  <c r="C4477" i="9"/>
  <c r="J4477" i="1" s="1"/>
  <c r="C4478" i="9"/>
  <c r="J4478" i="1" s="1"/>
  <c r="C4479" i="9"/>
  <c r="J4479" i="1" s="1"/>
  <c r="C4480" i="9"/>
  <c r="J4480" i="1" s="1"/>
  <c r="C4481" i="9"/>
  <c r="J4481" i="1" s="1"/>
  <c r="C4482" i="9"/>
  <c r="J4482" i="1" s="1"/>
  <c r="C4483" i="9"/>
  <c r="J4483" i="1" s="1"/>
  <c r="C4484" i="9"/>
  <c r="J4484" i="1" s="1"/>
  <c r="C4485" i="9"/>
  <c r="J4485" i="1" s="1"/>
  <c r="C4486" i="9"/>
  <c r="J4486" i="1" s="1"/>
  <c r="C4487" i="9"/>
  <c r="J4487" i="1" s="1"/>
  <c r="C4488" i="9"/>
  <c r="J4488" i="1" s="1"/>
  <c r="C4489" i="9"/>
  <c r="J4489" i="1" s="1"/>
  <c r="C4490" i="9"/>
  <c r="J4490" i="1" s="1"/>
  <c r="C4491" i="9"/>
  <c r="J4491" i="1" s="1"/>
  <c r="C4492" i="9"/>
  <c r="J4492" i="1" s="1"/>
  <c r="C4493" i="9"/>
  <c r="J4493" i="1" s="1"/>
  <c r="C4494" i="9"/>
  <c r="J4494" i="1" s="1"/>
  <c r="C4495" i="9"/>
  <c r="J4495" i="1" s="1"/>
  <c r="C4496" i="9"/>
  <c r="J4496" i="1" s="1"/>
  <c r="C4497" i="9"/>
  <c r="J4497" i="1" s="1"/>
  <c r="C4498" i="9"/>
  <c r="J4498" i="1" s="1"/>
  <c r="C4499" i="9"/>
  <c r="J4499" i="1" s="1"/>
  <c r="C4500" i="9"/>
  <c r="J4500" i="1" s="1"/>
  <c r="C4501" i="9"/>
  <c r="J4501" i="1" s="1"/>
  <c r="C4502" i="9"/>
  <c r="J4502" i="1" s="1"/>
  <c r="C4503" i="9"/>
  <c r="J4503" i="1" s="1"/>
  <c r="C4504" i="9"/>
  <c r="J4504" i="1" s="1"/>
  <c r="C4505" i="9"/>
  <c r="J4505" i="1" s="1"/>
  <c r="C4506" i="9"/>
  <c r="J4506" i="1" s="1"/>
  <c r="C4507" i="9"/>
  <c r="J4507" i="1" s="1"/>
  <c r="C4508" i="9"/>
  <c r="J4508" i="1" s="1"/>
  <c r="C4509" i="9"/>
  <c r="J4509" i="1" s="1"/>
  <c r="C4510" i="9"/>
  <c r="J4510" i="1" s="1"/>
  <c r="C4511" i="9"/>
  <c r="J4511" i="1" s="1"/>
  <c r="C4512" i="9"/>
  <c r="J4512" i="1" s="1"/>
  <c r="C4513" i="9"/>
  <c r="J4513" i="1" s="1"/>
  <c r="C4514" i="9"/>
  <c r="J4514" i="1" s="1"/>
  <c r="C4515" i="9"/>
  <c r="J4515" i="1" s="1"/>
  <c r="C4516" i="9"/>
  <c r="J4516" i="1" s="1"/>
  <c r="C4517" i="9"/>
  <c r="J4517" i="1" s="1"/>
  <c r="C4518" i="9"/>
  <c r="J4518" i="1" s="1"/>
  <c r="C4519" i="9"/>
  <c r="J4519" i="1" s="1"/>
  <c r="C4520" i="9"/>
  <c r="J4520" i="1" s="1"/>
  <c r="C4521" i="9"/>
  <c r="J4521" i="1" s="1"/>
  <c r="C4522" i="9"/>
  <c r="J4522" i="1" s="1"/>
  <c r="C4523" i="9"/>
  <c r="J4523" i="1" s="1"/>
  <c r="C4524" i="9"/>
  <c r="J4524" i="1" s="1"/>
  <c r="C4525" i="9"/>
  <c r="J4525" i="1" s="1"/>
  <c r="C4526" i="9"/>
  <c r="J4526" i="1" s="1"/>
  <c r="C4527" i="9"/>
  <c r="J4527" i="1" s="1"/>
  <c r="C4528" i="9"/>
  <c r="J4528" i="1" s="1"/>
  <c r="C4529" i="9"/>
  <c r="J4529" i="1" s="1"/>
  <c r="C4530" i="9"/>
  <c r="J4530" i="1" s="1"/>
  <c r="C4531" i="9"/>
  <c r="J4531" i="1" s="1"/>
  <c r="C4532" i="9"/>
  <c r="J4532" i="1" s="1"/>
  <c r="C4533" i="9"/>
  <c r="J4533" i="1" s="1"/>
  <c r="C4534" i="9"/>
  <c r="J4534" i="1" s="1"/>
  <c r="C4535" i="9"/>
  <c r="J4535" i="1" s="1"/>
  <c r="C4536" i="9"/>
  <c r="J4536" i="1" s="1"/>
  <c r="C4537" i="9"/>
  <c r="J4537" i="1" s="1"/>
  <c r="C4538" i="9"/>
  <c r="J4538" i="1" s="1"/>
  <c r="C4539" i="9"/>
  <c r="J4539" i="1" s="1"/>
  <c r="C4540" i="9"/>
  <c r="J4540" i="1" s="1"/>
  <c r="C4541" i="9"/>
  <c r="J4541" i="1" s="1"/>
  <c r="C4542" i="9"/>
  <c r="J4542" i="1" s="1"/>
  <c r="C4543" i="9"/>
  <c r="J4543" i="1" s="1"/>
  <c r="C4544" i="9"/>
  <c r="J4544" i="1" s="1"/>
  <c r="C4545" i="9"/>
  <c r="J4545" i="1" s="1"/>
  <c r="C4546" i="9"/>
  <c r="J4546" i="1" s="1"/>
  <c r="C4547" i="9"/>
  <c r="J4547" i="1" s="1"/>
  <c r="C4548" i="9"/>
  <c r="J4548" i="1" s="1"/>
  <c r="C4549" i="9"/>
  <c r="J4549" i="1" s="1"/>
  <c r="C4550" i="9"/>
  <c r="J4550" i="1" s="1"/>
  <c r="C4551" i="9"/>
  <c r="J4551" i="1" s="1"/>
  <c r="C4552" i="9"/>
  <c r="J4552" i="1" s="1"/>
  <c r="C4553" i="9"/>
  <c r="J4553" i="1" s="1"/>
  <c r="C4554" i="9"/>
  <c r="J4554" i="1" s="1"/>
  <c r="C4555" i="9"/>
  <c r="J4555" i="1" s="1"/>
  <c r="C4556" i="9"/>
  <c r="J4556" i="1" s="1"/>
  <c r="C4557" i="9"/>
  <c r="J4557" i="1" s="1"/>
  <c r="C4558" i="9"/>
  <c r="J4558" i="1" s="1"/>
  <c r="C4559" i="9"/>
  <c r="J4559" i="1" s="1"/>
  <c r="C4560" i="9"/>
  <c r="J4560" i="1" s="1"/>
  <c r="C4561" i="9"/>
  <c r="J4561" i="1" s="1"/>
  <c r="C4562" i="9"/>
  <c r="J4562" i="1" s="1"/>
  <c r="C4563" i="9"/>
  <c r="J4563" i="1" s="1"/>
  <c r="C4564" i="9"/>
  <c r="J4564" i="1" s="1"/>
  <c r="C4565" i="9"/>
  <c r="J4565" i="1" s="1"/>
  <c r="C4566" i="9"/>
  <c r="J4566" i="1" s="1"/>
  <c r="C4567" i="9"/>
  <c r="J4567" i="1" s="1"/>
  <c r="C4568" i="9"/>
  <c r="J4568" i="1" s="1"/>
  <c r="C4569" i="9"/>
  <c r="J4569" i="1" s="1"/>
  <c r="C4570" i="9"/>
  <c r="J4570" i="1" s="1"/>
  <c r="C4571" i="9"/>
  <c r="J4571" i="1" s="1"/>
  <c r="C4572" i="9"/>
  <c r="J4572" i="1" s="1"/>
  <c r="C4573" i="9"/>
  <c r="J4573" i="1" s="1"/>
  <c r="C4574" i="9"/>
  <c r="J4574" i="1" s="1"/>
  <c r="C4575" i="9"/>
  <c r="J4575" i="1" s="1"/>
  <c r="C4576" i="9"/>
  <c r="J4576" i="1" s="1"/>
  <c r="C4577" i="9"/>
  <c r="J4577" i="1" s="1"/>
  <c r="C4578" i="9"/>
  <c r="J4578" i="1" s="1"/>
  <c r="C4579" i="9"/>
  <c r="J4579" i="1" s="1"/>
  <c r="C4580" i="9"/>
  <c r="J4580" i="1" s="1"/>
  <c r="C4581" i="9"/>
  <c r="J4581" i="1" s="1"/>
  <c r="C4582" i="9"/>
  <c r="J4582" i="1" s="1"/>
  <c r="C4583" i="9"/>
  <c r="J4583" i="1" s="1"/>
  <c r="C4584" i="9"/>
  <c r="J4584" i="1" s="1"/>
  <c r="C4585" i="9"/>
  <c r="J4585" i="1" s="1"/>
  <c r="C4586" i="9"/>
  <c r="J4586" i="1" s="1"/>
  <c r="C4587" i="9"/>
  <c r="J4587" i="1" s="1"/>
  <c r="C4588" i="9"/>
  <c r="J4588" i="1" s="1"/>
  <c r="C4589" i="9"/>
  <c r="J4589" i="1" s="1"/>
  <c r="C4590" i="9"/>
  <c r="J4590" i="1" s="1"/>
  <c r="C4591" i="9"/>
  <c r="J4591" i="1" s="1"/>
  <c r="C4592" i="9"/>
  <c r="J4592" i="1" s="1"/>
  <c r="C4593" i="9"/>
  <c r="J4593" i="1" s="1"/>
  <c r="C4594" i="9"/>
  <c r="J4594" i="1" s="1"/>
  <c r="C4595" i="9"/>
  <c r="J4595" i="1" s="1"/>
  <c r="C4596" i="9"/>
  <c r="J4596" i="1" s="1"/>
  <c r="C4597" i="9"/>
  <c r="J4597" i="1" s="1"/>
  <c r="C4598" i="9"/>
  <c r="J4598" i="1" s="1"/>
  <c r="C4599" i="9"/>
  <c r="J4599" i="1" s="1"/>
  <c r="C4600" i="9"/>
  <c r="J4600" i="1" s="1"/>
  <c r="C4601" i="9"/>
  <c r="J4601" i="1" s="1"/>
  <c r="C4602" i="9"/>
  <c r="J4602" i="1" s="1"/>
  <c r="C4603" i="9"/>
  <c r="J4603" i="1" s="1"/>
  <c r="C4604" i="9"/>
  <c r="J4604" i="1" s="1"/>
  <c r="C4605" i="9"/>
  <c r="J4605" i="1" s="1"/>
  <c r="C4606" i="9"/>
  <c r="J4606" i="1" s="1"/>
  <c r="C4607" i="9"/>
  <c r="J4607" i="1" s="1"/>
  <c r="C4608" i="9"/>
  <c r="J4608" i="1" s="1"/>
  <c r="C4609" i="9"/>
  <c r="J4609" i="1" s="1"/>
  <c r="C4610" i="9"/>
  <c r="J4610" i="1" s="1"/>
  <c r="C4611" i="9"/>
  <c r="J4611" i="1" s="1"/>
  <c r="C4612" i="9"/>
  <c r="J4612" i="1" s="1"/>
  <c r="C4613" i="9"/>
  <c r="J4613" i="1" s="1"/>
  <c r="C4614" i="9"/>
  <c r="J4614" i="1" s="1"/>
  <c r="C4615" i="9"/>
  <c r="J4615" i="1" s="1"/>
  <c r="C4616" i="9"/>
  <c r="J4616" i="1" s="1"/>
  <c r="C4617" i="9"/>
  <c r="J4617" i="1" s="1"/>
  <c r="C4618" i="9"/>
  <c r="J4618" i="1" s="1"/>
  <c r="C4619" i="9"/>
  <c r="J4619" i="1" s="1"/>
  <c r="C4620" i="9"/>
  <c r="J4620" i="1" s="1"/>
  <c r="C4621" i="9"/>
  <c r="J4621" i="1" s="1"/>
  <c r="C4622" i="9"/>
  <c r="J4622" i="1" s="1"/>
  <c r="C4623" i="9"/>
  <c r="J4623" i="1" s="1"/>
  <c r="C4624" i="9"/>
  <c r="J4624" i="1" s="1"/>
  <c r="C4625" i="9"/>
  <c r="J4625" i="1" s="1"/>
  <c r="C4626" i="9"/>
  <c r="J4626" i="1" s="1"/>
  <c r="C4627" i="9"/>
  <c r="J4627" i="1" s="1"/>
  <c r="C4628" i="9"/>
  <c r="J4628" i="1" s="1"/>
  <c r="C4629" i="9"/>
  <c r="J4629" i="1" s="1"/>
  <c r="C4630" i="9"/>
  <c r="J4630" i="1" s="1"/>
  <c r="C4631" i="9"/>
  <c r="J4631" i="1" s="1"/>
  <c r="C4632" i="9"/>
  <c r="J4632" i="1" s="1"/>
  <c r="C4633" i="9"/>
  <c r="J4633" i="1" s="1"/>
  <c r="C4634" i="9"/>
  <c r="J4634" i="1" s="1"/>
  <c r="C4635" i="9"/>
  <c r="J4635" i="1" s="1"/>
  <c r="C4636" i="9"/>
  <c r="J4636" i="1" s="1"/>
  <c r="C4637" i="9"/>
  <c r="J4637" i="1" s="1"/>
  <c r="C4638" i="9"/>
  <c r="J4638" i="1" s="1"/>
  <c r="C4639" i="9"/>
  <c r="J4639" i="1" s="1"/>
  <c r="C4640" i="9"/>
  <c r="J4640" i="1" s="1"/>
  <c r="C4641" i="9"/>
  <c r="J4641" i="1" s="1"/>
  <c r="C4642" i="9"/>
  <c r="J4642" i="1" s="1"/>
  <c r="C4643" i="9"/>
  <c r="J4643" i="1" s="1"/>
  <c r="C4644" i="9"/>
  <c r="J4644" i="1" s="1"/>
  <c r="C4645" i="9"/>
  <c r="J4645" i="1" s="1"/>
  <c r="C4646" i="9"/>
  <c r="J4646" i="1" s="1"/>
  <c r="C4647" i="9"/>
  <c r="J4647" i="1" s="1"/>
  <c r="C4648" i="9"/>
  <c r="J4648" i="1" s="1"/>
  <c r="C4649" i="9"/>
  <c r="J4649" i="1" s="1"/>
  <c r="C4650" i="9"/>
  <c r="J4650" i="1" s="1"/>
  <c r="C4651" i="9"/>
  <c r="J4651" i="1" s="1"/>
  <c r="C4652" i="9"/>
  <c r="J4652" i="1" s="1"/>
  <c r="C4653" i="9"/>
  <c r="J4653" i="1" s="1"/>
  <c r="C4654" i="9"/>
  <c r="J4654" i="1" s="1"/>
  <c r="C4655" i="9"/>
  <c r="J4655" i="1" s="1"/>
  <c r="C4656" i="9"/>
  <c r="J4656" i="1" s="1"/>
  <c r="C4657" i="9"/>
  <c r="J4657" i="1" s="1"/>
  <c r="C4658" i="9"/>
  <c r="J4658" i="1" s="1"/>
  <c r="C4659" i="9"/>
  <c r="J4659" i="1" s="1"/>
  <c r="C4660" i="9"/>
  <c r="J4660" i="1" s="1"/>
  <c r="C4661" i="9"/>
  <c r="J4661" i="1" s="1"/>
  <c r="C4662" i="9"/>
  <c r="J4662" i="1" s="1"/>
  <c r="C4663" i="9"/>
  <c r="J4663" i="1" s="1"/>
  <c r="C4664" i="9"/>
  <c r="J4664" i="1" s="1"/>
  <c r="C4665" i="9"/>
  <c r="J4665" i="1" s="1"/>
  <c r="C4666" i="9"/>
  <c r="J4666" i="1" s="1"/>
  <c r="C4667" i="9"/>
  <c r="J4667" i="1" s="1"/>
  <c r="C4668" i="9"/>
  <c r="J4668" i="1" s="1"/>
  <c r="C4669" i="9"/>
  <c r="J4669" i="1" s="1"/>
  <c r="C4670" i="9"/>
  <c r="J4670" i="1" s="1"/>
  <c r="C4671" i="9"/>
  <c r="J4671" i="1" s="1"/>
  <c r="C4672" i="9"/>
  <c r="J4672" i="1" s="1"/>
  <c r="C4673" i="9"/>
  <c r="J4673" i="1" s="1"/>
  <c r="C4674" i="9"/>
  <c r="J4674" i="1" s="1"/>
  <c r="C4675" i="9"/>
  <c r="J4675" i="1" s="1"/>
  <c r="C4676" i="9"/>
  <c r="J4676" i="1" s="1"/>
  <c r="C4677" i="9"/>
  <c r="J4677" i="1" s="1"/>
  <c r="C4678" i="9"/>
  <c r="J4678" i="1" s="1"/>
  <c r="C4679" i="9"/>
  <c r="J4679" i="1" s="1"/>
  <c r="C4680" i="9"/>
  <c r="J4680" i="1" s="1"/>
  <c r="C4681" i="9"/>
  <c r="J4681" i="1" s="1"/>
  <c r="C4682" i="9"/>
  <c r="J4682" i="1" s="1"/>
  <c r="C4683" i="9"/>
  <c r="J4683" i="1" s="1"/>
  <c r="C4684" i="9"/>
  <c r="J4684" i="1" s="1"/>
  <c r="C4685" i="9"/>
  <c r="J4685" i="1" s="1"/>
  <c r="C4686" i="9"/>
  <c r="J4686" i="1" s="1"/>
  <c r="C4687" i="9"/>
  <c r="J4687" i="1" s="1"/>
  <c r="C4688" i="9"/>
  <c r="J4688" i="1" s="1"/>
  <c r="C4689" i="9"/>
  <c r="J4689" i="1" s="1"/>
  <c r="C4690" i="9"/>
  <c r="J4690" i="1" s="1"/>
  <c r="C4691" i="9"/>
  <c r="J4691" i="1" s="1"/>
  <c r="C4692" i="9"/>
  <c r="J4692" i="1" s="1"/>
  <c r="C4693" i="9"/>
  <c r="J4693" i="1" s="1"/>
  <c r="C4694" i="9"/>
  <c r="J4694" i="1" s="1"/>
  <c r="C4695" i="9"/>
  <c r="J4695" i="1" s="1"/>
  <c r="C4696" i="9"/>
  <c r="J4696" i="1" s="1"/>
  <c r="C4697" i="9"/>
  <c r="J4697" i="1" s="1"/>
  <c r="C4698" i="9"/>
  <c r="J4698" i="1" s="1"/>
  <c r="C4699" i="9"/>
  <c r="J4699" i="1" s="1"/>
  <c r="C4700" i="9"/>
  <c r="J4700" i="1" s="1"/>
  <c r="C4701" i="9"/>
  <c r="J4701" i="1" s="1"/>
  <c r="C4702" i="9"/>
  <c r="J4702" i="1" s="1"/>
  <c r="C4703" i="9"/>
  <c r="J4703" i="1" s="1"/>
  <c r="C4704" i="9"/>
  <c r="J4704" i="1" s="1"/>
  <c r="C4705" i="9"/>
  <c r="J4705" i="1" s="1"/>
  <c r="C4706" i="9"/>
  <c r="J4706" i="1" s="1"/>
  <c r="C4707" i="9"/>
  <c r="J4707" i="1" s="1"/>
  <c r="C4708" i="9"/>
  <c r="J4708" i="1" s="1"/>
  <c r="C4709" i="9"/>
  <c r="J4709" i="1" s="1"/>
  <c r="C4710" i="9"/>
  <c r="J4710" i="1" s="1"/>
  <c r="C4711" i="9"/>
  <c r="J4711" i="1" s="1"/>
  <c r="C4712" i="9"/>
  <c r="J4712" i="1" s="1"/>
  <c r="C4713" i="9"/>
  <c r="J4713" i="1" s="1"/>
  <c r="C4714" i="9"/>
  <c r="J4714" i="1" s="1"/>
  <c r="C4715" i="9"/>
  <c r="J4715" i="1" s="1"/>
  <c r="C4716" i="9"/>
  <c r="J4716" i="1" s="1"/>
  <c r="C4717" i="9"/>
  <c r="J4717" i="1" s="1"/>
  <c r="C4718" i="9"/>
  <c r="J4718" i="1" s="1"/>
  <c r="C4719" i="9"/>
  <c r="J4719" i="1" s="1"/>
  <c r="C4720" i="9"/>
  <c r="J4720" i="1" s="1"/>
  <c r="C4721" i="9"/>
  <c r="J4721" i="1" s="1"/>
  <c r="C4722" i="9"/>
  <c r="J4722" i="1" s="1"/>
  <c r="C4723" i="9"/>
  <c r="J4723" i="1" s="1"/>
  <c r="C4724" i="9"/>
  <c r="J4724" i="1" s="1"/>
  <c r="C4725" i="9"/>
  <c r="J4725" i="1" s="1"/>
  <c r="C4726" i="9"/>
  <c r="J4726" i="1" s="1"/>
  <c r="C4727" i="9"/>
  <c r="J4727" i="1" s="1"/>
  <c r="C4728" i="9"/>
  <c r="J4728" i="1" s="1"/>
  <c r="C4729" i="9"/>
  <c r="J4729" i="1" s="1"/>
  <c r="C4730" i="9"/>
  <c r="J4730" i="1" s="1"/>
  <c r="C4731" i="9"/>
  <c r="J4731" i="1" s="1"/>
  <c r="C4732" i="9"/>
  <c r="J4732" i="1" s="1"/>
  <c r="C4733" i="9"/>
  <c r="J4733" i="1" s="1"/>
  <c r="C4734" i="9"/>
  <c r="J4734" i="1" s="1"/>
  <c r="C4735" i="9"/>
  <c r="J4735" i="1" s="1"/>
  <c r="C4736" i="9"/>
  <c r="J4736" i="1" s="1"/>
  <c r="C4737" i="9"/>
  <c r="J4737" i="1" s="1"/>
  <c r="C4738" i="9"/>
  <c r="J4738" i="1" s="1"/>
  <c r="C4739" i="9"/>
  <c r="J4739" i="1" s="1"/>
  <c r="C4740" i="9"/>
  <c r="J4740" i="1" s="1"/>
  <c r="C4741" i="9"/>
  <c r="J4741" i="1" s="1"/>
  <c r="C4742" i="9"/>
  <c r="J4742" i="1" s="1"/>
  <c r="C4743" i="9"/>
  <c r="J4743" i="1" s="1"/>
  <c r="C4744" i="9"/>
  <c r="J4744" i="1" s="1"/>
  <c r="C4745" i="9"/>
  <c r="J4745" i="1" s="1"/>
  <c r="C4746" i="9"/>
  <c r="J4746" i="1" s="1"/>
  <c r="C4747" i="9"/>
  <c r="J4747" i="1" s="1"/>
  <c r="C4748" i="9"/>
  <c r="J4748" i="1" s="1"/>
  <c r="C4749" i="9"/>
  <c r="J4749" i="1" s="1"/>
  <c r="C4750" i="9"/>
  <c r="J4750" i="1" s="1"/>
  <c r="C4751" i="9"/>
  <c r="J4751" i="1" s="1"/>
  <c r="C4752" i="9"/>
  <c r="J4752" i="1" s="1"/>
  <c r="C4753" i="9"/>
  <c r="J4753" i="1" s="1"/>
  <c r="C4754" i="9"/>
  <c r="J4754" i="1" s="1"/>
  <c r="C4755" i="9"/>
  <c r="J4755" i="1" s="1"/>
  <c r="C4756" i="9"/>
  <c r="J4756" i="1" s="1"/>
  <c r="C4757" i="9"/>
  <c r="J4757" i="1" s="1"/>
  <c r="C4758" i="9"/>
  <c r="J4758" i="1" s="1"/>
  <c r="C4759" i="9"/>
  <c r="J4759" i="1" s="1"/>
  <c r="C4760" i="9"/>
  <c r="J4760" i="1" s="1"/>
  <c r="C4761" i="9"/>
  <c r="J4761" i="1" s="1"/>
  <c r="C4762" i="9"/>
  <c r="J4762" i="1" s="1"/>
  <c r="C4763" i="9"/>
  <c r="J4763" i="1" s="1"/>
  <c r="C4764" i="9"/>
  <c r="J4764" i="1" s="1"/>
  <c r="C4765" i="9"/>
  <c r="J4765" i="1" s="1"/>
  <c r="C4766" i="9"/>
  <c r="J4766" i="1" s="1"/>
  <c r="C4767" i="9"/>
  <c r="J4767" i="1" s="1"/>
  <c r="C4768" i="9"/>
  <c r="J4768" i="1" s="1"/>
  <c r="C4769" i="9"/>
  <c r="J4769" i="1" s="1"/>
  <c r="C4770" i="9"/>
  <c r="J4770" i="1" s="1"/>
  <c r="C4771" i="9"/>
  <c r="J4771" i="1" s="1"/>
  <c r="C4772" i="9"/>
  <c r="J4772" i="1" s="1"/>
  <c r="C4773" i="9"/>
  <c r="J4773" i="1" s="1"/>
  <c r="C4774" i="9"/>
  <c r="J4774" i="1" s="1"/>
  <c r="C4775" i="9"/>
  <c r="J4775" i="1" s="1"/>
  <c r="C4776" i="9"/>
  <c r="J4776" i="1" s="1"/>
  <c r="C4777" i="9"/>
  <c r="J4777" i="1" s="1"/>
  <c r="C4778" i="9"/>
  <c r="J4778" i="1" s="1"/>
  <c r="C4779" i="9"/>
  <c r="J4779" i="1" s="1"/>
  <c r="C4780" i="9"/>
  <c r="J4780" i="1" s="1"/>
  <c r="C4781" i="9"/>
  <c r="J4781" i="1" s="1"/>
  <c r="C4782" i="9"/>
  <c r="J4782" i="1" s="1"/>
  <c r="C4783" i="9"/>
  <c r="J4783" i="1" s="1"/>
  <c r="C4784" i="9"/>
  <c r="J4784" i="1" s="1"/>
  <c r="C4785" i="9"/>
  <c r="J4785" i="1" s="1"/>
  <c r="C4786" i="9"/>
  <c r="J4786" i="1" s="1"/>
  <c r="C4787" i="9"/>
  <c r="J4787" i="1" s="1"/>
  <c r="C4788" i="9"/>
  <c r="J4788" i="1" s="1"/>
  <c r="C4789" i="9"/>
  <c r="J4789" i="1" s="1"/>
  <c r="C4790" i="9"/>
  <c r="J4790" i="1" s="1"/>
  <c r="C4791" i="9"/>
  <c r="J4791" i="1" s="1"/>
  <c r="C4792" i="9"/>
  <c r="J4792" i="1" s="1"/>
  <c r="C4793" i="9"/>
  <c r="J4793" i="1" s="1"/>
  <c r="C4794" i="9"/>
  <c r="J4794" i="1" s="1"/>
  <c r="C4795" i="9"/>
  <c r="J4795" i="1" s="1"/>
  <c r="C4796" i="9"/>
  <c r="J4796" i="1" s="1"/>
  <c r="C4797" i="9"/>
  <c r="J4797" i="1" s="1"/>
  <c r="C4798" i="9"/>
  <c r="J4798" i="1" s="1"/>
  <c r="C4799" i="9"/>
  <c r="J4799" i="1" s="1"/>
  <c r="C4800" i="9"/>
  <c r="J4800" i="1" s="1"/>
  <c r="C4801" i="9"/>
  <c r="J4801" i="1" s="1"/>
  <c r="C4802" i="9"/>
  <c r="J4802" i="1" s="1"/>
  <c r="C4803" i="9"/>
  <c r="J4803" i="1" s="1"/>
  <c r="C4804" i="9"/>
  <c r="J4804" i="1" s="1"/>
  <c r="C4805" i="9"/>
  <c r="J4805" i="1" s="1"/>
  <c r="C4806" i="9"/>
  <c r="J4806" i="1" s="1"/>
  <c r="C4807" i="9"/>
  <c r="J4807" i="1" s="1"/>
  <c r="C4808" i="9"/>
  <c r="J4808" i="1" s="1"/>
  <c r="C4809" i="9"/>
  <c r="J4809" i="1" s="1"/>
  <c r="C4810" i="9"/>
  <c r="J4810" i="1" s="1"/>
  <c r="C4811" i="9"/>
  <c r="J4811" i="1" s="1"/>
  <c r="C4812" i="9"/>
  <c r="J4812" i="1" s="1"/>
  <c r="C4813" i="9"/>
  <c r="J4813" i="1" s="1"/>
  <c r="C4814" i="9"/>
  <c r="J4814" i="1" s="1"/>
  <c r="C4815" i="9"/>
  <c r="J4815" i="1" s="1"/>
  <c r="C4816" i="9"/>
  <c r="J4816" i="1" s="1"/>
  <c r="C4817" i="9"/>
  <c r="J4817" i="1" s="1"/>
  <c r="C4818" i="9"/>
  <c r="J4818" i="1" s="1"/>
  <c r="C4819" i="9"/>
  <c r="J4819" i="1" s="1"/>
  <c r="C4820" i="9"/>
  <c r="J4820" i="1" s="1"/>
  <c r="C4821" i="9"/>
  <c r="J4821" i="1" s="1"/>
  <c r="C4822" i="9"/>
  <c r="J4822" i="1" s="1"/>
  <c r="C4823" i="9"/>
  <c r="J4823" i="1" s="1"/>
  <c r="C4824" i="9"/>
  <c r="J4824" i="1" s="1"/>
  <c r="C4825" i="9"/>
  <c r="J4825" i="1" s="1"/>
  <c r="C4826" i="9"/>
  <c r="J4826" i="1" s="1"/>
  <c r="C4827" i="9"/>
  <c r="J4827" i="1" s="1"/>
  <c r="C4828" i="9"/>
  <c r="J4828" i="1" s="1"/>
  <c r="C4829" i="9"/>
  <c r="J4829" i="1" s="1"/>
  <c r="C4830" i="9"/>
  <c r="J4830" i="1" s="1"/>
  <c r="C4831" i="9"/>
  <c r="J4831" i="1" s="1"/>
  <c r="C4832" i="9"/>
  <c r="J4832" i="1" s="1"/>
  <c r="C4833" i="9"/>
  <c r="J4833" i="1" s="1"/>
  <c r="C4834" i="9"/>
  <c r="J4834" i="1" s="1"/>
  <c r="C4835" i="9"/>
  <c r="J4835" i="1" s="1"/>
  <c r="C4836" i="9"/>
  <c r="J4836" i="1" s="1"/>
  <c r="C4837" i="9"/>
  <c r="J4837" i="1" s="1"/>
  <c r="C4838" i="9"/>
  <c r="J4838" i="1" s="1"/>
  <c r="C4839" i="9"/>
  <c r="J4839" i="1" s="1"/>
  <c r="C4840" i="9"/>
  <c r="J4840" i="1" s="1"/>
  <c r="C4841" i="9"/>
  <c r="J4841" i="1" s="1"/>
  <c r="C4842" i="9"/>
  <c r="J4842" i="1" s="1"/>
  <c r="C4843" i="9"/>
  <c r="J4843" i="1" s="1"/>
  <c r="C4844" i="9"/>
  <c r="J4844" i="1" s="1"/>
  <c r="C4845" i="9"/>
  <c r="J4845" i="1" s="1"/>
  <c r="C4846" i="9"/>
  <c r="J4846" i="1" s="1"/>
  <c r="C4847" i="9"/>
  <c r="J4847" i="1" s="1"/>
  <c r="C4848" i="9"/>
  <c r="J4848" i="1" s="1"/>
  <c r="C4849" i="9"/>
  <c r="J4849" i="1" s="1"/>
  <c r="C4850" i="9"/>
  <c r="J4850" i="1" s="1"/>
  <c r="C4851" i="9"/>
  <c r="J4851" i="1" s="1"/>
  <c r="C4852" i="9"/>
  <c r="J4852" i="1" s="1"/>
  <c r="C4853" i="9"/>
  <c r="J4853" i="1" s="1"/>
  <c r="C4854" i="9"/>
  <c r="J4854" i="1" s="1"/>
  <c r="C4855" i="9"/>
  <c r="J4855" i="1" s="1"/>
  <c r="C4856" i="9"/>
  <c r="J4856" i="1" s="1"/>
  <c r="C4857" i="9"/>
  <c r="J4857" i="1" s="1"/>
  <c r="C4858" i="9"/>
  <c r="J4858" i="1" s="1"/>
  <c r="C4859" i="9"/>
  <c r="J4859" i="1" s="1"/>
  <c r="C4860" i="9"/>
  <c r="J4860" i="1" s="1"/>
  <c r="C4861" i="9"/>
  <c r="J4861" i="1" s="1"/>
  <c r="C4862" i="9"/>
  <c r="J4862" i="1" s="1"/>
  <c r="C4863" i="9"/>
  <c r="J4863" i="1" s="1"/>
  <c r="C4864" i="9"/>
  <c r="J4864" i="1" s="1"/>
  <c r="C4865" i="9"/>
  <c r="J4865" i="1" s="1"/>
  <c r="C4866" i="9"/>
  <c r="J4866" i="1" s="1"/>
  <c r="C4867" i="9"/>
  <c r="J4867" i="1" s="1"/>
  <c r="C4868" i="9"/>
  <c r="J4868" i="1" s="1"/>
  <c r="C4869" i="9"/>
  <c r="J4869" i="1" s="1"/>
  <c r="C4870" i="9"/>
  <c r="J4870" i="1" s="1"/>
  <c r="C4871" i="9"/>
  <c r="J4871" i="1" s="1"/>
  <c r="C4872" i="9"/>
  <c r="J4872" i="1" s="1"/>
  <c r="C4873" i="9"/>
  <c r="J4873" i="1" s="1"/>
  <c r="C4874" i="9"/>
  <c r="J4874" i="1" s="1"/>
  <c r="C4875" i="9"/>
  <c r="J4875" i="1" s="1"/>
  <c r="C4876" i="9"/>
  <c r="J4876" i="1" s="1"/>
  <c r="C4877" i="9"/>
  <c r="J4877" i="1" s="1"/>
  <c r="C4878" i="9"/>
  <c r="J4878" i="1" s="1"/>
  <c r="C4879" i="9"/>
  <c r="J4879" i="1" s="1"/>
  <c r="C4880" i="9"/>
  <c r="J4880" i="1" s="1"/>
  <c r="C4881" i="9"/>
  <c r="J4881" i="1" s="1"/>
  <c r="C4882" i="9"/>
  <c r="J4882" i="1" s="1"/>
  <c r="C4883" i="9"/>
  <c r="J4883" i="1" s="1"/>
  <c r="C4884" i="9"/>
  <c r="J4884" i="1" s="1"/>
  <c r="C4885" i="9"/>
  <c r="J4885" i="1" s="1"/>
  <c r="C4886" i="9"/>
  <c r="J4886" i="1" s="1"/>
  <c r="C4887" i="9"/>
  <c r="J4887" i="1" s="1"/>
  <c r="C4888" i="9"/>
  <c r="J4888" i="1" s="1"/>
  <c r="C4889" i="9"/>
  <c r="J4889" i="1" s="1"/>
  <c r="C4890" i="9"/>
  <c r="J4890" i="1" s="1"/>
  <c r="C4891" i="9"/>
  <c r="J4891" i="1" s="1"/>
  <c r="C4892" i="9"/>
  <c r="J4892" i="1" s="1"/>
  <c r="C4893" i="9"/>
  <c r="J4893" i="1" s="1"/>
  <c r="C4894" i="9"/>
  <c r="J4894" i="1" s="1"/>
  <c r="C4895" i="9"/>
  <c r="J4895" i="1" s="1"/>
  <c r="C4896" i="9"/>
  <c r="J4896" i="1" s="1"/>
  <c r="C4897" i="9"/>
  <c r="J4897" i="1" s="1"/>
  <c r="C4898" i="9"/>
  <c r="J4898" i="1" s="1"/>
  <c r="C4899" i="9"/>
  <c r="J4899" i="1" s="1"/>
  <c r="C4900" i="9"/>
  <c r="J4900" i="1" s="1"/>
  <c r="C4901" i="9"/>
  <c r="J4901" i="1" s="1"/>
  <c r="C4902" i="9"/>
  <c r="J4902" i="1" s="1"/>
  <c r="C4903" i="9"/>
  <c r="J4903" i="1" s="1"/>
  <c r="C4904" i="9"/>
  <c r="J4904" i="1" s="1"/>
  <c r="C4905" i="9"/>
  <c r="J4905" i="1" s="1"/>
  <c r="C4906" i="9"/>
  <c r="J4906" i="1" s="1"/>
  <c r="C4907" i="9"/>
  <c r="J4907" i="1" s="1"/>
  <c r="C4908" i="9"/>
  <c r="J4908" i="1" s="1"/>
  <c r="C4909" i="9"/>
  <c r="J4909" i="1" s="1"/>
  <c r="C4910" i="9"/>
  <c r="J4910" i="1" s="1"/>
  <c r="C4911" i="9"/>
  <c r="J4911" i="1" s="1"/>
  <c r="C4912" i="9"/>
  <c r="J4912" i="1" s="1"/>
  <c r="C4913" i="9"/>
  <c r="J4913" i="1" s="1"/>
  <c r="C4914" i="9"/>
  <c r="J4914" i="1" s="1"/>
  <c r="C4915" i="9"/>
  <c r="J4915" i="1" s="1"/>
  <c r="C4916" i="9"/>
  <c r="J4916" i="1" s="1"/>
  <c r="C4917" i="9"/>
  <c r="J4917" i="1" s="1"/>
  <c r="C4918" i="9"/>
  <c r="J4918" i="1" s="1"/>
  <c r="C4919" i="9"/>
  <c r="J4919" i="1" s="1"/>
  <c r="C4920" i="9"/>
  <c r="J4920" i="1" s="1"/>
  <c r="C4921" i="9"/>
  <c r="J4921" i="1" s="1"/>
  <c r="C4922" i="9"/>
  <c r="J4922" i="1" s="1"/>
  <c r="C4923" i="9"/>
  <c r="J4923" i="1" s="1"/>
  <c r="C4924" i="9"/>
  <c r="J4924" i="1" s="1"/>
  <c r="C4925" i="9"/>
  <c r="J4925" i="1" s="1"/>
  <c r="C4926" i="9"/>
  <c r="J4926" i="1" s="1"/>
  <c r="C4927" i="9"/>
  <c r="J4927" i="1" s="1"/>
  <c r="C4928" i="9"/>
  <c r="J4928" i="1" s="1"/>
  <c r="C4929" i="9"/>
  <c r="J4929" i="1" s="1"/>
  <c r="C4930" i="9"/>
  <c r="J4930" i="1" s="1"/>
  <c r="C4931" i="9"/>
  <c r="J4931" i="1" s="1"/>
  <c r="C4932" i="9"/>
  <c r="J4932" i="1" s="1"/>
  <c r="C4933" i="9"/>
  <c r="J4933" i="1" s="1"/>
  <c r="C4934" i="9"/>
  <c r="J4934" i="1" s="1"/>
  <c r="C4935" i="9"/>
  <c r="J4935" i="1" s="1"/>
  <c r="C4936" i="9"/>
  <c r="J4936" i="1" s="1"/>
  <c r="C4937" i="9"/>
  <c r="J4937" i="1" s="1"/>
  <c r="C4938" i="9"/>
  <c r="J4938" i="1" s="1"/>
  <c r="C4939" i="9"/>
  <c r="J4939" i="1" s="1"/>
  <c r="C4940" i="9"/>
  <c r="J4940" i="1" s="1"/>
  <c r="C4941" i="9"/>
  <c r="J4941" i="1" s="1"/>
  <c r="C4942" i="9"/>
  <c r="J4942" i="1" s="1"/>
  <c r="C4943" i="9"/>
  <c r="J4943" i="1" s="1"/>
  <c r="C4944" i="9"/>
  <c r="J4944" i="1" s="1"/>
  <c r="C4945" i="9"/>
  <c r="J4945" i="1" s="1"/>
  <c r="C4946" i="9"/>
  <c r="J4946" i="1" s="1"/>
  <c r="C4947" i="9"/>
  <c r="J4947" i="1" s="1"/>
  <c r="C4948" i="9"/>
  <c r="J4948" i="1" s="1"/>
  <c r="C4949" i="9"/>
  <c r="J4949" i="1" s="1"/>
  <c r="C4950" i="9"/>
  <c r="J4950" i="1" s="1"/>
  <c r="C4951" i="9"/>
  <c r="J4951" i="1" s="1"/>
  <c r="C4952" i="9"/>
  <c r="J4952" i="1" s="1"/>
  <c r="C4953" i="9"/>
  <c r="J4953" i="1" s="1"/>
  <c r="C4954" i="9"/>
  <c r="J4954" i="1" s="1"/>
  <c r="C4955" i="9"/>
  <c r="J4955" i="1" s="1"/>
  <c r="C4956" i="9"/>
  <c r="J4956" i="1" s="1"/>
  <c r="C4957" i="9"/>
  <c r="J4957" i="1" s="1"/>
  <c r="C4958" i="9"/>
  <c r="J4958" i="1" s="1"/>
  <c r="C4959" i="9"/>
  <c r="J4959" i="1" s="1"/>
  <c r="C4960" i="9"/>
  <c r="J4960" i="1" s="1"/>
  <c r="C4961" i="9"/>
  <c r="J4961" i="1" s="1"/>
  <c r="C4962" i="9"/>
  <c r="J4962" i="1" s="1"/>
  <c r="C4963" i="9"/>
  <c r="J4963" i="1" s="1"/>
  <c r="C4964" i="9"/>
  <c r="J4964" i="1" s="1"/>
  <c r="C4965" i="9"/>
  <c r="J4965" i="1" s="1"/>
  <c r="C4966" i="9"/>
  <c r="J4966" i="1" s="1"/>
  <c r="C4967" i="9"/>
  <c r="J4967" i="1" s="1"/>
  <c r="C4968" i="9"/>
  <c r="J4968" i="1" s="1"/>
  <c r="C4969" i="9"/>
  <c r="J4969" i="1" s="1"/>
  <c r="C4970" i="9"/>
  <c r="J4970" i="1" s="1"/>
  <c r="C4971" i="9"/>
  <c r="J4971" i="1" s="1"/>
  <c r="C4972" i="9"/>
  <c r="J4972" i="1" s="1"/>
  <c r="C4973" i="9"/>
  <c r="J4973" i="1" s="1"/>
  <c r="C4974" i="9"/>
  <c r="J4974" i="1" s="1"/>
  <c r="C4975" i="9"/>
  <c r="J4975" i="1" s="1"/>
  <c r="C4976" i="9"/>
  <c r="J4976" i="1" s="1"/>
  <c r="C4977" i="9"/>
  <c r="J4977" i="1" s="1"/>
  <c r="C4978" i="9"/>
  <c r="J4978" i="1" s="1"/>
  <c r="C4979" i="9"/>
  <c r="J4979" i="1" s="1"/>
  <c r="C4980" i="9"/>
  <c r="J4980" i="1" s="1"/>
  <c r="C4981" i="9"/>
  <c r="J4981" i="1" s="1"/>
  <c r="C4982" i="9"/>
  <c r="J4982" i="1" s="1"/>
  <c r="C4983" i="9"/>
  <c r="J4983" i="1" s="1"/>
  <c r="C4984" i="9"/>
  <c r="J4984" i="1" s="1"/>
  <c r="C4985" i="9"/>
  <c r="J4985" i="1" s="1"/>
  <c r="C4986" i="9"/>
  <c r="J4986" i="1" s="1"/>
  <c r="C4987" i="9"/>
  <c r="J4987" i="1" s="1"/>
  <c r="C4988" i="9"/>
  <c r="J4988" i="1" s="1"/>
  <c r="C4989" i="9"/>
  <c r="J4989" i="1" s="1"/>
  <c r="C4990" i="9"/>
  <c r="J4990" i="1" s="1"/>
  <c r="C4991" i="9"/>
  <c r="J4991" i="1" s="1"/>
  <c r="C4992" i="9"/>
  <c r="J4992" i="1" s="1"/>
  <c r="C4993" i="9"/>
  <c r="J4993" i="1" s="1"/>
  <c r="C4994" i="9"/>
  <c r="J4994" i="1" s="1"/>
  <c r="C4995" i="9"/>
  <c r="J4995" i="1" s="1"/>
  <c r="C4996" i="9"/>
  <c r="J4996" i="1" s="1"/>
  <c r="C4997" i="9"/>
  <c r="J4997" i="1" s="1"/>
  <c r="C4998" i="9"/>
  <c r="J4998" i="1" s="1"/>
  <c r="C4999" i="9"/>
  <c r="J4999" i="1" s="1"/>
  <c r="C5000" i="9"/>
  <c r="J5000" i="1" s="1"/>
  <c r="C5001" i="9"/>
  <c r="J5001" i="1" s="1"/>
  <c r="C5002" i="9"/>
  <c r="J5002" i="1" s="1"/>
  <c r="C5003" i="9"/>
  <c r="J5003" i="1" s="1"/>
  <c r="C5004" i="9"/>
  <c r="J5004" i="1" s="1"/>
  <c r="C5005" i="9"/>
  <c r="J5005" i="1" s="1"/>
  <c r="C5006" i="9"/>
  <c r="J5006" i="1" s="1"/>
  <c r="C5007" i="9"/>
  <c r="J5007" i="1" s="1"/>
  <c r="C5008" i="9"/>
  <c r="J5008" i="1" s="1"/>
  <c r="C5009" i="9"/>
  <c r="J5009" i="1" s="1"/>
  <c r="C5010" i="9"/>
  <c r="J5010" i="1" s="1"/>
  <c r="C5011" i="9"/>
  <c r="J5011" i="1" s="1"/>
  <c r="C5012" i="9"/>
  <c r="J5012" i="1" s="1"/>
  <c r="C5013" i="9"/>
  <c r="J5013" i="1" s="1"/>
  <c r="C5014" i="9"/>
  <c r="J5014" i="1" s="1"/>
  <c r="C5015" i="9"/>
  <c r="J5015" i="1" s="1"/>
  <c r="C5016" i="9"/>
  <c r="J5016" i="1" s="1"/>
  <c r="C5017" i="9"/>
  <c r="J5017" i="1" s="1"/>
  <c r="C5018" i="9"/>
  <c r="J5018" i="1" s="1"/>
  <c r="C5019" i="9"/>
  <c r="J5019" i="1" s="1"/>
  <c r="C5020" i="9"/>
  <c r="J5020" i="1" s="1"/>
  <c r="C5021" i="9"/>
  <c r="J5021" i="1" s="1"/>
  <c r="C5022" i="9"/>
  <c r="J5022" i="1" s="1"/>
  <c r="C5023" i="9"/>
  <c r="J5023" i="1" s="1"/>
  <c r="C5024" i="9"/>
  <c r="J5024" i="1" s="1"/>
  <c r="C5025" i="9"/>
  <c r="J5025" i="1" s="1"/>
  <c r="C5026" i="9"/>
  <c r="J5026" i="1" s="1"/>
  <c r="C5027" i="9"/>
  <c r="J5027" i="1" s="1"/>
  <c r="C5028" i="9"/>
  <c r="J5028" i="1" s="1"/>
  <c r="C5029" i="9"/>
  <c r="J5029" i="1" s="1"/>
  <c r="C5030" i="9"/>
  <c r="J5030" i="1" s="1"/>
  <c r="C5031" i="9"/>
  <c r="J5031" i="1" s="1"/>
  <c r="C5032" i="9"/>
  <c r="J5032" i="1" s="1"/>
  <c r="C5033" i="9"/>
  <c r="J5033" i="1" s="1"/>
  <c r="C5034" i="9"/>
  <c r="J5034" i="1" s="1"/>
  <c r="C5035" i="9"/>
  <c r="J5035" i="1" s="1"/>
  <c r="C5036" i="9"/>
  <c r="J5036" i="1" s="1"/>
  <c r="C5037" i="9"/>
  <c r="J5037" i="1" s="1"/>
  <c r="C5038" i="9"/>
  <c r="J5038" i="1" s="1"/>
  <c r="C5039" i="9"/>
  <c r="J5039" i="1" s="1"/>
  <c r="C5040" i="9"/>
  <c r="J5040" i="1" s="1"/>
  <c r="C5041" i="9"/>
  <c r="J5041" i="1" s="1"/>
  <c r="C5042" i="9"/>
  <c r="J5042" i="1" s="1"/>
  <c r="C5043" i="9"/>
  <c r="J5043" i="1" s="1"/>
  <c r="C5044" i="9"/>
  <c r="J5044" i="1" s="1"/>
  <c r="C5045" i="9"/>
  <c r="J5045" i="1" s="1"/>
  <c r="C5046" i="9"/>
  <c r="J5046" i="1" s="1"/>
  <c r="C5047" i="9"/>
  <c r="J5047" i="1" s="1"/>
  <c r="C5048" i="9"/>
  <c r="J5048" i="1" s="1"/>
  <c r="C5049" i="9"/>
  <c r="J5049" i="1" s="1"/>
  <c r="C5050" i="9"/>
  <c r="J5050" i="1" s="1"/>
  <c r="C5051" i="9"/>
  <c r="J5051" i="1" s="1"/>
  <c r="C5052" i="9"/>
  <c r="J5052" i="1" s="1"/>
  <c r="C5053" i="9"/>
  <c r="J5053" i="1" s="1"/>
  <c r="C5054" i="9"/>
  <c r="J5054" i="1" s="1"/>
  <c r="C5055" i="9"/>
  <c r="J5055" i="1" s="1"/>
  <c r="C5056" i="9"/>
  <c r="J5056" i="1" s="1"/>
  <c r="C5057" i="9"/>
  <c r="J5057" i="1" s="1"/>
  <c r="C5058" i="9"/>
  <c r="J5058" i="1" s="1"/>
  <c r="C5059" i="9"/>
  <c r="J5059" i="1" s="1"/>
  <c r="C5060" i="9"/>
  <c r="J5060" i="1" s="1"/>
  <c r="C5061" i="9"/>
  <c r="J5061" i="1" s="1"/>
  <c r="C5062" i="9"/>
  <c r="J5062" i="1" s="1"/>
  <c r="C5063" i="9"/>
  <c r="J5063" i="1" s="1"/>
  <c r="C5064" i="9"/>
  <c r="J5064" i="1" s="1"/>
  <c r="C5065" i="9"/>
  <c r="J5065" i="1" s="1"/>
  <c r="C5066" i="9"/>
  <c r="J5066" i="1" s="1"/>
  <c r="C5067" i="9"/>
  <c r="J5067" i="1" s="1"/>
  <c r="C5068" i="9"/>
  <c r="J5068" i="1" s="1"/>
  <c r="C5069" i="9"/>
  <c r="J5069" i="1" s="1"/>
  <c r="C5070" i="9"/>
  <c r="J5070" i="1" s="1"/>
  <c r="C5071" i="9"/>
  <c r="J5071" i="1" s="1"/>
  <c r="C5072" i="9"/>
  <c r="J5072" i="1" s="1"/>
  <c r="C5073" i="9"/>
  <c r="J5073" i="1" s="1"/>
  <c r="C5074" i="9"/>
  <c r="J5074" i="1" s="1"/>
  <c r="C5075" i="9"/>
  <c r="J5075" i="1" s="1"/>
  <c r="C5076" i="9"/>
  <c r="J5076" i="1" s="1"/>
  <c r="C5077" i="9"/>
  <c r="J5077" i="1" s="1"/>
  <c r="C5078" i="9"/>
  <c r="J5078" i="1" s="1"/>
  <c r="C5079" i="9"/>
  <c r="J5079" i="1" s="1"/>
  <c r="C5080" i="9"/>
  <c r="J5080" i="1" s="1"/>
  <c r="C5081" i="9"/>
  <c r="J5081" i="1" s="1"/>
  <c r="C5082" i="9"/>
  <c r="J5082" i="1" s="1"/>
  <c r="C5083" i="9"/>
  <c r="J5083" i="1" s="1"/>
  <c r="C5084" i="9"/>
  <c r="J5084" i="1" s="1"/>
  <c r="C5085" i="9"/>
  <c r="J5085" i="1" s="1"/>
  <c r="C5086" i="9"/>
  <c r="J5086" i="1" s="1"/>
  <c r="C5087" i="9"/>
  <c r="J5087" i="1" s="1"/>
  <c r="C5088" i="9"/>
  <c r="J5088" i="1" s="1"/>
  <c r="C5089" i="9"/>
  <c r="J5089" i="1" s="1"/>
  <c r="C5090" i="9"/>
  <c r="J5090" i="1" s="1"/>
  <c r="C5091" i="9"/>
  <c r="J5091" i="1" s="1"/>
  <c r="C5092" i="9"/>
  <c r="J5092" i="1" s="1"/>
  <c r="C5093" i="9"/>
  <c r="J5093" i="1" s="1"/>
  <c r="C5094" i="9"/>
  <c r="J5094" i="1" s="1"/>
  <c r="C5095" i="9"/>
  <c r="J5095" i="1" s="1"/>
  <c r="C5096" i="9"/>
  <c r="J5096" i="1" s="1"/>
  <c r="C5097" i="9"/>
  <c r="J5097" i="1" s="1"/>
  <c r="C5098" i="9"/>
  <c r="J5098" i="1" s="1"/>
  <c r="C5099" i="9"/>
  <c r="J5099" i="1" s="1"/>
  <c r="C5100" i="9"/>
  <c r="J5100" i="1" s="1"/>
  <c r="C5101" i="9"/>
  <c r="J5101" i="1" s="1"/>
  <c r="C5102" i="9"/>
  <c r="J5102" i="1" s="1"/>
  <c r="C5103" i="9"/>
  <c r="J5103" i="1" s="1"/>
  <c r="C5104" i="9"/>
  <c r="J5104" i="1" s="1"/>
  <c r="C5105" i="9"/>
  <c r="J5105" i="1" s="1"/>
  <c r="C5106" i="9"/>
  <c r="J5106" i="1" s="1"/>
  <c r="C5107" i="9"/>
  <c r="J5107" i="1" s="1"/>
  <c r="C5108" i="9"/>
  <c r="J5108" i="1" s="1"/>
  <c r="C5109" i="9"/>
  <c r="J5109" i="1" s="1"/>
  <c r="C5110" i="9"/>
  <c r="J5110" i="1" s="1"/>
  <c r="C5111" i="9"/>
  <c r="J5111" i="1" s="1"/>
  <c r="C5112" i="9"/>
  <c r="J5112" i="1" s="1"/>
  <c r="C5113" i="9"/>
  <c r="J5113" i="1" s="1"/>
  <c r="C5114" i="9"/>
  <c r="J5114" i="1" s="1"/>
  <c r="C5115" i="9"/>
  <c r="J5115" i="1" s="1"/>
  <c r="C5116" i="9"/>
  <c r="J5116" i="1" s="1"/>
  <c r="C5117" i="9"/>
  <c r="J5117" i="1" s="1"/>
  <c r="C5118" i="9"/>
  <c r="J5118" i="1" s="1"/>
  <c r="C5119" i="9"/>
  <c r="J5119" i="1" s="1"/>
  <c r="C5120" i="9"/>
  <c r="J5120" i="1" s="1"/>
  <c r="C5121" i="9"/>
  <c r="J5121" i="1" s="1"/>
  <c r="C5122" i="9"/>
  <c r="J5122" i="1" s="1"/>
  <c r="C5123" i="9"/>
  <c r="J5123" i="1" s="1"/>
  <c r="C5124" i="9"/>
  <c r="J5124" i="1" s="1"/>
  <c r="C5125" i="9"/>
  <c r="J5125" i="1" s="1"/>
  <c r="C5126" i="9"/>
  <c r="J5126" i="1" s="1"/>
  <c r="C5127" i="9"/>
  <c r="J5127" i="1" s="1"/>
  <c r="C5128" i="9"/>
  <c r="J5128" i="1" s="1"/>
  <c r="C5129" i="9"/>
  <c r="J5129" i="1" s="1"/>
  <c r="C5130" i="9"/>
  <c r="J5130" i="1" s="1"/>
  <c r="C5131" i="9"/>
  <c r="J5131" i="1" s="1"/>
  <c r="C5132" i="9"/>
  <c r="J5132" i="1" s="1"/>
  <c r="C5133" i="9"/>
  <c r="J5133" i="1" s="1"/>
  <c r="C5134" i="9"/>
  <c r="J5134" i="1" s="1"/>
  <c r="C5135" i="9"/>
  <c r="J5135" i="1" s="1"/>
  <c r="C5136" i="9"/>
  <c r="J5136" i="1" s="1"/>
  <c r="C5137" i="9"/>
  <c r="J5137" i="1" s="1"/>
  <c r="C5138" i="9"/>
  <c r="J5138" i="1" s="1"/>
  <c r="C5139" i="9"/>
  <c r="J5139" i="1" s="1"/>
  <c r="C5140" i="9"/>
  <c r="J5140" i="1" s="1"/>
  <c r="C5141" i="9"/>
  <c r="J5141" i="1" s="1"/>
  <c r="C5142" i="9"/>
  <c r="J5142" i="1" s="1"/>
  <c r="C5143" i="9"/>
  <c r="J5143" i="1" s="1"/>
  <c r="C5144" i="9"/>
  <c r="J5144" i="1" s="1"/>
  <c r="C5145" i="9"/>
  <c r="J5145" i="1" s="1"/>
  <c r="C5146" i="9"/>
  <c r="J5146" i="1" s="1"/>
  <c r="C5147" i="9"/>
  <c r="J5147" i="1" s="1"/>
  <c r="C5148" i="9"/>
  <c r="J5148" i="1" s="1"/>
  <c r="C5149" i="9"/>
  <c r="J5149" i="1" s="1"/>
  <c r="C5150" i="9"/>
  <c r="J5150" i="1" s="1"/>
  <c r="C5151" i="9"/>
  <c r="J5151" i="1" s="1"/>
  <c r="C5152" i="9"/>
  <c r="J5152" i="1" s="1"/>
  <c r="C5153" i="9"/>
  <c r="J5153" i="1" s="1"/>
  <c r="C5154" i="9"/>
  <c r="J5154" i="1" s="1"/>
  <c r="C5155" i="9"/>
  <c r="J5155" i="1" s="1"/>
  <c r="C5156" i="9"/>
  <c r="J5156" i="1" s="1"/>
  <c r="C5157" i="9"/>
  <c r="J5157" i="1" s="1"/>
  <c r="C5158" i="9"/>
  <c r="J5158" i="1" s="1"/>
  <c r="C5159" i="9"/>
  <c r="J5159" i="1" s="1"/>
  <c r="C5160" i="9"/>
  <c r="J5160" i="1" s="1"/>
  <c r="C5161" i="9"/>
  <c r="J5161" i="1" s="1"/>
  <c r="C5162" i="9"/>
  <c r="J5162" i="1" s="1"/>
  <c r="C5163" i="9"/>
  <c r="J5163" i="1" s="1"/>
  <c r="C5164" i="9"/>
  <c r="J5164" i="1" s="1"/>
  <c r="C5165" i="9"/>
  <c r="J5165" i="1" s="1"/>
  <c r="C5166" i="9"/>
  <c r="J5166" i="1" s="1"/>
  <c r="C5167" i="9"/>
  <c r="J5167" i="1" s="1"/>
  <c r="C5168" i="9"/>
  <c r="J5168" i="1" s="1"/>
  <c r="C5169" i="9"/>
  <c r="J5169" i="1" s="1"/>
  <c r="C5170" i="9"/>
  <c r="J5170" i="1" s="1"/>
  <c r="C5171" i="9"/>
  <c r="J5171" i="1" s="1"/>
  <c r="C5172" i="9"/>
  <c r="J5172" i="1" s="1"/>
  <c r="C5173" i="9"/>
  <c r="J5173" i="1" s="1"/>
  <c r="C5174" i="9"/>
  <c r="J5174" i="1" s="1"/>
  <c r="C5175" i="9"/>
  <c r="J5175" i="1" s="1"/>
  <c r="C5176" i="9"/>
  <c r="J5176" i="1" s="1"/>
  <c r="C5177" i="9"/>
  <c r="J5177" i="1" s="1"/>
  <c r="C5178" i="9"/>
  <c r="J5178" i="1" s="1"/>
  <c r="C5179" i="9"/>
  <c r="J5179" i="1" s="1"/>
  <c r="C5180" i="9"/>
  <c r="J5180" i="1" s="1"/>
  <c r="C5181" i="9"/>
  <c r="J5181" i="1" s="1"/>
  <c r="C5182" i="9"/>
  <c r="J5182" i="1" s="1"/>
  <c r="C5183" i="9"/>
  <c r="J5183" i="1" s="1"/>
  <c r="C5184" i="9"/>
  <c r="J5184" i="1" s="1"/>
  <c r="C5185" i="9"/>
  <c r="J5185" i="1" s="1"/>
  <c r="C5186" i="9"/>
  <c r="J5186" i="1" s="1"/>
  <c r="C5187" i="9"/>
  <c r="J5187" i="1" s="1"/>
  <c r="C5188" i="9"/>
  <c r="J5188" i="1" s="1"/>
  <c r="C5189" i="9"/>
  <c r="J5189" i="1" s="1"/>
  <c r="C5190" i="9"/>
  <c r="J5190" i="1" s="1"/>
  <c r="C5191" i="9"/>
  <c r="J5191" i="1" s="1"/>
  <c r="C5192" i="9"/>
  <c r="J5192" i="1" s="1"/>
  <c r="C5193" i="9"/>
  <c r="J5193" i="1" s="1"/>
  <c r="C5194" i="9"/>
  <c r="J5194" i="1" s="1"/>
  <c r="C5195" i="9"/>
  <c r="J5195" i="1" s="1"/>
  <c r="C5196" i="9"/>
  <c r="J5196" i="1" s="1"/>
  <c r="C5197" i="9"/>
  <c r="J5197" i="1" s="1"/>
  <c r="C5198" i="9"/>
  <c r="J5198" i="1" s="1"/>
  <c r="C5199" i="9"/>
  <c r="J5199" i="1" s="1"/>
  <c r="C5200" i="9"/>
  <c r="J5200" i="1" s="1"/>
  <c r="C5201" i="9"/>
  <c r="J5201" i="1" s="1"/>
  <c r="C5202" i="9"/>
  <c r="J5202" i="1" s="1"/>
  <c r="C5203" i="9"/>
  <c r="J5203" i="1" s="1"/>
  <c r="C5204" i="9"/>
  <c r="J5204" i="1" s="1"/>
  <c r="C5205" i="9"/>
  <c r="J5205" i="1" s="1"/>
  <c r="C5206" i="9"/>
  <c r="J5206" i="1" s="1"/>
  <c r="C5207" i="9"/>
  <c r="J5207" i="1" s="1"/>
  <c r="C5208" i="9"/>
  <c r="J5208" i="1" s="1"/>
  <c r="C5209" i="9"/>
  <c r="J5209" i="1" s="1"/>
  <c r="C5210" i="9"/>
  <c r="J5210" i="1" s="1"/>
  <c r="C5211" i="9"/>
  <c r="J5211" i="1" s="1"/>
  <c r="C5212" i="9"/>
  <c r="J5212" i="1" s="1"/>
  <c r="C5213" i="9"/>
  <c r="J5213" i="1" s="1"/>
  <c r="C5214" i="9"/>
  <c r="J5214" i="1" s="1"/>
  <c r="C5215" i="9"/>
  <c r="J5215" i="1" s="1"/>
  <c r="C5216" i="9"/>
  <c r="J5216" i="1" s="1"/>
  <c r="C5217" i="9"/>
  <c r="J5217" i="1" s="1"/>
  <c r="C5218" i="9"/>
  <c r="J5218" i="1" s="1"/>
  <c r="C5219" i="9"/>
  <c r="J5219" i="1" s="1"/>
  <c r="C5220" i="9"/>
  <c r="J5220" i="1" s="1"/>
  <c r="C5221" i="9"/>
  <c r="J5221" i="1" s="1"/>
  <c r="C5222" i="9"/>
  <c r="J5222" i="1" s="1"/>
  <c r="C5223" i="9"/>
  <c r="J5223" i="1" s="1"/>
  <c r="C5224" i="9"/>
  <c r="J5224" i="1" s="1"/>
  <c r="C5225" i="9"/>
  <c r="J5225" i="1" s="1"/>
  <c r="C5226" i="9"/>
  <c r="J5226" i="1" s="1"/>
  <c r="C5227" i="9"/>
  <c r="J5227" i="1" s="1"/>
  <c r="C5228" i="9"/>
  <c r="J5228" i="1" s="1"/>
  <c r="C5229" i="9"/>
  <c r="J5229" i="1" s="1"/>
  <c r="C5230" i="9"/>
  <c r="J5230" i="1" s="1"/>
  <c r="C5231" i="9"/>
  <c r="J5231" i="1" s="1"/>
  <c r="C5232" i="9"/>
  <c r="J5232" i="1" s="1"/>
  <c r="C5233" i="9"/>
  <c r="J5233" i="1" s="1"/>
  <c r="C5234" i="9"/>
  <c r="J5234" i="1" s="1"/>
  <c r="C5235" i="9"/>
  <c r="J5235" i="1" s="1"/>
  <c r="C5236" i="9"/>
  <c r="J5236" i="1" s="1"/>
  <c r="C5237" i="9"/>
  <c r="J5237" i="1" s="1"/>
  <c r="C5238" i="9"/>
  <c r="J5238" i="1" s="1"/>
  <c r="C5239" i="9"/>
  <c r="J5239" i="1" s="1"/>
  <c r="C5240" i="9"/>
  <c r="J5240" i="1" s="1"/>
  <c r="C5241" i="9"/>
  <c r="J5241" i="1" s="1"/>
  <c r="C5242" i="9"/>
  <c r="J5242" i="1" s="1"/>
  <c r="C5243" i="9"/>
  <c r="J5243" i="1" s="1"/>
  <c r="C5244" i="9"/>
  <c r="J5244" i="1" s="1"/>
  <c r="C5245" i="9"/>
  <c r="J5245" i="1" s="1"/>
  <c r="C5246" i="9"/>
  <c r="J5246" i="1" s="1"/>
  <c r="C5247" i="9"/>
  <c r="J5247" i="1" s="1"/>
  <c r="C5248" i="9"/>
  <c r="J5248" i="1" s="1"/>
  <c r="C5249" i="9"/>
  <c r="J5249" i="1" s="1"/>
  <c r="C5250" i="9"/>
  <c r="J5250" i="1" s="1"/>
  <c r="C5251" i="9"/>
  <c r="J5251" i="1" s="1"/>
  <c r="C5252" i="9"/>
  <c r="J5252" i="1" s="1"/>
  <c r="C5253" i="9"/>
  <c r="J5253" i="1" s="1"/>
  <c r="C5254" i="9"/>
  <c r="J5254" i="1" s="1"/>
  <c r="C5255" i="9"/>
  <c r="J5255" i="1" s="1"/>
  <c r="C5256" i="9"/>
  <c r="J5256" i="1" s="1"/>
  <c r="C5257" i="9"/>
  <c r="J5257" i="1" s="1"/>
  <c r="C5258" i="9"/>
  <c r="J5258" i="1" s="1"/>
  <c r="C5259" i="9"/>
  <c r="J5259" i="1" s="1"/>
  <c r="C5260" i="9"/>
  <c r="J5260" i="1" s="1"/>
  <c r="C5261" i="9"/>
  <c r="J5261" i="1" s="1"/>
  <c r="C5262" i="9"/>
  <c r="J5262" i="1" s="1"/>
  <c r="C5263" i="9"/>
  <c r="J5263" i="1" s="1"/>
  <c r="C5264" i="9"/>
  <c r="J5264" i="1" s="1"/>
  <c r="C5265" i="9"/>
  <c r="J5265" i="1" s="1"/>
  <c r="C5266" i="9"/>
  <c r="J5266" i="1" s="1"/>
  <c r="C5267" i="9"/>
  <c r="J5267" i="1" s="1"/>
  <c r="C5268" i="9"/>
  <c r="J5268" i="1" s="1"/>
  <c r="C5269" i="9"/>
  <c r="J5269" i="1" s="1"/>
  <c r="C5270" i="9"/>
  <c r="J5270" i="1" s="1"/>
  <c r="C5271" i="9"/>
  <c r="J5271" i="1" s="1"/>
  <c r="C5272" i="9"/>
  <c r="J5272" i="1" s="1"/>
  <c r="C5273" i="9"/>
  <c r="J5273" i="1" s="1"/>
  <c r="C5274" i="9"/>
  <c r="J5274" i="1" s="1"/>
  <c r="C5275" i="9"/>
  <c r="J5275" i="1" s="1"/>
  <c r="C5276" i="9"/>
  <c r="J5276" i="1" s="1"/>
  <c r="C5277" i="9"/>
  <c r="J5277" i="1" s="1"/>
  <c r="C5278" i="9"/>
  <c r="J5278" i="1" s="1"/>
  <c r="C5279" i="9"/>
  <c r="J5279" i="1" s="1"/>
  <c r="C5280" i="9"/>
  <c r="J5280" i="1" s="1"/>
  <c r="C5281" i="9"/>
  <c r="J5281" i="1" s="1"/>
  <c r="C5282" i="9"/>
  <c r="J5282" i="1" s="1"/>
  <c r="C5283" i="9"/>
  <c r="J5283" i="1" s="1"/>
  <c r="C5284" i="9"/>
  <c r="J5284" i="1" s="1"/>
  <c r="C5285" i="9"/>
  <c r="J5285" i="1" s="1"/>
  <c r="C5286" i="9"/>
  <c r="J5286" i="1" s="1"/>
  <c r="C5287" i="9"/>
  <c r="J5287" i="1" s="1"/>
  <c r="C5288" i="9"/>
  <c r="J5288" i="1" s="1"/>
  <c r="C5289" i="9"/>
  <c r="J5289" i="1" s="1"/>
  <c r="C5290" i="9"/>
  <c r="J5290" i="1" s="1"/>
  <c r="C5291" i="9"/>
  <c r="J5291" i="1" s="1"/>
  <c r="C5292" i="9"/>
  <c r="J5292" i="1" s="1"/>
  <c r="C5293" i="9"/>
  <c r="J5293" i="1" s="1"/>
  <c r="C5294" i="9"/>
  <c r="J5294" i="1" s="1"/>
  <c r="C5295" i="9"/>
  <c r="J5295" i="1" s="1"/>
  <c r="C5296" i="9"/>
  <c r="J5296" i="1" s="1"/>
  <c r="C5297" i="9"/>
  <c r="J5297" i="1" s="1"/>
  <c r="C5298" i="9"/>
  <c r="J5298" i="1" s="1"/>
  <c r="C5299" i="9"/>
  <c r="J5299" i="1" s="1"/>
  <c r="C5300" i="9"/>
  <c r="J5300" i="1" s="1"/>
  <c r="C5301" i="9"/>
  <c r="J5301" i="1" s="1"/>
  <c r="C5302" i="9"/>
  <c r="J5302" i="1" s="1"/>
  <c r="C5303" i="9"/>
  <c r="J5303" i="1" s="1"/>
  <c r="C5304" i="9"/>
  <c r="J5304" i="1" s="1"/>
  <c r="C5305" i="9"/>
  <c r="J5305" i="1" s="1"/>
  <c r="C5306" i="9"/>
  <c r="J5306" i="1" s="1"/>
  <c r="C5307" i="9"/>
  <c r="J5307" i="1" s="1"/>
  <c r="C5308" i="9"/>
  <c r="J5308" i="1" s="1"/>
  <c r="C5309" i="9"/>
  <c r="J5309" i="1" s="1"/>
  <c r="C5310" i="9"/>
  <c r="J5310" i="1" s="1"/>
  <c r="C5311" i="9"/>
  <c r="J5311" i="1" s="1"/>
  <c r="C5312" i="9"/>
  <c r="J5312" i="1" s="1"/>
  <c r="C5313" i="9"/>
  <c r="J5313" i="1" s="1"/>
  <c r="C5314" i="9"/>
  <c r="J5314" i="1" s="1"/>
  <c r="C5315" i="9"/>
  <c r="J5315" i="1" s="1"/>
  <c r="C5316" i="9"/>
  <c r="J5316" i="1" s="1"/>
  <c r="C5317" i="9"/>
  <c r="J5317" i="1" s="1"/>
  <c r="C5318" i="9"/>
  <c r="J5318" i="1" s="1"/>
  <c r="C5319" i="9"/>
  <c r="J5319" i="1" s="1"/>
  <c r="C5320" i="9"/>
  <c r="J5320" i="1" s="1"/>
  <c r="C5321" i="9"/>
  <c r="J5321" i="1" s="1"/>
  <c r="C5322" i="9"/>
  <c r="J5322" i="1" s="1"/>
  <c r="C5323" i="9"/>
  <c r="J5323" i="1" s="1"/>
  <c r="C5324" i="9"/>
  <c r="J5324" i="1" s="1"/>
  <c r="C5325" i="9"/>
  <c r="J5325" i="1" s="1"/>
  <c r="C5326" i="9"/>
  <c r="J5326" i="1" s="1"/>
  <c r="C5327" i="9"/>
  <c r="J5327" i="1" s="1"/>
  <c r="C5328" i="9"/>
  <c r="J5328" i="1" s="1"/>
  <c r="C5329" i="9"/>
  <c r="J5329" i="1" s="1"/>
  <c r="C5330" i="9"/>
  <c r="J5330" i="1" s="1"/>
  <c r="C5331" i="9"/>
  <c r="J5331" i="1" s="1"/>
  <c r="C5332" i="9"/>
  <c r="J5332" i="1" s="1"/>
  <c r="C5333" i="9"/>
  <c r="J5333" i="1" s="1"/>
  <c r="C5334" i="9"/>
  <c r="J5334" i="1" s="1"/>
  <c r="C5335" i="9"/>
  <c r="J5335" i="1" s="1"/>
  <c r="C5336" i="9"/>
  <c r="J5336" i="1" s="1"/>
  <c r="C5337" i="9"/>
  <c r="J5337" i="1" s="1"/>
  <c r="C5338" i="9"/>
  <c r="J5338" i="1" s="1"/>
  <c r="C5339" i="9"/>
  <c r="J5339" i="1" s="1"/>
  <c r="C5340" i="9"/>
  <c r="J5340" i="1" s="1"/>
  <c r="C5341" i="9"/>
  <c r="J5341" i="1" s="1"/>
  <c r="C5342" i="9"/>
  <c r="J5342" i="1" s="1"/>
  <c r="C5343" i="9"/>
  <c r="J5343" i="1" s="1"/>
  <c r="C5344" i="9"/>
  <c r="J5344" i="1" s="1"/>
  <c r="C5345" i="9"/>
  <c r="J5345" i="1" s="1"/>
  <c r="C5346" i="9"/>
  <c r="J5346" i="1" s="1"/>
  <c r="C5347" i="9"/>
  <c r="J5347" i="1" s="1"/>
  <c r="C5348" i="9"/>
  <c r="J5348" i="1" s="1"/>
  <c r="C5349" i="9"/>
  <c r="J5349" i="1" s="1"/>
  <c r="C5350" i="9"/>
  <c r="J5350" i="1" s="1"/>
  <c r="C5351" i="9"/>
  <c r="J5351" i="1" s="1"/>
  <c r="C5352" i="9"/>
  <c r="J5352" i="1" s="1"/>
  <c r="C5353" i="9"/>
  <c r="J5353" i="1" s="1"/>
  <c r="C5354" i="9"/>
  <c r="J5354" i="1" s="1"/>
  <c r="C5355" i="9"/>
  <c r="J5355" i="1" s="1"/>
  <c r="C5356" i="9"/>
  <c r="J5356" i="1" s="1"/>
  <c r="C5357" i="9"/>
  <c r="J5357" i="1" s="1"/>
  <c r="C5358" i="9"/>
  <c r="J5358" i="1" s="1"/>
  <c r="C5359" i="9"/>
  <c r="J5359" i="1" s="1"/>
  <c r="C5360" i="9"/>
  <c r="J5360" i="1" s="1"/>
  <c r="C5361" i="9"/>
  <c r="J5361" i="1" s="1"/>
  <c r="C5362" i="9"/>
  <c r="J5362" i="1" s="1"/>
  <c r="C5363" i="9"/>
  <c r="J5363" i="1" s="1"/>
  <c r="C5364" i="9"/>
  <c r="J5364" i="1" s="1"/>
  <c r="C5365" i="9"/>
  <c r="J5365" i="1" s="1"/>
  <c r="C5366" i="9"/>
  <c r="J5366" i="1" s="1"/>
  <c r="C5367" i="9"/>
  <c r="J5367" i="1" s="1"/>
  <c r="C5368" i="9"/>
  <c r="J5368" i="1" s="1"/>
  <c r="C5369" i="9"/>
  <c r="J5369" i="1" s="1"/>
  <c r="C5370" i="9"/>
  <c r="J5370" i="1" s="1"/>
  <c r="C5371" i="9"/>
  <c r="J5371" i="1" s="1"/>
  <c r="C5372" i="9"/>
  <c r="J5372" i="1" s="1"/>
  <c r="C5373" i="9"/>
  <c r="J5373" i="1" s="1"/>
  <c r="C5374" i="9"/>
  <c r="J5374" i="1" s="1"/>
  <c r="C5375" i="9"/>
  <c r="J5375" i="1" s="1"/>
  <c r="C5376" i="9"/>
  <c r="J5376" i="1" s="1"/>
  <c r="C5377" i="9"/>
  <c r="J5377" i="1" s="1"/>
  <c r="C5378" i="9"/>
  <c r="J5378" i="1" s="1"/>
  <c r="C5379" i="9"/>
  <c r="J5379" i="1" s="1"/>
  <c r="C5380" i="9"/>
  <c r="J5380" i="1" s="1"/>
  <c r="C5381" i="9"/>
  <c r="J5381" i="1" s="1"/>
  <c r="C5382" i="9"/>
  <c r="J5382" i="1" s="1"/>
  <c r="C5383" i="9"/>
  <c r="J5383" i="1" s="1"/>
  <c r="C5384" i="9"/>
  <c r="J5384" i="1" s="1"/>
  <c r="C5385" i="9"/>
  <c r="J5385" i="1" s="1"/>
  <c r="C5386" i="9"/>
  <c r="J5386" i="1" s="1"/>
  <c r="C5387" i="9"/>
  <c r="J5387" i="1" s="1"/>
  <c r="C5388" i="9"/>
  <c r="J5388" i="1" s="1"/>
  <c r="C5389" i="9"/>
  <c r="J5389" i="1" s="1"/>
  <c r="C5390" i="9"/>
  <c r="J5390" i="1" s="1"/>
  <c r="C5391" i="9"/>
  <c r="J5391" i="1" s="1"/>
  <c r="C5392" i="9"/>
  <c r="J5392" i="1" s="1"/>
  <c r="C5393" i="9"/>
  <c r="J5393" i="1" s="1"/>
  <c r="C5394" i="9"/>
  <c r="J5394" i="1" s="1"/>
  <c r="C5395" i="9"/>
  <c r="J5395" i="1" s="1"/>
  <c r="C5396" i="9"/>
  <c r="J5396" i="1" s="1"/>
  <c r="C5397" i="9"/>
  <c r="J5397" i="1" s="1"/>
  <c r="C5398" i="9"/>
  <c r="J5398" i="1" s="1"/>
  <c r="C5399" i="9"/>
  <c r="J5399" i="1" s="1"/>
  <c r="C5400" i="9"/>
  <c r="J5400" i="1" s="1"/>
  <c r="C5401" i="9"/>
  <c r="J5401" i="1" s="1"/>
  <c r="C5402" i="9"/>
  <c r="J5402" i="1" s="1"/>
  <c r="C5403" i="9"/>
  <c r="J5403" i="1" s="1"/>
  <c r="C5404" i="9"/>
  <c r="J5404" i="1" s="1"/>
  <c r="C5405" i="9"/>
  <c r="J5405" i="1" s="1"/>
  <c r="C5406" i="9"/>
  <c r="J5406" i="1" s="1"/>
  <c r="C5407" i="9"/>
  <c r="J5407" i="1" s="1"/>
  <c r="C5408" i="9"/>
  <c r="J5408" i="1" s="1"/>
  <c r="C5409" i="9"/>
  <c r="J5409" i="1" s="1"/>
  <c r="C5410" i="9"/>
  <c r="J5410" i="1" s="1"/>
  <c r="C5411" i="9"/>
  <c r="J5411" i="1" s="1"/>
  <c r="C5412" i="9"/>
  <c r="J5412" i="1" s="1"/>
  <c r="C5413" i="9"/>
  <c r="J5413" i="1" s="1"/>
  <c r="C5414" i="9"/>
  <c r="J5414" i="1" s="1"/>
  <c r="C5415" i="9"/>
  <c r="J5415" i="1" s="1"/>
  <c r="C5416" i="9"/>
  <c r="J5416" i="1" s="1"/>
  <c r="C5417" i="9"/>
  <c r="J5417" i="1" s="1"/>
  <c r="C5418" i="9"/>
  <c r="J5418" i="1" s="1"/>
  <c r="C5419" i="9"/>
  <c r="J5419" i="1" s="1"/>
  <c r="C5420" i="9"/>
  <c r="J5420" i="1" s="1"/>
  <c r="C5421" i="9"/>
  <c r="J5421" i="1" s="1"/>
  <c r="C5422" i="9"/>
  <c r="J5422" i="1" s="1"/>
  <c r="C5423" i="9"/>
  <c r="J5423" i="1" s="1"/>
  <c r="C5424" i="9"/>
  <c r="J5424" i="1" s="1"/>
  <c r="C5425" i="9"/>
  <c r="J5425" i="1" s="1"/>
  <c r="C5426" i="9"/>
  <c r="J5426" i="1" s="1"/>
  <c r="C5427" i="9"/>
  <c r="J5427" i="1" s="1"/>
  <c r="C5428" i="9"/>
  <c r="J5428" i="1" s="1"/>
  <c r="C5429" i="9"/>
  <c r="J5429" i="1" s="1"/>
  <c r="C5430" i="9"/>
  <c r="J5430" i="1" s="1"/>
  <c r="C5431" i="9"/>
  <c r="J5431" i="1" s="1"/>
  <c r="C5432" i="9"/>
  <c r="J5432" i="1" s="1"/>
  <c r="C5433" i="9"/>
  <c r="J5433" i="1" s="1"/>
  <c r="C5434" i="9"/>
  <c r="J5434" i="1" s="1"/>
  <c r="C5435" i="9"/>
  <c r="J5435" i="1" s="1"/>
  <c r="C5436" i="9"/>
  <c r="J5436" i="1" s="1"/>
  <c r="C5437" i="9"/>
  <c r="J5437" i="1" s="1"/>
  <c r="C5438" i="9"/>
  <c r="J5438" i="1" s="1"/>
  <c r="C5439" i="9"/>
  <c r="J5439" i="1" s="1"/>
  <c r="C5440" i="9"/>
  <c r="J5440" i="1" s="1"/>
  <c r="C5441" i="9"/>
  <c r="J5441" i="1" s="1"/>
  <c r="C5442" i="9"/>
  <c r="J5442" i="1" s="1"/>
  <c r="C5443" i="9"/>
  <c r="J5443" i="1" s="1"/>
  <c r="C5444" i="9"/>
  <c r="J5444" i="1" s="1"/>
  <c r="C5445" i="9"/>
  <c r="J5445" i="1" s="1"/>
  <c r="C5446" i="9"/>
  <c r="J5446" i="1" s="1"/>
  <c r="C5447" i="9"/>
  <c r="J5447" i="1" s="1"/>
  <c r="C5448" i="9"/>
  <c r="J5448" i="1" s="1"/>
  <c r="C5449" i="9"/>
  <c r="J5449" i="1" s="1"/>
  <c r="C5450" i="9"/>
  <c r="J5450" i="1" s="1"/>
  <c r="C5451" i="9"/>
  <c r="J5451" i="1" s="1"/>
  <c r="C5452" i="9"/>
  <c r="J5452" i="1" s="1"/>
  <c r="C5453" i="9"/>
  <c r="J5453" i="1" s="1"/>
  <c r="C5454" i="9"/>
  <c r="J5454" i="1" s="1"/>
  <c r="C5455" i="9"/>
  <c r="J5455" i="1" s="1"/>
  <c r="C5456" i="9"/>
  <c r="J5456" i="1" s="1"/>
  <c r="C5457" i="9"/>
  <c r="J5457" i="1" s="1"/>
  <c r="C5458" i="9"/>
  <c r="J5458" i="1" s="1"/>
  <c r="C5459" i="9"/>
  <c r="J5459" i="1" s="1"/>
  <c r="C5460" i="9"/>
  <c r="J5460" i="1" s="1"/>
  <c r="C5461" i="9"/>
  <c r="J5461" i="1" s="1"/>
  <c r="C5462" i="9"/>
  <c r="J5462" i="1" s="1"/>
  <c r="C5463" i="9"/>
  <c r="J5463" i="1" s="1"/>
  <c r="C5464" i="9"/>
  <c r="J5464" i="1" s="1"/>
  <c r="C5465" i="9"/>
  <c r="J5465" i="1" s="1"/>
  <c r="C5466" i="9"/>
  <c r="J5466" i="1" s="1"/>
  <c r="C5467" i="9"/>
  <c r="J5467" i="1" s="1"/>
  <c r="C5468" i="9"/>
  <c r="J5468" i="1" s="1"/>
  <c r="C5469" i="9"/>
  <c r="J5469" i="1" s="1"/>
  <c r="C5470" i="9"/>
  <c r="J5470" i="1" s="1"/>
  <c r="C5471" i="9"/>
  <c r="J5471" i="1" s="1"/>
  <c r="C5472" i="9"/>
  <c r="J5472" i="1" s="1"/>
  <c r="C5473" i="9"/>
  <c r="J5473" i="1" s="1"/>
  <c r="C5474" i="9"/>
  <c r="J5474" i="1" s="1"/>
  <c r="C5475" i="9"/>
  <c r="J5475" i="1" s="1"/>
  <c r="C5476" i="9"/>
  <c r="J5476" i="1" s="1"/>
  <c r="C5477" i="9"/>
  <c r="J5477" i="1" s="1"/>
  <c r="C5478" i="9"/>
  <c r="J5478" i="1" s="1"/>
  <c r="C5479" i="9"/>
  <c r="J5479" i="1" s="1"/>
  <c r="C5480" i="9"/>
  <c r="J5480" i="1" s="1"/>
  <c r="C5481" i="9"/>
  <c r="J5481" i="1" s="1"/>
  <c r="C5482" i="9"/>
  <c r="J5482" i="1" s="1"/>
  <c r="C5483" i="9"/>
  <c r="J5483" i="1" s="1"/>
  <c r="C5484" i="9"/>
  <c r="J5484" i="1" s="1"/>
  <c r="C5485" i="9"/>
  <c r="J5485" i="1" s="1"/>
  <c r="C5486" i="9"/>
  <c r="J5486" i="1" s="1"/>
  <c r="C5487" i="9"/>
  <c r="J5487" i="1" s="1"/>
  <c r="C5488" i="9"/>
  <c r="J5488" i="1" s="1"/>
  <c r="C5489" i="9"/>
  <c r="J5489" i="1" s="1"/>
  <c r="C5490" i="9"/>
  <c r="J5490" i="1" s="1"/>
  <c r="C5491" i="9"/>
  <c r="J5491" i="1" s="1"/>
  <c r="C5492" i="9"/>
  <c r="J5492" i="1" s="1"/>
  <c r="C5493" i="9"/>
  <c r="J5493" i="1" s="1"/>
  <c r="C5494" i="9"/>
  <c r="J5494" i="1" s="1"/>
  <c r="C5495" i="9"/>
  <c r="J5495" i="1" s="1"/>
  <c r="C5496" i="9"/>
  <c r="J5496" i="1" s="1"/>
  <c r="C5497" i="9"/>
  <c r="J5497" i="1" s="1"/>
  <c r="C5498" i="9"/>
  <c r="J5498" i="1" s="1"/>
  <c r="C5499" i="9"/>
  <c r="J5499" i="1" s="1"/>
  <c r="C5500" i="9"/>
  <c r="J5500" i="1" s="1"/>
  <c r="C5501" i="9"/>
  <c r="J5501" i="1" s="1"/>
  <c r="C5502" i="9"/>
  <c r="J5502" i="1" s="1"/>
  <c r="C5503" i="9"/>
  <c r="J5503" i="1" s="1"/>
  <c r="C5504" i="9"/>
  <c r="J5504" i="1" s="1"/>
  <c r="C5505" i="9"/>
  <c r="J5505" i="1" s="1"/>
  <c r="C5506" i="9"/>
  <c r="J5506" i="1" s="1"/>
  <c r="C5507" i="9"/>
  <c r="J5507" i="1" s="1"/>
  <c r="C5508" i="9"/>
  <c r="J5508" i="1" s="1"/>
  <c r="C5509" i="9"/>
  <c r="J5509" i="1" s="1"/>
  <c r="C5510" i="9"/>
  <c r="J5510" i="1" s="1"/>
  <c r="C5511" i="9"/>
  <c r="J5511" i="1" s="1"/>
  <c r="C5512" i="9"/>
  <c r="J5512" i="1" s="1"/>
  <c r="C5513" i="9"/>
  <c r="J5513" i="1" s="1"/>
  <c r="C5514" i="9"/>
  <c r="J5514" i="1" s="1"/>
  <c r="C5515" i="9"/>
  <c r="J5515" i="1" s="1"/>
  <c r="C5516" i="9"/>
  <c r="J5516" i="1" s="1"/>
  <c r="C5517" i="9"/>
  <c r="J5517" i="1" s="1"/>
  <c r="C5518" i="9"/>
  <c r="J5518" i="1" s="1"/>
  <c r="C5519" i="9"/>
  <c r="J5519" i="1" s="1"/>
  <c r="C5520" i="9"/>
  <c r="J5520" i="1" s="1"/>
  <c r="C5521" i="9"/>
  <c r="J5521" i="1" s="1"/>
  <c r="C5522" i="9"/>
  <c r="J5522" i="1" s="1"/>
  <c r="C5523" i="9"/>
  <c r="J5523" i="1" s="1"/>
  <c r="C5524" i="9"/>
  <c r="J5524" i="1" s="1"/>
  <c r="C5525" i="9"/>
  <c r="J5525" i="1" s="1"/>
  <c r="C5526" i="9"/>
  <c r="J5526" i="1" s="1"/>
  <c r="C5527" i="9"/>
  <c r="J5527" i="1" s="1"/>
  <c r="C5528" i="9"/>
  <c r="J5528" i="1" s="1"/>
  <c r="C5529" i="9"/>
  <c r="J5529" i="1" s="1"/>
  <c r="C5530" i="9"/>
  <c r="J5530" i="1" s="1"/>
  <c r="C5531" i="9"/>
  <c r="J5531" i="1" s="1"/>
  <c r="C5532" i="9"/>
  <c r="J5532" i="1" s="1"/>
  <c r="C5533" i="9"/>
  <c r="J5533" i="1" s="1"/>
  <c r="C5534" i="9"/>
  <c r="J5534" i="1" s="1"/>
  <c r="C5535" i="9"/>
  <c r="J5535" i="1" s="1"/>
  <c r="C5536" i="9"/>
  <c r="J5536" i="1" s="1"/>
  <c r="C5537" i="9"/>
  <c r="J5537" i="1" s="1"/>
  <c r="C5538" i="9"/>
  <c r="J5538" i="1" s="1"/>
  <c r="C5539" i="9"/>
  <c r="J5539" i="1" s="1"/>
  <c r="C5540" i="9"/>
  <c r="J5540" i="1" s="1"/>
  <c r="C5541" i="9"/>
  <c r="J5541" i="1" s="1"/>
  <c r="C5542" i="9"/>
  <c r="J5542" i="1" s="1"/>
  <c r="C5543" i="9"/>
  <c r="J5543" i="1" s="1"/>
  <c r="C5544" i="9"/>
  <c r="J5544" i="1" s="1"/>
  <c r="C5545" i="9"/>
  <c r="J5545" i="1" s="1"/>
  <c r="C5546" i="9"/>
  <c r="J5546" i="1" s="1"/>
  <c r="C5547" i="9"/>
  <c r="J5547" i="1" s="1"/>
  <c r="C5548" i="9"/>
  <c r="J5548" i="1" s="1"/>
  <c r="C5549" i="9"/>
  <c r="J5549" i="1" s="1"/>
  <c r="C5550" i="9"/>
  <c r="J5550" i="1" s="1"/>
  <c r="C5551" i="9"/>
  <c r="J5551" i="1" s="1"/>
  <c r="C5552" i="9"/>
  <c r="J5552" i="1" s="1"/>
  <c r="C5553" i="9"/>
  <c r="J5553" i="1" s="1"/>
  <c r="C5554" i="9"/>
  <c r="J5554" i="1" s="1"/>
  <c r="C5555" i="9"/>
  <c r="J5555" i="1" s="1"/>
  <c r="C5556" i="9"/>
  <c r="J5556" i="1" s="1"/>
  <c r="C5557" i="9"/>
  <c r="J5557" i="1" s="1"/>
  <c r="C5558" i="9"/>
  <c r="J5558" i="1" s="1"/>
  <c r="C5559" i="9"/>
  <c r="J5559" i="1" s="1"/>
  <c r="C5560" i="9"/>
  <c r="J5560" i="1" s="1"/>
  <c r="C5561" i="9"/>
  <c r="J5561" i="1" s="1"/>
  <c r="C5562" i="9"/>
  <c r="J5562" i="1" s="1"/>
  <c r="C5563" i="9"/>
  <c r="J5563" i="1" s="1"/>
  <c r="C5564" i="9"/>
  <c r="J5564" i="1" s="1"/>
  <c r="C5565" i="9"/>
  <c r="J5565" i="1" s="1"/>
  <c r="C5566" i="9"/>
  <c r="J5566" i="1" s="1"/>
  <c r="C5567" i="9"/>
  <c r="J5567" i="1" s="1"/>
  <c r="C5568" i="9"/>
  <c r="J5568" i="1" s="1"/>
  <c r="C5569" i="9"/>
  <c r="J5569" i="1" s="1"/>
  <c r="C5570" i="9"/>
  <c r="J5570" i="1" s="1"/>
  <c r="C5571" i="9"/>
  <c r="J5571" i="1" s="1"/>
  <c r="C5572" i="9"/>
  <c r="J5572" i="1" s="1"/>
  <c r="C5573" i="9"/>
  <c r="J5573" i="1" s="1"/>
  <c r="C5574" i="9"/>
  <c r="J5574" i="1" s="1"/>
  <c r="C5575" i="9"/>
  <c r="J5575" i="1" s="1"/>
  <c r="C5576" i="9"/>
  <c r="J5576" i="1" s="1"/>
  <c r="C5577" i="9"/>
  <c r="J5577" i="1" s="1"/>
  <c r="C5578" i="9"/>
  <c r="J5578" i="1" s="1"/>
  <c r="C5579" i="9"/>
  <c r="J5579" i="1" s="1"/>
  <c r="C5580" i="9"/>
  <c r="J5580" i="1" s="1"/>
  <c r="C5581" i="9"/>
  <c r="J5581" i="1" s="1"/>
  <c r="C5582" i="9"/>
  <c r="J5582" i="1" s="1"/>
  <c r="C5583" i="9"/>
  <c r="J5583" i="1" s="1"/>
  <c r="C5584" i="9"/>
  <c r="J5584" i="1" s="1"/>
  <c r="C5585" i="9"/>
  <c r="J5585" i="1" s="1"/>
  <c r="C5586" i="9"/>
  <c r="J5586" i="1" s="1"/>
  <c r="C5587" i="9"/>
  <c r="J5587" i="1" s="1"/>
  <c r="C5588" i="9"/>
  <c r="J5588" i="1" s="1"/>
  <c r="C5589" i="9"/>
  <c r="J5589" i="1" s="1"/>
  <c r="C5590" i="9"/>
  <c r="J5590" i="1" s="1"/>
  <c r="C5591" i="9"/>
  <c r="J5591" i="1" s="1"/>
  <c r="C5592" i="9"/>
  <c r="J5592" i="1" s="1"/>
  <c r="C5593" i="9"/>
  <c r="J5593" i="1" s="1"/>
  <c r="C5594" i="9"/>
  <c r="J5594" i="1" s="1"/>
  <c r="C5595" i="9"/>
  <c r="J5595" i="1" s="1"/>
  <c r="C5596" i="9"/>
  <c r="J5596" i="1" s="1"/>
  <c r="C5597" i="9"/>
  <c r="J5597" i="1" s="1"/>
  <c r="C5598" i="9"/>
  <c r="J5598" i="1" s="1"/>
  <c r="C5599" i="9"/>
  <c r="J5599" i="1" s="1"/>
  <c r="C5600" i="9"/>
  <c r="J5600" i="1" s="1"/>
  <c r="C5601" i="9"/>
  <c r="J5601" i="1" s="1"/>
  <c r="C5602" i="9"/>
  <c r="J5602" i="1" s="1"/>
  <c r="C5603" i="9"/>
  <c r="J5603" i="1" s="1"/>
  <c r="C5604" i="9"/>
  <c r="J5604" i="1" s="1"/>
  <c r="C5605" i="9"/>
  <c r="J5605" i="1" s="1"/>
  <c r="C5606" i="9"/>
  <c r="J5606" i="1" s="1"/>
  <c r="C5607" i="9"/>
  <c r="J5607" i="1" s="1"/>
  <c r="C5608" i="9"/>
  <c r="J5608" i="1" s="1"/>
  <c r="C5609" i="9"/>
  <c r="J5609" i="1" s="1"/>
  <c r="C5610" i="9"/>
  <c r="J5610" i="1" s="1"/>
  <c r="C5611" i="9"/>
  <c r="J5611" i="1" s="1"/>
  <c r="C5612" i="9"/>
  <c r="J5612" i="1" s="1"/>
  <c r="C5613" i="9"/>
  <c r="J5613" i="1" s="1"/>
  <c r="C5614" i="9"/>
  <c r="J5614" i="1" s="1"/>
  <c r="C5615" i="9"/>
  <c r="J5615" i="1" s="1"/>
  <c r="C5616" i="9"/>
  <c r="J5616" i="1" s="1"/>
  <c r="C5617" i="9"/>
  <c r="J5617" i="1" s="1"/>
  <c r="C5618" i="9"/>
  <c r="J5618" i="1" s="1"/>
  <c r="C5619" i="9"/>
  <c r="J5619" i="1" s="1"/>
  <c r="C5620" i="9"/>
  <c r="J5620" i="1" s="1"/>
  <c r="C5621" i="9"/>
  <c r="J5621" i="1" s="1"/>
  <c r="C5622" i="9"/>
  <c r="J5622" i="1" s="1"/>
  <c r="C5623" i="9"/>
  <c r="J5623" i="1" s="1"/>
  <c r="C5624" i="9"/>
  <c r="J5624" i="1" s="1"/>
  <c r="C5625" i="9"/>
  <c r="J5625" i="1" s="1"/>
  <c r="C5626" i="9"/>
  <c r="J5626" i="1" s="1"/>
  <c r="C5627" i="9"/>
  <c r="J5627" i="1" s="1"/>
  <c r="C5628" i="9"/>
  <c r="J5628" i="1" s="1"/>
  <c r="C5629" i="9"/>
  <c r="J5629" i="1" s="1"/>
  <c r="C5630" i="9"/>
  <c r="J5630" i="1" s="1"/>
  <c r="C5631" i="9"/>
  <c r="J5631" i="1" s="1"/>
  <c r="C5632" i="9"/>
  <c r="J5632" i="1" s="1"/>
  <c r="C5633" i="9"/>
  <c r="J5633" i="1" s="1"/>
  <c r="C5634" i="9"/>
  <c r="J5634" i="1" s="1"/>
  <c r="C5635" i="9"/>
  <c r="J5635" i="1" s="1"/>
  <c r="C5636" i="9"/>
  <c r="J5636" i="1" s="1"/>
  <c r="C5637" i="9"/>
  <c r="J5637" i="1" s="1"/>
  <c r="C5638" i="9"/>
  <c r="J5638" i="1" s="1"/>
  <c r="C5639" i="9"/>
  <c r="J5639" i="1" s="1"/>
  <c r="C5640" i="9"/>
  <c r="J5640" i="1" s="1"/>
  <c r="C5641" i="9"/>
  <c r="J5641" i="1" s="1"/>
  <c r="C5642" i="9"/>
  <c r="J5642" i="1" s="1"/>
  <c r="C5643" i="9"/>
  <c r="J5643" i="1" s="1"/>
  <c r="C5644" i="9"/>
  <c r="J5644" i="1" s="1"/>
  <c r="C5645" i="9"/>
  <c r="J5645" i="1" s="1"/>
  <c r="C5646" i="9"/>
  <c r="J5646" i="1" s="1"/>
  <c r="C5647" i="9"/>
  <c r="J5647" i="1" s="1"/>
  <c r="C5648" i="9"/>
  <c r="J5648" i="1" s="1"/>
  <c r="C5649" i="9"/>
  <c r="J5649" i="1" s="1"/>
  <c r="C5650" i="9"/>
  <c r="J5650" i="1" s="1"/>
  <c r="C5651" i="9"/>
  <c r="J5651" i="1" s="1"/>
  <c r="C5652" i="9"/>
  <c r="J5652" i="1" s="1"/>
  <c r="C5653" i="9"/>
  <c r="J5653" i="1" s="1"/>
  <c r="C5654" i="9"/>
  <c r="J5654" i="1" s="1"/>
  <c r="C5655" i="9"/>
  <c r="J5655" i="1" s="1"/>
  <c r="C5656" i="9"/>
  <c r="J5656" i="1" s="1"/>
  <c r="C5657" i="9"/>
  <c r="J5657" i="1" s="1"/>
  <c r="C5658" i="9"/>
  <c r="J5658" i="1" s="1"/>
  <c r="C5659" i="9"/>
  <c r="J5659" i="1" s="1"/>
  <c r="C5660" i="9"/>
  <c r="J5660" i="1" s="1"/>
  <c r="C5661" i="9"/>
  <c r="J5661" i="1" s="1"/>
  <c r="C5662" i="9"/>
  <c r="J5662" i="1" s="1"/>
  <c r="C5663" i="9"/>
  <c r="J5663" i="1" s="1"/>
  <c r="C5664" i="9"/>
  <c r="J5664" i="1" s="1"/>
  <c r="C5665" i="9"/>
  <c r="J5665" i="1" s="1"/>
  <c r="C5666" i="9"/>
  <c r="J5666" i="1" s="1"/>
  <c r="C5667" i="9"/>
  <c r="J5667" i="1" s="1"/>
  <c r="C5668" i="9"/>
  <c r="J5668" i="1" s="1"/>
  <c r="C5669" i="9"/>
  <c r="J5669" i="1" s="1"/>
  <c r="C5670" i="9"/>
  <c r="J5670" i="1" s="1"/>
  <c r="C5671" i="9"/>
  <c r="J5671" i="1" s="1"/>
  <c r="C5672" i="9"/>
  <c r="J5672" i="1" s="1"/>
  <c r="C5673" i="9"/>
  <c r="J5673" i="1" s="1"/>
  <c r="C5674" i="9"/>
  <c r="J5674" i="1" s="1"/>
  <c r="C5675" i="9"/>
  <c r="J5675" i="1" s="1"/>
  <c r="C5676" i="9"/>
  <c r="J5676" i="1" s="1"/>
  <c r="C5677" i="9"/>
  <c r="J5677" i="1" s="1"/>
  <c r="C5678" i="9"/>
  <c r="J5678" i="1" s="1"/>
  <c r="C5679" i="9"/>
  <c r="J5679" i="1" s="1"/>
  <c r="C5680" i="9"/>
  <c r="J5680" i="1" s="1"/>
  <c r="C5681" i="9"/>
  <c r="J5681" i="1" s="1"/>
  <c r="C5682" i="9"/>
  <c r="J5682" i="1" s="1"/>
  <c r="C5683" i="9"/>
  <c r="J5683" i="1" s="1"/>
  <c r="C5684" i="9"/>
  <c r="J5684" i="1" s="1"/>
  <c r="C5685" i="9"/>
  <c r="J5685" i="1" s="1"/>
  <c r="C5686" i="9"/>
  <c r="J5686" i="1" s="1"/>
  <c r="C5687" i="9"/>
  <c r="J5687" i="1" s="1"/>
  <c r="C5688" i="9"/>
  <c r="J5688" i="1" s="1"/>
  <c r="C5689" i="9"/>
  <c r="J5689" i="1" s="1"/>
  <c r="C5690" i="9"/>
  <c r="J5690" i="1" s="1"/>
  <c r="C5691" i="9"/>
  <c r="J5691" i="1" s="1"/>
  <c r="C5692" i="9"/>
  <c r="J5692" i="1" s="1"/>
  <c r="C5693" i="9"/>
  <c r="J5693" i="1" s="1"/>
  <c r="C5694" i="9"/>
  <c r="J5694" i="1" s="1"/>
  <c r="C5695" i="9"/>
  <c r="J5695" i="1" s="1"/>
  <c r="C5696" i="9"/>
  <c r="J5696" i="1" s="1"/>
  <c r="C5697" i="9"/>
  <c r="J5697" i="1" s="1"/>
  <c r="C5698" i="9"/>
  <c r="J5698" i="1" s="1"/>
  <c r="C5699" i="9"/>
  <c r="J5699" i="1" s="1"/>
  <c r="C5700" i="9"/>
  <c r="J5700" i="1" s="1"/>
  <c r="C5701" i="9"/>
  <c r="J5701" i="1" s="1"/>
  <c r="C5702" i="9"/>
  <c r="J5702" i="1" s="1"/>
  <c r="C5703" i="9"/>
  <c r="J5703" i="1" s="1"/>
  <c r="C5704" i="9"/>
  <c r="J5704" i="1" s="1"/>
  <c r="C5705" i="9"/>
  <c r="J5705" i="1" s="1"/>
  <c r="C5706" i="9"/>
  <c r="J5706" i="1" s="1"/>
  <c r="C5707" i="9"/>
  <c r="J5707" i="1" s="1"/>
  <c r="C5708" i="9"/>
  <c r="J5708" i="1" s="1"/>
  <c r="C5709" i="9"/>
  <c r="J5709" i="1" s="1"/>
  <c r="C5710" i="9"/>
  <c r="J5710" i="1" s="1"/>
  <c r="C5711" i="9"/>
  <c r="J5711" i="1" s="1"/>
  <c r="C5712" i="9"/>
  <c r="J5712" i="1" s="1"/>
  <c r="C5713" i="9"/>
  <c r="J5713" i="1" s="1"/>
  <c r="C5714" i="9"/>
  <c r="J5714" i="1" s="1"/>
  <c r="C5715" i="9"/>
  <c r="J5715" i="1" s="1"/>
  <c r="C5716" i="9"/>
  <c r="J5716" i="1" s="1"/>
  <c r="C5717" i="9"/>
  <c r="J5717" i="1" s="1"/>
  <c r="C5718" i="9"/>
  <c r="J5718" i="1" s="1"/>
  <c r="C5719" i="9"/>
  <c r="J5719" i="1" s="1"/>
  <c r="C5720" i="9"/>
  <c r="J5720" i="1" s="1"/>
  <c r="C5721" i="9"/>
  <c r="J5721" i="1" s="1"/>
  <c r="C5722" i="9"/>
  <c r="J5722" i="1" s="1"/>
  <c r="C5723" i="9"/>
  <c r="J5723" i="1" s="1"/>
  <c r="C5724" i="9"/>
  <c r="J5724" i="1" s="1"/>
  <c r="C5725" i="9"/>
  <c r="J5725" i="1" s="1"/>
  <c r="C5726" i="9"/>
  <c r="J5726" i="1" s="1"/>
  <c r="C5727" i="9"/>
  <c r="J5727" i="1" s="1"/>
  <c r="C5728" i="9"/>
  <c r="J5728" i="1" s="1"/>
  <c r="C5729" i="9"/>
  <c r="J5729" i="1" s="1"/>
  <c r="C5730" i="9"/>
  <c r="J5730" i="1" s="1"/>
  <c r="C5731" i="9"/>
  <c r="J5731" i="1" s="1"/>
  <c r="C5732" i="9"/>
  <c r="J5732" i="1" s="1"/>
  <c r="C5733" i="9"/>
  <c r="J5733" i="1" s="1"/>
  <c r="C5734" i="9"/>
  <c r="J5734" i="1" s="1"/>
  <c r="C5735" i="9"/>
  <c r="J5735" i="1" s="1"/>
  <c r="C5736" i="9"/>
  <c r="J5736" i="1" s="1"/>
  <c r="C5737" i="9"/>
  <c r="J5737" i="1" s="1"/>
  <c r="C5738" i="9"/>
  <c r="J5738" i="1" s="1"/>
  <c r="C5739" i="9"/>
  <c r="J5739" i="1" s="1"/>
  <c r="C5740" i="9"/>
  <c r="J5740" i="1" s="1"/>
  <c r="C5741" i="9"/>
  <c r="J5741" i="1" s="1"/>
  <c r="C5742" i="9"/>
  <c r="J5742" i="1" s="1"/>
  <c r="C5743" i="9"/>
  <c r="J5743" i="1" s="1"/>
  <c r="C5744" i="9"/>
  <c r="J5744" i="1" s="1"/>
  <c r="C5745" i="9"/>
  <c r="J5745" i="1" s="1"/>
  <c r="C5746" i="9"/>
  <c r="J5746" i="1" s="1"/>
  <c r="C5747" i="9"/>
  <c r="J5747" i="1" s="1"/>
  <c r="C5748" i="9"/>
  <c r="J5748" i="1" s="1"/>
  <c r="C5749" i="9"/>
  <c r="J5749" i="1" s="1"/>
  <c r="C5750" i="9"/>
  <c r="J5750" i="1" s="1"/>
  <c r="C5751" i="9"/>
  <c r="J5751" i="1" s="1"/>
  <c r="C5752" i="9"/>
  <c r="J5752" i="1" s="1"/>
  <c r="C5753" i="9"/>
  <c r="J5753" i="1" s="1"/>
  <c r="C5754" i="9"/>
  <c r="J5754" i="1" s="1"/>
  <c r="C5755" i="9"/>
  <c r="J5755" i="1" s="1"/>
  <c r="C5756" i="9"/>
  <c r="J5756" i="1" s="1"/>
  <c r="C5757" i="9"/>
  <c r="J5757" i="1" s="1"/>
  <c r="C5758" i="9"/>
  <c r="J5758" i="1" s="1"/>
  <c r="C5759" i="9"/>
  <c r="J5759" i="1" s="1"/>
  <c r="C5760" i="9"/>
  <c r="J5760" i="1" s="1"/>
  <c r="C5761" i="9"/>
  <c r="J5761" i="1" s="1"/>
  <c r="C5762" i="9"/>
  <c r="J5762" i="1" s="1"/>
  <c r="C5763" i="9"/>
  <c r="J5763" i="1" s="1"/>
  <c r="C5764" i="9"/>
  <c r="J5764" i="1" s="1"/>
  <c r="C5765" i="9"/>
  <c r="J5765" i="1" s="1"/>
  <c r="C5766" i="9"/>
  <c r="J5766" i="1" s="1"/>
  <c r="C5767" i="9"/>
  <c r="J5767" i="1" s="1"/>
  <c r="C5768" i="9"/>
  <c r="J5768" i="1" s="1"/>
  <c r="C5769" i="9"/>
  <c r="J5769" i="1" s="1"/>
  <c r="C5770" i="9"/>
  <c r="J5770" i="1" s="1"/>
  <c r="C5771" i="9"/>
  <c r="J5771" i="1" s="1"/>
  <c r="C5772" i="9"/>
  <c r="J5772" i="1" s="1"/>
  <c r="C5773" i="9"/>
  <c r="J5773" i="1" s="1"/>
  <c r="C5774" i="9"/>
  <c r="J5774" i="1" s="1"/>
  <c r="C5775" i="9"/>
  <c r="J5775" i="1" s="1"/>
  <c r="C5776" i="9"/>
  <c r="J5776" i="1" s="1"/>
  <c r="C5777" i="9"/>
  <c r="J5777" i="1" s="1"/>
  <c r="C5778" i="9"/>
  <c r="J5778" i="1" s="1"/>
  <c r="C5779" i="9"/>
  <c r="J5779" i="1" s="1"/>
  <c r="C5780" i="9"/>
  <c r="J5780" i="1" s="1"/>
  <c r="C5781" i="9"/>
  <c r="J5781" i="1" s="1"/>
  <c r="C5782" i="9"/>
  <c r="J5782" i="1" s="1"/>
  <c r="C5783" i="9"/>
  <c r="J5783" i="1" s="1"/>
  <c r="C5784" i="9"/>
  <c r="J5784" i="1" s="1"/>
  <c r="C5785" i="9"/>
  <c r="J5785" i="1" s="1"/>
  <c r="C5786" i="9"/>
  <c r="J5786" i="1" s="1"/>
  <c r="C5787" i="9"/>
  <c r="J5787" i="1" s="1"/>
  <c r="C5788" i="9"/>
  <c r="J5788" i="1" s="1"/>
  <c r="C5789" i="9"/>
  <c r="J5789" i="1" s="1"/>
  <c r="C5790" i="9"/>
  <c r="J5790" i="1" s="1"/>
  <c r="C5791" i="9"/>
  <c r="J5791" i="1" s="1"/>
  <c r="C5792" i="9"/>
  <c r="J5792" i="1" s="1"/>
  <c r="C5793" i="9"/>
  <c r="J5793" i="1" s="1"/>
  <c r="C5794" i="9"/>
  <c r="J5794" i="1" s="1"/>
  <c r="C5795" i="9"/>
  <c r="J5795" i="1" s="1"/>
  <c r="C5796" i="9"/>
  <c r="J5796" i="1" s="1"/>
  <c r="C5797" i="9"/>
  <c r="J5797" i="1" s="1"/>
  <c r="C5798" i="9"/>
  <c r="J5798" i="1" s="1"/>
  <c r="C5799" i="9"/>
  <c r="J5799" i="1" s="1"/>
  <c r="C5800" i="9"/>
  <c r="J5800" i="1" s="1"/>
  <c r="C5801" i="9"/>
  <c r="J5801" i="1" s="1"/>
  <c r="C5802" i="9"/>
  <c r="J5802" i="1" s="1"/>
  <c r="C5803" i="9"/>
  <c r="J5803" i="1" s="1"/>
  <c r="C5804" i="9"/>
  <c r="J5804" i="1" s="1"/>
  <c r="C5805" i="9"/>
  <c r="J5805" i="1" s="1"/>
  <c r="C5806" i="9"/>
  <c r="J5806" i="1" s="1"/>
  <c r="C5807" i="9"/>
  <c r="J5807" i="1" s="1"/>
  <c r="C5808" i="9"/>
  <c r="J5808" i="1" s="1"/>
  <c r="C5809" i="9"/>
  <c r="J5809" i="1" s="1"/>
  <c r="C5810" i="9"/>
  <c r="J5810" i="1" s="1"/>
  <c r="C5811" i="9"/>
  <c r="J5811" i="1" s="1"/>
  <c r="C5812" i="9"/>
  <c r="J5812" i="1" s="1"/>
  <c r="C5813" i="9"/>
  <c r="J5813" i="1" s="1"/>
  <c r="C5814" i="9"/>
  <c r="J5814" i="1" s="1"/>
  <c r="C5815" i="9"/>
  <c r="J5815" i="1" s="1"/>
  <c r="C5816" i="9"/>
  <c r="J5816" i="1" s="1"/>
  <c r="C5817" i="9"/>
  <c r="J5817" i="1" s="1"/>
  <c r="C5818" i="9"/>
  <c r="J5818" i="1" s="1"/>
  <c r="C5819" i="9"/>
  <c r="J5819" i="1" s="1"/>
  <c r="C5820" i="9"/>
  <c r="J5820" i="1" s="1"/>
  <c r="C5821" i="9"/>
  <c r="J5821" i="1" s="1"/>
  <c r="C5822" i="9"/>
  <c r="J5822" i="1" s="1"/>
  <c r="C5823" i="9"/>
  <c r="J5823" i="1" s="1"/>
  <c r="C5824" i="9"/>
  <c r="J5824" i="1" s="1"/>
  <c r="C5825" i="9"/>
  <c r="J5825" i="1" s="1"/>
  <c r="C5826" i="9"/>
  <c r="J5826" i="1" s="1"/>
  <c r="C5827" i="9"/>
  <c r="J5827" i="1" s="1"/>
  <c r="C5828" i="9"/>
  <c r="J5828" i="1" s="1"/>
  <c r="C5829" i="9"/>
  <c r="J5829" i="1" s="1"/>
  <c r="C5830" i="9"/>
  <c r="J5830" i="1" s="1"/>
  <c r="C5831" i="9"/>
  <c r="J5831" i="1" s="1"/>
  <c r="C5832" i="9"/>
  <c r="J5832" i="1" s="1"/>
  <c r="C5833" i="9"/>
  <c r="J5833" i="1" s="1"/>
  <c r="C5834" i="9"/>
  <c r="J5834" i="1" s="1"/>
  <c r="C5835" i="9"/>
  <c r="J5835" i="1" s="1"/>
  <c r="C5836" i="9"/>
  <c r="J5836" i="1" s="1"/>
  <c r="C5837" i="9"/>
  <c r="J5837" i="1" s="1"/>
  <c r="C5838" i="9"/>
  <c r="J5838" i="1" s="1"/>
  <c r="C5839" i="9"/>
  <c r="J5839" i="1" s="1"/>
  <c r="C5840" i="9"/>
  <c r="J5840" i="1" s="1"/>
  <c r="C5841" i="9"/>
  <c r="J5841" i="1" s="1"/>
  <c r="C5842" i="9"/>
  <c r="J5842" i="1" s="1"/>
  <c r="C5843" i="9"/>
  <c r="J5843" i="1" s="1"/>
  <c r="C5844" i="9"/>
  <c r="J5844" i="1" s="1"/>
  <c r="C5845" i="9"/>
  <c r="J5845" i="1" s="1"/>
  <c r="C5846" i="9"/>
  <c r="J5846" i="1" s="1"/>
  <c r="C5847" i="9"/>
  <c r="J5847" i="1" s="1"/>
  <c r="C5848" i="9"/>
  <c r="J5848" i="1" s="1"/>
  <c r="C5849" i="9"/>
  <c r="J5849" i="1" s="1"/>
  <c r="C5850" i="9"/>
  <c r="J5850" i="1" s="1"/>
  <c r="C5851" i="9"/>
  <c r="J5851" i="1" s="1"/>
  <c r="C5852" i="9"/>
  <c r="J5852" i="1" s="1"/>
  <c r="C5853" i="9"/>
  <c r="J5853" i="1" s="1"/>
  <c r="C5854" i="9"/>
  <c r="J5854" i="1" s="1"/>
  <c r="C5855" i="9"/>
  <c r="J5855" i="1" s="1"/>
  <c r="C5856" i="9"/>
  <c r="J5856" i="1" s="1"/>
  <c r="C5857" i="9"/>
  <c r="J5857" i="1" s="1"/>
  <c r="C5858" i="9"/>
  <c r="J5858" i="1" s="1"/>
  <c r="C5859" i="9"/>
  <c r="J5859" i="1" s="1"/>
  <c r="C5860" i="9"/>
  <c r="J5860" i="1" s="1"/>
  <c r="C5861" i="9"/>
  <c r="J5861" i="1" s="1"/>
  <c r="C5862" i="9"/>
  <c r="J5862" i="1" s="1"/>
  <c r="C5863" i="9"/>
  <c r="J5863" i="1" s="1"/>
  <c r="C5864" i="9"/>
  <c r="J5864" i="1" s="1"/>
  <c r="C5865" i="9"/>
  <c r="J5865" i="1" s="1"/>
  <c r="C5866" i="9"/>
  <c r="J5866" i="1" s="1"/>
  <c r="C5867" i="9"/>
  <c r="J5867" i="1" s="1"/>
  <c r="C5868" i="9"/>
  <c r="J5868" i="1" s="1"/>
  <c r="C5869" i="9"/>
  <c r="J5869" i="1" s="1"/>
  <c r="C5870" i="9"/>
  <c r="J5870" i="1" s="1"/>
  <c r="C5871" i="9"/>
  <c r="J5871" i="1" s="1"/>
  <c r="C5872" i="9"/>
  <c r="J5872" i="1" s="1"/>
  <c r="C5873" i="9"/>
  <c r="J5873" i="1" s="1"/>
  <c r="C5874" i="9"/>
  <c r="J5874" i="1" s="1"/>
  <c r="C5875" i="9"/>
  <c r="J5875" i="1" s="1"/>
  <c r="C5876" i="9"/>
  <c r="J5876" i="1" s="1"/>
  <c r="C5877" i="9"/>
  <c r="J5877" i="1" s="1"/>
  <c r="C5878" i="9"/>
  <c r="J5878" i="1" s="1"/>
  <c r="C5879" i="9"/>
  <c r="J5879" i="1" s="1"/>
  <c r="C5880" i="9"/>
  <c r="J5880" i="1" s="1"/>
  <c r="C5881" i="9"/>
  <c r="J5881" i="1" s="1"/>
  <c r="C5882" i="9"/>
  <c r="J5882" i="1" s="1"/>
  <c r="C5883" i="9"/>
  <c r="J5883" i="1" s="1"/>
  <c r="C5884" i="9"/>
  <c r="J5884" i="1" s="1"/>
  <c r="C5885" i="9"/>
  <c r="J5885" i="1" s="1"/>
  <c r="C5886" i="9"/>
  <c r="J5886" i="1" s="1"/>
  <c r="C5887" i="9"/>
  <c r="J5887" i="1" s="1"/>
  <c r="C5888" i="9"/>
  <c r="J5888" i="1" s="1"/>
  <c r="C5889" i="9"/>
  <c r="J5889" i="1" s="1"/>
  <c r="C5890" i="9"/>
  <c r="J5890" i="1" s="1"/>
  <c r="C5891" i="9"/>
  <c r="J5891" i="1" s="1"/>
  <c r="C5892" i="9"/>
  <c r="J5892" i="1" s="1"/>
  <c r="C5893" i="9"/>
  <c r="J5893" i="1" s="1"/>
  <c r="C5894" i="9"/>
  <c r="J5894" i="1" s="1"/>
  <c r="C5895" i="9"/>
  <c r="J5895" i="1" s="1"/>
  <c r="C5896" i="9"/>
  <c r="J5896" i="1" s="1"/>
  <c r="C5897" i="9"/>
  <c r="J5897" i="1" s="1"/>
  <c r="C5898" i="9"/>
  <c r="J5898" i="1" s="1"/>
  <c r="C5899" i="9"/>
  <c r="J5899" i="1" s="1"/>
  <c r="C5900" i="9"/>
  <c r="J5900" i="1" s="1"/>
  <c r="C5901" i="9"/>
  <c r="J5901" i="1" s="1"/>
  <c r="C5902" i="9"/>
  <c r="J5902" i="1" s="1"/>
  <c r="C5903" i="9"/>
  <c r="J5903" i="1" s="1"/>
  <c r="C5904" i="9"/>
  <c r="J5904" i="1" s="1"/>
  <c r="C5905" i="9"/>
  <c r="J5905" i="1" s="1"/>
  <c r="C5906" i="9"/>
  <c r="J5906" i="1" s="1"/>
  <c r="C5907" i="9"/>
  <c r="J5907" i="1" s="1"/>
  <c r="C5908" i="9"/>
  <c r="J5908" i="1" s="1"/>
  <c r="C5909" i="9"/>
  <c r="J5909" i="1" s="1"/>
  <c r="C5910" i="9"/>
  <c r="J5910" i="1" s="1"/>
  <c r="C5911" i="9"/>
  <c r="J5911" i="1" s="1"/>
  <c r="C5912" i="9"/>
  <c r="J5912" i="1" s="1"/>
  <c r="C5913" i="9"/>
  <c r="J5913" i="1" s="1"/>
  <c r="C5914" i="9"/>
  <c r="J5914" i="1" s="1"/>
  <c r="C5915" i="9"/>
  <c r="J5915" i="1" s="1"/>
  <c r="C5916" i="9"/>
  <c r="J5916" i="1" s="1"/>
  <c r="C5917" i="9"/>
  <c r="J5917" i="1" s="1"/>
  <c r="C5918" i="9"/>
  <c r="J5918" i="1" s="1"/>
  <c r="C5919" i="9"/>
  <c r="J5919" i="1" s="1"/>
  <c r="C5920" i="9"/>
  <c r="J5920" i="1" s="1"/>
  <c r="C5921" i="9"/>
  <c r="J5921" i="1" s="1"/>
  <c r="C5922" i="9"/>
  <c r="J5922" i="1" s="1"/>
  <c r="C5923" i="9"/>
  <c r="J5923" i="1" s="1"/>
  <c r="C5924" i="9"/>
  <c r="J5924" i="1" s="1"/>
  <c r="C5925" i="9"/>
  <c r="J5925" i="1" s="1"/>
  <c r="C5926" i="9"/>
  <c r="J5926" i="1" s="1"/>
  <c r="C5927" i="9"/>
  <c r="J5927" i="1" s="1"/>
  <c r="C5928" i="9"/>
  <c r="J5928" i="1" s="1"/>
  <c r="C5929" i="9"/>
  <c r="J5929" i="1" s="1"/>
  <c r="C5930" i="9"/>
  <c r="J5930" i="1" s="1"/>
  <c r="C5931" i="9"/>
  <c r="J5931" i="1" s="1"/>
  <c r="C5932" i="9"/>
  <c r="J5932" i="1" s="1"/>
  <c r="C5933" i="9"/>
  <c r="J5933" i="1" s="1"/>
  <c r="C5934" i="9"/>
  <c r="J5934" i="1" s="1"/>
  <c r="C5935" i="9"/>
  <c r="J5935" i="1" s="1"/>
  <c r="C5936" i="9"/>
  <c r="J5936" i="1" s="1"/>
  <c r="C5937" i="9"/>
  <c r="J5937" i="1" s="1"/>
  <c r="C5938" i="9"/>
  <c r="J5938" i="1" s="1"/>
  <c r="C5939" i="9"/>
  <c r="J5939" i="1" s="1"/>
  <c r="C5940" i="9"/>
  <c r="J5940" i="1" s="1"/>
  <c r="C5941" i="9"/>
  <c r="J5941" i="1" s="1"/>
  <c r="C5942" i="9"/>
  <c r="J5942" i="1" s="1"/>
  <c r="C5943" i="9"/>
  <c r="J5943" i="1" s="1"/>
  <c r="C5944" i="9"/>
  <c r="J5944" i="1" s="1"/>
  <c r="C5945" i="9"/>
  <c r="J5945" i="1" s="1"/>
  <c r="C5946" i="9"/>
  <c r="J5946" i="1" s="1"/>
  <c r="C5947" i="9"/>
  <c r="J5947" i="1" s="1"/>
  <c r="C5948" i="9"/>
  <c r="J5948" i="1" s="1"/>
  <c r="C5949" i="9"/>
  <c r="J5949" i="1" s="1"/>
  <c r="C5950" i="9"/>
  <c r="J5950" i="1" s="1"/>
  <c r="C5951" i="9"/>
  <c r="J5951" i="1" s="1"/>
  <c r="C5952" i="9"/>
  <c r="J5952" i="1" s="1"/>
  <c r="C5953" i="9"/>
  <c r="J5953" i="1" s="1"/>
  <c r="C5954" i="9"/>
  <c r="J5954" i="1" s="1"/>
  <c r="C5955" i="9"/>
  <c r="J5955" i="1" s="1"/>
  <c r="C5956" i="9"/>
  <c r="J5956" i="1" s="1"/>
  <c r="C5957" i="9"/>
  <c r="J5957" i="1" s="1"/>
  <c r="C5958" i="9"/>
  <c r="J5958" i="1" s="1"/>
  <c r="C5959" i="9"/>
  <c r="J5959" i="1" s="1"/>
  <c r="C5960" i="9"/>
  <c r="J5960" i="1" s="1"/>
  <c r="C5961" i="9"/>
  <c r="J5961" i="1" s="1"/>
  <c r="C5962" i="9"/>
  <c r="J5962" i="1" s="1"/>
  <c r="C5963" i="9"/>
  <c r="J5963" i="1" s="1"/>
  <c r="C5964" i="9"/>
  <c r="J5964" i="1" s="1"/>
  <c r="C5965" i="9"/>
  <c r="J5965" i="1" s="1"/>
  <c r="C5966" i="9"/>
  <c r="J5966" i="1" s="1"/>
  <c r="C5967" i="9"/>
  <c r="J5967" i="1" s="1"/>
  <c r="C5968" i="9"/>
  <c r="J5968" i="1" s="1"/>
  <c r="C5969" i="9"/>
  <c r="J5969" i="1" s="1"/>
  <c r="C5970" i="9"/>
  <c r="J5970" i="1" s="1"/>
  <c r="C5971" i="9"/>
  <c r="J5971" i="1" s="1"/>
  <c r="C5972" i="9"/>
  <c r="J5972" i="1" s="1"/>
  <c r="C5973" i="9"/>
  <c r="J5973" i="1" s="1"/>
  <c r="C5974" i="9"/>
  <c r="J5974" i="1" s="1"/>
  <c r="C5975" i="9"/>
  <c r="J5975" i="1" s="1"/>
  <c r="C5976" i="9"/>
  <c r="J5976" i="1" s="1"/>
  <c r="C5977" i="9"/>
  <c r="J5977" i="1" s="1"/>
  <c r="C5978" i="9"/>
  <c r="J5978" i="1" s="1"/>
  <c r="C5979" i="9"/>
  <c r="J5979" i="1" s="1"/>
  <c r="C5980" i="9"/>
  <c r="J5980" i="1" s="1"/>
  <c r="C5981" i="9"/>
  <c r="J5981" i="1" s="1"/>
  <c r="C5982" i="9"/>
  <c r="J5982" i="1" s="1"/>
  <c r="C5983" i="9"/>
  <c r="J5983" i="1" s="1"/>
  <c r="C5984" i="9"/>
  <c r="J5984" i="1" s="1"/>
  <c r="C5985" i="9"/>
  <c r="J5985" i="1" s="1"/>
  <c r="C5986" i="9"/>
  <c r="J5986" i="1" s="1"/>
  <c r="C5987" i="9"/>
  <c r="J5987" i="1" s="1"/>
  <c r="C5988" i="9"/>
  <c r="J5988" i="1" s="1"/>
  <c r="C5989" i="9"/>
  <c r="J5989" i="1" s="1"/>
  <c r="C5990" i="9"/>
  <c r="J5990" i="1" s="1"/>
  <c r="C5991" i="9"/>
  <c r="J5991" i="1" s="1"/>
  <c r="C5992" i="9"/>
  <c r="J5992" i="1" s="1"/>
  <c r="C5993" i="9"/>
  <c r="J5993" i="1" s="1"/>
  <c r="C5994" i="9"/>
  <c r="J5994" i="1" s="1"/>
  <c r="C5995" i="9"/>
  <c r="J5995" i="1" s="1"/>
  <c r="C5996" i="9"/>
  <c r="J5996" i="1" s="1"/>
  <c r="C5997" i="9"/>
  <c r="J5997" i="1" s="1"/>
  <c r="C5998" i="9"/>
  <c r="J5998" i="1" s="1"/>
  <c r="C5999" i="9"/>
  <c r="J5999" i="1" s="1"/>
  <c r="C6000" i="9"/>
  <c r="J6000" i="1" s="1"/>
  <c r="C6001" i="9"/>
  <c r="J6001" i="1" s="1"/>
  <c r="C6002" i="9"/>
  <c r="J6002" i="1" s="1"/>
  <c r="C6003" i="9"/>
  <c r="J6003" i="1" s="1"/>
  <c r="C6004" i="9"/>
  <c r="J6004" i="1" s="1"/>
  <c r="C6005" i="9"/>
  <c r="J6005" i="1" s="1"/>
  <c r="C6006" i="9"/>
  <c r="J6006" i="1" s="1"/>
  <c r="C6007" i="9"/>
  <c r="J6007" i="1" s="1"/>
  <c r="C6008" i="9"/>
  <c r="J6008" i="1" s="1"/>
  <c r="C6009" i="9"/>
  <c r="J6009" i="1" s="1"/>
  <c r="C6010" i="9"/>
  <c r="J6010" i="1" s="1"/>
  <c r="C6011" i="9"/>
  <c r="J6011" i="1" s="1"/>
  <c r="C6012" i="9"/>
  <c r="J6012" i="1" s="1"/>
  <c r="C6013" i="9"/>
  <c r="J6013" i="1" s="1"/>
  <c r="C6014" i="9"/>
  <c r="J6014" i="1" s="1"/>
  <c r="C6015" i="9"/>
  <c r="J6015" i="1" s="1"/>
  <c r="C6016" i="9"/>
  <c r="J6016" i="1" s="1"/>
  <c r="C6017" i="9"/>
  <c r="J6017" i="1" s="1"/>
  <c r="C6018" i="9"/>
  <c r="J6018" i="1" s="1"/>
  <c r="C6019" i="9"/>
  <c r="J6019" i="1" s="1"/>
  <c r="C6020" i="9"/>
  <c r="J6020" i="1" s="1"/>
  <c r="C6021" i="9"/>
  <c r="J6021" i="1" s="1"/>
  <c r="C6022" i="9"/>
  <c r="J6022" i="1" s="1"/>
  <c r="C6023" i="9"/>
  <c r="J6023" i="1" s="1"/>
  <c r="C6024" i="9"/>
  <c r="J6024" i="1" s="1"/>
  <c r="C6025" i="9"/>
  <c r="J6025" i="1" s="1"/>
  <c r="C6026" i="9"/>
  <c r="J6026" i="1" s="1"/>
  <c r="C6027" i="9"/>
  <c r="J6027" i="1" s="1"/>
  <c r="C6028" i="9"/>
  <c r="J6028" i="1" s="1"/>
  <c r="C6029" i="9"/>
  <c r="J6029" i="1" s="1"/>
  <c r="C6030" i="9"/>
  <c r="J6030" i="1" s="1"/>
  <c r="C6031" i="9"/>
  <c r="J6031" i="1" s="1"/>
  <c r="C6032" i="9"/>
  <c r="J6032" i="1" s="1"/>
  <c r="C6033" i="9"/>
  <c r="J6033" i="1" s="1"/>
  <c r="C6034" i="9"/>
  <c r="J6034" i="1" s="1"/>
  <c r="C6035" i="9"/>
  <c r="J6035" i="1" s="1"/>
  <c r="C6036" i="9"/>
  <c r="J6036" i="1" s="1"/>
  <c r="C6037" i="9"/>
  <c r="J6037" i="1" s="1"/>
  <c r="C6038" i="9"/>
  <c r="J6038" i="1" s="1"/>
  <c r="C6039" i="9"/>
  <c r="J6039" i="1" s="1"/>
  <c r="C6040" i="9"/>
  <c r="J6040" i="1" s="1"/>
  <c r="C6041" i="9"/>
  <c r="J6041" i="1" s="1"/>
  <c r="C6042" i="9"/>
  <c r="J6042" i="1" s="1"/>
  <c r="C6043" i="9"/>
  <c r="J6043" i="1" s="1"/>
  <c r="C6044" i="9"/>
  <c r="J6044" i="1" s="1"/>
  <c r="C6045" i="9"/>
  <c r="J6045" i="1" s="1"/>
  <c r="C6046" i="9"/>
  <c r="J6046" i="1" s="1"/>
  <c r="C6047" i="9"/>
  <c r="J6047" i="1" s="1"/>
  <c r="C6048" i="9"/>
  <c r="J6048" i="1" s="1"/>
  <c r="C6049" i="9"/>
  <c r="J6049" i="1" s="1"/>
  <c r="C6050" i="9"/>
  <c r="J6050" i="1" s="1"/>
  <c r="C6051" i="9"/>
  <c r="J6051" i="1" s="1"/>
  <c r="C6052" i="9"/>
  <c r="J6052" i="1" s="1"/>
  <c r="C6053" i="9"/>
  <c r="J6053" i="1" s="1"/>
  <c r="C6054" i="9"/>
  <c r="J6054" i="1" s="1"/>
  <c r="C6055" i="9"/>
  <c r="J6055" i="1" s="1"/>
  <c r="C6056" i="9"/>
  <c r="J6056" i="1" s="1"/>
  <c r="C6057" i="9"/>
  <c r="J6057" i="1" s="1"/>
  <c r="C6058" i="9"/>
  <c r="J6058" i="1" s="1"/>
  <c r="C6059" i="9"/>
  <c r="J6059" i="1" s="1"/>
  <c r="C6060" i="9"/>
  <c r="J6060" i="1" s="1"/>
  <c r="C6061" i="9"/>
  <c r="J6061" i="1" s="1"/>
  <c r="C6062" i="9"/>
  <c r="J6062" i="1" s="1"/>
  <c r="C6063" i="9"/>
  <c r="J6063" i="1" s="1"/>
  <c r="C6064" i="9"/>
  <c r="J6064" i="1" s="1"/>
  <c r="C6065" i="9"/>
  <c r="J6065" i="1" s="1"/>
  <c r="C6066" i="9"/>
  <c r="J6066" i="1" s="1"/>
  <c r="C6067" i="9"/>
  <c r="J6067" i="1" s="1"/>
  <c r="C6068" i="9"/>
  <c r="J6068" i="1" s="1"/>
  <c r="C6069" i="9"/>
  <c r="J6069" i="1" s="1"/>
  <c r="C6070" i="9"/>
  <c r="J6070" i="1" s="1"/>
  <c r="C6071" i="9"/>
  <c r="J6071" i="1" s="1"/>
  <c r="C6072" i="9"/>
  <c r="J6072" i="1" s="1"/>
  <c r="C6073" i="9"/>
  <c r="J6073" i="1" s="1"/>
  <c r="C6074" i="9"/>
  <c r="J6074" i="1" s="1"/>
  <c r="C6075" i="9"/>
  <c r="J6075" i="1" s="1"/>
  <c r="C6076" i="9"/>
  <c r="J6076" i="1" s="1"/>
  <c r="C6077" i="9"/>
  <c r="J6077" i="1" s="1"/>
  <c r="C6078" i="9"/>
  <c r="J6078" i="1" s="1"/>
  <c r="C6079" i="9"/>
  <c r="J6079" i="1" s="1"/>
  <c r="C6080" i="9"/>
  <c r="J6080" i="1" s="1"/>
  <c r="C6081" i="9"/>
  <c r="J6081" i="1" s="1"/>
  <c r="C6082" i="9"/>
  <c r="J6082" i="1" s="1"/>
  <c r="C6083" i="9"/>
  <c r="J6083" i="1" s="1"/>
  <c r="C6084" i="9"/>
  <c r="J6084" i="1" s="1"/>
  <c r="C6085" i="9"/>
  <c r="J6085" i="1" s="1"/>
  <c r="C6086" i="9"/>
  <c r="J6086" i="1" s="1"/>
  <c r="C6087" i="9"/>
  <c r="J6087" i="1" s="1"/>
  <c r="C6088" i="9"/>
  <c r="J6088" i="1" s="1"/>
  <c r="C6089" i="9"/>
  <c r="J6089" i="1" s="1"/>
  <c r="C6090" i="9"/>
  <c r="J6090" i="1" s="1"/>
  <c r="C6091" i="9"/>
  <c r="J6091" i="1" s="1"/>
  <c r="C6092" i="9"/>
  <c r="J6092" i="1" s="1"/>
  <c r="C6093" i="9"/>
  <c r="J6093" i="1" s="1"/>
  <c r="C6094" i="9"/>
  <c r="J6094" i="1" s="1"/>
  <c r="C6095" i="9"/>
  <c r="J6095" i="1" s="1"/>
  <c r="C6096" i="9"/>
  <c r="J6096" i="1" s="1"/>
  <c r="C6097" i="9"/>
  <c r="J6097" i="1" s="1"/>
  <c r="C6098" i="9"/>
  <c r="J6098" i="1" s="1"/>
  <c r="C6099" i="9"/>
  <c r="J6099" i="1" s="1"/>
  <c r="C6100" i="9"/>
  <c r="J6100" i="1" s="1"/>
  <c r="C6101" i="9"/>
  <c r="J6101" i="1" s="1"/>
  <c r="C6102" i="9"/>
  <c r="J6102" i="1" s="1"/>
  <c r="C6103" i="9"/>
  <c r="J6103" i="1" s="1"/>
  <c r="C6104" i="9"/>
  <c r="J6104" i="1" s="1"/>
  <c r="C6105" i="9"/>
  <c r="J6105" i="1" s="1"/>
  <c r="C6106" i="9"/>
  <c r="J6106" i="1" s="1"/>
  <c r="C6107" i="9"/>
  <c r="J6107" i="1" s="1"/>
  <c r="C6108" i="9"/>
  <c r="J6108" i="1" s="1"/>
  <c r="C6109" i="9"/>
  <c r="J6109" i="1" s="1"/>
  <c r="C6110" i="9"/>
  <c r="J6110" i="1" s="1"/>
  <c r="C6111" i="9"/>
  <c r="J6111" i="1" s="1"/>
  <c r="C6112" i="9"/>
  <c r="J6112" i="1" s="1"/>
  <c r="C6113" i="9"/>
  <c r="J6113" i="1" s="1"/>
  <c r="C6114" i="9"/>
  <c r="J6114" i="1" s="1"/>
  <c r="C6115" i="9"/>
  <c r="J6115" i="1" s="1"/>
  <c r="C6116" i="9"/>
  <c r="J6116" i="1" s="1"/>
  <c r="C6117" i="9"/>
  <c r="J6117" i="1" s="1"/>
  <c r="C6118" i="9"/>
  <c r="J6118" i="1" s="1"/>
  <c r="C6119" i="9"/>
  <c r="J6119" i="1" s="1"/>
  <c r="C6120" i="9"/>
  <c r="J6120" i="1" s="1"/>
  <c r="C6121" i="9"/>
  <c r="J6121" i="1" s="1"/>
  <c r="C6122" i="9"/>
  <c r="J6122" i="1" s="1"/>
  <c r="C6123" i="9"/>
  <c r="J6123" i="1" s="1"/>
  <c r="C6124" i="9"/>
  <c r="J6124" i="1" s="1"/>
  <c r="C6125" i="9"/>
  <c r="J6125" i="1" s="1"/>
  <c r="C6126" i="9"/>
  <c r="J6126" i="1" s="1"/>
  <c r="C6127" i="9"/>
  <c r="J6127" i="1" s="1"/>
  <c r="C6128" i="9"/>
  <c r="J6128" i="1" s="1"/>
  <c r="C6129" i="9"/>
  <c r="J6129" i="1" s="1"/>
  <c r="C6130" i="9"/>
  <c r="J6130" i="1" s="1"/>
  <c r="C6131" i="9"/>
  <c r="J6131" i="1" s="1"/>
  <c r="C6132" i="9"/>
  <c r="J6132" i="1" s="1"/>
  <c r="C6133" i="9"/>
  <c r="J6133" i="1" s="1"/>
  <c r="C6134" i="9"/>
  <c r="J6134" i="1" s="1"/>
  <c r="C6135" i="9"/>
  <c r="J6135" i="1" s="1"/>
  <c r="C6136" i="9"/>
  <c r="J6136" i="1" s="1"/>
  <c r="C6137" i="9"/>
  <c r="J6137" i="1" s="1"/>
  <c r="C6138" i="9"/>
  <c r="J6138" i="1" s="1"/>
  <c r="C6139" i="9"/>
  <c r="J6139" i="1" s="1"/>
  <c r="C6140" i="9"/>
  <c r="J6140" i="1" s="1"/>
  <c r="C6141" i="9"/>
  <c r="J6141" i="1" s="1"/>
  <c r="C6142" i="9"/>
  <c r="J6142" i="1" s="1"/>
  <c r="C6143" i="9"/>
  <c r="J6143" i="1" s="1"/>
  <c r="C6144" i="9"/>
  <c r="J6144" i="1" s="1"/>
  <c r="C6145" i="9"/>
  <c r="J6145" i="1" s="1"/>
  <c r="C6146" i="9"/>
  <c r="J6146" i="1" s="1"/>
  <c r="C6147" i="9"/>
  <c r="J6147" i="1" s="1"/>
  <c r="C6148" i="9"/>
  <c r="J6148" i="1" s="1"/>
  <c r="C6149" i="9"/>
  <c r="J6149" i="1" s="1"/>
  <c r="C6150" i="9"/>
  <c r="J6150" i="1" s="1"/>
  <c r="C6151" i="9"/>
  <c r="J6151" i="1" s="1"/>
  <c r="C6152" i="9"/>
  <c r="J6152" i="1" s="1"/>
  <c r="C6153" i="9"/>
  <c r="J6153" i="1" s="1"/>
  <c r="C6154" i="9"/>
  <c r="J6154" i="1" s="1"/>
  <c r="C6155" i="9"/>
  <c r="J6155" i="1" s="1"/>
  <c r="C6156" i="9"/>
  <c r="J6156" i="1" s="1"/>
  <c r="C6157" i="9"/>
  <c r="J6157" i="1" s="1"/>
  <c r="C6158" i="9"/>
  <c r="J6158" i="1" s="1"/>
  <c r="C6159" i="9"/>
  <c r="J6159" i="1" s="1"/>
  <c r="C6160" i="9"/>
  <c r="J6160" i="1" s="1"/>
  <c r="C6161" i="9"/>
  <c r="J6161" i="1" s="1"/>
  <c r="C6162" i="9"/>
  <c r="J6162" i="1" s="1"/>
  <c r="C6163" i="9"/>
  <c r="J6163" i="1" s="1"/>
  <c r="C6164" i="9"/>
  <c r="J6164" i="1" s="1"/>
  <c r="C6165" i="9"/>
  <c r="J6165" i="1" s="1"/>
  <c r="C6166" i="9"/>
  <c r="J6166" i="1" s="1"/>
  <c r="C6167" i="9"/>
  <c r="J6167" i="1" s="1"/>
  <c r="C6168" i="9"/>
  <c r="J6168" i="1" s="1"/>
  <c r="C6169" i="9"/>
  <c r="J6169" i="1" s="1"/>
  <c r="C6170" i="9"/>
  <c r="J6170" i="1" s="1"/>
  <c r="C6171" i="9"/>
  <c r="J6171" i="1" s="1"/>
  <c r="C6172" i="9"/>
  <c r="J6172" i="1" s="1"/>
  <c r="C6173" i="9"/>
  <c r="J6173" i="1" s="1"/>
  <c r="C6174" i="9"/>
  <c r="J6174" i="1" s="1"/>
  <c r="C6175" i="9"/>
  <c r="J6175" i="1" s="1"/>
  <c r="C6176" i="9"/>
  <c r="J6176" i="1" s="1"/>
  <c r="C6177" i="9"/>
  <c r="J6177" i="1" s="1"/>
  <c r="C6178" i="9"/>
  <c r="J6178" i="1" s="1"/>
  <c r="C6179" i="9"/>
  <c r="J6179" i="1" s="1"/>
  <c r="C6180" i="9"/>
  <c r="J6180" i="1" s="1"/>
  <c r="C6181" i="9"/>
  <c r="J6181" i="1" s="1"/>
  <c r="C6182" i="9"/>
  <c r="J6182" i="1" s="1"/>
  <c r="C6183" i="9"/>
  <c r="J6183" i="1" s="1"/>
  <c r="C6184" i="9"/>
  <c r="J6184" i="1" s="1"/>
  <c r="C6185" i="9"/>
  <c r="J6185" i="1" s="1"/>
  <c r="C6186" i="9"/>
  <c r="J6186" i="1" s="1"/>
  <c r="C6187" i="9"/>
  <c r="J6187" i="1" s="1"/>
  <c r="C6188" i="9"/>
  <c r="J6188" i="1" s="1"/>
  <c r="C6189" i="9"/>
  <c r="J6189" i="1" s="1"/>
  <c r="C6190" i="9"/>
  <c r="J6190" i="1" s="1"/>
  <c r="C6191" i="9"/>
  <c r="J6191" i="1" s="1"/>
  <c r="C6192" i="9"/>
  <c r="J6192" i="1" s="1"/>
  <c r="C6193" i="9"/>
  <c r="J6193" i="1" s="1"/>
  <c r="C6194" i="9"/>
  <c r="J6194" i="1" s="1"/>
  <c r="C6195" i="9"/>
  <c r="J6195" i="1" s="1"/>
  <c r="C6196" i="9"/>
  <c r="J6196" i="1" s="1"/>
  <c r="C6197" i="9"/>
  <c r="J6197" i="1" s="1"/>
  <c r="C6198" i="9"/>
  <c r="J6198" i="1" s="1"/>
  <c r="C6199" i="9"/>
  <c r="J6199" i="1" s="1"/>
  <c r="C6200" i="9"/>
  <c r="J6200" i="1" s="1"/>
  <c r="C6201" i="9"/>
  <c r="J6201" i="1" s="1"/>
  <c r="C6202" i="9"/>
  <c r="J6202" i="1" s="1"/>
  <c r="C6203" i="9"/>
  <c r="J6203" i="1" s="1"/>
  <c r="C6204" i="9"/>
  <c r="J6204" i="1" s="1"/>
  <c r="C6205" i="9"/>
  <c r="J6205" i="1" s="1"/>
  <c r="C6206" i="9"/>
  <c r="J6206" i="1" s="1"/>
  <c r="C6207" i="9"/>
  <c r="J6207" i="1" s="1"/>
  <c r="C6208" i="9"/>
  <c r="J6208" i="1" s="1"/>
  <c r="C6209" i="9"/>
  <c r="J6209" i="1" s="1"/>
  <c r="C6210" i="9"/>
  <c r="J6210" i="1" s="1"/>
  <c r="C6211" i="9"/>
  <c r="J6211" i="1" s="1"/>
  <c r="C6212" i="9"/>
  <c r="J6212" i="1" s="1"/>
  <c r="C6213" i="9"/>
  <c r="J6213" i="1" s="1"/>
  <c r="C6214" i="9"/>
  <c r="J6214" i="1" s="1"/>
  <c r="C6215" i="9"/>
  <c r="J6215" i="1" s="1"/>
  <c r="C6216" i="9"/>
  <c r="J6216" i="1" s="1"/>
  <c r="C6217" i="9"/>
  <c r="J6217" i="1" s="1"/>
  <c r="C6218" i="9"/>
  <c r="J6218" i="1" s="1"/>
  <c r="C6219" i="9"/>
  <c r="J6219" i="1" s="1"/>
  <c r="C6220" i="9"/>
  <c r="J6220" i="1" s="1"/>
  <c r="C6221" i="9"/>
  <c r="J6221" i="1" s="1"/>
  <c r="C6222" i="9"/>
  <c r="J6222" i="1" s="1"/>
  <c r="C6223" i="9"/>
  <c r="J6223" i="1" s="1"/>
  <c r="C6224" i="9"/>
  <c r="J6224" i="1" s="1"/>
  <c r="C6225" i="9"/>
  <c r="J6225" i="1" s="1"/>
  <c r="C6226" i="9"/>
  <c r="J6226" i="1" s="1"/>
  <c r="C6227" i="9"/>
  <c r="J6227" i="1" s="1"/>
  <c r="C6228" i="9"/>
  <c r="J6228" i="1" s="1"/>
  <c r="C6229" i="9"/>
  <c r="J6229" i="1" s="1"/>
  <c r="C6230" i="9"/>
  <c r="J6230" i="1" s="1"/>
  <c r="C6231" i="9"/>
  <c r="J6231" i="1" s="1"/>
  <c r="C6232" i="9"/>
  <c r="J6232" i="1" s="1"/>
  <c r="C6233" i="9"/>
  <c r="J6233" i="1" s="1"/>
  <c r="C6234" i="9"/>
  <c r="J6234" i="1" s="1"/>
  <c r="C6235" i="9"/>
  <c r="J6235" i="1" s="1"/>
  <c r="C6236" i="9"/>
  <c r="J6236" i="1" s="1"/>
  <c r="C6237" i="9"/>
  <c r="J6237" i="1" s="1"/>
  <c r="C6238" i="9"/>
  <c r="J6238" i="1" s="1"/>
  <c r="C6239" i="9"/>
  <c r="J6239" i="1" s="1"/>
  <c r="C6240" i="9"/>
  <c r="J6240" i="1" s="1"/>
  <c r="C6241" i="9"/>
  <c r="J6241" i="1" s="1"/>
  <c r="C6242" i="9"/>
  <c r="J6242" i="1" s="1"/>
  <c r="C6243" i="9"/>
  <c r="J6243" i="1" s="1"/>
  <c r="C6244" i="9"/>
  <c r="J6244" i="1" s="1"/>
  <c r="C6245" i="9"/>
  <c r="J6245" i="1" s="1"/>
  <c r="C6246" i="9"/>
  <c r="J6246" i="1" s="1"/>
  <c r="C6247" i="9"/>
  <c r="J6247" i="1" s="1"/>
  <c r="C6248" i="9"/>
  <c r="J6248" i="1" s="1"/>
  <c r="C6249" i="9"/>
  <c r="J6249" i="1" s="1"/>
  <c r="C6250" i="9"/>
  <c r="J6250" i="1" s="1"/>
  <c r="C6251" i="9"/>
  <c r="J6251" i="1" s="1"/>
  <c r="C6252" i="9"/>
  <c r="J6252" i="1" s="1"/>
  <c r="C6253" i="9"/>
  <c r="J6253" i="1" s="1"/>
  <c r="C6254" i="9"/>
  <c r="J6254" i="1" s="1"/>
  <c r="C6255" i="9"/>
  <c r="J6255" i="1" s="1"/>
  <c r="C6256" i="9"/>
  <c r="J6256" i="1" s="1"/>
  <c r="C6257" i="9"/>
  <c r="J6257" i="1" s="1"/>
  <c r="C6258" i="9"/>
  <c r="J6258" i="1" s="1"/>
  <c r="C6259" i="9"/>
  <c r="J6259" i="1" s="1"/>
  <c r="C6260" i="9"/>
  <c r="J6260" i="1" s="1"/>
  <c r="C6261" i="9"/>
  <c r="J6261" i="1" s="1"/>
  <c r="C6262" i="9"/>
  <c r="J6262" i="1" s="1"/>
  <c r="C6263" i="9"/>
  <c r="J6263" i="1" s="1"/>
  <c r="C6264" i="9"/>
  <c r="J6264" i="1" s="1"/>
  <c r="C6265" i="9"/>
  <c r="J6265" i="1" s="1"/>
  <c r="C6266" i="9"/>
  <c r="J6266" i="1" s="1"/>
  <c r="C6267" i="9"/>
  <c r="J6267" i="1" s="1"/>
  <c r="C6268" i="9"/>
  <c r="J6268" i="1" s="1"/>
  <c r="C6269" i="9"/>
  <c r="J6269" i="1" s="1"/>
  <c r="C6270" i="9"/>
  <c r="J6270" i="1" s="1"/>
  <c r="C6271" i="9"/>
  <c r="J6271" i="1" s="1"/>
  <c r="C6272" i="9"/>
  <c r="J6272" i="1" s="1"/>
  <c r="C6273" i="9"/>
  <c r="J6273" i="1" s="1"/>
  <c r="C6274" i="9"/>
  <c r="J6274" i="1" s="1"/>
  <c r="C6275" i="9"/>
  <c r="J6275" i="1" s="1"/>
  <c r="C6276" i="9"/>
  <c r="J6276" i="1" s="1"/>
  <c r="C6277" i="9"/>
  <c r="J6277" i="1" s="1"/>
  <c r="C6278" i="9"/>
  <c r="J6278" i="1" s="1"/>
  <c r="C6279" i="9"/>
  <c r="J6279" i="1" s="1"/>
  <c r="C6280" i="9"/>
  <c r="J6280" i="1" s="1"/>
  <c r="C6281" i="9"/>
  <c r="J6281" i="1" s="1"/>
  <c r="C6282" i="9"/>
  <c r="J6282" i="1" s="1"/>
  <c r="C6283" i="9"/>
  <c r="J6283" i="1" s="1"/>
  <c r="C6284" i="9"/>
  <c r="J6284" i="1" s="1"/>
  <c r="C6285" i="9"/>
  <c r="J6285" i="1" s="1"/>
  <c r="C6286" i="9"/>
  <c r="J6286" i="1" s="1"/>
  <c r="C6287" i="9"/>
  <c r="J6287" i="1" s="1"/>
  <c r="C6288" i="9"/>
  <c r="J6288" i="1" s="1"/>
  <c r="C6289" i="9"/>
  <c r="J6289" i="1" s="1"/>
  <c r="C6290" i="9"/>
  <c r="J6290" i="1" s="1"/>
  <c r="C6291" i="9"/>
  <c r="J6291" i="1" s="1"/>
  <c r="C6292" i="9"/>
  <c r="J6292" i="1" s="1"/>
  <c r="C6293" i="9"/>
  <c r="J6293" i="1" s="1"/>
  <c r="C6294" i="9"/>
  <c r="J6294" i="1" s="1"/>
  <c r="C6295" i="9"/>
  <c r="J6295" i="1" s="1"/>
  <c r="C6296" i="9"/>
  <c r="J6296" i="1" s="1"/>
  <c r="C6297" i="9"/>
  <c r="J6297" i="1" s="1"/>
  <c r="C6298" i="9"/>
  <c r="J6298" i="1" s="1"/>
  <c r="C6299" i="9"/>
  <c r="J6299" i="1" s="1"/>
  <c r="C6300" i="9"/>
  <c r="J6300" i="1" s="1"/>
  <c r="C6301" i="9"/>
  <c r="J6301" i="1" s="1"/>
  <c r="C6302" i="9"/>
  <c r="J6302" i="1" s="1"/>
  <c r="C6303" i="9"/>
  <c r="J6303" i="1" s="1"/>
  <c r="C6304" i="9"/>
  <c r="J6304" i="1" s="1"/>
  <c r="C6305" i="9"/>
  <c r="J6305" i="1" s="1"/>
  <c r="C6306" i="9"/>
  <c r="J6306" i="1" s="1"/>
  <c r="C6307" i="9"/>
  <c r="J6307" i="1" s="1"/>
  <c r="C6308" i="9"/>
  <c r="J6308" i="1" s="1"/>
  <c r="C6309" i="9"/>
  <c r="J6309" i="1" s="1"/>
  <c r="C6310" i="9"/>
  <c r="J6310" i="1" s="1"/>
  <c r="C6311" i="9"/>
  <c r="J6311" i="1" s="1"/>
  <c r="C6312" i="9"/>
  <c r="J6312" i="1" s="1"/>
  <c r="C6313" i="9"/>
  <c r="J6313" i="1" s="1"/>
  <c r="C6314" i="9"/>
  <c r="J6314" i="1" s="1"/>
  <c r="C6315" i="9"/>
  <c r="J6315" i="1" s="1"/>
  <c r="C6316" i="9"/>
  <c r="J6316" i="1" s="1"/>
  <c r="C6317" i="9"/>
  <c r="J6317" i="1" s="1"/>
  <c r="C6318" i="9"/>
  <c r="J6318" i="1" s="1"/>
  <c r="C6319" i="9"/>
  <c r="J6319" i="1" s="1"/>
  <c r="C6320" i="9"/>
  <c r="J6320" i="1" s="1"/>
  <c r="C6321" i="9"/>
  <c r="J6321" i="1" s="1"/>
  <c r="C6322" i="9"/>
  <c r="J6322" i="1" s="1"/>
  <c r="C6323" i="9"/>
  <c r="J6323" i="1" s="1"/>
  <c r="C6324" i="9"/>
  <c r="J6324" i="1" s="1"/>
  <c r="C6325" i="9"/>
  <c r="J6325" i="1" s="1"/>
  <c r="C6326" i="9"/>
  <c r="J6326" i="1" s="1"/>
  <c r="C6327" i="9"/>
  <c r="J6327" i="1" s="1"/>
  <c r="C6328" i="9"/>
  <c r="J6328" i="1" s="1"/>
  <c r="C6329" i="9"/>
  <c r="J6329" i="1" s="1"/>
  <c r="C6330" i="9"/>
  <c r="J6330" i="1" s="1"/>
  <c r="C6331" i="9"/>
  <c r="J6331" i="1" s="1"/>
  <c r="C6332" i="9"/>
  <c r="J6332" i="1" s="1"/>
  <c r="C6333" i="9"/>
  <c r="J6333" i="1" s="1"/>
  <c r="C6334" i="9"/>
  <c r="J6334" i="1" s="1"/>
  <c r="C6335" i="9"/>
  <c r="J6335" i="1" s="1"/>
  <c r="C6336" i="9"/>
  <c r="J6336" i="1" s="1"/>
  <c r="C6337" i="9"/>
  <c r="J6337" i="1" s="1"/>
  <c r="C6338" i="9"/>
  <c r="J6338" i="1" s="1"/>
  <c r="C6339" i="9"/>
  <c r="J6339" i="1" s="1"/>
  <c r="C6340" i="9"/>
  <c r="J6340" i="1" s="1"/>
  <c r="C6341" i="9"/>
  <c r="J6341" i="1" s="1"/>
  <c r="C6342" i="9"/>
  <c r="J6342" i="1" s="1"/>
  <c r="C6343" i="9"/>
  <c r="J6343" i="1" s="1"/>
  <c r="C6344" i="9"/>
  <c r="J6344" i="1" s="1"/>
  <c r="C6345" i="9"/>
  <c r="J6345" i="1" s="1"/>
  <c r="C6346" i="9"/>
  <c r="J6346" i="1" s="1"/>
  <c r="C6347" i="9"/>
  <c r="J6347" i="1" s="1"/>
  <c r="C6348" i="9"/>
  <c r="J6348" i="1" s="1"/>
  <c r="C6349" i="9"/>
  <c r="J6349" i="1" s="1"/>
  <c r="C6350" i="9"/>
  <c r="J6350" i="1" s="1"/>
  <c r="C6351" i="9"/>
  <c r="J6351" i="1" s="1"/>
  <c r="C6352" i="9"/>
  <c r="J6352" i="1" s="1"/>
  <c r="C6353" i="9"/>
  <c r="J6353" i="1" s="1"/>
  <c r="C6354" i="9"/>
  <c r="J6354" i="1" s="1"/>
  <c r="C6355" i="9"/>
  <c r="J6355" i="1" s="1"/>
  <c r="C6356" i="9"/>
  <c r="J6356" i="1" s="1"/>
  <c r="C6357" i="9"/>
  <c r="J6357" i="1" s="1"/>
  <c r="C6358" i="9"/>
  <c r="J6358" i="1" s="1"/>
  <c r="C6359" i="9"/>
  <c r="J6359" i="1" s="1"/>
  <c r="C6360" i="9"/>
  <c r="J6360" i="1" s="1"/>
  <c r="C6361" i="9"/>
  <c r="J6361" i="1" s="1"/>
  <c r="C6362" i="9"/>
  <c r="J6362" i="1" s="1"/>
  <c r="C6363" i="9"/>
  <c r="J6363" i="1" s="1"/>
  <c r="C6364" i="9"/>
  <c r="J6364" i="1" s="1"/>
  <c r="C6365" i="9"/>
  <c r="J6365" i="1" s="1"/>
  <c r="C6366" i="9"/>
  <c r="J6366" i="1" s="1"/>
  <c r="C6367" i="9"/>
  <c r="J6367" i="1" s="1"/>
  <c r="C6368" i="9"/>
  <c r="J6368" i="1" s="1"/>
  <c r="C6369" i="9"/>
  <c r="J6369" i="1" s="1"/>
  <c r="C6370" i="9"/>
  <c r="J6370" i="1" s="1"/>
  <c r="C6371" i="9"/>
  <c r="J6371" i="1" s="1"/>
  <c r="C6372" i="9"/>
  <c r="J6372" i="1" s="1"/>
  <c r="C6373" i="9"/>
  <c r="J6373" i="1" s="1"/>
  <c r="C6374" i="9"/>
  <c r="J6374" i="1" s="1"/>
  <c r="C6375" i="9"/>
  <c r="J6375" i="1" s="1"/>
  <c r="C6376" i="9"/>
  <c r="J6376" i="1" s="1"/>
  <c r="C6377" i="9"/>
  <c r="J6377" i="1" s="1"/>
  <c r="C6378" i="9"/>
  <c r="J6378" i="1" s="1"/>
  <c r="C6379" i="9"/>
  <c r="J6379" i="1" s="1"/>
  <c r="C6380" i="9"/>
  <c r="J6380" i="1" s="1"/>
  <c r="C6381" i="9"/>
  <c r="J6381" i="1" s="1"/>
  <c r="C6382" i="9"/>
  <c r="J6382" i="1" s="1"/>
  <c r="C6383" i="9"/>
  <c r="J6383" i="1" s="1"/>
  <c r="C6384" i="9"/>
  <c r="J6384" i="1" s="1"/>
  <c r="C6385" i="9"/>
  <c r="J6385" i="1" s="1"/>
  <c r="C6386" i="9"/>
  <c r="J6386" i="1" s="1"/>
  <c r="C6387" i="9"/>
  <c r="J6387" i="1" s="1"/>
  <c r="C6388" i="9"/>
  <c r="J6388" i="1" s="1"/>
  <c r="C6389" i="9"/>
  <c r="J6389" i="1" s="1"/>
  <c r="C6390" i="9"/>
  <c r="J6390" i="1" s="1"/>
  <c r="C6391" i="9"/>
  <c r="J6391" i="1" s="1"/>
  <c r="C6392" i="9"/>
  <c r="J6392" i="1" s="1"/>
  <c r="C6393" i="9"/>
  <c r="J6393" i="1" s="1"/>
  <c r="C6394" i="9"/>
  <c r="J6394" i="1" s="1"/>
  <c r="C6395" i="9"/>
  <c r="J6395" i="1" s="1"/>
  <c r="C6396" i="9"/>
  <c r="J6396" i="1" s="1"/>
  <c r="C6397" i="9"/>
  <c r="J6397" i="1" s="1"/>
  <c r="C6398" i="9"/>
  <c r="J6398" i="1" s="1"/>
  <c r="C6399" i="9"/>
  <c r="J6399" i="1" s="1"/>
  <c r="C6400" i="9"/>
  <c r="J6400" i="1" s="1"/>
  <c r="C6401" i="9"/>
  <c r="J6401" i="1" s="1"/>
  <c r="C6402" i="9"/>
  <c r="J6402" i="1" s="1"/>
  <c r="C6403" i="9"/>
  <c r="J6403" i="1" s="1"/>
  <c r="C6404" i="9"/>
  <c r="J6404" i="1" s="1"/>
  <c r="C6405" i="9"/>
  <c r="J6405" i="1" s="1"/>
  <c r="C6406" i="9"/>
  <c r="J6406" i="1" s="1"/>
  <c r="C6407" i="9"/>
  <c r="J6407" i="1" s="1"/>
  <c r="C6408" i="9"/>
  <c r="J6408" i="1" s="1"/>
  <c r="C6409" i="9"/>
  <c r="J6409" i="1" s="1"/>
  <c r="C6410" i="9"/>
  <c r="J6410" i="1" s="1"/>
  <c r="C6411" i="9"/>
  <c r="J6411" i="1" s="1"/>
  <c r="C6412" i="9"/>
  <c r="J6412" i="1" s="1"/>
  <c r="C6413" i="9"/>
  <c r="J6413" i="1" s="1"/>
  <c r="C6414" i="9"/>
  <c r="J6414" i="1" s="1"/>
  <c r="C6415" i="9"/>
  <c r="J6415" i="1" s="1"/>
  <c r="C6416" i="9"/>
  <c r="J6416" i="1" s="1"/>
  <c r="C6417" i="9"/>
  <c r="J6417" i="1" s="1"/>
  <c r="C6418" i="9"/>
  <c r="J6418" i="1" s="1"/>
  <c r="C6419" i="9"/>
  <c r="J6419" i="1" s="1"/>
  <c r="C6420" i="9"/>
  <c r="J6420" i="1" s="1"/>
  <c r="C6421" i="9"/>
  <c r="J6421" i="1" s="1"/>
  <c r="C6422" i="9"/>
  <c r="J6422" i="1" s="1"/>
  <c r="C6423" i="9"/>
  <c r="J6423" i="1" s="1"/>
  <c r="C6424" i="9"/>
  <c r="J6424" i="1" s="1"/>
  <c r="C6425" i="9"/>
  <c r="J6425" i="1" s="1"/>
  <c r="C6426" i="9"/>
  <c r="J6426" i="1" s="1"/>
  <c r="C6427" i="9"/>
  <c r="J6427" i="1" s="1"/>
  <c r="C6428" i="9"/>
  <c r="J6428" i="1" s="1"/>
  <c r="C6429" i="9"/>
  <c r="J6429" i="1" s="1"/>
  <c r="C6430" i="9"/>
  <c r="J6430" i="1" s="1"/>
  <c r="C6431" i="9"/>
  <c r="J6431" i="1" s="1"/>
  <c r="C6432" i="9"/>
  <c r="J6432" i="1" s="1"/>
  <c r="C6433" i="9"/>
  <c r="J6433" i="1" s="1"/>
  <c r="C6434" i="9"/>
  <c r="J6434" i="1" s="1"/>
  <c r="C6435" i="9"/>
  <c r="J6435" i="1" s="1"/>
  <c r="C6436" i="9"/>
  <c r="J6436" i="1" s="1"/>
  <c r="C6437" i="9"/>
  <c r="J6437" i="1" s="1"/>
  <c r="C6438" i="9"/>
  <c r="J6438" i="1" s="1"/>
  <c r="C6439" i="9"/>
  <c r="J6439" i="1" s="1"/>
  <c r="C6440" i="9"/>
  <c r="J6440" i="1" s="1"/>
  <c r="C6441" i="9"/>
  <c r="J6441" i="1" s="1"/>
  <c r="C6442" i="9"/>
  <c r="J6442" i="1" s="1"/>
  <c r="C6443" i="9"/>
  <c r="J6443" i="1" s="1"/>
  <c r="C6444" i="9"/>
  <c r="J6444" i="1" s="1"/>
  <c r="C6445" i="9"/>
  <c r="J6445" i="1" s="1"/>
  <c r="C6446" i="9"/>
  <c r="J6446" i="1" s="1"/>
  <c r="C6447" i="9"/>
  <c r="J6447" i="1" s="1"/>
  <c r="C6448" i="9"/>
  <c r="J6448" i="1" s="1"/>
  <c r="C6449" i="9"/>
  <c r="J6449" i="1" s="1"/>
  <c r="C6450" i="9"/>
  <c r="J6450" i="1" s="1"/>
  <c r="C6451" i="9"/>
  <c r="J6451" i="1" s="1"/>
  <c r="C6452" i="9"/>
  <c r="J6452" i="1" s="1"/>
  <c r="C6453" i="9"/>
  <c r="J6453" i="1" s="1"/>
  <c r="C6454" i="9"/>
  <c r="J6454" i="1" s="1"/>
  <c r="C6455" i="9"/>
  <c r="J6455" i="1" s="1"/>
  <c r="C6456" i="9"/>
  <c r="J6456" i="1" s="1"/>
  <c r="C6457" i="9"/>
  <c r="J6457" i="1" s="1"/>
  <c r="C6458" i="9"/>
  <c r="J6458" i="1" s="1"/>
  <c r="C6459" i="9"/>
  <c r="J6459" i="1" s="1"/>
  <c r="C6460" i="9"/>
  <c r="J6460" i="1" s="1"/>
  <c r="C6461" i="9"/>
  <c r="J6461" i="1" s="1"/>
  <c r="C6462" i="9"/>
  <c r="J6462" i="1" s="1"/>
  <c r="C6463" i="9"/>
  <c r="J6463" i="1" s="1"/>
  <c r="C6464" i="9"/>
  <c r="J6464" i="1" s="1"/>
  <c r="C6465" i="9"/>
  <c r="J6465" i="1" s="1"/>
  <c r="C6466" i="9"/>
  <c r="J6466" i="1" s="1"/>
  <c r="C6467" i="9"/>
  <c r="J6467" i="1" s="1"/>
  <c r="C6468" i="9"/>
  <c r="J6468" i="1" s="1"/>
  <c r="C6469" i="9"/>
  <c r="J6469" i="1" s="1"/>
  <c r="C6470" i="9"/>
  <c r="J6470" i="1" s="1"/>
  <c r="C6471" i="9"/>
  <c r="J6471" i="1" s="1"/>
  <c r="C6472" i="9"/>
  <c r="J6472" i="1" s="1"/>
  <c r="C6473" i="9"/>
  <c r="J6473" i="1" s="1"/>
  <c r="C6474" i="9"/>
  <c r="J6474" i="1" s="1"/>
  <c r="C6475" i="9"/>
  <c r="J6475" i="1" s="1"/>
  <c r="C6476" i="9"/>
  <c r="J6476" i="1" s="1"/>
  <c r="C6477" i="9"/>
  <c r="J6477" i="1" s="1"/>
  <c r="C6478" i="9"/>
  <c r="J6478" i="1" s="1"/>
  <c r="C6479" i="9"/>
  <c r="J6479" i="1" s="1"/>
  <c r="C6480" i="9"/>
  <c r="J6480" i="1" s="1"/>
  <c r="C6481" i="9"/>
  <c r="J6481" i="1" s="1"/>
  <c r="C6482" i="9"/>
  <c r="J6482" i="1" s="1"/>
  <c r="C6483" i="9"/>
  <c r="J6483" i="1" s="1"/>
  <c r="C6484" i="9"/>
  <c r="J6484" i="1" s="1"/>
  <c r="C6485" i="9"/>
  <c r="J6485" i="1" s="1"/>
  <c r="C6486" i="9"/>
  <c r="J6486" i="1" s="1"/>
  <c r="C6487" i="9"/>
  <c r="J6487" i="1" s="1"/>
  <c r="C6488" i="9"/>
  <c r="J6488" i="1" s="1"/>
  <c r="C6489" i="9"/>
  <c r="J6489" i="1" s="1"/>
  <c r="C6490" i="9"/>
  <c r="J6490" i="1" s="1"/>
  <c r="C6491" i="9"/>
  <c r="J6491" i="1" s="1"/>
  <c r="C6492" i="9"/>
  <c r="J6492" i="1" s="1"/>
  <c r="C6493" i="9"/>
  <c r="J6493" i="1" s="1"/>
  <c r="C6494" i="9"/>
  <c r="J6494" i="1" s="1"/>
  <c r="C6495" i="9"/>
  <c r="J6495" i="1" s="1"/>
  <c r="C6496" i="9"/>
  <c r="J6496" i="1" s="1"/>
  <c r="C6497" i="9"/>
  <c r="J6497" i="1" s="1"/>
  <c r="C6498" i="9"/>
  <c r="J6498" i="1" s="1"/>
  <c r="C6499" i="9"/>
  <c r="J6499" i="1" s="1"/>
  <c r="C6500" i="9"/>
  <c r="J6500" i="1" s="1"/>
  <c r="C6501" i="9"/>
  <c r="J6501" i="1" s="1"/>
  <c r="C6502" i="9"/>
  <c r="J6502" i="1" s="1"/>
  <c r="C6503" i="9"/>
  <c r="J6503" i="1" s="1"/>
  <c r="C6504" i="9"/>
  <c r="J6504" i="1" s="1"/>
  <c r="C6505" i="9"/>
  <c r="J6505" i="1" s="1"/>
  <c r="C6506" i="9"/>
  <c r="J6506" i="1" s="1"/>
  <c r="C6507" i="9"/>
  <c r="J6507" i="1" s="1"/>
  <c r="C6508" i="9"/>
  <c r="J6508" i="1" s="1"/>
  <c r="C6509" i="9"/>
  <c r="J6509" i="1" s="1"/>
  <c r="C6510" i="9"/>
  <c r="J6510" i="1" s="1"/>
  <c r="C6511" i="9"/>
  <c r="J6511" i="1" s="1"/>
  <c r="C6512" i="9"/>
  <c r="J6512" i="1" s="1"/>
  <c r="C6513" i="9"/>
  <c r="J6513" i="1" s="1"/>
  <c r="C6514" i="9"/>
  <c r="J6514" i="1" s="1"/>
  <c r="C6515" i="9"/>
  <c r="J6515" i="1" s="1"/>
  <c r="C6516" i="9"/>
  <c r="J6516" i="1" s="1"/>
  <c r="C6517" i="9"/>
  <c r="J6517" i="1" s="1"/>
  <c r="C6518" i="9"/>
  <c r="J6518" i="1" s="1"/>
  <c r="C6519" i="9"/>
  <c r="J6519" i="1" s="1"/>
  <c r="C6520" i="9"/>
  <c r="J6520" i="1" s="1"/>
  <c r="C6521" i="9"/>
  <c r="J6521" i="1" s="1"/>
  <c r="C6522" i="9"/>
  <c r="J6522" i="1" s="1"/>
  <c r="C6523" i="9"/>
  <c r="J6523" i="1" s="1"/>
  <c r="C6524" i="9"/>
  <c r="J6524" i="1" s="1"/>
  <c r="C6525" i="9"/>
  <c r="J6525" i="1" s="1"/>
  <c r="C6526" i="9"/>
  <c r="J6526" i="1" s="1"/>
  <c r="C6527" i="9"/>
  <c r="J6527" i="1" s="1"/>
  <c r="C6528" i="9"/>
  <c r="J6528" i="1" s="1"/>
  <c r="C6529" i="9"/>
  <c r="J6529" i="1" s="1"/>
  <c r="C6530" i="9"/>
  <c r="J6530" i="1" s="1"/>
  <c r="C6531" i="9"/>
  <c r="J6531" i="1" s="1"/>
  <c r="C6532" i="9"/>
  <c r="J6532" i="1" s="1"/>
  <c r="C6533" i="9"/>
  <c r="J6533" i="1" s="1"/>
  <c r="C6534" i="9"/>
  <c r="J6534" i="1" s="1"/>
  <c r="C6535" i="9"/>
  <c r="J6535" i="1" s="1"/>
  <c r="C6536" i="9"/>
  <c r="J6536" i="1" s="1"/>
  <c r="C6537" i="9"/>
  <c r="J6537" i="1" s="1"/>
  <c r="C6538" i="9"/>
  <c r="J6538" i="1" s="1"/>
  <c r="C6539" i="9"/>
  <c r="J6539" i="1" s="1"/>
  <c r="C6540" i="9"/>
  <c r="J6540" i="1" s="1"/>
  <c r="C6541" i="9"/>
  <c r="J6541" i="1" s="1"/>
  <c r="C6542" i="9"/>
  <c r="J6542" i="1" s="1"/>
  <c r="C6543" i="9"/>
  <c r="J6543" i="1" s="1"/>
  <c r="C6544" i="9"/>
  <c r="J6544" i="1" s="1"/>
  <c r="C6545" i="9"/>
  <c r="J6545" i="1" s="1"/>
  <c r="C6546" i="9"/>
  <c r="J6546" i="1" s="1"/>
  <c r="C6547" i="9"/>
  <c r="J6547" i="1" s="1"/>
  <c r="C6548" i="9"/>
  <c r="J6548" i="1" s="1"/>
  <c r="C6549" i="9"/>
  <c r="J6549" i="1" s="1"/>
  <c r="C6550" i="9"/>
  <c r="J6550" i="1" s="1"/>
  <c r="C6551" i="9"/>
  <c r="J6551" i="1" s="1"/>
  <c r="C6552" i="9"/>
  <c r="J6552" i="1" s="1"/>
  <c r="C6553" i="9"/>
  <c r="J6553" i="1" s="1"/>
  <c r="C6554" i="9"/>
  <c r="J6554" i="1" s="1"/>
  <c r="C6555" i="9"/>
  <c r="J6555" i="1" s="1"/>
  <c r="C6556" i="9"/>
  <c r="J6556" i="1" s="1"/>
  <c r="C6557" i="9"/>
  <c r="J6557" i="1" s="1"/>
  <c r="C6558" i="9"/>
  <c r="J6558" i="1" s="1"/>
  <c r="C6559" i="9"/>
  <c r="J6559" i="1" s="1"/>
  <c r="C6560" i="9"/>
  <c r="J6560" i="1" s="1"/>
  <c r="C6561" i="9"/>
  <c r="J6561" i="1" s="1"/>
  <c r="C6562" i="9"/>
  <c r="J6562" i="1" s="1"/>
  <c r="C6563" i="9"/>
  <c r="J6563" i="1" s="1"/>
  <c r="C6564" i="9"/>
  <c r="J6564" i="1" s="1"/>
  <c r="C6565" i="9"/>
  <c r="J6565" i="1" s="1"/>
  <c r="C6566" i="9"/>
  <c r="J6566" i="1" s="1"/>
  <c r="C6567" i="9"/>
  <c r="J6567" i="1" s="1"/>
  <c r="C6568" i="9"/>
  <c r="J6568" i="1" s="1"/>
  <c r="C6569" i="9"/>
  <c r="J6569" i="1" s="1"/>
  <c r="C6570" i="9"/>
  <c r="J6570" i="1" s="1"/>
  <c r="C6571" i="9"/>
  <c r="J6571" i="1" s="1"/>
  <c r="C6572" i="9"/>
  <c r="J6572" i="1" s="1"/>
  <c r="C6573" i="9"/>
  <c r="J6573" i="1" s="1"/>
  <c r="C6574" i="9"/>
  <c r="J6574" i="1" s="1"/>
  <c r="C6575" i="9"/>
  <c r="J6575" i="1" s="1"/>
  <c r="C6576" i="9"/>
  <c r="J6576" i="1" s="1"/>
  <c r="C6577" i="9"/>
  <c r="J6577" i="1" s="1"/>
  <c r="C6578" i="9"/>
  <c r="J6578" i="1" s="1"/>
  <c r="C6579" i="9"/>
  <c r="J6579" i="1" s="1"/>
  <c r="C6580" i="9"/>
  <c r="J6580" i="1" s="1"/>
  <c r="C6581" i="9"/>
  <c r="J6581" i="1" s="1"/>
  <c r="C6582" i="9"/>
  <c r="J6582" i="1" s="1"/>
  <c r="C6583" i="9"/>
  <c r="J6583" i="1" s="1"/>
  <c r="C6584" i="9"/>
  <c r="J6584" i="1" s="1"/>
  <c r="C6585" i="9"/>
  <c r="J6585" i="1" s="1"/>
  <c r="C6586" i="9"/>
  <c r="J6586" i="1" s="1"/>
  <c r="C6587" i="9"/>
  <c r="J6587" i="1" s="1"/>
  <c r="C6588" i="9"/>
  <c r="J6588" i="1" s="1"/>
  <c r="C6589" i="9"/>
  <c r="J6589" i="1" s="1"/>
  <c r="C6590" i="9"/>
  <c r="J6590" i="1" s="1"/>
  <c r="C6591" i="9"/>
  <c r="J6591" i="1" s="1"/>
  <c r="C6592" i="9"/>
  <c r="J6592" i="1" s="1"/>
  <c r="C6593" i="9"/>
  <c r="J6593" i="1" s="1"/>
  <c r="C6594" i="9"/>
  <c r="J6594" i="1" s="1"/>
  <c r="C6595" i="9"/>
  <c r="J6595" i="1" s="1"/>
  <c r="C6596" i="9"/>
  <c r="J6596" i="1" s="1"/>
  <c r="C6597" i="9"/>
  <c r="J6597" i="1" s="1"/>
  <c r="C6598" i="9"/>
  <c r="J6598" i="1" s="1"/>
  <c r="C6599" i="9"/>
  <c r="J6599" i="1" s="1"/>
  <c r="C6600" i="9"/>
  <c r="J6600" i="1" s="1"/>
  <c r="C6601" i="9"/>
  <c r="J6601" i="1" s="1"/>
  <c r="C6602" i="9"/>
  <c r="J6602" i="1" s="1"/>
  <c r="C6603" i="9"/>
  <c r="J6603" i="1" s="1"/>
  <c r="C6604" i="9"/>
  <c r="J6604" i="1" s="1"/>
  <c r="C6605" i="9"/>
  <c r="J6605" i="1" s="1"/>
  <c r="C6606" i="9"/>
  <c r="J6606" i="1" s="1"/>
  <c r="C6607" i="9"/>
  <c r="J6607" i="1" s="1"/>
  <c r="C6608" i="9"/>
  <c r="J6608" i="1" s="1"/>
  <c r="C6609" i="9"/>
  <c r="J6609" i="1" s="1"/>
  <c r="C6610" i="9"/>
  <c r="J6610" i="1" s="1"/>
  <c r="C6611" i="9"/>
  <c r="J6611" i="1" s="1"/>
  <c r="C6612" i="9"/>
  <c r="J6612" i="1" s="1"/>
  <c r="C6613" i="9"/>
  <c r="J6613" i="1" s="1"/>
  <c r="C6614" i="9"/>
  <c r="J6614" i="1" s="1"/>
  <c r="C6615" i="9"/>
  <c r="J6615" i="1" s="1"/>
  <c r="C6616" i="9"/>
  <c r="J6616" i="1" s="1"/>
  <c r="C6617" i="9"/>
  <c r="J6617" i="1" s="1"/>
  <c r="C6618" i="9"/>
  <c r="J6618" i="1" s="1"/>
  <c r="C6619" i="9"/>
  <c r="J6619" i="1" s="1"/>
  <c r="C6620" i="9"/>
  <c r="J6620" i="1" s="1"/>
  <c r="C6621" i="9"/>
  <c r="J6621" i="1" s="1"/>
  <c r="C6622" i="9"/>
  <c r="J6622" i="1" s="1"/>
  <c r="C6623" i="9"/>
  <c r="J6623" i="1" s="1"/>
  <c r="C6624" i="9"/>
  <c r="J6624" i="1" s="1"/>
  <c r="C6625" i="9"/>
  <c r="J6625" i="1" s="1"/>
  <c r="C6626" i="9"/>
  <c r="J6626" i="1" s="1"/>
  <c r="C6627" i="9"/>
  <c r="J6627" i="1" s="1"/>
  <c r="C6628" i="9"/>
  <c r="J6628" i="1" s="1"/>
  <c r="C6629" i="9"/>
  <c r="J6629" i="1" s="1"/>
  <c r="C6630" i="9"/>
  <c r="J6630" i="1" s="1"/>
  <c r="C6631" i="9"/>
  <c r="J6631" i="1" s="1"/>
  <c r="C6632" i="9"/>
  <c r="J6632" i="1" s="1"/>
  <c r="C6633" i="9"/>
  <c r="J6633" i="1" s="1"/>
  <c r="C6634" i="9"/>
  <c r="J6634" i="1" s="1"/>
  <c r="C6635" i="9"/>
  <c r="J6635" i="1" s="1"/>
  <c r="C6636" i="9"/>
  <c r="J6636" i="1" s="1"/>
  <c r="C6637" i="9"/>
  <c r="J6637" i="1" s="1"/>
  <c r="C6638" i="9"/>
  <c r="J6638" i="1" s="1"/>
  <c r="C6639" i="9"/>
  <c r="J6639" i="1" s="1"/>
  <c r="C6640" i="9"/>
  <c r="J6640" i="1" s="1"/>
  <c r="C6641" i="9"/>
  <c r="J6641" i="1" s="1"/>
  <c r="C6642" i="9"/>
  <c r="J6642" i="1" s="1"/>
  <c r="C6643" i="9"/>
  <c r="J6643" i="1" s="1"/>
  <c r="C6644" i="9"/>
  <c r="J6644" i="1" s="1"/>
  <c r="C6645" i="9"/>
  <c r="J6645" i="1" s="1"/>
  <c r="C6646" i="9"/>
  <c r="J6646" i="1" s="1"/>
  <c r="C6647" i="9"/>
  <c r="J6647" i="1" s="1"/>
  <c r="C6648" i="9"/>
  <c r="J6648" i="1" s="1"/>
  <c r="C6649" i="9"/>
  <c r="J6649" i="1" s="1"/>
  <c r="C6650" i="9"/>
  <c r="J6650" i="1" s="1"/>
  <c r="C6651" i="9"/>
  <c r="J6651" i="1" s="1"/>
  <c r="C6652" i="9"/>
  <c r="J6652" i="1" s="1"/>
  <c r="C6653" i="9"/>
  <c r="J6653" i="1" s="1"/>
  <c r="C6654" i="9"/>
  <c r="J6654" i="1" s="1"/>
  <c r="C6655" i="9"/>
  <c r="J6655" i="1" s="1"/>
  <c r="C6656" i="9"/>
  <c r="J6656" i="1" s="1"/>
  <c r="C6657" i="9"/>
  <c r="J6657" i="1" s="1"/>
  <c r="C6658" i="9"/>
  <c r="J6658" i="1" s="1"/>
  <c r="C6659" i="9"/>
  <c r="J6659" i="1" s="1"/>
  <c r="C6660" i="9"/>
  <c r="J6660" i="1" s="1"/>
  <c r="C6661" i="9"/>
  <c r="J6661" i="1" s="1"/>
  <c r="C6662" i="9"/>
  <c r="J6662" i="1" s="1"/>
  <c r="C6663" i="9"/>
  <c r="J6663" i="1" s="1"/>
  <c r="C6664" i="9"/>
  <c r="J6664" i="1" s="1"/>
  <c r="C6665" i="9"/>
  <c r="J6665" i="1" s="1"/>
  <c r="C6666" i="9"/>
  <c r="J6666" i="1" s="1"/>
  <c r="C6667" i="9"/>
  <c r="J6667" i="1" s="1"/>
  <c r="C6668" i="9"/>
  <c r="J6668" i="1" s="1"/>
  <c r="C6669" i="9"/>
  <c r="J6669" i="1" s="1"/>
  <c r="C6670" i="9"/>
  <c r="J6670" i="1" s="1"/>
  <c r="C6671" i="9"/>
  <c r="J6671" i="1" s="1"/>
  <c r="C6672" i="9"/>
  <c r="J6672" i="1" s="1"/>
  <c r="C6673" i="9"/>
  <c r="J6673" i="1" s="1"/>
  <c r="C6674" i="9"/>
  <c r="J6674" i="1" s="1"/>
  <c r="C6675" i="9"/>
  <c r="J6675" i="1" s="1"/>
  <c r="C6676" i="9"/>
  <c r="J6676" i="1" s="1"/>
  <c r="C6677" i="9"/>
  <c r="J6677" i="1" s="1"/>
  <c r="C6678" i="9"/>
  <c r="J6678" i="1" s="1"/>
  <c r="C6679" i="9"/>
  <c r="J6679" i="1" s="1"/>
  <c r="C6680" i="9"/>
  <c r="J6680" i="1" s="1"/>
  <c r="C6681" i="9"/>
  <c r="J6681" i="1" s="1"/>
  <c r="C6682" i="9"/>
  <c r="J6682" i="1" s="1"/>
  <c r="C6683" i="9"/>
  <c r="J6683" i="1" s="1"/>
  <c r="C6684" i="9"/>
  <c r="J6684" i="1" s="1"/>
  <c r="C6685" i="9"/>
  <c r="J6685" i="1" s="1"/>
  <c r="C6686" i="9"/>
  <c r="J6686" i="1" s="1"/>
  <c r="C6687" i="9"/>
  <c r="J6687" i="1" s="1"/>
  <c r="C6688" i="9"/>
  <c r="J6688" i="1" s="1"/>
  <c r="C6689" i="9"/>
  <c r="J6689" i="1" s="1"/>
  <c r="C6690" i="9"/>
  <c r="J6690" i="1" s="1"/>
  <c r="C6691" i="9"/>
  <c r="J6691" i="1" s="1"/>
  <c r="C6692" i="9"/>
  <c r="J6692" i="1" s="1"/>
  <c r="C6693" i="9"/>
  <c r="J6693" i="1" s="1"/>
  <c r="C6694" i="9"/>
  <c r="J6694" i="1" s="1"/>
  <c r="C6695" i="9"/>
  <c r="J6695" i="1" s="1"/>
  <c r="C6696" i="9"/>
  <c r="J6696" i="1" s="1"/>
  <c r="C6697" i="9"/>
  <c r="J6697" i="1" s="1"/>
  <c r="C6698" i="9"/>
  <c r="J6698" i="1" s="1"/>
  <c r="C6699" i="9"/>
  <c r="J6699" i="1" s="1"/>
  <c r="C6700" i="9"/>
  <c r="J6700" i="1" s="1"/>
  <c r="C6701" i="9"/>
  <c r="J6701" i="1" s="1"/>
  <c r="C6702" i="9"/>
  <c r="J6702" i="1" s="1"/>
  <c r="C6703" i="9"/>
  <c r="J6703" i="1" s="1"/>
  <c r="C6704" i="9"/>
  <c r="J6704" i="1" s="1"/>
  <c r="C6705" i="9"/>
  <c r="J6705" i="1" s="1"/>
  <c r="C6706" i="9"/>
  <c r="J6706" i="1" s="1"/>
  <c r="C6707" i="9"/>
  <c r="J6707" i="1" s="1"/>
  <c r="C6708" i="9"/>
  <c r="J6708" i="1" s="1"/>
  <c r="C6709" i="9"/>
  <c r="J6709" i="1" s="1"/>
  <c r="C6710" i="9"/>
  <c r="J6710" i="1" s="1"/>
  <c r="C6711" i="9"/>
  <c r="J6711" i="1" s="1"/>
  <c r="C6712" i="9"/>
  <c r="J6712" i="1" s="1"/>
  <c r="C6713" i="9"/>
  <c r="J6713" i="1" s="1"/>
  <c r="C6714" i="9"/>
  <c r="J6714" i="1" s="1"/>
  <c r="C6715" i="9"/>
  <c r="J6715" i="1" s="1"/>
  <c r="C6716" i="9"/>
  <c r="J6716" i="1" s="1"/>
  <c r="C6717" i="9"/>
  <c r="J6717" i="1" s="1"/>
  <c r="C6718" i="9"/>
  <c r="J6718" i="1" s="1"/>
  <c r="C6719" i="9"/>
  <c r="J6719" i="1" s="1"/>
  <c r="C6720" i="9"/>
  <c r="J6720" i="1" s="1"/>
  <c r="C6721" i="9"/>
  <c r="J6721" i="1" s="1"/>
  <c r="C6722" i="9"/>
  <c r="J6722" i="1" s="1"/>
  <c r="C6723" i="9"/>
  <c r="J6723" i="1" s="1"/>
  <c r="C6724" i="9"/>
  <c r="J6724" i="1" s="1"/>
  <c r="C6725" i="9"/>
  <c r="J6725" i="1" s="1"/>
  <c r="C6726" i="9"/>
  <c r="J6726" i="1" s="1"/>
  <c r="C6727" i="9"/>
  <c r="J6727" i="1" s="1"/>
  <c r="C6728" i="9"/>
  <c r="J6728" i="1" s="1"/>
  <c r="C6729" i="9"/>
  <c r="J6729" i="1" s="1"/>
  <c r="C6730" i="9"/>
  <c r="J6730" i="1" s="1"/>
  <c r="C6731" i="9"/>
  <c r="J6731" i="1" s="1"/>
  <c r="C6732" i="9"/>
  <c r="J6732" i="1" s="1"/>
  <c r="C6733" i="9"/>
  <c r="J6733" i="1" s="1"/>
  <c r="C6734" i="9"/>
  <c r="J6734" i="1" s="1"/>
  <c r="C6735" i="9"/>
  <c r="J6735" i="1" s="1"/>
  <c r="C6736" i="9"/>
  <c r="J6736" i="1" s="1"/>
  <c r="C6737" i="9"/>
  <c r="J6737" i="1" s="1"/>
  <c r="C6738" i="9"/>
  <c r="J6738" i="1" s="1"/>
  <c r="C6739" i="9"/>
  <c r="J6739" i="1" s="1"/>
  <c r="C6740" i="9"/>
  <c r="J6740" i="1" s="1"/>
  <c r="C6741" i="9"/>
  <c r="J6741" i="1" s="1"/>
  <c r="C6742" i="9"/>
  <c r="J6742" i="1" s="1"/>
  <c r="C6743" i="9"/>
  <c r="J6743" i="1" s="1"/>
  <c r="C6744" i="9"/>
  <c r="J6744" i="1" s="1"/>
  <c r="C6745" i="9"/>
  <c r="J6745" i="1" s="1"/>
  <c r="C6746" i="9"/>
  <c r="J6746" i="1" s="1"/>
  <c r="C6747" i="9"/>
  <c r="J6747" i="1" s="1"/>
  <c r="C6748" i="9"/>
  <c r="J6748" i="1" s="1"/>
  <c r="C6749" i="9"/>
  <c r="J6749" i="1" s="1"/>
  <c r="C6750" i="9"/>
  <c r="J6750" i="1" s="1"/>
  <c r="C6751" i="9"/>
  <c r="J6751" i="1" s="1"/>
  <c r="C6752" i="9"/>
  <c r="J6752" i="1" s="1"/>
  <c r="C6753" i="9"/>
  <c r="J6753" i="1" s="1"/>
  <c r="C6754" i="9"/>
  <c r="J6754" i="1" s="1"/>
  <c r="C6755" i="9"/>
  <c r="J6755" i="1" s="1"/>
  <c r="C6756" i="9"/>
  <c r="J6756" i="1" s="1"/>
  <c r="C6757" i="9"/>
  <c r="J6757" i="1" s="1"/>
  <c r="C6758" i="9"/>
  <c r="J6758" i="1" s="1"/>
  <c r="C6759" i="9"/>
  <c r="J6759" i="1" s="1"/>
  <c r="C6760" i="9"/>
  <c r="J6760" i="1" s="1"/>
  <c r="C6761" i="9"/>
  <c r="J6761" i="1" s="1"/>
  <c r="C6762" i="9"/>
  <c r="J6762" i="1" s="1"/>
  <c r="C6763" i="9"/>
  <c r="J6763" i="1" s="1"/>
  <c r="C6764" i="9"/>
  <c r="J6764" i="1" s="1"/>
  <c r="C6765" i="9"/>
  <c r="J6765" i="1" s="1"/>
  <c r="C6766" i="9"/>
  <c r="J6766" i="1" s="1"/>
  <c r="C6767" i="9"/>
  <c r="J6767" i="1" s="1"/>
  <c r="C6768" i="9"/>
  <c r="J6768" i="1" s="1"/>
  <c r="C6769" i="9"/>
  <c r="J6769" i="1" s="1"/>
  <c r="C6770" i="9"/>
  <c r="J6770" i="1" s="1"/>
  <c r="C6771" i="9"/>
  <c r="J6771" i="1" s="1"/>
  <c r="C6772" i="9"/>
  <c r="J6772" i="1" s="1"/>
  <c r="C6773" i="9"/>
  <c r="J6773" i="1" s="1"/>
  <c r="C6774" i="9"/>
  <c r="J6774" i="1" s="1"/>
  <c r="C6775" i="9"/>
  <c r="J6775" i="1" s="1"/>
  <c r="C6776" i="9"/>
  <c r="J6776" i="1" s="1"/>
  <c r="C6777" i="9"/>
  <c r="J6777" i="1" s="1"/>
  <c r="C6778" i="9"/>
  <c r="J6778" i="1" s="1"/>
  <c r="C6779" i="9"/>
  <c r="J6779" i="1" s="1"/>
  <c r="C6780" i="9"/>
  <c r="J6780" i="1" s="1"/>
  <c r="C6781" i="9"/>
  <c r="J6781" i="1" s="1"/>
  <c r="C6782" i="9"/>
  <c r="J6782" i="1" s="1"/>
  <c r="C6783" i="9"/>
  <c r="J6783" i="1" s="1"/>
  <c r="C6784" i="9"/>
  <c r="J6784" i="1" s="1"/>
  <c r="C6785" i="9"/>
  <c r="J6785" i="1" s="1"/>
  <c r="C6786" i="9"/>
  <c r="J6786" i="1" s="1"/>
  <c r="C6787" i="9"/>
  <c r="J6787" i="1" s="1"/>
  <c r="C6788" i="9"/>
  <c r="J6788" i="1" s="1"/>
  <c r="C6789" i="9"/>
  <c r="J6789" i="1" s="1"/>
  <c r="C6790" i="9"/>
  <c r="J6790" i="1" s="1"/>
  <c r="C6791" i="9"/>
  <c r="J6791" i="1" s="1"/>
  <c r="C6792" i="9"/>
  <c r="J6792" i="1" s="1"/>
  <c r="C6793" i="9"/>
  <c r="J6793" i="1" s="1"/>
  <c r="C6794" i="9"/>
  <c r="J6794" i="1" s="1"/>
  <c r="C6795" i="9"/>
  <c r="J6795" i="1" s="1"/>
  <c r="C6796" i="9"/>
  <c r="J6796" i="1" s="1"/>
  <c r="C6797" i="9"/>
  <c r="J6797" i="1" s="1"/>
  <c r="C6798" i="9"/>
  <c r="J6798" i="1" s="1"/>
  <c r="C6799" i="9"/>
  <c r="J6799" i="1" s="1"/>
  <c r="C6800" i="9"/>
  <c r="J6800" i="1" s="1"/>
  <c r="C6801" i="9"/>
  <c r="J6801" i="1" s="1"/>
  <c r="C6802" i="9"/>
  <c r="J6802" i="1" s="1"/>
  <c r="C6803" i="9"/>
  <c r="J6803" i="1" s="1"/>
  <c r="C6804" i="9"/>
  <c r="J6804" i="1" s="1"/>
  <c r="C6805" i="9"/>
  <c r="J6805" i="1" s="1"/>
  <c r="C6806" i="9"/>
  <c r="J6806" i="1" s="1"/>
  <c r="C6807" i="9"/>
  <c r="J6807" i="1" s="1"/>
  <c r="C6808" i="9"/>
  <c r="J6808" i="1" s="1"/>
  <c r="C6809" i="9"/>
  <c r="J6809" i="1" s="1"/>
  <c r="C6810" i="9"/>
  <c r="J6810" i="1" s="1"/>
  <c r="C6811" i="9"/>
  <c r="J6811" i="1" s="1"/>
  <c r="C6812" i="9"/>
  <c r="J6812" i="1" s="1"/>
  <c r="C6813" i="9"/>
  <c r="J6813" i="1" s="1"/>
  <c r="C6814" i="9"/>
  <c r="J6814" i="1" s="1"/>
  <c r="C6815" i="9"/>
  <c r="J6815" i="1" s="1"/>
  <c r="C6816" i="9"/>
  <c r="J6816" i="1" s="1"/>
  <c r="C6817" i="9"/>
  <c r="J6817" i="1" s="1"/>
  <c r="C6818" i="9"/>
  <c r="J6818" i="1" s="1"/>
  <c r="C6819" i="9"/>
  <c r="J6819" i="1" s="1"/>
  <c r="C6820" i="9"/>
  <c r="J6820" i="1" s="1"/>
  <c r="C6821" i="9"/>
  <c r="J6821" i="1" s="1"/>
  <c r="C6822" i="9"/>
  <c r="J6822" i="1" s="1"/>
  <c r="C6823" i="9"/>
  <c r="J6823" i="1" s="1"/>
  <c r="C6824" i="9"/>
  <c r="J6824" i="1" s="1"/>
  <c r="C6825" i="9"/>
  <c r="J6825" i="1" s="1"/>
  <c r="C6826" i="9"/>
  <c r="J6826" i="1" s="1"/>
  <c r="C6827" i="9"/>
  <c r="J6827" i="1" s="1"/>
  <c r="C6828" i="9"/>
  <c r="J6828" i="1" s="1"/>
  <c r="C6829" i="9"/>
  <c r="J6829" i="1" s="1"/>
  <c r="C6830" i="9"/>
  <c r="J6830" i="1" s="1"/>
  <c r="C6831" i="9"/>
  <c r="J6831" i="1" s="1"/>
  <c r="C6832" i="9"/>
  <c r="J6832" i="1" s="1"/>
  <c r="C6833" i="9"/>
  <c r="J6833" i="1" s="1"/>
  <c r="C6834" i="9"/>
  <c r="J6834" i="1" s="1"/>
  <c r="C6835" i="9"/>
  <c r="J6835" i="1" s="1"/>
  <c r="C6836" i="9"/>
  <c r="J6836" i="1" s="1"/>
  <c r="C6837" i="9"/>
  <c r="J6837" i="1" s="1"/>
  <c r="C6838" i="9"/>
  <c r="J6838" i="1" s="1"/>
  <c r="C6839" i="9"/>
  <c r="J6839" i="1" s="1"/>
  <c r="C6840" i="9"/>
  <c r="J6840" i="1" s="1"/>
  <c r="C6841" i="9"/>
  <c r="J6841" i="1" s="1"/>
  <c r="C6842" i="9"/>
  <c r="J6842" i="1" s="1"/>
  <c r="C6843" i="9"/>
  <c r="J6843" i="1" s="1"/>
  <c r="C6844" i="9"/>
  <c r="J6844" i="1" s="1"/>
  <c r="C6845" i="9"/>
  <c r="J6845" i="1" s="1"/>
  <c r="C6846" i="9"/>
  <c r="J6846" i="1" s="1"/>
  <c r="C6847" i="9"/>
  <c r="J6847" i="1" s="1"/>
  <c r="C6848" i="9"/>
  <c r="J6848" i="1" s="1"/>
  <c r="C6849" i="9"/>
  <c r="J6849" i="1" s="1"/>
  <c r="C6850" i="9"/>
  <c r="J6850" i="1" s="1"/>
  <c r="C6851" i="9"/>
  <c r="J6851" i="1" s="1"/>
  <c r="C6852" i="9"/>
  <c r="J6852" i="1" s="1"/>
  <c r="C6853" i="9"/>
  <c r="J6853" i="1" s="1"/>
  <c r="C6854" i="9"/>
  <c r="J6854" i="1" s="1"/>
  <c r="C6855" i="9"/>
  <c r="J6855" i="1" s="1"/>
  <c r="C6856" i="9"/>
  <c r="J6856" i="1" s="1"/>
  <c r="C6857" i="9"/>
  <c r="J6857" i="1" s="1"/>
  <c r="C6858" i="9"/>
  <c r="J6858" i="1" s="1"/>
  <c r="C6859" i="9"/>
  <c r="J6859" i="1" s="1"/>
  <c r="C6860" i="9"/>
  <c r="J6860" i="1" s="1"/>
  <c r="C6861" i="9"/>
  <c r="J6861" i="1" s="1"/>
  <c r="C6862" i="9"/>
  <c r="J6862" i="1" s="1"/>
  <c r="C6863" i="9"/>
  <c r="J6863" i="1" s="1"/>
  <c r="C6864" i="9"/>
  <c r="J6864" i="1" s="1"/>
  <c r="C6865" i="9"/>
  <c r="J6865" i="1" s="1"/>
  <c r="C6866" i="9"/>
  <c r="J6866" i="1" s="1"/>
  <c r="C6867" i="9"/>
  <c r="J6867" i="1" s="1"/>
  <c r="C6868" i="9"/>
  <c r="J6868" i="1" s="1"/>
  <c r="C6869" i="9"/>
  <c r="J6869" i="1" s="1"/>
  <c r="C6870" i="9"/>
  <c r="J6870" i="1" s="1"/>
  <c r="C6871" i="9"/>
  <c r="J6871" i="1" s="1"/>
  <c r="C6872" i="9"/>
  <c r="J6872" i="1" s="1"/>
  <c r="C6873" i="9"/>
  <c r="J6873" i="1" s="1"/>
  <c r="C6874" i="9"/>
  <c r="J6874" i="1" s="1"/>
  <c r="C6875" i="9"/>
  <c r="J6875" i="1" s="1"/>
  <c r="C6876" i="9"/>
  <c r="J6876" i="1" s="1"/>
  <c r="C6877" i="9"/>
  <c r="J6877" i="1" s="1"/>
  <c r="C6878" i="9"/>
  <c r="J6878" i="1" s="1"/>
  <c r="C6879" i="9"/>
  <c r="J6879" i="1" s="1"/>
  <c r="C6880" i="9"/>
  <c r="J6880" i="1" s="1"/>
  <c r="C6881" i="9"/>
  <c r="J6881" i="1" s="1"/>
  <c r="C6882" i="9"/>
  <c r="J6882" i="1" s="1"/>
  <c r="C6883" i="9"/>
  <c r="J6883" i="1" s="1"/>
  <c r="C6884" i="9"/>
  <c r="J6884" i="1" s="1"/>
  <c r="C6885" i="9"/>
  <c r="J6885" i="1" s="1"/>
  <c r="C6886" i="9"/>
  <c r="J6886" i="1" s="1"/>
  <c r="C6887" i="9"/>
  <c r="J6887" i="1" s="1"/>
  <c r="C6888" i="9"/>
  <c r="J6888" i="1" s="1"/>
  <c r="C6889" i="9"/>
  <c r="J6889" i="1" s="1"/>
  <c r="C6890" i="9"/>
  <c r="J6890" i="1" s="1"/>
  <c r="C6891" i="9"/>
  <c r="J6891" i="1" s="1"/>
  <c r="C6892" i="9"/>
  <c r="J6892" i="1" s="1"/>
  <c r="C6893" i="9"/>
  <c r="J6893" i="1" s="1"/>
  <c r="C6894" i="9"/>
  <c r="J6894" i="1" s="1"/>
  <c r="C6895" i="9"/>
  <c r="J6895" i="1" s="1"/>
  <c r="C6896" i="9"/>
  <c r="J6896" i="1" s="1"/>
  <c r="C6897" i="9"/>
  <c r="J6897" i="1" s="1"/>
  <c r="C6898" i="9"/>
  <c r="J6898" i="1" s="1"/>
  <c r="C6899" i="9"/>
  <c r="J6899" i="1" s="1"/>
  <c r="C6900" i="9"/>
  <c r="J6900" i="1" s="1"/>
  <c r="C6901" i="9"/>
  <c r="J6901" i="1" s="1"/>
  <c r="C6902" i="9"/>
  <c r="J6902" i="1" s="1"/>
  <c r="C6903" i="9"/>
  <c r="J6903" i="1" s="1"/>
  <c r="C6904" i="9"/>
  <c r="J6904" i="1" s="1"/>
  <c r="C6905" i="9"/>
  <c r="J6905" i="1" s="1"/>
  <c r="C6906" i="9"/>
  <c r="J6906" i="1" s="1"/>
  <c r="C6907" i="9"/>
  <c r="J6907" i="1" s="1"/>
  <c r="C6908" i="9"/>
  <c r="J6908" i="1" s="1"/>
  <c r="C6909" i="9"/>
  <c r="J6909" i="1" s="1"/>
  <c r="C6910" i="9"/>
  <c r="J6910" i="1" s="1"/>
  <c r="C6911" i="9"/>
  <c r="J6911" i="1" s="1"/>
  <c r="C6912" i="9"/>
  <c r="J6912" i="1" s="1"/>
  <c r="C6913" i="9"/>
  <c r="J6913" i="1" s="1"/>
  <c r="C6914" i="9"/>
  <c r="J6914" i="1" s="1"/>
  <c r="C6915" i="9"/>
  <c r="J6915" i="1" s="1"/>
  <c r="C6916" i="9"/>
  <c r="J6916" i="1" s="1"/>
  <c r="C6917" i="9"/>
  <c r="J6917" i="1" s="1"/>
  <c r="C6918" i="9"/>
  <c r="J6918" i="1" s="1"/>
  <c r="C6919" i="9"/>
  <c r="J6919" i="1" s="1"/>
  <c r="C6920" i="9"/>
  <c r="J6920" i="1" s="1"/>
  <c r="C6921" i="9"/>
  <c r="J6921" i="1" s="1"/>
  <c r="C6922" i="9"/>
  <c r="J6922" i="1" s="1"/>
  <c r="C6923" i="9"/>
  <c r="J6923" i="1" s="1"/>
  <c r="C6924" i="9"/>
  <c r="J6924" i="1" s="1"/>
  <c r="C6925" i="9"/>
  <c r="J6925" i="1" s="1"/>
  <c r="C6926" i="9"/>
  <c r="J6926" i="1" s="1"/>
  <c r="C6927" i="9"/>
  <c r="J6927" i="1" s="1"/>
  <c r="C6928" i="9"/>
  <c r="J6928" i="1" s="1"/>
  <c r="C6929" i="9"/>
  <c r="J6929" i="1" s="1"/>
  <c r="C6930" i="9"/>
  <c r="J6930" i="1" s="1"/>
  <c r="C6931" i="9"/>
  <c r="J6931" i="1" s="1"/>
  <c r="C6932" i="9"/>
  <c r="J6932" i="1" s="1"/>
  <c r="C6933" i="9"/>
  <c r="J6933" i="1" s="1"/>
  <c r="C6934" i="9"/>
  <c r="J6934" i="1" s="1"/>
  <c r="C6935" i="9"/>
  <c r="J6935" i="1" s="1"/>
  <c r="C6936" i="9"/>
  <c r="J6936" i="1" s="1"/>
  <c r="C6937" i="9"/>
  <c r="J6937" i="1" s="1"/>
  <c r="C6938" i="9"/>
  <c r="J6938" i="1" s="1"/>
  <c r="C6939" i="9"/>
  <c r="J6939" i="1" s="1"/>
  <c r="C6940" i="9"/>
  <c r="J6940" i="1" s="1"/>
  <c r="C6941" i="9"/>
  <c r="J6941" i="1" s="1"/>
  <c r="C6942" i="9"/>
  <c r="J6942" i="1" s="1"/>
  <c r="C6943" i="9"/>
  <c r="J6943" i="1" s="1"/>
  <c r="C6944" i="9"/>
  <c r="J6944" i="1" s="1"/>
  <c r="C6945" i="9"/>
  <c r="J6945" i="1" s="1"/>
  <c r="C6946" i="9"/>
  <c r="J6946" i="1" s="1"/>
  <c r="C6947" i="9"/>
  <c r="J6947" i="1" s="1"/>
  <c r="C6948" i="9"/>
  <c r="J6948" i="1" s="1"/>
  <c r="C6949" i="9"/>
  <c r="J6949" i="1" s="1"/>
  <c r="C6950" i="9"/>
  <c r="J6950" i="1" s="1"/>
  <c r="C6951" i="9"/>
  <c r="J6951" i="1" s="1"/>
  <c r="C6952" i="9"/>
  <c r="J6952" i="1" s="1"/>
  <c r="C6953" i="9"/>
  <c r="J6953" i="1" s="1"/>
  <c r="C6954" i="9"/>
  <c r="J6954" i="1" s="1"/>
  <c r="C6955" i="9"/>
  <c r="J6955" i="1" s="1"/>
  <c r="C6956" i="9"/>
  <c r="J6956" i="1" s="1"/>
  <c r="C6957" i="9"/>
  <c r="J6957" i="1" s="1"/>
  <c r="C6958" i="9"/>
  <c r="J6958" i="1" s="1"/>
  <c r="C6959" i="9"/>
  <c r="J6959" i="1" s="1"/>
  <c r="C6960" i="9"/>
  <c r="J6960" i="1" s="1"/>
  <c r="C6961" i="9"/>
  <c r="J6961" i="1" s="1"/>
  <c r="C6962" i="9"/>
  <c r="J6962" i="1" s="1"/>
  <c r="C6963" i="9"/>
  <c r="J6963" i="1" s="1"/>
  <c r="C6964" i="9"/>
  <c r="J6964" i="1" s="1"/>
  <c r="C6965" i="9"/>
  <c r="J6965" i="1" s="1"/>
  <c r="C6966" i="9"/>
  <c r="J6966" i="1" s="1"/>
  <c r="C6967" i="9"/>
  <c r="J6967" i="1" s="1"/>
  <c r="C6968" i="9"/>
  <c r="J6968" i="1" s="1"/>
  <c r="C6969" i="9"/>
  <c r="J6969" i="1" s="1"/>
  <c r="C6970" i="9"/>
  <c r="J6970" i="1" s="1"/>
  <c r="C6971" i="9"/>
  <c r="J6971" i="1" s="1"/>
  <c r="C6972" i="9"/>
  <c r="J6972" i="1" s="1"/>
  <c r="C6973" i="9"/>
  <c r="J6973" i="1" s="1"/>
  <c r="C6974" i="9"/>
  <c r="J6974" i="1" s="1"/>
  <c r="C6975" i="9"/>
  <c r="J6975" i="1" s="1"/>
  <c r="C6976" i="9"/>
  <c r="J6976" i="1" s="1"/>
  <c r="C6977" i="9"/>
  <c r="J6977" i="1" s="1"/>
  <c r="C6978" i="9"/>
  <c r="J6978" i="1" s="1"/>
  <c r="C6979" i="9"/>
  <c r="J6979" i="1" s="1"/>
  <c r="C6980" i="9"/>
  <c r="J6980" i="1" s="1"/>
  <c r="C6981" i="9"/>
  <c r="J6981" i="1" s="1"/>
  <c r="C6982" i="9"/>
  <c r="J6982" i="1" s="1"/>
  <c r="C6983" i="9"/>
  <c r="J6983" i="1" s="1"/>
  <c r="C6984" i="9"/>
  <c r="J6984" i="1" s="1"/>
  <c r="C6985" i="9"/>
  <c r="J6985" i="1" s="1"/>
  <c r="C6986" i="9"/>
  <c r="J6986" i="1" s="1"/>
  <c r="C6987" i="9"/>
  <c r="J6987" i="1" s="1"/>
  <c r="C6988" i="9"/>
  <c r="J6988" i="1" s="1"/>
  <c r="C6989" i="9"/>
  <c r="J6989" i="1" s="1"/>
  <c r="C6990" i="9"/>
  <c r="J6990" i="1" s="1"/>
  <c r="C6991" i="9"/>
  <c r="J6991" i="1" s="1"/>
  <c r="C6992" i="9"/>
  <c r="J6992" i="1" s="1"/>
  <c r="C6993" i="9"/>
  <c r="J6993" i="1" s="1"/>
  <c r="C6994" i="9"/>
  <c r="J6994" i="1" s="1"/>
  <c r="C6995" i="9"/>
  <c r="J6995" i="1" s="1"/>
  <c r="C6996" i="9"/>
  <c r="J6996" i="1" s="1"/>
  <c r="C6997" i="9"/>
  <c r="J6997" i="1" s="1"/>
  <c r="C6998" i="9"/>
  <c r="J6998" i="1" s="1"/>
  <c r="C6999" i="9"/>
  <c r="J6999" i="1" s="1"/>
  <c r="C7000" i="9"/>
  <c r="J7000" i="1" s="1"/>
  <c r="C7001" i="9"/>
  <c r="J7001" i="1" s="1"/>
  <c r="C7002" i="9"/>
  <c r="J7002" i="1" s="1"/>
  <c r="C7003" i="9"/>
  <c r="J7003" i="1" s="1"/>
  <c r="C7004" i="9"/>
  <c r="J7004" i="1" s="1"/>
  <c r="C7005" i="9"/>
  <c r="J7005" i="1" s="1"/>
  <c r="C7006" i="9"/>
  <c r="J7006" i="1" s="1"/>
  <c r="C7007" i="9"/>
  <c r="J7007" i="1" s="1"/>
  <c r="C7008" i="9"/>
  <c r="J7008" i="1" s="1"/>
  <c r="C7009" i="9"/>
  <c r="J7009" i="1" s="1"/>
  <c r="C7010" i="9"/>
  <c r="J7010" i="1" s="1"/>
  <c r="C7011" i="9"/>
  <c r="J7011" i="1" s="1"/>
  <c r="C7012" i="9"/>
  <c r="J7012" i="1" s="1"/>
  <c r="C7013" i="9"/>
  <c r="J7013" i="1" s="1"/>
  <c r="C7014" i="9"/>
  <c r="J7014" i="1" s="1"/>
  <c r="C7015" i="9"/>
  <c r="J7015" i="1" s="1"/>
  <c r="C7016" i="9"/>
  <c r="J7016" i="1" s="1"/>
  <c r="C7017" i="9"/>
  <c r="J7017" i="1" s="1"/>
  <c r="C7018" i="9"/>
  <c r="J7018" i="1" s="1"/>
  <c r="C7019" i="9"/>
  <c r="J7019" i="1" s="1"/>
  <c r="C7020" i="9"/>
  <c r="J7020" i="1" s="1"/>
  <c r="C7021" i="9"/>
  <c r="J7021" i="1" s="1"/>
  <c r="C7022" i="9"/>
  <c r="J7022" i="1" s="1"/>
  <c r="C7023" i="9"/>
  <c r="J7023" i="1" s="1"/>
  <c r="C7024" i="9"/>
  <c r="J7024" i="1" s="1"/>
  <c r="C7025" i="9"/>
  <c r="J7025" i="1" s="1"/>
  <c r="C7026" i="9"/>
  <c r="J7026" i="1" s="1"/>
  <c r="C7027" i="9"/>
  <c r="J7027" i="1" s="1"/>
  <c r="C7028" i="9"/>
  <c r="J7028" i="1" s="1"/>
  <c r="C7029" i="9"/>
  <c r="J7029" i="1" s="1"/>
  <c r="C7030" i="9"/>
  <c r="J7030" i="1" s="1"/>
  <c r="C7031" i="9"/>
  <c r="J7031" i="1" s="1"/>
  <c r="C7032" i="9"/>
  <c r="J7032" i="1" s="1"/>
  <c r="C7033" i="9"/>
  <c r="J7033" i="1" s="1"/>
  <c r="C7034" i="9"/>
  <c r="J7034" i="1" s="1"/>
  <c r="C7035" i="9"/>
  <c r="J7035" i="1" s="1"/>
  <c r="C7036" i="9"/>
  <c r="J7036" i="1" s="1"/>
  <c r="C7037" i="9"/>
  <c r="J7037" i="1" s="1"/>
  <c r="C7038" i="9"/>
  <c r="J7038" i="1" s="1"/>
  <c r="C7039" i="9"/>
  <c r="J7039" i="1" s="1"/>
  <c r="C7040" i="9"/>
  <c r="J7040" i="1" s="1"/>
  <c r="C7041" i="9"/>
  <c r="J7041" i="1" s="1"/>
  <c r="C7042" i="9"/>
  <c r="J7042" i="1" s="1"/>
  <c r="C7043" i="9"/>
  <c r="J7043" i="1" s="1"/>
  <c r="C7044" i="9"/>
  <c r="J7044" i="1" s="1"/>
  <c r="C7045" i="9"/>
  <c r="J7045" i="1" s="1"/>
  <c r="C7046" i="9"/>
  <c r="J7046" i="1" s="1"/>
  <c r="C7047" i="9"/>
  <c r="J7047" i="1" s="1"/>
  <c r="C7048" i="9"/>
  <c r="J7048" i="1" s="1"/>
  <c r="C7049" i="9"/>
  <c r="J7049" i="1" s="1"/>
  <c r="C7050" i="9"/>
  <c r="J7050" i="1" s="1"/>
  <c r="C7051" i="9"/>
  <c r="J7051" i="1" s="1"/>
  <c r="C7052" i="9"/>
  <c r="J7052" i="1" s="1"/>
  <c r="C7053" i="9"/>
  <c r="J7053" i="1" s="1"/>
  <c r="C7054" i="9"/>
  <c r="J7054" i="1" s="1"/>
  <c r="C7055" i="9"/>
  <c r="J7055" i="1" s="1"/>
  <c r="C7056" i="9"/>
  <c r="J7056" i="1" s="1"/>
  <c r="C7057" i="9"/>
  <c r="J7057" i="1" s="1"/>
  <c r="C7058" i="9"/>
  <c r="J7058" i="1" s="1"/>
  <c r="C7059" i="9"/>
  <c r="J7059" i="1" s="1"/>
  <c r="C7060" i="9"/>
  <c r="J7060" i="1" s="1"/>
  <c r="C7061" i="9"/>
  <c r="J7061" i="1" s="1"/>
  <c r="C7062" i="9"/>
  <c r="J7062" i="1" s="1"/>
  <c r="C7063" i="9"/>
  <c r="J7063" i="1" s="1"/>
  <c r="C7064" i="9"/>
  <c r="J7064" i="1" s="1"/>
  <c r="C7065" i="9"/>
  <c r="J7065" i="1" s="1"/>
  <c r="C7066" i="9"/>
  <c r="J7066" i="1" s="1"/>
  <c r="C7067" i="9"/>
  <c r="J7067" i="1" s="1"/>
  <c r="C7068" i="9"/>
  <c r="J7068" i="1" s="1"/>
  <c r="C7069" i="9"/>
  <c r="J7069" i="1" s="1"/>
  <c r="C7070" i="9"/>
  <c r="J7070" i="1" s="1"/>
  <c r="C7071" i="9"/>
  <c r="J7071" i="1" s="1"/>
  <c r="C7072" i="9"/>
  <c r="J7072" i="1" s="1"/>
  <c r="C7073" i="9"/>
  <c r="J7073" i="1" s="1"/>
  <c r="C7074" i="9"/>
  <c r="J7074" i="1" s="1"/>
  <c r="C7075" i="9"/>
  <c r="J7075" i="1" s="1"/>
  <c r="C7076" i="9"/>
  <c r="J7076" i="1" s="1"/>
  <c r="C7077" i="9"/>
  <c r="J7077" i="1" s="1"/>
  <c r="C7078" i="9"/>
  <c r="J7078" i="1" s="1"/>
  <c r="C7079" i="9"/>
  <c r="J7079" i="1" s="1"/>
  <c r="C7080" i="9"/>
  <c r="J7080" i="1" s="1"/>
  <c r="C7081" i="9"/>
  <c r="J7081" i="1" s="1"/>
  <c r="C7082" i="9"/>
  <c r="J7082" i="1" s="1"/>
  <c r="C7083" i="9"/>
  <c r="J7083" i="1" s="1"/>
  <c r="C7084" i="9"/>
  <c r="J7084" i="1" s="1"/>
  <c r="C7085" i="9"/>
  <c r="J7085" i="1" s="1"/>
  <c r="C7086" i="9"/>
  <c r="J7086" i="1" s="1"/>
  <c r="C7087" i="9"/>
  <c r="J7087" i="1" s="1"/>
  <c r="C7088" i="9"/>
  <c r="J7088" i="1" s="1"/>
  <c r="C7089" i="9"/>
  <c r="J7089" i="1" s="1"/>
  <c r="C7090" i="9"/>
  <c r="J7090" i="1" s="1"/>
  <c r="C7091" i="9"/>
  <c r="J7091" i="1" s="1"/>
  <c r="C7092" i="9"/>
  <c r="J7092" i="1" s="1"/>
  <c r="C7093" i="9"/>
  <c r="J7093" i="1" s="1"/>
  <c r="C7094" i="9"/>
  <c r="J7094" i="1" s="1"/>
  <c r="C7095" i="9"/>
  <c r="J7095" i="1" s="1"/>
  <c r="C7096" i="9"/>
  <c r="J7096" i="1" s="1"/>
  <c r="C7097" i="9"/>
  <c r="J7097" i="1" s="1"/>
  <c r="C7098" i="9"/>
  <c r="J7098" i="1" s="1"/>
  <c r="C7099" i="9"/>
  <c r="J7099" i="1" s="1"/>
  <c r="C7100" i="9"/>
  <c r="J7100" i="1" s="1"/>
  <c r="C7101" i="9"/>
  <c r="J7101" i="1" s="1"/>
  <c r="C7102" i="9"/>
  <c r="J7102" i="1" s="1"/>
  <c r="C7103" i="9"/>
  <c r="J7103" i="1" s="1"/>
  <c r="C7104" i="9"/>
  <c r="J7104" i="1" s="1"/>
  <c r="C7105" i="9"/>
  <c r="J7105" i="1" s="1"/>
  <c r="C7106" i="9"/>
  <c r="J7106" i="1" s="1"/>
  <c r="C7107" i="9"/>
  <c r="J7107" i="1" s="1"/>
  <c r="C7108" i="9"/>
  <c r="J7108" i="1" s="1"/>
  <c r="C7109" i="9"/>
  <c r="J7109" i="1" s="1"/>
  <c r="C7110" i="9"/>
  <c r="J7110" i="1" s="1"/>
  <c r="C7111" i="9"/>
  <c r="J7111" i="1" s="1"/>
  <c r="C7112" i="9"/>
  <c r="J7112" i="1" s="1"/>
  <c r="C7113" i="9"/>
  <c r="J7113" i="1" s="1"/>
  <c r="C7114" i="9"/>
  <c r="J7114" i="1" s="1"/>
  <c r="C7115" i="9"/>
  <c r="J7115" i="1" s="1"/>
  <c r="C7116" i="9"/>
  <c r="J7116" i="1" s="1"/>
  <c r="C7117" i="9"/>
  <c r="J7117" i="1" s="1"/>
  <c r="C7118" i="9"/>
  <c r="J7118" i="1" s="1"/>
  <c r="C7119" i="9"/>
  <c r="J7119" i="1" s="1"/>
  <c r="C7120" i="9"/>
  <c r="J7120" i="1" s="1"/>
  <c r="C7121" i="9"/>
  <c r="J7121" i="1" s="1"/>
  <c r="C7122" i="9"/>
  <c r="J7122" i="1" s="1"/>
  <c r="C7123" i="9"/>
  <c r="J7123" i="1" s="1"/>
  <c r="C7124" i="9"/>
  <c r="J7124" i="1" s="1"/>
  <c r="C7125" i="9"/>
  <c r="J7125" i="1" s="1"/>
  <c r="C7126" i="9"/>
  <c r="J7126" i="1" s="1"/>
  <c r="C7127" i="9"/>
  <c r="J7127" i="1" s="1"/>
  <c r="C7128" i="9"/>
  <c r="J7128" i="1" s="1"/>
  <c r="C7129" i="9"/>
  <c r="J7129" i="1" s="1"/>
  <c r="C7130" i="9"/>
  <c r="J7130" i="1" s="1"/>
  <c r="C7131" i="9"/>
  <c r="J7131" i="1" s="1"/>
  <c r="C7132" i="9"/>
  <c r="J7132" i="1" s="1"/>
  <c r="C7133" i="9"/>
  <c r="J7133" i="1" s="1"/>
  <c r="C7134" i="9"/>
  <c r="J7134" i="1" s="1"/>
  <c r="C7135" i="9"/>
  <c r="J7135" i="1" s="1"/>
  <c r="C7136" i="9"/>
  <c r="J7136" i="1" s="1"/>
  <c r="C7137" i="9"/>
  <c r="J7137" i="1" s="1"/>
  <c r="C7138" i="9"/>
  <c r="J7138" i="1" s="1"/>
  <c r="C7139" i="9"/>
  <c r="J7139" i="1" s="1"/>
  <c r="C7140" i="9"/>
  <c r="J7140" i="1" s="1"/>
  <c r="C7141" i="9"/>
  <c r="J7141" i="1" s="1"/>
  <c r="C7142" i="9"/>
  <c r="J7142" i="1" s="1"/>
  <c r="C7143" i="9"/>
  <c r="J7143" i="1" s="1"/>
  <c r="C7144" i="9"/>
  <c r="J7144" i="1" s="1"/>
  <c r="C7145" i="9"/>
  <c r="J7145" i="1" s="1"/>
  <c r="C7146" i="9"/>
  <c r="J7146" i="1" s="1"/>
  <c r="C7147" i="9"/>
  <c r="J7147" i="1" s="1"/>
  <c r="C7148" i="9"/>
  <c r="J7148" i="1" s="1"/>
  <c r="C7149" i="9"/>
  <c r="J7149" i="1" s="1"/>
  <c r="C7150" i="9"/>
  <c r="J7150" i="1" s="1"/>
  <c r="C7151" i="9"/>
  <c r="J7151" i="1" s="1"/>
  <c r="C7152" i="9"/>
  <c r="J7152" i="1" s="1"/>
  <c r="C7153" i="9"/>
  <c r="J7153" i="1" s="1"/>
  <c r="C7154" i="9"/>
  <c r="J7154" i="1" s="1"/>
  <c r="C7155" i="9"/>
  <c r="J7155" i="1" s="1"/>
  <c r="C7156" i="9"/>
  <c r="J7156" i="1" s="1"/>
  <c r="C7157" i="9"/>
  <c r="J7157" i="1" s="1"/>
  <c r="C7158" i="9"/>
  <c r="J7158" i="1" s="1"/>
  <c r="C7159" i="9"/>
  <c r="J7159" i="1" s="1"/>
  <c r="C7160" i="9"/>
  <c r="J7160" i="1" s="1"/>
  <c r="C7161" i="9"/>
  <c r="J7161" i="1" s="1"/>
  <c r="C7162" i="9"/>
  <c r="J7162" i="1" s="1"/>
  <c r="C7163" i="9"/>
  <c r="J7163" i="1" s="1"/>
  <c r="C7164" i="9"/>
  <c r="J7164" i="1" s="1"/>
  <c r="C7165" i="9"/>
  <c r="J7165" i="1" s="1"/>
  <c r="C7166" i="9"/>
  <c r="J7166" i="1" s="1"/>
  <c r="C7167" i="9"/>
  <c r="J7167" i="1" s="1"/>
  <c r="C7168" i="9"/>
  <c r="J7168" i="1" s="1"/>
  <c r="C7169" i="9"/>
  <c r="J7169" i="1" s="1"/>
  <c r="C7170" i="9"/>
  <c r="J7170" i="1" s="1"/>
  <c r="C7171" i="9"/>
  <c r="J7171" i="1" s="1"/>
  <c r="C7172" i="9"/>
  <c r="J7172" i="1" s="1"/>
  <c r="C7173" i="9"/>
  <c r="J7173" i="1" s="1"/>
  <c r="C7174" i="9"/>
  <c r="J7174" i="1" s="1"/>
  <c r="C7175" i="9"/>
  <c r="J7175" i="1" s="1"/>
  <c r="C7176" i="9"/>
  <c r="J7176" i="1" s="1"/>
  <c r="C7177" i="9"/>
  <c r="J7177" i="1" s="1"/>
  <c r="C7178" i="9"/>
  <c r="J7178" i="1" s="1"/>
  <c r="C7179" i="9"/>
  <c r="J7179" i="1" s="1"/>
  <c r="C7180" i="9"/>
  <c r="J7180" i="1" s="1"/>
  <c r="C7181" i="9"/>
  <c r="J7181" i="1" s="1"/>
  <c r="C7182" i="9"/>
  <c r="J7182" i="1" s="1"/>
  <c r="C7183" i="9"/>
  <c r="J7183" i="1" s="1"/>
  <c r="C7184" i="9"/>
  <c r="J7184" i="1" s="1"/>
  <c r="C7185" i="9"/>
  <c r="J7185" i="1" s="1"/>
  <c r="C7186" i="9"/>
  <c r="J7186" i="1" s="1"/>
  <c r="C7187" i="9"/>
  <c r="J7187" i="1" s="1"/>
  <c r="C7188" i="9"/>
  <c r="J7188" i="1" s="1"/>
  <c r="C7189" i="9"/>
  <c r="J7189" i="1" s="1"/>
  <c r="C7190" i="9"/>
  <c r="J7190" i="1" s="1"/>
  <c r="C7191" i="9"/>
  <c r="J7191" i="1" s="1"/>
  <c r="C7192" i="9"/>
  <c r="J7192" i="1" s="1"/>
  <c r="C7193" i="9"/>
  <c r="J7193" i="1" s="1"/>
  <c r="C7194" i="9"/>
  <c r="J7194" i="1" s="1"/>
  <c r="C7195" i="9"/>
  <c r="J7195" i="1" s="1"/>
  <c r="C7196" i="9"/>
  <c r="J7196" i="1" s="1"/>
  <c r="C7197" i="9"/>
  <c r="J7197" i="1" s="1"/>
  <c r="C7198" i="9"/>
  <c r="J7198" i="1" s="1"/>
  <c r="C7199" i="9"/>
  <c r="J7199" i="1" s="1"/>
  <c r="C7200" i="9"/>
  <c r="J7200" i="1" s="1"/>
  <c r="C7201" i="9"/>
  <c r="J7201" i="1" s="1"/>
  <c r="C7202" i="9"/>
  <c r="J7202" i="1" s="1"/>
  <c r="C7203" i="9"/>
  <c r="J7203" i="1" s="1"/>
  <c r="C7204" i="9"/>
  <c r="J7204" i="1" s="1"/>
  <c r="C7205" i="9"/>
  <c r="J7205" i="1" s="1"/>
  <c r="C7206" i="9"/>
  <c r="J7206" i="1" s="1"/>
  <c r="C7207" i="9"/>
  <c r="J7207" i="1" s="1"/>
  <c r="C7208" i="9"/>
  <c r="J7208" i="1" s="1"/>
  <c r="C7209" i="9"/>
  <c r="J7209" i="1" s="1"/>
  <c r="C7210" i="9"/>
  <c r="J7210" i="1" s="1"/>
  <c r="C7211" i="9"/>
  <c r="J7211" i="1" s="1"/>
  <c r="C7212" i="9"/>
  <c r="J7212" i="1" s="1"/>
  <c r="C7213" i="9"/>
  <c r="J7213" i="1" s="1"/>
  <c r="C7214" i="9"/>
  <c r="J7214" i="1" s="1"/>
  <c r="C7215" i="9"/>
  <c r="J7215" i="1" s="1"/>
  <c r="C7216" i="9"/>
  <c r="J7216" i="1" s="1"/>
  <c r="C7217" i="9"/>
  <c r="J7217" i="1" s="1"/>
  <c r="C7218" i="9"/>
  <c r="J7218" i="1" s="1"/>
  <c r="C7219" i="9"/>
  <c r="J7219" i="1" s="1"/>
  <c r="C7220" i="9"/>
  <c r="J7220" i="1" s="1"/>
  <c r="C7221" i="9"/>
  <c r="J7221" i="1" s="1"/>
  <c r="C7222" i="9"/>
  <c r="J7222" i="1" s="1"/>
  <c r="C7223" i="9"/>
  <c r="J7223" i="1" s="1"/>
  <c r="C7224" i="9"/>
  <c r="J7224" i="1" s="1"/>
  <c r="C7225" i="9"/>
  <c r="J7225" i="1" s="1"/>
  <c r="C7226" i="9"/>
  <c r="J7226" i="1" s="1"/>
  <c r="C7227" i="9"/>
  <c r="J7227" i="1" s="1"/>
  <c r="C7228" i="9"/>
  <c r="J7228" i="1" s="1"/>
  <c r="C7229" i="9"/>
  <c r="J7229" i="1" s="1"/>
  <c r="C7230" i="9"/>
  <c r="J7230" i="1" s="1"/>
  <c r="C7231" i="9"/>
  <c r="J7231" i="1" s="1"/>
  <c r="C7232" i="9"/>
  <c r="J7232" i="1" s="1"/>
  <c r="C7233" i="9"/>
  <c r="J7233" i="1" s="1"/>
  <c r="C7234" i="9"/>
  <c r="J7234" i="1" s="1"/>
  <c r="C7235" i="9"/>
  <c r="J7235" i="1" s="1"/>
  <c r="C7236" i="9"/>
  <c r="J7236" i="1" s="1"/>
  <c r="C7237" i="9"/>
  <c r="J7237" i="1" s="1"/>
  <c r="C7238" i="9"/>
  <c r="J7238" i="1" s="1"/>
  <c r="C7239" i="9"/>
  <c r="J7239" i="1" s="1"/>
  <c r="C7240" i="9"/>
  <c r="J7240" i="1" s="1"/>
  <c r="C7241" i="9"/>
  <c r="J7241" i="1" s="1"/>
  <c r="C7242" i="9"/>
  <c r="J7242" i="1" s="1"/>
  <c r="C7243" i="9"/>
  <c r="J7243" i="1" s="1"/>
  <c r="C7244" i="9"/>
  <c r="J7244" i="1" s="1"/>
  <c r="C7245" i="9"/>
  <c r="J7245" i="1" s="1"/>
  <c r="C7246" i="9"/>
  <c r="J7246" i="1" s="1"/>
  <c r="C7247" i="9"/>
  <c r="J7247" i="1" s="1"/>
  <c r="C7248" i="9"/>
  <c r="J7248" i="1" s="1"/>
  <c r="C7249" i="9"/>
  <c r="J7249" i="1" s="1"/>
  <c r="C7250" i="9"/>
  <c r="J7250" i="1" s="1"/>
  <c r="C7251" i="9"/>
  <c r="J7251" i="1" s="1"/>
  <c r="C7252" i="9"/>
  <c r="J7252" i="1" s="1"/>
  <c r="C7253" i="9"/>
  <c r="J7253" i="1" s="1"/>
  <c r="C7254" i="9"/>
  <c r="J7254" i="1" s="1"/>
  <c r="C7255" i="9"/>
  <c r="J7255" i="1" s="1"/>
  <c r="C7256" i="9"/>
  <c r="J7256" i="1" s="1"/>
  <c r="C7257" i="9"/>
  <c r="J7257" i="1" s="1"/>
  <c r="C7258" i="9"/>
  <c r="J7258" i="1" s="1"/>
  <c r="C7259" i="9"/>
  <c r="J7259" i="1" s="1"/>
  <c r="C7260" i="9"/>
  <c r="J7260" i="1" s="1"/>
  <c r="C7261" i="9"/>
  <c r="J7261" i="1" s="1"/>
  <c r="C7262" i="9"/>
  <c r="J7262" i="1" s="1"/>
  <c r="C7263" i="9"/>
  <c r="J7263" i="1" s="1"/>
  <c r="C7264" i="9"/>
  <c r="J7264" i="1" s="1"/>
  <c r="C7265" i="9"/>
  <c r="J7265" i="1" s="1"/>
  <c r="C7266" i="9"/>
  <c r="J7266" i="1" s="1"/>
  <c r="C7267" i="9"/>
  <c r="J7267" i="1" s="1"/>
  <c r="C7268" i="9"/>
  <c r="J7268" i="1" s="1"/>
  <c r="C7269" i="9"/>
  <c r="J7269" i="1" s="1"/>
  <c r="C7270" i="9"/>
  <c r="J7270" i="1" s="1"/>
  <c r="C7271" i="9"/>
  <c r="J7271" i="1" s="1"/>
  <c r="C7272" i="9"/>
  <c r="J7272" i="1" s="1"/>
  <c r="C7273" i="9"/>
  <c r="J7273" i="1" s="1"/>
  <c r="C7274" i="9"/>
  <c r="J7274" i="1" s="1"/>
  <c r="C7275" i="9"/>
  <c r="J7275" i="1" s="1"/>
  <c r="C7276" i="9"/>
  <c r="J7276" i="1" s="1"/>
  <c r="C7277" i="9"/>
  <c r="J7277" i="1" s="1"/>
  <c r="C7278" i="9"/>
  <c r="J7278" i="1" s="1"/>
  <c r="C7279" i="9"/>
  <c r="J7279" i="1" s="1"/>
  <c r="C7280" i="9"/>
  <c r="J7280" i="1" s="1"/>
  <c r="C7281" i="9"/>
  <c r="J7281" i="1" s="1"/>
  <c r="C7282" i="9"/>
  <c r="J7282" i="1" s="1"/>
  <c r="C7283" i="9"/>
  <c r="J7283" i="1" s="1"/>
  <c r="C7284" i="9"/>
  <c r="J7284" i="1" s="1"/>
  <c r="C7285" i="9"/>
  <c r="J7285" i="1" s="1"/>
  <c r="C7286" i="9"/>
  <c r="J7286" i="1" s="1"/>
  <c r="C7287" i="9"/>
  <c r="J7287" i="1" s="1"/>
  <c r="C7288" i="9"/>
  <c r="J7288" i="1" s="1"/>
  <c r="C7289" i="9"/>
  <c r="J7289" i="1" s="1"/>
  <c r="C7290" i="9"/>
  <c r="J7290" i="1" s="1"/>
  <c r="C7291" i="9"/>
  <c r="J7291" i="1" s="1"/>
  <c r="C7292" i="9"/>
  <c r="J7292" i="1" s="1"/>
  <c r="C7293" i="9"/>
  <c r="J7293" i="1" s="1"/>
  <c r="C7294" i="9"/>
  <c r="J7294" i="1" s="1"/>
  <c r="C7295" i="9"/>
  <c r="J7295" i="1" s="1"/>
  <c r="C7296" i="9"/>
  <c r="J7296" i="1" s="1"/>
  <c r="C7297" i="9"/>
  <c r="J7297" i="1" s="1"/>
  <c r="C7298" i="9"/>
  <c r="J7298" i="1" s="1"/>
  <c r="C7299" i="9"/>
  <c r="J7299" i="1" s="1"/>
  <c r="C7300" i="9"/>
  <c r="J7300" i="1" s="1"/>
  <c r="C7301" i="9"/>
  <c r="J7301" i="1" s="1"/>
  <c r="C7302" i="9"/>
  <c r="J7302" i="1" s="1"/>
  <c r="C7303" i="9"/>
  <c r="J7303" i="1" s="1"/>
  <c r="C7304" i="9"/>
  <c r="J7304" i="1" s="1"/>
  <c r="C7305" i="9"/>
  <c r="J7305" i="1" s="1"/>
  <c r="C7306" i="9"/>
  <c r="J7306" i="1" s="1"/>
  <c r="C7307" i="9"/>
  <c r="J7307" i="1" s="1"/>
  <c r="C7308" i="9"/>
  <c r="J7308" i="1" s="1"/>
  <c r="C7309" i="9"/>
  <c r="J7309" i="1" s="1"/>
  <c r="C7310" i="9"/>
  <c r="J7310" i="1" s="1"/>
  <c r="C7311" i="9"/>
  <c r="J7311" i="1" s="1"/>
  <c r="C7312" i="9"/>
  <c r="J7312" i="1" s="1"/>
  <c r="C7313" i="9"/>
  <c r="J7313" i="1" s="1"/>
  <c r="C7314" i="9"/>
  <c r="J7314" i="1" s="1"/>
  <c r="C7315" i="9"/>
  <c r="J7315" i="1" s="1"/>
  <c r="C7316" i="9"/>
  <c r="J7316" i="1" s="1"/>
  <c r="C7317" i="9"/>
  <c r="J7317" i="1" s="1"/>
  <c r="C7318" i="9"/>
  <c r="J7318" i="1" s="1"/>
  <c r="C7319" i="9"/>
  <c r="J7319" i="1" s="1"/>
  <c r="C7320" i="9"/>
  <c r="J7320" i="1" s="1"/>
  <c r="C7321" i="9"/>
  <c r="J7321" i="1" s="1"/>
  <c r="C7322" i="9"/>
  <c r="J7322" i="1" s="1"/>
  <c r="C7323" i="9"/>
  <c r="J7323" i="1" s="1"/>
  <c r="C7324" i="9"/>
  <c r="J7324" i="1" s="1"/>
  <c r="C7325" i="9"/>
  <c r="J7325" i="1" s="1"/>
  <c r="C7326" i="9"/>
  <c r="J7326" i="1" s="1"/>
  <c r="C7327" i="9"/>
  <c r="J7327" i="1" s="1"/>
  <c r="C7328" i="9"/>
  <c r="J7328" i="1" s="1"/>
  <c r="C7329" i="9"/>
  <c r="J7329" i="1" s="1"/>
  <c r="C7330" i="9"/>
  <c r="J7330" i="1" s="1"/>
  <c r="C7331" i="9"/>
  <c r="J7331" i="1" s="1"/>
  <c r="C7332" i="9"/>
  <c r="J7332" i="1" s="1"/>
  <c r="C7333" i="9"/>
  <c r="J7333" i="1" s="1"/>
  <c r="C7334" i="9"/>
  <c r="J7334" i="1" s="1"/>
  <c r="C7335" i="9"/>
  <c r="J7335" i="1" s="1"/>
  <c r="C7336" i="9"/>
  <c r="J7336" i="1" s="1"/>
  <c r="C7337" i="9"/>
  <c r="J7337" i="1" s="1"/>
  <c r="C7338" i="9"/>
  <c r="J7338" i="1" s="1"/>
  <c r="C7339" i="9"/>
  <c r="J7339" i="1" s="1"/>
  <c r="C7340" i="9"/>
  <c r="J7340" i="1" s="1"/>
  <c r="C7341" i="9"/>
  <c r="J7341" i="1" s="1"/>
  <c r="C7342" i="9"/>
  <c r="J7342" i="1" s="1"/>
  <c r="C7343" i="9"/>
  <c r="J7343" i="1" s="1"/>
  <c r="C7344" i="9"/>
  <c r="J7344" i="1" s="1"/>
  <c r="C7345" i="9"/>
  <c r="J7345" i="1" s="1"/>
  <c r="C7346" i="9"/>
  <c r="J7346" i="1" s="1"/>
  <c r="C7347" i="9"/>
  <c r="J7347" i="1" s="1"/>
  <c r="C7348" i="9"/>
  <c r="J7348" i="1" s="1"/>
  <c r="C7349" i="9"/>
  <c r="J7349" i="1" s="1"/>
  <c r="C7350" i="9"/>
  <c r="J7350" i="1" s="1"/>
  <c r="C7351" i="9"/>
  <c r="J7351" i="1" s="1"/>
  <c r="C7352" i="9"/>
  <c r="J7352" i="1" s="1"/>
  <c r="C7353" i="9"/>
  <c r="J7353" i="1" s="1"/>
  <c r="C7354" i="9"/>
  <c r="J7354" i="1" s="1"/>
  <c r="C7355" i="9"/>
  <c r="J7355" i="1" s="1"/>
  <c r="C7356" i="9"/>
  <c r="J7356" i="1" s="1"/>
  <c r="C7357" i="9"/>
  <c r="J7357" i="1" s="1"/>
  <c r="C7358" i="9"/>
  <c r="J7358" i="1" s="1"/>
  <c r="C7359" i="9"/>
  <c r="J7359" i="1" s="1"/>
  <c r="C7360" i="9"/>
  <c r="J7360" i="1" s="1"/>
  <c r="C7361" i="9"/>
  <c r="J7361" i="1" s="1"/>
  <c r="C7362" i="9"/>
  <c r="J7362" i="1" s="1"/>
  <c r="C7363" i="9"/>
  <c r="J7363" i="1" s="1"/>
  <c r="C7364" i="9"/>
  <c r="J7364" i="1" s="1"/>
  <c r="C7365" i="9"/>
  <c r="J7365" i="1" s="1"/>
  <c r="C7366" i="9"/>
  <c r="J7366" i="1" s="1"/>
  <c r="C7367" i="9"/>
  <c r="J7367" i="1" s="1"/>
  <c r="C7368" i="9"/>
  <c r="J7368" i="1" s="1"/>
  <c r="C7369" i="9"/>
  <c r="J7369" i="1" s="1"/>
  <c r="C7370" i="9"/>
  <c r="J7370" i="1" s="1"/>
  <c r="C7371" i="9"/>
  <c r="J7371" i="1" s="1"/>
  <c r="C7372" i="9"/>
  <c r="J7372" i="1" s="1"/>
  <c r="C7373" i="9"/>
  <c r="J7373" i="1" s="1"/>
  <c r="C7374" i="9"/>
  <c r="J7374" i="1" s="1"/>
  <c r="C7375" i="9"/>
  <c r="J7375" i="1" s="1"/>
  <c r="C7376" i="9"/>
  <c r="J7376" i="1" s="1"/>
  <c r="C7377" i="9"/>
  <c r="J7377" i="1" s="1"/>
  <c r="C7378" i="9"/>
  <c r="J7378" i="1" s="1"/>
  <c r="C7379" i="9"/>
  <c r="J7379" i="1" s="1"/>
  <c r="C7380" i="9"/>
  <c r="J7380" i="1" s="1"/>
  <c r="C7381" i="9"/>
  <c r="J7381" i="1" s="1"/>
  <c r="C7382" i="9"/>
  <c r="J7382" i="1" s="1"/>
  <c r="C7383" i="9"/>
  <c r="J7383" i="1" s="1"/>
  <c r="C7384" i="9"/>
  <c r="J7384" i="1" s="1"/>
  <c r="C7385" i="9"/>
  <c r="J7385" i="1" s="1"/>
  <c r="C7386" i="9"/>
  <c r="J7386" i="1" s="1"/>
  <c r="C7387" i="9"/>
  <c r="J7387" i="1" s="1"/>
  <c r="C7388" i="9"/>
  <c r="J7388" i="1" s="1"/>
  <c r="C7389" i="9"/>
  <c r="J7389" i="1" s="1"/>
  <c r="C7390" i="9"/>
  <c r="J7390" i="1" s="1"/>
  <c r="C7391" i="9"/>
  <c r="J7391" i="1" s="1"/>
  <c r="C7392" i="9"/>
  <c r="J7392" i="1" s="1"/>
  <c r="C7393" i="9"/>
  <c r="J7393" i="1" s="1"/>
  <c r="C7394" i="9"/>
  <c r="J7394" i="1" s="1"/>
  <c r="C7395" i="9"/>
  <c r="J7395" i="1" s="1"/>
  <c r="C7396" i="9"/>
  <c r="J7396" i="1" s="1"/>
  <c r="C7397" i="9"/>
  <c r="J7397" i="1" s="1"/>
  <c r="C7398" i="9"/>
  <c r="J7398" i="1" s="1"/>
  <c r="C7399" i="9"/>
  <c r="J7399" i="1" s="1"/>
  <c r="C7400" i="9"/>
  <c r="J7400" i="1" s="1"/>
  <c r="C7401" i="9"/>
  <c r="J7401" i="1" s="1"/>
  <c r="C7402" i="9"/>
  <c r="J7402" i="1" s="1"/>
  <c r="C7403" i="9"/>
  <c r="J7403" i="1" s="1"/>
  <c r="C7404" i="9"/>
  <c r="J7404" i="1" s="1"/>
  <c r="C7405" i="9"/>
  <c r="J7405" i="1" s="1"/>
  <c r="C7406" i="9"/>
  <c r="J7406" i="1" s="1"/>
  <c r="C7407" i="9"/>
  <c r="J7407" i="1" s="1"/>
  <c r="C7408" i="9"/>
  <c r="J7408" i="1" s="1"/>
  <c r="C7409" i="9"/>
  <c r="J7409" i="1" s="1"/>
  <c r="C7410" i="9"/>
  <c r="J7410" i="1" s="1"/>
  <c r="C7411" i="9"/>
  <c r="J7411" i="1" s="1"/>
  <c r="C7412" i="9"/>
  <c r="J7412" i="1" s="1"/>
  <c r="C7413" i="9"/>
  <c r="J7413" i="1" s="1"/>
  <c r="C7414" i="9"/>
  <c r="J7414" i="1" s="1"/>
  <c r="C7415" i="9"/>
  <c r="J7415" i="1" s="1"/>
  <c r="C7416" i="9"/>
  <c r="J7416" i="1" s="1"/>
  <c r="C7417" i="9"/>
  <c r="J7417" i="1" s="1"/>
  <c r="C7418" i="9"/>
  <c r="J7418" i="1" s="1"/>
  <c r="C7419" i="9"/>
  <c r="J7419" i="1" s="1"/>
  <c r="C7420" i="9"/>
  <c r="J7420" i="1" s="1"/>
  <c r="C7421" i="9"/>
  <c r="J7421" i="1" s="1"/>
  <c r="C7422" i="9"/>
  <c r="J7422" i="1" s="1"/>
  <c r="C7423" i="9"/>
  <c r="J7423" i="1" s="1"/>
  <c r="C7424" i="9"/>
  <c r="J7424" i="1" s="1"/>
  <c r="C7425" i="9"/>
  <c r="J7425" i="1" s="1"/>
  <c r="C7426" i="9"/>
  <c r="J7426" i="1" s="1"/>
  <c r="C7427" i="9"/>
  <c r="J7427" i="1" s="1"/>
  <c r="C7428" i="9"/>
  <c r="J7428" i="1" s="1"/>
  <c r="C7429" i="9"/>
  <c r="J7429" i="1" s="1"/>
  <c r="C7430" i="9"/>
  <c r="J7430" i="1" s="1"/>
  <c r="C7431" i="9"/>
  <c r="J7431" i="1" s="1"/>
  <c r="C7432" i="9"/>
  <c r="J7432" i="1" s="1"/>
  <c r="C7433" i="9"/>
  <c r="J7433" i="1" s="1"/>
  <c r="C7434" i="9"/>
  <c r="J7434" i="1" s="1"/>
  <c r="C7435" i="9"/>
  <c r="J7435" i="1" s="1"/>
  <c r="C7436" i="9"/>
  <c r="J7436" i="1" s="1"/>
  <c r="C7437" i="9"/>
  <c r="J7437" i="1" s="1"/>
  <c r="C7438" i="9"/>
  <c r="J7438" i="1" s="1"/>
  <c r="C7439" i="9"/>
  <c r="J7439" i="1" s="1"/>
  <c r="C7440" i="9"/>
  <c r="J7440" i="1" s="1"/>
  <c r="C7441" i="9"/>
  <c r="J7441" i="1" s="1"/>
  <c r="C7442" i="9"/>
  <c r="J7442" i="1" s="1"/>
  <c r="C7443" i="9"/>
  <c r="J7443" i="1" s="1"/>
  <c r="C7444" i="9"/>
  <c r="J7444" i="1" s="1"/>
  <c r="C7445" i="9"/>
  <c r="J7445" i="1" s="1"/>
  <c r="C7446" i="9"/>
  <c r="J7446" i="1" s="1"/>
  <c r="C7447" i="9"/>
  <c r="J7447" i="1" s="1"/>
  <c r="C7448" i="9"/>
  <c r="J7448" i="1" s="1"/>
  <c r="C7449" i="9"/>
  <c r="J7449" i="1" s="1"/>
  <c r="C7450" i="9"/>
  <c r="J7450" i="1" s="1"/>
  <c r="C7451" i="9"/>
  <c r="J7451" i="1" s="1"/>
  <c r="C7452" i="9"/>
  <c r="J7452" i="1" s="1"/>
  <c r="C7453" i="9"/>
  <c r="J7453" i="1" s="1"/>
  <c r="C7454" i="9"/>
  <c r="J7454" i="1" s="1"/>
  <c r="C7455" i="9"/>
  <c r="J7455" i="1" s="1"/>
  <c r="C7456" i="9"/>
  <c r="J7456" i="1" s="1"/>
  <c r="C7457" i="9"/>
  <c r="J7457" i="1" s="1"/>
  <c r="C7458" i="9"/>
  <c r="J7458" i="1" s="1"/>
  <c r="C7459" i="9"/>
  <c r="J7459" i="1" s="1"/>
  <c r="C7460" i="9"/>
  <c r="J7460" i="1" s="1"/>
  <c r="C7461" i="9"/>
  <c r="J7461" i="1" s="1"/>
  <c r="C7462" i="9"/>
  <c r="J7462" i="1" s="1"/>
  <c r="C7463" i="9"/>
  <c r="J7463" i="1" s="1"/>
  <c r="C7464" i="9"/>
  <c r="J7464" i="1" s="1"/>
  <c r="C7465" i="9"/>
  <c r="J7465" i="1" s="1"/>
  <c r="C7466" i="9"/>
  <c r="J7466" i="1" s="1"/>
  <c r="C7467" i="9"/>
  <c r="J7467" i="1" s="1"/>
  <c r="C7468" i="9"/>
  <c r="J7468" i="1" s="1"/>
  <c r="C7469" i="9"/>
  <c r="J7469" i="1" s="1"/>
  <c r="C7470" i="9"/>
  <c r="J7470" i="1" s="1"/>
  <c r="C7471" i="9"/>
  <c r="J7471" i="1" s="1"/>
  <c r="C7472" i="9"/>
  <c r="J7472" i="1" s="1"/>
  <c r="C7473" i="9"/>
  <c r="J7473" i="1" s="1"/>
  <c r="C7474" i="9"/>
  <c r="J7474" i="1" s="1"/>
  <c r="C7475" i="9"/>
  <c r="J7475" i="1" s="1"/>
  <c r="C7476" i="9"/>
  <c r="J7476" i="1" s="1"/>
  <c r="C7477" i="9"/>
  <c r="J7477" i="1" s="1"/>
  <c r="C7478" i="9"/>
  <c r="J7478" i="1" s="1"/>
  <c r="C7479" i="9"/>
  <c r="J7479" i="1" s="1"/>
  <c r="C7480" i="9"/>
  <c r="J7480" i="1" s="1"/>
  <c r="C7481" i="9"/>
  <c r="J7481" i="1" s="1"/>
  <c r="C7482" i="9"/>
  <c r="J7482" i="1" s="1"/>
  <c r="C7483" i="9"/>
  <c r="J7483" i="1" s="1"/>
  <c r="C7484" i="9"/>
  <c r="J7484" i="1" s="1"/>
  <c r="C7485" i="9"/>
  <c r="J7485" i="1" s="1"/>
  <c r="C7486" i="9"/>
  <c r="J7486" i="1" s="1"/>
  <c r="C7487" i="9"/>
  <c r="J7487" i="1" s="1"/>
  <c r="C7488" i="9"/>
  <c r="J7488" i="1" s="1"/>
  <c r="C7489" i="9"/>
  <c r="J7489" i="1" s="1"/>
  <c r="C7490" i="9"/>
  <c r="J7490" i="1" s="1"/>
  <c r="C7491" i="9"/>
  <c r="J7491" i="1" s="1"/>
  <c r="C7492" i="9"/>
  <c r="J7492" i="1" s="1"/>
  <c r="C7493" i="9"/>
  <c r="J7493" i="1" s="1"/>
  <c r="C7494" i="9"/>
  <c r="J7494" i="1" s="1"/>
  <c r="C7495" i="9"/>
  <c r="J7495" i="1" s="1"/>
  <c r="C7496" i="9"/>
  <c r="J7496" i="1" s="1"/>
  <c r="C7497" i="9"/>
  <c r="J7497" i="1" s="1"/>
  <c r="C7498" i="9"/>
  <c r="J7498" i="1" s="1"/>
  <c r="C7499" i="9"/>
  <c r="J7499" i="1" s="1"/>
  <c r="C7500" i="9"/>
  <c r="J7500" i="1" s="1"/>
  <c r="C7501" i="9"/>
  <c r="J7501" i="1" s="1"/>
  <c r="C7502" i="9"/>
  <c r="J7502" i="1" s="1"/>
  <c r="C7503" i="9"/>
  <c r="J7503" i="1" s="1"/>
  <c r="C7504" i="9"/>
  <c r="J7504" i="1" s="1"/>
  <c r="C7505" i="9"/>
  <c r="J7505" i="1" s="1"/>
  <c r="C7506" i="9"/>
  <c r="J7506" i="1" s="1"/>
  <c r="C7507" i="9"/>
  <c r="J7507" i="1" s="1"/>
  <c r="C7508" i="9"/>
  <c r="J7508" i="1" s="1"/>
  <c r="C7509" i="9"/>
  <c r="J7509" i="1" s="1"/>
  <c r="C7510" i="9"/>
  <c r="J7510" i="1" s="1"/>
  <c r="C7511" i="9"/>
  <c r="J7511" i="1" s="1"/>
  <c r="C7512" i="9"/>
  <c r="J7512" i="1" s="1"/>
  <c r="C7513" i="9"/>
  <c r="J7513" i="1" s="1"/>
  <c r="C7514" i="9"/>
  <c r="J7514" i="1" s="1"/>
  <c r="C7515" i="9"/>
  <c r="J7515" i="1" s="1"/>
  <c r="C7516" i="9"/>
  <c r="J7516" i="1" s="1"/>
  <c r="C7517" i="9"/>
  <c r="J7517" i="1" s="1"/>
  <c r="C7518" i="9"/>
  <c r="J7518" i="1" s="1"/>
  <c r="C7519" i="9"/>
  <c r="J7519" i="1" s="1"/>
  <c r="C7520" i="9"/>
  <c r="J7520" i="1" s="1"/>
  <c r="C7521" i="9"/>
  <c r="J7521" i="1" s="1"/>
  <c r="C7522" i="9"/>
  <c r="J7522" i="1" s="1"/>
  <c r="C7523" i="9"/>
  <c r="J7523" i="1" s="1"/>
  <c r="C7524" i="9"/>
  <c r="J7524" i="1" s="1"/>
  <c r="C7525" i="9"/>
  <c r="J7525" i="1" s="1"/>
  <c r="C7526" i="9"/>
  <c r="J7526" i="1" s="1"/>
  <c r="C7527" i="9"/>
  <c r="J7527" i="1" s="1"/>
  <c r="C7528" i="9"/>
  <c r="J7528" i="1" s="1"/>
  <c r="C7529" i="9"/>
  <c r="J7529" i="1" s="1"/>
  <c r="C7530" i="9"/>
  <c r="J7530" i="1" s="1"/>
  <c r="C7531" i="9"/>
  <c r="J7531" i="1" s="1"/>
  <c r="C7532" i="9"/>
  <c r="J7532" i="1" s="1"/>
  <c r="C7533" i="9"/>
  <c r="J7533" i="1" s="1"/>
  <c r="C7534" i="9"/>
  <c r="J7534" i="1" s="1"/>
  <c r="C7535" i="9"/>
  <c r="J7535" i="1" s="1"/>
  <c r="C7536" i="9"/>
  <c r="J7536" i="1" s="1"/>
  <c r="C7537" i="9"/>
  <c r="J7537" i="1" s="1"/>
  <c r="C7538" i="9"/>
  <c r="J7538" i="1" s="1"/>
  <c r="C7539" i="9"/>
  <c r="J7539" i="1" s="1"/>
  <c r="C7540" i="9"/>
  <c r="J7540" i="1" s="1"/>
  <c r="C7541" i="9"/>
  <c r="J7541" i="1" s="1"/>
  <c r="C7542" i="9"/>
  <c r="J7542" i="1" s="1"/>
  <c r="C7543" i="9"/>
  <c r="J7543" i="1" s="1"/>
  <c r="C7544" i="9"/>
  <c r="J7544" i="1" s="1"/>
  <c r="C7545" i="9"/>
  <c r="J7545" i="1" s="1"/>
  <c r="C7546" i="9"/>
  <c r="J7546" i="1" s="1"/>
  <c r="C7547" i="9"/>
  <c r="J7547" i="1" s="1"/>
  <c r="C7548" i="9"/>
  <c r="J7548" i="1" s="1"/>
  <c r="C7549" i="9"/>
  <c r="J7549" i="1" s="1"/>
  <c r="C7550" i="9"/>
  <c r="J7550" i="1" s="1"/>
  <c r="C7551" i="9"/>
  <c r="J7551" i="1" s="1"/>
  <c r="C7552" i="9"/>
  <c r="J7552" i="1" s="1"/>
  <c r="C7553" i="9"/>
  <c r="J7553" i="1" s="1"/>
  <c r="C7554" i="9"/>
  <c r="J7554" i="1" s="1"/>
  <c r="C7555" i="9"/>
  <c r="J7555" i="1" s="1"/>
  <c r="C7556" i="9"/>
  <c r="J7556" i="1" s="1"/>
  <c r="C7557" i="9"/>
  <c r="J7557" i="1" s="1"/>
  <c r="C7558" i="9"/>
  <c r="J7558" i="1" s="1"/>
  <c r="C7559" i="9"/>
  <c r="J7559" i="1" s="1"/>
  <c r="C7560" i="9"/>
  <c r="J7560" i="1" s="1"/>
  <c r="C7561" i="9"/>
  <c r="J7561" i="1" s="1"/>
  <c r="C7562" i="9"/>
  <c r="J7562" i="1" s="1"/>
  <c r="C7563" i="9"/>
  <c r="J7563" i="1" s="1"/>
  <c r="C7564" i="9"/>
  <c r="J7564" i="1" s="1"/>
  <c r="C7565" i="9"/>
  <c r="J7565" i="1" s="1"/>
  <c r="C7566" i="9"/>
  <c r="J7566" i="1" s="1"/>
  <c r="C7567" i="9"/>
  <c r="J7567" i="1" s="1"/>
  <c r="C7568" i="9"/>
  <c r="J7568" i="1" s="1"/>
  <c r="C7569" i="9"/>
  <c r="J7569" i="1" s="1"/>
  <c r="C7570" i="9"/>
  <c r="J7570" i="1" s="1"/>
  <c r="C7571" i="9"/>
  <c r="J7571" i="1" s="1"/>
  <c r="C7572" i="9"/>
  <c r="J7572" i="1" s="1"/>
  <c r="C7573" i="9"/>
  <c r="J7573" i="1" s="1"/>
  <c r="C7574" i="9"/>
  <c r="J7574" i="1" s="1"/>
  <c r="C7575" i="9"/>
  <c r="J7575" i="1" s="1"/>
  <c r="C7576" i="9"/>
  <c r="J7576" i="1" s="1"/>
  <c r="C7577" i="9"/>
  <c r="J7577" i="1" s="1"/>
  <c r="C7578" i="9"/>
  <c r="J7578" i="1" s="1"/>
  <c r="C7579" i="9"/>
  <c r="J7579" i="1" s="1"/>
  <c r="C7580" i="9"/>
  <c r="J7580" i="1" s="1"/>
  <c r="C7581" i="9"/>
  <c r="J7581" i="1" s="1"/>
  <c r="C7582" i="9"/>
  <c r="J7582" i="1" s="1"/>
  <c r="C7583" i="9"/>
  <c r="J7583" i="1" s="1"/>
  <c r="C7584" i="9"/>
  <c r="J7584" i="1" s="1"/>
  <c r="C7585" i="9"/>
  <c r="J7585" i="1" s="1"/>
  <c r="C7586" i="9"/>
  <c r="J7586" i="1" s="1"/>
  <c r="C7587" i="9"/>
  <c r="J7587" i="1" s="1"/>
  <c r="C7588" i="9"/>
  <c r="J7588" i="1" s="1"/>
  <c r="C7589" i="9"/>
  <c r="J7589" i="1" s="1"/>
  <c r="C7590" i="9"/>
  <c r="J7590" i="1" s="1"/>
  <c r="C7591" i="9"/>
  <c r="J7591" i="1" s="1"/>
  <c r="C7592" i="9"/>
  <c r="J7592" i="1" s="1"/>
  <c r="C7593" i="9"/>
  <c r="J7593" i="1" s="1"/>
  <c r="C7594" i="9"/>
  <c r="J7594" i="1" s="1"/>
  <c r="C7595" i="9"/>
  <c r="J7595" i="1" s="1"/>
  <c r="C7596" i="9"/>
  <c r="J7596" i="1" s="1"/>
  <c r="C7597" i="9"/>
  <c r="J7597" i="1" s="1"/>
  <c r="C7598" i="9"/>
  <c r="J7598" i="1" s="1"/>
  <c r="C7599" i="9"/>
  <c r="J7599" i="1" s="1"/>
  <c r="C7600" i="9"/>
  <c r="J7600" i="1" s="1"/>
  <c r="C7601" i="9"/>
  <c r="J7601" i="1" s="1"/>
  <c r="C7602" i="9"/>
  <c r="J7602" i="1" s="1"/>
  <c r="C7603" i="9"/>
  <c r="J7603" i="1" s="1"/>
  <c r="C7604" i="9"/>
  <c r="J7604" i="1" s="1"/>
  <c r="C7605" i="9"/>
  <c r="J7605" i="1" s="1"/>
  <c r="C7606" i="9"/>
  <c r="J7606" i="1" s="1"/>
  <c r="C7607" i="9"/>
  <c r="J7607" i="1" s="1"/>
  <c r="C7608" i="9"/>
  <c r="J7608" i="1" s="1"/>
  <c r="C7609" i="9"/>
  <c r="J7609" i="1" s="1"/>
  <c r="C7610" i="9"/>
  <c r="J7610" i="1" s="1"/>
  <c r="C7611" i="9"/>
  <c r="J7611" i="1" s="1"/>
  <c r="C7612" i="9"/>
  <c r="J7612" i="1" s="1"/>
  <c r="C7613" i="9"/>
  <c r="J7613" i="1" s="1"/>
  <c r="C7614" i="9"/>
  <c r="J7614" i="1" s="1"/>
  <c r="C7615" i="9"/>
  <c r="J7615" i="1" s="1"/>
  <c r="C7616" i="9"/>
  <c r="J7616" i="1" s="1"/>
  <c r="C7617" i="9"/>
  <c r="J7617" i="1" s="1"/>
  <c r="C7618" i="9"/>
  <c r="J7618" i="1" s="1"/>
  <c r="C7619" i="9"/>
  <c r="J7619" i="1" s="1"/>
  <c r="C7620" i="9"/>
  <c r="J7620" i="1" s="1"/>
  <c r="C7621" i="9"/>
  <c r="J7621" i="1" s="1"/>
  <c r="C7622" i="9"/>
  <c r="J7622" i="1" s="1"/>
  <c r="C7623" i="9"/>
  <c r="J7623" i="1" s="1"/>
  <c r="C7624" i="9"/>
  <c r="J7624" i="1" s="1"/>
  <c r="C7625" i="9"/>
  <c r="J7625" i="1" s="1"/>
  <c r="C7626" i="9"/>
  <c r="J7626" i="1" s="1"/>
  <c r="C7627" i="9"/>
  <c r="J7627" i="1" s="1"/>
  <c r="C7628" i="9"/>
  <c r="J7628" i="1" s="1"/>
  <c r="C7629" i="9"/>
  <c r="J7629" i="1" s="1"/>
  <c r="C7630" i="9"/>
  <c r="J7630" i="1" s="1"/>
  <c r="C7631" i="9"/>
  <c r="J7631" i="1" s="1"/>
  <c r="C7632" i="9"/>
  <c r="J7632" i="1" s="1"/>
  <c r="C7633" i="9"/>
  <c r="J7633" i="1" s="1"/>
  <c r="C7634" i="9"/>
  <c r="J7634" i="1" s="1"/>
  <c r="C7635" i="9"/>
  <c r="J7635" i="1" s="1"/>
  <c r="C7636" i="9"/>
  <c r="J7636" i="1" s="1"/>
  <c r="C7637" i="9"/>
  <c r="J7637" i="1" s="1"/>
  <c r="C7638" i="9"/>
  <c r="J7638" i="1" s="1"/>
  <c r="C7639" i="9"/>
  <c r="J7639" i="1" s="1"/>
  <c r="C7640" i="9"/>
  <c r="J7640" i="1" s="1"/>
  <c r="C7641" i="9"/>
  <c r="J7641" i="1" s="1"/>
  <c r="C7642" i="9"/>
  <c r="J7642" i="1" s="1"/>
  <c r="C7643" i="9"/>
  <c r="J7643" i="1" s="1"/>
  <c r="C7644" i="9"/>
  <c r="J7644" i="1" s="1"/>
  <c r="C7645" i="9"/>
  <c r="J7645" i="1" s="1"/>
  <c r="C7646" i="9"/>
  <c r="J7646" i="1" s="1"/>
  <c r="C7647" i="9"/>
  <c r="J7647" i="1" s="1"/>
  <c r="C7648" i="9"/>
  <c r="J7648" i="1" s="1"/>
  <c r="C7649" i="9"/>
  <c r="J7649" i="1" s="1"/>
  <c r="C7650" i="9"/>
  <c r="J7650" i="1" s="1"/>
  <c r="C7651" i="9"/>
  <c r="J7651" i="1" s="1"/>
  <c r="C7652" i="9"/>
  <c r="J7652" i="1" s="1"/>
  <c r="C7653" i="9"/>
  <c r="J7653" i="1" s="1"/>
  <c r="C7654" i="9"/>
  <c r="J7654" i="1" s="1"/>
  <c r="C7655" i="9"/>
  <c r="J7655" i="1" s="1"/>
  <c r="C7656" i="9"/>
  <c r="J7656" i="1" s="1"/>
  <c r="C7657" i="9"/>
  <c r="J7657" i="1" s="1"/>
  <c r="C7658" i="9"/>
  <c r="J7658" i="1" s="1"/>
  <c r="C7659" i="9"/>
  <c r="J7659" i="1" s="1"/>
  <c r="C7660" i="9"/>
  <c r="J7660" i="1" s="1"/>
  <c r="C7661" i="9"/>
  <c r="J7661" i="1" s="1"/>
  <c r="C7662" i="9"/>
  <c r="J7662" i="1" s="1"/>
  <c r="C7663" i="9"/>
  <c r="J7663" i="1" s="1"/>
  <c r="C7664" i="9"/>
  <c r="J7664" i="1" s="1"/>
  <c r="C7665" i="9"/>
  <c r="J7665" i="1" s="1"/>
  <c r="C7666" i="9"/>
  <c r="J7666" i="1" s="1"/>
  <c r="C7667" i="9"/>
  <c r="J7667" i="1" s="1"/>
  <c r="C7668" i="9"/>
  <c r="J7668" i="1" s="1"/>
  <c r="C7669" i="9"/>
  <c r="J7669" i="1" s="1"/>
  <c r="C7670" i="9"/>
  <c r="J7670" i="1" s="1"/>
  <c r="C7671" i="9"/>
  <c r="J7671" i="1" s="1"/>
  <c r="C7672" i="9"/>
  <c r="J7672" i="1" s="1"/>
  <c r="C7673" i="9"/>
  <c r="J7673" i="1" s="1"/>
  <c r="C7674" i="9"/>
  <c r="J7674" i="1" s="1"/>
  <c r="C7675" i="9"/>
  <c r="J7675" i="1" s="1"/>
  <c r="C7676" i="9"/>
  <c r="J7676" i="1" s="1"/>
  <c r="C7677" i="9"/>
  <c r="J7677" i="1" s="1"/>
  <c r="C7678" i="9"/>
  <c r="J7678" i="1" s="1"/>
  <c r="C7679" i="9"/>
  <c r="J7679" i="1" s="1"/>
  <c r="C7680" i="9"/>
  <c r="J7680" i="1" s="1"/>
  <c r="C7681" i="9"/>
  <c r="J7681" i="1" s="1"/>
  <c r="C7682" i="9"/>
  <c r="J7682" i="1" s="1"/>
  <c r="C7683" i="9"/>
  <c r="J7683" i="1" s="1"/>
  <c r="C7684" i="9"/>
  <c r="J7684" i="1" s="1"/>
  <c r="C7685" i="9"/>
  <c r="J7685" i="1" s="1"/>
  <c r="C7686" i="9"/>
  <c r="J7686" i="1" s="1"/>
  <c r="C7687" i="9"/>
  <c r="J7687" i="1" s="1"/>
  <c r="C7688" i="9"/>
  <c r="J7688" i="1" s="1"/>
  <c r="C7689" i="9"/>
  <c r="J7689" i="1" s="1"/>
  <c r="C7690" i="9"/>
  <c r="J7690" i="1" s="1"/>
  <c r="C7691" i="9"/>
  <c r="J7691" i="1" s="1"/>
  <c r="C7692" i="9"/>
  <c r="J7692" i="1" s="1"/>
  <c r="C7693" i="9"/>
  <c r="J7693" i="1" s="1"/>
  <c r="C7694" i="9"/>
  <c r="J7694" i="1" s="1"/>
  <c r="C7695" i="9"/>
  <c r="J7695" i="1" s="1"/>
  <c r="C7696" i="9"/>
  <c r="J7696" i="1" s="1"/>
  <c r="C7697" i="9"/>
  <c r="J7697" i="1" s="1"/>
  <c r="C7698" i="9"/>
  <c r="J7698" i="1" s="1"/>
  <c r="C7699" i="9"/>
  <c r="J7699" i="1" s="1"/>
  <c r="C7700" i="9"/>
  <c r="J7700" i="1" s="1"/>
  <c r="C7701" i="9"/>
  <c r="J7701" i="1" s="1"/>
  <c r="C7702" i="9"/>
  <c r="J7702" i="1" s="1"/>
  <c r="C7703" i="9"/>
  <c r="J7703" i="1" s="1"/>
  <c r="C7704" i="9"/>
  <c r="J7704" i="1" s="1"/>
  <c r="C7705" i="9"/>
  <c r="J7705" i="1" s="1"/>
  <c r="C7706" i="9"/>
  <c r="J7706" i="1" s="1"/>
  <c r="C7707" i="9"/>
  <c r="J7707" i="1" s="1"/>
  <c r="C7708" i="9"/>
  <c r="J7708" i="1" s="1"/>
  <c r="C7709" i="9"/>
  <c r="J7709" i="1" s="1"/>
  <c r="C7710" i="9"/>
  <c r="J7710" i="1" s="1"/>
  <c r="C7711" i="9"/>
  <c r="J7711" i="1" s="1"/>
  <c r="C7712" i="9"/>
  <c r="J7712" i="1" s="1"/>
  <c r="C7713" i="9"/>
  <c r="J7713" i="1" s="1"/>
  <c r="C7714" i="9"/>
  <c r="J7714" i="1" s="1"/>
  <c r="C7715" i="9"/>
  <c r="J7715" i="1" s="1"/>
  <c r="C7716" i="9"/>
  <c r="J7716" i="1" s="1"/>
  <c r="C7717" i="9"/>
  <c r="J7717" i="1" s="1"/>
  <c r="C7718" i="9"/>
  <c r="J7718" i="1" s="1"/>
  <c r="C7719" i="9"/>
  <c r="J7719" i="1" s="1"/>
  <c r="C7720" i="9"/>
  <c r="J7720" i="1" s="1"/>
  <c r="C7721" i="9"/>
  <c r="J7721" i="1" s="1"/>
  <c r="C7722" i="9"/>
  <c r="J7722" i="1" s="1"/>
  <c r="C7723" i="9"/>
  <c r="J7723" i="1" s="1"/>
  <c r="C7724" i="9"/>
  <c r="J7724" i="1" s="1"/>
  <c r="C7725" i="9"/>
  <c r="J7725" i="1" s="1"/>
  <c r="C7726" i="9"/>
  <c r="J7726" i="1" s="1"/>
  <c r="C7727" i="9"/>
  <c r="J7727" i="1" s="1"/>
  <c r="C7728" i="9"/>
  <c r="J7728" i="1" s="1"/>
  <c r="C7729" i="9"/>
  <c r="J7729" i="1" s="1"/>
  <c r="C7730" i="9"/>
  <c r="J7730" i="1" s="1"/>
  <c r="C7731" i="9"/>
  <c r="J7731" i="1" s="1"/>
  <c r="C7732" i="9"/>
  <c r="J7732" i="1" s="1"/>
  <c r="C7733" i="9"/>
  <c r="J7733" i="1" s="1"/>
  <c r="C7734" i="9"/>
  <c r="J7734" i="1" s="1"/>
  <c r="C7735" i="9"/>
  <c r="J7735" i="1" s="1"/>
  <c r="C7736" i="9"/>
  <c r="J7736" i="1" s="1"/>
  <c r="C7737" i="9"/>
  <c r="J7737" i="1" s="1"/>
  <c r="C7738" i="9"/>
  <c r="J7738" i="1" s="1"/>
  <c r="C7739" i="9"/>
  <c r="J7739" i="1" s="1"/>
  <c r="C7740" i="9"/>
  <c r="J7740" i="1" s="1"/>
  <c r="C7741" i="9"/>
  <c r="J7741" i="1" s="1"/>
  <c r="C7742" i="9"/>
  <c r="J7742" i="1" s="1"/>
  <c r="C7743" i="9"/>
  <c r="J7743" i="1" s="1"/>
  <c r="C7744" i="9"/>
  <c r="J7744" i="1" s="1"/>
  <c r="C7745" i="9"/>
  <c r="J7745" i="1" s="1"/>
  <c r="C7746" i="9"/>
  <c r="J7746" i="1" s="1"/>
  <c r="C7747" i="9"/>
  <c r="J7747" i="1" s="1"/>
  <c r="C7748" i="9"/>
  <c r="J7748" i="1" s="1"/>
  <c r="C7749" i="9"/>
  <c r="J7749" i="1" s="1"/>
  <c r="C7750" i="9"/>
  <c r="J7750" i="1" s="1"/>
  <c r="C7751" i="9"/>
  <c r="J7751" i="1" s="1"/>
  <c r="C7752" i="9"/>
  <c r="J7752" i="1" s="1"/>
  <c r="C7753" i="9"/>
  <c r="J7753" i="1" s="1"/>
  <c r="C7754" i="9"/>
  <c r="J7754" i="1" s="1"/>
  <c r="C7755" i="9"/>
  <c r="J7755" i="1" s="1"/>
  <c r="C7756" i="9"/>
  <c r="J7756" i="1" s="1"/>
  <c r="C7757" i="9"/>
  <c r="J7757" i="1" s="1"/>
  <c r="C7758" i="9"/>
  <c r="J7758" i="1" s="1"/>
  <c r="C7759" i="9"/>
  <c r="J7759" i="1" s="1"/>
  <c r="C7760" i="9"/>
  <c r="J7760" i="1" s="1"/>
  <c r="C7761" i="9"/>
  <c r="J7761" i="1" s="1"/>
  <c r="C7762" i="9"/>
  <c r="J7762" i="1" s="1"/>
  <c r="C7763" i="9"/>
  <c r="J7763" i="1" s="1"/>
  <c r="C7764" i="9"/>
  <c r="J7764" i="1" s="1"/>
  <c r="C7765" i="9"/>
  <c r="J7765" i="1" s="1"/>
  <c r="C7766" i="9"/>
  <c r="J7766" i="1" s="1"/>
  <c r="C7767" i="9"/>
  <c r="J7767" i="1" s="1"/>
  <c r="C7768" i="9"/>
  <c r="J7768" i="1" s="1"/>
  <c r="C7769" i="9"/>
  <c r="J7769" i="1" s="1"/>
  <c r="C7770" i="9"/>
  <c r="J7770" i="1" s="1"/>
  <c r="C7771" i="9"/>
  <c r="J7771" i="1" s="1"/>
  <c r="C7772" i="9"/>
  <c r="J7772" i="1" s="1"/>
  <c r="C7773" i="9"/>
  <c r="J7773" i="1" s="1"/>
  <c r="C7774" i="9"/>
  <c r="J7774" i="1" s="1"/>
  <c r="C7775" i="9"/>
  <c r="J7775" i="1" s="1"/>
  <c r="C7776" i="9"/>
  <c r="J7776" i="1" s="1"/>
  <c r="C7777" i="9"/>
  <c r="J7777" i="1" s="1"/>
  <c r="C7778" i="9"/>
  <c r="J7778" i="1" s="1"/>
  <c r="C7779" i="9"/>
  <c r="J7779" i="1" s="1"/>
  <c r="C7780" i="9"/>
  <c r="J7780" i="1" s="1"/>
  <c r="C7781" i="9"/>
  <c r="J7781" i="1" s="1"/>
  <c r="C7782" i="9"/>
  <c r="J7782" i="1" s="1"/>
  <c r="C7783" i="9"/>
  <c r="J7783" i="1" s="1"/>
  <c r="C7784" i="9"/>
  <c r="J7784" i="1" s="1"/>
  <c r="C7785" i="9"/>
  <c r="J7785" i="1" s="1"/>
  <c r="C7786" i="9"/>
  <c r="J7786" i="1" s="1"/>
  <c r="C7787" i="9"/>
  <c r="J7787" i="1" s="1"/>
  <c r="C7788" i="9"/>
  <c r="J7788" i="1" s="1"/>
  <c r="C7789" i="9"/>
  <c r="J7789" i="1" s="1"/>
  <c r="C7790" i="9"/>
  <c r="J7790" i="1" s="1"/>
  <c r="C7791" i="9"/>
  <c r="J7791" i="1" s="1"/>
  <c r="C7792" i="9"/>
  <c r="J7792" i="1" s="1"/>
  <c r="C7793" i="9"/>
  <c r="J7793" i="1" s="1"/>
  <c r="C7794" i="9"/>
  <c r="J7794" i="1" s="1"/>
  <c r="C7795" i="9"/>
  <c r="J7795" i="1" s="1"/>
  <c r="C7796" i="9"/>
  <c r="J7796" i="1" s="1"/>
  <c r="C7797" i="9"/>
  <c r="J7797" i="1" s="1"/>
  <c r="C7798" i="9"/>
  <c r="J7798" i="1" s="1"/>
  <c r="C7799" i="9"/>
  <c r="J7799" i="1" s="1"/>
  <c r="C7800" i="9"/>
  <c r="J7800" i="1" s="1"/>
  <c r="C7801" i="9"/>
  <c r="J7801" i="1" s="1"/>
  <c r="C7802" i="9"/>
  <c r="J7802" i="1" s="1"/>
  <c r="C7803" i="9"/>
  <c r="J7803" i="1" s="1"/>
  <c r="C7804" i="9"/>
  <c r="J7804" i="1" s="1"/>
  <c r="C7805" i="9"/>
  <c r="J7805" i="1" s="1"/>
  <c r="C7806" i="9"/>
  <c r="J7806" i="1" s="1"/>
  <c r="C7807" i="9"/>
  <c r="J7807" i="1" s="1"/>
  <c r="C7808" i="9"/>
  <c r="J7808" i="1" s="1"/>
  <c r="C7809" i="9"/>
  <c r="J7809" i="1" s="1"/>
  <c r="C7810" i="9"/>
  <c r="J7810" i="1" s="1"/>
  <c r="C7811" i="9"/>
  <c r="J7811" i="1" s="1"/>
  <c r="C7812" i="9"/>
  <c r="J7812" i="1" s="1"/>
  <c r="C7813" i="9"/>
  <c r="J7813" i="1" s="1"/>
  <c r="C7814" i="9"/>
  <c r="J7814" i="1" s="1"/>
  <c r="C7815" i="9"/>
  <c r="J7815" i="1" s="1"/>
  <c r="C7816" i="9"/>
  <c r="J7816" i="1" s="1"/>
  <c r="C7817" i="9"/>
  <c r="J7817" i="1" s="1"/>
  <c r="C7818" i="9"/>
  <c r="J7818" i="1" s="1"/>
  <c r="C7819" i="9"/>
  <c r="J7819" i="1" s="1"/>
  <c r="C7820" i="9"/>
  <c r="J7820" i="1" s="1"/>
  <c r="C7821" i="9"/>
  <c r="J7821" i="1" s="1"/>
  <c r="C7822" i="9"/>
  <c r="J7822" i="1" s="1"/>
  <c r="C7823" i="9"/>
  <c r="J7823" i="1" s="1"/>
  <c r="C7824" i="9"/>
  <c r="J7824" i="1" s="1"/>
  <c r="C7825" i="9"/>
  <c r="J7825" i="1" s="1"/>
  <c r="C7826" i="9"/>
  <c r="J7826" i="1" s="1"/>
  <c r="C7827" i="9"/>
  <c r="J7827" i="1" s="1"/>
  <c r="C7828" i="9"/>
  <c r="J7828" i="1" s="1"/>
  <c r="C7829" i="9"/>
  <c r="J7829" i="1" s="1"/>
  <c r="C7830" i="9"/>
  <c r="J7830" i="1" s="1"/>
  <c r="C7831" i="9"/>
  <c r="J7831" i="1" s="1"/>
  <c r="C7832" i="9"/>
  <c r="J7832" i="1" s="1"/>
  <c r="C7833" i="9"/>
  <c r="J7833" i="1" s="1"/>
  <c r="C7834" i="9"/>
  <c r="J7834" i="1" s="1"/>
  <c r="C7835" i="9"/>
  <c r="J7835" i="1" s="1"/>
  <c r="C7836" i="9"/>
  <c r="J7836" i="1" s="1"/>
  <c r="C7837" i="9"/>
  <c r="J7837" i="1" s="1"/>
  <c r="C7838" i="9"/>
  <c r="J7838" i="1" s="1"/>
  <c r="C7839" i="9"/>
  <c r="J7839" i="1" s="1"/>
  <c r="C7840" i="9"/>
  <c r="J7840" i="1" s="1"/>
  <c r="C7841" i="9"/>
  <c r="J7841" i="1" s="1"/>
  <c r="C7842" i="9"/>
  <c r="J7842" i="1" s="1"/>
  <c r="C7843" i="9"/>
  <c r="J7843" i="1" s="1"/>
  <c r="C7844" i="9"/>
  <c r="J7844" i="1" s="1"/>
  <c r="C7845" i="9"/>
  <c r="J7845" i="1" s="1"/>
  <c r="C7846" i="9"/>
  <c r="J7846" i="1" s="1"/>
  <c r="C7847" i="9"/>
  <c r="J7847" i="1" s="1"/>
  <c r="C7848" i="9"/>
  <c r="J7848" i="1" s="1"/>
  <c r="C7849" i="9"/>
  <c r="J7849" i="1" s="1"/>
  <c r="C7850" i="9"/>
  <c r="J7850" i="1" s="1"/>
  <c r="C7851" i="9"/>
  <c r="J7851" i="1" s="1"/>
  <c r="C7852" i="9"/>
  <c r="J7852" i="1" s="1"/>
  <c r="C7853" i="9"/>
  <c r="J7853" i="1" s="1"/>
  <c r="C7854" i="9"/>
  <c r="J7854" i="1" s="1"/>
  <c r="C7855" i="9"/>
  <c r="J7855" i="1" s="1"/>
  <c r="C7856" i="9"/>
  <c r="J7856" i="1" s="1"/>
  <c r="C7857" i="9"/>
  <c r="J7857" i="1" s="1"/>
  <c r="C7858" i="9"/>
  <c r="J7858" i="1" s="1"/>
  <c r="C7859" i="9"/>
  <c r="J7859" i="1" s="1"/>
  <c r="C7860" i="9"/>
  <c r="J7860" i="1" s="1"/>
  <c r="C7861" i="9"/>
  <c r="J7861" i="1" s="1"/>
  <c r="C7862" i="9"/>
  <c r="J7862" i="1" s="1"/>
  <c r="C7863" i="9"/>
  <c r="J7863" i="1" s="1"/>
  <c r="C7864" i="9"/>
  <c r="J7864" i="1" s="1"/>
  <c r="C7865" i="9"/>
  <c r="J7865" i="1" s="1"/>
  <c r="C7866" i="9"/>
  <c r="J7866" i="1" s="1"/>
  <c r="C7867" i="9"/>
  <c r="J7867" i="1" s="1"/>
  <c r="C7868" i="9"/>
  <c r="J7868" i="1" s="1"/>
  <c r="C7869" i="9"/>
  <c r="J7869" i="1" s="1"/>
  <c r="C7870" i="9"/>
  <c r="J7870" i="1" s="1"/>
  <c r="C7871" i="9"/>
  <c r="J7871" i="1" s="1"/>
  <c r="C7872" i="9"/>
  <c r="J7872" i="1" s="1"/>
  <c r="C7873" i="9"/>
  <c r="J7873" i="1" s="1"/>
  <c r="C7874" i="9"/>
  <c r="J7874" i="1" s="1"/>
  <c r="C7875" i="9"/>
  <c r="J7875" i="1" s="1"/>
  <c r="C7876" i="9"/>
  <c r="J7876" i="1" s="1"/>
  <c r="C7877" i="9"/>
  <c r="J7877" i="1" s="1"/>
  <c r="C7878" i="9"/>
  <c r="J7878" i="1" s="1"/>
  <c r="C7879" i="9"/>
  <c r="J7879" i="1" s="1"/>
  <c r="C7880" i="9"/>
  <c r="J7880" i="1" s="1"/>
  <c r="C7881" i="9"/>
  <c r="J7881" i="1" s="1"/>
  <c r="C7882" i="9"/>
  <c r="J7882" i="1" s="1"/>
  <c r="C7883" i="9"/>
  <c r="J7883" i="1" s="1"/>
  <c r="C7884" i="9"/>
  <c r="J7884" i="1" s="1"/>
  <c r="C7885" i="9"/>
  <c r="J7885" i="1" s="1"/>
  <c r="C7886" i="9"/>
  <c r="J7886" i="1" s="1"/>
  <c r="C7887" i="9"/>
  <c r="J7887" i="1" s="1"/>
  <c r="C7888" i="9"/>
  <c r="J7888" i="1" s="1"/>
  <c r="C7889" i="9"/>
  <c r="J7889" i="1" s="1"/>
  <c r="C7890" i="9"/>
  <c r="J7890" i="1" s="1"/>
  <c r="C7891" i="9"/>
  <c r="J7891" i="1" s="1"/>
  <c r="C7892" i="9"/>
  <c r="J7892" i="1" s="1"/>
  <c r="C7893" i="9"/>
  <c r="J7893" i="1" s="1"/>
  <c r="C7894" i="9"/>
  <c r="J7894" i="1" s="1"/>
  <c r="C7895" i="9"/>
  <c r="J7895" i="1" s="1"/>
  <c r="C7896" i="9"/>
  <c r="J7896" i="1" s="1"/>
  <c r="C7897" i="9"/>
  <c r="J7897" i="1" s="1"/>
  <c r="C7898" i="9"/>
  <c r="J7898" i="1" s="1"/>
  <c r="C7899" i="9"/>
  <c r="J7899" i="1" s="1"/>
  <c r="C7900" i="9"/>
  <c r="J7900" i="1" s="1"/>
  <c r="C7901" i="9"/>
  <c r="J7901" i="1" s="1"/>
  <c r="C7902" i="9"/>
  <c r="J7902" i="1" s="1"/>
  <c r="C7903" i="9"/>
  <c r="J7903" i="1" s="1"/>
  <c r="C7904" i="9"/>
  <c r="J7904" i="1" s="1"/>
  <c r="C7905" i="9"/>
  <c r="J7905" i="1" s="1"/>
  <c r="C7906" i="9"/>
  <c r="J7906" i="1" s="1"/>
  <c r="C7907" i="9"/>
  <c r="J7907" i="1" s="1"/>
  <c r="C7908" i="9"/>
  <c r="J7908" i="1" s="1"/>
  <c r="C7909" i="9"/>
  <c r="J7909" i="1" s="1"/>
  <c r="C7910" i="9"/>
  <c r="J7910" i="1" s="1"/>
  <c r="C7911" i="9"/>
  <c r="J7911" i="1" s="1"/>
  <c r="C7912" i="9"/>
  <c r="J7912" i="1" s="1"/>
  <c r="C7913" i="9"/>
  <c r="J7913" i="1" s="1"/>
  <c r="C7914" i="9"/>
  <c r="J7914" i="1" s="1"/>
  <c r="C7915" i="9"/>
  <c r="J7915" i="1" s="1"/>
  <c r="C7916" i="9"/>
  <c r="J7916" i="1" s="1"/>
  <c r="C7917" i="9"/>
  <c r="J7917" i="1" s="1"/>
  <c r="C7918" i="9"/>
  <c r="J7918" i="1" s="1"/>
  <c r="C7919" i="9"/>
  <c r="J7919" i="1" s="1"/>
  <c r="C7920" i="9"/>
  <c r="J7920" i="1" s="1"/>
  <c r="C7921" i="9"/>
  <c r="J7921" i="1" s="1"/>
  <c r="C7922" i="9"/>
  <c r="J7922" i="1" s="1"/>
  <c r="C7923" i="9"/>
  <c r="J7923" i="1" s="1"/>
  <c r="C7924" i="9"/>
  <c r="J7924" i="1" s="1"/>
  <c r="C7925" i="9"/>
  <c r="J7925" i="1" s="1"/>
  <c r="C7926" i="9"/>
  <c r="J7926" i="1" s="1"/>
  <c r="C7927" i="9"/>
  <c r="J7927" i="1" s="1"/>
  <c r="C7928" i="9"/>
  <c r="J7928" i="1" s="1"/>
  <c r="C7929" i="9"/>
  <c r="J7929" i="1" s="1"/>
  <c r="C7930" i="9"/>
  <c r="J7930" i="1" s="1"/>
  <c r="C7931" i="9"/>
  <c r="J7931" i="1" s="1"/>
  <c r="C7932" i="9"/>
  <c r="J7932" i="1" s="1"/>
  <c r="C7933" i="9"/>
  <c r="J7933" i="1" s="1"/>
  <c r="C7934" i="9"/>
  <c r="J7934" i="1" s="1"/>
  <c r="C7935" i="9"/>
  <c r="J7935" i="1" s="1"/>
  <c r="C7936" i="9"/>
  <c r="J7936" i="1" s="1"/>
  <c r="C7937" i="9"/>
  <c r="J7937" i="1" s="1"/>
  <c r="C7938" i="9"/>
  <c r="J7938" i="1" s="1"/>
  <c r="C7939" i="9"/>
  <c r="J7939" i="1" s="1"/>
  <c r="C7940" i="9"/>
  <c r="J7940" i="1" s="1"/>
  <c r="C7941" i="9"/>
  <c r="J7941" i="1" s="1"/>
  <c r="C7942" i="9"/>
  <c r="J7942" i="1" s="1"/>
  <c r="C7943" i="9"/>
  <c r="J7943" i="1" s="1"/>
  <c r="C7944" i="9"/>
  <c r="J7944" i="1" s="1"/>
  <c r="C7945" i="9"/>
  <c r="J7945" i="1" s="1"/>
  <c r="C7946" i="9"/>
  <c r="J7946" i="1" s="1"/>
  <c r="C7947" i="9"/>
  <c r="J7947" i="1" s="1"/>
  <c r="C7948" i="9"/>
  <c r="J7948" i="1" s="1"/>
  <c r="C7949" i="9"/>
  <c r="J7949" i="1" s="1"/>
  <c r="C7950" i="9"/>
  <c r="J7950" i="1" s="1"/>
  <c r="C7951" i="9"/>
  <c r="J7951" i="1" s="1"/>
  <c r="C7952" i="9"/>
  <c r="J7952" i="1" s="1"/>
  <c r="C7953" i="9"/>
  <c r="J7953" i="1" s="1"/>
  <c r="C7954" i="9"/>
  <c r="J7954" i="1" s="1"/>
  <c r="C7955" i="9"/>
  <c r="J7955" i="1" s="1"/>
  <c r="C7956" i="9"/>
  <c r="J7956" i="1" s="1"/>
  <c r="C7957" i="9"/>
  <c r="J7957" i="1" s="1"/>
  <c r="C7958" i="9"/>
  <c r="J7958" i="1" s="1"/>
  <c r="C7959" i="9"/>
  <c r="J7959" i="1" s="1"/>
  <c r="C7960" i="9"/>
  <c r="J7960" i="1" s="1"/>
  <c r="C7961" i="9"/>
  <c r="J7961" i="1" s="1"/>
  <c r="C7962" i="9"/>
  <c r="J7962" i="1" s="1"/>
  <c r="C7963" i="9"/>
  <c r="J7963" i="1" s="1"/>
  <c r="C7964" i="9"/>
  <c r="J7964" i="1" s="1"/>
  <c r="C7965" i="9"/>
  <c r="J7965" i="1" s="1"/>
  <c r="C7966" i="9"/>
  <c r="J7966" i="1" s="1"/>
  <c r="C7967" i="9"/>
  <c r="J7967" i="1" s="1"/>
  <c r="C7968" i="9"/>
  <c r="J7968" i="1" s="1"/>
  <c r="C7969" i="9"/>
  <c r="J7969" i="1" s="1"/>
  <c r="C7970" i="9"/>
  <c r="J7970" i="1" s="1"/>
  <c r="C7971" i="9"/>
  <c r="J7971" i="1" s="1"/>
  <c r="C7972" i="9"/>
  <c r="J7972" i="1" s="1"/>
  <c r="C7973" i="9"/>
  <c r="J7973" i="1" s="1"/>
  <c r="C7974" i="9"/>
  <c r="J7974" i="1" s="1"/>
  <c r="C7975" i="9"/>
  <c r="J7975" i="1" s="1"/>
  <c r="C7976" i="9"/>
  <c r="J7976" i="1" s="1"/>
  <c r="C7977" i="9"/>
  <c r="J7977" i="1" s="1"/>
  <c r="C7978" i="9"/>
  <c r="J7978" i="1" s="1"/>
  <c r="C7979" i="9"/>
  <c r="J7979" i="1" s="1"/>
  <c r="C7980" i="9"/>
  <c r="J7980" i="1" s="1"/>
  <c r="C7981" i="9"/>
  <c r="J7981" i="1" s="1"/>
  <c r="C7982" i="9"/>
  <c r="J7982" i="1" s="1"/>
  <c r="C7983" i="9"/>
  <c r="J7983" i="1" s="1"/>
  <c r="C7984" i="9"/>
  <c r="J7984" i="1" s="1"/>
  <c r="C7985" i="9"/>
  <c r="J7985" i="1" s="1"/>
  <c r="C7986" i="9"/>
  <c r="J7986" i="1" s="1"/>
  <c r="C7987" i="9"/>
  <c r="J7987" i="1" s="1"/>
  <c r="C7988" i="9"/>
  <c r="J7988" i="1" s="1"/>
  <c r="C7989" i="9"/>
  <c r="J7989" i="1" s="1"/>
  <c r="C7990" i="9"/>
  <c r="J7990" i="1" s="1"/>
  <c r="C7991" i="9"/>
  <c r="J7991" i="1" s="1"/>
  <c r="C7992" i="9"/>
  <c r="J7992" i="1" s="1"/>
  <c r="C7993" i="9"/>
  <c r="J7993" i="1" s="1"/>
  <c r="C7994" i="9"/>
  <c r="J7994" i="1" s="1"/>
  <c r="C7995" i="9"/>
  <c r="J7995" i="1" s="1"/>
  <c r="C7996" i="9"/>
  <c r="J7996" i="1" s="1"/>
  <c r="C7997" i="9"/>
  <c r="J7997" i="1" s="1"/>
  <c r="C7998" i="9"/>
  <c r="J7998" i="1" s="1"/>
  <c r="C7999" i="9"/>
  <c r="J7999" i="1" s="1"/>
  <c r="C8000" i="9"/>
  <c r="J8000" i="1" s="1"/>
  <c r="C8001" i="9"/>
  <c r="J8001" i="1" s="1"/>
  <c r="C8002" i="9"/>
  <c r="J8002" i="1" s="1"/>
  <c r="C8003" i="9"/>
  <c r="J8003" i="1" s="1"/>
  <c r="C8004" i="9"/>
  <c r="J8004" i="1" s="1"/>
  <c r="C8005" i="9"/>
  <c r="J8005" i="1" s="1"/>
  <c r="C8006" i="9"/>
  <c r="J8006" i="1" s="1"/>
  <c r="C8007" i="9"/>
  <c r="J8007" i="1" s="1"/>
  <c r="C8008" i="9"/>
  <c r="J8008" i="1" s="1"/>
  <c r="C8009" i="9"/>
  <c r="J8009" i="1" s="1"/>
  <c r="C8010" i="9"/>
  <c r="J8010" i="1" s="1"/>
  <c r="C8011" i="9"/>
  <c r="J8011" i="1" s="1"/>
  <c r="C8012" i="9"/>
  <c r="J8012" i="1" s="1"/>
  <c r="C8013" i="9"/>
  <c r="J8013" i="1" s="1"/>
  <c r="C8014" i="9"/>
  <c r="J8014" i="1" s="1"/>
  <c r="C8015" i="9"/>
  <c r="J8015" i="1" s="1"/>
  <c r="C8016" i="9"/>
  <c r="J8016" i="1" s="1"/>
  <c r="C8017" i="9"/>
  <c r="J8017" i="1" s="1"/>
  <c r="C8018" i="9"/>
  <c r="J8018" i="1" s="1"/>
  <c r="C8019" i="9"/>
  <c r="J8019" i="1" s="1"/>
  <c r="C8020" i="9"/>
  <c r="J8020" i="1" s="1"/>
  <c r="C8021" i="9"/>
  <c r="J8021" i="1" s="1"/>
  <c r="C8022" i="9"/>
  <c r="J8022" i="1" s="1"/>
  <c r="C8023" i="9"/>
  <c r="J8023" i="1" s="1"/>
  <c r="C8024" i="9"/>
  <c r="J8024" i="1" s="1"/>
  <c r="C8025" i="9"/>
  <c r="J8025" i="1" s="1"/>
  <c r="C8026" i="9"/>
  <c r="J8026" i="1" s="1"/>
  <c r="C8027" i="9"/>
  <c r="J8027" i="1" s="1"/>
  <c r="C8028" i="9"/>
  <c r="J8028" i="1" s="1"/>
  <c r="C8029" i="9"/>
  <c r="J8029" i="1" s="1"/>
  <c r="C8030" i="9"/>
  <c r="J8030" i="1" s="1"/>
  <c r="C8031" i="9"/>
  <c r="J8031" i="1" s="1"/>
  <c r="C8032" i="9"/>
  <c r="J8032" i="1" s="1"/>
  <c r="C8033" i="9"/>
  <c r="J8033" i="1" s="1"/>
  <c r="C8034" i="9"/>
  <c r="J8034" i="1" s="1"/>
  <c r="C8035" i="9"/>
  <c r="J8035" i="1" s="1"/>
  <c r="C8036" i="9"/>
  <c r="J8036" i="1" s="1"/>
  <c r="C8037" i="9"/>
  <c r="J8037" i="1" s="1"/>
  <c r="C8038" i="9"/>
  <c r="J8038" i="1" s="1"/>
  <c r="C8039" i="9"/>
  <c r="J8039" i="1" s="1"/>
  <c r="C8040" i="9"/>
  <c r="J8040" i="1" s="1"/>
  <c r="C8041" i="9"/>
  <c r="J8041" i="1" s="1"/>
  <c r="C8042" i="9"/>
  <c r="J8042" i="1" s="1"/>
  <c r="C8043" i="9"/>
  <c r="J8043" i="1" s="1"/>
  <c r="C8044" i="9"/>
  <c r="J8044" i="1" s="1"/>
  <c r="C8045" i="9"/>
  <c r="J8045" i="1" s="1"/>
  <c r="C8046" i="9"/>
  <c r="J8046" i="1" s="1"/>
  <c r="C8047" i="9"/>
  <c r="J8047" i="1" s="1"/>
  <c r="C8048" i="9"/>
  <c r="J8048" i="1" s="1"/>
  <c r="C8049" i="9"/>
  <c r="J8049" i="1" s="1"/>
  <c r="C8050" i="9"/>
  <c r="J8050" i="1" s="1"/>
  <c r="C8051" i="9"/>
  <c r="J8051" i="1" s="1"/>
  <c r="C8052" i="9"/>
  <c r="J8052" i="1" s="1"/>
  <c r="C8053" i="9"/>
  <c r="J8053" i="1" s="1"/>
  <c r="C8054" i="9"/>
  <c r="J8054" i="1" s="1"/>
  <c r="C8055" i="9"/>
  <c r="J8055" i="1" s="1"/>
  <c r="C8056" i="9"/>
  <c r="J8056" i="1" s="1"/>
  <c r="C8057" i="9"/>
  <c r="J8057" i="1" s="1"/>
  <c r="C8058" i="9"/>
  <c r="J8058" i="1" s="1"/>
  <c r="C8059" i="9"/>
  <c r="J8059" i="1" s="1"/>
  <c r="C8060" i="9"/>
  <c r="J8060" i="1" s="1"/>
  <c r="C8061" i="9"/>
  <c r="J8061" i="1" s="1"/>
  <c r="C8062" i="9"/>
  <c r="J8062" i="1" s="1"/>
  <c r="C8063" i="9"/>
  <c r="J8063" i="1" s="1"/>
  <c r="C8064" i="9"/>
  <c r="J8064" i="1" s="1"/>
  <c r="C8065" i="9"/>
  <c r="J8065" i="1" s="1"/>
  <c r="C8066" i="9"/>
  <c r="J8066" i="1" s="1"/>
  <c r="C8067" i="9"/>
  <c r="J8067" i="1" s="1"/>
  <c r="C8068" i="9"/>
  <c r="J8068" i="1" s="1"/>
  <c r="C8069" i="9"/>
  <c r="J8069" i="1" s="1"/>
  <c r="C8070" i="9"/>
  <c r="J8070" i="1" s="1"/>
  <c r="C8071" i="9"/>
  <c r="J8071" i="1" s="1"/>
  <c r="C8072" i="9"/>
  <c r="J8072" i="1" s="1"/>
  <c r="C8073" i="9"/>
  <c r="J8073" i="1" s="1"/>
  <c r="C8074" i="9"/>
  <c r="J8074" i="1" s="1"/>
  <c r="C8075" i="9"/>
  <c r="J8075" i="1" s="1"/>
  <c r="C8076" i="9"/>
  <c r="J8076" i="1" s="1"/>
  <c r="C8077" i="9"/>
  <c r="J8077" i="1" s="1"/>
  <c r="C8078" i="9"/>
  <c r="J8078" i="1" s="1"/>
  <c r="C8079" i="9"/>
  <c r="J8079" i="1" s="1"/>
  <c r="C8080" i="9"/>
  <c r="J8080" i="1" s="1"/>
  <c r="C8081" i="9"/>
  <c r="J8081" i="1" s="1"/>
  <c r="C8082" i="9"/>
  <c r="J8082" i="1" s="1"/>
  <c r="C8083" i="9"/>
  <c r="J8083" i="1" s="1"/>
  <c r="C8084" i="9"/>
  <c r="J8084" i="1" s="1"/>
  <c r="C8085" i="9"/>
  <c r="J8085" i="1" s="1"/>
  <c r="C8086" i="9"/>
  <c r="J8086" i="1" s="1"/>
  <c r="C8087" i="9"/>
  <c r="J8087" i="1" s="1"/>
  <c r="C8088" i="9"/>
  <c r="J8088" i="1" s="1"/>
  <c r="C8089" i="9"/>
  <c r="J8089" i="1" s="1"/>
  <c r="C8090" i="9"/>
  <c r="J8090" i="1" s="1"/>
  <c r="C8091" i="9"/>
  <c r="J8091" i="1" s="1"/>
  <c r="C8092" i="9"/>
  <c r="J8092" i="1" s="1"/>
  <c r="C8093" i="9"/>
  <c r="J8093" i="1" s="1"/>
  <c r="C8094" i="9"/>
  <c r="J8094" i="1" s="1"/>
  <c r="C8095" i="9"/>
  <c r="J8095" i="1" s="1"/>
  <c r="C8096" i="9"/>
  <c r="J8096" i="1" s="1"/>
  <c r="C8097" i="9"/>
  <c r="J8097" i="1" s="1"/>
  <c r="C8098" i="9"/>
  <c r="J8098" i="1" s="1"/>
  <c r="C8099" i="9"/>
  <c r="J8099" i="1" s="1"/>
  <c r="C8100" i="9"/>
  <c r="J8100" i="1" s="1"/>
  <c r="C8101" i="9"/>
  <c r="J8101" i="1" s="1"/>
  <c r="C8102" i="9"/>
  <c r="J8102" i="1" s="1"/>
  <c r="C8103" i="9"/>
  <c r="J8103" i="1" s="1"/>
  <c r="C8104" i="9"/>
  <c r="J8104" i="1" s="1"/>
  <c r="C8105" i="9"/>
  <c r="J8105" i="1" s="1"/>
  <c r="C8106" i="9"/>
  <c r="J8106" i="1" s="1"/>
  <c r="C8107" i="9"/>
  <c r="J8107" i="1" s="1"/>
  <c r="C8108" i="9"/>
  <c r="J8108" i="1" s="1"/>
  <c r="C8109" i="9"/>
  <c r="J8109" i="1" s="1"/>
  <c r="C8110" i="9"/>
  <c r="J8110" i="1" s="1"/>
  <c r="C8111" i="9"/>
  <c r="J8111" i="1" s="1"/>
  <c r="C8112" i="9"/>
  <c r="J8112" i="1" s="1"/>
  <c r="C8113" i="9"/>
  <c r="J8113" i="1" s="1"/>
  <c r="C8114" i="9"/>
  <c r="J8114" i="1" s="1"/>
  <c r="C8115" i="9"/>
  <c r="J8115" i="1" s="1"/>
  <c r="C8116" i="9"/>
  <c r="J8116" i="1" s="1"/>
  <c r="C8117" i="9"/>
  <c r="J8117" i="1" s="1"/>
  <c r="C8118" i="9"/>
  <c r="J8118" i="1" s="1"/>
  <c r="C8119" i="9"/>
  <c r="J8119" i="1" s="1"/>
  <c r="C8120" i="9"/>
  <c r="J8120" i="1" s="1"/>
  <c r="C8121" i="9"/>
  <c r="J8121" i="1" s="1"/>
  <c r="C8122" i="9"/>
  <c r="J8122" i="1" s="1"/>
  <c r="C8123" i="9"/>
  <c r="J8123" i="1" s="1"/>
  <c r="C8124" i="9"/>
  <c r="J8124" i="1" s="1"/>
  <c r="C8125" i="9"/>
  <c r="J8125" i="1" s="1"/>
  <c r="C8126" i="9"/>
  <c r="J8126" i="1" s="1"/>
  <c r="C8127" i="9"/>
  <c r="J8127" i="1" s="1"/>
  <c r="C8128" i="9"/>
  <c r="J8128" i="1" s="1"/>
  <c r="C8129" i="9"/>
  <c r="J8129" i="1" s="1"/>
  <c r="C8130" i="9"/>
  <c r="J8130" i="1" s="1"/>
  <c r="C8131" i="9"/>
  <c r="J8131" i="1" s="1"/>
  <c r="C8132" i="9"/>
  <c r="J8132" i="1" s="1"/>
  <c r="C8133" i="9"/>
  <c r="J8133" i="1" s="1"/>
  <c r="C8134" i="9"/>
  <c r="J8134" i="1" s="1"/>
  <c r="C8135" i="9"/>
  <c r="J8135" i="1" s="1"/>
  <c r="C8136" i="9"/>
  <c r="J8136" i="1" s="1"/>
  <c r="C8137" i="9"/>
  <c r="J8137" i="1" s="1"/>
  <c r="C8138" i="9"/>
  <c r="J8138" i="1" s="1"/>
  <c r="C8139" i="9"/>
  <c r="J8139" i="1" s="1"/>
  <c r="C8140" i="9"/>
  <c r="J8140" i="1" s="1"/>
  <c r="C8141" i="9"/>
  <c r="J8141" i="1" s="1"/>
  <c r="C8142" i="9"/>
  <c r="J8142" i="1" s="1"/>
  <c r="C8143" i="9"/>
  <c r="J8143" i="1" s="1"/>
  <c r="C8144" i="9"/>
  <c r="J8144" i="1" s="1"/>
  <c r="C8145" i="9"/>
  <c r="J8145" i="1" s="1"/>
  <c r="C8146" i="9"/>
  <c r="J8146" i="1" s="1"/>
  <c r="C8147" i="9"/>
  <c r="J8147" i="1" s="1"/>
  <c r="C8148" i="9"/>
  <c r="J8148" i="1" s="1"/>
  <c r="C8149" i="9"/>
  <c r="J8149" i="1" s="1"/>
  <c r="C8150" i="9"/>
  <c r="J8150" i="1" s="1"/>
  <c r="C8151" i="9"/>
  <c r="J8151" i="1" s="1"/>
  <c r="C8152" i="9"/>
  <c r="J8152" i="1" s="1"/>
  <c r="C8153" i="9"/>
  <c r="J8153" i="1" s="1"/>
  <c r="C8154" i="9"/>
  <c r="J8154" i="1" s="1"/>
  <c r="C8155" i="9"/>
  <c r="J8155" i="1" s="1"/>
  <c r="C8156" i="9"/>
  <c r="J8156" i="1" s="1"/>
  <c r="C8157" i="9"/>
  <c r="J8157" i="1" s="1"/>
  <c r="C8158" i="9"/>
  <c r="J8158" i="1" s="1"/>
  <c r="C8159" i="9"/>
  <c r="J8159" i="1" s="1"/>
  <c r="C8160" i="9"/>
  <c r="J8160" i="1" s="1"/>
  <c r="C8161" i="9"/>
  <c r="J8161" i="1" s="1"/>
  <c r="C8162" i="9"/>
  <c r="J8162" i="1" s="1"/>
  <c r="C8163" i="9"/>
  <c r="J8163" i="1" s="1"/>
  <c r="C8164" i="9"/>
  <c r="J8164" i="1" s="1"/>
  <c r="C8165" i="9"/>
  <c r="J8165" i="1" s="1"/>
  <c r="C8166" i="9"/>
  <c r="J8166" i="1" s="1"/>
  <c r="C8167" i="9"/>
  <c r="J8167" i="1" s="1"/>
  <c r="C8168" i="9"/>
  <c r="J8168" i="1" s="1"/>
  <c r="C8169" i="9"/>
  <c r="J8169" i="1" s="1"/>
  <c r="C8170" i="9"/>
  <c r="J8170" i="1" s="1"/>
  <c r="C8171" i="9"/>
  <c r="J8171" i="1" s="1"/>
  <c r="C8172" i="9"/>
  <c r="J8172" i="1" s="1"/>
  <c r="C8173" i="9"/>
  <c r="J8173" i="1" s="1"/>
  <c r="C8174" i="9"/>
  <c r="J8174" i="1" s="1"/>
  <c r="C8175" i="9"/>
  <c r="J8175" i="1" s="1"/>
  <c r="C8176" i="9"/>
  <c r="J8176" i="1" s="1"/>
  <c r="C8177" i="9"/>
  <c r="J8177" i="1" s="1"/>
  <c r="C8178" i="9"/>
  <c r="J8178" i="1" s="1"/>
  <c r="C8179" i="9"/>
  <c r="J8179" i="1" s="1"/>
  <c r="C8180" i="9"/>
  <c r="J8180" i="1" s="1"/>
  <c r="C8181" i="9"/>
  <c r="J8181" i="1" s="1"/>
  <c r="C8182" i="9"/>
  <c r="J8182" i="1" s="1"/>
  <c r="C8183" i="9"/>
  <c r="J8183" i="1" s="1"/>
  <c r="C8184" i="9"/>
  <c r="J8184" i="1" s="1"/>
  <c r="C8185" i="9"/>
  <c r="J8185" i="1" s="1"/>
  <c r="C8186" i="9"/>
  <c r="J8186" i="1" s="1"/>
  <c r="C8187" i="9"/>
  <c r="J8187" i="1" s="1"/>
  <c r="C8188" i="9"/>
  <c r="J8188" i="1" s="1"/>
  <c r="C8189" i="9"/>
  <c r="J8189" i="1" s="1"/>
  <c r="C8190" i="9"/>
  <c r="J8190" i="1" s="1"/>
  <c r="C8191" i="9"/>
  <c r="J8191" i="1" s="1"/>
  <c r="C8192" i="9"/>
  <c r="J8192" i="1" s="1"/>
  <c r="C8193" i="9"/>
  <c r="J8193" i="1" s="1"/>
  <c r="C8194" i="9"/>
  <c r="J8194" i="1" s="1"/>
  <c r="C8195" i="9"/>
  <c r="J8195" i="1" s="1"/>
  <c r="C8196" i="9"/>
  <c r="J8196" i="1" s="1"/>
  <c r="C8197" i="9"/>
  <c r="J8197" i="1" s="1"/>
  <c r="C8198" i="9"/>
  <c r="J8198" i="1" s="1"/>
  <c r="C8199" i="9"/>
  <c r="J8199" i="1" s="1"/>
  <c r="C8200" i="9"/>
  <c r="J8200" i="1" s="1"/>
  <c r="C8201" i="9"/>
  <c r="J8201" i="1" s="1"/>
  <c r="C8202" i="9"/>
  <c r="J8202" i="1" s="1"/>
  <c r="C8203" i="9"/>
  <c r="J8203" i="1" s="1"/>
  <c r="C8204" i="9"/>
  <c r="J8204" i="1" s="1"/>
  <c r="C8205" i="9"/>
  <c r="J8205" i="1" s="1"/>
  <c r="C8206" i="9"/>
  <c r="J8206" i="1" s="1"/>
  <c r="C8207" i="9"/>
  <c r="J8207" i="1" s="1"/>
  <c r="C8208" i="9"/>
  <c r="J8208" i="1" s="1"/>
  <c r="C8209" i="9"/>
  <c r="J8209" i="1" s="1"/>
  <c r="C8210" i="9"/>
  <c r="J8210" i="1" s="1"/>
  <c r="C8211" i="9"/>
  <c r="J8211" i="1" s="1"/>
  <c r="C8212" i="9"/>
  <c r="J8212" i="1" s="1"/>
  <c r="C8213" i="9"/>
  <c r="J8213" i="1" s="1"/>
  <c r="C8214" i="9"/>
  <c r="J8214" i="1" s="1"/>
  <c r="C8215" i="9"/>
  <c r="J8215" i="1" s="1"/>
  <c r="C8216" i="9"/>
  <c r="J8216" i="1" s="1"/>
  <c r="C8217" i="9"/>
  <c r="J8217" i="1" s="1"/>
  <c r="C8218" i="9"/>
  <c r="J8218" i="1" s="1"/>
  <c r="C8219" i="9"/>
  <c r="J8219" i="1" s="1"/>
  <c r="C8220" i="9"/>
  <c r="J8220" i="1" s="1"/>
  <c r="C8221" i="9"/>
  <c r="J8221" i="1" s="1"/>
  <c r="C8222" i="9"/>
  <c r="J8222" i="1" s="1"/>
  <c r="C8223" i="9"/>
  <c r="J8223" i="1" s="1"/>
  <c r="C8224" i="9"/>
  <c r="J8224" i="1" s="1"/>
  <c r="C8225" i="9"/>
  <c r="J8225" i="1" s="1"/>
  <c r="C8226" i="9"/>
  <c r="J8226" i="1" s="1"/>
  <c r="C8227" i="9"/>
  <c r="J8227" i="1" s="1"/>
  <c r="C8228" i="9"/>
  <c r="J8228" i="1" s="1"/>
  <c r="C8229" i="9"/>
  <c r="J8229" i="1" s="1"/>
  <c r="C8230" i="9"/>
  <c r="J8230" i="1" s="1"/>
  <c r="C8231" i="9"/>
  <c r="J8231" i="1" s="1"/>
  <c r="C8232" i="9"/>
  <c r="J8232" i="1" s="1"/>
  <c r="C8233" i="9"/>
  <c r="J8233" i="1" s="1"/>
  <c r="C8234" i="9"/>
  <c r="J8234" i="1" s="1"/>
  <c r="C8235" i="9"/>
  <c r="J8235" i="1" s="1"/>
  <c r="C8236" i="9"/>
  <c r="J8236" i="1" s="1"/>
  <c r="C8237" i="9"/>
  <c r="J8237" i="1" s="1"/>
  <c r="C8238" i="9"/>
  <c r="J8238" i="1" s="1"/>
  <c r="C8239" i="9"/>
  <c r="J8239" i="1" s="1"/>
  <c r="C8240" i="9"/>
  <c r="J8240" i="1" s="1"/>
  <c r="C8241" i="9"/>
  <c r="J8241" i="1" s="1"/>
  <c r="C8242" i="9"/>
  <c r="J8242" i="1" s="1"/>
  <c r="C8243" i="9"/>
  <c r="J8243" i="1" s="1"/>
  <c r="C8244" i="9"/>
  <c r="J8244" i="1" s="1"/>
  <c r="C8245" i="9"/>
  <c r="J8245" i="1" s="1"/>
  <c r="C8246" i="9"/>
  <c r="J8246" i="1" s="1"/>
  <c r="C8247" i="9"/>
  <c r="J8247" i="1" s="1"/>
  <c r="C8248" i="9"/>
  <c r="J8248" i="1" s="1"/>
  <c r="C8249" i="9"/>
  <c r="J8249" i="1" s="1"/>
  <c r="C8250" i="9"/>
  <c r="J8250" i="1" s="1"/>
  <c r="C8251" i="9"/>
  <c r="J8251" i="1" s="1"/>
  <c r="C8252" i="9"/>
  <c r="J8252" i="1" s="1"/>
  <c r="C8253" i="9"/>
  <c r="J8253" i="1" s="1"/>
  <c r="C8254" i="9"/>
  <c r="J8254" i="1" s="1"/>
  <c r="C8255" i="9"/>
  <c r="J8255" i="1" s="1"/>
  <c r="C8256" i="9"/>
  <c r="J8256" i="1" s="1"/>
  <c r="C8257" i="9"/>
  <c r="J8257" i="1" s="1"/>
  <c r="C8258" i="9"/>
  <c r="J8258" i="1" s="1"/>
  <c r="C8259" i="9"/>
  <c r="J8259" i="1" s="1"/>
  <c r="C8260" i="9"/>
  <c r="J8260" i="1" s="1"/>
  <c r="C8261" i="9"/>
  <c r="J8261" i="1" s="1"/>
  <c r="C8262" i="9"/>
  <c r="J8262" i="1" s="1"/>
  <c r="C8263" i="9"/>
  <c r="J8263" i="1" s="1"/>
  <c r="C8264" i="9"/>
  <c r="J8264" i="1" s="1"/>
  <c r="C8265" i="9"/>
  <c r="J8265" i="1" s="1"/>
  <c r="C8266" i="9"/>
  <c r="J8266" i="1" s="1"/>
  <c r="C8267" i="9"/>
  <c r="J8267" i="1" s="1"/>
  <c r="C8268" i="9"/>
  <c r="J8268" i="1" s="1"/>
  <c r="C8269" i="9"/>
  <c r="J8269" i="1" s="1"/>
  <c r="C8270" i="9"/>
  <c r="J8270" i="1" s="1"/>
  <c r="C8271" i="9"/>
  <c r="J8271" i="1" s="1"/>
  <c r="C8272" i="9"/>
  <c r="J8272" i="1" s="1"/>
  <c r="C8273" i="9"/>
  <c r="J8273" i="1" s="1"/>
  <c r="C8274" i="9"/>
  <c r="J8274" i="1" s="1"/>
  <c r="C8275" i="9"/>
  <c r="J8275" i="1" s="1"/>
  <c r="C8276" i="9"/>
  <c r="J8276" i="1" s="1"/>
  <c r="C8277" i="9"/>
  <c r="J8277" i="1" s="1"/>
  <c r="C8278" i="9"/>
  <c r="J8278" i="1" s="1"/>
  <c r="C8279" i="9"/>
  <c r="J8279" i="1" s="1"/>
  <c r="C8280" i="9"/>
  <c r="J8280" i="1" s="1"/>
  <c r="C8281" i="9"/>
  <c r="J8281" i="1" s="1"/>
  <c r="C8282" i="9"/>
  <c r="J8282" i="1" s="1"/>
  <c r="C8283" i="9"/>
  <c r="J8283" i="1" s="1"/>
  <c r="C8284" i="9"/>
  <c r="J8284" i="1" s="1"/>
  <c r="C8285" i="9"/>
  <c r="J8285" i="1" s="1"/>
  <c r="C8286" i="9"/>
  <c r="J8286" i="1" s="1"/>
  <c r="C8287" i="9"/>
  <c r="J8287" i="1" s="1"/>
  <c r="C8288" i="9"/>
  <c r="J8288" i="1" s="1"/>
  <c r="C8289" i="9"/>
  <c r="J8289" i="1" s="1"/>
  <c r="C8290" i="9"/>
  <c r="J8290" i="1" s="1"/>
  <c r="C8291" i="9"/>
  <c r="J8291" i="1" s="1"/>
  <c r="C8292" i="9"/>
  <c r="J8292" i="1" s="1"/>
  <c r="C8293" i="9"/>
  <c r="J8293" i="1" s="1"/>
  <c r="C8294" i="9"/>
  <c r="J8294" i="1" s="1"/>
  <c r="C8295" i="9"/>
  <c r="J8295" i="1" s="1"/>
  <c r="C8296" i="9"/>
  <c r="J8296" i="1" s="1"/>
  <c r="C8297" i="9"/>
  <c r="J8297" i="1" s="1"/>
  <c r="C8298" i="9"/>
  <c r="J8298" i="1" s="1"/>
  <c r="C8299" i="9"/>
  <c r="J8299" i="1" s="1"/>
  <c r="C8300" i="9"/>
  <c r="J8300" i="1" s="1"/>
  <c r="C8301" i="9"/>
  <c r="J8301" i="1" s="1"/>
  <c r="C8302" i="9"/>
  <c r="J8302" i="1" s="1"/>
  <c r="C8303" i="9"/>
  <c r="J8303" i="1" s="1"/>
  <c r="C8304" i="9"/>
  <c r="J8304" i="1" s="1"/>
  <c r="C8305" i="9"/>
  <c r="J8305" i="1" s="1"/>
  <c r="C8306" i="9"/>
  <c r="J8306" i="1" s="1"/>
  <c r="C8307" i="9"/>
  <c r="J8307" i="1" s="1"/>
  <c r="C8308" i="9"/>
  <c r="J8308" i="1" s="1"/>
  <c r="C8309" i="9"/>
  <c r="J8309" i="1" s="1"/>
  <c r="C8310" i="9"/>
  <c r="J8310" i="1" s="1"/>
  <c r="C8311" i="9"/>
  <c r="J8311" i="1" s="1"/>
  <c r="C8312" i="9"/>
  <c r="J8312" i="1" s="1"/>
  <c r="C8313" i="9"/>
  <c r="J8313" i="1" s="1"/>
  <c r="C8314" i="9"/>
  <c r="J8314" i="1" s="1"/>
  <c r="C8315" i="9"/>
  <c r="J8315" i="1" s="1"/>
  <c r="C8316" i="9"/>
  <c r="J8316" i="1" s="1"/>
  <c r="C8317" i="9"/>
  <c r="J8317" i="1" s="1"/>
  <c r="C8318" i="9"/>
  <c r="J8318" i="1" s="1"/>
  <c r="C8319" i="9"/>
  <c r="J8319" i="1" s="1"/>
  <c r="C8320" i="9"/>
  <c r="J8320" i="1" s="1"/>
  <c r="C8321" i="9"/>
  <c r="J8321" i="1" s="1"/>
  <c r="C8322" i="9"/>
  <c r="J8322" i="1" s="1"/>
  <c r="C8323" i="9"/>
  <c r="J8323" i="1" s="1"/>
  <c r="C8324" i="9"/>
  <c r="J8324" i="1" s="1"/>
  <c r="C8325" i="9"/>
  <c r="J8325" i="1" s="1"/>
  <c r="C8326" i="9"/>
  <c r="J8326" i="1" s="1"/>
  <c r="C8327" i="9"/>
  <c r="J8327" i="1" s="1"/>
  <c r="C8328" i="9"/>
  <c r="J8328" i="1" s="1"/>
  <c r="C8329" i="9"/>
  <c r="J8329" i="1" s="1"/>
  <c r="C8330" i="9"/>
  <c r="J8330" i="1" s="1"/>
  <c r="C8331" i="9"/>
  <c r="J8331" i="1" s="1"/>
  <c r="C8332" i="9"/>
  <c r="J8332" i="1" s="1"/>
  <c r="C8333" i="9"/>
  <c r="J8333" i="1" s="1"/>
  <c r="C8334" i="9"/>
  <c r="J8334" i="1" s="1"/>
  <c r="C8335" i="9"/>
  <c r="J8335" i="1" s="1"/>
  <c r="C8336" i="9"/>
  <c r="J8336" i="1" s="1"/>
  <c r="C8337" i="9"/>
  <c r="J8337" i="1" s="1"/>
  <c r="C8338" i="9"/>
  <c r="J8338" i="1" s="1"/>
  <c r="C8339" i="9"/>
  <c r="J8339" i="1" s="1"/>
  <c r="C8340" i="9"/>
  <c r="J8340" i="1" s="1"/>
  <c r="C8341" i="9"/>
  <c r="J8341" i="1" s="1"/>
  <c r="C8342" i="9"/>
  <c r="J8342" i="1" s="1"/>
  <c r="C8343" i="9"/>
  <c r="J8343" i="1" s="1"/>
  <c r="C8344" i="9"/>
  <c r="J8344" i="1" s="1"/>
  <c r="C8345" i="9"/>
  <c r="J8345" i="1" s="1"/>
  <c r="C8346" i="9"/>
  <c r="J8346" i="1" s="1"/>
  <c r="C8347" i="9"/>
  <c r="J8347" i="1" s="1"/>
  <c r="C8348" i="9"/>
  <c r="J8348" i="1" s="1"/>
  <c r="C8349" i="9"/>
  <c r="J8349" i="1" s="1"/>
  <c r="C8350" i="9"/>
  <c r="J8350" i="1" s="1"/>
  <c r="C8351" i="9"/>
  <c r="J8351" i="1" s="1"/>
  <c r="C8352" i="9"/>
  <c r="J8352" i="1" s="1"/>
  <c r="C8353" i="9"/>
  <c r="J8353" i="1" s="1"/>
  <c r="C8354" i="9"/>
  <c r="J8354" i="1" s="1"/>
  <c r="C8355" i="9"/>
  <c r="J8355" i="1" s="1"/>
  <c r="C8356" i="9"/>
  <c r="J8356" i="1" s="1"/>
  <c r="C8357" i="9"/>
  <c r="J8357" i="1" s="1"/>
  <c r="C8358" i="9"/>
  <c r="J8358" i="1" s="1"/>
  <c r="C8359" i="9"/>
  <c r="J8359" i="1" s="1"/>
  <c r="C8360" i="9"/>
  <c r="J8360" i="1" s="1"/>
  <c r="C8361" i="9"/>
  <c r="J8361" i="1" s="1"/>
  <c r="C8362" i="9"/>
  <c r="J8362" i="1" s="1"/>
  <c r="C8363" i="9"/>
  <c r="J8363" i="1" s="1"/>
  <c r="C8364" i="9"/>
  <c r="J8364" i="1" s="1"/>
  <c r="C8365" i="9"/>
  <c r="J8365" i="1" s="1"/>
  <c r="C8366" i="9"/>
  <c r="J8366" i="1" s="1"/>
  <c r="C8367" i="9"/>
  <c r="J8367" i="1" s="1"/>
  <c r="C8368" i="9"/>
  <c r="J8368" i="1" s="1"/>
  <c r="C8369" i="9"/>
  <c r="J8369" i="1" s="1"/>
  <c r="C8370" i="9"/>
  <c r="J8370" i="1" s="1"/>
  <c r="C8371" i="9"/>
  <c r="J8371" i="1" s="1"/>
  <c r="C8372" i="9"/>
  <c r="J8372" i="1" s="1"/>
  <c r="C8373" i="9"/>
  <c r="J8373" i="1" s="1"/>
  <c r="C8374" i="9"/>
  <c r="J8374" i="1" s="1"/>
  <c r="C8375" i="9"/>
  <c r="J8375" i="1" s="1"/>
  <c r="C8376" i="9"/>
  <c r="J8376" i="1" s="1"/>
  <c r="C8377" i="9"/>
  <c r="J8377" i="1" s="1"/>
  <c r="C8378" i="9"/>
  <c r="J8378" i="1" s="1"/>
  <c r="C8379" i="9"/>
  <c r="J8379" i="1" s="1"/>
  <c r="C8380" i="9"/>
  <c r="J8380" i="1" s="1"/>
  <c r="C8381" i="9"/>
  <c r="J8381" i="1" s="1"/>
  <c r="C8382" i="9"/>
  <c r="J8382" i="1" s="1"/>
  <c r="C8383" i="9"/>
  <c r="J8383" i="1" s="1"/>
  <c r="C8384" i="9"/>
  <c r="J8384" i="1" s="1"/>
  <c r="C8385" i="9"/>
  <c r="J8385" i="1" s="1"/>
  <c r="C8386" i="9"/>
  <c r="J8386" i="1" s="1"/>
  <c r="C8387" i="9"/>
  <c r="J8387" i="1" s="1"/>
  <c r="C8388" i="9"/>
  <c r="J8388" i="1" s="1"/>
  <c r="C8389" i="9"/>
  <c r="J8389" i="1" s="1"/>
  <c r="C8390" i="9"/>
  <c r="J8390" i="1" s="1"/>
  <c r="C8391" i="9"/>
  <c r="J8391" i="1" s="1"/>
  <c r="C8392" i="9"/>
  <c r="J8392" i="1" s="1"/>
  <c r="C8393" i="9"/>
  <c r="J8393" i="1" s="1"/>
  <c r="C8394" i="9"/>
  <c r="J8394" i="1" s="1"/>
  <c r="C8395" i="9"/>
  <c r="J8395" i="1" s="1"/>
  <c r="C8396" i="9"/>
  <c r="J8396" i="1" s="1"/>
  <c r="C8397" i="9"/>
  <c r="J8397" i="1" s="1"/>
  <c r="C8398" i="9"/>
  <c r="J8398" i="1" s="1"/>
  <c r="C8399" i="9"/>
  <c r="J8399" i="1" s="1"/>
  <c r="C8400" i="9"/>
  <c r="J8400" i="1" s="1"/>
  <c r="C8401" i="9"/>
  <c r="J8401" i="1" s="1"/>
  <c r="C8402" i="9"/>
  <c r="J8402" i="1" s="1"/>
  <c r="C8403" i="9"/>
  <c r="J8403" i="1" s="1"/>
  <c r="C8404" i="9"/>
  <c r="J8404" i="1" s="1"/>
  <c r="C8405" i="9"/>
  <c r="J8405" i="1" s="1"/>
  <c r="C8406" i="9"/>
  <c r="J8406" i="1" s="1"/>
  <c r="C8407" i="9"/>
  <c r="J8407" i="1" s="1"/>
  <c r="C8408" i="9"/>
  <c r="J8408" i="1" s="1"/>
  <c r="C8409" i="9"/>
  <c r="J8409" i="1" s="1"/>
  <c r="C8410" i="9"/>
  <c r="J8410" i="1" s="1"/>
  <c r="C8411" i="9"/>
  <c r="J8411" i="1" s="1"/>
  <c r="C8412" i="9"/>
  <c r="J8412" i="1" s="1"/>
  <c r="C8413" i="9"/>
  <c r="J8413" i="1" s="1"/>
  <c r="C8414" i="9"/>
  <c r="J8414" i="1" s="1"/>
  <c r="C8415" i="9"/>
  <c r="J8415" i="1" s="1"/>
  <c r="C8416" i="9"/>
  <c r="J8416" i="1" s="1"/>
  <c r="C8417" i="9"/>
  <c r="J8417" i="1" s="1"/>
  <c r="C8418" i="9"/>
  <c r="J8418" i="1" s="1"/>
  <c r="C8419" i="9"/>
  <c r="J8419" i="1" s="1"/>
  <c r="C8420" i="9"/>
  <c r="J8420" i="1" s="1"/>
  <c r="C8421" i="9"/>
  <c r="J8421" i="1" s="1"/>
  <c r="C8422" i="9"/>
  <c r="J8422" i="1" s="1"/>
  <c r="C8423" i="9"/>
  <c r="J8423" i="1" s="1"/>
  <c r="C8424" i="9"/>
  <c r="J8424" i="1" s="1"/>
  <c r="C8425" i="9"/>
  <c r="J8425" i="1" s="1"/>
  <c r="C8426" i="9"/>
  <c r="J8426" i="1" s="1"/>
  <c r="C8427" i="9"/>
  <c r="J8427" i="1" s="1"/>
  <c r="C8428" i="9"/>
  <c r="J8428" i="1" s="1"/>
  <c r="C8429" i="9"/>
  <c r="J8429" i="1" s="1"/>
  <c r="C8430" i="9"/>
  <c r="J8430" i="1" s="1"/>
  <c r="C8431" i="9"/>
  <c r="J8431" i="1" s="1"/>
  <c r="C8432" i="9"/>
  <c r="J8432" i="1" s="1"/>
  <c r="C8433" i="9"/>
  <c r="J8433" i="1" s="1"/>
  <c r="C8434" i="9"/>
  <c r="J8434" i="1" s="1"/>
  <c r="C8435" i="9"/>
  <c r="J8435" i="1" s="1"/>
  <c r="C8436" i="9"/>
  <c r="J8436" i="1" s="1"/>
  <c r="C8437" i="9"/>
  <c r="J8437" i="1" s="1"/>
  <c r="C8438" i="9"/>
  <c r="J8438" i="1" s="1"/>
  <c r="C8439" i="9"/>
  <c r="J8439" i="1" s="1"/>
  <c r="C8440" i="9"/>
  <c r="J8440" i="1" s="1"/>
  <c r="C8441" i="9"/>
  <c r="J8441" i="1" s="1"/>
  <c r="C8442" i="9"/>
  <c r="J8442" i="1" s="1"/>
  <c r="C8443" i="9"/>
  <c r="J8443" i="1" s="1"/>
  <c r="C8444" i="9"/>
  <c r="J8444" i="1" s="1"/>
  <c r="C8445" i="9"/>
  <c r="J8445" i="1" s="1"/>
  <c r="C8446" i="9"/>
  <c r="J8446" i="1" s="1"/>
  <c r="C8447" i="9"/>
  <c r="J8447" i="1" s="1"/>
  <c r="C8448" i="9"/>
  <c r="J8448" i="1" s="1"/>
  <c r="C8449" i="9"/>
  <c r="J8449" i="1" s="1"/>
  <c r="C8450" i="9"/>
  <c r="J8450" i="1" s="1"/>
  <c r="C8451" i="9"/>
  <c r="J8451" i="1" s="1"/>
  <c r="C8452" i="9"/>
  <c r="J8452" i="1" s="1"/>
  <c r="C8453" i="9"/>
  <c r="J8453" i="1" s="1"/>
  <c r="C8454" i="9"/>
  <c r="J8454" i="1" s="1"/>
  <c r="C8455" i="9"/>
  <c r="J8455" i="1" s="1"/>
  <c r="C8456" i="9"/>
  <c r="J8456" i="1" s="1"/>
  <c r="C8457" i="9"/>
  <c r="J8457" i="1" s="1"/>
  <c r="C8458" i="9"/>
  <c r="J8458" i="1" s="1"/>
  <c r="C8459" i="9"/>
  <c r="J8459" i="1" s="1"/>
  <c r="C8460" i="9"/>
  <c r="J8460" i="1" s="1"/>
  <c r="C8461" i="9"/>
  <c r="J8461" i="1" s="1"/>
  <c r="C8462" i="9"/>
  <c r="J8462" i="1" s="1"/>
  <c r="C8463" i="9"/>
  <c r="J8463" i="1" s="1"/>
  <c r="C8464" i="9"/>
  <c r="J8464" i="1" s="1"/>
  <c r="C8465" i="9"/>
  <c r="J8465" i="1" s="1"/>
  <c r="C8466" i="9"/>
  <c r="J8466" i="1" s="1"/>
  <c r="C8467" i="9"/>
  <c r="J8467" i="1" s="1"/>
  <c r="C8468" i="9"/>
  <c r="J8468" i="1" s="1"/>
  <c r="C8469" i="9"/>
  <c r="J8469" i="1" s="1"/>
  <c r="C8470" i="9"/>
  <c r="J8470" i="1" s="1"/>
  <c r="C8471" i="9"/>
  <c r="J8471" i="1" s="1"/>
  <c r="C8472" i="9"/>
  <c r="J8472" i="1" s="1"/>
  <c r="C8473" i="9"/>
  <c r="J8473" i="1" s="1"/>
  <c r="C8474" i="9"/>
  <c r="J8474" i="1" s="1"/>
  <c r="C8475" i="9"/>
  <c r="J8475" i="1" s="1"/>
  <c r="C8476" i="9"/>
  <c r="J8476" i="1" s="1"/>
  <c r="C8477" i="9"/>
  <c r="J8477" i="1" s="1"/>
  <c r="C8478" i="9"/>
  <c r="J8478" i="1" s="1"/>
  <c r="C8479" i="9"/>
  <c r="J8479" i="1" s="1"/>
  <c r="C8480" i="9"/>
  <c r="J8480" i="1" s="1"/>
  <c r="C8481" i="9"/>
  <c r="J8481" i="1" s="1"/>
  <c r="C8482" i="9"/>
  <c r="J8482" i="1" s="1"/>
  <c r="C8483" i="9"/>
  <c r="J8483" i="1" s="1"/>
  <c r="C8484" i="9"/>
  <c r="J8484" i="1" s="1"/>
  <c r="C8485" i="9"/>
  <c r="J8485" i="1" s="1"/>
  <c r="C8486" i="9"/>
  <c r="J8486" i="1" s="1"/>
  <c r="C8487" i="9"/>
  <c r="J8487" i="1" s="1"/>
  <c r="C8488" i="9"/>
  <c r="J8488" i="1" s="1"/>
  <c r="C8489" i="9"/>
  <c r="J8489" i="1" s="1"/>
  <c r="C8490" i="9"/>
  <c r="J8490" i="1" s="1"/>
  <c r="C8491" i="9"/>
  <c r="J8491" i="1" s="1"/>
  <c r="C8492" i="9"/>
  <c r="J8492" i="1" s="1"/>
  <c r="C8493" i="9"/>
  <c r="J8493" i="1" s="1"/>
  <c r="C8494" i="9"/>
  <c r="J8494" i="1" s="1"/>
  <c r="C8495" i="9"/>
  <c r="J8495" i="1" s="1"/>
  <c r="C8496" i="9"/>
  <c r="J8496" i="1" s="1"/>
  <c r="C8497" i="9"/>
  <c r="J8497" i="1" s="1"/>
  <c r="C8498" i="9"/>
  <c r="J8498" i="1" s="1"/>
  <c r="C8499" i="9"/>
  <c r="J8499" i="1" s="1"/>
  <c r="C8500" i="9"/>
  <c r="J8500" i="1" s="1"/>
  <c r="C8501" i="9"/>
  <c r="J8501" i="1" s="1"/>
  <c r="C8502" i="9"/>
  <c r="J8502" i="1" s="1"/>
  <c r="C8503" i="9"/>
  <c r="J8503" i="1" s="1"/>
  <c r="C8504" i="9"/>
  <c r="J8504" i="1" s="1"/>
  <c r="C8505" i="9"/>
  <c r="J8505" i="1" s="1"/>
  <c r="C8506" i="9"/>
  <c r="J8506" i="1" s="1"/>
  <c r="C8507" i="9"/>
  <c r="J8507" i="1" s="1"/>
  <c r="C8508" i="9"/>
  <c r="J8508" i="1" s="1"/>
  <c r="C8509" i="9"/>
  <c r="J8509" i="1" s="1"/>
  <c r="C8510" i="9"/>
  <c r="J8510" i="1" s="1"/>
  <c r="C8511" i="9"/>
  <c r="J8511" i="1" s="1"/>
  <c r="C8512" i="9"/>
  <c r="J8512" i="1" s="1"/>
  <c r="C8513" i="9"/>
  <c r="J8513" i="1" s="1"/>
  <c r="C8514" i="9"/>
  <c r="J8514" i="1" s="1"/>
  <c r="C8515" i="9"/>
  <c r="J8515" i="1" s="1"/>
  <c r="C8516" i="9"/>
  <c r="J8516" i="1" s="1"/>
  <c r="C8517" i="9"/>
  <c r="J8517" i="1" s="1"/>
  <c r="C8518" i="9"/>
  <c r="J8518" i="1" s="1"/>
  <c r="C8519" i="9"/>
  <c r="J8519" i="1" s="1"/>
  <c r="C8520" i="9"/>
  <c r="J8520" i="1" s="1"/>
  <c r="C8521" i="9"/>
  <c r="J8521" i="1" s="1"/>
  <c r="C8522" i="9"/>
  <c r="J8522" i="1" s="1"/>
  <c r="C8523" i="9"/>
  <c r="J8523" i="1" s="1"/>
  <c r="C8524" i="9"/>
  <c r="J8524" i="1" s="1"/>
  <c r="C8525" i="9"/>
  <c r="J8525" i="1" s="1"/>
  <c r="C8526" i="9"/>
  <c r="J8526" i="1" s="1"/>
  <c r="C8527" i="9"/>
  <c r="J8527" i="1" s="1"/>
  <c r="C8528" i="9"/>
  <c r="J8528" i="1" s="1"/>
  <c r="C8529" i="9"/>
  <c r="J8529" i="1" s="1"/>
  <c r="C8530" i="9"/>
  <c r="J8530" i="1" s="1"/>
  <c r="C8531" i="9"/>
  <c r="J8531" i="1" s="1"/>
  <c r="C8532" i="9"/>
  <c r="J8532" i="1" s="1"/>
  <c r="C8533" i="9"/>
  <c r="J8533" i="1" s="1"/>
  <c r="C8534" i="9"/>
  <c r="J8534" i="1" s="1"/>
  <c r="C8535" i="9"/>
  <c r="J8535" i="1" s="1"/>
  <c r="C8536" i="9"/>
  <c r="J8536" i="1" s="1"/>
  <c r="C8537" i="9"/>
  <c r="J8537" i="1" s="1"/>
  <c r="C8538" i="9"/>
  <c r="J8538" i="1" s="1"/>
  <c r="C8539" i="9"/>
  <c r="J8539" i="1" s="1"/>
  <c r="C8540" i="9"/>
  <c r="J8540" i="1" s="1"/>
  <c r="C8541" i="9"/>
  <c r="J8541" i="1" s="1"/>
  <c r="C8542" i="9"/>
  <c r="J8542" i="1" s="1"/>
  <c r="C8543" i="9"/>
  <c r="J8543" i="1" s="1"/>
  <c r="C8544" i="9"/>
  <c r="J8544" i="1" s="1"/>
  <c r="C8545" i="9"/>
  <c r="J8545" i="1" s="1"/>
  <c r="C8546" i="9"/>
  <c r="J8546" i="1" s="1"/>
  <c r="C8547" i="9"/>
  <c r="J8547" i="1" s="1"/>
  <c r="C8548" i="9"/>
  <c r="J8548" i="1" s="1"/>
  <c r="C8549" i="9"/>
  <c r="J8549" i="1" s="1"/>
  <c r="C8550" i="9"/>
  <c r="J8550" i="1" s="1"/>
  <c r="C8551" i="9"/>
  <c r="J8551" i="1" s="1"/>
  <c r="C8552" i="9"/>
  <c r="J8552" i="1" s="1"/>
  <c r="C8553" i="9"/>
  <c r="J8553" i="1" s="1"/>
  <c r="C8554" i="9"/>
  <c r="J8554" i="1" s="1"/>
  <c r="C8555" i="9"/>
  <c r="J8555" i="1" s="1"/>
  <c r="C8556" i="9"/>
  <c r="J8556" i="1" s="1"/>
  <c r="C8557" i="9"/>
  <c r="J8557" i="1" s="1"/>
  <c r="C8558" i="9"/>
  <c r="J8558" i="1" s="1"/>
  <c r="C8559" i="9"/>
  <c r="J8559" i="1" s="1"/>
  <c r="C8560" i="9"/>
  <c r="J8560" i="1" s="1"/>
  <c r="C8561" i="9"/>
  <c r="J8561" i="1" s="1"/>
  <c r="C8562" i="9"/>
  <c r="J8562" i="1" s="1"/>
  <c r="C8563" i="9"/>
  <c r="J8563" i="1" s="1"/>
  <c r="C8564" i="9"/>
  <c r="J8564" i="1" s="1"/>
  <c r="C8565" i="9"/>
  <c r="J8565" i="1" s="1"/>
  <c r="C8566" i="9"/>
  <c r="J8566" i="1" s="1"/>
  <c r="C8567" i="9"/>
  <c r="J8567" i="1" s="1"/>
  <c r="C8568" i="9"/>
  <c r="J8568" i="1" s="1"/>
  <c r="C8569" i="9"/>
  <c r="J8569" i="1" s="1"/>
  <c r="C8570" i="9"/>
  <c r="J8570" i="1" s="1"/>
  <c r="C8571" i="9"/>
  <c r="J8571" i="1" s="1"/>
  <c r="C8572" i="9"/>
  <c r="J8572" i="1" s="1"/>
  <c r="C8573" i="9"/>
  <c r="J8573" i="1" s="1"/>
  <c r="C8574" i="9"/>
  <c r="J8574" i="1" s="1"/>
  <c r="C8575" i="9"/>
  <c r="J8575" i="1" s="1"/>
  <c r="C8576" i="9"/>
  <c r="J8576" i="1" s="1"/>
  <c r="C8577" i="9"/>
  <c r="J8577" i="1" s="1"/>
  <c r="C8578" i="9"/>
  <c r="J8578" i="1" s="1"/>
  <c r="C8579" i="9"/>
  <c r="J8579" i="1" s="1"/>
  <c r="C8580" i="9"/>
  <c r="J8580" i="1" s="1"/>
  <c r="C8581" i="9"/>
  <c r="J8581" i="1" s="1"/>
  <c r="C8582" i="9"/>
  <c r="J8582" i="1" s="1"/>
  <c r="C8583" i="9"/>
  <c r="J8583" i="1" s="1"/>
  <c r="C8584" i="9"/>
  <c r="J8584" i="1" s="1"/>
  <c r="C8585" i="9"/>
  <c r="J8585" i="1" s="1"/>
  <c r="C8586" i="9"/>
  <c r="J8586" i="1" s="1"/>
  <c r="C8587" i="9"/>
  <c r="J8587" i="1" s="1"/>
  <c r="C8588" i="9"/>
  <c r="J8588" i="1" s="1"/>
  <c r="C8589" i="9"/>
  <c r="J8589" i="1" s="1"/>
  <c r="C8590" i="9"/>
  <c r="J8590" i="1" s="1"/>
  <c r="C8591" i="9"/>
  <c r="J8591" i="1" s="1"/>
  <c r="C8592" i="9"/>
  <c r="J8592" i="1" s="1"/>
  <c r="C8593" i="9"/>
  <c r="J8593" i="1" s="1"/>
  <c r="C8594" i="9"/>
  <c r="J8594" i="1" s="1"/>
  <c r="C8595" i="9"/>
  <c r="J8595" i="1" s="1"/>
  <c r="C8596" i="9"/>
  <c r="J8596" i="1" s="1"/>
  <c r="C8597" i="9"/>
  <c r="J8597" i="1" s="1"/>
  <c r="C8598" i="9"/>
  <c r="J8598" i="1" s="1"/>
  <c r="C8599" i="9"/>
  <c r="J8599" i="1" s="1"/>
  <c r="C8600" i="9"/>
  <c r="J8600" i="1" s="1"/>
  <c r="C8601" i="9"/>
  <c r="J8601" i="1" s="1"/>
  <c r="C8602" i="9"/>
  <c r="J8602" i="1" s="1"/>
  <c r="C8603" i="9"/>
  <c r="J8603" i="1" s="1"/>
  <c r="C8604" i="9"/>
  <c r="J8604" i="1" s="1"/>
  <c r="C8605" i="9"/>
  <c r="J8605" i="1" s="1"/>
  <c r="C8606" i="9"/>
  <c r="J8606" i="1" s="1"/>
  <c r="C8607" i="9"/>
  <c r="J8607" i="1" s="1"/>
  <c r="C8608" i="9"/>
  <c r="J8608" i="1" s="1"/>
  <c r="C8609" i="9"/>
  <c r="J8609" i="1" s="1"/>
  <c r="C8610" i="9"/>
  <c r="J8610" i="1" s="1"/>
  <c r="C8611" i="9"/>
  <c r="J8611" i="1" s="1"/>
  <c r="C8612" i="9"/>
  <c r="J8612" i="1" s="1"/>
  <c r="C8613" i="9"/>
  <c r="J8613" i="1" s="1"/>
  <c r="C8614" i="9"/>
  <c r="J8614" i="1" s="1"/>
  <c r="C8615" i="9"/>
  <c r="J8615" i="1" s="1"/>
  <c r="C8616" i="9"/>
  <c r="J8616" i="1" s="1"/>
  <c r="C8617" i="9"/>
  <c r="J8617" i="1" s="1"/>
  <c r="C8618" i="9"/>
  <c r="J8618" i="1" s="1"/>
  <c r="C8619" i="9"/>
  <c r="J8619" i="1" s="1"/>
  <c r="C8620" i="9"/>
  <c r="J8620" i="1" s="1"/>
  <c r="C8621" i="9"/>
  <c r="J8621" i="1" s="1"/>
  <c r="C8622" i="9"/>
  <c r="J8622" i="1" s="1"/>
  <c r="C8623" i="9"/>
  <c r="J8623" i="1" s="1"/>
  <c r="C8624" i="9"/>
  <c r="J8624" i="1" s="1"/>
  <c r="C8625" i="9"/>
  <c r="J8625" i="1" s="1"/>
  <c r="C8626" i="9"/>
  <c r="J8626" i="1" s="1"/>
  <c r="C8627" i="9"/>
  <c r="J8627" i="1" s="1"/>
  <c r="C8628" i="9"/>
  <c r="J8628" i="1" s="1"/>
  <c r="C8629" i="9"/>
  <c r="J8629" i="1" s="1"/>
  <c r="C8630" i="9"/>
  <c r="J8630" i="1" s="1"/>
  <c r="C8631" i="9"/>
  <c r="J8631" i="1" s="1"/>
  <c r="C8632" i="9"/>
  <c r="J8632" i="1" s="1"/>
  <c r="C8633" i="9"/>
  <c r="J8633" i="1" s="1"/>
  <c r="C8634" i="9"/>
  <c r="J8634" i="1" s="1"/>
  <c r="C8635" i="9"/>
  <c r="J8635" i="1" s="1"/>
  <c r="C8636" i="9"/>
  <c r="J8636" i="1" s="1"/>
  <c r="C8637" i="9"/>
  <c r="J8637" i="1" s="1"/>
  <c r="C8638" i="9"/>
  <c r="J8638" i="1" s="1"/>
  <c r="C8639" i="9"/>
  <c r="J8639" i="1" s="1"/>
  <c r="C8640" i="9"/>
  <c r="J8640" i="1" s="1"/>
  <c r="C8641" i="9"/>
  <c r="J8641" i="1" s="1"/>
  <c r="C8642" i="9"/>
  <c r="J8642" i="1" s="1"/>
  <c r="C8643" i="9"/>
  <c r="J8643" i="1" s="1"/>
  <c r="C8644" i="9"/>
  <c r="J8644" i="1" s="1"/>
  <c r="C8645" i="9"/>
  <c r="J8645" i="1" s="1"/>
  <c r="C8646" i="9"/>
  <c r="J8646" i="1" s="1"/>
  <c r="C8647" i="9"/>
  <c r="J8647" i="1" s="1"/>
  <c r="C8648" i="9"/>
  <c r="J8648" i="1" s="1"/>
  <c r="C8649" i="9"/>
  <c r="J8649" i="1" s="1"/>
  <c r="C8650" i="9"/>
  <c r="J8650" i="1" s="1"/>
  <c r="C8651" i="9"/>
  <c r="J8651" i="1" s="1"/>
  <c r="C8652" i="9"/>
  <c r="J8652" i="1" s="1"/>
  <c r="C8653" i="9"/>
  <c r="J8653" i="1" s="1"/>
  <c r="C8654" i="9"/>
  <c r="J8654" i="1" s="1"/>
  <c r="C8655" i="9"/>
  <c r="J8655" i="1" s="1"/>
  <c r="C8656" i="9"/>
  <c r="J8656" i="1" s="1"/>
  <c r="C8657" i="9"/>
  <c r="J8657" i="1" s="1"/>
  <c r="C8658" i="9"/>
  <c r="J8658" i="1" s="1"/>
  <c r="C8659" i="9"/>
  <c r="J8659" i="1" s="1"/>
  <c r="C8660" i="9"/>
  <c r="J8660" i="1" s="1"/>
  <c r="C8661" i="9"/>
  <c r="J8661" i="1" s="1"/>
  <c r="C8662" i="9"/>
  <c r="J8662" i="1" s="1"/>
  <c r="C8663" i="9"/>
  <c r="J8663" i="1" s="1"/>
  <c r="C8664" i="9"/>
  <c r="J8664" i="1" s="1"/>
  <c r="C8665" i="9"/>
  <c r="J8665" i="1" s="1"/>
  <c r="C8666" i="9"/>
  <c r="J8666" i="1" s="1"/>
  <c r="C8667" i="9"/>
  <c r="J8667" i="1" s="1"/>
  <c r="C8668" i="9"/>
  <c r="J8668" i="1" s="1"/>
  <c r="C8669" i="9"/>
  <c r="J8669" i="1" s="1"/>
  <c r="C8670" i="9"/>
  <c r="J8670" i="1" s="1"/>
  <c r="C8671" i="9"/>
  <c r="J8671" i="1" s="1"/>
  <c r="C8672" i="9"/>
  <c r="J8672" i="1" s="1"/>
  <c r="C8673" i="9"/>
  <c r="J8673" i="1" s="1"/>
  <c r="C8674" i="9"/>
  <c r="J8674" i="1" s="1"/>
  <c r="C8675" i="9"/>
  <c r="J8675" i="1" s="1"/>
  <c r="C8676" i="9"/>
  <c r="J8676" i="1" s="1"/>
  <c r="C8677" i="9"/>
  <c r="J8677" i="1" s="1"/>
  <c r="C8678" i="9"/>
  <c r="J8678" i="1" s="1"/>
  <c r="C8679" i="9"/>
  <c r="J8679" i="1" s="1"/>
  <c r="C8680" i="9"/>
  <c r="J8680" i="1" s="1"/>
  <c r="C8681" i="9"/>
  <c r="J8681" i="1" s="1"/>
  <c r="C8682" i="9"/>
  <c r="J8682" i="1" s="1"/>
  <c r="C8683" i="9"/>
  <c r="J8683" i="1" s="1"/>
  <c r="C8684" i="9"/>
  <c r="J8684" i="1" s="1"/>
  <c r="C8685" i="9"/>
  <c r="J8685" i="1" s="1"/>
  <c r="C8686" i="9"/>
  <c r="J8686" i="1" s="1"/>
  <c r="C8687" i="9"/>
  <c r="J8687" i="1" s="1"/>
  <c r="C8688" i="9"/>
  <c r="J8688" i="1" s="1"/>
  <c r="C8689" i="9"/>
  <c r="J8689" i="1" s="1"/>
  <c r="C8690" i="9"/>
  <c r="J8690" i="1" s="1"/>
  <c r="C8691" i="9"/>
  <c r="J8691" i="1" s="1"/>
  <c r="C8692" i="9"/>
  <c r="J8692" i="1" s="1"/>
  <c r="C8693" i="9"/>
  <c r="J8693" i="1" s="1"/>
  <c r="C8694" i="9"/>
  <c r="J8694" i="1" s="1"/>
  <c r="C8695" i="9"/>
  <c r="J8695" i="1" s="1"/>
  <c r="C8696" i="9"/>
  <c r="J8696" i="1" s="1"/>
  <c r="C8697" i="9"/>
  <c r="J8697" i="1" s="1"/>
  <c r="C8698" i="9"/>
  <c r="J8698" i="1" s="1"/>
  <c r="C8699" i="9"/>
  <c r="J8699" i="1" s="1"/>
  <c r="C8700" i="9"/>
  <c r="J8700" i="1" s="1"/>
  <c r="C8701" i="9"/>
  <c r="J8701" i="1" s="1"/>
  <c r="C8702" i="9"/>
  <c r="J8702" i="1" s="1"/>
  <c r="C8703" i="9"/>
  <c r="J8703" i="1" s="1"/>
  <c r="C8704" i="9"/>
  <c r="J8704" i="1" s="1"/>
  <c r="C8705" i="9"/>
  <c r="J8705" i="1" s="1"/>
  <c r="C8706" i="9"/>
  <c r="J8706" i="1" s="1"/>
  <c r="C8707" i="9"/>
  <c r="J8707" i="1" s="1"/>
  <c r="C8708" i="9"/>
  <c r="J8708" i="1" s="1"/>
  <c r="C8709" i="9"/>
  <c r="J8709" i="1" s="1"/>
  <c r="C8710" i="9"/>
  <c r="J8710" i="1" s="1"/>
  <c r="C8711" i="9"/>
  <c r="J8711" i="1" s="1"/>
  <c r="C8712" i="9"/>
  <c r="J8712" i="1" s="1"/>
  <c r="C8713" i="9"/>
  <c r="J8713" i="1" s="1"/>
  <c r="C8714" i="9"/>
  <c r="J8714" i="1" s="1"/>
  <c r="C8715" i="9"/>
  <c r="J8715" i="1" s="1"/>
  <c r="C8716" i="9"/>
  <c r="J8716" i="1" s="1"/>
  <c r="C8717" i="9"/>
  <c r="J8717" i="1" s="1"/>
  <c r="C8718" i="9"/>
  <c r="J8718" i="1" s="1"/>
  <c r="C8719" i="9"/>
  <c r="J8719" i="1" s="1"/>
  <c r="C8720" i="9"/>
  <c r="J8720" i="1" s="1"/>
  <c r="C8721" i="9"/>
  <c r="J8721" i="1" s="1"/>
  <c r="C8722" i="9"/>
  <c r="J8722" i="1" s="1"/>
  <c r="C8723" i="9"/>
  <c r="J8723" i="1" s="1"/>
  <c r="C8724" i="9"/>
  <c r="J8724" i="1" s="1"/>
  <c r="C8725" i="9"/>
  <c r="J8725" i="1" s="1"/>
  <c r="C8726" i="9"/>
  <c r="J8726" i="1" s="1"/>
  <c r="C8727" i="9"/>
  <c r="J8727" i="1" s="1"/>
  <c r="C8728" i="9"/>
  <c r="J8728" i="1" s="1"/>
  <c r="C8729" i="9"/>
  <c r="J8729" i="1" s="1"/>
  <c r="C8730" i="9"/>
  <c r="J8730" i="1" s="1"/>
  <c r="C8731" i="9"/>
  <c r="J8731" i="1" s="1"/>
  <c r="C8732" i="9"/>
  <c r="J8732" i="1" s="1"/>
  <c r="C8733" i="9"/>
  <c r="J8733" i="1" s="1"/>
  <c r="C8734" i="9"/>
  <c r="J8734" i="1" s="1"/>
  <c r="C8735" i="9"/>
  <c r="J8735" i="1" s="1"/>
  <c r="C8736" i="9"/>
  <c r="J8736" i="1" s="1"/>
  <c r="C8737" i="9"/>
  <c r="J8737" i="1" s="1"/>
  <c r="C2" i="9"/>
  <c r="J2" i="1" s="1"/>
  <c r="B3" i="9"/>
  <c r="I3" i="1" s="1"/>
  <c r="B4" i="9"/>
  <c r="I4" i="1" s="1"/>
  <c r="B5" i="9"/>
  <c r="I5" i="1" s="1"/>
  <c r="B6" i="9"/>
  <c r="I6" i="1" s="1"/>
  <c r="B7" i="9"/>
  <c r="I7" i="1" s="1"/>
  <c r="B8" i="9"/>
  <c r="I8" i="1" s="1"/>
  <c r="B9" i="9"/>
  <c r="I9" i="1" s="1"/>
  <c r="B10" i="9"/>
  <c r="I10" i="1" s="1"/>
  <c r="B11" i="9"/>
  <c r="I11" i="1" s="1"/>
  <c r="B12" i="9"/>
  <c r="I12" i="1" s="1"/>
  <c r="B13" i="9"/>
  <c r="I13" i="1" s="1"/>
  <c r="B14" i="9"/>
  <c r="I14" i="1" s="1"/>
  <c r="B15" i="9"/>
  <c r="I15" i="1" s="1"/>
  <c r="B16" i="9"/>
  <c r="I16" i="1" s="1"/>
  <c r="B17" i="9"/>
  <c r="I17" i="1" s="1"/>
  <c r="B18" i="9"/>
  <c r="I18" i="1" s="1"/>
  <c r="B19" i="9"/>
  <c r="I19" i="1" s="1"/>
  <c r="B20" i="9"/>
  <c r="I20" i="1" s="1"/>
  <c r="B21" i="9"/>
  <c r="I21" i="1" s="1"/>
  <c r="B22" i="9"/>
  <c r="I22" i="1" s="1"/>
  <c r="B23" i="9"/>
  <c r="I23" i="1" s="1"/>
  <c r="B24" i="9"/>
  <c r="I24" i="1" s="1"/>
  <c r="B25" i="9"/>
  <c r="I25" i="1" s="1"/>
  <c r="B26" i="9"/>
  <c r="I26" i="1" s="1"/>
  <c r="B27" i="9"/>
  <c r="I27" i="1" s="1"/>
  <c r="B28" i="9"/>
  <c r="I28" i="1" s="1"/>
  <c r="B29" i="9"/>
  <c r="I29" i="1" s="1"/>
  <c r="B30" i="9"/>
  <c r="I30" i="1" s="1"/>
  <c r="B31" i="9"/>
  <c r="I31" i="1" s="1"/>
  <c r="B32" i="9"/>
  <c r="I32" i="1" s="1"/>
  <c r="B33" i="9"/>
  <c r="I33" i="1" s="1"/>
  <c r="B34" i="9"/>
  <c r="I34" i="1" s="1"/>
  <c r="B35" i="9"/>
  <c r="I35" i="1" s="1"/>
  <c r="B36" i="9"/>
  <c r="I36" i="1" s="1"/>
  <c r="B37" i="9"/>
  <c r="I37" i="1" s="1"/>
  <c r="B38" i="9"/>
  <c r="I38" i="1" s="1"/>
  <c r="B39" i="9"/>
  <c r="I39" i="1" s="1"/>
  <c r="B40" i="9"/>
  <c r="I40" i="1" s="1"/>
  <c r="B41" i="9"/>
  <c r="I41" i="1" s="1"/>
  <c r="B42" i="9"/>
  <c r="I42" i="1" s="1"/>
  <c r="B43" i="9"/>
  <c r="I43" i="1" s="1"/>
  <c r="B44" i="9"/>
  <c r="I44" i="1" s="1"/>
  <c r="B45" i="9"/>
  <c r="I45" i="1" s="1"/>
  <c r="B46" i="9"/>
  <c r="I46" i="1" s="1"/>
  <c r="B47" i="9"/>
  <c r="I47" i="1" s="1"/>
  <c r="B48" i="9"/>
  <c r="I48" i="1" s="1"/>
  <c r="B49" i="9"/>
  <c r="I49" i="1" s="1"/>
  <c r="B50" i="9"/>
  <c r="I50" i="1" s="1"/>
  <c r="B51" i="9"/>
  <c r="I51" i="1" s="1"/>
  <c r="B52" i="9"/>
  <c r="I52" i="1" s="1"/>
  <c r="B53" i="9"/>
  <c r="I53" i="1" s="1"/>
  <c r="B54" i="9"/>
  <c r="I54" i="1" s="1"/>
  <c r="B55" i="9"/>
  <c r="I55" i="1" s="1"/>
  <c r="B56" i="9"/>
  <c r="I56" i="1" s="1"/>
  <c r="B57" i="9"/>
  <c r="I57" i="1" s="1"/>
  <c r="B58" i="9"/>
  <c r="I58" i="1" s="1"/>
  <c r="B59" i="9"/>
  <c r="I59" i="1" s="1"/>
  <c r="B60" i="9"/>
  <c r="I60" i="1" s="1"/>
  <c r="B61" i="9"/>
  <c r="I61" i="1" s="1"/>
  <c r="B62" i="9"/>
  <c r="I62" i="1" s="1"/>
  <c r="B63" i="9"/>
  <c r="I63" i="1" s="1"/>
  <c r="B64" i="9"/>
  <c r="I64" i="1" s="1"/>
  <c r="B65" i="9"/>
  <c r="I65" i="1" s="1"/>
  <c r="B66" i="9"/>
  <c r="I66" i="1" s="1"/>
  <c r="B67" i="9"/>
  <c r="I67" i="1" s="1"/>
  <c r="B68" i="9"/>
  <c r="I68" i="1" s="1"/>
  <c r="B69" i="9"/>
  <c r="I69" i="1" s="1"/>
  <c r="B70" i="9"/>
  <c r="I70" i="1" s="1"/>
  <c r="B71" i="9"/>
  <c r="I71" i="1" s="1"/>
  <c r="B72" i="9"/>
  <c r="I72" i="1" s="1"/>
  <c r="B73" i="9"/>
  <c r="I73" i="1" s="1"/>
  <c r="B74" i="9"/>
  <c r="I74" i="1" s="1"/>
  <c r="B75" i="9"/>
  <c r="I75" i="1" s="1"/>
  <c r="B76" i="9"/>
  <c r="I76" i="1" s="1"/>
  <c r="B77" i="9"/>
  <c r="I77" i="1" s="1"/>
  <c r="B78" i="9"/>
  <c r="I78" i="1" s="1"/>
  <c r="B79" i="9"/>
  <c r="I79" i="1" s="1"/>
  <c r="B80" i="9"/>
  <c r="I80" i="1" s="1"/>
  <c r="B81" i="9"/>
  <c r="I81" i="1" s="1"/>
  <c r="B82" i="9"/>
  <c r="I82" i="1" s="1"/>
  <c r="B83" i="9"/>
  <c r="I83" i="1" s="1"/>
  <c r="B84" i="9"/>
  <c r="I84" i="1" s="1"/>
  <c r="B85" i="9"/>
  <c r="I85" i="1" s="1"/>
  <c r="B86" i="9"/>
  <c r="I86" i="1" s="1"/>
  <c r="B87" i="9"/>
  <c r="I87" i="1" s="1"/>
  <c r="B88" i="9"/>
  <c r="I88" i="1" s="1"/>
  <c r="B89" i="9"/>
  <c r="I89" i="1" s="1"/>
  <c r="B90" i="9"/>
  <c r="I90" i="1" s="1"/>
  <c r="B91" i="9"/>
  <c r="I91" i="1" s="1"/>
  <c r="B92" i="9"/>
  <c r="I92" i="1" s="1"/>
  <c r="B93" i="9"/>
  <c r="I93" i="1" s="1"/>
  <c r="B94" i="9"/>
  <c r="I94" i="1" s="1"/>
  <c r="B95" i="9"/>
  <c r="I95" i="1" s="1"/>
  <c r="B96" i="9"/>
  <c r="I96" i="1" s="1"/>
  <c r="B97" i="9"/>
  <c r="I97" i="1" s="1"/>
  <c r="B98" i="9"/>
  <c r="I98" i="1" s="1"/>
  <c r="B99" i="9"/>
  <c r="I99" i="1" s="1"/>
  <c r="B100" i="9"/>
  <c r="I100" i="1" s="1"/>
  <c r="B101" i="9"/>
  <c r="I101" i="1" s="1"/>
  <c r="B102" i="9"/>
  <c r="I102" i="1" s="1"/>
  <c r="B103" i="9"/>
  <c r="I103" i="1" s="1"/>
  <c r="B104" i="9"/>
  <c r="I104" i="1" s="1"/>
  <c r="B105" i="9"/>
  <c r="I105" i="1" s="1"/>
  <c r="B106" i="9"/>
  <c r="I106" i="1" s="1"/>
  <c r="B107" i="9"/>
  <c r="I107" i="1" s="1"/>
  <c r="B108" i="9"/>
  <c r="I108" i="1" s="1"/>
  <c r="B109" i="9"/>
  <c r="I109" i="1" s="1"/>
  <c r="B110" i="9"/>
  <c r="I110" i="1" s="1"/>
  <c r="B111" i="9"/>
  <c r="I111" i="1" s="1"/>
  <c r="B112" i="9"/>
  <c r="I112" i="1" s="1"/>
  <c r="B113" i="9"/>
  <c r="I113" i="1" s="1"/>
  <c r="B114" i="9"/>
  <c r="I114" i="1" s="1"/>
  <c r="B115" i="9"/>
  <c r="I115" i="1" s="1"/>
  <c r="B116" i="9"/>
  <c r="I116" i="1" s="1"/>
  <c r="B117" i="9"/>
  <c r="I117" i="1" s="1"/>
  <c r="B118" i="9"/>
  <c r="I118" i="1" s="1"/>
  <c r="B119" i="9"/>
  <c r="I119" i="1" s="1"/>
  <c r="B120" i="9"/>
  <c r="I120" i="1" s="1"/>
  <c r="B121" i="9"/>
  <c r="I121" i="1" s="1"/>
  <c r="B122" i="9"/>
  <c r="I122" i="1" s="1"/>
  <c r="B123" i="9"/>
  <c r="I123" i="1" s="1"/>
  <c r="B124" i="9"/>
  <c r="I124" i="1" s="1"/>
  <c r="B125" i="9"/>
  <c r="I125" i="1" s="1"/>
  <c r="B126" i="9"/>
  <c r="I126" i="1" s="1"/>
  <c r="B127" i="9"/>
  <c r="I127" i="1" s="1"/>
  <c r="B128" i="9"/>
  <c r="I128" i="1" s="1"/>
  <c r="B129" i="9"/>
  <c r="I129" i="1" s="1"/>
  <c r="B130" i="9"/>
  <c r="I130" i="1" s="1"/>
  <c r="B131" i="9"/>
  <c r="I131" i="1" s="1"/>
  <c r="B132" i="9"/>
  <c r="I132" i="1" s="1"/>
  <c r="B133" i="9"/>
  <c r="I133" i="1" s="1"/>
  <c r="B134" i="9"/>
  <c r="I134" i="1" s="1"/>
  <c r="B135" i="9"/>
  <c r="I135" i="1" s="1"/>
  <c r="B136" i="9"/>
  <c r="I136" i="1" s="1"/>
  <c r="B137" i="9"/>
  <c r="I137" i="1" s="1"/>
  <c r="B138" i="9"/>
  <c r="I138" i="1" s="1"/>
  <c r="B139" i="9"/>
  <c r="I139" i="1" s="1"/>
  <c r="B140" i="9"/>
  <c r="I140" i="1" s="1"/>
  <c r="B141" i="9"/>
  <c r="I141" i="1" s="1"/>
  <c r="B142" i="9"/>
  <c r="I142" i="1" s="1"/>
  <c r="B143" i="9"/>
  <c r="I143" i="1" s="1"/>
  <c r="B144" i="9"/>
  <c r="I144" i="1" s="1"/>
  <c r="B145" i="9"/>
  <c r="I145" i="1" s="1"/>
  <c r="B146" i="9"/>
  <c r="I146" i="1" s="1"/>
  <c r="B147" i="9"/>
  <c r="I147" i="1" s="1"/>
  <c r="B148" i="9"/>
  <c r="I148" i="1" s="1"/>
  <c r="B149" i="9"/>
  <c r="I149" i="1" s="1"/>
  <c r="B150" i="9"/>
  <c r="I150" i="1" s="1"/>
  <c r="B151" i="9"/>
  <c r="I151" i="1" s="1"/>
  <c r="B152" i="9"/>
  <c r="I152" i="1" s="1"/>
  <c r="B153" i="9"/>
  <c r="I153" i="1" s="1"/>
  <c r="B154" i="9"/>
  <c r="I154" i="1" s="1"/>
  <c r="B155" i="9"/>
  <c r="I155" i="1" s="1"/>
  <c r="B156" i="9"/>
  <c r="I156" i="1" s="1"/>
  <c r="B157" i="9"/>
  <c r="I157" i="1" s="1"/>
  <c r="B158" i="9"/>
  <c r="I158" i="1" s="1"/>
  <c r="B159" i="9"/>
  <c r="I159" i="1" s="1"/>
  <c r="B160" i="9"/>
  <c r="I160" i="1" s="1"/>
  <c r="B161" i="9"/>
  <c r="I161" i="1" s="1"/>
  <c r="B162" i="9"/>
  <c r="I162" i="1" s="1"/>
  <c r="B163" i="9"/>
  <c r="I163" i="1" s="1"/>
  <c r="B164" i="9"/>
  <c r="I164" i="1" s="1"/>
  <c r="B165" i="9"/>
  <c r="I165" i="1" s="1"/>
  <c r="B166" i="9"/>
  <c r="I166" i="1" s="1"/>
  <c r="B167" i="9"/>
  <c r="I167" i="1" s="1"/>
  <c r="B168" i="9"/>
  <c r="I168" i="1" s="1"/>
  <c r="B169" i="9"/>
  <c r="I169" i="1" s="1"/>
  <c r="B170" i="9"/>
  <c r="I170" i="1" s="1"/>
  <c r="B171" i="9"/>
  <c r="I171" i="1" s="1"/>
  <c r="B172" i="9"/>
  <c r="I172" i="1" s="1"/>
  <c r="B173" i="9"/>
  <c r="I173" i="1" s="1"/>
  <c r="B174" i="9"/>
  <c r="I174" i="1" s="1"/>
  <c r="B175" i="9"/>
  <c r="I175" i="1" s="1"/>
  <c r="B176" i="9"/>
  <c r="I176" i="1" s="1"/>
  <c r="B177" i="9"/>
  <c r="I177" i="1" s="1"/>
  <c r="B178" i="9"/>
  <c r="I178" i="1" s="1"/>
  <c r="B179" i="9"/>
  <c r="I179" i="1" s="1"/>
  <c r="B180" i="9"/>
  <c r="I180" i="1" s="1"/>
  <c r="B181" i="9"/>
  <c r="I181" i="1" s="1"/>
  <c r="B182" i="9"/>
  <c r="I182" i="1" s="1"/>
  <c r="B183" i="9"/>
  <c r="I183" i="1" s="1"/>
  <c r="B184" i="9"/>
  <c r="I184" i="1" s="1"/>
  <c r="B185" i="9"/>
  <c r="I185" i="1" s="1"/>
  <c r="B186" i="9"/>
  <c r="I186" i="1" s="1"/>
  <c r="B187" i="9"/>
  <c r="I187" i="1" s="1"/>
  <c r="B188" i="9"/>
  <c r="I188" i="1" s="1"/>
  <c r="B189" i="9"/>
  <c r="I189" i="1" s="1"/>
  <c r="B190" i="9"/>
  <c r="I190" i="1" s="1"/>
  <c r="B191" i="9"/>
  <c r="I191" i="1" s="1"/>
  <c r="B192" i="9"/>
  <c r="I192" i="1" s="1"/>
  <c r="B193" i="9"/>
  <c r="I193" i="1" s="1"/>
  <c r="B194" i="9"/>
  <c r="I194" i="1" s="1"/>
  <c r="B195" i="9"/>
  <c r="I195" i="1" s="1"/>
  <c r="B196" i="9"/>
  <c r="I196" i="1" s="1"/>
  <c r="B197" i="9"/>
  <c r="I197" i="1" s="1"/>
  <c r="B198" i="9"/>
  <c r="I198" i="1" s="1"/>
  <c r="B199" i="9"/>
  <c r="I199" i="1" s="1"/>
  <c r="B200" i="9"/>
  <c r="I200" i="1" s="1"/>
  <c r="B201" i="9"/>
  <c r="I201" i="1" s="1"/>
  <c r="B202" i="9"/>
  <c r="I202" i="1" s="1"/>
  <c r="B203" i="9"/>
  <c r="I203" i="1" s="1"/>
  <c r="B204" i="9"/>
  <c r="I204" i="1" s="1"/>
  <c r="B205" i="9"/>
  <c r="I205" i="1" s="1"/>
  <c r="B206" i="9"/>
  <c r="I206" i="1" s="1"/>
  <c r="B207" i="9"/>
  <c r="I207" i="1" s="1"/>
  <c r="B208" i="9"/>
  <c r="I208" i="1" s="1"/>
  <c r="B209" i="9"/>
  <c r="I209" i="1" s="1"/>
  <c r="B210" i="9"/>
  <c r="I210" i="1" s="1"/>
  <c r="B211" i="9"/>
  <c r="I211" i="1" s="1"/>
  <c r="B212" i="9"/>
  <c r="I212" i="1" s="1"/>
  <c r="B213" i="9"/>
  <c r="I213" i="1" s="1"/>
  <c r="B214" i="9"/>
  <c r="I214" i="1" s="1"/>
  <c r="B215" i="9"/>
  <c r="I215" i="1" s="1"/>
  <c r="B216" i="9"/>
  <c r="I216" i="1" s="1"/>
  <c r="B217" i="9"/>
  <c r="I217" i="1" s="1"/>
  <c r="B218" i="9"/>
  <c r="I218" i="1" s="1"/>
  <c r="B219" i="9"/>
  <c r="I219" i="1" s="1"/>
  <c r="B220" i="9"/>
  <c r="I220" i="1" s="1"/>
  <c r="B221" i="9"/>
  <c r="I221" i="1" s="1"/>
  <c r="B222" i="9"/>
  <c r="I222" i="1" s="1"/>
  <c r="B223" i="9"/>
  <c r="I223" i="1" s="1"/>
  <c r="B224" i="9"/>
  <c r="I224" i="1" s="1"/>
  <c r="B225" i="9"/>
  <c r="I225" i="1" s="1"/>
  <c r="B226" i="9"/>
  <c r="I226" i="1" s="1"/>
  <c r="B227" i="9"/>
  <c r="I227" i="1" s="1"/>
  <c r="B228" i="9"/>
  <c r="I228" i="1" s="1"/>
  <c r="B229" i="9"/>
  <c r="I229" i="1" s="1"/>
  <c r="B230" i="9"/>
  <c r="I230" i="1" s="1"/>
  <c r="B231" i="9"/>
  <c r="I231" i="1" s="1"/>
  <c r="B232" i="9"/>
  <c r="I232" i="1" s="1"/>
  <c r="B233" i="9"/>
  <c r="I233" i="1" s="1"/>
  <c r="B234" i="9"/>
  <c r="I234" i="1" s="1"/>
  <c r="B235" i="9"/>
  <c r="I235" i="1" s="1"/>
  <c r="B236" i="9"/>
  <c r="I236" i="1" s="1"/>
  <c r="B237" i="9"/>
  <c r="I237" i="1" s="1"/>
  <c r="B238" i="9"/>
  <c r="I238" i="1" s="1"/>
  <c r="B239" i="9"/>
  <c r="I239" i="1" s="1"/>
  <c r="B240" i="9"/>
  <c r="I240" i="1" s="1"/>
  <c r="B241" i="9"/>
  <c r="I241" i="1" s="1"/>
  <c r="B242" i="9"/>
  <c r="I242" i="1" s="1"/>
  <c r="B243" i="9"/>
  <c r="I243" i="1" s="1"/>
  <c r="B244" i="9"/>
  <c r="I244" i="1" s="1"/>
  <c r="B245" i="9"/>
  <c r="I245" i="1" s="1"/>
  <c r="B246" i="9"/>
  <c r="I246" i="1" s="1"/>
  <c r="B247" i="9"/>
  <c r="I247" i="1" s="1"/>
  <c r="B248" i="9"/>
  <c r="I248" i="1" s="1"/>
  <c r="B249" i="9"/>
  <c r="I249" i="1" s="1"/>
  <c r="B250" i="9"/>
  <c r="I250" i="1" s="1"/>
  <c r="B251" i="9"/>
  <c r="I251" i="1" s="1"/>
  <c r="B252" i="9"/>
  <c r="I252" i="1" s="1"/>
  <c r="B253" i="9"/>
  <c r="I253" i="1" s="1"/>
  <c r="B254" i="9"/>
  <c r="I254" i="1" s="1"/>
  <c r="B255" i="9"/>
  <c r="I255" i="1" s="1"/>
  <c r="B256" i="9"/>
  <c r="I256" i="1" s="1"/>
  <c r="B257" i="9"/>
  <c r="I257" i="1" s="1"/>
  <c r="B258" i="9"/>
  <c r="I258" i="1" s="1"/>
  <c r="B259" i="9"/>
  <c r="I259" i="1" s="1"/>
  <c r="B260" i="9"/>
  <c r="I260" i="1" s="1"/>
  <c r="B261" i="9"/>
  <c r="I261" i="1" s="1"/>
  <c r="B262" i="9"/>
  <c r="I262" i="1" s="1"/>
  <c r="B263" i="9"/>
  <c r="I263" i="1" s="1"/>
  <c r="B264" i="9"/>
  <c r="I264" i="1" s="1"/>
  <c r="B265" i="9"/>
  <c r="I265" i="1" s="1"/>
  <c r="B266" i="9"/>
  <c r="I266" i="1" s="1"/>
  <c r="B267" i="9"/>
  <c r="I267" i="1" s="1"/>
  <c r="B268" i="9"/>
  <c r="I268" i="1" s="1"/>
  <c r="B269" i="9"/>
  <c r="I269" i="1" s="1"/>
  <c r="B270" i="9"/>
  <c r="I270" i="1" s="1"/>
  <c r="B271" i="9"/>
  <c r="I271" i="1" s="1"/>
  <c r="B272" i="9"/>
  <c r="I272" i="1" s="1"/>
  <c r="B273" i="9"/>
  <c r="I273" i="1" s="1"/>
  <c r="B274" i="9"/>
  <c r="I274" i="1" s="1"/>
  <c r="B275" i="9"/>
  <c r="I275" i="1" s="1"/>
  <c r="B276" i="9"/>
  <c r="I276" i="1" s="1"/>
  <c r="B277" i="9"/>
  <c r="I277" i="1" s="1"/>
  <c r="B278" i="9"/>
  <c r="I278" i="1" s="1"/>
  <c r="B279" i="9"/>
  <c r="I279" i="1" s="1"/>
  <c r="B280" i="9"/>
  <c r="I280" i="1" s="1"/>
  <c r="B281" i="9"/>
  <c r="I281" i="1" s="1"/>
  <c r="B282" i="9"/>
  <c r="I282" i="1" s="1"/>
  <c r="B283" i="9"/>
  <c r="I283" i="1" s="1"/>
  <c r="B284" i="9"/>
  <c r="I284" i="1" s="1"/>
  <c r="B285" i="9"/>
  <c r="I285" i="1" s="1"/>
  <c r="B286" i="9"/>
  <c r="I286" i="1" s="1"/>
  <c r="B287" i="9"/>
  <c r="I287" i="1" s="1"/>
  <c r="B288" i="9"/>
  <c r="I288" i="1" s="1"/>
  <c r="B289" i="9"/>
  <c r="I289" i="1" s="1"/>
  <c r="B290" i="9"/>
  <c r="I290" i="1" s="1"/>
  <c r="B291" i="9"/>
  <c r="I291" i="1" s="1"/>
  <c r="B292" i="9"/>
  <c r="I292" i="1" s="1"/>
  <c r="B293" i="9"/>
  <c r="I293" i="1" s="1"/>
  <c r="B294" i="9"/>
  <c r="I294" i="1" s="1"/>
  <c r="B295" i="9"/>
  <c r="I295" i="1" s="1"/>
  <c r="B296" i="9"/>
  <c r="I296" i="1" s="1"/>
  <c r="B297" i="9"/>
  <c r="I297" i="1" s="1"/>
  <c r="B298" i="9"/>
  <c r="I298" i="1" s="1"/>
  <c r="B299" i="9"/>
  <c r="I299" i="1" s="1"/>
  <c r="B300" i="9"/>
  <c r="I300" i="1" s="1"/>
  <c r="B301" i="9"/>
  <c r="I301" i="1" s="1"/>
  <c r="B302" i="9"/>
  <c r="I302" i="1" s="1"/>
  <c r="B303" i="9"/>
  <c r="I303" i="1" s="1"/>
  <c r="B304" i="9"/>
  <c r="I304" i="1" s="1"/>
  <c r="B305" i="9"/>
  <c r="I305" i="1" s="1"/>
  <c r="B306" i="9"/>
  <c r="I306" i="1" s="1"/>
  <c r="B307" i="9"/>
  <c r="I307" i="1" s="1"/>
  <c r="B308" i="9"/>
  <c r="I308" i="1" s="1"/>
  <c r="B309" i="9"/>
  <c r="I309" i="1" s="1"/>
  <c r="B310" i="9"/>
  <c r="I310" i="1" s="1"/>
  <c r="B311" i="9"/>
  <c r="I311" i="1" s="1"/>
  <c r="B312" i="9"/>
  <c r="I312" i="1" s="1"/>
  <c r="B313" i="9"/>
  <c r="I313" i="1" s="1"/>
  <c r="B314" i="9"/>
  <c r="I314" i="1" s="1"/>
  <c r="B315" i="9"/>
  <c r="I315" i="1" s="1"/>
  <c r="B316" i="9"/>
  <c r="I316" i="1" s="1"/>
  <c r="B317" i="9"/>
  <c r="I317" i="1" s="1"/>
  <c r="B318" i="9"/>
  <c r="I318" i="1" s="1"/>
  <c r="B319" i="9"/>
  <c r="I319" i="1" s="1"/>
  <c r="B320" i="9"/>
  <c r="I320" i="1" s="1"/>
  <c r="B321" i="9"/>
  <c r="I321" i="1" s="1"/>
  <c r="B322" i="9"/>
  <c r="I322" i="1" s="1"/>
  <c r="B323" i="9"/>
  <c r="I323" i="1" s="1"/>
  <c r="B324" i="9"/>
  <c r="I324" i="1" s="1"/>
  <c r="B325" i="9"/>
  <c r="I325" i="1" s="1"/>
  <c r="B326" i="9"/>
  <c r="I326" i="1" s="1"/>
  <c r="B327" i="9"/>
  <c r="I327" i="1" s="1"/>
  <c r="B328" i="9"/>
  <c r="I328" i="1" s="1"/>
  <c r="B329" i="9"/>
  <c r="I329" i="1" s="1"/>
  <c r="B330" i="9"/>
  <c r="I330" i="1" s="1"/>
  <c r="B331" i="9"/>
  <c r="I331" i="1" s="1"/>
  <c r="B332" i="9"/>
  <c r="I332" i="1" s="1"/>
  <c r="B333" i="9"/>
  <c r="I333" i="1" s="1"/>
  <c r="B334" i="9"/>
  <c r="I334" i="1" s="1"/>
  <c r="B335" i="9"/>
  <c r="I335" i="1" s="1"/>
  <c r="B336" i="9"/>
  <c r="I336" i="1" s="1"/>
  <c r="B337" i="9"/>
  <c r="I337" i="1" s="1"/>
  <c r="B338" i="9"/>
  <c r="I338" i="1" s="1"/>
  <c r="B339" i="9"/>
  <c r="I339" i="1" s="1"/>
  <c r="B340" i="9"/>
  <c r="I340" i="1" s="1"/>
  <c r="B341" i="9"/>
  <c r="I341" i="1" s="1"/>
  <c r="B342" i="9"/>
  <c r="I342" i="1" s="1"/>
  <c r="B343" i="9"/>
  <c r="I343" i="1" s="1"/>
  <c r="B344" i="9"/>
  <c r="I344" i="1" s="1"/>
  <c r="B345" i="9"/>
  <c r="I345" i="1" s="1"/>
  <c r="B346" i="9"/>
  <c r="I346" i="1" s="1"/>
  <c r="B347" i="9"/>
  <c r="I347" i="1" s="1"/>
  <c r="B348" i="9"/>
  <c r="I348" i="1" s="1"/>
  <c r="B349" i="9"/>
  <c r="I349" i="1" s="1"/>
  <c r="B350" i="9"/>
  <c r="I350" i="1" s="1"/>
  <c r="B351" i="9"/>
  <c r="I351" i="1" s="1"/>
  <c r="B352" i="9"/>
  <c r="I352" i="1" s="1"/>
  <c r="B353" i="9"/>
  <c r="I353" i="1" s="1"/>
  <c r="B354" i="9"/>
  <c r="I354" i="1" s="1"/>
  <c r="B355" i="9"/>
  <c r="I355" i="1" s="1"/>
  <c r="B356" i="9"/>
  <c r="I356" i="1" s="1"/>
  <c r="B357" i="9"/>
  <c r="I357" i="1" s="1"/>
  <c r="B358" i="9"/>
  <c r="I358" i="1" s="1"/>
  <c r="B359" i="9"/>
  <c r="I359" i="1" s="1"/>
  <c r="B360" i="9"/>
  <c r="I360" i="1" s="1"/>
  <c r="B361" i="9"/>
  <c r="I361" i="1" s="1"/>
  <c r="B362" i="9"/>
  <c r="I362" i="1" s="1"/>
  <c r="B363" i="9"/>
  <c r="I363" i="1" s="1"/>
  <c r="B364" i="9"/>
  <c r="I364" i="1" s="1"/>
  <c r="B365" i="9"/>
  <c r="I365" i="1" s="1"/>
  <c r="B366" i="9"/>
  <c r="I366" i="1" s="1"/>
  <c r="B367" i="9"/>
  <c r="I367" i="1" s="1"/>
  <c r="B368" i="9"/>
  <c r="I368" i="1" s="1"/>
  <c r="B369" i="9"/>
  <c r="I369" i="1" s="1"/>
  <c r="B370" i="9"/>
  <c r="I370" i="1" s="1"/>
  <c r="B371" i="9"/>
  <c r="I371" i="1" s="1"/>
  <c r="B372" i="9"/>
  <c r="I372" i="1" s="1"/>
  <c r="B373" i="9"/>
  <c r="I373" i="1" s="1"/>
  <c r="B374" i="9"/>
  <c r="I374" i="1" s="1"/>
  <c r="B375" i="9"/>
  <c r="I375" i="1" s="1"/>
  <c r="B376" i="9"/>
  <c r="I376" i="1" s="1"/>
  <c r="B377" i="9"/>
  <c r="I377" i="1" s="1"/>
  <c r="B378" i="9"/>
  <c r="I378" i="1" s="1"/>
  <c r="B379" i="9"/>
  <c r="I379" i="1" s="1"/>
  <c r="B380" i="9"/>
  <c r="I380" i="1" s="1"/>
  <c r="B381" i="9"/>
  <c r="I381" i="1" s="1"/>
  <c r="B382" i="9"/>
  <c r="I382" i="1" s="1"/>
  <c r="B383" i="9"/>
  <c r="I383" i="1" s="1"/>
  <c r="B384" i="9"/>
  <c r="I384" i="1" s="1"/>
  <c r="B385" i="9"/>
  <c r="I385" i="1" s="1"/>
  <c r="B386" i="9"/>
  <c r="I386" i="1" s="1"/>
  <c r="B387" i="9"/>
  <c r="I387" i="1" s="1"/>
  <c r="B388" i="9"/>
  <c r="I388" i="1" s="1"/>
  <c r="B389" i="9"/>
  <c r="I389" i="1" s="1"/>
  <c r="B390" i="9"/>
  <c r="I390" i="1" s="1"/>
  <c r="B391" i="9"/>
  <c r="I391" i="1" s="1"/>
  <c r="B392" i="9"/>
  <c r="I392" i="1" s="1"/>
  <c r="B393" i="9"/>
  <c r="I393" i="1" s="1"/>
  <c r="B394" i="9"/>
  <c r="I394" i="1" s="1"/>
  <c r="B395" i="9"/>
  <c r="I395" i="1" s="1"/>
  <c r="B396" i="9"/>
  <c r="I396" i="1" s="1"/>
  <c r="B397" i="9"/>
  <c r="I397" i="1" s="1"/>
  <c r="B398" i="9"/>
  <c r="I398" i="1" s="1"/>
  <c r="B399" i="9"/>
  <c r="I399" i="1" s="1"/>
  <c r="B400" i="9"/>
  <c r="I400" i="1" s="1"/>
  <c r="B401" i="9"/>
  <c r="I401" i="1" s="1"/>
  <c r="B402" i="9"/>
  <c r="I402" i="1" s="1"/>
  <c r="B403" i="9"/>
  <c r="I403" i="1" s="1"/>
  <c r="B404" i="9"/>
  <c r="I404" i="1" s="1"/>
  <c r="B405" i="9"/>
  <c r="I405" i="1" s="1"/>
  <c r="B406" i="9"/>
  <c r="I406" i="1" s="1"/>
  <c r="B407" i="9"/>
  <c r="I407" i="1" s="1"/>
  <c r="B408" i="9"/>
  <c r="I408" i="1" s="1"/>
  <c r="B409" i="9"/>
  <c r="I409" i="1" s="1"/>
  <c r="B410" i="9"/>
  <c r="I410" i="1" s="1"/>
  <c r="B411" i="9"/>
  <c r="I411" i="1" s="1"/>
  <c r="B412" i="9"/>
  <c r="I412" i="1" s="1"/>
  <c r="B413" i="9"/>
  <c r="I413" i="1" s="1"/>
  <c r="B414" i="9"/>
  <c r="I414" i="1" s="1"/>
  <c r="B415" i="9"/>
  <c r="I415" i="1" s="1"/>
  <c r="B416" i="9"/>
  <c r="I416" i="1" s="1"/>
  <c r="B417" i="9"/>
  <c r="I417" i="1" s="1"/>
  <c r="B418" i="9"/>
  <c r="I418" i="1" s="1"/>
  <c r="B419" i="9"/>
  <c r="I419" i="1" s="1"/>
  <c r="B420" i="9"/>
  <c r="I420" i="1" s="1"/>
  <c r="B421" i="9"/>
  <c r="I421" i="1" s="1"/>
  <c r="B422" i="9"/>
  <c r="I422" i="1" s="1"/>
  <c r="B423" i="9"/>
  <c r="I423" i="1" s="1"/>
  <c r="B424" i="9"/>
  <c r="I424" i="1" s="1"/>
  <c r="B425" i="9"/>
  <c r="I425" i="1" s="1"/>
  <c r="B426" i="9"/>
  <c r="I426" i="1" s="1"/>
  <c r="B427" i="9"/>
  <c r="I427" i="1" s="1"/>
  <c r="B428" i="9"/>
  <c r="I428" i="1" s="1"/>
  <c r="B429" i="9"/>
  <c r="I429" i="1" s="1"/>
  <c r="B430" i="9"/>
  <c r="I430" i="1" s="1"/>
  <c r="B431" i="9"/>
  <c r="I431" i="1" s="1"/>
  <c r="B432" i="9"/>
  <c r="I432" i="1" s="1"/>
  <c r="B433" i="9"/>
  <c r="I433" i="1" s="1"/>
  <c r="B434" i="9"/>
  <c r="I434" i="1" s="1"/>
  <c r="B435" i="9"/>
  <c r="I435" i="1" s="1"/>
  <c r="B436" i="9"/>
  <c r="I436" i="1" s="1"/>
  <c r="B437" i="9"/>
  <c r="I437" i="1" s="1"/>
  <c r="B438" i="9"/>
  <c r="I438" i="1" s="1"/>
  <c r="B439" i="9"/>
  <c r="I439" i="1" s="1"/>
  <c r="B440" i="9"/>
  <c r="I440" i="1" s="1"/>
  <c r="B441" i="9"/>
  <c r="I441" i="1" s="1"/>
  <c r="B442" i="9"/>
  <c r="I442" i="1" s="1"/>
  <c r="B443" i="9"/>
  <c r="I443" i="1" s="1"/>
  <c r="B444" i="9"/>
  <c r="I444" i="1" s="1"/>
  <c r="B445" i="9"/>
  <c r="I445" i="1" s="1"/>
  <c r="B446" i="9"/>
  <c r="I446" i="1" s="1"/>
  <c r="B447" i="9"/>
  <c r="I447" i="1" s="1"/>
  <c r="B448" i="9"/>
  <c r="I448" i="1" s="1"/>
  <c r="B449" i="9"/>
  <c r="I449" i="1" s="1"/>
  <c r="B450" i="9"/>
  <c r="I450" i="1" s="1"/>
  <c r="B451" i="9"/>
  <c r="I451" i="1" s="1"/>
  <c r="B452" i="9"/>
  <c r="I452" i="1" s="1"/>
  <c r="B453" i="9"/>
  <c r="I453" i="1" s="1"/>
  <c r="B454" i="9"/>
  <c r="I454" i="1" s="1"/>
  <c r="B455" i="9"/>
  <c r="I455" i="1" s="1"/>
  <c r="B456" i="9"/>
  <c r="I456" i="1" s="1"/>
  <c r="B457" i="9"/>
  <c r="I457" i="1" s="1"/>
  <c r="B458" i="9"/>
  <c r="I458" i="1" s="1"/>
  <c r="B459" i="9"/>
  <c r="I459" i="1" s="1"/>
  <c r="B460" i="9"/>
  <c r="I460" i="1" s="1"/>
  <c r="B461" i="9"/>
  <c r="I461" i="1" s="1"/>
  <c r="B462" i="9"/>
  <c r="I462" i="1" s="1"/>
  <c r="B463" i="9"/>
  <c r="I463" i="1" s="1"/>
  <c r="B464" i="9"/>
  <c r="I464" i="1" s="1"/>
  <c r="B465" i="9"/>
  <c r="I465" i="1" s="1"/>
  <c r="B466" i="9"/>
  <c r="I466" i="1" s="1"/>
  <c r="B467" i="9"/>
  <c r="I467" i="1" s="1"/>
  <c r="B468" i="9"/>
  <c r="I468" i="1" s="1"/>
  <c r="B469" i="9"/>
  <c r="I469" i="1" s="1"/>
  <c r="B470" i="9"/>
  <c r="I470" i="1" s="1"/>
  <c r="B471" i="9"/>
  <c r="I471" i="1" s="1"/>
  <c r="B472" i="9"/>
  <c r="I472" i="1" s="1"/>
  <c r="B473" i="9"/>
  <c r="I473" i="1" s="1"/>
  <c r="B474" i="9"/>
  <c r="I474" i="1" s="1"/>
  <c r="B475" i="9"/>
  <c r="I475" i="1" s="1"/>
  <c r="B476" i="9"/>
  <c r="I476" i="1" s="1"/>
  <c r="B477" i="9"/>
  <c r="I477" i="1" s="1"/>
  <c r="B478" i="9"/>
  <c r="I478" i="1" s="1"/>
  <c r="B479" i="9"/>
  <c r="I479" i="1" s="1"/>
  <c r="B480" i="9"/>
  <c r="I480" i="1" s="1"/>
  <c r="B481" i="9"/>
  <c r="I481" i="1" s="1"/>
  <c r="B482" i="9"/>
  <c r="I482" i="1" s="1"/>
  <c r="B483" i="9"/>
  <c r="I483" i="1" s="1"/>
  <c r="B484" i="9"/>
  <c r="I484" i="1" s="1"/>
  <c r="B485" i="9"/>
  <c r="I485" i="1" s="1"/>
  <c r="B486" i="9"/>
  <c r="I486" i="1" s="1"/>
  <c r="B487" i="9"/>
  <c r="I487" i="1" s="1"/>
  <c r="B488" i="9"/>
  <c r="I488" i="1" s="1"/>
  <c r="B489" i="9"/>
  <c r="I489" i="1" s="1"/>
  <c r="B490" i="9"/>
  <c r="I490" i="1" s="1"/>
  <c r="B491" i="9"/>
  <c r="I491" i="1" s="1"/>
  <c r="B492" i="9"/>
  <c r="I492" i="1" s="1"/>
  <c r="B493" i="9"/>
  <c r="I493" i="1" s="1"/>
  <c r="B494" i="9"/>
  <c r="I494" i="1" s="1"/>
  <c r="B495" i="9"/>
  <c r="I495" i="1" s="1"/>
  <c r="B496" i="9"/>
  <c r="I496" i="1" s="1"/>
  <c r="B497" i="9"/>
  <c r="I497" i="1" s="1"/>
  <c r="B498" i="9"/>
  <c r="I498" i="1" s="1"/>
  <c r="B499" i="9"/>
  <c r="I499" i="1" s="1"/>
  <c r="B500" i="9"/>
  <c r="I500" i="1" s="1"/>
  <c r="B501" i="9"/>
  <c r="I501" i="1" s="1"/>
  <c r="B502" i="9"/>
  <c r="I502" i="1" s="1"/>
  <c r="B503" i="9"/>
  <c r="I503" i="1" s="1"/>
  <c r="B504" i="9"/>
  <c r="I504" i="1" s="1"/>
  <c r="B505" i="9"/>
  <c r="I505" i="1" s="1"/>
  <c r="B506" i="9"/>
  <c r="I506" i="1" s="1"/>
  <c r="B507" i="9"/>
  <c r="I507" i="1" s="1"/>
  <c r="B508" i="9"/>
  <c r="I508" i="1" s="1"/>
  <c r="B509" i="9"/>
  <c r="I509" i="1" s="1"/>
  <c r="B510" i="9"/>
  <c r="I510" i="1" s="1"/>
  <c r="B511" i="9"/>
  <c r="I511" i="1" s="1"/>
  <c r="B512" i="9"/>
  <c r="I512" i="1" s="1"/>
  <c r="B513" i="9"/>
  <c r="I513" i="1" s="1"/>
  <c r="B514" i="9"/>
  <c r="I514" i="1" s="1"/>
  <c r="B515" i="9"/>
  <c r="I515" i="1" s="1"/>
  <c r="B516" i="9"/>
  <c r="I516" i="1" s="1"/>
  <c r="B517" i="9"/>
  <c r="I517" i="1" s="1"/>
  <c r="B518" i="9"/>
  <c r="I518" i="1" s="1"/>
  <c r="B519" i="9"/>
  <c r="I519" i="1" s="1"/>
  <c r="B520" i="9"/>
  <c r="I520" i="1" s="1"/>
  <c r="B521" i="9"/>
  <c r="I521" i="1" s="1"/>
  <c r="B522" i="9"/>
  <c r="I522" i="1" s="1"/>
  <c r="B523" i="9"/>
  <c r="I523" i="1" s="1"/>
  <c r="B524" i="9"/>
  <c r="I524" i="1" s="1"/>
  <c r="B525" i="9"/>
  <c r="I525" i="1" s="1"/>
  <c r="B526" i="9"/>
  <c r="I526" i="1" s="1"/>
  <c r="B527" i="9"/>
  <c r="I527" i="1" s="1"/>
  <c r="B528" i="9"/>
  <c r="I528" i="1" s="1"/>
  <c r="B529" i="9"/>
  <c r="I529" i="1" s="1"/>
  <c r="B530" i="9"/>
  <c r="I530" i="1" s="1"/>
  <c r="B531" i="9"/>
  <c r="I531" i="1" s="1"/>
  <c r="B532" i="9"/>
  <c r="I532" i="1" s="1"/>
  <c r="B533" i="9"/>
  <c r="I533" i="1" s="1"/>
  <c r="B534" i="9"/>
  <c r="I534" i="1" s="1"/>
  <c r="B535" i="9"/>
  <c r="I535" i="1" s="1"/>
  <c r="B536" i="9"/>
  <c r="I536" i="1" s="1"/>
  <c r="B537" i="9"/>
  <c r="I537" i="1" s="1"/>
  <c r="B538" i="9"/>
  <c r="I538" i="1" s="1"/>
  <c r="B539" i="9"/>
  <c r="I539" i="1" s="1"/>
  <c r="B540" i="9"/>
  <c r="I540" i="1" s="1"/>
  <c r="B541" i="9"/>
  <c r="I541" i="1" s="1"/>
  <c r="B542" i="9"/>
  <c r="I542" i="1" s="1"/>
  <c r="B543" i="9"/>
  <c r="I543" i="1" s="1"/>
  <c r="B544" i="9"/>
  <c r="I544" i="1" s="1"/>
  <c r="B545" i="9"/>
  <c r="I545" i="1" s="1"/>
  <c r="B546" i="9"/>
  <c r="I546" i="1" s="1"/>
  <c r="B547" i="9"/>
  <c r="I547" i="1" s="1"/>
  <c r="B548" i="9"/>
  <c r="I548" i="1" s="1"/>
  <c r="B549" i="9"/>
  <c r="I549" i="1" s="1"/>
  <c r="B550" i="9"/>
  <c r="I550" i="1" s="1"/>
  <c r="B551" i="9"/>
  <c r="I551" i="1" s="1"/>
  <c r="B552" i="9"/>
  <c r="I552" i="1" s="1"/>
  <c r="B553" i="9"/>
  <c r="I553" i="1" s="1"/>
  <c r="B554" i="9"/>
  <c r="I554" i="1" s="1"/>
  <c r="B555" i="9"/>
  <c r="I555" i="1" s="1"/>
  <c r="B556" i="9"/>
  <c r="I556" i="1" s="1"/>
  <c r="B557" i="9"/>
  <c r="I557" i="1" s="1"/>
  <c r="B558" i="9"/>
  <c r="I558" i="1" s="1"/>
  <c r="B559" i="9"/>
  <c r="I559" i="1" s="1"/>
  <c r="B560" i="9"/>
  <c r="I560" i="1" s="1"/>
  <c r="B561" i="9"/>
  <c r="I561" i="1" s="1"/>
  <c r="B562" i="9"/>
  <c r="I562" i="1" s="1"/>
  <c r="B563" i="9"/>
  <c r="I563" i="1" s="1"/>
  <c r="B564" i="9"/>
  <c r="I564" i="1" s="1"/>
  <c r="B565" i="9"/>
  <c r="I565" i="1" s="1"/>
  <c r="B566" i="9"/>
  <c r="I566" i="1" s="1"/>
  <c r="B567" i="9"/>
  <c r="I567" i="1" s="1"/>
  <c r="B568" i="9"/>
  <c r="I568" i="1" s="1"/>
  <c r="B569" i="9"/>
  <c r="I569" i="1" s="1"/>
  <c r="B570" i="9"/>
  <c r="I570" i="1" s="1"/>
  <c r="B571" i="9"/>
  <c r="I571" i="1" s="1"/>
  <c r="B572" i="9"/>
  <c r="I572" i="1" s="1"/>
  <c r="B573" i="9"/>
  <c r="I573" i="1" s="1"/>
  <c r="B574" i="9"/>
  <c r="I574" i="1" s="1"/>
  <c r="B575" i="9"/>
  <c r="I575" i="1" s="1"/>
  <c r="B576" i="9"/>
  <c r="I576" i="1" s="1"/>
  <c r="B577" i="9"/>
  <c r="I577" i="1" s="1"/>
  <c r="B578" i="9"/>
  <c r="I578" i="1" s="1"/>
  <c r="B579" i="9"/>
  <c r="I579" i="1" s="1"/>
  <c r="B580" i="9"/>
  <c r="I580" i="1" s="1"/>
  <c r="B581" i="9"/>
  <c r="I581" i="1" s="1"/>
  <c r="B582" i="9"/>
  <c r="I582" i="1" s="1"/>
  <c r="B583" i="9"/>
  <c r="I583" i="1" s="1"/>
  <c r="B584" i="9"/>
  <c r="I584" i="1" s="1"/>
  <c r="B585" i="9"/>
  <c r="I585" i="1" s="1"/>
  <c r="B586" i="9"/>
  <c r="I586" i="1" s="1"/>
  <c r="B587" i="9"/>
  <c r="I587" i="1" s="1"/>
  <c r="B588" i="9"/>
  <c r="I588" i="1" s="1"/>
  <c r="B589" i="9"/>
  <c r="I589" i="1" s="1"/>
  <c r="B590" i="9"/>
  <c r="I590" i="1" s="1"/>
  <c r="B591" i="9"/>
  <c r="I591" i="1" s="1"/>
  <c r="B592" i="9"/>
  <c r="I592" i="1" s="1"/>
  <c r="B593" i="9"/>
  <c r="I593" i="1" s="1"/>
  <c r="B594" i="9"/>
  <c r="I594" i="1" s="1"/>
  <c r="B595" i="9"/>
  <c r="I595" i="1" s="1"/>
  <c r="B596" i="9"/>
  <c r="I596" i="1" s="1"/>
  <c r="B597" i="9"/>
  <c r="I597" i="1" s="1"/>
  <c r="B598" i="9"/>
  <c r="I598" i="1" s="1"/>
  <c r="B599" i="9"/>
  <c r="I599" i="1" s="1"/>
  <c r="B600" i="9"/>
  <c r="I600" i="1" s="1"/>
  <c r="B601" i="9"/>
  <c r="I601" i="1" s="1"/>
  <c r="B602" i="9"/>
  <c r="I602" i="1" s="1"/>
  <c r="B603" i="9"/>
  <c r="I603" i="1" s="1"/>
  <c r="B604" i="9"/>
  <c r="I604" i="1" s="1"/>
  <c r="B605" i="9"/>
  <c r="I605" i="1" s="1"/>
  <c r="B606" i="9"/>
  <c r="I606" i="1" s="1"/>
  <c r="B607" i="9"/>
  <c r="I607" i="1" s="1"/>
  <c r="B608" i="9"/>
  <c r="I608" i="1" s="1"/>
  <c r="B609" i="9"/>
  <c r="I609" i="1" s="1"/>
  <c r="B610" i="9"/>
  <c r="I610" i="1" s="1"/>
  <c r="B611" i="9"/>
  <c r="I611" i="1" s="1"/>
  <c r="B612" i="9"/>
  <c r="I612" i="1" s="1"/>
  <c r="B613" i="9"/>
  <c r="I613" i="1" s="1"/>
  <c r="B614" i="9"/>
  <c r="I614" i="1" s="1"/>
  <c r="B615" i="9"/>
  <c r="I615" i="1" s="1"/>
  <c r="B616" i="9"/>
  <c r="I616" i="1" s="1"/>
  <c r="B617" i="9"/>
  <c r="I617" i="1" s="1"/>
  <c r="B618" i="9"/>
  <c r="I618" i="1" s="1"/>
  <c r="B619" i="9"/>
  <c r="I619" i="1" s="1"/>
  <c r="B620" i="9"/>
  <c r="I620" i="1" s="1"/>
  <c r="B621" i="9"/>
  <c r="I621" i="1" s="1"/>
  <c r="B622" i="9"/>
  <c r="I622" i="1" s="1"/>
  <c r="B623" i="9"/>
  <c r="I623" i="1" s="1"/>
  <c r="B624" i="9"/>
  <c r="I624" i="1" s="1"/>
  <c r="B625" i="9"/>
  <c r="I625" i="1" s="1"/>
  <c r="B626" i="9"/>
  <c r="I626" i="1" s="1"/>
  <c r="B627" i="9"/>
  <c r="I627" i="1" s="1"/>
  <c r="B628" i="9"/>
  <c r="I628" i="1" s="1"/>
  <c r="B629" i="9"/>
  <c r="I629" i="1" s="1"/>
  <c r="B630" i="9"/>
  <c r="I630" i="1" s="1"/>
  <c r="B631" i="9"/>
  <c r="I631" i="1" s="1"/>
  <c r="B632" i="9"/>
  <c r="I632" i="1" s="1"/>
  <c r="B633" i="9"/>
  <c r="I633" i="1" s="1"/>
  <c r="B634" i="9"/>
  <c r="I634" i="1" s="1"/>
  <c r="B635" i="9"/>
  <c r="I635" i="1" s="1"/>
  <c r="B636" i="9"/>
  <c r="I636" i="1" s="1"/>
  <c r="B637" i="9"/>
  <c r="I637" i="1" s="1"/>
  <c r="B638" i="9"/>
  <c r="I638" i="1" s="1"/>
  <c r="B639" i="9"/>
  <c r="I639" i="1" s="1"/>
  <c r="B640" i="9"/>
  <c r="I640" i="1" s="1"/>
  <c r="B641" i="9"/>
  <c r="I641" i="1" s="1"/>
  <c r="B642" i="9"/>
  <c r="I642" i="1" s="1"/>
  <c r="B643" i="9"/>
  <c r="I643" i="1" s="1"/>
  <c r="B644" i="9"/>
  <c r="I644" i="1" s="1"/>
  <c r="B645" i="9"/>
  <c r="I645" i="1" s="1"/>
  <c r="B646" i="9"/>
  <c r="I646" i="1" s="1"/>
  <c r="B647" i="9"/>
  <c r="I647" i="1" s="1"/>
  <c r="B648" i="9"/>
  <c r="I648" i="1" s="1"/>
  <c r="B649" i="9"/>
  <c r="I649" i="1" s="1"/>
  <c r="B650" i="9"/>
  <c r="I650" i="1" s="1"/>
  <c r="B651" i="9"/>
  <c r="I651" i="1" s="1"/>
  <c r="B652" i="9"/>
  <c r="I652" i="1" s="1"/>
  <c r="B653" i="9"/>
  <c r="I653" i="1" s="1"/>
  <c r="B654" i="9"/>
  <c r="I654" i="1" s="1"/>
  <c r="B655" i="9"/>
  <c r="I655" i="1" s="1"/>
  <c r="B656" i="9"/>
  <c r="I656" i="1" s="1"/>
  <c r="B657" i="9"/>
  <c r="I657" i="1" s="1"/>
  <c r="B658" i="9"/>
  <c r="I658" i="1" s="1"/>
  <c r="B659" i="9"/>
  <c r="I659" i="1" s="1"/>
  <c r="B660" i="9"/>
  <c r="I660" i="1" s="1"/>
  <c r="B661" i="9"/>
  <c r="I661" i="1" s="1"/>
  <c r="B662" i="9"/>
  <c r="I662" i="1" s="1"/>
  <c r="B663" i="9"/>
  <c r="I663" i="1" s="1"/>
  <c r="B664" i="9"/>
  <c r="I664" i="1" s="1"/>
  <c r="B665" i="9"/>
  <c r="I665" i="1" s="1"/>
  <c r="B666" i="9"/>
  <c r="I666" i="1" s="1"/>
  <c r="B667" i="9"/>
  <c r="I667" i="1" s="1"/>
  <c r="B668" i="9"/>
  <c r="I668" i="1" s="1"/>
  <c r="B669" i="9"/>
  <c r="I669" i="1" s="1"/>
  <c r="B670" i="9"/>
  <c r="I670" i="1" s="1"/>
  <c r="B671" i="9"/>
  <c r="I671" i="1" s="1"/>
  <c r="B672" i="9"/>
  <c r="I672" i="1" s="1"/>
  <c r="B673" i="9"/>
  <c r="I673" i="1" s="1"/>
  <c r="B674" i="9"/>
  <c r="I674" i="1" s="1"/>
  <c r="B675" i="9"/>
  <c r="I675" i="1" s="1"/>
  <c r="B676" i="9"/>
  <c r="I676" i="1" s="1"/>
  <c r="B677" i="9"/>
  <c r="I677" i="1" s="1"/>
  <c r="B678" i="9"/>
  <c r="I678" i="1" s="1"/>
  <c r="B679" i="9"/>
  <c r="I679" i="1" s="1"/>
  <c r="B680" i="9"/>
  <c r="I680" i="1" s="1"/>
  <c r="B681" i="9"/>
  <c r="I681" i="1" s="1"/>
  <c r="B682" i="9"/>
  <c r="I682" i="1" s="1"/>
  <c r="B683" i="9"/>
  <c r="I683" i="1" s="1"/>
  <c r="B684" i="9"/>
  <c r="I684" i="1" s="1"/>
  <c r="B685" i="9"/>
  <c r="I685" i="1" s="1"/>
  <c r="B686" i="9"/>
  <c r="I686" i="1" s="1"/>
  <c r="B687" i="9"/>
  <c r="I687" i="1" s="1"/>
  <c r="B688" i="9"/>
  <c r="I688" i="1" s="1"/>
  <c r="B689" i="9"/>
  <c r="I689" i="1" s="1"/>
  <c r="B690" i="9"/>
  <c r="I690" i="1" s="1"/>
  <c r="B691" i="9"/>
  <c r="I691" i="1" s="1"/>
  <c r="B692" i="9"/>
  <c r="I692" i="1" s="1"/>
  <c r="B693" i="9"/>
  <c r="I693" i="1" s="1"/>
  <c r="B694" i="9"/>
  <c r="I694" i="1" s="1"/>
  <c r="B695" i="9"/>
  <c r="I695" i="1" s="1"/>
  <c r="B696" i="9"/>
  <c r="I696" i="1" s="1"/>
  <c r="B697" i="9"/>
  <c r="I697" i="1" s="1"/>
  <c r="B698" i="9"/>
  <c r="I698" i="1" s="1"/>
  <c r="B699" i="9"/>
  <c r="I699" i="1" s="1"/>
  <c r="B700" i="9"/>
  <c r="I700" i="1" s="1"/>
  <c r="B701" i="9"/>
  <c r="I701" i="1" s="1"/>
  <c r="B702" i="9"/>
  <c r="I702" i="1" s="1"/>
  <c r="B703" i="9"/>
  <c r="I703" i="1" s="1"/>
  <c r="B704" i="9"/>
  <c r="I704" i="1" s="1"/>
  <c r="B705" i="9"/>
  <c r="I705" i="1" s="1"/>
  <c r="B706" i="9"/>
  <c r="I706" i="1" s="1"/>
  <c r="B707" i="9"/>
  <c r="I707" i="1" s="1"/>
  <c r="B708" i="9"/>
  <c r="I708" i="1" s="1"/>
  <c r="B709" i="9"/>
  <c r="I709" i="1" s="1"/>
  <c r="B710" i="9"/>
  <c r="I710" i="1" s="1"/>
  <c r="B711" i="9"/>
  <c r="I711" i="1" s="1"/>
  <c r="B712" i="9"/>
  <c r="I712" i="1" s="1"/>
  <c r="B713" i="9"/>
  <c r="I713" i="1" s="1"/>
  <c r="B714" i="9"/>
  <c r="I714" i="1" s="1"/>
  <c r="B715" i="9"/>
  <c r="I715" i="1" s="1"/>
  <c r="B716" i="9"/>
  <c r="I716" i="1" s="1"/>
  <c r="B717" i="9"/>
  <c r="I717" i="1" s="1"/>
  <c r="B718" i="9"/>
  <c r="I718" i="1" s="1"/>
  <c r="B719" i="9"/>
  <c r="I719" i="1" s="1"/>
  <c r="B720" i="9"/>
  <c r="I720" i="1" s="1"/>
  <c r="B721" i="9"/>
  <c r="I721" i="1" s="1"/>
  <c r="B722" i="9"/>
  <c r="I722" i="1" s="1"/>
  <c r="B723" i="9"/>
  <c r="I723" i="1" s="1"/>
  <c r="B724" i="9"/>
  <c r="I724" i="1" s="1"/>
  <c r="B725" i="9"/>
  <c r="I725" i="1" s="1"/>
  <c r="B726" i="9"/>
  <c r="I726" i="1" s="1"/>
  <c r="B727" i="9"/>
  <c r="I727" i="1" s="1"/>
  <c r="B728" i="9"/>
  <c r="I728" i="1" s="1"/>
  <c r="B729" i="9"/>
  <c r="I729" i="1" s="1"/>
  <c r="B730" i="9"/>
  <c r="I730" i="1" s="1"/>
  <c r="B731" i="9"/>
  <c r="I731" i="1" s="1"/>
  <c r="B732" i="9"/>
  <c r="I732" i="1" s="1"/>
  <c r="B733" i="9"/>
  <c r="I733" i="1" s="1"/>
  <c r="B734" i="9"/>
  <c r="I734" i="1" s="1"/>
  <c r="B735" i="9"/>
  <c r="I735" i="1" s="1"/>
  <c r="B736" i="9"/>
  <c r="I736" i="1" s="1"/>
  <c r="B737" i="9"/>
  <c r="I737" i="1" s="1"/>
  <c r="B738" i="9"/>
  <c r="I738" i="1" s="1"/>
  <c r="B739" i="9"/>
  <c r="I739" i="1" s="1"/>
  <c r="B740" i="9"/>
  <c r="I740" i="1" s="1"/>
  <c r="B741" i="9"/>
  <c r="I741" i="1" s="1"/>
  <c r="B742" i="9"/>
  <c r="I742" i="1" s="1"/>
  <c r="B743" i="9"/>
  <c r="I743" i="1" s="1"/>
  <c r="B744" i="9"/>
  <c r="I744" i="1" s="1"/>
  <c r="B745" i="9"/>
  <c r="I745" i="1" s="1"/>
  <c r="B746" i="9"/>
  <c r="I746" i="1" s="1"/>
  <c r="B747" i="9"/>
  <c r="I747" i="1" s="1"/>
  <c r="B748" i="9"/>
  <c r="I748" i="1" s="1"/>
  <c r="B749" i="9"/>
  <c r="I749" i="1" s="1"/>
  <c r="B750" i="9"/>
  <c r="I750" i="1" s="1"/>
  <c r="B751" i="9"/>
  <c r="I751" i="1" s="1"/>
  <c r="B752" i="9"/>
  <c r="I752" i="1" s="1"/>
  <c r="B753" i="9"/>
  <c r="I753" i="1" s="1"/>
  <c r="B754" i="9"/>
  <c r="I754" i="1" s="1"/>
  <c r="B755" i="9"/>
  <c r="I755" i="1" s="1"/>
  <c r="B756" i="9"/>
  <c r="I756" i="1" s="1"/>
  <c r="B757" i="9"/>
  <c r="I757" i="1" s="1"/>
  <c r="B758" i="9"/>
  <c r="I758" i="1" s="1"/>
  <c r="B759" i="9"/>
  <c r="I759" i="1" s="1"/>
  <c r="B760" i="9"/>
  <c r="I760" i="1" s="1"/>
  <c r="B761" i="9"/>
  <c r="I761" i="1" s="1"/>
  <c r="B762" i="9"/>
  <c r="I762" i="1" s="1"/>
  <c r="B763" i="9"/>
  <c r="I763" i="1" s="1"/>
  <c r="B764" i="9"/>
  <c r="I764" i="1" s="1"/>
  <c r="B765" i="9"/>
  <c r="I765" i="1" s="1"/>
  <c r="B766" i="9"/>
  <c r="I766" i="1" s="1"/>
  <c r="B767" i="9"/>
  <c r="I767" i="1" s="1"/>
  <c r="B768" i="9"/>
  <c r="I768" i="1" s="1"/>
  <c r="B769" i="9"/>
  <c r="I769" i="1" s="1"/>
  <c r="B770" i="9"/>
  <c r="I770" i="1" s="1"/>
  <c r="B771" i="9"/>
  <c r="I771" i="1" s="1"/>
  <c r="B772" i="9"/>
  <c r="I772" i="1" s="1"/>
  <c r="B773" i="9"/>
  <c r="I773" i="1" s="1"/>
  <c r="B774" i="9"/>
  <c r="I774" i="1" s="1"/>
  <c r="B775" i="9"/>
  <c r="I775" i="1" s="1"/>
  <c r="B776" i="9"/>
  <c r="I776" i="1" s="1"/>
  <c r="B777" i="9"/>
  <c r="I777" i="1" s="1"/>
  <c r="B778" i="9"/>
  <c r="I778" i="1" s="1"/>
  <c r="B779" i="9"/>
  <c r="I779" i="1" s="1"/>
  <c r="B780" i="9"/>
  <c r="I780" i="1" s="1"/>
  <c r="B781" i="9"/>
  <c r="I781" i="1" s="1"/>
  <c r="B782" i="9"/>
  <c r="I782" i="1" s="1"/>
  <c r="B783" i="9"/>
  <c r="I783" i="1" s="1"/>
  <c r="B784" i="9"/>
  <c r="I784" i="1" s="1"/>
  <c r="B785" i="9"/>
  <c r="I785" i="1" s="1"/>
  <c r="B786" i="9"/>
  <c r="I786" i="1" s="1"/>
  <c r="B787" i="9"/>
  <c r="I787" i="1" s="1"/>
  <c r="B788" i="9"/>
  <c r="I788" i="1" s="1"/>
  <c r="B789" i="9"/>
  <c r="I789" i="1" s="1"/>
  <c r="B790" i="9"/>
  <c r="I790" i="1" s="1"/>
  <c r="B791" i="9"/>
  <c r="I791" i="1" s="1"/>
  <c r="B792" i="9"/>
  <c r="I792" i="1" s="1"/>
  <c r="B793" i="9"/>
  <c r="I793" i="1" s="1"/>
  <c r="B794" i="9"/>
  <c r="I794" i="1" s="1"/>
  <c r="B795" i="9"/>
  <c r="I795" i="1" s="1"/>
  <c r="B796" i="9"/>
  <c r="I796" i="1" s="1"/>
  <c r="B797" i="9"/>
  <c r="I797" i="1" s="1"/>
  <c r="B798" i="9"/>
  <c r="I798" i="1" s="1"/>
  <c r="B799" i="9"/>
  <c r="I799" i="1" s="1"/>
  <c r="B800" i="9"/>
  <c r="I800" i="1" s="1"/>
  <c r="B801" i="9"/>
  <c r="I801" i="1" s="1"/>
  <c r="B802" i="9"/>
  <c r="I802" i="1" s="1"/>
  <c r="B803" i="9"/>
  <c r="I803" i="1" s="1"/>
  <c r="B804" i="9"/>
  <c r="I804" i="1" s="1"/>
  <c r="B805" i="9"/>
  <c r="I805" i="1" s="1"/>
  <c r="B806" i="9"/>
  <c r="I806" i="1" s="1"/>
  <c r="B807" i="9"/>
  <c r="I807" i="1" s="1"/>
  <c r="B808" i="9"/>
  <c r="I808" i="1" s="1"/>
  <c r="B809" i="9"/>
  <c r="I809" i="1" s="1"/>
  <c r="B810" i="9"/>
  <c r="I810" i="1" s="1"/>
  <c r="B811" i="9"/>
  <c r="I811" i="1" s="1"/>
  <c r="B812" i="9"/>
  <c r="I812" i="1" s="1"/>
  <c r="B813" i="9"/>
  <c r="I813" i="1" s="1"/>
  <c r="B814" i="9"/>
  <c r="I814" i="1" s="1"/>
  <c r="B815" i="9"/>
  <c r="I815" i="1" s="1"/>
  <c r="B816" i="9"/>
  <c r="I816" i="1" s="1"/>
  <c r="B817" i="9"/>
  <c r="I817" i="1" s="1"/>
  <c r="B818" i="9"/>
  <c r="I818" i="1" s="1"/>
  <c r="B819" i="9"/>
  <c r="I819" i="1" s="1"/>
  <c r="B820" i="9"/>
  <c r="I820" i="1" s="1"/>
  <c r="B821" i="9"/>
  <c r="I821" i="1" s="1"/>
  <c r="B822" i="9"/>
  <c r="I822" i="1" s="1"/>
  <c r="B823" i="9"/>
  <c r="I823" i="1" s="1"/>
  <c r="B824" i="9"/>
  <c r="I824" i="1" s="1"/>
  <c r="B825" i="9"/>
  <c r="I825" i="1" s="1"/>
  <c r="B826" i="9"/>
  <c r="I826" i="1" s="1"/>
  <c r="B827" i="9"/>
  <c r="I827" i="1" s="1"/>
  <c r="B828" i="9"/>
  <c r="I828" i="1" s="1"/>
  <c r="B829" i="9"/>
  <c r="I829" i="1" s="1"/>
  <c r="B830" i="9"/>
  <c r="I830" i="1" s="1"/>
  <c r="B831" i="9"/>
  <c r="I831" i="1" s="1"/>
  <c r="B832" i="9"/>
  <c r="I832" i="1" s="1"/>
  <c r="B833" i="9"/>
  <c r="I833" i="1" s="1"/>
  <c r="B834" i="9"/>
  <c r="I834" i="1" s="1"/>
  <c r="B835" i="9"/>
  <c r="I835" i="1" s="1"/>
  <c r="B836" i="9"/>
  <c r="I836" i="1" s="1"/>
  <c r="B837" i="9"/>
  <c r="I837" i="1" s="1"/>
  <c r="B838" i="9"/>
  <c r="I838" i="1" s="1"/>
  <c r="B839" i="9"/>
  <c r="I839" i="1" s="1"/>
  <c r="B840" i="9"/>
  <c r="I840" i="1" s="1"/>
  <c r="B841" i="9"/>
  <c r="I841" i="1" s="1"/>
  <c r="B842" i="9"/>
  <c r="I842" i="1" s="1"/>
  <c r="B843" i="9"/>
  <c r="I843" i="1" s="1"/>
  <c r="B844" i="9"/>
  <c r="I844" i="1" s="1"/>
  <c r="B845" i="9"/>
  <c r="I845" i="1" s="1"/>
  <c r="B846" i="9"/>
  <c r="I846" i="1" s="1"/>
  <c r="B847" i="9"/>
  <c r="I847" i="1" s="1"/>
  <c r="B848" i="9"/>
  <c r="I848" i="1" s="1"/>
  <c r="B849" i="9"/>
  <c r="I849" i="1" s="1"/>
  <c r="B850" i="9"/>
  <c r="I850" i="1" s="1"/>
  <c r="B851" i="9"/>
  <c r="I851" i="1" s="1"/>
  <c r="B852" i="9"/>
  <c r="I852" i="1" s="1"/>
  <c r="B853" i="9"/>
  <c r="I853" i="1" s="1"/>
  <c r="B854" i="9"/>
  <c r="I854" i="1" s="1"/>
  <c r="B855" i="9"/>
  <c r="I855" i="1" s="1"/>
  <c r="B856" i="9"/>
  <c r="I856" i="1" s="1"/>
  <c r="B857" i="9"/>
  <c r="I857" i="1" s="1"/>
  <c r="B858" i="9"/>
  <c r="I858" i="1" s="1"/>
  <c r="B859" i="9"/>
  <c r="I859" i="1" s="1"/>
  <c r="B860" i="9"/>
  <c r="I860" i="1" s="1"/>
  <c r="B861" i="9"/>
  <c r="I861" i="1" s="1"/>
  <c r="B862" i="9"/>
  <c r="I862" i="1" s="1"/>
  <c r="B863" i="9"/>
  <c r="I863" i="1" s="1"/>
  <c r="B864" i="9"/>
  <c r="I864" i="1" s="1"/>
  <c r="B865" i="9"/>
  <c r="I865" i="1" s="1"/>
  <c r="B866" i="9"/>
  <c r="I866" i="1" s="1"/>
  <c r="B867" i="9"/>
  <c r="I867" i="1" s="1"/>
  <c r="B868" i="9"/>
  <c r="I868" i="1" s="1"/>
  <c r="B869" i="9"/>
  <c r="I869" i="1" s="1"/>
  <c r="B870" i="9"/>
  <c r="I870" i="1" s="1"/>
  <c r="B871" i="9"/>
  <c r="I871" i="1" s="1"/>
  <c r="B872" i="9"/>
  <c r="I872" i="1" s="1"/>
  <c r="B873" i="9"/>
  <c r="I873" i="1" s="1"/>
  <c r="B874" i="9"/>
  <c r="I874" i="1" s="1"/>
  <c r="B875" i="9"/>
  <c r="I875" i="1" s="1"/>
  <c r="B876" i="9"/>
  <c r="I876" i="1" s="1"/>
  <c r="B877" i="9"/>
  <c r="I877" i="1" s="1"/>
  <c r="B878" i="9"/>
  <c r="I878" i="1" s="1"/>
  <c r="B879" i="9"/>
  <c r="I879" i="1" s="1"/>
  <c r="B880" i="9"/>
  <c r="I880" i="1" s="1"/>
  <c r="B881" i="9"/>
  <c r="I881" i="1" s="1"/>
  <c r="B882" i="9"/>
  <c r="I882" i="1" s="1"/>
  <c r="B883" i="9"/>
  <c r="I883" i="1" s="1"/>
  <c r="B884" i="9"/>
  <c r="I884" i="1" s="1"/>
  <c r="B885" i="9"/>
  <c r="I885" i="1" s="1"/>
  <c r="B886" i="9"/>
  <c r="I886" i="1" s="1"/>
  <c r="B887" i="9"/>
  <c r="I887" i="1" s="1"/>
  <c r="B888" i="9"/>
  <c r="I888" i="1" s="1"/>
  <c r="B889" i="9"/>
  <c r="I889" i="1" s="1"/>
  <c r="B890" i="9"/>
  <c r="I890" i="1" s="1"/>
  <c r="B891" i="9"/>
  <c r="I891" i="1" s="1"/>
  <c r="B892" i="9"/>
  <c r="I892" i="1" s="1"/>
  <c r="B893" i="9"/>
  <c r="I893" i="1" s="1"/>
  <c r="B894" i="9"/>
  <c r="I894" i="1" s="1"/>
  <c r="B895" i="9"/>
  <c r="I895" i="1" s="1"/>
  <c r="B896" i="9"/>
  <c r="I896" i="1" s="1"/>
  <c r="B897" i="9"/>
  <c r="I897" i="1" s="1"/>
  <c r="B898" i="9"/>
  <c r="I898" i="1" s="1"/>
  <c r="B899" i="9"/>
  <c r="I899" i="1" s="1"/>
  <c r="B900" i="9"/>
  <c r="I900" i="1" s="1"/>
  <c r="B901" i="9"/>
  <c r="I901" i="1" s="1"/>
  <c r="B902" i="9"/>
  <c r="I902" i="1" s="1"/>
  <c r="B903" i="9"/>
  <c r="I903" i="1" s="1"/>
  <c r="B904" i="9"/>
  <c r="I904" i="1" s="1"/>
  <c r="B905" i="9"/>
  <c r="I905" i="1" s="1"/>
  <c r="B906" i="9"/>
  <c r="I906" i="1" s="1"/>
  <c r="B907" i="9"/>
  <c r="I907" i="1" s="1"/>
  <c r="B908" i="9"/>
  <c r="I908" i="1" s="1"/>
  <c r="B909" i="9"/>
  <c r="I909" i="1" s="1"/>
  <c r="B910" i="9"/>
  <c r="I910" i="1" s="1"/>
  <c r="B911" i="9"/>
  <c r="I911" i="1" s="1"/>
  <c r="B912" i="9"/>
  <c r="I912" i="1" s="1"/>
  <c r="B913" i="9"/>
  <c r="I913" i="1" s="1"/>
  <c r="B914" i="9"/>
  <c r="I914" i="1" s="1"/>
  <c r="B915" i="9"/>
  <c r="I915" i="1" s="1"/>
  <c r="B916" i="9"/>
  <c r="I916" i="1" s="1"/>
  <c r="B917" i="9"/>
  <c r="I917" i="1" s="1"/>
  <c r="B918" i="9"/>
  <c r="I918" i="1" s="1"/>
  <c r="B919" i="9"/>
  <c r="I919" i="1" s="1"/>
  <c r="B920" i="9"/>
  <c r="I920" i="1" s="1"/>
  <c r="B921" i="9"/>
  <c r="I921" i="1" s="1"/>
  <c r="B922" i="9"/>
  <c r="I922" i="1" s="1"/>
  <c r="B923" i="9"/>
  <c r="I923" i="1" s="1"/>
  <c r="B924" i="9"/>
  <c r="I924" i="1" s="1"/>
  <c r="B925" i="9"/>
  <c r="I925" i="1" s="1"/>
  <c r="B926" i="9"/>
  <c r="I926" i="1" s="1"/>
  <c r="B927" i="9"/>
  <c r="I927" i="1" s="1"/>
  <c r="B928" i="9"/>
  <c r="I928" i="1" s="1"/>
  <c r="B929" i="9"/>
  <c r="I929" i="1" s="1"/>
  <c r="B930" i="9"/>
  <c r="I930" i="1" s="1"/>
  <c r="B931" i="9"/>
  <c r="I931" i="1" s="1"/>
  <c r="B932" i="9"/>
  <c r="I932" i="1" s="1"/>
  <c r="B933" i="9"/>
  <c r="I933" i="1" s="1"/>
  <c r="B934" i="9"/>
  <c r="I934" i="1" s="1"/>
  <c r="B935" i="9"/>
  <c r="I935" i="1" s="1"/>
  <c r="B936" i="9"/>
  <c r="I936" i="1" s="1"/>
  <c r="B937" i="9"/>
  <c r="I937" i="1" s="1"/>
  <c r="B938" i="9"/>
  <c r="I938" i="1" s="1"/>
  <c r="B939" i="9"/>
  <c r="I939" i="1" s="1"/>
  <c r="B940" i="9"/>
  <c r="I940" i="1" s="1"/>
  <c r="B941" i="9"/>
  <c r="I941" i="1" s="1"/>
  <c r="B942" i="9"/>
  <c r="I942" i="1" s="1"/>
  <c r="B943" i="9"/>
  <c r="I943" i="1" s="1"/>
  <c r="B944" i="9"/>
  <c r="I944" i="1" s="1"/>
  <c r="B945" i="9"/>
  <c r="I945" i="1" s="1"/>
  <c r="B946" i="9"/>
  <c r="I946" i="1" s="1"/>
  <c r="B947" i="9"/>
  <c r="I947" i="1" s="1"/>
  <c r="B948" i="9"/>
  <c r="I948" i="1" s="1"/>
  <c r="B949" i="9"/>
  <c r="I949" i="1" s="1"/>
  <c r="B950" i="9"/>
  <c r="I950" i="1" s="1"/>
  <c r="B951" i="9"/>
  <c r="I951" i="1" s="1"/>
  <c r="B952" i="9"/>
  <c r="I952" i="1" s="1"/>
  <c r="B953" i="9"/>
  <c r="I953" i="1" s="1"/>
  <c r="B954" i="9"/>
  <c r="I954" i="1" s="1"/>
  <c r="B955" i="9"/>
  <c r="I955" i="1" s="1"/>
  <c r="B956" i="9"/>
  <c r="I956" i="1" s="1"/>
  <c r="B957" i="9"/>
  <c r="I957" i="1" s="1"/>
  <c r="B958" i="9"/>
  <c r="I958" i="1" s="1"/>
  <c r="B959" i="9"/>
  <c r="I959" i="1" s="1"/>
  <c r="B960" i="9"/>
  <c r="I960" i="1" s="1"/>
  <c r="B961" i="9"/>
  <c r="I961" i="1" s="1"/>
  <c r="B962" i="9"/>
  <c r="I962" i="1" s="1"/>
  <c r="B963" i="9"/>
  <c r="I963" i="1" s="1"/>
  <c r="B964" i="9"/>
  <c r="I964" i="1" s="1"/>
  <c r="B965" i="9"/>
  <c r="I965" i="1" s="1"/>
  <c r="B966" i="9"/>
  <c r="I966" i="1" s="1"/>
  <c r="B967" i="9"/>
  <c r="I967" i="1" s="1"/>
  <c r="B968" i="9"/>
  <c r="I968" i="1" s="1"/>
  <c r="B969" i="9"/>
  <c r="I969" i="1" s="1"/>
  <c r="B970" i="9"/>
  <c r="I970" i="1" s="1"/>
  <c r="B971" i="9"/>
  <c r="I971" i="1" s="1"/>
  <c r="B972" i="9"/>
  <c r="I972" i="1" s="1"/>
  <c r="B973" i="9"/>
  <c r="I973" i="1" s="1"/>
  <c r="B974" i="9"/>
  <c r="I974" i="1" s="1"/>
  <c r="B975" i="9"/>
  <c r="I975" i="1" s="1"/>
  <c r="B976" i="9"/>
  <c r="I976" i="1" s="1"/>
  <c r="B977" i="9"/>
  <c r="I977" i="1" s="1"/>
  <c r="B978" i="9"/>
  <c r="I978" i="1" s="1"/>
  <c r="B979" i="9"/>
  <c r="I979" i="1" s="1"/>
  <c r="B980" i="9"/>
  <c r="I980" i="1" s="1"/>
  <c r="B981" i="9"/>
  <c r="I981" i="1" s="1"/>
  <c r="B982" i="9"/>
  <c r="I982" i="1" s="1"/>
  <c r="B983" i="9"/>
  <c r="I983" i="1" s="1"/>
  <c r="B984" i="9"/>
  <c r="I984" i="1" s="1"/>
  <c r="B985" i="9"/>
  <c r="I985" i="1" s="1"/>
  <c r="B986" i="9"/>
  <c r="I986" i="1" s="1"/>
  <c r="B987" i="9"/>
  <c r="I987" i="1" s="1"/>
  <c r="B988" i="9"/>
  <c r="I988" i="1" s="1"/>
  <c r="B989" i="9"/>
  <c r="I989" i="1" s="1"/>
  <c r="B990" i="9"/>
  <c r="I990" i="1" s="1"/>
  <c r="B991" i="9"/>
  <c r="I991" i="1" s="1"/>
  <c r="B992" i="9"/>
  <c r="I992" i="1" s="1"/>
  <c r="B993" i="9"/>
  <c r="I993" i="1" s="1"/>
  <c r="B994" i="9"/>
  <c r="I994" i="1" s="1"/>
  <c r="B995" i="9"/>
  <c r="I995" i="1" s="1"/>
  <c r="B996" i="9"/>
  <c r="I996" i="1" s="1"/>
  <c r="B997" i="9"/>
  <c r="I997" i="1" s="1"/>
  <c r="B998" i="9"/>
  <c r="I998" i="1" s="1"/>
  <c r="B999" i="9"/>
  <c r="I999" i="1" s="1"/>
  <c r="B1000" i="9"/>
  <c r="I1000" i="1" s="1"/>
  <c r="B1001" i="9"/>
  <c r="I1001" i="1" s="1"/>
  <c r="B1002" i="9"/>
  <c r="I1002" i="1" s="1"/>
  <c r="B1003" i="9"/>
  <c r="I1003" i="1" s="1"/>
  <c r="B1004" i="9"/>
  <c r="I1004" i="1" s="1"/>
  <c r="B1005" i="9"/>
  <c r="I1005" i="1" s="1"/>
  <c r="B1006" i="9"/>
  <c r="I1006" i="1" s="1"/>
  <c r="B1007" i="9"/>
  <c r="I1007" i="1" s="1"/>
  <c r="B1008" i="9"/>
  <c r="I1008" i="1" s="1"/>
  <c r="B1009" i="9"/>
  <c r="I1009" i="1" s="1"/>
  <c r="B1010" i="9"/>
  <c r="I1010" i="1" s="1"/>
  <c r="B1011" i="9"/>
  <c r="I1011" i="1" s="1"/>
  <c r="B1012" i="9"/>
  <c r="I1012" i="1" s="1"/>
  <c r="B1013" i="9"/>
  <c r="I1013" i="1" s="1"/>
  <c r="B1014" i="9"/>
  <c r="I1014" i="1" s="1"/>
  <c r="B1015" i="9"/>
  <c r="I1015" i="1" s="1"/>
  <c r="B1016" i="9"/>
  <c r="I1016" i="1" s="1"/>
  <c r="B1017" i="9"/>
  <c r="I1017" i="1" s="1"/>
  <c r="B1018" i="9"/>
  <c r="I1018" i="1" s="1"/>
  <c r="B1019" i="9"/>
  <c r="I1019" i="1" s="1"/>
  <c r="B1020" i="9"/>
  <c r="I1020" i="1" s="1"/>
  <c r="B1021" i="9"/>
  <c r="I1021" i="1" s="1"/>
  <c r="B1022" i="9"/>
  <c r="I1022" i="1" s="1"/>
  <c r="B1023" i="9"/>
  <c r="I1023" i="1" s="1"/>
  <c r="B1024" i="9"/>
  <c r="I1024" i="1" s="1"/>
  <c r="B1025" i="9"/>
  <c r="I1025" i="1" s="1"/>
  <c r="B1026" i="9"/>
  <c r="I1026" i="1" s="1"/>
  <c r="B1027" i="9"/>
  <c r="I1027" i="1" s="1"/>
  <c r="B1028" i="9"/>
  <c r="I1028" i="1" s="1"/>
  <c r="B1029" i="9"/>
  <c r="I1029" i="1" s="1"/>
  <c r="B1030" i="9"/>
  <c r="I1030" i="1" s="1"/>
  <c r="B1031" i="9"/>
  <c r="I1031" i="1" s="1"/>
  <c r="B1032" i="9"/>
  <c r="I1032" i="1" s="1"/>
  <c r="B1033" i="9"/>
  <c r="I1033" i="1" s="1"/>
  <c r="B1034" i="9"/>
  <c r="I1034" i="1" s="1"/>
  <c r="B1035" i="9"/>
  <c r="I1035" i="1" s="1"/>
  <c r="B1036" i="9"/>
  <c r="I1036" i="1" s="1"/>
  <c r="B1037" i="9"/>
  <c r="I1037" i="1" s="1"/>
  <c r="B1038" i="9"/>
  <c r="I1038" i="1" s="1"/>
  <c r="B1039" i="9"/>
  <c r="I1039" i="1" s="1"/>
  <c r="B1040" i="9"/>
  <c r="I1040" i="1" s="1"/>
  <c r="B1041" i="9"/>
  <c r="I1041" i="1" s="1"/>
  <c r="B1042" i="9"/>
  <c r="I1042" i="1" s="1"/>
  <c r="B1043" i="9"/>
  <c r="I1043" i="1" s="1"/>
  <c r="B1044" i="9"/>
  <c r="I1044" i="1" s="1"/>
  <c r="B1045" i="9"/>
  <c r="I1045" i="1" s="1"/>
  <c r="B1046" i="9"/>
  <c r="I1046" i="1" s="1"/>
  <c r="B1047" i="9"/>
  <c r="I1047" i="1" s="1"/>
  <c r="B1048" i="9"/>
  <c r="I1048" i="1" s="1"/>
  <c r="B1049" i="9"/>
  <c r="I1049" i="1" s="1"/>
  <c r="B1050" i="9"/>
  <c r="I1050" i="1" s="1"/>
  <c r="B1051" i="9"/>
  <c r="I1051" i="1" s="1"/>
  <c r="B1052" i="9"/>
  <c r="I1052" i="1" s="1"/>
  <c r="B1053" i="9"/>
  <c r="I1053" i="1" s="1"/>
  <c r="B1054" i="9"/>
  <c r="I1054" i="1" s="1"/>
  <c r="B1055" i="9"/>
  <c r="I1055" i="1" s="1"/>
  <c r="B1056" i="9"/>
  <c r="I1056" i="1" s="1"/>
  <c r="B1057" i="9"/>
  <c r="I1057" i="1" s="1"/>
  <c r="B1058" i="9"/>
  <c r="I1058" i="1" s="1"/>
  <c r="B1059" i="9"/>
  <c r="I1059" i="1" s="1"/>
  <c r="B1060" i="9"/>
  <c r="I1060" i="1" s="1"/>
  <c r="B1061" i="9"/>
  <c r="I1061" i="1" s="1"/>
  <c r="B1062" i="9"/>
  <c r="I1062" i="1" s="1"/>
  <c r="B1063" i="9"/>
  <c r="I1063" i="1" s="1"/>
  <c r="B1064" i="9"/>
  <c r="I1064" i="1" s="1"/>
  <c r="B1065" i="9"/>
  <c r="I1065" i="1" s="1"/>
  <c r="B1066" i="9"/>
  <c r="I1066" i="1" s="1"/>
  <c r="B1067" i="9"/>
  <c r="I1067" i="1" s="1"/>
  <c r="B1068" i="9"/>
  <c r="I1068" i="1" s="1"/>
  <c r="B1069" i="9"/>
  <c r="I1069" i="1" s="1"/>
  <c r="B1070" i="9"/>
  <c r="I1070" i="1" s="1"/>
  <c r="B1071" i="9"/>
  <c r="I1071" i="1" s="1"/>
  <c r="B1072" i="9"/>
  <c r="I1072" i="1" s="1"/>
  <c r="B1073" i="9"/>
  <c r="I1073" i="1" s="1"/>
  <c r="B1074" i="9"/>
  <c r="I1074" i="1" s="1"/>
  <c r="B1075" i="9"/>
  <c r="I1075" i="1" s="1"/>
  <c r="B1076" i="9"/>
  <c r="I1076" i="1" s="1"/>
  <c r="B1077" i="9"/>
  <c r="I1077" i="1" s="1"/>
  <c r="B1078" i="9"/>
  <c r="I1078" i="1" s="1"/>
  <c r="B1079" i="9"/>
  <c r="I1079" i="1" s="1"/>
  <c r="B1080" i="9"/>
  <c r="I1080" i="1" s="1"/>
  <c r="B1081" i="9"/>
  <c r="I1081" i="1" s="1"/>
  <c r="B1082" i="9"/>
  <c r="I1082" i="1" s="1"/>
  <c r="B1083" i="9"/>
  <c r="I1083" i="1" s="1"/>
  <c r="B1084" i="9"/>
  <c r="I1084" i="1" s="1"/>
  <c r="B1085" i="9"/>
  <c r="I1085" i="1" s="1"/>
  <c r="B1086" i="9"/>
  <c r="I1086" i="1" s="1"/>
  <c r="B1087" i="9"/>
  <c r="I1087" i="1" s="1"/>
  <c r="B1088" i="9"/>
  <c r="I1088" i="1" s="1"/>
  <c r="B1089" i="9"/>
  <c r="I1089" i="1" s="1"/>
  <c r="B1090" i="9"/>
  <c r="I1090" i="1" s="1"/>
  <c r="B1091" i="9"/>
  <c r="I1091" i="1" s="1"/>
  <c r="B1092" i="9"/>
  <c r="I1092" i="1" s="1"/>
  <c r="B1093" i="9"/>
  <c r="I1093" i="1" s="1"/>
  <c r="B1094" i="9"/>
  <c r="I1094" i="1" s="1"/>
  <c r="B1095" i="9"/>
  <c r="I1095" i="1" s="1"/>
  <c r="B1096" i="9"/>
  <c r="I1096" i="1" s="1"/>
  <c r="B1097" i="9"/>
  <c r="I1097" i="1" s="1"/>
  <c r="B1098" i="9"/>
  <c r="I1098" i="1" s="1"/>
  <c r="B1099" i="9"/>
  <c r="I1099" i="1" s="1"/>
  <c r="B1100" i="9"/>
  <c r="I1100" i="1" s="1"/>
  <c r="B1101" i="9"/>
  <c r="I1101" i="1" s="1"/>
  <c r="B1102" i="9"/>
  <c r="I1102" i="1" s="1"/>
  <c r="B1103" i="9"/>
  <c r="I1103" i="1" s="1"/>
  <c r="B1104" i="9"/>
  <c r="I1104" i="1" s="1"/>
  <c r="B1105" i="9"/>
  <c r="I1105" i="1" s="1"/>
  <c r="B1106" i="9"/>
  <c r="I1106" i="1" s="1"/>
  <c r="B1107" i="9"/>
  <c r="I1107" i="1" s="1"/>
  <c r="B1108" i="9"/>
  <c r="I1108" i="1" s="1"/>
  <c r="B1109" i="9"/>
  <c r="I1109" i="1" s="1"/>
  <c r="B1110" i="9"/>
  <c r="I1110" i="1" s="1"/>
  <c r="B1111" i="9"/>
  <c r="I1111" i="1" s="1"/>
  <c r="B1112" i="9"/>
  <c r="I1112" i="1" s="1"/>
  <c r="B1113" i="9"/>
  <c r="I1113" i="1" s="1"/>
  <c r="B1114" i="9"/>
  <c r="I1114" i="1" s="1"/>
  <c r="B1115" i="9"/>
  <c r="I1115" i="1" s="1"/>
  <c r="B1116" i="9"/>
  <c r="I1116" i="1" s="1"/>
  <c r="B1117" i="9"/>
  <c r="I1117" i="1" s="1"/>
  <c r="B1118" i="9"/>
  <c r="I1118" i="1" s="1"/>
  <c r="B1119" i="9"/>
  <c r="I1119" i="1" s="1"/>
  <c r="B1120" i="9"/>
  <c r="I1120" i="1" s="1"/>
  <c r="B1121" i="9"/>
  <c r="I1121" i="1" s="1"/>
  <c r="B1122" i="9"/>
  <c r="I1122" i="1" s="1"/>
  <c r="B1123" i="9"/>
  <c r="I1123" i="1" s="1"/>
  <c r="B1124" i="9"/>
  <c r="I1124" i="1" s="1"/>
  <c r="B1125" i="9"/>
  <c r="I1125" i="1" s="1"/>
  <c r="B1126" i="9"/>
  <c r="I1126" i="1" s="1"/>
  <c r="B1127" i="9"/>
  <c r="I1127" i="1" s="1"/>
  <c r="B1128" i="9"/>
  <c r="I1128" i="1" s="1"/>
  <c r="B1129" i="9"/>
  <c r="I1129" i="1" s="1"/>
  <c r="B1130" i="9"/>
  <c r="I1130" i="1" s="1"/>
  <c r="B1131" i="9"/>
  <c r="I1131" i="1" s="1"/>
  <c r="B1132" i="9"/>
  <c r="I1132" i="1" s="1"/>
  <c r="B1133" i="9"/>
  <c r="I1133" i="1" s="1"/>
  <c r="B1134" i="9"/>
  <c r="I1134" i="1" s="1"/>
  <c r="B1135" i="9"/>
  <c r="I1135" i="1" s="1"/>
  <c r="B1136" i="9"/>
  <c r="I1136" i="1" s="1"/>
  <c r="B1137" i="9"/>
  <c r="I1137" i="1" s="1"/>
  <c r="B1138" i="9"/>
  <c r="I1138" i="1" s="1"/>
  <c r="B1139" i="9"/>
  <c r="I1139" i="1" s="1"/>
  <c r="B1140" i="9"/>
  <c r="I1140" i="1" s="1"/>
  <c r="B1141" i="9"/>
  <c r="I1141" i="1" s="1"/>
  <c r="B1142" i="9"/>
  <c r="I1142" i="1" s="1"/>
  <c r="B1143" i="9"/>
  <c r="I1143" i="1" s="1"/>
  <c r="B1144" i="9"/>
  <c r="I1144" i="1" s="1"/>
  <c r="B1145" i="9"/>
  <c r="I1145" i="1" s="1"/>
  <c r="B1146" i="9"/>
  <c r="I1146" i="1" s="1"/>
  <c r="B1147" i="9"/>
  <c r="I1147" i="1" s="1"/>
  <c r="B1148" i="9"/>
  <c r="I1148" i="1" s="1"/>
  <c r="B1149" i="9"/>
  <c r="I1149" i="1" s="1"/>
  <c r="B1150" i="9"/>
  <c r="I1150" i="1" s="1"/>
  <c r="B1151" i="9"/>
  <c r="I1151" i="1" s="1"/>
  <c r="B1152" i="9"/>
  <c r="I1152" i="1" s="1"/>
  <c r="B1153" i="9"/>
  <c r="I1153" i="1" s="1"/>
  <c r="B1154" i="9"/>
  <c r="I1154" i="1" s="1"/>
  <c r="B1155" i="9"/>
  <c r="I1155" i="1" s="1"/>
  <c r="B1156" i="9"/>
  <c r="I1156" i="1" s="1"/>
  <c r="B1157" i="9"/>
  <c r="I1157" i="1" s="1"/>
  <c r="B1158" i="9"/>
  <c r="I1158" i="1" s="1"/>
  <c r="B1159" i="9"/>
  <c r="I1159" i="1" s="1"/>
  <c r="B1160" i="9"/>
  <c r="I1160" i="1" s="1"/>
  <c r="B1161" i="9"/>
  <c r="I1161" i="1" s="1"/>
  <c r="B1162" i="9"/>
  <c r="I1162" i="1" s="1"/>
  <c r="B1163" i="9"/>
  <c r="I1163" i="1" s="1"/>
  <c r="B1164" i="9"/>
  <c r="I1164" i="1" s="1"/>
  <c r="B1165" i="9"/>
  <c r="I1165" i="1" s="1"/>
  <c r="B1166" i="9"/>
  <c r="I1166" i="1" s="1"/>
  <c r="B1167" i="9"/>
  <c r="I1167" i="1" s="1"/>
  <c r="B1168" i="9"/>
  <c r="I1168" i="1" s="1"/>
  <c r="B1169" i="9"/>
  <c r="I1169" i="1" s="1"/>
  <c r="B1170" i="9"/>
  <c r="I1170" i="1" s="1"/>
  <c r="B1171" i="9"/>
  <c r="I1171" i="1" s="1"/>
  <c r="B1172" i="9"/>
  <c r="I1172" i="1" s="1"/>
  <c r="B1173" i="9"/>
  <c r="I1173" i="1" s="1"/>
  <c r="B1174" i="9"/>
  <c r="I1174" i="1" s="1"/>
  <c r="B1175" i="9"/>
  <c r="I1175" i="1" s="1"/>
  <c r="B1176" i="9"/>
  <c r="I1176" i="1" s="1"/>
  <c r="B1177" i="9"/>
  <c r="I1177" i="1" s="1"/>
  <c r="B1178" i="9"/>
  <c r="I1178" i="1" s="1"/>
  <c r="B1179" i="9"/>
  <c r="I1179" i="1" s="1"/>
  <c r="B1180" i="9"/>
  <c r="I1180" i="1" s="1"/>
  <c r="B1181" i="9"/>
  <c r="I1181" i="1" s="1"/>
  <c r="B1182" i="9"/>
  <c r="I1182" i="1" s="1"/>
  <c r="B1183" i="9"/>
  <c r="I1183" i="1" s="1"/>
  <c r="B1184" i="9"/>
  <c r="I1184" i="1" s="1"/>
  <c r="B1185" i="9"/>
  <c r="I1185" i="1" s="1"/>
  <c r="B1186" i="9"/>
  <c r="I1186" i="1" s="1"/>
  <c r="B1187" i="9"/>
  <c r="I1187" i="1" s="1"/>
  <c r="B1188" i="9"/>
  <c r="I1188" i="1" s="1"/>
  <c r="B1189" i="9"/>
  <c r="I1189" i="1" s="1"/>
  <c r="B1190" i="9"/>
  <c r="I1190" i="1" s="1"/>
  <c r="B1191" i="9"/>
  <c r="I1191" i="1" s="1"/>
  <c r="B1192" i="9"/>
  <c r="I1192" i="1" s="1"/>
  <c r="B1193" i="9"/>
  <c r="I1193" i="1" s="1"/>
  <c r="B1194" i="9"/>
  <c r="I1194" i="1" s="1"/>
  <c r="B1195" i="9"/>
  <c r="I1195" i="1" s="1"/>
  <c r="B1196" i="9"/>
  <c r="I1196" i="1" s="1"/>
  <c r="B1197" i="9"/>
  <c r="I1197" i="1" s="1"/>
  <c r="B1198" i="9"/>
  <c r="I1198" i="1" s="1"/>
  <c r="B1199" i="9"/>
  <c r="I1199" i="1" s="1"/>
  <c r="B1200" i="9"/>
  <c r="I1200" i="1" s="1"/>
  <c r="B1201" i="9"/>
  <c r="I1201" i="1" s="1"/>
  <c r="B1202" i="9"/>
  <c r="I1202" i="1" s="1"/>
  <c r="B1203" i="9"/>
  <c r="I1203" i="1" s="1"/>
  <c r="B1204" i="9"/>
  <c r="I1204" i="1" s="1"/>
  <c r="B1205" i="9"/>
  <c r="I1205" i="1" s="1"/>
  <c r="B1206" i="9"/>
  <c r="I1206" i="1" s="1"/>
  <c r="B1207" i="9"/>
  <c r="I1207" i="1" s="1"/>
  <c r="B1208" i="9"/>
  <c r="I1208" i="1" s="1"/>
  <c r="B1209" i="9"/>
  <c r="I1209" i="1" s="1"/>
  <c r="B1210" i="9"/>
  <c r="I1210" i="1" s="1"/>
  <c r="B1211" i="9"/>
  <c r="I1211" i="1" s="1"/>
  <c r="B1212" i="9"/>
  <c r="I1212" i="1" s="1"/>
  <c r="B1213" i="9"/>
  <c r="I1213" i="1" s="1"/>
  <c r="B1214" i="9"/>
  <c r="I1214" i="1" s="1"/>
  <c r="B1215" i="9"/>
  <c r="I1215" i="1" s="1"/>
  <c r="B1216" i="9"/>
  <c r="I1216" i="1" s="1"/>
  <c r="B1217" i="9"/>
  <c r="I1217" i="1" s="1"/>
  <c r="B1218" i="9"/>
  <c r="I1218" i="1" s="1"/>
  <c r="B1219" i="9"/>
  <c r="I1219" i="1" s="1"/>
  <c r="B1220" i="9"/>
  <c r="I1220" i="1" s="1"/>
  <c r="B1221" i="9"/>
  <c r="I1221" i="1" s="1"/>
  <c r="B1222" i="9"/>
  <c r="I1222" i="1" s="1"/>
  <c r="B1223" i="9"/>
  <c r="I1223" i="1" s="1"/>
  <c r="B1224" i="9"/>
  <c r="I1224" i="1" s="1"/>
  <c r="B1225" i="9"/>
  <c r="I1225" i="1" s="1"/>
  <c r="B1226" i="9"/>
  <c r="I1226" i="1" s="1"/>
  <c r="B1227" i="9"/>
  <c r="I1227" i="1" s="1"/>
  <c r="B1228" i="9"/>
  <c r="I1228" i="1" s="1"/>
  <c r="B1229" i="9"/>
  <c r="I1229" i="1" s="1"/>
  <c r="B1230" i="9"/>
  <c r="I1230" i="1" s="1"/>
  <c r="B1231" i="9"/>
  <c r="I1231" i="1" s="1"/>
  <c r="B1232" i="9"/>
  <c r="I1232" i="1" s="1"/>
  <c r="B1233" i="9"/>
  <c r="I1233" i="1" s="1"/>
  <c r="B1234" i="9"/>
  <c r="I1234" i="1" s="1"/>
  <c r="B1235" i="9"/>
  <c r="I1235" i="1" s="1"/>
  <c r="B1236" i="9"/>
  <c r="I1236" i="1" s="1"/>
  <c r="B1237" i="9"/>
  <c r="I1237" i="1" s="1"/>
  <c r="B1238" i="9"/>
  <c r="I1238" i="1" s="1"/>
  <c r="B1239" i="9"/>
  <c r="I1239" i="1" s="1"/>
  <c r="B1240" i="9"/>
  <c r="I1240" i="1" s="1"/>
  <c r="B1241" i="9"/>
  <c r="I1241" i="1" s="1"/>
  <c r="B1242" i="9"/>
  <c r="I1242" i="1" s="1"/>
  <c r="B1243" i="9"/>
  <c r="I1243" i="1" s="1"/>
  <c r="B1244" i="9"/>
  <c r="I1244" i="1" s="1"/>
  <c r="B1245" i="9"/>
  <c r="I1245" i="1" s="1"/>
  <c r="B1246" i="9"/>
  <c r="I1246" i="1" s="1"/>
  <c r="B1247" i="9"/>
  <c r="I1247" i="1" s="1"/>
  <c r="B1248" i="9"/>
  <c r="I1248" i="1" s="1"/>
  <c r="B1249" i="9"/>
  <c r="I1249" i="1" s="1"/>
  <c r="B1250" i="9"/>
  <c r="I1250" i="1" s="1"/>
  <c r="B1251" i="9"/>
  <c r="I1251" i="1" s="1"/>
  <c r="B1252" i="9"/>
  <c r="I1252" i="1" s="1"/>
  <c r="B1253" i="9"/>
  <c r="I1253" i="1" s="1"/>
  <c r="B1254" i="9"/>
  <c r="I1254" i="1" s="1"/>
  <c r="B1255" i="9"/>
  <c r="I1255" i="1" s="1"/>
  <c r="B1256" i="9"/>
  <c r="I1256" i="1" s="1"/>
  <c r="B1257" i="9"/>
  <c r="I1257" i="1" s="1"/>
  <c r="B1258" i="9"/>
  <c r="I1258" i="1" s="1"/>
  <c r="B1259" i="9"/>
  <c r="I1259" i="1" s="1"/>
  <c r="B1260" i="9"/>
  <c r="I1260" i="1" s="1"/>
  <c r="B1261" i="9"/>
  <c r="I1261" i="1" s="1"/>
  <c r="B1262" i="9"/>
  <c r="I1262" i="1" s="1"/>
  <c r="B1263" i="9"/>
  <c r="I1263" i="1" s="1"/>
  <c r="B1264" i="9"/>
  <c r="I1264" i="1" s="1"/>
  <c r="B1265" i="9"/>
  <c r="I1265" i="1" s="1"/>
  <c r="B1266" i="9"/>
  <c r="I1266" i="1" s="1"/>
  <c r="B1267" i="9"/>
  <c r="I1267" i="1" s="1"/>
  <c r="B1268" i="9"/>
  <c r="I1268" i="1" s="1"/>
  <c r="B1269" i="9"/>
  <c r="I1269" i="1" s="1"/>
  <c r="B1270" i="9"/>
  <c r="I1270" i="1" s="1"/>
  <c r="B1271" i="9"/>
  <c r="I1271" i="1" s="1"/>
  <c r="B1272" i="9"/>
  <c r="I1272" i="1" s="1"/>
  <c r="B1273" i="9"/>
  <c r="I1273" i="1" s="1"/>
  <c r="B1274" i="9"/>
  <c r="I1274" i="1" s="1"/>
  <c r="B1275" i="9"/>
  <c r="I1275" i="1" s="1"/>
  <c r="B1276" i="9"/>
  <c r="I1276" i="1" s="1"/>
  <c r="B1277" i="9"/>
  <c r="I1277" i="1" s="1"/>
  <c r="B1278" i="9"/>
  <c r="I1278" i="1" s="1"/>
  <c r="B1279" i="9"/>
  <c r="I1279" i="1" s="1"/>
  <c r="B1280" i="9"/>
  <c r="I1280" i="1" s="1"/>
  <c r="B1281" i="9"/>
  <c r="I1281" i="1" s="1"/>
  <c r="B1282" i="9"/>
  <c r="I1282" i="1" s="1"/>
  <c r="B1283" i="9"/>
  <c r="I1283" i="1" s="1"/>
  <c r="B1284" i="9"/>
  <c r="I1284" i="1" s="1"/>
  <c r="B1285" i="9"/>
  <c r="I1285" i="1" s="1"/>
  <c r="B1286" i="9"/>
  <c r="I1286" i="1" s="1"/>
  <c r="B1287" i="9"/>
  <c r="I1287" i="1" s="1"/>
  <c r="B1288" i="9"/>
  <c r="I1288" i="1" s="1"/>
  <c r="B1289" i="9"/>
  <c r="I1289" i="1" s="1"/>
  <c r="B1290" i="9"/>
  <c r="I1290" i="1" s="1"/>
  <c r="B1291" i="9"/>
  <c r="I1291" i="1" s="1"/>
  <c r="B1292" i="9"/>
  <c r="I1292" i="1" s="1"/>
  <c r="B1293" i="9"/>
  <c r="I1293" i="1" s="1"/>
  <c r="B1294" i="9"/>
  <c r="I1294" i="1" s="1"/>
  <c r="B1295" i="9"/>
  <c r="I1295" i="1" s="1"/>
  <c r="B1296" i="9"/>
  <c r="I1296" i="1" s="1"/>
  <c r="B1297" i="9"/>
  <c r="I1297" i="1" s="1"/>
  <c r="B1298" i="9"/>
  <c r="I1298" i="1" s="1"/>
  <c r="B1299" i="9"/>
  <c r="I1299" i="1" s="1"/>
  <c r="B1300" i="9"/>
  <c r="I1300" i="1" s="1"/>
  <c r="B1301" i="9"/>
  <c r="I1301" i="1" s="1"/>
  <c r="B1302" i="9"/>
  <c r="I1302" i="1" s="1"/>
  <c r="B1303" i="9"/>
  <c r="I1303" i="1" s="1"/>
  <c r="B1304" i="9"/>
  <c r="I1304" i="1" s="1"/>
  <c r="B1305" i="9"/>
  <c r="I1305" i="1" s="1"/>
  <c r="B1306" i="9"/>
  <c r="I1306" i="1" s="1"/>
  <c r="B1307" i="9"/>
  <c r="I1307" i="1" s="1"/>
  <c r="B1308" i="9"/>
  <c r="I1308" i="1" s="1"/>
  <c r="B1309" i="9"/>
  <c r="I1309" i="1" s="1"/>
  <c r="B1310" i="9"/>
  <c r="I1310" i="1" s="1"/>
  <c r="B1311" i="9"/>
  <c r="I1311" i="1" s="1"/>
  <c r="B1312" i="9"/>
  <c r="I1312" i="1" s="1"/>
  <c r="B1313" i="9"/>
  <c r="I1313" i="1" s="1"/>
  <c r="B1314" i="9"/>
  <c r="I1314" i="1" s="1"/>
  <c r="B1315" i="9"/>
  <c r="I1315" i="1" s="1"/>
  <c r="B1316" i="9"/>
  <c r="I1316" i="1" s="1"/>
  <c r="B1317" i="9"/>
  <c r="I1317" i="1" s="1"/>
  <c r="B1318" i="9"/>
  <c r="I1318" i="1" s="1"/>
  <c r="B1319" i="9"/>
  <c r="I1319" i="1" s="1"/>
  <c r="B1320" i="9"/>
  <c r="I1320" i="1" s="1"/>
  <c r="B1321" i="9"/>
  <c r="I1321" i="1" s="1"/>
  <c r="B1322" i="9"/>
  <c r="I1322" i="1" s="1"/>
  <c r="B1323" i="9"/>
  <c r="I1323" i="1" s="1"/>
  <c r="B1324" i="9"/>
  <c r="I1324" i="1" s="1"/>
  <c r="B1325" i="9"/>
  <c r="I1325" i="1" s="1"/>
  <c r="B1326" i="9"/>
  <c r="I1326" i="1" s="1"/>
  <c r="B1327" i="9"/>
  <c r="I1327" i="1" s="1"/>
  <c r="B1328" i="9"/>
  <c r="I1328" i="1" s="1"/>
  <c r="B1329" i="9"/>
  <c r="I1329" i="1" s="1"/>
  <c r="B1330" i="9"/>
  <c r="I1330" i="1" s="1"/>
  <c r="B1331" i="9"/>
  <c r="I1331" i="1" s="1"/>
  <c r="B1332" i="9"/>
  <c r="I1332" i="1" s="1"/>
  <c r="B1333" i="9"/>
  <c r="I1333" i="1" s="1"/>
  <c r="B1334" i="9"/>
  <c r="I1334" i="1" s="1"/>
  <c r="B1335" i="9"/>
  <c r="I1335" i="1" s="1"/>
  <c r="B1336" i="9"/>
  <c r="I1336" i="1" s="1"/>
  <c r="B1337" i="9"/>
  <c r="I1337" i="1" s="1"/>
  <c r="B1338" i="9"/>
  <c r="I1338" i="1" s="1"/>
  <c r="B1339" i="9"/>
  <c r="I1339" i="1" s="1"/>
  <c r="B1340" i="9"/>
  <c r="I1340" i="1" s="1"/>
  <c r="B1341" i="9"/>
  <c r="I1341" i="1" s="1"/>
  <c r="B1342" i="9"/>
  <c r="I1342" i="1" s="1"/>
  <c r="B1343" i="9"/>
  <c r="I1343" i="1" s="1"/>
  <c r="B1344" i="9"/>
  <c r="I1344" i="1" s="1"/>
  <c r="B1345" i="9"/>
  <c r="I1345" i="1" s="1"/>
  <c r="B1346" i="9"/>
  <c r="I1346" i="1" s="1"/>
  <c r="B1347" i="9"/>
  <c r="I1347" i="1" s="1"/>
  <c r="B1348" i="9"/>
  <c r="I1348" i="1" s="1"/>
  <c r="B1349" i="9"/>
  <c r="I1349" i="1" s="1"/>
  <c r="B1350" i="9"/>
  <c r="I1350" i="1" s="1"/>
  <c r="B1351" i="9"/>
  <c r="I1351" i="1" s="1"/>
  <c r="B1352" i="9"/>
  <c r="I1352" i="1" s="1"/>
  <c r="B1353" i="9"/>
  <c r="I1353" i="1" s="1"/>
  <c r="B1354" i="9"/>
  <c r="I1354" i="1" s="1"/>
  <c r="B1355" i="9"/>
  <c r="I1355" i="1" s="1"/>
  <c r="B1356" i="9"/>
  <c r="I1356" i="1" s="1"/>
  <c r="B1357" i="9"/>
  <c r="I1357" i="1" s="1"/>
  <c r="B1358" i="9"/>
  <c r="I1358" i="1" s="1"/>
  <c r="B1359" i="9"/>
  <c r="I1359" i="1" s="1"/>
  <c r="B1360" i="9"/>
  <c r="I1360" i="1" s="1"/>
  <c r="B1361" i="9"/>
  <c r="I1361" i="1" s="1"/>
  <c r="B1362" i="9"/>
  <c r="I1362" i="1" s="1"/>
  <c r="B1363" i="9"/>
  <c r="I1363" i="1" s="1"/>
  <c r="B1364" i="9"/>
  <c r="I1364" i="1" s="1"/>
  <c r="B1365" i="9"/>
  <c r="I1365" i="1" s="1"/>
  <c r="B1366" i="9"/>
  <c r="I1366" i="1" s="1"/>
  <c r="B1367" i="9"/>
  <c r="I1367" i="1" s="1"/>
  <c r="B1368" i="9"/>
  <c r="I1368" i="1" s="1"/>
  <c r="B1369" i="9"/>
  <c r="I1369" i="1" s="1"/>
  <c r="B1370" i="9"/>
  <c r="I1370" i="1" s="1"/>
  <c r="B1371" i="9"/>
  <c r="I1371" i="1" s="1"/>
  <c r="B1372" i="9"/>
  <c r="I1372" i="1" s="1"/>
  <c r="B1373" i="9"/>
  <c r="I1373" i="1" s="1"/>
  <c r="B1374" i="9"/>
  <c r="I1374" i="1" s="1"/>
  <c r="B1375" i="9"/>
  <c r="I1375" i="1" s="1"/>
  <c r="B1376" i="9"/>
  <c r="I1376" i="1" s="1"/>
  <c r="B1377" i="9"/>
  <c r="I1377" i="1" s="1"/>
  <c r="B1378" i="9"/>
  <c r="I1378" i="1" s="1"/>
  <c r="B1379" i="9"/>
  <c r="I1379" i="1" s="1"/>
  <c r="B1380" i="9"/>
  <c r="I1380" i="1" s="1"/>
  <c r="B1381" i="9"/>
  <c r="I1381" i="1" s="1"/>
  <c r="B1382" i="9"/>
  <c r="I1382" i="1" s="1"/>
  <c r="B1383" i="9"/>
  <c r="I1383" i="1" s="1"/>
  <c r="B1384" i="9"/>
  <c r="I1384" i="1" s="1"/>
  <c r="B1385" i="9"/>
  <c r="I1385" i="1" s="1"/>
  <c r="B1386" i="9"/>
  <c r="I1386" i="1" s="1"/>
  <c r="B1387" i="9"/>
  <c r="I1387" i="1" s="1"/>
  <c r="B1388" i="9"/>
  <c r="I1388" i="1" s="1"/>
  <c r="B1389" i="9"/>
  <c r="I1389" i="1" s="1"/>
  <c r="B1390" i="9"/>
  <c r="I1390" i="1" s="1"/>
  <c r="B1391" i="9"/>
  <c r="I1391" i="1" s="1"/>
  <c r="B1392" i="9"/>
  <c r="I1392" i="1" s="1"/>
  <c r="B1393" i="9"/>
  <c r="I1393" i="1" s="1"/>
  <c r="B1394" i="9"/>
  <c r="I1394" i="1" s="1"/>
  <c r="B1395" i="9"/>
  <c r="I1395" i="1" s="1"/>
  <c r="B1396" i="9"/>
  <c r="I1396" i="1" s="1"/>
  <c r="B1397" i="9"/>
  <c r="I1397" i="1" s="1"/>
  <c r="B1398" i="9"/>
  <c r="I1398" i="1" s="1"/>
  <c r="B1399" i="9"/>
  <c r="I1399" i="1" s="1"/>
  <c r="B1400" i="9"/>
  <c r="I1400" i="1" s="1"/>
  <c r="B1401" i="9"/>
  <c r="I1401" i="1" s="1"/>
  <c r="B1402" i="9"/>
  <c r="I1402" i="1" s="1"/>
  <c r="B1403" i="9"/>
  <c r="I1403" i="1" s="1"/>
  <c r="B1404" i="9"/>
  <c r="I1404" i="1" s="1"/>
  <c r="B1405" i="9"/>
  <c r="I1405" i="1" s="1"/>
  <c r="B1406" i="9"/>
  <c r="I1406" i="1" s="1"/>
  <c r="B1407" i="9"/>
  <c r="I1407" i="1" s="1"/>
  <c r="B1408" i="9"/>
  <c r="I1408" i="1" s="1"/>
  <c r="B1409" i="9"/>
  <c r="I1409" i="1" s="1"/>
  <c r="B1410" i="9"/>
  <c r="I1410" i="1" s="1"/>
  <c r="B1411" i="9"/>
  <c r="I1411" i="1" s="1"/>
  <c r="B1412" i="9"/>
  <c r="I1412" i="1" s="1"/>
  <c r="B1413" i="9"/>
  <c r="I1413" i="1" s="1"/>
  <c r="B1414" i="9"/>
  <c r="I1414" i="1" s="1"/>
  <c r="B1415" i="9"/>
  <c r="I1415" i="1" s="1"/>
  <c r="B1416" i="9"/>
  <c r="I1416" i="1" s="1"/>
  <c r="B1417" i="9"/>
  <c r="I1417" i="1" s="1"/>
  <c r="B1418" i="9"/>
  <c r="I1418" i="1" s="1"/>
  <c r="B1419" i="9"/>
  <c r="I1419" i="1" s="1"/>
  <c r="B1420" i="9"/>
  <c r="I1420" i="1" s="1"/>
  <c r="B1421" i="9"/>
  <c r="I1421" i="1" s="1"/>
  <c r="B1422" i="9"/>
  <c r="I1422" i="1" s="1"/>
  <c r="B1423" i="9"/>
  <c r="I1423" i="1" s="1"/>
  <c r="B1424" i="9"/>
  <c r="I1424" i="1" s="1"/>
  <c r="B1425" i="9"/>
  <c r="I1425" i="1" s="1"/>
  <c r="B1426" i="9"/>
  <c r="I1426" i="1" s="1"/>
  <c r="B1427" i="9"/>
  <c r="I1427" i="1" s="1"/>
  <c r="B1428" i="9"/>
  <c r="I1428" i="1" s="1"/>
  <c r="B1429" i="9"/>
  <c r="I1429" i="1" s="1"/>
  <c r="B1430" i="9"/>
  <c r="I1430" i="1" s="1"/>
  <c r="B1431" i="9"/>
  <c r="I1431" i="1" s="1"/>
  <c r="B1432" i="9"/>
  <c r="I1432" i="1" s="1"/>
  <c r="B1433" i="9"/>
  <c r="I1433" i="1" s="1"/>
  <c r="B1434" i="9"/>
  <c r="I1434" i="1" s="1"/>
  <c r="B1435" i="9"/>
  <c r="I1435" i="1" s="1"/>
  <c r="B1436" i="9"/>
  <c r="I1436" i="1" s="1"/>
  <c r="B1437" i="9"/>
  <c r="I1437" i="1" s="1"/>
  <c r="B1438" i="9"/>
  <c r="I1438" i="1" s="1"/>
  <c r="B1439" i="9"/>
  <c r="I1439" i="1" s="1"/>
  <c r="B1440" i="9"/>
  <c r="I1440" i="1" s="1"/>
  <c r="B1441" i="9"/>
  <c r="I1441" i="1" s="1"/>
  <c r="B1442" i="9"/>
  <c r="I1442" i="1" s="1"/>
  <c r="B1443" i="9"/>
  <c r="I1443" i="1" s="1"/>
  <c r="B1444" i="9"/>
  <c r="I1444" i="1" s="1"/>
  <c r="B1445" i="9"/>
  <c r="I1445" i="1" s="1"/>
  <c r="B1446" i="9"/>
  <c r="I1446" i="1" s="1"/>
  <c r="B1447" i="9"/>
  <c r="I1447" i="1" s="1"/>
  <c r="B1448" i="9"/>
  <c r="I1448" i="1" s="1"/>
  <c r="B1449" i="9"/>
  <c r="I1449" i="1" s="1"/>
  <c r="B1450" i="9"/>
  <c r="I1450" i="1" s="1"/>
  <c r="B1451" i="9"/>
  <c r="I1451" i="1" s="1"/>
  <c r="B1452" i="9"/>
  <c r="I1452" i="1" s="1"/>
  <c r="B1453" i="9"/>
  <c r="I1453" i="1" s="1"/>
  <c r="B1454" i="9"/>
  <c r="I1454" i="1" s="1"/>
  <c r="B1455" i="9"/>
  <c r="I1455" i="1" s="1"/>
  <c r="B1456" i="9"/>
  <c r="I1456" i="1" s="1"/>
  <c r="B1457" i="9"/>
  <c r="I1457" i="1" s="1"/>
  <c r="B1458" i="9"/>
  <c r="I1458" i="1" s="1"/>
  <c r="B1459" i="9"/>
  <c r="I1459" i="1" s="1"/>
  <c r="B1460" i="9"/>
  <c r="I1460" i="1" s="1"/>
  <c r="B1461" i="9"/>
  <c r="I1461" i="1" s="1"/>
  <c r="B1462" i="9"/>
  <c r="I1462" i="1" s="1"/>
  <c r="B1463" i="9"/>
  <c r="I1463" i="1" s="1"/>
  <c r="B1464" i="9"/>
  <c r="I1464" i="1" s="1"/>
  <c r="B1465" i="9"/>
  <c r="I1465" i="1" s="1"/>
  <c r="B1466" i="9"/>
  <c r="I1466" i="1" s="1"/>
  <c r="B1467" i="9"/>
  <c r="I1467" i="1" s="1"/>
  <c r="B1468" i="9"/>
  <c r="I1468" i="1" s="1"/>
  <c r="B1469" i="9"/>
  <c r="I1469" i="1" s="1"/>
  <c r="B1470" i="9"/>
  <c r="I1470" i="1" s="1"/>
  <c r="B1471" i="9"/>
  <c r="I1471" i="1" s="1"/>
  <c r="B1472" i="9"/>
  <c r="I1472" i="1" s="1"/>
  <c r="B1473" i="9"/>
  <c r="I1473" i="1" s="1"/>
  <c r="B1474" i="9"/>
  <c r="I1474" i="1" s="1"/>
  <c r="B1475" i="9"/>
  <c r="I1475" i="1" s="1"/>
  <c r="B1476" i="9"/>
  <c r="I1476" i="1" s="1"/>
  <c r="B1477" i="9"/>
  <c r="I1477" i="1" s="1"/>
  <c r="B1478" i="9"/>
  <c r="I1478" i="1" s="1"/>
  <c r="B1479" i="9"/>
  <c r="I1479" i="1" s="1"/>
  <c r="B1480" i="9"/>
  <c r="I1480" i="1" s="1"/>
  <c r="B1481" i="9"/>
  <c r="I1481" i="1" s="1"/>
  <c r="B1482" i="9"/>
  <c r="I1482" i="1" s="1"/>
  <c r="B1483" i="9"/>
  <c r="I1483" i="1" s="1"/>
  <c r="B1484" i="9"/>
  <c r="I1484" i="1" s="1"/>
  <c r="B1485" i="9"/>
  <c r="I1485" i="1" s="1"/>
  <c r="B1486" i="9"/>
  <c r="I1486" i="1" s="1"/>
  <c r="B1487" i="9"/>
  <c r="I1487" i="1" s="1"/>
  <c r="B1488" i="9"/>
  <c r="I1488" i="1" s="1"/>
  <c r="B1489" i="9"/>
  <c r="I1489" i="1" s="1"/>
  <c r="B1490" i="9"/>
  <c r="I1490" i="1" s="1"/>
  <c r="B1491" i="9"/>
  <c r="I1491" i="1" s="1"/>
  <c r="B1492" i="9"/>
  <c r="I1492" i="1" s="1"/>
  <c r="B1493" i="9"/>
  <c r="I1493" i="1" s="1"/>
  <c r="B1494" i="9"/>
  <c r="I1494" i="1" s="1"/>
  <c r="B1495" i="9"/>
  <c r="I1495" i="1" s="1"/>
  <c r="B1496" i="9"/>
  <c r="I1496" i="1" s="1"/>
  <c r="B1497" i="9"/>
  <c r="I1497" i="1" s="1"/>
  <c r="B1498" i="9"/>
  <c r="I1498" i="1" s="1"/>
  <c r="B1499" i="9"/>
  <c r="I1499" i="1" s="1"/>
  <c r="B1500" i="9"/>
  <c r="I1500" i="1" s="1"/>
  <c r="B1501" i="9"/>
  <c r="I1501" i="1" s="1"/>
  <c r="B1502" i="9"/>
  <c r="I1502" i="1" s="1"/>
  <c r="B1503" i="9"/>
  <c r="I1503" i="1" s="1"/>
  <c r="B1504" i="9"/>
  <c r="I1504" i="1" s="1"/>
  <c r="B1505" i="9"/>
  <c r="I1505" i="1" s="1"/>
  <c r="B1506" i="9"/>
  <c r="I1506" i="1" s="1"/>
  <c r="B1507" i="9"/>
  <c r="I1507" i="1" s="1"/>
  <c r="B1508" i="9"/>
  <c r="I1508" i="1" s="1"/>
  <c r="B1509" i="9"/>
  <c r="I1509" i="1" s="1"/>
  <c r="B1510" i="9"/>
  <c r="I1510" i="1" s="1"/>
  <c r="B1511" i="9"/>
  <c r="I1511" i="1" s="1"/>
  <c r="B1512" i="9"/>
  <c r="I1512" i="1" s="1"/>
  <c r="B1513" i="9"/>
  <c r="I1513" i="1" s="1"/>
  <c r="B1514" i="9"/>
  <c r="I1514" i="1" s="1"/>
  <c r="B1515" i="9"/>
  <c r="I1515" i="1" s="1"/>
  <c r="B1516" i="9"/>
  <c r="I1516" i="1" s="1"/>
  <c r="B1517" i="9"/>
  <c r="I1517" i="1" s="1"/>
  <c r="B1518" i="9"/>
  <c r="I1518" i="1" s="1"/>
  <c r="B1519" i="9"/>
  <c r="I1519" i="1" s="1"/>
  <c r="B1520" i="9"/>
  <c r="I1520" i="1" s="1"/>
  <c r="B1521" i="9"/>
  <c r="I1521" i="1" s="1"/>
  <c r="B1522" i="9"/>
  <c r="I1522" i="1" s="1"/>
  <c r="B1523" i="9"/>
  <c r="I1523" i="1" s="1"/>
  <c r="B1524" i="9"/>
  <c r="I1524" i="1" s="1"/>
  <c r="B1525" i="9"/>
  <c r="I1525" i="1" s="1"/>
  <c r="B1526" i="9"/>
  <c r="I1526" i="1" s="1"/>
  <c r="B1527" i="9"/>
  <c r="I1527" i="1" s="1"/>
  <c r="B1528" i="9"/>
  <c r="I1528" i="1" s="1"/>
  <c r="B1529" i="9"/>
  <c r="I1529" i="1" s="1"/>
  <c r="B1530" i="9"/>
  <c r="I1530" i="1" s="1"/>
  <c r="B1531" i="9"/>
  <c r="I1531" i="1" s="1"/>
  <c r="B1532" i="9"/>
  <c r="I1532" i="1" s="1"/>
  <c r="B1533" i="9"/>
  <c r="I1533" i="1" s="1"/>
  <c r="B1534" i="9"/>
  <c r="I1534" i="1" s="1"/>
  <c r="B1535" i="9"/>
  <c r="I1535" i="1" s="1"/>
  <c r="B1536" i="9"/>
  <c r="I1536" i="1" s="1"/>
  <c r="B1537" i="9"/>
  <c r="I1537" i="1" s="1"/>
  <c r="B1538" i="9"/>
  <c r="I1538" i="1" s="1"/>
  <c r="B1539" i="9"/>
  <c r="I1539" i="1" s="1"/>
  <c r="B1540" i="9"/>
  <c r="I1540" i="1" s="1"/>
  <c r="B1541" i="9"/>
  <c r="I1541" i="1" s="1"/>
  <c r="B1542" i="9"/>
  <c r="I1542" i="1" s="1"/>
  <c r="B1543" i="9"/>
  <c r="I1543" i="1" s="1"/>
  <c r="B1544" i="9"/>
  <c r="I1544" i="1" s="1"/>
  <c r="B1545" i="9"/>
  <c r="I1545" i="1" s="1"/>
  <c r="B1546" i="9"/>
  <c r="I1546" i="1" s="1"/>
  <c r="B1547" i="9"/>
  <c r="I1547" i="1" s="1"/>
  <c r="B1548" i="9"/>
  <c r="I1548" i="1" s="1"/>
  <c r="B1549" i="9"/>
  <c r="I1549" i="1" s="1"/>
  <c r="B1550" i="9"/>
  <c r="I1550" i="1" s="1"/>
  <c r="B1551" i="9"/>
  <c r="I1551" i="1" s="1"/>
  <c r="B1552" i="9"/>
  <c r="I1552" i="1" s="1"/>
  <c r="B1553" i="9"/>
  <c r="I1553" i="1" s="1"/>
  <c r="B1554" i="9"/>
  <c r="I1554" i="1" s="1"/>
  <c r="B1555" i="9"/>
  <c r="I1555" i="1" s="1"/>
  <c r="B1556" i="9"/>
  <c r="I1556" i="1" s="1"/>
  <c r="B1557" i="9"/>
  <c r="I1557" i="1" s="1"/>
  <c r="B1558" i="9"/>
  <c r="I1558" i="1" s="1"/>
  <c r="B1559" i="9"/>
  <c r="I1559" i="1" s="1"/>
  <c r="B1560" i="9"/>
  <c r="I1560" i="1" s="1"/>
  <c r="B1561" i="9"/>
  <c r="I1561" i="1" s="1"/>
  <c r="B1562" i="9"/>
  <c r="I1562" i="1" s="1"/>
  <c r="B1563" i="9"/>
  <c r="I1563" i="1" s="1"/>
  <c r="B1564" i="9"/>
  <c r="I1564" i="1" s="1"/>
  <c r="B1565" i="9"/>
  <c r="I1565" i="1" s="1"/>
  <c r="B1566" i="9"/>
  <c r="I1566" i="1" s="1"/>
  <c r="B1567" i="9"/>
  <c r="I1567" i="1" s="1"/>
  <c r="B1568" i="9"/>
  <c r="I1568" i="1" s="1"/>
  <c r="B1569" i="9"/>
  <c r="I1569" i="1" s="1"/>
  <c r="B1570" i="9"/>
  <c r="I1570" i="1" s="1"/>
  <c r="B1571" i="9"/>
  <c r="I1571" i="1" s="1"/>
  <c r="B1572" i="9"/>
  <c r="I1572" i="1" s="1"/>
  <c r="B1573" i="9"/>
  <c r="I1573" i="1" s="1"/>
  <c r="B1574" i="9"/>
  <c r="I1574" i="1" s="1"/>
  <c r="B1575" i="9"/>
  <c r="I1575" i="1" s="1"/>
  <c r="B1576" i="9"/>
  <c r="I1576" i="1" s="1"/>
  <c r="B1577" i="9"/>
  <c r="I1577" i="1" s="1"/>
  <c r="B1578" i="9"/>
  <c r="I1578" i="1" s="1"/>
  <c r="B1579" i="9"/>
  <c r="I1579" i="1" s="1"/>
  <c r="B1580" i="9"/>
  <c r="I1580" i="1" s="1"/>
  <c r="B1581" i="9"/>
  <c r="I1581" i="1" s="1"/>
  <c r="B1582" i="9"/>
  <c r="I1582" i="1" s="1"/>
  <c r="B1583" i="9"/>
  <c r="I1583" i="1" s="1"/>
  <c r="B1584" i="9"/>
  <c r="I1584" i="1" s="1"/>
  <c r="B1585" i="9"/>
  <c r="I1585" i="1" s="1"/>
  <c r="B1586" i="9"/>
  <c r="I1586" i="1" s="1"/>
  <c r="B1587" i="9"/>
  <c r="I1587" i="1" s="1"/>
  <c r="B1588" i="9"/>
  <c r="I1588" i="1" s="1"/>
  <c r="B1589" i="9"/>
  <c r="I1589" i="1" s="1"/>
  <c r="B1590" i="9"/>
  <c r="I1590" i="1" s="1"/>
  <c r="B1591" i="9"/>
  <c r="I1591" i="1" s="1"/>
  <c r="B1592" i="9"/>
  <c r="I1592" i="1" s="1"/>
  <c r="B1593" i="9"/>
  <c r="I1593" i="1" s="1"/>
  <c r="B1594" i="9"/>
  <c r="I1594" i="1" s="1"/>
  <c r="B1595" i="9"/>
  <c r="I1595" i="1" s="1"/>
  <c r="B1596" i="9"/>
  <c r="I1596" i="1" s="1"/>
  <c r="B1597" i="9"/>
  <c r="I1597" i="1" s="1"/>
  <c r="B1598" i="9"/>
  <c r="I1598" i="1" s="1"/>
  <c r="B1599" i="9"/>
  <c r="I1599" i="1" s="1"/>
  <c r="B1600" i="9"/>
  <c r="I1600" i="1" s="1"/>
  <c r="B1601" i="9"/>
  <c r="I1601" i="1" s="1"/>
  <c r="B1602" i="9"/>
  <c r="I1602" i="1" s="1"/>
  <c r="B1603" i="9"/>
  <c r="I1603" i="1" s="1"/>
  <c r="B1604" i="9"/>
  <c r="I1604" i="1" s="1"/>
  <c r="B1605" i="9"/>
  <c r="I1605" i="1" s="1"/>
  <c r="B1606" i="9"/>
  <c r="I1606" i="1" s="1"/>
  <c r="B1607" i="9"/>
  <c r="I1607" i="1" s="1"/>
  <c r="B1608" i="9"/>
  <c r="I1608" i="1" s="1"/>
  <c r="B1609" i="9"/>
  <c r="I1609" i="1" s="1"/>
  <c r="B1610" i="9"/>
  <c r="I1610" i="1" s="1"/>
  <c r="B1611" i="9"/>
  <c r="I1611" i="1" s="1"/>
  <c r="B1612" i="9"/>
  <c r="I1612" i="1" s="1"/>
  <c r="B1613" i="9"/>
  <c r="I1613" i="1" s="1"/>
  <c r="B1614" i="9"/>
  <c r="I1614" i="1" s="1"/>
  <c r="B1615" i="9"/>
  <c r="I1615" i="1" s="1"/>
  <c r="B1616" i="9"/>
  <c r="I1616" i="1" s="1"/>
  <c r="B1617" i="9"/>
  <c r="I1617" i="1" s="1"/>
  <c r="B1618" i="9"/>
  <c r="I1618" i="1" s="1"/>
  <c r="B1619" i="9"/>
  <c r="I1619" i="1" s="1"/>
  <c r="B1620" i="9"/>
  <c r="I1620" i="1" s="1"/>
  <c r="B1621" i="9"/>
  <c r="I1621" i="1" s="1"/>
  <c r="B1622" i="9"/>
  <c r="I1622" i="1" s="1"/>
  <c r="B1623" i="9"/>
  <c r="I1623" i="1" s="1"/>
  <c r="B1624" i="9"/>
  <c r="I1624" i="1" s="1"/>
  <c r="B1625" i="9"/>
  <c r="I1625" i="1" s="1"/>
  <c r="B1626" i="9"/>
  <c r="I1626" i="1" s="1"/>
  <c r="B1627" i="9"/>
  <c r="I1627" i="1" s="1"/>
  <c r="B1628" i="9"/>
  <c r="I1628" i="1" s="1"/>
  <c r="B1629" i="9"/>
  <c r="I1629" i="1" s="1"/>
  <c r="B1630" i="9"/>
  <c r="I1630" i="1" s="1"/>
  <c r="B1631" i="9"/>
  <c r="I1631" i="1" s="1"/>
  <c r="B1632" i="9"/>
  <c r="I1632" i="1" s="1"/>
  <c r="B1633" i="9"/>
  <c r="I1633" i="1" s="1"/>
  <c r="B1634" i="9"/>
  <c r="I1634" i="1" s="1"/>
  <c r="B1635" i="9"/>
  <c r="I1635" i="1" s="1"/>
  <c r="B1636" i="9"/>
  <c r="I1636" i="1" s="1"/>
  <c r="B1637" i="9"/>
  <c r="I1637" i="1" s="1"/>
  <c r="B1638" i="9"/>
  <c r="I1638" i="1" s="1"/>
  <c r="B1639" i="9"/>
  <c r="I1639" i="1" s="1"/>
  <c r="B1640" i="9"/>
  <c r="I1640" i="1" s="1"/>
  <c r="B1641" i="9"/>
  <c r="I1641" i="1" s="1"/>
  <c r="B1642" i="9"/>
  <c r="I1642" i="1" s="1"/>
  <c r="B1643" i="9"/>
  <c r="I1643" i="1" s="1"/>
  <c r="B1644" i="9"/>
  <c r="I1644" i="1" s="1"/>
  <c r="B1645" i="9"/>
  <c r="I1645" i="1" s="1"/>
  <c r="B1646" i="9"/>
  <c r="I1646" i="1" s="1"/>
  <c r="B1647" i="9"/>
  <c r="I1647" i="1" s="1"/>
  <c r="B1648" i="9"/>
  <c r="I1648" i="1" s="1"/>
  <c r="B1649" i="9"/>
  <c r="I1649" i="1" s="1"/>
  <c r="B1650" i="9"/>
  <c r="I1650" i="1" s="1"/>
  <c r="B1651" i="9"/>
  <c r="I1651" i="1" s="1"/>
  <c r="B1652" i="9"/>
  <c r="I1652" i="1" s="1"/>
  <c r="B1653" i="9"/>
  <c r="I1653" i="1" s="1"/>
  <c r="B1654" i="9"/>
  <c r="I1654" i="1" s="1"/>
  <c r="B1655" i="9"/>
  <c r="I1655" i="1" s="1"/>
  <c r="B1656" i="9"/>
  <c r="I1656" i="1" s="1"/>
  <c r="B1657" i="9"/>
  <c r="I1657" i="1" s="1"/>
  <c r="B1658" i="9"/>
  <c r="I1658" i="1" s="1"/>
  <c r="B1659" i="9"/>
  <c r="I1659" i="1" s="1"/>
  <c r="B1660" i="9"/>
  <c r="I1660" i="1" s="1"/>
  <c r="B1661" i="9"/>
  <c r="I1661" i="1" s="1"/>
  <c r="B1662" i="9"/>
  <c r="I1662" i="1" s="1"/>
  <c r="B1663" i="9"/>
  <c r="I1663" i="1" s="1"/>
  <c r="B1664" i="9"/>
  <c r="I1664" i="1" s="1"/>
  <c r="B1665" i="9"/>
  <c r="I1665" i="1" s="1"/>
  <c r="B1666" i="9"/>
  <c r="I1666" i="1" s="1"/>
  <c r="B1667" i="9"/>
  <c r="I1667" i="1" s="1"/>
  <c r="B1668" i="9"/>
  <c r="I1668" i="1" s="1"/>
  <c r="B1669" i="9"/>
  <c r="I1669" i="1" s="1"/>
  <c r="B1670" i="9"/>
  <c r="I1670" i="1" s="1"/>
  <c r="B1671" i="9"/>
  <c r="I1671" i="1" s="1"/>
  <c r="B1672" i="9"/>
  <c r="I1672" i="1" s="1"/>
  <c r="B1673" i="9"/>
  <c r="I1673" i="1" s="1"/>
  <c r="B1674" i="9"/>
  <c r="I1674" i="1" s="1"/>
  <c r="B1675" i="9"/>
  <c r="I1675" i="1" s="1"/>
  <c r="B1676" i="9"/>
  <c r="I1676" i="1" s="1"/>
  <c r="B1677" i="9"/>
  <c r="I1677" i="1" s="1"/>
  <c r="B1678" i="9"/>
  <c r="I1678" i="1" s="1"/>
  <c r="B1679" i="9"/>
  <c r="I1679" i="1" s="1"/>
  <c r="B1680" i="9"/>
  <c r="I1680" i="1" s="1"/>
  <c r="B1681" i="9"/>
  <c r="I1681" i="1" s="1"/>
  <c r="B1682" i="9"/>
  <c r="I1682" i="1" s="1"/>
  <c r="B1683" i="9"/>
  <c r="I1683" i="1" s="1"/>
  <c r="B1684" i="9"/>
  <c r="I1684" i="1" s="1"/>
  <c r="B1685" i="9"/>
  <c r="I1685" i="1" s="1"/>
  <c r="B1686" i="9"/>
  <c r="I1686" i="1" s="1"/>
  <c r="B1687" i="9"/>
  <c r="I1687" i="1" s="1"/>
  <c r="B1688" i="9"/>
  <c r="I1688" i="1" s="1"/>
  <c r="B1689" i="9"/>
  <c r="I1689" i="1" s="1"/>
  <c r="B1690" i="9"/>
  <c r="I1690" i="1" s="1"/>
  <c r="B1691" i="9"/>
  <c r="I1691" i="1" s="1"/>
  <c r="B1692" i="9"/>
  <c r="I1692" i="1" s="1"/>
  <c r="B1693" i="9"/>
  <c r="I1693" i="1" s="1"/>
  <c r="B1694" i="9"/>
  <c r="I1694" i="1" s="1"/>
  <c r="B1695" i="9"/>
  <c r="I1695" i="1" s="1"/>
  <c r="B1696" i="9"/>
  <c r="I1696" i="1" s="1"/>
  <c r="B1697" i="9"/>
  <c r="I1697" i="1" s="1"/>
  <c r="B1698" i="9"/>
  <c r="I1698" i="1" s="1"/>
  <c r="B1699" i="9"/>
  <c r="I1699" i="1" s="1"/>
  <c r="B1700" i="9"/>
  <c r="I1700" i="1" s="1"/>
  <c r="B1701" i="9"/>
  <c r="I1701" i="1" s="1"/>
  <c r="B1702" i="9"/>
  <c r="I1702" i="1" s="1"/>
  <c r="B1703" i="9"/>
  <c r="I1703" i="1" s="1"/>
  <c r="B1704" i="9"/>
  <c r="I1704" i="1" s="1"/>
  <c r="B1705" i="9"/>
  <c r="I1705" i="1" s="1"/>
  <c r="B1706" i="9"/>
  <c r="I1706" i="1" s="1"/>
  <c r="B1707" i="9"/>
  <c r="I1707" i="1" s="1"/>
  <c r="B1708" i="9"/>
  <c r="I1708" i="1" s="1"/>
  <c r="B1709" i="9"/>
  <c r="I1709" i="1" s="1"/>
  <c r="B1710" i="9"/>
  <c r="I1710" i="1" s="1"/>
  <c r="B1711" i="9"/>
  <c r="I1711" i="1" s="1"/>
  <c r="B1712" i="9"/>
  <c r="I1712" i="1" s="1"/>
  <c r="B1713" i="9"/>
  <c r="I1713" i="1" s="1"/>
  <c r="B1714" i="9"/>
  <c r="I1714" i="1" s="1"/>
  <c r="B1715" i="9"/>
  <c r="I1715" i="1" s="1"/>
  <c r="B1716" i="9"/>
  <c r="I1716" i="1" s="1"/>
  <c r="B1717" i="9"/>
  <c r="I1717" i="1" s="1"/>
  <c r="B1718" i="9"/>
  <c r="I1718" i="1" s="1"/>
  <c r="B1719" i="9"/>
  <c r="I1719" i="1" s="1"/>
  <c r="B1720" i="9"/>
  <c r="I1720" i="1" s="1"/>
  <c r="B1721" i="9"/>
  <c r="I1721" i="1" s="1"/>
  <c r="B1722" i="9"/>
  <c r="I1722" i="1" s="1"/>
  <c r="B1723" i="9"/>
  <c r="I1723" i="1" s="1"/>
  <c r="B1724" i="9"/>
  <c r="I1724" i="1" s="1"/>
  <c r="B1725" i="9"/>
  <c r="I1725" i="1" s="1"/>
  <c r="B1726" i="9"/>
  <c r="I1726" i="1" s="1"/>
  <c r="B1727" i="9"/>
  <c r="I1727" i="1" s="1"/>
  <c r="B1728" i="9"/>
  <c r="I1728" i="1" s="1"/>
  <c r="B1729" i="9"/>
  <c r="I1729" i="1" s="1"/>
  <c r="B1730" i="9"/>
  <c r="I1730" i="1" s="1"/>
  <c r="B1731" i="9"/>
  <c r="I1731" i="1" s="1"/>
  <c r="B1732" i="9"/>
  <c r="I1732" i="1" s="1"/>
  <c r="B1733" i="9"/>
  <c r="I1733" i="1" s="1"/>
  <c r="B1734" i="9"/>
  <c r="I1734" i="1" s="1"/>
  <c r="B1735" i="9"/>
  <c r="I1735" i="1" s="1"/>
  <c r="B1736" i="9"/>
  <c r="I1736" i="1" s="1"/>
  <c r="B1737" i="9"/>
  <c r="I1737" i="1" s="1"/>
  <c r="B1738" i="9"/>
  <c r="I1738" i="1" s="1"/>
  <c r="B1739" i="9"/>
  <c r="I1739" i="1" s="1"/>
  <c r="B1740" i="9"/>
  <c r="I1740" i="1" s="1"/>
  <c r="B1741" i="9"/>
  <c r="I1741" i="1" s="1"/>
  <c r="B1742" i="9"/>
  <c r="I1742" i="1" s="1"/>
  <c r="B1743" i="9"/>
  <c r="I1743" i="1" s="1"/>
  <c r="B1744" i="9"/>
  <c r="I1744" i="1" s="1"/>
  <c r="B1745" i="9"/>
  <c r="I1745" i="1" s="1"/>
  <c r="B1746" i="9"/>
  <c r="I1746" i="1" s="1"/>
  <c r="B1747" i="9"/>
  <c r="I1747" i="1" s="1"/>
  <c r="B1748" i="9"/>
  <c r="I1748" i="1" s="1"/>
  <c r="B1749" i="9"/>
  <c r="I1749" i="1" s="1"/>
  <c r="B1750" i="9"/>
  <c r="I1750" i="1" s="1"/>
  <c r="B1751" i="9"/>
  <c r="I1751" i="1" s="1"/>
  <c r="B1752" i="9"/>
  <c r="I1752" i="1" s="1"/>
  <c r="B1753" i="9"/>
  <c r="I1753" i="1" s="1"/>
  <c r="B1754" i="9"/>
  <c r="I1754" i="1" s="1"/>
  <c r="B1755" i="9"/>
  <c r="I1755" i="1" s="1"/>
  <c r="B1756" i="9"/>
  <c r="I1756" i="1" s="1"/>
  <c r="B1757" i="9"/>
  <c r="I1757" i="1" s="1"/>
  <c r="B1758" i="9"/>
  <c r="I1758" i="1" s="1"/>
  <c r="B1759" i="9"/>
  <c r="I1759" i="1" s="1"/>
  <c r="B1760" i="9"/>
  <c r="I1760" i="1" s="1"/>
  <c r="B1761" i="9"/>
  <c r="I1761" i="1" s="1"/>
  <c r="B1762" i="9"/>
  <c r="I1762" i="1" s="1"/>
  <c r="B1763" i="9"/>
  <c r="I1763" i="1" s="1"/>
  <c r="B1764" i="9"/>
  <c r="I1764" i="1" s="1"/>
  <c r="B1765" i="9"/>
  <c r="I1765" i="1" s="1"/>
  <c r="B1766" i="9"/>
  <c r="I1766" i="1" s="1"/>
  <c r="B1767" i="9"/>
  <c r="I1767" i="1" s="1"/>
  <c r="B1768" i="9"/>
  <c r="I1768" i="1" s="1"/>
  <c r="B1769" i="9"/>
  <c r="I1769" i="1" s="1"/>
  <c r="B1770" i="9"/>
  <c r="I1770" i="1" s="1"/>
  <c r="B1771" i="9"/>
  <c r="I1771" i="1" s="1"/>
  <c r="B1772" i="9"/>
  <c r="I1772" i="1" s="1"/>
  <c r="B1773" i="9"/>
  <c r="I1773" i="1" s="1"/>
  <c r="B1774" i="9"/>
  <c r="I1774" i="1" s="1"/>
  <c r="B1775" i="9"/>
  <c r="I1775" i="1" s="1"/>
  <c r="B1776" i="9"/>
  <c r="I1776" i="1" s="1"/>
  <c r="B1777" i="9"/>
  <c r="I1777" i="1" s="1"/>
  <c r="B1778" i="9"/>
  <c r="I1778" i="1" s="1"/>
  <c r="B1779" i="9"/>
  <c r="I1779" i="1" s="1"/>
  <c r="B1780" i="9"/>
  <c r="I1780" i="1" s="1"/>
  <c r="B1781" i="9"/>
  <c r="I1781" i="1" s="1"/>
  <c r="B1782" i="9"/>
  <c r="I1782" i="1" s="1"/>
  <c r="B1783" i="9"/>
  <c r="I1783" i="1" s="1"/>
  <c r="B1784" i="9"/>
  <c r="I1784" i="1" s="1"/>
  <c r="B1785" i="9"/>
  <c r="I1785" i="1" s="1"/>
  <c r="B1786" i="9"/>
  <c r="I1786" i="1" s="1"/>
  <c r="B1787" i="9"/>
  <c r="I1787" i="1" s="1"/>
  <c r="B1788" i="9"/>
  <c r="I1788" i="1" s="1"/>
  <c r="B1789" i="9"/>
  <c r="I1789" i="1" s="1"/>
  <c r="B1790" i="9"/>
  <c r="I1790" i="1" s="1"/>
  <c r="B1791" i="9"/>
  <c r="I1791" i="1" s="1"/>
  <c r="B1792" i="9"/>
  <c r="I1792" i="1" s="1"/>
  <c r="B1793" i="9"/>
  <c r="I1793" i="1" s="1"/>
  <c r="B1794" i="9"/>
  <c r="I1794" i="1" s="1"/>
  <c r="B1795" i="9"/>
  <c r="I1795" i="1" s="1"/>
  <c r="B1796" i="9"/>
  <c r="I1796" i="1" s="1"/>
  <c r="B1797" i="9"/>
  <c r="I1797" i="1" s="1"/>
  <c r="B1798" i="9"/>
  <c r="I1798" i="1" s="1"/>
  <c r="B1799" i="9"/>
  <c r="I1799" i="1" s="1"/>
  <c r="B1800" i="9"/>
  <c r="I1800" i="1" s="1"/>
  <c r="B1801" i="9"/>
  <c r="I1801" i="1" s="1"/>
  <c r="B1802" i="9"/>
  <c r="I1802" i="1" s="1"/>
  <c r="B1803" i="9"/>
  <c r="I1803" i="1" s="1"/>
  <c r="B1804" i="9"/>
  <c r="I1804" i="1" s="1"/>
  <c r="B1805" i="9"/>
  <c r="I1805" i="1" s="1"/>
  <c r="B1806" i="9"/>
  <c r="I1806" i="1" s="1"/>
  <c r="B1807" i="9"/>
  <c r="I1807" i="1" s="1"/>
  <c r="B1808" i="9"/>
  <c r="I1808" i="1" s="1"/>
  <c r="B1809" i="9"/>
  <c r="I1809" i="1" s="1"/>
  <c r="B1810" i="9"/>
  <c r="I1810" i="1" s="1"/>
  <c r="B1811" i="9"/>
  <c r="I1811" i="1" s="1"/>
  <c r="B1812" i="9"/>
  <c r="I1812" i="1" s="1"/>
  <c r="B1813" i="9"/>
  <c r="I1813" i="1" s="1"/>
  <c r="B1814" i="9"/>
  <c r="I1814" i="1" s="1"/>
  <c r="B1815" i="9"/>
  <c r="I1815" i="1" s="1"/>
  <c r="B1816" i="9"/>
  <c r="I1816" i="1" s="1"/>
  <c r="B1817" i="9"/>
  <c r="I1817" i="1" s="1"/>
  <c r="B1818" i="9"/>
  <c r="I1818" i="1" s="1"/>
  <c r="B1819" i="9"/>
  <c r="I1819" i="1" s="1"/>
  <c r="B1820" i="9"/>
  <c r="I1820" i="1" s="1"/>
  <c r="B1821" i="9"/>
  <c r="I1821" i="1" s="1"/>
  <c r="B1822" i="9"/>
  <c r="I1822" i="1" s="1"/>
  <c r="B1823" i="9"/>
  <c r="I1823" i="1" s="1"/>
  <c r="B1824" i="9"/>
  <c r="I1824" i="1" s="1"/>
  <c r="B1825" i="9"/>
  <c r="I1825" i="1" s="1"/>
  <c r="B1826" i="9"/>
  <c r="I1826" i="1" s="1"/>
  <c r="B1827" i="9"/>
  <c r="I1827" i="1" s="1"/>
  <c r="B1828" i="9"/>
  <c r="I1828" i="1" s="1"/>
  <c r="B1829" i="9"/>
  <c r="I1829" i="1" s="1"/>
  <c r="B1830" i="9"/>
  <c r="I1830" i="1" s="1"/>
  <c r="B1831" i="9"/>
  <c r="I1831" i="1" s="1"/>
  <c r="B1832" i="9"/>
  <c r="I1832" i="1" s="1"/>
  <c r="B1833" i="9"/>
  <c r="I1833" i="1" s="1"/>
  <c r="B1834" i="9"/>
  <c r="I1834" i="1" s="1"/>
  <c r="B1835" i="9"/>
  <c r="I1835" i="1" s="1"/>
  <c r="B1836" i="9"/>
  <c r="I1836" i="1" s="1"/>
  <c r="B1837" i="9"/>
  <c r="I1837" i="1" s="1"/>
  <c r="B1838" i="9"/>
  <c r="I1838" i="1" s="1"/>
  <c r="B1839" i="9"/>
  <c r="I1839" i="1" s="1"/>
  <c r="B1840" i="9"/>
  <c r="I1840" i="1" s="1"/>
  <c r="B1841" i="9"/>
  <c r="I1841" i="1" s="1"/>
  <c r="B1842" i="9"/>
  <c r="I1842" i="1" s="1"/>
  <c r="B1843" i="9"/>
  <c r="I1843" i="1" s="1"/>
  <c r="B1844" i="9"/>
  <c r="I1844" i="1" s="1"/>
  <c r="B1845" i="9"/>
  <c r="I1845" i="1" s="1"/>
  <c r="B1846" i="9"/>
  <c r="I1846" i="1" s="1"/>
  <c r="B1847" i="9"/>
  <c r="I1847" i="1" s="1"/>
  <c r="B1848" i="9"/>
  <c r="I1848" i="1" s="1"/>
  <c r="B1849" i="9"/>
  <c r="I1849" i="1" s="1"/>
  <c r="B1850" i="9"/>
  <c r="I1850" i="1" s="1"/>
  <c r="B1851" i="9"/>
  <c r="I1851" i="1" s="1"/>
  <c r="B1852" i="9"/>
  <c r="I1852" i="1" s="1"/>
  <c r="B1853" i="9"/>
  <c r="I1853" i="1" s="1"/>
  <c r="B1854" i="9"/>
  <c r="I1854" i="1" s="1"/>
  <c r="B1855" i="9"/>
  <c r="I1855" i="1" s="1"/>
  <c r="B1856" i="9"/>
  <c r="I1856" i="1" s="1"/>
  <c r="B1857" i="9"/>
  <c r="I1857" i="1" s="1"/>
  <c r="B1858" i="9"/>
  <c r="I1858" i="1" s="1"/>
  <c r="B1859" i="9"/>
  <c r="I1859" i="1" s="1"/>
  <c r="B1860" i="9"/>
  <c r="I1860" i="1" s="1"/>
  <c r="B1861" i="9"/>
  <c r="I1861" i="1" s="1"/>
  <c r="B1862" i="9"/>
  <c r="I1862" i="1" s="1"/>
  <c r="B1863" i="9"/>
  <c r="I1863" i="1" s="1"/>
  <c r="B1864" i="9"/>
  <c r="I1864" i="1" s="1"/>
  <c r="B1865" i="9"/>
  <c r="I1865" i="1" s="1"/>
  <c r="B1866" i="9"/>
  <c r="I1866" i="1" s="1"/>
  <c r="B1867" i="9"/>
  <c r="I1867" i="1" s="1"/>
  <c r="B1868" i="9"/>
  <c r="I1868" i="1" s="1"/>
  <c r="B1869" i="9"/>
  <c r="I1869" i="1" s="1"/>
  <c r="B1870" i="9"/>
  <c r="I1870" i="1" s="1"/>
  <c r="B1871" i="9"/>
  <c r="I1871" i="1" s="1"/>
  <c r="B1872" i="9"/>
  <c r="I1872" i="1" s="1"/>
  <c r="B1873" i="9"/>
  <c r="I1873" i="1" s="1"/>
  <c r="B1874" i="9"/>
  <c r="I1874" i="1" s="1"/>
  <c r="B1875" i="9"/>
  <c r="I1875" i="1" s="1"/>
  <c r="B1876" i="9"/>
  <c r="I1876" i="1" s="1"/>
  <c r="B1877" i="9"/>
  <c r="I1877" i="1" s="1"/>
  <c r="B1878" i="9"/>
  <c r="I1878" i="1" s="1"/>
  <c r="B1879" i="9"/>
  <c r="I1879" i="1" s="1"/>
  <c r="B1880" i="9"/>
  <c r="I1880" i="1" s="1"/>
  <c r="B1881" i="9"/>
  <c r="I1881" i="1" s="1"/>
  <c r="B1882" i="9"/>
  <c r="I1882" i="1" s="1"/>
  <c r="B1883" i="9"/>
  <c r="I1883" i="1" s="1"/>
  <c r="B1884" i="9"/>
  <c r="I1884" i="1" s="1"/>
  <c r="B1885" i="9"/>
  <c r="I1885" i="1" s="1"/>
  <c r="B1886" i="9"/>
  <c r="I1886" i="1" s="1"/>
  <c r="B1887" i="9"/>
  <c r="I1887" i="1" s="1"/>
  <c r="B1888" i="9"/>
  <c r="I1888" i="1" s="1"/>
  <c r="B1889" i="9"/>
  <c r="I1889" i="1" s="1"/>
  <c r="B1890" i="9"/>
  <c r="I1890" i="1" s="1"/>
  <c r="B1891" i="9"/>
  <c r="I1891" i="1" s="1"/>
  <c r="B1892" i="9"/>
  <c r="I1892" i="1" s="1"/>
  <c r="B1893" i="9"/>
  <c r="I1893" i="1" s="1"/>
  <c r="B1894" i="9"/>
  <c r="I1894" i="1" s="1"/>
  <c r="B1895" i="9"/>
  <c r="I1895" i="1" s="1"/>
  <c r="B1896" i="9"/>
  <c r="I1896" i="1" s="1"/>
  <c r="B1897" i="9"/>
  <c r="I1897" i="1" s="1"/>
  <c r="B1898" i="9"/>
  <c r="I1898" i="1" s="1"/>
  <c r="B1899" i="9"/>
  <c r="I1899" i="1" s="1"/>
  <c r="B1900" i="9"/>
  <c r="I1900" i="1" s="1"/>
  <c r="B1901" i="9"/>
  <c r="I1901" i="1" s="1"/>
  <c r="B1902" i="9"/>
  <c r="I1902" i="1" s="1"/>
  <c r="B1903" i="9"/>
  <c r="I1903" i="1" s="1"/>
  <c r="B1904" i="9"/>
  <c r="I1904" i="1" s="1"/>
  <c r="B1905" i="9"/>
  <c r="I1905" i="1" s="1"/>
  <c r="B1906" i="9"/>
  <c r="I1906" i="1" s="1"/>
  <c r="B1907" i="9"/>
  <c r="I1907" i="1" s="1"/>
  <c r="B1908" i="9"/>
  <c r="I1908" i="1" s="1"/>
  <c r="B1909" i="9"/>
  <c r="I1909" i="1" s="1"/>
  <c r="B1910" i="9"/>
  <c r="I1910" i="1" s="1"/>
  <c r="B1911" i="9"/>
  <c r="I1911" i="1" s="1"/>
  <c r="B1912" i="9"/>
  <c r="I1912" i="1" s="1"/>
  <c r="B1913" i="9"/>
  <c r="I1913" i="1" s="1"/>
  <c r="B1914" i="9"/>
  <c r="I1914" i="1" s="1"/>
  <c r="B1915" i="9"/>
  <c r="I1915" i="1" s="1"/>
  <c r="B1916" i="9"/>
  <c r="I1916" i="1" s="1"/>
  <c r="B1917" i="9"/>
  <c r="I1917" i="1" s="1"/>
  <c r="B1918" i="9"/>
  <c r="I1918" i="1" s="1"/>
  <c r="B1919" i="9"/>
  <c r="I1919" i="1" s="1"/>
  <c r="B1920" i="9"/>
  <c r="I1920" i="1" s="1"/>
  <c r="B1921" i="9"/>
  <c r="I1921" i="1" s="1"/>
  <c r="B1922" i="9"/>
  <c r="I1922" i="1" s="1"/>
  <c r="B1923" i="9"/>
  <c r="I1923" i="1" s="1"/>
  <c r="B1924" i="9"/>
  <c r="I1924" i="1" s="1"/>
  <c r="B1925" i="9"/>
  <c r="I1925" i="1" s="1"/>
  <c r="B1926" i="9"/>
  <c r="I1926" i="1" s="1"/>
  <c r="B1927" i="9"/>
  <c r="I1927" i="1" s="1"/>
  <c r="B1928" i="9"/>
  <c r="I1928" i="1" s="1"/>
  <c r="B1929" i="9"/>
  <c r="I1929" i="1" s="1"/>
  <c r="B1930" i="9"/>
  <c r="I1930" i="1" s="1"/>
  <c r="B1931" i="9"/>
  <c r="I1931" i="1" s="1"/>
  <c r="B1932" i="9"/>
  <c r="I1932" i="1" s="1"/>
  <c r="B1933" i="9"/>
  <c r="I1933" i="1" s="1"/>
  <c r="B1934" i="9"/>
  <c r="I1934" i="1" s="1"/>
  <c r="B1935" i="9"/>
  <c r="I1935" i="1" s="1"/>
  <c r="B1936" i="9"/>
  <c r="I1936" i="1" s="1"/>
  <c r="B1937" i="9"/>
  <c r="I1937" i="1" s="1"/>
  <c r="B1938" i="9"/>
  <c r="I1938" i="1" s="1"/>
  <c r="B1939" i="9"/>
  <c r="I1939" i="1" s="1"/>
  <c r="B1940" i="9"/>
  <c r="I1940" i="1" s="1"/>
  <c r="B1941" i="9"/>
  <c r="I1941" i="1" s="1"/>
  <c r="B1942" i="9"/>
  <c r="I1942" i="1" s="1"/>
  <c r="B1943" i="9"/>
  <c r="I1943" i="1" s="1"/>
  <c r="B1944" i="9"/>
  <c r="I1944" i="1" s="1"/>
  <c r="B1945" i="9"/>
  <c r="I1945" i="1" s="1"/>
  <c r="B1946" i="9"/>
  <c r="I1946" i="1" s="1"/>
  <c r="B1947" i="9"/>
  <c r="I1947" i="1" s="1"/>
  <c r="B1948" i="9"/>
  <c r="I1948" i="1" s="1"/>
  <c r="B1949" i="9"/>
  <c r="I1949" i="1" s="1"/>
  <c r="B1950" i="9"/>
  <c r="I1950" i="1" s="1"/>
  <c r="B1951" i="9"/>
  <c r="I1951" i="1" s="1"/>
  <c r="B1952" i="9"/>
  <c r="I1952" i="1" s="1"/>
  <c r="B1953" i="9"/>
  <c r="I1953" i="1" s="1"/>
  <c r="B1954" i="9"/>
  <c r="I1954" i="1" s="1"/>
  <c r="B1955" i="9"/>
  <c r="I1955" i="1" s="1"/>
  <c r="B1956" i="9"/>
  <c r="I1956" i="1" s="1"/>
  <c r="B1957" i="9"/>
  <c r="I1957" i="1" s="1"/>
  <c r="B1958" i="9"/>
  <c r="I1958" i="1" s="1"/>
  <c r="B1959" i="9"/>
  <c r="I1959" i="1" s="1"/>
  <c r="B1960" i="9"/>
  <c r="I1960" i="1" s="1"/>
  <c r="B1961" i="9"/>
  <c r="I1961" i="1" s="1"/>
  <c r="B1962" i="9"/>
  <c r="I1962" i="1" s="1"/>
  <c r="B1963" i="9"/>
  <c r="I1963" i="1" s="1"/>
  <c r="B1964" i="9"/>
  <c r="I1964" i="1" s="1"/>
  <c r="B1965" i="9"/>
  <c r="I1965" i="1" s="1"/>
  <c r="B1966" i="9"/>
  <c r="I1966" i="1" s="1"/>
  <c r="B1967" i="9"/>
  <c r="I1967" i="1" s="1"/>
  <c r="B1968" i="9"/>
  <c r="I1968" i="1" s="1"/>
  <c r="B1969" i="9"/>
  <c r="I1969" i="1" s="1"/>
  <c r="B1970" i="9"/>
  <c r="I1970" i="1" s="1"/>
  <c r="B1971" i="9"/>
  <c r="I1971" i="1" s="1"/>
  <c r="B1972" i="9"/>
  <c r="I1972" i="1" s="1"/>
  <c r="B1973" i="9"/>
  <c r="I1973" i="1" s="1"/>
  <c r="B1974" i="9"/>
  <c r="I1974" i="1" s="1"/>
  <c r="B1975" i="9"/>
  <c r="I1975" i="1" s="1"/>
  <c r="B1976" i="9"/>
  <c r="I1976" i="1" s="1"/>
  <c r="B1977" i="9"/>
  <c r="I1977" i="1" s="1"/>
  <c r="B1978" i="9"/>
  <c r="I1978" i="1" s="1"/>
  <c r="B1979" i="9"/>
  <c r="I1979" i="1" s="1"/>
  <c r="B1980" i="9"/>
  <c r="I1980" i="1" s="1"/>
  <c r="B1981" i="9"/>
  <c r="I1981" i="1" s="1"/>
  <c r="B1982" i="9"/>
  <c r="I1982" i="1" s="1"/>
  <c r="B1983" i="9"/>
  <c r="I1983" i="1" s="1"/>
  <c r="B1984" i="9"/>
  <c r="I1984" i="1" s="1"/>
  <c r="B1985" i="9"/>
  <c r="I1985" i="1" s="1"/>
  <c r="B1986" i="9"/>
  <c r="I1986" i="1" s="1"/>
  <c r="B1987" i="9"/>
  <c r="I1987" i="1" s="1"/>
  <c r="B1988" i="9"/>
  <c r="I1988" i="1" s="1"/>
  <c r="B1989" i="9"/>
  <c r="I1989" i="1" s="1"/>
  <c r="B1990" i="9"/>
  <c r="I1990" i="1" s="1"/>
  <c r="B1991" i="9"/>
  <c r="I1991" i="1" s="1"/>
  <c r="B1992" i="9"/>
  <c r="I1992" i="1" s="1"/>
  <c r="B1993" i="9"/>
  <c r="I1993" i="1" s="1"/>
  <c r="B1994" i="9"/>
  <c r="I1994" i="1" s="1"/>
  <c r="B1995" i="9"/>
  <c r="I1995" i="1" s="1"/>
  <c r="B1996" i="9"/>
  <c r="I1996" i="1" s="1"/>
  <c r="B1997" i="9"/>
  <c r="I1997" i="1" s="1"/>
  <c r="B1998" i="9"/>
  <c r="I1998" i="1" s="1"/>
  <c r="B1999" i="9"/>
  <c r="I1999" i="1" s="1"/>
  <c r="B2000" i="9"/>
  <c r="I2000" i="1" s="1"/>
  <c r="B2001" i="9"/>
  <c r="I2001" i="1" s="1"/>
  <c r="B2002" i="9"/>
  <c r="I2002" i="1" s="1"/>
  <c r="B2003" i="9"/>
  <c r="I2003" i="1" s="1"/>
  <c r="B2004" i="9"/>
  <c r="I2004" i="1" s="1"/>
  <c r="B2005" i="9"/>
  <c r="I2005" i="1" s="1"/>
  <c r="B2006" i="9"/>
  <c r="I2006" i="1" s="1"/>
  <c r="B2007" i="9"/>
  <c r="I2007" i="1" s="1"/>
  <c r="B2008" i="9"/>
  <c r="I2008" i="1" s="1"/>
  <c r="B2009" i="9"/>
  <c r="I2009" i="1" s="1"/>
  <c r="B2010" i="9"/>
  <c r="I2010" i="1" s="1"/>
  <c r="B2011" i="9"/>
  <c r="I2011" i="1" s="1"/>
  <c r="B2012" i="9"/>
  <c r="I2012" i="1" s="1"/>
  <c r="B2013" i="9"/>
  <c r="I2013" i="1" s="1"/>
  <c r="B2014" i="9"/>
  <c r="I2014" i="1" s="1"/>
  <c r="B2015" i="9"/>
  <c r="I2015" i="1" s="1"/>
  <c r="B2016" i="9"/>
  <c r="I2016" i="1" s="1"/>
  <c r="B2017" i="9"/>
  <c r="I2017" i="1" s="1"/>
  <c r="B2018" i="9"/>
  <c r="I2018" i="1" s="1"/>
  <c r="B2019" i="9"/>
  <c r="I2019" i="1" s="1"/>
  <c r="B2020" i="9"/>
  <c r="I2020" i="1" s="1"/>
  <c r="B2021" i="9"/>
  <c r="I2021" i="1" s="1"/>
  <c r="B2022" i="9"/>
  <c r="I2022" i="1" s="1"/>
  <c r="B2023" i="9"/>
  <c r="I2023" i="1" s="1"/>
  <c r="B2024" i="9"/>
  <c r="I2024" i="1" s="1"/>
  <c r="B2025" i="9"/>
  <c r="I2025" i="1" s="1"/>
  <c r="B2026" i="9"/>
  <c r="I2026" i="1" s="1"/>
  <c r="B2027" i="9"/>
  <c r="I2027" i="1" s="1"/>
  <c r="B2028" i="9"/>
  <c r="I2028" i="1" s="1"/>
  <c r="B2029" i="9"/>
  <c r="I2029" i="1" s="1"/>
  <c r="B2030" i="9"/>
  <c r="I2030" i="1" s="1"/>
  <c r="B2031" i="9"/>
  <c r="I2031" i="1" s="1"/>
  <c r="B2032" i="9"/>
  <c r="I2032" i="1" s="1"/>
  <c r="B2033" i="9"/>
  <c r="I2033" i="1" s="1"/>
  <c r="B2034" i="9"/>
  <c r="I2034" i="1" s="1"/>
  <c r="B2035" i="9"/>
  <c r="I2035" i="1" s="1"/>
  <c r="B2036" i="9"/>
  <c r="I2036" i="1" s="1"/>
  <c r="B2037" i="9"/>
  <c r="I2037" i="1" s="1"/>
  <c r="B2038" i="9"/>
  <c r="I2038" i="1" s="1"/>
  <c r="B2039" i="9"/>
  <c r="I2039" i="1" s="1"/>
  <c r="B2040" i="9"/>
  <c r="I2040" i="1" s="1"/>
  <c r="B2041" i="9"/>
  <c r="I2041" i="1" s="1"/>
  <c r="B2042" i="9"/>
  <c r="I2042" i="1" s="1"/>
  <c r="B2043" i="9"/>
  <c r="I2043" i="1" s="1"/>
  <c r="B2044" i="9"/>
  <c r="I2044" i="1" s="1"/>
  <c r="B2045" i="9"/>
  <c r="I2045" i="1" s="1"/>
  <c r="B2046" i="9"/>
  <c r="I2046" i="1" s="1"/>
  <c r="B2047" i="9"/>
  <c r="I2047" i="1" s="1"/>
  <c r="B2048" i="9"/>
  <c r="I2048" i="1" s="1"/>
  <c r="B2049" i="9"/>
  <c r="I2049" i="1" s="1"/>
  <c r="B2050" i="9"/>
  <c r="I2050" i="1" s="1"/>
  <c r="B2051" i="9"/>
  <c r="I2051" i="1" s="1"/>
  <c r="B2052" i="9"/>
  <c r="I2052" i="1" s="1"/>
  <c r="B2053" i="9"/>
  <c r="I2053" i="1" s="1"/>
  <c r="B2054" i="9"/>
  <c r="I2054" i="1" s="1"/>
  <c r="B2055" i="9"/>
  <c r="I2055" i="1" s="1"/>
  <c r="B2056" i="9"/>
  <c r="I2056" i="1" s="1"/>
  <c r="B2057" i="9"/>
  <c r="I2057" i="1" s="1"/>
  <c r="B2058" i="9"/>
  <c r="I2058" i="1" s="1"/>
  <c r="B2059" i="9"/>
  <c r="I2059" i="1" s="1"/>
  <c r="B2060" i="9"/>
  <c r="I2060" i="1" s="1"/>
  <c r="B2061" i="9"/>
  <c r="I2061" i="1" s="1"/>
  <c r="B2062" i="9"/>
  <c r="I2062" i="1" s="1"/>
  <c r="B2063" i="9"/>
  <c r="I2063" i="1" s="1"/>
  <c r="B2064" i="9"/>
  <c r="I2064" i="1" s="1"/>
  <c r="B2065" i="9"/>
  <c r="I2065" i="1" s="1"/>
  <c r="B2066" i="9"/>
  <c r="I2066" i="1" s="1"/>
  <c r="B2067" i="9"/>
  <c r="I2067" i="1" s="1"/>
  <c r="B2068" i="9"/>
  <c r="I2068" i="1" s="1"/>
  <c r="B2069" i="9"/>
  <c r="I2069" i="1" s="1"/>
  <c r="B2070" i="9"/>
  <c r="I2070" i="1" s="1"/>
  <c r="B2071" i="9"/>
  <c r="I2071" i="1" s="1"/>
  <c r="B2072" i="9"/>
  <c r="I2072" i="1" s="1"/>
  <c r="B2073" i="9"/>
  <c r="I2073" i="1" s="1"/>
  <c r="B2074" i="9"/>
  <c r="I2074" i="1" s="1"/>
  <c r="B2075" i="9"/>
  <c r="I2075" i="1" s="1"/>
  <c r="B2076" i="9"/>
  <c r="I2076" i="1" s="1"/>
  <c r="B2077" i="9"/>
  <c r="I2077" i="1" s="1"/>
  <c r="B2078" i="9"/>
  <c r="I2078" i="1" s="1"/>
  <c r="B2079" i="9"/>
  <c r="I2079" i="1" s="1"/>
  <c r="B2080" i="9"/>
  <c r="I2080" i="1" s="1"/>
  <c r="B2081" i="9"/>
  <c r="I2081" i="1" s="1"/>
  <c r="B2082" i="9"/>
  <c r="I2082" i="1" s="1"/>
  <c r="B2083" i="9"/>
  <c r="I2083" i="1" s="1"/>
  <c r="B2084" i="9"/>
  <c r="I2084" i="1" s="1"/>
  <c r="B2085" i="9"/>
  <c r="I2085" i="1" s="1"/>
  <c r="B2086" i="9"/>
  <c r="I2086" i="1" s="1"/>
  <c r="B2087" i="9"/>
  <c r="I2087" i="1" s="1"/>
  <c r="B2088" i="9"/>
  <c r="I2088" i="1" s="1"/>
  <c r="B2089" i="9"/>
  <c r="I2089" i="1" s="1"/>
  <c r="B2090" i="9"/>
  <c r="I2090" i="1" s="1"/>
  <c r="B2091" i="9"/>
  <c r="I2091" i="1" s="1"/>
  <c r="B2092" i="9"/>
  <c r="I2092" i="1" s="1"/>
  <c r="B2093" i="9"/>
  <c r="I2093" i="1" s="1"/>
  <c r="B2094" i="9"/>
  <c r="I2094" i="1" s="1"/>
  <c r="B2095" i="9"/>
  <c r="I2095" i="1" s="1"/>
  <c r="B2096" i="9"/>
  <c r="I2096" i="1" s="1"/>
  <c r="B2097" i="9"/>
  <c r="I2097" i="1" s="1"/>
  <c r="B2098" i="9"/>
  <c r="I2098" i="1" s="1"/>
  <c r="B2099" i="9"/>
  <c r="I2099" i="1" s="1"/>
  <c r="B2100" i="9"/>
  <c r="I2100" i="1" s="1"/>
  <c r="B2101" i="9"/>
  <c r="I2101" i="1" s="1"/>
  <c r="B2102" i="9"/>
  <c r="I2102" i="1" s="1"/>
  <c r="B2103" i="9"/>
  <c r="I2103" i="1" s="1"/>
  <c r="B2104" i="9"/>
  <c r="I2104" i="1" s="1"/>
  <c r="B2105" i="9"/>
  <c r="I2105" i="1" s="1"/>
  <c r="B2106" i="9"/>
  <c r="I2106" i="1" s="1"/>
  <c r="B2107" i="9"/>
  <c r="I2107" i="1" s="1"/>
  <c r="B2108" i="9"/>
  <c r="I2108" i="1" s="1"/>
  <c r="B2109" i="9"/>
  <c r="I2109" i="1" s="1"/>
  <c r="B2110" i="9"/>
  <c r="I2110" i="1" s="1"/>
  <c r="B2111" i="9"/>
  <c r="I2111" i="1" s="1"/>
  <c r="B2112" i="9"/>
  <c r="I2112" i="1" s="1"/>
  <c r="B2113" i="9"/>
  <c r="I2113" i="1" s="1"/>
  <c r="B2114" i="9"/>
  <c r="I2114" i="1" s="1"/>
  <c r="B2115" i="9"/>
  <c r="I2115" i="1" s="1"/>
  <c r="B2116" i="9"/>
  <c r="I2116" i="1" s="1"/>
  <c r="B2117" i="9"/>
  <c r="I2117" i="1" s="1"/>
  <c r="B2118" i="9"/>
  <c r="I2118" i="1" s="1"/>
  <c r="B2119" i="9"/>
  <c r="I2119" i="1" s="1"/>
  <c r="B2120" i="9"/>
  <c r="I2120" i="1" s="1"/>
  <c r="B2121" i="9"/>
  <c r="I2121" i="1" s="1"/>
  <c r="B2122" i="9"/>
  <c r="I2122" i="1" s="1"/>
  <c r="B2123" i="9"/>
  <c r="I2123" i="1" s="1"/>
  <c r="B2124" i="9"/>
  <c r="I2124" i="1" s="1"/>
  <c r="B2125" i="9"/>
  <c r="I2125" i="1" s="1"/>
  <c r="B2126" i="9"/>
  <c r="I2126" i="1" s="1"/>
  <c r="B2127" i="9"/>
  <c r="I2127" i="1" s="1"/>
  <c r="B2128" i="9"/>
  <c r="I2128" i="1" s="1"/>
  <c r="B2129" i="9"/>
  <c r="I2129" i="1" s="1"/>
  <c r="B2130" i="9"/>
  <c r="I2130" i="1" s="1"/>
  <c r="B2131" i="9"/>
  <c r="I2131" i="1" s="1"/>
  <c r="B2132" i="9"/>
  <c r="I2132" i="1" s="1"/>
  <c r="B2133" i="9"/>
  <c r="I2133" i="1" s="1"/>
  <c r="B2134" i="9"/>
  <c r="I2134" i="1" s="1"/>
  <c r="B2135" i="9"/>
  <c r="I2135" i="1" s="1"/>
  <c r="B2136" i="9"/>
  <c r="I2136" i="1" s="1"/>
  <c r="B2137" i="9"/>
  <c r="I2137" i="1" s="1"/>
  <c r="B2138" i="9"/>
  <c r="I2138" i="1" s="1"/>
  <c r="B2139" i="9"/>
  <c r="I2139" i="1" s="1"/>
  <c r="B2140" i="9"/>
  <c r="I2140" i="1" s="1"/>
  <c r="B2141" i="9"/>
  <c r="I2141" i="1" s="1"/>
  <c r="B2142" i="9"/>
  <c r="I2142" i="1" s="1"/>
  <c r="B2143" i="9"/>
  <c r="I2143" i="1" s="1"/>
  <c r="B2144" i="9"/>
  <c r="I2144" i="1" s="1"/>
  <c r="B2145" i="9"/>
  <c r="I2145" i="1" s="1"/>
  <c r="B2146" i="9"/>
  <c r="I2146" i="1" s="1"/>
  <c r="B2147" i="9"/>
  <c r="I2147" i="1" s="1"/>
  <c r="B2148" i="9"/>
  <c r="I2148" i="1" s="1"/>
  <c r="B2149" i="9"/>
  <c r="I2149" i="1" s="1"/>
  <c r="B2150" i="9"/>
  <c r="I2150" i="1" s="1"/>
  <c r="B2151" i="9"/>
  <c r="I2151" i="1" s="1"/>
  <c r="B2152" i="9"/>
  <c r="I2152" i="1" s="1"/>
  <c r="B2153" i="9"/>
  <c r="I2153" i="1" s="1"/>
  <c r="B2154" i="9"/>
  <c r="I2154" i="1" s="1"/>
  <c r="B2155" i="9"/>
  <c r="I2155" i="1" s="1"/>
  <c r="B2156" i="9"/>
  <c r="I2156" i="1" s="1"/>
  <c r="B2157" i="9"/>
  <c r="I2157" i="1" s="1"/>
  <c r="B2158" i="9"/>
  <c r="I2158" i="1" s="1"/>
  <c r="B2159" i="9"/>
  <c r="I2159" i="1" s="1"/>
  <c r="B2160" i="9"/>
  <c r="I2160" i="1" s="1"/>
  <c r="B2161" i="9"/>
  <c r="I2161" i="1" s="1"/>
  <c r="B2162" i="9"/>
  <c r="I2162" i="1" s="1"/>
  <c r="B2163" i="9"/>
  <c r="I2163" i="1" s="1"/>
  <c r="B2164" i="9"/>
  <c r="I2164" i="1" s="1"/>
  <c r="B2165" i="9"/>
  <c r="I2165" i="1" s="1"/>
  <c r="B2166" i="9"/>
  <c r="I2166" i="1" s="1"/>
  <c r="B2167" i="9"/>
  <c r="I2167" i="1" s="1"/>
  <c r="B2168" i="9"/>
  <c r="I2168" i="1" s="1"/>
  <c r="B2169" i="9"/>
  <c r="I2169" i="1" s="1"/>
  <c r="B2170" i="9"/>
  <c r="I2170" i="1" s="1"/>
  <c r="B2171" i="9"/>
  <c r="I2171" i="1" s="1"/>
  <c r="B2172" i="9"/>
  <c r="I2172" i="1" s="1"/>
  <c r="B2173" i="9"/>
  <c r="I2173" i="1" s="1"/>
  <c r="B2174" i="9"/>
  <c r="I2174" i="1" s="1"/>
  <c r="B2175" i="9"/>
  <c r="I2175" i="1" s="1"/>
  <c r="B2176" i="9"/>
  <c r="I2176" i="1" s="1"/>
  <c r="B2177" i="9"/>
  <c r="I2177" i="1" s="1"/>
  <c r="B2178" i="9"/>
  <c r="I2178" i="1" s="1"/>
  <c r="B2179" i="9"/>
  <c r="I2179" i="1" s="1"/>
  <c r="B2180" i="9"/>
  <c r="I2180" i="1" s="1"/>
  <c r="B2181" i="9"/>
  <c r="I2181" i="1" s="1"/>
  <c r="B2182" i="9"/>
  <c r="I2182" i="1" s="1"/>
  <c r="B2183" i="9"/>
  <c r="I2183" i="1" s="1"/>
  <c r="B2184" i="9"/>
  <c r="I2184" i="1" s="1"/>
  <c r="B2185" i="9"/>
  <c r="I2185" i="1" s="1"/>
  <c r="B2186" i="9"/>
  <c r="I2186" i="1" s="1"/>
  <c r="B2187" i="9"/>
  <c r="I2187" i="1" s="1"/>
  <c r="B2188" i="9"/>
  <c r="I2188" i="1" s="1"/>
  <c r="B2189" i="9"/>
  <c r="I2189" i="1" s="1"/>
  <c r="B2190" i="9"/>
  <c r="I2190" i="1" s="1"/>
  <c r="B2191" i="9"/>
  <c r="I2191" i="1" s="1"/>
  <c r="B2192" i="9"/>
  <c r="I2192" i="1" s="1"/>
  <c r="B2193" i="9"/>
  <c r="I2193" i="1" s="1"/>
  <c r="B2194" i="9"/>
  <c r="I2194" i="1" s="1"/>
  <c r="B2195" i="9"/>
  <c r="I2195" i="1" s="1"/>
  <c r="B2196" i="9"/>
  <c r="I2196" i="1" s="1"/>
  <c r="B2197" i="9"/>
  <c r="I2197" i="1" s="1"/>
  <c r="B2198" i="9"/>
  <c r="I2198" i="1" s="1"/>
  <c r="B2199" i="9"/>
  <c r="I2199" i="1" s="1"/>
  <c r="B2200" i="9"/>
  <c r="I2200" i="1" s="1"/>
  <c r="B2201" i="9"/>
  <c r="I2201" i="1" s="1"/>
  <c r="B2202" i="9"/>
  <c r="I2202" i="1" s="1"/>
  <c r="B2203" i="9"/>
  <c r="I2203" i="1" s="1"/>
  <c r="B2204" i="9"/>
  <c r="I2204" i="1" s="1"/>
  <c r="B2205" i="9"/>
  <c r="I2205" i="1" s="1"/>
  <c r="B2206" i="9"/>
  <c r="I2206" i="1" s="1"/>
  <c r="B2207" i="9"/>
  <c r="I2207" i="1" s="1"/>
  <c r="B2208" i="9"/>
  <c r="I2208" i="1" s="1"/>
  <c r="B2209" i="9"/>
  <c r="I2209" i="1" s="1"/>
  <c r="B2210" i="9"/>
  <c r="I2210" i="1" s="1"/>
  <c r="B2211" i="9"/>
  <c r="I2211" i="1" s="1"/>
  <c r="B2212" i="9"/>
  <c r="I2212" i="1" s="1"/>
  <c r="B2213" i="9"/>
  <c r="I2213" i="1" s="1"/>
  <c r="B2214" i="9"/>
  <c r="I2214" i="1" s="1"/>
  <c r="B2215" i="9"/>
  <c r="I2215" i="1" s="1"/>
  <c r="B2216" i="9"/>
  <c r="I2216" i="1" s="1"/>
  <c r="B2217" i="9"/>
  <c r="I2217" i="1" s="1"/>
  <c r="B2218" i="9"/>
  <c r="I2218" i="1" s="1"/>
  <c r="B2219" i="9"/>
  <c r="I2219" i="1" s="1"/>
  <c r="B2220" i="9"/>
  <c r="I2220" i="1" s="1"/>
  <c r="B2221" i="9"/>
  <c r="I2221" i="1" s="1"/>
  <c r="B2222" i="9"/>
  <c r="I2222" i="1" s="1"/>
  <c r="B2223" i="9"/>
  <c r="I2223" i="1" s="1"/>
  <c r="B2224" i="9"/>
  <c r="I2224" i="1" s="1"/>
  <c r="B2225" i="9"/>
  <c r="I2225" i="1" s="1"/>
  <c r="B2226" i="9"/>
  <c r="I2226" i="1" s="1"/>
  <c r="B2227" i="9"/>
  <c r="I2227" i="1" s="1"/>
  <c r="B2228" i="9"/>
  <c r="I2228" i="1" s="1"/>
  <c r="B2229" i="9"/>
  <c r="I2229" i="1" s="1"/>
  <c r="B2230" i="9"/>
  <c r="I2230" i="1" s="1"/>
  <c r="B2231" i="9"/>
  <c r="I2231" i="1" s="1"/>
  <c r="B2232" i="9"/>
  <c r="I2232" i="1" s="1"/>
  <c r="B2233" i="9"/>
  <c r="I2233" i="1" s="1"/>
  <c r="B2234" i="9"/>
  <c r="I2234" i="1" s="1"/>
  <c r="B2235" i="9"/>
  <c r="I2235" i="1" s="1"/>
  <c r="B2236" i="9"/>
  <c r="I2236" i="1" s="1"/>
  <c r="B2237" i="9"/>
  <c r="I2237" i="1" s="1"/>
  <c r="B2238" i="9"/>
  <c r="I2238" i="1" s="1"/>
  <c r="B2239" i="9"/>
  <c r="I2239" i="1" s="1"/>
  <c r="B2240" i="9"/>
  <c r="I2240" i="1" s="1"/>
  <c r="B2241" i="9"/>
  <c r="I2241" i="1" s="1"/>
  <c r="B2242" i="9"/>
  <c r="I2242" i="1" s="1"/>
  <c r="B2243" i="9"/>
  <c r="I2243" i="1" s="1"/>
  <c r="B2244" i="9"/>
  <c r="I2244" i="1" s="1"/>
  <c r="B2245" i="9"/>
  <c r="I2245" i="1" s="1"/>
  <c r="B2246" i="9"/>
  <c r="I2246" i="1" s="1"/>
  <c r="B2247" i="9"/>
  <c r="I2247" i="1" s="1"/>
  <c r="B2248" i="9"/>
  <c r="I2248" i="1" s="1"/>
  <c r="B2249" i="9"/>
  <c r="I2249" i="1" s="1"/>
  <c r="B2250" i="9"/>
  <c r="I2250" i="1" s="1"/>
  <c r="B2251" i="9"/>
  <c r="I2251" i="1" s="1"/>
  <c r="B2252" i="9"/>
  <c r="I2252" i="1" s="1"/>
  <c r="B2253" i="9"/>
  <c r="I2253" i="1" s="1"/>
  <c r="B2254" i="9"/>
  <c r="I2254" i="1" s="1"/>
  <c r="B2255" i="9"/>
  <c r="I2255" i="1" s="1"/>
  <c r="B2256" i="9"/>
  <c r="I2256" i="1" s="1"/>
  <c r="B2257" i="9"/>
  <c r="I2257" i="1" s="1"/>
  <c r="B2258" i="9"/>
  <c r="I2258" i="1" s="1"/>
  <c r="B2259" i="9"/>
  <c r="I2259" i="1" s="1"/>
  <c r="B2260" i="9"/>
  <c r="I2260" i="1" s="1"/>
  <c r="B2261" i="9"/>
  <c r="I2261" i="1" s="1"/>
  <c r="B2262" i="9"/>
  <c r="I2262" i="1" s="1"/>
  <c r="B2263" i="9"/>
  <c r="I2263" i="1" s="1"/>
  <c r="B2264" i="9"/>
  <c r="I2264" i="1" s="1"/>
  <c r="B2265" i="9"/>
  <c r="I2265" i="1" s="1"/>
  <c r="B2266" i="9"/>
  <c r="I2266" i="1" s="1"/>
  <c r="B2267" i="9"/>
  <c r="I2267" i="1" s="1"/>
  <c r="B2268" i="9"/>
  <c r="I2268" i="1" s="1"/>
  <c r="B2269" i="9"/>
  <c r="I2269" i="1" s="1"/>
  <c r="B2270" i="9"/>
  <c r="I2270" i="1" s="1"/>
  <c r="B2271" i="9"/>
  <c r="I2271" i="1" s="1"/>
  <c r="B2272" i="9"/>
  <c r="I2272" i="1" s="1"/>
  <c r="B2273" i="9"/>
  <c r="I2273" i="1" s="1"/>
  <c r="B2274" i="9"/>
  <c r="I2274" i="1" s="1"/>
  <c r="B2275" i="9"/>
  <c r="I2275" i="1" s="1"/>
  <c r="B2276" i="9"/>
  <c r="I2276" i="1" s="1"/>
  <c r="B2277" i="9"/>
  <c r="I2277" i="1" s="1"/>
  <c r="B2278" i="9"/>
  <c r="I2278" i="1" s="1"/>
  <c r="B2279" i="9"/>
  <c r="I2279" i="1" s="1"/>
  <c r="B2280" i="9"/>
  <c r="I2280" i="1" s="1"/>
  <c r="B2281" i="9"/>
  <c r="I2281" i="1" s="1"/>
  <c r="B2282" i="9"/>
  <c r="I2282" i="1" s="1"/>
  <c r="B2283" i="9"/>
  <c r="I2283" i="1" s="1"/>
  <c r="B2284" i="9"/>
  <c r="I2284" i="1" s="1"/>
  <c r="B2285" i="9"/>
  <c r="I2285" i="1" s="1"/>
  <c r="B2286" i="9"/>
  <c r="I2286" i="1" s="1"/>
  <c r="B2287" i="9"/>
  <c r="I2287" i="1" s="1"/>
  <c r="B2288" i="9"/>
  <c r="I2288" i="1" s="1"/>
  <c r="B2289" i="9"/>
  <c r="I2289" i="1" s="1"/>
  <c r="B2290" i="9"/>
  <c r="I2290" i="1" s="1"/>
  <c r="B2291" i="9"/>
  <c r="I2291" i="1" s="1"/>
  <c r="B2292" i="9"/>
  <c r="I2292" i="1" s="1"/>
  <c r="B2293" i="9"/>
  <c r="I2293" i="1" s="1"/>
  <c r="B2294" i="9"/>
  <c r="I2294" i="1" s="1"/>
  <c r="B2295" i="9"/>
  <c r="I2295" i="1" s="1"/>
  <c r="B2296" i="9"/>
  <c r="I2296" i="1" s="1"/>
  <c r="B2297" i="9"/>
  <c r="I2297" i="1" s="1"/>
  <c r="B2298" i="9"/>
  <c r="I2298" i="1" s="1"/>
  <c r="B2299" i="9"/>
  <c r="I2299" i="1" s="1"/>
  <c r="B2300" i="9"/>
  <c r="I2300" i="1" s="1"/>
  <c r="B2301" i="9"/>
  <c r="I2301" i="1" s="1"/>
  <c r="B2302" i="9"/>
  <c r="I2302" i="1" s="1"/>
  <c r="B2303" i="9"/>
  <c r="I2303" i="1" s="1"/>
  <c r="B2304" i="9"/>
  <c r="I2304" i="1" s="1"/>
  <c r="B2305" i="9"/>
  <c r="I2305" i="1" s="1"/>
  <c r="B2306" i="9"/>
  <c r="I2306" i="1" s="1"/>
  <c r="B2307" i="9"/>
  <c r="I2307" i="1" s="1"/>
  <c r="B2308" i="9"/>
  <c r="I2308" i="1" s="1"/>
  <c r="B2309" i="9"/>
  <c r="I2309" i="1" s="1"/>
  <c r="B2310" i="9"/>
  <c r="I2310" i="1" s="1"/>
  <c r="B2311" i="9"/>
  <c r="I2311" i="1" s="1"/>
  <c r="B2312" i="9"/>
  <c r="I2312" i="1" s="1"/>
  <c r="B2313" i="9"/>
  <c r="I2313" i="1" s="1"/>
  <c r="B2314" i="9"/>
  <c r="I2314" i="1" s="1"/>
  <c r="B2315" i="9"/>
  <c r="I2315" i="1" s="1"/>
  <c r="B2316" i="9"/>
  <c r="I2316" i="1" s="1"/>
  <c r="B2317" i="9"/>
  <c r="I2317" i="1" s="1"/>
  <c r="B2318" i="9"/>
  <c r="I2318" i="1" s="1"/>
  <c r="B2319" i="9"/>
  <c r="I2319" i="1" s="1"/>
  <c r="B2320" i="9"/>
  <c r="I2320" i="1" s="1"/>
  <c r="B2321" i="9"/>
  <c r="I2321" i="1" s="1"/>
  <c r="B2322" i="9"/>
  <c r="I2322" i="1" s="1"/>
  <c r="B2323" i="9"/>
  <c r="I2323" i="1" s="1"/>
  <c r="B2324" i="9"/>
  <c r="I2324" i="1" s="1"/>
  <c r="B2325" i="9"/>
  <c r="I2325" i="1" s="1"/>
  <c r="B2326" i="9"/>
  <c r="I2326" i="1" s="1"/>
  <c r="B2327" i="9"/>
  <c r="I2327" i="1" s="1"/>
  <c r="B2328" i="9"/>
  <c r="I2328" i="1" s="1"/>
  <c r="B2329" i="9"/>
  <c r="I2329" i="1" s="1"/>
  <c r="B2330" i="9"/>
  <c r="I2330" i="1" s="1"/>
  <c r="B2331" i="9"/>
  <c r="I2331" i="1" s="1"/>
  <c r="B2332" i="9"/>
  <c r="I2332" i="1" s="1"/>
  <c r="B2333" i="9"/>
  <c r="I2333" i="1" s="1"/>
  <c r="B2334" i="9"/>
  <c r="I2334" i="1" s="1"/>
  <c r="B2335" i="9"/>
  <c r="I2335" i="1" s="1"/>
  <c r="B2336" i="9"/>
  <c r="I2336" i="1" s="1"/>
  <c r="B2337" i="9"/>
  <c r="I2337" i="1" s="1"/>
  <c r="B2338" i="9"/>
  <c r="I2338" i="1" s="1"/>
  <c r="B2339" i="9"/>
  <c r="I2339" i="1" s="1"/>
  <c r="B2340" i="9"/>
  <c r="I2340" i="1" s="1"/>
  <c r="B2341" i="9"/>
  <c r="I2341" i="1" s="1"/>
  <c r="B2342" i="9"/>
  <c r="I2342" i="1" s="1"/>
  <c r="B2343" i="9"/>
  <c r="I2343" i="1" s="1"/>
  <c r="B2344" i="9"/>
  <c r="I2344" i="1" s="1"/>
  <c r="B2345" i="9"/>
  <c r="I2345" i="1" s="1"/>
  <c r="B2346" i="9"/>
  <c r="I2346" i="1" s="1"/>
  <c r="B2347" i="9"/>
  <c r="I2347" i="1" s="1"/>
  <c r="B2348" i="9"/>
  <c r="I2348" i="1" s="1"/>
  <c r="B2349" i="9"/>
  <c r="I2349" i="1" s="1"/>
  <c r="B2350" i="9"/>
  <c r="I2350" i="1" s="1"/>
  <c r="B2351" i="9"/>
  <c r="I2351" i="1" s="1"/>
  <c r="B2352" i="9"/>
  <c r="I2352" i="1" s="1"/>
  <c r="B2353" i="9"/>
  <c r="I2353" i="1" s="1"/>
  <c r="B2354" i="9"/>
  <c r="I2354" i="1" s="1"/>
  <c r="B2355" i="9"/>
  <c r="I2355" i="1" s="1"/>
  <c r="B2356" i="9"/>
  <c r="I2356" i="1" s="1"/>
  <c r="B2357" i="9"/>
  <c r="I2357" i="1" s="1"/>
  <c r="B2358" i="9"/>
  <c r="I2358" i="1" s="1"/>
  <c r="B2359" i="9"/>
  <c r="I2359" i="1" s="1"/>
  <c r="B2360" i="9"/>
  <c r="I2360" i="1" s="1"/>
  <c r="B2361" i="9"/>
  <c r="I2361" i="1" s="1"/>
  <c r="B2362" i="9"/>
  <c r="I2362" i="1" s="1"/>
  <c r="B2363" i="9"/>
  <c r="I2363" i="1" s="1"/>
  <c r="B2364" i="9"/>
  <c r="I2364" i="1" s="1"/>
  <c r="B2365" i="9"/>
  <c r="I2365" i="1" s="1"/>
  <c r="B2366" i="9"/>
  <c r="I2366" i="1" s="1"/>
  <c r="B2367" i="9"/>
  <c r="I2367" i="1" s="1"/>
  <c r="B2368" i="9"/>
  <c r="I2368" i="1" s="1"/>
  <c r="B2369" i="9"/>
  <c r="I2369" i="1" s="1"/>
  <c r="B2370" i="9"/>
  <c r="I2370" i="1" s="1"/>
  <c r="B2371" i="9"/>
  <c r="I2371" i="1" s="1"/>
  <c r="B2372" i="9"/>
  <c r="I2372" i="1" s="1"/>
  <c r="B2373" i="9"/>
  <c r="I2373" i="1" s="1"/>
  <c r="B2374" i="9"/>
  <c r="I2374" i="1" s="1"/>
  <c r="B2375" i="9"/>
  <c r="I2375" i="1" s="1"/>
  <c r="B2376" i="9"/>
  <c r="I2376" i="1" s="1"/>
  <c r="B2377" i="9"/>
  <c r="I2377" i="1" s="1"/>
  <c r="B2378" i="9"/>
  <c r="I2378" i="1" s="1"/>
  <c r="B2379" i="9"/>
  <c r="I2379" i="1" s="1"/>
  <c r="B2380" i="9"/>
  <c r="I2380" i="1" s="1"/>
  <c r="B2381" i="9"/>
  <c r="I2381" i="1" s="1"/>
  <c r="B2382" i="9"/>
  <c r="I2382" i="1" s="1"/>
  <c r="B2383" i="9"/>
  <c r="I2383" i="1" s="1"/>
  <c r="B2384" i="9"/>
  <c r="I2384" i="1" s="1"/>
  <c r="B2385" i="9"/>
  <c r="I2385" i="1" s="1"/>
  <c r="B2386" i="9"/>
  <c r="I2386" i="1" s="1"/>
  <c r="B2387" i="9"/>
  <c r="I2387" i="1" s="1"/>
  <c r="B2388" i="9"/>
  <c r="I2388" i="1" s="1"/>
  <c r="B2389" i="9"/>
  <c r="I2389" i="1" s="1"/>
  <c r="B2390" i="9"/>
  <c r="I2390" i="1" s="1"/>
  <c r="B2391" i="9"/>
  <c r="I2391" i="1" s="1"/>
  <c r="B2392" i="9"/>
  <c r="I2392" i="1" s="1"/>
  <c r="B2393" i="9"/>
  <c r="I2393" i="1" s="1"/>
  <c r="B2394" i="9"/>
  <c r="I2394" i="1" s="1"/>
  <c r="B2395" i="9"/>
  <c r="I2395" i="1" s="1"/>
  <c r="B2396" i="9"/>
  <c r="I2396" i="1" s="1"/>
  <c r="B2397" i="9"/>
  <c r="I2397" i="1" s="1"/>
  <c r="B2398" i="9"/>
  <c r="I2398" i="1" s="1"/>
  <c r="B2399" i="9"/>
  <c r="I2399" i="1" s="1"/>
  <c r="B2400" i="9"/>
  <c r="I2400" i="1" s="1"/>
  <c r="B2401" i="9"/>
  <c r="I2401" i="1" s="1"/>
  <c r="B2402" i="9"/>
  <c r="I2402" i="1" s="1"/>
  <c r="B2403" i="9"/>
  <c r="I2403" i="1" s="1"/>
  <c r="B2404" i="9"/>
  <c r="I2404" i="1" s="1"/>
  <c r="B2405" i="9"/>
  <c r="I2405" i="1" s="1"/>
  <c r="B2406" i="9"/>
  <c r="I2406" i="1" s="1"/>
  <c r="B2407" i="9"/>
  <c r="I2407" i="1" s="1"/>
  <c r="B2408" i="9"/>
  <c r="I2408" i="1" s="1"/>
  <c r="B2409" i="9"/>
  <c r="I2409" i="1" s="1"/>
  <c r="B2410" i="9"/>
  <c r="I2410" i="1" s="1"/>
  <c r="B2411" i="9"/>
  <c r="I2411" i="1" s="1"/>
  <c r="B2412" i="9"/>
  <c r="I2412" i="1" s="1"/>
  <c r="B2413" i="9"/>
  <c r="I2413" i="1" s="1"/>
  <c r="B2414" i="9"/>
  <c r="I2414" i="1" s="1"/>
  <c r="B2415" i="9"/>
  <c r="I2415" i="1" s="1"/>
  <c r="B2416" i="9"/>
  <c r="I2416" i="1" s="1"/>
  <c r="B2417" i="9"/>
  <c r="I2417" i="1" s="1"/>
  <c r="B2418" i="9"/>
  <c r="I2418" i="1" s="1"/>
  <c r="B2419" i="9"/>
  <c r="I2419" i="1" s="1"/>
  <c r="B2420" i="9"/>
  <c r="I2420" i="1" s="1"/>
  <c r="B2421" i="9"/>
  <c r="I2421" i="1" s="1"/>
  <c r="B2422" i="9"/>
  <c r="I2422" i="1" s="1"/>
  <c r="B2423" i="9"/>
  <c r="I2423" i="1" s="1"/>
  <c r="B2424" i="9"/>
  <c r="I2424" i="1" s="1"/>
  <c r="B2425" i="9"/>
  <c r="I2425" i="1" s="1"/>
  <c r="B2426" i="9"/>
  <c r="I2426" i="1" s="1"/>
  <c r="B2427" i="9"/>
  <c r="I2427" i="1" s="1"/>
  <c r="B2428" i="9"/>
  <c r="I2428" i="1" s="1"/>
  <c r="B2429" i="9"/>
  <c r="I2429" i="1" s="1"/>
  <c r="B2430" i="9"/>
  <c r="I2430" i="1" s="1"/>
  <c r="B2431" i="9"/>
  <c r="I2431" i="1" s="1"/>
  <c r="B2432" i="9"/>
  <c r="I2432" i="1" s="1"/>
  <c r="B2433" i="9"/>
  <c r="I2433" i="1" s="1"/>
  <c r="B2434" i="9"/>
  <c r="I2434" i="1" s="1"/>
  <c r="B2435" i="9"/>
  <c r="I2435" i="1" s="1"/>
  <c r="B2436" i="9"/>
  <c r="I2436" i="1" s="1"/>
  <c r="B2437" i="9"/>
  <c r="I2437" i="1" s="1"/>
  <c r="B2438" i="9"/>
  <c r="I2438" i="1" s="1"/>
  <c r="B2439" i="9"/>
  <c r="I2439" i="1" s="1"/>
  <c r="B2440" i="9"/>
  <c r="I2440" i="1" s="1"/>
  <c r="B2441" i="9"/>
  <c r="I2441" i="1" s="1"/>
  <c r="B2442" i="9"/>
  <c r="I2442" i="1" s="1"/>
  <c r="B2443" i="9"/>
  <c r="I2443" i="1" s="1"/>
  <c r="B2444" i="9"/>
  <c r="I2444" i="1" s="1"/>
  <c r="B2445" i="9"/>
  <c r="I2445" i="1" s="1"/>
  <c r="B2446" i="9"/>
  <c r="I2446" i="1" s="1"/>
  <c r="B2447" i="9"/>
  <c r="I2447" i="1" s="1"/>
  <c r="B2448" i="9"/>
  <c r="I2448" i="1" s="1"/>
  <c r="B2449" i="9"/>
  <c r="I2449" i="1" s="1"/>
  <c r="B2450" i="9"/>
  <c r="I2450" i="1" s="1"/>
  <c r="B2451" i="9"/>
  <c r="I2451" i="1" s="1"/>
  <c r="B2452" i="9"/>
  <c r="I2452" i="1" s="1"/>
  <c r="B2453" i="9"/>
  <c r="I2453" i="1" s="1"/>
  <c r="B2454" i="9"/>
  <c r="I2454" i="1" s="1"/>
  <c r="B2455" i="9"/>
  <c r="I2455" i="1" s="1"/>
  <c r="B2456" i="9"/>
  <c r="I2456" i="1" s="1"/>
  <c r="B2457" i="9"/>
  <c r="I2457" i="1" s="1"/>
  <c r="B2458" i="9"/>
  <c r="I2458" i="1" s="1"/>
  <c r="B2459" i="9"/>
  <c r="I2459" i="1" s="1"/>
  <c r="B2460" i="9"/>
  <c r="I2460" i="1" s="1"/>
  <c r="B2461" i="9"/>
  <c r="I2461" i="1" s="1"/>
  <c r="B2462" i="9"/>
  <c r="I2462" i="1" s="1"/>
  <c r="B2463" i="9"/>
  <c r="I2463" i="1" s="1"/>
  <c r="B2464" i="9"/>
  <c r="I2464" i="1" s="1"/>
  <c r="B2465" i="9"/>
  <c r="I2465" i="1" s="1"/>
  <c r="B2466" i="9"/>
  <c r="I2466" i="1" s="1"/>
  <c r="B2467" i="9"/>
  <c r="I2467" i="1" s="1"/>
  <c r="B2468" i="9"/>
  <c r="I2468" i="1" s="1"/>
  <c r="B2469" i="9"/>
  <c r="I2469" i="1" s="1"/>
  <c r="B2470" i="9"/>
  <c r="I2470" i="1" s="1"/>
  <c r="B2471" i="9"/>
  <c r="I2471" i="1" s="1"/>
  <c r="B2472" i="9"/>
  <c r="I2472" i="1" s="1"/>
  <c r="B2473" i="9"/>
  <c r="I2473" i="1" s="1"/>
  <c r="B2474" i="9"/>
  <c r="I2474" i="1" s="1"/>
  <c r="B2475" i="9"/>
  <c r="I2475" i="1" s="1"/>
  <c r="B2476" i="9"/>
  <c r="I2476" i="1" s="1"/>
  <c r="B2477" i="9"/>
  <c r="I2477" i="1" s="1"/>
  <c r="B2478" i="9"/>
  <c r="I2478" i="1" s="1"/>
  <c r="B2479" i="9"/>
  <c r="I2479" i="1" s="1"/>
  <c r="B2480" i="9"/>
  <c r="I2480" i="1" s="1"/>
  <c r="B2481" i="9"/>
  <c r="I2481" i="1" s="1"/>
  <c r="B2482" i="9"/>
  <c r="I2482" i="1" s="1"/>
  <c r="B2483" i="9"/>
  <c r="I2483" i="1" s="1"/>
  <c r="B2484" i="9"/>
  <c r="I2484" i="1" s="1"/>
  <c r="B2485" i="9"/>
  <c r="I2485" i="1" s="1"/>
  <c r="B2486" i="9"/>
  <c r="I2486" i="1" s="1"/>
  <c r="B2487" i="9"/>
  <c r="I2487" i="1" s="1"/>
  <c r="B2488" i="9"/>
  <c r="I2488" i="1" s="1"/>
  <c r="B2489" i="9"/>
  <c r="I2489" i="1" s="1"/>
  <c r="B2490" i="9"/>
  <c r="I2490" i="1" s="1"/>
  <c r="B2491" i="9"/>
  <c r="I2491" i="1" s="1"/>
  <c r="B2492" i="9"/>
  <c r="I2492" i="1" s="1"/>
  <c r="B2493" i="9"/>
  <c r="I2493" i="1" s="1"/>
  <c r="B2494" i="9"/>
  <c r="I2494" i="1" s="1"/>
  <c r="B2495" i="9"/>
  <c r="I2495" i="1" s="1"/>
  <c r="B2496" i="9"/>
  <c r="I2496" i="1" s="1"/>
  <c r="B2497" i="9"/>
  <c r="I2497" i="1" s="1"/>
  <c r="B2498" i="9"/>
  <c r="I2498" i="1" s="1"/>
  <c r="B2499" i="9"/>
  <c r="I2499" i="1" s="1"/>
  <c r="B2500" i="9"/>
  <c r="I2500" i="1" s="1"/>
  <c r="B2501" i="9"/>
  <c r="I2501" i="1" s="1"/>
  <c r="B2502" i="9"/>
  <c r="I2502" i="1" s="1"/>
  <c r="B2503" i="9"/>
  <c r="I2503" i="1" s="1"/>
  <c r="B2504" i="9"/>
  <c r="I2504" i="1" s="1"/>
  <c r="B2505" i="9"/>
  <c r="I2505" i="1" s="1"/>
  <c r="B2506" i="9"/>
  <c r="I2506" i="1" s="1"/>
  <c r="B2507" i="9"/>
  <c r="I2507" i="1" s="1"/>
  <c r="B2508" i="9"/>
  <c r="I2508" i="1" s="1"/>
  <c r="B2509" i="9"/>
  <c r="I2509" i="1" s="1"/>
  <c r="B2510" i="9"/>
  <c r="I2510" i="1" s="1"/>
  <c r="B2511" i="9"/>
  <c r="I2511" i="1" s="1"/>
  <c r="B2512" i="9"/>
  <c r="I2512" i="1" s="1"/>
  <c r="B2513" i="9"/>
  <c r="I2513" i="1" s="1"/>
  <c r="B2514" i="9"/>
  <c r="I2514" i="1" s="1"/>
  <c r="B2515" i="9"/>
  <c r="I2515" i="1" s="1"/>
  <c r="B2516" i="9"/>
  <c r="I2516" i="1" s="1"/>
  <c r="B2517" i="9"/>
  <c r="I2517" i="1" s="1"/>
  <c r="B2518" i="9"/>
  <c r="I2518" i="1" s="1"/>
  <c r="B2519" i="9"/>
  <c r="I2519" i="1" s="1"/>
  <c r="B2520" i="9"/>
  <c r="I2520" i="1" s="1"/>
  <c r="B2521" i="9"/>
  <c r="I2521" i="1" s="1"/>
  <c r="B2522" i="9"/>
  <c r="I2522" i="1" s="1"/>
  <c r="B2523" i="9"/>
  <c r="I2523" i="1" s="1"/>
  <c r="B2524" i="9"/>
  <c r="I2524" i="1" s="1"/>
  <c r="B2525" i="9"/>
  <c r="I2525" i="1" s="1"/>
  <c r="B2526" i="9"/>
  <c r="I2526" i="1" s="1"/>
  <c r="B2527" i="9"/>
  <c r="I2527" i="1" s="1"/>
  <c r="B2528" i="9"/>
  <c r="I2528" i="1" s="1"/>
  <c r="B2529" i="9"/>
  <c r="I2529" i="1" s="1"/>
  <c r="B2530" i="9"/>
  <c r="I2530" i="1" s="1"/>
  <c r="B2531" i="9"/>
  <c r="I2531" i="1" s="1"/>
  <c r="B2532" i="9"/>
  <c r="I2532" i="1" s="1"/>
  <c r="B2533" i="9"/>
  <c r="I2533" i="1" s="1"/>
  <c r="B2534" i="9"/>
  <c r="I2534" i="1" s="1"/>
  <c r="B2535" i="9"/>
  <c r="I2535" i="1" s="1"/>
  <c r="B2536" i="9"/>
  <c r="I2536" i="1" s="1"/>
  <c r="B2537" i="9"/>
  <c r="I2537" i="1" s="1"/>
  <c r="B2538" i="9"/>
  <c r="I2538" i="1" s="1"/>
  <c r="B2539" i="9"/>
  <c r="I2539" i="1" s="1"/>
  <c r="B2540" i="9"/>
  <c r="I2540" i="1" s="1"/>
  <c r="B2541" i="9"/>
  <c r="I2541" i="1" s="1"/>
  <c r="B2542" i="9"/>
  <c r="I2542" i="1" s="1"/>
  <c r="B2543" i="9"/>
  <c r="I2543" i="1" s="1"/>
  <c r="B2544" i="9"/>
  <c r="I2544" i="1" s="1"/>
  <c r="B2545" i="9"/>
  <c r="I2545" i="1" s="1"/>
  <c r="B2546" i="9"/>
  <c r="I2546" i="1" s="1"/>
  <c r="B2547" i="9"/>
  <c r="I2547" i="1" s="1"/>
  <c r="B2548" i="9"/>
  <c r="I2548" i="1" s="1"/>
  <c r="B2549" i="9"/>
  <c r="I2549" i="1" s="1"/>
  <c r="B2550" i="9"/>
  <c r="I2550" i="1" s="1"/>
  <c r="B2551" i="9"/>
  <c r="I2551" i="1" s="1"/>
  <c r="B2552" i="9"/>
  <c r="I2552" i="1" s="1"/>
  <c r="B2553" i="9"/>
  <c r="I2553" i="1" s="1"/>
  <c r="B2554" i="9"/>
  <c r="I2554" i="1" s="1"/>
  <c r="B2555" i="9"/>
  <c r="I2555" i="1" s="1"/>
  <c r="B2556" i="9"/>
  <c r="I2556" i="1" s="1"/>
  <c r="B2557" i="9"/>
  <c r="I2557" i="1" s="1"/>
  <c r="B2558" i="9"/>
  <c r="I2558" i="1" s="1"/>
  <c r="B2559" i="9"/>
  <c r="I2559" i="1" s="1"/>
  <c r="B2560" i="9"/>
  <c r="I2560" i="1" s="1"/>
  <c r="B2561" i="9"/>
  <c r="I2561" i="1" s="1"/>
  <c r="B2562" i="9"/>
  <c r="I2562" i="1" s="1"/>
  <c r="B2563" i="9"/>
  <c r="I2563" i="1" s="1"/>
  <c r="B2564" i="9"/>
  <c r="I2564" i="1" s="1"/>
  <c r="B2565" i="9"/>
  <c r="I2565" i="1" s="1"/>
  <c r="B2566" i="9"/>
  <c r="I2566" i="1" s="1"/>
  <c r="B2567" i="9"/>
  <c r="I2567" i="1" s="1"/>
  <c r="B2568" i="9"/>
  <c r="I2568" i="1" s="1"/>
  <c r="B2569" i="9"/>
  <c r="I2569" i="1" s="1"/>
  <c r="B2570" i="9"/>
  <c r="I2570" i="1" s="1"/>
  <c r="B2571" i="9"/>
  <c r="I2571" i="1" s="1"/>
  <c r="B2572" i="9"/>
  <c r="I2572" i="1" s="1"/>
  <c r="B2573" i="9"/>
  <c r="I2573" i="1" s="1"/>
  <c r="B2574" i="9"/>
  <c r="I2574" i="1" s="1"/>
  <c r="B2575" i="9"/>
  <c r="I2575" i="1" s="1"/>
  <c r="B2576" i="9"/>
  <c r="I2576" i="1" s="1"/>
  <c r="B2577" i="9"/>
  <c r="I2577" i="1" s="1"/>
  <c r="B2578" i="9"/>
  <c r="I2578" i="1" s="1"/>
  <c r="B2579" i="9"/>
  <c r="I2579" i="1" s="1"/>
  <c r="B2580" i="9"/>
  <c r="I2580" i="1" s="1"/>
  <c r="B2581" i="9"/>
  <c r="I2581" i="1" s="1"/>
  <c r="B2582" i="9"/>
  <c r="I2582" i="1" s="1"/>
  <c r="B2583" i="9"/>
  <c r="I2583" i="1" s="1"/>
  <c r="B2584" i="9"/>
  <c r="I2584" i="1" s="1"/>
  <c r="B2585" i="9"/>
  <c r="I2585" i="1" s="1"/>
  <c r="B2586" i="9"/>
  <c r="I2586" i="1" s="1"/>
  <c r="B2587" i="9"/>
  <c r="I2587" i="1" s="1"/>
  <c r="B2588" i="9"/>
  <c r="I2588" i="1" s="1"/>
  <c r="B2589" i="9"/>
  <c r="I2589" i="1" s="1"/>
  <c r="B2590" i="9"/>
  <c r="I2590" i="1" s="1"/>
  <c r="B2591" i="9"/>
  <c r="I2591" i="1" s="1"/>
  <c r="B2592" i="9"/>
  <c r="I2592" i="1" s="1"/>
  <c r="B2593" i="9"/>
  <c r="I2593" i="1" s="1"/>
  <c r="B2594" i="9"/>
  <c r="I2594" i="1" s="1"/>
  <c r="B2595" i="9"/>
  <c r="I2595" i="1" s="1"/>
  <c r="B2596" i="9"/>
  <c r="I2596" i="1" s="1"/>
  <c r="B2597" i="9"/>
  <c r="I2597" i="1" s="1"/>
  <c r="B2598" i="9"/>
  <c r="I2598" i="1" s="1"/>
  <c r="B2599" i="9"/>
  <c r="I2599" i="1" s="1"/>
  <c r="B2600" i="9"/>
  <c r="I2600" i="1" s="1"/>
  <c r="B2601" i="9"/>
  <c r="I2601" i="1" s="1"/>
  <c r="B2602" i="9"/>
  <c r="I2602" i="1" s="1"/>
  <c r="B2603" i="9"/>
  <c r="I2603" i="1" s="1"/>
  <c r="B2604" i="9"/>
  <c r="I2604" i="1" s="1"/>
  <c r="B2605" i="9"/>
  <c r="I2605" i="1" s="1"/>
  <c r="B2606" i="9"/>
  <c r="I2606" i="1" s="1"/>
  <c r="B2607" i="9"/>
  <c r="I2607" i="1" s="1"/>
  <c r="B2608" i="9"/>
  <c r="I2608" i="1" s="1"/>
  <c r="B2609" i="9"/>
  <c r="I2609" i="1" s="1"/>
  <c r="B2610" i="9"/>
  <c r="I2610" i="1" s="1"/>
  <c r="B2611" i="9"/>
  <c r="I2611" i="1" s="1"/>
  <c r="B2612" i="9"/>
  <c r="I2612" i="1" s="1"/>
  <c r="B2613" i="9"/>
  <c r="I2613" i="1" s="1"/>
  <c r="B2614" i="9"/>
  <c r="I2614" i="1" s="1"/>
  <c r="B2615" i="9"/>
  <c r="I2615" i="1" s="1"/>
  <c r="B2616" i="9"/>
  <c r="I2616" i="1" s="1"/>
  <c r="B2617" i="9"/>
  <c r="I2617" i="1" s="1"/>
  <c r="B2618" i="9"/>
  <c r="I2618" i="1" s="1"/>
  <c r="B2619" i="9"/>
  <c r="I2619" i="1" s="1"/>
  <c r="B2620" i="9"/>
  <c r="I2620" i="1" s="1"/>
  <c r="B2621" i="9"/>
  <c r="I2621" i="1" s="1"/>
  <c r="B2622" i="9"/>
  <c r="I2622" i="1" s="1"/>
  <c r="B2623" i="9"/>
  <c r="I2623" i="1" s="1"/>
  <c r="B2624" i="9"/>
  <c r="I2624" i="1" s="1"/>
  <c r="B2625" i="9"/>
  <c r="I2625" i="1" s="1"/>
  <c r="B2626" i="9"/>
  <c r="I2626" i="1" s="1"/>
  <c r="B2627" i="9"/>
  <c r="I2627" i="1" s="1"/>
  <c r="B2628" i="9"/>
  <c r="I2628" i="1" s="1"/>
  <c r="B2629" i="9"/>
  <c r="I2629" i="1" s="1"/>
  <c r="B2630" i="9"/>
  <c r="I2630" i="1" s="1"/>
  <c r="B2631" i="9"/>
  <c r="I2631" i="1" s="1"/>
  <c r="B2632" i="9"/>
  <c r="I2632" i="1" s="1"/>
  <c r="B2633" i="9"/>
  <c r="I2633" i="1" s="1"/>
  <c r="B2634" i="9"/>
  <c r="I2634" i="1" s="1"/>
  <c r="B2635" i="9"/>
  <c r="I2635" i="1" s="1"/>
  <c r="B2636" i="9"/>
  <c r="I2636" i="1" s="1"/>
  <c r="B2637" i="9"/>
  <c r="I2637" i="1" s="1"/>
  <c r="B2638" i="9"/>
  <c r="I2638" i="1" s="1"/>
  <c r="B2639" i="9"/>
  <c r="I2639" i="1" s="1"/>
  <c r="B2640" i="9"/>
  <c r="I2640" i="1" s="1"/>
  <c r="B2641" i="9"/>
  <c r="I2641" i="1" s="1"/>
  <c r="B2642" i="9"/>
  <c r="I2642" i="1" s="1"/>
  <c r="B2643" i="9"/>
  <c r="I2643" i="1" s="1"/>
  <c r="B2644" i="9"/>
  <c r="I2644" i="1" s="1"/>
  <c r="B2645" i="9"/>
  <c r="I2645" i="1" s="1"/>
  <c r="B2646" i="9"/>
  <c r="I2646" i="1" s="1"/>
  <c r="B2647" i="9"/>
  <c r="I2647" i="1" s="1"/>
  <c r="B2648" i="9"/>
  <c r="I2648" i="1" s="1"/>
  <c r="B2649" i="9"/>
  <c r="I2649" i="1" s="1"/>
  <c r="B2650" i="9"/>
  <c r="I2650" i="1" s="1"/>
  <c r="B2651" i="9"/>
  <c r="I2651" i="1" s="1"/>
  <c r="B2652" i="9"/>
  <c r="I2652" i="1" s="1"/>
  <c r="B2653" i="9"/>
  <c r="I2653" i="1" s="1"/>
  <c r="B2654" i="9"/>
  <c r="I2654" i="1" s="1"/>
  <c r="B2655" i="9"/>
  <c r="I2655" i="1" s="1"/>
  <c r="B2656" i="9"/>
  <c r="I2656" i="1" s="1"/>
  <c r="B2657" i="9"/>
  <c r="I2657" i="1" s="1"/>
  <c r="B2658" i="9"/>
  <c r="I2658" i="1" s="1"/>
  <c r="B2659" i="9"/>
  <c r="I2659" i="1" s="1"/>
  <c r="B2660" i="9"/>
  <c r="I2660" i="1" s="1"/>
  <c r="B2661" i="9"/>
  <c r="I2661" i="1" s="1"/>
  <c r="B2662" i="9"/>
  <c r="I2662" i="1" s="1"/>
  <c r="B2663" i="9"/>
  <c r="I2663" i="1" s="1"/>
  <c r="B2664" i="9"/>
  <c r="I2664" i="1" s="1"/>
  <c r="B2665" i="9"/>
  <c r="I2665" i="1" s="1"/>
  <c r="B2666" i="9"/>
  <c r="I2666" i="1" s="1"/>
  <c r="B2667" i="9"/>
  <c r="I2667" i="1" s="1"/>
  <c r="B2668" i="9"/>
  <c r="I2668" i="1" s="1"/>
  <c r="B2669" i="9"/>
  <c r="I2669" i="1" s="1"/>
  <c r="B2670" i="9"/>
  <c r="I2670" i="1" s="1"/>
  <c r="B2671" i="9"/>
  <c r="I2671" i="1" s="1"/>
  <c r="B2672" i="9"/>
  <c r="I2672" i="1" s="1"/>
  <c r="B2673" i="9"/>
  <c r="I2673" i="1" s="1"/>
  <c r="B2674" i="9"/>
  <c r="I2674" i="1" s="1"/>
  <c r="B2675" i="9"/>
  <c r="I2675" i="1" s="1"/>
  <c r="B2676" i="9"/>
  <c r="I2676" i="1" s="1"/>
  <c r="B2677" i="9"/>
  <c r="I2677" i="1" s="1"/>
  <c r="B2678" i="9"/>
  <c r="I2678" i="1" s="1"/>
  <c r="B2679" i="9"/>
  <c r="I2679" i="1" s="1"/>
  <c r="B2680" i="9"/>
  <c r="I2680" i="1" s="1"/>
  <c r="B2681" i="9"/>
  <c r="I2681" i="1" s="1"/>
  <c r="B2682" i="9"/>
  <c r="I2682" i="1" s="1"/>
  <c r="B2683" i="9"/>
  <c r="I2683" i="1" s="1"/>
  <c r="B2684" i="9"/>
  <c r="I2684" i="1" s="1"/>
  <c r="B2685" i="9"/>
  <c r="I2685" i="1" s="1"/>
  <c r="B2686" i="9"/>
  <c r="I2686" i="1" s="1"/>
  <c r="B2687" i="9"/>
  <c r="I2687" i="1" s="1"/>
  <c r="B2688" i="9"/>
  <c r="I2688" i="1" s="1"/>
  <c r="B2689" i="9"/>
  <c r="I2689" i="1" s="1"/>
  <c r="B2690" i="9"/>
  <c r="I2690" i="1" s="1"/>
  <c r="B2691" i="9"/>
  <c r="I2691" i="1" s="1"/>
  <c r="B2692" i="9"/>
  <c r="I2692" i="1" s="1"/>
  <c r="B2693" i="9"/>
  <c r="I2693" i="1" s="1"/>
  <c r="B2694" i="9"/>
  <c r="I2694" i="1" s="1"/>
  <c r="B2695" i="9"/>
  <c r="I2695" i="1" s="1"/>
  <c r="B2696" i="9"/>
  <c r="I2696" i="1" s="1"/>
  <c r="B2697" i="9"/>
  <c r="I2697" i="1" s="1"/>
  <c r="B2698" i="9"/>
  <c r="I2698" i="1" s="1"/>
  <c r="B2699" i="9"/>
  <c r="I2699" i="1" s="1"/>
  <c r="B2700" i="9"/>
  <c r="I2700" i="1" s="1"/>
  <c r="B2701" i="9"/>
  <c r="I2701" i="1" s="1"/>
  <c r="B2702" i="9"/>
  <c r="I2702" i="1" s="1"/>
  <c r="B2703" i="9"/>
  <c r="I2703" i="1" s="1"/>
  <c r="B2704" i="9"/>
  <c r="I2704" i="1" s="1"/>
  <c r="B2705" i="9"/>
  <c r="I2705" i="1" s="1"/>
  <c r="B2706" i="9"/>
  <c r="I2706" i="1" s="1"/>
  <c r="B2707" i="9"/>
  <c r="I2707" i="1" s="1"/>
  <c r="B2708" i="9"/>
  <c r="I2708" i="1" s="1"/>
  <c r="B2709" i="9"/>
  <c r="I2709" i="1" s="1"/>
  <c r="B2710" i="9"/>
  <c r="I2710" i="1" s="1"/>
  <c r="B2711" i="9"/>
  <c r="I2711" i="1" s="1"/>
  <c r="B2712" i="9"/>
  <c r="I2712" i="1" s="1"/>
  <c r="B2713" i="9"/>
  <c r="I2713" i="1" s="1"/>
  <c r="B2714" i="9"/>
  <c r="I2714" i="1" s="1"/>
  <c r="B2715" i="9"/>
  <c r="I2715" i="1" s="1"/>
  <c r="B2716" i="9"/>
  <c r="I2716" i="1" s="1"/>
  <c r="B2717" i="9"/>
  <c r="I2717" i="1" s="1"/>
  <c r="B2718" i="9"/>
  <c r="I2718" i="1" s="1"/>
  <c r="B2719" i="9"/>
  <c r="I2719" i="1" s="1"/>
  <c r="B2720" i="9"/>
  <c r="I2720" i="1" s="1"/>
  <c r="B2721" i="9"/>
  <c r="I2721" i="1" s="1"/>
  <c r="B2722" i="9"/>
  <c r="I2722" i="1" s="1"/>
  <c r="B2723" i="9"/>
  <c r="I2723" i="1" s="1"/>
  <c r="B2724" i="9"/>
  <c r="I2724" i="1" s="1"/>
  <c r="B2725" i="9"/>
  <c r="I2725" i="1" s="1"/>
  <c r="B2726" i="9"/>
  <c r="I2726" i="1" s="1"/>
  <c r="B2727" i="9"/>
  <c r="I2727" i="1" s="1"/>
  <c r="B2728" i="9"/>
  <c r="I2728" i="1" s="1"/>
  <c r="B2729" i="9"/>
  <c r="I2729" i="1" s="1"/>
  <c r="B2730" i="9"/>
  <c r="I2730" i="1" s="1"/>
  <c r="B2731" i="9"/>
  <c r="I2731" i="1" s="1"/>
  <c r="B2732" i="9"/>
  <c r="I2732" i="1" s="1"/>
  <c r="B2733" i="9"/>
  <c r="I2733" i="1" s="1"/>
  <c r="B2734" i="9"/>
  <c r="I2734" i="1" s="1"/>
  <c r="B2735" i="9"/>
  <c r="I2735" i="1" s="1"/>
  <c r="B2736" i="9"/>
  <c r="I2736" i="1" s="1"/>
  <c r="B2737" i="9"/>
  <c r="I2737" i="1" s="1"/>
  <c r="B2738" i="9"/>
  <c r="I2738" i="1" s="1"/>
  <c r="B2739" i="9"/>
  <c r="I2739" i="1" s="1"/>
  <c r="B2740" i="9"/>
  <c r="I2740" i="1" s="1"/>
  <c r="B2741" i="9"/>
  <c r="I2741" i="1" s="1"/>
  <c r="B2742" i="9"/>
  <c r="I2742" i="1" s="1"/>
  <c r="B2743" i="9"/>
  <c r="I2743" i="1" s="1"/>
  <c r="B2744" i="9"/>
  <c r="I2744" i="1" s="1"/>
  <c r="B2745" i="9"/>
  <c r="I2745" i="1" s="1"/>
  <c r="B2746" i="9"/>
  <c r="I2746" i="1" s="1"/>
  <c r="B2747" i="9"/>
  <c r="I2747" i="1" s="1"/>
  <c r="B2748" i="9"/>
  <c r="I2748" i="1" s="1"/>
  <c r="B2749" i="9"/>
  <c r="I2749" i="1" s="1"/>
  <c r="B2750" i="9"/>
  <c r="I2750" i="1" s="1"/>
  <c r="B2751" i="9"/>
  <c r="I2751" i="1" s="1"/>
  <c r="B2752" i="9"/>
  <c r="I2752" i="1" s="1"/>
  <c r="B2753" i="9"/>
  <c r="I2753" i="1" s="1"/>
  <c r="B2754" i="9"/>
  <c r="I2754" i="1" s="1"/>
  <c r="B2755" i="9"/>
  <c r="I2755" i="1" s="1"/>
  <c r="B2756" i="9"/>
  <c r="I2756" i="1" s="1"/>
  <c r="B2757" i="9"/>
  <c r="I2757" i="1" s="1"/>
  <c r="B2758" i="9"/>
  <c r="I2758" i="1" s="1"/>
  <c r="B2759" i="9"/>
  <c r="I2759" i="1" s="1"/>
  <c r="B2760" i="9"/>
  <c r="I2760" i="1" s="1"/>
  <c r="B2761" i="9"/>
  <c r="I2761" i="1" s="1"/>
  <c r="B2762" i="9"/>
  <c r="I2762" i="1" s="1"/>
  <c r="B2763" i="9"/>
  <c r="I2763" i="1" s="1"/>
  <c r="B2764" i="9"/>
  <c r="I2764" i="1" s="1"/>
  <c r="B2765" i="9"/>
  <c r="I2765" i="1" s="1"/>
  <c r="B2766" i="9"/>
  <c r="I2766" i="1" s="1"/>
  <c r="B2767" i="9"/>
  <c r="I2767" i="1" s="1"/>
  <c r="B2768" i="9"/>
  <c r="I2768" i="1" s="1"/>
  <c r="B2769" i="9"/>
  <c r="I2769" i="1" s="1"/>
  <c r="B2770" i="9"/>
  <c r="I2770" i="1" s="1"/>
  <c r="B2771" i="9"/>
  <c r="I2771" i="1" s="1"/>
  <c r="B2772" i="9"/>
  <c r="I2772" i="1" s="1"/>
  <c r="B2773" i="9"/>
  <c r="I2773" i="1" s="1"/>
  <c r="B2774" i="9"/>
  <c r="I2774" i="1" s="1"/>
  <c r="B2775" i="9"/>
  <c r="I2775" i="1" s="1"/>
  <c r="B2776" i="9"/>
  <c r="I2776" i="1" s="1"/>
  <c r="B2777" i="9"/>
  <c r="I2777" i="1" s="1"/>
  <c r="B2778" i="9"/>
  <c r="I2778" i="1" s="1"/>
  <c r="B2779" i="9"/>
  <c r="I2779" i="1" s="1"/>
  <c r="B2780" i="9"/>
  <c r="I2780" i="1" s="1"/>
  <c r="B2781" i="9"/>
  <c r="I2781" i="1" s="1"/>
  <c r="B2782" i="9"/>
  <c r="I2782" i="1" s="1"/>
  <c r="B2783" i="9"/>
  <c r="I2783" i="1" s="1"/>
  <c r="B2784" i="9"/>
  <c r="I2784" i="1" s="1"/>
  <c r="B2785" i="9"/>
  <c r="I2785" i="1" s="1"/>
  <c r="B2786" i="9"/>
  <c r="I2786" i="1" s="1"/>
  <c r="B2787" i="9"/>
  <c r="I2787" i="1" s="1"/>
  <c r="B2788" i="9"/>
  <c r="I2788" i="1" s="1"/>
  <c r="B2789" i="9"/>
  <c r="I2789" i="1" s="1"/>
  <c r="B2790" i="9"/>
  <c r="I2790" i="1" s="1"/>
  <c r="B2791" i="9"/>
  <c r="I2791" i="1" s="1"/>
  <c r="B2792" i="9"/>
  <c r="I2792" i="1" s="1"/>
  <c r="B2793" i="9"/>
  <c r="I2793" i="1" s="1"/>
  <c r="B2794" i="9"/>
  <c r="I2794" i="1" s="1"/>
  <c r="B2795" i="9"/>
  <c r="I2795" i="1" s="1"/>
  <c r="B2796" i="9"/>
  <c r="I2796" i="1" s="1"/>
  <c r="B2797" i="9"/>
  <c r="I2797" i="1" s="1"/>
  <c r="B2798" i="9"/>
  <c r="I2798" i="1" s="1"/>
  <c r="B2799" i="9"/>
  <c r="I2799" i="1" s="1"/>
  <c r="B2800" i="9"/>
  <c r="I2800" i="1" s="1"/>
  <c r="B2801" i="9"/>
  <c r="I2801" i="1" s="1"/>
  <c r="B2802" i="9"/>
  <c r="I2802" i="1" s="1"/>
  <c r="B2803" i="9"/>
  <c r="I2803" i="1" s="1"/>
  <c r="B2804" i="9"/>
  <c r="I2804" i="1" s="1"/>
  <c r="B2805" i="9"/>
  <c r="I2805" i="1" s="1"/>
  <c r="B2806" i="9"/>
  <c r="I2806" i="1" s="1"/>
  <c r="B2807" i="9"/>
  <c r="I2807" i="1" s="1"/>
  <c r="B2808" i="9"/>
  <c r="I2808" i="1" s="1"/>
  <c r="B2809" i="9"/>
  <c r="I2809" i="1" s="1"/>
  <c r="B2810" i="9"/>
  <c r="I2810" i="1" s="1"/>
  <c r="B2811" i="9"/>
  <c r="I2811" i="1" s="1"/>
  <c r="B2812" i="9"/>
  <c r="I2812" i="1" s="1"/>
  <c r="B2813" i="9"/>
  <c r="I2813" i="1" s="1"/>
  <c r="B2814" i="9"/>
  <c r="I2814" i="1" s="1"/>
  <c r="B2815" i="9"/>
  <c r="I2815" i="1" s="1"/>
  <c r="B2816" i="9"/>
  <c r="I2816" i="1" s="1"/>
  <c r="B2817" i="9"/>
  <c r="I2817" i="1" s="1"/>
  <c r="B2818" i="9"/>
  <c r="I2818" i="1" s="1"/>
  <c r="B2819" i="9"/>
  <c r="I2819" i="1" s="1"/>
  <c r="B2820" i="9"/>
  <c r="I2820" i="1" s="1"/>
  <c r="B2821" i="9"/>
  <c r="I2821" i="1" s="1"/>
  <c r="B2822" i="9"/>
  <c r="I2822" i="1" s="1"/>
  <c r="B2823" i="9"/>
  <c r="I2823" i="1" s="1"/>
  <c r="B2824" i="9"/>
  <c r="I2824" i="1" s="1"/>
  <c r="B2825" i="9"/>
  <c r="I2825" i="1" s="1"/>
  <c r="B2826" i="9"/>
  <c r="I2826" i="1" s="1"/>
  <c r="B2827" i="9"/>
  <c r="I2827" i="1" s="1"/>
  <c r="B2828" i="9"/>
  <c r="I2828" i="1" s="1"/>
  <c r="B2829" i="9"/>
  <c r="I2829" i="1" s="1"/>
  <c r="B2830" i="9"/>
  <c r="I2830" i="1" s="1"/>
  <c r="B2831" i="9"/>
  <c r="I2831" i="1" s="1"/>
  <c r="B2832" i="9"/>
  <c r="I2832" i="1" s="1"/>
  <c r="B2833" i="9"/>
  <c r="I2833" i="1" s="1"/>
  <c r="B2834" i="9"/>
  <c r="I2834" i="1" s="1"/>
  <c r="B2835" i="9"/>
  <c r="I2835" i="1" s="1"/>
  <c r="B2836" i="9"/>
  <c r="I2836" i="1" s="1"/>
  <c r="B2837" i="9"/>
  <c r="I2837" i="1" s="1"/>
  <c r="B2838" i="9"/>
  <c r="I2838" i="1" s="1"/>
  <c r="B2839" i="9"/>
  <c r="I2839" i="1" s="1"/>
  <c r="B2840" i="9"/>
  <c r="I2840" i="1" s="1"/>
  <c r="B2841" i="9"/>
  <c r="I2841" i="1" s="1"/>
  <c r="B2842" i="9"/>
  <c r="I2842" i="1" s="1"/>
  <c r="B2843" i="9"/>
  <c r="I2843" i="1" s="1"/>
  <c r="B2844" i="9"/>
  <c r="I2844" i="1" s="1"/>
  <c r="B2845" i="9"/>
  <c r="I2845" i="1" s="1"/>
  <c r="B2846" i="9"/>
  <c r="I2846" i="1" s="1"/>
  <c r="B2847" i="9"/>
  <c r="I2847" i="1" s="1"/>
  <c r="B2848" i="9"/>
  <c r="I2848" i="1" s="1"/>
  <c r="B2849" i="9"/>
  <c r="I2849" i="1" s="1"/>
  <c r="B2850" i="9"/>
  <c r="I2850" i="1" s="1"/>
  <c r="B2851" i="9"/>
  <c r="I2851" i="1" s="1"/>
  <c r="B2852" i="9"/>
  <c r="I2852" i="1" s="1"/>
  <c r="B2853" i="9"/>
  <c r="I2853" i="1" s="1"/>
  <c r="B2854" i="9"/>
  <c r="I2854" i="1" s="1"/>
  <c r="B2855" i="9"/>
  <c r="I2855" i="1" s="1"/>
  <c r="B2856" i="9"/>
  <c r="I2856" i="1" s="1"/>
  <c r="B2857" i="9"/>
  <c r="I2857" i="1" s="1"/>
  <c r="B2858" i="9"/>
  <c r="I2858" i="1" s="1"/>
  <c r="B2859" i="9"/>
  <c r="I2859" i="1" s="1"/>
  <c r="B2860" i="9"/>
  <c r="I2860" i="1" s="1"/>
  <c r="B2861" i="9"/>
  <c r="I2861" i="1" s="1"/>
  <c r="B2862" i="9"/>
  <c r="I2862" i="1" s="1"/>
  <c r="B2863" i="9"/>
  <c r="I2863" i="1" s="1"/>
  <c r="B2864" i="9"/>
  <c r="I2864" i="1" s="1"/>
  <c r="B2865" i="9"/>
  <c r="I2865" i="1" s="1"/>
  <c r="B2866" i="9"/>
  <c r="I2866" i="1" s="1"/>
  <c r="B2867" i="9"/>
  <c r="I2867" i="1" s="1"/>
  <c r="B2868" i="9"/>
  <c r="I2868" i="1" s="1"/>
  <c r="B2869" i="9"/>
  <c r="I2869" i="1" s="1"/>
  <c r="B2870" i="9"/>
  <c r="I2870" i="1" s="1"/>
  <c r="B2871" i="9"/>
  <c r="I2871" i="1" s="1"/>
  <c r="B2872" i="9"/>
  <c r="I2872" i="1" s="1"/>
  <c r="B2873" i="9"/>
  <c r="I2873" i="1" s="1"/>
  <c r="B2874" i="9"/>
  <c r="I2874" i="1" s="1"/>
  <c r="B2875" i="9"/>
  <c r="I2875" i="1" s="1"/>
  <c r="B2876" i="9"/>
  <c r="I2876" i="1" s="1"/>
  <c r="B2877" i="9"/>
  <c r="I2877" i="1" s="1"/>
  <c r="B2878" i="9"/>
  <c r="I2878" i="1" s="1"/>
  <c r="B2879" i="9"/>
  <c r="I2879" i="1" s="1"/>
  <c r="B2880" i="9"/>
  <c r="I2880" i="1" s="1"/>
  <c r="B2881" i="9"/>
  <c r="I2881" i="1" s="1"/>
  <c r="B2882" i="9"/>
  <c r="I2882" i="1" s="1"/>
  <c r="B2883" i="9"/>
  <c r="I2883" i="1" s="1"/>
  <c r="B2884" i="9"/>
  <c r="I2884" i="1" s="1"/>
  <c r="B2885" i="9"/>
  <c r="I2885" i="1" s="1"/>
  <c r="B2886" i="9"/>
  <c r="I2886" i="1" s="1"/>
  <c r="B2887" i="9"/>
  <c r="I2887" i="1" s="1"/>
  <c r="B2888" i="9"/>
  <c r="I2888" i="1" s="1"/>
  <c r="B2889" i="9"/>
  <c r="I2889" i="1" s="1"/>
  <c r="B2890" i="9"/>
  <c r="I2890" i="1" s="1"/>
  <c r="B2891" i="9"/>
  <c r="I2891" i="1" s="1"/>
  <c r="B2892" i="9"/>
  <c r="I2892" i="1" s="1"/>
  <c r="B2893" i="9"/>
  <c r="I2893" i="1" s="1"/>
  <c r="B2894" i="9"/>
  <c r="I2894" i="1" s="1"/>
  <c r="B2895" i="9"/>
  <c r="I2895" i="1" s="1"/>
  <c r="B2896" i="9"/>
  <c r="I2896" i="1" s="1"/>
  <c r="B2897" i="9"/>
  <c r="I2897" i="1" s="1"/>
  <c r="B2898" i="9"/>
  <c r="I2898" i="1" s="1"/>
  <c r="B2899" i="9"/>
  <c r="I2899" i="1" s="1"/>
  <c r="B2900" i="9"/>
  <c r="I2900" i="1" s="1"/>
  <c r="B2901" i="9"/>
  <c r="I2901" i="1" s="1"/>
  <c r="B2902" i="9"/>
  <c r="I2902" i="1" s="1"/>
  <c r="B2903" i="9"/>
  <c r="I2903" i="1" s="1"/>
  <c r="B2904" i="9"/>
  <c r="I2904" i="1" s="1"/>
  <c r="B2905" i="9"/>
  <c r="I2905" i="1" s="1"/>
  <c r="B2906" i="9"/>
  <c r="I2906" i="1" s="1"/>
  <c r="B2907" i="9"/>
  <c r="I2907" i="1" s="1"/>
  <c r="B2908" i="9"/>
  <c r="I2908" i="1" s="1"/>
  <c r="B2909" i="9"/>
  <c r="I2909" i="1" s="1"/>
  <c r="B2910" i="9"/>
  <c r="I2910" i="1" s="1"/>
  <c r="B2911" i="9"/>
  <c r="I2911" i="1" s="1"/>
  <c r="B2912" i="9"/>
  <c r="I2912" i="1" s="1"/>
  <c r="B2913" i="9"/>
  <c r="I2913" i="1" s="1"/>
  <c r="B2914" i="9"/>
  <c r="I2914" i="1" s="1"/>
  <c r="B2915" i="9"/>
  <c r="I2915" i="1" s="1"/>
  <c r="B2916" i="9"/>
  <c r="I2916" i="1" s="1"/>
  <c r="B2917" i="9"/>
  <c r="I2917" i="1" s="1"/>
  <c r="B2918" i="9"/>
  <c r="I2918" i="1" s="1"/>
  <c r="B2919" i="9"/>
  <c r="I2919" i="1" s="1"/>
  <c r="B2920" i="9"/>
  <c r="I2920" i="1" s="1"/>
  <c r="B2921" i="9"/>
  <c r="I2921" i="1" s="1"/>
  <c r="B2922" i="9"/>
  <c r="I2922" i="1" s="1"/>
  <c r="B2923" i="9"/>
  <c r="I2923" i="1" s="1"/>
  <c r="B2924" i="9"/>
  <c r="I2924" i="1" s="1"/>
  <c r="B2925" i="9"/>
  <c r="I2925" i="1" s="1"/>
  <c r="B2926" i="9"/>
  <c r="I2926" i="1" s="1"/>
  <c r="B2927" i="9"/>
  <c r="I2927" i="1" s="1"/>
  <c r="B2928" i="9"/>
  <c r="I2928" i="1" s="1"/>
  <c r="B2929" i="9"/>
  <c r="I2929" i="1" s="1"/>
  <c r="B2930" i="9"/>
  <c r="I2930" i="1" s="1"/>
  <c r="B2931" i="9"/>
  <c r="I2931" i="1" s="1"/>
  <c r="B2932" i="9"/>
  <c r="I2932" i="1" s="1"/>
  <c r="B2933" i="9"/>
  <c r="I2933" i="1" s="1"/>
  <c r="B2934" i="9"/>
  <c r="I2934" i="1" s="1"/>
  <c r="B2935" i="9"/>
  <c r="I2935" i="1" s="1"/>
  <c r="B2936" i="9"/>
  <c r="I2936" i="1" s="1"/>
  <c r="B2937" i="9"/>
  <c r="I2937" i="1" s="1"/>
  <c r="B2938" i="9"/>
  <c r="I2938" i="1" s="1"/>
  <c r="B2939" i="9"/>
  <c r="I2939" i="1" s="1"/>
  <c r="B2940" i="9"/>
  <c r="I2940" i="1" s="1"/>
  <c r="B2941" i="9"/>
  <c r="I2941" i="1" s="1"/>
  <c r="B2942" i="9"/>
  <c r="I2942" i="1" s="1"/>
  <c r="B2943" i="9"/>
  <c r="I2943" i="1" s="1"/>
  <c r="B2944" i="9"/>
  <c r="I2944" i="1" s="1"/>
  <c r="B2945" i="9"/>
  <c r="I2945" i="1" s="1"/>
  <c r="B2946" i="9"/>
  <c r="I2946" i="1" s="1"/>
  <c r="B2947" i="9"/>
  <c r="I2947" i="1" s="1"/>
  <c r="B2948" i="9"/>
  <c r="I2948" i="1" s="1"/>
  <c r="B2949" i="9"/>
  <c r="I2949" i="1" s="1"/>
  <c r="B2950" i="9"/>
  <c r="I2950" i="1" s="1"/>
  <c r="B2951" i="9"/>
  <c r="I2951" i="1" s="1"/>
  <c r="B2952" i="9"/>
  <c r="I2952" i="1" s="1"/>
  <c r="B2953" i="9"/>
  <c r="I2953" i="1" s="1"/>
  <c r="B2954" i="9"/>
  <c r="I2954" i="1" s="1"/>
  <c r="B2955" i="9"/>
  <c r="I2955" i="1" s="1"/>
  <c r="B2956" i="9"/>
  <c r="I2956" i="1" s="1"/>
  <c r="B2957" i="9"/>
  <c r="I2957" i="1" s="1"/>
  <c r="B2958" i="9"/>
  <c r="I2958" i="1" s="1"/>
  <c r="B2959" i="9"/>
  <c r="I2959" i="1" s="1"/>
  <c r="B2960" i="9"/>
  <c r="I2960" i="1" s="1"/>
  <c r="B2961" i="9"/>
  <c r="I2961" i="1" s="1"/>
  <c r="B2962" i="9"/>
  <c r="I2962" i="1" s="1"/>
  <c r="B2963" i="9"/>
  <c r="I2963" i="1" s="1"/>
  <c r="B2964" i="9"/>
  <c r="I2964" i="1" s="1"/>
  <c r="B2965" i="9"/>
  <c r="I2965" i="1" s="1"/>
  <c r="B2966" i="9"/>
  <c r="I2966" i="1" s="1"/>
  <c r="B2967" i="9"/>
  <c r="I2967" i="1" s="1"/>
  <c r="B2968" i="9"/>
  <c r="I2968" i="1" s="1"/>
  <c r="B2969" i="9"/>
  <c r="I2969" i="1" s="1"/>
  <c r="B2970" i="9"/>
  <c r="I2970" i="1" s="1"/>
  <c r="B2971" i="9"/>
  <c r="I2971" i="1" s="1"/>
  <c r="B2972" i="9"/>
  <c r="I2972" i="1" s="1"/>
  <c r="B2973" i="9"/>
  <c r="I2973" i="1" s="1"/>
  <c r="B2974" i="9"/>
  <c r="I2974" i="1" s="1"/>
  <c r="B2975" i="9"/>
  <c r="I2975" i="1" s="1"/>
  <c r="B2976" i="9"/>
  <c r="I2976" i="1" s="1"/>
  <c r="B2977" i="9"/>
  <c r="I2977" i="1" s="1"/>
  <c r="B2978" i="9"/>
  <c r="I2978" i="1" s="1"/>
  <c r="B2979" i="9"/>
  <c r="I2979" i="1" s="1"/>
  <c r="B2980" i="9"/>
  <c r="I2980" i="1" s="1"/>
  <c r="B2981" i="9"/>
  <c r="I2981" i="1" s="1"/>
  <c r="B2982" i="9"/>
  <c r="I2982" i="1" s="1"/>
  <c r="B2983" i="9"/>
  <c r="I2983" i="1" s="1"/>
  <c r="B2984" i="9"/>
  <c r="I2984" i="1" s="1"/>
  <c r="B2985" i="9"/>
  <c r="I2985" i="1" s="1"/>
  <c r="B2986" i="9"/>
  <c r="I2986" i="1" s="1"/>
  <c r="B2987" i="9"/>
  <c r="I2987" i="1" s="1"/>
  <c r="B2988" i="9"/>
  <c r="I2988" i="1" s="1"/>
  <c r="B2989" i="9"/>
  <c r="I2989" i="1" s="1"/>
  <c r="B2990" i="9"/>
  <c r="I2990" i="1" s="1"/>
  <c r="B2991" i="9"/>
  <c r="I2991" i="1" s="1"/>
  <c r="B2992" i="9"/>
  <c r="I2992" i="1" s="1"/>
  <c r="B2993" i="9"/>
  <c r="I2993" i="1" s="1"/>
  <c r="B2994" i="9"/>
  <c r="I2994" i="1" s="1"/>
  <c r="B2995" i="9"/>
  <c r="I2995" i="1" s="1"/>
  <c r="B2996" i="9"/>
  <c r="I2996" i="1" s="1"/>
  <c r="B2997" i="9"/>
  <c r="I2997" i="1" s="1"/>
  <c r="B2998" i="9"/>
  <c r="I2998" i="1" s="1"/>
  <c r="B2999" i="9"/>
  <c r="I2999" i="1" s="1"/>
  <c r="B3000" i="9"/>
  <c r="I3000" i="1" s="1"/>
  <c r="B3001" i="9"/>
  <c r="I3001" i="1" s="1"/>
  <c r="B3002" i="9"/>
  <c r="I3002" i="1" s="1"/>
  <c r="B3003" i="9"/>
  <c r="I3003" i="1" s="1"/>
  <c r="B3004" i="9"/>
  <c r="I3004" i="1" s="1"/>
  <c r="B3005" i="9"/>
  <c r="I3005" i="1" s="1"/>
  <c r="B3006" i="9"/>
  <c r="I3006" i="1" s="1"/>
  <c r="B3007" i="9"/>
  <c r="I3007" i="1" s="1"/>
  <c r="B3008" i="9"/>
  <c r="I3008" i="1" s="1"/>
  <c r="B3009" i="9"/>
  <c r="I3009" i="1" s="1"/>
  <c r="B3010" i="9"/>
  <c r="I3010" i="1" s="1"/>
  <c r="B3011" i="9"/>
  <c r="I3011" i="1" s="1"/>
  <c r="B3012" i="9"/>
  <c r="I3012" i="1" s="1"/>
  <c r="B3013" i="9"/>
  <c r="I3013" i="1" s="1"/>
  <c r="B3014" i="9"/>
  <c r="I3014" i="1" s="1"/>
  <c r="B3015" i="9"/>
  <c r="I3015" i="1" s="1"/>
  <c r="B3016" i="9"/>
  <c r="I3016" i="1" s="1"/>
  <c r="B3017" i="9"/>
  <c r="I3017" i="1" s="1"/>
  <c r="B3018" i="9"/>
  <c r="I3018" i="1" s="1"/>
  <c r="B3019" i="9"/>
  <c r="I3019" i="1" s="1"/>
  <c r="B3020" i="9"/>
  <c r="I3020" i="1" s="1"/>
  <c r="B3021" i="9"/>
  <c r="I3021" i="1" s="1"/>
  <c r="B3022" i="9"/>
  <c r="I3022" i="1" s="1"/>
  <c r="B3023" i="9"/>
  <c r="I3023" i="1" s="1"/>
  <c r="B3024" i="9"/>
  <c r="I3024" i="1" s="1"/>
  <c r="B3025" i="9"/>
  <c r="I3025" i="1" s="1"/>
  <c r="B3026" i="9"/>
  <c r="I3026" i="1" s="1"/>
  <c r="B3027" i="9"/>
  <c r="I3027" i="1" s="1"/>
  <c r="B3028" i="9"/>
  <c r="I3028" i="1" s="1"/>
  <c r="B3029" i="9"/>
  <c r="I3029" i="1" s="1"/>
  <c r="B3030" i="9"/>
  <c r="I3030" i="1" s="1"/>
  <c r="B3031" i="9"/>
  <c r="I3031" i="1" s="1"/>
  <c r="B3032" i="9"/>
  <c r="I3032" i="1" s="1"/>
  <c r="B3033" i="9"/>
  <c r="I3033" i="1" s="1"/>
  <c r="B3034" i="9"/>
  <c r="I3034" i="1" s="1"/>
  <c r="B3035" i="9"/>
  <c r="I3035" i="1" s="1"/>
  <c r="B3036" i="9"/>
  <c r="I3036" i="1" s="1"/>
  <c r="B3037" i="9"/>
  <c r="I3037" i="1" s="1"/>
  <c r="B3038" i="9"/>
  <c r="I3038" i="1" s="1"/>
  <c r="B3039" i="9"/>
  <c r="I3039" i="1" s="1"/>
  <c r="B3040" i="9"/>
  <c r="I3040" i="1" s="1"/>
  <c r="B3041" i="9"/>
  <c r="I3041" i="1" s="1"/>
  <c r="B3042" i="9"/>
  <c r="I3042" i="1" s="1"/>
  <c r="B3043" i="9"/>
  <c r="I3043" i="1" s="1"/>
  <c r="B3044" i="9"/>
  <c r="I3044" i="1" s="1"/>
  <c r="B3045" i="9"/>
  <c r="I3045" i="1" s="1"/>
  <c r="B3046" i="9"/>
  <c r="I3046" i="1" s="1"/>
  <c r="B3047" i="9"/>
  <c r="I3047" i="1" s="1"/>
  <c r="B3048" i="9"/>
  <c r="I3048" i="1" s="1"/>
  <c r="B3049" i="9"/>
  <c r="I3049" i="1" s="1"/>
  <c r="B3050" i="9"/>
  <c r="I3050" i="1" s="1"/>
  <c r="B3051" i="9"/>
  <c r="I3051" i="1" s="1"/>
  <c r="B3052" i="9"/>
  <c r="I3052" i="1" s="1"/>
  <c r="B3053" i="9"/>
  <c r="I3053" i="1" s="1"/>
  <c r="B3054" i="9"/>
  <c r="I3054" i="1" s="1"/>
  <c r="B3055" i="9"/>
  <c r="I3055" i="1" s="1"/>
  <c r="B3056" i="9"/>
  <c r="I3056" i="1" s="1"/>
  <c r="B3057" i="9"/>
  <c r="I3057" i="1" s="1"/>
  <c r="B3058" i="9"/>
  <c r="I3058" i="1" s="1"/>
  <c r="B3059" i="9"/>
  <c r="I3059" i="1" s="1"/>
  <c r="B3060" i="9"/>
  <c r="I3060" i="1" s="1"/>
  <c r="B3061" i="9"/>
  <c r="I3061" i="1" s="1"/>
  <c r="B3062" i="9"/>
  <c r="I3062" i="1" s="1"/>
  <c r="B3063" i="9"/>
  <c r="I3063" i="1" s="1"/>
  <c r="B3064" i="9"/>
  <c r="I3064" i="1" s="1"/>
  <c r="B3065" i="9"/>
  <c r="I3065" i="1" s="1"/>
  <c r="B3066" i="9"/>
  <c r="I3066" i="1" s="1"/>
  <c r="B3067" i="9"/>
  <c r="I3067" i="1" s="1"/>
  <c r="B3068" i="9"/>
  <c r="I3068" i="1" s="1"/>
  <c r="B3069" i="9"/>
  <c r="I3069" i="1" s="1"/>
  <c r="B3070" i="9"/>
  <c r="I3070" i="1" s="1"/>
  <c r="B3071" i="9"/>
  <c r="I3071" i="1" s="1"/>
  <c r="B3072" i="9"/>
  <c r="I3072" i="1" s="1"/>
  <c r="B3073" i="9"/>
  <c r="I3073" i="1" s="1"/>
  <c r="B3074" i="9"/>
  <c r="I3074" i="1" s="1"/>
  <c r="B3075" i="9"/>
  <c r="I3075" i="1" s="1"/>
  <c r="B3076" i="9"/>
  <c r="I3076" i="1" s="1"/>
  <c r="B3077" i="9"/>
  <c r="I3077" i="1" s="1"/>
  <c r="B3078" i="9"/>
  <c r="I3078" i="1" s="1"/>
  <c r="B3079" i="9"/>
  <c r="I3079" i="1" s="1"/>
  <c r="B3080" i="9"/>
  <c r="I3080" i="1" s="1"/>
  <c r="B3081" i="9"/>
  <c r="I3081" i="1" s="1"/>
  <c r="B3082" i="9"/>
  <c r="I3082" i="1" s="1"/>
  <c r="B3083" i="9"/>
  <c r="I3083" i="1" s="1"/>
  <c r="B3084" i="9"/>
  <c r="I3084" i="1" s="1"/>
  <c r="B3085" i="9"/>
  <c r="I3085" i="1" s="1"/>
  <c r="B3086" i="9"/>
  <c r="I3086" i="1" s="1"/>
  <c r="B3087" i="9"/>
  <c r="I3087" i="1" s="1"/>
  <c r="B3088" i="9"/>
  <c r="I3088" i="1" s="1"/>
  <c r="B3089" i="9"/>
  <c r="I3089" i="1" s="1"/>
  <c r="B3090" i="9"/>
  <c r="I3090" i="1" s="1"/>
  <c r="B3091" i="9"/>
  <c r="I3091" i="1" s="1"/>
  <c r="B3092" i="9"/>
  <c r="I3092" i="1" s="1"/>
  <c r="B3093" i="9"/>
  <c r="I3093" i="1" s="1"/>
  <c r="B3094" i="9"/>
  <c r="I3094" i="1" s="1"/>
  <c r="B3095" i="9"/>
  <c r="I3095" i="1" s="1"/>
  <c r="B3096" i="9"/>
  <c r="I3096" i="1" s="1"/>
  <c r="B3097" i="9"/>
  <c r="I3097" i="1" s="1"/>
  <c r="B3098" i="9"/>
  <c r="I3098" i="1" s="1"/>
  <c r="B3099" i="9"/>
  <c r="I3099" i="1" s="1"/>
  <c r="B3100" i="9"/>
  <c r="I3100" i="1" s="1"/>
  <c r="B3101" i="9"/>
  <c r="I3101" i="1" s="1"/>
  <c r="B3102" i="9"/>
  <c r="I3102" i="1" s="1"/>
  <c r="B3103" i="9"/>
  <c r="I3103" i="1" s="1"/>
  <c r="B3104" i="9"/>
  <c r="I3104" i="1" s="1"/>
  <c r="B3105" i="9"/>
  <c r="I3105" i="1" s="1"/>
  <c r="B3106" i="9"/>
  <c r="I3106" i="1" s="1"/>
  <c r="B3107" i="9"/>
  <c r="I3107" i="1" s="1"/>
  <c r="B3108" i="9"/>
  <c r="I3108" i="1" s="1"/>
  <c r="B3109" i="9"/>
  <c r="I3109" i="1" s="1"/>
  <c r="B3110" i="9"/>
  <c r="I3110" i="1" s="1"/>
  <c r="B3111" i="9"/>
  <c r="I3111" i="1" s="1"/>
  <c r="B3112" i="9"/>
  <c r="I3112" i="1" s="1"/>
  <c r="B3113" i="9"/>
  <c r="I3113" i="1" s="1"/>
  <c r="B3114" i="9"/>
  <c r="I3114" i="1" s="1"/>
  <c r="B3115" i="9"/>
  <c r="I3115" i="1" s="1"/>
  <c r="B3116" i="9"/>
  <c r="I3116" i="1" s="1"/>
  <c r="B3117" i="9"/>
  <c r="I3117" i="1" s="1"/>
  <c r="B3118" i="9"/>
  <c r="I3118" i="1" s="1"/>
  <c r="B3119" i="9"/>
  <c r="I3119" i="1" s="1"/>
  <c r="B3120" i="9"/>
  <c r="I3120" i="1" s="1"/>
  <c r="B3121" i="9"/>
  <c r="I3121" i="1" s="1"/>
  <c r="B3122" i="9"/>
  <c r="I3122" i="1" s="1"/>
  <c r="B3123" i="9"/>
  <c r="I3123" i="1" s="1"/>
  <c r="B3124" i="9"/>
  <c r="I3124" i="1" s="1"/>
  <c r="B3125" i="9"/>
  <c r="I3125" i="1" s="1"/>
  <c r="B3126" i="9"/>
  <c r="I3126" i="1" s="1"/>
  <c r="B3127" i="9"/>
  <c r="I3127" i="1" s="1"/>
  <c r="B3128" i="9"/>
  <c r="I3128" i="1" s="1"/>
  <c r="B3129" i="9"/>
  <c r="I3129" i="1" s="1"/>
  <c r="B3130" i="9"/>
  <c r="I3130" i="1" s="1"/>
  <c r="B3131" i="9"/>
  <c r="I3131" i="1" s="1"/>
  <c r="B3132" i="9"/>
  <c r="I3132" i="1" s="1"/>
  <c r="B3133" i="9"/>
  <c r="I3133" i="1" s="1"/>
  <c r="B3134" i="9"/>
  <c r="I3134" i="1" s="1"/>
  <c r="B3135" i="9"/>
  <c r="I3135" i="1" s="1"/>
  <c r="B3136" i="9"/>
  <c r="I3136" i="1" s="1"/>
  <c r="B3137" i="9"/>
  <c r="I3137" i="1" s="1"/>
  <c r="B3138" i="9"/>
  <c r="I3138" i="1" s="1"/>
  <c r="B3139" i="9"/>
  <c r="I3139" i="1" s="1"/>
  <c r="B3140" i="9"/>
  <c r="I3140" i="1" s="1"/>
  <c r="B3141" i="9"/>
  <c r="I3141" i="1" s="1"/>
  <c r="B3142" i="9"/>
  <c r="I3142" i="1" s="1"/>
  <c r="B3143" i="9"/>
  <c r="I3143" i="1" s="1"/>
  <c r="B3144" i="9"/>
  <c r="I3144" i="1" s="1"/>
  <c r="B3145" i="9"/>
  <c r="I3145" i="1" s="1"/>
  <c r="B3146" i="9"/>
  <c r="I3146" i="1" s="1"/>
  <c r="B3147" i="9"/>
  <c r="I3147" i="1" s="1"/>
  <c r="B3148" i="9"/>
  <c r="I3148" i="1" s="1"/>
  <c r="B3149" i="9"/>
  <c r="I3149" i="1" s="1"/>
  <c r="B3150" i="9"/>
  <c r="I3150" i="1" s="1"/>
  <c r="B3151" i="9"/>
  <c r="I3151" i="1" s="1"/>
  <c r="B3152" i="9"/>
  <c r="I3152" i="1" s="1"/>
  <c r="B3153" i="9"/>
  <c r="I3153" i="1" s="1"/>
  <c r="B3154" i="9"/>
  <c r="I3154" i="1" s="1"/>
  <c r="B3155" i="9"/>
  <c r="I3155" i="1" s="1"/>
  <c r="B3156" i="9"/>
  <c r="I3156" i="1" s="1"/>
  <c r="B3157" i="9"/>
  <c r="I3157" i="1" s="1"/>
  <c r="B3158" i="9"/>
  <c r="I3158" i="1" s="1"/>
  <c r="B3159" i="9"/>
  <c r="I3159" i="1" s="1"/>
  <c r="B3160" i="9"/>
  <c r="I3160" i="1" s="1"/>
  <c r="B3161" i="9"/>
  <c r="I3161" i="1" s="1"/>
  <c r="B3162" i="9"/>
  <c r="I3162" i="1" s="1"/>
  <c r="B3163" i="9"/>
  <c r="I3163" i="1" s="1"/>
  <c r="B3164" i="9"/>
  <c r="I3164" i="1" s="1"/>
  <c r="B3165" i="9"/>
  <c r="I3165" i="1" s="1"/>
  <c r="B3166" i="9"/>
  <c r="I3166" i="1" s="1"/>
  <c r="B3167" i="9"/>
  <c r="I3167" i="1" s="1"/>
  <c r="B3168" i="9"/>
  <c r="I3168" i="1" s="1"/>
  <c r="B3169" i="9"/>
  <c r="I3169" i="1" s="1"/>
  <c r="B3170" i="9"/>
  <c r="I3170" i="1" s="1"/>
  <c r="B3171" i="9"/>
  <c r="I3171" i="1" s="1"/>
  <c r="B3172" i="9"/>
  <c r="I3172" i="1" s="1"/>
  <c r="B3173" i="9"/>
  <c r="I3173" i="1" s="1"/>
  <c r="B3174" i="9"/>
  <c r="I3174" i="1" s="1"/>
  <c r="B3175" i="9"/>
  <c r="I3175" i="1" s="1"/>
  <c r="B3176" i="9"/>
  <c r="I3176" i="1" s="1"/>
  <c r="B3177" i="9"/>
  <c r="I3177" i="1" s="1"/>
  <c r="B3178" i="9"/>
  <c r="I3178" i="1" s="1"/>
  <c r="B3179" i="9"/>
  <c r="I3179" i="1" s="1"/>
  <c r="B3180" i="9"/>
  <c r="I3180" i="1" s="1"/>
  <c r="B3181" i="9"/>
  <c r="I3181" i="1" s="1"/>
  <c r="B3182" i="9"/>
  <c r="I3182" i="1" s="1"/>
  <c r="B3183" i="9"/>
  <c r="I3183" i="1" s="1"/>
  <c r="B3184" i="9"/>
  <c r="I3184" i="1" s="1"/>
  <c r="B3185" i="9"/>
  <c r="I3185" i="1" s="1"/>
  <c r="B3186" i="9"/>
  <c r="I3186" i="1" s="1"/>
  <c r="B3187" i="9"/>
  <c r="I3187" i="1" s="1"/>
  <c r="B3188" i="9"/>
  <c r="I3188" i="1" s="1"/>
  <c r="B3189" i="9"/>
  <c r="I3189" i="1" s="1"/>
  <c r="B3190" i="9"/>
  <c r="I3190" i="1" s="1"/>
  <c r="B3191" i="9"/>
  <c r="I3191" i="1" s="1"/>
  <c r="B3192" i="9"/>
  <c r="I3192" i="1" s="1"/>
  <c r="B3193" i="9"/>
  <c r="I3193" i="1" s="1"/>
  <c r="B3194" i="9"/>
  <c r="I3194" i="1" s="1"/>
  <c r="B3195" i="9"/>
  <c r="I3195" i="1" s="1"/>
  <c r="B3196" i="9"/>
  <c r="I3196" i="1" s="1"/>
  <c r="B3197" i="9"/>
  <c r="I3197" i="1" s="1"/>
  <c r="B3198" i="9"/>
  <c r="I3198" i="1" s="1"/>
  <c r="B3199" i="9"/>
  <c r="I3199" i="1" s="1"/>
  <c r="B3200" i="9"/>
  <c r="I3200" i="1" s="1"/>
  <c r="B3201" i="9"/>
  <c r="I3201" i="1" s="1"/>
  <c r="B3202" i="9"/>
  <c r="I3202" i="1" s="1"/>
  <c r="B3203" i="9"/>
  <c r="I3203" i="1" s="1"/>
  <c r="B3204" i="9"/>
  <c r="I3204" i="1" s="1"/>
  <c r="B3205" i="9"/>
  <c r="I3205" i="1" s="1"/>
  <c r="B3206" i="9"/>
  <c r="I3206" i="1" s="1"/>
  <c r="B3207" i="9"/>
  <c r="I3207" i="1" s="1"/>
  <c r="B3208" i="9"/>
  <c r="I3208" i="1" s="1"/>
  <c r="B3209" i="9"/>
  <c r="I3209" i="1" s="1"/>
  <c r="B3210" i="9"/>
  <c r="I3210" i="1" s="1"/>
  <c r="B3211" i="9"/>
  <c r="I3211" i="1" s="1"/>
  <c r="B3212" i="9"/>
  <c r="I3212" i="1" s="1"/>
  <c r="B3213" i="9"/>
  <c r="I3213" i="1" s="1"/>
  <c r="B3214" i="9"/>
  <c r="I3214" i="1" s="1"/>
  <c r="B3215" i="9"/>
  <c r="I3215" i="1" s="1"/>
  <c r="B3216" i="9"/>
  <c r="I3216" i="1" s="1"/>
  <c r="B3217" i="9"/>
  <c r="I3217" i="1" s="1"/>
  <c r="B3218" i="9"/>
  <c r="I3218" i="1" s="1"/>
  <c r="B3219" i="9"/>
  <c r="I3219" i="1" s="1"/>
  <c r="B3220" i="9"/>
  <c r="I3220" i="1" s="1"/>
  <c r="B3221" i="9"/>
  <c r="I3221" i="1" s="1"/>
  <c r="B3222" i="9"/>
  <c r="I3222" i="1" s="1"/>
  <c r="B3223" i="9"/>
  <c r="I3223" i="1" s="1"/>
  <c r="B3224" i="9"/>
  <c r="I3224" i="1" s="1"/>
  <c r="B3225" i="9"/>
  <c r="I3225" i="1" s="1"/>
  <c r="B3226" i="9"/>
  <c r="I3226" i="1" s="1"/>
  <c r="B3227" i="9"/>
  <c r="I3227" i="1" s="1"/>
  <c r="B3228" i="9"/>
  <c r="I3228" i="1" s="1"/>
  <c r="B3229" i="9"/>
  <c r="I3229" i="1" s="1"/>
  <c r="B3230" i="9"/>
  <c r="I3230" i="1" s="1"/>
  <c r="B3231" i="9"/>
  <c r="I3231" i="1" s="1"/>
  <c r="B3232" i="9"/>
  <c r="I3232" i="1" s="1"/>
  <c r="B3233" i="9"/>
  <c r="I3233" i="1" s="1"/>
  <c r="B3234" i="9"/>
  <c r="I3234" i="1" s="1"/>
  <c r="B3235" i="9"/>
  <c r="I3235" i="1" s="1"/>
  <c r="B3236" i="9"/>
  <c r="I3236" i="1" s="1"/>
  <c r="B3237" i="9"/>
  <c r="I3237" i="1" s="1"/>
  <c r="B3238" i="9"/>
  <c r="I3238" i="1" s="1"/>
  <c r="B3239" i="9"/>
  <c r="I3239" i="1" s="1"/>
  <c r="B3240" i="9"/>
  <c r="I3240" i="1" s="1"/>
  <c r="B3241" i="9"/>
  <c r="I3241" i="1" s="1"/>
  <c r="B3242" i="9"/>
  <c r="I3242" i="1" s="1"/>
  <c r="B3243" i="9"/>
  <c r="I3243" i="1" s="1"/>
  <c r="B3244" i="9"/>
  <c r="I3244" i="1" s="1"/>
  <c r="B3245" i="9"/>
  <c r="I3245" i="1" s="1"/>
  <c r="B3246" i="9"/>
  <c r="I3246" i="1" s="1"/>
  <c r="B3247" i="9"/>
  <c r="I3247" i="1" s="1"/>
  <c r="B3248" i="9"/>
  <c r="I3248" i="1" s="1"/>
  <c r="B3249" i="9"/>
  <c r="I3249" i="1" s="1"/>
  <c r="B3250" i="9"/>
  <c r="I3250" i="1" s="1"/>
  <c r="B3251" i="9"/>
  <c r="I3251" i="1" s="1"/>
  <c r="B3252" i="9"/>
  <c r="I3252" i="1" s="1"/>
  <c r="B3253" i="9"/>
  <c r="I3253" i="1" s="1"/>
  <c r="B3254" i="9"/>
  <c r="I3254" i="1" s="1"/>
  <c r="B3255" i="9"/>
  <c r="I3255" i="1" s="1"/>
  <c r="B3256" i="9"/>
  <c r="I3256" i="1" s="1"/>
  <c r="B3257" i="9"/>
  <c r="I3257" i="1" s="1"/>
  <c r="B3258" i="9"/>
  <c r="I3258" i="1" s="1"/>
  <c r="B3259" i="9"/>
  <c r="I3259" i="1" s="1"/>
  <c r="B3260" i="9"/>
  <c r="I3260" i="1" s="1"/>
  <c r="B3261" i="9"/>
  <c r="I3261" i="1" s="1"/>
  <c r="B3262" i="9"/>
  <c r="I3262" i="1" s="1"/>
  <c r="B3263" i="9"/>
  <c r="I3263" i="1" s="1"/>
  <c r="B3264" i="9"/>
  <c r="I3264" i="1" s="1"/>
  <c r="B3265" i="9"/>
  <c r="I3265" i="1" s="1"/>
  <c r="B3266" i="9"/>
  <c r="I3266" i="1" s="1"/>
  <c r="B3267" i="9"/>
  <c r="I3267" i="1" s="1"/>
  <c r="B3268" i="9"/>
  <c r="I3268" i="1" s="1"/>
  <c r="B3269" i="9"/>
  <c r="I3269" i="1" s="1"/>
  <c r="B3270" i="9"/>
  <c r="I3270" i="1" s="1"/>
  <c r="B3271" i="9"/>
  <c r="I3271" i="1" s="1"/>
  <c r="B3272" i="9"/>
  <c r="I3272" i="1" s="1"/>
  <c r="B3273" i="9"/>
  <c r="I3273" i="1" s="1"/>
  <c r="B3274" i="9"/>
  <c r="I3274" i="1" s="1"/>
  <c r="B3275" i="9"/>
  <c r="I3275" i="1" s="1"/>
  <c r="B3276" i="9"/>
  <c r="I3276" i="1" s="1"/>
  <c r="B3277" i="9"/>
  <c r="I3277" i="1" s="1"/>
  <c r="B3278" i="9"/>
  <c r="I3278" i="1" s="1"/>
  <c r="B3279" i="9"/>
  <c r="I3279" i="1" s="1"/>
  <c r="B3280" i="9"/>
  <c r="I3280" i="1" s="1"/>
  <c r="B3281" i="9"/>
  <c r="I3281" i="1" s="1"/>
  <c r="B3282" i="9"/>
  <c r="I3282" i="1" s="1"/>
  <c r="B3283" i="9"/>
  <c r="I3283" i="1" s="1"/>
  <c r="B3284" i="9"/>
  <c r="I3284" i="1" s="1"/>
  <c r="B3285" i="9"/>
  <c r="I3285" i="1" s="1"/>
  <c r="B3286" i="9"/>
  <c r="I3286" i="1" s="1"/>
  <c r="B3287" i="9"/>
  <c r="I3287" i="1" s="1"/>
  <c r="B3288" i="9"/>
  <c r="I3288" i="1" s="1"/>
  <c r="B3289" i="9"/>
  <c r="I3289" i="1" s="1"/>
  <c r="B3290" i="9"/>
  <c r="I3290" i="1" s="1"/>
  <c r="B3291" i="9"/>
  <c r="I3291" i="1" s="1"/>
  <c r="B3292" i="9"/>
  <c r="I3292" i="1" s="1"/>
  <c r="B3293" i="9"/>
  <c r="I3293" i="1" s="1"/>
  <c r="B3294" i="9"/>
  <c r="I3294" i="1" s="1"/>
  <c r="B3295" i="9"/>
  <c r="I3295" i="1" s="1"/>
  <c r="B3296" i="9"/>
  <c r="I3296" i="1" s="1"/>
  <c r="B3297" i="9"/>
  <c r="I3297" i="1" s="1"/>
  <c r="B3298" i="9"/>
  <c r="I3298" i="1" s="1"/>
  <c r="B3299" i="9"/>
  <c r="I3299" i="1" s="1"/>
  <c r="B3300" i="9"/>
  <c r="I3300" i="1" s="1"/>
  <c r="B3301" i="9"/>
  <c r="I3301" i="1" s="1"/>
  <c r="B3302" i="9"/>
  <c r="I3302" i="1" s="1"/>
  <c r="B3303" i="9"/>
  <c r="I3303" i="1" s="1"/>
  <c r="B3304" i="9"/>
  <c r="I3304" i="1" s="1"/>
  <c r="B3305" i="9"/>
  <c r="I3305" i="1" s="1"/>
  <c r="B3306" i="9"/>
  <c r="I3306" i="1" s="1"/>
  <c r="B3307" i="9"/>
  <c r="I3307" i="1" s="1"/>
  <c r="B3308" i="9"/>
  <c r="I3308" i="1" s="1"/>
  <c r="B3309" i="9"/>
  <c r="I3309" i="1" s="1"/>
  <c r="B3310" i="9"/>
  <c r="I3310" i="1" s="1"/>
  <c r="B3311" i="9"/>
  <c r="I3311" i="1" s="1"/>
  <c r="B3312" i="9"/>
  <c r="I3312" i="1" s="1"/>
  <c r="B3313" i="9"/>
  <c r="I3313" i="1" s="1"/>
  <c r="B3314" i="9"/>
  <c r="I3314" i="1" s="1"/>
  <c r="B3315" i="9"/>
  <c r="I3315" i="1" s="1"/>
  <c r="B3316" i="9"/>
  <c r="I3316" i="1" s="1"/>
  <c r="B3317" i="9"/>
  <c r="I3317" i="1" s="1"/>
  <c r="B3318" i="9"/>
  <c r="I3318" i="1" s="1"/>
  <c r="B3319" i="9"/>
  <c r="I3319" i="1" s="1"/>
  <c r="B3320" i="9"/>
  <c r="I3320" i="1" s="1"/>
  <c r="B3321" i="9"/>
  <c r="I3321" i="1" s="1"/>
  <c r="B3322" i="9"/>
  <c r="I3322" i="1" s="1"/>
  <c r="B3323" i="9"/>
  <c r="I3323" i="1" s="1"/>
  <c r="B3324" i="9"/>
  <c r="I3324" i="1" s="1"/>
  <c r="B3325" i="9"/>
  <c r="I3325" i="1" s="1"/>
  <c r="B3326" i="9"/>
  <c r="I3326" i="1" s="1"/>
  <c r="B3327" i="9"/>
  <c r="I3327" i="1" s="1"/>
  <c r="B3328" i="9"/>
  <c r="I3328" i="1" s="1"/>
  <c r="B3329" i="9"/>
  <c r="I3329" i="1" s="1"/>
  <c r="B3330" i="9"/>
  <c r="I3330" i="1" s="1"/>
  <c r="B3331" i="9"/>
  <c r="I3331" i="1" s="1"/>
  <c r="B3332" i="9"/>
  <c r="I3332" i="1" s="1"/>
  <c r="B3333" i="9"/>
  <c r="I3333" i="1" s="1"/>
  <c r="B3334" i="9"/>
  <c r="I3334" i="1" s="1"/>
  <c r="B3335" i="9"/>
  <c r="I3335" i="1" s="1"/>
  <c r="B3336" i="9"/>
  <c r="I3336" i="1" s="1"/>
  <c r="B3337" i="9"/>
  <c r="I3337" i="1" s="1"/>
  <c r="B3338" i="9"/>
  <c r="I3338" i="1" s="1"/>
  <c r="B3339" i="9"/>
  <c r="I3339" i="1" s="1"/>
  <c r="B3340" i="9"/>
  <c r="I3340" i="1" s="1"/>
  <c r="B3341" i="9"/>
  <c r="I3341" i="1" s="1"/>
  <c r="B3342" i="9"/>
  <c r="I3342" i="1" s="1"/>
  <c r="B3343" i="9"/>
  <c r="I3343" i="1" s="1"/>
  <c r="B3344" i="9"/>
  <c r="I3344" i="1" s="1"/>
  <c r="B3345" i="9"/>
  <c r="I3345" i="1" s="1"/>
  <c r="B3346" i="9"/>
  <c r="I3346" i="1" s="1"/>
  <c r="B3347" i="9"/>
  <c r="I3347" i="1" s="1"/>
  <c r="B3348" i="9"/>
  <c r="I3348" i="1" s="1"/>
  <c r="B3349" i="9"/>
  <c r="I3349" i="1" s="1"/>
  <c r="B3350" i="9"/>
  <c r="I3350" i="1" s="1"/>
  <c r="B3351" i="9"/>
  <c r="I3351" i="1" s="1"/>
  <c r="B3352" i="9"/>
  <c r="I3352" i="1" s="1"/>
  <c r="B3353" i="9"/>
  <c r="I3353" i="1" s="1"/>
  <c r="B3354" i="9"/>
  <c r="I3354" i="1" s="1"/>
  <c r="B3355" i="9"/>
  <c r="I3355" i="1" s="1"/>
  <c r="B3356" i="9"/>
  <c r="I3356" i="1" s="1"/>
  <c r="B3357" i="9"/>
  <c r="I3357" i="1" s="1"/>
  <c r="B3358" i="9"/>
  <c r="I3358" i="1" s="1"/>
  <c r="B3359" i="9"/>
  <c r="I3359" i="1" s="1"/>
  <c r="B3360" i="9"/>
  <c r="I3360" i="1" s="1"/>
  <c r="B3361" i="9"/>
  <c r="I3361" i="1" s="1"/>
  <c r="B3362" i="9"/>
  <c r="I3362" i="1" s="1"/>
  <c r="B3363" i="9"/>
  <c r="I3363" i="1" s="1"/>
  <c r="B3364" i="9"/>
  <c r="I3364" i="1" s="1"/>
  <c r="B3365" i="9"/>
  <c r="I3365" i="1" s="1"/>
  <c r="B3366" i="9"/>
  <c r="I3366" i="1" s="1"/>
  <c r="B3367" i="9"/>
  <c r="I3367" i="1" s="1"/>
  <c r="B3368" i="9"/>
  <c r="I3368" i="1" s="1"/>
  <c r="B3369" i="9"/>
  <c r="I3369" i="1" s="1"/>
  <c r="B3370" i="9"/>
  <c r="I3370" i="1" s="1"/>
  <c r="B3371" i="9"/>
  <c r="I3371" i="1" s="1"/>
  <c r="B3372" i="9"/>
  <c r="I3372" i="1" s="1"/>
  <c r="B3373" i="9"/>
  <c r="I3373" i="1" s="1"/>
  <c r="B3374" i="9"/>
  <c r="I3374" i="1" s="1"/>
  <c r="B3375" i="9"/>
  <c r="I3375" i="1" s="1"/>
  <c r="B3376" i="9"/>
  <c r="I3376" i="1" s="1"/>
  <c r="B3377" i="9"/>
  <c r="I3377" i="1" s="1"/>
  <c r="B3378" i="9"/>
  <c r="I3378" i="1" s="1"/>
  <c r="B3379" i="9"/>
  <c r="I3379" i="1" s="1"/>
  <c r="B3380" i="9"/>
  <c r="I3380" i="1" s="1"/>
  <c r="B3381" i="9"/>
  <c r="I3381" i="1" s="1"/>
  <c r="B3382" i="9"/>
  <c r="I3382" i="1" s="1"/>
  <c r="B3383" i="9"/>
  <c r="I3383" i="1" s="1"/>
  <c r="B3384" i="9"/>
  <c r="I3384" i="1" s="1"/>
  <c r="B3385" i="9"/>
  <c r="I3385" i="1" s="1"/>
  <c r="B3386" i="9"/>
  <c r="I3386" i="1" s="1"/>
  <c r="B3387" i="9"/>
  <c r="I3387" i="1" s="1"/>
  <c r="B3388" i="9"/>
  <c r="I3388" i="1" s="1"/>
  <c r="B3389" i="9"/>
  <c r="I3389" i="1" s="1"/>
  <c r="B3390" i="9"/>
  <c r="I3390" i="1" s="1"/>
  <c r="B3391" i="9"/>
  <c r="I3391" i="1" s="1"/>
  <c r="B3392" i="9"/>
  <c r="I3392" i="1" s="1"/>
  <c r="B3393" i="9"/>
  <c r="I3393" i="1" s="1"/>
  <c r="B3394" i="9"/>
  <c r="I3394" i="1" s="1"/>
  <c r="B3395" i="9"/>
  <c r="I3395" i="1" s="1"/>
  <c r="B3396" i="9"/>
  <c r="I3396" i="1" s="1"/>
  <c r="B3397" i="9"/>
  <c r="I3397" i="1" s="1"/>
  <c r="B3398" i="9"/>
  <c r="I3398" i="1" s="1"/>
  <c r="B3399" i="9"/>
  <c r="I3399" i="1" s="1"/>
  <c r="B3400" i="9"/>
  <c r="I3400" i="1" s="1"/>
  <c r="B3401" i="9"/>
  <c r="I3401" i="1" s="1"/>
  <c r="B3402" i="9"/>
  <c r="I3402" i="1" s="1"/>
  <c r="B3403" i="9"/>
  <c r="I3403" i="1" s="1"/>
  <c r="B3404" i="9"/>
  <c r="I3404" i="1" s="1"/>
  <c r="B3405" i="9"/>
  <c r="I3405" i="1" s="1"/>
  <c r="B3406" i="9"/>
  <c r="I3406" i="1" s="1"/>
  <c r="B3407" i="9"/>
  <c r="I3407" i="1" s="1"/>
  <c r="B3408" i="9"/>
  <c r="I3408" i="1" s="1"/>
  <c r="B3409" i="9"/>
  <c r="I3409" i="1" s="1"/>
  <c r="B3410" i="9"/>
  <c r="I3410" i="1" s="1"/>
  <c r="B3411" i="9"/>
  <c r="I3411" i="1" s="1"/>
  <c r="B3412" i="9"/>
  <c r="I3412" i="1" s="1"/>
  <c r="B3413" i="9"/>
  <c r="I3413" i="1" s="1"/>
  <c r="B3414" i="9"/>
  <c r="I3414" i="1" s="1"/>
  <c r="B3415" i="9"/>
  <c r="I3415" i="1" s="1"/>
  <c r="B3416" i="9"/>
  <c r="I3416" i="1" s="1"/>
  <c r="B3417" i="9"/>
  <c r="I3417" i="1" s="1"/>
  <c r="B3418" i="9"/>
  <c r="I3418" i="1" s="1"/>
  <c r="B3419" i="9"/>
  <c r="I3419" i="1" s="1"/>
  <c r="B3420" i="9"/>
  <c r="I3420" i="1" s="1"/>
  <c r="B3421" i="9"/>
  <c r="I3421" i="1" s="1"/>
  <c r="B3422" i="9"/>
  <c r="I3422" i="1" s="1"/>
  <c r="B3423" i="9"/>
  <c r="I3423" i="1" s="1"/>
  <c r="B3424" i="9"/>
  <c r="I3424" i="1" s="1"/>
  <c r="B3425" i="9"/>
  <c r="I3425" i="1" s="1"/>
  <c r="B3426" i="9"/>
  <c r="I3426" i="1" s="1"/>
  <c r="B3427" i="9"/>
  <c r="I3427" i="1" s="1"/>
  <c r="B3428" i="9"/>
  <c r="I3428" i="1" s="1"/>
  <c r="B3429" i="9"/>
  <c r="I3429" i="1" s="1"/>
  <c r="B3430" i="9"/>
  <c r="I3430" i="1" s="1"/>
  <c r="B3431" i="9"/>
  <c r="I3431" i="1" s="1"/>
  <c r="B3432" i="9"/>
  <c r="I3432" i="1" s="1"/>
  <c r="B3433" i="9"/>
  <c r="I3433" i="1" s="1"/>
  <c r="B3434" i="9"/>
  <c r="I3434" i="1" s="1"/>
  <c r="B3435" i="9"/>
  <c r="I3435" i="1" s="1"/>
  <c r="B3436" i="9"/>
  <c r="I3436" i="1" s="1"/>
  <c r="B3437" i="9"/>
  <c r="I3437" i="1" s="1"/>
  <c r="B3438" i="9"/>
  <c r="I3438" i="1" s="1"/>
  <c r="B3439" i="9"/>
  <c r="I3439" i="1" s="1"/>
  <c r="B3440" i="9"/>
  <c r="I3440" i="1" s="1"/>
  <c r="B3441" i="9"/>
  <c r="I3441" i="1" s="1"/>
  <c r="B3442" i="9"/>
  <c r="I3442" i="1" s="1"/>
  <c r="B3443" i="9"/>
  <c r="I3443" i="1" s="1"/>
  <c r="B3444" i="9"/>
  <c r="I3444" i="1" s="1"/>
  <c r="B3445" i="9"/>
  <c r="I3445" i="1" s="1"/>
  <c r="B3446" i="9"/>
  <c r="I3446" i="1" s="1"/>
  <c r="B3447" i="9"/>
  <c r="I3447" i="1" s="1"/>
  <c r="B3448" i="9"/>
  <c r="I3448" i="1" s="1"/>
  <c r="B3449" i="9"/>
  <c r="I3449" i="1" s="1"/>
  <c r="B3450" i="9"/>
  <c r="I3450" i="1" s="1"/>
  <c r="B3451" i="9"/>
  <c r="I3451" i="1" s="1"/>
  <c r="B3452" i="9"/>
  <c r="I3452" i="1" s="1"/>
  <c r="B3453" i="9"/>
  <c r="I3453" i="1" s="1"/>
  <c r="B3454" i="9"/>
  <c r="I3454" i="1" s="1"/>
  <c r="B3455" i="9"/>
  <c r="I3455" i="1" s="1"/>
  <c r="B3456" i="9"/>
  <c r="I3456" i="1" s="1"/>
  <c r="B3457" i="9"/>
  <c r="I3457" i="1" s="1"/>
  <c r="B3458" i="9"/>
  <c r="I3458" i="1" s="1"/>
  <c r="B3459" i="9"/>
  <c r="I3459" i="1" s="1"/>
  <c r="B3460" i="9"/>
  <c r="I3460" i="1" s="1"/>
  <c r="B3461" i="9"/>
  <c r="I3461" i="1" s="1"/>
  <c r="B3462" i="9"/>
  <c r="I3462" i="1" s="1"/>
  <c r="B3463" i="9"/>
  <c r="I3463" i="1" s="1"/>
  <c r="B3464" i="9"/>
  <c r="I3464" i="1" s="1"/>
  <c r="B3465" i="9"/>
  <c r="I3465" i="1" s="1"/>
  <c r="B3466" i="9"/>
  <c r="I3466" i="1" s="1"/>
  <c r="B3467" i="9"/>
  <c r="I3467" i="1" s="1"/>
  <c r="B3468" i="9"/>
  <c r="I3468" i="1" s="1"/>
  <c r="B3469" i="9"/>
  <c r="I3469" i="1" s="1"/>
  <c r="B3470" i="9"/>
  <c r="I3470" i="1" s="1"/>
  <c r="B3471" i="9"/>
  <c r="I3471" i="1" s="1"/>
  <c r="B3472" i="9"/>
  <c r="I3472" i="1" s="1"/>
  <c r="B3473" i="9"/>
  <c r="I3473" i="1" s="1"/>
  <c r="B3474" i="9"/>
  <c r="I3474" i="1" s="1"/>
  <c r="B3475" i="9"/>
  <c r="I3475" i="1" s="1"/>
  <c r="B3476" i="9"/>
  <c r="I3476" i="1" s="1"/>
  <c r="B3477" i="9"/>
  <c r="I3477" i="1" s="1"/>
  <c r="B3478" i="9"/>
  <c r="I3478" i="1" s="1"/>
  <c r="B3479" i="9"/>
  <c r="I3479" i="1" s="1"/>
  <c r="B3480" i="9"/>
  <c r="I3480" i="1" s="1"/>
  <c r="B3481" i="9"/>
  <c r="I3481" i="1" s="1"/>
  <c r="B3482" i="9"/>
  <c r="I3482" i="1" s="1"/>
  <c r="B3483" i="9"/>
  <c r="I3483" i="1" s="1"/>
  <c r="B3484" i="9"/>
  <c r="I3484" i="1" s="1"/>
  <c r="B3485" i="9"/>
  <c r="I3485" i="1" s="1"/>
  <c r="B3486" i="9"/>
  <c r="I3486" i="1" s="1"/>
  <c r="B3487" i="9"/>
  <c r="I3487" i="1" s="1"/>
  <c r="B3488" i="9"/>
  <c r="I3488" i="1" s="1"/>
  <c r="B3489" i="9"/>
  <c r="I3489" i="1" s="1"/>
  <c r="B3490" i="9"/>
  <c r="I3490" i="1" s="1"/>
  <c r="B3491" i="9"/>
  <c r="I3491" i="1" s="1"/>
  <c r="B3492" i="9"/>
  <c r="I3492" i="1" s="1"/>
  <c r="B3493" i="9"/>
  <c r="I3493" i="1" s="1"/>
  <c r="B3494" i="9"/>
  <c r="I3494" i="1" s="1"/>
  <c r="B3495" i="9"/>
  <c r="I3495" i="1" s="1"/>
  <c r="B3496" i="9"/>
  <c r="I3496" i="1" s="1"/>
  <c r="B3497" i="9"/>
  <c r="I3497" i="1" s="1"/>
  <c r="B3498" i="9"/>
  <c r="I3498" i="1" s="1"/>
  <c r="B3499" i="9"/>
  <c r="I3499" i="1" s="1"/>
  <c r="B3500" i="9"/>
  <c r="I3500" i="1" s="1"/>
  <c r="B3501" i="9"/>
  <c r="I3501" i="1" s="1"/>
  <c r="B3502" i="9"/>
  <c r="I3502" i="1" s="1"/>
  <c r="B3503" i="9"/>
  <c r="I3503" i="1" s="1"/>
  <c r="B3504" i="9"/>
  <c r="I3504" i="1" s="1"/>
  <c r="B3505" i="9"/>
  <c r="I3505" i="1" s="1"/>
  <c r="B3506" i="9"/>
  <c r="I3506" i="1" s="1"/>
  <c r="B3507" i="9"/>
  <c r="I3507" i="1" s="1"/>
  <c r="B3508" i="9"/>
  <c r="I3508" i="1" s="1"/>
  <c r="B3509" i="9"/>
  <c r="I3509" i="1" s="1"/>
  <c r="B3510" i="9"/>
  <c r="I3510" i="1" s="1"/>
  <c r="B3511" i="9"/>
  <c r="I3511" i="1" s="1"/>
  <c r="B3512" i="9"/>
  <c r="I3512" i="1" s="1"/>
  <c r="B3513" i="9"/>
  <c r="I3513" i="1" s="1"/>
  <c r="B3514" i="9"/>
  <c r="I3514" i="1" s="1"/>
  <c r="B3515" i="9"/>
  <c r="I3515" i="1" s="1"/>
  <c r="B3516" i="9"/>
  <c r="I3516" i="1" s="1"/>
  <c r="B3517" i="9"/>
  <c r="I3517" i="1" s="1"/>
  <c r="B3518" i="9"/>
  <c r="I3518" i="1" s="1"/>
  <c r="B3519" i="9"/>
  <c r="I3519" i="1" s="1"/>
  <c r="B3520" i="9"/>
  <c r="I3520" i="1" s="1"/>
  <c r="B3521" i="9"/>
  <c r="I3521" i="1" s="1"/>
  <c r="B3522" i="9"/>
  <c r="I3522" i="1" s="1"/>
  <c r="B3523" i="9"/>
  <c r="I3523" i="1" s="1"/>
  <c r="B3524" i="9"/>
  <c r="I3524" i="1" s="1"/>
  <c r="B3525" i="9"/>
  <c r="I3525" i="1" s="1"/>
  <c r="B3526" i="9"/>
  <c r="I3526" i="1" s="1"/>
  <c r="B3527" i="9"/>
  <c r="I3527" i="1" s="1"/>
  <c r="B3528" i="9"/>
  <c r="I3528" i="1" s="1"/>
  <c r="B3529" i="9"/>
  <c r="I3529" i="1" s="1"/>
  <c r="B3530" i="9"/>
  <c r="I3530" i="1" s="1"/>
  <c r="B3531" i="9"/>
  <c r="I3531" i="1" s="1"/>
  <c r="B3532" i="9"/>
  <c r="I3532" i="1" s="1"/>
  <c r="B3533" i="9"/>
  <c r="I3533" i="1" s="1"/>
  <c r="B3534" i="9"/>
  <c r="I3534" i="1" s="1"/>
  <c r="B3535" i="9"/>
  <c r="I3535" i="1" s="1"/>
  <c r="B3536" i="9"/>
  <c r="I3536" i="1" s="1"/>
  <c r="B3537" i="9"/>
  <c r="I3537" i="1" s="1"/>
  <c r="B3538" i="9"/>
  <c r="I3538" i="1" s="1"/>
  <c r="B3539" i="9"/>
  <c r="I3539" i="1" s="1"/>
  <c r="B3540" i="9"/>
  <c r="I3540" i="1" s="1"/>
  <c r="B3541" i="9"/>
  <c r="I3541" i="1" s="1"/>
  <c r="B3542" i="9"/>
  <c r="I3542" i="1" s="1"/>
  <c r="B3543" i="9"/>
  <c r="I3543" i="1" s="1"/>
  <c r="B3544" i="9"/>
  <c r="I3544" i="1" s="1"/>
  <c r="B3545" i="9"/>
  <c r="I3545" i="1" s="1"/>
  <c r="B3546" i="9"/>
  <c r="I3546" i="1" s="1"/>
  <c r="B3547" i="9"/>
  <c r="I3547" i="1" s="1"/>
  <c r="B3548" i="9"/>
  <c r="I3548" i="1" s="1"/>
  <c r="B3549" i="9"/>
  <c r="I3549" i="1" s="1"/>
  <c r="B3550" i="9"/>
  <c r="I3550" i="1" s="1"/>
  <c r="B3551" i="9"/>
  <c r="I3551" i="1" s="1"/>
  <c r="B3552" i="9"/>
  <c r="I3552" i="1" s="1"/>
  <c r="B3553" i="9"/>
  <c r="I3553" i="1" s="1"/>
  <c r="B3554" i="9"/>
  <c r="I3554" i="1" s="1"/>
  <c r="B3555" i="9"/>
  <c r="I3555" i="1" s="1"/>
  <c r="B3556" i="9"/>
  <c r="I3556" i="1" s="1"/>
  <c r="B3557" i="9"/>
  <c r="I3557" i="1" s="1"/>
  <c r="B3558" i="9"/>
  <c r="I3558" i="1" s="1"/>
  <c r="B3559" i="9"/>
  <c r="I3559" i="1" s="1"/>
  <c r="B3560" i="9"/>
  <c r="I3560" i="1" s="1"/>
  <c r="B3561" i="9"/>
  <c r="I3561" i="1" s="1"/>
  <c r="B3562" i="9"/>
  <c r="I3562" i="1" s="1"/>
  <c r="B3563" i="9"/>
  <c r="I3563" i="1" s="1"/>
  <c r="B3564" i="9"/>
  <c r="I3564" i="1" s="1"/>
  <c r="B3565" i="9"/>
  <c r="I3565" i="1" s="1"/>
  <c r="B3566" i="9"/>
  <c r="I3566" i="1" s="1"/>
  <c r="B3567" i="9"/>
  <c r="I3567" i="1" s="1"/>
  <c r="B3568" i="9"/>
  <c r="I3568" i="1" s="1"/>
  <c r="B3569" i="9"/>
  <c r="I3569" i="1" s="1"/>
  <c r="B3570" i="9"/>
  <c r="I3570" i="1" s="1"/>
  <c r="B3571" i="9"/>
  <c r="I3571" i="1" s="1"/>
  <c r="B3572" i="9"/>
  <c r="I3572" i="1" s="1"/>
  <c r="B3573" i="9"/>
  <c r="I3573" i="1" s="1"/>
  <c r="B3574" i="9"/>
  <c r="I3574" i="1" s="1"/>
  <c r="B3575" i="9"/>
  <c r="I3575" i="1" s="1"/>
  <c r="B3576" i="9"/>
  <c r="I3576" i="1" s="1"/>
  <c r="B3577" i="9"/>
  <c r="I3577" i="1" s="1"/>
  <c r="B3578" i="9"/>
  <c r="I3578" i="1" s="1"/>
  <c r="B3579" i="9"/>
  <c r="I3579" i="1" s="1"/>
  <c r="B3580" i="9"/>
  <c r="I3580" i="1" s="1"/>
  <c r="B3581" i="9"/>
  <c r="I3581" i="1" s="1"/>
  <c r="B3582" i="9"/>
  <c r="I3582" i="1" s="1"/>
  <c r="B3583" i="9"/>
  <c r="I3583" i="1" s="1"/>
  <c r="B3584" i="9"/>
  <c r="I3584" i="1" s="1"/>
  <c r="B3585" i="9"/>
  <c r="I3585" i="1" s="1"/>
  <c r="B3586" i="9"/>
  <c r="I3586" i="1" s="1"/>
  <c r="B3587" i="9"/>
  <c r="I3587" i="1" s="1"/>
  <c r="B3588" i="9"/>
  <c r="I3588" i="1" s="1"/>
  <c r="B3589" i="9"/>
  <c r="I3589" i="1" s="1"/>
  <c r="B3590" i="9"/>
  <c r="I3590" i="1" s="1"/>
  <c r="B3591" i="9"/>
  <c r="I3591" i="1" s="1"/>
  <c r="B3592" i="9"/>
  <c r="I3592" i="1" s="1"/>
  <c r="B3593" i="9"/>
  <c r="I3593" i="1" s="1"/>
  <c r="B3594" i="9"/>
  <c r="I3594" i="1" s="1"/>
  <c r="B3595" i="9"/>
  <c r="I3595" i="1" s="1"/>
  <c r="B3596" i="9"/>
  <c r="I3596" i="1" s="1"/>
  <c r="B3597" i="9"/>
  <c r="I3597" i="1" s="1"/>
  <c r="B3598" i="9"/>
  <c r="I3598" i="1" s="1"/>
  <c r="B3599" i="9"/>
  <c r="I3599" i="1" s="1"/>
  <c r="B3600" i="9"/>
  <c r="I3600" i="1" s="1"/>
  <c r="B3601" i="9"/>
  <c r="I3601" i="1" s="1"/>
  <c r="B3602" i="9"/>
  <c r="I3602" i="1" s="1"/>
  <c r="B3603" i="9"/>
  <c r="I3603" i="1" s="1"/>
  <c r="B3604" i="9"/>
  <c r="I3604" i="1" s="1"/>
  <c r="B3605" i="9"/>
  <c r="I3605" i="1" s="1"/>
  <c r="B3606" i="9"/>
  <c r="I3606" i="1" s="1"/>
  <c r="B3607" i="9"/>
  <c r="I3607" i="1" s="1"/>
  <c r="B3608" i="9"/>
  <c r="I3608" i="1" s="1"/>
  <c r="B3609" i="9"/>
  <c r="I3609" i="1" s="1"/>
  <c r="B3610" i="9"/>
  <c r="I3610" i="1" s="1"/>
  <c r="B3611" i="9"/>
  <c r="I3611" i="1" s="1"/>
  <c r="B3612" i="9"/>
  <c r="I3612" i="1" s="1"/>
  <c r="B3613" i="9"/>
  <c r="I3613" i="1" s="1"/>
  <c r="B3614" i="9"/>
  <c r="I3614" i="1" s="1"/>
  <c r="B3615" i="9"/>
  <c r="I3615" i="1" s="1"/>
  <c r="B3616" i="9"/>
  <c r="I3616" i="1" s="1"/>
  <c r="B3617" i="9"/>
  <c r="I3617" i="1" s="1"/>
  <c r="B3618" i="9"/>
  <c r="I3618" i="1" s="1"/>
  <c r="B3619" i="9"/>
  <c r="I3619" i="1" s="1"/>
  <c r="B3620" i="9"/>
  <c r="I3620" i="1" s="1"/>
  <c r="B3621" i="9"/>
  <c r="I3621" i="1" s="1"/>
  <c r="B3622" i="9"/>
  <c r="I3622" i="1" s="1"/>
  <c r="B3623" i="9"/>
  <c r="I3623" i="1" s="1"/>
  <c r="B3624" i="9"/>
  <c r="I3624" i="1" s="1"/>
  <c r="B3625" i="9"/>
  <c r="I3625" i="1" s="1"/>
  <c r="B3626" i="9"/>
  <c r="I3626" i="1" s="1"/>
  <c r="B3627" i="9"/>
  <c r="I3627" i="1" s="1"/>
  <c r="B3628" i="9"/>
  <c r="I3628" i="1" s="1"/>
  <c r="B3629" i="9"/>
  <c r="I3629" i="1" s="1"/>
  <c r="B3630" i="9"/>
  <c r="I3630" i="1" s="1"/>
  <c r="B3631" i="9"/>
  <c r="I3631" i="1" s="1"/>
  <c r="B3632" i="9"/>
  <c r="I3632" i="1" s="1"/>
  <c r="B3633" i="9"/>
  <c r="I3633" i="1" s="1"/>
  <c r="B3634" i="9"/>
  <c r="I3634" i="1" s="1"/>
  <c r="B3635" i="9"/>
  <c r="I3635" i="1" s="1"/>
  <c r="B3636" i="9"/>
  <c r="I3636" i="1" s="1"/>
  <c r="B3637" i="9"/>
  <c r="I3637" i="1" s="1"/>
  <c r="B3638" i="9"/>
  <c r="I3638" i="1" s="1"/>
  <c r="B3639" i="9"/>
  <c r="I3639" i="1" s="1"/>
  <c r="B3640" i="9"/>
  <c r="I3640" i="1" s="1"/>
  <c r="B3641" i="9"/>
  <c r="I3641" i="1" s="1"/>
  <c r="B3642" i="9"/>
  <c r="I3642" i="1" s="1"/>
  <c r="B3643" i="9"/>
  <c r="I3643" i="1" s="1"/>
  <c r="B3644" i="9"/>
  <c r="I3644" i="1" s="1"/>
  <c r="B3645" i="9"/>
  <c r="I3645" i="1" s="1"/>
  <c r="B3646" i="9"/>
  <c r="I3646" i="1" s="1"/>
  <c r="B3647" i="9"/>
  <c r="I3647" i="1" s="1"/>
  <c r="B3648" i="9"/>
  <c r="I3648" i="1" s="1"/>
  <c r="B3649" i="9"/>
  <c r="I3649" i="1" s="1"/>
  <c r="B3650" i="9"/>
  <c r="I3650" i="1" s="1"/>
  <c r="B3651" i="9"/>
  <c r="I3651" i="1" s="1"/>
  <c r="B3652" i="9"/>
  <c r="I3652" i="1" s="1"/>
  <c r="B3653" i="9"/>
  <c r="I3653" i="1" s="1"/>
  <c r="B3654" i="9"/>
  <c r="I3654" i="1" s="1"/>
  <c r="B3655" i="9"/>
  <c r="I3655" i="1" s="1"/>
  <c r="B3656" i="9"/>
  <c r="I3656" i="1" s="1"/>
  <c r="B3657" i="9"/>
  <c r="I3657" i="1" s="1"/>
  <c r="B3658" i="9"/>
  <c r="I3658" i="1" s="1"/>
  <c r="B3659" i="9"/>
  <c r="I3659" i="1" s="1"/>
  <c r="B3660" i="9"/>
  <c r="I3660" i="1" s="1"/>
  <c r="B3661" i="9"/>
  <c r="I3661" i="1" s="1"/>
  <c r="B3662" i="9"/>
  <c r="I3662" i="1" s="1"/>
  <c r="B3663" i="9"/>
  <c r="I3663" i="1" s="1"/>
  <c r="B3664" i="9"/>
  <c r="I3664" i="1" s="1"/>
  <c r="B3665" i="9"/>
  <c r="I3665" i="1" s="1"/>
  <c r="B3666" i="9"/>
  <c r="I3666" i="1" s="1"/>
  <c r="B3667" i="9"/>
  <c r="I3667" i="1" s="1"/>
  <c r="B3668" i="9"/>
  <c r="I3668" i="1" s="1"/>
  <c r="B3669" i="9"/>
  <c r="I3669" i="1" s="1"/>
  <c r="B3670" i="9"/>
  <c r="I3670" i="1" s="1"/>
  <c r="B3671" i="9"/>
  <c r="I3671" i="1" s="1"/>
  <c r="B3672" i="9"/>
  <c r="I3672" i="1" s="1"/>
  <c r="B3673" i="9"/>
  <c r="I3673" i="1" s="1"/>
  <c r="B3674" i="9"/>
  <c r="I3674" i="1" s="1"/>
  <c r="B3675" i="9"/>
  <c r="I3675" i="1" s="1"/>
  <c r="B3676" i="9"/>
  <c r="I3676" i="1" s="1"/>
  <c r="B3677" i="9"/>
  <c r="I3677" i="1" s="1"/>
  <c r="B3678" i="9"/>
  <c r="I3678" i="1" s="1"/>
  <c r="B3679" i="9"/>
  <c r="I3679" i="1" s="1"/>
  <c r="B3680" i="9"/>
  <c r="I3680" i="1" s="1"/>
  <c r="B3681" i="9"/>
  <c r="I3681" i="1" s="1"/>
  <c r="B3682" i="9"/>
  <c r="I3682" i="1" s="1"/>
  <c r="B3683" i="9"/>
  <c r="I3683" i="1" s="1"/>
  <c r="B3684" i="9"/>
  <c r="I3684" i="1" s="1"/>
  <c r="B3685" i="9"/>
  <c r="I3685" i="1" s="1"/>
  <c r="B3686" i="9"/>
  <c r="I3686" i="1" s="1"/>
  <c r="B3687" i="9"/>
  <c r="I3687" i="1" s="1"/>
  <c r="B3688" i="9"/>
  <c r="I3688" i="1" s="1"/>
  <c r="B3689" i="9"/>
  <c r="I3689" i="1" s="1"/>
  <c r="B3690" i="9"/>
  <c r="I3690" i="1" s="1"/>
  <c r="B3691" i="9"/>
  <c r="I3691" i="1" s="1"/>
  <c r="B3692" i="9"/>
  <c r="I3692" i="1" s="1"/>
  <c r="B3693" i="9"/>
  <c r="I3693" i="1" s="1"/>
  <c r="B3694" i="9"/>
  <c r="I3694" i="1" s="1"/>
  <c r="B3695" i="9"/>
  <c r="I3695" i="1" s="1"/>
  <c r="B3696" i="9"/>
  <c r="I3696" i="1" s="1"/>
  <c r="B3697" i="9"/>
  <c r="I3697" i="1" s="1"/>
  <c r="B3698" i="9"/>
  <c r="I3698" i="1" s="1"/>
  <c r="B3699" i="9"/>
  <c r="I3699" i="1" s="1"/>
  <c r="B3700" i="9"/>
  <c r="I3700" i="1" s="1"/>
  <c r="B3701" i="9"/>
  <c r="I3701" i="1" s="1"/>
  <c r="B3702" i="9"/>
  <c r="I3702" i="1" s="1"/>
  <c r="B3703" i="9"/>
  <c r="I3703" i="1" s="1"/>
  <c r="B3704" i="9"/>
  <c r="I3704" i="1" s="1"/>
  <c r="B3705" i="9"/>
  <c r="I3705" i="1" s="1"/>
  <c r="B3706" i="9"/>
  <c r="I3706" i="1" s="1"/>
  <c r="B3707" i="9"/>
  <c r="I3707" i="1" s="1"/>
  <c r="B3708" i="9"/>
  <c r="I3708" i="1" s="1"/>
  <c r="B3709" i="9"/>
  <c r="I3709" i="1" s="1"/>
  <c r="B3710" i="9"/>
  <c r="I3710" i="1" s="1"/>
  <c r="B3711" i="9"/>
  <c r="I3711" i="1" s="1"/>
  <c r="B3712" i="9"/>
  <c r="I3712" i="1" s="1"/>
  <c r="B3713" i="9"/>
  <c r="I3713" i="1" s="1"/>
  <c r="B3714" i="9"/>
  <c r="I3714" i="1" s="1"/>
  <c r="B3715" i="9"/>
  <c r="I3715" i="1" s="1"/>
  <c r="B3716" i="9"/>
  <c r="I3716" i="1" s="1"/>
  <c r="B3717" i="9"/>
  <c r="I3717" i="1" s="1"/>
  <c r="B3718" i="9"/>
  <c r="I3718" i="1" s="1"/>
  <c r="B3719" i="9"/>
  <c r="I3719" i="1" s="1"/>
  <c r="B3720" i="9"/>
  <c r="I3720" i="1" s="1"/>
  <c r="B3721" i="9"/>
  <c r="I3721" i="1" s="1"/>
  <c r="B3722" i="9"/>
  <c r="I3722" i="1" s="1"/>
  <c r="B3723" i="9"/>
  <c r="I3723" i="1" s="1"/>
  <c r="B3724" i="9"/>
  <c r="I3724" i="1" s="1"/>
  <c r="B3725" i="9"/>
  <c r="I3725" i="1" s="1"/>
  <c r="B3726" i="9"/>
  <c r="I3726" i="1" s="1"/>
  <c r="B3727" i="9"/>
  <c r="I3727" i="1" s="1"/>
  <c r="B3728" i="9"/>
  <c r="I3728" i="1" s="1"/>
  <c r="B3729" i="9"/>
  <c r="I3729" i="1" s="1"/>
  <c r="B3730" i="9"/>
  <c r="I3730" i="1" s="1"/>
  <c r="B3731" i="9"/>
  <c r="I3731" i="1" s="1"/>
  <c r="B3732" i="9"/>
  <c r="I3732" i="1" s="1"/>
  <c r="B3733" i="9"/>
  <c r="I3733" i="1" s="1"/>
  <c r="B3734" i="9"/>
  <c r="I3734" i="1" s="1"/>
  <c r="B3735" i="9"/>
  <c r="I3735" i="1" s="1"/>
  <c r="B3736" i="9"/>
  <c r="I3736" i="1" s="1"/>
  <c r="B3737" i="9"/>
  <c r="I3737" i="1" s="1"/>
  <c r="B3738" i="9"/>
  <c r="I3738" i="1" s="1"/>
  <c r="B3739" i="9"/>
  <c r="I3739" i="1" s="1"/>
  <c r="B3740" i="9"/>
  <c r="I3740" i="1" s="1"/>
  <c r="B3741" i="9"/>
  <c r="I3741" i="1" s="1"/>
  <c r="B3742" i="9"/>
  <c r="I3742" i="1" s="1"/>
  <c r="B3743" i="9"/>
  <c r="I3743" i="1" s="1"/>
  <c r="B3744" i="9"/>
  <c r="I3744" i="1" s="1"/>
  <c r="B3745" i="9"/>
  <c r="I3745" i="1" s="1"/>
  <c r="B3746" i="9"/>
  <c r="I3746" i="1" s="1"/>
  <c r="B3747" i="9"/>
  <c r="I3747" i="1" s="1"/>
  <c r="B3748" i="9"/>
  <c r="I3748" i="1" s="1"/>
  <c r="B3749" i="9"/>
  <c r="I3749" i="1" s="1"/>
  <c r="B3750" i="9"/>
  <c r="I3750" i="1" s="1"/>
  <c r="B3751" i="9"/>
  <c r="I3751" i="1" s="1"/>
  <c r="B3752" i="9"/>
  <c r="I3752" i="1" s="1"/>
  <c r="B3753" i="9"/>
  <c r="I3753" i="1" s="1"/>
  <c r="B3754" i="9"/>
  <c r="I3754" i="1" s="1"/>
  <c r="B3755" i="9"/>
  <c r="I3755" i="1" s="1"/>
  <c r="B3756" i="9"/>
  <c r="I3756" i="1" s="1"/>
  <c r="B3757" i="9"/>
  <c r="I3757" i="1" s="1"/>
  <c r="B3758" i="9"/>
  <c r="I3758" i="1" s="1"/>
  <c r="B3759" i="9"/>
  <c r="I3759" i="1" s="1"/>
  <c r="B3760" i="9"/>
  <c r="I3760" i="1" s="1"/>
  <c r="B3761" i="9"/>
  <c r="I3761" i="1" s="1"/>
  <c r="B3762" i="9"/>
  <c r="I3762" i="1" s="1"/>
  <c r="B3763" i="9"/>
  <c r="I3763" i="1" s="1"/>
  <c r="B3764" i="9"/>
  <c r="I3764" i="1" s="1"/>
  <c r="B3765" i="9"/>
  <c r="I3765" i="1" s="1"/>
  <c r="B3766" i="9"/>
  <c r="I3766" i="1" s="1"/>
  <c r="B3767" i="9"/>
  <c r="I3767" i="1" s="1"/>
  <c r="B3768" i="9"/>
  <c r="I3768" i="1" s="1"/>
  <c r="B3769" i="9"/>
  <c r="I3769" i="1" s="1"/>
  <c r="B3770" i="9"/>
  <c r="I3770" i="1" s="1"/>
  <c r="B3771" i="9"/>
  <c r="I3771" i="1" s="1"/>
  <c r="B3772" i="9"/>
  <c r="I3772" i="1" s="1"/>
  <c r="B3773" i="9"/>
  <c r="I3773" i="1" s="1"/>
  <c r="B3774" i="9"/>
  <c r="I3774" i="1" s="1"/>
  <c r="B3775" i="9"/>
  <c r="I3775" i="1" s="1"/>
  <c r="B3776" i="9"/>
  <c r="I3776" i="1" s="1"/>
  <c r="B3777" i="9"/>
  <c r="I3777" i="1" s="1"/>
  <c r="B3778" i="9"/>
  <c r="I3778" i="1" s="1"/>
  <c r="B3779" i="9"/>
  <c r="I3779" i="1" s="1"/>
  <c r="B3780" i="9"/>
  <c r="I3780" i="1" s="1"/>
  <c r="B3781" i="9"/>
  <c r="I3781" i="1" s="1"/>
  <c r="B3782" i="9"/>
  <c r="I3782" i="1" s="1"/>
  <c r="B3783" i="9"/>
  <c r="I3783" i="1" s="1"/>
  <c r="B3784" i="9"/>
  <c r="I3784" i="1" s="1"/>
  <c r="B3785" i="9"/>
  <c r="I3785" i="1" s="1"/>
  <c r="B3786" i="9"/>
  <c r="I3786" i="1" s="1"/>
  <c r="B3787" i="9"/>
  <c r="I3787" i="1" s="1"/>
  <c r="B3788" i="9"/>
  <c r="I3788" i="1" s="1"/>
  <c r="B3789" i="9"/>
  <c r="I3789" i="1" s="1"/>
  <c r="B3790" i="9"/>
  <c r="I3790" i="1" s="1"/>
  <c r="B3791" i="9"/>
  <c r="I3791" i="1" s="1"/>
  <c r="B3792" i="9"/>
  <c r="I3792" i="1" s="1"/>
  <c r="B3793" i="9"/>
  <c r="I3793" i="1" s="1"/>
  <c r="B3794" i="9"/>
  <c r="I3794" i="1" s="1"/>
  <c r="B3795" i="9"/>
  <c r="I3795" i="1" s="1"/>
  <c r="B3796" i="9"/>
  <c r="I3796" i="1" s="1"/>
  <c r="B3797" i="9"/>
  <c r="I3797" i="1" s="1"/>
  <c r="B3798" i="9"/>
  <c r="I3798" i="1" s="1"/>
  <c r="B3799" i="9"/>
  <c r="I3799" i="1" s="1"/>
  <c r="B3800" i="9"/>
  <c r="I3800" i="1" s="1"/>
  <c r="B3801" i="9"/>
  <c r="I3801" i="1" s="1"/>
  <c r="B3802" i="9"/>
  <c r="I3802" i="1" s="1"/>
  <c r="B3803" i="9"/>
  <c r="I3803" i="1" s="1"/>
  <c r="B3804" i="9"/>
  <c r="I3804" i="1" s="1"/>
  <c r="B3805" i="9"/>
  <c r="I3805" i="1" s="1"/>
  <c r="B3806" i="9"/>
  <c r="I3806" i="1" s="1"/>
  <c r="B3807" i="9"/>
  <c r="I3807" i="1" s="1"/>
  <c r="B3808" i="9"/>
  <c r="I3808" i="1" s="1"/>
  <c r="B3809" i="9"/>
  <c r="I3809" i="1" s="1"/>
  <c r="B3810" i="9"/>
  <c r="I3810" i="1" s="1"/>
  <c r="B3811" i="9"/>
  <c r="I3811" i="1" s="1"/>
  <c r="B3812" i="9"/>
  <c r="I3812" i="1" s="1"/>
  <c r="B3813" i="9"/>
  <c r="I3813" i="1" s="1"/>
  <c r="B3814" i="9"/>
  <c r="I3814" i="1" s="1"/>
  <c r="B3815" i="9"/>
  <c r="I3815" i="1" s="1"/>
  <c r="B3816" i="9"/>
  <c r="I3816" i="1" s="1"/>
  <c r="B3817" i="9"/>
  <c r="I3817" i="1" s="1"/>
  <c r="B3818" i="9"/>
  <c r="I3818" i="1" s="1"/>
  <c r="B3819" i="9"/>
  <c r="I3819" i="1" s="1"/>
  <c r="B3820" i="9"/>
  <c r="I3820" i="1" s="1"/>
  <c r="B3821" i="9"/>
  <c r="I3821" i="1" s="1"/>
  <c r="B3822" i="9"/>
  <c r="I3822" i="1" s="1"/>
  <c r="B3823" i="9"/>
  <c r="I3823" i="1" s="1"/>
  <c r="B3824" i="9"/>
  <c r="I3824" i="1" s="1"/>
  <c r="B3825" i="9"/>
  <c r="I3825" i="1" s="1"/>
  <c r="B3826" i="9"/>
  <c r="I3826" i="1" s="1"/>
  <c r="B3827" i="9"/>
  <c r="I3827" i="1" s="1"/>
  <c r="B3828" i="9"/>
  <c r="I3828" i="1" s="1"/>
  <c r="B3829" i="9"/>
  <c r="I3829" i="1" s="1"/>
  <c r="B3830" i="9"/>
  <c r="I3830" i="1" s="1"/>
  <c r="B3831" i="9"/>
  <c r="I3831" i="1" s="1"/>
  <c r="B3832" i="9"/>
  <c r="I3832" i="1" s="1"/>
  <c r="B3833" i="9"/>
  <c r="I3833" i="1" s="1"/>
  <c r="B3834" i="9"/>
  <c r="I3834" i="1" s="1"/>
  <c r="B3835" i="9"/>
  <c r="I3835" i="1" s="1"/>
  <c r="B3836" i="9"/>
  <c r="I3836" i="1" s="1"/>
  <c r="B3837" i="9"/>
  <c r="I3837" i="1" s="1"/>
  <c r="B3838" i="9"/>
  <c r="I3838" i="1" s="1"/>
  <c r="B3839" i="9"/>
  <c r="I3839" i="1" s="1"/>
  <c r="B3840" i="9"/>
  <c r="I3840" i="1" s="1"/>
  <c r="B3841" i="9"/>
  <c r="I3841" i="1" s="1"/>
  <c r="B3842" i="9"/>
  <c r="I3842" i="1" s="1"/>
  <c r="B3843" i="9"/>
  <c r="I3843" i="1" s="1"/>
  <c r="B3844" i="9"/>
  <c r="I3844" i="1" s="1"/>
  <c r="B3845" i="9"/>
  <c r="I3845" i="1" s="1"/>
  <c r="B3846" i="9"/>
  <c r="I3846" i="1" s="1"/>
  <c r="B3847" i="9"/>
  <c r="I3847" i="1" s="1"/>
  <c r="B3848" i="9"/>
  <c r="I3848" i="1" s="1"/>
  <c r="B3849" i="9"/>
  <c r="I3849" i="1" s="1"/>
  <c r="B3850" i="9"/>
  <c r="I3850" i="1" s="1"/>
  <c r="B3851" i="9"/>
  <c r="I3851" i="1" s="1"/>
  <c r="B3852" i="9"/>
  <c r="I3852" i="1" s="1"/>
  <c r="B3853" i="9"/>
  <c r="I3853" i="1" s="1"/>
  <c r="B3854" i="9"/>
  <c r="I3854" i="1" s="1"/>
  <c r="B3855" i="9"/>
  <c r="I3855" i="1" s="1"/>
  <c r="B3856" i="9"/>
  <c r="I3856" i="1" s="1"/>
  <c r="B3857" i="9"/>
  <c r="I3857" i="1" s="1"/>
  <c r="B3858" i="9"/>
  <c r="I3858" i="1" s="1"/>
  <c r="B3859" i="9"/>
  <c r="I3859" i="1" s="1"/>
  <c r="B3860" i="9"/>
  <c r="I3860" i="1" s="1"/>
  <c r="B3861" i="9"/>
  <c r="I3861" i="1" s="1"/>
  <c r="B3862" i="9"/>
  <c r="I3862" i="1" s="1"/>
  <c r="B3863" i="9"/>
  <c r="I3863" i="1" s="1"/>
  <c r="B3864" i="9"/>
  <c r="I3864" i="1" s="1"/>
  <c r="B3865" i="9"/>
  <c r="I3865" i="1" s="1"/>
  <c r="B3866" i="9"/>
  <c r="I3866" i="1" s="1"/>
  <c r="B3867" i="9"/>
  <c r="I3867" i="1" s="1"/>
  <c r="B3868" i="9"/>
  <c r="I3868" i="1" s="1"/>
  <c r="B3869" i="9"/>
  <c r="I3869" i="1" s="1"/>
  <c r="B3870" i="9"/>
  <c r="I3870" i="1" s="1"/>
  <c r="B3871" i="9"/>
  <c r="I3871" i="1" s="1"/>
  <c r="B3872" i="9"/>
  <c r="I3872" i="1" s="1"/>
  <c r="B3873" i="9"/>
  <c r="I3873" i="1" s="1"/>
  <c r="B3874" i="9"/>
  <c r="I3874" i="1" s="1"/>
  <c r="B3875" i="9"/>
  <c r="I3875" i="1" s="1"/>
  <c r="B3876" i="9"/>
  <c r="I3876" i="1" s="1"/>
  <c r="B3877" i="9"/>
  <c r="I3877" i="1" s="1"/>
  <c r="B3878" i="9"/>
  <c r="I3878" i="1" s="1"/>
  <c r="B3879" i="9"/>
  <c r="I3879" i="1" s="1"/>
  <c r="B3880" i="9"/>
  <c r="I3880" i="1" s="1"/>
  <c r="B3881" i="9"/>
  <c r="I3881" i="1" s="1"/>
  <c r="B3882" i="9"/>
  <c r="I3882" i="1" s="1"/>
  <c r="B3883" i="9"/>
  <c r="I3883" i="1" s="1"/>
  <c r="B3884" i="9"/>
  <c r="I3884" i="1" s="1"/>
  <c r="B3885" i="9"/>
  <c r="I3885" i="1" s="1"/>
  <c r="B3886" i="9"/>
  <c r="I3886" i="1" s="1"/>
  <c r="B3887" i="9"/>
  <c r="I3887" i="1" s="1"/>
  <c r="B3888" i="9"/>
  <c r="I3888" i="1" s="1"/>
  <c r="B3889" i="9"/>
  <c r="I3889" i="1" s="1"/>
  <c r="B3890" i="9"/>
  <c r="I3890" i="1" s="1"/>
  <c r="B3891" i="9"/>
  <c r="I3891" i="1" s="1"/>
  <c r="B3892" i="9"/>
  <c r="I3892" i="1" s="1"/>
  <c r="B3893" i="9"/>
  <c r="I3893" i="1" s="1"/>
  <c r="B3894" i="9"/>
  <c r="I3894" i="1" s="1"/>
  <c r="B3895" i="9"/>
  <c r="I3895" i="1" s="1"/>
  <c r="B3896" i="9"/>
  <c r="I3896" i="1" s="1"/>
  <c r="B3897" i="9"/>
  <c r="I3897" i="1" s="1"/>
  <c r="B3898" i="9"/>
  <c r="I3898" i="1" s="1"/>
  <c r="B3899" i="9"/>
  <c r="I3899" i="1" s="1"/>
  <c r="B3900" i="9"/>
  <c r="I3900" i="1" s="1"/>
  <c r="B3901" i="9"/>
  <c r="I3901" i="1" s="1"/>
  <c r="B3902" i="9"/>
  <c r="I3902" i="1" s="1"/>
  <c r="B3903" i="9"/>
  <c r="I3903" i="1" s="1"/>
  <c r="B3904" i="9"/>
  <c r="I3904" i="1" s="1"/>
  <c r="B3905" i="9"/>
  <c r="I3905" i="1" s="1"/>
  <c r="B3906" i="9"/>
  <c r="I3906" i="1" s="1"/>
  <c r="B3907" i="9"/>
  <c r="I3907" i="1" s="1"/>
  <c r="B3908" i="9"/>
  <c r="I3908" i="1" s="1"/>
  <c r="B3909" i="9"/>
  <c r="I3909" i="1" s="1"/>
  <c r="B3910" i="9"/>
  <c r="I3910" i="1" s="1"/>
  <c r="B3911" i="9"/>
  <c r="I3911" i="1" s="1"/>
  <c r="B3912" i="9"/>
  <c r="I3912" i="1" s="1"/>
  <c r="B3913" i="9"/>
  <c r="I3913" i="1" s="1"/>
  <c r="B3914" i="9"/>
  <c r="I3914" i="1" s="1"/>
  <c r="B3915" i="9"/>
  <c r="I3915" i="1" s="1"/>
  <c r="B3916" i="9"/>
  <c r="I3916" i="1" s="1"/>
  <c r="B3917" i="9"/>
  <c r="I3917" i="1" s="1"/>
  <c r="B3918" i="9"/>
  <c r="I3918" i="1" s="1"/>
  <c r="B3919" i="9"/>
  <c r="I3919" i="1" s="1"/>
  <c r="B3920" i="9"/>
  <c r="I3920" i="1" s="1"/>
  <c r="B3921" i="9"/>
  <c r="I3921" i="1" s="1"/>
  <c r="B3922" i="9"/>
  <c r="I3922" i="1" s="1"/>
  <c r="B3923" i="9"/>
  <c r="I3923" i="1" s="1"/>
  <c r="B3924" i="9"/>
  <c r="I3924" i="1" s="1"/>
  <c r="B3925" i="9"/>
  <c r="I3925" i="1" s="1"/>
  <c r="B3926" i="9"/>
  <c r="I3926" i="1" s="1"/>
  <c r="B3927" i="9"/>
  <c r="I3927" i="1" s="1"/>
  <c r="B3928" i="9"/>
  <c r="I3928" i="1" s="1"/>
  <c r="B3929" i="9"/>
  <c r="I3929" i="1" s="1"/>
  <c r="B3930" i="9"/>
  <c r="I3930" i="1" s="1"/>
  <c r="B3931" i="9"/>
  <c r="I3931" i="1" s="1"/>
  <c r="B3932" i="9"/>
  <c r="I3932" i="1" s="1"/>
  <c r="B3933" i="9"/>
  <c r="I3933" i="1" s="1"/>
  <c r="B3934" i="9"/>
  <c r="I3934" i="1" s="1"/>
  <c r="B3935" i="9"/>
  <c r="I3935" i="1" s="1"/>
  <c r="B3936" i="9"/>
  <c r="I3936" i="1" s="1"/>
  <c r="B3937" i="9"/>
  <c r="I3937" i="1" s="1"/>
  <c r="B3938" i="9"/>
  <c r="I3938" i="1" s="1"/>
  <c r="B3939" i="9"/>
  <c r="I3939" i="1" s="1"/>
  <c r="B3940" i="9"/>
  <c r="I3940" i="1" s="1"/>
  <c r="B3941" i="9"/>
  <c r="I3941" i="1" s="1"/>
  <c r="B3942" i="9"/>
  <c r="I3942" i="1" s="1"/>
  <c r="B3943" i="9"/>
  <c r="I3943" i="1" s="1"/>
  <c r="B3944" i="9"/>
  <c r="I3944" i="1" s="1"/>
  <c r="B3945" i="9"/>
  <c r="I3945" i="1" s="1"/>
  <c r="B3946" i="9"/>
  <c r="I3946" i="1" s="1"/>
  <c r="B3947" i="9"/>
  <c r="I3947" i="1" s="1"/>
  <c r="B3948" i="9"/>
  <c r="I3948" i="1" s="1"/>
  <c r="B3949" i="9"/>
  <c r="I3949" i="1" s="1"/>
  <c r="B3950" i="9"/>
  <c r="I3950" i="1" s="1"/>
  <c r="B3951" i="9"/>
  <c r="I3951" i="1" s="1"/>
  <c r="B3952" i="9"/>
  <c r="I3952" i="1" s="1"/>
  <c r="B3953" i="9"/>
  <c r="I3953" i="1" s="1"/>
  <c r="B3954" i="9"/>
  <c r="I3954" i="1" s="1"/>
  <c r="B3955" i="9"/>
  <c r="I3955" i="1" s="1"/>
  <c r="B3956" i="9"/>
  <c r="I3956" i="1" s="1"/>
  <c r="B3957" i="9"/>
  <c r="I3957" i="1" s="1"/>
  <c r="B3958" i="9"/>
  <c r="I3958" i="1" s="1"/>
  <c r="B3959" i="9"/>
  <c r="I3959" i="1" s="1"/>
  <c r="B3960" i="9"/>
  <c r="I3960" i="1" s="1"/>
  <c r="B3961" i="9"/>
  <c r="I3961" i="1" s="1"/>
  <c r="B3962" i="9"/>
  <c r="I3962" i="1" s="1"/>
  <c r="B3963" i="9"/>
  <c r="I3963" i="1" s="1"/>
  <c r="B3964" i="9"/>
  <c r="I3964" i="1" s="1"/>
  <c r="B3965" i="9"/>
  <c r="I3965" i="1" s="1"/>
  <c r="B3966" i="9"/>
  <c r="I3966" i="1" s="1"/>
  <c r="B3967" i="9"/>
  <c r="I3967" i="1" s="1"/>
  <c r="B3968" i="9"/>
  <c r="I3968" i="1" s="1"/>
  <c r="B3969" i="9"/>
  <c r="I3969" i="1" s="1"/>
  <c r="B3970" i="9"/>
  <c r="I3970" i="1" s="1"/>
  <c r="B3971" i="9"/>
  <c r="I3971" i="1" s="1"/>
  <c r="B3972" i="9"/>
  <c r="I3972" i="1" s="1"/>
  <c r="B3973" i="9"/>
  <c r="I3973" i="1" s="1"/>
  <c r="B3974" i="9"/>
  <c r="I3974" i="1" s="1"/>
  <c r="B3975" i="9"/>
  <c r="I3975" i="1" s="1"/>
  <c r="B3976" i="9"/>
  <c r="I3976" i="1" s="1"/>
  <c r="B3977" i="9"/>
  <c r="I3977" i="1" s="1"/>
  <c r="B3978" i="9"/>
  <c r="I3978" i="1" s="1"/>
  <c r="B3979" i="9"/>
  <c r="I3979" i="1" s="1"/>
  <c r="B3980" i="9"/>
  <c r="I3980" i="1" s="1"/>
  <c r="B3981" i="9"/>
  <c r="I3981" i="1" s="1"/>
  <c r="B3982" i="9"/>
  <c r="I3982" i="1" s="1"/>
  <c r="B3983" i="9"/>
  <c r="I3983" i="1" s="1"/>
  <c r="B3984" i="9"/>
  <c r="I3984" i="1" s="1"/>
  <c r="B3985" i="9"/>
  <c r="I3985" i="1" s="1"/>
  <c r="B3986" i="9"/>
  <c r="I3986" i="1" s="1"/>
  <c r="B3987" i="9"/>
  <c r="I3987" i="1" s="1"/>
  <c r="B3988" i="9"/>
  <c r="I3988" i="1" s="1"/>
  <c r="B3989" i="9"/>
  <c r="I3989" i="1" s="1"/>
  <c r="B3990" i="9"/>
  <c r="I3990" i="1" s="1"/>
  <c r="B3991" i="9"/>
  <c r="I3991" i="1" s="1"/>
  <c r="B3992" i="9"/>
  <c r="I3992" i="1" s="1"/>
  <c r="B3993" i="9"/>
  <c r="I3993" i="1" s="1"/>
  <c r="B3994" i="9"/>
  <c r="I3994" i="1" s="1"/>
  <c r="B3995" i="9"/>
  <c r="I3995" i="1" s="1"/>
  <c r="B3996" i="9"/>
  <c r="I3996" i="1" s="1"/>
  <c r="B3997" i="9"/>
  <c r="I3997" i="1" s="1"/>
  <c r="B3998" i="9"/>
  <c r="I3998" i="1" s="1"/>
  <c r="B3999" i="9"/>
  <c r="I3999" i="1" s="1"/>
  <c r="B4000" i="9"/>
  <c r="I4000" i="1" s="1"/>
  <c r="B4001" i="9"/>
  <c r="I4001" i="1" s="1"/>
  <c r="B4002" i="9"/>
  <c r="I4002" i="1" s="1"/>
  <c r="B4003" i="9"/>
  <c r="I4003" i="1" s="1"/>
  <c r="B4004" i="9"/>
  <c r="I4004" i="1" s="1"/>
  <c r="B4005" i="9"/>
  <c r="I4005" i="1" s="1"/>
  <c r="B4006" i="9"/>
  <c r="I4006" i="1" s="1"/>
  <c r="B4007" i="9"/>
  <c r="I4007" i="1" s="1"/>
  <c r="B4008" i="9"/>
  <c r="I4008" i="1" s="1"/>
  <c r="B4009" i="9"/>
  <c r="I4009" i="1" s="1"/>
  <c r="B4010" i="9"/>
  <c r="I4010" i="1" s="1"/>
  <c r="B4011" i="9"/>
  <c r="I4011" i="1" s="1"/>
  <c r="B4012" i="9"/>
  <c r="I4012" i="1" s="1"/>
  <c r="B4013" i="9"/>
  <c r="I4013" i="1" s="1"/>
  <c r="B4014" i="9"/>
  <c r="I4014" i="1" s="1"/>
  <c r="B4015" i="9"/>
  <c r="I4015" i="1" s="1"/>
  <c r="B4016" i="9"/>
  <c r="I4016" i="1" s="1"/>
  <c r="B4017" i="9"/>
  <c r="I4017" i="1" s="1"/>
  <c r="B4018" i="9"/>
  <c r="I4018" i="1" s="1"/>
  <c r="B4019" i="9"/>
  <c r="I4019" i="1" s="1"/>
  <c r="B4020" i="9"/>
  <c r="I4020" i="1" s="1"/>
  <c r="B4021" i="9"/>
  <c r="I4021" i="1" s="1"/>
  <c r="B4022" i="9"/>
  <c r="I4022" i="1" s="1"/>
  <c r="B4023" i="9"/>
  <c r="I4023" i="1" s="1"/>
  <c r="B4024" i="9"/>
  <c r="I4024" i="1" s="1"/>
  <c r="B4025" i="9"/>
  <c r="I4025" i="1" s="1"/>
  <c r="B4026" i="9"/>
  <c r="I4026" i="1" s="1"/>
  <c r="B4027" i="9"/>
  <c r="I4027" i="1" s="1"/>
  <c r="B4028" i="9"/>
  <c r="I4028" i="1" s="1"/>
  <c r="B4029" i="9"/>
  <c r="I4029" i="1" s="1"/>
  <c r="B4030" i="9"/>
  <c r="I4030" i="1" s="1"/>
  <c r="B4031" i="9"/>
  <c r="I4031" i="1" s="1"/>
  <c r="B4032" i="9"/>
  <c r="I4032" i="1" s="1"/>
  <c r="B4033" i="9"/>
  <c r="I4033" i="1" s="1"/>
  <c r="B4034" i="9"/>
  <c r="I4034" i="1" s="1"/>
  <c r="B4035" i="9"/>
  <c r="I4035" i="1" s="1"/>
  <c r="B4036" i="9"/>
  <c r="I4036" i="1" s="1"/>
  <c r="B4037" i="9"/>
  <c r="I4037" i="1" s="1"/>
  <c r="B4038" i="9"/>
  <c r="I4038" i="1" s="1"/>
  <c r="B4039" i="9"/>
  <c r="I4039" i="1" s="1"/>
  <c r="B4040" i="9"/>
  <c r="I4040" i="1" s="1"/>
  <c r="B4041" i="9"/>
  <c r="I4041" i="1" s="1"/>
  <c r="B4042" i="9"/>
  <c r="I4042" i="1" s="1"/>
  <c r="B4043" i="9"/>
  <c r="I4043" i="1" s="1"/>
  <c r="B4044" i="9"/>
  <c r="I4044" i="1" s="1"/>
  <c r="B4045" i="9"/>
  <c r="I4045" i="1" s="1"/>
  <c r="B4046" i="9"/>
  <c r="I4046" i="1" s="1"/>
  <c r="B4047" i="9"/>
  <c r="I4047" i="1" s="1"/>
  <c r="B4048" i="9"/>
  <c r="I4048" i="1" s="1"/>
  <c r="B4049" i="9"/>
  <c r="I4049" i="1" s="1"/>
  <c r="B4050" i="9"/>
  <c r="I4050" i="1" s="1"/>
  <c r="B4051" i="9"/>
  <c r="I4051" i="1" s="1"/>
  <c r="B4052" i="9"/>
  <c r="I4052" i="1" s="1"/>
  <c r="B4053" i="9"/>
  <c r="I4053" i="1" s="1"/>
  <c r="B4054" i="9"/>
  <c r="I4054" i="1" s="1"/>
  <c r="B4055" i="9"/>
  <c r="I4055" i="1" s="1"/>
  <c r="B4056" i="9"/>
  <c r="I4056" i="1" s="1"/>
  <c r="B4057" i="9"/>
  <c r="I4057" i="1" s="1"/>
  <c r="B4058" i="9"/>
  <c r="I4058" i="1" s="1"/>
  <c r="B4059" i="9"/>
  <c r="I4059" i="1" s="1"/>
  <c r="B4060" i="9"/>
  <c r="I4060" i="1" s="1"/>
  <c r="B4061" i="9"/>
  <c r="I4061" i="1" s="1"/>
  <c r="B4062" i="9"/>
  <c r="I4062" i="1" s="1"/>
  <c r="B4063" i="9"/>
  <c r="I4063" i="1" s="1"/>
  <c r="B4064" i="9"/>
  <c r="I4064" i="1" s="1"/>
  <c r="B4065" i="9"/>
  <c r="I4065" i="1" s="1"/>
  <c r="B4066" i="9"/>
  <c r="I4066" i="1" s="1"/>
  <c r="B4067" i="9"/>
  <c r="I4067" i="1" s="1"/>
  <c r="B4068" i="9"/>
  <c r="I4068" i="1" s="1"/>
  <c r="B4069" i="9"/>
  <c r="I4069" i="1" s="1"/>
  <c r="B4070" i="9"/>
  <c r="I4070" i="1" s="1"/>
  <c r="B4071" i="9"/>
  <c r="I4071" i="1" s="1"/>
  <c r="B4072" i="9"/>
  <c r="I4072" i="1" s="1"/>
  <c r="B4073" i="9"/>
  <c r="I4073" i="1" s="1"/>
  <c r="B4074" i="9"/>
  <c r="I4074" i="1" s="1"/>
  <c r="B4075" i="9"/>
  <c r="I4075" i="1" s="1"/>
  <c r="B4076" i="9"/>
  <c r="I4076" i="1" s="1"/>
  <c r="B4077" i="9"/>
  <c r="I4077" i="1" s="1"/>
  <c r="B4078" i="9"/>
  <c r="I4078" i="1" s="1"/>
  <c r="B4079" i="9"/>
  <c r="I4079" i="1" s="1"/>
  <c r="B4080" i="9"/>
  <c r="I4080" i="1" s="1"/>
  <c r="B4081" i="9"/>
  <c r="I4081" i="1" s="1"/>
  <c r="B4082" i="9"/>
  <c r="I4082" i="1" s="1"/>
  <c r="B4083" i="9"/>
  <c r="I4083" i="1" s="1"/>
  <c r="B4084" i="9"/>
  <c r="I4084" i="1" s="1"/>
  <c r="B4085" i="9"/>
  <c r="I4085" i="1" s="1"/>
  <c r="B4086" i="9"/>
  <c r="I4086" i="1" s="1"/>
  <c r="B4087" i="9"/>
  <c r="I4087" i="1" s="1"/>
  <c r="B4088" i="9"/>
  <c r="I4088" i="1" s="1"/>
  <c r="B4089" i="9"/>
  <c r="I4089" i="1" s="1"/>
  <c r="B4090" i="9"/>
  <c r="I4090" i="1" s="1"/>
  <c r="B4091" i="9"/>
  <c r="I4091" i="1" s="1"/>
  <c r="B4092" i="9"/>
  <c r="I4092" i="1" s="1"/>
  <c r="B4093" i="9"/>
  <c r="I4093" i="1" s="1"/>
  <c r="B4094" i="9"/>
  <c r="I4094" i="1" s="1"/>
  <c r="B4095" i="9"/>
  <c r="I4095" i="1" s="1"/>
  <c r="B4096" i="9"/>
  <c r="I4096" i="1" s="1"/>
  <c r="B4097" i="9"/>
  <c r="I4097" i="1" s="1"/>
  <c r="B4098" i="9"/>
  <c r="I4098" i="1" s="1"/>
  <c r="B4099" i="9"/>
  <c r="I4099" i="1" s="1"/>
  <c r="B4100" i="9"/>
  <c r="I4100" i="1" s="1"/>
  <c r="B4101" i="9"/>
  <c r="I4101" i="1" s="1"/>
  <c r="B4102" i="9"/>
  <c r="I4102" i="1" s="1"/>
  <c r="B4103" i="9"/>
  <c r="I4103" i="1" s="1"/>
  <c r="B4104" i="9"/>
  <c r="I4104" i="1" s="1"/>
  <c r="B4105" i="9"/>
  <c r="I4105" i="1" s="1"/>
  <c r="B4106" i="9"/>
  <c r="I4106" i="1" s="1"/>
  <c r="B4107" i="9"/>
  <c r="I4107" i="1" s="1"/>
  <c r="B4108" i="9"/>
  <c r="I4108" i="1" s="1"/>
  <c r="B4109" i="9"/>
  <c r="I4109" i="1" s="1"/>
  <c r="B4110" i="9"/>
  <c r="I4110" i="1" s="1"/>
  <c r="B4111" i="9"/>
  <c r="I4111" i="1" s="1"/>
  <c r="B4112" i="9"/>
  <c r="I4112" i="1" s="1"/>
  <c r="B4113" i="9"/>
  <c r="I4113" i="1" s="1"/>
  <c r="B4114" i="9"/>
  <c r="I4114" i="1" s="1"/>
  <c r="B4115" i="9"/>
  <c r="I4115" i="1" s="1"/>
  <c r="B4116" i="9"/>
  <c r="I4116" i="1" s="1"/>
  <c r="B4117" i="9"/>
  <c r="I4117" i="1" s="1"/>
  <c r="B4118" i="9"/>
  <c r="I4118" i="1" s="1"/>
  <c r="B4119" i="9"/>
  <c r="I4119" i="1" s="1"/>
  <c r="B4120" i="9"/>
  <c r="I4120" i="1" s="1"/>
  <c r="B4121" i="9"/>
  <c r="I4121" i="1" s="1"/>
  <c r="B4122" i="9"/>
  <c r="I4122" i="1" s="1"/>
  <c r="B4123" i="9"/>
  <c r="I4123" i="1" s="1"/>
  <c r="B4124" i="9"/>
  <c r="I4124" i="1" s="1"/>
  <c r="B4125" i="9"/>
  <c r="I4125" i="1" s="1"/>
  <c r="B4126" i="9"/>
  <c r="I4126" i="1" s="1"/>
  <c r="B4127" i="9"/>
  <c r="I4127" i="1" s="1"/>
  <c r="B4128" i="9"/>
  <c r="I4128" i="1" s="1"/>
  <c r="B4129" i="9"/>
  <c r="I4129" i="1" s="1"/>
  <c r="B4130" i="9"/>
  <c r="I4130" i="1" s="1"/>
  <c r="B4131" i="9"/>
  <c r="I4131" i="1" s="1"/>
  <c r="B4132" i="9"/>
  <c r="I4132" i="1" s="1"/>
  <c r="B4133" i="9"/>
  <c r="I4133" i="1" s="1"/>
  <c r="B4134" i="9"/>
  <c r="I4134" i="1" s="1"/>
  <c r="B4135" i="9"/>
  <c r="I4135" i="1" s="1"/>
  <c r="B4136" i="9"/>
  <c r="I4136" i="1" s="1"/>
  <c r="B4137" i="9"/>
  <c r="I4137" i="1" s="1"/>
  <c r="B4138" i="9"/>
  <c r="I4138" i="1" s="1"/>
  <c r="B4139" i="9"/>
  <c r="I4139" i="1" s="1"/>
  <c r="B4140" i="9"/>
  <c r="I4140" i="1" s="1"/>
  <c r="B4141" i="9"/>
  <c r="I4141" i="1" s="1"/>
  <c r="B4142" i="9"/>
  <c r="I4142" i="1" s="1"/>
  <c r="B4143" i="9"/>
  <c r="I4143" i="1" s="1"/>
  <c r="B4144" i="9"/>
  <c r="I4144" i="1" s="1"/>
  <c r="B4145" i="9"/>
  <c r="I4145" i="1" s="1"/>
  <c r="B4146" i="9"/>
  <c r="I4146" i="1" s="1"/>
  <c r="B4147" i="9"/>
  <c r="I4147" i="1" s="1"/>
  <c r="B4148" i="9"/>
  <c r="I4148" i="1" s="1"/>
  <c r="B4149" i="9"/>
  <c r="I4149" i="1" s="1"/>
  <c r="B4150" i="9"/>
  <c r="I4150" i="1" s="1"/>
  <c r="B4151" i="9"/>
  <c r="I4151" i="1" s="1"/>
  <c r="B4152" i="9"/>
  <c r="I4152" i="1" s="1"/>
  <c r="B4153" i="9"/>
  <c r="I4153" i="1" s="1"/>
  <c r="B4154" i="9"/>
  <c r="I4154" i="1" s="1"/>
  <c r="B4155" i="9"/>
  <c r="I4155" i="1" s="1"/>
  <c r="B4156" i="9"/>
  <c r="I4156" i="1" s="1"/>
  <c r="B4157" i="9"/>
  <c r="I4157" i="1" s="1"/>
  <c r="B4158" i="9"/>
  <c r="I4158" i="1" s="1"/>
  <c r="B4159" i="9"/>
  <c r="I4159" i="1" s="1"/>
  <c r="B4160" i="9"/>
  <c r="I4160" i="1" s="1"/>
  <c r="B4161" i="9"/>
  <c r="I4161" i="1" s="1"/>
  <c r="B4162" i="9"/>
  <c r="I4162" i="1" s="1"/>
  <c r="B4163" i="9"/>
  <c r="I4163" i="1" s="1"/>
  <c r="B4164" i="9"/>
  <c r="I4164" i="1" s="1"/>
  <c r="B4165" i="9"/>
  <c r="I4165" i="1" s="1"/>
  <c r="B4166" i="9"/>
  <c r="I4166" i="1" s="1"/>
  <c r="B4167" i="9"/>
  <c r="I4167" i="1" s="1"/>
  <c r="B4168" i="9"/>
  <c r="I4168" i="1" s="1"/>
  <c r="B4169" i="9"/>
  <c r="I4169" i="1" s="1"/>
  <c r="B4170" i="9"/>
  <c r="I4170" i="1" s="1"/>
  <c r="B4171" i="9"/>
  <c r="I4171" i="1" s="1"/>
  <c r="B4172" i="9"/>
  <c r="I4172" i="1" s="1"/>
  <c r="B4173" i="9"/>
  <c r="I4173" i="1" s="1"/>
  <c r="B4174" i="9"/>
  <c r="I4174" i="1" s="1"/>
  <c r="B4175" i="9"/>
  <c r="I4175" i="1" s="1"/>
  <c r="B4176" i="9"/>
  <c r="I4176" i="1" s="1"/>
  <c r="B4177" i="9"/>
  <c r="I4177" i="1" s="1"/>
  <c r="B4178" i="9"/>
  <c r="I4178" i="1" s="1"/>
  <c r="B4179" i="9"/>
  <c r="I4179" i="1" s="1"/>
  <c r="B4180" i="9"/>
  <c r="I4180" i="1" s="1"/>
  <c r="B4181" i="9"/>
  <c r="I4181" i="1" s="1"/>
  <c r="B4182" i="9"/>
  <c r="I4182" i="1" s="1"/>
  <c r="B4183" i="9"/>
  <c r="I4183" i="1" s="1"/>
  <c r="B4184" i="9"/>
  <c r="I4184" i="1" s="1"/>
  <c r="B4185" i="9"/>
  <c r="I4185" i="1" s="1"/>
  <c r="B4186" i="9"/>
  <c r="I4186" i="1" s="1"/>
  <c r="B4187" i="9"/>
  <c r="I4187" i="1" s="1"/>
  <c r="B4188" i="9"/>
  <c r="I4188" i="1" s="1"/>
  <c r="B4189" i="9"/>
  <c r="I4189" i="1" s="1"/>
  <c r="B4190" i="9"/>
  <c r="I4190" i="1" s="1"/>
  <c r="B4191" i="9"/>
  <c r="I4191" i="1" s="1"/>
  <c r="B4192" i="9"/>
  <c r="I4192" i="1" s="1"/>
  <c r="B4193" i="9"/>
  <c r="I4193" i="1" s="1"/>
  <c r="B4194" i="9"/>
  <c r="I4194" i="1" s="1"/>
  <c r="B4195" i="9"/>
  <c r="I4195" i="1" s="1"/>
  <c r="B4196" i="9"/>
  <c r="I4196" i="1" s="1"/>
  <c r="B4197" i="9"/>
  <c r="I4197" i="1" s="1"/>
  <c r="B4198" i="9"/>
  <c r="I4198" i="1" s="1"/>
  <c r="B4199" i="9"/>
  <c r="I4199" i="1" s="1"/>
  <c r="B4200" i="9"/>
  <c r="I4200" i="1" s="1"/>
  <c r="B4201" i="9"/>
  <c r="I4201" i="1" s="1"/>
  <c r="B4202" i="9"/>
  <c r="I4202" i="1" s="1"/>
  <c r="B4203" i="9"/>
  <c r="I4203" i="1" s="1"/>
  <c r="B4204" i="9"/>
  <c r="I4204" i="1" s="1"/>
  <c r="B4205" i="9"/>
  <c r="I4205" i="1" s="1"/>
  <c r="B4206" i="9"/>
  <c r="I4206" i="1" s="1"/>
  <c r="B4207" i="9"/>
  <c r="I4207" i="1" s="1"/>
  <c r="B4208" i="9"/>
  <c r="I4208" i="1" s="1"/>
  <c r="B4209" i="9"/>
  <c r="I4209" i="1" s="1"/>
  <c r="B4210" i="9"/>
  <c r="I4210" i="1" s="1"/>
  <c r="B4211" i="9"/>
  <c r="I4211" i="1" s="1"/>
  <c r="B4212" i="9"/>
  <c r="I4212" i="1" s="1"/>
  <c r="B4213" i="9"/>
  <c r="I4213" i="1" s="1"/>
  <c r="B4214" i="9"/>
  <c r="I4214" i="1" s="1"/>
  <c r="B4215" i="9"/>
  <c r="I4215" i="1" s="1"/>
  <c r="B4216" i="9"/>
  <c r="I4216" i="1" s="1"/>
  <c r="B4217" i="9"/>
  <c r="I4217" i="1" s="1"/>
  <c r="B4218" i="9"/>
  <c r="I4218" i="1" s="1"/>
  <c r="B4219" i="9"/>
  <c r="I4219" i="1" s="1"/>
  <c r="B4220" i="9"/>
  <c r="I4220" i="1" s="1"/>
  <c r="B4221" i="9"/>
  <c r="I4221" i="1" s="1"/>
  <c r="B4222" i="9"/>
  <c r="I4222" i="1" s="1"/>
  <c r="B4223" i="9"/>
  <c r="I4223" i="1" s="1"/>
  <c r="B4224" i="9"/>
  <c r="I4224" i="1" s="1"/>
  <c r="B4225" i="9"/>
  <c r="I4225" i="1" s="1"/>
  <c r="B4226" i="9"/>
  <c r="I4226" i="1" s="1"/>
  <c r="B4227" i="9"/>
  <c r="I4227" i="1" s="1"/>
  <c r="B4228" i="9"/>
  <c r="I4228" i="1" s="1"/>
  <c r="B4229" i="9"/>
  <c r="I4229" i="1" s="1"/>
  <c r="B4230" i="9"/>
  <c r="I4230" i="1" s="1"/>
  <c r="B4231" i="9"/>
  <c r="I4231" i="1" s="1"/>
  <c r="B4232" i="9"/>
  <c r="I4232" i="1" s="1"/>
  <c r="B4233" i="9"/>
  <c r="I4233" i="1" s="1"/>
  <c r="B4234" i="9"/>
  <c r="I4234" i="1" s="1"/>
  <c r="B4235" i="9"/>
  <c r="I4235" i="1" s="1"/>
  <c r="B4236" i="9"/>
  <c r="I4236" i="1" s="1"/>
  <c r="B4237" i="9"/>
  <c r="I4237" i="1" s="1"/>
  <c r="B4238" i="9"/>
  <c r="I4238" i="1" s="1"/>
  <c r="B4239" i="9"/>
  <c r="I4239" i="1" s="1"/>
  <c r="B4240" i="9"/>
  <c r="I4240" i="1" s="1"/>
  <c r="B4241" i="9"/>
  <c r="I4241" i="1" s="1"/>
  <c r="B4242" i="9"/>
  <c r="I4242" i="1" s="1"/>
  <c r="B4243" i="9"/>
  <c r="I4243" i="1" s="1"/>
  <c r="B4244" i="9"/>
  <c r="I4244" i="1" s="1"/>
  <c r="B4245" i="9"/>
  <c r="I4245" i="1" s="1"/>
  <c r="B4246" i="9"/>
  <c r="I4246" i="1" s="1"/>
  <c r="B4247" i="9"/>
  <c r="I4247" i="1" s="1"/>
  <c r="B4248" i="9"/>
  <c r="I4248" i="1" s="1"/>
  <c r="B4249" i="9"/>
  <c r="I4249" i="1" s="1"/>
  <c r="B4250" i="9"/>
  <c r="I4250" i="1" s="1"/>
  <c r="B4251" i="9"/>
  <c r="I4251" i="1" s="1"/>
  <c r="B4252" i="9"/>
  <c r="I4252" i="1" s="1"/>
  <c r="B4253" i="9"/>
  <c r="I4253" i="1" s="1"/>
  <c r="B4254" i="9"/>
  <c r="I4254" i="1" s="1"/>
  <c r="B4255" i="9"/>
  <c r="I4255" i="1" s="1"/>
  <c r="B4256" i="9"/>
  <c r="I4256" i="1" s="1"/>
  <c r="B4257" i="9"/>
  <c r="I4257" i="1" s="1"/>
  <c r="B4258" i="9"/>
  <c r="I4258" i="1" s="1"/>
  <c r="B4259" i="9"/>
  <c r="I4259" i="1" s="1"/>
  <c r="B4260" i="9"/>
  <c r="I4260" i="1" s="1"/>
  <c r="B4261" i="9"/>
  <c r="I4261" i="1" s="1"/>
  <c r="B4262" i="9"/>
  <c r="I4262" i="1" s="1"/>
  <c r="B4263" i="9"/>
  <c r="I4263" i="1" s="1"/>
  <c r="B4264" i="9"/>
  <c r="I4264" i="1" s="1"/>
  <c r="B4265" i="9"/>
  <c r="I4265" i="1" s="1"/>
  <c r="B4266" i="9"/>
  <c r="I4266" i="1" s="1"/>
  <c r="B4267" i="9"/>
  <c r="I4267" i="1" s="1"/>
  <c r="B4268" i="9"/>
  <c r="I4268" i="1" s="1"/>
  <c r="B4269" i="9"/>
  <c r="I4269" i="1" s="1"/>
  <c r="B4270" i="9"/>
  <c r="I4270" i="1" s="1"/>
  <c r="B4271" i="9"/>
  <c r="I4271" i="1" s="1"/>
  <c r="B4272" i="9"/>
  <c r="I4272" i="1" s="1"/>
  <c r="B4273" i="9"/>
  <c r="I4273" i="1" s="1"/>
  <c r="B4274" i="9"/>
  <c r="I4274" i="1" s="1"/>
  <c r="B4275" i="9"/>
  <c r="I4275" i="1" s="1"/>
  <c r="B4276" i="9"/>
  <c r="I4276" i="1" s="1"/>
  <c r="B4277" i="9"/>
  <c r="I4277" i="1" s="1"/>
  <c r="B4278" i="9"/>
  <c r="I4278" i="1" s="1"/>
  <c r="B4279" i="9"/>
  <c r="I4279" i="1" s="1"/>
  <c r="B4280" i="9"/>
  <c r="I4280" i="1" s="1"/>
  <c r="B4281" i="9"/>
  <c r="I4281" i="1" s="1"/>
  <c r="B4282" i="9"/>
  <c r="I4282" i="1" s="1"/>
  <c r="B4283" i="9"/>
  <c r="I4283" i="1" s="1"/>
  <c r="B4284" i="9"/>
  <c r="I4284" i="1" s="1"/>
  <c r="B4285" i="9"/>
  <c r="I4285" i="1" s="1"/>
  <c r="B4286" i="9"/>
  <c r="I4286" i="1" s="1"/>
  <c r="B4287" i="9"/>
  <c r="I4287" i="1" s="1"/>
  <c r="B4288" i="9"/>
  <c r="I4288" i="1" s="1"/>
  <c r="B4289" i="9"/>
  <c r="I4289" i="1" s="1"/>
  <c r="B4290" i="9"/>
  <c r="I4290" i="1" s="1"/>
  <c r="B4291" i="9"/>
  <c r="I4291" i="1" s="1"/>
  <c r="B4292" i="9"/>
  <c r="I4292" i="1" s="1"/>
  <c r="B4293" i="9"/>
  <c r="I4293" i="1" s="1"/>
  <c r="B4294" i="9"/>
  <c r="I4294" i="1" s="1"/>
  <c r="B4295" i="9"/>
  <c r="I4295" i="1" s="1"/>
  <c r="B4296" i="9"/>
  <c r="I4296" i="1" s="1"/>
  <c r="B4297" i="9"/>
  <c r="I4297" i="1" s="1"/>
  <c r="B4298" i="9"/>
  <c r="I4298" i="1" s="1"/>
  <c r="B4299" i="9"/>
  <c r="I4299" i="1" s="1"/>
  <c r="B4300" i="9"/>
  <c r="I4300" i="1" s="1"/>
  <c r="B4301" i="9"/>
  <c r="I4301" i="1" s="1"/>
  <c r="B4302" i="9"/>
  <c r="I4302" i="1" s="1"/>
  <c r="B4303" i="9"/>
  <c r="I4303" i="1" s="1"/>
  <c r="B4304" i="9"/>
  <c r="I4304" i="1" s="1"/>
  <c r="B4305" i="9"/>
  <c r="I4305" i="1" s="1"/>
  <c r="B4306" i="9"/>
  <c r="I4306" i="1" s="1"/>
  <c r="B4307" i="9"/>
  <c r="I4307" i="1" s="1"/>
  <c r="B4308" i="9"/>
  <c r="I4308" i="1" s="1"/>
  <c r="B4309" i="9"/>
  <c r="I4309" i="1" s="1"/>
  <c r="B4310" i="9"/>
  <c r="I4310" i="1" s="1"/>
  <c r="B4311" i="9"/>
  <c r="I4311" i="1" s="1"/>
  <c r="B4312" i="9"/>
  <c r="I4312" i="1" s="1"/>
  <c r="B4313" i="9"/>
  <c r="I4313" i="1" s="1"/>
  <c r="B4314" i="9"/>
  <c r="I4314" i="1" s="1"/>
  <c r="B4315" i="9"/>
  <c r="I4315" i="1" s="1"/>
  <c r="B4316" i="9"/>
  <c r="I4316" i="1" s="1"/>
  <c r="B4317" i="9"/>
  <c r="I4317" i="1" s="1"/>
  <c r="B4318" i="9"/>
  <c r="I4318" i="1" s="1"/>
  <c r="B4319" i="9"/>
  <c r="I4319" i="1" s="1"/>
  <c r="B4320" i="9"/>
  <c r="I4320" i="1" s="1"/>
  <c r="B4321" i="9"/>
  <c r="I4321" i="1" s="1"/>
  <c r="B4322" i="9"/>
  <c r="I4322" i="1" s="1"/>
  <c r="B4323" i="9"/>
  <c r="I4323" i="1" s="1"/>
  <c r="B4324" i="9"/>
  <c r="I4324" i="1" s="1"/>
  <c r="B4325" i="9"/>
  <c r="I4325" i="1" s="1"/>
  <c r="B4326" i="9"/>
  <c r="I4326" i="1" s="1"/>
  <c r="B4327" i="9"/>
  <c r="I4327" i="1" s="1"/>
  <c r="B4328" i="9"/>
  <c r="I4328" i="1" s="1"/>
  <c r="B4329" i="9"/>
  <c r="I4329" i="1" s="1"/>
  <c r="B4330" i="9"/>
  <c r="I4330" i="1" s="1"/>
  <c r="B4331" i="9"/>
  <c r="I4331" i="1" s="1"/>
  <c r="B4332" i="9"/>
  <c r="I4332" i="1" s="1"/>
  <c r="B4333" i="9"/>
  <c r="I4333" i="1" s="1"/>
  <c r="B4334" i="9"/>
  <c r="I4334" i="1" s="1"/>
  <c r="B4335" i="9"/>
  <c r="I4335" i="1" s="1"/>
  <c r="B4336" i="9"/>
  <c r="I4336" i="1" s="1"/>
  <c r="B4337" i="9"/>
  <c r="I4337" i="1" s="1"/>
  <c r="B4338" i="9"/>
  <c r="I4338" i="1" s="1"/>
  <c r="B4339" i="9"/>
  <c r="I4339" i="1" s="1"/>
  <c r="B4340" i="9"/>
  <c r="I4340" i="1" s="1"/>
  <c r="B4341" i="9"/>
  <c r="I4341" i="1" s="1"/>
  <c r="B4342" i="9"/>
  <c r="I4342" i="1" s="1"/>
  <c r="B4343" i="9"/>
  <c r="I4343" i="1" s="1"/>
  <c r="B4344" i="9"/>
  <c r="I4344" i="1" s="1"/>
  <c r="B4345" i="9"/>
  <c r="I4345" i="1" s="1"/>
  <c r="B4346" i="9"/>
  <c r="I4346" i="1" s="1"/>
  <c r="B4347" i="9"/>
  <c r="I4347" i="1" s="1"/>
  <c r="B4348" i="9"/>
  <c r="I4348" i="1" s="1"/>
  <c r="B4349" i="9"/>
  <c r="I4349" i="1" s="1"/>
  <c r="B4350" i="9"/>
  <c r="I4350" i="1" s="1"/>
  <c r="B4351" i="9"/>
  <c r="I4351" i="1" s="1"/>
  <c r="B4352" i="9"/>
  <c r="I4352" i="1" s="1"/>
  <c r="B4353" i="9"/>
  <c r="I4353" i="1" s="1"/>
  <c r="B4354" i="9"/>
  <c r="I4354" i="1" s="1"/>
  <c r="B4355" i="9"/>
  <c r="I4355" i="1" s="1"/>
  <c r="B4356" i="9"/>
  <c r="I4356" i="1" s="1"/>
  <c r="B4357" i="9"/>
  <c r="I4357" i="1" s="1"/>
  <c r="B4358" i="9"/>
  <c r="I4358" i="1" s="1"/>
  <c r="B4359" i="9"/>
  <c r="I4359" i="1" s="1"/>
  <c r="B4360" i="9"/>
  <c r="I4360" i="1" s="1"/>
  <c r="B4361" i="9"/>
  <c r="I4361" i="1" s="1"/>
  <c r="B4362" i="9"/>
  <c r="I4362" i="1" s="1"/>
  <c r="B4363" i="9"/>
  <c r="I4363" i="1" s="1"/>
  <c r="B4364" i="9"/>
  <c r="I4364" i="1" s="1"/>
  <c r="B4365" i="9"/>
  <c r="I4365" i="1" s="1"/>
  <c r="B4366" i="9"/>
  <c r="I4366" i="1" s="1"/>
  <c r="B4367" i="9"/>
  <c r="I4367" i="1" s="1"/>
  <c r="B4368" i="9"/>
  <c r="I4368" i="1" s="1"/>
  <c r="B4369" i="9"/>
  <c r="I4369" i="1" s="1"/>
  <c r="B4370" i="9"/>
  <c r="I4370" i="1" s="1"/>
  <c r="B4371" i="9"/>
  <c r="I4371" i="1" s="1"/>
  <c r="B4372" i="9"/>
  <c r="I4372" i="1" s="1"/>
  <c r="B4373" i="9"/>
  <c r="I4373" i="1" s="1"/>
  <c r="B4374" i="9"/>
  <c r="I4374" i="1" s="1"/>
  <c r="B4375" i="9"/>
  <c r="I4375" i="1" s="1"/>
  <c r="B4376" i="9"/>
  <c r="I4376" i="1" s="1"/>
  <c r="B4377" i="9"/>
  <c r="I4377" i="1" s="1"/>
  <c r="B4378" i="9"/>
  <c r="I4378" i="1" s="1"/>
  <c r="B4379" i="9"/>
  <c r="I4379" i="1" s="1"/>
  <c r="B4380" i="9"/>
  <c r="I4380" i="1" s="1"/>
  <c r="B4381" i="9"/>
  <c r="I4381" i="1" s="1"/>
  <c r="B4382" i="9"/>
  <c r="I4382" i="1" s="1"/>
  <c r="B4383" i="9"/>
  <c r="I4383" i="1" s="1"/>
  <c r="B4384" i="9"/>
  <c r="I4384" i="1" s="1"/>
  <c r="B4385" i="9"/>
  <c r="I4385" i="1" s="1"/>
  <c r="B4386" i="9"/>
  <c r="I4386" i="1" s="1"/>
  <c r="B4387" i="9"/>
  <c r="I4387" i="1" s="1"/>
  <c r="B4388" i="9"/>
  <c r="I4388" i="1" s="1"/>
  <c r="B4389" i="9"/>
  <c r="I4389" i="1" s="1"/>
  <c r="B4390" i="9"/>
  <c r="I4390" i="1" s="1"/>
  <c r="B4391" i="9"/>
  <c r="I4391" i="1" s="1"/>
  <c r="B4392" i="9"/>
  <c r="I4392" i="1" s="1"/>
  <c r="B4393" i="9"/>
  <c r="I4393" i="1" s="1"/>
  <c r="B4394" i="9"/>
  <c r="I4394" i="1" s="1"/>
  <c r="B4395" i="9"/>
  <c r="I4395" i="1" s="1"/>
  <c r="B4396" i="9"/>
  <c r="I4396" i="1" s="1"/>
  <c r="B4397" i="9"/>
  <c r="I4397" i="1" s="1"/>
  <c r="B4398" i="9"/>
  <c r="I4398" i="1" s="1"/>
  <c r="B4399" i="9"/>
  <c r="I4399" i="1" s="1"/>
  <c r="B4400" i="9"/>
  <c r="I4400" i="1" s="1"/>
  <c r="B4401" i="9"/>
  <c r="I4401" i="1" s="1"/>
  <c r="B4402" i="9"/>
  <c r="I4402" i="1" s="1"/>
  <c r="B4403" i="9"/>
  <c r="I4403" i="1" s="1"/>
  <c r="B4404" i="9"/>
  <c r="I4404" i="1" s="1"/>
  <c r="B4405" i="9"/>
  <c r="I4405" i="1" s="1"/>
  <c r="B4406" i="9"/>
  <c r="I4406" i="1" s="1"/>
  <c r="B4407" i="9"/>
  <c r="I4407" i="1" s="1"/>
  <c r="B4408" i="9"/>
  <c r="I4408" i="1" s="1"/>
  <c r="B4409" i="9"/>
  <c r="I4409" i="1" s="1"/>
  <c r="B4410" i="9"/>
  <c r="I4410" i="1" s="1"/>
  <c r="B4411" i="9"/>
  <c r="I4411" i="1" s="1"/>
  <c r="B4412" i="9"/>
  <c r="I4412" i="1" s="1"/>
  <c r="B4413" i="9"/>
  <c r="I4413" i="1" s="1"/>
  <c r="B4414" i="9"/>
  <c r="I4414" i="1" s="1"/>
  <c r="B4415" i="9"/>
  <c r="I4415" i="1" s="1"/>
  <c r="B4416" i="9"/>
  <c r="I4416" i="1" s="1"/>
  <c r="B4417" i="9"/>
  <c r="I4417" i="1" s="1"/>
  <c r="B4418" i="9"/>
  <c r="I4418" i="1" s="1"/>
  <c r="B4419" i="9"/>
  <c r="I4419" i="1" s="1"/>
  <c r="B4420" i="9"/>
  <c r="I4420" i="1" s="1"/>
  <c r="B4421" i="9"/>
  <c r="I4421" i="1" s="1"/>
  <c r="B4422" i="9"/>
  <c r="I4422" i="1" s="1"/>
  <c r="B4423" i="9"/>
  <c r="I4423" i="1" s="1"/>
  <c r="B4424" i="9"/>
  <c r="I4424" i="1" s="1"/>
  <c r="B4425" i="9"/>
  <c r="I4425" i="1" s="1"/>
  <c r="B4426" i="9"/>
  <c r="I4426" i="1" s="1"/>
  <c r="B4427" i="9"/>
  <c r="I4427" i="1" s="1"/>
  <c r="B4428" i="9"/>
  <c r="I4428" i="1" s="1"/>
  <c r="B4429" i="9"/>
  <c r="I4429" i="1" s="1"/>
  <c r="B4430" i="9"/>
  <c r="I4430" i="1" s="1"/>
  <c r="B4431" i="9"/>
  <c r="I4431" i="1" s="1"/>
  <c r="B4432" i="9"/>
  <c r="I4432" i="1" s="1"/>
  <c r="B4433" i="9"/>
  <c r="I4433" i="1" s="1"/>
  <c r="B4434" i="9"/>
  <c r="I4434" i="1" s="1"/>
  <c r="B4435" i="9"/>
  <c r="I4435" i="1" s="1"/>
  <c r="B4436" i="9"/>
  <c r="I4436" i="1" s="1"/>
  <c r="B4437" i="9"/>
  <c r="I4437" i="1" s="1"/>
  <c r="B4438" i="9"/>
  <c r="I4438" i="1" s="1"/>
  <c r="B4439" i="9"/>
  <c r="I4439" i="1" s="1"/>
  <c r="B4440" i="9"/>
  <c r="I4440" i="1" s="1"/>
  <c r="B4441" i="9"/>
  <c r="I4441" i="1" s="1"/>
  <c r="B4442" i="9"/>
  <c r="I4442" i="1" s="1"/>
  <c r="B4443" i="9"/>
  <c r="I4443" i="1" s="1"/>
  <c r="B4444" i="9"/>
  <c r="I4444" i="1" s="1"/>
  <c r="B4445" i="9"/>
  <c r="I4445" i="1" s="1"/>
  <c r="B4446" i="9"/>
  <c r="I4446" i="1" s="1"/>
  <c r="B4447" i="9"/>
  <c r="I4447" i="1" s="1"/>
  <c r="B4448" i="9"/>
  <c r="I4448" i="1" s="1"/>
  <c r="B4449" i="9"/>
  <c r="I4449" i="1" s="1"/>
  <c r="B4450" i="9"/>
  <c r="I4450" i="1" s="1"/>
  <c r="B4451" i="9"/>
  <c r="I4451" i="1" s="1"/>
  <c r="B4452" i="9"/>
  <c r="I4452" i="1" s="1"/>
  <c r="B4453" i="9"/>
  <c r="I4453" i="1" s="1"/>
  <c r="B4454" i="9"/>
  <c r="I4454" i="1" s="1"/>
  <c r="B4455" i="9"/>
  <c r="I4455" i="1" s="1"/>
  <c r="B4456" i="9"/>
  <c r="I4456" i="1" s="1"/>
  <c r="B4457" i="9"/>
  <c r="I4457" i="1" s="1"/>
  <c r="B4458" i="9"/>
  <c r="I4458" i="1" s="1"/>
  <c r="B4459" i="9"/>
  <c r="I4459" i="1" s="1"/>
  <c r="B4460" i="9"/>
  <c r="I4460" i="1" s="1"/>
  <c r="B4461" i="9"/>
  <c r="I4461" i="1" s="1"/>
  <c r="B4462" i="9"/>
  <c r="I4462" i="1" s="1"/>
  <c r="B4463" i="9"/>
  <c r="I4463" i="1" s="1"/>
  <c r="B4464" i="9"/>
  <c r="I4464" i="1" s="1"/>
  <c r="B4465" i="9"/>
  <c r="I4465" i="1" s="1"/>
  <c r="B4466" i="9"/>
  <c r="I4466" i="1" s="1"/>
  <c r="B4467" i="9"/>
  <c r="I4467" i="1" s="1"/>
  <c r="B4468" i="9"/>
  <c r="I4468" i="1" s="1"/>
  <c r="B4469" i="9"/>
  <c r="I4469" i="1" s="1"/>
  <c r="B4470" i="9"/>
  <c r="I4470" i="1" s="1"/>
  <c r="B4471" i="9"/>
  <c r="I4471" i="1" s="1"/>
  <c r="B4472" i="9"/>
  <c r="I4472" i="1" s="1"/>
  <c r="B4473" i="9"/>
  <c r="I4473" i="1" s="1"/>
  <c r="B4474" i="9"/>
  <c r="I4474" i="1" s="1"/>
  <c r="B4475" i="9"/>
  <c r="I4475" i="1" s="1"/>
  <c r="B4476" i="9"/>
  <c r="I4476" i="1" s="1"/>
  <c r="B4477" i="9"/>
  <c r="I4477" i="1" s="1"/>
  <c r="B4478" i="9"/>
  <c r="I4478" i="1" s="1"/>
  <c r="B4479" i="9"/>
  <c r="I4479" i="1" s="1"/>
  <c r="B4480" i="9"/>
  <c r="I4480" i="1" s="1"/>
  <c r="B4481" i="9"/>
  <c r="I4481" i="1" s="1"/>
  <c r="B4482" i="9"/>
  <c r="I4482" i="1" s="1"/>
  <c r="B4483" i="9"/>
  <c r="I4483" i="1" s="1"/>
  <c r="B4484" i="9"/>
  <c r="I4484" i="1" s="1"/>
  <c r="B4485" i="9"/>
  <c r="I4485" i="1" s="1"/>
  <c r="B4486" i="9"/>
  <c r="I4486" i="1" s="1"/>
  <c r="B4487" i="9"/>
  <c r="I4487" i="1" s="1"/>
  <c r="B4488" i="9"/>
  <c r="I4488" i="1" s="1"/>
  <c r="B4489" i="9"/>
  <c r="I4489" i="1" s="1"/>
  <c r="B4490" i="9"/>
  <c r="I4490" i="1" s="1"/>
  <c r="B4491" i="9"/>
  <c r="I4491" i="1" s="1"/>
  <c r="B4492" i="9"/>
  <c r="I4492" i="1" s="1"/>
  <c r="B4493" i="9"/>
  <c r="I4493" i="1" s="1"/>
  <c r="B4494" i="9"/>
  <c r="I4494" i="1" s="1"/>
  <c r="B4495" i="9"/>
  <c r="I4495" i="1" s="1"/>
  <c r="B4496" i="9"/>
  <c r="I4496" i="1" s="1"/>
  <c r="B4497" i="9"/>
  <c r="I4497" i="1" s="1"/>
  <c r="B4498" i="9"/>
  <c r="I4498" i="1" s="1"/>
  <c r="B4499" i="9"/>
  <c r="I4499" i="1" s="1"/>
  <c r="B4500" i="9"/>
  <c r="I4500" i="1" s="1"/>
  <c r="B4501" i="9"/>
  <c r="I4501" i="1" s="1"/>
  <c r="B4502" i="9"/>
  <c r="I4502" i="1" s="1"/>
  <c r="B4503" i="9"/>
  <c r="I4503" i="1" s="1"/>
  <c r="B4504" i="9"/>
  <c r="I4504" i="1" s="1"/>
  <c r="B4505" i="9"/>
  <c r="I4505" i="1" s="1"/>
  <c r="B4506" i="9"/>
  <c r="I4506" i="1" s="1"/>
  <c r="B4507" i="9"/>
  <c r="I4507" i="1" s="1"/>
  <c r="B4508" i="9"/>
  <c r="I4508" i="1" s="1"/>
  <c r="B4509" i="9"/>
  <c r="I4509" i="1" s="1"/>
  <c r="B4510" i="9"/>
  <c r="I4510" i="1" s="1"/>
  <c r="B4511" i="9"/>
  <c r="I4511" i="1" s="1"/>
  <c r="B4512" i="9"/>
  <c r="I4512" i="1" s="1"/>
  <c r="B4513" i="9"/>
  <c r="I4513" i="1" s="1"/>
  <c r="B4514" i="9"/>
  <c r="I4514" i="1" s="1"/>
  <c r="B4515" i="9"/>
  <c r="I4515" i="1" s="1"/>
  <c r="B4516" i="9"/>
  <c r="I4516" i="1" s="1"/>
  <c r="B4517" i="9"/>
  <c r="I4517" i="1" s="1"/>
  <c r="B4518" i="9"/>
  <c r="I4518" i="1" s="1"/>
  <c r="B4519" i="9"/>
  <c r="I4519" i="1" s="1"/>
  <c r="B4520" i="9"/>
  <c r="I4520" i="1" s="1"/>
  <c r="B4521" i="9"/>
  <c r="I4521" i="1" s="1"/>
  <c r="B4522" i="9"/>
  <c r="I4522" i="1" s="1"/>
  <c r="B4523" i="9"/>
  <c r="I4523" i="1" s="1"/>
  <c r="B4524" i="9"/>
  <c r="I4524" i="1" s="1"/>
  <c r="B4525" i="9"/>
  <c r="I4525" i="1" s="1"/>
  <c r="B4526" i="9"/>
  <c r="I4526" i="1" s="1"/>
  <c r="B4527" i="9"/>
  <c r="I4527" i="1" s="1"/>
  <c r="B4528" i="9"/>
  <c r="I4528" i="1" s="1"/>
  <c r="B4529" i="9"/>
  <c r="I4529" i="1" s="1"/>
  <c r="B4530" i="9"/>
  <c r="I4530" i="1" s="1"/>
  <c r="B4531" i="9"/>
  <c r="I4531" i="1" s="1"/>
  <c r="B4532" i="9"/>
  <c r="I4532" i="1" s="1"/>
  <c r="B4533" i="9"/>
  <c r="I4533" i="1" s="1"/>
  <c r="B4534" i="9"/>
  <c r="I4534" i="1" s="1"/>
  <c r="B4535" i="9"/>
  <c r="I4535" i="1" s="1"/>
  <c r="B4536" i="9"/>
  <c r="I4536" i="1" s="1"/>
  <c r="B4537" i="9"/>
  <c r="I4537" i="1" s="1"/>
  <c r="B4538" i="9"/>
  <c r="I4538" i="1" s="1"/>
  <c r="B4539" i="9"/>
  <c r="I4539" i="1" s="1"/>
  <c r="B4540" i="9"/>
  <c r="I4540" i="1" s="1"/>
  <c r="B4541" i="9"/>
  <c r="I4541" i="1" s="1"/>
  <c r="B4542" i="9"/>
  <c r="I4542" i="1" s="1"/>
  <c r="B4543" i="9"/>
  <c r="I4543" i="1" s="1"/>
  <c r="B4544" i="9"/>
  <c r="I4544" i="1" s="1"/>
  <c r="B4545" i="9"/>
  <c r="I4545" i="1" s="1"/>
  <c r="B4546" i="9"/>
  <c r="I4546" i="1" s="1"/>
  <c r="B4547" i="9"/>
  <c r="I4547" i="1" s="1"/>
  <c r="B4548" i="9"/>
  <c r="I4548" i="1" s="1"/>
  <c r="B4549" i="9"/>
  <c r="I4549" i="1" s="1"/>
  <c r="B4550" i="9"/>
  <c r="I4550" i="1" s="1"/>
  <c r="B4551" i="9"/>
  <c r="I4551" i="1" s="1"/>
  <c r="B4552" i="9"/>
  <c r="I4552" i="1" s="1"/>
  <c r="B4553" i="9"/>
  <c r="I4553" i="1" s="1"/>
  <c r="B4554" i="9"/>
  <c r="I4554" i="1" s="1"/>
  <c r="B4555" i="9"/>
  <c r="I4555" i="1" s="1"/>
  <c r="B4556" i="9"/>
  <c r="I4556" i="1" s="1"/>
  <c r="B4557" i="9"/>
  <c r="I4557" i="1" s="1"/>
  <c r="B4558" i="9"/>
  <c r="I4558" i="1" s="1"/>
  <c r="B4559" i="9"/>
  <c r="I4559" i="1" s="1"/>
  <c r="B4560" i="9"/>
  <c r="I4560" i="1" s="1"/>
  <c r="B4561" i="9"/>
  <c r="I4561" i="1" s="1"/>
  <c r="B4562" i="9"/>
  <c r="I4562" i="1" s="1"/>
  <c r="B4563" i="9"/>
  <c r="I4563" i="1" s="1"/>
  <c r="B4564" i="9"/>
  <c r="I4564" i="1" s="1"/>
  <c r="B4565" i="9"/>
  <c r="I4565" i="1" s="1"/>
  <c r="B4566" i="9"/>
  <c r="I4566" i="1" s="1"/>
  <c r="B4567" i="9"/>
  <c r="I4567" i="1" s="1"/>
  <c r="B4568" i="9"/>
  <c r="I4568" i="1" s="1"/>
  <c r="B4569" i="9"/>
  <c r="I4569" i="1" s="1"/>
  <c r="B4570" i="9"/>
  <c r="I4570" i="1" s="1"/>
  <c r="B4571" i="9"/>
  <c r="I4571" i="1" s="1"/>
  <c r="B4572" i="9"/>
  <c r="I4572" i="1" s="1"/>
  <c r="B4573" i="9"/>
  <c r="I4573" i="1" s="1"/>
  <c r="B4574" i="9"/>
  <c r="I4574" i="1" s="1"/>
  <c r="B4575" i="9"/>
  <c r="I4575" i="1" s="1"/>
  <c r="B4576" i="9"/>
  <c r="I4576" i="1" s="1"/>
  <c r="B4577" i="9"/>
  <c r="I4577" i="1" s="1"/>
  <c r="B4578" i="9"/>
  <c r="I4578" i="1" s="1"/>
  <c r="B4579" i="9"/>
  <c r="I4579" i="1" s="1"/>
  <c r="B4580" i="9"/>
  <c r="I4580" i="1" s="1"/>
  <c r="B4581" i="9"/>
  <c r="I4581" i="1" s="1"/>
  <c r="B4582" i="9"/>
  <c r="I4582" i="1" s="1"/>
  <c r="B4583" i="9"/>
  <c r="I4583" i="1" s="1"/>
  <c r="B4584" i="9"/>
  <c r="I4584" i="1" s="1"/>
  <c r="B4585" i="9"/>
  <c r="I4585" i="1" s="1"/>
  <c r="B4586" i="9"/>
  <c r="I4586" i="1" s="1"/>
  <c r="B4587" i="9"/>
  <c r="I4587" i="1" s="1"/>
  <c r="B4588" i="9"/>
  <c r="I4588" i="1" s="1"/>
  <c r="B4589" i="9"/>
  <c r="I4589" i="1" s="1"/>
  <c r="B4590" i="9"/>
  <c r="I4590" i="1" s="1"/>
  <c r="B4591" i="9"/>
  <c r="I4591" i="1" s="1"/>
  <c r="B4592" i="9"/>
  <c r="I4592" i="1" s="1"/>
  <c r="B4593" i="9"/>
  <c r="I4593" i="1" s="1"/>
  <c r="B4594" i="9"/>
  <c r="I4594" i="1" s="1"/>
  <c r="B4595" i="9"/>
  <c r="I4595" i="1" s="1"/>
  <c r="B4596" i="9"/>
  <c r="I4596" i="1" s="1"/>
  <c r="B4597" i="9"/>
  <c r="I4597" i="1" s="1"/>
  <c r="B4598" i="9"/>
  <c r="I4598" i="1" s="1"/>
  <c r="B4599" i="9"/>
  <c r="I4599" i="1" s="1"/>
  <c r="B4600" i="9"/>
  <c r="I4600" i="1" s="1"/>
  <c r="B4601" i="9"/>
  <c r="I4601" i="1" s="1"/>
  <c r="B4602" i="9"/>
  <c r="I4602" i="1" s="1"/>
  <c r="B4603" i="9"/>
  <c r="I4603" i="1" s="1"/>
  <c r="B4604" i="9"/>
  <c r="I4604" i="1" s="1"/>
  <c r="B4605" i="9"/>
  <c r="I4605" i="1" s="1"/>
  <c r="B4606" i="9"/>
  <c r="I4606" i="1" s="1"/>
  <c r="B4607" i="9"/>
  <c r="I4607" i="1" s="1"/>
  <c r="B4608" i="9"/>
  <c r="I4608" i="1" s="1"/>
  <c r="B4609" i="9"/>
  <c r="I4609" i="1" s="1"/>
  <c r="B4610" i="9"/>
  <c r="I4610" i="1" s="1"/>
  <c r="B4611" i="9"/>
  <c r="I4611" i="1" s="1"/>
  <c r="B4612" i="9"/>
  <c r="I4612" i="1" s="1"/>
  <c r="B4613" i="9"/>
  <c r="I4613" i="1" s="1"/>
  <c r="B4614" i="9"/>
  <c r="I4614" i="1" s="1"/>
  <c r="B4615" i="9"/>
  <c r="I4615" i="1" s="1"/>
  <c r="B4616" i="9"/>
  <c r="I4616" i="1" s="1"/>
  <c r="B4617" i="9"/>
  <c r="I4617" i="1" s="1"/>
  <c r="B4618" i="9"/>
  <c r="I4618" i="1" s="1"/>
  <c r="B4619" i="9"/>
  <c r="I4619" i="1" s="1"/>
  <c r="B4620" i="9"/>
  <c r="I4620" i="1" s="1"/>
  <c r="B4621" i="9"/>
  <c r="I4621" i="1" s="1"/>
  <c r="B4622" i="9"/>
  <c r="I4622" i="1" s="1"/>
  <c r="B4623" i="9"/>
  <c r="I4623" i="1" s="1"/>
  <c r="B4624" i="9"/>
  <c r="I4624" i="1" s="1"/>
  <c r="B4625" i="9"/>
  <c r="I4625" i="1" s="1"/>
  <c r="B4626" i="9"/>
  <c r="I4626" i="1" s="1"/>
  <c r="B4627" i="9"/>
  <c r="I4627" i="1" s="1"/>
  <c r="B4628" i="9"/>
  <c r="I4628" i="1" s="1"/>
  <c r="B4629" i="9"/>
  <c r="I4629" i="1" s="1"/>
  <c r="B4630" i="9"/>
  <c r="I4630" i="1" s="1"/>
  <c r="B4631" i="9"/>
  <c r="I4631" i="1" s="1"/>
  <c r="B4632" i="9"/>
  <c r="I4632" i="1" s="1"/>
  <c r="B4633" i="9"/>
  <c r="I4633" i="1" s="1"/>
  <c r="B4634" i="9"/>
  <c r="I4634" i="1" s="1"/>
  <c r="B4635" i="9"/>
  <c r="I4635" i="1" s="1"/>
  <c r="B4636" i="9"/>
  <c r="I4636" i="1" s="1"/>
  <c r="B4637" i="9"/>
  <c r="I4637" i="1" s="1"/>
  <c r="B4638" i="9"/>
  <c r="I4638" i="1" s="1"/>
  <c r="B4639" i="9"/>
  <c r="I4639" i="1" s="1"/>
  <c r="B4640" i="9"/>
  <c r="I4640" i="1" s="1"/>
  <c r="B4641" i="9"/>
  <c r="I4641" i="1" s="1"/>
  <c r="B4642" i="9"/>
  <c r="I4642" i="1" s="1"/>
  <c r="B4643" i="9"/>
  <c r="I4643" i="1" s="1"/>
  <c r="B4644" i="9"/>
  <c r="I4644" i="1" s="1"/>
  <c r="B4645" i="9"/>
  <c r="I4645" i="1" s="1"/>
  <c r="B4646" i="9"/>
  <c r="I4646" i="1" s="1"/>
  <c r="B4647" i="9"/>
  <c r="I4647" i="1" s="1"/>
  <c r="B4648" i="9"/>
  <c r="I4648" i="1" s="1"/>
  <c r="B4649" i="9"/>
  <c r="I4649" i="1" s="1"/>
  <c r="B4650" i="9"/>
  <c r="I4650" i="1" s="1"/>
  <c r="B4651" i="9"/>
  <c r="I4651" i="1" s="1"/>
  <c r="B4652" i="9"/>
  <c r="I4652" i="1" s="1"/>
  <c r="B4653" i="9"/>
  <c r="I4653" i="1" s="1"/>
  <c r="B4654" i="9"/>
  <c r="I4654" i="1" s="1"/>
  <c r="B4655" i="9"/>
  <c r="I4655" i="1" s="1"/>
  <c r="B4656" i="9"/>
  <c r="I4656" i="1" s="1"/>
  <c r="B4657" i="9"/>
  <c r="I4657" i="1" s="1"/>
  <c r="B4658" i="9"/>
  <c r="I4658" i="1" s="1"/>
  <c r="B4659" i="9"/>
  <c r="I4659" i="1" s="1"/>
  <c r="B4660" i="9"/>
  <c r="I4660" i="1" s="1"/>
  <c r="B4661" i="9"/>
  <c r="I4661" i="1" s="1"/>
  <c r="B4662" i="9"/>
  <c r="I4662" i="1" s="1"/>
  <c r="B4663" i="9"/>
  <c r="I4663" i="1" s="1"/>
  <c r="B4664" i="9"/>
  <c r="I4664" i="1" s="1"/>
  <c r="B4665" i="9"/>
  <c r="I4665" i="1" s="1"/>
  <c r="B4666" i="9"/>
  <c r="I4666" i="1" s="1"/>
  <c r="B4667" i="9"/>
  <c r="I4667" i="1" s="1"/>
  <c r="B4668" i="9"/>
  <c r="I4668" i="1" s="1"/>
  <c r="B4669" i="9"/>
  <c r="I4669" i="1" s="1"/>
  <c r="B4670" i="9"/>
  <c r="I4670" i="1" s="1"/>
  <c r="B4671" i="9"/>
  <c r="I4671" i="1" s="1"/>
  <c r="B4672" i="9"/>
  <c r="I4672" i="1" s="1"/>
  <c r="B4673" i="9"/>
  <c r="I4673" i="1" s="1"/>
  <c r="B4674" i="9"/>
  <c r="I4674" i="1" s="1"/>
  <c r="B4675" i="9"/>
  <c r="I4675" i="1" s="1"/>
  <c r="B4676" i="9"/>
  <c r="I4676" i="1" s="1"/>
  <c r="B4677" i="9"/>
  <c r="I4677" i="1" s="1"/>
  <c r="B4678" i="9"/>
  <c r="I4678" i="1" s="1"/>
  <c r="B4679" i="9"/>
  <c r="I4679" i="1" s="1"/>
  <c r="B4680" i="9"/>
  <c r="I4680" i="1" s="1"/>
  <c r="B4681" i="9"/>
  <c r="I4681" i="1" s="1"/>
  <c r="B4682" i="9"/>
  <c r="I4682" i="1" s="1"/>
  <c r="B4683" i="9"/>
  <c r="I4683" i="1" s="1"/>
  <c r="B4684" i="9"/>
  <c r="I4684" i="1" s="1"/>
  <c r="B4685" i="9"/>
  <c r="I4685" i="1" s="1"/>
  <c r="B4686" i="9"/>
  <c r="I4686" i="1" s="1"/>
  <c r="B4687" i="9"/>
  <c r="I4687" i="1" s="1"/>
  <c r="B4688" i="9"/>
  <c r="I4688" i="1" s="1"/>
  <c r="B4689" i="9"/>
  <c r="I4689" i="1" s="1"/>
  <c r="B4690" i="9"/>
  <c r="I4690" i="1" s="1"/>
  <c r="B4691" i="9"/>
  <c r="I4691" i="1" s="1"/>
  <c r="B4692" i="9"/>
  <c r="I4692" i="1" s="1"/>
  <c r="B4693" i="9"/>
  <c r="I4693" i="1" s="1"/>
  <c r="B4694" i="9"/>
  <c r="I4694" i="1" s="1"/>
  <c r="B4695" i="9"/>
  <c r="I4695" i="1" s="1"/>
  <c r="B4696" i="9"/>
  <c r="I4696" i="1" s="1"/>
  <c r="B4697" i="9"/>
  <c r="I4697" i="1" s="1"/>
  <c r="B4698" i="9"/>
  <c r="I4698" i="1" s="1"/>
  <c r="B4699" i="9"/>
  <c r="I4699" i="1" s="1"/>
  <c r="B4700" i="9"/>
  <c r="I4700" i="1" s="1"/>
  <c r="B4701" i="9"/>
  <c r="I4701" i="1" s="1"/>
  <c r="B4702" i="9"/>
  <c r="I4702" i="1" s="1"/>
  <c r="B4703" i="9"/>
  <c r="I4703" i="1" s="1"/>
  <c r="B4704" i="9"/>
  <c r="I4704" i="1" s="1"/>
  <c r="B4705" i="9"/>
  <c r="I4705" i="1" s="1"/>
  <c r="B4706" i="9"/>
  <c r="I4706" i="1" s="1"/>
  <c r="B4707" i="9"/>
  <c r="I4707" i="1" s="1"/>
  <c r="B4708" i="9"/>
  <c r="I4708" i="1" s="1"/>
  <c r="B4709" i="9"/>
  <c r="I4709" i="1" s="1"/>
  <c r="B4710" i="9"/>
  <c r="I4710" i="1" s="1"/>
  <c r="B4711" i="9"/>
  <c r="I4711" i="1" s="1"/>
  <c r="B4712" i="9"/>
  <c r="I4712" i="1" s="1"/>
  <c r="B4713" i="9"/>
  <c r="I4713" i="1" s="1"/>
  <c r="B4714" i="9"/>
  <c r="I4714" i="1" s="1"/>
  <c r="B4715" i="9"/>
  <c r="I4715" i="1" s="1"/>
  <c r="B4716" i="9"/>
  <c r="I4716" i="1" s="1"/>
  <c r="B4717" i="9"/>
  <c r="I4717" i="1" s="1"/>
  <c r="B4718" i="9"/>
  <c r="I4718" i="1" s="1"/>
  <c r="B4719" i="9"/>
  <c r="I4719" i="1" s="1"/>
  <c r="B4720" i="9"/>
  <c r="I4720" i="1" s="1"/>
  <c r="B4721" i="9"/>
  <c r="I4721" i="1" s="1"/>
  <c r="B4722" i="9"/>
  <c r="I4722" i="1" s="1"/>
  <c r="B4723" i="9"/>
  <c r="I4723" i="1" s="1"/>
  <c r="B4724" i="9"/>
  <c r="I4724" i="1" s="1"/>
  <c r="B4725" i="9"/>
  <c r="I4725" i="1" s="1"/>
  <c r="B4726" i="9"/>
  <c r="I4726" i="1" s="1"/>
  <c r="B4727" i="9"/>
  <c r="I4727" i="1" s="1"/>
  <c r="B4728" i="9"/>
  <c r="I4728" i="1" s="1"/>
  <c r="B4729" i="9"/>
  <c r="I4729" i="1" s="1"/>
  <c r="B4730" i="9"/>
  <c r="I4730" i="1" s="1"/>
  <c r="B4731" i="9"/>
  <c r="I4731" i="1" s="1"/>
  <c r="B4732" i="9"/>
  <c r="I4732" i="1" s="1"/>
  <c r="B4733" i="9"/>
  <c r="I4733" i="1" s="1"/>
  <c r="B4734" i="9"/>
  <c r="I4734" i="1" s="1"/>
  <c r="B4735" i="9"/>
  <c r="I4735" i="1" s="1"/>
  <c r="B4736" i="9"/>
  <c r="I4736" i="1" s="1"/>
  <c r="B4737" i="9"/>
  <c r="I4737" i="1" s="1"/>
  <c r="B4738" i="9"/>
  <c r="I4738" i="1" s="1"/>
  <c r="B4739" i="9"/>
  <c r="I4739" i="1" s="1"/>
  <c r="B4740" i="9"/>
  <c r="I4740" i="1" s="1"/>
  <c r="B4741" i="9"/>
  <c r="I4741" i="1" s="1"/>
  <c r="B4742" i="9"/>
  <c r="I4742" i="1" s="1"/>
  <c r="B4743" i="9"/>
  <c r="I4743" i="1" s="1"/>
  <c r="B4744" i="9"/>
  <c r="I4744" i="1" s="1"/>
  <c r="B4745" i="9"/>
  <c r="I4745" i="1" s="1"/>
  <c r="B4746" i="9"/>
  <c r="I4746" i="1" s="1"/>
  <c r="B4747" i="9"/>
  <c r="I4747" i="1" s="1"/>
  <c r="B4748" i="9"/>
  <c r="I4748" i="1" s="1"/>
  <c r="B4749" i="9"/>
  <c r="I4749" i="1" s="1"/>
  <c r="B4750" i="9"/>
  <c r="I4750" i="1" s="1"/>
  <c r="B4751" i="9"/>
  <c r="I4751" i="1" s="1"/>
  <c r="B4752" i="9"/>
  <c r="I4752" i="1" s="1"/>
  <c r="B4753" i="9"/>
  <c r="I4753" i="1" s="1"/>
  <c r="B4754" i="9"/>
  <c r="I4754" i="1" s="1"/>
  <c r="B4755" i="9"/>
  <c r="I4755" i="1" s="1"/>
  <c r="B4756" i="9"/>
  <c r="I4756" i="1" s="1"/>
  <c r="B4757" i="9"/>
  <c r="I4757" i="1" s="1"/>
  <c r="B4758" i="9"/>
  <c r="I4758" i="1" s="1"/>
  <c r="B4759" i="9"/>
  <c r="I4759" i="1" s="1"/>
  <c r="B4760" i="9"/>
  <c r="I4760" i="1" s="1"/>
  <c r="B4761" i="9"/>
  <c r="I4761" i="1" s="1"/>
  <c r="B4762" i="9"/>
  <c r="I4762" i="1" s="1"/>
  <c r="B4763" i="9"/>
  <c r="I4763" i="1" s="1"/>
  <c r="B4764" i="9"/>
  <c r="I4764" i="1" s="1"/>
  <c r="B4765" i="9"/>
  <c r="I4765" i="1" s="1"/>
  <c r="B4766" i="9"/>
  <c r="I4766" i="1" s="1"/>
  <c r="B4767" i="9"/>
  <c r="I4767" i="1" s="1"/>
  <c r="B4768" i="9"/>
  <c r="I4768" i="1" s="1"/>
  <c r="B4769" i="9"/>
  <c r="I4769" i="1" s="1"/>
  <c r="B4770" i="9"/>
  <c r="I4770" i="1" s="1"/>
  <c r="B4771" i="9"/>
  <c r="I4771" i="1" s="1"/>
  <c r="B4772" i="9"/>
  <c r="I4772" i="1" s="1"/>
  <c r="B4773" i="9"/>
  <c r="I4773" i="1" s="1"/>
  <c r="B4774" i="9"/>
  <c r="I4774" i="1" s="1"/>
  <c r="B4775" i="9"/>
  <c r="I4775" i="1" s="1"/>
  <c r="B4776" i="9"/>
  <c r="I4776" i="1" s="1"/>
  <c r="B4777" i="9"/>
  <c r="I4777" i="1" s="1"/>
  <c r="B4778" i="9"/>
  <c r="I4778" i="1" s="1"/>
  <c r="B4779" i="9"/>
  <c r="I4779" i="1" s="1"/>
  <c r="B4780" i="9"/>
  <c r="I4780" i="1" s="1"/>
  <c r="B4781" i="9"/>
  <c r="I4781" i="1" s="1"/>
  <c r="B4782" i="9"/>
  <c r="I4782" i="1" s="1"/>
  <c r="B4783" i="9"/>
  <c r="I4783" i="1" s="1"/>
  <c r="B4784" i="9"/>
  <c r="I4784" i="1" s="1"/>
  <c r="B4785" i="9"/>
  <c r="I4785" i="1" s="1"/>
  <c r="B4786" i="9"/>
  <c r="I4786" i="1" s="1"/>
  <c r="B4787" i="9"/>
  <c r="I4787" i="1" s="1"/>
  <c r="B4788" i="9"/>
  <c r="I4788" i="1" s="1"/>
  <c r="B4789" i="9"/>
  <c r="I4789" i="1" s="1"/>
  <c r="B4790" i="9"/>
  <c r="I4790" i="1" s="1"/>
  <c r="B4791" i="9"/>
  <c r="I4791" i="1" s="1"/>
  <c r="B4792" i="9"/>
  <c r="I4792" i="1" s="1"/>
  <c r="B4793" i="9"/>
  <c r="I4793" i="1" s="1"/>
  <c r="B4794" i="9"/>
  <c r="I4794" i="1" s="1"/>
  <c r="B4795" i="9"/>
  <c r="I4795" i="1" s="1"/>
  <c r="B4796" i="9"/>
  <c r="I4796" i="1" s="1"/>
  <c r="B4797" i="9"/>
  <c r="I4797" i="1" s="1"/>
  <c r="B4798" i="9"/>
  <c r="I4798" i="1" s="1"/>
  <c r="B4799" i="9"/>
  <c r="I4799" i="1" s="1"/>
  <c r="B4800" i="9"/>
  <c r="I4800" i="1" s="1"/>
  <c r="B4801" i="9"/>
  <c r="I4801" i="1" s="1"/>
  <c r="B4802" i="9"/>
  <c r="I4802" i="1" s="1"/>
  <c r="B4803" i="9"/>
  <c r="I4803" i="1" s="1"/>
  <c r="B4804" i="9"/>
  <c r="I4804" i="1" s="1"/>
  <c r="B4805" i="9"/>
  <c r="I4805" i="1" s="1"/>
  <c r="B4806" i="9"/>
  <c r="I4806" i="1" s="1"/>
  <c r="B4807" i="9"/>
  <c r="I4807" i="1" s="1"/>
  <c r="B4808" i="9"/>
  <c r="I4808" i="1" s="1"/>
  <c r="B4809" i="9"/>
  <c r="I4809" i="1" s="1"/>
  <c r="B4810" i="9"/>
  <c r="I4810" i="1" s="1"/>
  <c r="B4811" i="9"/>
  <c r="I4811" i="1" s="1"/>
  <c r="B4812" i="9"/>
  <c r="I4812" i="1" s="1"/>
  <c r="B4813" i="9"/>
  <c r="I4813" i="1" s="1"/>
  <c r="B4814" i="9"/>
  <c r="I4814" i="1" s="1"/>
  <c r="B4815" i="9"/>
  <c r="I4815" i="1" s="1"/>
  <c r="B4816" i="9"/>
  <c r="I4816" i="1" s="1"/>
  <c r="B4817" i="9"/>
  <c r="I4817" i="1" s="1"/>
  <c r="B4818" i="9"/>
  <c r="I4818" i="1" s="1"/>
  <c r="B4819" i="9"/>
  <c r="I4819" i="1" s="1"/>
  <c r="B4820" i="9"/>
  <c r="I4820" i="1" s="1"/>
  <c r="B4821" i="9"/>
  <c r="I4821" i="1" s="1"/>
  <c r="B4822" i="9"/>
  <c r="I4822" i="1" s="1"/>
  <c r="B4823" i="9"/>
  <c r="I4823" i="1" s="1"/>
  <c r="B4824" i="9"/>
  <c r="I4824" i="1" s="1"/>
  <c r="B4825" i="9"/>
  <c r="I4825" i="1" s="1"/>
  <c r="B4826" i="9"/>
  <c r="I4826" i="1" s="1"/>
  <c r="B4827" i="9"/>
  <c r="I4827" i="1" s="1"/>
  <c r="B4828" i="9"/>
  <c r="I4828" i="1" s="1"/>
  <c r="B4829" i="9"/>
  <c r="I4829" i="1" s="1"/>
  <c r="B4830" i="9"/>
  <c r="I4830" i="1" s="1"/>
  <c r="B4831" i="9"/>
  <c r="I4831" i="1" s="1"/>
  <c r="B4832" i="9"/>
  <c r="I4832" i="1" s="1"/>
  <c r="B4833" i="9"/>
  <c r="I4833" i="1" s="1"/>
  <c r="B4834" i="9"/>
  <c r="I4834" i="1" s="1"/>
  <c r="B4835" i="9"/>
  <c r="I4835" i="1" s="1"/>
  <c r="B4836" i="9"/>
  <c r="I4836" i="1" s="1"/>
  <c r="B4837" i="9"/>
  <c r="I4837" i="1" s="1"/>
  <c r="B4838" i="9"/>
  <c r="I4838" i="1" s="1"/>
  <c r="B4839" i="9"/>
  <c r="I4839" i="1" s="1"/>
  <c r="B4840" i="9"/>
  <c r="I4840" i="1" s="1"/>
  <c r="B4841" i="9"/>
  <c r="I4841" i="1" s="1"/>
  <c r="B4842" i="9"/>
  <c r="I4842" i="1" s="1"/>
  <c r="B4843" i="9"/>
  <c r="I4843" i="1" s="1"/>
  <c r="B4844" i="9"/>
  <c r="I4844" i="1" s="1"/>
  <c r="B4845" i="9"/>
  <c r="I4845" i="1" s="1"/>
  <c r="B4846" i="9"/>
  <c r="I4846" i="1" s="1"/>
  <c r="B4847" i="9"/>
  <c r="I4847" i="1" s="1"/>
  <c r="B4848" i="9"/>
  <c r="I4848" i="1" s="1"/>
  <c r="B4849" i="9"/>
  <c r="I4849" i="1" s="1"/>
  <c r="B4850" i="9"/>
  <c r="I4850" i="1" s="1"/>
  <c r="B4851" i="9"/>
  <c r="I4851" i="1" s="1"/>
  <c r="B4852" i="9"/>
  <c r="I4852" i="1" s="1"/>
  <c r="B4853" i="9"/>
  <c r="I4853" i="1" s="1"/>
  <c r="B4854" i="9"/>
  <c r="I4854" i="1" s="1"/>
  <c r="B4855" i="9"/>
  <c r="I4855" i="1" s="1"/>
  <c r="B4856" i="9"/>
  <c r="I4856" i="1" s="1"/>
  <c r="B4857" i="9"/>
  <c r="I4857" i="1" s="1"/>
  <c r="B4858" i="9"/>
  <c r="I4858" i="1" s="1"/>
  <c r="B4859" i="9"/>
  <c r="I4859" i="1" s="1"/>
  <c r="B4860" i="9"/>
  <c r="I4860" i="1" s="1"/>
  <c r="B4861" i="9"/>
  <c r="I4861" i="1" s="1"/>
  <c r="B4862" i="9"/>
  <c r="I4862" i="1" s="1"/>
  <c r="B4863" i="9"/>
  <c r="I4863" i="1" s="1"/>
  <c r="B4864" i="9"/>
  <c r="I4864" i="1" s="1"/>
  <c r="B4865" i="9"/>
  <c r="I4865" i="1" s="1"/>
  <c r="B4866" i="9"/>
  <c r="I4866" i="1" s="1"/>
  <c r="B4867" i="9"/>
  <c r="I4867" i="1" s="1"/>
  <c r="B4868" i="9"/>
  <c r="I4868" i="1" s="1"/>
  <c r="B4869" i="9"/>
  <c r="I4869" i="1" s="1"/>
  <c r="B4870" i="9"/>
  <c r="I4870" i="1" s="1"/>
  <c r="B4871" i="9"/>
  <c r="I4871" i="1" s="1"/>
  <c r="B4872" i="9"/>
  <c r="I4872" i="1" s="1"/>
  <c r="B4873" i="9"/>
  <c r="I4873" i="1" s="1"/>
  <c r="B4874" i="9"/>
  <c r="I4874" i="1" s="1"/>
  <c r="B4875" i="9"/>
  <c r="I4875" i="1" s="1"/>
  <c r="B4876" i="9"/>
  <c r="I4876" i="1" s="1"/>
  <c r="B4877" i="9"/>
  <c r="I4877" i="1" s="1"/>
  <c r="B4878" i="9"/>
  <c r="I4878" i="1" s="1"/>
  <c r="B4879" i="9"/>
  <c r="I4879" i="1" s="1"/>
  <c r="B4880" i="9"/>
  <c r="I4880" i="1" s="1"/>
  <c r="B4881" i="9"/>
  <c r="I4881" i="1" s="1"/>
  <c r="B4882" i="9"/>
  <c r="I4882" i="1" s="1"/>
  <c r="B4883" i="9"/>
  <c r="I4883" i="1" s="1"/>
  <c r="B4884" i="9"/>
  <c r="I4884" i="1" s="1"/>
  <c r="B4885" i="9"/>
  <c r="I4885" i="1" s="1"/>
  <c r="B4886" i="9"/>
  <c r="I4886" i="1" s="1"/>
  <c r="B4887" i="9"/>
  <c r="I4887" i="1" s="1"/>
  <c r="B4888" i="9"/>
  <c r="I4888" i="1" s="1"/>
  <c r="B4889" i="9"/>
  <c r="I4889" i="1" s="1"/>
  <c r="B4890" i="9"/>
  <c r="I4890" i="1" s="1"/>
  <c r="B4891" i="9"/>
  <c r="I4891" i="1" s="1"/>
  <c r="B4892" i="9"/>
  <c r="I4892" i="1" s="1"/>
  <c r="B4893" i="9"/>
  <c r="I4893" i="1" s="1"/>
  <c r="B4894" i="9"/>
  <c r="I4894" i="1" s="1"/>
  <c r="B4895" i="9"/>
  <c r="I4895" i="1" s="1"/>
  <c r="B4896" i="9"/>
  <c r="I4896" i="1" s="1"/>
  <c r="B4897" i="9"/>
  <c r="I4897" i="1" s="1"/>
  <c r="B4898" i="9"/>
  <c r="I4898" i="1" s="1"/>
  <c r="B4899" i="9"/>
  <c r="I4899" i="1" s="1"/>
  <c r="B4900" i="9"/>
  <c r="I4900" i="1" s="1"/>
  <c r="B4901" i="9"/>
  <c r="I4901" i="1" s="1"/>
  <c r="B4902" i="9"/>
  <c r="I4902" i="1" s="1"/>
  <c r="B4903" i="9"/>
  <c r="I4903" i="1" s="1"/>
  <c r="B4904" i="9"/>
  <c r="I4904" i="1" s="1"/>
  <c r="B4905" i="9"/>
  <c r="I4905" i="1" s="1"/>
  <c r="B4906" i="9"/>
  <c r="I4906" i="1" s="1"/>
  <c r="B4907" i="9"/>
  <c r="I4907" i="1" s="1"/>
  <c r="B4908" i="9"/>
  <c r="I4908" i="1" s="1"/>
  <c r="B4909" i="9"/>
  <c r="I4909" i="1" s="1"/>
  <c r="B4910" i="9"/>
  <c r="I4910" i="1" s="1"/>
  <c r="B4911" i="9"/>
  <c r="I4911" i="1" s="1"/>
  <c r="B4912" i="9"/>
  <c r="I4912" i="1" s="1"/>
  <c r="B4913" i="9"/>
  <c r="I4913" i="1" s="1"/>
  <c r="B4914" i="9"/>
  <c r="I4914" i="1" s="1"/>
  <c r="B4915" i="9"/>
  <c r="I4915" i="1" s="1"/>
  <c r="B4916" i="9"/>
  <c r="I4916" i="1" s="1"/>
  <c r="B4917" i="9"/>
  <c r="I4917" i="1" s="1"/>
  <c r="B4918" i="9"/>
  <c r="I4918" i="1" s="1"/>
  <c r="B4919" i="9"/>
  <c r="I4919" i="1" s="1"/>
  <c r="B4920" i="9"/>
  <c r="I4920" i="1" s="1"/>
  <c r="B4921" i="9"/>
  <c r="I4921" i="1" s="1"/>
  <c r="B4922" i="9"/>
  <c r="I4922" i="1" s="1"/>
  <c r="B4923" i="9"/>
  <c r="I4923" i="1" s="1"/>
  <c r="B4924" i="9"/>
  <c r="I4924" i="1" s="1"/>
  <c r="B4925" i="9"/>
  <c r="I4925" i="1" s="1"/>
  <c r="B4926" i="9"/>
  <c r="I4926" i="1" s="1"/>
  <c r="B4927" i="9"/>
  <c r="I4927" i="1" s="1"/>
  <c r="B4928" i="9"/>
  <c r="I4928" i="1" s="1"/>
  <c r="B4929" i="9"/>
  <c r="I4929" i="1" s="1"/>
  <c r="B4930" i="9"/>
  <c r="I4930" i="1" s="1"/>
  <c r="B4931" i="9"/>
  <c r="I4931" i="1" s="1"/>
  <c r="B4932" i="9"/>
  <c r="I4932" i="1" s="1"/>
  <c r="B4933" i="9"/>
  <c r="I4933" i="1" s="1"/>
  <c r="B4934" i="9"/>
  <c r="I4934" i="1" s="1"/>
  <c r="B4935" i="9"/>
  <c r="I4935" i="1" s="1"/>
  <c r="B4936" i="9"/>
  <c r="I4936" i="1" s="1"/>
  <c r="B4937" i="9"/>
  <c r="I4937" i="1" s="1"/>
  <c r="B4938" i="9"/>
  <c r="I4938" i="1" s="1"/>
  <c r="B4939" i="9"/>
  <c r="I4939" i="1" s="1"/>
  <c r="B4940" i="9"/>
  <c r="I4940" i="1" s="1"/>
  <c r="B4941" i="9"/>
  <c r="I4941" i="1" s="1"/>
  <c r="B4942" i="9"/>
  <c r="I4942" i="1" s="1"/>
  <c r="B4943" i="9"/>
  <c r="I4943" i="1" s="1"/>
  <c r="B4944" i="9"/>
  <c r="I4944" i="1" s="1"/>
  <c r="B4945" i="9"/>
  <c r="I4945" i="1" s="1"/>
  <c r="B4946" i="9"/>
  <c r="I4946" i="1" s="1"/>
  <c r="B4947" i="9"/>
  <c r="I4947" i="1" s="1"/>
  <c r="B4948" i="9"/>
  <c r="I4948" i="1" s="1"/>
  <c r="B4949" i="9"/>
  <c r="I4949" i="1" s="1"/>
  <c r="B4950" i="9"/>
  <c r="I4950" i="1" s="1"/>
  <c r="B4951" i="9"/>
  <c r="I4951" i="1" s="1"/>
  <c r="B4952" i="9"/>
  <c r="I4952" i="1" s="1"/>
  <c r="B4953" i="9"/>
  <c r="I4953" i="1" s="1"/>
  <c r="B4954" i="9"/>
  <c r="I4954" i="1" s="1"/>
  <c r="B4955" i="9"/>
  <c r="I4955" i="1" s="1"/>
  <c r="B4956" i="9"/>
  <c r="I4956" i="1" s="1"/>
  <c r="B4957" i="9"/>
  <c r="I4957" i="1" s="1"/>
  <c r="B4958" i="9"/>
  <c r="I4958" i="1" s="1"/>
  <c r="B4959" i="9"/>
  <c r="I4959" i="1" s="1"/>
  <c r="B4960" i="9"/>
  <c r="I4960" i="1" s="1"/>
  <c r="B4961" i="9"/>
  <c r="I4961" i="1" s="1"/>
  <c r="B4962" i="9"/>
  <c r="I4962" i="1" s="1"/>
  <c r="B4963" i="9"/>
  <c r="I4963" i="1" s="1"/>
  <c r="B4964" i="9"/>
  <c r="I4964" i="1" s="1"/>
  <c r="B4965" i="9"/>
  <c r="I4965" i="1" s="1"/>
  <c r="B4966" i="9"/>
  <c r="I4966" i="1" s="1"/>
  <c r="B4967" i="9"/>
  <c r="I4967" i="1" s="1"/>
  <c r="B4968" i="9"/>
  <c r="I4968" i="1" s="1"/>
  <c r="B4969" i="9"/>
  <c r="I4969" i="1" s="1"/>
  <c r="B4970" i="9"/>
  <c r="I4970" i="1" s="1"/>
  <c r="B4971" i="9"/>
  <c r="I4971" i="1" s="1"/>
  <c r="B4972" i="9"/>
  <c r="I4972" i="1" s="1"/>
  <c r="B4973" i="9"/>
  <c r="I4973" i="1" s="1"/>
  <c r="B4974" i="9"/>
  <c r="I4974" i="1" s="1"/>
  <c r="B4975" i="9"/>
  <c r="I4975" i="1" s="1"/>
  <c r="B4976" i="9"/>
  <c r="I4976" i="1" s="1"/>
  <c r="B4977" i="9"/>
  <c r="I4977" i="1" s="1"/>
  <c r="B4978" i="9"/>
  <c r="I4978" i="1" s="1"/>
  <c r="B4979" i="9"/>
  <c r="I4979" i="1" s="1"/>
  <c r="B4980" i="9"/>
  <c r="I4980" i="1" s="1"/>
  <c r="B4981" i="9"/>
  <c r="I4981" i="1" s="1"/>
  <c r="B4982" i="9"/>
  <c r="I4982" i="1" s="1"/>
  <c r="B4983" i="9"/>
  <c r="I4983" i="1" s="1"/>
  <c r="B4984" i="9"/>
  <c r="I4984" i="1" s="1"/>
  <c r="B4985" i="9"/>
  <c r="I4985" i="1" s="1"/>
  <c r="B4986" i="9"/>
  <c r="I4986" i="1" s="1"/>
  <c r="B4987" i="9"/>
  <c r="I4987" i="1" s="1"/>
  <c r="B4988" i="9"/>
  <c r="I4988" i="1" s="1"/>
  <c r="B4989" i="9"/>
  <c r="I4989" i="1" s="1"/>
  <c r="B4990" i="9"/>
  <c r="I4990" i="1" s="1"/>
  <c r="B4991" i="9"/>
  <c r="I4991" i="1" s="1"/>
  <c r="B4992" i="9"/>
  <c r="I4992" i="1" s="1"/>
  <c r="B4993" i="9"/>
  <c r="I4993" i="1" s="1"/>
  <c r="B4994" i="9"/>
  <c r="I4994" i="1" s="1"/>
  <c r="B4995" i="9"/>
  <c r="I4995" i="1" s="1"/>
  <c r="B4996" i="9"/>
  <c r="I4996" i="1" s="1"/>
  <c r="B4997" i="9"/>
  <c r="I4997" i="1" s="1"/>
  <c r="B4998" i="9"/>
  <c r="I4998" i="1" s="1"/>
  <c r="B4999" i="9"/>
  <c r="I4999" i="1" s="1"/>
  <c r="B5000" i="9"/>
  <c r="I5000" i="1" s="1"/>
  <c r="B5001" i="9"/>
  <c r="I5001" i="1" s="1"/>
  <c r="B5002" i="9"/>
  <c r="I5002" i="1" s="1"/>
  <c r="B5003" i="9"/>
  <c r="I5003" i="1" s="1"/>
  <c r="B5004" i="9"/>
  <c r="I5004" i="1" s="1"/>
  <c r="B5005" i="9"/>
  <c r="I5005" i="1" s="1"/>
  <c r="B5006" i="9"/>
  <c r="I5006" i="1" s="1"/>
  <c r="B5007" i="9"/>
  <c r="I5007" i="1" s="1"/>
  <c r="B5008" i="9"/>
  <c r="I5008" i="1" s="1"/>
  <c r="B5009" i="9"/>
  <c r="I5009" i="1" s="1"/>
  <c r="B5010" i="9"/>
  <c r="I5010" i="1" s="1"/>
  <c r="B5011" i="9"/>
  <c r="I5011" i="1" s="1"/>
  <c r="B5012" i="9"/>
  <c r="I5012" i="1" s="1"/>
  <c r="B5013" i="9"/>
  <c r="I5013" i="1" s="1"/>
  <c r="B5014" i="9"/>
  <c r="I5014" i="1" s="1"/>
  <c r="B5015" i="9"/>
  <c r="I5015" i="1" s="1"/>
  <c r="B5016" i="9"/>
  <c r="I5016" i="1" s="1"/>
  <c r="B5017" i="9"/>
  <c r="I5017" i="1" s="1"/>
  <c r="B5018" i="9"/>
  <c r="I5018" i="1" s="1"/>
  <c r="B5019" i="9"/>
  <c r="I5019" i="1" s="1"/>
  <c r="B5020" i="9"/>
  <c r="I5020" i="1" s="1"/>
  <c r="B5021" i="9"/>
  <c r="I5021" i="1" s="1"/>
  <c r="B5022" i="9"/>
  <c r="I5022" i="1" s="1"/>
  <c r="B5023" i="9"/>
  <c r="I5023" i="1" s="1"/>
  <c r="B5024" i="9"/>
  <c r="I5024" i="1" s="1"/>
  <c r="B5025" i="9"/>
  <c r="I5025" i="1" s="1"/>
  <c r="B5026" i="9"/>
  <c r="I5026" i="1" s="1"/>
  <c r="B5027" i="9"/>
  <c r="I5027" i="1" s="1"/>
  <c r="B5028" i="9"/>
  <c r="I5028" i="1" s="1"/>
  <c r="B5029" i="9"/>
  <c r="I5029" i="1" s="1"/>
  <c r="B5030" i="9"/>
  <c r="I5030" i="1" s="1"/>
  <c r="B5031" i="9"/>
  <c r="I5031" i="1" s="1"/>
  <c r="B5032" i="9"/>
  <c r="I5032" i="1" s="1"/>
  <c r="B5033" i="9"/>
  <c r="I5033" i="1" s="1"/>
  <c r="B5034" i="9"/>
  <c r="I5034" i="1" s="1"/>
  <c r="B5035" i="9"/>
  <c r="I5035" i="1" s="1"/>
  <c r="B5036" i="9"/>
  <c r="I5036" i="1" s="1"/>
  <c r="B5037" i="9"/>
  <c r="I5037" i="1" s="1"/>
  <c r="B5038" i="9"/>
  <c r="I5038" i="1" s="1"/>
  <c r="B5039" i="9"/>
  <c r="I5039" i="1" s="1"/>
  <c r="B5040" i="9"/>
  <c r="I5040" i="1" s="1"/>
  <c r="B5041" i="9"/>
  <c r="I5041" i="1" s="1"/>
  <c r="B5042" i="9"/>
  <c r="I5042" i="1" s="1"/>
  <c r="B5043" i="9"/>
  <c r="I5043" i="1" s="1"/>
  <c r="B5044" i="9"/>
  <c r="I5044" i="1" s="1"/>
  <c r="B5045" i="9"/>
  <c r="I5045" i="1" s="1"/>
  <c r="B5046" i="9"/>
  <c r="I5046" i="1" s="1"/>
  <c r="B5047" i="9"/>
  <c r="I5047" i="1" s="1"/>
  <c r="B5048" i="9"/>
  <c r="I5048" i="1" s="1"/>
  <c r="B5049" i="9"/>
  <c r="I5049" i="1" s="1"/>
  <c r="B5050" i="9"/>
  <c r="I5050" i="1" s="1"/>
  <c r="B5051" i="9"/>
  <c r="I5051" i="1" s="1"/>
  <c r="B5052" i="9"/>
  <c r="I5052" i="1" s="1"/>
  <c r="B5053" i="9"/>
  <c r="I5053" i="1" s="1"/>
  <c r="B5054" i="9"/>
  <c r="I5054" i="1" s="1"/>
  <c r="B5055" i="9"/>
  <c r="I5055" i="1" s="1"/>
  <c r="B5056" i="9"/>
  <c r="I5056" i="1" s="1"/>
  <c r="B5057" i="9"/>
  <c r="I5057" i="1" s="1"/>
  <c r="B5058" i="9"/>
  <c r="I5058" i="1" s="1"/>
  <c r="B5059" i="9"/>
  <c r="I5059" i="1" s="1"/>
  <c r="B5060" i="9"/>
  <c r="I5060" i="1" s="1"/>
  <c r="B5061" i="9"/>
  <c r="I5061" i="1" s="1"/>
  <c r="B5062" i="9"/>
  <c r="I5062" i="1" s="1"/>
  <c r="B5063" i="9"/>
  <c r="I5063" i="1" s="1"/>
  <c r="B5064" i="9"/>
  <c r="I5064" i="1" s="1"/>
  <c r="B5065" i="9"/>
  <c r="I5065" i="1" s="1"/>
  <c r="B5066" i="9"/>
  <c r="I5066" i="1" s="1"/>
  <c r="B5067" i="9"/>
  <c r="I5067" i="1" s="1"/>
  <c r="B5068" i="9"/>
  <c r="I5068" i="1" s="1"/>
  <c r="B5069" i="9"/>
  <c r="I5069" i="1" s="1"/>
  <c r="B5070" i="9"/>
  <c r="I5070" i="1" s="1"/>
  <c r="B5071" i="9"/>
  <c r="I5071" i="1" s="1"/>
  <c r="B5072" i="9"/>
  <c r="I5072" i="1" s="1"/>
  <c r="B5073" i="9"/>
  <c r="I5073" i="1" s="1"/>
  <c r="B5074" i="9"/>
  <c r="I5074" i="1" s="1"/>
  <c r="B5075" i="9"/>
  <c r="I5075" i="1" s="1"/>
  <c r="B5076" i="9"/>
  <c r="I5076" i="1" s="1"/>
  <c r="B5077" i="9"/>
  <c r="I5077" i="1" s="1"/>
  <c r="B5078" i="9"/>
  <c r="I5078" i="1" s="1"/>
  <c r="B5079" i="9"/>
  <c r="I5079" i="1" s="1"/>
  <c r="B5080" i="9"/>
  <c r="I5080" i="1" s="1"/>
  <c r="B5081" i="9"/>
  <c r="I5081" i="1" s="1"/>
  <c r="B5082" i="9"/>
  <c r="I5082" i="1" s="1"/>
  <c r="B5083" i="9"/>
  <c r="I5083" i="1" s="1"/>
  <c r="B5084" i="9"/>
  <c r="I5084" i="1" s="1"/>
  <c r="B5085" i="9"/>
  <c r="I5085" i="1" s="1"/>
  <c r="B5086" i="9"/>
  <c r="I5086" i="1" s="1"/>
  <c r="B5087" i="9"/>
  <c r="I5087" i="1" s="1"/>
  <c r="B5088" i="9"/>
  <c r="I5088" i="1" s="1"/>
  <c r="B5089" i="9"/>
  <c r="I5089" i="1" s="1"/>
  <c r="B5090" i="9"/>
  <c r="I5090" i="1" s="1"/>
  <c r="B5091" i="9"/>
  <c r="I5091" i="1" s="1"/>
  <c r="B5092" i="9"/>
  <c r="I5092" i="1" s="1"/>
  <c r="B5093" i="9"/>
  <c r="I5093" i="1" s="1"/>
  <c r="B5094" i="9"/>
  <c r="I5094" i="1" s="1"/>
  <c r="B5095" i="9"/>
  <c r="I5095" i="1" s="1"/>
  <c r="B5096" i="9"/>
  <c r="I5096" i="1" s="1"/>
  <c r="B5097" i="9"/>
  <c r="I5097" i="1" s="1"/>
  <c r="B5098" i="9"/>
  <c r="I5098" i="1" s="1"/>
  <c r="B5099" i="9"/>
  <c r="I5099" i="1" s="1"/>
  <c r="B5100" i="9"/>
  <c r="I5100" i="1" s="1"/>
  <c r="B5101" i="9"/>
  <c r="I5101" i="1" s="1"/>
  <c r="B5102" i="9"/>
  <c r="I5102" i="1" s="1"/>
  <c r="B5103" i="9"/>
  <c r="I5103" i="1" s="1"/>
  <c r="B5104" i="9"/>
  <c r="I5104" i="1" s="1"/>
  <c r="B5105" i="9"/>
  <c r="I5105" i="1" s="1"/>
  <c r="B5106" i="9"/>
  <c r="I5106" i="1" s="1"/>
  <c r="B5107" i="9"/>
  <c r="I5107" i="1" s="1"/>
  <c r="B5108" i="9"/>
  <c r="I5108" i="1" s="1"/>
  <c r="B5109" i="9"/>
  <c r="I5109" i="1" s="1"/>
  <c r="B5110" i="9"/>
  <c r="I5110" i="1" s="1"/>
  <c r="B5111" i="9"/>
  <c r="I5111" i="1" s="1"/>
  <c r="B5112" i="9"/>
  <c r="I5112" i="1" s="1"/>
  <c r="B5113" i="9"/>
  <c r="I5113" i="1" s="1"/>
  <c r="B5114" i="9"/>
  <c r="I5114" i="1" s="1"/>
  <c r="B5115" i="9"/>
  <c r="I5115" i="1" s="1"/>
  <c r="B5116" i="9"/>
  <c r="I5116" i="1" s="1"/>
  <c r="B5117" i="9"/>
  <c r="I5117" i="1" s="1"/>
  <c r="B5118" i="9"/>
  <c r="I5118" i="1" s="1"/>
  <c r="B5119" i="9"/>
  <c r="I5119" i="1" s="1"/>
  <c r="B5120" i="9"/>
  <c r="I5120" i="1" s="1"/>
  <c r="B5121" i="9"/>
  <c r="I5121" i="1" s="1"/>
  <c r="B5122" i="9"/>
  <c r="I5122" i="1" s="1"/>
  <c r="B5123" i="9"/>
  <c r="I5123" i="1" s="1"/>
  <c r="B5124" i="9"/>
  <c r="I5124" i="1" s="1"/>
  <c r="B5125" i="9"/>
  <c r="I5125" i="1" s="1"/>
  <c r="B5126" i="9"/>
  <c r="I5126" i="1" s="1"/>
  <c r="B5127" i="9"/>
  <c r="I5127" i="1" s="1"/>
  <c r="B5128" i="9"/>
  <c r="I5128" i="1" s="1"/>
  <c r="B5129" i="9"/>
  <c r="I5129" i="1" s="1"/>
  <c r="B5130" i="9"/>
  <c r="I5130" i="1" s="1"/>
  <c r="B5131" i="9"/>
  <c r="I5131" i="1" s="1"/>
  <c r="B5132" i="9"/>
  <c r="I5132" i="1" s="1"/>
  <c r="B5133" i="9"/>
  <c r="I5133" i="1" s="1"/>
  <c r="B5134" i="9"/>
  <c r="I5134" i="1" s="1"/>
  <c r="B5135" i="9"/>
  <c r="I5135" i="1" s="1"/>
  <c r="B5136" i="9"/>
  <c r="I5136" i="1" s="1"/>
  <c r="B5137" i="9"/>
  <c r="I5137" i="1" s="1"/>
  <c r="B5138" i="9"/>
  <c r="I5138" i="1" s="1"/>
  <c r="B5139" i="9"/>
  <c r="I5139" i="1" s="1"/>
  <c r="B5140" i="9"/>
  <c r="I5140" i="1" s="1"/>
  <c r="B5141" i="9"/>
  <c r="I5141" i="1" s="1"/>
  <c r="B5142" i="9"/>
  <c r="I5142" i="1" s="1"/>
  <c r="B5143" i="9"/>
  <c r="I5143" i="1" s="1"/>
  <c r="B5144" i="9"/>
  <c r="I5144" i="1" s="1"/>
  <c r="B5145" i="9"/>
  <c r="I5145" i="1" s="1"/>
  <c r="B5146" i="9"/>
  <c r="I5146" i="1" s="1"/>
  <c r="B5147" i="9"/>
  <c r="I5147" i="1" s="1"/>
  <c r="B5148" i="9"/>
  <c r="I5148" i="1" s="1"/>
  <c r="B5149" i="9"/>
  <c r="I5149" i="1" s="1"/>
  <c r="B5150" i="9"/>
  <c r="I5150" i="1" s="1"/>
  <c r="B5151" i="9"/>
  <c r="I5151" i="1" s="1"/>
  <c r="B5152" i="9"/>
  <c r="I5152" i="1" s="1"/>
  <c r="B5153" i="9"/>
  <c r="I5153" i="1" s="1"/>
  <c r="B5154" i="9"/>
  <c r="I5154" i="1" s="1"/>
  <c r="B5155" i="9"/>
  <c r="I5155" i="1" s="1"/>
  <c r="B5156" i="9"/>
  <c r="I5156" i="1" s="1"/>
  <c r="B5157" i="9"/>
  <c r="I5157" i="1" s="1"/>
  <c r="B5158" i="9"/>
  <c r="I5158" i="1" s="1"/>
  <c r="B5159" i="9"/>
  <c r="I5159" i="1" s="1"/>
  <c r="B5160" i="9"/>
  <c r="I5160" i="1" s="1"/>
  <c r="B5161" i="9"/>
  <c r="I5161" i="1" s="1"/>
  <c r="B5162" i="9"/>
  <c r="I5162" i="1" s="1"/>
  <c r="B5163" i="9"/>
  <c r="I5163" i="1" s="1"/>
  <c r="B5164" i="9"/>
  <c r="I5164" i="1" s="1"/>
  <c r="B5165" i="9"/>
  <c r="I5165" i="1" s="1"/>
  <c r="B5166" i="9"/>
  <c r="I5166" i="1" s="1"/>
  <c r="B5167" i="9"/>
  <c r="I5167" i="1" s="1"/>
  <c r="B5168" i="9"/>
  <c r="I5168" i="1" s="1"/>
  <c r="B5169" i="9"/>
  <c r="I5169" i="1" s="1"/>
  <c r="B5170" i="9"/>
  <c r="I5170" i="1" s="1"/>
  <c r="B5171" i="9"/>
  <c r="I5171" i="1" s="1"/>
  <c r="B5172" i="9"/>
  <c r="I5172" i="1" s="1"/>
  <c r="B5173" i="9"/>
  <c r="I5173" i="1" s="1"/>
  <c r="B5174" i="9"/>
  <c r="I5174" i="1" s="1"/>
  <c r="B5175" i="9"/>
  <c r="I5175" i="1" s="1"/>
  <c r="B5176" i="9"/>
  <c r="I5176" i="1" s="1"/>
  <c r="B5177" i="9"/>
  <c r="I5177" i="1" s="1"/>
  <c r="B5178" i="9"/>
  <c r="I5178" i="1" s="1"/>
  <c r="B5179" i="9"/>
  <c r="I5179" i="1" s="1"/>
  <c r="B5180" i="9"/>
  <c r="I5180" i="1" s="1"/>
  <c r="B5181" i="9"/>
  <c r="I5181" i="1" s="1"/>
  <c r="B5182" i="9"/>
  <c r="I5182" i="1" s="1"/>
  <c r="B5183" i="9"/>
  <c r="I5183" i="1" s="1"/>
  <c r="B5184" i="9"/>
  <c r="I5184" i="1" s="1"/>
  <c r="B5185" i="9"/>
  <c r="I5185" i="1" s="1"/>
  <c r="B5186" i="9"/>
  <c r="I5186" i="1" s="1"/>
  <c r="B5187" i="9"/>
  <c r="I5187" i="1" s="1"/>
  <c r="B5188" i="9"/>
  <c r="I5188" i="1" s="1"/>
  <c r="B5189" i="9"/>
  <c r="I5189" i="1" s="1"/>
  <c r="B5190" i="9"/>
  <c r="I5190" i="1" s="1"/>
  <c r="B5191" i="9"/>
  <c r="I5191" i="1" s="1"/>
  <c r="B5192" i="9"/>
  <c r="I5192" i="1" s="1"/>
  <c r="B5193" i="9"/>
  <c r="I5193" i="1" s="1"/>
  <c r="B5194" i="9"/>
  <c r="I5194" i="1" s="1"/>
  <c r="B5195" i="9"/>
  <c r="I5195" i="1" s="1"/>
  <c r="B5196" i="9"/>
  <c r="I5196" i="1" s="1"/>
  <c r="B5197" i="9"/>
  <c r="I5197" i="1" s="1"/>
  <c r="B5198" i="9"/>
  <c r="I5198" i="1" s="1"/>
  <c r="B5199" i="9"/>
  <c r="I5199" i="1" s="1"/>
  <c r="B5200" i="9"/>
  <c r="I5200" i="1" s="1"/>
  <c r="B5201" i="9"/>
  <c r="I5201" i="1" s="1"/>
  <c r="B5202" i="9"/>
  <c r="I5202" i="1" s="1"/>
  <c r="B5203" i="9"/>
  <c r="I5203" i="1" s="1"/>
  <c r="B5204" i="9"/>
  <c r="I5204" i="1" s="1"/>
  <c r="B5205" i="9"/>
  <c r="I5205" i="1" s="1"/>
  <c r="B5206" i="9"/>
  <c r="I5206" i="1" s="1"/>
  <c r="B5207" i="9"/>
  <c r="I5207" i="1" s="1"/>
  <c r="B5208" i="9"/>
  <c r="I5208" i="1" s="1"/>
  <c r="B5209" i="9"/>
  <c r="I5209" i="1" s="1"/>
  <c r="B5210" i="9"/>
  <c r="I5210" i="1" s="1"/>
  <c r="B5211" i="9"/>
  <c r="I5211" i="1" s="1"/>
  <c r="B5212" i="9"/>
  <c r="I5212" i="1" s="1"/>
  <c r="B5213" i="9"/>
  <c r="I5213" i="1" s="1"/>
  <c r="B5214" i="9"/>
  <c r="I5214" i="1" s="1"/>
  <c r="B5215" i="9"/>
  <c r="I5215" i="1" s="1"/>
  <c r="B5216" i="9"/>
  <c r="I5216" i="1" s="1"/>
  <c r="B5217" i="9"/>
  <c r="I5217" i="1" s="1"/>
  <c r="B5218" i="9"/>
  <c r="I5218" i="1" s="1"/>
  <c r="B5219" i="9"/>
  <c r="I5219" i="1" s="1"/>
  <c r="B5220" i="9"/>
  <c r="I5220" i="1" s="1"/>
  <c r="B5221" i="9"/>
  <c r="I5221" i="1" s="1"/>
  <c r="B5222" i="9"/>
  <c r="I5222" i="1" s="1"/>
  <c r="B5223" i="9"/>
  <c r="I5223" i="1" s="1"/>
  <c r="B5224" i="9"/>
  <c r="I5224" i="1" s="1"/>
  <c r="B5225" i="9"/>
  <c r="I5225" i="1" s="1"/>
  <c r="B5226" i="9"/>
  <c r="I5226" i="1" s="1"/>
  <c r="B5227" i="9"/>
  <c r="I5227" i="1" s="1"/>
  <c r="B5228" i="9"/>
  <c r="I5228" i="1" s="1"/>
  <c r="B5229" i="9"/>
  <c r="I5229" i="1" s="1"/>
  <c r="B5230" i="9"/>
  <c r="I5230" i="1" s="1"/>
  <c r="B5231" i="9"/>
  <c r="I5231" i="1" s="1"/>
  <c r="B5232" i="9"/>
  <c r="I5232" i="1" s="1"/>
  <c r="B5233" i="9"/>
  <c r="I5233" i="1" s="1"/>
  <c r="B5234" i="9"/>
  <c r="I5234" i="1" s="1"/>
  <c r="B5235" i="9"/>
  <c r="I5235" i="1" s="1"/>
  <c r="B5236" i="9"/>
  <c r="I5236" i="1" s="1"/>
  <c r="B5237" i="9"/>
  <c r="I5237" i="1" s="1"/>
  <c r="B5238" i="9"/>
  <c r="I5238" i="1" s="1"/>
  <c r="B5239" i="9"/>
  <c r="I5239" i="1" s="1"/>
  <c r="B5240" i="9"/>
  <c r="I5240" i="1" s="1"/>
  <c r="B5241" i="9"/>
  <c r="I5241" i="1" s="1"/>
  <c r="B5242" i="9"/>
  <c r="I5242" i="1" s="1"/>
  <c r="B5243" i="9"/>
  <c r="I5243" i="1" s="1"/>
  <c r="B5244" i="9"/>
  <c r="I5244" i="1" s="1"/>
  <c r="B5245" i="9"/>
  <c r="I5245" i="1" s="1"/>
  <c r="B5246" i="9"/>
  <c r="I5246" i="1" s="1"/>
  <c r="B5247" i="9"/>
  <c r="I5247" i="1" s="1"/>
  <c r="B5248" i="9"/>
  <c r="I5248" i="1" s="1"/>
  <c r="B5249" i="9"/>
  <c r="I5249" i="1" s="1"/>
  <c r="B5250" i="9"/>
  <c r="I5250" i="1" s="1"/>
  <c r="B5251" i="9"/>
  <c r="I5251" i="1" s="1"/>
  <c r="B5252" i="9"/>
  <c r="I5252" i="1" s="1"/>
  <c r="B5253" i="9"/>
  <c r="I5253" i="1" s="1"/>
  <c r="B5254" i="9"/>
  <c r="I5254" i="1" s="1"/>
  <c r="B5255" i="9"/>
  <c r="I5255" i="1" s="1"/>
  <c r="B5256" i="9"/>
  <c r="I5256" i="1" s="1"/>
  <c r="B5257" i="9"/>
  <c r="I5257" i="1" s="1"/>
  <c r="B5258" i="9"/>
  <c r="I5258" i="1" s="1"/>
  <c r="B5259" i="9"/>
  <c r="I5259" i="1" s="1"/>
  <c r="B5260" i="9"/>
  <c r="I5260" i="1" s="1"/>
  <c r="B5261" i="9"/>
  <c r="I5261" i="1" s="1"/>
  <c r="B5262" i="9"/>
  <c r="I5262" i="1" s="1"/>
  <c r="B5263" i="9"/>
  <c r="I5263" i="1" s="1"/>
  <c r="B5264" i="9"/>
  <c r="I5264" i="1" s="1"/>
  <c r="B5265" i="9"/>
  <c r="I5265" i="1" s="1"/>
  <c r="B5266" i="9"/>
  <c r="I5266" i="1" s="1"/>
  <c r="B5267" i="9"/>
  <c r="I5267" i="1" s="1"/>
  <c r="B5268" i="9"/>
  <c r="I5268" i="1" s="1"/>
  <c r="B5269" i="9"/>
  <c r="I5269" i="1" s="1"/>
  <c r="B5270" i="9"/>
  <c r="I5270" i="1" s="1"/>
  <c r="B5271" i="9"/>
  <c r="I5271" i="1" s="1"/>
  <c r="B5272" i="9"/>
  <c r="I5272" i="1" s="1"/>
  <c r="B5273" i="9"/>
  <c r="I5273" i="1" s="1"/>
  <c r="B5274" i="9"/>
  <c r="I5274" i="1" s="1"/>
  <c r="B5275" i="9"/>
  <c r="I5275" i="1" s="1"/>
  <c r="B5276" i="9"/>
  <c r="I5276" i="1" s="1"/>
  <c r="B5277" i="9"/>
  <c r="I5277" i="1" s="1"/>
  <c r="B5278" i="9"/>
  <c r="I5278" i="1" s="1"/>
  <c r="B5279" i="9"/>
  <c r="I5279" i="1" s="1"/>
  <c r="B5280" i="9"/>
  <c r="I5280" i="1" s="1"/>
  <c r="B5281" i="9"/>
  <c r="I5281" i="1" s="1"/>
  <c r="B5282" i="9"/>
  <c r="I5282" i="1" s="1"/>
  <c r="B5283" i="9"/>
  <c r="I5283" i="1" s="1"/>
  <c r="B5284" i="9"/>
  <c r="I5284" i="1" s="1"/>
  <c r="B5285" i="9"/>
  <c r="I5285" i="1" s="1"/>
  <c r="B5286" i="9"/>
  <c r="I5286" i="1" s="1"/>
  <c r="B5287" i="9"/>
  <c r="I5287" i="1" s="1"/>
  <c r="B5288" i="9"/>
  <c r="I5288" i="1" s="1"/>
  <c r="B5289" i="9"/>
  <c r="I5289" i="1" s="1"/>
  <c r="B5290" i="9"/>
  <c r="I5290" i="1" s="1"/>
  <c r="B5291" i="9"/>
  <c r="I5291" i="1" s="1"/>
  <c r="B5292" i="9"/>
  <c r="I5292" i="1" s="1"/>
  <c r="B5293" i="9"/>
  <c r="I5293" i="1" s="1"/>
  <c r="B5294" i="9"/>
  <c r="I5294" i="1" s="1"/>
  <c r="B5295" i="9"/>
  <c r="I5295" i="1" s="1"/>
  <c r="B5296" i="9"/>
  <c r="I5296" i="1" s="1"/>
  <c r="B5297" i="9"/>
  <c r="I5297" i="1" s="1"/>
  <c r="B5298" i="9"/>
  <c r="I5298" i="1" s="1"/>
  <c r="B5299" i="9"/>
  <c r="I5299" i="1" s="1"/>
  <c r="B5300" i="9"/>
  <c r="I5300" i="1" s="1"/>
  <c r="B5301" i="9"/>
  <c r="I5301" i="1" s="1"/>
  <c r="B5302" i="9"/>
  <c r="I5302" i="1" s="1"/>
  <c r="B5303" i="9"/>
  <c r="I5303" i="1" s="1"/>
  <c r="B5304" i="9"/>
  <c r="I5304" i="1" s="1"/>
  <c r="B5305" i="9"/>
  <c r="I5305" i="1" s="1"/>
  <c r="B5306" i="9"/>
  <c r="I5306" i="1" s="1"/>
  <c r="B5307" i="9"/>
  <c r="I5307" i="1" s="1"/>
  <c r="B5308" i="9"/>
  <c r="I5308" i="1" s="1"/>
  <c r="B5309" i="9"/>
  <c r="I5309" i="1" s="1"/>
  <c r="B5310" i="9"/>
  <c r="I5310" i="1" s="1"/>
  <c r="B5311" i="9"/>
  <c r="I5311" i="1" s="1"/>
  <c r="B5312" i="9"/>
  <c r="I5312" i="1" s="1"/>
  <c r="B5313" i="9"/>
  <c r="I5313" i="1" s="1"/>
  <c r="B5314" i="9"/>
  <c r="I5314" i="1" s="1"/>
  <c r="B5315" i="9"/>
  <c r="I5315" i="1" s="1"/>
  <c r="B5316" i="9"/>
  <c r="I5316" i="1" s="1"/>
  <c r="B5317" i="9"/>
  <c r="I5317" i="1" s="1"/>
  <c r="B5318" i="9"/>
  <c r="I5318" i="1" s="1"/>
  <c r="B5319" i="9"/>
  <c r="I5319" i="1" s="1"/>
  <c r="B5320" i="9"/>
  <c r="I5320" i="1" s="1"/>
  <c r="B5321" i="9"/>
  <c r="I5321" i="1" s="1"/>
  <c r="B5322" i="9"/>
  <c r="I5322" i="1" s="1"/>
  <c r="B5323" i="9"/>
  <c r="I5323" i="1" s="1"/>
  <c r="B5324" i="9"/>
  <c r="I5324" i="1" s="1"/>
  <c r="B5325" i="9"/>
  <c r="I5325" i="1" s="1"/>
  <c r="B5326" i="9"/>
  <c r="I5326" i="1" s="1"/>
  <c r="B5327" i="9"/>
  <c r="I5327" i="1" s="1"/>
  <c r="B5328" i="9"/>
  <c r="I5328" i="1" s="1"/>
  <c r="B5329" i="9"/>
  <c r="I5329" i="1" s="1"/>
  <c r="B5330" i="9"/>
  <c r="I5330" i="1" s="1"/>
  <c r="B5331" i="9"/>
  <c r="I5331" i="1" s="1"/>
  <c r="B5332" i="9"/>
  <c r="I5332" i="1" s="1"/>
  <c r="B5333" i="9"/>
  <c r="I5333" i="1" s="1"/>
  <c r="B5334" i="9"/>
  <c r="I5334" i="1" s="1"/>
  <c r="B5335" i="9"/>
  <c r="I5335" i="1" s="1"/>
  <c r="B5336" i="9"/>
  <c r="I5336" i="1" s="1"/>
  <c r="B5337" i="9"/>
  <c r="I5337" i="1" s="1"/>
  <c r="B5338" i="9"/>
  <c r="I5338" i="1" s="1"/>
  <c r="B5339" i="9"/>
  <c r="I5339" i="1" s="1"/>
  <c r="B5340" i="9"/>
  <c r="I5340" i="1" s="1"/>
  <c r="B5341" i="9"/>
  <c r="I5341" i="1" s="1"/>
  <c r="B5342" i="9"/>
  <c r="I5342" i="1" s="1"/>
  <c r="B5343" i="9"/>
  <c r="I5343" i="1" s="1"/>
  <c r="B5344" i="9"/>
  <c r="I5344" i="1" s="1"/>
  <c r="B5345" i="9"/>
  <c r="I5345" i="1" s="1"/>
  <c r="B5346" i="9"/>
  <c r="I5346" i="1" s="1"/>
  <c r="B5347" i="9"/>
  <c r="I5347" i="1" s="1"/>
  <c r="B5348" i="9"/>
  <c r="I5348" i="1" s="1"/>
  <c r="B5349" i="9"/>
  <c r="I5349" i="1" s="1"/>
  <c r="B5350" i="9"/>
  <c r="I5350" i="1" s="1"/>
  <c r="B5351" i="9"/>
  <c r="I5351" i="1" s="1"/>
  <c r="B5352" i="9"/>
  <c r="I5352" i="1" s="1"/>
  <c r="B5353" i="9"/>
  <c r="I5353" i="1" s="1"/>
  <c r="B5354" i="9"/>
  <c r="I5354" i="1" s="1"/>
  <c r="B5355" i="9"/>
  <c r="I5355" i="1" s="1"/>
  <c r="B5356" i="9"/>
  <c r="I5356" i="1" s="1"/>
  <c r="B5357" i="9"/>
  <c r="I5357" i="1" s="1"/>
  <c r="B5358" i="9"/>
  <c r="I5358" i="1" s="1"/>
  <c r="B5359" i="9"/>
  <c r="I5359" i="1" s="1"/>
  <c r="B5360" i="9"/>
  <c r="I5360" i="1" s="1"/>
  <c r="B5361" i="9"/>
  <c r="I5361" i="1" s="1"/>
  <c r="B5362" i="9"/>
  <c r="I5362" i="1" s="1"/>
  <c r="B5363" i="9"/>
  <c r="I5363" i="1" s="1"/>
  <c r="B5364" i="9"/>
  <c r="I5364" i="1" s="1"/>
  <c r="B5365" i="9"/>
  <c r="I5365" i="1" s="1"/>
  <c r="B5366" i="9"/>
  <c r="I5366" i="1" s="1"/>
  <c r="B5367" i="9"/>
  <c r="I5367" i="1" s="1"/>
  <c r="B5368" i="9"/>
  <c r="I5368" i="1" s="1"/>
  <c r="B5369" i="9"/>
  <c r="I5369" i="1" s="1"/>
  <c r="B5370" i="9"/>
  <c r="I5370" i="1" s="1"/>
  <c r="B5371" i="9"/>
  <c r="I5371" i="1" s="1"/>
  <c r="B5372" i="9"/>
  <c r="I5372" i="1" s="1"/>
  <c r="B5373" i="9"/>
  <c r="I5373" i="1" s="1"/>
  <c r="B5374" i="9"/>
  <c r="I5374" i="1" s="1"/>
  <c r="B5375" i="9"/>
  <c r="I5375" i="1" s="1"/>
  <c r="B5376" i="9"/>
  <c r="I5376" i="1" s="1"/>
  <c r="B5377" i="9"/>
  <c r="I5377" i="1" s="1"/>
  <c r="B5378" i="9"/>
  <c r="I5378" i="1" s="1"/>
  <c r="B5379" i="9"/>
  <c r="I5379" i="1" s="1"/>
  <c r="B5380" i="9"/>
  <c r="I5380" i="1" s="1"/>
  <c r="B5381" i="9"/>
  <c r="I5381" i="1" s="1"/>
  <c r="B5382" i="9"/>
  <c r="I5382" i="1" s="1"/>
  <c r="B5383" i="9"/>
  <c r="I5383" i="1" s="1"/>
  <c r="B5384" i="9"/>
  <c r="I5384" i="1" s="1"/>
  <c r="B5385" i="9"/>
  <c r="I5385" i="1" s="1"/>
  <c r="B5386" i="9"/>
  <c r="I5386" i="1" s="1"/>
  <c r="B5387" i="9"/>
  <c r="I5387" i="1" s="1"/>
  <c r="B5388" i="9"/>
  <c r="I5388" i="1" s="1"/>
  <c r="B5389" i="9"/>
  <c r="I5389" i="1" s="1"/>
  <c r="B5390" i="9"/>
  <c r="I5390" i="1" s="1"/>
  <c r="B5391" i="9"/>
  <c r="I5391" i="1" s="1"/>
  <c r="B5392" i="9"/>
  <c r="I5392" i="1" s="1"/>
  <c r="B5393" i="9"/>
  <c r="I5393" i="1" s="1"/>
  <c r="B5394" i="9"/>
  <c r="I5394" i="1" s="1"/>
  <c r="B5395" i="9"/>
  <c r="I5395" i="1" s="1"/>
  <c r="B5396" i="9"/>
  <c r="I5396" i="1" s="1"/>
  <c r="B5397" i="9"/>
  <c r="I5397" i="1" s="1"/>
  <c r="B5398" i="9"/>
  <c r="I5398" i="1" s="1"/>
  <c r="B5399" i="9"/>
  <c r="I5399" i="1" s="1"/>
  <c r="B5400" i="9"/>
  <c r="I5400" i="1" s="1"/>
  <c r="B5401" i="9"/>
  <c r="I5401" i="1" s="1"/>
  <c r="B5402" i="9"/>
  <c r="I5402" i="1" s="1"/>
  <c r="B5403" i="9"/>
  <c r="I5403" i="1" s="1"/>
  <c r="B5404" i="9"/>
  <c r="I5404" i="1" s="1"/>
  <c r="B5405" i="9"/>
  <c r="I5405" i="1" s="1"/>
  <c r="B5406" i="9"/>
  <c r="I5406" i="1" s="1"/>
  <c r="B5407" i="9"/>
  <c r="I5407" i="1" s="1"/>
  <c r="B5408" i="9"/>
  <c r="I5408" i="1" s="1"/>
  <c r="B5409" i="9"/>
  <c r="I5409" i="1" s="1"/>
  <c r="B5410" i="9"/>
  <c r="I5410" i="1" s="1"/>
  <c r="B5411" i="9"/>
  <c r="I5411" i="1" s="1"/>
  <c r="B5412" i="9"/>
  <c r="I5412" i="1" s="1"/>
  <c r="B5413" i="9"/>
  <c r="I5413" i="1" s="1"/>
  <c r="B5414" i="9"/>
  <c r="I5414" i="1" s="1"/>
  <c r="B5415" i="9"/>
  <c r="I5415" i="1" s="1"/>
  <c r="B5416" i="9"/>
  <c r="I5416" i="1" s="1"/>
  <c r="B5417" i="9"/>
  <c r="I5417" i="1" s="1"/>
  <c r="B5418" i="9"/>
  <c r="I5418" i="1" s="1"/>
  <c r="B5419" i="9"/>
  <c r="I5419" i="1" s="1"/>
  <c r="B5420" i="9"/>
  <c r="I5420" i="1" s="1"/>
  <c r="B5421" i="9"/>
  <c r="I5421" i="1" s="1"/>
  <c r="B5422" i="9"/>
  <c r="I5422" i="1" s="1"/>
  <c r="B5423" i="9"/>
  <c r="I5423" i="1" s="1"/>
  <c r="B5424" i="9"/>
  <c r="I5424" i="1" s="1"/>
  <c r="B5425" i="9"/>
  <c r="I5425" i="1" s="1"/>
  <c r="B5426" i="9"/>
  <c r="I5426" i="1" s="1"/>
  <c r="B5427" i="9"/>
  <c r="I5427" i="1" s="1"/>
  <c r="B5428" i="9"/>
  <c r="I5428" i="1" s="1"/>
  <c r="B5429" i="9"/>
  <c r="I5429" i="1" s="1"/>
  <c r="B5430" i="9"/>
  <c r="I5430" i="1" s="1"/>
  <c r="B5431" i="9"/>
  <c r="I5431" i="1" s="1"/>
  <c r="B5432" i="9"/>
  <c r="I5432" i="1" s="1"/>
  <c r="B5433" i="9"/>
  <c r="I5433" i="1" s="1"/>
  <c r="B5434" i="9"/>
  <c r="I5434" i="1" s="1"/>
  <c r="B5435" i="9"/>
  <c r="I5435" i="1" s="1"/>
  <c r="B5436" i="9"/>
  <c r="I5436" i="1" s="1"/>
  <c r="B5437" i="9"/>
  <c r="I5437" i="1" s="1"/>
  <c r="B5438" i="9"/>
  <c r="I5438" i="1" s="1"/>
  <c r="B5439" i="9"/>
  <c r="I5439" i="1" s="1"/>
  <c r="B5440" i="9"/>
  <c r="I5440" i="1" s="1"/>
  <c r="B5441" i="9"/>
  <c r="I5441" i="1" s="1"/>
  <c r="B5442" i="9"/>
  <c r="I5442" i="1" s="1"/>
  <c r="B5443" i="9"/>
  <c r="I5443" i="1" s="1"/>
  <c r="B5444" i="9"/>
  <c r="I5444" i="1" s="1"/>
  <c r="B5445" i="9"/>
  <c r="I5445" i="1" s="1"/>
  <c r="B5446" i="9"/>
  <c r="I5446" i="1" s="1"/>
  <c r="B5447" i="9"/>
  <c r="I5447" i="1" s="1"/>
  <c r="B5448" i="9"/>
  <c r="I5448" i="1" s="1"/>
  <c r="B5449" i="9"/>
  <c r="I5449" i="1" s="1"/>
  <c r="B5450" i="9"/>
  <c r="I5450" i="1" s="1"/>
  <c r="B5451" i="9"/>
  <c r="I5451" i="1" s="1"/>
  <c r="B5452" i="9"/>
  <c r="I5452" i="1" s="1"/>
  <c r="B5453" i="9"/>
  <c r="I5453" i="1" s="1"/>
  <c r="B5454" i="9"/>
  <c r="I5454" i="1" s="1"/>
  <c r="B5455" i="9"/>
  <c r="I5455" i="1" s="1"/>
  <c r="B5456" i="9"/>
  <c r="I5456" i="1" s="1"/>
  <c r="B5457" i="9"/>
  <c r="I5457" i="1" s="1"/>
  <c r="B5458" i="9"/>
  <c r="I5458" i="1" s="1"/>
  <c r="B5459" i="9"/>
  <c r="I5459" i="1" s="1"/>
  <c r="B5460" i="9"/>
  <c r="I5460" i="1" s="1"/>
  <c r="B5461" i="9"/>
  <c r="I5461" i="1" s="1"/>
  <c r="B5462" i="9"/>
  <c r="I5462" i="1" s="1"/>
  <c r="B5463" i="9"/>
  <c r="I5463" i="1" s="1"/>
  <c r="B5464" i="9"/>
  <c r="I5464" i="1" s="1"/>
  <c r="B5465" i="9"/>
  <c r="I5465" i="1" s="1"/>
  <c r="B5466" i="9"/>
  <c r="I5466" i="1" s="1"/>
  <c r="B5467" i="9"/>
  <c r="I5467" i="1" s="1"/>
  <c r="B5468" i="9"/>
  <c r="I5468" i="1" s="1"/>
  <c r="B5469" i="9"/>
  <c r="I5469" i="1" s="1"/>
  <c r="B5470" i="9"/>
  <c r="I5470" i="1" s="1"/>
  <c r="B5471" i="9"/>
  <c r="I5471" i="1" s="1"/>
  <c r="B5472" i="9"/>
  <c r="I5472" i="1" s="1"/>
  <c r="B5473" i="9"/>
  <c r="I5473" i="1" s="1"/>
  <c r="B5474" i="9"/>
  <c r="I5474" i="1" s="1"/>
  <c r="B5475" i="9"/>
  <c r="I5475" i="1" s="1"/>
  <c r="B5476" i="9"/>
  <c r="I5476" i="1" s="1"/>
  <c r="B5477" i="9"/>
  <c r="I5477" i="1" s="1"/>
  <c r="B5478" i="9"/>
  <c r="I5478" i="1" s="1"/>
  <c r="B5479" i="9"/>
  <c r="I5479" i="1" s="1"/>
  <c r="B5480" i="9"/>
  <c r="I5480" i="1" s="1"/>
  <c r="B5481" i="9"/>
  <c r="I5481" i="1" s="1"/>
  <c r="B5482" i="9"/>
  <c r="I5482" i="1" s="1"/>
  <c r="B5483" i="9"/>
  <c r="I5483" i="1" s="1"/>
  <c r="B5484" i="9"/>
  <c r="I5484" i="1" s="1"/>
  <c r="B5485" i="9"/>
  <c r="I5485" i="1" s="1"/>
  <c r="B5486" i="9"/>
  <c r="I5486" i="1" s="1"/>
  <c r="B5487" i="9"/>
  <c r="I5487" i="1" s="1"/>
  <c r="B5488" i="9"/>
  <c r="I5488" i="1" s="1"/>
  <c r="B5489" i="9"/>
  <c r="I5489" i="1" s="1"/>
  <c r="B5490" i="9"/>
  <c r="I5490" i="1" s="1"/>
  <c r="B5491" i="9"/>
  <c r="I5491" i="1" s="1"/>
  <c r="B5492" i="9"/>
  <c r="I5492" i="1" s="1"/>
  <c r="B5493" i="9"/>
  <c r="I5493" i="1" s="1"/>
  <c r="B5494" i="9"/>
  <c r="I5494" i="1" s="1"/>
  <c r="B5495" i="9"/>
  <c r="I5495" i="1" s="1"/>
  <c r="B5496" i="9"/>
  <c r="I5496" i="1" s="1"/>
  <c r="B5497" i="9"/>
  <c r="I5497" i="1" s="1"/>
  <c r="B5498" i="9"/>
  <c r="I5498" i="1" s="1"/>
  <c r="B5499" i="9"/>
  <c r="I5499" i="1" s="1"/>
  <c r="B5500" i="9"/>
  <c r="I5500" i="1" s="1"/>
  <c r="B5501" i="9"/>
  <c r="I5501" i="1" s="1"/>
  <c r="B5502" i="9"/>
  <c r="I5502" i="1" s="1"/>
  <c r="B5503" i="9"/>
  <c r="I5503" i="1" s="1"/>
  <c r="B5504" i="9"/>
  <c r="I5504" i="1" s="1"/>
  <c r="B5505" i="9"/>
  <c r="I5505" i="1" s="1"/>
  <c r="B5506" i="9"/>
  <c r="I5506" i="1" s="1"/>
  <c r="B5507" i="9"/>
  <c r="I5507" i="1" s="1"/>
  <c r="B5508" i="9"/>
  <c r="I5508" i="1" s="1"/>
  <c r="B5509" i="9"/>
  <c r="I5509" i="1" s="1"/>
  <c r="B5510" i="9"/>
  <c r="I5510" i="1" s="1"/>
  <c r="B5511" i="9"/>
  <c r="I5511" i="1" s="1"/>
  <c r="B5512" i="9"/>
  <c r="I5512" i="1" s="1"/>
  <c r="B5513" i="9"/>
  <c r="I5513" i="1" s="1"/>
  <c r="B5514" i="9"/>
  <c r="I5514" i="1" s="1"/>
  <c r="B5515" i="9"/>
  <c r="I5515" i="1" s="1"/>
  <c r="B5516" i="9"/>
  <c r="I5516" i="1" s="1"/>
  <c r="B5517" i="9"/>
  <c r="I5517" i="1" s="1"/>
  <c r="B5518" i="9"/>
  <c r="I5518" i="1" s="1"/>
  <c r="B5519" i="9"/>
  <c r="I5519" i="1" s="1"/>
  <c r="B5520" i="9"/>
  <c r="I5520" i="1" s="1"/>
  <c r="B5521" i="9"/>
  <c r="I5521" i="1" s="1"/>
  <c r="B5522" i="9"/>
  <c r="I5522" i="1" s="1"/>
  <c r="B5523" i="9"/>
  <c r="I5523" i="1" s="1"/>
  <c r="B5524" i="9"/>
  <c r="I5524" i="1" s="1"/>
  <c r="B5525" i="9"/>
  <c r="I5525" i="1" s="1"/>
  <c r="B5526" i="9"/>
  <c r="I5526" i="1" s="1"/>
  <c r="B5527" i="9"/>
  <c r="I5527" i="1" s="1"/>
  <c r="B5528" i="9"/>
  <c r="I5528" i="1" s="1"/>
  <c r="B5529" i="9"/>
  <c r="I5529" i="1" s="1"/>
  <c r="B5530" i="9"/>
  <c r="I5530" i="1" s="1"/>
  <c r="B5531" i="9"/>
  <c r="I5531" i="1" s="1"/>
  <c r="B5532" i="9"/>
  <c r="I5532" i="1" s="1"/>
  <c r="B5533" i="9"/>
  <c r="I5533" i="1" s="1"/>
  <c r="B5534" i="9"/>
  <c r="I5534" i="1" s="1"/>
  <c r="B5535" i="9"/>
  <c r="I5535" i="1" s="1"/>
  <c r="B5536" i="9"/>
  <c r="I5536" i="1" s="1"/>
  <c r="B5537" i="9"/>
  <c r="I5537" i="1" s="1"/>
  <c r="B5538" i="9"/>
  <c r="I5538" i="1" s="1"/>
  <c r="B5539" i="9"/>
  <c r="I5539" i="1" s="1"/>
  <c r="B5540" i="9"/>
  <c r="I5540" i="1" s="1"/>
  <c r="B5541" i="9"/>
  <c r="I5541" i="1" s="1"/>
  <c r="B5542" i="9"/>
  <c r="I5542" i="1" s="1"/>
  <c r="B5543" i="9"/>
  <c r="I5543" i="1" s="1"/>
  <c r="B5544" i="9"/>
  <c r="I5544" i="1" s="1"/>
  <c r="B5545" i="9"/>
  <c r="I5545" i="1" s="1"/>
  <c r="B5546" i="9"/>
  <c r="I5546" i="1" s="1"/>
  <c r="B5547" i="9"/>
  <c r="I5547" i="1" s="1"/>
  <c r="B5548" i="9"/>
  <c r="I5548" i="1" s="1"/>
  <c r="B5549" i="9"/>
  <c r="I5549" i="1" s="1"/>
  <c r="B5550" i="9"/>
  <c r="I5550" i="1" s="1"/>
  <c r="B5551" i="9"/>
  <c r="I5551" i="1" s="1"/>
  <c r="B5552" i="9"/>
  <c r="I5552" i="1" s="1"/>
  <c r="B5553" i="9"/>
  <c r="I5553" i="1" s="1"/>
  <c r="B5554" i="9"/>
  <c r="I5554" i="1" s="1"/>
  <c r="B5555" i="9"/>
  <c r="I5555" i="1" s="1"/>
  <c r="B5556" i="9"/>
  <c r="I5556" i="1" s="1"/>
  <c r="B5557" i="9"/>
  <c r="I5557" i="1" s="1"/>
  <c r="B5558" i="9"/>
  <c r="I5558" i="1" s="1"/>
  <c r="B5559" i="9"/>
  <c r="I5559" i="1" s="1"/>
  <c r="B5560" i="9"/>
  <c r="I5560" i="1" s="1"/>
  <c r="B5561" i="9"/>
  <c r="I5561" i="1" s="1"/>
  <c r="B5562" i="9"/>
  <c r="I5562" i="1" s="1"/>
  <c r="B5563" i="9"/>
  <c r="I5563" i="1" s="1"/>
  <c r="B5564" i="9"/>
  <c r="I5564" i="1" s="1"/>
  <c r="B5565" i="9"/>
  <c r="I5565" i="1" s="1"/>
  <c r="B5566" i="9"/>
  <c r="I5566" i="1" s="1"/>
  <c r="B5567" i="9"/>
  <c r="I5567" i="1" s="1"/>
  <c r="B5568" i="9"/>
  <c r="I5568" i="1" s="1"/>
  <c r="B5569" i="9"/>
  <c r="I5569" i="1" s="1"/>
  <c r="B5570" i="9"/>
  <c r="I5570" i="1" s="1"/>
  <c r="B5571" i="9"/>
  <c r="I5571" i="1" s="1"/>
  <c r="B5572" i="9"/>
  <c r="I5572" i="1" s="1"/>
  <c r="B5573" i="9"/>
  <c r="I5573" i="1" s="1"/>
  <c r="B5574" i="9"/>
  <c r="I5574" i="1" s="1"/>
  <c r="B5575" i="9"/>
  <c r="I5575" i="1" s="1"/>
  <c r="B5576" i="9"/>
  <c r="I5576" i="1" s="1"/>
  <c r="B5577" i="9"/>
  <c r="I5577" i="1" s="1"/>
  <c r="B5578" i="9"/>
  <c r="I5578" i="1" s="1"/>
  <c r="B5579" i="9"/>
  <c r="I5579" i="1" s="1"/>
  <c r="B5580" i="9"/>
  <c r="I5580" i="1" s="1"/>
  <c r="B5581" i="9"/>
  <c r="I5581" i="1" s="1"/>
  <c r="B5582" i="9"/>
  <c r="I5582" i="1" s="1"/>
  <c r="B5583" i="9"/>
  <c r="I5583" i="1" s="1"/>
  <c r="B5584" i="9"/>
  <c r="I5584" i="1" s="1"/>
  <c r="B5585" i="9"/>
  <c r="I5585" i="1" s="1"/>
  <c r="B5586" i="9"/>
  <c r="I5586" i="1" s="1"/>
  <c r="B5587" i="9"/>
  <c r="I5587" i="1" s="1"/>
  <c r="B5588" i="9"/>
  <c r="I5588" i="1" s="1"/>
  <c r="B5589" i="9"/>
  <c r="I5589" i="1" s="1"/>
  <c r="B5590" i="9"/>
  <c r="I5590" i="1" s="1"/>
  <c r="B5591" i="9"/>
  <c r="I5591" i="1" s="1"/>
  <c r="B5592" i="9"/>
  <c r="I5592" i="1" s="1"/>
  <c r="B5593" i="9"/>
  <c r="I5593" i="1" s="1"/>
  <c r="B5594" i="9"/>
  <c r="I5594" i="1" s="1"/>
  <c r="B5595" i="9"/>
  <c r="I5595" i="1" s="1"/>
  <c r="B5596" i="9"/>
  <c r="I5596" i="1" s="1"/>
  <c r="B5597" i="9"/>
  <c r="I5597" i="1" s="1"/>
  <c r="B5598" i="9"/>
  <c r="I5598" i="1" s="1"/>
  <c r="B5599" i="9"/>
  <c r="I5599" i="1" s="1"/>
  <c r="B5600" i="9"/>
  <c r="I5600" i="1" s="1"/>
  <c r="B5601" i="9"/>
  <c r="I5601" i="1" s="1"/>
  <c r="B5602" i="9"/>
  <c r="I5602" i="1" s="1"/>
  <c r="B5603" i="9"/>
  <c r="I5603" i="1" s="1"/>
  <c r="B5604" i="9"/>
  <c r="I5604" i="1" s="1"/>
  <c r="B5605" i="9"/>
  <c r="I5605" i="1" s="1"/>
  <c r="B5606" i="9"/>
  <c r="I5606" i="1" s="1"/>
  <c r="B5607" i="9"/>
  <c r="I5607" i="1" s="1"/>
  <c r="B5608" i="9"/>
  <c r="I5608" i="1" s="1"/>
  <c r="B5609" i="9"/>
  <c r="I5609" i="1" s="1"/>
  <c r="B5610" i="9"/>
  <c r="I5610" i="1" s="1"/>
  <c r="B5611" i="9"/>
  <c r="I5611" i="1" s="1"/>
  <c r="B5612" i="9"/>
  <c r="I5612" i="1" s="1"/>
  <c r="B5613" i="9"/>
  <c r="I5613" i="1" s="1"/>
  <c r="B5614" i="9"/>
  <c r="I5614" i="1" s="1"/>
  <c r="B5615" i="9"/>
  <c r="I5615" i="1" s="1"/>
  <c r="B5616" i="9"/>
  <c r="I5616" i="1" s="1"/>
  <c r="B5617" i="9"/>
  <c r="I5617" i="1" s="1"/>
  <c r="B5618" i="9"/>
  <c r="I5618" i="1" s="1"/>
  <c r="B5619" i="9"/>
  <c r="I5619" i="1" s="1"/>
  <c r="B5620" i="9"/>
  <c r="I5620" i="1" s="1"/>
  <c r="B5621" i="9"/>
  <c r="I5621" i="1" s="1"/>
  <c r="B5622" i="9"/>
  <c r="I5622" i="1" s="1"/>
  <c r="B5623" i="9"/>
  <c r="I5623" i="1" s="1"/>
  <c r="B5624" i="9"/>
  <c r="I5624" i="1" s="1"/>
  <c r="B5625" i="9"/>
  <c r="I5625" i="1" s="1"/>
  <c r="B5626" i="9"/>
  <c r="I5626" i="1" s="1"/>
  <c r="B5627" i="9"/>
  <c r="I5627" i="1" s="1"/>
  <c r="B5628" i="9"/>
  <c r="I5628" i="1" s="1"/>
  <c r="B5629" i="9"/>
  <c r="I5629" i="1" s="1"/>
  <c r="B5630" i="9"/>
  <c r="I5630" i="1" s="1"/>
  <c r="B5631" i="9"/>
  <c r="I5631" i="1" s="1"/>
  <c r="B5632" i="9"/>
  <c r="I5632" i="1" s="1"/>
  <c r="B5633" i="9"/>
  <c r="I5633" i="1" s="1"/>
  <c r="B5634" i="9"/>
  <c r="I5634" i="1" s="1"/>
  <c r="B5635" i="9"/>
  <c r="I5635" i="1" s="1"/>
  <c r="B5636" i="9"/>
  <c r="I5636" i="1" s="1"/>
  <c r="B5637" i="9"/>
  <c r="I5637" i="1" s="1"/>
  <c r="B5638" i="9"/>
  <c r="I5638" i="1" s="1"/>
  <c r="B5639" i="9"/>
  <c r="I5639" i="1" s="1"/>
  <c r="B5640" i="9"/>
  <c r="I5640" i="1" s="1"/>
  <c r="B5641" i="9"/>
  <c r="I5641" i="1" s="1"/>
  <c r="B5642" i="9"/>
  <c r="I5642" i="1" s="1"/>
  <c r="B5643" i="9"/>
  <c r="I5643" i="1" s="1"/>
  <c r="B5644" i="9"/>
  <c r="I5644" i="1" s="1"/>
  <c r="B5645" i="9"/>
  <c r="I5645" i="1" s="1"/>
  <c r="B5646" i="9"/>
  <c r="I5646" i="1" s="1"/>
  <c r="B5647" i="9"/>
  <c r="I5647" i="1" s="1"/>
  <c r="B5648" i="9"/>
  <c r="I5648" i="1" s="1"/>
  <c r="B5649" i="9"/>
  <c r="I5649" i="1" s="1"/>
  <c r="B5650" i="9"/>
  <c r="I5650" i="1" s="1"/>
  <c r="B5651" i="9"/>
  <c r="I5651" i="1" s="1"/>
  <c r="B5652" i="9"/>
  <c r="I5652" i="1" s="1"/>
  <c r="B5653" i="9"/>
  <c r="I5653" i="1" s="1"/>
  <c r="B5654" i="9"/>
  <c r="I5654" i="1" s="1"/>
  <c r="B5655" i="9"/>
  <c r="I5655" i="1" s="1"/>
  <c r="B5656" i="9"/>
  <c r="I5656" i="1" s="1"/>
  <c r="B5657" i="9"/>
  <c r="I5657" i="1" s="1"/>
  <c r="B5658" i="9"/>
  <c r="I5658" i="1" s="1"/>
  <c r="B5659" i="9"/>
  <c r="I5659" i="1" s="1"/>
  <c r="B5660" i="9"/>
  <c r="I5660" i="1" s="1"/>
  <c r="B5661" i="9"/>
  <c r="I5661" i="1" s="1"/>
  <c r="B5662" i="9"/>
  <c r="I5662" i="1" s="1"/>
  <c r="B5663" i="9"/>
  <c r="I5663" i="1" s="1"/>
  <c r="B5664" i="9"/>
  <c r="I5664" i="1" s="1"/>
  <c r="B5665" i="9"/>
  <c r="I5665" i="1" s="1"/>
  <c r="B5666" i="9"/>
  <c r="I5666" i="1" s="1"/>
  <c r="B5667" i="9"/>
  <c r="I5667" i="1" s="1"/>
  <c r="B5668" i="9"/>
  <c r="I5668" i="1" s="1"/>
  <c r="B5669" i="9"/>
  <c r="I5669" i="1" s="1"/>
  <c r="B5670" i="9"/>
  <c r="I5670" i="1" s="1"/>
  <c r="B5671" i="9"/>
  <c r="I5671" i="1" s="1"/>
  <c r="B5672" i="9"/>
  <c r="I5672" i="1" s="1"/>
  <c r="B5673" i="9"/>
  <c r="I5673" i="1" s="1"/>
  <c r="B5674" i="9"/>
  <c r="I5674" i="1" s="1"/>
  <c r="B5675" i="9"/>
  <c r="I5675" i="1" s="1"/>
  <c r="B5676" i="9"/>
  <c r="I5676" i="1" s="1"/>
  <c r="B5677" i="9"/>
  <c r="I5677" i="1" s="1"/>
  <c r="B5678" i="9"/>
  <c r="I5678" i="1" s="1"/>
  <c r="B5679" i="9"/>
  <c r="I5679" i="1" s="1"/>
  <c r="B5680" i="9"/>
  <c r="I5680" i="1" s="1"/>
  <c r="B5681" i="9"/>
  <c r="I5681" i="1" s="1"/>
  <c r="B5682" i="9"/>
  <c r="I5682" i="1" s="1"/>
  <c r="B5683" i="9"/>
  <c r="I5683" i="1" s="1"/>
  <c r="B5684" i="9"/>
  <c r="I5684" i="1" s="1"/>
  <c r="B5685" i="9"/>
  <c r="I5685" i="1" s="1"/>
  <c r="B5686" i="9"/>
  <c r="I5686" i="1" s="1"/>
  <c r="B5687" i="9"/>
  <c r="I5687" i="1" s="1"/>
  <c r="B5688" i="9"/>
  <c r="I5688" i="1" s="1"/>
  <c r="B5689" i="9"/>
  <c r="I5689" i="1" s="1"/>
  <c r="B5690" i="9"/>
  <c r="I5690" i="1" s="1"/>
  <c r="B5691" i="9"/>
  <c r="I5691" i="1" s="1"/>
  <c r="B5692" i="9"/>
  <c r="I5692" i="1" s="1"/>
  <c r="B5693" i="9"/>
  <c r="I5693" i="1" s="1"/>
  <c r="B5694" i="9"/>
  <c r="I5694" i="1" s="1"/>
  <c r="B5695" i="9"/>
  <c r="I5695" i="1" s="1"/>
  <c r="B5696" i="9"/>
  <c r="I5696" i="1" s="1"/>
  <c r="B5697" i="9"/>
  <c r="I5697" i="1" s="1"/>
  <c r="B5698" i="9"/>
  <c r="I5698" i="1" s="1"/>
  <c r="B5699" i="9"/>
  <c r="I5699" i="1" s="1"/>
  <c r="B5700" i="9"/>
  <c r="I5700" i="1" s="1"/>
  <c r="B5701" i="9"/>
  <c r="I5701" i="1" s="1"/>
  <c r="B5702" i="9"/>
  <c r="I5702" i="1" s="1"/>
  <c r="B5703" i="9"/>
  <c r="I5703" i="1" s="1"/>
  <c r="B5704" i="9"/>
  <c r="I5704" i="1" s="1"/>
  <c r="B5705" i="9"/>
  <c r="I5705" i="1" s="1"/>
  <c r="B5706" i="9"/>
  <c r="I5706" i="1" s="1"/>
  <c r="B5707" i="9"/>
  <c r="I5707" i="1" s="1"/>
  <c r="B5708" i="9"/>
  <c r="I5708" i="1" s="1"/>
  <c r="B5709" i="9"/>
  <c r="I5709" i="1" s="1"/>
  <c r="B5710" i="9"/>
  <c r="I5710" i="1" s="1"/>
  <c r="B5711" i="9"/>
  <c r="I5711" i="1" s="1"/>
  <c r="B5712" i="9"/>
  <c r="I5712" i="1" s="1"/>
  <c r="B5713" i="9"/>
  <c r="I5713" i="1" s="1"/>
  <c r="B5714" i="9"/>
  <c r="I5714" i="1" s="1"/>
  <c r="B5715" i="9"/>
  <c r="I5715" i="1" s="1"/>
  <c r="B5716" i="9"/>
  <c r="I5716" i="1" s="1"/>
  <c r="B5717" i="9"/>
  <c r="I5717" i="1" s="1"/>
  <c r="B5718" i="9"/>
  <c r="I5718" i="1" s="1"/>
  <c r="B5719" i="9"/>
  <c r="I5719" i="1" s="1"/>
  <c r="B5720" i="9"/>
  <c r="I5720" i="1" s="1"/>
  <c r="B5721" i="9"/>
  <c r="I5721" i="1" s="1"/>
  <c r="B5722" i="9"/>
  <c r="I5722" i="1" s="1"/>
  <c r="B5723" i="9"/>
  <c r="I5723" i="1" s="1"/>
  <c r="B5724" i="9"/>
  <c r="I5724" i="1" s="1"/>
  <c r="B5725" i="9"/>
  <c r="I5725" i="1" s="1"/>
  <c r="B5726" i="9"/>
  <c r="I5726" i="1" s="1"/>
  <c r="B5727" i="9"/>
  <c r="I5727" i="1" s="1"/>
  <c r="B5728" i="9"/>
  <c r="I5728" i="1" s="1"/>
  <c r="B5729" i="9"/>
  <c r="I5729" i="1" s="1"/>
  <c r="B5730" i="9"/>
  <c r="I5730" i="1" s="1"/>
  <c r="B5731" i="9"/>
  <c r="I5731" i="1" s="1"/>
  <c r="B5732" i="9"/>
  <c r="I5732" i="1" s="1"/>
  <c r="B5733" i="9"/>
  <c r="I5733" i="1" s="1"/>
  <c r="B5734" i="9"/>
  <c r="I5734" i="1" s="1"/>
  <c r="B5735" i="9"/>
  <c r="I5735" i="1" s="1"/>
  <c r="B5736" i="9"/>
  <c r="I5736" i="1" s="1"/>
  <c r="B5737" i="9"/>
  <c r="I5737" i="1" s="1"/>
  <c r="B5738" i="9"/>
  <c r="I5738" i="1" s="1"/>
  <c r="B5739" i="9"/>
  <c r="I5739" i="1" s="1"/>
  <c r="B5740" i="9"/>
  <c r="I5740" i="1" s="1"/>
  <c r="B5741" i="9"/>
  <c r="I5741" i="1" s="1"/>
  <c r="B5742" i="9"/>
  <c r="I5742" i="1" s="1"/>
  <c r="B5743" i="9"/>
  <c r="I5743" i="1" s="1"/>
  <c r="B5744" i="9"/>
  <c r="I5744" i="1" s="1"/>
  <c r="B5745" i="9"/>
  <c r="I5745" i="1" s="1"/>
  <c r="B5746" i="9"/>
  <c r="I5746" i="1" s="1"/>
  <c r="B5747" i="9"/>
  <c r="I5747" i="1" s="1"/>
  <c r="B5748" i="9"/>
  <c r="I5748" i="1" s="1"/>
  <c r="B5749" i="9"/>
  <c r="I5749" i="1" s="1"/>
  <c r="B5750" i="9"/>
  <c r="I5750" i="1" s="1"/>
  <c r="B5751" i="9"/>
  <c r="I5751" i="1" s="1"/>
  <c r="B5752" i="9"/>
  <c r="I5752" i="1" s="1"/>
  <c r="B5753" i="9"/>
  <c r="I5753" i="1" s="1"/>
  <c r="B5754" i="9"/>
  <c r="I5754" i="1" s="1"/>
  <c r="B5755" i="9"/>
  <c r="I5755" i="1" s="1"/>
  <c r="B5756" i="9"/>
  <c r="I5756" i="1" s="1"/>
  <c r="B5757" i="9"/>
  <c r="I5757" i="1" s="1"/>
  <c r="B5758" i="9"/>
  <c r="I5758" i="1" s="1"/>
  <c r="B5759" i="9"/>
  <c r="I5759" i="1" s="1"/>
  <c r="B5760" i="9"/>
  <c r="I5760" i="1" s="1"/>
  <c r="B5761" i="9"/>
  <c r="I5761" i="1" s="1"/>
  <c r="B5762" i="9"/>
  <c r="I5762" i="1" s="1"/>
  <c r="B5763" i="9"/>
  <c r="I5763" i="1" s="1"/>
  <c r="B5764" i="9"/>
  <c r="I5764" i="1" s="1"/>
  <c r="B5765" i="9"/>
  <c r="I5765" i="1" s="1"/>
  <c r="B5766" i="9"/>
  <c r="I5766" i="1" s="1"/>
  <c r="B5767" i="9"/>
  <c r="I5767" i="1" s="1"/>
  <c r="B5768" i="9"/>
  <c r="I5768" i="1" s="1"/>
  <c r="B5769" i="9"/>
  <c r="I5769" i="1" s="1"/>
  <c r="B5770" i="9"/>
  <c r="I5770" i="1" s="1"/>
  <c r="B5771" i="9"/>
  <c r="I5771" i="1" s="1"/>
  <c r="B5772" i="9"/>
  <c r="I5772" i="1" s="1"/>
  <c r="B5773" i="9"/>
  <c r="I5773" i="1" s="1"/>
  <c r="B5774" i="9"/>
  <c r="I5774" i="1" s="1"/>
  <c r="B5775" i="9"/>
  <c r="I5775" i="1" s="1"/>
  <c r="B5776" i="9"/>
  <c r="I5776" i="1" s="1"/>
  <c r="B5777" i="9"/>
  <c r="I5777" i="1" s="1"/>
  <c r="B5778" i="9"/>
  <c r="I5778" i="1" s="1"/>
  <c r="B5779" i="9"/>
  <c r="I5779" i="1" s="1"/>
  <c r="B5780" i="9"/>
  <c r="I5780" i="1" s="1"/>
  <c r="B5781" i="9"/>
  <c r="I5781" i="1" s="1"/>
  <c r="B5782" i="9"/>
  <c r="I5782" i="1" s="1"/>
  <c r="B5783" i="9"/>
  <c r="I5783" i="1" s="1"/>
  <c r="B5784" i="9"/>
  <c r="I5784" i="1" s="1"/>
  <c r="B5785" i="9"/>
  <c r="I5785" i="1" s="1"/>
  <c r="B5786" i="9"/>
  <c r="I5786" i="1" s="1"/>
  <c r="B5787" i="9"/>
  <c r="I5787" i="1" s="1"/>
  <c r="B5788" i="9"/>
  <c r="I5788" i="1" s="1"/>
  <c r="B5789" i="9"/>
  <c r="I5789" i="1" s="1"/>
  <c r="B5790" i="9"/>
  <c r="I5790" i="1" s="1"/>
  <c r="B5791" i="9"/>
  <c r="I5791" i="1" s="1"/>
  <c r="B5792" i="9"/>
  <c r="I5792" i="1" s="1"/>
  <c r="B5793" i="9"/>
  <c r="I5793" i="1" s="1"/>
  <c r="B5794" i="9"/>
  <c r="I5794" i="1" s="1"/>
  <c r="B5795" i="9"/>
  <c r="I5795" i="1" s="1"/>
  <c r="B5796" i="9"/>
  <c r="I5796" i="1" s="1"/>
  <c r="B5797" i="9"/>
  <c r="I5797" i="1" s="1"/>
  <c r="B5798" i="9"/>
  <c r="I5798" i="1" s="1"/>
  <c r="B5799" i="9"/>
  <c r="I5799" i="1" s="1"/>
  <c r="B5800" i="9"/>
  <c r="I5800" i="1" s="1"/>
  <c r="B5801" i="9"/>
  <c r="I5801" i="1" s="1"/>
  <c r="B5802" i="9"/>
  <c r="I5802" i="1" s="1"/>
  <c r="B5803" i="9"/>
  <c r="I5803" i="1" s="1"/>
  <c r="B5804" i="9"/>
  <c r="I5804" i="1" s="1"/>
  <c r="B5805" i="9"/>
  <c r="I5805" i="1" s="1"/>
  <c r="B5806" i="9"/>
  <c r="I5806" i="1" s="1"/>
  <c r="B5807" i="9"/>
  <c r="I5807" i="1" s="1"/>
  <c r="B5808" i="9"/>
  <c r="I5808" i="1" s="1"/>
  <c r="B5809" i="9"/>
  <c r="I5809" i="1" s="1"/>
  <c r="B5810" i="9"/>
  <c r="I5810" i="1" s="1"/>
  <c r="B5811" i="9"/>
  <c r="I5811" i="1" s="1"/>
  <c r="B5812" i="9"/>
  <c r="I5812" i="1" s="1"/>
  <c r="B5813" i="9"/>
  <c r="I5813" i="1" s="1"/>
  <c r="B5814" i="9"/>
  <c r="I5814" i="1" s="1"/>
  <c r="B5815" i="9"/>
  <c r="I5815" i="1" s="1"/>
  <c r="B5816" i="9"/>
  <c r="I5816" i="1" s="1"/>
  <c r="B5817" i="9"/>
  <c r="I5817" i="1" s="1"/>
  <c r="B5818" i="9"/>
  <c r="I5818" i="1" s="1"/>
  <c r="B5819" i="9"/>
  <c r="I5819" i="1" s="1"/>
  <c r="B5820" i="9"/>
  <c r="I5820" i="1" s="1"/>
  <c r="B5821" i="9"/>
  <c r="I5821" i="1" s="1"/>
  <c r="B5822" i="9"/>
  <c r="I5822" i="1" s="1"/>
  <c r="B5823" i="9"/>
  <c r="I5823" i="1" s="1"/>
  <c r="B5824" i="9"/>
  <c r="I5824" i="1" s="1"/>
  <c r="B5825" i="9"/>
  <c r="I5825" i="1" s="1"/>
  <c r="B5826" i="9"/>
  <c r="I5826" i="1" s="1"/>
  <c r="B5827" i="9"/>
  <c r="I5827" i="1" s="1"/>
  <c r="B5828" i="9"/>
  <c r="I5828" i="1" s="1"/>
  <c r="B5829" i="9"/>
  <c r="I5829" i="1" s="1"/>
  <c r="B5830" i="9"/>
  <c r="I5830" i="1" s="1"/>
  <c r="B5831" i="9"/>
  <c r="I5831" i="1" s="1"/>
  <c r="B5832" i="9"/>
  <c r="I5832" i="1" s="1"/>
  <c r="B5833" i="9"/>
  <c r="I5833" i="1" s="1"/>
  <c r="B5834" i="9"/>
  <c r="I5834" i="1" s="1"/>
  <c r="B5835" i="9"/>
  <c r="I5835" i="1" s="1"/>
  <c r="B5836" i="9"/>
  <c r="I5836" i="1" s="1"/>
  <c r="B5837" i="9"/>
  <c r="I5837" i="1" s="1"/>
  <c r="B5838" i="9"/>
  <c r="I5838" i="1" s="1"/>
  <c r="B5839" i="9"/>
  <c r="I5839" i="1" s="1"/>
  <c r="B5840" i="9"/>
  <c r="I5840" i="1" s="1"/>
  <c r="B5841" i="9"/>
  <c r="I5841" i="1" s="1"/>
  <c r="B5842" i="9"/>
  <c r="I5842" i="1" s="1"/>
  <c r="B5843" i="9"/>
  <c r="I5843" i="1" s="1"/>
  <c r="B5844" i="9"/>
  <c r="I5844" i="1" s="1"/>
  <c r="B5845" i="9"/>
  <c r="I5845" i="1" s="1"/>
  <c r="B5846" i="9"/>
  <c r="I5846" i="1" s="1"/>
  <c r="B5847" i="9"/>
  <c r="I5847" i="1" s="1"/>
  <c r="B5848" i="9"/>
  <c r="I5848" i="1" s="1"/>
  <c r="B5849" i="9"/>
  <c r="I5849" i="1" s="1"/>
  <c r="B5850" i="9"/>
  <c r="I5850" i="1" s="1"/>
  <c r="B5851" i="9"/>
  <c r="I5851" i="1" s="1"/>
  <c r="B5852" i="9"/>
  <c r="I5852" i="1" s="1"/>
  <c r="B5853" i="9"/>
  <c r="I5853" i="1" s="1"/>
  <c r="B5854" i="9"/>
  <c r="I5854" i="1" s="1"/>
  <c r="B5855" i="9"/>
  <c r="I5855" i="1" s="1"/>
  <c r="B5856" i="9"/>
  <c r="I5856" i="1" s="1"/>
  <c r="B5857" i="9"/>
  <c r="I5857" i="1" s="1"/>
  <c r="B5858" i="9"/>
  <c r="I5858" i="1" s="1"/>
  <c r="B5859" i="9"/>
  <c r="I5859" i="1" s="1"/>
  <c r="B5860" i="9"/>
  <c r="I5860" i="1" s="1"/>
  <c r="B5861" i="9"/>
  <c r="I5861" i="1" s="1"/>
  <c r="B5862" i="9"/>
  <c r="I5862" i="1" s="1"/>
  <c r="B5863" i="9"/>
  <c r="I5863" i="1" s="1"/>
  <c r="B5864" i="9"/>
  <c r="I5864" i="1" s="1"/>
  <c r="B5865" i="9"/>
  <c r="I5865" i="1" s="1"/>
  <c r="B5866" i="9"/>
  <c r="I5866" i="1" s="1"/>
  <c r="B5867" i="9"/>
  <c r="I5867" i="1" s="1"/>
  <c r="B5868" i="9"/>
  <c r="I5868" i="1" s="1"/>
  <c r="B5869" i="9"/>
  <c r="I5869" i="1" s="1"/>
  <c r="B5870" i="9"/>
  <c r="I5870" i="1" s="1"/>
  <c r="B5871" i="9"/>
  <c r="I5871" i="1" s="1"/>
  <c r="B5872" i="9"/>
  <c r="I5872" i="1" s="1"/>
  <c r="B5873" i="9"/>
  <c r="I5873" i="1" s="1"/>
  <c r="B5874" i="9"/>
  <c r="I5874" i="1" s="1"/>
  <c r="B5875" i="9"/>
  <c r="I5875" i="1" s="1"/>
  <c r="B5876" i="9"/>
  <c r="I5876" i="1" s="1"/>
  <c r="B5877" i="9"/>
  <c r="I5877" i="1" s="1"/>
  <c r="B5878" i="9"/>
  <c r="I5878" i="1" s="1"/>
  <c r="B5879" i="9"/>
  <c r="I5879" i="1" s="1"/>
  <c r="B5880" i="9"/>
  <c r="I5880" i="1" s="1"/>
  <c r="B5881" i="9"/>
  <c r="I5881" i="1" s="1"/>
  <c r="B5882" i="9"/>
  <c r="I5882" i="1" s="1"/>
  <c r="B5883" i="9"/>
  <c r="I5883" i="1" s="1"/>
  <c r="B5884" i="9"/>
  <c r="I5884" i="1" s="1"/>
  <c r="B5885" i="9"/>
  <c r="I5885" i="1" s="1"/>
  <c r="B5886" i="9"/>
  <c r="I5886" i="1" s="1"/>
  <c r="B5887" i="9"/>
  <c r="I5887" i="1" s="1"/>
  <c r="B5888" i="9"/>
  <c r="I5888" i="1" s="1"/>
  <c r="B5889" i="9"/>
  <c r="I5889" i="1" s="1"/>
  <c r="B5890" i="9"/>
  <c r="I5890" i="1" s="1"/>
  <c r="B5891" i="9"/>
  <c r="I5891" i="1" s="1"/>
  <c r="B5892" i="9"/>
  <c r="I5892" i="1" s="1"/>
  <c r="B5893" i="9"/>
  <c r="I5893" i="1" s="1"/>
  <c r="B5894" i="9"/>
  <c r="I5894" i="1" s="1"/>
  <c r="B5895" i="9"/>
  <c r="I5895" i="1" s="1"/>
  <c r="B5896" i="9"/>
  <c r="I5896" i="1" s="1"/>
  <c r="B5897" i="9"/>
  <c r="I5897" i="1" s="1"/>
  <c r="B5898" i="9"/>
  <c r="I5898" i="1" s="1"/>
  <c r="B5899" i="9"/>
  <c r="I5899" i="1" s="1"/>
  <c r="B5900" i="9"/>
  <c r="I5900" i="1" s="1"/>
  <c r="B5901" i="9"/>
  <c r="I5901" i="1" s="1"/>
  <c r="B5902" i="9"/>
  <c r="I5902" i="1" s="1"/>
  <c r="B5903" i="9"/>
  <c r="I5903" i="1" s="1"/>
  <c r="B5904" i="9"/>
  <c r="I5904" i="1" s="1"/>
  <c r="B5905" i="9"/>
  <c r="I5905" i="1" s="1"/>
  <c r="B5906" i="9"/>
  <c r="I5906" i="1" s="1"/>
  <c r="B5907" i="9"/>
  <c r="I5907" i="1" s="1"/>
  <c r="B5908" i="9"/>
  <c r="I5908" i="1" s="1"/>
  <c r="B5909" i="9"/>
  <c r="I5909" i="1" s="1"/>
  <c r="B5910" i="9"/>
  <c r="I5910" i="1" s="1"/>
  <c r="B5911" i="9"/>
  <c r="I5911" i="1" s="1"/>
  <c r="B5912" i="9"/>
  <c r="I5912" i="1" s="1"/>
  <c r="B5913" i="9"/>
  <c r="I5913" i="1" s="1"/>
  <c r="B5914" i="9"/>
  <c r="I5914" i="1" s="1"/>
  <c r="B5915" i="9"/>
  <c r="I5915" i="1" s="1"/>
  <c r="B5916" i="9"/>
  <c r="I5916" i="1" s="1"/>
  <c r="B5917" i="9"/>
  <c r="I5917" i="1" s="1"/>
  <c r="B5918" i="9"/>
  <c r="I5918" i="1" s="1"/>
  <c r="B5919" i="9"/>
  <c r="I5919" i="1" s="1"/>
  <c r="B5920" i="9"/>
  <c r="I5920" i="1" s="1"/>
  <c r="B5921" i="9"/>
  <c r="I5921" i="1" s="1"/>
  <c r="B5922" i="9"/>
  <c r="I5922" i="1" s="1"/>
  <c r="B5923" i="9"/>
  <c r="I5923" i="1" s="1"/>
  <c r="B5924" i="9"/>
  <c r="I5924" i="1" s="1"/>
  <c r="B5925" i="9"/>
  <c r="I5925" i="1" s="1"/>
  <c r="B5926" i="9"/>
  <c r="I5926" i="1" s="1"/>
  <c r="B5927" i="9"/>
  <c r="I5927" i="1" s="1"/>
  <c r="B5928" i="9"/>
  <c r="I5928" i="1" s="1"/>
  <c r="B5929" i="9"/>
  <c r="I5929" i="1" s="1"/>
  <c r="B5930" i="9"/>
  <c r="I5930" i="1" s="1"/>
  <c r="B5931" i="9"/>
  <c r="I5931" i="1" s="1"/>
  <c r="B5932" i="9"/>
  <c r="I5932" i="1" s="1"/>
  <c r="B5933" i="9"/>
  <c r="I5933" i="1" s="1"/>
  <c r="B5934" i="9"/>
  <c r="I5934" i="1" s="1"/>
  <c r="B5935" i="9"/>
  <c r="I5935" i="1" s="1"/>
  <c r="B5936" i="9"/>
  <c r="I5936" i="1" s="1"/>
  <c r="B5937" i="9"/>
  <c r="I5937" i="1" s="1"/>
  <c r="B5938" i="9"/>
  <c r="I5938" i="1" s="1"/>
  <c r="B5939" i="9"/>
  <c r="I5939" i="1" s="1"/>
  <c r="B5940" i="9"/>
  <c r="I5940" i="1" s="1"/>
  <c r="B5941" i="9"/>
  <c r="I5941" i="1" s="1"/>
  <c r="B5942" i="9"/>
  <c r="I5942" i="1" s="1"/>
  <c r="B5943" i="9"/>
  <c r="I5943" i="1" s="1"/>
  <c r="B5944" i="9"/>
  <c r="I5944" i="1" s="1"/>
  <c r="B5945" i="9"/>
  <c r="I5945" i="1" s="1"/>
  <c r="B5946" i="9"/>
  <c r="I5946" i="1" s="1"/>
  <c r="B5947" i="9"/>
  <c r="I5947" i="1" s="1"/>
  <c r="B5948" i="9"/>
  <c r="I5948" i="1" s="1"/>
  <c r="B5949" i="9"/>
  <c r="I5949" i="1" s="1"/>
  <c r="B5950" i="9"/>
  <c r="I5950" i="1" s="1"/>
  <c r="B5951" i="9"/>
  <c r="I5951" i="1" s="1"/>
  <c r="B5952" i="9"/>
  <c r="I5952" i="1" s="1"/>
  <c r="B5953" i="9"/>
  <c r="I5953" i="1" s="1"/>
  <c r="B5954" i="9"/>
  <c r="I5954" i="1" s="1"/>
  <c r="B5955" i="9"/>
  <c r="I5955" i="1" s="1"/>
  <c r="B5956" i="9"/>
  <c r="I5956" i="1" s="1"/>
  <c r="B5957" i="9"/>
  <c r="I5957" i="1" s="1"/>
  <c r="B5958" i="9"/>
  <c r="I5958" i="1" s="1"/>
  <c r="B5959" i="9"/>
  <c r="I5959" i="1" s="1"/>
  <c r="B5960" i="9"/>
  <c r="I5960" i="1" s="1"/>
  <c r="B5961" i="9"/>
  <c r="I5961" i="1" s="1"/>
  <c r="B5962" i="9"/>
  <c r="I5962" i="1" s="1"/>
  <c r="B5963" i="9"/>
  <c r="I5963" i="1" s="1"/>
  <c r="B5964" i="9"/>
  <c r="I5964" i="1" s="1"/>
  <c r="B5965" i="9"/>
  <c r="I5965" i="1" s="1"/>
  <c r="B5966" i="9"/>
  <c r="I5966" i="1" s="1"/>
  <c r="B5967" i="9"/>
  <c r="I5967" i="1" s="1"/>
  <c r="B5968" i="9"/>
  <c r="I5968" i="1" s="1"/>
  <c r="B5969" i="9"/>
  <c r="I5969" i="1" s="1"/>
  <c r="B5970" i="9"/>
  <c r="I5970" i="1" s="1"/>
  <c r="B5971" i="9"/>
  <c r="I5971" i="1" s="1"/>
  <c r="B5972" i="9"/>
  <c r="I5972" i="1" s="1"/>
  <c r="B5973" i="9"/>
  <c r="I5973" i="1" s="1"/>
  <c r="B5974" i="9"/>
  <c r="I5974" i="1" s="1"/>
  <c r="B5975" i="9"/>
  <c r="I5975" i="1" s="1"/>
  <c r="B5976" i="9"/>
  <c r="I5976" i="1" s="1"/>
  <c r="B5977" i="9"/>
  <c r="I5977" i="1" s="1"/>
  <c r="B5978" i="9"/>
  <c r="I5978" i="1" s="1"/>
  <c r="B5979" i="9"/>
  <c r="I5979" i="1" s="1"/>
  <c r="B5980" i="9"/>
  <c r="I5980" i="1" s="1"/>
  <c r="B5981" i="9"/>
  <c r="I5981" i="1" s="1"/>
  <c r="B5982" i="9"/>
  <c r="I5982" i="1" s="1"/>
  <c r="B5983" i="9"/>
  <c r="I5983" i="1" s="1"/>
  <c r="B5984" i="9"/>
  <c r="I5984" i="1" s="1"/>
  <c r="B5985" i="9"/>
  <c r="I5985" i="1" s="1"/>
  <c r="B5986" i="9"/>
  <c r="I5986" i="1" s="1"/>
  <c r="B5987" i="9"/>
  <c r="I5987" i="1" s="1"/>
  <c r="B5988" i="9"/>
  <c r="I5988" i="1" s="1"/>
  <c r="B5989" i="9"/>
  <c r="I5989" i="1" s="1"/>
  <c r="B5990" i="9"/>
  <c r="I5990" i="1" s="1"/>
  <c r="B5991" i="9"/>
  <c r="I5991" i="1" s="1"/>
  <c r="B5992" i="9"/>
  <c r="I5992" i="1" s="1"/>
  <c r="B5993" i="9"/>
  <c r="I5993" i="1" s="1"/>
  <c r="B5994" i="9"/>
  <c r="I5994" i="1" s="1"/>
  <c r="B5995" i="9"/>
  <c r="I5995" i="1" s="1"/>
  <c r="B5996" i="9"/>
  <c r="I5996" i="1" s="1"/>
  <c r="B5997" i="9"/>
  <c r="I5997" i="1" s="1"/>
  <c r="B5998" i="9"/>
  <c r="I5998" i="1" s="1"/>
  <c r="B5999" i="9"/>
  <c r="I5999" i="1" s="1"/>
  <c r="B6000" i="9"/>
  <c r="I6000" i="1" s="1"/>
  <c r="B6001" i="9"/>
  <c r="I6001" i="1" s="1"/>
  <c r="B6002" i="9"/>
  <c r="I6002" i="1" s="1"/>
  <c r="B6003" i="9"/>
  <c r="I6003" i="1" s="1"/>
  <c r="B6004" i="9"/>
  <c r="I6004" i="1" s="1"/>
  <c r="B6005" i="9"/>
  <c r="I6005" i="1" s="1"/>
  <c r="B6006" i="9"/>
  <c r="I6006" i="1" s="1"/>
  <c r="B6007" i="9"/>
  <c r="I6007" i="1" s="1"/>
  <c r="B6008" i="9"/>
  <c r="I6008" i="1" s="1"/>
  <c r="B6009" i="9"/>
  <c r="I6009" i="1" s="1"/>
  <c r="B6010" i="9"/>
  <c r="I6010" i="1" s="1"/>
  <c r="B6011" i="9"/>
  <c r="I6011" i="1" s="1"/>
  <c r="B6012" i="9"/>
  <c r="I6012" i="1" s="1"/>
  <c r="B6013" i="9"/>
  <c r="I6013" i="1" s="1"/>
  <c r="B6014" i="9"/>
  <c r="I6014" i="1" s="1"/>
  <c r="B6015" i="9"/>
  <c r="I6015" i="1" s="1"/>
  <c r="B6016" i="9"/>
  <c r="I6016" i="1" s="1"/>
  <c r="B6017" i="9"/>
  <c r="I6017" i="1" s="1"/>
  <c r="B6018" i="9"/>
  <c r="I6018" i="1" s="1"/>
  <c r="B6019" i="9"/>
  <c r="I6019" i="1" s="1"/>
  <c r="B6020" i="9"/>
  <c r="I6020" i="1" s="1"/>
  <c r="B6021" i="9"/>
  <c r="I6021" i="1" s="1"/>
  <c r="B6022" i="9"/>
  <c r="I6022" i="1" s="1"/>
  <c r="B6023" i="9"/>
  <c r="I6023" i="1" s="1"/>
  <c r="B6024" i="9"/>
  <c r="I6024" i="1" s="1"/>
  <c r="B6025" i="9"/>
  <c r="I6025" i="1" s="1"/>
  <c r="B6026" i="9"/>
  <c r="I6026" i="1" s="1"/>
  <c r="B6027" i="9"/>
  <c r="I6027" i="1" s="1"/>
  <c r="B6028" i="9"/>
  <c r="I6028" i="1" s="1"/>
  <c r="B6029" i="9"/>
  <c r="I6029" i="1" s="1"/>
  <c r="B6030" i="9"/>
  <c r="I6030" i="1" s="1"/>
  <c r="B6031" i="9"/>
  <c r="I6031" i="1" s="1"/>
  <c r="B6032" i="9"/>
  <c r="I6032" i="1" s="1"/>
  <c r="B6033" i="9"/>
  <c r="I6033" i="1" s="1"/>
  <c r="B6034" i="9"/>
  <c r="I6034" i="1" s="1"/>
  <c r="B6035" i="9"/>
  <c r="I6035" i="1" s="1"/>
  <c r="B6036" i="9"/>
  <c r="I6036" i="1" s="1"/>
  <c r="B6037" i="9"/>
  <c r="I6037" i="1" s="1"/>
  <c r="B6038" i="9"/>
  <c r="I6038" i="1" s="1"/>
  <c r="B6039" i="9"/>
  <c r="I6039" i="1" s="1"/>
  <c r="B6040" i="9"/>
  <c r="I6040" i="1" s="1"/>
  <c r="B6041" i="9"/>
  <c r="I6041" i="1" s="1"/>
  <c r="B6042" i="9"/>
  <c r="I6042" i="1" s="1"/>
  <c r="B6043" i="9"/>
  <c r="I6043" i="1" s="1"/>
  <c r="B6044" i="9"/>
  <c r="I6044" i="1" s="1"/>
  <c r="B6045" i="9"/>
  <c r="I6045" i="1" s="1"/>
  <c r="B6046" i="9"/>
  <c r="I6046" i="1" s="1"/>
  <c r="B6047" i="9"/>
  <c r="I6047" i="1" s="1"/>
  <c r="B6048" i="9"/>
  <c r="I6048" i="1" s="1"/>
  <c r="B6049" i="9"/>
  <c r="I6049" i="1" s="1"/>
  <c r="B6050" i="9"/>
  <c r="I6050" i="1" s="1"/>
  <c r="B6051" i="9"/>
  <c r="I6051" i="1" s="1"/>
  <c r="B6052" i="9"/>
  <c r="I6052" i="1" s="1"/>
  <c r="B6053" i="9"/>
  <c r="I6053" i="1" s="1"/>
  <c r="B6054" i="9"/>
  <c r="I6054" i="1" s="1"/>
  <c r="B6055" i="9"/>
  <c r="I6055" i="1" s="1"/>
  <c r="B6056" i="9"/>
  <c r="I6056" i="1" s="1"/>
  <c r="B6057" i="9"/>
  <c r="I6057" i="1" s="1"/>
  <c r="B6058" i="9"/>
  <c r="I6058" i="1" s="1"/>
  <c r="B6059" i="9"/>
  <c r="I6059" i="1" s="1"/>
  <c r="B6060" i="9"/>
  <c r="I6060" i="1" s="1"/>
  <c r="B6061" i="9"/>
  <c r="I6061" i="1" s="1"/>
  <c r="B6062" i="9"/>
  <c r="I6062" i="1" s="1"/>
  <c r="B6063" i="9"/>
  <c r="I6063" i="1" s="1"/>
  <c r="B6064" i="9"/>
  <c r="I6064" i="1" s="1"/>
  <c r="B6065" i="9"/>
  <c r="I6065" i="1" s="1"/>
  <c r="B6066" i="9"/>
  <c r="I6066" i="1" s="1"/>
  <c r="B6067" i="9"/>
  <c r="I6067" i="1" s="1"/>
  <c r="B6068" i="9"/>
  <c r="I6068" i="1" s="1"/>
  <c r="B6069" i="9"/>
  <c r="I6069" i="1" s="1"/>
  <c r="B6070" i="9"/>
  <c r="I6070" i="1" s="1"/>
  <c r="B6071" i="9"/>
  <c r="I6071" i="1" s="1"/>
  <c r="B6072" i="9"/>
  <c r="I6072" i="1" s="1"/>
  <c r="B6073" i="9"/>
  <c r="I6073" i="1" s="1"/>
  <c r="B6074" i="9"/>
  <c r="I6074" i="1" s="1"/>
  <c r="B6075" i="9"/>
  <c r="I6075" i="1" s="1"/>
  <c r="B6076" i="9"/>
  <c r="I6076" i="1" s="1"/>
  <c r="B6077" i="9"/>
  <c r="I6077" i="1" s="1"/>
  <c r="B6078" i="9"/>
  <c r="I6078" i="1" s="1"/>
  <c r="B6079" i="9"/>
  <c r="I6079" i="1" s="1"/>
  <c r="B6080" i="9"/>
  <c r="I6080" i="1" s="1"/>
  <c r="B6081" i="9"/>
  <c r="I6081" i="1" s="1"/>
  <c r="B6082" i="9"/>
  <c r="I6082" i="1" s="1"/>
  <c r="B6083" i="9"/>
  <c r="I6083" i="1" s="1"/>
  <c r="B6084" i="9"/>
  <c r="I6084" i="1" s="1"/>
  <c r="B6085" i="9"/>
  <c r="I6085" i="1" s="1"/>
  <c r="B6086" i="9"/>
  <c r="I6086" i="1" s="1"/>
  <c r="B6087" i="9"/>
  <c r="I6087" i="1" s="1"/>
  <c r="B6088" i="9"/>
  <c r="I6088" i="1" s="1"/>
  <c r="B6089" i="9"/>
  <c r="I6089" i="1" s="1"/>
  <c r="B6090" i="9"/>
  <c r="I6090" i="1" s="1"/>
  <c r="B6091" i="9"/>
  <c r="I6091" i="1" s="1"/>
  <c r="B6092" i="9"/>
  <c r="I6092" i="1" s="1"/>
  <c r="B6093" i="9"/>
  <c r="I6093" i="1" s="1"/>
  <c r="B6094" i="9"/>
  <c r="I6094" i="1" s="1"/>
  <c r="B6095" i="9"/>
  <c r="I6095" i="1" s="1"/>
  <c r="B6096" i="9"/>
  <c r="I6096" i="1" s="1"/>
  <c r="B6097" i="9"/>
  <c r="I6097" i="1" s="1"/>
  <c r="B6098" i="9"/>
  <c r="I6098" i="1" s="1"/>
  <c r="B6099" i="9"/>
  <c r="I6099" i="1" s="1"/>
  <c r="B6100" i="9"/>
  <c r="I6100" i="1" s="1"/>
  <c r="B6101" i="9"/>
  <c r="I6101" i="1" s="1"/>
  <c r="B6102" i="9"/>
  <c r="I6102" i="1" s="1"/>
  <c r="B6103" i="9"/>
  <c r="I6103" i="1" s="1"/>
  <c r="B6104" i="9"/>
  <c r="I6104" i="1" s="1"/>
  <c r="B6105" i="9"/>
  <c r="I6105" i="1" s="1"/>
  <c r="B6106" i="9"/>
  <c r="I6106" i="1" s="1"/>
  <c r="B6107" i="9"/>
  <c r="I6107" i="1" s="1"/>
  <c r="B6108" i="9"/>
  <c r="I6108" i="1" s="1"/>
  <c r="B6109" i="9"/>
  <c r="I6109" i="1" s="1"/>
  <c r="B6110" i="9"/>
  <c r="I6110" i="1" s="1"/>
  <c r="B6111" i="9"/>
  <c r="I6111" i="1" s="1"/>
  <c r="B6112" i="9"/>
  <c r="I6112" i="1" s="1"/>
  <c r="B6113" i="9"/>
  <c r="I6113" i="1" s="1"/>
  <c r="B6114" i="9"/>
  <c r="I6114" i="1" s="1"/>
  <c r="B6115" i="9"/>
  <c r="I6115" i="1" s="1"/>
  <c r="B6116" i="9"/>
  <c r="I6116" i="1" s="1"/>
  <c r="B6117" i="9"/>
  <c r="I6117" i="1" s="1"/>
  <c r="B6118" i="9"/>
  <c r="I6118" i="1" s="1"/>
  <c r="B6119" i="9"/>
  <c r="I6119" i="1" s="1"/>
  <c r="B6120" i="9"/>
  <c r="I6120" i="1" s="1"/>
  <c r="B6121" i="9"/>
  <c r="I6121" i="1" s="1"/>
  <c r="B6122" i="9"/>
  <c r="I6122" i="1" s="1"/>
  <c r="B6123" i="9"/>
  <c r="I6123" i="1" s="1"/>
  <c r="B6124" i="9"/>
  <c r="I6124" i="1" s="1"/>
  <c r="B6125" i="9"/>
  <c r="I6125" i="1" s="1"/>
  <c r="B6126" i="9"/>
  <c r="I6126" i="1" s="1"/>
  <c r="B6127" i="9"/>
  <c r="I6127" i="1" s="1"/>
  <c r="B6128" i="9"/>
  <c r="I6128" i="1" s="1"/>
  <c r="B6129" i="9"/>
  <c r="I6129" i="1" s="1"/>
  <c r="B6130" i="9"/>
  <c r="I6130" i="1" s="1"/>
  <c r="B6131" i="9"/>
  <c r="I6131" i="1" s="1"/>
  <c r="B6132" i="9"/>
  <c r="I6132" i="1" s="1"/>
  <c r="B6133" i="9"/>
  <c r="I6133" i="1" s="1"/>
  <c r="B6134" i="9"/>
  <c r="I6134" i="1" s="1"/>
  <c r="B6135" i="9"/>
  <c r="I6135" i="1" s="1"/>
  <c r="B6136" i="9"/>
  <c r="I6136" i="1" s="1"/>
  <c r="B6137" i="9"/>
  <c r="I6137" i="1" s="1"/>
  <c r="B6138" i="9"/>
  <c r="I6138" i="1" s="1"/>
  <c r="B6139" i="9"/>
  <c r="I6139" i="1" s="1"/>
  <c r="B6140" i="9"/>
  <c r="I6140" i="1" s="1"/>
  <c r="B6141" i="9"/>
  <c r="I6141" i="1" s="1"/>
  <c r="B6142" i="9"/>
  <c r="I6142" i="1" s="1"/>
  <c r="B6143" i="9"/>
  <c r="I6143" i="1" s="1"/>
  <c r="B6144" i="9"/>
  <c r="I6144" i="1" s="1"/>
  <c r="B6145" i="9"/>
  <c r="I6145" i="1" s="1"/>
  <c r="B6146" i="9"/>
  <c r="I6146" i="1" s="1"/>
  <c r="B6147" i="9"/>
  <c r="I6147" i="1" s="1"/>
  <c r="B6148" i="9"/>
  <c r="I6148" i="1" s="1"/>
  <c r="B6149" i="9"/>
  <c r="I6149" i="1" s="1"/>
  <c r="B6150" i="9"/>
  <c r="I6150" i="1" s="1"/>
  <c r="B6151" i="9"/>
  <c r="I6151" i="1" s="1"/>
  <c r="B6152" i="9"/>
  <c r="I6152" i="1" s="1"/>
  <c r="B6153" i="9"/>
  <c r="I6153" i="1" s="1"/>
  <c r="B6154" i="9"/>
  <c r="I6154" i="1" s="1"/>
  <c r="B6155" i="9"/>
  <c r="I6155" i="1" s="1"/>
  <c r="B6156" i="9"/>
  <c r="I6156" i="1" s="1"/>
  <c r="B6157" i="9"/>
  <c r="I6157" i="1" s="1"/>
  <c r="B6158" i="9"/>
  <c r="I6158" i="1" s="1"/>
  <c r="B6159" i="9"/>
  <c r="I6159" i="1" s="1"/>
  <c r="B6160" i="9"/>
  <c r="I6160" i="1" s="1"/>
  <c r="B6161" i="9"/>
  <c r="I6161" i="1" s="1"/>
  <c r="B6162" i="9"/>
  <c r="I6162" i="1" s="1"/>
  <c r="B6163" i="9"/>
  <c r="I6163" i="1" s="1"/>
  <c r="B6164" i="9"/>
  <c r="I6164" i="1" s="1"/>
  <c r="B6165" i="9"/>
  <c r="I6165" i="1" s="1"/>
  <c r="B6166" i="9"/>
  <c r="I6166" i="1" s="1"/>
  <c r="B6167" i="9"/>
  <c r="I6167" i="1" s="1"/>
  <c r="B6168" i="9"/>
  <c r="I6168" i="1" s="1"/>
  <c r="B6169" i="9"/>
  <c r="I6169" i="1" s="1"/>
  <c r="B6170" i="9"/>
  <c r="I6170" i="1" s="1"/>
  <c r="B6171" i="9"/>
  <c r="I6171" i="1" s="1"/>
  <c r="B6172" i="9"/>
  <c r="I6172" i="1" s="1"/>
  <c r="B6173" i="9"/>
  <c r="I6173" i="1" s="1"/>
  <c r="B6174" i="9"/>
  <c r="I6174" i="1" s="1"/>
  <c r="B6175" i="9"/>
  <c r="I6175" i="1" s="1"/>
  <c r="B6176" i="9"/>
  <c r="I6176" i="1" s="1"/>
  <c r="B6177" i="9"/>
  <c r="I6177" i="1" s="1"/>
  <c r="B6178" i="9"/>
  <c r="I6178" i="1" s="1"/>
  <c r="B6179" i="9"/>
  <c r="I6179" i="1" s="1"/>
  <c r="B6180" i="9"/>
  <c r="I6180" i="1" s="1"/>
  <c r="B6181" i="9"/>
  <c r="I6181" i="1" s="1"/>
  <c r="B6182" i="9"/>
  <c r="I6182" i="1" s="1"/>
  <c r="B6183" i="9"/>
  <c r="I6183" i="1" s="1"/>
  <c r="B6184" i="9"/>
  <c r="I6184" i="1" s="1"/>
  <c r="B6185" i="9"/>
  <c r="I6185" i="1" s="1"/>
  <c r="B6186" i="9"/>
  <c r="I6186" i="1" s="1"/>
  <c r="B6187" i="9"/>
  <c r="I6187" i="1" s="1"/>
  <c r="B6188" i="9"/>
  <c r="I6188" i="1" s="1"/>
  <c r="B6189" i="9"/>
  <c r="I6189" i="1" s="1"/>
  <c r="B6190" i="9"/>
  <c r="I6190" i="1" s="1"/>
  <c r="B6191" i="9"/>
  <c r="I6191" i="1" s="1"/>
  <c r="B6192" i="9"/>
  <c r="I6192" i="1" s="1"/>
  <c r="B6193" i="9"/>
  <c r="I6193" i="1" s="1"/>
  <c r="B6194" i="9"/>
  <c r="I6194" i="1" s="1"/>
  <c r="B6195" i="9"/>
  <c r="I6195" i="1" s="1"/>
  <c r="B6196" i="9"/>
  <c r="I6196" i="1" s="1"/>
  <c r="B6197" i="9"/>
  <c r="I6197" i="1" s="1"/>
  <c r="B6198" i="9"/>
  <c r="I6198" i="1" s="1"/>
  <c r="B6199" i="9"/>
  <c r="I6199" i="1" s="1"/>
  <c r="B6200" i="9"/>
  <c r="I6200" i="1" s="1"/>
  <c r="B6201" i="9"/>
  <c r="I6201" i="1" s="1"/>
  <c r="B6202" i="9"/>
  <c r="I6202" i="1" s="1"/>
  <c r="B6203" i="9"/>
  <c r="I6203" i="1" s="1"/>
  <c r="B6204" i="9"/>
  <c r="I6204" i="1" s="1"/>
  <c r="B6205" i="9"/>
  <c r="I6205" i="1" s="1"/>
  <c r="B6206" i="9"/>
  <c r="I6206" i="1" s="1"/>
  <c r="B6207" i="9"/>
  <c r="I6207" i="1" s="1"/>
  <c r="B6208" i="9"/>
  <c r="I6208" i="1" s="1"/>
  <c r="B6209" i="9"/>
  <c r="I6209" i="1" s="1"/>
  <c r="B6210" i="9"/>
  <c r="I6210" i="1" s="1"/>
  <c r="B6211" i="9"/>
  <c r="I6211" i="1" s="1"/>
  <c r="B6212" i="9"/>
  <c r="I6212" i="1" s="1"/>
  <c r="B6213" i="9"/>
  <c r="I6213" i="1" s="1"/>
  <c r="B6214" i="9"/>
  <c r="I6214" i="1" s="1"/>
  <c r="B6215" i="9"/>
  <c r="I6215" i="1" s="1"/>
  <c r="B6216" i="9"/>
  <c r="I6216" i="1" s="1"/>
  <c r="B6217" i="9"/>
  <c r="I6217" i="1" s="1"/>
  <c r="B6218" i="9"/>
  <c r="I6218" i="1" s="1"/>
  <c r="B6219" i="9"/>
  <c r="I6219" i="1" s="1"/>
  <c r="B6220" i="9"/>
  <c r="I6220" i="1" s="1"/>
  <c r="B6221" i="9"/>
  <c r="I6221" i="1" s="1"/>
  <c r="B6222" i="9"/>
  <c r="I6222" i="1" s="1"/>
  <c r="B6223" i="9"/>
  <c r="I6223" i="1" s="1"/>
  <c r="B6224" i="9"/>
  <c r="I6224" i="1" s="1"/>
  <c r="B6225" i="9"/>
  <c r="I6225" i="1" s="1"/>
  <c r="B6226" i="9"/>
  <c r="I6226" i="1" s="1"/>
  <c r="B6227" i="9"/>
  <c r="I6227" i="1" s="1"/>
  <c r="B6228" i="9"/>
  <c r="I6228" i="1" s="1"/>
  <c r="B6229" i="9"/>
  <c r="I6229" i="1" s="1"/>
  <c r="B6230" i="9"/>
  <c r="I6230" i="1" s="1"/>
  <c r="B6231" i="9"/>
  <c r="I6231" i="1" s="1"/>
  <c r="B6232" i="9"/>
  <c r="I6232" i="1" s="1"/>
  <c r="B6233" i="9"/>
  <c r="I6233" i="1" s="1"/>
  <c r="B6234" i="9"/>
  <c r="I6234" i="1" s="1"/>
  <c r="B6235" i="9"/>
  <c r="I6235" i="1" s="1"/>
  <c r="B6236" i="9"/>
  <c r="I6236" i="1" s="1"/>
  <c r="B6237" i="9"/>
  <c r="I6237" i="1" s="1"/>
  <c r="B6238" i="9"/>
  <c r="I6238" i="1" s="1"/>
  <c r="B6239" i="9"/>
  <c r="I6239" i="1" s="1"/>
  <c r="B6240" i="9"/>
  <c r="I6240" i="1" s="1"/>
  <c r="B6241" i="9"/>
  <c r="I6241" i="1" s="1"/>
  <c r="B6242" i="9"/>
  <c r="I6242" i="1" s="1"/>
  <c r="B6243" i="9"/>
  <c r="I6243" i="1" s="1"/>
  <c r="B6244" i="9"/>
  <c r="I6244" i="1" s="1"/>
  <c r="B6245" i="9"/>
  <c r="I6245" i="1" s="1"/>
  <c r="B6246" i="9"/>
  <c r="I6246" i="1" s="1"/>
  <c r="B6247" i="9"/>
  <c r="I6247" i="1" s="1"/>
  <c r="B6248" i="9"/>
  <c r="I6248" i="1" s="1"/>
  <c r="B6249" i="9"/>
  <c r="I6249" i="1" s="1"/>
  <c r="B6250" i="9"/>
  <c r="I6250" i="1" s="1"/>
  <c r="B6251" i="9"/>
  <c r="I6251" i="1" s="1"/>
  <c r="B6252" i="9"/>
  <c r="I6252" i="1" s="1"/>
  <c r="B6253" i="9"/>
  <c r="I6253" i="1" s="1"/>
  <c r="B6254" i="9"/>
  <c r="I6254" i="1" s="1"/>
  <c r="B6255" i="9"/>
  <c r="I6255" i="1" s="1"/>
  <c r="B6256" i="9"/>
  <c r="I6256" i="1" s="1"/>
  <c r="B6257" i="9"/>
  <c r="I6257" i="1" s="1"/>
  <c r="B6258" i="9"/>
  <c r="I6258" i="1" s="1"/>
  <c r="B6259" i="9"/>
  <c r="I6259" i="1" s="1"/>
  <c r="B6260" i="9"/>
  <c r="I6260" i="1" s="1"/>
  <c r="B6261" i="9"/>
  <c r="I6261" i="1" s="1"/>
  <c r="B6262" i="9"/>
  <c r="I6262" i="1" s="1"/>
  <c r="B6263" i="9"/>
  <c r="I6263" i="1" s="1"/>
  <c r="B6264" i="9"/>
  <c r="I6264" i="1" s="1"/>
  <c r="B6265" i="9"/>
  <c r="I6265" i="1" s="1"/>
  <c r="B6266" i="9"/>
  <c r="I6266" i="1" s="1"/>
  <c r="B6267" i="9"/>
  <c r="I6267" i="1" s="1"/>
  <c r="B6268" i="9"/>
  <c r="I6268" i="1" s="1"/>
  <c r="B6269" i="9"/>
  <c r="I6269" i="1" s="1"/>
  <c r="B6270" i="9"/>
  <c r="I6270" i="1" s="1"/>
  <c r="B6271" i="9"/>
  <c r="I6271" i="1" s="1"/>
  <c r="B6272" i="9"/>
  <c r="I6272" i="1" s="1"/>
  <c r="B6273" i="9"/>
  <c r="I6273" i="1" s="1"/>
  <c r="B6274" i="9"/>
  <c r="I6274" i="1" s="1"/>
  <c r="B6275" i="9"/>
  <c r="I6275" i="1" s="1"/>
  <c r="B6276" i="9"/>
  <c r="I6276" i="1" s="1"/>
  <c r="B6277" i="9"/>
  <c r="I6277" i="1" s="1"/>
  <c r="B6278" i="9"/>
  <c r="I6278" i="1" s="1"/>
  <c r="B6279" i="9"/>
  <c r="I6279" i="1" s="1"/>
  <c r="B6280" i="9"/>
  <c r="I6280" i="1" s="1"/>
  <c r="B6281" i="9"/>
  <c r="I6281" i="1" s="1"/>
  <c r="B6282" i="9"/>
  <c r="I6282" i="1" s="1"/>
  <c r="B6283" i="9"/>
  <c r="I6283" i="1" s="1"/>
  <c r="B6284" i="9"/>
  <c r="I6284" i="1" s="1"/>
  <c r="B6285" i="9"/>
  <c r="I6285" i="1" s="1"/>
  <c r="B6286" i="9"/>
  <c r="I6286" i="1" s="1"/>
  <c r="B6287" i="9"/>
  <c r="I6287" i="1" s="1"/>
  <c r="B6288" i="9"/>
  <c r="I6288" i="1" s="1"/>
  <c r="B6289" i="9"/>
  <c r="I6289" i="1" s="1"/>
  <c r="B6290" i="9"/>
  <c r="I6290" i="1" s="1"/>
  <c r="B6291" i="9"/>
  <c r="I6291" i="1" s="1"/>
  <c r="B6292" i="9"/>
  <c r="I6292" i="1" s="1"/>
  <c r="B6293" i="9"/>
  <c r="I6293" i="1" s="1"/>
  <c r="B6294" i="9"/>
  <c r="I6294" i="1" s="1"/>
  <c r="B6295" i="9"/>
  <c r="I6295" i="1" s="1"/>
  <c r="B6296" i="9"/>
  <c r="I6296" i="1" s="1"/>
  <c r="B6297" i="9"/>
  <c r="I6297" i="1" s="1"/>
  <c r="B6298" i="9"/>
  <c r="I6298" i="1" s="1"/>
  <c r="B6299" i="9"/>
  <c r="I6299" i="1" s="1"/>
  <c r="B6300" i="9"/>
  <c r="I6300" i="1" s="1"/>
  <c r="B6301" i="9"/>
  <c r="I6301" i="1" s="1"/>
  <c r="B6302" i="9"/>
  <c r="I6302" i="1" s="1"/>
  <c r="B6303" i="9"/>
  <c r="I6303" i="1" s="1"/>
  <c r="B6304" i="9"/>
  <c r="I6304" i="1" s="1"/>
  <c r="B6305" i="9"/>
  <c r="I6305" i="1" s="1"/>
  <c r="B6306" i="9"/>
  <c r="I6306" i="1" s="1"/>
  <c r="B6307" i="9"/>
  <c r="I6307" i="1" s="1"/>
  <c r="B6308" i="9"/>
  <c r="I6308" i="1" s="1"/>
  <c r="B6309" i="9"/>
  <c r="I6309" i="1" s="1"/>
  <c r="B6310" i="9"/>
  <c r="I6310" i="1" s="1"/>
  <c r="B6311" i="9"/>
  <c r="I6311" i="1" s="1"/>
  <c r="B6312" i="9"/>
  <c r="I6312" i="1" s="1"/>
  <c r="B6313" i="9"/>
  <c r="I6313" i="1" s="1"/>
  <c r="B6314" i="9"/>
  <c r="I6314" i="1" s="1"/>
  <c r="B6315" i="9"/>
  <c r="I6315" i="1" s="1"/>
  <c r="B6316" i="9"/>
  <c r="I6316" i="1" s="1"/>
  <c r="B6317" i="9"/>
  <c r="I6317" i="1" s="1"/>
  <c r="B6318" i="9"/>
  <c r="I6318" i="1" s="1"/>
  <c r="B6319" i="9"/>
  <c r="I6319" i="1" s="1"/>
  <c r="B6320" i="9"/>
  <c r="I6320" i="1" s="1"/>
  <c r="B6321" i="9"/>
  <c r="I6321" i="1" s="1"/>
  <c r="B6322" i="9"/>
  <c r="I6322" i="1" s="1"/>
  <c r="B6323" i="9"/>
  <c r="I6323" i="1" s="1"/>
  <c r="B6324" i="9"/>
  <c r="I6324" i="1" s="1"/>
  <c r="B6325" i="9"/>
  <c r="I6325" i="1" s="1"/>
  <c r="B6326" i="9"/>
  <c r="I6326" i="1" s="1"/>
  <c r="B6327" i="9"/>
  <c r="I6327" i="1" s="1"/>
  <c r="B6328" i="9"/>
  <c r="I6328" i="1" s="1"/>
  <c r="B6329" i="9"/>
  <c r="I6329" i="1" s="1"/>
  <c r="B6330" i="9"/>
  <c r="I6330" i="1" s="1"/>
  <c r="B6331" i="9"/>
  <c r="I6331" i="1" s="1"/>
  <c r="B6332" i="9"/>
  <c r="I6332" i="1" s="1"/>
  <c r="B6333" i="9"/>
  <c r="I6333" i="1" s="1"/>
  <c r="B6334" i="9"/>
  <c r="I6334" i="1" s="1"/>
  <c r="B6335" i="9"/>
  <c r="I6335" i="1" s="1"/>
  <c r="B6336" i="9"/>
  <c r="I6336" i="1" s="1"/>
  <c r="B6337" i="9"/>
  <c r="I6337" i="1" s="1"/>
  <c r="B6338" i="9"/>
  <c r="I6338" i="1" s="1"/>
  <c r="B6339" i="9"/>
  <c r="I6339" i="1" s="1"/>
  <c r="B6340" i="9"/>
  <c r="I6340" i="1" s="1"/>
  <c r="B6341" i="9"/>
  <c r="I6341" i="1" s="1"/>
  <c r="B6342" i="9"/>
  <c r="I6342" i="1" s="1"/>
  <c r="B6343" i="9"/>
  <c r="I6343" i="1" s="1"/>
  <c r="B6344" i="9"/>
  <c r="I6344" i="1" s="1"/>
  <c r="B6345" i="9"/>
  <c r="I6345" i="1" s="1"/>
  <c r="B6346" i="9"/>
  <c r="I6346" i="1" s="1"/>
  <c r="B6347" i="9"/>
  <c r="I6347" i="1" s="1"/>
  <c r="B6348" i="9"/>
  <c r="I6348" i="1" s="1"/>
  <c r="B6349" i="9"/>
  <c r="I6349" i="1" s="1"/>
  <c r="B6350" i="9"/>
  <c r="I6350" i="1" s="1"/>
  <c r="B6351" i="9"/>
  <c r="I6351" i="1" s="1"/>
  <c r="B6352" i="9"/>
  <c r="I6352" i="1" s="1"/>
  <c r="B6353" i="9"/>
  <c r="I6353" i="1" s="1"/>
  <c r="B6354" i="9"/>
  <c r="I6354" i="1" s="1"/>
  <c r="B6355" i="9"/>
  <c r="I6355" i="1" s="1"/>
  <c r="B6356" i="9"/>
  <c r="I6356" i="1" s="1"/>
  <c r="B6357" i="9"/>
  <c r="I6357" i="1" s="1"/>
  <c r="B6358" i="9"/>
  <c r="I6358" i="1" s="1"/>
  <c r="B6359" i="9"/>
  <c r="I6359" i="1" s="1"/>
  <c r="B6360" i="9"/>
  <c r="I6360" i="1" s="1"/>
  <c r="B6361" i="9"/>
  <c r="I6361" i="1" s="1"/>
  <c r="B6362" i="9"/>
  <c r="I6362" i="1" s="1"/>
  <c r="B6363" i="9"/>
  <c r="I6363" i="1" s="1"/>
  <c r="B6364" i="9"/>
  <c r="I6364" i="1" s="1"/>
  <c r="B6365" i="9"/>
  <c r="I6365" i="1" s="1"/>
  <c r="B6366" i="9"/>
  <c r="I6366" i="1" s="1"/>
  <c r="B6367" i="9"/>
  <c r="I6367" i="1" s="1"/>
  <c r="B6368" i="9"/>
  <c r="I6368" i="1" s="1"/>
  <c r="B6369" i="9"/>
  <c r="I6369" i="1" s="1"/>
  <c r="B6370" i="9"/>
  <c r="I6370" i="1" s="1"/>
  <c r="B6371" i="9"/>
  <c r="I6371" i="1" s="1"/>
  <c r="B6372" i="9"/>
  <c r="I6372" i="1" s="1"/>
  <c r="B6373" i="9"/>
  <c r="I6373" i="1" s="1"/>
  <c r="B6374" i="9"/>
  <c r="I6374" i="1" s="1"/>
  <c r="B6375" i="9"/>
  <c r="I6375" i="1" s="1"/>
  <c r="B6376" i="9"/>
  <c r="I6376" i="1" s="1"/>
  <c r="B6377" i="9"/>
  <c r="I6377" i="1" s="1"/>
  <c r="B6378" i="9"/>
  <c r="I6378" i="1" s="1"/>
  <c r="B6379" i="9"/>
  <c r="I6379" i="1" s="1"/>
  <c r="B6380" i="9"/>
  <c r="I6380" i="1" s="1"/>
  <c r="B6381" i="9"/>
  <c r="I6381" i="1" s="1"/>
  <c r="B6382" i="9"/>
  <c r="I6382" i="1" s="1"/>
  <c r="B6383" i="9"/>
  <c r="I6383" i="1" s="1"/>
  <c r="B6384" i="9"/>
  <c r="I6384" i="1" s="1"/>
  <c r="B6385" i="9"/>
  <c r="I6385" i="1" s="1"/>
  <c r="B6386" i="9"/>
  <c r="I6386" i="1" s="1"/>
  <c r="B6387" i="9"/>
  <c r="I6387" i="1" s="1"/>
  <c r="B6388" i="9"/>
  <c r="I6388" i="1" s="1"/>
  <c r="B6389" i="9"/>
  <c r="I6389" i="1" s="1"/>
  <c r="B6390" i="9"/>
  <c r="I6390" i="1" s="1"/>
  <c r="B6391" i="9"/>
  <c r="I6391" i="1" s="1"/>
  <c r="B6392" i="9"/>
  <c r="I6392" i="1" s="1"/>
  <c r="B6393" i="9"/>
  <c r="I6393" i="1" s="1"/>
  <c r="B6394" i="9"/>
  <c r="I6394" i="1" s="1"/>
  <c r="B6395" i="9"/>
  <c r="I6395" i="1" s="1"/>
  <c r="B6396" i="9"/>
  <c r="I6396" i="1" s="1"/>
  <c r="B6397" i="9"/>
  <c r="I6397" i="1" s="1"/>
  <c r="B6398" i="9"/>
  <c r="I6398" i="1" s="1"/>
  <c r="B6399" i="9"/>
  <c r="I6399" i="1" s="1"/>
  <c r="B6400" i="9"/>
  <c r="I6400" i="1" s="1"/>
  <c r="B6401" i="9"/>
  <c r="I6401" i="1" s="1"/>
  <c r="B6402" i="9"/>
  <c r="I6402" i="1" s="1"/>
  <c r="B6403" i="9"/>
  <c r="I6403" i="1" s="1"/>
  <c r="B6404" i="9"/>
  <c r="I6404" i="1" s="1"/>
  <c r="B6405" i="9"/>
  <c r="I6405" i="1" s="1"/>
  <c r="B6406" i="9"/>
  <c r="I6406" i="1" s="1"/>
  <c r="B6407" i="9"/>
  <c r="I6407" i="1" s="1"/>
  <c r="B6408" i="9"/>
  <c r="I6408" i="1" s="1"/>
  <c r="B6409" i="9"/>
  <c r="I6409" i="1" s="1"/>
  <c r="B6410" i="9"/>
  <c r="I6410" i="1" s="1"/>
  <c r="B6411" i="9"/>
  <c r="I6411" i="1" s="1"/>
  <c r="B6412" i="9"/>
  <c r="I6412" i="1" s="1"/>
  <c r="B6413" i="9"/>
  <c r="I6413" i="1" s="1"/>
  <c r="B6414" i="9"/>
  <c r="I6414" i="1" s="1"/>
  <c r="B6415" i="9"/>
  <c r="I6415" i="1" s="1"/>
  <c r="B6416" i="9"/>
  <c r="I6416" i="1" s="1"/>
  <c r="B6417" i="9"/>
  <c r="I6417" i="1" s="1"/>
  <c r="B6418" i="9"/>
  <c r="I6418" i="1" s="1"/>
  <c r="B6419" i="9"/>
  <c r="I6419" i="1" s="1"/>
  <c r="B6420" i="9"/>
  <c r="I6420" i="1" s="1"/>
  <c r="B6421" i="9"/>
  <c r="I6421" i="1" s="1"/>
  <c r="B6422" i="9"/>
  <c r="I6422" i="1" s="1"/>
  <c r="B6423" i="9"/>
  <c r="I6423" i="1" s="1"/>
  <c r="B6424" i="9"/>
  <c r="I6424" i="1" s="1"/>
  <c r="B6425" i="9"/>
  <c r="I6425" i="1" s="1"/>
  <c r="B6426" i="9"/>
  <c r="I6426" i="1" s="1"/>
  <c r="B6427" i="9"/>
  <c r="I6427" i="1" s="1"/>
  <c r="B6428" i="9"/>
  <c r="I6428" i="1" s="1"/>
  <c r="B6429" i="9"/>
  <c r="I6429" i="1" s="1"/>
  <c r="B6430" i="9"/>
  <c r="I6430" i="1" s="1"/>
  <c r="B6431" i="9"/>
  <c r="I6431" i="1" s="1"/>
  <c r="B6432" i="9"/>
  <c r="I6432" i="1" s="1"/>
  <c r="B6433" i="9"/>
  <c r="I6433" i="1" s="1"/>
  <c r="B6434" i="9"/>
  <c r="I6434" i="1" s="1"/>
  <c r="B6435" i="9"/>
  <c r="I6435" i="1" s="1"/>
  <c r="B6436" i="9"/>
  <c r="I6436" i="1" s="1"/>
  <c r="B6437" i="9"/>
  <c r="I6437" i="1" s="1"/>
  <c r="B6438" i="9"/>
  <c r="I6438" i="1" s="1"/>
  <c r="B6439" i="9"/>
  <c r="I6439" i="1" s="1"/>
  <c r="B6440" i="9"/>
  <c r="I6440" i="1" s="1"/>
  <c r="B6441" i="9"/>
  <c r="I6441" i="1" s="1"/>
  <c r="B6442" i="9"/>
  <c r="I6442" i="1" s="1"/>
  <c r="B6443" i="9"/>
  <c r="I6443" i="1" s="1"/>
  <c r="B6444" i="9"/>
  <c r="I6444" i="1" s="1"/>
  <c r="B6445" i="9"/>
  <c r="I6445" i="1" s="1"/>
  <c r="B6446" i="9"/>
  <c r="I6446" i="1" s="1"/>
  <c r="B6447" i="9"/>
  <c r="I6447" i="1" s="1"/>
  <c r="B6448" i="9"/>
  <c r="I6448" i="1" s="1"/>
  <c r="B6449" i="9"/>
  <c r="I6449" i="1" s="1"/>
  <c r="B6450" i="9"/>
  <c r="I6450" i="1" s="1"/>
  <c r="B6451" i="9"/>
  <c r="I6451" i="1" s="1"/>
  <c r="B6452" i="9"/>
  <c r="I6452" i="1" s="1"/>
  <c r="B6453" i="9"/>
  <c r="I6453" i="1" s="1"/>
  <c r="B6454" i="9"/>
  <c r="I6454" i="1" s="1"/>
  <c r="B6455" i="9"/>
  <c r="I6455" i="1" s="1"/>
  <c r="B6456" i="9"/>
  <c r="I6456" i="1" s="1"/>
  <c r="B6457" i="9"/>
  <c r="I6457" i="1" s="1"/>
  <c r="B6458" i="9"/>
  <c r="I6458" i="1" s="1"/>
  <c r="B6459" i="9"/>
  <c r="I6459" i="1" s="1"/>
  <c r="B6460" i="9"/>
  <c r="I6460" i="1" s="1"/>
  <c r="B6461" i="9"/>
  <c r="I6461" i="1" s="1"/>
  <c r="B6462" i="9"/>
  <c r="I6462" i="1" s="1"/>
  <c r="B6463" i="9"/>
  <c r="I6463" i="1" s="1"/>
  <c r="B6464" i="9"/>
  <c r="I6464" i="1" s="1"/>
  <c r="B6465" i="9"/>
  <c r="I6465" i="1" s="1"/>
  <c r="B6466" i="9"/>
  <c r="I6466" i="1" s="1"/>
  <c r="B6467" i="9"/>
  <c r="I6467" i="1" s="1"/>
  <c r="B6468" i="9"/>
  <c r="I6468" i="1" s="1"/>
  <c r="B6469" i="9"/>
  <c r="I6469" i="1" s="1"/>
  <c r="B6470" i="9"/>
  <c r="I6470" i="1" s="1"/>
  <c r="B6471" i="9"/>
  <c r="I6471" i="1" s="1"/>
  <c r="B6472" i="9"/>
  <c r="I6472" i="1" s="1"/>
  <c r="B6473" i="9"/>
  <c r="I6473" i="1" s="1"/>
  <c r="B6474" i="9"/>
  <c r="I6474" i="1" s="1"/>
  <c r="B6475" i="9"/>
  <c r="I6475" i="1" s="1"/>
  <c r="B6476" i="9"/>
  <c r="I6476" i="1" s="1"/>
  <c r="B6477" i="9"/>
  <c r="I6477" i="1" s="1"/>
  <c r="B6478" i="9"/>
  <c r="I6478" i="1" s="1"/>
  <c r="B6479" i="9"/>
  <c r="I6479" i="1" s="1"/>
  <c r="B6480" i="9"/>
  <c r="I6480" i="1" s="1"/>
  <c r="B6481" i="9"/>
  <c r="I6481" i="1" s="1"/>
  <c r="B6482" i="9"/>
  <c r="I6482" i="1" s="1"/>
  <c r="B6483" i="9"/>
  <c r="I6483" i="1" s="1"/>
  <c r="B6484" i="9"/>
  <c r="I6484" i="1" s="1"/>
  <c r="B6485" i="9"/>
  <c r="I6485" i="1" s="1"/>
  <c r="B6486" i="9"/>
  <c r="I6486" i="1" s="1"/>
  <c r="B6487" i="9"/>
  <c r="I6487" i="1" s="1"/>
  <c r="B6488" i="9"/>
  <c r="I6488" i="1" s="1"/>
  <c r="B6489" i="9"/>
  <c r="I6489" i="1" s="1"/>
  <c r="B6490" i="9"/>
  <c r="I6490" i="1" s="1"/>
  <c r="B6491" i="9"/>
  <c r="I6491" i="1" s="1"/>
  <c r="B6492" i="9"/>
  <c r="I6492" i="1" s="1"/>
  <c r="B6493" i="9"/>
  <c r="I6493" i="1" s="1"/>
  <c r="B6494" i="9"/>
  <c r="I6494" i="1" s="1"/>
  <c r="B6495" i="9"/>
  <c r="I6495" i="1" s="1"/>
  <c r="B6496" i="9"/>
  <c r="I6496" i="1" s="1"/>
  <c r="B6497" i="9"/>
  <c r="I6497" i="1" s="1"/>
  <c r="B6498" i="9"/>
  <c r="I6498" i="1" s="1"/>
  <c r="B6499" i="9"/>
  <c r="I6499" i="1" s="1"/>
  <c r="B6500" i="9"/>
  <c r="I6500" i="1" s="1"/>
  <c r="B6501" i="9"/>
  <c r="I6501" i="1" s="1"/>
  <c r="B6502" i="9"/>
  <c r="I6502" i="1" s="1"/>
  <c r="B6503" i="9"/>
  <c r="I6503" i="1" s="1"/>
  <c r="B6504" i="9"/>
  <c r="I6504" i="1" s="1"/>
  <c r="B6505" i="9"/>
  <c r="I6505" i="1" s="1"/>
  <c r="B6506" i="9"/>
  <c r="I6506" i="1" s="1"/>
  <c r="B6507" i="9"/>
  <c r="I6507" i="1" s="1"/>
  <c r="B6508" i="9"/>
  <c r="I6508" i="1" s="1"/>
  <c r="B6509" i="9"/>
  <c r="I6509" i="1" s="1"/>
  <c r="B6510" i="9"/>
  <c r="I6510" i="1" s="1"/>
  <c r="B6511" i="9"/>
  <c r="I6511" i="1" s="1"/>
  <c r="B6512" i="9"/>
  <c r="I6512" i="1" s="1"/>
  <c r="B6513" i="9"/>
  <c r="I6513" i="1" s="1"/>
  <c r="B6514" i="9"/>
  <c r="I6514" i="1" s="1"/>
  <c r="B6515" i="9"/>
  <c r="I6515" i="1" s="1"/>
  <c r="B6516" i="9"/>
  <c r="I6516" i="1" s="1"/>
  <c r="B6517" i="9"/>
  <c r="I6517" i="1" s="1"/>
  <c r="B6518" i="9"/>
  <c r="I6518" i="1" s="1"/>
  <c r="B6519" i="9"/>
  <c r="I6519" i="1" s="1"/>
  <c r="B6520" i="9"/>
  <c r="I6520" i="1" s="1"/>
  <c r="B6521" i="9"/>
  <c r="I6521" i="1" s="1"/>
  <c r="B6522" i="9"/>
  <c r="I6522" i="1" s="1"/>
  <c r="B6523" i="9"/>
  <c r="I6523" i="1" s="1"/>
  <c r="B6524" i="9"/>
  <c r="I6524" i="1" s="1"/>
  <c r="B6525" i="9"/>
  <c r="I6525" i="1" s="1"/>
  <c r="B6526" i="9"/>
  <c r="I6526" i="1" s="1"/>
  <c r="B6527" i="9"/>
  <c r="I6527" i="1" s="1"/>
  <c r="B6528" i="9"/>
  <c r="I6528" i="1" s="1"/>
  <c r="B6529" i="9"/>
  <c r="I6529" i="1" s="1"/>
  <c r="B6530" i="9"/>
  <c r="I6530" i="1" s="1"/>
  <c r="B6531" i="9"/>
  <c r="I6531" i="1" s="1"/>
  <c r="B6532" i="9"/>
  <c r="I6532" i="1" s="1"/>
  <c r="B6533" i="9"/>
  <c r="I6533" i="1" s="1"/>
  <c r="B6534" i="9"/>
  <c r="I6534" i="1" s="1"/>
  <c r="B6535" i="9"/>
  <c r="I6535" i="1" s="1"/>
  <c r="B6536" i="9"/>
  <c r="I6536" i="1" s="1"/>
  <c r="B6537" i="9"/>
  <c r="I6537" i="1" s="1"/>
  <c r="B6538" i="9"/>
  <c r="I6538" i="1" s="1"/>
  <c r="B6539" i="9"/>
  <c r="I6539" i="1" s="1"/>
  <c r="B6540" i="9"/>
  <c r="I6540" i="1" s="1"/>
  <c r="B6541" i="9"/>
  <c r="I6541" i="1" s="1"/>
  <c r="B6542" i="9"/>
  <c r="I6542" i="1" s="1"/>
  <c r="B6543" i="9"/>
  <c r="I6543" i="1" s="1"/>
  <c r="B6544" i="9"/>
  <c r="I6544" i="1" s="1"/>
  <c r="B6545" i="9"/>
  <c r="I6545" i="1" s="1"/>
  <c r="B6546" i="9"/>
  <c r="I6546" i="1" s="1"/>
  <c r="B6547" i="9"/>
  <c r="I6547" i="1" s="1"/>
  <c r="B6548" i="9"/>
  <c r="I6548" i="1" s="1"/>
  <c r="B6549" i="9"/>
  <c r="I6549" i="1" s="1"/>
  <c r="B6550" i="9"/>
  <c r="I6550" i="1" s="1"/>
  <c r="B6551" i="9"/>
  <c r="I6551" i="1" s="1"/>
  <c r="B6552" i="9"/>
  <c r="I6552" i="1" s="1"/>
  <c r="B6553" i="9"/>
  <c r="I6553" i="1" s="1"/>
  <c r="B6554" i="9"/>
  <c r="I6554" i="1" s="1"/>
  <c r="B6555" i="9"/>
  <c r="I6555" i="1" s="1"/>
  <c r="B6556" i="9"/>
  <c r="I6556" i="1" s="1"/>
  <c r="B6557" i="9"/>
  <c r="I6557" i="1" s="1"/>
  <c r="B6558" i="9"/>
  <c r="I6558" i="1" s="1"/>
  <c r="B6559" i="9"/>
  <c r="I6559" i="1" s="1"/>
  <c r="B6560" i="9"/>
  <c r="I6560" i="1" s="1"/>
  <c r="B6561" i="9"/>
  <c r="I6561" i="1" s="1"/>
  <c r="B6562" i="9"/>
  <c r="I6562" i="1" s="1"/>
  <c r="B6563" i="9"/>
  <c r="I6563" i="1" s="1"/>
  <c r="B6564" i="9"/>
  <c r="I6564" i="1" s="1"/>
  <c r="B6565" i="9"/>
  <c r="I6565" i="1" s="1"/>
  <c r="B6566" i="9"/>
  <c r="I6566" i="1" s="1"/>
  <c r="B6567" i="9"/>
  <c r="I6567" i="1" s="1"/>
  <c r="B6568" i="9"/>
  <c r="I6568" i="1" s="1"/>
  <c r="B6569" i="9"/>
  <c r="I6569" i="1" s="1"/>
  <c r="B6570" i="9"/>
  <c r="I6570" i="1" s="1"/>
  <c r="B6571" i="9"/>
  <c r="I6571" i="1" s="1"/>
  <c r="B6572" i="9"/>
  <c r="I6572" i="1" s="1"/>
  <c r="B6573" i="9"/>
  <c r="I6573" i="1" s="1"/>
  <c r="B6574" i="9"/>
  <c r="I6574" i="1" s="1"/>
  <c r="B6575" i="9"/>
  <c r="I6575" i="1" s="1"/>
  <c r="B6576" i="9"/>
  <c r="I6576" i="1" s="1"/>
  <c r="B6577" i="9"/>
  <c r="I6577" i="1" s="1"/>
  <c r="B6578" i="9"/>
  <c r="I6578" i="1" s="1"/>
  <c r="B6579" i="9"/>
  <c r="I6579" i="1" s="1"/>
  <c r="B6580" i="9"/>
  <c r="I6580" i="1" s="1"/>
  <c r="B6581" i="9"/>
  <c r="I6581" i="1" s="1"/>
  <c r="B6582" i="9"/>
  <c r="I6582" i="1" s="1"/>
  <c r="B6583" i="9"/>
  <c r="I6583" i="1" s="1"/>
  <c r="B6584" i="9"/>
  <c r="I6584" i="1" s="1"/>
  <c r="B6585" i="9"/>
  <c r="I6585" i="1" s="1"/>
  <c r="B6586" i="9"/>
  <c r="I6586" i="1" s="1"/>
  <c r="B6587" i="9"/>
  <c r="I6587" i="1" s="1"/>
  <c r="B6588" i="9"/>
  <c r="I6588" i="1" s="1"/>
  <c r="B6589" i="9"/>
  <c r="I6589" i="1" s="1"/>
  <c r="B6590" i="9"/>
  <c r="I6590" i="1" s="1"/>
  <c r="B6591" i="9"/>
  <c r="I6591" i="1" s="1"/>
  <c r="B6592" i="9"/>
  <c r="I6592" i="1" s="1"/>
  <c r="B6593" i="9"/>
  <c r="I6593" i="1" s="1"/>
  <c r="B6594" i="9"/>
  <c r="I6594" i="1" s="1"/>
  <c r="B6595" i="9"/>
  <c r="I6595" i="1" s="1"/>
  <c r="B6596" i="9"/>
  <c r="I6596" i="1" s="1"/>
  <c r="B6597" i="9"/>
  <c r="I6597" i="1" s="1"/>
  <c r="B6598" i="9"/>
  <c r="I6598" i="1" s="1"/>
  <c r="B6599" i="9"/>
  <c r="I6599" i="1" s="1"/>
  <c r="B6600" i="9"/>
  <c r="I6600" i="1" s="1"/>
  <c r="B6601" i="9"/>
  <c r="I6601" i="1" s="1"/>
  <c r="B6602" i="9"/>
  <c r="I6602" i="1" s="1"/>
  <c r="B6603" i="9"/>
  <c r="I6603" i="1" s="1"/>
  <c r="B6604" i="9"/>
  <c r="I6604" i="1" s="1"/>
  <c r="B6605" i="9"/>
  <c r="I6605" i="1" s="1"/>
  <c r="B6606" i="9"/>
  <c r="I6606" i="1" s="1"/>
  <c r="B6607" i="9"/>
  <c r="I6607" i="1" s="1"/>
  <c r="B6608" i="9"/>
  <c r="I6608" i="1" s="1"/>
  <c r="B6609" i="9"/>
  <c r="I6609" i="1" s="1"/>
  <c r="B6610" i="9"/>
  <c r="I6610" i="1" s="1"/>
  <c r="B6611" i="9"/>
  <c r="I6611" i="1" s="1"/>
  <c r="B6612" i="9"/>
  <c r="I6612" i="1" s="1"/>
  <c r="B6613" i="9"/>
  <c r="I6613" i="1" s="1"/>
  <c r="B6614" i="9"/>
  <c r="I6614" i="1" s="1"/>
  <c r="B6615" i="9"/>
  <c r="I6615" i="1" s="1"/>
  <c r="B6616" i="9"/>
  <c r="I6616" i="1" s="1"/>
  <c r="B6617" i="9"/>
  <c r="I6617" i="1" s="1"/>
  <c r="B6618" i="9"/>
  <c r="I6618" i="1" s="1"/>
  <c r="B6619" i="9"/>
  <c r="I6619" i="1" s="1"/>
  <c r="B6620" i="9"/>
  <c r="I6620" i="1" s="1"/>
  <c r="B6621" i="9"/>
  <c r="I6621" i="1" s="1"/>
  <c r="B6622" i="9"/>
  <c r="I6622" i="1" s="1"/>
  <c r="B6623" i="9"/>
  <c r="I6623" i="1" s="1"/>
  <c r="B6624" i="9"/>
  <c r="I6624" i="1" s="1"/>
  <c r="B6625" i="9"/>
  <c r="I6625" i="1" s="1"/>
  <c r="B6626" i="9"/>
  <c r="I6626" i="1" s="1"/>
  <c r="B6627" i="9"/>
  <c r="I6627" i="1" s="1"/>
  <c r="B6628" i="9"/>
  <c r="I6628" i="1" s="1"/>
  <c r="B6629" i="9"/>
  <c r="I6629" i="1" s="1"/>
  <c r="B6630" i="9"/>
  <c r="I6630" i="1" s="1"/>
  <c r="B6631" i="9"/>
  <c r="I6631" i="1" s="1"/>
  <c r="B6632" i="9"/>
  <c r="I6632" i="1" s="1"/>
  <c r="B6633" i="9"/>
  <c r="I6633" i="1" s="1"/>
  <c r="B6634" i="9"/>
  <c r="I6634" i="1" s="1"/>
  <c r="B6635" i="9"/>
  <c r="I6635" i="1" s="1"/>
  <c r="B6636" i="9"/>
  <c r="I6636" i="1" s="1"/>
  <c r="B6637" i="9"/>
  <c r="I6637" i="1" s="1"/>
  <c r="B6638" i="9"/>
  <c r="I6638" i="1" s="1"/>
  <c r="B6639" i="9"/>
  <c r="I6639" i="1" s="1"/>
  <c r="B6640" i="9"/>
  <c r="I6640" i="1" s="1"/>
  <c r="B6641" i="9"/>
  <c r="I6641" i="1" s="1"/>
  <c r="B6642" i="9"/>
  <c r="I6642" i="1" s="1"/>
  <c r="B6643" i="9"/>
  <c r="I6643" i="1" s="1"/>
  <c r="B6644" i="9"/>
  <c r="I6644" i="1" s="1"/>
  <c r="B6645" i="9"/>
  <c r="I6645" i="1" s="1"/>
  <c r="B6646" i="9"/>
  <c r="I6646" i="1" s="1"/>
  <c r="B6647" i="9"/>
  <c r="I6647" i="1" s="1"/>
  <c r="B6648" i="9"/>
  <c r="I6648" i="1" s="1"/>
  <c r="B6649" i="9"/>
  <c r="I6649" i="1" s="1"/>
  <c r="B6650" i="9"/>
  <c r="I6650" i="1" s="1"/>
  <c r="B6651" i="9"/>
  <c r="I6651" i="1" s="1"/>
  <c r="B6652" i="9"/>
  <c r="I6652" i="1" s="1"/>
  <c r="B6653" i="9"/>
  <c r="I6653" i="1" s="1"/>
  <c r="B6654" i="9"/>
  <c r="I6654" i="1" s="1"/>
  <c r="B6655" i="9"/>
  <c r="I6655" i="1" s="1"/>
  <c r="B6656" i="9"/>
  <c r="I6656" i="1" s="1"/>
  <c r="B6657" i="9"/>
  <c r="I6657" i="1" s="1"/>
  <c r="B6658" i="9"/>
  <c r="I6658" i="1" s="1"/>
  <c r="B6659" i="9"/>
  <c r="I6659" i="1" s="1"/>
  <c r="B6660" i="9"/>
  <c r="I6660" i="1" s="1"/>
  <c r="B6661" i="9"/>
  <c r="I6661" i="1" s="1"/>
  <c r="B6662" i="9"/>
  <c r="I6662" i="1" s="1"/>
  <c r="B6663" i="9"/>
  <c r="I6663" i="1" s="1"/>
  <c r="B6664" i="9"/>
  <c r="I6664" i="1" s="1"/>
  <c r="B6665" i="9"/>
  <c r="I6665" i="1" s="1"/>
  <c r="B6666" i="9"/>
  <c r="I6666" i="1" s="1"/>
  <c r="B6667" i="9"/>
  <c r="I6667" i="1" s="1"/>
  <c r="B6668" i="9"/>
  <c r="I6668" i="1" s="1"/>
  <c r="B6669" i="9"/>
  <c r="I6669" i="1" s="1"/>
  <c r="B6670" i="9"/>
  <c r="I6670" i="1" s="1"/>
  <c r="B6671" i="9"/>
  <c r="I6671" i="1" s="1"/>
  <c r="B6672" i="9"/>
  <c r="I6672" i="1" s="1"/>
  <c r="B6673" i="9"/>
  <c r="I6673" i="1" s="1"/>
  <c r="B6674" i="9"/>
  <c r="I6674" i="1" s="1"/>
  <c r="B6675" i="9"/>
  <c r="I6675" i="1" s="1"/>
  <c r="B6676" i="9"/>
  <c r="I6676" i="1" s="1"/>
  <c r="B6677" i="9"/>
  <c r="I6677" i="1" s="1"/>
  <c r="B6678" i="9"/>
  <c r="I6678" i="1" s="1"/>
  <c r="B6679" i="9"/>
  <c r="I6679" i="1" s="1"/>
  <c r="B6680" i="9"/>
  <c r="I6680" i="1" s="1"/>
  <c r="B6681" i="9"/>
  <c r="I6681" i="1" s="1"/>
  <c r="B6682" i="9"/>
  <c r="I6682" i="1" s="1"/>
  <c r="B6683" i="9"/>
  <c r="I6683" i="1" s="1"/>
  <c r="B6684" i="9"/>
  <c r="I6684" i="1" s="1"/>
  <c r="B6685" i="9"/>
  <c r="I6685" i="1" s="1"/>
  <c r="B6686" i="9"/>
  <c r="I6686" i="1" s="1"/>
  <c r="B6687" i="9"/>
  <c r="I6687" i="1" s="1"/>
  <c r="B6688" i="9"/>
  <c r="I6688" i="1" s="1"/>
  <c r="B6689" i="9"/>
  <c r="I6689" i="1" s="1"/>
  <c r="B6690" i="9"/>
  <c r="I6690" i="1" s="1"/>
  <c r="B6691" i="9"/>
  <c r="I6691" i="1" s="1"/>
  <c r="B6692" i="9"/>
  <c r="I6692" i="1" s="1"/>
  <c r="B6693" i="9"/>
  <c r="I6693" i="1" s="1"/>
  <c r="B6694" i="9"/>
  <c r="I6694" i="1" s="1"/>
  <c r="B6695" i="9"/>
  <c r="I6695" i="1" s="1"/>
  <c r="B6696" i="9"/>
  <c r="I6696" i="1" s="1"/>
  <c r="B6697" i="9"/>
  <c r="I6697" i="1" s="1"/>
  <c r="B6698" i="9"/>
  <c r="I6698" i="1" s="1"/>
  <c r="B6699" i="9"/>
  <c r="I6699" i="1" s="1"/>
  <c r="B6700" i="9"/>
  <c r="I6700" i="1" s="1"/>
  <c r="B6701" i="9"/>
  <c r="I6701" i="1" s="1"/>
  <c r="B6702" i="9"/>
  <c r="I6702" i="1" s="1"/>
  <c r="B6703" i="9"/>
  <c r="I6703" i="1" s="1"/>
  <c r="B6704" i="9"/>
  <c r="I6704" i="1" s="1"/>
  <c r="B6705" i="9"/>
  <c r="I6705" i="1" s="1"/>
  <c r="B6706" i="9"/>
  <c r="I6706" i="1" s="1"/>
  <c r="B6707" i="9"/>
  <c r="I6707" i="1" s="1"/>
  <c r="B6708" i="9"/>
  <c r="I6708" i="1" s="1"/>
  <c r="B6709" i="9"/>
  <c r="I6709" i="1" s="1"/>
  <c r="B6710" i="9"/>
  <c r="I6710" i="1" s="1"/>
  <c r="B6711" i="9"/>
  <c r="I6711" i="1" s="1"/>
  <c r="B6712" i="9"/>
  <c r="I6712" i="1" s="1"/>
  <c r="B6713" i="9"/>
  <c r="I6713" i="1" s="1"/>
  <c r="B6714" i="9"/>
  <c r="I6714" i="1" s="1"/>
  <c r="B6715" i="9"/>
  <c r="I6715" i="1" s="1"/>
  <c r="B6716" i="9"/>
  <c r="I6716" i="1" s="1"/>
  <c r="B6717" i="9"/>
  <c r="I6717" i="1" s="1"/>
  <c r="B6718" i="9"/>
  <c r="I6718" i="1" s="1"/>
  <c r="B6719" i="9"/>
  <c r="I6719" i="1" s="1"/>
  <c r="B6720" i="9"/>
  <c r="I6720" i="1" s="1"/>
  <c r="B6721" i="9"/>
  <c r="I6721" i="1" s="1"/>
  <c r="B6722" i="9"/>
  <c r="I6722" i="1" s="1"/>
  <c r="B6723" i="9"/>
  <c r="I6723" i="1" s="1"/>
  <c r="B6724" i="9"/>
  <c r="I6724" i="1" s="1"/>
  <c r="B6725" i="9"/>
  <c r="I6725" i="1" s="1"/>
  <c r="B6726" i="9"/>
  <c r="I6726" i="1" s="1"/>
  <c r="B6727" i="9"/>
  <c r="I6727" i="1" s="1"/>
  <c r="B6728" i="9"/>
  <c r="I6728" i="1" s="1"/>
  <c r="B6729" i="9"/>
  <c r="I6729" i="1" s="1"/>
  <c r="B6730" i="9"/>
  <c r="I6730" i="1" s="1"/>
  <c r="B6731" i="9"/>
  <c r="I6731" i="1" s="1"/>
  <c r="B6732" i="9"/>
  <c r="I6732" i="1" s="1"/>
  <c r="B6733" i="9"/>
  <c r="I6733" i="1" s="1"/>
  <c r="B6734" i="9"/>
  <c r="I6734" i="1" s="1"/>
  <c r="B6735" i="9"/>
  <c r="I6735" i="1" s="1"/>
  <c r="B6736" i="9"/>
  <c r="I6736" i="1" s="1"/>
  <c r="B6737" i="9"/>
  <c r="I6737" i="1" s="1"/>
  <c r="B6738" i="9"/>
  <c r="I6738" i="1" s="1"/>
  <c r="B6739" i="9"/>
  <c r="I6739" i="1" s="1"/>
  <c r="B6740" i="9"/>
  <c r="I6740" i="1" s="1"/>
  <c r="B6741" i="9"/>
  <c r="I6741" i="1" s="1"/>
  <c r="B6742" i="9"/>
  <c r="I6742" i="1" s="1"/>
  <c r="B6743" i="9"/>
  <c r="I6743" i="1" s="1"/>
  <c r="B6744" i="9"/>
  <c r="I6744" i="1" s="1"/>
  <c r="B6745" i="9"/>
  <c r="I6745" i="1" s="1"/>
  <c r="B6746" i="9"/>
  <c r="I6746" i="1" s="1"/>
  <c r="B6747" i="9"/>
  <c r="I6747" i="1" s="1"/>
  <c r="B6748" i="9"/>
  <c r="I6748" i="1" s="1"/>
  <c r="B6749" i="9"/>
  <c r="I6749" i="1" s="1"/>
  <c r="B6750" i="9"/>
  <c r="I6750" i="1" s="1"/>
  <c r="B6751" i="9"/>
  <c r="I6751" i="1" s="1"/>
  <c r="B6752" i="9"/>
  <c r="I6752" i="1" s="1"/>
  <c r="B6753" i="9"/>
  <c r="I6753" i="1" s="1"/>
  <c r="B6754" i="9"/>
  <c r="I6754" i="1" s="1"/>
  <c r="B6755" i="9"/>
  <c r="I6755" i="1" s="1"/>
  <c r="B6756" i="9"/>
  <c r="I6756" i="1" s="1"/>
  <c r="B6757" i="9"/>
  <c r="I6757" i="1" s="1"/>
  <c r="B6758" i="9"/>
  <c r="I6758" i="1" s="1"/>
  <c r="B6759" i="9"/>
  <c r="I6759" i="1" s="1"/>
  <c r="B6760" i="9"/>
  <c r="I6760" i="1" s="1"/>
  <c r="B6761" i="9"/>
  <c r="I6761" i="1" s="1"/>
  <c r="B6762" i="9"/>
  <c r="I6762" i="1" s="1"/>
  <c r="B6763" i="9"/>
  <c r="I6763" i="1" s="1"/>
  <c r="B6764" i="9"/>
  <c r="I6764" i="1" s="1"/>
  <c r="B6765" i="9"/>
  <c r="I6765" i="1" s="1"/>
  <c r="B6766" i="9"/>
  <c r="I6766" i="1" s="1"/>
  <c r="B6767" i="9"/>
  <c r="I6767" i="1" s="1"/>
  <c r="B6768" i="9"/>
  <c r="I6768" i="1" s="1"/>
  <c r="B6769" i="9"/>
  <c r="I6769" i="1" s="1"/>
  <c r="B6770" i="9"/>
  <c r="I6770" i="1" s="1"/>
  <c r="B6771" i="9"/>
  <c r="I6771" i="1" s="1"/>
  <c r="B6772" i="9"/>
  <c r="I6772" i="1" s="1"/>
  <c r="B6773" i="9"/>
  <c r="I6773" i="1" s="1"/>
  <c r="B6774" i="9"/>
  <c r="I6774" i="1" s="1"/>
  <c r="B6775" i="9"/>
  <c r="I6775" i="1" s="1"/>
  <c r="B6776" i="9"/>
  <c r="I6776" i="1" s="1"/>
  <c r="B6777" i="9"/>
  <c r="I6777" i="1" s="1"/>
  <c r="B6778" i="9"/>
  <c r="I6778" i="1" s="1"/>
  <c r="B6779" i="9"/>
  <c r="I6779" i="1" s="1"/>
  <c r="B6780" i="9"/>
  <c r="I6780" i="1" s="1"/>
  <c r="B6781" i="9"/>
  <c r="I6781" i="1" s="1"/>
  <c r="B6782" i="9"/>
  <c r="I6782" i="1" s="1"/>
  <c r="B6783" i="9"/>
  <c r="I6783" i="1" s="1"/>
  <c r="B6784" i="9"/>
  <c r="I6784" i="1" s="1"/>
  <c r="B6785" i="9"/>
  <c r="I6785" i="1" s="1"/>
  <c r="B6786" i="9"/>
  <c r="I6786" i="1" s="1"/>
  <c r="B6787" i="9"/>
  <c r="I6787" i="1" s="1"/>
  <c r="B6788" i="9"/>
  <c r="I6788" i="1" s="1"/>
  <c r="B6789" i="9"/>
  <c r="I6789" i="1" s="1"/>
  <c r="B6790" i="9"/>
  <c r="I6790" i="1" s="1"/>
  <c r="B6791" i="9"/>
  <c r="I6791" i="1" s="1"/>
  <c r="B6792" i="9"/>
  <c r="I6792" i="1" s="1"/>
  <c r="B6793" i="9"/>
  <c r="I6793" i="1" s="1"/>
  <c r="B6794" i="9"/>
  <c r="I6794" i="1" s="1"/>
  <c r="B6795" i="9"/>
  <c r="I6795" i="1" s="1"/>
  <c r="B6796" i="9"/>
  <c r="I6796" i="1" s="1"/>
  <c r="B6797" i="9"/>
  <c r="I6797" i="1" s="1"/>
  <c r="B6798" i="9"/>
  <c r="I6798" i="1" s="1"/>
  <c r="B6799" i="9"/>
  <c r="I6799" i="1" s="1"/>
  <c r="B6800" i="9"/>
  <c r="I6800" i="1" s="1"/>
  <c r="B6801" i="9"/>
  <c r="I6801" i="1" s="1"/>
  <c r="B6802" i="9"/>
  <c r="I6802" i="1" s="1"/>
  <c r="B6803" i="9"/>
  <c r="I6803" i="1" s="1"/>
  <c r="B6804" i="9"/>
  <c r="I6804" i="1" s="1"/>
  <c r="B6805" i="9"/>
  <c r="I6805" i="1" s="1"/>
  <c r="B6806" i="9"/>
  <c r="I6806" i="1" s="1"/>
  <c r="B6807" i="9"/>
  <c r="I6807" i="1" s="1"/>
  <c r="B6808" i="9"/>
  <c r="I6808" i="1" s="1"/>
  <c r="B6809" i="9"/>
  <c r="I6809" i="1" s="1"/>
  <c r="B6810" i="9"/>
  <c r="I6810" i="1" s="1"/>
  <c r="B6811" i="9"/>
  <c r="I6811" i="1" s="1"/>
  <c r="B6812" i="9"/>
  <c r="I6812" i="1" s="1"/>
  <c r="B6813" i="9"/>
  <c r="I6813" i="1" s="1"/>
  <c r="B6814" i="9"/>
  <c r="I6814" i="1" s="1"/>
  <c r="B6815" i="9"/>
  <c r="I6815" i="1" s="1"/>
  <c r="B6816" i="9"/>
  <c r="I6816" i="1" s="1"/>
  <c r="B6817" i="9"/>
  <c r="I6817" i="1" s="1"/>
  <c r="B6818" i="9"/>
  <c r="I6818" i="1" s="1"/>
  <c r="B6819" i="9"/>
  <c r="I6819" i="1" s="1"/>
  <c r="B6820" i="9"/>
  <c r="I6820" i="1" s="1"/>
  <c r="B6821" i="9"/>
  <c r="I6821" i="1" s="1"/>
  <c r="B6822" i="9"/>
  <c r="I6822" i="1" s="1"/>
  <c r="B6823" i="9"/>
  <c r="I6823" i="1" s="1"/>
  <c r="B6824" i="9"/>
  <c r="I6824" i="1" s="1"/>
  <c r="B6825" i="9"/>
  <c r="I6825" i="1" s="1"/>
  <c r="B6826" i="9"/>
  <c r="I6826" i="1" s="1"/>
  <c r="B6827" i="9"/>
  <c r="I6827" i="1" s="1"/>
  <c r="B6828" i="9"/>
  <c r="I6828" i="1" s="1"/>
  <c r="B6829" i="9"/>
  <c r="I6829" i="1" s="1"/>
  <c r="B6830" i="9"/>
  <c r="I6830" i="1" s="1"/>
  <c r="B6831" i="9"/>
  <c r="I6831" i="1" s="1"/>
  <c r="B6832" i="9"/>
  <c r="I6832" i="1" s="1"/>
  <c r="B6833" i="9"/>
  <c r="I6833" i="1" s="1"/>
  <c r="B6834" i="9"/>
  <c r="I6834" i="1" s="1"/>
  <c r="B6835" i="9"/>
  <c r="I6835" i="1" s="1"/>
  <c r="B6836" i="9"/>
  <c r="I6836" i="1" s="1"/>
  <c r="B6837" i="9"/>
  <c r="I6837" i="1" s="1"/>
  <c r="B6838" i="9"/>
  <c r="I6838" i="1" s="1"/>
  <c r="B6839" i="9"/>
  <c r="I6839" i="1" s="1"/>
  <c r="B6840" i="9"/>
  <c r="I6840" i="1" s="1"/>
  <c r="B6841" i="9"/>
  <c r="I6841" i="1" s="1"/>
  <c r="B6842" i="9"/>
  <c r="I6842" i="1" s="1"/>
  <c r="B6843" i="9"/>
  <c r="I6843" i="1" s="1"/>
  <c r="B6844" i="9"/>
  <c r="I6844" i="1" s="1"/>
  <c r="B6845" i="9"/>
  <c r="I6845" i="1" s="1"/>
  <c r="B6846" i="9"/>
  <c r="I6846" i="1" s="1"/>
  <c r="B6847" i="9"/>
  <c r="I6847" i="1" s="1"/>
  <c r="B6848" i="9"/>
  <c r="I6848" i="1" s="1"/>
  <c r="B6849" i="9"/>
  <c r="I6849" i="1" s="1"/>
  <c r="B6850" i="9"/>
  <c r="I6850" i="1" s="1"/>
  <c r="B6851" i="9"/>
  <c r="I6851" i="1" s="1"/>
  <c r="B6852" i="9"/>
  <c r="I6852" i="1" s="1"/>
  <c r="B6853" i="9"/>
  <c r="I6853" i="1" s="1"/>
  <c r="B6854" i="9"/>
  <c r="I6854" i="1" s="1"/>
  <c r="B6855" i="9"/>
  <c r="I6855" i="1" s="1"/>
  <c r="B6856" i="9"/>
  <c r="I6856" i="1" s="1"/>
  <c r="B6857" i="9"/>
  <c r="I6857" i="1" s="1"/>
  <c r="B6858" i="9"/>
  <c r="I6858" i="1" s="1"/>
  <c r="B6859" i="9"/>
  <c r="I6859" i="1" s="1"/>
  <c r="B6860" i="9"/>
  <c r="I6860" i="1" s="1"/>
  <c r="B6861" i="9"/>
  <c r="I6861" i="1" s="1"/>
  <c r="B6862" i="9"/>
  <c r="I6862" i="1" s="1"/>
  <c r="B6863" i="9"/>
  <c r="I6863" i="1" s="1"/>
  <c r="B6864" i="9"/>
  <c r="I6864" i="1" s="1"/>
  <c r="B6865" i="9"/>
  <c r="I6865" i="1" s="1"/>
  <c r="B6866" i="9"/>
  <c r="I6866" i="1" s="1"/>
  <c r="B6867" i="9"/>
  <c r="I6867" i="1" s="1"/>
  <c r="B6868" i="9"/>
  <c r="I6868" i="1" s="1"/>
  <c r="B6869" i="9"/>
  <c r="I6869" i="1" s="1"/>
  <c r="B6870" i="9"/>
  <c r="I6870" i="1" s="1"/>
  <c r="B6871" i="9"/>
  <c r="I6871" i="1" s="1"/>
  <c r="B6872" i="9"/>
  <c r="I6872" i="1" s="1"/>
  <c r="B6873" i="9"/>
  <c r="I6873" i="1" s="1"/>
  <c r="B6874" i="9"/>
  <c r="I6874" i="1" s="1"/>
  <c r="B6875" i="9"/>
  <c r="I6875" i="1" s="1"/>
  <c r="B6876" i="9"/>
  <c r="I6876" i="1" s="1"/>
  <c r="B6877" i="9"/>
  <c r="I6877" i="1" s="1"/>
  <c r="B6878" i="9"/>
  <c r="I6878" i="1" s="1"/>
  <c r="B6879" i="9"/>
  <c r="I6879" i="1" s="1"/>
  <c r="B6880" i="9"/>
  <c r="I6880" i="1" s="1"/>
  <c r="B6881" i="9"/>
  <c r="I6881" i="1" s="1"/>
  <c r="B6882" i="9"/>
  <c r="I6882" i="1" s="1"/>
  <c r="B6883" i="9"/>
  <c r="I6883" i="1" s="1"/>
  <c r="B6884" i="9"/>
  <c r="I6884" i="1" s="1"/>
  <c r="B6885" i="9"/>
  <c r="I6885" i="1" s="1"/>
  <c r="B6886" i="9"/>
  <c r="I6886" i="1" s="1"/>
  <c r="B6887" i="9"/>
  <c r="I6887" i="1" s="1"/>
  <c r="B6888" i="9"/>
  <c r="I6888" i="1" s="1"/>
  <c r="B6889" i="9"/>
  <c r="I6889" i="1" s="1"/>
  <c r="B6890" i="9"/>
  <c r="I6890" i="1" s="1"/>
  <c r="B6891" i="9"/>
  <c r="I6891" i="1" s="1"/>
  <c r="B6892" i="9"/>
  <c r="I6892" i="1" s="1"/>
  <c r="B6893" i="9"/>
  <c r="I6893" i="1" s="1"/>
  <c r="B6894" i="9"/>
  <c r="I6894" i="1" s="1"/>
  <c r="B6895" i="9"/>
  <c r="I6895" i="1" s="1"/>
  <c r="B6896" i="9"/>
  <c r="I6896" i="1" s="1"/>
  <c r="B6897" i="9"/>
  <c r="I6897" i="1" s="1"/>
  <c r="B6898" i="9"/>
  <c r="I6898" i="1" s="1"/>
  <c r="B6899" i="9"/>
  <c r="I6899" i="1" s="1"/>
  <c r="B6900" i="9"/>
  <c r="I6900" i="1" s="1"/>
  <c r="B6901" i="9"/>
  <c r="I6901" i="1" s="1"/>
  <c r="B6902" i="9"/>
  <c r="I6902" i="1" s="1"/>
  <c r="B6903" i="9"/>
  <c r="I6903" i="1" s="1"/>
  <c r="B6904" i="9"/>
  <c r="I6904" i="1" s="1"/>
  <c r="B6905" i="9"/>
  <c r="I6905" i="1" s="1"/>
  <c r="B6906" i="9"/>
  <c r="I6906" i="1" s="1"/>
  <c r="B6907" i="9"/>
  <c r="I6907" i="1" s="1"/>
  <c r="B6908" i="9"/>
  <c r="I6908" i="1" s="1"/>
  <c r="B6909" i="9"/>
  <c r="I6909" i="1" s="1"/>
  <c r="B6910" i="9"/>
  <c r="I6910" i="1" s="1"/>
  <c r="B6911" i="9"/>
  <c r="I6911" i="1" s="1"/>
  <c r="B6912" i="9"/>
  <c r="I6912" i="1" s="1"/>
  <c r="B6913" i="9"/>
  <c r="I6913" i="1" s="1"/>
  <c r="B6914" i="9"/>
  <c r="I6914" i="1" s="1"/>
  <c r="B6915" i="9"/>
  <c r="I6915" i="1" s="1"/>
  <c r="B6916" i="9"/>
  <c r="I6916" i="1" s="1"/>
  <c r="B6917" i="9"/>
  <c r="I6917" i="1" s="1"/>
  <c r="B6918" i="9"/>
  <c r="I6918" i="1" s="1"/>
  <c r="B6919" i="9"/>
  <c r="I6919" i="1" s="1"/>
  <c r="B6920" i="9"/>
  <c r="I6920" i="1" s="1"/>
  <c r="B6921" i="9"/>
  <c r="I6921" i="1" s="1"/>
  <c r="B6922" i="9"/>
  <c r="I6922" i="1" s="1"/>
  <c r="B6923" i="9"/>
  <c r="I6923" i="1" s="1"/>
  <c r="B6924" i="9"/>
  <c r="I6924" i="1" s="1"/>
  <c r="B6925" i="9"/>
  <c r="I6925" i="1" s="1"/>
  <c r="B6926" i="9"/>
  <c r="I6926" i="1" s="1"/>
  <c r="B6927" i="9"/>
  <c r="I6927" i="1" s="1"/>
  <c r="B6928" i="9"/>
  <c r="I6928" i="1" s="1"/>
  <c r="B6929" i="9"/>
  <c r="I6929" i="1" s="1"/>
  <c r="B6930" i="9"/>
  <c r="I6930" i="1" s="1"/>
  <c r="B6931" i="9"/>
  <c r="I6931" i="1" s="1"/>
  <c r="B6932" i="9"/>
  <c r="I6932" i="1" s="1"/>
  <c r="B6933" i="9"/>
  <c r="I6933" i="1" s="1"/>
  <c r="B6934" i="9"/>
  <c r="I6934" i="1" s="1"/>
  <c r="B6935" i="9"/>
  <c r="I6935" i="1" s="1"/>
  <c r="B6936" i="9"/>
  <c r="I6936" i="1" s="1"/>
  <c r="B6937" i="9"/>
  <c r="I6937" i="1" s="1"/>
  <c r="B6938" i="9"/>
  <c r="I6938" i="1" s="1"/>
  <c r="B6939" i="9"/>
  <c r="I6939" i="1" s="1"/>
  <c r="B6940" i="9"/>
  <c r="I6940" i="1" s="1"/>
  <c r="B6941" i="9"/>
  <c r="I6941" i="1" s="1"/>
  <c r="B6942" i="9"/>
  <c r="I6942" i="1" s="1"/>
  <c r="B6943" i="9"/>
  <c r="I6943" i="1" s="1"/>
  <c r="B6944" i="9"/>
  <c r="I6944" i="1" s="1"/>
  <c r="B6945" i="9"/>
  <c r="I6945" i="1" s="1"/>
  <c r="B6946" i="9"/>
  <c r="I6946" i="1" s="1"/>
  <c r="B6947" i="9"/>
  <c r="I6947" i="1" s="1"/>
  <c r="B6948" i="9"/>
  <c r="I6948" i="1" s="1"/>
  <c r="B6949" i="9"/>
  <c r="I6949" i="1" s="1"/>
  <c r="B6950" i="9"/>
  <c r="I6950" i="1" s="1"/>
  <c r="B6951" i="9"/>
  <c r="I6951" i="1" s="1"/>
  <c r="B6952" i="9"/>
  <c r="I6952" i="1" s="1"/>
  <c r="B6953" i="9"/>
  <c r="I6953" i="1" s="1"/>
  <c r="B6954" i="9"/>
  <c r="I6954" i="1" s="1"/>
  <c r="B6955" i="9"/>
  <c r="I6955" i="1" s="1"/>
  <c r="B6956" i="9"/>
  <c r="I6956" i="1" s="1"/>
  <c r="B6957" i="9"/>
  <c r="I6957" i="1" s="1"/>
  <c r="B6958" i="9"/>
  <c r="I6958" i="1" s="1"/>
  <c r="B6959" i="9"/>
  <c r="I6959" i="1" s="1"/>
  <c r="B6960" i="9"/>
  <c r="I6960" i="1" s="1"/>
  <c r="B6961" i="9"/>
  <c r="I6961" i="1" s="1"/>
  <c r="B6962" i="9"/>
  <c r="I6962" i="1" s="1"/>
  <c r="B6963" i="9"/>
  <c r="I6963" i="1" s="1"/>
  <c r="B6964" i="9"/>
  <c r="I6964" i="1" s="1"/>
  <c r="B6965" i="9"/>
  <c r="I6965" i="1" s="1"/>
  <c r="B6966" i="9"/>
  <c r="I6966" i="1" s="1"/>
  <c r="B6967" i="9"/>
  <c r="I6967" i="1" s="1"/>
  <c r="B6968" i="9"/>
  <c r="I6968" i="1" s="1"/>
  <c r="B6969" i="9"/>
  <c r="I6969" i="1" s="1"/>
  <c r="B6970" i="9"/>
  <c r="I6970" i="1" s="1"/>
  <c r="B6971" i="9"/>
  <c r="I6971" i="1" s="1"/>
  <c r="B6972" i="9"/>
  <c r="I6972" i="1" s="1"/>
  <c r="B6973" i="9"/>
  <c r="I6973" i="1" s="1"/>
  <c r="B6974" i="9"/>
  <c r="I6974" i="1" s="1"/>
  <c r="B6975" i="9"/>
  <c r="I6975" i="1" s="1"/>
  <c r="B6976" i="9"/>
  <c r="I6976" i="1" s="1"/>
  <c r="B6977" i="9"/>
  <c r="I6977" i="1" s="1"/>
  <c r="B6978" i="9"/>
  <c r="I6978" i="1" s="1"/>
  <c r="B6979" i="9"/>
  <c r="I6979" i="1" s="1"/>
  <c r="B6980" i="9"/>
  <c r="I6980" i="1" s="1"/>
  <c r="B6981" i="9"/>
  <c r="I6981" i="1" s="1"/>
  <c r="B6982" i="9"/>
  <c r="I6982" i="1" s="1"/>
  <c r="B6983" i="9"/>
  <c r="I6983" i="1" s="1"/>
  <c r="B6984" i="9"/>
  <c r="I6984" i="1" s="1"/>
  <c r="B6985" i="9"/>
  <c r="I6985" i="1" s="1"/>
  <c r="B6986" i="9"/>
  <c r="I6986" i="1" s="1"/>
  <c r="B6987" i="9"/>
  <c r="I6987" i="1" s="1"/>
  <c r="B6988" i="9"/>
  <c r="I6988" i="1" s="1"/>
  <c r="B6989" i="9"/>
  <c r="I6989" i="1" s="1"/>
  <c r="B6990" i="9"/>
  <c r="I6990" i="1" s="1"/>
  <c r="B6991" i="9"/>
  <c r="I6991" i="1" s="1"/>
  <c r="B6992" i="9"/>
  <c r="I6992" i="1" s="1"/>
  <c r="B6993" i="9"/>
  <c r="I6993" i="1" s="1"/>
  <c r="B6994" i="9"/>
  <c r="I6994" i="1" s="1"/>
  <c r="B6995" i="9"/>
  <c r="I6995" i="1" s="1"/>
  <c r="B6996" i="9"/>
  <c r="I6996" i="1" s="1"/>
  <c r="B6997" i="9"/>
  <c r="I6997" i="1" s="1"/>
  <c r="B6998" i="9"/>
  <c r="I6998" i="1" s="1"/>
  <c r="B6999" i="9"/>
  <c r="I6999" i="1" s="1"/>
  <c r="B7000" i="9"/>
  <c r="I7000" i="1" s="1"/>
  <c r="B7001" i="9"/>
  <c r="I7001" i="1" s="1"/>
  <c r="B7002" i="9"/>
  <c r="I7002" i="1" s="1"/>
  <c r="B7003" i="9"/>
  <c r="I7003" i="1" s="1"/>
  <c r="B7004" i="9"/>
  <c r="I7004" i="1" s="1"/>
  <c r="B7005" i="9"/>
  <c r="I7005" i="1" s="1"/>
  <c r="B7006" i="9"/>
  <c r="I7006" i="1" s="1"/>
  <c r="B7007" i="9"/>
  <c r="I7007" i="1" s="1"/>
  <c r="B7008" i="9"/>
  <c r="I7008" i="1" s="1"/>
  <c r="B7009" i="9"/>
  <c r="I7009" i="1" s="1"/>
  <c r="B7010" i="9"/>
  <c r="I7010" i="1" s="1"/>
  <c r="B7011" i="9"/>
  <c r="I7011" i="1" s="1"/>
  <c r="B7012" i="9"/>
  <c r="I7012" i="1" s="1"/>
  <c r="B7013" i="9"/>
  <c r="I7013" i="1" s="1"/>
  <c r="B7014" i="9"/>
  <c r="I7014" i="1" s="1"/>
  <c r="B7015" i="9"/>
  <c r="I7015" i="1" s="1"/>
  <c r="B7016" i="9"/>
  <c r="I7016" i="1" s="1"/>
  <c r="B7017" i="9"/>
  <c r="I7017" i="1" s="1"/>
  <c r="B7018" i="9"/>
  <c r="I7018" i="1" s="1"/>
  <c r="B7019" i="9"/>
  <c r="I7019" i="1" s="1"/>
  <c r="B7020" i="9"/>
  <c r="I7020" i="1" s="1"/>
  <c r="B7021" i="9"/>
  <c r="I7021" i="1" s="1"/>
  <c r="B7022" i="9"/>
  <c r="I7022" i="1" s="1"/>
  <c r="B7023" i="9"/>
  <c r="I7023" i="1" s="1"/>
  <c r="B7024" i="9"/>
  <c r="I7024" i="1" s="1"/>
  <c r="B7025" i="9"/>
  <c r="I7025" i="1" s="1"/>
  <c r="B7026" i="9"/>
  <c r="I7026" i="1" s="1"/>
  <c r="B7027" i="9"/>
  <c r="I7027" i="1" s="1"/>
  <c r="B7028" i="9"/>
  <c r="I7028" i="1" s="1"/>
  <c r="B7029" i="9"/>
  <c r="I7029" i="1" s="1"/>
  <c r="B7030" i="9"/>
  <c r="I7030" i="1" s="1"/>
  <c r="B7031" i="9"/>
  <c r="I7031" i="1" s="1"/>
  <c r="B7032" i="9"/>
  <c r="I7032" i="1" s="1"/>
  <c r="B7033" i="9"/>
  <c r="I7033" i="1" s="1"/>
  <c r="B7034" i="9"/>
  <c r="I7034" i="1" s="1"/>
  <c r="B7035" i="9"/>
  <c r="I7035" i="1" s="1"/>
  <c r="B7036" i="9"/>
  <c r="I7036" i="1" s="1"/>
  <c r="B7037" i="9"/>
  <c r="I7037" i="1" s="1"/>
  <c r="B7038" i="9"/>
  <c r="I7038" i="1" s="1"/>
  <c r="B7039" i="9"/>
  <c r="I7039" i="1" s="1"/>
  <c r="B7040" i="9"/>
  <c r="I7040" i="1" s="1"/>
  <c r="B7041" i="9"/>
  <c r="I7041" i="1" s="1"/>
  <c r="B7042" i="9"/>
  <c r="I7042" i="1" s="1"/>
  <c r="B7043" i="9"/>
  <c r="I7043" i="1" s="1"/>
  <c r="B7044" i="9"/>
  <c r="I7044" i="1" s="1"/>
  <c r="B7045" i="9"/>
  <c r="I7045" i="1" s="1"/>
  <c r="B7046" i="9"/>
  <c r="I7046" i="1" s="1"/>
  <c r="B7047" i="9"/>
  <c r="I7047" i="1" s="1"/>
  <c r="B7048" i="9"/>
  <c r="I7048" i="1" s="1"/>
  <c r="B7049" i="9"/>
  <c r="I7049" i="1" s="1"/>
  <c r="B7050" i="9"/>
  <c r="I7050" i="1" s="1"/>
  <c r="B7051" i="9"/>
  <c r="I7051" i="1" s="1"/>
  <c r="B7052" i="9"/>
  <c r="I7052" i="1" s="1"/>
  <c r="B7053" i="9"/>
  <c r="I7053" i="1" s="1"/>
  <c r="B7054" i="9"/>
  <c r="I7054" i="1" s="1"/>
  <c r="B7055" i="9"/>
  <c r="I7055" i="1" s="1"/>
  <c r="B7056" i="9"/>
  <c r="I7056" i="1" s="1"/>
  <c r="B7057" i="9"/>
  <c r="I7057" i="1" s="1"/>
  <c r="B7058" i="9"/>
  <c r="I7058" i="1" s="1"/>
  <c r="B7059" i="9"/>
  <c r="I7059" i="1" s="1"/>
  <c r="B7060" i="9"/>
  <c r="I7060" i="1" s="1"/>
  <c r="B7061" i="9"/>
  <c r="I7061" i="1" s="1"/>
  <c r="B7062" i="9"/>
  <c r="I7062" i="1" s="1"/>
  <c r="B7063" i="9"/>
  <c r="I7063" i="1" s="1"/>
  <c r="B7064" i="9"/>
  <c r="I7064" i="1" s="1"/>
  <c r="B7065" i="9"/>
  <c r="I7065" i="1" s="1"/>
  <c r="B7066" i="9"/>
  <c r="I7066" i="1" s="1"/>
  <c r="B7067" i="9"/>
  <c r="I7067" i="1" s="1"/>
  <c r="B7068" i="9"/>
  <c r="I7068" i="1" s="1"/>
  <c r="B7069" i="9"/>
  <c r="I7069" i="1" s="1"/>
  <c r="B7070" i="9"/>
  <c r="I7070" i="1" s="1"/>
  <c r="B7071" i="9"/>
  <c r="I7071" i="1" s="1"/>
  <c r="B7072" i="9"/>
  <c r="I7072" i="1" s="1"/>
  <c r="B7073" i="9"/>
  <c r="I7073" i="1" s="1"/>
  <c r="B7074" i="9"/>
  <c r="I7074" i="1" s="1"/>
  <c r="B7075" i="9"/>
  <c r="I7075" i="1" s="1"/>
  <c r="B7076" i="9"/>
  <c r="I7076" i="1" s="1"/>
  <c r="B7077" i="9"/>
  <c r="I7077" i="1" s="1"/>
  <c r="B7078" i="9"/>
  <c r="I7078" i="1" s="1"/>
  <c r="B7079" i="9"/>
  <c r="I7079" i="1" s="1"/>
  <c r="B7080" i="9"/>
  <c r="I7080" i="1" s="1"/>
  <c r="B7081" i="9"/>
  <c r="I7081" i="1" s="1"/>
  <c r="B7082" i="9"/>
  <c r="I7082" i="1" s="1"/>
  <c r="B7083" i="9"/>
  <c r="I7083" i="1" s="1"/>
  <c r="B7084" i="9"/>
  <c r="I7084" i="1" s="1"/>
  <c r="B7085" i="9"/>
  <c r="I7085" i="1" s="1"/>
  <c r="B7086" i="9"/>
  <c r="I7086" i="1" s="1"/>
  <c r="B7087" i="9"/>
  <c r="I7087" i="1" s="1"/>
  <c r="B7088" i="9"/>
  <c r="I7088" i="1" s="1"/>
  <c r="B7089" i="9"/>
  <c r="I7089" i="1" s="1"/>
  <c r="B7090" i="9"/>
  <c r="I7090" i="1" s="1"/>
  <c r="B7091" i="9"/>
  <c r="I7091" i="1" s="1"/>
  <c r="B7092" i="9"/>
  <c r="I7092" i="1" s="1"/>
  <c r="B7093" i="9"/>
  <c r="I7093" i="1" s="1"/>
  <c r="B7094" i="9"/>
  <c r="I7094" i="1" s="1"/>
  <c r="B7095" i="9"/>
  <c r="I7095" i="1" s="1"/>
  <c r="B7096" i="9"/>
  <c r="I7096" i="1" s="1"/>
  <c r="B7097" i="9"/>
  <c r="I7097" i="1" s="1"/>
  <c r="B7098" i="9"/>
  <c r="I7098" i="1" s="1"/>
  <c r="B7099" i="9"/>
  <c r="I7099" i="1" s="1"/>
  <c r="B7100" i="9"/>
  <c r="I7100" i="1" s="1"/>
  <c r="B7101" i="9"/>
  <c r="I7101" i="1" s="1"/>
  <c r="B7102" i="9"/>
  <c r="I7102" i="1" s="1"/>
  <c r="B7103" i="9"/>
  <c r="I7103" i="1" s="1"/>
  <c r="B7104" i="9"/>
  <c r="I7104" i="1" s="1"/>
  <c r="B7105" i="9"/>
  <c r="I7105" i="1" s="1"/>
  <c r="B7106" i="9"/>
  <c r="I7106" i="1" s="1"/>
  <c r="B7107" i="9"/>
  <c r="I7107" i="1" s="1"/>
  <c r="B7108" i="9"/>
  <c r="I7108" i="1" s="1"/>
  <c r="B7109" i="9"/>
  <c r="I7109" i="1" s="1"/>
  <c r="B7110" i="9"/>
  <c r="I7110" i="1" s="1"/>
  <c r="B7111" i="9"/>
  <c r="I7111" i="1" s="1"/>
  <c r="B7112" i="9"/>
  <c r="I7112" i="1" s="1"/>
  <c r="B7113" i="9"/>
  <c r="I7113" i="1" s="1"/>
  <c r="B7114" i="9"/>
  <c r="I7114" i="1" s="1"/>
  <c r="B7115" i="9"/>
  <c r="I7115" i="1" s="1"/>
  <c r="B7116" i="9"/>
  <c r="I7116" i="1" s="1"/>
  <c r="B7117" i="9"/>
  <c r="I7117" i="1" s="1"/>
  <c r="B7118" i="9"/>
  <c r="I7118" i="1" s="1"/>
  <c r="B7119" i="9"/>
  <c r="I7119" i="1" s="1"/>
  <c r="B7120" i="9"/>
  <c r="I7120" i="1" s="1"/>
  <c r="B7121" i="9"/>
  <c r="I7121" i="1" s="1"/>
  <c r="B7122" i="9"/>
  <c r="I7122" i="1" s="1"/>
  <c r="B7123" i="9"/>
  <c r="I7123" i="1" s="1"/>
  <c r="B7124" i="9"/>
  <c r="I7124" i="1" s="1"/>
  <c r="B7125" i="9"/>
  <c r="I7125" i="1" s="1"/>
  <c r="B7126" i="9"/>
  <c r="I7126" i="1" s="1"/>
  <c r="B7127" i="9"/>
  <c r="I7127" i="1" s="1"/>
  <c r="B7128" i="9"/>
  <c r="I7128" i="1" s="1"/>
  <c r="B7129" i="9"/>
  <c r="I7129" i="1" s="1"/>
  <c r="B7130" i="9"/>
  <c r="I7130" i="1" s="1"/>
  <c r="B7131" i="9"/>
  <c r="I7131" i="1" s="1"/>
  <c r="B7132" i="9"/>
  <c r="I7132" i="1" s="1"/>
  <c r="B7133" i="9"/>
  <c r="I7133" i="1" s="1"/>
  <c r="B7134" i="9"/>
  <c r="I7134" i="1" s="1"/>
  <c r="B7135" i="9"/>
  <c r="I7135" i="1" s="1"/>
  <c r="B7136" i="9"/>
  <c r="I7136" i="1" s="1"/>
  <c r="B7137" i="9"/>
  <c r="I7137" i="1" s="1"/>
  <c r="B7138" i="9"/>
  <c r="I7138" i="1" s="1"/>
  <c r="B7139" i="9"/>
  <c r="I7139" i="1" s="1"/>
  <c r="B7140" i="9"/>
  <c r="I7140" i="1" s="1"/>
  <c r="B7141" i="9"/>
  <c r="I7141" i="1" s="1"/>
  <c r="B7142" i="9"/>
  <c r="I7142" i="1" s="1"/>
  <c r="B7143" i="9"/>
  <c r="I7143" i="1" s="1"/>
  <c r="B7144" i="9"/>
  <c r="I7144" i="1" s="1"/>
  <c r="B7145" i="9"/>
  <c r="I7145" i="1" s="1"/>
  <c r="B7146" i="9"/>
  <c r="I7146" i="1" s="1"/>
  <c r="B7147" i="9"/>
  <c r="I7147" i="1" s="1"/>
  <c r="B7148" i="9"/>
  <c r="I7148" i="1" s="1"/>
  <c r="B7149" i="9"/>
  <c r="I7149" i="1" s="1"/>
  <c r="B7150" i="9"/>
  <c r="I7150" i="1" s="1"/>
  <c r="B7151" i="9"/>
  <c r="I7151" i="1" s="1"/>
  <c r="B7152" i="9"/>
  <c r="I7152" i="1" s="1"/>
  <c r="B7153" i="9"/>
  <c r="I7153" i="1" s="1"/>
  <c r="B7154" i="9"/>
  <c r="I7154" i="1" s="1"/>
  <c r="B7155" i="9"/>
  <c r="I7155" i="1" s="1"/>
  <c r="B7156" i="9"/>
  <c r="I7156" i="1" s="1"/>
  <c r="B7157" i="9"/>
  <c r="I7157" i="1" s="1"/>
  <c r="B7158" i="9"/>
  <c r="I7158" i="1" s="1"/>
  <c r="B7159" i="9"/>
  <c r="I7159" i="1" s="1"/>
  <c r="B7160" i="9"/>
  <c r="I7160" i="1" s="1"/>
  <c r="B7161" i="9"/>
  <c r="I7161" i="1" s="1"/>
  <c r="B7162" i="9"/>
  <c r="I7162" i="1" s="1"/>
  <c r="B7163" i="9"/>
  <c r="I7163" i="1" s="1"/>
  <c r="B7164" i="9"/>
  <c r="I7164" i="1" s="1"/>
  <c r="B7165" i="9"/>
  <c r="I7165" i="1" s="1"/>
  <c r="B7166" i="9"/>
  <c r="I7166" i="1" s="1"/>
  <c r="B7167" i="9"/>
  <c r="I7167" i="1" s="1"/>
  <c r="B7168" i="9"/>
  <c r="I7168" i="1" s="1"/>
  <c r="B7169" i="9"/>
  <c r="I7169" i="1" s="1"/>
  <c r="B7170" i="9"/>
  <c r="I7170" i="1" s="1"/>
  <c r="B7171" i="9"/>
  <c r="I7171" i="1" s="1"/>
  <c r="B7172" i="9"/>
  <c r="I7172" i="1" s="1"/>
  <c r="B7173" i="9"/>
  <c r="I7173" i="1" s="1"/>
  <c r="B7174" i="9"/>
  <c r="I7174" i="1" s="1"/>
  <c r="B7175" i="9"/>
  <c r="I7175" i="1" s="1"/>
  <c r="B7176" i="9"/>
  <c r="I7176" i="1" s="1"/>
  <c r="B7177" i="9"/>
  <c r="I7177" i="1" s="1"/>
  <c r="B7178" i="9"/>
  <c r="I7178" i="1" s="1"/>
  <c r="B7179" i="9"/>
  <c r="I7179" i="1" s="1"/>
  <c r="B7180" i="9"/>
  <c r="I7180" i="1" s="1"/>
  <c r="B7181" i="9"/>
  <c r="I7181" i="1" s="1"/>
  <c r="B7182" i="9"/>
  <c r="I7182" i="1" s="1"/>
  <c r="B7183" i="9"/>
  <c r="I7183" i="1" s="1"/>
  <c r="B7184" i="9"/>
  <c r="I7184" i="1" s="1"/>
  <c r="B7185" i="9"/>
  <c r="I7185" i="1" s="1"/>
  <c r="B7186" i="9"/>
  <c r="I7186" i="1" s="1"/>
  <c r="B7187" i="9"/>
  <c r="I7187" i="1" s="1"/>
  <c r="B7188" i="9"/>
  <c r="I7188" i="1" s="1"/>
  <c r="B7189" i="9"/>
  <c r="I7189" i="1" s="1"/>
  <c r="B7190" i="9"/>
  <c r="I7190" i="1" s="1"/>
  <c r="B7191" i="9"/>
  <c r="I7191" i="1" s="1"/>
  <c r="B7192" i="9"/>
  <c r="I7192" i="1" s="1"/>
  <c r="B7193" i="9"/>
  <c r="I7193" i="1" s="1"/>
  <c r="B7194" i="9"/>
  <c r="I7194" i="1" s="1"/>
  <c r="B7195" i="9"/>
  <c r="I7195" i="1" s="1"/>
  <c r="B7196" i="9"/>
  <c r="I7196" i="1" s="1"/>
  <c r="B7197" i="9"/>
  <c r="I7197" i="1" s="1"/>
  <c r="B7198" i="9"/>
  <c r="I7198" i="1" s="1"/>
  <c r="B7199" i="9"/>
  <c r="I7199" i="1" s="1"/>
  <c r="B7200" i="9"/>
  <c r="I7200" i="1" s="1"/>
  <c r="B7201" i="9"/>
  <c r="I7201" i="1" s="1"/>
  <c r="B7202" i="9"/>
  <c r="I7202" i="1" s="1"/>
  <c r="B7203" i="9"/>
  <c r="I7203" i="1" s="1"/>
  <c r="B7204" i="9"/>
  <c r="I7204" i="1" s="1"/>
  <c r="B7205" i="9"/>
  <c r="I7205" i="1" s="1"/>
  <c r="B7206" i="9"/>
  <c r="I7206" i="1" s="1"/>
  <c r="B7207" i="9"/>
  <c r="I7207" i="1" s="1"/>
  <c r="B7208" i="9"/>
  <c r="I7208" i="1" s="1"/>
  <c r="B7209" i="9"/>
  <c r="I7209" i="1" s="1"/>
  <c r="B7210" i="9"/>
  <c r="I7210" i="1" s="1"/>
  <c r="B7211" i="9"/>
  <c r="I7211" i="1" s="1"/>
  <c r="B7212" i="9"/>
  <c r="I7212" i="1" s="1"/>
  <c r="B7213" i="9"/>
  <c r="I7213" i="1" s="1"/>
  <c r="B7214" i="9"/>
  <c r="I7214" i="1" s="1"/>
  <c r="B7215" i="9"/>
  <c r="I7215" i="1" s="1"/>
  <c r="B7216" i="9"/>
  <c r="I7216" i="1" s="1"/>
  <c r="B7217" i="9"/>
  <c r="I7217" i="1" s="1"/>
  <c r="B7218" i="9"/>
  <c r="I7218" i="1" s="1"/>
  <c r="B7219" i="9"/>
  <c r="I7219" i="1" s="1"/>
  <c r="B7220" i="9"/>
  <c r="I7220" i="1" s="1"/>
  <c r="B7221" i="9"/>
  <c r="I7221" i="1" s="1"/>
  <c r="B7222" i="9"/>
  <c r="I7222" i="1" s="1"/>
  <c r="B7223" i="9"/>
  <c r="I7223" i="1" s="1"/>
  <c r="B7224" i="9"/>
  <c r="I7224" i="1" s="1"/>
  <c r="B7225" i="9"/>
  <c r="I7225" i="1" s="1"/>
  <c r="B7226" i="9"/>
  <c r="I7226" i="1" s="1"/>
  <c r="B7227" i="9"/>
  <c r="I7227" i="1" s="1"/>
  <c r="B7228" i="9"/>
  <c r="I7228" i="1" s="1"/>
  <c r="B7229" i="9"/>
  <c r="I7229" i="1" s="1"/>
  <c r="B7230" i="9"/>
  <c r="I7230" i="1" s="1"/>
  <c r="B7231" i="9"/>
  <c r="I7231" i="1" s="1"/>
  <c r="B7232" i="9"/>
  <c r="I7232" i="1" s="1"/>
  <c r="B7233" i="9"/>
  <c r="I7233" i="1" s="1"/>
  <c r="B7234" i="9"/>
  <c r="I7234" i="1" s="1"/>
  <c r="B7235" i="9"/>
  <c r="I7235" i="1" s="1"/>
  <c r="B7236" i="9"/>
  <c r="I7236" i="1" s="1"/>
  <c r="B7237" i="9"/>
  <c r="I7237" i="1" s="1"/>
  <c r="B7238" i="9"/>
  <c r="I7238" i="1" s="1"/>
  <c r="B7239" i="9"/>
  <c r="I7239" i="1" s="1"/>
  <c r="B7240" i="9"/>
  <c r="I7240" i="1" s="1"/>
  <c r="B7241" i="9"/>
  <c r="I7241" i="1" s="1"/>
  <c r="B7242" i="9"/>
  <c r="I7242" i="1" s="1"/>
  <c r="B7243" i="9"/>
  <c r="I7243" i="1" s="1"/>
  <c r="B7244" i="9"/>
  <c r="I7244" i="1" s="1"/>
  <c r="B7245" i="9"/>
  <c r="I7245" i="1" s="1"/>
  <c r="B7246" i="9"/>
  <c r="I7246" i="1" s="1"/>
  <c r="B7247" i="9"/>
  <c r="I7247" i="1" s="1"/>
  <c r="B7248" i="9"/>
  <c r="I7248" i="1" s="1"/>
  <c r="B7249" i="9"/>
  <c r="I7249" i="1" s="1"/>
  <c r="B7250" i="9"/>
  <c r="I7250" i="1" s="1"/>
  <c r="B7251" i="9"/>
  <c r="I7251" i="1" s="1"/>
  <c r="B7252" i="9"/>
  <c r="I7252" i="1" s="1"/>
  <c r="B7253" i="9"/>
  <c r="I7253" i="1" s="1"/>
  <c r="B7254" i="9"/>
  <c r="I7254" i="1" s="1"/>
  <c r="B7255" i="9"/>
  <c r="I7255" i="1" s="1"/>
  <c r="B7256" i="9"/>
  <c r="I7256" i="1" s="1"/>
  <c r="B7257" i="9"/>
  <c r="I7257" i="1" s="1"/>
  <c r="B7258" i="9"/>
  <c r="I7258" i="1" s="1"/>
  <c r="B7259" i="9"/>
  <c r="I7259" i="1" s="1"/>
  <c r="B7260" i="9"/>
  <c r="I7260" i="1" s="1"/>
  <c r="B7261" i="9"/>
  <c r="I7261" i="1" s="1"/>
  <c r="B7262" i="9"/>
  <c r="I7262" i="1" s="1"/>
  <c r="B7263" i="9"/>
  <c r="I7263" i="1" s="1"/>
  <c r="B7264" i="9"/>
  <c r="I7264" i="1" s="1"/>
  <c r="B7265" i="9"/>
  <c r="I7265" i="1" s="1"/>
  <c r="B7266" i="9"/>
  <c r="I7266" i="1" s="1"/>
  <c r="B7267" i="9"/>
  <c r="I7267" i="1" s="1"/>
  <c r="B7268" i="9"/>
  <c r="I7268" i="1" s="1"/>
  <c r="B7269" i="9"/>
  <c r="I7269" i="1" s="1"/>
  <c r="B7270" i="9"/>
  <c r="I7270" i="1" s="1"/>
  <c r="B7271" i="9"/>
  <c r="I7271" i="1" s="1"/>
  <c r="B7272" i="9"/>
  <c r="I7272" i="1" s="1"/>
  <c r="B7273" i="9"/>
  <c r="I7273" i="1" s="1"/>
  <c r="B7274" i="9"/>
  <c r="I7274" i="1" s="1"/>
  <c r="B7275" i="9"/>
  <c r="I7275" i="1" s="1"/>
  <c r="B7276" i="9"/>
  <c r="I7276" i="1" s="1"/>
  <c r="B7277" i="9"/>
  <c r="I7277" i="1" s="1"/>
  <c r="B7278" i="9"/>
  <c r="I7278" i="1" s="1"/>
  <c r="B7279" i="9"/>
  <c r="I7279" i="1" s="1"/>
  <c r="B7280" i="9"/>
  <c r="I7280" i="1" s="1"/>
  <c r="B7281" i="9"/>
  <c r="I7281" i="1" s="1"/>
  <c r="B7282" i="9"/>
  <c r="I7282" i="1" s="1"/>
  <c r="B7283" i="9"/>
  <c r="I7283" i="1" s="1"/>
  <c r="B7284" i="9"/>
  <c r="I7284" i="1" s="1"/>
  <c r="B7285" i="9"/>
  <c r="I7285" i="1" s="1"/>
  <c r="B7286" i="9"/>
  <c r="I7286" i="1" s="1"/>
  <c r="B7287" i="9"/>
  <c r="I7287" i="1" s="1"/>
  <c r="B7288" i="9"/>
  <c r="I7288" i="1" s="1"/>
  <c r="B7289" i="9"/>
  <c r="I7289" i="1" s="1"/>
  <c r="B7290" i="9"/>
  <c r="I7290" i="1" s="1"/>
  <c r="B7291" i="9"/>
  <c r="I7291" i="1" s="1"/>
  <c r="B7292" i="9"/>
  <c r="I7292" i="1" s="1"/>
  <c r="B7293" i="9"/>
  <c r="I7293" i="1" s="1"/>
  <c r="B7294" i="9"/>
  <c r="I7294" i="1" s="1"/>
  <c r="B7295" i="9"/>
  <c r="I7295" i="1" s="1"/>
  <c r="B7296" i="9"/>
  <c r="I7296" i="1" s="1"/>
  <c r="B7297" i="9"/>
  <c r="I7297" i="1" s="1"/>
  <c r="B7298" i="9"/>
  <c r="I7298" i="1" s="1"/>
  <c r="B7299" i="9"/>
  <c r="I7299" i="1" s="1"/>
  <c r="B7300" i="9"/>
  <c r="I7300" i="1" s="1"/>
  <c r="B7301" i="9"/>
  <c r="I7301" i="1" s="1"/>
  <c r="B7302" i="9"/>
  <c r="I7302" i="1" s="1"/>
  <c r="B7303" i="9"/>
  <c r="I7303" i="1" s="1"/>
  <c r="B7304" i="9"/>
  <c r="I7304" i="1" s="1"/>
  <c r="B7305" i="9"/>
  <c r="I7305" i="1" s="1"/>
  <c r="B7306" i="9"/>
  <c r="I7306" i="1" s="1"/>
  <c r="B7307" i="9"/>
  <c r="I7307" i="1" s="1"/>
  <c r="B7308" i="9"/>
  <c r="I7308" i="1" s="1"/>
  <c r="B7309" i="9"/>
  <c r="I7309" i="1" s="1"/>
  <c r="B7310" i="9"/>
  <c r="I7310" i="1" s="1"/>
  <c r="B7311" i="9"/>
  <c r="I7311" i="1" s="1"/>
  <c r="B7312" i="9"/>
  <c r="I7312" i="1" s="1"/>
  <c r="B7313" i="9"/>
  <c r="I7313" i="1" s="1"/>
  <c r="B7314" i="9"/>
  <c r="I7314" i="1" s="1"/>
  <c r="B7315" i="9"/>
  <c r="I7315" i="1" s="1"/>
  <c r="B7316" i="9"/>
  <c r="I7316" i="1" s="1"/>
  <c r="B7317" i="9"/>
  <c r="I7317" i="1" s="1"/>
  <c r="B7318" i="9"/>
  <c r="I7318" i="1" s="1"/>
  <c r="B7319" i="9"/>
  <c r="I7319" i="1" s="1"/>
  <c r="B7320" i="9"/>
  <c r="I7320" i="1" s="1"/>
  <c r="B7321" i="9"/>
  <c r="I7321" i="1" s="1"/>
  <c r="B7322" i="9"/>
  <c r="I7322" i="1" s="1"/>
  <c r="B7323" i="9"/>
  <c r="I7323" i="1" s="1"/>
  <c r="B7324" i="9"/>
  <c r="I7324" i="1" s="1"/>
  <c r="B7325" i="9"/>
  <c r="I7325" i="1" s="1"/>
  <c r="B7326" i="9"/>
  <c r="I7326" i="1" s="1"/>
  <c r="B7327" i="9"/>
  <c r="I7327" i="1" s="1"/>
  <c r="B7328" i="9"/>
  <c r="I7328" i="1" s="1"/>
  <c r="B7329" i="9"/>
  <c r="I7329" i="1" s="1"/>
  <c r="B7330" i="9"/>
  <c r="I7330" i="1" s="1"/>
  <c r="B7331" i="9"/>
  <c r="I7331" i="1" s="1"/>
  <c r="B7332" i="9"/>
  <c r="I7332" i="1" s="1"/>
  <c r="B7333" i="9"/>
  <c r="I7333" i="1" s="1"/>
  <c r="B7334" i="9"/>
  <c r="I7334" i="1" s="1"/>
  <c r="B7335" i="9"/>
  <c r="I7335" i="1" s="1"/>
  <c r="B7336" i="9"/>
  <c r="I7336" i="1" s="1"/>
  <c r="B7337" i="9"/>
  <c r="I7337" i="1" s="1"/>
  <c r="B7338" i="9"/>
  <c r="I7338" i="1" s="1"/>
  <c r="B7339" i="9"/>
  <c r="I7339" i="1" s="1"/>
  <c r="B7340" i="9"/>
  <c r="I7340" i="1" s="1"/>
  <c r="B7341" i="9"/>
  <c r="I7341" i="1" s="1"/>
  <c r="B7342" i="9"/>
  <c r="I7342" i="1" s="1"/>
  <c r="B7343" i="9"/>
  <c r="I7343" i="1" s="1"/>
  <c r="B7344" i="9"/>
  <c r="I7344" i="1" s="1"/>
  <c r="B7345" i="9"/>
  <c r="I7345" i="1" s="1"/>
  <c r="B7346" i="9"/>
  <c r="I7346" i="1" s="1"/>
  <c r="B7347" i="9"/>
  <c r="I7347" i="1" s="1"/>
  <c r="B7348" i="9"/>
  <c r="I7348" i="1" s="1"/>
  <c r="B7349" i="9"/>
  <c r="I7349" i="1" s="1"/>
  <c r="B7350" i="9"/>
  <c r="I7350" i="1" s="1"/>
  <c r="B7351" i="9"/>
  <c r="I7351" i="1" s="1"/>
  <c r="B7352" i="9"/>
  <c r="I7352" i="1" s="1"/>
  <c r="B7353" i="9"/>
  <c r="I7353" i="1" s="1"/>
  <c r="B7354" i="9"/>
  <c r="I7354" i="1" s="1"/>
  <c r="B7355" i="9"/>
  <c r="I7355" i="1" s="1"/>
  <c r="B7356" i="9"/>
  <c r="I7356" i="1" s="1"/>
  <c r="B7357" i="9"/>
  <c r="I7357" i="1" s="1"/>
  <c r="B7358" i="9"/>
  <c r="I7358" i="1" s="1"/>
  <c r="B7359" i="9"/>
  <c r="I7359" i="1" s="1"/>
  <c r="B7360" i="9"/>
  <c r="I7360" i="1" s="1"/>
  <c r="B7361" i="9"/>
  <c r="I7361" i="1" s="1"/>
  <c r="B7362" i="9"/>
  <c r="I7362" i="1" s="1"/>
  <c r="B7363" i="9"/>
  <c r="I7363" i="1" s="1"/>
  <c r="B7364" i="9"/>
  <c r="I7364" i="1" s="1"/>
  <c r="B7365" i="9"/>
  <c r="I7365" i="1" s="1"/>
  <c r="B7366" i="9"/>
  <c r="I7366" i="1" s="1"/>
  <c r="B7367" i="9"/>
  <c r="I7367" i="1" s="1"/>
  <c r="B7368" i="9"/>
  <c r="I7368" i="1" s="1"/>
  <c r="B7369" i="9"/>
  <c r="I7369" i="1" s="1"/>
  <c r="B7370" i="9"/>
  <c r="I7370" i="1" s="1"/>
  <c r="B7371" i="9"/>
  <c r="I7371" i="1" s="1"/>
  <c r="B7372" i="9"/>
  <c r="I7372" i="1" s="1"/>
  <c r="B7373" i="9"/>
  <c r="I7373" i="1" s="1"/>
  <c r="B7374" i="9"/>
  <c r="I7374" i="1" s="1"/>
  <c r="B7375" i="9"/>
  <c r="I7375" i="1" s="1"/>
  <c r="B7376" i="9"/>
  <c r="I7376" i="1" s="1"/>
  <c r="B7377" i="9"/>
  <c r="I7377" i="1" s="1"/>
  <c r="B7378" i="9"/>
  <c r="I7378" i="1" s="1"/>
  <c r="B7379" i="9"/>
  <c r="I7379" i="1" s="1"/>
  <c r="B7380" i="9"/>
  <c r="I7380" i="1" s="1"/>
  <c r="B7381" i="9"/>
  <c r="I7381" i="1" s="1"/>
  <c r="B7382" i="9"/>
  <c r="I7382" i="1" s="1"/>
  <c r="B7383" i="9"/>
  <c r="I7383" i="1" s="1"/>
  <c r="B7384" i="9"/>
  <c r="I7384" i="1" s="1"/>
  <c r="B7385" i="9"/>
  <c r="I7385" i="1" s="1"/>
  <c r="B7386" i="9"/>
  <c r="I7386" i="1" s="1"/>
  <c r="B7387" i="9"/>
  <c r="I7387" i="1" s="1"/>
  <c r="B7388" i="9"/>
  <c r="I7388" i="1" s="1"/>
  <c r="B7389" i="9"/>
  <c r="I7389" i="1" s="1"/>
  <c r="B7390" i="9"/>
  <c r="I7390" i="1" s="1"/>
  <c r="B7391" i="9"/>
  <c r="I7391" i="1" s="1"/>
  <c r="B7392" i="9"/>
  <c r="I7392" i="1" s="1"/>
  <c r="B7393" i="9"/>
  <c r="I7393" i="1" s="1"/>
  <c r="B7394" i="9"/>
  <c r="I7394" i="1" s="1"/>
  <c r="B7395" i="9"/>
  <c r="I7395" i="1" s="1"/>
  <c r="B7396" i="9"/>
  <c r="I7396" i="1" s="1"/>
  <c r="B7397" i="9"/>
  <c r="I7397" i="1" s="1"/>
  <c r="B7398" i="9"/>
  <c r="I7398" i="1" s="1"/>
  <c r="B7399" i="9"/>
  <c r="I7399" i="1" s="1"/>
  <c r="B7400" i="9"/>
  <c r="I7400" i="1" s="1"/>
  <c r="B7401" i="9"/>
  <c r="I7401" i="1" s="1"/>
  <c r="B7402" i="9"/>
  <c r="I7402" i="1" s="1"/>
  <c r="B7403" i="9"/>
  <c r="I7403" i="1" s="1"/>
  <c r="B7404" i="9"/>
  <c r="I7404" i="1" s="1"/>
  <c r="B7405" i="9"/>
  <c r="I7405" i="1" s="1"/>
  <c r="B7406" i="9"/>
  <c r="I7406" i="1" s="1"/>
  <c r="B7407" i="9"/>
  <c r="I7407" i="1" s="1"/>
  <c r="B7408" i="9"/>
  <c r="I7408" i="1" s="1"/>
  <c r="B7409" i="9"/>
  <c r="I7409" i="1" s="1"/>
  <c r="B7410" i="9"/>
  <c r="I7410" i="1" s="1"/>
  <c r="B7411" i="9"/>
  <c r="I7411" i="1" s="1"/>
  <c r="B7412" i="9"/>
  <c r="I7412" i="1" s="1"/>
  <c r="B7413" i="9"/>
  <c r="I7413" i="1" s="1"/>
  <c r="B7414" i="9"/>
  <c r="I7414" i="1" s="1"/>
  <c r="B7415" i="9"/>
  <c r="I7415" i="1" s="1"/>
  <c r="B7416" i="9"/>
  <c r="I7416" i="1" s="1"/>
  <c r="B7417" i="9"/>
  <c r="I7417" i="1" s="1"/>
  <c r="B7418" i="9"/>
  <c r="I7418" i="1" s="1"/>
  <c r="B7419" i="9"/>
  <c r="I7419" i="1" s="1"/>
  <c r="B7420" i="9"/>
  <c r="I7420" i="1" s="1"/>
  <c r="B7421" i="9"/>
  <c r="I7421" i="1" s="1"/>
  <c r="B7422" i="9"/>
  <c r="I7422" i="1" s="1"/>
  <c r="B7423" i="9"/>
  <c r="I7423" i="1" s="1"/>
  <c r="B7424" i="9"/>
  <c r="I7424" i="1" s="1"/>
  <c r="B7425" i="9"/>
  <c r="I7425" i="1" s="1"/>
  <c r="B7426" i="9"/>
  <c r="I7426" i="1" s="1"/>
  <c r="B7427" i="9"/>
  <c r="I7427" i="1" s="1"/>
  <c r="B7428" i="9"/>
  <c r="I7428" i="1" s="1"/>
  <c r="B7429" i="9"/>
  <c r="I7429" i="1" s="1"/>
  <c r="B7430" i="9"/>
  <c r="I7430" i="1" s="1"/>
  <c r="B7431" i="9"/>
  <c r="I7431" i="1" s="1"/>
  <c r="B7432" i="9"/>
  <c r="I7432" i="1" s="1"/>
  <c r="B7433" i="9"/>
  <c r="I7433" i="1" s="1"/>
  <c r="B7434" i="9"/>
  <c r="I7434" i="1" s="1"/>
  <c r="B7435" i="9"/>
  <c r="I7435" i="1" s="1"/>
  <c r="B7436" i="9"/>
  <c r="I7436" i="1" s="1"/>
  <c r="B7437" i="9"/>
  <c r="I7437" i="1" s="1"/>
  <c r="B7438" i="9"/>
  <c r="I7438" i="1" s="1"/>
  <c r="B7439" i="9"/>
  <c r="I7439" i="1" s="1"/>
  <c r="B7440" i="9"/>
  <c r="I7440" i="1" s="1"/>
  <c r="B7441" i="9"/>
  <c r="I7441" i="1" s="1"/>
  <c r="B7442" i="9"/>
  <c r="I7442" i="1" s="1"/>
  <c r="B7443" i="9"/>
  <c r="I7443" i="1" s="1"/>
  <c r="B7444" i="9"/>
  <c r="I7444" i="1" s="1"/>
  <c r="B7445" i="9"/>
  <c r="I7445" i="1" s="1"/>
  <c r="B7446" i="9"/>
  <c r="I7446" i="1" s="1"/>
  <c r="B7447" i="9"/>
  <c r="I7447" i="1" s="1"/>
  <c r="B7448" i="9"/>
  <c r="I7448" i="1" s="1"/>
  <c r="B7449" i="9"/>
  <c r="I7449" i="1" s="1"/>
  <c r="B7450" i="9"/>
  <c r="I7450" i="1" s="1"/>
  <c r="B7451" i="9"/>
  <c r="I7451" i="1" s="1"/>
  <c r="B7452" i="9"/>
  <c r="I7452" i="1" s="1"/>
  <c r="B7453" i="9"/>
  <c r="I7453" i="1" s="1"/>
  <c r="B7454" i="9"/>
  <c r="I7454" i="1" s="1"/>
  <c r="B7455" i="9"/>
  <c r="I7455" i="1" s="1"/>
  <c r="B7456" i="9"/>
  <c r="I7456" i="1" s="1"/>
  <c r="B7457" i="9"/>
  <c r="I7457" i="1" s="1"/>
  <c r="B7458" i="9"/>
  <c r="I7458" i="1" s="1"/>
  <c r="B7459" i="9"/>
  <c r="I7459" i="1" s="1"/>
  <c r="B7460" i="9"/>
  <c r="I7460" i="1" s="1"/>
  <c r="B7461" i="9"/>
  <c r="I7461" i="1" s="1"/>
  <c r="B7462" i="9"/>
  <c r="I7462" i="1" s="1"/>
  <c r="B7463" i="9"/>
  <c r="I7463" i="1" s="1"/>
  <c r="B7464" i="9"/>
  <c r="I7464" i="1" s="1"/>
  <c r="B7465" i="9"/>
  <c r="I7465" i="1" s="1"/>
  <c r="B7466" i="9"/>
  <c r="I7466" i="1" s="1"/>
  <c r="B7467" i="9"/>
  <c r="I7467" i="1" s="1"/>
  <c r="B7468" i="9"/>
  <c r="I7468" i="1" s="1"/>
  <c r="B7469" i="9"/>
  <c r="I7469" i="1" s="1"/>
  <c r="B7470" i="9"/>
  <c r="I7470" i="1" s="1"/>
  <c r="B7471" i="9"/>
  <c r="I7471" i="1" s="1"/>
  <c r="B7472" i="9"/>
  <c r="I7472" i="1" s="1"/>
  <c r="B7473" i="9"/>
  <c r="I7473" i="1" s="1"/>
  <c r="B7474" i="9"/>
  <c r="I7474" i="1" s="1"/>
  <c r="B7475" i="9"/>
  <c r="I7475" i="1" s="1"/>
  <c r="B7476" i="9"/>
  <c r="I7476" i="1" s="1"/>
  <c r="B7477" i="9"/>
  <c r="I7477" i="1" s="1"/>
  <c r="B7478" i="9"/>
  <c r="I7478" i="1" s="1"/>
  <c r="B7479" i="9"/>
  <c r="I7479" i="1" s="1"/>
  <c r="B7480" i="9"/>
  <c r="I7480" i="1" s="1"/>
  <c r="B7481" i="9"/>
  <c r="I7481" i="1" s="1"/>
  <c r="B7482" i="9"/>
  <c r="I7482" i="1" s="1"/>
  <c r="B7483" i="9"/>
  <c r="I7483" i="1" s="1"/>
  <c r="B7484" i="9"/>
  <c r="I7484" i="1" s="1"/>
  <c r="B7485" i="9"/>
  <c r="I7485" i="1" s="1"/>
  <c r="B7486" i="9"/>
  <c r="I7486" i="1" s="1"/>
  <c r="B7487" i="9"/>
  <c r="I7487" i="1" s="1"/>
  <c r="B7488" i="9"/>
  <c r="I7488" i="1" s="1"/>
  <c r="B7489" i="9"/>
  <c r="I7489" i="1" s="1"/>
  <c r="B7490" i="9"/>
  <c r="I7490" i="1" s="1"/>
  <c r="B7491" i="9"/>
  <c r="I7491" i="1" s="1"/>
  <c r="B7492" i="9"/>
  <c r="I7492" i="1" s="1"/>
  <c r="B7493" i="9"/>
  <c r="I7493" i="1" s="1"/>
  <c r="B7494" i="9"/>
  <c r="I7494" i="1" s="1"/>
  <c r="B7495" i="9"/>
  <c r="I7495" i="1" s="1"/>
  <c r="B7496" i="9"/>
  <c r="I7496" i="1" s="1"/>
  <c r="B7497" i="9"/>
  <c r="I7497" i="1" s="1"/>
  <c r="B7498" i="9"/>
  <c r="I7498" i="1" s="1"/>
  <c r="B7499" i="9"/>
  <c r="I7499" i="1" s="1"/>
  <c r="B7500" i="9"/>
  <c r="I7500" i="1" s="1"/>
  <c r="B7501" i="9"/>
  <c r="I7501" i="1" s="1"/>
  <c r="B7502" i="9"/>
  <c r="I7502" i="1" s="1"/>
  <c r="B7503" i="9"/>
  <c r="I7503" i="1" s="1"/>
  <c r="B7504" i="9"/>
  <c r="I7504" i="1" s="1"/>
  <c r="B7505" i="9"/>
  <c r="I7505" i="1" s="1"/>
  <c r="B7506" i="9"/>
  <c r="I7506" i="1" s="1"/>
  <c r="B7507" i="9"/>
  <c r="I7507" i="1" s="1"/>
  <c r="B7508" i="9"/>
  <c r="I7508" i="1" s="1"/>
  <c r="B7509" i="9"/>
  <c r="I7509" i="1" s="1"/>
  <c r="B7510" i="9"/>
  <c r="I7510" i="1" s="1"/>
  <c r="B7511" i="9"/>
  <c r="I7511" i="1" s="1"/>
  <c r="B7512" i="9"/>
  <c r="I7512" i="1" s="1"/>
  <c r="B7513" i="9"/>
  <c r="I7513" i="1" s="1"/>
  <c r="B7514" i="9"/>
  <c r="I7514" i="1" s="1"/>
  <c r="B7515" i="9"/>
  <c r="I7515" i="1" s="1"/>
  <c r="B7516" i="9"/>
  <c r="I7516" i="1" s="1"/>
  <c r="B7517" i="9"/>
  <c r="I7517" i="1" s="1"/>
  <c r="B7518" i="9"/>
  <c r="I7518" i="1" s="1"/>
  <c r="B7519" i="9"/>
  <c r="I7519" i="1" s="1"/>
  <c r="B7520" i="9"/>
  <c r="I7520" i="1" s="1"/>
  <c r="B7521" i="9"/>
  <c r="I7521" i="1" s="1"/>
  <c r="B7522" i="9"/>
  <c r="I7522" i="1" s="1"/>
  <c r="B7523" i="9"/>
  <c r="I7523" i="1" s="1"/>
  <c r="B7524" i="9"/>
  <c r="I7524" i="1" s="1"/>
  <c r="B7525" i="9"/>
  <c r="I7525" i="1" s="1"/>
  <c r="B7526" i="9"/>
  <c r="I7526" i="1" s="1"/>
  <c r="B7527" i="9"/>
  <c r="I7527" i="1" s="1"/>
  <c r="B7528" i="9"/>
  <c r="I7528" i="1" s="1"/>
  <c r="B7529" i="9"/>
  <c r="I7529" i="1" s="1"/>
  <c r="B7530" i="9"/>
  <c r="I7530" i="1" s="1"/>
  <c r="B7531" i="9"/>
  <c r="I7531" i="1" s="1"/>
  <c r="B7532" i="9"/>
  <c r="I7532" i="1" s="1"/>
  <c r="B7533" i="9"/>
  <c r="I7533" i="1" s="1"/>
  <c r="B7534" i="9"/>
  <c r="I7534" i="1" s="1"/>
  <c r="B7535" i="9"/>
  <c r="I7535" i="1" s="1"/>
  <c r="B7536" i="9"/>
  <c r="I7536" i="1" s="1"/>
  <c r="B7537" i="9"/>
  <c r="I7537" i="1" s="1"/>
  <c r="B7538" i="9"/>
  <c r="I7538" i="1" s="1"/>
  <c r="B7539" i="9"/>
  <c r="I7539" i="1" s="1"/>
  <c r="B7540" i="9"/>
  <c r="I7540" i="1" s="1"/>
  <c r="B7541" i="9"/>
  <c r="I7541" i="1" s="1"/>
  <c r="B7542" i="9"/>
  <c r="I7542" i="1" s="1"/>
  <c r="B7543" i="9"/>
  <c r="I7543" i="1" s="1"/>
  <c r="B7544" i="9"/>
  <c r="I7544" i="1" s="1"/>
  <c r="B7545" i="9"/>
  <c r="I7545" i="1" s="1"/>
  <c r="B7546" i="9"/>
  <c r="I7546" i="1" s="1"/>
  <c r="B7547" i="9"/>
  <c r="I7547" i="1" s="1"/>
  <c r="B7548" i="9"/>
  <c r="I7548" i="1" s="1"/>
  <c r="B7549" i="9"/>
  <c r="I7549" i="1" s="1"/>
  <c r="B7550" i="9"/>
  <c r="I7550" i="1" s="1"/>
  <c r="B7551" i="9"/>
  <c r="I7551" i="1" s="1"/>
  <c r="B7552" i="9"/>
  <c r="I7552" i="1" s="1"/>
  <c r="B7553" i="9"/>
  <c r="I7553" i="1" s="1"/>
  <c r="B7554" i="9"/>
  <c r="I7554" i="1" s="1"/>
  <c r="B7555" i="9"/>
  <c r="I7555" i="1" s="1"/>
  <c r="B7556" i="9"/>
  <c r="I7556" i="1" s="1"/>
  <c r="B7557" i="9"/>
  <c r="I7557" i="1" s="1"/>
  <c r="B7558" i="9"/>
  <c r="I7558" i="1" s="1"/>
  <c r="B7559" i="9"/>
  <c r="I7559" i="1" s="1"/>
  <c r="B7560" i="9"/>
  <c r="I7560" i="1" s="1"/>
  <c r="B7561" i="9"/>
  <c r="I7561" i="1" s="1"/>
  <c r="B7562" i="9"/>
  <c r="I7562" i="1" s="1"/>
  <c r="B7563" i="9"/>
  <c r="I7563" i="1" s="1"/>
  <c r="B7564" i="9"/>
  <c r="I7564" i="1" s="1"/>
  <c r="B7565" i="9"/>
  <c r="I7565" i="1" s="1"/>
  <c r="B7566" i="9"/>
  <c r="I7566" i="1" s="1"/>
  <c r="B7567" i="9"/>
  <c r="I7567" i="1" s="1"/>
  <c r="B7568" i="9"/>
  <c r="I7568" i="1" s="1"/>
  <c r="B7569" i="9"/>
  <c r="I7569" i="1" s="1"/>
  <c r="B7570" i="9"/>
  <c r="I7570" i="1" s="1"/>
  <c r="B7571" i="9"/>
  <c r="I7571" i="1" s="1"/>
  <c r="B7572" i="9"/>
  <c r="I7572" i="1" s="1"/>
  <c r="B7573" i="9"/>
  <c r="I7573" i="1" s="1"/>
  <c r="B7574" i="9"/>
  <c r="I7574" i="1" s="1"/>
  <c r="B7575" i="9"/>
  <c r="I7575" i="1" s="1"/>
  <c r="B7576" i="9"/>
  <c r="I7576" i="1" s="1"/>
  <c r="B7577" i="9"/>
  <c r="I7577" i="1" s="1"/>
  <c r="B7578" i="9"/>
  <c r="I7578" i="1" s="1"/>
  <c r="B7579" i="9"/>
  <c r="I7579" i="1" s="1"/>
  <c r="B7580" i="9"/>
  <c r="I7580" i="1" s="1"/>
  <c r="B7581" i="9"/>
  <c r="I7581" i="1" s="1"/>
  <c r="B7582" i="9"/>
  <c r="I7582" i="1" s="1"/>
  <c r="B7583" i="9"/>
  <c r="I7583" i="1" s="1"/>
  <c r="B7584" i="9"/>
  <c r="I7584" i="1" s="1"/>
  <c r="B7585" i="9"/>
  <c r="I7585" i="1" s="1"/>
  <c r="B7586" i="9"/>
  <c r="I7586" i="1" s="1"/>
  <c r="B7587" i="9"/>
  <c r="I7587" i="1" s="1"/>
  <c r="B7588" i="9"/>
  <c r="I7588" i="1" s="1"/>
  <c r="B7589" i="9"/>
  <c r="I7589" i="1" s="1"/>
  <c r="B7590" i="9"/>
  <c r="I7590" i="1" s="1"/>
  <c r="B7591" i="9"/>
  <c r="I7591" i="1" s="1"/>
  <c r="B7592" i="9"/>
  <c r="I7592" i="1" s="1"/>
  <c r="B7593" i="9"/>
  <c r="I7593" i="1" s="1"/>
  <c r="B7594" i="9"/>
  <c r="I7594" i="1" s="1"/>
  <c r="B7595" i="9"/>
  <c r="I7595" i="1" s="1"/>
  <c r="B7596" i="9"/>
  <c r="I7596" i="1" s="1"/>
  <c r="B7597" i="9"/>
  <c r="I7597" i="1" s="1"/>
  <c r="B7598" i="9"/>
  <c r="I7598" i="1" s="1"/>
  <c r="B7599" i="9"/>
  <c r="I7599" i="1" s="1"/>
  <c r="B7600" i="9"/>
  <c r="I7600" i="1" s="1"/>
  <c r="B7601" i="9"/>
  <c r="I7601" i="1" s="1"/>
  <c r="B7602" i="9"/>
  <c r="I7602" i="1" s="1"/>
  <c r="B7603" i="9"/>
  <c r="I7603" i="1" s="1"/>
  <c r="B7604" i="9"/>
  <c r="I7604" i="1" s="1"/>
  <c r="B7605" i="9"/>
  <c r="I7605" i="1" s="1"/>
  <c r="B7606" i="9"/>
  <c r="I7606" i="1" s="1"/>
  <c r="B7607" i="9"/>
  <c r="I7607" i="1" s="1"/>
  <c r="B7608" i="9"/>
  <c r="I7608" i="1" s="1"/>
  <c r="B7609" i="9"/>
  <c r="I7609" i="1" s="1"/>
  <c r="B7610" i="9"/>
  <c r="I7610" i="1" s="1"/>
  <c r="B7611" i="9"/>
  <c r="I7611" i="1" s="1"/>
  <c r="B7612" i="9"/>
  <c r="I7612" i="1" s="1"/>
  <c r="B7613" i="9"/>
  <c r="I7613" i="1" s="1"/>
  <c r="B7614" i="9"/>
  <c r="I7614" i="1" s="1"/>
  <c r="B7615" i="9"/>
  <c r="I7615" i="1" s="1"/>
  <c r="B7616" i="9"/>
  <c r="I7616" i="1" s="1"/>
  <c r="B7617" i="9"/>
  <c r="I7617" i="1" s="1"/>
  <c r="B7618" i="9"/>
  <c r="I7618" i="1" s="1"/>
  <c r="B7619" i="9"/>
  <c r="I7619" i="1" s="1"/>
  <c r="B7620" i="9"/>
  <c r="I7620" i="1" s="1"/>
  <c r="B7621" i="9"/>
  <c r="I7621" i="1" s="1"/>
  <c r="B7622" i="9"/>
  <c r="I7622" i="1" s="1"/>
  <c r="B7623" i="9"/>
  <c r="I7623" i="1" s="1"/>
  <c r="B7624" i="9"/>
  <c r="I7624" i="1" s="1"/>
  <c r="B7625" i="9"/>
  <c r="I7625" i="1" s="1"/>
  <c r="B7626" i="9"/>
  <c r="I7626" i="1" s="1"/>
  <c r="B7627" i="9"/>
  <c r="I7627" i="1" s="1"/>
  <c r="B7628" i="9"/>
  <c r="I7628" i="1" s="1"/>
  <c r="B7629" i="9"/>
  <c r="I7629" i="1" s="1"/>
  <c r="B7630" i="9"/>
  <c r="I7630" i="1" s="1"/>
  <c r="B7631" i="9"/>
  <c r="I7631" i="1" s="1"/>
  <c r="B7632" i="9"/>
  <c r="I7632" i="1" s="1"/>
  <c r="B7633" i="9"/>
  <c r="I7633" i="1" s="1"/>
  <c r="B7634" i="9"/>
  <c r="I7634" i="1" s="1"/>
  <c r="B7635" i="9"/>
  <c r="I7635" i="1" s="1"/>
  <c r="B7636" i="9"/>
  <c r="I7636" i="1" s="1"/>
  <c r="B7637" i="9"/>
  <c r="I7637" i="1" s="1"/>
  <c r="B7638" i="9"/>
  <c r="I7638" i="1" s="1"/>
  <c r="B7639" i="9"/>
  <c r="I7639" i="1" s="1"/>
  <c r="B7640" i="9"/>
  <c r="I7640" i="1" s="1"/>
  <c r="B7641" i="9"/>
  <c r="I7641" i="1" s="1"/>
  <c r="B7642" i="9"/>
  <c r="I7642" i="1" s="1"/>
  <c r="B7643" i="9"/>
  <c r="I7643" i="1" s="1"/>
  <c r="B7644" i="9"/>
  <c r="I7644" i="1" s="1"/>
  <c r="B7645" i="9"/>
  <c r="I7645" i="1" s="1"/>
  <c r="B7646" i="9"/>
  <c r="I7646" i="1" s="1"/>
  <c r="B7647" i="9"/>
  <c r="I7647" i="1" s="1"/>
  <c r="B7648" i="9"/>
  <c r="I7648" i="1" s="1"/>
  <c r="B7649" i="9"/>
  <c r="I7649" i="1" s="1"/>
  <c r="B7650" i="9"/>
  <c r="I7650" i="1" s="1"/>
  <c r="B7651" i="9"/>
  <c r="I7651" i="1" s="1"/>
  <c r="B7652" i="9"/>
  <c r="I7652" i="1" s="1"/>
  <c r="B7653" i="9"/>
  <c r="I7653" i="1" s="1"/>
  <c r="B7654" i="9"/>
  <c r="I7654" i="1" s="1"/>
  <c r="B7655" i="9"/>
  <c r="I7655" i="1" s="1"/>
  <c r="B7656" i="9"/>
  <c r="I7656" i="1" s="1"/>
  <c r="B7657" i="9"/>
  <c r="I7657" i="1" s="1"/>
  <c r="B7658" i="9"/>
  <c r="I7658" i="1" s="1"/>
  <c r="B7659" i="9"/>
  <c r="I7659" i="1" s="1"/>
  <c r="B7660" i="9"/>
  <c r="I7660" i="1" s="1"/>
  <c r="B7661" i="9"/>
  <c r="I7661" i="1" s="1"/>
  <c r="B7662" i="9"/>
  <c r="I7662" i="1" s="1"/>
  <c r="B7663" i="9"/>
  <c r="I7663" i="1" s="1"/>
  <c r="B7664" i="9"/>
  <c r="I7664" i="1" s="1"/>
  <c r="B7665" i="9"/>
  <c r="I7665" i="1" s="1"/>
  <c r="B7666" i="9"/>
  <c r="I7666" i="1" s="1"/>
  <c r="B7667" i="9"/>
  <c r="I7667" i="1" s="1"/>
  <c r="B7668" i="9"/>
  <c r="I7668" i="1" s="1"/>
  <c r="B7669" i="9"/>
  <c r="I7669" i="1" s="1"/>
  <c r="B7670" i="9"/>
  <c r="I7670" i="1" s="1"/>
  <c r="B7671" i="9"/>
  <c r="I7671" i="1" s="1"/>
  <c r="B7672" i="9"/>
  <c r="I7672" i="1" s="1"/>
  <c r="B7673" i="9"/>
  <c r="I7673" i="1" s="1"/>
  <c r="B7674" i="9"/>
  <c r="I7674" i="1" s="1"/>
  <c r="B7675" i="9"/>
  <c r="I7675" i="1" s="1"/>
  <c r="B7676" i="9"/>
  <c r="I7676" i="1" s="1"/>
  <c r="B7677" i="9"/>
  <c r="I7677" i="1" s="1"/>
  <c r="B7678" i="9"/>
  <c r="I7678" i="1" s="1"/>
  <c r="B7679" i="9"/>
  <c r="I7679" i="1" s="1"/>
  <c r="B7680" i="9"/>
  <c r="I7680" i="1" s="1"/>
  <c r="B7681" i="9"/>
  <c r="I7681" i="1" s="1"/>
  <c r="B7682" i="9"/>
  <c r="I7682" i="1" s="1"/>
  <c r="B7683" i="9"/>
  <c r="I7683" i="1" s="1"/>
  <c r="B7684" i="9"/>
  <c r="I7684" i="1" s="1"/>
  <c r="B7685" i="9"/>
  <c r="I7685" i="1" s="1"/>
  <c r="B7686" i="9"/>
  <c r="I7686" i="1" s="1"/>
  <c r="B7687" i="9"/>
  <c r="I7687" i="1" s="1"/>
  <c r="B7688" i="9"/>
  <c r="I7688" i="1" s="1"/>
  <c r="B7689" i="9"/>
  <c r="I7689" i="1" s="1"/>
  <c r="B7690" i="9"/>
  <c r="I7690" i="1" s="1"/>
  <c r="B7691" i="9"/>
  <c r="I7691" i="1" s="1"/>
  <c r="B7692" i="9"/>
  <c r="I7692" i="1" s="1"/>
  <c r="B7693" i="9"/>
  <c r="I7693" i="1" s="1"/>
  <c r="B7694" i="9"/>
  <c r="I7694" i="1" s="1"/>
  <c r="B7695" i="9"/>
  <c r="I7695" i="1" s="1"/>
  <c r="B7696" i="9"/>
  <c r="I7696" i="1" s="1"/>
  <c r="B7697" i="9"/>
  <c r="I7697" i="1" s="1"/>
  <c r="B7698" i="9"/>
  <c r="I7698" i="1" s="1"/>
  <c r="B7699" i="9"/>
  <c r="I7699" i="1" s="1"/>
  <c r="B7700" i="9"/>
  <c r="I7700" i="1" s="1"/>
  <c r="B7701" i="9"/>
  <c r="I7701" i="1" s="1"/>
  <c r="B7702" i="9"/>
  <c r="I7702" i="1" s="1"/>
  <c r="B7703" i="9"/>
  <c r="I7703" i="1" s="1"/>
  <c r="B7704" i="9"/>
  <c r="I7704" i="1" s="1"/>
  <c r="B7705" i="9"/>
  <c r="I7705" i="1" s="1"/>
  <c r="B7706" i="9"/>
  <c r="I7706" i="1" s="1"/>
  <c r="B7707" i="9"/>
  <c r="I7707" i="1" s="1"/>
  <c r="B7708" i="9"/>
  <c r="I7708" i="1" s="1"/>
  <c r="B7709" i="9"/>
  <c r="I7709" i="1" s="1"/>
  <c r="B7710" i="9"/>
  <c r="I7710" i="1" s="1"/>
  <c r="B7711" i="9"/>
  <c r="I7711" i="1" s="1"/>
  <c r="B7712" i="9"/>
  <c r="I7712" i="1" s="1"/>
  <c r="B7713" i="9"/>
  <c r="I7713" i="1" s="1"/>
  <c r="B7714" i="9"/>
  <c r="I7714" i="1" s="1"/>
  <c r="B7715" i="9"/>
  <c r="I7715" i="1" s="1"/>
  <c r="B7716" i="9"/>
  <c r="I7716" i="1" s="1"/>
  <c r="B7717" i="9"/>
  <c r="I7717" i="1" s="1"/>
  <c r="B7718" i="9"/>
  <c r="I7718" i="1" s="1"/>
  <c r="B7719" i="9"/>
  <c r="I7719" i="1" s="1"/>
  <c r="B7720" i="9"/>
  <c r="I7720" i="1" s="1"/>
  <c r="B7721" i="9"/>
  <c r="I7721" i="1" s="1"/>
  <c r="B7722" i="9"/>
  <c r="I7722" i="1" s="1"/>
  <c r="B7723" i="9"/>
  <c r="I7723" i="1" s="1"/>
  <c r="B7724" i="9"/>
  <c r="I7724" i="1" s="1"/>
  <c r="B7725" i="9"/>
  <c r="I7725" i="1" s="1"/>
  <c r="B7726" i="9"/>
  <c r="I7726" i="1" s="1"/>
  <c r="B7727" i="9"/>
  <c r="I7727" i="1" s="1"/>
  <c r="B7728" i="9"/>
  <c r="I7728" i="1" s="1"/>
  <c r="B7729" i="9"/>
  <c r="I7729" i="1" s="1"/>
  <c r="B7730" i="9"/>
  <c r="I7730" i="1" s="1"/>
  <c r="B7731" i="9"/>
  <c r="I7731" i="1" s="1"/>
  <c r="B7732" i="9"/>
  <c r="I7732" i="1" s="1"/>
  <c r="B7733" i="9"/>
  <c r="I7733" i="1" s="1"/>
  <c r="B7734" i="9"/>
  <c r="I7734" i="1" s="1"/>
  <c r="B7735" i="9"/>
  <c r="I7735" i="1" s="1"/>
  <c r="B7736" i="9"/>
  <c r="I7736" i="1" s="1"/>
  <c r="B7737" i="9"/>
  <c r="I7737" i="1" s="1"/>
  <c r="B7738" i="9"/>
  <c r="I7738" i="1" s="1"/>
  <c r="B7739" i="9"/>
  <c r="I7739" i="1" s="1"/>
  <c r="B7740" i="9"/>
  <c r="I7740" i="1" s="1"/>
  <c r="B7741" i="9"/>
  <c r="I7741" i="1" s="1"/>
  <c r="B7742" i="9"/>
  <c r="I7742" i="1" s="1"/>
  <c r="B7743" i="9"/>
  <c r="I7743" i="1" s="1"/>
  <c r="B7744" i="9"/>
  <c r="I7744" i="1" s="1"/>
  <c r="B7745" i="9"/>
  <c r="I7745" i="1" s="1"/>
  <c r="B7746" i="9"/>
  <c r="I7746" i="1" s="1"/>
  <c r="B7747" i="9"/>
  <c r="I7747" i="1" s="1"/>
  <c r="B7748" i="9"/>
  <c r="I7748" i="1" s="1"/>
  <c r="B7749" i="9"/>
  <c r="I7749" i="1" s="1"/>
  <c r="B7750" i="9"/>
  <c r="I7750" i="1" s="1"/>
  <c r="B7751" i="9"/>
  <c r="I7751" i="1" s="1"/>
  <c r="B7752" i="9"/>
  <c r="I7752" i="1" s="1"/>
  <c r="B7753" i="9"/>
  <c r="I7753" i="1" s="1"/>
  <c r="B7754" i="9"/>
  <c r="I7754" i="1" s="1"/>
  <c r="B7755" i="9"/>
  <c r="I7755" i="1" s="1"/>
  <c r="B7756" i="9"/>
  <c r="I7756" i="1" s="1"/>
  <c r="B7757" i="9"/>
  <c r="I7757" i="1" s="1"/>
  <c r="B7758" i="9"/>
  <c r="I7758" i="1" s="1"/>
  <c r="B7759" i="9"/>
  <c r="I7759" i="1" s="1"/>
  <c r="B7760" i="9"/>
  <c r="I7760" i="1" s="1"/>
  <c r="B7761" i="9"/>
  <c r="I7761" i="1" s="1"/>
  <c r="B7762" i="9"/>
  <c r="I7762" i="1" s="1"/>
  <c r="B7763" i="9"/>
  <c r="I7763" i="1" s="1"/>
  <c r="B7764" i="9"/>
  <c r="I7764" i="1" s="1"/>
  <c r="B7765" i="9"/>
  <c r="I7765" i="1" s="1"/>
  <c r="B7766" i="9"/>
  <c r="I7766" i="1" s="1"/>
  <c r="B7767" i="9"/>
  <c r="I7767" i="1" s="1"/>
  <c r="B7768" i="9"/>
  <c r="I7768" i="1" s="1"/>
  <c r="B7769" i="9"/>
  <c r="I7769" i="1" s="1"/>
  <c r="B7770" i="9"/>
  <c r="I7770" i="1" s="1"/>
  <c r="B7771" i="9"/>
  <c r="I7771" i="1" s="1"/>
  <c r="B7772" i="9"/>
  <c r="I7772" i="1" s="1"/>
  <c r="B7773" i="9"/>
  <c r="I7773" i="1" s="1"/>
  <c r="B7774" i="9"/>
  <c r="I7774" i="1" s="1"/>
  <c r="B7775" i="9"/>
  <c r="I7775" i="1" s="1"/>
  <c r="B7776" i="9"/>
  <c r="I7776" i="1" s="1"/>
  <c r="B7777" i="9"/>
  <c r="I7777" i="1" s="1"/>
  <c r="B7778" i="9"/>
  <c r="I7778" i="1" s="1"/>
  <c r="B7779" i="9"/>
  <c r="I7779" i="1" s="1"/>
  <c r="B7780" i="9"/>
  <c r="I7780" i="1" s="1"/>
  <c r="B7781" i="9"/>
  <c r="I7781" i="1" s="1"/>
  <c r="B7782" i="9"/>
  <c r="I7782" i="1" s="1"/>
  <c r="B7783" i="9"/>
  <c r="I7783" i="1" s="1"/>
  <c r="B7784" i="9"/>
  <c r="I7784" i="1" s="1"/>
  <c r="B7785" i="9"/>
  <c r="I7785" i="1" s="1"/>
  <c r="B7786" i="9"/>
  <c r="I7786" i="1" s="1"/>
  <c r="B7787" i="9"/>
  <c r="I7787" i="1" s="1"/>
  <c r="B7788" i="9"/>
  <c r="I7788" i="1" s="1"/>
  <c r="B7789" i="9"/>
  <c r="I7789" i="1" s="1"/>
  <c r="B7790" i="9"/>
  <c r="I7790" i="1" s="1"/>
  <c r="B7791" i="9"/>
  <c r="I7791" i="1" s="1"/>
  <c r="B7792" i="9"/>
  <c r="I7792" i="1" s="1"/>
  <c r="B7793" i="9"/>
  <c r="I7793" i="1" s="1"/>
  <c r="B7794" i="9"/>
  <c r="I7794" i="1" s="1"/>
  <c r="B7795" i="9"/>
  <c r="I7795" i="1" s="1"/>
  <c r="B7796" i="9"/>
  <c r="I7796" i="1" s="1"/>
  <c r="B7797" i="9"/>
  <c r="I7797" i="1" s="1"/>
  <c r="B7798" i="9"/>
  <c r="I7798" i="1" s="1"/>
  <c r="B7799" i="9"/>
  <c r="I7799" i="1" s="1"/>
  <c r="B7800" i="9"/>
  <c r="I7800" i="1" s="1"/>
  <c r="B7801" i="9"/>
  <c r="I7801" i="1" s="1"/>
  <c r="B7802" i="9"/>
  <c r="I7802" i="1" s="1"/>
  <c r="B7803" i="9"/>
  <c r="I7803" i="1" s="1"/>
  <c r="B7804" i="9"/>
  <c r="I7804" i="1" s="1"/>
  <c r="B7805" i="9"/>
  <c r="I7805" i="1" s="1"/>
  <c r="B7806" i="9"/>
  <c r="I7806" i="1" s="1"/>
  <c r="B7807" i="9"/>
  <c r="I7807" i="1" s="1"/>
  <c r="B7808" i="9"/>
  <c r="I7808" i="1" s="1"/>
  <c r="B7809" i="9"/>
  <c r="I7809" i="1" s="1"/>
  <c r="B7810" i="9"/>
  <c r="I7810" i="1" s="1"/>
  <c r="B7811" i="9"/>
  <c r="I7811" i="1" s="1"/>
  <c r="B7812" i="9"/>
  <c r="I7812" i="1" s="1"/>
  <c r="B7813" i="9"/>
  <c r="I7813" i="1" s="1"/>
  <c r="B7814" i="9"/>
  <c r="I7814" i="1" s="1"/>
  <c r="B7815" i="9"/>
  <c r="I7815" i="1" s="1"/>
  <c r="B7816" i="9"/>
  <c r="I7816" i="1" s="1"/>
  <c r="B7817" i="9"/>
  <c r="I7817" i="1" s="1"/>
  <c r="B7818" i="9"/>
  <c r="I7818" i="1" s="1"/>
  <c r="B7819" i="9"/>
  <c r="I7819" i="1" s="1"/>
  <c r="B7820" i="9"/>
  <c r="I7820" i="1" s="1"/>
  <c r="B7821" i="9"/>
  <c r="I7821" i="1" s="1"/>
  <c r="B7822" i="9"/>
  <c r="I7822" i="1" s="1"/>
  <c r="B7823" i="9"/>
  <c r="I7823" i="1" s="1"/>
  <c r="B7824" i="9"/>
  <c r="I7824" i="1" s="1"/>
  <c r="B7825" i="9"/>
  <c r="I7825" i="1" s="1"/>
  <c r="B7826" i="9"/>
  <c r="I7826" i="1" s="1"/>
  <c r="B7827" i="9"/>
  <c r="I7827" i="1" s="1"/>
  <c r="B7828" i="9"/>
  <c r="I7828" i="1" s="1"/>
  <c r="B7829" i="9"/>
  <c r="I7829" i="1" s="1"/>
  <c r="B7830" i="9"/>
  <c r="I7830" i="1" s="1"/>
  <c r="B7831" i="9"/>
  <c r="I7831" i="1" s="1"/>
  <c r="B7832" i="9"/>
  <c r="I7832" i="1" s="1"/>
  <c r="B7833" i="9"/>
  <c r="I7833" i="1" s="1"/>
  <c r="B7834" i="9"/>
  <c r="I7834" i="1" s="1"/>
  <c r="B7835" i="9"/>
  <c r="I7835" i="1" s="1"/>
  <c r="B7836" i="9"/>
  <c r="I7836" i="1" s="1"/>
  <c r="B7837" i="9"/>
  <c r="I7837" i="1" s="1"/>
  <c r="B7838" i="9"/>
  <c r="I7838" i="1" s="1"/>
  <c r="B7839" i="9"/>
  <c r="I7839" i="1" s="1"/>
  <c r="B7840" i="9"/>
  <c r="I7840" i="1" s="1"/>
  <c r="B7841" i="9"/>
  <c r="I7841" i="1" s="1"/>
  <c r="B7842" i="9"/>
  <c r="I7842" i="1" s="1"/>
  <c r="B7843" i="9"/>
  <c r="I7843" i="1" s="1"/>
  <c r="B7844" i="9"/>
  <c r="I7844" i="1" s="1"/>
  <c r="B7845" i="9"/>
  <c r="I7845" i="1" s="1"/>
  <c r="B7846" i="9"/>
  <c r="I7846" i="1" s="1"/>
  <c r="B7847" i="9"/>
  <c r="I7847" i="1" s="1"/>
  <c r="B7848" i="9"/>
  <c r="I7848" i="1" s="1"/>
  <c r="B7849" i="9"/>
  <c r="I7849" i="1" s="1"/>
  <c r="B7850" i="9"/>
  <c r="I7850" i="1" s="1"/>
  <c r="B7851" i="9"/>
  <c r="I7851" i="1" s="1"/>
  <c r="B7852" i="9"/>
  <c r="I7852" i="1" s="1"/>
  <c r="B7853" i="9"/>
  <c r="I7853" i="1" s="1"/>
  <c r="B7854" i="9"/>
  <c r="I7854" i="1" s="1"/>
  <c r="B7855" i="9"/>
  <c r="I7855" i="1" s="1"/>
  <c r="B7856" i="9"/>
  <c r="I7856" i="1" s="1"/>
  <c r="B7857" i="9"/>
  <c r="I7857" i="1" s="1"/>
  <c r="B7858" i="9"/>
  <c r="I7858" i="1" s="1"/>
  <c r="B7859" i="9"/>
  <c r="I7859" i="1" s="1"/>
  <c r="B7860" i="9"/>
  <c r="I7860" i="1" s="1"/>
  <c r="B7861" i="9"/>
  <c r="I7861" i="1" s="1"/>
  <c r="B7862" i="9"/>
  <c r="I7862" i="1" s="1"/>
  <c r="B7863" i="9"/>
  <c r="I7863" i="1" s="1"/>
  <c r="B7864" i="9"/>
  <c r="I7864" i="1" s="1"/>
  <c r="B7865" i="9"/>
  <c r="I7865" i="1" s="1"/>
  <c r="B7866" i="9"/>
  <c r="I7866" i="1" s="1"/>
  <c r="B7867" i="9"/>
  <c r="I7867" i="1" s="1"/>
  <c r="B7868" i="9"/>
  <c r="I7868" i="1" s="1"/>
  <c r="B7869" i="9"/>
  <c r="I7869" i="1" s="1"/>
  <c r="B7870" i="9"/>
  <c r="I7870" i="1" s="1"/>
  <c r="B7871" i="9"/>
  <c r="I7871" i="1" s="1"/>
  <c r="B7872" i="9"/>
  <c r="I7872" i="1" s="1"/>
  <c r="B7873" i="9"/>
  <c r="I7873" i="1" s="1"/>
  <c r="B7874" i="9"/>
  <c r="I7874" i="1" s="1"/>
  <c r="B7875" i="9"/>
  <c r="I7875" i="1" s="1"/>
  <c r="B7876" i="9"/>
  <c r="I7876" i="1" s="1"/>
  <c r="B7877" i="9"/>
  <c r="I7877" i="1" s="1"/>
  <c r="B7878" i="9"/>
  <c r="I7878" i="1" s="1"/>
  <c r="B7879" i="9"/>
  <c r="I7879" i="1" s="1"/>
  <c r="B7880" i="9"/>
  <c r="I7880" i="1" s="1"/>
  <c r="B7881" i="9"/>
  <c r="I7881" i="1" s="1"/>
  <c r="B7882" i="9"/>
  <c r="I7882" i="1" s="1"/>
  <c r="B7883" i="9"/>
  <c r="I7883" i="1" s="1"/>
  <c r="B7884" i="9"/>
  <c r="I7884" i="1" s="1"/>
  <c r="B7885" i="9"/>
  <c r="I7885" i="1" s="1"/>
  <c r="B7886" i="9"/>
  <c r="I7886" i="1" s="1"/>
  <c r="B7887" i="9"/>
  <c r="I7887" i="1" s="1"/>
  <c r="B7888" i="9"/>
  <c r="I7888" i="1" s="1"/>
  <c r="B7889" i="9"/>
  <c r="I7889" i="1" s="1"/>
  <c r="B7890" i="9"/>
  <c r="I7890" i="1" s="1"/>
  <c r="B7891" i="9"/>
  <c r="I7891" i="1" s="1"/>
  <c r="B7892" i="9"/>
  <c r="I7892" i="1" s="1"/>
  <c r="B7893" i="9"/>
  <c r="I7893" i="1" s="1"/>
  <c r="B7894" i="9"/>
  <c r="I7894" i="1" s="1"/>
  <c r="B7895" i="9"/>
  <c r="I7895" i="1" s="1"/>
  <c r="B7896" i="9"/>
  <c r="I7896" i="1" s="1"/>
  <c r="B7897" i="9"/>
  <c r="I7897" i="1" s="1"/>
  <c r="B7898" i="9"/>
  <c r="I7898" i="1" s="1"/>
  <c r="B7899" i="9"/>
  <c r="I7899" i="1" s="1"/>
  <c r="B7900" i="9"/>
  <c r="I7900" i="1" s="1"/>
  <c r="B7901" i="9"/>
  <c r="I7901" i="1" s="1"/>
  <c r="B7902" i="9"/>
  <c r="I7902" i="1" s="1"/>
  <c r="B7903" i="9"/>
  <c r="I7903" i="1" s="1"/>
  <c r="B7904" i="9"/>
  <c r="I7904" i="1" s="1"/>
  <c r="B7905" i="9"/>
  <c r="I7905" i="1" s="1"/>
  <c r="B7906" i="9"/>
  <c r="I7906" i="1" s="1"/>
  <c r="B7907" i="9"/>
  <c r="I7907" i="1" s="1"/>
  <c r="B7908" i="9"/>
  <c r="I7908" i="1" s="1"/>
  <c r="B7909" i="9"/>
  <c r="I7909" i="1" s="1"/>
  <c r="B7910" i="9"/>
  <c r="I7910" i="1" s="1"/>
  <c r="B7911" i="9"/>
  <c r="I7911" i="1" s="1"/>
  <c r="B7912" i="9"/>
  <c r="I7912" i="1" s="1"/>
  <c r="B7913" i="9"/>
  <c r="I7913" i="1" s="1"/>
  <c r="B7914" i="9"/>
  <c r="I7914" i="1" s="1"/>
  <c r="B7915" i="9"/>
  <c r="I7915" i="1" s="1"/>
  <c r="B7916" i="9"/>
  <c r="I7916" i="1" s="1"/>
  <c r="B7917" i="9"/>
  <c r="I7917" i="1" s="1"/>
  <c r="B7918" i="9"/>
  <c r="I7918" i="1" s="1"/>
  <c r="B7919" i="9"/>
  <c r="I7919" i="1" s="1"/>
  <c r="B7920" i="9"/>
  <c r="I7920" i="1" s="1"/>
  <c r="B7921" i="9"/>
  <c r="I7921" i="1" s="1"/>
  <c r="B7922" i="9"/>
  <c r="I7922" i="1" s="1"/>
  <c r="B7923" i="9"/>
  <c r="I7923" i="1" s="1"/>
  <c r="B7924" i="9"/>
  <c r="I7924" i="1" s="1"/>
  <c r="B7925" i="9"/>
  <c r="I7925" i="1" s="1"/>
  <c r="B7926" i="9"/>
  <c r="I7926" i="1" s="1"/>
  <c r="B7927" i="9"/>
  <c r="I7927" i="1" s="1"/>
  <c r="B7928" i="9"/>
  <c r="I7928" i="1" s="1"/>
  <c r="B7929" i="9"/>
  <c r="I7929" i="1" s="1"/>
  <c r="B7930" i="9"/>
  <c r="I7930" i="1" s="1"/>
  <c r="B7931" i="9"/>
  <c r="I7931" i="1" s="1"/>
  <c r="B7932" i="9"/>
  <c r="I7932" i="1" s="1"/>
  <c r="B7933" i="9"/>
  <c r="I7933" i="1" s="1"/>
  <c r="B7934" i="9"/>
  <c r="I7934" i="1" s="1"/>
  <c r="B7935" i="9"/>
  <c r="I7935" i="1" s="1"/>
  <c r="B7936" i="9"/>
  <c r="I7936" i="1" s="1"/>
  <c r="B7937" i="9"/>
  <c r="I7937" i="1" s="1"/>
  <c r="B7938" i="9"/>
  <c r="I7938" i="1" s="1"/>
  <c r="B7939" i="9"/>
  <c r="I7939" i="1" s="1"/>
  <c r="B7940" i="9"/>
  <c r="I7940" i="1" s="1"/>
  <c r="B7941" i="9"/>
  <c r="I7941" i="1" s="1"/>
  <c r="B7942" i="9"/>
  <c r="I7942" i="1" s="1"/>
  <c r="B7943" i="9"/>
  <c r="I7943" i="1" s="1"/>
  <c r="B7944" i="9"/>
  <c r="I7944" i="1" s="1"/>
  <c r="B7945" i="9"/>
  <c r="I7945" i="1" s="1"/>
  <c r="B7946" i="9"/>
  <c r="I7946" i="1" s="1"/>
  <c r="B7947" i="9"/>
  <c r="I7947" i="1" s="1"/>
  <c r="B7948" i="9"/>
  <c r="I7948" i="1" s="1"/>
  <c r="B7949" i="9"/>
  <c r="I7949" i="1" s="1"/>
  <c r="B7950" i="9"/>
  <c r="I7950" i="1" s="1"/>
  <c r="B7951" i="9"/>
  <c r="I7951" i="1" s="1"/>
  <c r="B7952" i="9"/>
  <c r="I7952" i="1" s="1"/>
  <c r="B7953" i="9"/>
  <c r="I7953" i="1" s="1"/>
  <c r="B7954" i="9"/>
  <c r="I7954" i="1" s="1"/>
  <c r="B7955" i="9"/>
  <c r="I7955" i="1" s="1"/>
  <c r="B7956" i="9"/>
  <c r="I7956" i="1" s="1"/>
  <c r="B7957" i="9"/>
  <c r="I7957" i="1" s="1"/>
  <c r="B7958" i="9"/>
  <c r="I7958" i="1" s="1"/>
  <c r="B7959" i="9"/>
  <c r="I7959" i="1" s="1"/>
  <c r="B7960" i="9"/>
  <c r="I7960" i="1" s="1"/>
  <c r="B7961" i="9"/>
  <c r="I7961" i="1" s="1"/>
  <c r="B7962" i="9"/>
  <c r="I7962" i="1" s="1"/>
  <c r="B7963" i="9"/>
  <c r="I7963" i="1" s="1"/>
  <c r="B7964" i="9"/>
  <c r="I7964" i="1" s="1"/>
  <c r="B7965" i="9"/>
  <c r="I7965" i="1" s="1"/>
  <c r="B7966" i="9"/>
  <c r="I7966" i="1" s="1"/>
  <c r="B7967" i="9"/>
  <c r="I7967" i="1" s="1"/>
  <c r="B7968" i="9"/>
  <c r="I7968" i="1" s="1"/>
  <c r="B7969" i="9"/>
  <c r="I7969" i="1" s="1"/>
  <c r="B7970" i="9"/>
  <c r="I7970" i="1" s="1"/>
  <c r="B7971" i="9"/>
  <c r="I7971" i="1" s="1"/>
  <c r="B7972" i="9"/>
  <c r="I7972" i="1" s="1"/>
  <c r="B7973" i="9"/>
  <c r="I7973" i="1" s="1"/>
  <c r="B7974" i="9"/>
  <c r="I7974" i="1" s="1"/>
  <c r="B7975" i="9"/>
  <c r="I7975" i="1" s="1"/>
  <c r="B7976" i="9"/>
  <c r="I7976" i="1" s="1"/>
  <c r="B7977" i="9"/>
  <c r="I7977" i="1" s="1"/>
  <c r="B7978" i="9"/>
  <c r="I7978" i="1" s="1"/>
  <c r="B7979" i="9"/>
  <c r="I7979" i="1" s="1"/>
  <c r="B7980" i="9"/>
  <c r="I7980" i="1" s="1"/>
  <c r="B7981" i="9"/>
  <c r="I7981" i="1" s="1"/>
  <c r="B7982" i="9"/>
  <c r="I7982" i="1" s="1"/>
  <c r="B7983" i="9"/>
  <c r="I7983" i="1" s="1"/>
  <c r="B7984" i="9"/>
  <c r="I7984" i="1" s="1"/>
  <c r="B7985" i="9"/>
  <c r="I7985" i="1" s="1"/>
  <c r="B7986" i="9"/>
  <c r="I7986" i="1" s="1"/>
  <c r="B7987" i="9"/>
  <c r="I7987" i="1" s="1"/>
  <c r="B7988" i="9"/>
  <c r="I7988" i="1" s="1"/>
  <c r="B7989" i="9"/>
  <c r="I7989" i="1" s="1"/>
  <c r="B7990" i="9"/>
  <c r="I7990" i="1" s="1"/>
  <c r="B7991" i="9"/>
  <c r="I7991" i="1" s="1"/>
  <c r="B7992" i="9"/>
  <c r="I7992" i="1" s="1"/>
  <c r="B7993" i="9"/>
  <c r="I7993" i="1" s="1"/>
  <c r="B7994" i="9"/>
  <c r="I7994" i="1" s="1"/>
  <c r="B7995" i="9"/>
  <c r="I7995" i="1" s="1"/>
  <c r="B7996" i="9"/>
  <c r="I7996" i="1" s="1"/>
  <c r="B7997" i="9"/>
  <c r="I7997" i="1" s="1"/>
  <c r="B7998" i="9"/>
  <c r="I7998" i="1" s="1"/>
  <c r="B7999" i="9"/>
  <c r="I7999" i="1" s="1"/>
  <c r="B8000" i="9"/>
  <c r="I8000" i="1" s="1"/>
  <c r="B8001" i="9"/>
  <c r="I8001" i="1" s="1"/>
  <c r="B8002" i="9"/>
  <c r="I8002" i="1" s="1"/>
  <c r="B8003" i="9"/>
  <c r="I8003" i="1" s="1"/>
  <c r="B8004" i="9"/>
  <c r="I8004" i="1" s="1"/>
  <c r="B8005" i="9"/>
  <c r="I8005" i="1" s="1"/>
  <c r="B8006" i="9"/>
  <c r="I8006" i="1" s="1"/>
  <c r="B8007" i="9"/>
  <c r="I8007" i="1" s="1"/>
  <c r="B8008" i="9"/>
  <c r="I8008" i="1" s="1"/>
  <c r="B8009" i="9"/>
  <c r="I8009" i="1" s="1"/>
  <c r="B8010" i="9"/>
  <c r="I8010" i="1" s="1"/>
  <c r="B8011" i="9"/>
  <c r="I8011" i="1" s="1"/>
  <c r="B8012" i="9"/>
  <c r="I8012" i="1" s="1"/>
  <c r="B8013" i="9"/>
  <c r="I8013" i="1" s="1"/>
  <c r="B8014" i="9"/>
  <c r="I8014" i="1" s="1"/>
  <c r="B8015" i="9"/>
  <c r="I8015" i="1" s="1"/>
  <c r="B8016" i="9"/>
  <c r="I8016" i="1" s="1"/>
  <c r="B8017" i="9"/>
  <c r="I8017" i="1" s="1"/>
  <c r="B8018" i="9"/>
  <c r="I8018" i="1" s="1"/>
  <c r="B8019" i="9"/>
  <c r="I8019" i="1" s="1"/>
  <c r="B8020" i="9"/>
  <c r="I8020" i="1" s="1"/>
  <c r="B8021" i="9"/>
  <c r="I8021" i="1" s="1"/>
  <c r="B8022" i="9"/>
  <c r="I8022" i="1" s="1"/>
  <c r="B8023" i="9"/>
  <c r="I8023" i="1" s="1"/>
  <c r="B8024" i="9"/>
  <c r="I8024" i="1" s="1"/>
  <c r="B8025" i="9"/>
  <c r="I8025" i="1" s="1"/>
  <c r="B8026" i="9"/>
  <c r="I8026" i="1" s="1"/>
  <c r="B8027" i="9"/>
  <c r="I8027" i="1" s="1"/>
  <c r="B8028" i="9"/>
  <c r="I8028" i="1" s="1"/>
  <c r="B8029" i="9"/>
  <c r="I8029" i="1" s="1"/>
  <c r="B8030" i="9"/>
  <c r="I8030" i="1" s="1"/>
  <c r="B8031" i="9"/>
  <c r="I8031" i="1" s="1"/>
  <c r="B8032" i="9"/>
  <c r="I8032" i="1" s="1"/>
  <c r="B8033" i="9"/>
  <c r="I8033" i="1" s="1"/>
  <c r="B8034" i="9"/>
  <c r="I8034" i="1" s="1"/>
  <c r="B8035" i="9"/>
  <c r="I8035" i="1" s="1"/>
  <c r="B8036" i="9"/>
  <c r="I8036" i="1" s="1"/>
  <c r="B8037" i="9"/>
  <c r="I8037" i="1" s="1"/>
  <c r="B8038" i="9"/>
  <c r="I8038" i="1" s="1"/>
  <c r="B8039" i="9"/>
  <c r="I8039" i="1" s="1"/>
  <c r="B8040" i="9"/>
  <c r="I8040" i="1" s="1"/>
  <c r="B8041" i="9"/>
  <c r="I8041" i="1" s="1"/>
  <c r="B8042" i="9"/>
  <c r="I8042" i="1" s="1"/>
  <c r="B8043" i="9"/>
  <c r="I8043" i="1" s="1"/>
  <c r="B8044" i="9"/>
  <c r="I8044" i="1" s="1"/>
  <c r="B8045" i="9"/>
  <c r="I8045" i="1" s="1"/>
  <c r="B8046" i="9"/>
  <c r="I8046" i="1" s="1"/>
  <c r="B8047" i="9"/>
  <c r="I8047" i="1" s="1"/>
  <c r="B8048" i="9"/>
  <c r="I8048" i="1" s="1"/>
  <c r="B8049" i="9"/>
  <c r="I8049" i="1" s="1"/>
  <c r="B8050" i="9"/>
  <c r="I8050" i="1" s="1"/>
  <c r="B8051" i="9"/>
  <c r="I8051" i="1" s="1"/>
  <c r="B8052" i="9"/>
  <c r="I8052" i="1" s="1"/>
  <c r="B8053" i="9"/>
  <c r="I8053" i="1" s="1"/>
  <c r="B8054" i="9"/>
  <c r="I8054" i="1" s="1"/>
  <c r="B8055" i="9"/>
  <c r="I8055" i="1" s="1"/>
  <c r="B8056" i="9"/>
  <c r="I8056" i="1" s="1"/>
  <c r="B8057" i="9"/>
  <c r="I8057" i="1" s="1"/>
  <c r="B8058" i="9"/>
  <c r="I8058" i="1" s="1"/>
  <c r="B8059" i="9"/>
  <c r="I8059" i="1" s="1"/>
  <c r="B8060" i="9"/>
  <c r="I8060" i="1" s="1"/>
  <c r="B8061" i="9"/>
  <c r="I8061" i="1" s="1"/>
  <c r="B8062" i="9"/>
  <c r="I8062" i="1" s="1"/>
  <c r="B8063" i="9"/>
  <c r="I8063" i="1" s="1"/>
  <c r="B8064" i="9"/>
  <c r="I8064" i="1" s="1"/>
  <c r="B8065" i="9"/>
  <c r="I8065" i="1" s="1"/>
  <c r="B8066" i="9"/>
  <c r="I8066" i="1" s="1"/>
  <c r="B8067" i="9"/>
  <c r="I8067" i="1" s="1"/>
  <c r="B8068" i="9"/>
  <c r="I8068" i="1" s="1"/>
  <c r="B8069" i="9"/>
  <c r="I8069" i="1" s="1"/>
  <c r="B8070" i="9"/>
  <c r="I8070" i="1" s="1"/>
  <c r="B8071" i="9"/>
  <c r="I8071" i="1" s="1"/>
  <c r="B8072" i="9"/>
  <c r="I8072" i="1" s="1"/>
  <c r="B8073" i="9"/>
  <c r="I8073" i="1" s="1"/>
  <c r="B8074" i="9"/>
  <c r="I8074" i="1" s="1"/>
  <c r="B8075" i="9"/>
  <c r="I8075" i="1" s="1"/>
  <c r="B8076" i="9"/>
  <c r="I8076" i="1" s="1"/>
  <c r="B8077" i="9"/>
  <c r="I8077" i="1" s="1"/>
  <c r="B8078" i="9"/>
  <c r="I8078" i="1" s="1"/>
  <c r="B8079" i="9"/>
  <c r="I8079" i="1" s="1"/>
  <c r="B8080" i="9"/>
  <c r="I8080" i="1" s="1"/>
  <c r="B8081" i="9"/>
  <c r="I8081" i="1" s="1"/>
  <c r="B8082" i="9"/>
  <c r="I8082" i="1" s="1"/>
  <c r="B8083" i="9"/>
  <c r="I8083" i="1" s="1"/>
  <c r="B8084" i="9"/>
  <c r="I8084" i="1" s="1"/>
  <c r="B8085" i="9"/>
  <c r="I8085" i="1" s="1"/>
  <c r="B8086" i="9"/>
  <c r="I8086" i="1" s="1"/>
  <c r="B8087" i="9"/>
  <c r="I8087" i="1" s="1"/>
  <c r="B8088" i="9"/>
  <c r="I8088" i="1" s="1"/>
  <c r="B8089" i="9"/>
  <c r="I8089" i="1" s="1"/>
  <c r="B8090" i="9"/>
  <c r="I8090" i="1" s="1"/>
  <c r="B8091" i="9"/>
  <c r="I8091" i="1" s="1"/>
  <c r="B8092" i="9"/>
  <c r="I8092" i="1" s="1"/>
  <c r="B8093" i="9"/>
  <c r="I8093" i="1" s="1"/>
  <c r="B8094" i="9"/>
  <c r="I8094" i="1" s="1"/>
  <c r="B8095" i="9"/>
  <c r="I8095" i="1" s="1"/>
  <c r="B8096" i="9"/>
  <c r="I8096" i="1" s="1"/>
  <c r="B8097" i="9"/>
  <c r="I8097" i="1" s="1"/>
  <c r="B8098" i="9"/>
  <c r="I8098" i="1" s="1"/>
  <c r="B8099" i="9"/>
  <c r="I8099" i="1" s="1"/>
  <c r="B8100" i="9"/>
  <c r="I8100" i="1" s="1"/>
  <c r="B8101" i="9"/>
  <c r="I8101" i="1" s="1"/>
  <c r="B8102" i="9"/>
  <c r="I8102" i="1" s="1"/>
  <c r="B8103" i="9"/>
  <c r="I8103" i="1" s="1"/>
  <c r="B8104" i="9"/>
  <c r="I8104" i="1" s="1"/>
  <c r="B8105" i="9"/>
  <c r="I8105" i="1" s="1"/>
  <c r="B8106" i="9"/>
  <c r="I8106" i="1" s="1"/>
  <c r="B8107" i="9"/>
  <c r="I8107" i="1" s="1"/>
  <c r="B8108" i="9"/>
  <c r="I8108" i="1" s="1"/>
  <c r="B8109" i="9"/>
  <c r="I8109" i="1" s="1"/>
  <c r="B8110" i="9"/>
  <c r="I8110" i="1" s="1"/>
  <c r="B8111" i="9"/>
  <c r="I8111" i="1" s="1"/>
  <c r="B8112" i="9"/>
  <c r="I8112" i="1" s="1"/>
  <c r="B8113" i="9"/>
  <c r="I8113" i="1" s="1"/>
  <c r="B8114" i="9"/>
  <c r="I8114" i="1" s="1"/>
  <c r="B8115" i="9"/>
  <c r="I8115" i="1" s="1"/>
  <c r="B8116" i="9"/>
  <c r="I8116" i="1" s="1"/>
  <c r="B8117" i="9"/>
  <c r="I8117" i="1" s="1"/>
  <c r="B8118" i="9"/>
  <c r="I8118" i="1" s="1"/>
  <c r="B8119" i="9"/>
  <c r="I8119" i="1" s="1"/>
  <c r="B8120" i="9"/>
  <c r="I8120" i="1" s="1"/>
  <c r="B8121" i="9"/>
  <c r="I8121" i="1" s="1"/>
  <c r="B8122" i="9"/>
  <c r="I8122" i="1" s="1"/>
  <c r="B8123" i="9"/>
  <c r="I8123" i="1" s="1"/>
  <c r="B8124" i="9"/>
  <c r="I8124" i="1" s="1"/>
  <c r="B8125" i="9"/>
  <c r="I8125" i="1" s="1"/>
  <c r="B8126" i="9"/>
  <c r="I8126" i="1" s="1"/>
  <c r="B8127" i="9"/>
  <c r="I8127" i="1" s="1"/>
  <c r="B8128" i="9"/>
  <c r="I8128" i="1" s="1"/>
  <c r="B8129" i="9"/>
  <c r="I8129" i="1" s="1"/>
  <c r="B8130" i="9"/>
  <c r="I8130" i="1" s="1"/>
  <c r="B8131" i="9"/>
  <c r="I8131" i="1" s="1"/>
  <c r="B8132" i="9"/>
  <c r="I8132" i="1" s="1"/>
  <c r="B8133" i="9"/>
  <c r="I8133" i="1" s="1"/>
  <c r="B8134" i="9"/>
  <c r="I8134" i="1" s="1"/>
  <c r="B8135" i="9"/>
  <c r="I8135" i="1" s="1"/>
  <c r="B8136" i="9"/>
  <c r="I8136" i="1" s="1"/>
  <c r="B8137" i="9"/>
  <c r="I8137" i="1" s="1"/>
  <c r="B8138" i="9"/>
  <c r="I8138" i="1" s="1"/>
  <c r="B8139" i="9"/>
  <c r="I8139" i="1" s="1"/>
  <c r="B8140" i="9"/>
  <c r="I8140" i="1" s="1"/>
  <c r="B8141" i="9"/>
  <c r="I8141" i="1" s="1"/>
  <c r="B8142" i="9"/>
  <c r="I8142" i="1" s="1"/>
  <c r="B8143" i="9"/>
  <c r="I8143" i="1" s="1"/>
  <c r="B8144" i="9"/>
  <c r="I8144" i="1" s="1"/>
  <c r="B8145" i="9"/>
  <c r="I8145" i="1" s="1"/>
  <c r="B8146" i="9"/>
  <c r="I8146" i="1" s="1"/>
  <c r="B8147" i="9"/>
  <c r="I8147" i="1" s="1"/>
  <c r="B8148" i="9"/>
  <c r="I8148" i="1" s="1"/>
  <c r="B8149" i="9"/>
  <c r="I8149" i="1" s="1"/>
  <c r="B8150" i="9"/>
  <c r="I8150" i="1" s="1"/>
  <c r="B8151" i="9"/>
  <c r="I8151" i="1" s="1"/>
  <c r="B8152" i="9"/>
  <c r="I8152" i="1" s="1"/>
  <c r="B8153" i="9"/>
  <c r="I8153" i="1" s="1"/>
  <c r="B8154" i="9"/>
  <c r="I8154" i="1" s="1"/>
  <c r="B8155" i="9"/>
  <c r="I8155" i="1" s="1"/>
  <c r="B8156" i="9"/>
  <c r="I8156" i="1" s="1"/>
  <c r="B8157" i="9"/>
  <c r="I8157" i="1" s="1"/>
  <c r="B8158" i="9"/>
  <c r="I8158" i="1" s="1"/>
  <c r="B8159" i="9"/>
  <c r="I8159" i="1" s="1"/>
  <c r="B8160" i="9"/>
  <c r="I8160" i="1" s="1"/>
  <c r="B8161" i="9"/>
  <c r="I8161" i="1" s="1"/>
  <c r="B8162" i="9"/>
  <c r="I8162" i="1" s="1"/>
  <c r="B8163" i="9"/>
  <c r="I8163" i="1" s="1"/>
  <c r="B8164" i="9"/>
  <c r="I8164" i="1" s="1"/>
  <c r="B8165" i="9"/>
  <c r="I8165" i="1" s="1"/>
  <c r="B8166" i="9"/>
  <c r="I8166" i="1" s="1"/>
  <c r="B8167" i="9"/>
  <c r="I8167" i="1" s="1"/>
  <c r="B8168" i="9"/>
  <c r="I8168" i="1" s="1"/>
  <c r="B8169" i="9"/>
  <c r="I8169" i="1" s="1"/>
  <c r="B8170" i="9"/>
  <c r="I8170" i="1" s="1"/>
  <c r="B8171" i="9"/>
  <c r="I8171" i="1" s="1"/>
  <c r="B8172" i="9"/>
  <c r="I8172" i="1" s="1"/>
  <c r="B8173" i="9"/>
  <c r="I8173" i="1" s="1"/>
  <c r="B8174" i="9"/>
  <c r="I8174" i="1" s="1"/>
  <c r="B8175" i="9"/>
  <c r="I8175" i="1" s="1"/>
  <c r="B8176" i="9"/>
  <c r="I8176" i="1" s="1"/>
  <c r="B8177" i="9"/>
  <c r="I8177" i="1" s="1"/>
  <c r="B8178" i="9"/>
  <c r="I8178" i="1" s="1"/>
  <c r="B8179" i="9"/>
  <c r="I8179" i="1" s="1"/>
  <c r="B8180" i="9"/>
  <c r="I8180" i="1" s="1"/>
  <c r="B8181" i="9"/>
  <c r="I8181" i="1" s="1"/>
  <c r="B8182" i="9"/>
  <c r="I8182" i="1" s="1"/>
  <c r="B8183" i="9"/>
  <c r="I8183" i="1" s="1"/>
  <c r="B8184" i="9"/>
  <c r="I8184" i="1" s="1"/>
  <c r="B8185" i="9"/>
  <c r="I8185" i="1" s="1"/>
  <c r="B8186" i="9"/>
  <c r="I8186" i="1" s="1"/>
  <c r="B8187" i="9"/>
  <c r="I8187" i="1" s="1"/>
  <c r="B8188" i="9"/>
  <c r="I8188" i="1" s="1"/>
  <c r="B8189" i="9"/>
  <c r="I8189" i="1" s="1"/>
  <c r="B8190" i="9"/>
  <c r="I8190" i="1" s="1"/>
  <c r="B8191" i="9"/>
  <c r="I8191" i="1" s="1"/>
  <c r="B8192" i="9"/>
  <c r="I8192" i="1" s="1"/>
  <c r="B8193" i="9"/>
  <c r="I8193" i="1" s="1"/>
  <c r="B8194" i="9"/>
  <c r="I8194" i="1" s="1"/>
  <c r="B8195" i="9"/>
  <c r="I8195" i="1" s="1"/>
  <c r="B8196" i="9"/>
  <c r="I8196" i="1" s="1"/>
  <c r="B8197" i="9"/>
  <c r="I8197" i="1" s="1"/>
  <c r="B8198" i="9"/>
  <c r="I8198" i="1" s="1"/>
  <c r="B8199" i="9"/>
  <c r="I8199" i="1" s="1"/>
  <c r="B8200" i="9"/>
  <c r="I8200" i="1" s="1"/>
  <c r="B8201" i="9"/>
  <c r="I8201" i="1" s="1"/>
  <c r="B8202" i="9"/>
  <c r="I8202" i="1" s="1"/>
  <c r="B8203" i="9"/>
  <c r="I8203" i="1" s="1"/>
  <c r="B8204" i="9"/>
  <c r="I8204" i="1" s="1"/>
  <c r="B8205" i="9"/>
  <c r="I8205" i="1" s="1"/>
  <c r="B8206" i="9"/>
  <c r="I8206" i="1" s="1"/>
  <c r="B8207" i="9"/>
  <c r="I8207" i="1" s="1"/>
  <c r="B8208" i="9"/>
  <c r="I8208" i="1" s="1"/>
  <c r="B8209" i="9"/>
  <c r="I8209" i="1" s="1"/>
  <c r="B8210" i="9"/>
  <c r="I8210" i="1" s="1"/>
  <c r="B8211" i="9"/>
  <c r="I8211" i="1" s="1"/>
  <c r="B8212" i="9"/>
  <c r="I8212" i="1" s="1"/>
  <c r="B8213" i="9"/>
  <c r="I8213" i="1" s="1"/>
  <c r="B8214" i="9"/>
  <c r="I8214" i="1" s="1"/>
  <c r="B8215" i="9"/>
  <c r="I8215" i="1" s="1"/>
  <c r="B8216" i="9"/>
  <c r="I8216" i="1" s="1"/>
  <c r="B8217" i="9"/>
  <c r="I8217" i="1" s="1"/>
  <c r="B8218" i="9"/>
  <c r="I8218" i="1" s="1"/>
  <c r="B8219" i="9"/>
  <c r="I8219" i="1" s="1"/>
  <c r="B8220" i="9"/>
  <c r="I8220" i="1" s="1"/>
  <c r="B8221" i="9"/>
  <c r="I8221" i="1" s="1"/>
  <c r="B8222" i="9"/>
  <c r="I8222" i="1" s="1"/>
  <c r="B8223" i="9"/>
  <c r="I8223" i="1" s="1"/>
  <c r="B8224" i="9"/>
  <c r="I8224" i="1" s="1"/>
  <c r="B8225" i="9"/>
  <c r="I8225" i="1" s="1"/>
  <c r="B8226" i="9"/>
  <c r="I8226" i="1" s="1"/>
  <c r="B8227" i="9"/>
  <c r="I8227" i="1" s="1"/>
  <c r="B8228" i="9"/>
  <c r="I8228" i="1" s="1"/>
  <c r="B8229" i="9"/>
  <c r="I8229" i="1" s="1"/>
  <c r="B8230" i="9"/>
  <c r="I8230" i="1" s="1"/>
  <c r="B8231" i="9"/>
  <c r="I8231" i="1" s="1"/>
  <c r="B8232" i="9"/>
  <c r="I8232" i="1" s="1"/>
  <c r="B8233" i="9"/>
  <c r="I8233" i="1" s="1"/>
  <c r="B8234" i="9"/>
  <c r="I8234" i="1" s="1"/>
  <c r="B8235" i="9"/>
  <c r="I8235" i="1" s="1"/>
  <c r="B8236" i="9"/>
  <c r="I8236" i="1" s="1"/>
  <c r="B8237" i="9"/>
  <c r="I8237" i="1" s="1"/>
  <c r="B8238" i="9"/>
  <c r="I8238" i="1" s="1"/>
  <c r="B8239" i="9"/>
  <c r="I8239" i="1" s="1"/>
  <c r="B8240" i="9"/>
  <c r="I8240" i="1" s="1"/>
  <c r="B8241" i="9"/>
  <c r="I8241" i="1" s="1"/>
  <c r="B8242" i="9"/>
  <c r="I8242" i="1" s="1"/>
  <c r="B8243" i="9"/>
  <c r="I8243" i="1" s="1"/>
  <c r="B8244" i="9"/>
  <c r="I8244" i="1" s="1"/>
  <c r="B8245" i="9"/>
  <c r="I8245" i="1" s="1"/>
  <c r="B8246" i="9"/>
  <c r="I8246" i="1" s="1"/>
  <c r="B8247" i="9"/>
  <c r="I8247" i="1" s="1"/>
  <c r="B8248" i="9"/>
  <c r="I8248" i="1" s="1"/>
  <c r="B8249" i="9"/>
  <c r="I8249" i="1" s="1"/>
  <c r="B8250" i="9"/>
  <c r="I8250" i="1" s="1"/>
  <c r="B8251" i="9"/>
  <c r="I8251" i="1" s="1"/>
  <c r="B8252" i="9"/>
  <c r="I8252" i="1" s="1"/>
  <c r="B8253" i="9"/>
  <c r="I8253" i="1" s="1"/>
  <c r="B8254" i="9"/>
  <c r="I8254" i="1" s="1"/>
  <c r="B8255" i="9"/>
  <c r="I8255" i="1" s="1"/>
  <c r="B8256" i="9"/>
  <c r="I8256" i="1" s="1"/>
  <c r="B8257" i="9"/>
  <c r="I8257" i="1" s="1"/>
  <c r="B8258" i="9"/>
  <c r="I8258" i="1" s="1"/>
  <c r="B8259" i="9"/>
  <c r="I8259" i="1" s="1"/>
  <c r="B8260" i="9"/>
  <c r="I8260" i="1" s="1"/>
  <c r="B8261" i="9"/>
  <c r="I8261" i="1" s="1"/>
  <c r="B8262" i="9"/>
  <c r="I8262" i="1" s="1"/>
  <c r="B8263" i="9"/>
  <c r="I8263" i="1" s="1"/>
  <c r="B8264" i="9"/>
  <c r="I8264" i="1" s="1"/>
  <c r="B8265" i="9"/>
  <c r="I8265" i="1" s="1"/>
  <c r="B8266" i="9"/>
  <c r="I8266" i="1" s="1"/>
  <c r="B8267" i="9"/>
  <c r="I8267" i="1" s="1"/>
  <c r="B8268" i="9"/>
  <c r="I8268" i="1" s="1"/>
  <c r="B8269" i="9"/>
  <c r="I8269" i="1" s="1"/>
  <c r="B8270" i="9"/>
  <c r="I8270" i="1" s="1"/>
  <c r="B8271" i="9"/>
  <c r="I8271" i="1" s="1"/>
  <c r="B8272" i="9"/>
  <c r="I8272" i="1" s="1"/>
  <c r="B8273" i="9"/>
  <c r="I8273" i="1" s="1"/>
  <c r="B8274" i="9"/>
  <c r="I8274" i="1" s="1"/>
  <c r="B8275" i="9"/>
  <c r="I8275" i="1" s="1"/>
  <c r="B8276" i="9"/>
  <c r="I8276" i="1" s="1"/>
  <c r="B8277" i="9"/>
  <c r="I8277" i="1" s="1"/>
  <c r="B8278" i="9"/>
  <c r="I8278" i="1" s="1"/>
  <c r="B8279" i="9"/>
  <c r="I8279" i="1" s="1"/>
  <c r="B8280" i="9"/>
  <c r="I8280" i="1" s="1"/>
  <c r="B8281" i="9"/>
  <c r="I8281" i="1" s="1"/>
  <c r="B8282" i="9"/>
  <c r="I8282" i="1" s="1"/>
  <c r="B8283" i="9"/>
  <c r="I8283" i="1" s="1"/>
  <c r="B8284" i="9"/>
  <c r="I8284" i="1" s="1"/>
  <c r="B8285" i="9"/>
  <c r="I8285" i="1" s="1"/>
  <c r="B8286" i="9"/>
  <c r="I8286" i="1" s="1"/>
  <c r="B8287" i="9"/>
  <c r="I8287" i="1" s="1"/>
  <c r="B8288" i="9"/>
  <c r="I8288" i="1" s="1"/>
  <c r="B8289" i="9"/>
  <c r="I8289" i="1" s="1"/>
  <c r="B8290" i="9"/>
  <c r="I8290" i="1" s="1"/>
  <c r="B8291" i="9"/>
  <c r="I8291" i="1" s="1"/>
  <c r="B8292" i="9"/>
  <c r="I8292" i="1" s="1"/>
  <c r="B8293" i="9"/>
  <c r="I8293" i="1" s="1"/>
  <c r="B8294" i="9"/>
  <c r="I8294" i="1" s="1"/>
  <c r="B8295" i="9"/>
  <c r="I8295" i="1" s="1"/>
  <c r="B8296" i="9"/>
  <c r="I8296" i="1" s="1"/>
  <c r="B8297" i="9"/>
  <c r="I8297" i="1" s="1"/>
  <c r="B8298" i="9"/>
  <c r="I8298" i="1" s="1"/>
  <c r="B8299" i="9"/>
  <c r="I8299" i="1" s="1"/>
  <c r="B8300" i="9"/>
  <c r="I8300" i="1" s="1"/>
  <c r="B8301" i="9"/>
  <c r="I8301" i="1" s="1"/>
  <c r="B8302" i="9"/>
  <c r="I8302" i="1" s="1"/>
  <c r="B8303" i="9"/>
  <c r="I8303" i="1" s="1"/>
  <c r="B8304" i="9"/>
  <c r="I8304" i="1" s="1"/>
  <c r="B8305" i="9"/>
  <c r="I8305" i="1" s="1"/>
  <c r="B8306" i="9"/>
  <c r="I8306" i="1" s="1"/>
  <c r="B8307" i="9"/>
  <c r="I8307" i="1" s="1"/>
  <c r="B8308" i="9"/>
  <c r="I8308" i="1" s="1"/>
  <c r="B8309" i="9"/>
  <c r="I8309" i="1" s="1"/>
  <c r="B8310" i="9"/>
  <c r="I8310" i="1" s="1"/>
  <c r="B8311" i="9"/>
  <c r="I8311" i="1" s="1"/>
  <c r="B8312" i="9"/>
  <c r="I8312" i="1" s="1"/>
  <c r="B8313" i="9"/>
  <c r="I8313" i="1" s="1"/>
  <c r="B8314" i="9"/>
  <c r="I8314" i="1" s="1"/>
  <c r="B8315" i="9"/>
  <c r="I8315" i="1" s="1"/>
  <c r="B8316" i="9"/>
  <c r="I8316" i="1" s="1"/>
  <c r="B8317" i="9"/>
  <c r="I8317" i="1" s="1"/>
  <c r="B8318" i="9"/>
  <c r="I8318" i="1" s="1"/>
  <c r="B8319" i="9"/>
  <c r="I8319" i="1" s="1"/>
  <c r="B8320" i="9"/>
  <c r="I8320" i="1" s="1"/>
  <c r="B8321" i="9"/>
  <c r="I8321" i="1" s="1"/>
  <c r="B8322" i="9"/>
  <c r="I8322" i="1" s="1"/>
  <c r="B8323" i="9"/>
  <c r="I8323" i="1" s="1"/>
  <c r="B8324" i="9"/>
  <c r="I8324" i="1" s="1"/>
  <c r="B8325" i="9"/>
  <c r="I8325" i="1" s="1"/>
  <c r="B8326" i="9"/>
  <c r="I8326" i="1" s="1"/>
  <c r="B8327" i="9"/>
  <c r="I8327" i="1" s="1"/>
  <c r="B8328" i="9"/>
  <c r="I8328" i="1" s="1"/>
  <c r="B8329" i="9"/>
  <c r="I8329" i="1" s="1"/>
  <c r="B8330" i="9"/>
  <c r="I8330" i="1" s="1"/>
  <c r="B8331" i="9"/>
  <c r="I8331" i="1" s="1"/>
  <c r="B8332" i="9"/>
  <c r="I8332" i="1" s="1"/>
  <c r="B8333" i="9"/>
  <c r="I8333" i="1" s="1"/>
  <c r="B8334" i="9"/>
  <c r="I8334" i="1" s="1"/>
  <c r="B8335" i="9"/>
  <c r="I8335" i="1" s="1"/>
  <c r="B8336" i="9"/>
  <c r="I8336" i="1" s="1"/>
  <c r="B8337" i="9"/>
  <c r="I8337" i="1" s="1"/>
  <c r="B8338" i="9"/>
  <c r="I8338" i="1" s="1"/>
  <c r="B8339" i="9"/>
  <c r="I8339" i="1" s="1"/>
  <c r="B8340" i="9"/>
  <c r="I8340" i="1" s="1"/>
  <c r="B8341" i="9"/>
  <c r="I8341" i="1" s="1"/>
  <c r="B8342" i="9"/>
  <c r="I8342" i="1" s="1"/>
  <c r="B8343" i="9"/>
  <c r="I8343" i="1" s="1"/>
  <c r="B8344" i="9"/>
  <c r="I8344" i="1" s="1"/>
  <c r="B8345" i="9"/>
  <c r="I8345" i="1" s="1"/>
  <c r="B8346" i="9"/>
  <c r="I8346" i="1" s="1"/>
  <c r="B8347" i="9"/>
  <c r="I8347" i="1" s="1"/>
  <c r="B8348" i="9"/>
  <c r="I8348" i="1" s="1"/>
  <c r="B8349" i="9"/>
  <c r="I8349" i="1" s="1"/>
  <c r="B8350" i="9"/>
  <c r="I8350" i="1" s="1"/>
  <c r="B8351" i="9"/>
  <c r="I8351" i="1" s="1"/>
  <c r="B8352" i="9"/>
  <c r="I8352" i="1" s="1"/>
  <c r="B8353" i="9"/>
  <c r="I8353" i="1" s="1"/>
  <c r="B8354" i="9"/>
  <c r="I8354" i="1" s="1"/>
  <c r="B8355" i="9"/>
  <c r="I8355" i="1" s="1"/>
  <c r="B8356" i="9"/>
  <c r="I8356" i="1" s="1"/>
  <c r="B8357" i="9"/>
  <c r="I8357" i="1" s="1"/>
  <c r="B8358" i="9"/>
  <c r="I8358" i="1" s="1"/>
  <c r="B8359" i="9"/>
  <c r="I8359" i="1" s="1"/>
  <c r="B8360" i="9"/>
  <c r="I8360" i="1" s="1"/>
  <c r="B8361" i="9"/>
  <c r="I8361" i="1" s="1"/>
  <c r="B8362" i="9"/>
  <c r="I8362" i="1" s="1"/>
  <c r="B8363" i="9"/>
  <c r="I8363" i="1" s="1"/>
  <c r="B8364" i="9"/>
  <c r="I8364" i="1" s="1"/>
  <c r="B8365" i="9"/>
  <c r="I8365" i="1" s="1"/>
  <c r="B8366" i="9"/>
  <c r="I8366" i="1" s="1"/>
  <c r="B8367" i="9"/>
  <c r="I8367" i="1" s="1"/>
  <c r="B8368" i="9"/>
  <c r="I8368" i="1" s="1"/>
  <c r="B8369" i="9"/>
  <c r="I8369" i="1" s="1"/>
  <c r="B8370" i="9"/>
  <c r="I8370" i="1" s="1"/>
  <c r="B8371" i="9"/>
  <c r="I8371" i="1" s="1"/>
  <c r="B8372" i="9"/>
  <c r="I8372" i="1" s="1"/>
  <c r="B8373" i="9"/>
  <c r="I8373" i="1" s="1"/>
  <c r="B8374" i="9"/>
  <c r="I8374" i="1" s="1"/>
  <c r="B8375" i="9"/>
  <c r="I8375" i="1" s="1"/>
  <c r="B8376" i="9"/>
  <c r="I8376" i="1" s="1"/>
  <c r="B8377" i="9"/>
  <c r="I8377" i="1" s="1"/>
  <c r="B8378" i="9"/>
  <c r="I8378" i="1" s="1"/>
  <c r="B8379" i="9"/>
  <c r="I8379" i="1" s="1"/>
  <c r="B8380" i="9"/>
  <c r="I8380" i="1" s="1"/>
  <c r="B8381" i="9"/>
  <c r="I8381" i="1" s="1"/>
  <c r="B8382" i="9"/>
  <c r="I8382" i="1" s="1"/>
  <c r="B8383" i="9"/>
  <c r="I8383" i="1" s="1"/>
  <c r="B8384" i="9"/>
  <c r="I8384" i="1" s="1"/>
  <c r="B8385" i="9"/>
  <c r="I8385" i="1" s="1"/>
  <c r="B8386" i="9"/>
  <c r="I8386" i="1" s="1"/>
  <c r="B8387" i="9"/>
  <c r="I8387" i="1" s="1"/>
  <c r="B8388" i="9"/>
  <c r="I8388" i="1" s="1"/>
  <c r="B8389" i="9"/>
  <c r="I8389" i="1" s="1"/>
  <c r="B8390" i="9"/>
  <c r="I8390" i="1" s="1"/>
  <c r="B8391" i="9"/>
  <c r="I8391" i="1" s="1"/>
  <c r="B8392" i="9"/>
  <c r="I8392" i="1" s="1"/>
  <c r="B8393" i="9"/>
  <c r="I8393" i="1" s="1"/>
  <c r="B8394" i="9"/>
  <c r="I8394" i="1" s="1"/>
  <c r="B8395" i="9"/>
  <c r="I8395" i="1" s="1"/>
  <c r="B8396" i="9"/>
  <c r="I8396" i="1" s="1"/>
  <c r="B8397" i="9"/>
  <c r="I8397" i="1" s="1"/>
  <c r="B8398" i="9"/>
  <c r="I8398" i="1" s="1"/>
  <c r="B8399" i="9"/>
  <c r="I8399" i="1" s="1"/>
  <c r="B8400" i="9"/>
  <c r="I8400" i="1" s="1"/>
  <c r="B8401" i="9"/>
  <c r="I8401" i="1" s="1"/>
  <c r="B8402" i="9"/>
  <c r="I8402" i="1" s="1"/>
  <c r="B8403" i="9"/>
  <c r="I8403" i="1" s="1"/>
  <c r="B8404" i="9"/>
  <c r="I8404" i="1" s="1"/>
  <c r="B8405" i="9"/>
  <c r="I8405" i="1" s="1"/>
  <c r="B8406" i="9"/>
  <c r="I8406" i="1" s="1"/>
  <c r="B8407" i="9"/>
  <c r="I8407" i="1" s="1"/>
  <c r="B8408" i="9"/>
  <c r="I8408" i="1" s="1"/>
  <c r="B8409" i="9"/>
  <c r="I8409" i="1" s="1"/>
  <c r="B8410" i="9"/>
  <c r="I8410" i="1" s="1"/>
  <c r="B8411" i="9"/>
  <c r="I8411" i="1" s="1"/>
  <c r="B8412" i="9"/>
  <c r="I8412" i="1" s="1"/>
  <c r="B8413" i="9"/>
  <c r="I8413" i="1" s="1"/>
  <c r="B8414" i="9"/>
  <c r="I8414" i="1" s="1"/>
  <c r="B8415" i="9"/>
  <c r="I8415" i="1" s="1"/>
  <c r="B8416" i="9"/>
  <c r="I8416" i="1" s="1"/>
  <c r="B8417" i="9"/>
  <c r="I8417" i="1" s="1"/>
  <c r="B8418" i="9"/>
  <c r="I8418" i="1" s="1"/>
  <c r="B8419" i="9"/>
  <c r="I8419" i="1" s="1"/>
  <c r="B8420" i="9"/>
  <c r="I8420" i="1" s="1"/>
  <c r="B8421" i="9"/>
  <c r="I8421" i="1" s="1"/>
  <c r="B8422" i="9"/>
  <c r="I8422" i="1" s="1"/>
  <c r="B8423" i="9"/>
  <c r="I8423" i="1" s="1"/>
  <c r="B8424" i="9"/>
  <c r="I8424" i="1" s="1"/>
  <c r="B8425" i="9"/>
  <c r="I8425" i="1" s="1"/>
  <c r="B8426" i="9"/>
  <c r="I8426" i="1" s="1"/>
  <c r="B8427" i="9"/>
  <c r="I8427" i="1" s="1"/>
  <c r="B8428" i="9"/>
  <c r="I8428" i="1" s="1"/>
  <c r="B8429" i="9"/>
  <c r="I8429" i="1" s="1"/>
  <c r="B8430" i="9"/>
  <c r="I8430" i="1" s="1"/>
  <c r="B8431" i="9"/>
  <c r="I8431" i="1" s="1"/>
  <c r="B8432" i="9"/>
  <c r="I8432" i="1" s="1"/>
  <c r="B8433" i="9"/>
  <c r="I8433" i="1" s="1"/>
  <c r="B8434" i="9"/>
  <c r="I8434" i="1" s="1"/>
  <c r="B8435" i="9"/>
  <c r="I8435" i="1" s="1"/>
  <c r="B8436" i="9"/>
  <c r="I8436" i="1" s="1"/>
  <c r="B8437" i="9"/>
  <c r="I8437" i="1" s="1"/>
  <c r="B8438" i="9"/>
  <c r="I8438" i="1" s="1"/>
  <c r="B8439" i="9"/>
  <c r="I8439" i="1" s="1"/>
  <c r="B8440" i="9"/>
  <c r="I8440" i="1" s="1"/>
  <c r="B8441" i="9"/>
  <c r="I8441" i="1" s="1"/>
  <c r="B8442" i="9"/>
  <c r="I8442" i="1" s="1"/>
  <c r="B8443" i="9"/>
  <c r="I8443" i="1" s="1"/>
  <c r="B8444" i="9"/>
  <c r="I8444" i="1" s="1"/>
  <c r="B8445" i="9"/>
  <c r="I8445" i="1" s="1"/>
  <c r="B8446" i="9"/>
  <c r="I8446" i="1" s="1"/>
  <c r="B8447" i="9"/>
  <c r="I8447" i="1" s="1"/>
  <c r="B8448" i="9"/>
  <c r="I8448" i="1" s="1"/>
  <c r="B8449" i="9"/>
  <c r="I8449" i="1" s="1"/>
  <c r="B8450" i="9"/>
  <c r="I8450" i="1" s="1"/>
  <c r="B8451" i="9"/>
  <c r="I8451" i="1" s="1"/>
  <c r="B8452" i="9"/>
  <c r="I8452" i="1" s="1"/>
  <c r="B8453" i="9"/>
  <c r="I8453" i="1" s="1"/>
  <c r="B8454" i="9"/>
  <c r="I8454" i="1" s="1"/>
  <c r="B8455" i="9"/>
  <c r="I8455" i="1" s="1"/>
  <c r="B8456" i="9"/>
  <c r="I8456" i="1" s="1"/>
  <c r="B8457" i="9"/>
  <c r="I8457" i="1" s="1"/>
  <c r="B8458" i="9"/>
  <c r="I8458" i="1" s="1"/>
  <c r="B8459" i="9"/>
  <c r="I8459" i="1" s="1"/>
  <c r="B8460" i="9"/>
  <c r="I8460" i="1" s="1"/>
  <c r="B8461" i="9"/>
  <c r="I8461" i="1" s="1"/>
  <c r="B8462" i="9"/>
  <c r="I8462" i="1" s="1"/>
  <c r="B8463" i="9"/>
  <c r="I8463" i="1" s="1"/>
  <c r="B8464" i="9"/>
  <c r="I8464" i="1" s="1"/>
  <c r="B8465" i="9"/>
  <c r="I8465" i="1" s="1"/>
  <c r="B8466" i="9"/>
  <c r="I8466" i="1" s="1"/>
  <c r="B8467" i="9"/>
  <c r="I8467" i="1" s="1"/>
  <c r="B8468" i="9"/>
  <c r="I8468" i="1" s="1"/>
  <c r="B8469" i="9"/>
  <c r="I8469" i="1" s="1"/>
  <c r="B8470" i="9"/>
  <c r="I8470" i="1" s="1"/>
  <c r="B8471" i="9"/>
  <c r="I8471" i="1" s="1"/>
  <c r="B8472" i="9"/>
  <c r="I8472" i="1" s="1"/>
  <c r="B8473" i="9"/>
  <c r="I8473" i="1" s="1"/>
  <c r="B8474" i="9"/>
  <c r="I8474" i="1" s="1"/>
  <c r="B8475" i="9"/>
  <c r="I8475" i="1" s="1"/>
  <c r="B8476" i="9"/>
  <c r="I8476" i="1" s="1"/>
  <c r="B8477" i="9"/>
  <c r="I8477" i="1" s="1"/>
  <c r="B8478" i="9"/>
  <c r="I8478" i="1" s="1"/>
  <c r="B8479" i="9"/>
  <c r="I8479" i="1" s="1"/>
  <c r="B8480" i="9"/>
  <c r="I8480" i="1" s="1"/>
  <c r="B8481" i="9"/>
  <c r="I8481" i="1" s="1"/>
  <c r="B8482" i="9"/>
  <c r="I8482" i="1" s="1"/>
  <c r="B8483" i="9"/>
  <c r="I8483" i="1" s="1"/>
  <c r="B8484" i="9"/>
  <c r="I8484" i="1" s="1"/>
  <c r="B8485" i="9"/>
  <c r="I8485" i="1" s="1"/>
  <c r="B8486" i="9"/>
  <c r="I8486" i="1" s="1"/>
  <c r="B8487" i="9"/>
  <c r="I8487" i="1" s="1"/>
  <c r="B8488" i="9"/>
  <c r="I8488" i="1" s="1"/>
  <c r="B8489" i="9"/>
  <c r="I8489" i="1" s="1"/>
  <c r="B8490" i="9"/>
  <c r="I8490" i="1" s="1"/>
  <c r="B8491" i="9"/>
  <c r="I8491" i="1" s="1"/>
  <c r="B8492" i="9"/>
  <c r="I8492" i="1" s="1"/>
  <c r="B8493" i="9"/>
  <c r="I8493" i="1" s="1"/>
  <c r="B8494" i="9"/>
  <c r="I8494" i="1" s="1"/>
  <c r="B8495" i="9"/>
  <c r="I8495" i="1" s="1"/>
  <c r="B8496" i="9"/>
  <c r="I8496" i="1" s="1"/>
  <c r="B8497" i="9"/>
  <c r="I8497" i="1" s="1"/>
  <c r="B8498" i="9"/>
  <c r="I8498" i="1" s="1"/>
  <c r="B8499" i="9"/>
  <c r="I8499" i="1" s="1"/>
  <c r="B8500" i="9"/>
  <c r="I8500" i="1" s="1"/>
  <c r="B8501" i="9"/>
  <c r="I8501" i="1" s="1"/>
  <c r="B8502" i="9"/>
  <c r="I8502" i="1" s="1"/>
  <c r="B8503" i="9"/>
  <c r="I8503" i="1" s="1"/>
  <c r="B8504" i="9"/>
  <c r="I8504" i="1" s="1"/>
  <c r="B8505" i="9"/>
  <c r="I8505" i="1" s="1"/>
  <c r="B8506" i="9"/>
  <c r="I8506" i="1" s="1"/>
  <c r="B8507" i="9"/>
  <c r="I8507" i="1" s="1"/>
  <c r="B8508" i="9"/>
  <c r="I8508" i="1" s="1"/>
  <c r="B8509" i="9"/>
  <c r="I8509" i="1" s="1"/>
  <c r="B8510" i="9"/>
  <c r="I8510" i="1" s="1"/>
  <c r="B8511" i="9"/>
  <c r="I8511" i="1" s="1"/>
  <c r="B8512" i="9"/>
  <c r="I8512" i="1" s="1"/>
  <c r="B8513" i="9"/>
  <c r="I8513" i="1" s="1"/>
  <c r="B8514" i="9"/>
  <c r="I8514" i="1" s="1"/>
  <c r="B8515" i="9"/>
  <c r="I8515" i="1" s="1"/>
  <c r="B8516" i="9"/>
  <c r="I8516" i="1" s="1"/>
  <c r="B8517" i="9"/>
  <c r="I8517" i="1" s="1"/>
  <c r="B8518" i="9"/>
  <c r="I8518" i="1" s="1"/>
  <c r="B8519" i="9"/>
  <c r="I8519" i="1" s="1"/>
  <c r="B8520" i="9"/>
  <c r="I8520" i="1" s="1"/>
  <c r="B8521" i="9"/>
  <c r="I8521" i="1" s="1"/>
  <c r="B8522" i="9"/>
  <c r="I8522" i="1" s="1"/>
  <c r="B8523" i="9"/>
  <c r="I8523" i="1" s="1"/>
  <c r="B8524" i="9"/>
  <c r="I8524" i="1" s="1"/>
  <c r="B8525" i="9"/>
  <c r="I8525" i="1" s="1"/>
  <c r="B8526" i="9"/>
  <c r="I8526" i="1" s="1"/>
  <c r="B8527" i="9"/>
  <c r="I8527" i="1" s="1"/>
  <c r="B8528" i="9"/>
  <c r="I8528" i="1" s="1"/>
  <c r="B8529" i="9"/>
  <c r="I8529" i="1" s="1"/>
  <c r="B8530" i="9"/>
  <c r="I8530" i="1" s="1"/>
  <c r="B8531" i="9"/>
  <c r="I8531" i="1" s="1"/>
  <c r="B8532" i="9"/>
  <c r="I8532" i="1" s="1"/>
  <c r="B8533" i="9"/>
  <c r="I8533" i="1" s="1"/>
  <c r="B8534" i="9"/>
  <c r="I8534" i="1" s="1"/>
  <c r="B8535" i="9"/>
  <c r="I8535" i="1" s="1"/>
  <c r="B8536" i="9"/>
  <c r="I8536" i="1" s="1"/>
  <c r="B8537" i="9"/>
  <c r="I8537" i="1" s="1"/>
  <c r="B8538" i="9"/>
  <c r="I8538" i="1" s="1"/>
  <c r="B8539" i="9"/>
  <c r="I8539" i="1" s="1"/>
  <c r="B8540" i="9"/>
  <c r="I8540" i="1" s="1"/>
  <c r="B8541" i="9"/>
  <c r="I8541" i="1" s="1"/>
  <c r="B8542" i="9"/>
  <c r="I8542" i="1" s="1"/>
  <c r="B8543" i="9"/>
  <c r="I8543" i="1" s="1"/>
  <c r="B8544" i="9"/>
  <c r="I8544" i="1" s="1"/>
  <c r="B8545" i="9"/>
  <c r="I8545" i="1" s="1"/>
  <c r="B8546" i="9"/>
  <c r="I8546" i="1" s="1"/>
  <c r="B8547" i="9"/>
  <c r="I8547" i="1" s="1"/>
  <c r="B8548" i="9"/>
  <c r="I8548" i="1" s="1"/>
  <c r="B8549" i="9"/>
  <c r="I8549" i="1" s="1"/>
  <c r="B8550" i="9"/>
  <c r="I8550" i="1" s="1"/>
  <c r="B8551" i="9"/>
  <c r="I8551" i="1" s="1"/>
  <c r="B8552" i="9"/>
  <c r="I8552" i="1" s="1"/>
  <c r="B8553" i="9"/>
  <c r="I8553" i="1" s="1"/>
  <c r="B8554" i="9"/>
  <c r="I8554" i="1" s="1"/>
  <c r="B8555" i="9"/>
  <c r="I8555" i="1" s="1"/>
  <c r="B8556" i="9"/>
  <c r="I8556" i="1" s="1"/>
  <c r="B8557" i="9"/>
  <c r="I8557" i="1" s="1"/>
  <c r="B8558" i="9"/>
  <c r="I8558" i="1" s="1"/>
  <c r="B8559" i="9"/>
  <c r="I8559" i="1" s="1"/>
  <c r="B8560" i="9"/>
  <c r="I8560" i="1" s="1"/>
  <c r="B8561" i="9"/>
  <c r="I8561" i="1" s="1"/>
  <c r="B8562" i="9"/>
  <c r="I8562" i="1" s="1"/>
  <c r="B8563" i="9"/>
  <c r="I8563" i="1" s="1"/>
  <c r="B8564" i="9"/>
  <c r="I8564" i="1" s="1"/>
  <c r="B8565" i="9"/>
  <c r="I8565" i="1" s="1"/>
  <c r="B8566" i="9"/>
  <c r="I8566" i="1" s="1"/>
  <c r="B8567" i="9"/>
  <c r="I8567" i="1" s="1"/>
  <c r="B8568" i="9"/>
  <c r="I8568" i="1" s="1"/>
  <c r="B8569" i="9"/>
  <c r="I8569" i="1" s="1"/>
  <c r="B8570" i="9"/>
  <c r="I8570" i="1" s="1"/>
  <c r="B8571" i="9"/>
  <c r="I8571" i="1" s="1"/>
  <c r="B8572" i="9"/>
  <c r="I8572" i="1" s="1"/>
  <c r="B8573" i="9"/>
  <c r="I8573" i="1" s="1"/>
  <c r="B8574" i="9"/>
  <c r="I8574" i="1" s="1"/>
  <c r="B8575" i="9"/>
  <c r="I8575" i="1" s="1"/>
  <c r="B8576" i="9"/>
  <c r="I8576" i="1" s="1"/>
  <c r="B8577" i="9"/>
  <c r="I8577" i="1" s="1"/>
  <c r="B8578" i="9"/>
  <c r="I8578" i="1" s="1"/>
  <c r="B8579" i="9"/>
  <c r="I8579" i="1" s="1"/>
  <c r="B8580" i="9"/>
  <c r="I8580" i="1" s="1"/>
  <c r="B8581" i="9"/>
  <c r="I8581" i="1" s="1"/>
  <c r="B8582" i="9"/>
  <c r="I8582" i="1" s="1"/>
  <c r="B8583" i="9"/>
  <c r="I8583" i="1" s="1"/>
  <c r="B8584" i="9"/>
  <c r="I8584" i="1" s="1"/>
  <c r="B8585" i="9"/>
  <c r="I8585" i="1" s="1"/>
  <c r="B8586" i="9"/>
  <c r="I8586" i="1" s="1"/>
  <c r="B8587" i="9"/>
  <c r="I8587" i="1" s="1"/>
  <c r="B8588" i="9"/>
  <c r="I8588" i="1" s="1"/>
  <c r="B8589" i="9"/>
  <c r="I8589" i="1" s="1"/>
  <c r="B8590" i="9"/>
  <c r="I8590" i="1" s="1"/>
  <c r="B8591" i="9"/>
  <c r="I8591" i="1" s="1"/>
  <c r="B8592" i="9"/>
  <c r="I8592" i="1" s="1"/>
  <c r="B8593" i="9"/>
  <c r="I8593" i="1" s="1"/>
  <c r="B8594" i="9"/>
  <c r="I8594" i="1" s="1"/>
  <c r="B8595" i="9"/>
  <c r="I8595" i="1" s="1"/>
  <c r="B8596" i="9"/>
  <c r="I8596" i="1" s="1"/>
  <c r="B8597" i="9"/>
  <c r="I8597" i="1" s="1"/>
  <c r="B8598" i="9"/>
  <c r="I8598" i="1" s="1"/>
  <c r="B8599" i="9"/>
  <c r="I8599" i="1" s="1"/>
  <c r="B8600" i="9"/>
  <c r="I8600" i="1" s="1"/>
  <c r="B8601" i="9"/>
  <c r="I8601" i="1" s="1"/>
  <c r="B8602" i="9"/>
  <c r="I8602" i="1" s="1"/>
  <c r="B8603" i="9"/>
  <c r="I8603" i="1" s="1"/>
  <c r="B8604" i="9"/>
  <c r="I8604" i="1" s="1"/>
  <c r="B8605" i="9"/>
  <c r="I8605" i="1" s="1"/>
  <c r="B8606" i="9"/>
  <c r="I8606" i="1" s="1"/>
  <c r="B8607" i="9"/>
  <c r="I8607" i="1" s="1"/>
  <c r="B8608" i="9"/>
  <c r="I8608" i="1" s="1"/>
  <c r="B8609" i="9"/>
  <c r="I8609" i="1" s="1"/>
  <c r="B8610" i="9"/>
  <c r="I8610" i="1" s="1"/>
  <c r="B8611" i="9"/>
  <c r="I8611" i="1" s="1"/>
  <c r="B8612" i="9"/>
  <c r="I8612" i="1" s="1"/>
  <c r="B8613" i="9"/>
  <c r="I8613" i="1" s="1"/>
  <c r="B8614" i="9"/>
  <c r="I8614" i="1" s="1"/>
  <c r="B8615" i="9"/>
  <c r="I8615" i="1" s="1"/>
  <c r="B8616" i="9"/>
  <c r="I8616" i="1" s="1"/>
  <c r="B8617" i="9"/>
  <c r="I8617" i="1" s="1"/>
  <c r="B8618" i="9"/>
  <c r="I8618" i="1" s="1"/>
  <c r="B8619" i="9"/>
  <c r="I8619" i="1" s="1"/>
  <c r="B8620" i="9"/>
  <c r="I8620" i="1" s="1"/>
  <c r="B8621" i="9"/>
  <c r="I8621" i="1" s="1"/>
  <c r="B8622" i="9"/>
  <c r="I8622" i="1" s="1"/>
  <c r="B8623" i="9"/>
  <c r="I8623" i="1" s="1"/>
  <c r="B8624" i="9"/>
  <c r="I8624" i="1" s="1"/>
  <c r="B8625" i="9"/>
  <c r="I8625" i="1" s="1"/>
  <c r="B8626" i="9"/>
  <c r="I8626" i="1" s="1"/>
  <c r="B8627" i="9"/>
  <c r="I8627" i="1" s="1"/>
  <c r="B8628" i="9"/>
  <c r="I8628" i="1" s="1"/>
  <c r="B8629" i="9"/>
  <c r="I8629" i="1" s="1"/>
  <c r="B8630" i="9"/>
  <c r="I8630" i="1" s="1"/>
  <c r="B8631" i="9"/>
  <c r="I8631" i="1" s="1"/>
  <c r="B8632" i="9"/>
  <c r="I8632" i="1" s="1"/>
  <c r="B8633" i="9"/>
  <c r="I8633" i="1" s="1"/>
  <c r="B8634" i="9"/>
  <c r="I8634" i="1" s="1"/>
  <c r="B8635" i="9"/>
  <c r="I8635" i="1" s="1"/>
  <c r="B8636" i="9"/>
  <c r="I8636" i="1" s="1"/>
  <c r="B8637" i="9"/>
  <c r="I8637" i="1" s="1"/>
  <c r="B8638" i="9"/>
  <c r="I8638" i="1" s="1"/>
  <c r="B8639" i="9"/>
  <c r="I8639" i="1" s="1"/>
  <c r="B8640" i="9"/>
  <c r="I8640" i="1" s="1"/>
  <c r="B8641" i="9"/>
  <c r="I8641" i="1" s="1"/>
  <c r="B8642" i="9"/>
  <c r="I8642" i="1" s="1"/>
  <c r="B8643" i="9"/>
  <c r="I8643" i="1" s="1"/>
  <c r="B8644" i="9"/>
  <c r="I8644" i="1" s="1"/>
  <c r="B8645" i="9"/>
  <c r="I8645" i="1" s="1"/>
  <c r="B8646" i="9"/>
  <c r="I8646" i="1" s="1"/>
  <c r="B8647" i="9"/>
  <c r="I8647" i="1" s="1"/>
  <c r="B8648" i="9"/>
  <c r="I8648" i="1" s="1"/>
  <c r="B8649" i="9"/>
  <c r="I8649" i="1" s="1"/>
  <c r="B8650" i="9"/>
  <c r="I8650" i="1" s="1"/>
  <c r="B8651" i="9"/>
  <c r="I8651" i="1" s="1"/>
  <c r="B8652" i="9"/>
  <c r="I8652" i="1" s="1"/>
  <c r="B8653" i="9"/>
  <c r="I8653" i="1" s="1"/>
  <c r="B8654" i="9"/>
  <c r="I8654" i="1" s="1"/>
  <c r="B8655" i="9"/>
  <c r="I8655" i="1" s="1"/>
  <c r="B8656" i="9"/>
  <c r="I8656" i="1" s="1"/>
  <c r="B8657" i="9"/>
  <c r="I8657" i="1" s="1"/>
  <c r="B8658" i="9"/>
  <c r="I8658" i="1" s="1"/>
  <c r="B8659" i="9"/>
  <c r="I8659" i="1" s="1"/>
  <c r="B8660" i="9"/>
  <c r="I8660" i="1" s="1"/>
  <c r="B8661" i="9"/>
  <c r="I8661" i="1" s="1"/>
  <c r="B8662" i="9"/>
  <c r="I8662" i="1" s="1"/>
  <c r="B8663" i="9"/>
  <c r="I8663" i="1" s="1"/>
  <c r="B8664" i="9"/>
  <c r="I8664" i="1" s="1"/>
  <c r="B8665" i="9"/>
  <c r="I8665" i="1" s="1"/>
  <c r="B8666" i="9"/>
  <c r="I8666" i="1" s="1"/>
  <c r="B8667" i="9"/>
  <c r="I8667" i="1" s="1"/>
  <c r="B8668" i="9"/>
  <c r="I8668" i="1" s="1"/>
  <c r="B8669" i="9"/>
  <c r="I8669" i="1" s="1"/>
  <c r="B8670" i="9"/>
  <c r="I8670" i="1" s="1"/>
  <c r="B8671" i="9"/>
  <c r="I8671" i="1" s="1"/>
  <c r="B8672" i="9"/>
  <c r="I8672" i="1" s="1"/>
  <c r="B8673" i="9"/>
  <c r="I8673" i="1" s="1"/>
  <c r="B8674" i="9"/>
  <c r="I8674" i="1" s="1"/>
  <c r="B8675" i="9"/>
  <c r="I8675" i="1" s="1"/>
  <c r="B8676" i="9"/>
  <c r="I8676" i="1" s="1"/>
  <c r="B8677" i="9"/>
  <c r="I8677" i="1" s="1"/>
  <c r="B8678" i="9"/>
  <c r="I8678" i="1" s="1"/>
  <c r="B8679" i="9"/>
  <c r="I8679" i="1" s="1"/>
  <c r="B8680" i="9"/>
  <c r="I8680" i="1" s="1"/>
  <c r="B8681" i="9"/>
  <c r="I8681" i="1" s="1"/>
  <c r="B8682" i="9"/>
  <c r="I8682" i="1" s="1"/>
  <c r="B8683" i="9"/>
  <c r="I8683" i="1" s="1"/>
  <c r="B8684" i="9"/>
  <c r="I8684" i="1" s="1"/>
  <c r="B8685" i="9"/>
  <c r="I8685" i="1" s="1"/>
  <c r="B8686" i="9"/>
  <c r="I8686" i="1" s="1"/>
  <c r="B8687" i="9"/>
  <c r="I8687" i="1" s="1"/>
  <c r="B8688" i="9"/>
  <c r="I8688" i="1" s="1"/>
  <c r="B8689" i="9"/>
  <c r="I8689" i="1" s="1"/>
  <c r="B8690" i="9"/>
  <c r="I8690" i="1" s="1"/>
  <c r="B8691" i="9"/>
  <c r="I8691" i="1" s="1"/>
  <c r="B8692" i="9"/>
  <c r="I8692" i="1" s="1"/>
  <c r="B8693" i="9"/>
  <c r="I8693" i="1" s="1"/>
  <c r="B8694" i="9"/>
  <c r="I8694" i="1" s="1"/>
  <c r="B8695" i="9"/>
  <c r="I8695" i="1" s="1"/>
  <c r="B8696" i="9"/>
  <c r="I8696" i="1" s="1"/>
  <c r="B8697" i="9"/>
  <c r="I8697" i="1" s="1"/>
  <c r="B8698" i="9"/>
  <c r="I8698" i="1" s="1"/>
  <c r="B8699" i="9"/>
  <c r="I8699" i="1" s="1"/>
  <c r="B8700" i="9"/>
  <c r="I8700" i="1" s="1"/>
  <c r="B8701" i="9"/>
  <c r="I8701" i="1" s="1"/>
  <c r="B8702" i="9"/>
  <c r="I8702" i="1" s="1"/>
  <c r="B8703" i="9"/>
  <c r="I8703" i="1" s="1"/>
  <c r="B8704" i="9"/>
  <c r="I8704" i="1" s="1"/>
  <c r="B8705" i="9"/>
  <c r="I8705" i="1" s="1"/>
  <c r="B8706" i="9"/>
  <c r="I8706" i="1" s="1"/>
  <c r="B8707" i="9"/>
  <c r="I8707" i="1" s="1"/>
  <c r="B8708" i="9"/>
  <c r="I8708" i="1" s="1"/>
  <c r="B8709" i="9"/>
  <c r="I8709" i="1" s="1"/>
  <c r="B8710" i="9"/>
  <c r="I8710" i="1" s="1"/>
  <c r="B8711" i="9"/>
  <c r="I8711" i="1" s="1"/>
  <c r="B8712" i="9"/>
  <c r="I8712" i="1" s="1"/>
  <c r="B8713" i="9"/>
  <c r="I8713" i="1" s="1"/>
  <c r="B8714" i="9"/>
  <c r="I8714" i="1" s="1"/>
  <c r="B8715" i="9"/>
  <c r="I8715" i="1" s="1"/>
  <c r="B8716" i="9"/>
  <c r="I8716" i="1" s="1"/>
  <c r="B8717" i="9"/>
  <c r="I8717" i="1" s="1"/>
  <c r="B8718" i="9"/>
  <c r="I8718" i="1" s="1"/>
  <c r="B8719" i="9"/>
  <c r="I8719" i="1" s="1"/>
  <c r="B8720" i="9"/>
  <c r="I8720" i="1" s="1"/>
  <c r="B8721" i="9"/>
  <c r="I8721" i="1" s="1"/>
  <c r="B8722" i="9"/>
  <c r="I8722" i="1" s="1"/>
  <c r="B8723" i="9"/>
  <c r="I8723" i="1" s="1"/>
  <c r="B8724" i="9"/>
  <c r="I8724" i="1" s="1"/>
  <c r="B8725" i="9"/>
  <c r="I8725" i="1" s="1"/>
  <c r="B8726" i="9"/>
  <c r="I8726" i="1" s="1"/>
  <c r="B8727" i="9"/>
  <c r="I8727" i="1" s="1"/>
  <c r="B8728" i="9"/>
  <c r="I8728" i="1" s="1"/>
  <c r="B8729" i="9"/>
  <c r="I8729" i="1" s="1"/>
  <c r="B8730" i="9"/>
  <c r="I8730" i="1" s="1"/>
  <c r="B8731" i="9"/>
  <c r="I8731" i="1" s="1"/>
  <c r="B8732" i="9"/>
  <c r="I8732" i="1" s="1"/>
  <c r="B8733" i="9"/>
  <c r="I8733" i="1" s="1"/>
  <c r="B8734" i="9"/>
  <c r="I8734" i="1" s="1"/>
  <c r="B8735" i="9"/>
  <c r="I8735" i="1" s="1"/>
  <c r="B8736" i="9"/>
  <c r="I8736" i="1" s="1"/>
  <c r="B8737" i="9"/>
  <c r="I8737" i="1" s="1"/>
  <c r="B2" i="9"/>
  <c r="I2" i="1" s="1"/>
  <c r="L3" i="8" a="1"/>
  <c r="L3" i="8"/>
  <c r="L4" i="8" a="1"/>
  <c r="L4" i="8"/>
  <c r="L5" i="8" a="1"/>
  <c r="L5" i="8"/>
  <c r="L6" i="8" a="1"/>
  <c r="L6" i="8"/>
  <c r="L7" i="8" a="1"/>
  <c r="L7" i="8"/>
  <c r="L8" i="8" a="1"/>
  <c r="L8" i="8"/>
  <c r="L9" i="8" a="1"/>
  <c r="L9" i="8"/>
  <c r="L10" i="8" a="1"/>
  <c r="L10" i="8"/>
  <c r="L11" i="8" a="1"/>
  <c r="L11" i="8"/>
  <c r="L12" i="8" a="1"/>
  <c r="L12" i="8"/>
  <c r="L13" i="8" a="1"/>
  <c r="L13" i="8"/>
  <c r="L14" i="8" a="1"/>
  <c r="L14" i="8"/>
  <c r="L15" i="8" a="1"/>
  <c r="L15" i="8"/>
  <c r="L16" i="8" a="1"/>
  <c r="L16" i="8"/>
  <c r="L17" i="8" a="1"/>
  <c r="L17" i="8"/>
  <c r="L18" i="8" a="1"/>
  <c r="L18" i="8"/>
  <c r="L19" i="8" a="1"/>
  <c r="L19" i="8"/>
  <c r="L20" i="8" a="1"/>
  <c r="L20" i="8"/>
  <c r="L21" i="8" a="1"/>
  <c r="L21" i="8"/>
  <c r="L22" i="8" a="1"/>
  <c r="L22" i="8"/>
  <c r="L23" i="8" a="1"/>
  <c r="L23" i="8"/>
  <c r="L24" i="8" a="1"/>
  <c r="L24" i="8"/>
  <c r="L25" i="8" a="1"/>
  <c r="L25" i="8"/>
  <c r="L26" i="8" a="1"/>
  <c r="L26" i="8"/>
  <c r="L27" i="8" a="1"/>
  <c r="L27" i="8"/>
  <c r="L28" i="8" a="1"/>
  <c r="L28" i="8"/>
  <c r="L29" i="8" a="1"/>
  <c r="L29" i="8"/>
  <c r="L30" i="8" a="1"/>
  <c r="L30" i="8"/>
  <c r="L31" i="8" a="1"/>
  <c r="L31" i="8"/>
  <c r="L32" i="8" a="1"/>
  <c r="L32" i="8"/>
  <c r="L33" i="8" a="1"/>
  <c r="L33" i="8"/>
  <c r="L34" i="8" a="1"/>
  <c r="L34" i="8"/>
  <c r="L35" i="8" a="1"/>
  <c r="L35" i="8"/>
  <c r="L36" i="8" a="1"/>
  <c r="L36" i="8"/>
  <c r="L37" i="8" a="1"/>
  <c r="L37" i="8"/>
  <c r="L38" i="8" a="1"/>
  <c r="L38" i="8"/>
  <c r="L39" i="8" a="1"/>
  <c r="L39" i="8"/>
  <c r="L40" i="8" a="1"/>
  <c r="L40" i="8"/>
  <c r="L41" i="8" a="1"/>
  <c r="L41" i="8"/>
  <c r="L42" i="8" a="1"/>
  <c r="L42" i="8"/>
  <c r="L43" i="8" a="1"/>
  <c r="L43" i="8"/>
  <c r="L44" i="8" a="1"/>
  <c r="L44" i="8"/>
  <c r="L45" i="8" a="1"/>
  <c r="L45" i="8"/>
  <c r="L46" i="8" a="1"/>
  <c r="L46" i="8"/>
  <c r="L47" i="8" a="1"/>
  <c r="L47" i="8"/>
  <c r="L48" i="8" a="1"/>
  <c r="L48" i="8"/>
  <c r="L49" i="8" a="1"/>
  <c r="L49" i="8"/>
  <c r="L50" i="8" a="1"/>
  <c r="L50" i="8"/>
  <c r="L51" i="8" a="1"/>
  <c r="L51" i="8"/>
  <c r="L52" i="8" a="1"/>
  <c r="L52" i="8"/>
  <c r="L53" i="8" a="1"/>
  <c r="L53" i="8"/>
  <c r="L54" i="8" a="1"/>
  <c r="L54" i="8"/>
  <c r="L55" i="8" a="1"/>
  <c r="L55" i="8"/>
  <c r="L56" i="8" a="1"/>
  <c r="L56" i="8"/>
  <c r="L57" i="8" a="1"/>
  <c r="L57" i="8"/>
  <c r="L58" i="8" a="1"/>
  <c r="L58" i="8"/>
  <c r="L59" i="8" a="1"/>
  <c r="L59" i="8"/>
  <c r="L60" i="8" a="1"/>
  <c r="L60" i="8"/>
  <c r="L61" i="8" a="1"/>
  <c r="L61" i="8"/>
  <c r="L62" i="8" a="1"/>
  <c r="L62" i="8"/>
  <c r="L63" i="8" a="1"/>
  <c r="L63" i="8"/>
  <c r="L64" i="8" a="1"/>
  <c r="L64" i="8"/>
  <c r="L65" i="8" a="1"/>
  <c r="L65" i="8"/>
  <c r="L66" i="8" a="1"/>
  <c r="L66" i="8"/>
  <c r="L67" i="8" a="1"/>
  <c r="L67" i="8"/>
  <c r="L68" i="8" a="1"/>
  <c r="L68" i="8"/>
  <c r="L69" i="8" a="1"/>
  <c r="L69" i="8"/>
  <c r="L70" i="8" a="1"/>
  <c r="L70" i="8"/>
  <c r="L71" i="8" a="1"/>
  <c r="L71" i="8" s="1"/>
  <c r="L72" i="8" a="1"/>
  <c r="L72" i="8"/>
  <c r="L73" i="8" a="1"/>
  <c r="L73" i="8"/>
  <c r="L74" i="8" a="1"/>
  <c r="L74" i="8"/>
  <c r="L75" i="8" a="1"/>
  <c r="L75" i="8"/>
  <c r="L76" i="8" a="1"/>
  <c r="L76" i="8"/>
  <c r="L77" i="8" a="1"/>
  <c r="L77" i="8"/>
  <c r="L78" i="8" a="1"/>
  <c r="L78" i="8"/>
  <c r="L79" i="8" a="1"/>
  <c r="L79" i="8" s="1"/>
  <c r="L80" i="8" a="1"/>
  <c r="L80" i="8"/>
  <c r="L81" i="8" a="1"/>
  <c r="L81" i="8"/>
  <c r="L82" i="8" a="1"/>
  <c r="L82" i="8"/>
  <c r="L83" i="8" a="1"/>
  <c r="L83" i="8" s="1"/>
  <c r="L84" i="8" a="1"/>
  <c r="L84" i="8"/>
  <c r="L85" i="8" a="1"/>
  <c r="L85" i="8" s="1"/>
  <c r="L86" i="8" a="1"/>
  <c r="L86" i="8"/>
  <c r="L87" i="8" a="1"/>
  <c r="L87" i="8" s="1"/>
  <c r="L88" i="8" a="1"/>
  <c r="L88" i="8"/>
  <c r="L89" i="8" a="1"/>
  <c r="L89" i="8"/>
  <c r="L90" i="8" a="1"/>
  <c r="L90" i="8"/>
  <c r="L91" i="8" a="1"/>
  <c r="L91" i="8" s="1"/>
  <c r="L92" i="8" a="1"/>
  <c r="L92" i="8"/>
  <c r="L93" i="8" a="1"/>
  <c r="L93" i="8" s="1"/>
  <c r="L94" i="8" a="1"/>
  <c r="L94" i="8" s="1"/>
  <c r="L95" i="8" a="1"/>
  <c r="L95" i="8" s="1"/>
  <c r="L96" i="8" a="1"/>
  <c r="L96" i="8"/>
  <c r="L97" i="8" a="1"/>
  <c r="L97" i="8"/>
  <c r="L98" i="8" a="1"/>
  <c r="L98" i="8" s="1"/>
  <c r="L99" i="8" a="1"/>
  <c r="L99" i="8" s="1"/>
  <c r="L100" i="8" a="1"/>
  <c r="L100" i="8"/>
  <c r="L101" i="8" a="1"/>
  <c r="L101" i="8" s="1"/>
  <c r="L102" i="8" a="1"/>
  <c r="L102" i="8" s="1"/>
  <c r="L103" i="8" a="1"/>
  <c r="L103" i="8" s="1"/>
  <c r="L104" i="8" a="1"/>
  <c r="L104" i="8"/>
  <c r="L105" i="8" a="1"/>
  <c r="L105" i="8" s="1"/>
  <c r="L106" i="8" a="1"/>
  <c r="L106" i="8" s="1"/>
  <c r="L107" i="8" a="1"/>
  <c r="L107" i="8" s="1"/>
  <c r="L108" i="8" a="1"/>
  <c r="L108" i="8"/>
  <c r="L109" i="8" a="1"/>
  <c r="L109" i="8"/>
  <c r="L110" i="8" a="1"/>
  <c r="L110" i="8"/>
  <c r="L111" i="8" a="1"/>
  <c r="L111" i="8" s="1"/>
  <c r="L112" i="8" a="1"/>
  <c r="L112" i="8"/>
  <c r="L113" i="8" a="1"/>
  <c r="L113" i="8"/>
  <c r="L114" i="8" a="1"/>
  <c r="L114" i="8" s="1"/>
  <c r="L115" i="8" a="1"/>
  <c r="L115" i="8" s="1"/>
  <c r="L116" i="8" a="1"/>
  <c r="L116" i="8"/>
  <c r="L117" i="8" a="1"/>
  <c r="L117" i="8" s="1"/>
  <c r="L118" i="8" a="1"/>
  <c r="L118" i="8" s="1"/>
  <c r="L119" i="8" a="1"/>
  <c r="L119" i="8" s="1"/>
  <c r="L120" i="8" a="1"/>
  <c r="L120" i="8"/>
  <c r="L121" i="8" a="1"/>
  <c r="L121" i="8" s="1"/>
  <c r="L122" i="8" a="1"/>
  <c r="L122" i="8"/>
  <c r="L123" i="8" a="1"/>
  <c r="L123" i="8" s="1"/>
  <c r="L124" i="8" a="1"/>
  <c r="L124" i="8"/>
  <c r="L125" i="8" a="1"/>
  <c r="L125" i="8" s="1"/>
  <c r="L126" i="8" a="1"/>
  <c r="L126" i="8" s="1"/>
  <c r="L127" i="8" a="1"/>
  <c r="L127" i="8" s="1"/>
  <c r="L128" i="8" a="1"/>
  <c r="L128" i="8"/>
  <c r="L129" i="8" a="1"/>
  <c r="L129" i="8" s="1"/>
  <c r="L130" i="8" a="1"/>
  <c r="L130" i="8" s="1"/>
  <c r="L131" i="8" a="1"/>
  <c r="L131" i="8" s="1"/>
  <c r="L132" i="8" a="1"/>
  <c r="L132" i="8"/>
  <c r="L133" i="8" a="1"/>
  <c r="L133" i="8"/>
  <c r="L134" i="8" a="1"/>
  <c r="L134" i="8" s="1"/>
  <c r="L135" i="8" a="1"/>
  <c r="L135" i="8" s="1"/>
  <c r="L136" i="8" a="1"/>
  <c r="L136" i="8"/>
  <c r="L137" i="8" a="1"/>
  <c r="L137" i="8" s="1"/>
  <c r="L138" i="8" a="1"/>
  <c r="L138" i="8"/>
  <c r="L139" i="8" a="1"/>
  <c r="L139" i="8" s="1"/>
  <c r="L140" i="8" a="1"/>
  <c r="L140" i="8"/>
  <c r="L141" i="8" a="1"/>
  <c r="L141" i="8"/>
  <c r="L142" i="8" a="1"/>
  <c r="L142" i="8"/>
  <c r="L143" i="8" a="1"/>
  <c r="L143" i="8" s="1"/>
  <c r="L144" i="8" a="1"/>
  <c r="L144" i="8"/>
  <c r="L145" i="8" a="1"/>
  <c r="L145" i="8"/>
  <c r="L146" i="8" a="1"/>
  <c r="L146" i="8" s="1"/>
  <c r="L147" i="8" a="1"/>
  <c r="L147" i="8" s="1"/>
  <c r="L148" i="8" a="1"/>
  <c r="L148" i="8"/>
  <c r="L149" i="8" a="1"/>
  <c r="L149" i="8" s="1"/>
  <c r="L150" i="8" a="1"/>
  <c r="L150" i="8" s="1"/>
  <c r="L151" i="8" a="1"/>
  <c r="L151" i="8" s="1"/>
  <c r="L152" i="8" a="1"/>
  <c r="L152" i="8"/>
  <c r="L153" i="8" a="1"/>
  <c r="L153" i="8" s="1"/>
  <c r="L154" i="8" a="1"/>
  <c r="L154" i="8"/>
  <c r="L155" i="8" a="1"/>
  <c r="L155" i="8" s="1"/>
  <c r="L156" i="8" a="1"/>
  <c r="L156" i="8"/>
  <c r="L157" i="8" a="1"/>
  <c r="L157" i="8" s="1"/>
  <c r="L158" i="8" a="1"/>
  <c r="L158" i="8" s="1"/>
  <c r="L159" i="8" a="1"/>
  <c r="L159" i="8" s="1"/>
  <c r="L160" i="8" a="1"/>
  <c r="L160" i="8"/>
  <c r="L161" i="8" a="1"/>
  <c r="L161" i="8" s="1"/>
  <c r="L162" i="8" a="1"/>
  <c r="L162" i="8" s="1"/>
  <c r="L163" i="8" a="1"/>
  <c r="L163" i="8" s="1"/>
  <c r="L164" i="8" a="1"/>
  <c r="L164" i="8"/>
  <c r="L165" i="8" a="1"/>
  <c r="L165" i="8"/>
  <c r="L166" i="8" a="1"/>
  <c r="L166" i="8" s="1"/>
  <c r="L167" i="8" a="1"/>
  <c r="L167" i="8" s="1"/>
  <c r="L168" i="8" a="1"/>
  <c r="L168" i="8"/>
  <c r="L169" i="8" a="1"/>
  <c r="L169" i="8"/>
  <c r="L170" i="8" a="1"/>
  <c r="L170" i="8"/>
  <c r="L171" i="8" a="1"/>
  <c r="L171" i="8" s="1"/>
  <c r="L172" i="8" a="1"/>
  <c r="L172" i="8" s="1"/>
  <c r="L173" i="8" a="1"/>
  <c r="L173" i="8" s="1"/>
  <c r="L174" i="8" a="1"/>
  <c r="L174" i="8"/>
  <c r="L175" i="8" a="1"/>
  <c r="L175" i="8" s="1"/>
  <c r="L176" i="8" a="1"/>
  <c r="L176" i="8" s="1"/>
  <c r="L177" i="8" a="1"/>
  <c r="L177" i="8"/>
  <c r="L178" i="8" a="1"/>
  <c r="L178" i="8" s="1"/>
  <c r="L179" i="8" a="1"/>
  <c r="L179" i="8" s="1"/>
  <c r="L180" i="8" a="1"/>
  <c r="L180" i="8" s="1"/>
  <c r="L181" i="8" a="1"/>
  <c r="L181" i="8" s="1"/>
  <c r="L182" i="8" a="1"/>
  <c r="L182" i="8"/>
  <c r="L183" i="8" a="1"/>
  <c r="L183" i="8" s="1"/>
  <c r="L184" i="8" a="1"/>
  <c r="L184" i="8" s="1"/>
  <c r="L185" i="8" a="1"/>
  <c r="L185" i="8" s="1"/>
  <c r="L186" i="8" a="1"/>
  <c r="L186" i="8"/>
  <c r="L187" i="8" a="1"/>
  <c r="L187" i="8" s="1"/>
  <c r="L188" i="8" a="1"/>
  <c r="L188" i="8" s="1"/>
  <c r="L189" i="8" a="1"/>
  <c r="L189" i="8" s="1"/>
  <c r="L190" i="8" a="1"/>
  <c r="L190" i="8" s="1"/>
  <c r="L191" i="8" a="1"/>
  <c r="L191" i="8" s="1"/>
  <c r="L192" i="8" a="1"/>
  <c r="L192" i="8"/>
  <c r="L193" i="8" a="1"/>
  <c r="L193" i="8" s="1"/>
  <c r="L194" i="8" a="1"/>
  <c r="L194" i="8" s="1"/>
  <c r="L195" i="8" a="1"/>
  <c r="L195" i="8" s="1"/>
  <c r="L196" i="8" a="1"/>
  <c r="L196" i="8"/>
  <c r="L197" i="8" a="1"/>
  <c r="L197" i="8" s="1"/>
  <c r="L198" i="8" a="1"/>
  <c r="L198" i="8" s="1"/>
  <c r="L199" i="8" a="1"/>
  <c r="L199" i="8" s="1"/>
  <c r="L200" i="8" a="1"/>
  <c r="L200" i="8"/>
  <c r="L201" i="8" a="1"/>
  <c r="L201" i="8"/>
  <c r="L202" i="8" a="1"/>
  <c r="L202" i="8" s="1"/>
  <c r="L203" i="8" a="1"/>
  <c r="L203" i="8" s="1"/>
  <c r="L204" i="8" a="1"/>
  <c r="L204" i="8" s="1"/>
  <c r="L205" i="8" a="1"/>
  <c r="L205" i="8"/>
  <c r="L206" i="8" a="1"/>
  <c r="L206" i="8"/>
  <c r="L207" i="8" a="1"/>
  <c r="L207" i="8" s="1"/>
  <c r="L208" i="8" a="1"/>
  <c r="L208" i="8" s="1"/>
  <c r="L209" i="8" a="1"/>
  <c r="L209" i="8"/>
  <c r="L210" i="8" a="1"/>
  <c r="L210" i="8"/>
  <c r="L211" i="8" a="1"/>
  <c r="L211" i="8" s="1"/>
  <c r="L212" i="8" a="1"/>
  <c r="L212" i="8" s="1"/>
  <c r="L213" i="8" a="1"/>
  <c r="L213" i="8" s="1"/>
  <c r="L214" i="8" a="1"/>
  <c r="L214" i="8" s="1"/>
  <c r="L215" i="8" a="1"/>
  <c r="L215" i="8" s="1"/>
  <c r="L216" i="8" a="1"/>
  <c r="L216" i="8" s="1"/>
  <c r="L217" i="8" a="1"/>
  <c r="L217" i="8" s="1"/>
  <c r="L218" i="8" a="1"/>
  <c r="L218" i="8"/>
  <c r="L219" i="8" a="1"/>
  <c r="L219" i="8" s="1"/>
  <c r="L220" i="8" a="1"/>
  <c r="L220" i="8" s="1"/>
  <c r="L221" i="8" a="1"/>
  <c r="L221" i="8" s="1"/>
  <c r="L222" i="8" a="1"/>
  <c r="L222" i="8" s="1"/>
  <c r="L223" i="8" a="1"/>
  <c r="L223" i="8" s="1"/>
  <c r="L224" i="8" a="1"/>
  <c r="L224" i="8"/>
  <c r="L225" i="8" a="1"/>
  <c r="L225" i="8" s="1"/>
  <c r="L226" i="8" a="1"/>
  <c r="L226" i="8" s="1"/>
  <c r="L227" i="8" a="1"/>
  <c r="L227" i="8" s="1"/>
  <c r="L228" i="8" a="1"/>
  <c r="L228" i="8" s="1"/>
  <c r="L229" i="8" a="1"/>
  <c r="L229" i="8"/>
  <c r="L230" i="8" a="1"/>
  <c r="L230" i="8" s="1"/>
  <c r="L231" i="8" a="1"/>
  <c r="L231" i="8" s="1"/>
  <c r="L232" i="8" a="1"/>
  <c r="L232" i="8"/>
  <c r="L233" i="8" a="1"/>
  <c r="L233" i="8" s="1"/>
  <c r="L234" i="8" a="1"/>
  <c r="L234" i="8"/>
  <c r="L235" i="8" a="1"/>
  <c r="L235" i="8" s="1"/>
  <c r="L236" i="8" a="1"/>
  <c r="L236" i="8" s="1"/>
  <c r="L237" i="8" a="1"/>
  <c r="L237" i="8" s="1"/>
  <c r="L238" i="8" a="1"/>
  <c r="L238" i="8" s="1"/>
  <c r="L239" i="8" a="1"/>
  <c r="L239" i="8" s="1"/>
  <c r="L240" i="8" a="1"/>
  <c r="L240" i="8" s="1"/>
  <c r="L241" i="8" a="1"/>
  <c r="L241" i="8"/>
  <c r="L242" i="8" a="1"/>
  <c r="L242" i="8" s="1"/>
  <c r="L243" i="8" a="1"/>
  <c r="L243" i="8" s="1"/>
  <c r="L244" i="8" a="1"/>
  <c r="L244" i="8" s="1"/>
  <c r="L245" i="8" a="1"/>
  <c r="L245" i="8" s="1"/>
  <c r="L246" i="8" a="1"/>
  <c r="L246" i="8" s="1"/>
  <c r="L247" i="8" a="1"/>
  <c r="L247" i="8" s="1"/>
  <c r="L248" i="8" a="1"/>
  <c r="L248" i="8" s="1"/>
  <c r="L249" i="8" a="1"/>
  <c r="L249" i="8" s="1"/>
  <c r="L250" i="8" a="1"/>
  <c r="L250" i="8"/>
  <c r="L251" i="8" a="1"/>
  <c r="L251" i="8" s="1"/>
  <c r="L252" i="8" a="1"/>
  <c r="L252" i="8" s="1"/>
  <c r="L253" i="8" a="1"/>
  <c r="L253" i="8" s="1"/>
  <c r="L254" i="8" a="1"/>
  <c r="L254" i="8" s="1"/>
  <c r="L255" i="8" a="1"/>
  <c r="L255" i="8" s="1"/>
  <c r="L256" i="8" a="1"/>
  <c r="L256" i="8"/>
  <c r="L257" i="8" a="1"/>
  <c r="L257" i="8" s="1"/>
  <c r="L258" i="8" a="1"/>
  <c r="L258" i="8" s="1"/>
  <c r="L259" i="8" a="1"/>
  <c r="L259" i="8" s="1"/>
  <c r="L260" i="8" a="1"/>
  <c r="L260" i="8"/>
  <c r="L261" i="8" a="1"/>
  <c r="L261" i="8"/>
  <c r="L262" i="8" a="1"/>
  <c r="L262" i="8" s="1"/>
  <c r="L263" i="8" a="1"/>
  <c r="L263" i="8" s="1"/>
  <c r="L264" i="8" a="1"/>
  <c r="L264" i="8"/>
  <c r="L265" i="8" a="1"/>
  <c r="L265" i="8"/>
  <c r="L266" i="8" a="1"/>
  <c r="L266" i="8"/>
  <c r="L267" i="8" a="1"/>
  <c r="L267" i="8" s="1"/>
  <c r="L268" i="8" a="1"/>
  <c r="L268" i="8" s="1"/>
  <c r="L269" i="8" a="1"/>
  <c r="L269" i="8"/>
  <c r="L270" i="8" a="1"/>
  <c r="L270" i="8"/>
  <c r="L271" i="8" a="1"/>
  <c r="L271" i="8" s="1"/>
  <c r="L272" i="8" a="1"/>
  <c r="L272" i="8" s="1"/>
  <c r="L273" i="8" a="1"/>
  <c r="L273" i="8"/>
  <c r="L274" i="8" a="1"/>
  <c r="L274" i="8"/>
  <c r="L275" i="8" a="1"/>
  <c r="L275" i="8" s="1"/>
  <c r="L276" i="8" a="1"/>
  <c r="L276" i="8" s="1"/>
  <c r="L277" i="8" a="1"/>
  <c r="L277" i="8" s="1"/>
  <c r="L278" i="8" a="1"/>
  <c r="L278" i="8"/>
  <c r="L279" i="8" a="1"/>
  <c r="L279" i="8" s="1"/>
  <c r="L280" i="8" a="1"/>
  <c r="L280" i="8"/>
  <c r="L281" i="8" a="1"/>
  <c r="L281" i="8" s="1"/>
  <c r="L282" i="8" a="1"/>
  <c r="L282" i="8"/>
  <c r="L283" i="8" a="1"/>
  <c r="L283" i="8" s="1"/>
  <c r="L284" i="8" a="1"/>
  <c r="L284" i="8" s="1"/>
  <c r="L285" i="8" a="1"/>
  <c r="L285" i="8" s="1"/>
  <c r="L286" i="8" a="1"/>
  <c r="L286" i="8" s="1"/>
  <c r="L287" i="8" a="1"/>
  <c r="L287" i="8" s="1"/>
  <c r="L288" i="8" a="1"/>
  <c r="L288" i="8" s="1"/>
  <c r="L289" i="8" a="1"/>
  <c r="L289" i="8"/>
  <c r="L290" i="8" a="1"/>
  <c r="L290" i="8" s="1"/>
  <c r="L291" i="8" a="1"/>
  <c r="L291" i="8" s="1"/>
  <c r="L292" i="8" a="1"/>
  <c r="L292" i="8" s="1"/>
  <c r="L293" i="8" a="1"/>
  <c r="L293" i="8" s="1"/>
  <c r="L294" i="8" a="1"/>
  <c r="L294" i="8" s="1"/>
  <c r="L295" i="8" a="1"/>
  <c r="L295" i="8" s="1"/>
  <c r="L296" i="8" a="1"/>
  <c r="L296" i="8"/>
  <c r="L297" i="8" a="1"/>
  <c r="L297" i="8" s="1"/>
  <c r="L298" i="8" a="1"/>
  <c r="L298" i="8" s="1"/>
  <c r="L299" i="8" a="1"/>
  <c r="L299" i="8" s="1"/>
  <c r="L300" i="8" a="1"/>
  <c r="L300" i="8" s="1"/>
  <c r="L301" i="8" a="1"/>
  <c r="L301" i="8" s="1"/>
  <c r="L302" i="8" a="1"/>
  <c r="L302" i="8" s="1"/>
  <c r="L303" i="8" a="1"/>
  <c r="L303" i="8" s="1"/>
  <c r="L304" i="8" a="1"/>
  <c r="L304" i="8" s="1"/>
  <c r="L305" i="8" a="1"/>
  <c r="L305" i="8"/>
  <c r="L306" i="8" a="1"/>
  <c r="L306" i="8"/>
  <c r="L307" i="8" a="1"/>
  <c r="L307" i="8" s="1"/>
  <c r="L308" i="8" a="1"/>
  <c r="L308" i="8"/>
  <c r="L309" i="8" a="1"/>
  <c r="L309" i="8" s="1"/>
  <c r="L310" i="8" a="1"/>
  <c r="L310" i="8"/>
  <c r="L311" i="8" a="1"/>
  <c r="L311" i="8" s="1"/>
  <c r="L312" i="8" a="1"/>
  <c r="L312" i="8" s="1"/>
  <c r="L313" i="8" a="1"/>
  <c r="L313" i="8"/>
  <c r="L314" i="8" a="1"/>
  <c r="L314" i="8"/>
  <c r="L315" i="8" a="1"/>
  <c r="L315" i="8" s="1"/>
  <c r="L316" i="8" a="1"/>
  <c r="L316" i="8" s="1"/>
  <c r="L317" i="8" a="1"/>
  <c r="L317" i="8" s="1"/>
  <c r="L318" i="8" a="1"/>
  <c r="L318" i="8" s="1"/>
  <c r="L319" i="8" a="1"/>
  <c r="L319" i="8" s="1"/>
  <c r="L320" i="8" a="1"/>
  <c r="L320" i="8"/>
  <c r="L321" i="8" a="1"/>
  <c r="L321" i="8"/>
  <c r="L322" i="8" a="1"/>
  <c r="L322" i="8" s="1"/>
  <c r="L323" i="8" a="1"/>
  <c r="L323" i="8" s="1"/>
  <c r="L324" i="8" a="1"/>
  <c r="L324" i="8"/>
  <c r="L325" i="8" a="1"/>
  <c r="L325" i="8" s="1"/>
  <c r="L326" i="8" a="1"/>
  <c r="L326" i="8"/>
  <c r="L327" i="8" a="1"/>
  <c r="L327" i="8" s="1"/>
  <c r="L328" i="8" a="1"/>
  <c r="L328" i="8"/>
  <c r="L329" i="8" a="1"/>
  <c r="L329" i="8"/>
  <c r="L330" i="8" a="1"/>
  <c r="L330" i="8"/>
  <c r="L331" i="8" a="1"/>
  <c r="L331" i="8" s="1"/>
  <c r="L332" i="8" a="1"/>
  <c r="L332" i="8" s="1"/>
  <c r="L333" i="8" a="1"/>
  <c r="L333" i="8" s="1"/>
  <c r="L334" i="8" a="1"/>
  <c r="L334" i="8"/>
  <c r="L335" i="8" a="1"/>
  <c r="L335" i="8" s="1"/>
  <c r="L336" i="8" a="1"/>
  <c r="L336" i="8"/>
  <c r="L337" i="8" a="1"/>
  <c r="L337" i="8"/>
  <c r="L338" i="8" a="1"/>
  <c r="L338" i="8"/>
  <c r="L339" i="8" a="1"/>
  <c r="L339" i="8" s="1"/>
  <c r="L340" i="8" a="1"/>
  <c r="L340" i="8" s="1"/>
  <c r="L341" i="8" a="1"/>
  <c r="L341" i="8" s="1"/>
  <c r="L342" i="8" a="1"/>
  <c r="L342" i="8" s="1"/>
  <c r="L343" i="8" a="1"/>
  <c r="L343" i="8" s="1"/>
  <c r="L344" i="8" a="1"/>
  <c r="L344" i="8"/>
  <c r="L345" i="8" a="1"/>
  <c r="L345" i="8"/>
  <c r="L346" i="8" a="1"/>
  <c r="L346" i="8"/>
  <c r="L347" i="8" a="1"/>
  <c r="L347" i="8" s="1"/>
  <c r="L348" i="8" a="1"/>
  <c r="L348" i="8"/>
  <c r="L349" i="8" a="1"/>
  <c r="L349" i="8" s="1"/>
  <c r="L350" i="8" a="1"/>
  <c r="L350" i="8" s="1"/>
  <c r="L351" i="8" a="1"/>
  <c r="L351" i="8" s="1"/>
  <c r="L352" i="8" a="1"/>
  <c r="L352" i="8" s="1"/>
  <c r="L353" i="8" a="1"/>
  <c r="L353" i="8"/>
  <c r="L354" i="8" a="1"/>
  <c r="L354" i="8" s="1"/>
  <c r="L355" i="8" a="1"/>
  <c r="L355" i="8" s="1"/>
  <c r="L356" i="8" a="1"/>
  <c r="L356" i="8" s="1"/>
  <c r="L357" i="8" a="1"/>
  <c r="L357" i="8" s="1"/>
  <c r="L358" i="8" a="1"/>
  <c r="L358" i="8"/>
  <c r="L359" i="8" a="1"/>
  <c r="L359" i="8" s="1"/>
  <c r="L360" i="8" a="1"/>
  <c r="L360" i="8"/>
  <c r="L361" i="8" a="1"/>
  <c r="L361" i="8" s="1"/>
  <c r="L362" i="8" a="1"/>
  <c r="L362" i="8"/>
  <c r="L363" i="8" a="1"/>
  <c r="L363" i="8" s="1"/>
  <c r="L364" i="8" a="1"/>
  <c r="L364" i="8" s="1"/>
  <c r="L365" i="8" a="1"/>
  <c r="L365" i="8" s="1"/>
  <c r="L366" i="8" a="1"/>
  <c r="L366" i="8" s="1"/>
  <c r="L367" i="8" a="1"/>
  <c r="L367" i="8" s="1"/>
  <c r="L368" i="8" a="1"/>
  <c r="L368" i="8"/>
  <c r="L369" i="8" a="1"/>
  <c r="L369" i="8"/>
  <c r="L370" i="8" a="1"/>
  <c r="L370" i="8" s="1"/>
  <c r="L371" i="8" a="1"/>
  <c r="L371" i="8" s="1"/>
  <c r="L372" i="8" a="1"/>
  <c r="L372" i="8"/>
  <c r="L373" i="8" a="1"/>
  <c r="L373" i="8" s="1"/>
  <c r="L374" i="8" a="1"/>
  <c r="L374" i="8"/>
  <c r="L375" i="8" a="1"/>
  <c r="L375" i="8" s="1"/>
  <c r="L376" i="8" a="1"/>
  <c r="L376" i="8" s="1"/>
  <c r="L377" i="8" a="1"/>
  <c r="L377" i="8"/>
  <c r="L378" i="8" a="1"/>
  <c r="L378" i="8"/>
  <c r="L379" i="8" a="1"/>
  <c r="L379" i="8" s="1"/>
  <c r="L380" i="8" a="1"/>
  <c r="L380" i="8" s="1"/>
  <c r="L381" i="8" a="1"/>
  <c r="L381" i="8" s="1"/>
  <c r="L382" i="8" a="1"/>
  <c r="L382" i="8" s="1"/>
  <c r="L383" i="8" a="1"/>
  <c r="L383" i="8" s="1"/>
  <c r="L384" i="8" a="1"/>
  <c r="L384" i="8" s="1"/>
  <c r="L385" i="8" a="1"/>
  <c r="L385" i="8" s="1"/>
  <c r="L386" i="8" a="1"/>
  <c r="L386" i="8" s="1"/>
  <c r="L387" i="8" a="1"/>
  <c r="L387" i="8" s="1"/>
  <c r="L388" i="8" a="1"/>
  <c r="L388" i="8"/>
  <c r="L389" i="8" a="1"/>
  <c r="L389" i="8" s="1"/>
  <c r="L390" i="8" a="1"/>
  <c r="L390" i="8"/>
  <c r="L391" i="8" a="1"/>
  <c r="L391" i="8" s="1"/>
  <c r="L392" i="8" a="1"/>
  <c r="L392" i="8"/>
  <c r="L393" i="8" a="1"/>
  <c r="L393" i="8" s="1"/>
  <c r="L394" i="8" a="1"/>
  <c r="L394" i="8" s="1"/>
  <c r="L395" i="8" a="1"/>
  <c r="L395" i="8" s="1"/>
  <c r="L396" i="8" a="1"/>
  <c r="L396" i="8" s="1"/>
  <c r="L397" i="8" a="1"/>
  <c r="L397" i="8"/>
  <c r="L398" i="8" a="1"/>
  <c r="L398" i="8"/>
  <c r="L399" i="8" a="1"/>
  <c r="L399" i="8" s="1"/>
  <c r="L400" i="8" a="1"/>
  <c r="L400" i="8" s="1"/>
  <c r="L401" i="8" a="1"/>
  <c r="L401" i="8"/>
  <c r="L402" i="8" a="1"/>
  <c r="L402" i="8"/>
  <c r="L403" i="8" a="1"/>
  <c r="L403" i="8" s="1"/>
  <c r="L404" i="8" a="1"/>
  <c r="L404" i="8" s="1"/>
  <c r="L405" i="8" a="1"/>
  <c r="L405" i="8" s="1"/>
  <c r="L406" i="8" a="1"/>
  <c r="L406" i="8"/>
  <c r="L407" i="8" a="1"/>
  <c r="L407" i="8" s="1"/>
  <c r="L408" i="8" a="1"/>
  <c r="L408" i="8"/>
  <c r="L409" i="8" a="1"/>
  <c r="L409" i="8" s="1"/>
  <c r="L410" i="8" a="1"/>
  <c r="L410" i="8"/>
  <c r="L411" i="8" a="1"/>
  <c r="L411" i="8" s="1"/>
  <c r="L412" i="8" a="1"/>
  <c r="L412" i="8"/>
  <c r="L413" i="8" a="1"/>
  <c r="L413" i="8" s="1"/>
  <c r="L414" i="8" a="1"/>
  <c r="L414" i="8" s="1"/>
  <c r="L415" i="8" a="1"/>
  <c r="L415" i="8" s="1"/>
  <c r="L416" i="8" a="1"/>
  <c r="L416" i="8"/>
  <c r="L417" i="8" a="1"/>
  <c r="L417" i="8"/>
  <c r="L418" i="8" a="1"/>
  <c r="L418" i="8" s="1"/>
  <c r="L419" i="8" a="1"/>
  <c r="L419" i="8" s="1"/>
  <c r="L420" i="8" a="1"/>
  <c r="L420" i="8"/>
  <c r="L421" i="8" a="1"/>
  <c r="L421" i="8" s="1"/>
  <c r="L422" i="8" a="1"/>
  <c r="L422" i="8" s="1"/>
  <c r="L423" i="8" a="1"/>
  <c r="L423" i="8" s="1"/>
  <c r="L424" i="8" a="1"/>
  <c r="L424" i="8" s="1"/>
  <c r="L425" i="8" a="1"/>
  <c r="L425" i="8"/>
  <c r="L426" i="8" a="1"/>
  <c r="L426" i="8" s="1"/>
  <c r="L427" i="8" a="1"/>
  <c r="L427" i="8" s="1"/>
  <c r="L428" i="8" a="1"/>
  <c r="L428" i="8" s="1"/>
  <c r="L429" i="8" a="1"/>
  <c r="L429" i="8"/>
  <c r="L430" i="8" a="1"/>
  <c r="L430" i="8" s="1"/>
  <c r="L431" i="8" a="1"/>
  <c r="L431" i="8"/>
  <c r="L432" i="8" a="1"/>
  <c r="L432" i="8" s="1"/>
  <c r="L433" i="8" a="1"/>
  <c r="L433" i="8" s="1"/>
  <c r="L434" i="8" a="1"/>
  <c r="L434" i="8" s="1"/>
  <c r="L435" i="8" a="1"/>
  <c r="L435" i="8" s="1"/>
  <c r="L436" i="8" a="1"/>
  <c r="L436" i="8"/>
  <c r="L437" i="8" a="1"/>
  <c r="L437" i="8" s="1"/>
  <c r="L438" i="8" a="1"/>
  <c r="L438" i="8" s="1"/>
  <c r="L439" i="8" a="1"/>
  <c r="L439" i="8"/>
  <c r="L440" i="8" a="1"/>
  <c r="L440" i="8" s="1"/>
  <c r="L441" i="8" a="1"/>
  <c r="L441" i="8" s="1"/>
  <c r="L442" i="8" a="1"/>
  <c r="L442" i="8" s="1"/>
  <c r="L443" i="8" a="1"/>
  <c r="L443" i="8"/>
  <c r="L444" i="8" a="1"/>
  <c r="L444" i="8" s="1"/>
  <c r="L445" i="8" a="1"/>
  <c r="L445" i="8" s="1"/>
  <c r="L446" i="8" a="1"/>
  <c r="L446" i="8" s="1"/>
  <c r="L447" i="8" a="1"/>
  <c r="L447" i="8" s="1"/>
  <c r="L448" i="8" a="1"/>
  <c r="L448" i="8"/>
  <c r="L449" i="8" a="1"/>
  <c r="L449" i="8" s="1"/>
  <c r="L450" i="8" a="1"/>
  <c r="L450" i="8" s="1"/>
  <c r="L451" i="8" a="1"/>
  <c r="L451" i="8" s="1"/>
  <c r="L452" i="8" a="1"/>
  <c r="L452" i="8"/>
  <c r="L453" i="8" a="1"/>
  <c r="L453" i="8" s="1"/>
  <c r="L454" i="8" a="1"/>
  <c r="L454" i="8" s="1"/>
  <c r="L455" i="8" a="1"/>
  <c r="L455" i="8" s="1"/>
  <c r="L456" i="8" a="1"/>
  <c r="L456" i="8" s="1"/>
  <c r="L457" i="8" a="1"/>
  <c r="L457" i="8"/>
  <c r="L458" i="8" a="1"/>
  <c r="L458" i="8" s="1"/>
  <c r="L459" i="8" a="1"/>
  <c r="L459" i="8" s="1"/>
  <c r="L460" i="8" a="1"/>
  <c r="L460" i="8" s="1"/>
  <c r="L461" i="8" a="1"/>
  <c r="L461" i="8"/>
  <c r="L462" i="8" a="1"/>
  <c r="L462" i="8" s="1"/>
  <c r="L463" i="8" a="1"/>
  <c r="L463" i="8"/>
  <c r="L464" i="8" a="1"/>
  <c r="L464" i="8" s="1"/>
  <c r="L465" i="8" a="1"/>
  <c r="L465" i="8" s="1"/>
  <c r="L466" i="8" a="1"/>
  <c r="L466" i="8" s="1"/>
  <c r="L467" i="8" a="1"/>
  <c r="L467" i="8"/>
  <c r="L468" i="8" a="1"/>
  <c r="L468" i="8"/>
  <c r="L469" i="8" a="1"/>
  <c r="L469" i="8" s="1"/>
  <c r="L470" i="8" a="1"/>
  <c r="L470" i="8" s="1"/>
  <c r="L471" i="8" a="1"/>
  <c r="L471" i="8"/>
  <c r="L472" i="8" a="1"/>
  <c r="L472" i="8"/>
  <c r="L473" i="8" a="1"/>
  <c r="L473" i="8" s="1"/>
  <c r="L474" i="8" a="1"/>
  <c r="L474" i="8" s="1"/>
  <c r="L475" i="8" a="1"/>
  <c r="L475" i="8"/>
  <c r="L476" i="8" a="1"/>
  <c r="L476" i="8" s="1"/>
  <c r="L477" i="8" a="1"/>
  <c r="L477" i="8"/>
  <c r="L478" i="8" a="1"/>
  <c r="L478" i="8" s="1"/>
  <c r="L479" i="8" a="1"/>
  <c r="L479" i="8" s="1"/>
  <c r="L480" i="8" a="1"/>
  <c r="L480" i="8" s="1"/>
  <c r="L481" i="8" a="1"/>
  <c r="L481" i="8" s="1"/>
  <c r="L482" i="8" a="1"/>
  <c r="L482" i="8" s="1"/>
  <c r="L483" i="8" a="1"/>
  <c r="L483" i="8" s="1"/>
  <c r="L484" i="8" a="1"/>
  <c r="L484" i="8"/>
  <c r="L485" i="8" a="1"/>
  <c r="L485" i="8" s="1"/>
  <c r="L486" i="8" a="1"/>
  <c r="L486" i="8" s="1"/>
  <c r="L487" i="8" a="1"/>
  <c r="L487" i="8" s="1"/>
  <c r="L488" i="8" a="1"/>
  <c r="L488" i="8" s="1"/>
  <c r="L489" i="8" a="1"/>
  <c r="L489" i="8" s="1"/>
  <c r="L490" i="8" a="1"/>
  <c r="L490" i="8" s="1"/>
  <c r="L491" i="8" a="1"/>
  <c r="L491" i="8" s="1"/>
  <c r="L492" i="8" a="1"/>
  <c r="L492" i="8" s="1"/>
  <c r="L493" i="8" a="1"/>
  <c r="L493" i="8"/>
  <c r="L494" i="8" a="1"/>
  <c r="L494" i="8" s="1"/>
  <c r="L495" i="8" a="1"/>
  <c r="L495" i="8" s="1"/>
  <c r="L496" i="8" a="1"/>
  <c r="L496" i="8" s="1"/>
  <c r="L497" i="8" a="1"/>
  <c r="L497" i="8" s="1"/>
  <c r="L498" i="8" a="1"/>
  <c r="L498" i="8" s="1"/>
  <c r="L499" i="8" a="1"/>
  <c r="L499" i="8" s="1"/>
  <c r="L500" i="8" a="1"/>
  <c r="L500" i="8" s="1"/>
  <c r="L501" i="8" a="1"/>
  <c r="L501" i="8" s="1"/>
  <c r="L502" i="8" a="1"/>
  <c r="L502" i="8" s="1"/>
  <c r="L503" i="8" a="1"/>
  <c r="L503" i="8"/>
  <c r="L504" i="8" a="1"/>
  <c r="L504" i="8" s="1"/>
  <c r="L505" i="8" a="1"/>
  <c r="L505" i="8" s="1"/>
  <c r="L506" i="8" a="1"/>
  <c r="L506" i="8" s="1"/>
  <c r="L507" i="8" a="1"/>
  <c r="L507" i="8"/>
  <c r="L508" i="8" a="1"/>
  <c r="L508" i="8" s="1"/>
  <c r="L509" i="8" a="1"/>
  <c r="L509" i="8" s="1"/>
  <c r="L510" i="8" a="1"/>
  <c r="L510" i="8" s="1"/>
  <c r="L511" i="8" a="1"/>
  <c r="L511" i="8" s="1"/>
  <c r="L512" i="8" a="1"/>
  <c r="L512" i="8"/>
  <c r="L513" i="8" a="1"/>
  <c r="L513" i="8" s="1"/>
  <c r="L514" i="8" a="1"/>
  <c r="L514" i="8" s="1"/>
  <c r="L515" i="8" a="1"/>
  <c r="L515" i="8" s="1"/>
  <c r="L516" i="8" a="1"/>
  <c r="L516" i="8"/>
  <c r="L517" i="8" a="1"/>
  <c r="L517" i="8"/>
  <c r="L518" i="8" a="1"/>
  <c r="L518" i="8" s="1"/>
  <c r="L519" i="8" a="1"/>
  <c r="L519" i="8" s="1"/>
  <c r="L520" i="8" a="1"/>
  <c r="L520" i="8" s="1"/>
  <c r="L521" i="8" a="1"/>
  <c r="L521" i="8"/>
  <c r="L522" i="8" a="1"/>
  <c r="L522" i="8" s="1"/>
  <c r="L523" i="8" a="1"/>
  <c r="L523" i="8"/>
  <c r="L524" i="8" a="1"/>
  <c r="L524" i="8" s="1"/>
  <c r="L525" i="8" a="1"/>
  <c r="L525" i="8"/>
  <c r="L526" i="8" a="1"/>
  <c r="L526" i="8" s="1"/>
  <c r="L527" i="8" a="1"/>
  <c r="L527" i="8" s="1"/>
  <c r="L528" i="8" a="1"/>
  <c r="L528" i="8" s="1"/>
  <c r="L529" i="8" a="1"/>
  <c r="L529" i="8" s="1"/>
  <c r="L530" i="8" a="1"/>
  <c r="L530" i="8" s="1"/>
  <c r="L531" i="8" a="1"/>
  <c r="L531" i="8" s="1"/>
  <c r="L532" i="8" a="1"/>
  <c r="L532" i="8"/>
  <c r="L533" i="8" a="1"/>
  <c r="L533" i="8"/>
  <c r="L534" i="8" a="1"/>
  <c r="L534" i="8" s="1"/>
  <c r="L535" i="8" a="1"/>
  <c r="L535" i="8"/>
  <c r="L536" i="8" a="1"/>
  <c r="L536" i="8" s="1"/>
  <c r="L537" i="8" a="1"/>
  <c r="L537" i="8" s="1"/>
  <c r="L538" i="8" a="1"/>
  <c r="L538" i="8" s="1"/>
  <c r="L539" i="8" a="1"/>
  <c r="L539" i="8"/>
  <c r="L540" i="8" a="1"/>
  <c r="L540" i="8" s="1"/>
  <c r="L541" i="8" a="1"/>
  <c r="L541" i="8" s="1"/>
  <c r="L542" i="8" a="1"/>
  <c r="L542" i="8" s="1"/>
  <c r="L543" i="8" a="1"/>
  <c r="L543" i="8" s="1"/>
  <c r="L544" i="8" a="1"/>
  <c r="L544" i="8"/>
  <c r="L545" i="8" a="1"/>
  <c r="L545" i="8" s="1"/>
  <c r="L546" i="8" a="1"/>
  <c r="L546" i="8" s="1"/>
  <c r="L547" i="8" a="1"/>
  <c r="L547" i="8" s="1"/>
  <c r="L548" i="8" a="1"/>
  <c r="L548" i="8"/>
  <c r="L549" i="8" a="1"/>
  <c r="L549" i="8"/>
  <c r="L550" i="8" a="1"/>
  <c r="L550" i="8" s="1"/>
  <c r="L551" i="8" a="1"/>
  <c r="L551" i="8" s="1"/>
  <c r="L552" i="8" a="1"/>
  <c r="L552" i="8" s="1"/>
  <c r="L553" i="8" a="1"/>
  <c r="L553" i="8"/>
  <c r="L554" i="8" a="1"/>
  <c r="L554" i="8" s="1"/>
  <c r="L555" i="8" a="1"/>
  <c r="L555" i="8"/>
  <c r="L556" i="8" a="1"/>
  <c r="L556" i="8" s="1"/>
  <c r="L557" i="8" a="1"/>
  <c r="L557" i="8"/>
  <c r="L558" i="8" a="1"/>
  <c r="L558" i="8" s="1"/>
  <c r="L559" i="8" a="1"/>
  <c r="L559" i="8" s="1"/>
  <c r="L560" i="8" a="1"/>
  <c r="L560" i="8" s="1"/>
  <c r="L561" i="8" a="1"/>
  <c r="L561" i="8" s="1"/>
  <c r="L562" i="8" a="1"/>
  <c r="L562" i="8" s="1"/>
  <c r="L563" i="8" a="1"/>
  <c r="L563" i="8" s="1"/>
  <c r="L564" i="8" a="1"/>
  <c r="L564" i="8"/>
  <c r="L565" i="8" a="1"/>
  <c r="L565" i="8" s="1"/>
  <c r="L566" i="8" a="1"/>
  <c r="L566" i="8" s="1"/>
  <c r="L567" i="8" a="1"/>
  <c r="L567" i="8" s="1"/>
  <c r="L568" i="8" a="1"/>
  <c r="L568" i="8" s="1"/>
  <c r="L569" i="8" a="1"/>
  <c r="L569" i="8" s="1"/>
  <c r="L570" i="8" a="1"/>
  <c r="L570" i="8" s="1"/>
  <c r="L571" i="8" a="1"/>
  <c r="L571" i="8"/>
  <c r="L572" i="8" a="1"/>
  <c r="L572" i="8" s="1"/>
  <c r="L573" i="8" a="1"/>
  <c r="L573" i="8" s="1"/>
  <c r="L574" i="8" a="1"/>
  <c r="L574" i="8" s="1"/>
  <c r="L575" i="8" a="1"/>
  <c r="L575" i="8" s="1"/>
  <c r="L576" i="8" a="1"/>
  <c r="L576" i="8"/>
  <c r="L577" i="8" a="1"/>
  <c r="L577" i="8" s="1"/>
  <c r="L578" i="8" a="1"/>
  <c r="L578" i="8" s="1"/>
  <c r="L579" i="8" a="1"/>
  <c r="L579" i="8" s="1"/>
  <c r="L580" i="8" a="1"/>
  <c r="L580" i="8"/>
  <c r="L581" i="8" a="1"/>
  <c r="L581" i="8"/>
  <c r="L582" i="8" a="1"/>
  <c r="L582" i="8" s="1"/>
  <c r="L583" i="8" a="1"/>
  <c r="L583" i="8" s="1"/>
  <c r="L584" i="8" a="1"/>
  <c r="L584" i="8" s="1"/>
  <c r="L585" i="8" a="1"/>
  <c r="L585" i="8" s="1"/>
  <c r="L586" i="8" a="1"/>
  <c r="L586" i="8" s="1"/>
  <c r="L587" i="8" a="1"/>
  <c r="L587" i="8"/>
  <c r="L588" i="8" a="1"/>
  <c r="L588" i="8" s="1"/>
  <c r="L589" i="8" a="1"/>
  <c r="L589" i="8"/>
  <c r="L590" i="8" a="1"/>
  <c r="L590" i="8" s="1"/>
  <c r="L591" i="8" a="1"/>
  <c r="L591" i="8" s="1"/>
  <c r="L592" i="8" a="1"/>
  <c r="L592" i="8" s="1"/>
  <c r="L593" i="8" a="1"/>
  <c r="L593" i="8" s="1"/>
  <c r="L594" i="8" a="1"/>
  <c r="L594" i="8" s="1"/>
  <c r="L595" i="8" a="1"/>
  <c r="L595" i="8"/>
  <c r="L596" i="8" a="1"/>
  <c r="L596" i="8" s="1"/>
  <c r="L597" i="8" a="1"/>
  <c r="L597" i="8" s="1"/>
  <c r="L598" i="8" a="1"/>
  <c r="L598" i="8" s="1"/>
  <c r="L599" i="8" a="1"/>
  <c r="L599" i="8"/>
  <c r="L600" i="8" a="1"/>
  <c r="L600" i="8" s="1"/>
  <c r="L601" i="8" a="1"/>
  <c r="L601" i="8" s="1"/>
  <c r="L602" i="8" a="1"/>
  <c r="L602" i="8" s="1"/>
  <c r="L603" i="8" a="1"/>
  <c r="L603" i="8"/>
  <c r="L604" i="8" a="1"/>
  <c r="L604" i="8"/>
  <c r="L605" i="8" a="1"/>
  <c r="L605" i="8" s="1"/>
  <c r="L606" i="8" a="1"/>
  <c r="L606" i="8" s="1"/>
  <c r="L607" i="8" a="1"/>
  <c r="L607" i="8" s="1"/>
  <c r="L608" i="8" a="1"/>
  <c r="L608" i="8" s="1"/>
  <c r="L609" i="8" a="1"/>
  <c r="L609" i="8"/>
  <c r="L610" i="8" a="1"/>
  <c r="L610" i="8" s="1"/>
  <c r="L611" i="8" a="1"/>
  <c r="L611" i="8" s="1"/>
  <c r="L612" i="8" a="1"/>
  <c r="L612" i="8"/>
  <c r="L613" i="8" a="1"/>
  <c r="L613" i="8" s="1"/>
  <c r="L614" i="8" a="1"/>
  <c r="L614" i="8" s="1"/>
  <c r="L615" i="8" a="1"/>
  <c r="L615" i="8" s="1"/>
  <c r="L616" i="8" a="1"/>
  <c r="L616" i="8" s="1"/>
  <c r="L617" i="8" a="1"/>
  <c r="L617" i="8" s="1"/>
  <c r="L618" i="8" a="1"/>
  <c r="L618" i="8" s="1"/>
  <c r="L619" i="8" a="1"/>
  <c r="L619" i="8" s="1"/>
  <c r="L620" i="8" a="1"/>
  <c r="L620" i="8" s="1"/>
  <c r="L621" i="8" a="1"/>
  <c r="L621" i="8"/>
  <c r="L622" i="8" a="1"/>
  <c r="L622" i="8" s="1"/>
  <c r="L623" i="8" a="1"/>
  <c r="L623" i="8" s="1"/>
  <c r="L624" i="8" a="1"/>
  <c r="L624" i="8" s="1"/>
  <c r="L625" i="8" a="1"/>
  <c r="L625" i="8" s="1"/>
  <c r="L626" i="8" a="1"/>
  <c r="L626" i="8" s="1"/>
  <c r="L627" i="8" a="1"/>
  <c r="L627" i="8" s="1"/>
  <c r="L628" i="8" a="1"/>
  <c r="L628" i="8" s="1"/>
  <c r="L629" i="8" a="1"/>
  <c r="L629" i="8" s="1"/>
  <c r="L630" i="8" a="1"/>
  <c r="L630" i="8" s="1"/>
  <c r="L631" i="8" a="1"/>
  <c r="L631" i="8"/>
  <c r="L632" i="8" a="1"/>
  <c r="L632" i="8"/>
  <c r="L633" i="8" a="1"/>
  <c r="L633" i="8" s="1"/>
  <c r="L634" i="8" a="1"/>
  <c r="L634" i="8" s="1"/>
  <c r="L635" i="8" a="1"/>
  <c r="L635" i="8"/>
  <c r="L636" i="8" a="1"/>
  <c r="L636" i="8"/>
  <c r="L637" i="8" a="1"/>
  <c r="L637" i="8" s="1"/>
  <c r="L638" i="8" a="1"/>
  <c r="L638" i="8" s="1"/>
  <c r="L639" i="8" a="1"/>
  <c r="L639" i="8"/>
  <c r="L640" i="8" a="1"/>
  <c r="L640" i="8" s="1"/>
  <c r="L641" i="8" a="1"/>
  <c r="L641" i="8"/>
  <c r="L642" i="8" a="1"/>
  <c r="L642" i="8" s="1"/>
  <c r="L643" i="8" a="1"/>
  <c r="L643" i="8"/>
  <c r="L644" i="8" a="1"/>
  <c r="L644" i="8"/>
  <c r="L645" i="8" a="1"/>
  <c r="L645" i="8"/>
  <c r="L646" i="8" a="1"/>
  <c r="L646" i="8" s="1"/>
  <c r="L647" i="8" a="1"/>
  <c r="L647" i="8"/>
  <c r="L648" i="8" a="1"/>
  <c r="L648" i="8" s="1"/>
  <c r="L649" i="8" a="1"/>
  <c r="L649" i="8" s="1"/>
  <c r="L650" i="8" a="1"/>
  <c r="L650" i="8" s="1"/>
  <c r="L651" i="8" a="1"/>
  <c r="L651" i="8"/>
  <c r="L652" i="8" a="1"/>
  <c r="L652" i="8" s="1"/>
  <c r="L653" i="8" a="1"/>
  <c r="L653" i="8"/>
  <c r="L654" i="8" a="1"/>
  <c r="L654" i="8" s="1"/>
  <c r="L655" i="8" a="1"/>
  <c r="L655" i="8"/>
  <c r="L656" i="8" a="1"/>
  <c r="L656" i="8"/>
  <c r="L657" i="8" a="1"/>
  <c r="L657" i="8" s="1"/>
  <c r="L658" i="8" a="1"/>
  <c r="L658" i="8" s="1"/>
  <c r="L659" i="8" a="1"/>
  <c r="L659" i="8"/>
  <c r="L660" i="8" a="1"/>
  <c r="L660" i="8" s="1"/>
  <c r="L661" i="8" a="1"/>
  <c r="L661" i="8"/>
  <c r="L662" i="8" a="1"/>
  <c r="L662" i="8" s="1"/>
  <c r="L663" i="8" a="1"/>
  <c r="L663" i="8"/>
  <c r="L664" i="8" a="1"/>
  <c r="L664" i="8"/>
  <c r="L665" i="8" a="1"/>
  <c r="L665" i="8" s="1"/>
  <c r="L666" i="8" a="1"/>
  <c r="L666" i="8" s="1"/>
  <c r="L667" i="8" a="1"/>
  <c r="L667" i="8"/>
  <c r="L668" i="8" a="1"/>
  <c r="L668" i="8"/>
  <c r="L669" i="8" a="1"/>
  <c r="L669" i="8" s="1"/>
  <c r="L670" i="8" a="1"/>
  <c r="L670" i="8" s="1"/>
  <c r="L671" i="8" a="1"/>
  <c r="L671" i="8"/>
  <c r="L672" i="8" a="1"/>
  <c r="L672" i="8" s="1"/>
  <c r="L673" i="8" a="1"/>
  <c r="L673" i="8"/>
  <c r="L674" i="8" a="1"/>
  <c r="L674" i="8" s="1"/>
  <c r="L675" i="8" a="1"/>
  <c r="L675" i="8"/>
  <c r="L676" i="8" a="1"/>
  <c r="L676" i="8"/>
  <c r="L677" i="8" a="1"/>
  <c r="L677" i="8"/>
  <c r="L678" i="8" a="1"/>
  <c r="L678" i="8" s="1"/>
  <c r="L679" i="8" a="1"/>
  <c r="L679" i="8"/>
  <c r="L680" i="8" a="1"/>
  <c r="L680" i="8" s="1"/>
  <c r="L681" i="8" a="1"/>
  <c r="L681" i="8" s="1"/>
  <c r="L682" i="8" a="1"/>
  <c r="L682" i="8" s="1"/>
  <c r="L683" i="8" a="1"/>
  <c r="L683" i="8"/>
  <c r="L684" i="8" a="1"/>
  <c r="L684" i="8"/>
  <c r="L685" i="8" a="1"/>
  <c r="L685" i="8"/>
  <c r="L686" i="8" a="1"/>
  <c r="L686" i="8" s="1"/>
  <c r="L687" i="8" a="1"/>
  <c r="L687" i="8"/>
  <c r="L688" i="8" a="1"/>
  <c r="L688" i="8" s="1"/>
  <c r="L689" i="8" a="1"/>
  <c r="L689" i="8" s="1"/>
  <c r="L690" i="8" a="1"/>
  <c r="L690" i="8" s="1"/>
  <c r="L691" i="8" a="1"/>
  <c r="L691" i="8"/>
  <c r="L692" i="8" a="1"/>
  <c r="L692" i="8" s="1"/>
  <c r="L693" i="8" a="1"/>
  <c r="L693" i="8" s="1"/>
  <c r="L694" i="8" a="1"/>
  <c r="L694" i="8" s="1"/>
  <c r="L695" i="8" a="1"/>
  <c r="L695" i="8"/>
  <c r="L696" i="8" a="1"/>
  <c r="L696" i="8"/>
  <c r="L697" i="8" a="1"/>
  <c r="L697" i="8" s="1"/>
  <c r="L698" i="8" a="1"/>
  <c r="L698" i="8" s="1"/>
  <c r="L699" i="8" a="1"/>
  <c r="L699" i="8"/>
  <c r="L700" i="8" a="1"/>
  <c r="L700" i="8"/>
  <c r="L701" i="8" a="1"/>
  <c r="L701" i="8"/>
  <c r="L702" i="8" a="1"/>
  <c r="L702" i="8" s="1"/>
  <c r="L703" i="8" a="1"/>
  <c r="L703" i="8"/>
  <c r="L704" i="8" a="1"/>
  <c r="L704" i="8" s="1"/>
  <c r="L705" i="8" a="1"/>
  <c r="L705" i="8"/>
  <c r="L706" i="8" a="1"/>
  <c r="L706" i="8" s="1"/>
  <c r="L707" i="8" a="1"/>
  <c r="L707" i="8"/>
  <c r="L708" i="8" a="1"/>
  <c r="L708" i="8"/>
  <c r="L709" i="8" a="1"/>
  <c r="L709" i="8"/>
  <c r="L710" i="8" a="1"/>
  <c r="L710" i="8" s="1"/>
  <c r="L711" i="8" a="1"/>
  <c r="L711" i="8"/>
  <c r="L712" i="8" a="1"/>
  <c r="L712" i="8" s="1"/>
  <c r="L713" i="8" a="1"/>
  <c r="L713" i="8" s="1"/>
  <c r="L714" i="8" a="1"/>
  <c r="L714" i="8" s="1"/>
  <c r="L715" i="8" a="1"/>
  <c r="L715" i="8"/>
  <c r="L716" i="8" a="1"/>
  <c r="L716" i="8" s="1"/>
  <c r="L717" i="8" a="1"/>
  <c r="L717" i="8"/>
  <c r="L718" i="8" a="1"/>
  <c r="L718" i="8" s="1"/>
  <c r="L719" i="8" a="1"/>
  <c r="L719" i="8"/>
  <c r="L720" i="8" a="1"/>
  <c r="L720" i="8"/>
  <c r="L721" i="8" a="1"/>
  <c r="L721" i="8" s="1"/>
  <c r="L722" i="8" a="1"/>
  <c r="L722" i="8" s="1"/>
  <c r="L723" i="8" a="1"/>
  <c r="L723" i="8"/>
  <c r="L724" i="8" a="1"/>
  <c r="L724" i="8" s="1"/>
  <c r="L725" i="8" a="1"/>
  <c r="L725" i="8"/>
  <c r="L726" i="8" a="1"/>
  <c r="L726" i="8" s="1"/>
  <c r="L727" i="8" a="1"/>
  <c r="L727" i="8"/>
  <c r="L728" i="8" a="1"/>
  <c r="L728" i="8"/>
  <c r="L729" i="8" a="1"/>
  <c r="L729" i="8"/>
  <c r="L730" i="8" a="1"/>
  <c r="L730" i="8" s="1"/>
  <c r="L731" i="8" a="1"/>
  <c r="L731" i="8"/>
  <c r="L732" i="8" a="1"/>
  <c r="L732" i="8"/>
  <c r="L733" i="8" a="1"/>
  <c r="L733" i="8" s="1"/>
  <c r="L734" i="8" a="1"/>
  <c r="L734" i="8" s="1"/>
  <c r="L735" i="8" a="1"/>
  <c r="L735" i="8"/>
  <c r="L736" i="8" a="1"/>
  <c r="L736" i="8" s="1"/>
  <c r="L737" i="8" a="1"/>
  <c r="L737" i="8"/>
  <c r="L738" i="8" a="1"/>
  <c r="L738" i="8" s="1"/>
  <c r="L739" i="8" a="1"/>
  <c r="L739" i="8"/>
  <c r="L740" i="8" a="1"/>
  <c r="L740" i="8" s="1"/>
  <c r="L741" i="8" a="1"/>
  <c r="L741" i="8"/>
  <c r="L742" i="8" a="1"/>
  <c r="L742" i="8" s="1"/>
  <c r="L743" i="8" a="1"/>
  <c r="L743" i="8"/>
  <c r="L744" i="8" a="1"/>
  <c r="L744" i="8" s="1"/>
  <c r="L745" i="8" a="1"/>
  <c r="L745" i="8" s="1"/>
  <c r="L746" i="8" a="1"/>
  <c r="L746" i="8" s="1"/>
  <c r="L747" i="8" a="1"/>
  <c r="L747" i="8"/>
  <c r="L748" i="8" a="1"/>
  <c r="L748" i="8" s="1"/>
  <c r="L749" i="8" a="1"/>
  <c r="L749" i="8" s="1"/>
  <c r="L750" i="8" a="1"/>
  <c r="L750" i="8" s="1"/>
  <c r="L751" i="8" a="1"/>
  <c r="L751" i="8"/>
  <c r="L752" i="8" a="1"/>
  <c r="L752" i="8" s="1"/>
  <c r="L753" i="8" a="1"/>
  <c r="L753" i="8" s="1"/>
  <c r="L754" i="8" a="1"/>
  <c r="L754" i="8" s="1"/>
  <c r="L755" i="8" a="1"/>
  <c r="L755" i="8"/>
  <c r="L756" i="8" a="1"/>
  <c r="L756" i="8"/>
  <c r="L757" i="8" a="1"/>
  <c r="L757" i="8" s="1"/>
  <c r="L758" i="8" a="1"/>
  <c r="L758" i="8" s="1"/>
  <c r="L759" i="8" a="1"/>
  <c r="L759" i="8"/>
  <c r="L760" i="8" a="1"/>
  <c r="L760" i="8"/>
  <c r="L761" i="8" a="1"/>
  <c r="L761" i="8" s="1"/>
  <c r="L762" i="8" a="1"/>
  <c r="L762" i="8" s="1"/>
  <c r="L763" i="8" a="1"/>
  <c r="L763" i="8"/>
  <c r="L764" i="8" a="1"/>
  <c r="L764" i="8"/>
  <c r="L765" i="8" a="1"/>
  <c r="L765" i="8"/>
  <c r="L766" i="8" a="1"/>
  <c r="L766" i="8" s="1"/>
  <c r="L767" i="8" a="1"/>
  <c r="L767" i="8"/>
  <c r="L768" i="8" a="1"/>
  <c r="L768" i="8" s="1"/>
  <c r="L769" i="8" a="1"/>
  <c r="L769" i="8"/>
  <c r="L770" i="8" a="1"/>
  <c r="L770" i="8" s="1"/>
  <c r="L771" i="8" a="1"/>
  <c r="L771" i="8"/>
  <c r="L772" i="8" a="1"/>
  <c r="L772" i="8" s="1"/>
  <c r="L773" i="8" a="1"/>
  <c r="L773" i="8"/>
  <c r="L774" i="8" a="1"/>
  <c r="L774" i="8" s="1"/>
  <c r="L775" i="8" a="1"/>
  <c r="L775" i="8"/>
  <c r="L776" i="8" a="1"/>
  <c r="L776" i="8" s="1"/>
  <c r="L777" i="8" a="1"/>
  <c r="L777" i="8" s="1"/>
  <c r="L778" i="8" a="1"/>
  <c r="L778" i="8" s="1"/>
  <c r="L779" i="8" a="1"/>
  <c r="L779" i="8"/>
  <c r="L780" i="8" a="1"/>
  <c r="L780" i="8" s="1"/>
  <c r="L781" i="8" a="1"/>
  <c r="L781" i="8"/>
  <c r="L782" i="8" a="1"/>
  <c r="L782" i="8" s="1"/>
  <c r="L783" i="8" a="1"/>
  <c r="L783" i="8"/>
  <c r="L784" i="8" a="1"/>
  <c r="L784" i="8"/>
  <c r="L785" i="8" a="1"/>
  <c r="L785" i="8" s="1"/>
  <c r="L786" i="8" a="1"/>
  <c r="L786" i="8" s="1"/>
  <c r="L787" i="8" a="1"/>
  <c r="L787" i="8"/>
  <c r="L788" i="8" a="1"/>
  <c r="L788" i="8" s="1"/>
  <c r="L789" i="8" a="1"/>
  <c r="L789" i="8"/>
  <c r="L790" i="8" a="1"/>
  <c r="L790" i="8" s="1"/>
  <c r="L791" i="8" a="1"/>
  <c r="L791" i="8"/>
  <c r="L792" i="8" a="1"/>
  <c r="L792" i="8"/>
  <c r="L793" i="8" a="1"/>
  <c r="L793" i="8" s="1"/>
  <c r="L794" i="8" a="1"/>
  <c r="L794" i="8" s="1"/>
  <c r="L795" i="8" a="1"/>
  <c r="L795" i="8"/>
  <c r="L796" i="8" a="1"/>
  <c r="L796" i="8" s="1"/>
  <c r="L797" i="8" a="1"/>
  <c r="L797" i="8"/>
  <c r="L798" i="8" a="1"/>
  <c r="L798" i="8" s="1"/>
  <c r="L799" i="8" a="1"/>
  <c r="L799" i="8"/>
  <c r="L800" i="8" a="1"/>
  <c r="L800" i="8" s="1"/>
  <c r="L801" i="8" a="1"/>
  <c r="L801" i="8"/>
  <c r="L802" i="8" a="1"/>
  <c r="L802" i="8" s="1"/>
  <c r="L803" i="8" a="1"/>
  <c r="L803" i="8"/>
  <c r="L804" i="8" a="1"/>
  <c r="L804" i="8" s="1"/>
  <c r="L805" i="8" a="1"/>
  <c r="L805" i="8"/>
  <c r="L806" i="8" a="1"/>
  <c r="L806" i="8" s="1"/>
  <c r="L807" i="8" a="1"/>
  <c r="L807" i="8"/>
  <c r="L808" i="8" a="1"/>
  <c r="L808" i="8" s="1"/>
  <c r="L809" i="8" a="1"/>
  <c r="L809" i="8" s="1"/>
  <c r="L810" i="8" a="1"/>
  <c r="L810" i="8" s="1"/>
  <c r="L811" i="8" a="1"/>
  <c r="L811" i="8"/>
  <c r="L812" i="8" a="1"/>
  <c r="L812" i="8"/>
  <c r="L813" i="8" a="1"/>
  <c r="L813" i="8" s="1"/>
  <c r="L814" i="8" a="1"/>
  <c r="L814" i="8" s="1"/>
  <c r="L815" i="8" a="1"/>
  <c r="L815" i="8"/>
  <c r="L816" i="8" a="1"/>
  <c r="L816" i="8" s="1"/>
  <c r="L817" i="8" a="1"/>
  <c r="L817" i="8" s="1"/>
  <c r="L818" i="8" a="1"/>
  <c r="L818" i="8" s="1"/>
  <c r="L819" i="8" a="1"/>
  <c r="L819" i="8"/>
  <c r="L820" i="8" a="1"/>
  <c r="L820" i="8" s="1"/>
  <c r="L821" i="8" a="1"/>
  <c r="L821" i="8" s="1"/>
  <c r="L822" i="8" a="1"/>
  <c r="L822" i="8" s="1"/>
  <c r="L823" i="8" a="1"/>
  <c r="L823" i="8"/>
  <c r="L824" i="8" a="1"/>
  <c r="L824" i="8"/>
  <c r="L825" i="8" a="1"/>
  <c r="L825" i="8"/>
  <c r="L826" i="8" a="1"/>
  <c r="L826" i="8" s="1"/>
  <c r="L827" i="8" a="1"/>
  <c r="L827" i="8"/>
  <c r="L828" i="8" a="1"/>
  <c r="L828" i="8" s="1"/>
  <c r="L829" i="8" a="1"/>
  <c r="L829" i="8" s="1"/>
  <c r="L830" i="8" a="1"/>
  <c r="L830" i="8" s="1"/>
  <c r="L831" i="8" a="1"/>
  <c r="L831" i="8"/>
  <c r="L832" i="8" a="1"/>
  <c r="L832" i="8" s="1"/>
  <c r="L833" i="8" a="1"/>
  <c r="L833" i="8"/>
  <c r="L834" i="8" a="1"/>
  <c r="L834" i="8" s="1"/>
  <c r="L835" i="8" a="1"/>
  <c r="L835" i="8"/>
  <c r="L836" i="8" a="1"/>
  <c r="L836" i="8" s="1"/>
  <c r="L837" i="8" a="1"/>
  <c r="L837" i="8"/>
  <c r="L838" i="8" a="1"/>
  <c r="L838" i="8" s="1"/>
  <c r="L839" i="8" a="1"/>
  <c r="L839" i="8"/>
  <c r="L840" i="8" a="1"/>
  <c r="L840" i="8" s="1"/>
  <c r="L841" i="8" a="1"/>
  <c r="L841" i="8" s="1"/>
  <c r="L842" i="8" a="1"/>
  <c r="L842" i="8" s="1"/>
  <c r="L843" i="8" a="1"/>
  <c r="L843" i="8"/>
  <c r="L844" i="8" a="1"/>
  <c r="L844" i="8" s="1"/>
  <c r="L845" i="8" a="1"/>
  <c r="L845" i="8" s="1"/>
  <c r="L846" i="8" a="1"/>
  <c r="L846" i="8" s="1"/>
  <c r="L847" i="8" a="1"/>
  <c r="L847" i="8"/>
  <c r="L848" i="8" a="1"/>
  <c r="L848" i="8"/>
  <c r="L849" i="8" a="1"/>
  <c r="L849" i="8" s="1"/>
  <c r="L850" i="8" a="1"/>
  <c r="L850" i="8" s="1"/>
  <c r="L851" i="8" a="1"/>
  <c r="L851" i="8"/>
  <c r="L852" i="8" a="1"/>
  <c r="L852" i="8" s="1"/>
  <c r="L853" i="8" a="1"/>
  <c r="L853" i="8" s="1"/>
  <c r="L854" i="8" a="1"/>
  <c r="L854" i="8" s="1"/>
  <c r="L855" i="8" a="1"/>
  <c r="L855" i="8"/>
  <c r="L856" i="8" a="1"/>
  <c r="L856" i="8"/>
  <c r="L857" i="8" a="1"/>
  <c r="L857" i="8" s="1"/>
  <c r="L858" i="8" a="1"/>
  <c r="L858" i="8" s="1"/>
  <c r="L859" i="8" a="1"/>
  <c r="L859" i="8"/>
  <c r="L860" i="8" a="1"/>
  <c r="L860" i="8" s="1"/>
  <c r="L861" i="8" a="1"/>
  <c r="L861" i="8" s="1"/>
  <c r="L862" i="8" a="1"/>
  <c r="L862" i="8" s="1"/>
  <c r="L863" i="8" a="1"/>
  <c r="L863" i="8"/>
  <c r="L864" i="8" a="1"/>
  <c r="L864" i="8" s="1"/>
  <c r="L865" i="8" a="1"/>
  <c r="L865" i="8"/>
  <c r="L866" i="8" a="1"/>
  <c r="L866" i="8" s="1"/>
  <c r="L867" i="8" a="1"/>
  <c r="L867" i="8"/>
  <c r="L868" i="8" a="1"/>
  <c r="L868" i="8" s="1"/>
  <c r="L869" i="8" a="1"/>
  <c r="L869" i="8" s="1"/>
  <c r="L870" i="8" a="1"/>
  <c r="L870" i="8" s="1"/>
  <c r="L871" i="8" a="1"/>
  <c r="L871" i="8"/>
  <c r="L872" i="8" a="1"/>
  <c r="L872" i="8" s="1"/>
  <c r="L873" i="8" a="1"/>
  <c r="L873" i="8" s="1"/>
  <c r="L874" i="8" a="1"/>
  <c r="L874" i="8" s="1"/>
  <c r="L875" i="8" a="1"/>
  <c r="L875" i="8"/>
  <c r="L876" i="8" a="1"/>
  <c r="L876" i="8"/>
  <c r="L877" i="8" a="1"/>
  <c r="L877" i="8" s="1"/>
  <c r="L878" i="8" a="1"/>
  <c r="L878" i="8" s="1"/>
  <c r="L879" i="8" a="1"/>
  <c r="L879" i="8"/>
  <c r="L880" i="8" a="1"/>
  <c r="L880" i="8" s="1"/>
  <c r="L881" i="8" a="1"/>
  <c r="L881" i="8" s="1"/>
  <c r="L882" i="8" a="1"/>
  <c r="L882" i="8" s="1"/>
  <c r="L883" i="8" a="1"/>
  <c r="L883" i="8"/>
  <c r="L884" i="8" a="1"/>
  <c r="L884" i="8" s="1"/>
  <c r="L885" i="8" a="1"/>
  <c r="L885" i="8" s="1"/>
  <c r="L886" i="8" a="1"/>
  <c r="L886" i="8" s="1"/>
  <c r="L887" i="8" a="1"/>
  <c r="L887" i="8"/>
  <c r="L888" i="8" a="1"/>
  <c r="L888" i="8"/>
  <c r="L889" i="8" a="1"/>
  <c r="L889" i="8" s="1"/>
  <c r="L890" i="8" a="1"/>
  <c r="L890" i="8" s="1"/>
  <c r="L891" i="8" a="1"/>
  <c r="L891" i="8"/>
  <c r="L892" i="8" a="1"/>
  <c r="L892" i="8"/>
  <c r="L893" i="8" a="1"/>
  <c r="L893" i="8" s="1"/>
  <c r="L894" i="8" a="1"/>
  <c r="L894" i="8" s="1"/>
  <c r="L895" i="8" a="1"/>
  <c r="L895" i="8"/>
  <c r="L896" i="8" a="1"/>
  <c r="L896" i="8" s="1"/>
  <c r="L897" i="8" a="1"/>
  <c r="L897" i="8"/>
  <c r="L898" i="8" a="1"/>
  <c r="L898" i="8" s="1"/>
  <c r="L899" i="8" a="1"/>
  <c r="L899" i="8"/>
  <c r="L900" i="8" a="1"/>
  <c r="L900" i="8" s="1"/>
  <c r="L901" i="8" a="1"/>
  <c r="L901" i="8" s="1"/>
  <c r="L902" i="8" a="1"/>
  <c r="L902" i="8" s="1"/>
  <c r="L903" i="8" a="1"/>
  <c r="L903" i="8"/>
  <c r="L904" i="8" a="1"/>
  <c r="L904" i="8" s="1"/>
  <c r="L905" i="8" a="1"/>
  <c r="L905" i="8" s="1"/>
  <c r="L906" i="8" a="1"/>
  <c r="L906" i="8" s="1"/>
  <c r="L907" i="8" a="1"/>
  <c r="L907" i="8"/>
  <c r="L908" i="8" a="1"/>
  <c r="L908" i="8" s="1"/>
  <c r="L909" i="8" a="1"/>
  <c r="L909" i="8" s="1"/>
  <c r="L910" i="8" a="1"/>
  <c r="L910" i="8" s="1"/>
  <c r="L911" i="8" a="1"/>
  <c r="L911" i="8"/>
  <c r="L912" i="8" a="1"/>
  <c r="L912" i="8"/>
  <c r="L913" i="8" a="1"/>
  <c r="L913" i="8" s="1"/>
  <c r="L914" i="8" a="1"/>
  <c r="L914" i="8" s="1"/>
  <c r="L915" i="8" a="1"/>
  <c r="L915" i="8"/>
  <c r="L916" i="8" a="1"/>
  <c r="L916" i="8" s="1"/>
  <c r="L917" i="8" a="1"/>
  <c r="L917" i="8"/>
  <c r="L918" i="8" a="1"/>
  <c r="L918" i="8" s="1"/>
  <c r="L919" i="8" a="1"/>
  <c r="L919" i="8"/>
  <c r="L920" i="8" a="1"/>
  <c r="L920" i="8"/>
  <c r="L921" i="8" a="1"/>
  <c r="L921" i="8" s="1"/>
  <c r="L922" i="8" a="1"/>
  <c r="L922" i="8" s="1"/>
  <c r="L923" i="8" a="1"/>
  <c r="L923" i="8"/>
  <c r="L924" i="8" a="1"/>
  <c r="L924" i="8"/>
  <c r="L925" i="8" a="1"/>
  <c r="L925" i="8" s="1"/>
  <c r="L926" i="8" a="1"/>
  <c r="L926" i="8" s="1"/>
  <c r="L927" i="8" a="1"/>
  <c r="L927" i="8"/>
  <c r="L928" i="8" a="1"/>
  <c r="L928" i="8" s="1"/>
  <c r="L929" i="8" a="1"/>
  <c r="L929" i="8"/>
  <c r="L930" i="8" a="1"/>
  <c r="L930" i="8" s="1"/>
  <c r="L931" i="8" a="1"/>
  <c r="L931" i="8"/>
  <c r="L932" i="8" a="1"/>
  <c r="L932" i="8" s="1"/>
  <c r="L933" i="8" a="1"/>
  <c r="L933" i="8" s="1"/>
  <c r="L934" i="8" a="1"/>
  <c r="L934" i="8" s="1"/>
  <c r="L935" i="8" a="1"/>
  <c r="L935" i="8"/>
  <c r="L936" i="8" a="1"/>
  <c r="L936" i="8" s="1"/>
  <c r="L937" i="8" a="1"/>
  <c r="L937" i="8" s="1"/>
  <c r="L938" i="8" a="1"/>
  <c r="L938" i="8" s="1"/>
  <c r="L939" i="8" a="1"/>
  <c r="L939" i="8"/>
  <c r="L940" i="8" a="1"/>
  <c r="L940" i="8" s="1"/>
  <c r="L941" i="8" a="1"/>
  <c r="L941" i="8"/>
  <c r="L942" i="8" a="1"/>
  <c r="L942" i="8" s="1"/>
  <c r="L943" i="8" a="1"/>
  <c r="L943" i="8"/>
  <c r="L944" i="8" a="1"/>
  <c r="L944" i="8" s="1"/>
  <c r="L945" i="8" a="1"/>
  <c r="L945" i="8" s="1"/>
  <c r="L946" i="8" a="1"/>
  <c r="L946" i="8" s="1"/>
  <c r="L947" i="8" a="1"/>
  <c r="L947" i="8"/>
  <c r="L948" i="8" a="1"/>
  <c r="L948" i="8" s="1"/>
  <c r="L949" i="8" a="1"/>
  <c r="L949" i="8"/>
  <c r="L950" i="8" a="1"/>
  <c r="L950" i="8" s="1"/>
  <c r="L951" i="8" a="1"/>
  <c r="L951" i="8"/>
  <c r="L952" i="8" a="1"/>
  <c r="L952" i="8"/>
  <c r="L953" i="8" a="1"/>
  <c r="L953" i="8"/>
  <c r="L954" i="8" a="1"/>
  <c r="L954" i="8" s="1"/>
  <c r="L955" i="8" a="1"/>
  <c r="L955" i="8"/>
  <c r="L956" i="8" a="1"/>
  <c r="L956" i="8" s="1"/>
  <c r="L957" i="8" a="1"/>
  <c r="L957" i="8"/>
  <c r="L958" i="8" a="1"/>
  <c r="L958" i="8" s="1"/>
  <c r="L959" i="8" a="1"/>
  <c r="L959" i="8"/>
  <c r="L960" i="8" a="1"/>
  <c r="L960" i="8" s="1"/>
  <c r="L961" i="8" a="1"/>
  <c r="L961" i="8"/>
  <c r="L962" i="8" a="1"/>
  <c r="L962" i="8" s="1"/>
  <c r="L963" i="8" a="1"/>
  <c r="L963" i="8"/>
  <c r="L964" i="8" a="1"/>
  <c r="L964" i="8"/>
  <c r="L965" i="8" a="1"/>
  <c r="L965" i="8" s="1"/>
  <c r="L966" i="8" a="1"/>
  <c r="L966" i="8" s="1"/>
  <c r="L967" i="8" a="1"/>
  <c r="L967" i="8"/>
  <c r="L968" i="8" a="1"/>
  <c r="L968" i="8" s="1"/>
  <c r="L969" i="8" a="1"/>
  <c r="L969" i="8" s="1"/>
  <c r="L970" i="8" a="1"/>
  <c r="L970" i="8" s="1"/>
  <c r="L971" i="8" a="1"/>
  <c r="L971" i="8"/>
  <c r="L972" i="8" a="1"/>
  <c r="L972" i="8"/>
  <c r="L973" i="8" a="1"/>
  <c r="L973" i="8" s="1"/>
  <c r="L974" i="8" a="1"/>
  <c r="L974" i="8" s="1"/>
  <c r="L975" i="8" a="1"/>
  <c r="L975" i="8"/>
  <c r="L976" i="8" a="1"/>
  <c r="L976" i="8" s="1"/>
  <c r="L977" i="8" a="1"/>
  <c r="L977" i="8"/>
  <c r="L978" i="8" a="1"/>
  <c r="L978" i="8" s="1"/>
  <c r="L979" i="8" a="1"/>
  <c r="L979" i="8"/>
  <c r="L980" i="8" a="1"/>
  <c r="L980" i="8"/>
  <c r="L981" i="8" a="1"/>
  <c r="L981" i="8"/>
  <c r="L982" i="8" a="1"/>
  <c r="L982" i="8" s="1"/>
  <c r="L983" i="8" a="1"/>
  <c r="L983" i="8"/>
  <c r="L984" i="8" a="1"/>
  <c r="L984" i="8"/>
  <c r="L985" i="8" a="1"/>
  <c r="L985" i="8" s="1"/>
  <c r="L986" i="8" a="1"/>
  <c r="L986" i="8" s="1"/>
  <c r="L987" i="8" a="1"/>
  <c r="L987" i="8"/>
  <c r="L988" i="8" a="1"/>
  <c r="L988" i="8" s="1"/>
  <c r="L989" i="8" a="1"/>
  <c r="L989" i="8" s="1"/>
  <c r="L990" i="8" a="1"/>
  <c r="L990" i="8" s="1"/>
  <c r="L991" i="8" a="1"/>
  <c r="L991" i="8"/>
  <c r="L992" i="8" a="1"/>
  <c r="L992" i="8" s="1"/>
  <c r="L993" i="8" a="1"/>
  <c r="L993" i="8"/>
  <c r="L994" i="8" a="1"/>
  <c r="L994" i="8" s="1"/>
  <c r="L995" i="8" a="1"/>
  <c r="L995" i="8"/>
  <c r="L996" i="8" a="1"/>
  <c r="L996" i="8"/>
  <c r="L997" i="8" a="1"/>
  <c r="L997" i="8" s="1"/>
  <c r="L998" i="8" a="1"/>
  <c r="L998" i="8" s="1"/>
  <c r="L999" i="8" a="1"/>
  <c r="L999" i="8"/>
  <c r="L1000" i="8" a="1"/>
  <c r="L1000" i="8"/>
  <c r="L1001" i="8" a="1"/>
  <c r="L1001" i="8" s="1"/>
  <c r="L1002" i="8" a="1"/>
  <c r="L1002" i="8" s="1"/>
  <c r="L1003" i="8" a="1"/>
  <c r="L1003" i="8"/>
  <c r="L1004" i="8" a="1"/>
  <c r="L1004" i="8" s="1"/>
  <c r="L1005" i="8" a="1"/>
  <c r="L1005" i="8"/>
  <c r="L1006" i="8" a="1"/>
  <c r="L1006" i="8" s="1"/>
  <c r="L1007" i="8" a="1"/>
  <c r="L1007" i="8"/>
  <c r="L1008" i="8" a="1"/>
  <c r="L1008" i="8" s="1"/>
  <c r="L1009" i="8" a="1"/>
  <c r="L1009" i="8" s="1"/>
  <c r="L1010" i="8" a="1"/>
  <c r="L1010" i="8" s="1"/>
  <c r="L1011" i="8" a="1"/>
  <c r="L1011" i="8"/>
  <c r="L1012" i="8" a="1"/>
  <c r="L1012" i="8" s="1"/>
  <c r="L1013" i="8" a="1"/>
  <c r="L1013" i="8" s="1"/>
  <c r="L1014" i="8" a="1"/>
  <c r="L1014" i="8" s="1"/>
  <c r="L1015" i="8" a="1"/>
  <c r="L1015" i="8"/>
  <c r="L1016" i="8" a="1"/>
  <c r="L1016" i="8"/>
  <c r="L1017" i="8" a="1"/>
  <c r="L1017" i="8" s="1"/>
  <c r="L1018" i="8" a="1"/>
  <c r="L1018" i="8" s="1"/>
  <c r="L1019" i="8" a="1"/>
  <c r="L1019" i="8"/>
  <c r="L1020" i="8" a="1"/>
  <c r="L1020" i="8" s="1"/>
  <c r="L1021" i="8" a="1"/>
  <c r="L1021" i="8"/>
  <c r="L1022" i="8" a="1"/>
  <c r="L1022" i="8" s="1"/>
  <c r="L1023" i="8" a="1"/>
  <c r="L1023" i="8"/>
  <c r="L1024" i="8" a="1"/>
  <c r="L1024" i="8" s="1"/>
  <c r="L1025" i="8" a="1"/>
  <c r="L1025" i="8"/>
  <c r="L1026" i="8" a="1"/>
  <c r="L1026" i="8" s="1"/>
  <c r="L1027" i="8" a="1"/>
  <c r="L1027" i="8"/>
  <c r="L1028" i="8" a="1"/>
  <c r="L1028" i="8" s="1"/>
  <c r="L1029" i="8" a="1"/>
  <c r="L1029" i="8" s="1"/>
  <c r="L1030" i="8" a="1"/>
  <c r="L1030" i="8" s="1"/>
  <c r="L1031" i="8" a="1"/>
  <c r="L1031" i="8"/>
  <c r="L1032" i="8" a="1"/>
  <c r="L1032" i="8"/>
  <c r="L1033" i="8" a="1"/>
  <c r="L1033" i="8" s="1"/>
  <c r="L1034" i="8" a="1"/>
  <c r="L1034" i="8" s="1"/>
  <c r="L1035" i="8" a="1"/>
  <c r="L1035" i="8"/>
  <c r="L1036" i="8" a="1"/>
  <c r="L1036" i="8"/>
  <c r="L1037" i="8" a="1"/>
  <c r="L1037" i="8"/>
  <c r="L1038" i="8" a="1"/>
  <c r="L1038" i="8" s="1"/>
  <c r="L1039" i="8" a="1"/>
  <c r="L1039" i="8"/>
  <c r="L1040" i="8" a="1"/>
  <c r="L1040" i="8" s="1"/>
  <c r="L1041" i="8" a="1"/>
  <c r="L1041" i="8"/>
  <c r="L1042" i="8" a="1"/>
  <c r="L1042" i="8" s="1"/>
  <c r="L1043" i="8" a="1"/>
  <c r="L1043" i="8"/>
  <c r="L1044" i="8" a="1"/>
  <c r="L1044" i="8" s="1"/>
  <c r="L1045" i="8" a="1"/>
  <c r="L1045" i="8"/>
  <c r="L1046" i="8" a="1"/>
  <c r="L1046" i="8" s="1"/>
  <c r="L1047" i="8" a="1"/>
  <c r="L1047" i="8" s="1"/>
  <c r="L1048" i="8" a="1"/>
  <c r="L1048" i="8"/>
  <c r="L1049" i="8" a="1"/>
  <c r="L1049" i="8" s="1"/>
  <c r="L1050" i="8" a="1"/>
  <c r="L1050" i="8" s="1"/>
  <c r="L1051" i="8" a="1"/>
  <c r="L1051" i="8"/>
  <c r="L1052" i="8" a="1"/>
  <c r="L1052" i="8" s="1"/>
  <c r="L1053" i="8" a="1"/>
  <c r="L1053" i="8" s="1"/>
  <c r="L1054" i="8" a="1"/>
  <c r="L1054" i="8" s="1"/>
  <c r="L1055" i="8" a="1"/>
  <c r="L1055" i="8" s="1"/>
  <c r="L1056" i="8" a="1"/>
  <c r="L1056" i="8" s="1"/>
  <c r="L1057" i="8" a="1"/>
  <c r="L1057" i="8"/>
  <c r="L1058" i="8" a="1"/>
  <c r="L1058" i="8" s="1"/>
  <c r="L1059" i="8" a="1"/>
  <c r="L1059" i="8" s="1"/>
  <c r="L1060" i="8" a="1"/>
  <c r="L1060" i="8" s="1"/>
  <c r="L1061" i="8" a="1"/>
  <c r="L1061" i="8" s="1"/>
  <c r="L1062" i="8" a="1"/>
  <c r="L1062" i="8" s="1"/>
  <c r="L1063" i="8" a="1"/>
  <c r="L1063" i="8" s="1"/>
  <c r="L1064" i="8" a="1"/>
  <c r="L1064" i="8" s="1"/>
  <c r="L1065" i="8" a="1"/>
  <c r="L1065" i="8" s="1"/>
  <c r="L1066" i="8" a="1"/>
  <c r="L1066" i="8" s="1"/>
  <c r="L1067" i="8" a="1"/>
  <c r="L1067" i="8"/>
  <c r="L1068" i="8" a="1"/>
  <c r="L1068" i="8" s="1"/>
  <c r="L1069" i="8" a="1"/>
  <c r="L1069" i="8" s="1"/>
  <c r="L1070" i="8" a="1"/>
  <c r="L1070" i="8" s="1"/>
  <c r="L1071" i="8" a="1"/>
  <c r="L1071" i="8"/>
  <c r="L1072" i="8" a="1"/>
  <c r="L1072" i="8" s="1"/>
  <c r="L1073" i="8" a="1"/>
  <c r="L1073" i="8" s="1"/>
  <c r="L1074" i="8" a="1"/>
  <c r="L1074" i="8" s="1"/>
  <c r="L1075" i="8" a="1"/>
  <c r="L1075" i="8" s="1"/>
  <c r="L1076" i="8" a="1"/>
  <c r="L1076" i="8"/>
  <c r="L1077" i="8" a="1"/>
  <c r="L1077" i="8"/>
  <c r="L1078" i="8" a="1"/>
  <c r="L1078" i="8" s="1"/>
  <c r="L1079" i="8" a="1"/>
  <c r="L1079" i="8" s="1"/>
  <c r="L1080" i="8" a="1"/>
  <c r="L1080" i="8"/>
  <c r="L1081" i="8" a="1"/>
  <c r="L1081" i="8"/>
  <c r="L1082" i="8" a="1"/>
  <c r="L1082" i="8" s="1"/>
  <c r="L1083" i="8" a="1"/>
  <c r="L1083" i="8" s="1"/>
  <c r="L1084" i="8" a="1"/>
  <c r="L1084" i="8" s="1"/>
  <c r="L1085" i="8" a="1"/>
  <c r="L1085" i="8" s="1"/>
  <c r="L1086" i="8" a="1"/>
  <c r="L1086" i="8" s="1"/>
  <c r="L1087" i="8" a="1"/>
  <c r="L1087" i="8"/>
  <c r="L1088" i="8" a="1"/>
  <c r="L1088" i="8" s="1"/>
  <c r="L1089" i="8" a="1"/>
  <c r="L1089" i="8"/>
  <c r="L1090" i="8" a="1"/>
  <c r="L1090" i="8" s="1"/>
  <c r="L1091" i="8" a="1"/>
  <c r="L1091" i="8" s="1"/>
  <c r="L1092" i="8" a="1"/>
  <c r="L1092" i="8"/>
  <c r="L1093" i="8" a="1"/>
  <c r="L1093" i="8" s="1"/>
  <c r="L1094" i="8" a="1"/>
  <c r="L1094" i="8" s="1"/>
  <c r="L1095" i="8" a="1"/>
  <c r="L1095" i="8" s="1"/>
  <c r="L1096" i="8" a="1"/>
  <c r="L1096" i="8" s="1"/>
  <c r="L1097" i="8" a="1"/>
  <c r="L1097" i="8" s="1"/>
  <c r="L1098" i="8" a="1"/>
  <c r="L1098" i="8" s="1"/>
  <c r="L1099" i="8" a="1"/>
  <c r="L1099" i="8"/>
  <c r="L1100" i="8" a="1"/>
  <c r="L1100" i="8" s="1"/>
  <c r="L1101" i="8" a="1"/>
  <c r="L1101" i="8" s="1"/>
  <c r="L1102" i="8" a="1"/>
  <c r="L1102" i="8" s="1"/>
  <c r="L1103" i="8" a="1"/>
  <c r="L1103" i="8"/>
  <c r="L1104" i="8" a="1"/>
  <c r="L1104" i="8" s="1"/>
  <c r="L1105" i="8" a="1"/>
  <c r="L1105" i="8" s="1"/>
  <c r="L1106" i="8" a="1"/>
  <c r="L1106" i="8" s="1"/>
  <c r="L1107" i="8" a="1"/>
  <c r="L1107" i="8" s="1"/>
  <c r="L1108" i="8" a="1"/>
  <c r="L1108" i="8" s="1"/>
  <c r="L1109" i="8" a="1"/>
  <c r="L1109" i="8" s="1"/>
  <c r="L1110" i="8" a="1"/>
  <c r="L1110" i="8" s="1"/>
  <c r="L1111" i="8" a="1"/>
  <c r="L1111" i="8" s="1"/>
  <c r="L1112" i="8" a="1"/>
  <c r="L1112" i="8"/>
  <c r="L1113" i="8" a="1"/>
  <c r="L1113" i="8" s="1"/>
  <c r="L1114" i="8" a="1"/>
  <c r="L1114" i="8" s="1"/>
  <c r="L1115" i="8" a="1"/>
  <c r="L1115" i="8" s="1"/>
  <c r="L1116" i="8" a="1"/>
  <c r="L1116" i="8" s="1"/>
  <c r="L1117" i="8" a="1"/>
  <c r="L1117" i="8" s="1"/>
  <c r="L1118" i="8" a="1"/>
  <c r="L1118" i="8" s="1"/>
  <c r="L1119" i="8" a="1"/>
  <c r="L1119" i="8"/>
  <c r="L1120" i="8" a="1"/>
  <c r="L1120" i="8" s="1"/>
  <c r="L1121" i="8" a="1"/>
  <c r="L1121" i="8"/>
  <c r="L1122" i="8" a="1"/>
  <c r="L1122" i="8" s="1"/>
  <c r="L1123" i="8" a="1"/>
  <c r="L1123" i="8"/>
  <c r="L1124" i="8" a="1"/>
  <c r="L1124" i="8"/>
  <c r="L1125" i="8" a="1"/>
  <c r="L1125" i="8"/>
  <c r="L1126" i="8" a="1"/>
  <c r="L1126" i="8" s="1"/>
  <c r="L1127" i="8" a="1"/>
  <c r="L1127" i="8" s="1"/>
  <c r="L1128" i="8" a="1"/>
  <c r="L1128" i="8" s="1"/>
  <c r="L1129" i="8" a="1"/>
  <c r="L1129" i="8" s="1"/>
  <c r="L1130" i="8" a="1"/>
  <c r="L1130" i="8" s="1"/>
  <c r="L1131" i="8" a="1"/>
  <c r="L1131" i="8" s="1"/>
  <c r="L1132" i="8" a="1"/>
  <c r="L1132" i="8" s="1"/>
  <c r="L1133" i="8" a="1"/>
  <c r="L1133" i="8" s="1"/>
  <c r="L1134" i="8" a="1"/>
  <c r="L1134" i="8" s="1"/>
  <c r="L1135" i="8" a="1"/>
  <c r="L1135" i="8"/>
  <c r="L1136" i="8" a="1"/>
  <c r="L1136" i="8" s="1"/>
  <c r="L1137" i="8" a="1"/>
  <c r="L1137" i="8"/>
  <c r="L1138" i="8" a="1"/>
  <c r="L1138" i="8" s="1"/>
  <c r="L1139" i="8" a="1"/>
  <c r="L1139" i="8" s="1"/>
  <c r="L1140" i="8" a="1"/>
  <c r="L1140" i="8" s="1"/>
  <c r="L1141" i="8" a="1"/>
  <c r="L1141" i="8" s="1"/>
  <c r="L1142" i="8" a="1"/>
  <c r="L1142" i="8" s="1"/>
  <c r="L1143" i="8" a="1"/>
  <c r="L1143" i="8" s="1"/>
  <c r="L1144" i="8" a="1"/>
  <c r="L1144" i="8"/>
  <c r="L1145" i="8" a="1"/>
  <c r="L1145" i="8" s="1"/>
  <c r="L1146" i="8" a="1"/>
  <c r="L1146" i="8" s="1"/>
  <c r="L1147" i="8" a="1"/>
  <c r="L1147" i="8" s="1"/>
  <c r="L1148" i="8" a="1"/>
  <c r="L1148" i="8"/>
  <c r="L1149" i="8" a="1"/>
  <c r="L1149" i="8" s="1"/>
  <c r="L1150" i="8" a="1"/>
  <c r="L1150" i="8" s="1"/>
  <c r="L1151" i="8" a="1"/>
  <c r="L1151" i="8" s="1"/>
  <c r="L1152" i="8" a="1"/>
  <c r="L1152" i="8" s="1"/>
  <c r="L1153" i="8" a="1"/>
  <c r="L1153" i="8"/>
  <c r="L1154" i="8" a="1"/>
  <c r="L1154" i="8" s="1"/>
  <c r="L1155" i="8" a="1"/>
  <c r="L1155" i="8" s="1"/>
  <c r="L1156" i="8" a="1"/>
  <c r="L1156" i="8" s="1"/>
  <c r="L1157" i="8" a="1"/>
  <c r="L1157" i="8"/>
  <c r="L1158" i="8" a="1"/>
  <c r="L1158" i="8" s="1"/>
  <c r="L1159" i="8" a="1"/>
  <c r="L1159" i="8" s="1"/>
  <c r="L1160" i="8" a="1"/>
  <c r="L1160" i="8"/>
  <c r="L1161" i="8" a="1"/>
  <c r="L1161" i="8" s="1"/>
  <c r="L1162" i="8" a="1"/>
  <c r="L1162" i="8" s="1"/>
  <c r="L1163" i="8" a="1"/>
  <c r="L1163" i="8" s="1"/>
  <c r="L1164" i="8" a="1"/>
  <c r="L1164" i="8"/>
  <c r="L1165" i="8" a="1"/>
  <c r="L1165" i="8"/>
  <c r="L1166" i="8" a="1"/>
  <c r="L1166" i="8" s="1"/>
  <c r="L1167" i="8" a="1"/>
  <c r="L1167" i="8"/>
  <c r="L1168" i="8" a="1"/>
  <c r="L1168" i="8"/>
  <c r="L1169" i="8" a="1"/>
  <c r="L1169" i="8" s="1"/>
  <c r="L1170" i="8" a="1"/>
  <c r="L1170" i="8" s="1"/>
  <c r="L1171" i="8" a="1"/>
  <c r="L1171" i="8" s="1"/>
  <c r="L1172" i="8" a="1"/>
  <c r="L1172" i="8"/>
  <c r="L1173" i="8" a="1"/>
  <c r="L1173" i="8"/>
  <c r="L1174" i="8" a="1"/>
  <c r="L1174" i="8" s="1"/>
  <c r="L1175" i="8" a="1"/>
  <c r="L1175" i="8" s="1"/>
  <c r="L1176" i="8" a="1"/>
  <c r="L1176" i="8"/>
  <c r="L1177" i="8" a="1"/>
  <c r="L1177" i="8"/>
  <c r="L1178" i="8" a="1"/>
  <c r="L1178" i="8" s="1"/>
  <c r="L1179" i="8" a="1"/>
  <c r="L1179" i="8"/>
  <c r="L1180" i="8" a="1"/>
  <c r="L1180" i="8"/>
  <c r="L1181" i="8" a="1"/>
  <c r="L1181" i="8" s="1"/>
  <c r="L1182" i="8" a="1"/>
  <c r="L1182" i="8" s="1"/>
  <c r="L1183" i="8" a="1"/>
  <c r="L1183" i="8" s="1"/>
  <c r="L1184" i="8" a="1"/>
  <c r="L1184" i="8" s="1"/>
  <c r="L1185" i="8" a="1"/>
  <c r="L1185" i="8"/>
  <c r="L1186" i="8" a="1"/>
  <c r="L1186" i="8" s="1"/>
  <c r="L1187" i="8" a="1"/>
  <c r="L1187" i="8"/>
  <c r="L1188" i="8" a="1"/>
  <c r="L1188" i="8" s="1"/>
  <c r="L1189" i="8" a="1"/>
  <c r="L1189" i="8" s="1"/>
  <c r="L1190" i="8" a="1"/>
  <c r="L1190" i="8" s="1"/>
  <c r="L1191" i="8" a="1"/>
  <c r="L1191" i="8" s="1"/>
  <c r="L1192" i="8" a="1"/>
  <c r="L1192" i="8"/>
  <c r="L1193" i="8" a="1"/>
  <c r="L1193" i="8" s="1"/>
  <c r="L1194" i="8" a="1"/>
  <c r="L1194" i="8" s="1"/>
  <c r="L1195" i="8" a="1"/>
  <c r="L1195" i="8"/>
  <c r="L1196" i="8" a="1"/>
  <c r="L1196" i="8" s="1"/>
  <c r="L1197" i="8" a="1"/>
  <c r="L1197" i="8"/>
  <c r="L1198" i="8" a="1"/>
  <c r="L1198" i="8" s="1"/>
  <c r="L1199" i="8" a="1"/>
  <c r="L1199" i="8"/>
  <c r="L1200" i="8" a="1"/>
  <c r="L1200" i="8"/>
  <c r="L1201" i="8" a="1"/>
  <c r="L1201" i="8"/>
  <c r="L1202" i="8" a="1"/>
  <c r="L1202" i="8" s="1"/>
  <c r="L1203" i="8" a="1"/>
  <c r="L1203" i="8" s="1"/>
  <c r="L1204" i="8" a="1"/>
  <c r="L1204" i="8" s="1"/>
  <c r="L1205" i="8" a="1"/>
  <c r="L1205" i="8"/>
  <c r="L1206" i="8" a="1"/>
  <c r="L1206" i="8" s="1"/>
  <c r="L1207" i="8" a="1"/>
  <c r="L1207" i="8" s="1"/>
  <c r="L1208" i="8" a="1"/>
  <c r="L1208" i="8"/>
  <c r="L1209" i="8" a="1"/>
  <c r="L1209" i="8" s="1"/>
  <c r="L1210" i="8" a="1"/>
  <c r="L1210" i="8"/>
  <c r="L1211" i="8" a="1"/>
  <c r="L1211" i="8" s="1"/>
  <c r="L1212" i="8" a="1"/>
  <c r="L1212" i="8"/>
  <c r="L1213" i="8" a="1"/>
  <c r="L1213" i="8"/>
  <c r="L1214" i="8" a="1"/>
  <c r="L1214" i="8" s="1"/>
  <c r="L1215" i="8" a="1"/>
  <c r="L1215" i="8" s="1"/>
  <c r="L1216" i="8" a="1"/>
  <c r="L1216" i="8"/>
  <c r="L1217" i="8" a="1"/>
  <c r="L1217" i="8" s="1"/>
  <c r="L1218" i="8" a="1"/>
  <c r="L1218" i="8" s="1"/>
  <c r="L1219" i="8" a="1"/>
  <c r="L1219" i="8" s="1"/>
  <c r="L1220" i="8" a="1"/>
  <c r="L1220" i="8"/>
  <c r="L1221" i="8" a="1"/>
  <c r="L1221" i="8"/>
  <c r="L1222" i="8" a="1"/>
  <c r="L1222" i="8"/>
  <c r="L1223" i="8" a="1"/>
  <c r="L1223" i="8" s="1"/>
  <c r="L1224" i="8" a="1"/>
  <c r="L1224" i="8"/>
  <c r="L1225" i="8" a="1"/>
  <c r="L1225" i="8" s="1"/>
  <c r="L1226" i="8" a="1"/>
  <c r="L1226" i="8" s="1"/>
  <c r="L1227" i="8" a="1"/>
  <c r="L1227" i="8" s="1"/>
  <c r="L1228" i="8" a="1"/>
  <c r="L1228" i="8"/>
  <c r="L1229" i="8" a="1"/>
  <c r="L1229" i="8" s="1"/>
  <c r="L1230" i="8" a="1"/>
  <c r="L1230" i="8"/>
  <c r="L1231" i="8" a="1"/>
  <c r="L1231" i="8" s="1"/>
  <c r="L1232" i="8" a="1"/>
  <c r="L1232" i="8"/>
  <c r="L1233" i="8" a="1"/>
  <c r="L1233" i="8" s="1"/>
  <c r="L1234" i="8" a="1"/>
  <c r="L1234" i="8" s="1"/>
  <c r="L1235" i="8" a="1"/>
  <c r="L1235" i="8" s="1"/>
  <c r="L1236" i="8" a="1"/>
  <c r="L1236" i="8"/>
  <c r="L1237" i="8" a="1"/>
  <c r="L1237" i="8" s="1"/>
  <c r="L1238" i="8" a="1"/>
  <c r="L1238" i="8" s="1"/>
  <c r="L1239" i="8" a="1"/>
  <c r="L1239" i="8" s="1"/>
  <c r="L1240" i="8" a="1"/>
  <c r="L1240" i="8"/>
  <c r="L1241" i="8" a="1"/>
  <c r="L1241" i="8" s="1"/>
  <c r="L1242" i="8" a="1"/>
  <c r="L1242" i="8" s="1"/>
  <c r="L1243" i="8" a="1"/>
  <c r="L1243" i="8" s="1"/>
  <c r="L1244" i="8" a="1"/>
  <c r="L1244" i="8"/>
  <c r="L1245" i="8" a="1"/>
  <c r="L1245" i="8" s="1"/>
  <c r="L1246" i="8" a="1"/>
  <c r="L1246" i="8" s="1"/>
  <c r="L1247" i="8" a="1"/>
  <c r="L1247" i="8" s="1"/>
  <c r="L1248" i="8" a="1"/>
  <c r="L1248" i="8"/>
  <c r="L1249" i="8" a="1"/>
  <c r="L1249" i="8"/>
  <c r="L1250" i="8" a="1"/>
  <c r="L1250" i="8"/>
  <c r="L1251" i="8" a="1"/>
  <c r="L1251" i="8" s="1"/>
  <c r="L1252" i="8" a="1"/>
  <c r="L1252" i="8"/>
  <c r="L1253" i="8" a="1"/>
  <c r="L1253" i="8"/>
  <c r="L1254" i="8" a="1"/>
  <c r="L1254" i="8" s="1"/>
  <c r="L1255" i="8" a="1"/>
  <c r="L1255" i="8" s="1"/>
  <c r="L1256" i="8" a="1"/>
  <c r="L1256" i="8"/>
  <c r="L1257" i="8" a="1"/>
  <c r="L1257" i="8" s="1"/>
  <c r="L1258" i="8" a="1"/>
  <c r="L1258" i="8" s="1"/>
  <c r="L1259" i="8" a="1"/>
  <c r="L1259" i="8" s="1"/>
  <c r="L1260" i="8" a="1"/>
  <c r="L1260" i="8"/>
  <c r="L1261" i="8" a="1"/>
  <c r="L1261" i="8" s="1"/>
  <c r="L1262" i="8" a="1"/>
  <c r="L1262" i="8"/>
  <c r="L1263" i="8" a="1"/>
  <c r="L1263" i="8" s="1"/>
  <c r="L1264" i="8" a="1"/>
  <c r="L1264" i="8"/>
  <c r="L1265" i="8" a="1"/>
  <c r="L1265" i="8" s="1"/>
  <c r="L1266" i="8" a="1"/>
  <c r="L1266" i="8" s="1"/>
  <c r="L1267" i="8" a="1"/>
  <c r="L1267" i="8" s="1"/>
  <c r="L1268" i="8" a="1"/>
  <c r="L1268" i="8"/>
  <c r="L1269" i="8" a="1"/>
  <c r="L1269" i="8"/>
  <c r="L1270" i="8" a="1"/>
  <c r="L1270" i="8" s="1"/>
  <c r="L1271" i="8" a="1"/>
  <c r="L1271" i="8" s="1"/>
  <c r="L1272" i="8" a="1"/>
  <c r="L1272" i="8"/>
  <c r="L1273" i="8" a="1"/>
  <c r="L1273" i="8" s="1"/>
  <c r="L1274" i="8" a="1"/>
  <c r="L1274" i="8"/>
  <c r="L1275" i="8" a="1"/>
  <c r="L1275" i="8" s="1"/>
  <c r="L1276" i="8" a="1"/>
  <c r="L1276" i="8"/>
  <c r="L1277" i="8" a="1"/>
  <c r="L1277" i="8" s="1"/>
  <c r="L1278" i="8" a="1"/>
  <c r="L1278" i="8" s="1"/>
  <c r="L1279" i="8" a="1"/>
  <c r="L1279" i="8" s="1"/>
  <c r="L1280" i="8" a="1"/>
  <c r="L1280" i="8"/>
  <c r="L1281" i="8" a="1"/>
  <c r="L1281" i="8" s="1"/>
  <c r="L1282" i="8" a="1"/>
  <c r="L1282" i="8" s="1"/>
  <c r="L1283" i="8" a="1"/>
  <c r="L1283" i="8" s="1"/>
  <c r="L1284" i="8" a="1"/>
  <c r="L1284" i="8"/>
  <c r="L1285" i="8" a="1"/>
  <c r="L1285" i="8"/>
  <c r="L1286" i="8" a="1"/>
  <c r="L1286" i="8" s="1"/>
  <c r="L1287" i="8" a="1"/>
  <c r="L1287" i="8" s="1"/>
  <c r="L1288" i="8" a="1"/>
  <c r="L1288" i="8"/>
  <c r="L1289" i="8" a="1"/>
  <c r="L1289" i="8" s="1"/>
  <c r="L1290" i="8" a="1"/>
  <c r="L1290" i="8" s="1"/>
  <c r="L1291" i="8" a="1"/>
  <c r="L1291" i="8" s="1"/>
  <c r="L1292" i="8" a="1"/>
  <c r="L1292" i="8"/>
  <c r="L1293" i="8" a="1"/>
  <c r="L1293" i="8" s="1"/>
  <c r="L1294" i="8" a="1"/>
  <c r="L1294" i="8"/>
  <c r="L1295" i="8" a="1"/>
  <c r="L1295" i="8" s="1"/>
  <c r="L1296" i="8" a="1"/>
  <c r="L1296" i="8"/>
  <c r="L1297" i="8" a="1"/>
  <c r="L1297" i="8" s="1"/>
  <c r="L1298" i="8" a="1"/>
  <c r="L1298" i="8" s="1"/>
  <c r="L1299" i="8" a="1"/>
  <c r="L1299" i="8" s="1"/>
  <c r="L1300" i="8" a="1"/>
  <c r="L1300" i="8"/>
  <c r="L1301" i="8" a="1"/>
  <c r="L1301" i="8" s="1"/>
  <c r="L1302" i="8" a="1"/>
  <c r="L1302" i="8" s="1"/>
  <c r="L1303" i="8" a="1"/>
  <c r="L1303" i="8" s="1"/>
  <c r="L1304" i="8" a="1"/>
  <c r="L1304" i="8"/>
  <c r="L1305" i="8" a="1"/>
  <c r="L1305" i="8"/>
  <c r="L1306" i="8" a="1"/>
  <c r="L1306" i="8" s="1"/>
  <c r="L1307" i="8" a="1"/>
  <c r="L1307" i="8" s="1"/>
  <c r="L1308" i="8" a="1"/>
  <c r="L1308" i="8"/>
  <c r="L1309" i="8" a="1"/>
  <c r="L1309" i="8"/>
  <c r="L1310" i="8" a="1"/>
  <c r="L1310" i="8"/>
  <c r="L1311" i="8" a="1"/>
  <c r="L1311" i="8" s="1"/>
  <c r="L1312" i="8" a="1"/>
  <c r="L1312" i="8"/>
  <c r="L1313" i="8" a="1"/>
  <c r="L1313" i="8"/>
  <c r="L1314" i="8" a="1"/>
  <c r="L1314" i="8"/>
  <c r="L1315" i="8" a="1"/>
  <c r="L1315" i="8" s="1"/>
  <c r="L1316" i="8" a="1"/>
  <c r="L1316" i="8"/>
  <c r="L1317" i="8" a="1"/>
  <c r="L1317" i="8"/>
  <c r="L1318" i="8" a="1"/>
  <c r="L1318" i="8"/>
  <c r="L1319" i="8" a="1"/>
  <c r="L1319" i="8" s="1"/>
  <c r="L1320" i="8" a="1"/>
  <c r="L1320" i="8"/>
  <c r="L1321" i="8" a="1"/>
  <c r="L1321" i="8" s="1"/>
  <c r="L1322" i="8" a="1"/>
  <c r="L1322" i="8" s="1"/>
  <c r="L1323" i="8" a="1"/>
  <c r="L1323" i="8" s="1"/>
  <c r="L1324" i="8" a="1"/>
  <c r="L1324" i="8"/>
  <c r="L1325" i="8" a="1"/>
  <c r="L1325" i="8" s="1"/>
  <c r="L1326" i="8" a="1"/>
  <c r="L1326" i="8"/>
  <c r="L1327" i="8" a="1"/>
  <c r="L1327" i="8" s="1"/>
  <c r="L1328" i="8" a="1"/>
  <c r="L1328" i="8"/>
  <c r="L1329" i="8" a="1"/>
  <c r="L1329" i="8" s="1"/>
  <c r="L1330" i="8" a="1"/>
  <c r="L1330" i="8" s="1"/>
  <c r="L1331" i="8" a="1"/>
  <c r="L1331" i="8" s="1"/>
  <c r="L1332" i="8" a="1"/>
  <c r="L1332" i="8"/>
  <c r="L1333" i="8" a="1"/>
  <c r="L1333" i="8"/>
  <c r="L1334" i="8" a="1"/>
  <c r="L1334" i="8" s="1"/>
  <c r="L1335" i="8" a="1"/>
  <c r="L1335" i="8" s="1"/>
  <c r="L1336" i="8" a="1"/>
  <c r="L1336" i="8" s="1"/>
  <c r="L1337" i="8" a="1"/>
  <c r="L1337" i="8" s="1"/>
  <c r="L1338" i="8" a="1"/>
  <c r="L1338" i="8"/>
  <c r="L1339" i="8" a="1"/>
  <c r="L1339" i="8" s="1"/>
  <c r="L1340" i="8" a="1"/>
  <c r="L1340" i="8"/>
  <c r="L1341" i="8" a="1"/>
  <c r="L1341" i="8" s="1"/>
  <c r="L1342" i="8" a="1"/>
  <c r="L1342" i="8" s="1"/>
  <c r="L1343" i="8" a="1"/>
  <c r="L1343" i="8" s="1"/>
  <c r="L1344" i="8" a="1"/>
  <c r="L1344" i="8" s="1"/>
  <c r="L1345" i="8" a="1"/>
  <c r="L1345" i="8" s="1"/>
  <c r="L1346" i="8" a="1"/>
  <c r="L1346" i="8" s="1"/>
  <c r="L1347" i="8" a="1"/>
  <c r="L1347" i="8" s="1"/>
  <c r="L1348" i="8" a="1"/>
  <c r="L1348" i="8" s="1"/>
  <c r="L1349" i="8" a="1"/>
  <c r="L1349" i="8"/>
  <c r="L1350" i="8" a="1"/>
  <c r="L1350" i="8"/>
  <c r="L1351" i="8" a="1"/>
  <c r="L1351" i="8" s="1"/>
  <c r="L1352" i="8" a="1"/>
  <c r="L1352" i="8" s="1"/>
  <c r="L1353" i="8" a="1"/>
  <c r="L1353" i="8" s="1"/>
  <c r="L1354" i="8" a="1"/>
  <c r="L1354" i="8"/>
  <c r="L1355" i="8" a="1"/>
  <c r="L1355" i="8" s="1"/>
  <c r="L1356" i="8" a="1"/>
  <c r="L1356" i="8" s="1"/>
  <c r="L1357" i="8" a="1"/>
  <c r="L1357" i="8" s="1"/>
  <c r="L1358" i="8" a="1"/>
  <c r="L1358" i="8"/>
  <c r="L1359" i="8" a="1"/>
  <c r="L1359" i="8" s="1"/>
  <c r="L1360" i="8" a="1"/>
  <c r="L1360" i="8"/>
  <c r="L1361" i="8" a="1"/>
  <c r="L1361" i="8" s="1"/>
  <c r="L1362" i="8" a="1"/>
  <c r="L1362" i="8" s="1"/>
  <c r="L1363" i="8" a="1"/>
  <c r="L1363" i="8" s="1"/>
  <c r="L1364" i="8" a="1"/>
  <c r="L1364" i="8"/>
  <c r="L1365" i="8" a="1"/>
  <c r="L1365" i="8" s="1"/>
  <c r="L1366" i="8" a="1"/>
  <c r="L1366" i="8" s="1"/>
  <c r="L1367" i="8" a="1"/>
  <c r="L1367" i="8" s="1"/>
  <c r="L1368" i="8" a="1"/>
  <c r="L1368" i="8" s="1"/>
  <c r="L1369" i="8" a="1"/>
  <c r="L1369" i="8"/>
  <c r="L1370" i="8" a="1"/>
  <c r="L1370" i="8" s="1"/>
  <c r="L1371" i="8" a="1"/>
  <c r="L1371" i="8" s="1"/>
  <c r="L1372" i="8" a="1"/>
  <c r="L1372" i="8"/>
  <c r="L1373" i="8" a="1"/>
  <c r="L1373" i="8" s="1"/>
  <c r="L1374" i="8" a="1"/>
  <c r="L1374" i="8" s="1"/>
  <c r="L1375" i="8" a="1"/>
  <c r="L1375" i="8" s="1"/>
  <c r="L1376" i="8" a="1"/>
  <c r="L1376" i="8" s="1"/>
  <c r="L1377" i="8" a="1"/>
  <c r="L1377" i="8" s="1"/>
  <c r="L1378" i="8" a="1"/>
  <c r="L1378" i="8" s="1"/>
  <c r="L1379" i="8" a="1"/>
  <c r="L1379" i="8" s="1"/>
  <c r="L1380" i="8" a="1"/>
  <c r="L1380" i="8" s="1"/>
  <c r="L1381" i="8" a="1"/>
  <c r="L1381" i="8"/>
  <c r="L1382" i="8" a="1"/>
  <c r="L1382" i="8" s="1"/>
  <c r="L1383" i="8" a="1"/>
  <c r="L1383" i="8" s="1"/>
  <c r="L1384" i="8" a="1"/>
  <c r="L1384" i="8"/>
  <c r="L1385" i="8" a="1"/>
  <c r="L1385" i="8" s="1"/>
  <c r="L1386" i="8" a="1"/>
  <c r="L1386" i="8"/>
  <c r="L1387" i="8" a="1"/>
  <c r="L1387" i="8" s="1"/>
  <c r="L1388" i="8" a="1"/>
  <c r="L1388" i="8" s="1"/>
  <c r="L1389" i="8" a="1"/>
  <c r="L1389" i="8" s="1"/>
  <c r="L1390" i="8" a="1"/>
  <c r="L1390" i="8"/>
  <c r="L1391" i="8" a="1"/>
  <c r="L1391" i="8" s="1"/>
  <c r="L1392" i="8" a="1"/>
  <c r="L1392" i="8" s="1"/>
  <c r="L1393" i="8" a="1"/>
  <c r="L1393" i="8" s="1"/>
  <c r="L1394" i="8" a="1"/>
  <c r="L1394" i="8" s="1"/>
  <c r="L1395" i="8" a="1"/>
  <c r="L1395" i="8" s="1"/>
  <c r="L1396" i="8" a="1"/>
  <c r="L1396" i="8" s="1"/>
  <c r="L1397" i="8" a="1"/>
  <c r="L1397" i="8" s="1"/>
  <c r="L1398" i="8" a="1"/>
  <c r="L1398" i="8" s="1"/>
  <c r="L1399" i="8" a="1"/>
  <c r="L1399" i="8" s="1"/>
  <c r="L1400" i="8" a="1"/>
  <c r="L1400" i="8"/>
  <c r="L1401" i="8" a="1"/>
  <c r="L1401" i="8" s="1"/>
  <c r="L1402" i="8" a="1"/>
  <c r="L1402" i="8" s="1"/>
  <c r="L1403" i="8" a="1"/>
  <c r="L1403" i="8" s="1"/>
  <c r="L1404" i="8" a="1"/>
  <c r="L1404" i="8"/>
  <c r="L1405" i="8" a="1"/>
  <c r="L1405" i="8" s="1"/>
  <c r="L1406" i="8" a="1"/>
  <c r="L1406" i="8" s="1"/>
  <c r="L1407" i="8" a="1"/>
  <c r="L1407" i="8" s="1"/>
  <c r="L1408" i="8" a="1"/>
  <c r="L1408" i="8" s="1"/>
  <c r="L1409" i="8" a="1"/>
  <c r="L1409" i="8" s="1"/>
  <c r="L1410" i="8" a="1"/>
  <c r="L1410" i="8" s="1"/>
  <c r="L1411" i="8" a="1"/>
  <c r="L1411" i="8" s="1"/>
  <c r="L1412" i="8" a="1"/>
  <c r="L1412" i="8" s="1"/>
  <c r="L1413" i="8" a="1"/>
  <c r="L1413" i="8"/>
  <c r="L1414" i="8" a="1"/>
  <c r="L1414" i="8" s="1"/>
  <c r="L1415" i="8" a="1"/>
  <c r="L1415" i="8" s="1"/>
  <c r="L1416" i="8" a="1"/>
  <c r="L1416" i="8" s="1"/>
  <c r="L1417" i="8" a="1"/>
  <c r="L1417" i="8" s="1"/>
  <c r="L1418" i="8" a="1"/>
  <c r="L1418" i="8" s="1"/>
  <c r="L1419" i="8" a="1"/>
  <c r="L1419" i="8" s="1"/>
  <c r="L1420" i="8" a="1"/>
  <c r="L1420" i="8"/>
  <c r="L1421" i="8" a="1"/>
  <c r="L1421" i="8" s="1"/>
  <c r="L1422" i="8" a="1"/>
  <c r="L1422" i="8"/>
  <c r="L1423" i="8" a="1"/>
  <c r="L1423" i="8" s="1"/>
  <c r="L1424" i="8" a="1"/>
  <c r="L1424" i="8" s="1"/>
  <c r="L1425" i="8" a="1"/>
  <c r="L1425" i="8"/>
  <c r="L1426" i="8" a="1"/>
  <c r="L1426" i="8" s="1"/>
  <c r="L1427" i="8" a="1"/>
  <c r="L1427" i="8" s="1"/>
  <c r="L1428" i="8" a="1"/>
  <c r="L1428" i="8" s="1"/>
  <c r="L1429" i="8" a="1"/>
  <c r="L1429" i="8" s="1"/>
  <c r="L1430" i="8" a="1"/>
  <c r="L1430" i="8" s="1"/>
  <c r="L1431" i="8" a="1"/>
  <c r="L1431" i="8" s="1"/>
  <c r="L1432" i="8" a="1"/>
  <c r="L1432" i="8" s="1"/>
  <c r="L1433" i="8" a="1"/>
  <c r="L1433" i="8" s="1"/>
  <c r="L1434" i="8" a="1"/>
  <c r="L1434" i="8" s="1"/>
  <c r="L1435" i="8" a="1"/>
  <c r="L1435" i="8" s="1"/>
  <c r="L1436" i="8" a="1"/>
  <c r="L1436" i="8"/>
  <c r="L1437" i="8" a="1"/>
  <c r="L1437" i="8" s="1"/>
  <c r="L1438" i="8" a="1"/>
  <c r="L1438" i="8" s="1"/>
  <c r="L1439" i="8" a="1"/>
  <c r="L1439" i="8" s="1"/>
  <c r="L1440" i="8" a="1"/>
  <c r="L1440" i="8" s="1"/>
  <c r="L1441" i="8" a="1"/>
  <c r="L1441" i="8" s="1"/>
  <c r="L1442" i="8" a="1"/>
  <c r="L1442" i="8"/>
  <c r="L1443" i="8" a="1"/>
  <c r="L1443" i="8" s="1"/>
  <c r="L1444" i="8" a="1"/>
  <c r="L1444" i="8" s="1"/>
  <c r="L1445" i="8" a="1"/>
  <c r="L1445" i="8"/>
  <c r="L1446" i="8" a="1"/>
  <c r="L1446" i="8" s="1"/>
  <c r="L1447" i="8" a="1"/>
  <c r="L1447" i="8" s="1"/>
  <c r="L1448" i="8" a="1"/>
  <c r="L1448" i="8" s="1"/>
  <c r="L1449" i="8" a="1"/>
  <c r="L1449" i="8" s="1"/>
  <c r="L1450" i="8" a="1"/>
  <c r="L1450" i="8" s="1"/>
  <c r="L1451" i="8" a="1"/>
  <c r="L1451" i="8" s="1"/>
  <c r="L1452" i="8" a="1"/>
  <c r="L1452" i="8" s="1"/>
  <c r="L1453" i="8" a="1"/>
  <c r="L1453" i="8" s="1"/>
  <c r="L1454" i="8" a="1"/>
  <c r="L1454" i="8"/>
  <c r="L1455" i="8" a="1"/>
  <c r="L1455" i="8" s="1"/>
  <c r="L1456" i="8" a="1"/>
  <c r="L1456" i="8"/>
  <c r="L1457" i="8" a="1"/>
  <c r="L1457" i="8"/>
  <c r="L1458" i="8" a="1"/>
  <c r="L1458" i="8" s="1"/>
  <c r="L1459" i="8" a="1"/>
  <c r="L1459" i="8" s="1"/>
  <c r="L1460" i="8" a="1"/>
  <c r="L1460" i="8" s="1"/>
  <c r="L1461" i="8" a="1"/>
  <c r="L1461" i="8"/>
  <c r="L1462" i="8" a="1"/>
  <c r="L1462" i="8" s="1"/>
  <c r="L1463" i="8" a="1"/>
  <c r="L1463" i="8" s="1"/>
  <c r="L1464" i="8" a="1"/>
  <c r="L1464" i="8" s="1"/>
  <c r="L1465" i="8" a="1"/>
  <c r="L1465" i="8" s="1"/>
  <c r="L1466" i="8" a="1"/>
  <c r="L1466" i="8"/>
  <c r="L1467" i="8" a="1"/>
  <c r="L1467" i="8" s="1"/>
  <c r="L1468" i="8" a="1"/>
  <c r="L1468" i="8"/>
  <c r="L1469" i="8" a="1"/>
  <c r="L1469" i="8" s="1"/>
  <c r="L1470" i="8" a="1"/>
  <c r="L1470" i="8" s="1"/>
  <c r="L1471" i="8" a="1"/>
  <c r="L1471" i="8" s="1"/>
  <c r="L1472" i="8" a="1"/>
  <c r="L1472" i="8" s="1"/>
  <c r="L1473" i="8" a="1"/>
  <c r="L1473" i="8" s="1"/>
  <c r="L1474" i="8" a="1"/>
  <c r="L1474" i="8" s="1"/>
  <c r="L1475" i="8" a="1"/>
  <c r="L1475" i="8" s="1"/>
  <c r="L1476" i="8" a="1"/>
  <c r="L1476" i="8" s="1"/>
  <c r="L1477" i="8" a="1"/>
  <c r="L1477" i="8"/>
  <c r="L1478" i="8" a="1"/>
  <c r="L1478" i="8"/>
  <c r="L1479" i="8" a="1"/>
  <c r="L1479" i="8" s="1"/>
  <c r="L1480" i="8" a="1"/>
  <c r="L1480" i="8" s="1"/>
  <c r="L1481" i="8" a="1"/>
  <c r="L1481" i="8" s="1"/>
  <c r="L1482" i="8" a="1"/>
  <c r="L1482" i="8"/>
  <c r="L1483" i="8" a="1"/>
  <c r="L1483" i="8" s="1"/>
  <c r="L1484" i="8" a="1"/>
  <c r="L1484" i="8" s="1"/>
  <c r="L1485" i="8" a="1"/>
  <c r="L1485" i="8" s="1"/>
  <c r="L1486" i="8" a="1"/>
  <c r="L1486" i="8"/>
  <c r="L1487" i="8" a="1"/>
  <c r="L1487" i="8" s="1"/>
  <c r="L1488" i="8" a="1"/>
  <c r="L1488" i="8"/>
  <c r="L1489" i="8" a="1"/>
  <c r="L1489" i="8" s="1"/>
  <c r="L1490" i="8" a="1"/>
  <c r="L1490" i="8"/>
  <c r="L1491" i="8" a="1"/>
  <c r="L1491" i="8" s="1"/>
  <c r="L1492" i="8" a="1"/>
  <c r="L1492" i="8"/>
  <c r="L1493" i="8" a="1"/>
  <c r="L1493" i="8"/>
  <c r="L1494" i="8" a="1"/>
  <c r="L1494" i="8" s="1"/>
  <c r="L1495" i="8" a="1"/>
  <c r="L1495" i="8" s="1"/>
  <c r="L1496" i="8" a="1"/>
  <c r="L1496" i="8" s="1"/>
  <c r="L1497" i="8" a="1"/>
  <c r="L1497" i="8" s="1"/>
  <c r="L1498" i="8" a="1"/>
  <c r="L1498" i="8" s="1"/>
  <c r="L1499" i="8" a="1"/>
  <c r="L1499" i="8" s="1"/>
  <c r="L1500" i="8" a="1"/>
  <c r="L1500" i="8"/>
  <c r="L1501" i="8" a="1"/>
  <c r="L1501" i="8"/>
  <c r="L1502" i="8" a="1"/>
  <c r="L1502" i="8"/>
  <c r="L1503" i="8" a="1"/>
  <c r="L1503" i="8" s="1"/>
  <c r="L1504" i="8" a="1"/>
  <c r="L1504" i="8" s="1"/>
  <c r="L1505" i="8" a="1"/>
  <c r="L1505" i="8" s="1"/>
  <c r="L1506" i="8" a="1"/>
  <c r="L1506" i="8"/>
  <c r="L1507" i="8" a="1"/>
  <c r="L1507" i="8" s="1"/>
  <c r="L1508" i="8" a="1"/>
  <c r="L1508" i="8" s="1"/>
  <c r="L1509" i="8" a="1"/>
  <c r="L1509" i="8"/>
  <c r="L1510" i="8" a="1"/>
  <c r="L1510" i="8" s="1"/>
  <c r="L1511" i="8" a="1"/>
  <c r="L1511" i="8" s="1"/>
  <c r="L1512" i="8" a="1"/>
  <c r="L1512" i="8"/>
  <c r="L1513" i="8" a="1"/>
  <c r="L1513" i="8"/>
  <c r="L1514" i="8" a="1"/>
  <c r="L1514" i="8" s="1"/>
  <c r="L1515" i="8" a="1"/>
  <c r="L1515" i="8" s="1"/>
  <c r="L1516" i="8" a="1"/>
  <c r="L1516" i="8"/>
  <c r="L1517" i="8" a="1"/>
  <c r="L1517" i="8" s="1"/>
  <c r="L1518" i="8" a="1"/>
  <c r="L1518" i="8"/>
  <c r="L1519" i="8" a="1"/>
  <c r="L1519" i="8" s="1"/>
  <c r="L1520" i="8" a="1"/>
  <c r="L1520" i="8" s="1"/>
  <c r="L1521" i="8" a="1"/>
  <c r="L1521" i="8"/>
  <c r="L1522" i="8" a="1"/>
  <c r="L1522" i="8" s="1"/>
  <c r="L1523" i="8" a="1"/>
  <c r="L1523" i="8" s="1"/>
  <c r="L1524" i="8" a="1"/>
  <c r="L1524" i="8" s="1"/>
  <c r="L1525" i="8" a="1"/>
  <c r="L1525" i="8" s="1"/>
  <c r="L1526" i="8" a="1"/>
  <c r="L1526" i="8" s="1"/>
  <c r="L1527" i="8" a="1"/>
  <c r="L1527" i="8" s="1"/>
  <c r="L1528" i="8" a="1"/>
  <c r="L1528" i="8"/>
  <c r="L1529" i="8" a="1"/>
  <c r="L1529" i="8" s="1"/>
  <c r="L1530" i="8" a="1"/>
  <c r="L1530" i="8" s="1"/>
  <c r="L1531" i="8" a="1"/>
  <c r="L1531" i="8" s="1"/>
  <c r="L1532" i="8" a="1"/>
  <c r="L1532" i="8"/>
  <c r="L1533" i="8" a="1"/>
  <c r="L1533" i="8" s="1"/>
  <c r="L1534" i="8" a="1"/>
  <c r="L1534" i="8" s="1"/>
  <c r="L1535" i="8" a="1"/>
  <c r="L1535" i="8" s="1"/>
  <c r="L1536" i="8" a="1"/>
  <c r="L1536" i="8" s="1"/>
  <c r="L1537" i="8" a="1"/>
  <c r="L1537" i="8"/>
  <c r="L1538" i="8" a="1"/>
  <c r="L1538" i="8"/>
  <c r="L1539" i="8" a="1"/>
  <c r="L1539" i="8" s="1"/>
  <c r="L1540" i="8" a="1"/>
  <c r="L1540" i="8" s="1"/>
  <c r="L1541" i="8" a="1"/>
  <c r="L1541" i="8"/>
  <c r="L1542" i="8" a="1"/>
  <c r="L1542" i="8"/>
  <c r="L1543" i="8" a="1"/>
  <c r="L1543" i="8" s="1"/>
  <c r="L1544" i="8" a="1"/>
  <c r="L1544" i="8" s="1"/>
  <c r="L1545" i="8" a="1"/>
  <c r="L1545" i="8"/>
  <c r="L1546" i="8" a="1"/>
  <c r="L1546" i="8"/>
  <c r="L1547" i="8" a="1"/>
  <c r="L1547" i="8" s="1"/>
  <c r="L1548" i="8" a="1"/>
  <c r="L1548" i="8" s="1"/>
  <c r="L1549" i="8" a="1"/>
  <c r="L1549" i="8" s="1"/>
  <c r="L1550" i="8" a="1"/>
  <c r="L1550" i="8"/>
  <c r="L1551" i="8" a="1"/>
  <c r="L1551" i="8" s="1"/>
  <c r="L1552" i="8" a="1"/>
  <c r="L1552" i="8"/>
  <c r="L1553" i="8" a="1"/>
  <c r="L1553" i="8" s="1"/>
  <c r="L1554" i="8" a="1"/>
  <c r="L1554" i="8" s="1"/>
  <c r="L1555" i="8" a="1"/>
  <c r="L1555" i="8" s="1"/>
  <c r="L1556" i="8" a="1"/>
  <c r="L1556" i="8"/>
  <c r="L1557" i="8" a="1"/>
  <c r="L1557" i="8"/>
  <c r="L1558" i="8" a="1"/>
  <c r="L1558" i="8" s="1"/>
  <c r="L1559" i="8" a="1"/>
  <c r="L1559" i="8" s="1"/>
  <c r="L1560" i="8" a="1"/>
  <c r="L1560" i="8" s="1"/>
  <c r="L1561" i="8" a="1"/>
  <c r="L1561" i="8"/>
  <c r="L1562" i="8" a="1"/>
  <c r="L1562" i="8" s="1"/>
  <c r="L1563" i="8" a="1"/>
  <c r="L1563" i="8" s="1"/>
  <c r="L1564" i="8" a="1"/>
  <c r="L1564" i="8"/>
  <c r="L1565" i="8" a="1"/>
  <c r="L1565" i="8" s="1"/>
  <c r="L1566" i="8" a="1"/>
  <c r="L1566" i="8"/>
  <c r="L1567" i="8" a="1"/>
  <c r="L1567" i="8" s="1"/>
  <c r="L1568" i="8" a="1"/>
  <c r="L1568" i="8"/>
  <c r="L1569" i="8" a="1"/>
  <c r="L1569" i="8" s="1"/>
  <c r="L1570" i="8" a="1"/>
  <c r="L1570" i="8"/>
  <c r="L1571" i="8" a="1"/>
  <c r="L1571" i="8" s="1"/>
  <c r="L1572" i="8" a="1"/>
  <c r="L1572" i="8" s="1"/>
  <c r="L1573" i="8" a="1"/>
  <c r="L1573" i="8"/>
  <c r="L1574" i="8" a="1"/>
  <c r="L1574" i="8" s="1"/>
  <c r="L1575" i="8" a="1"/>
  <c r="L1575" i="8" s="1"/>
  <c r="L1576" i="8" a="1"/>
  <c r="L1576" i="8"/>
  <c r="L1577" i="8" a="1"/>
  <c r="L1577" i="8" s="1"/>
  <c r="L1578" i="8" a="1"/>
  <c r="L1578" i="8"/>
  <c r="L1579" i="8" a="1"/>
  <c r="L1579" i="8" s="1"/>
  <c r="L1580" i="8" a="1"/>
  <c r="L1580" i="8" s="1"/>
  <c r="L1581" i="8" a="1"/>
  <c r="L1581" i="8" s="1"/>
  <c r="L1582" i="8" a="1"/>
  <c r="L1582" i="8"/>
  <c r="L1583" i="8" a="1"/>
  <c r="L1583" i="8" s="1"/>
  <c r="L1584" i="8" a="1"/>
  <c r="L1584" i="8"/>
  <c r="L1585" i="8" a="1"/>
  <c r="L1585" i="8" s="1"/>
  <c r="L1586" i="8" a="1"/>
  <c r="L1586" i="8" s="1"/>
  <c r="L1587" i="8" a="1"/>
  <c r="L1587" i="8" s="1"/>
  <c r="L1588" i="8" a="1"/>
  <c r="L1588" i="8"/>
  <c r="L1589" i="8" a="1"/>
  <c r="L1589" i="8"/>
  <c r="L1590" i="8" a="1"/>
  <c r="L1590" i="8" s="1"/>
  <c r="L1591" i="8" a="1"/>
  <c r="L1591" i="8" s="1"/>
  <c r="L1592" i="8" a="1"/>
  <c r="L1592" i="8"/>
  <c r="L1593" i="8" a="1"/>
  <c r="L1593" i="8" s="1"/>
  <c r="L1594" i="8" a="1"/>
  <c r="L1594" i="8" s="1"/>
  <c r="L1595" i="8" a="1"/>
  <c r="L1595" i="8" s="1"/>
  <c r="L1596" i="8" a="1"/>
  <c r="L1596" i="8"/>
  <c r="L1597" i="8" a="1"/>
  <c r="L1597" i="8" s="1"/>
  <c r="L1598" i="8" a="1"/>
  <c r="L1598" i="8"/>
  <c r="L1599" i="8" a="1"/>
  <c r="L1599" i="8" s="1"/>
  <c r="L1600" i="8" a="1"/>
  <c r="L1600" i="8" s="1"/>
  <c r="L1601" i="8" a="1"/>
  <c r="L1601" i="8"/>
  <c r="L1602" i="8" a="1"/>
  <c r="L1602" i="8" s="1"/>
  <c r="L1603" i="8" a="1"/>
  <c r="L1603" i="8" s="1"/>
  <c r="L1604" i="8" a="1"/>
  <c r="L1604" i="8" s="1"/>
  <c r="L1605" i="8" a="1"/>
  <c r="L1605" i="8"/>
  <c r="L1606" i="8" a="1"/>
  <c r="L1606" i="8"/>
  <c r="L1607" i="8" a="1"/>
  <c r="L1607" i="8" s="1"/>
  <c r="L1608" i="8" a="1"/>
  <c r="L1608" i="8"/>
  <c r="L1609" i="8" a="1"/>
  <c r="L1609" i="8" s="1"/>
  <c r="L1610" i="8" a="1"/>
  <c r="L1610" i="8"/>
  <c r="L1611" i="8" a="1"/>
  <c r="L1611" i="8" s="1"/>
  <c r="L1612" i="8" a="1"/>
  <c r="L1612" i="8"/>
  <c r="L1613" i="8" a="1"/>
  <c r="L1613" i="8" s="1"/>
  <c r="L1614" i="8" a="1"/>
  <c r="L1614" i="8"/>
  <c r="L1615" i="8" a="1"/>
  <c r="L1615" i="8" s="1"/>
  <c r="L1616" i="8" a="1"/>
  <c r="L1616" i="8" s="1"/>
  <c r="L1617" i="8" a="1"/>
  <c r="L1617" i="8"/>
  <c r="L1618" i="8" a="1"/>
  <c r="L1618" i="8" s="1"/>
  <c r="L1619" i="8" a="1"/>
  <c r="L1619" i="8" s="1"/>
  <c r="L1620" i="8" a="1"/>
  <c r="L1620" i="8"/>
  <c r="L1621" i="8" a="1"/>
  <c r="L1621" i="8" s="1"/>
  <c r="L1622" i="8" a="1"/>
  <c r="L1622" i="8" s="1"/>
  <c r="L1623" i="8" a="1"/>
  <c r="L1623" i="8" s="1"/>
  <c r="L1624" i="8" a="1"/>
  <c r="L1624" i="8"/>
  <c r="L1625" i="8" a="1"/>
  <c r="L1625" i="8" s="1"/>
  <c r="L1626" i="8" a="1"/>
  <c r="L1626" i="8" s="1"/>
  <c r="L1627" i="8" a="1"/>
  <c r="L1627" i="8" s="1"/>
  <c r="L1628" i="8" a="1"/>
  <c r="L1628" i="8"/>
  <c r="L1629" i="8" a="1"/>
  <c r="L1629" i="8" s="1"/>
  <c r="L1630" i="8" a="1"/>
  <c r="L1630" i="8" s="1"/>
  <c r="L1631" i="8" a="1"/>
  <c r="L1631" i="8" s="1"/>
  <c r="L1632" i="8" a="1"/>
  <c r="L1632" i="8" s="1"/>
  <c r="L1633" i="8" a="1"/>
  <c r="L1633" i="8" s="1"/>
  <c r="L1634" i="8" a="1"/>
  <c r="L1634" i="8" s="1"/>
  <c r="L1635" i="8" a="1"/>
  <c r="L1635" i="8" s="1"/>
  <c r="L1636" i="8" a="1"/>
  <c r="L1636" i="8" s="1"/>
  <c r="L1637" i="8" a="1"/>
  <c r="L1637" i="8"/>
  <c r="L1638" i="8" a="1"/>
  <c r="L1638" i="8" s="1"/>
  <c r="L1639" i="8" a="1"/>
  <c r="L1639" i="8" s="1"/>
  <c r="L1640" i="8" a="1"/>
  <c r="L1640" i="8" s="1"/>
  <c r="L1641" i="8" a="1"/>
  <c r="L1641" i="8" s="1"/>
  <c r="L1642" i="8" a="1"/>
  <c r="L1642" i="8"/>
  <c r="L1643" i="8" a="1"/>
  <c r="L1643" i="8" s="1"/>
  <c r="L1644" i="8" a="1"/>
  <c r="L1644" i="8" s="1"/>
  <c r="L1645" i="8" a="1"/>
  <c r="L1645" i="8" s="1"/>
  <c r="L1646" i="8" a="1"/>
  <c r="L1646" i="8"/>
  <c r="L1647" i="8" a="1"/>
  <c r="L1647" i="8" s="1"/>
  <c r="L1648" i="8" a="1"/>
  <c r="L1648" i="8"/>
  <c r="L1649" i="8" a="1"/>
  <c r="L1649" i="8" s="1"/>
  <c r="L1650" i="8" a="1"/>
  <c r="L1650" i="8" s="1"/>
  <c r="L1651" i="8" a="1"/>
  <c r="L1651" i="8" s="1"/>
  <c r="L1652" i="8" a="1"/>
  <c r="L1652" i="8"/>
  <c r="L1653" i="8" a="1"/>
  <c r="L1653" i="8" s="1"/>
  <c r="L1654" i="8" a="1"/>
  <c r="L1654" i="8" s="1"/>
  <c r="L1655" i="8" a="1"/>
  <c r="L1655" i="8" s="1"/>
  <c r="L1656" i="8" a="1"/>
  <c r="L1656" i="8" s="1"/>
  <c r="L1657" i="8" a="1"/>
  <c r="L1657" i="8"/>
  <c r="L1658" i="8" a="1"/>
  <c r="L1658" i="8" s="1"/>
  <c r="L1659" i="8" a="1"/>
  <c r="L1659" i="8" s="1"/>
  <c r="L1660" i="8" a="1"/>
  <c r="L1660" i="8" s="1"/>
  <c r="L1661" i="8" a="1"/>
  <c r="L1661" i="8" s="1"/>
  <c r="L1662" i="8" a="1"/>
  <c r="L1662" i="8" s="1"/>
  <c r="L1663" i="8" a="1"/>
  <c r="L1663" i="8"/>
  <c r="L1664" i="8" a="1"/>
  <c r="L1664" i="8" s="1"/>
  <c r="L1665" i="8" a="1"/>
  <c r="L1665" i="8" s="1"/>
  <c r="L1666" i="8" a="1"/>
  <c r="L1666" i="8" s="1"/>
  <c r="L1667" i="8" a="1"/>
  <c r="L1667" i="8"/>
  <c r="L1668" i="8" a="1"/>
  <c r="L1668" i="8"/>
  <c r="L1669" i="8" a="1"/>
  <c r="L1669" i="8" s="1"/>
  <c r="L1670" i="8" a="1"/>
  <c r="L1670" i="8" s="1"/>
  <c r="L1671" i="8" a="1"/>
  <c r="L1671" i="8"/>
  <c r="L1672" i="8" a="1"/>
  <c r="L1672" i="8"/>
  <c r="L1673" i="8" a="1"/>
  <c r="L1673" i="8"/>
  <c r="L1674" i="8" a="1"/>
  <c r="L1674" i="8" s="1"/>
  <c r="L1675" i="8" a="1"/>
  <c r="L1675" i="8" s="1"/>
  <c r="L1676" i="8" a="1"/>
  <c r="L1676" i="8" s="1"/>
  <c r="L1677" i="8" a="1"/>
  <c r="L1677" i="8" s="1"/>
  <c r="L1678" i="8" a="1"/>
  <c r="L1678" i="8" s="1"/>
  <c r="L1679" i="8" a="1"/>
  <c r="L1679" i="8" s="1"/>
  <c r="L1680" i="8" a="1"/>
  <c r="L1680" i="8"/>
  <c r="L1681" i="8" a="1"/>
  <c r="L1681" i="8" s="1"/>
  <c r="L1682" i="8" a="1"/>
  <c r="L1682" i="8" s="1"/>
  <c r="L1683" i="8" a="1"/>
  <c r="L1683" i="8" s="1"/>
  <c r="L1684" i="8" a="1"/>
  <c r="L1684" i="8" s="1"/>
  <c r="L1685" i="8" a="1"/>
  <c r="L1685" i="8"/>
  <c r="L1686" i="8" a="1"/>
  <c r="L1686" i="8" s="1"/>
  <c r="L1687" i="8" a="1"/>
  <c r="L1687" i="8"/>
  <c r="L1688" i="8" a="1"/>
  <c r="L1688" i="8" s="1"/>
  <c r="L1689" i="8" a="1"/>
  <c r="L1689" i="8"/>
  <c r="L1690" i="8" a="1"/>
  <c r="L1690" i="8" s="1"/>
  <c r="L1691" i="8" a="1"/>
  <c r="L1691" i="8" s="1"/>
  <c r="L1692" i="8" a="1"/>
  <c r="L1692" i="8"/>
  <c r="L1693" i="8" a="1"/>
  <c r="L1693" i="8"/>
  <c r="L1694" i="8" a="1"/>
  <c r="L1694" i="8" s="1"/>
  <c r="L1695" i="8" a="1"/>
  <c r="L1695" i="8"/>
  <c r="L1696" i="8" a="1"/>
  <c r="L1696" i="8" s="1"/>
  <c r="L1697" i="8" a="1"/>
  <c r="L1697" i="8" s="1"/>
  <c r="L1698" i="8" a="1"/>
  <c r="L1698" i="8" s="1"/>
  <c r="L1699" i="8" a="1"/>
  <c r="L1699" i="8"/>
  <c r="L1700" i="8" a="1"/>
  <c r="L1700" i="8"/>
  <c r="L1701" i="8" a="1"/>
  <c r="L1701" i="8" s="1"/>
  <c r="L1702" i="8" a="1"/>
  <c r="L1702" i="8" s="1"/>
  <c r="L1703" i="8" a="1"/>
  <c r="L1703" i="8"/>
  <c r="L1704" i="8" a="1"/>
  <c r="L1704" i="8" s="1"/>
  <c r="L1705" i="8" a="1"/>
  <c r="L1705" i="8" s="1"/>
  <c r="L1706" i="8" a="1"/>
  <c r="L1706" i="8" s="1"/>
  <c r="L1707" i="8" a="1"/>
  <c r="L1707" i="8" s="1"/>
  <c r="L1708" i="8" a="1"/>
  <c r="L1708" i="8" s="1"/>
  <c r="L1709" i="8" a="1"/>
  <c r="L1709" i="8" s="1"/>
  <c r="L1710" i="8" a="1"/>
  <c r="L1710" i="8" s="1"/>
  <c r="L1711" i="8" a="1"/>
  <c r="L1711" i="8" s="1"/>
  <c r="L1712" i="8" a="1"/>
  <c r="L1712" i="8"/>
  <c r="L1713" i="8" a="1"/>
  <c r="L1713" i="8"/>
  <c r="L1714" i="8" a="1"/>
  <c r="L1714" i="8" s="1"/>
  <c r="L1715" i="8" a="1"/>
  <c r="L1715" i="8"/>
  <c r="L1716" i="8" a="1"/>
  <c r="L1716" i="8" s="1"/>
  <c r="L1717" i="8" a="1"/>
  <c r="L1717" i="8"/>
  <c r="L1718" i="8" a="1"/>
  <c r="L1718" i="8" s="1"/>
  <c r="L1719" i="8" a="1"/>
  <c r="L1719" i="8" s="1"/>
  <c r="L1720" i="8" a="1"/>
  <c r="L1720" i="8" s="1"/>
  <c r="L1721" i="8" a="1"/>
  <c r="L1721" i="8"/>
  <c r="L1722" i="8" a="1"/>
  <c r="L1722" i="8" s="1"/>
  <c r="L1723" i="8" a="1"/>
  <c r="L1723" i="8"/>
  <c r="L1724" i="8" a="1"/>
  <c r="L1724" i="8" s="1"/>
  <c r="L1725" i="8" a="1"/>
  <c r="L1725" i="8" s="1"/>
  <c r="L1726" i="8" a="1"/>
  <c r="L1726" i="8" s="1"/>
  <c r="L1727" i="8" a="1"/>
  <c r="L1727" i="8" s="1"/>
  <c r="L1728" i="8" a="1"/>
  <c r="L1728" i="8" s="1"/>
  <c r="L1729" i="8" a="1"/>
  <c r="L1729" i="8" s="1"/>
  <c r="L1730" i="8" a="1"/>
  <c r="L1730" i="8" s="1"/>
  <c r="L1731" i="8" a="1"/>
  <c r="L1731" i="8" s="1"/>
  <c r="L1732" i="8" a="1"/>
  <c r="L1732" i="8" s="1"/>
  <c r="L1733" i="8" a="1"/>
  <c r="L1733" i="8" s="1"/>
  <c r="L1734" i="8" a="1"/>
  <c r="L1734" i="8" s="1"/>
  <c r="L1735" i="8" a="1"/>
  <c r="L1735" i="8"/>
  <c r="L1736" i="8" a="1"/>
  <c r="L1736" i="8" s="1"/>
  <c r="L1737" i="8" a="1"/>
  <c r="L1737" i="8"/>
  <c r="L1738" i="8" a="1"/>
  <c r="L1738" i="8" s="1"/>
  <c r="L1739" i="8" a="1"/>
  <c r="L1739" i="8"/>
  <c r="L1740" i="8" a="1"/>
  <c r="L1740" i="8" s="1"/>
  <c r="L1741" i="8" a="1"/>
  <c r="L1741" i="8" s="1"/>
  <c r="L1742" i="8" a="1"/>
  <c r="L1742" i="8" s="1"/>
  <c r="L1743" i="8" a="1"/>
  <c r="L1743" i="8" s="1"/>
  <c r="L1744" i="8" a="1"/>
  <c r="L1744" i="8"/>
  <c r="L1745" i="8" a="1"/>
  <c r="L1745" i="8" s="1"/>
  <c r="L1746" i="8" a="1"/>
  <c r="L1746" i="8" s="1"/>
  <c r="L1747" i="8" a="1"/>
  <c r="L1747" i="8"/>
  <c r="L1748" i="8" a="1"/>
  <c r="L1748" i="8" s="1"/>
  <c r="L1749" i="8" a="1"/>
  <c r="L1749" i="8" s="1"/>
  <c r="L1750" i="8" a="1"/>
  <c r="L1750" i="8" s="1"/>
  <c r="L1751" i="8" a="1"/>
  <c r="L1751" i="8" s="1"/>
  <c r="L1752" i="8" a="1"/>
  <c r="L1752" i="8" s="1"/>
  <c r="L1753" i="8" a="1"/>
  <c r="L1753" i="8"/>
  <c r="L1754" i="8" a="1"/>
  <c r="L1754" i="8" s="1"/>
  <c r="L1755" i="8" a="1"/>
  <c r="L1755" i="8" s="1"/>
  <c r="L1756" i="8" a="1"/>
  <c r="L1756" i="8" s="1"/>
  <c r="L1757" i="8" a="1"/>
  <c r="L1757" i="8" s="1"/>
  <c r="L1758" i="8" a="1"/>
  <c r="L1758" i="8" s="1"/>
  <c r="L1759" i="8" a="1"/>
  <c r="L1759" i="8" s="1"/>
  <c r="L1760" i="8" a="1"/>
  <c r="L1760" i="8" s="1"/>
  <c r="L1761" i="8" a="1"/>
  <c r="L1761" i="8" s="1"/>
  <c r="L1762" i="8" a="1"/>
  <c r="L1762" i="8" s="1"/>
  <c r="L1763" i="8" a="1"/>
  <c r="L1763" i="8"/>
  <c r="L1764" i="8" a="1"/>
  <c r="L1764" i="8"/>
  <c r="L1765" i="8" a="1"/>
  <c r="L1765" i="8" s="1"/>
  <c r="L1766" i="8" a="1"/>
  <c r="L1766" i="8" s="1"/>
  <c r="L1767" i="8" a="1"/>
  <c r="L1767" i="8"/>
  <c r="L1768" i="8" a="1"/>
  <c r="L1768" i="8" s="1"/>
  <c r="L1769" i="8" a="1"/>
  <c r="L1769" i="8" s="1"/>
  <c r="L1770" i="8" a="1"/>
  <c r="L1770" i="8" s="1"/>
  <c r="L1771" i="8" a="1"/>
  <c r="L1771" i="8" s="1"/>
  <c r="L1772" i="8" a="1"/>
  <c r="L1772" i="8" s="1"/>
  <c r="L1773" i="8" a="1"/>
  <c r="L1773" i="8" s="1"/>
  <c r="L1774" i="8" a="1"/>
  <c r="L1774" i="8" s="1"/>
  <c r="L1775" i="8" a="1"/>
  <c r="L1775" i="8" s="1"/>
  <c r="L1776" i="8" a="1"/>
  <c r="L1776" i="8"/>
  <c r="L1777" i="8" a="1"/>
  <c r="L1777" i="8" s="1"/>
  <c r="L1778" i="8" a="1"/>
  <c r="L1778" i="8" s="1"/>
  <c r="L1779" i="8" a="1"/>
  <c r="L1779" i="8" s="1"/>
  <c r="L1780" i="8" a="1"/>
  <c r="L1780" i="8" s="1"/>
  <c r="L1781" i="8" a="1"/>
  <c r="L1781" i="8" s="1"/>
  <c r="L1782" i="8" a="1"/>
  <c r="L1782" i="8" s="1"/>
  <c r="L1783" i="8" a="1"/>
  <c r="L1783" i="8"/>
  <c r="L1784" i="8" a="1"/>
  <c r="L1784" i="8" s="1"/>
  <c r="L1785" i="8" a="1"/>
  <c r="L1785" i="8"/>
  <c r="L1786" i="8" a="1"/>
  <c r="L1786" i="8" s="1"/>
  <c r="L1787" i="8" a="1"/>
  <c r="L1787" i="8" s="1"/>
  <c r="L1788" i="8" a="1"/>
  <c r="L1788" i="8"/>
  <c r="L1789" i="8" a="1"/>
  <c r="L1789" i="8" s="1"/>
  <c r="L1790" i="8" a="1"/>
  <c r="L1790" i="8" s="1"/>
  <c r="L1791" i="8" a="1"/>
  <c r="L1791" i="8" s="1"/>
  <c r="L1792" i="8" a="1"/>
  <c r="L1792" i="8" s="1"/>
  <c r="L1793" i="8" a="1"/>
  <c r="L1793" i="8" s="1"/>
  <c r="L1794" i="8" a="1"/>
  <c r="L1794" i="8" s="1"/>
  <c r="L1795" i="8" a="1"/>
  <c r="L1795" i="8" s="1"/>
  <c r="L1796" i="8" a="1"/>
  <c r="L1796" i="8" s="1"/>
  <c r="L1797" i="8" a="1"/>
  <c r="L1797" i="8" s="1"/>
  <c r="L1798" i="8" a="1"/>
  <c r="L1798" i="8" s="1"/>
  <c r="L1799" i="8" a="1"/>
  <c r="L1799" i="8"/>
  <c r="L1800" i="8" a="1"/>
  <c r="L1800" i="8" s="1"/>
  <c r="L1801" i="8" a="1"/>
  <c r="L1801" i="8"/>
  <c r="L1802" i="8" a="1"/>
  <c r="L1802" i="8" s="1"/>
  <c r="L1803" i="8" a="1"/>
  <c r="L1803" i="8" s="1"/>
  <c r="L1804" i="8" a="1"/>
  <c r="L1804" i="8" s="1"/>
  <c r="L1805" i="8" a="1"/>
  <c r="L1805" i="8" s="1"/>
  <c r="L1806" i="8" a="1"/>
  <c r="L1806" i="8" s="1"/>
  <c r="L1807" i="8" a="1"/>
  <c r="L1807" i="8" s="1"/>
  <c r="L1808" i="8" a="1"/>
  <c r="L1808" i="8"/>
  <c r="L1809" i="8" a="1"/>
  <c r="L1809" i="8"/>
  <c r="L1810" i="8" a="1"/>
  <c r="L1810" i="8" s="1"/>
  <c r="L1811" i="8" a="1"/>
  <c r="L1811" i="8" s="1"/>
  <c r="L1812" i="8" a="1"/>
  <c r="L1812" i="8" s="1"/>
  <c r="L1813" i="8" a="1"/>
  <c r="L1813" i="8"/>
  <c r="L1814" i="8" a="1"/>
  <c r="L1814" i="8"/>
  <c r="L1815" i="8" a="1"/>
  <c r="L1815" i="8" s="1"/>
  <c r="L1816" i="8" a="1"/>
  <c r="L1816" i="8" s="1"/>
  <c r="L1817" i="8" a="1"/>
  <c r="L1817" i="8"/>
  <c r="L1818" i="8" a="1"/>
  <c r="L1818" i="8"/>
  <c r="L1819" i="8" a="1"/>
  <c r="L1819" i="8" s="1"/>
  <c r="L1820" i="8" a="1"/>
  <c r="L1820" i="8" s="1"/>
  <c r="L1821" i="8" a="1"/>
  <c r="L1821" i="8" s="1"/>
  <c r="L1822" i="8" a="1"/>
  <c r="L1822" i="8" s="1"/>
  <c r="L1823" i="8" a="1"/>
  <c r="L1823" i="8" s="1"/>
  <c r="L1824" i="8" a="1"/>
  <c r="L1824" i="8" s="1"/>
  <c r="L1825" i="8" a="1"/>
  <c r="L1825" i="8" s="1"/>
  <c r="L1826" i="8" a="1"/>
  <c r="L1826" i="8"/>
  <c r="L1827" i="8" a="1"/>
  <c r="L1827" i="8" s="1"/>
  <c r="L1828" i="8" a="1"/>
  <c r="L1828" i="8" s="1"/>
  <c r="L1829" i="8" a="1"/>
  <c r="L1829" i="8" s="1"/>
  <c r="L1830" i="8" a="1"/>
  <c r="L1830" i="8" s="1"/>
  <c r="L1831" i="8" a="1"/>
  <c r="L1831" i="8" s="1"/>
  <c r="L1832" i="8" a="1"/>
  <c r="L1832" i="8" s="1"/>
  <c r="L1833" i="8" a="1"/>
  <c r="L1833" i="8" s="1"/>
  <c r="L1834" i="8" a="1"/>
  <c r="L1834" i="8" s="1"/>
  <c r="L1835" i="8" a="1"/>
  <c r="L1835" i="8" s="1"/>
  <c r="L1836" i="8" a="1"/>
  <c r="L1836" i="8"/>
  <c r="L1837" i="8" a="1"/>
  <c r="L1837" i="8" s="1"/>
  <c r="L1838" i="8" a="1"/>
  <c r="L1838" i="8" s="1"/>
  <c r="L1839" i="8" a="1"/>
  <c r="L1839" i="8" s="1"/>
  <c r="L1840" i="8" a="1"/>
  <c r="L1840" i="8"/>
  <c r="L1841" i="8" a="1"/>
  <c r="L1841" i="8"/>
  <c r="L1842" i="8" a="1"/>
  <c r="L1842" i="8" s="1"/>
  <c r="L1843" i="8" a="1"/>
  <c r="L1843" i="8" s="1"/>
  <c r="L1844" i="8" a="1"/>
  <c r="L1844" i="8" s="1"/>
  <c r="L1845" i="8" a="1"/>
  <c r="L1845" i="8" s="1"/>
  <c r="L1846" i="8" a="1"/>
  <c r="L1846" i="8" s="1"/>
  <c r="L1847" i="8" a="1"/>
  <c r="L1847" i="8" s="1"/>
  <c r="L1848" i="8" a="1"/>
  <c r="L1848" i="8" s="1"/>
  <c r="L1849" i="8" a="1"/>
  <c r="L1849" i="8"/>
  <c r="L1850" i="8" a="1"/>
  <c r="L1850" i="8" s="1"/>
  <c r="L1851" i="8" a="1"/>
  <c r="L1851" i="8" s="1"/>
  <c r="L1852" i="8" a="1"/>
  <c r="L1852" i="8" s="1"/>
  <c r="L1853" i="8" a="1"/>
  <c r="L1853" i="8" s="1"/>
  <c r="L1854" i="8" a="1"/>
  <c r="L1854" i="8" s="1"/>
  <c r="L1855" i="8" a="1"/>
  <c r="L1855" i="8" s="1"/>
  <c r="L1856" i="8" a="1"/>
  <c r="L1856" i="8" s="1"/>
  <c r="L1857" i="8" a="1"/>
  <c r="L1857" i="8" s="1"/>
  <c r="L1858" i="8" a="1"/>
  <c r="L1858" i="8"/>
  <c r="L1859" i="8" a="1"/>
  <c r="L1859" i="8" s="1"/>
  <c r="L1860" i="8" a="1"/>
  <c r="L1860" i="8" s="1"/>
  <c r="L1861" i="8" a="1"/>
  <c r="L1861" i="8" s="1"/>
  <c r="L1862" i="8" a="1"/>
  <c r="L1862" i="8" s="1"/>
  <c r="L1863" i="8" a="1"/>
  <c r="L1863" i="8" s="1"/>
  <c r="L1864" i="8" a="1"/>
  <c r="L1864" i="8" s="1"/>
  <c r="L1865" i="8" a="1"/>
  <c r="L1865" i="8" s="1"/>
  <c r="L1866" i="8" a="1"/>
  <c r="L1866" i="8" s="1"/>
  <c r="L1867" i="8" a="1"/>
  <c r="L1867" i="8" s="1"/>
  <c r="L1868" i="8" a="1"/>
  <c r="L1868" i="8"/>
  <c r="L1869" i="8" a="1"/>
  <c r="L1869" i="8" s="1"/>
  <c r="L1870" i="8" a="1"/>
  <c r="L1870" i="8" s="1"/>
  <c r="L1871" i="8" a="1"/>
  <c r="L1871" i="8" s="1"/>
  <c r="L1872" i="8" a="1"/>
  <c r="L1872" i="8"/>
  <c r="L1873" i="8" a="1"/>
  <c r="L1873" i="8" s="1"/>
  <c r="L1874" i="8" a="1"/>
  <c r="L1874" i="8" s="1"/>
  <c r="L1875" i="8" a="1"/>
  <c r="L1875" i="8" s="1"/>
  <c r="L1876" i="8" a="1"/>
  <c r="L1876" i="8" s="1"/>
  <c r="L1877" i="8" a="1"/>
  <c r="L1877" i="8"/>
  <c r="L1878" i="8" a="1"/>
  <c r="L1878" i="8"/>
  <c r="L1879" i="8" a="1"/>
  <c r="L1879" i="8" s="1"/>
  <c r="L1880" i="8" a="1"/>
  <c r="L1880" i="8" s="1"/>
  <c r="L1881" i="8" a="1"/>
  <c r="L1881" i="8"/>
  <c r="L1882" i="8" a="1"/>
  <c r="L1882" i="8"/>
  <c r="L1883" i="8" a="1"/>
  <c r="L1883" i="8" s="1"/>
  <c r="L1884" i="8" a="1"/>
  <c r="L1884" i="8" s="1"/>
  <c r="L1885" i="8" a="1"/>
  <c r="L1885" i="8" s="1"/>
  <c r="L1886" i="8" a="1"/>
  <c r="L1886" i="8" s="1"/>
  <c r="L1887" i="8" a="1"/>
  <c r="L1887" i="8" s="1"/>
  <c r="L1888" i="8" a="1"/>
  <c r="L1888" i="8" s="1"/>
  <c r="L1889" i="8" a="1"/>
  <c r="L1889" i="8" s="1"/>
  <c r="L1890" i="8" a="1"/>
  <c r="L1890" i="8"/>
  <c r="L1891" i="8" a="1"/>
  <c r="L1891" i="8" s="1"/>
  <c r="L1892" i="8" a="1"/>
  <c r="L1892" i="8" s="1"/>
  <c r="L1893" i="8" a="1"/>
  <c r="L1893" i="8" s="1"/>
  <c r="L1894" i="8" a="1"/>
  <c r="L1894" i="8" s="1"/>
  <c r="L1895" i="8" a="1"/>
  <c r="L1895" i="8" s="1"/>
  <c r="L1896" i="8" a="1"/>
  <c r="L1896" i="8" s="1"/>
  <c r="L1897" i="8" a="1"/>
  <c r="L1897" i="8" s="1"/>
  <c r="L1898" i="8" a="1"/>
  <c r="L1898" i="8" s="1"/>
  <c r="L1899" i="8" a="1"/>
  <c r="L1899" i="8" s="1"/>
  <c r="L1900" i="8" a="1"/>
  <c r="L1900" i="8"/>
  <c r="L1901" i="8" a="1"/>
  <c r="L1901" i="8" s="1"/>
  <c r="L1902" i="8" a="1"/>
  <c r="L1902" i="8" s="1"/>
  <c r="L1903" i="8" a="1"/>
  <c r="L1903" i="8" s="1"/>
  <c r="L1904" i="8" a="1"/>
  <c r="L1904" i="8"/>
  <c r="L1905" i="8" a="1"/>
  <c r="L1905" i="8"/>
  <c r="L1906" i="8" a="1"/>
  <c r="L1906" i="8" s="1"/>
  <c r="L1907" i="8" a="1"/>
  <c r="L1907" i="8" s="1"/>
  <c r="L1908" i="8" a="1"/>
  <c r="L1908" i="8" s="1"/>
  <c r="L1909" i="8" a="1"/>
  <c r="L1909" i="8" s="1"/>
  <c r="L1910" i="8" a="1"/>
  <c r="L1910" i="8" s="1"/>
  <c r="L1911" i="8" a="1"/>
  <c r="L1911" i="8" s="1"/>
  <c r="L1912" i="8" a="1"/>
  <c r="L1912" i="8" s="1"/>
  <c r="L1913" i="8" a="1"/>
  <c r="L1913" i="8"/>
  <c r="L1914" i="8" a="1"/>
  <c r="L1914" i="8" s="1"/>
  <c r="L1915" i="8" a="1"/>
  <c r="L1915" i="8" s="1"/>
  <c r="L1916" i="8" a="1"/>
  <c r="L1916" i="8" s="1"/>
  <c r="L1917" i="8" a="1"/>
  <c r="L1917" i="8" s="1"/>
  <c r="L1918" i="8" a="1"/>
  <c r="L1918" i="8" s="1"/>
  <c r="L1919" i="8" a="1"/>
  <c r="L1919" i="8" s="1"/>
  <c r="L1920" i="8" a="1"/>
  <c r="L1920" i="8" s="1"/>
  <c r="L1921" i="8" a="1"/>
  <c r="L1921" i="8" s="1"/>
  <c r="L1922" i="8" a="1"/>
  <c r="L1922" i="8"/>
  <c r="L1923" i="8" a="1"/>
  <c r="L1923" i="8" s="1"/>
  <c r="L1924" i="8" a="1"/>
  <c r="L1924" i="8" s="1"/>
  <c r="L1925" i="8" a="1"/>
  <c r="L1925" i="8" s="1"/>
  <c r="L1926" i="8" a="1"/>
  <c r="L1926" i="8" s="1"/>
  <c r="L1927" i="8" a="1"/>
  <c r="L1927" i="8" s="1"/>
  <c r="L1928" i="8" a="1"/>
  <c r="L1928" i="8" s="1"/>
  <c r="L1929" i="8" a="1"/>
  <c r="L1929" i="8" s="1"/>
  <c r="L1930" i="8" a="1"/>
  <c r="L1930" i="8" s="1"/>
  <c r="L1931" i="8" a="1"/>
  <c r="L1931" i="8" s="1"/>
  <c r="L1932" i="8" a="1"/>
  <c r="L1932" i="8" s="1"/>
  <c r="L1933" i="8" a="1"/>
  <c r="L1933" i="8" s="1"/>
  <c r="L1934" i="8" a="1"/>
  <c r="L1934" i="8" s="1"/>
  <c r="L1935" i="8" a="1"/>
  <c r="L1935" i="8" s="1"/>
  <c r="L1936" i="8" a="1"/>
  <c r="L1936" i="8"/>
  <c r="L1937" i="8" a="1"/>
  <c r="L1937" i="8" s="1"/>
  <c r="L1938" i="8" a="1"/>
  <c r="L1938" i="8" s="1"/>
  <c r="L1939" i="8" a="1"/>
  <c r="L1939" i="8" s="1"/>
  <c r="L1940" i="8" a="1"/>
  <c r="L1940" i="8" s="1"/>
  <c r="L1941" i="8" a="1"/>
  <c r="L1941" i="8"/>
  <c r="L1942" i="8" a="1"/>
  <c r="L1942" i="8"/>
  <c r="L1943" i="8" a="1"/>
  <c r="L1943" i="8" s="1"/>
  <c r="L1944" i="8" a="1"/>
  <c r="L1944" i="8" s="1"/>
  <c r="L1945" i="8" a="1"/>
  <c r="L1945" i="8"/>
  <c r="L1946" i="8" a="1"/>
  <c r="L1946" i="8"/>
  <c r="L1947" i="8" a="1"/>
  <c r="L1947" i="8" s="1"/>
  <c r="L1948" i="8" a="1"/>
  <c r="L1948" i="8"/>
  <c r="L1949" i="8" a="1"/>
  <c r="L1949" i="8" s="1"/>
  <c r="L1950" i="8" a="1"/>
  <c r="L1950" i="8" s="1"/>
  <c r="L1951" i="8" a="1"/>
  <c r="L1951" i="8" s="1"/>
  <c r="L1952" i="8" a="1"/>
  <c r="L1952" i="8" s="1"/>
  <c r="L1953" i="8" a="1"/>
  <c r="L1953" i="8" s="1"/>
  <c r="L1954" i="8" a="1"/>
  <c r="L1954" i="8"/>
  <c r="L1955" i="8" a="1"/>
  <c r="L1955" i="8" s="1"/>
  <c r="L1956" i="8" a="1"/>
  <c r="L1956" i="8" s="1"/>
  <c r="L1957" i="8" a="1"/>
  <c r="L1957" i="8"/>
  <c r="L1958" i="8" a="1"/>
  <c r="L1958" i="8" s="1"/>
  <c r="L1959" i="8" a="1"/>
  <c r="L1959" i="8" s="1"/>
  <c r="L1960" i="8" a="1"/>
  <c r="L1960" i="8" s="1"/>
  <c r="L1961" i="8" a="1"/>
  <c r="L1961" i="8" s="1"/>
  <c r="L1962" i="8" a="1"/>
  <c r="L1962" i="8" s="1"/>
  <c r="L1963" i="8" a="1"/>
  <c r="L1963" i="8" s="1"/>
  <c r="L1964" i="8" a="1"/>
  <c r="L1964" i="8" s="1"/>
  <c r="L1965" i="8" a="1"/>
  <c r="L1965" i="8"/>
  <c r="L1966" i="8" a="1"/>
  <c r="L1966" i="8" s="1"/>
  <c r="L1967" i="8" a="1"/>
  <c r="L1967" i="8" s="1"/>
  <c r="L1968" i="8" a="1"/>
  <c r="L1968" i="8"/>
  <c r="L1969" i="8" a="1"/>
  <c r="L1969" i="8" s="1"/>
  <c r="L1970" i="8" a="1"/>
  <c r="L1970" i="8" s="1"/>
  <c r="L1971" i="8" a="1"/>
  <c r="L1971" i="8" s="1"/>
  <c r="L1972" i="8" a="1"/>
  <c r="L1972" i="8" s="1"/>
  <c r="L1973" i="8" a="1"/>
  <c r="L1973" i="8" s="1"/>
  <c r="L1974" i="8" a="1"/>
  <c r="L1974" i="8"/>
  <c r="L1975" i="8" a="1"/>
  <c r="L1975" i="8" s="1"/>
  <c r="L1976" i="8" a="1"/>
  <c r="L1976" i="8" s="1"/>
  <c r="L1977" i="8" a="1"/>
  <c r="L1977" i="8"/>
  <c r="L1978" i="8" a="1"/>
  <c r="L1978" i="8" s="1"/>
  <c r="L1979" i="8" a="1"/>
  <c r="L1979" i="8" s="1"/>
  <c r="L1980" i="8" a="1"/>
  <c r="L1980" i="8" s="1"/>
  <c r="L1981" i="8" a="1"/>
  <c r="L1981" i="8" s="1"/>
  <c r="L1982" i="8" a="1"/>
  <c r="L1982" i="8" s="1"/>
  <c r="L1983" i="8" a="1"/>
  <c r="L1983" i="8" s="1"/>
  <c r="L1984" i="8" a="1"/>
  <c r="L1984" i="8" s="1"/>
  <c r="L1985" i="8" a="1"/>
  <c r="L1985" i="8" s="1"/>
  <c r="L1986" i="8" a="1"/>
  <c r="L1986" i="8"/>
  <c r="L1987" i="8" a="1"/>
  <c r="L1987" i="8" s="1"/>
  <c r="L1988" i="8" a="1"/>
  <c r="L1988" i="8" s="1"/>
  <c r="L1989" i="8" a="1"/>
  <c r="L1989" i="8" s="1"/>
  <c r="L1990" i="8" a="1"/>
  <c r="L1990" i="8" s="1"/>
  <c r="L1991" i="8" a="1"/>
  <c r="L1991" i="8" s="1"/>
  <c r="L1992" i="8" a="1"/>
  <c r="L1992" i="8"/>
  <c r="L1993" i="8" a="1"/>
  <c r="L1993" i="8" s="1"/>
  <c r="L1994" i="8" a="1"/>
  <c r="L1994" i="8" s="1"/>
  <c r="L1995" i="8" a="1"/>
  <c r="L1995" i="8" s="1"/>
  <c r="L1996" i="8" a="1"/>
  <c r="L1996" i="8" s="1"/>
  <c r="L1997" i="8" a="1"/>
  <c r="L1997" i="8"/>
  <c r="L1998" i="8" a="1"/>
  <c r="L1998" i="8" s="1"/>
  <c r="L1999" i="8" a="1"/>
  <c r="L1999" i="8" s="1"/>
  <c r="L2000" i="8" a="1"/>
  <c r="L2000" i="8"/>
  <c r="L2001" i="8" a="1"/>
  <c r="L2001" i="8" s="1"/>
  <c r="L2002" i="8" a="1"/>
  <c r="L2002" i="8" s="1"/>
  <c r="L2003" i="8" a="1"/>
  <c r="L2003" i="8" s="1"/>
  <c r="L2004" i="8" a="1"/>
  <c r="L2004" i="8" s="1"/>
  <c r="L2005" i="8" a="1"/>
  <c r="L2005" i="8"/>
  <c r="L2006" i="8" a="1"/>
  <c r="L2006" i="8" s="1"/>
  <c r="L2007" i="8" a="1"/>
  <c r="L2007" i="8" s="1"/>
  <c r="L2008" i="8" a="1"/>
  <c r="L2008" i="8" s="1"/>
  <c r="L2009" i="8" a="1"/>
  <c r="L2009" i="8"/>
  <c r="L2010" i="8" a="1"/>
  <c r="L2010" i="8" s="1"/>
  <c r="L2011" i="8" a="1"/>
  <c r="L2011" i="8" s="1"/>
  <c r="L2012" i="8" a="1"/>
  <c r="L2012" i="8" s="1"/>
  <c r="L2013" i="8" a="1"/>
  <c r="L2013" i="8" s="1"/>
  <c r="L2014" i="8" a="1"/>
  <c r="L2014" i="8"/>
  <c r="L2015" i="8" a="1"/>
  <c r="L2015" i="8" s="1"/>
  <c r="L2016" i="8" a="1"/>
  <c r="L2016" i="8" s="1"/>
  <c r="L2017" i="8" a="1"/>
  <c r="L2017" i="8" s="1"/>
  <c r="L2018" i="8" a="1"/>
  <c r="L2018" i="8"/>
  <c r="L2019" i="8" a="1"/>
  <c r="L2019" i="8" s="1"/>
  <c r="L2020" i="8" a="1"/>
  <c r="L2020" i="8"/>
  <c r="L2021" i="8" a="1"/>
  <c r="L2021" i="8" s="1"/>
  <c r="L2022" i="8" a="1"/>
  <c r="L2022" i="8" s="1"/>
  <c r="L2023" i="8" a="1"/>
  <c r="L2023" i="8" s="1"/>
  <c r="L2024" i="8" a="1"/>
  <c r="L2024" i="8" s="1"/>
  <c r="L2025" i="8" a="1"/>
  <c r="L2025" i="8" s="1"/>
  <c r="L2026" i="8" a="1"/>
  <c r="L2026" i="8" s="1"/>
  <c r="L2027" i="8" a="1"/>
  <c r="L2027" i="8" s="1"/>
  <c r="L2028" i="8" a="1"/>
  <c r="L2028" i="8" s="1"/>
  <c r="L2029" i="8" a="1"/>
  <c r="L2029" i="8"/>
  <c r="L2030" i="8" a="1"/>
  <c r="L2030" i="8"/>
  <c r="L2031" i="8" a="1"/>
  <c r="L2031" i="8" s="1"/>
  <c r="L2032" i="8" a="1"/>
  <c r="L2032" i="8"/>
  <c r="L2033" i="8" a="1"/>
  <c r="L2033" i="8"/>
  <c r="L2034" i="8" a="1"/>
  <c r="L2034" i="8" s="1"/>
  <c r="L2035" i="8" a="1"/>
  <c r="L2035" i="8" s="1"/>
  <c r="L2036" i="8" a="1"/>
  <c r="L2036" i="8" s="1"/>
  <c r="L2037" i="8" a="1"/>
  <c r="L2037" i="8"/>
  <c r="L2038" i="8" a="1"/>
  <c r="L2038" i="8"/>
  <c r="L2039" i="8" a="1"/>
  <c r="L2039" i="8" s="1"/>
  <c r="L2040" i="8" a="1"/>
  <c r="L2040" i="8" s="1"/>
  <c r="L2041" i="8" a="1"/>
  <c r="L2041" i="8"/>
  <c r="L2042" i="8" a="1"/>
  <c r="L2042" i="8"/>
  <c r="L2043" i="8" a="1"/>
  <c r="L2043" i="8" s="1"/>
  <c r="L2044" i="8" a="1"/>
  <c r="L2044" i="8" s="1"/>
  <c r="L2045" i="8" a="1"/>
  <c r="L2045" i="8" s="1"/>
  <c r="L2046" i="8" a="1"/>
  <c r="L2046" i="8" s="1"/>
  <c r="L2047" i="8" a="1"/>
  <c r="L2047" i="8" s="1"/>
  <c r="L2048" i="8" a="1"/>
  <c r="L2048" i="8" s="1"/>
  <c r="L2049" i="8" a="1"/>
  <c r="L2049" i="8" s="1"/>
  <c r="L2050" i="8" a="1"/>
  <c r="L2050" i="8"/>
  <c r="L2051" i="8" a="1"/>
  <c r="L2051" i="8" s="1"/>
  <c r="L2052" i="8" a="1"/>
  <c r="L2052" i="8" s="1"/>
  <c r="L2053" i="8" a="1"/>
  <c r="L2053" i="8" s="1"/>
  <c r="L2054" i="8" a="1"/>
  <c r="L2054" i="8" s="1"/>
  <c r="L2055" i="8" a="1"/>
  <c r="L2055" i="8" s="1"/>
  <c r="L2056" i="8" a="1"/>
  <c r="L2056" i="8" s="1"/>
  <c r="L2057" i="8" a="1"/>
  <c r="L2057" i="8" s="1"/>
  <c r="L2058" i="8" a="1"/>
  <c r="L2058" i="8" s="1"/>
  <c r="L2059" i="8" a="1"/>
  <c r="L2059" i="8" s="1"/>
  <c r="L2060" i="8" a="1"/>
  <c r="L2060" i="8" s="1"/>
  <c r="L2061" i="8" a="1"/>
  <c r="L2061" i="8"/>
  <c r="L2062" i="8" a="1"/>
  <c r="L2062" i="8" s="1"/>
  <c r="L2063" i="8" a="1"/>
  <c r="L2063" i="8" s="1"/>
  <c r="L2064" i="8" a="1"/>
  <c r="L2064" i="8"/>
  <c r="L2065" i="8" a="1"/>
  <c r="L2065" i="8" s="1"/>
  <c r="L2066" i="8" a="1"/>
  <c r="L2066" i="8" s="1"/>
  <c r="L2067" i="8" a="1"/>
  <c r="L2067" i="8" s="1"/>
  <c r="L2068" i="8" a="1"/>
  <c r="L2068" i="8" s="1"/>
  <c r="L2069" i="8" a="1"/>
  <c r="L2069" i="8" s="1"/>
  <c r="L2070" i="8" a="1"/>
  <c r="L2070" i="8"/>
  <c r="L2071" i="8" a="1"/>
  <c r="L2071" i="8" s="1"/>
  <c r="L2072" i="8" a="1"/>
  <c r="L2072" i="8" s="1"/>
  <c r="L2073" i="8" a="1"/>
  <c r="L2073" i="8"/>
  <c r="L2074" i="8" a="1"/>
  <c r="L2074" i="8" s="1"/>
  <c r="L2075" i="8" a="1"/>
  <c r="L2075" i="8" s="1"/>
  <c r="L2076" i="8" a="1"/>
  <c r="L2076" i="8" s="1"/>
  <c r="L2077" i="8" a="1"/>
  <c r="L2077" i="8" s="1"/>
  <c r="L2078" i="8" a="1"/>
  <c r="L2078" i="8"/>
  <c r="L2079" i="8" a="1"/>
  <c r="L2079" i="8" s="1"/>
  <c r="L2080" i="8" a="1"/>
  <c r="L2080" i="8" s="1"/>
  <c r="L2081" i="8" a="1"/>
  <c r="L2081" i="8" s="1"/>
  <c r="L2082" i="8" a="1"/>
  <c r="L2082" i="8"/>
  <c r="L2083" i="8" a="1"/>
  <c r="L2083" i="8" s="1"/>
  <c r="L2084" i="8" a="1"/>
  <c r="L2084" i="8"/>
  <c r="L2085" i="8" a="1"/>
  <c r="L2085" i="8" s="1"/>
  <c r="L2086" i="8" a="1"/>
  <c r="L2086" i="8" s="1"/>
  <c r="L2087" i="8" a="1"/>
  <c r="L2087" i="8" s="1"/>
  <c r="L2088" i="8" a="1"/>
  <c r="L2088" i="8"/>
  <c r="L2089" i="8" a="1"/>
  <c r="L2089" i="8" s="1"/>
  <c r="L2090" i="8" a="1"/>
  <c r="L2090" i="8" s="1"/>
  <c r="L2091" i="8" a="1"/>
  <c r="L2091" i="8" s="1"/>
  <c r="L2092" i="8" a="1"/>
  <c r="L2092" i="8" s="1"/>
  <c r="L2093" i="8" a="1"/>
  <c r="L2093" i="8" s="1"/>
  <c r="L2094" i="8" a="1"/>
  <c r="L2094" i="8" s="1"/>
  <c r="L2095" i="8" a="1"/>
  <c r="L2095" i="8" s="1"/>
  <c r="L2096" i="8" a="1"/>
  <c r="L2096" i="8"/>
  <c r="L2097" i="8" a="1"/>
  <c r="L2097" i="8" s="1"/>
  <c r="L2098" i="8" a="1"/>
  <c r="L2098" i="8" s="1"/>
  <c r="L2099" i="8" a="1"/>
  <c r="L2099" i="8" s="1"/>
  <c r="L2100" i="8" a="1"/>
  <c r="L2100" i="8" s="1"/>
  <c r="L2101" i="8" a="1"/>
  <c r="L2101" i="8"/>
  <c r="L2102" i="8" a="1"/>
  <c r="L2102" i="8"/>
  <c r="L2103" i="8" a="1"/>
  <c r="L2103" i="8" s="1"/>
  <c r="L2104" i="8" a="1"/>
  <c r="L2104" i="8" s="1"/>
  <c r="L2105" i="8" a="1"/>
  <c r="L2105" i="8"/>
  <c r="L2106" i="8" a="1"/>
  <c r="L2106" i="8"/>
  <c r="L2107" i="8" a="1"/>
  <c r="L2107" i="8" s="1"/>
  <c r="L2108" i="8" a="1"/>
  <c r="L2108" i="8" s="1"/>
  <c r="L2109" i="8" a="1"/>
  <c r="L2109" i="8" s="1"/>
  <c r="L2110" i="8" a="1"/>
  <c r="L2110" i="8" s="1"/>
  <c r="L2111" i="8" a="1"/>
  <c r="L2111" i="8" s="1"/>
  <c r="L2112" i="8" a="1"/>
  <c r="L2112" i="8" s="1"/>
  <c r="L2113" i="8" a="1"/>
  <c r="L2113" i="8" s="1"/>
  <c r="L2114" i="8" a="1"/>
  <c r="L2114" i="8"/>
  <c r="L2115" i="8" a="1"/>
  <c r="L2115" i="8" s="1"/>
  <c r="L2116" i="8" a="1"/>
  <c r="L2116" i="8" s="1"/>
  <c r="L2117" i="8" a="1"/>
  <c r="L2117" i="8" s="1"/>
  <c r="L2118" i="8" a="1"/>
  <c r="L2118" i="8" s="1"/>
  <c r="L2119" i="8" a="1"/>
  <c r="L2119" i="8" s="1"/>
  <c r="L2120" i="8" a="1"/>
  <c r="L2120" i="8"/>
  <c r="L2121" i="8" a="1"/>
  <c r="L2121" i="8" s="1"/>
  <c r="L2122" i="8" a="1"/>
  <c r="L2122" i="8" s="1"/>
  <c r="L2123" i="8" a="1"/>
  <c r="L2123" i="8" s="1"/>
  <c r="L2124" i="8" a="1"/>
  <c r="L2124" i="8" s="1"/>
  <c r="L2125" i="8" a="1"/>
  <c r="L2125" i="8"/>
  <c r="L2126" i="8" a="1"/>
  <c r="L2126" i="8" s="1"/>
  <c r="L2127" i="8" a="1"/>
  <c r="L2127" i="8" s="1"/>
  <c r="L2128" i="8" a="1"/>
  <c r="L2128" i="8"/>
  <c r="L2129" i="8" a="1"/>
  <c r="L2129" i="8" s="1"/>
  <c r="L2130" i="8" a="1"/>
  <c r="L2130" i="8" s="1"/>
  <c r="L2131" i="8" a="1"/>
  <c r="L2131" i="8" s="1"/>
  <c r="L2132" i="8" a="1"/>
  <c r="L2132" i="8" s="1"/>
  <c r="L2133" i="8" a="1"/>
  <c r="L2133" i="8"/>
  <c r="L2134" i="8" a="1"/>
  <c r="L2134" i="8"/>
  <c r="L2135" i="8" a="1"/>
  <c r="L2135" i="8" s="1"/>
  <c r="L2136" i="8" a="1"/>
  <c r="L2136" i="8" s="1"/>
  <c r="L2137" i="8" a="1"/>
  <c r="L2137" i="8"/>
  <c r="L2138" i="8" a="1"/>
  <c r="L2138" i="8"/>
  <c r="L2139" i="8" a="1"/>
  <c r="L2139" i="8" s="1"/>
  <c r="L2140" i="8" a="1"/>
  <c r="L2140" i="8" s="1"/>
  <c r="L2141" i="8" a="1"/>
  <c r="L2141" i="8" s="1"/>
  <c r="L2142" i="8" a="1"/>
  <c r="L2142" i="8"/>
  <c r="L2143" i="8" a="1"/>
  <c r="L2143" i="8" s="1"/>
  <c r="L2144" i="8" a="1"/>
  <c r="L2144" i="8" s="1"/>
  <c r="L2145" i="8" a="1"/>
  <c r="L2145" i="8" s="1"/>
  <c r="L2146" i="8" a="1"/>
  <c r="L2146" i="8"/>
  <c r="L2147" i="8" a="1"/>
  <c r="L2147" i="8" s="1"/>
  <c r="L2148" i="8" a="1"/>
  <c r="L2148" i="8"/>
  <c r="L2149" i="8" a="1"/>
  <c r="L2149" i="8" s="1"/>
  <c r="L2150" i="8" a="1"/>
  <c r="L2150" i="8" s="1"/>
  <c r="L2151" i="8" a="1"/>
  <c r="L2151" i="8" s="1"/>
  <c r="L2152" i="8" a="1"/>
  <c r="L2152" i="8" s="1"/>
  <c r="L2153" i="8" a="1"/>
  <c r="L2153" i="8" s="1"/>
  <c r="L2154" i="8" a="1"/>
  <c r="L2154" i="8" s="1"/>
  <c r="L2155" i="8" a="1"/>
  <c r="L2155" i="8" s="1"/>
  <c r="L2156" i="8" a="1"/>
  <c r="L2156" i="8" s="1"/>
  <c r="L2157" i="8" a="1"/>
  <c r="L2157" i="8" s="1"/>
  <c r="L2158" i="8" a="1"/>
  <c r="L2158" i="8" s="1"/>
  <c r="L2159" i="8" a="1"/>
  <c r="L2159" i="8" s="1"/>
  <c r="L2160" i="8" a="1"/>
  <c r="L2160" i="8"/>
  <c r="L2161" i="8" a="1"/>
  <c r="L2161" i="8" s="1"/>
  <c r="L2162" i="8" a="1"/>
  <c r="L2162" i="8" s="1"/>
  <c r="L2163" i="8" a="1"/>
  <c r="L2163" i="8" s="1"/>
  <c r="L2164" i="8" a="1"/>
  <c r="L2164" i="8" s="1"/>
  <c r="L2165" i="8" a="1"/>
  <c r="L2165" i="8"/>
  <c r="L2166" i="8" a="1"/>
  <c r="L2166" i="8" s="1"/>
  <c r="L2167" i="8" a="1"/>
  <c r="L2167" i="8" s="1"/>
  <c r="L2168" i="8" a="1"/>
  <c r="L2168" i="8" s="1"/>
  <c r="L2169" i="8" a="1"/>
  <c r="L2169" i="8"/>
  <c r="L2170" i="8" a="1"/>
  <c r="L2170" i="8"/>
  <c r="L2171" i="8" a="1"/>
  <c r="L2171" i="8" s="1"/>
  <c r="L2172" i="8" a="1"/>
  <c r="L2172" i="8" s="1"/>
  <c r="L2173" i="8" a="1"/>
  <c r="L2173" i="8" s="1"/>
  <c r="L2174" i="8" a="1"/>
  <c r="L2174" i="8" s="1"/>
  <c r="L2175" i="8" a="1"/>
  <c r="L2175" i="8" s="1"/>
  <c r="L2176" i="8" a="1"/>
  <c r="L2176" i="8" s="1"/>
  <c r="L2177" i="8" a="1"/>
  <c r="L2177" i="8" s="1"/>
  <c r="L2178" i="8" a="1"/>
  <c r="L2178" i="8"/>
  <c r="L2179" i="8" a="1"/>
  <c r="L2179" i="8" s="1"/>
  <c r="L2180" i="8" a="1"/>
  <c r="L2180" i="8" s="1"/>
  <c r="L2181" i="8" a="1"/>
  <c r="L2181" i="8"/>
  <c r="L2182" i="8" a="1"/>
  <c r="L2182" i="8" s="1"/>
  <c r="L2183" i="8" a="1"/>
  <c r="L2183" i="8" s="1"/>
  <c r="L2184" i="8" a="1"/>
  <c r="L2184" i="8"/>
  <c r="L2185" i="8" a="1"/>
  <c r="L2185" i="8" s="1"/>
  <c r="L2186" i="8" a="1"/>
  <c r="L2186" i="8" s="1"/>
  <c r="L2187" i="8" a="1"/>
  <c r="L2187" i="8" s="1"/>
  <c r="L2188" i="8" a="1"/>
  <c r="L2188" i="8"/>
  <c r="L2189" i="8" a="1"/>
  <c r="L2189" i="8" s="1"/>
  <c r="L2190" i="8" a="1"/>
  <c r="L2190" i="8" s="1"/>
  <c r="L2191" i="8" a="1"/>
  <c r="L2191" i="8" s="1"/>
  <c r="L2192" i="8" a="1"/>
  <c r="L2192" i="8"/>
  <c r="L2193" i="8" a="1"/>
  <c r="L2193" i="8"/>
  <c r="L2194" i="8" a="1"/>
  <c r="L2194" i="8" s="1"/>
  <c r="L2195" i="8" a="1"/>
  <c r="L2195" i="8" s="1"/>
  <c r="L2196" i="8" a="1"/>
  <c r="L2196" i="8" s="1"/>
  <c r="L2197" i="8" a="1"/>
  <c r="L2197" i="8"/>
  <c r="L2198" i="8" a="1"/>
  <c r="L2198" i="8"/>
  <c r="L2199" i="8" a="1"/>
  <c r="L2199" i="8" s="1"/>
  <c r="L2200" i="8" a="1"/>
  <c r="L2200" i="8" s="1"/>
  <c r="L2201" i="8" a="1"/>
  <c r="L2201" i="8"/>
  <c r="L2202" i="8" a="1"/>
  <c r="L2202" i="8"/>
  <c r="L2203" i="8" a="1"/>
  <c r="L2203" i="8" s="1"/>
  <c r="L2204" i="8" a="1"/>
  <c r="L2204" i="8" s="1"/>
  <c r="L2205" i="8" a="1"/>
  <c r="L2205" i="8" s="1"/>
  <c r="L2206" i="8" a="1"/>
  <c r="L2206" i="8" s="1"/>
  <c r="L2207" i="8" a="1"/>
  <c r="L2207" i="8" s="1"/>
  <c r="L2208" i="8" a="1"/>
  <c r="L2208" i="8"/>
  <c r="L2209" i="8" a="1"/>
  <c r="L2209" i="8" s="1"/>
  <c r="L2210" i="8" a="1"/>
  <c r="L2210" i="8"/>
  <c r="L2211" i="8" a="1"/>
  <c r="L2211" i="8" s="1"/>
  <c r="L2212" i="8" a="1"/>
  <c r="L2212" i="8" s="1"/>
  <c r="L2213" i="8" a="1"/>
  <c r="L2213" i="8"/>
  <c r="L2214" i="8" a="1"/>
  <c r="L2214" i="8" s="1"/>
  <c r="L2215" i="8" a="1"/>
  <c r="L2215" i="8" s="1"/>
  <c r="L2216" i="8" a="1"/>
  <c r="L2216" i="8" s="1"/>
  <c r="L2217" i="8" a="1"/>
  <c r="L2217" i="8" s="1"/>
  <c r="L2218" i="8" a="1"/>
  <c r="L2218" i="8" s="1"/>
  <c r="L2219" i="8" a="1"/>
  <c r="L2219" i="8" s="1"/>
  <c r="L2220" i="8" a="1"/>
  <c r="L2220" i="8" s="1"/>
  <c r="L2221" i="8" a="1"/>
  <c r="L2221" i="8" s="1"/>
  <c r="L2222" i="8" a="1"/>
  <c r="L2222" i="8" s="1"/>
  <c r="L2223" i="8" a="1"/>
  <c r="L2223" i="8" s="1"/>
  <c r="L2224" i="8" a="1"/>
  <c r="L2224" i="8"/>
  <c r="L2225" i="8" a="1"/>
  <c r="L2225" i="8" s="1"/>
  <c r="L2226" i="8" a="1"/>
  <c r="L2226" i="8" s="1"/>
  <c r="L2227" i="8" a="1"/>
  <c r="L2227" i="8" s="1"/>
  <c r="L2228" i="8" a="1"/>
  <c r="L2228" i="8" s="1"/>
  <c r="L2229" i="8" a="1"/>
  <c r="L2229" i="8" s="1"/>
  <c r="L2230" i="8" a="1"/>
  <c r="L2230" i="8"/>
  <c r="L2231" i="8" a="1"/>
  <c r="L2231" i="8" s="1"/>
  <c r="L2232" i="8" a="1"/>
  <c r="L2232" i="8" s="1"/>
  <c r="L2233" i="8" a="1"/>
  <c r="L2233" i="8"/>
  <c r="L2234" i="8" a="1"/>
  <c r="L2234" i="8" s="1"/>
  <c r="L2235" i="8" a="1"/>
  <c r="L2235" i="8" s="1"/>
  <c r="L2236" i="8" a="1"/>
  <c r="L2236" i="8" s="1"/>
  <c r="L2237" i="8" a="1"/>
  <c r="L2237" i="8" s="1"/>
  <c r="L2238" i="8" a="1"/>
  <c r="L2238" i="8"/>
  <c r="L2239" i="8" a="1"/>
  <c r="L2239" i="8" s="1"/>
  <c r="L2240" i="8" a="1"/>
  <c r="L2240" i="8" s="1"/>
  <c r="L2241" i="8" a="1"/>
  <c r="L2241" i="8" s="1"/>
  <c r="L2242" i="8" a="1"/>
  <c r="L2242" i="8"/>
  <c r="L2243" i="8" a="1"/>
  <c r="L2243" i="8" s="1"/>
  <c r="L2244" i="8" a="1"/>
  <c r="L2244" i="8"/>
  <c r="L2245" i="8" a="1"/>
  <c r="L2245" i="8" s="1"/>
  <c r="L2246" i="8" a="1"/>
  <c r="L2246" i="8" s="1"/>
  <c r="L2247" i="8" a="1"/>
  <c r="L2247" i="8" s="1"/>
  <c r="L2248" i="8" a="1"/>
  <c r="L2248" i="8" s="1"/>
  <c r="L2249" i="8" a="1"/>
  <c r="L2249" i="8"/>
  <c r="L2250" i="8" a="1"/>
  <c r="L2250" i="8" s="1"/>
  <c r="L2251" i="8" a="1"/>
  <c r="L2251" i="8" s="1"/>
  <c r="L2252" i="8" a="1"/>
  <c r="L2252" i="8" s="1"/>
  <c r="L2253" i="8" a="1"/>
  <c r="L2253" i="8" s="1"/>
  <c r="L2254" i="8" a="1"/>
  <c r="L2254" i="8"/>
  <c r="L2255" i="8" a="1"/>
  <c r="L2255" i="8" s="1"/>
  <c r="L2256" i="8" a="1"/>
  <c r="L2256" i="8"/>
  <c r="L2257" i="8" a="1"/>
  <c r="L2257" i="8" s="1"/>
  <c r="L2258" i="8" a="1"/>
  <c r="L2258" i="8"/>
  <c r="L2259" i="8" a="1"/>
  <c r="L2259" i="8" s="1"/>
  <c r="L2260" i="8" a="1"/>
  <c r="L2260" i="8" s="1"/>
  <c r="L2261" i="8" a="1"/>
  <c r="L2261" i="8" s="1"/>
  <c r="L2262" i="8" a="1"/>
  <c r="L2262" i="8" s="1"/>
  <c r="L2263" i="8" a="1"/>
  <c r="L2263" i="8" s="1"/>
  <c r="L2264" i="8" a="1"/>
  <c r="L2264" i="8" s="1"/>
  <c r="L2265" i="8" a="1"/>
  <c r="L2265" i="8"/>
  <c r="L2266" i="8" a="1"/>
  <c r="L2266" i="8" s="1"/>
  <c r="L2267" i="8" a="1"/>
  <c r="L2267" i="8" s="1"/>
  <c r="L2268" i="8" a="1"/>
  <c r="L2268" i="8" s="1"/>
  <c r="L2269" i="8" a="1"/>
  <c r="L2269" i="8" s="1"/>
  <c r="L2270" i="8" a="1"/>
  <c r="L2270" i="8" s="1"/>
  <c r="L2271" i="8" a="1"/>
  <c r="L2271" i="8" s="1"/>
  <c r="L2272" i="8" a="1"/>
  <c r="L2272" i="8" s="1"/>
  <c r="L2273" i="8" a="1"/>
  <c r="L2273" i="8" s="1"/>
  <c r="L2274" i="8" a="1"/>
  <c r="L2274" i="8"/>
  <c r="L2275" i="8" a="1"/>
  <c r="L2275" i="8" s="1"/>
  <c r="L2276" i="8" a="1"/>
  <c r="L2276" i="8" s="1"/>
  <c r="L2277" i="8" a="1"/>
  <c r="L2277" i="8" s="1"/>
  <c r="L2278" i="8" a="1"/>
  <c r="L2278" i="8" s="1"/>
  <c r="L2279" i="8" a="1"/>
  <c r="L2279" i="8" s="1"/>
  <c r="L2280" i="8" a="1"/>
  <c r="L2280" i="8"/>
  <c r="L2281" i="8" a="1"/>
  <c r="L2281" i="8" s="1"/>
  <c r="L2282" i="8" a="1"/>
  <c r="L2282" i="8" s="1"/>
  <c r="L2283" i="8" a="1"/>
  <c r="L2283" i="8" s="1"/>
  <c r="L2284" i="8" a="1"/>
  <c r="L2284" i="8" s="1"/>
  <c r="L2285" i="8" a="1"/>
  <c r="L2285" i="8"/>
  <c r="L2286" i="8" a="1"/>
  <c r="L2286" i="8"/>
  <c r="L2287" i="8" a="1"/>
  <c r="L2287" i="8" s="1"/>
  <c r="L2288" i="8" a="1"/>
  <c r="L2288" i="8"/>
  <c r="L2289" i="8" a="1"/>
  <c r="L2289" i="8"/>
  <c r="L2290" i="8" a="1"/>
  <c r="L2290" i="8"/>
  <c r="L2291" i="8" a="1"/>
  <c r="L2291" i="8" s="1"/>
  <c r="L2292" i="8" a="1"/>
  <c r="L2292" i="8" s="1"/>
  <c r="L2293" i="8" a="1"/>
  <c r="L2293" i="8" s="1"/>
  <c r="L2294" i="8" a="1"/>
  <c r="L2294" i="8" s="1"/>
  <c r="L2295" i="8" a="1"/>
  <c r="L2295" i="8" s="1"/>
  <c r="L2296" i="8" a="1"/>
  <c r="L2296" i="8" s="1"/>
  <c r="L2297" i="8" a="1"/>
  <c r="L2297" i="8"/>
  <c r="L2298" i="8" a="1"/>
  <c r="L2298" i="8" s="1"/>
  <c r="L2299" i="8" a="1"/>
  <c r="L2299" i="8" s="1"/>
  <c r="L2300" i="8" a="1"/>
  <c r="L2300" i="8"/>
  <c r="L2301" i="8" a="1"/>
  <c r="L2301" i="8" s="1"/>
  <c r="L2302" i="8" a="1"/>
  <c r="L2302" i="8" s="1"/>
  <c r="L2303" i="8" a="1"/>
  <c r="L2303" i="8" s="1"/>
  <c r="L2304" i="8" a="1"/>
  <c r="L2304" i="8" s="1"/>
  <c r="L2305" i="8" a="1"/>
  <c r="L2305" i="8" s="1"/>
  <c r="L2306" i="8" a="1"/>
  <c r="L2306" i="8"/>
  <c r="L2307" i="8" a="1"/>
  <c r="L2307" i="8" s="1"/>
  <c r="L2308" i="8" a="1"/>
  <c r="L2308" i="8" s="1"/>
  <c r="L2309" i="8" a="1"/>
  <c r="L2309" i="8" s="1"/>
  <c r="L2310" i="8" a="1"/>
  <c r="L2310" i="8" s="1"/>
  <c r="L2311" i="8" a="1"/>
  <c r="L2311" i="8" s="1"/>
  <c r="L2312" i="8" a="1"/>
  <c r="L2312" i="8" s="1"/>
  <c r="L2313" i="8" a="1"/>
  <c r="L2313" i="8" s="1"/>
  <c r="L2314" i="8" a="1"/>
  <c r="L2314" i="8" s="1"/>
  <c r="L2315" i="8" a="1"/>
  <c r="L2315" i="8" s="1"/>
  <c r="L2316" i="8" a="1"/>
  <c r="L2316" i="8"/>
  <c r="L2317" i="8" a="1"/>
  <c r="L2317" i="8" s="1"/>
  <c r="L2318" i="8" a="1"/>
  <c r="L2318" i="8" s="1"/>
  <c r="L2319" i="8" a="1"/>
  <c r="L2319" i="8" s="1"/>
  <c r="L2320" i="8" a="1"/>
  <c r="L2320" i="8"/>
  <c r="L2321" i="8" a="1"/>
  <c r="L2321" i="8"/>
  <c r="L2322" i="8" a="1"/>
  <c r="L2322" i="8" s="1"/>
  <c r="L2323" i="8" a="1"/>
  <c r="L2323" i="8" s="1"/>
  <c r="L2324" i="8" a="1"/>
  <c r="L2324" i="8" s="1"/>
  <c r="L2325" i="8" a="1"/>
  <c r="L2325" i="8"/>
  <c r="L2326" i="8" a="1"/>
  <c r="L2326" i="8"/>
  <c r="L2327" i="8" a="1"/>
  <c r="L2327" i="8" s="1"/>
  <c r="L2328" i="8" a="1"/>
  <c r="L2328" i="8" s="1"/>
  <c r="L2329" i="8" a="1"/>
  <c r="L2329" i="8"/>
  <c r="L2330" i="8" a="1"/>
  <c r="L2330" i="8" s="1"/>
  <c r="L2331" i="8" a="1"/>
  <c r="L2331" i="8" s="1"/>
  <c r="L2332" i="8" a="1"/>
  <c r="L2332" i="8"/>
  <c r="L2333" i="8" a="1"/>
  <c r="L2333" i="8" s="1"/>
  <c r="L2334" i="8" a="1"/>
  <c r="L2334" i="8" s="1"/>
  <c r="L2335" i="8" a="1"/>
  <c r="L2335" i="8" s="1"/>
  <c r="L2336" i="8" a="1"/>
  <c r="L2336" i="8" s="1"/>
  <c r="L2337" i="8" a="1"/>
  <c r="L2337" i="8" s="1"/>
  <c r="L2338" i="8" a="1"/>
  <c r="L2338" i="8" s="1"/>
  <c r="L2339" i="8" a="1"/>
  <c r="L2339" i="8" s="1"/>
  <c r="L2340" i="8" a="1"/>
  <c r="L2340" i="8"/>
  <c r="L2341" i="8" a="1"/>
  <c r="L2341" i="8" s="1"/>
  <c r="L2342" i="8" a="1"/>
  <c r="L2342" i="8" s="1"/>
  <c r="L2343" i="8" a="1"/>
  <c r="L2343" i="8" s="1"/>
  <c r="L2344" i="8" a="1"/>
  <c r="L2344" i="8" s="1"/>
  <c r="L2345" i="8" a="1"/>
  <c r="L2345" i="8" s="1"/>
  <c r="L2346" i="8" a="1"/>
  <c r="L2346" i="8"/>
  <c r="L2347" i="8" a="1"/>
  <c r="L2347" i="8" s="1"/>
  <c r="L2348" i="8" a="1"/>
  <c r="L2348" i="8" s="1"/>
  <c r="L2349" i="8" a="1"/>
  <c r="L2349" i="8" s="1"/>
  <c r="L2350" i="8" a="1"/>
  <c r="L2350" i="8" s="1"/>
  <c r="L2351" i="8" a="1"/>
  <c r="L2351" i="8"/>
  <c r="L2352" i="8" a="1"/>
  <c r="L2352" i="8" s="1"/>
  <c r="L2353" i="8" a="1"/>
  <c r="L2353" i="8" s="1"/>
  <c r="L2354" i="8" a="1"/>
  <c r="L2354" i="8"/>
  <c r="L2355" i="8" a="1"/>
  <c r="L2355" i="8" s="1"/>
  <c r="L2356" i="8" a="1"/>
  <c r="L2356" i="8" s="1"/>
  <c r="L2357" i="8" a="1"/>
  <c r="L2357" i="8" s="1"/>
  <c r="L2358" i="8" a="1"/>
  <c r="L2358" i="8" s="1"/>
  <c r="L2359" i="8" a="1"/>
  <c r="L2359" i="8"/>
  <c r="L2360" i="8" a="1"/>
  <c r="L2360" i="8" s="1"/>
  <c r="L2361" i="8" a="1"/>
  <c r="L2361" i="8" s="1"/>
  <c r="L2362" i="8" a="1"/>
  <c r="L2362" i="8" s="1"/>
  <c r="L2363" i="8" a="1"/>
  <c r="L2363" i="8"/>
  <c r="L2364" i="8" a="1"/>
  <c r="L2364" i="8" s="1"/>
  <c r="L2365" i="8" a="1"/>
  <c r="L2365" i="8" s="1"/>
  <c r="L2366" i="8" a="1"/>
  <c r="L2366" i="8" s="1"/>
  <c r="L2367" i="8" a="1"/>
  <c r="L2367" i="8" s="1"/>
  <c r="L2368" i="8" a="1"/>
  <c r="L2368" i="8"/>
  <c r="L2369" i="8" a="1"/>
  <c r="L2369" i="8" s="1"/>
  <c r="L2370" i="8" a="1"/>
  <c r="L2370" i="8" s="1"/>
  <c r="L2371" i="8" a="1"/>
  <c r="L2371" i="8" s="1"/>
  <c r="L2372" i="8" a="1"/>
  <c r="L2372" i="8"/>
  <c r="L2373" i="8" a="1"/>
  <c r="L2373" i="8" s="1"/>
  <c r="L2374" i="8" a="1"/>
  <c r="L2374" i="8"/>
  <c r="L2375" i="8" a="1"/>
  <c r="L2375" i="8" s="1"/>
  <c r="L2376" i="8" a="1"/>
  <c r="L2376" i="8" s="1"/>
  <c r="L2377" i="8" a="1"/>
  <c r="L2377" i="8" s="1"/>
  <c r="L2378" i="8" a="1"/>
  <c r="L2378" i="8" s="1"/>
  <c r="L2379" i="8" a="1"/>
  <c r="L2379" i="8" s="1"/>
  <c r="L2380" i="8" a="1"/>
  <c r="L2380" i="8" s="1"/>
  <c r="L2381" i="8" a="1"/>
  <c r="L2381" i="8" s="1"/>
  <c r="L2382" i="8" a="1"/>
  <c r="L2382" i="8" s="1"/>
  <c r="L2383" i="8" a="1"/>
  <c r="L2383" i="8" s="1"/>
  <c r="L2384" i="8" a="1"/>
  <c r="L2384" i="8" s="1"/>
  <c r="L2385" i="8" a="1"/>
  <c r="L2385" i="8" s="1"/>
  <c r="L2386" i="8" a="1"/>
  <c r="L2386" i="8"/>
  <c r="L2387" i="8" a="1"/>
  <c r="L2387" i="8" s="1"/>
  <c r="L2388" i="8" a="1"/>
  <c r="L2388" i="8" s="1"/>
  <c r="L2389" i="8" a="1"/>
  <c r="L2389" i="8" s="1"/>
  <c r="L2390" i="8" a="1"/>
  <c r="L2390" i="8" s="1"/>
  <c r="L2391" i="8" a="1"/>
  <c r="L2391" i="8"/>
  <c r="L2392" i="8" a="1"/>
  <c r="L2392" i="8" s="1"/>
  <c r="L2393" i="8" a="1"/>
  <c r="L2393" i="8" s="1"/>
  <c r="L2394" i="8" a="1"/>
  <c r="L2394" i="8" s="1"/>
  <c r="L2395" i="8" a="1"/>
  <c r="L2395" i="8"/>
  <c r="L2396" i="8" a="1"/>
  <c r="L2396" i="8"/>
  <c r="L2397" i="8" a="1"/>
  <c r="L2397" i="8" s="1"/>
  <c r="L2398" i="8" a="1"/>
  <c r="L2398" i="8" s="1"/>
  <c r="L2399" i="8" a="1"/>
  <c r="L2399" i="8" s="1"/>
  <c r="L2400" i="8" a="1"/>
  <c r="L2400" i="8" s="1"/>
  <c r="L2401" i="8" a="1"/>
  <c r="L2401" i="8" s="1"/>
  <c r="L2402" i="8" a="1"/>
  <c r="L2402" i="8" s="1"/>
  <c r="L2403" i="8" a="1"/>
  <c r="L2403" i="8" s="1"/>
  <c r="L2404" i="8" a="1"/>
  <c r="L2404" i="8"/>
  <c r="L2405" i="8" a="1"/>
  <c r="L2405" i="8" s="1"/>
  <c r="L2406" i="8" a="1"/>
  <c r="L2406" i="8" s="1"/>
  <c r="L2407" i="8" a="1"/>
  <c r="L2407" i="8" s="1"/>
  <c r="L2408" i="8" a="1"/>
  <c r="L2408" i="8" s="1"/>
  <c r="L2409" i="8" a="1"/>
  <c r="L2409" i="8" s="1"/>
  <c r="L2410" i="8" a="1"/>
  <c r="L2410" i="8"/>
  <c r="L2411" i="8" a="1"/>
  <c r="L2411" i="8" s="1"/>
  <c r="L2412" i="8" a="1"/>
  <c r="L2412" i="8" s="1"/>
  <c r="L2413" i="8" a="1"/>
  <c r="L2413" i="8" s="1"/>
  <c r="L2414" i="8" a="1"/>
  <c r="L2414" i="8" s="1"/>
  <c r="L2415" i="8" a="1"/>
  <c r="L2415" i="8"/>
  <c r="L2416" i="8" a="1"/>
  <c r="L2416" i="8" s="1"/>
  <c r="L2417" i="8" a="1"/>
  <c r="L2417" i="8" s="1"/>
  <c r="L2418" i="8" a="1"/>
  <c r="L2418" i="8"/>
  <c r="L2419" i="8" a="1"/>
  <c r="L2419" i="8" s="1"/>
  <c r="L2420" i="8" a="1"/>
  <c r="L2420" i="8" s="1"/>
  <c r="L2421" i="8" a="1"/>
  <c r="L2421" i="8" s="1"/>
  <c r="L2422" i="8" a="1"/>
  <c r="L2422" i="8" s="1"/>
  <c r="L2423" i="8" a="1"/>
  <c r="L2423" i="8"/>
  <c r="L2424" i="8" a="1"/>
  <c r="L2424" i="8" s="1"/>
  <c r="L2425" i="8" a="1"/>
  <c r="L2425" i="8" s="1"/>
  <c r="L2426" i="8" a="1"/>
  <c r="L2426" i="8" s="1"/>
  <c r="L2427" i="8" a="1"/>
  <c r="L2427" i="8"/>
  <c r="L2428" i="8" a="1"/>
  <c r="L2428" i="8"/>
  <c r="L2429" i="8" a="1"/>
  <c r="L2429" i="8" s="1"/>
  <c r="L2430" i="8" a="1"/>
  <c r="L2430" i="8" s="1"/>
  <c r="L2431" i="8" a="1"/>
  <c r="L2431" i="8"/>
  <c r="L2432" i="8" a="1"/>
  <c r="L2432" i="8"/>
  <c r="L2433" i="8" a="1"/>
  <c r="L2433" i="8" s="1"/>
  <c r="L2434" i="8" a="1"/>
  <c r="L2434" i="8" s="1"/>
  <c r="L2435" i="8" a="1"/>
  <c r="L2435" i="8" s="1"/>
  <c r="L2436" i="8" a="1"/>
  <c r="L2436" i="8"/>
  <c r="L2437" i="8" a="1"/>
  <c r="L2437" i="8" s="1"/>
  <c r="L2438" i="8" a="1"/>
  <c r="L2438" i="8"/>
  <c r="L2439" i="8" a="1"/>
  <c r="L2439" i="8" s="1"/>
  <c r="L2440" i="8" a="1"/>
  <c r="L2440" i="8"/>
  <c r="L2441" i="8" a="1"/>
  <c r="L2441" i="8" s="1"/>
  <c r="L2442" i="8" a="1"/>
  <c r="L2442" i="8"/>
  <c r="L2443" i="8" a="1"/>
  <c r="L2443" i="8" s="1"/>
  <c r="L2444" i="8" a="1"/>
  <c r="L2444" i="8" s="1"/>
  <c r="L2445" i="8" a="1"/>
  <c r="L2445" i="8" s="1"/>
  <c r="L2446" i="8" a="1"/>
  <c r="L2446" i="8" s="1"/>
  <c r="L2447" i="8" a="1"/>
  <c r="L2447" i="8" s="1"/>
  <c r="L2448" i="8" a="1"/>
  <c r="L2448" i="8" s="1"/>
  <c r="L2449" i="8" a="1"/>
  <c r="L2449" i="8" s="1"/>
  <c r="L2450" i="8" a="1"/>
  <c r="L2450" i="8"/>
  <c r="L2451" i="8" a="1"/>
  <c r="L2451" i="8" s="1"/>
  <c r="L2452" i="8" a="1"/>
  <c r="L2452" i="8" s="1"/>
  <c r="L2453" i="8" a="1"/>
  <c r="L2453" i="8" s="1"/>
  <c r="L2454" i="8" a="1"/>
  <c r="L2454" i="8"/>
  <c r="L2455" i="8" a="1"/>
  <c r="L2455" i="8" s="1"/>
  <c r="L2456" i="8" a="1"/>
  <c r="L2456" i="8" s="1"/>
  <c r="L2457" i="8" a="1"/>
  <c r="L2457" i="8" s="1"/>
  <c r="L2458" i="8" a="1"/>
  <c r="L2458" i="8" s="1"/>
  <c r="L2459" i="8" a="1"/>
  <c r="L2459" i="8"/>
  <c r="L2460" i="8" a="1"/>
  <c r="L2460" i="8" s="1"/>
  <c r="L2461" i="8" a="1"/>
  <c r="L2461" i="8" s="1"/>
  <c r="L2462" i="8" a="1"/>
  <c r="L2462" i="8" s="1"/>
  <c r="L2463" i="8" a="1"/>
  <c r="L2463" i="8"/>
  <c r="L2464" i="8" a="1"/>
  <c r="L2464" i="8"/>
  <c r="L2465" i="8" a="1"/>
  <c r="L2465" i="8" s="1"/>
  <c r="L2466" i="8" a="1"/>
  <c r="L2466" i="8" s="1"/>
  <c r="L2467" i="8" a="1"/>
  <c r="L2467" i="8" s="1"/>
  <c r="L2468" i="8" a="1"/>
  <c r="L2468" i="8"/>
  <c r="L2469" i="8" a="1"/>
  <c r="L2469" i="8" s="1"/>
  <c r="L2470" i="8" a="1"/>
  <c r="L2470" i="8"/>
  <c r="L2471" i="8" a="1"/>
  <c r="L2471" i="8"/>
  <c r="L2472" i="8" a="1"/>
  <c r="L2472" i="8"/>
  <c r="L2473" i="8" a="1"/>
  <c r="L2473" i="8" s="1"/>
  <c r="L2474" i="8" a="1"/>
  <c r="L2474" i="8"/>
  <c r="L2475" i="8" a="1"/>
  <c r="L2475" i="8" s="1"/>
  <c r="L2476" i="8" a="1"/>
  <c r="L2476" i="8" s="1"/>
  <c r="L2477" i="8" a="1"/>
  <c r="L2477" i="8" s="1"/>
  <c r="L2478" i="8" a="1"/>
  <c r="L2478" i="8" s="1"/>
  <c r="L2479" i="8" a="1"/>
  <c r="L2479" i="8" s="1"/>
  <c r="L2480" i="8" a="1"/>
  <c r="L2480" i="8" s="1"/>
  <c r="L2481" i="8" a="1"/>
  <c r="L2481" i="8" s="1"/>
  <c r="L2482" i="8" a="1"/>
  <c r="L2482" i="8"/>
  <c r="L2483" i="8" a="1"/>
  <c r="L2483" i="8" s="1"/>
  <c r="L2484" i="8" a="1"/>
  <c r="L2484" i="8" s="1"/>
  <c r="L2485" i="8" a="1"/>
  <c r="L2485" i="8" s="1"/>
  <c r="L2486" i="8" a="1"/>
  <c r="L2486" i="8"/>
  <c r="L2487" i="8" a="1"/>
  <c r="L2487" i="8"/>
  <c r="L2488" i="8" a="1"/>
  <c r="L2488" i="8" s="1"/>
  <c r="L2489" i="8" a="1"/>
  <c r="L2489" i="8" s="1"/>
  <c r="L2490" i="8" a="1"/>
  <c r="L2490" i="8" s="1"/>
  <c r="L2491" i="8" a="1"/>
  <c r="L2491" i="8"/>
  <c r="L2492" i="8" a="1"/>
  <c r="L2492" i="8"/>
  <c r="L2493" i="8" a="1"/>
  <c r="L2493" i="8" s="1"/>
  <c r="L2494" i="8" a="1"/>
  <c r="L2494" i="8"/>
  <c r="L2495" i="8" a="1"/>
  <c r="L2495" i="8"/>
  <c r="L2496" i="8" a="1"/>
  <c r="L2496" i="8"/>
  <c r="L2497" i="8" a="1"/>
  <c r="L2497" i="8" s="1"/>
  <c r="L2498" i="8" a="1"/>
  <c r="L2498" i="8" s="1"/>
  <c r="L2499" i="8" a="1"/>
  <c r="L2499" i="8" s="1"/>
  <c r="L2500" i="8" a="1"/>
  <c r="L2500" i="8"/>
  <c r="L2501" i="8" a="1"/>
  <c r="L2501" i="8" s="1"/>
  <c r="L2502" i="8" a="1"/>
  <c r="L2502" i="8"/>
  <c r="L2503" i="8" a="1"/>
  <c r="L2503" i="8"/>
  <c r="L2504" i="8" a="1"/>
  <c r="L2504" i="8"/>
  <c r="L2505" i="8" a="1"/>
  <c r="L2505" i="8" s="1"/>
  <c r="L2506" i="8" a="1"/>
  <c r="L2506" i="8"/>
  <c r="L2507" i="8" a="1"/>
  <c r="L2507" i="8" s="1"/>
  <c r="L2508" i="8" a="1"/>
  <c r="L2508" i="8" s="1"/>
  <c r="L2509" i="8" a="1"/>
  <c r="L2509" i="8" s="1"/>
  <c r="L2510" i="8" a="1"/>
  <c r="L2510" i="8"/>
  <c r="L2511" i="8" a="1"/>
  <c r="L2511" i="8"/>
  <c r="L2512" i="8" a="1"/>
  <c r="L2512" i="8" s="1"/>
  <c r="L2513" i="8" a="1"/>
  <c r="L2513" i="8" s="1"/>
  <c r="L2514" i="8" a="1"/>
  <c r="L2514" i="8"/>
  <c r="L2515" i="8" a="1"/>
  <c r="L2515" i="8" s="1"/>
  <c r="L2516" i="8" a="1"/>
  <c r="L2516" i="8" s="1"/>
  <c r="L2517" i="8" a="1"/>
  <c r="L2517" i="8" s="1"/>
  <c r="L2518" i="8" a="1"/>
  <c r="L2518" i="8"/>
  <c r="L2519" i="8" a="1"/>
  <c r="L2519" i="8" s="1"/>
  <c r="L2520" i="8" a="1"/>
  <c r="L2520" i="8" s="1"/>
  <c r="L2521" i="8" a="1"/>
  <c r="L2521" i="8" s="1"/>
  <c r="L2522" i="8" a="1"/>
  <c r="L2522" i="8" s="1"/>
  <c r="L2523" i="8" a="1"/>
  <c r="L2523" i="8"/>
  <c r="L2524" i="8" a="1"/>
  <c r="L2524" i="8"/>
  <c r="L2525" i="8" a="1"/>
  <c r="L2525" i="8" s="1"/>
  <c r="L2526" i="8" a="1"/>
  <c r="L2526" i="8"/>
  <c r="L2527" i="8" a="1"/>
  <c r="L2527" i="8"/>
  <c r="L2528" i="8" a="1"/>
  <c r="L2528" i="8"/>
  <c r="L2529" i="8" a="1"/>
  <c r="L2529" i="8" s="1"/>
  <c r="L2530" i="8" a="1"/>
  <c r="L2530" i="8" s="1"/>
  <c r="L2531" i="8" a="1"/>
  <c r="L2531" i="8" s="1"/>
  <c r="L2532" i="8" a="1"/>
  <c r="L2532" i="8"/>
  <c r="L2533" i="8" a="1"/>
  <c r="L2533" i="8" s="1"/>
  <c r="L2534" i="8" a="1"/>
  <c r="L2534" i="8"/>
  <c r="L2535" i="8" a="1"/>
  <c r="L2535" i="8"/>
  <c r="L2536" i="8" a="1"/>
  <c r="L2536" i="8" s="1"/>
  <c r="L2537" i="8" a="1"/>
  <c r="L2537" i="8" s="1"/>
  <c r="L2538" i="8" a="1"/>
  <c r="L2538" i="8"/>
  <c r="L2539" i="8" a="1"/>
  <c r="L2539" i="8" s="1"/>
  <c r="L2540" i="8" a="1"/>
  <c r="L2540" i="8" s="1"/>
  <c r="L2541" i="8" a="1"/>
  <c r="L2541" i="8" s="1"/>
  <c r="L2542" i="8" a="1"/>
  <c r="L2542" i="8" s="1"/>
  <c r="L2543" i="8" a="1"/>
  <c r="L2543" i="8"/>
  <c r="L2544" i="8" a="1"/>
  <c r="L2544" i="8" s="1"/>
  <c r="L2545" i="8" a="1"/>
  <c r="L2545" i="8" s="1"/>
  <c r="L2546" i="8" a="1"/>
  <c r="L2546" i="8"/>
  <c r="L2547" i="8" a="1"/>
  <c r="L2547" i="8" s="1"/>
  <c r="L2548" i="8" a="1"/>
  <c r="L2548" i="8" s="1"/>
  <c r="L2549" i="8" a="1"/>
  <c r="L2549" i="8" s="1"/>
  <c r="L2550" i="8" a="1"/>
  <c r="L2550" i="8" s="1"/>
  <c r="L2551" i="8" a="1"/>
  <c r="L2551" i="8" s="1"/>
  <c r="L2552" i="8" a="1"/>
  <c r="L2552" i="8" s="1"/>
  <c r="L2553" i="8" a="1"/>
  <c r="L2553" i="8" s="1"/>
  <c r="L2554" i="8" a="1"/>
  <c r="L2554" i="8" s="1"/>
  <c r="L2555" i="8" a="1"/>
  <c r="L2555" i="8"/>
  <c r="L2556" i="8" a="1"/>
  <c r="L2556" i="8" s="1"/>
  <c r="L2557" i="8" a="1"/>
  <c r="L2557" i="8" s="1"/>
  <c r="L2558" i="8" a="1"/>
  <c r="L2558" i="8"/>
  <c r="L2559" i="8" a="1"/>
  <c r="L2559" i="8" s="1"/>
  <c r="L2560" i="8" a="1"/>
  <c r="L2560" i="8"/>
  <c r="L2561" i="8" a="1"/>
  <c r="L2561" i="8" s="1"/>
  <c r="L2562" i="8" a="1"/>
  <c r="L2562" i="8" s="1"/>
  <c r="L2563" i="8" a="1"/>
  <c r="L2563" i="8" s="1"/>
  <c r="L2564" i="8" a="1"/>
  <c r="L2564" i="8"/>
  <c r="L2565" i="8" a="1"/>
  <c r="L2565" i="8" s="1"/>
  <c r="L2566" i="8" a="1"/>
  <c r="L2566" i="8"/>
  <c r="L2567" i="8" a="1"/>
  <c r="L2567" i="8"/>
  <c r="L2568" i="8" a="1"/>
  <c r="L2568" i="8" s="1"/>
  <c r="L2569" i="8" a="1"/>
  <c r="L2569" i="8" s="1"/>
  <c r="L2570" i="8" a="1"/>
  <c r="L2570" i="8" s="1"/>
  <c r="L2571" i="8" a="1"/>
  <c r="L2571" i="8" s="1"/>
  <c r="L2572" i="8" a="1"/>
  <c r="L2572" i="8" s="1"/>
  <c r="L2573" i="8" a="1"/>
  <c r="L2573" i="8" s="1"/>
  <c r="L2574" i="8" a="1"/>
  <c r="L2574" i="8" s="1"/>
  <c r="L2575" i="8" a="1"/>
  <c r="L2575" i="8" s="1"/>
  <c r="L2576" i="8" a="1"/>
  <c r="L2576" i="8" s="1"/>
  <c r="L2577" i="8" a="1"/>
  <c r="L2577" i="8" s="1"/>
  <c r="L2578" i="8" a="1"/>
  <c r="L2578" i="8"/>
  <c r="L2579" i="8" a="1"/>
  <c r="L2579" i="8" s="1"/>
  <c r="L2580" i="8" a="1"/>
  <c r="L2580" i="8" s="1"/>
  <c r="L2581" i="8" a="1"/>
  <c r="L2581" i="8" s="1"/>
  <c r="L2582" i="8" a="1"/>
  <c r="L2582" i="8" s="1"/>
  <c r="L2583" i="8" a="1"/>
  <c r="L2583" i="8"/>
  <c r="L2584" i="8" a="1"/>
  <c r="L2584" i="8" s="1"/>
  <c r="L2585" i="8" a="1"/>
  <c r="L2585" i="8" s="1"/>
  <c r="L2586" i="8" a="1"/>
  <c r="L2586" i="8" s="1"/>
  <c r="L2587" i="8" a="1"/>
  <c r="L2587" i="8"/>
  <c r="L2588" i="8" a="1"/>
  <c r="L2588" i="8"/>
  <c r="L2589" i="8" a="1"/>
  <c r="L2589" i="8" s="1"/>
  <c r="L2590" i="8" a="1"/>
  <c r="L2590" i="8"/>
  <c r="L2591" i="8" a="1"/>
  <c r="L2591" i="8" s="1"/>
  <c r="L2592" i="8" a="1"/>
  <c r="L2592" i="8" s="1"/>
  <c r="L2593" i="8" a="1"/>
  <c r="L2593" i="8" s="1"/>
  <c r="L2594" i="8" a="1"/>
  <c r="L2594" i="8" s="1"/>
  <c r="L2595" i="8" a="1"/>
  <c r="L2595" i="8" s="1"/>
  <c r="L2596" i="8" a="1"/>
  <c r="L2596" i="8"/>
  <c r="L2597" i="8" a="1"/>
  <c r="L2597" i="8" s="1"/>
  <c r="L2598" i="8" a="1"/>
  <c r="L2598" i="8" s="1"/>
  <c r="L2599" i="8" a="1"/>
  <c r="L2599" i="8"/>
  <c r="L2600" i="8" a="1"/>
  <c r="L2600" i="8" s="1"/>
  <c r="L2601" i="8" a="1"/>
  <c r="L2601" i="8" s="1"/>
  <c r="L2602" i="8" a="1"/>
  <c r="L2602" i="8" s="1"/>
  <c r="L2603" i="8" a="1"/>
  <c r="L2603" i="8" s="1"/>
  <c r="L2604" i="8" a="1"/>
  <c r="L2604" i="8" s="1"/>
  <c r="L2605" i="8" a="1"/>
  <c r="L2605" i="8" s="1"/>
  <c r="L2606" i="8" a="1"/>
  <c r="L2606" i="8" s="1"/>
  <c r="L2607" i="8" a="1"/>
  <c r="L2607" i="8"/>
  <c r="L2608" i="8" a="1"/>
  <c r="L2608" i="8" s="1"/>
  <c r="L2609" i="8" a="1"/>
  <c r="L2609" i="8" s="1"/>
  <c r="L2610" i="8" a="1"/>
  <c r="L2610" i="8"/>
  <c r="L2611" i="8" a="1"/>
  <c r="L2611" i="8" s="1"/>
  <c r="L2612" i="8" a="1"/>
  <c r="L2612" i="8" s="1"/>
  <c r="L2613" i="8" a="1"/>
  <c r="L2613" i="8" s="1"/>
  <c r="L2614" i="8" a="1"/>
  <c r="L2614" i="8" s="1"/>
  <c r="L2615" i="8" a="1"/>
  <c r="L2615" i="8" s="1"/>
  <c r="L2616" i="8" a="1"/>
  <c r="L2616" i="8"/>
  <c r="L2617" i="8" a="1"/>
  <c r="L2617" i="8" s="1"/>
  <c r="L2618" i="8" a="1"/>
  <c r="L2618" i="8" s="1"/>
  <c r="L2619" i="8" a="1"/>
  <c r="L2619" i="8"/>
  <c r="L2620" i="8" a="1"/>
  <c r="L2620" i="8" s="1"/>
  <c r="L2621" i="8" a="1"/>
  <c r="L2621" i="8" s="1"/>
  <c r="L2622" i="8" a="1"/>
  <c r="L2622" i="8" s="1"/>
  <c r="L2623" i="8" a="1"/>
  <c r="L2623" i="8" s="1"/>
  <c r="L2624" i="8" a="1"/>
  <c r="L2624" i="8" s="1"/>
  <c r="L2625" i="8" a="1"/>
  <c r="L2625" i="8" s="1"/>
  <c r="L2626" i="8" a="1"/>
  <c r="L2626" i="8" s="1"/>
  <c r="L2627" i="8" a="1"/>
  <c r="L2627" i="8" s="1"/>
  <c r="L2628" i="8" a="1"/>
  <c r="L2628" i="8"/>
  <c r="L2629" i="8" a="1"/>
  <c r="L2629" i="8" s="1"/>
  <c r="L2630" i="8" a="1"/>
  <c r="L2630" i="8" s="1"/>
  <c r="L2631" i="8" a="1"/>
  <c r="L2631" i="8"/>
  <c r="L2632" i="8" a="1"/>
  <c r="L2632" i="8" s="1"/>
  <c r="L2633" i="8" a="1"/>
  <c r="L2633" i="8" s="1"/>
  <c r="L2634" i="8" a="1"/>
  <c r="L2634" i="8" s="1"/>
  <c r="L2635" i="8" a="1"/>
  <c r="L2635" i="8" s="1"/>
  <c r="L2636" i="8" a="1"/>
  <c r="L2636" i="8" s="1"/>
  <c r="L2637" i="8" a="1"/>
  <c r="L2637" i="8" s="1"/>
  <c r="L2638" i="8" a="1"/>
  <c r="L2638" i="8" s="1"/>
  <c r="L2639" i="8" a="1"/>
  <c r="L2639" i="8"/>
  <c r="L2640" i="8" a="1"/>
  <c r="L2640" i="8" s="1"/>
  <c r="L2641" i="8" a="1"/>
  <c r="L2641" i="8" s="1"/>
  <c r="L2642" i="8" a="1"/>
  <c r="L2642" i="8"/>
  <c r="L2643" i="8" a="1"/>
  <c r="L2643" i="8" s="1"/>
  <c r="L2644" i="8" a="1"/>
  <c r="L2644" i="8" s="1"/>
  <c r="L2645" i="8" a="1"/>
  <c r="L2645" i="8" s="1"/>
  <c r="L2646" i="8" a="1"/>
  <c r="L2646" i="8" s="1"/>
  <c r="L2647" i="8" a="1"/>
  <c r="L2647" i="8" s="1"/>
  <c r="L2648" i="8" a="1"/>
  <c r="L2648" i="8"/>
  <c r="L2649" i="8" a="1"/>
  <c r="L2649" i="8" s="1"/>
  <c r="L2650" i="8" a="1"/>
  <c r="L2650" i="8" s="1"/>
  <c r="L2651" i="8" a="1"/>
  <c r="L2651" i="8"/>
  <c r="L2652" i="8" a="1"/>
  <c r="L2652" i="8" s="1"/>
  <c r="L2653" i="8" a="1"/>
  <c r="L2653" i="8" s="1"/>
  <c r="L2654" i="8" a="1"/>
  <c r="L2654" i="8" s="1"/>
  <c r="L2655" i="8" a="1"/>
  <c r="L2655" i="8"/>
  <c r="L2656" i="8" a="1"/>
  <c r="L2656" i="8" s="1"/>
  <c r="L2657" i="8" a="1"/>
  <c r="L2657" i="8" s="1"/>
  <c r="L2658" i="8" a="1"/>
  <c r="L2658" i="8" s="1"/>
  <c r="L2659" i="8" a="1"/>
  <c r="L2659" i="8" s="1"/>
  <c r="L2660" i="8" a="1"/>
  <c r="L2660" i="8"/>
  <c r="L2661" i="8" a="1"/>
  <c r="L2661" i="8" s="1"/>
  <c r="L2662" i="8" a="1"/>
  <c r="L2662" i="8" s="1"/>
  <c r="L2663" i="8" a="1"/>
  <c r="L2663" i="8" s="1"/>
  <c r="L2664" i="8" a="1"/>
  <c r="L2664" i="8"/>
  <c r="L2665" i="8" a="1"/>
  <c r="L2665" i="8" s="1"/>
  <c r="L2666" i="8" a="1"/>
  <c r="L2666" i="8"/>
  <c r="L2667" i="8" a="1"/>
  <c r="L2667" i="8" s="1"/>
  <c r="L2668" i="8" a="1"/>
  <c r="L2668" i="8" s="1"/>
  <c r="L2669" i="8" a="1"/>
  <c r="L2669" i="8" s="1"/>
  <c r="L2670" i="8" a="1"/>
  <c r="L2670" i="8" s="1"/>
  <c r="L2671" i="8" a="1"/>
  <c r="L2671" i="8" s="1"/>
  <c r="L2672" i="8" a="1"/>
  <c r="L2672" i="8" s="1"/>
  <c r="L2673" i="8" a="1"/>
  <c r="L2673" i="8" s="1"/>
  <c r="L2674" i="8" a="1"/>
  <c r="L2674" i="8"/>
  <c r="L2675" i="8" a="1"/>
  <c r="L2675" i="8" s="1"/>
  <c r="L2676" i="8" a="1"/>
  <c r="L2676" i="8" s="1"/>
  <c r="L2677" i="8" a="1"/>
  <c r="L2677" i="8" s="1"/>
  <c r="L2678" i="8" a="1"/>
  <c r="L2678" i="8" s="1"/>
  <c r="L2679" i="8" a="1"/>
  <c r="L2679" i="8"/>
  <c r="L2680" i="8" a="1"/>
  <c r="L2680" i="8"/>
  <c r="L2681" i="8" a="1"/>
  <c r="L2681" i="8" s="1"/>
  <c r="L2682" i="8" a="1"/>
  <c r="L2682" i="8" s="1"/>
  <c r="L2683" i="8" a="1"/>
  <c r="L2683" i="8"/>
  <c r="L2684" i="8" a="1"/>
  <c r="L2684" i="8" s="1"/>
  <c r="L2685" i="8" a="1"/>
  <c r="L2685" i="8" s="1"/>
  <c r="L2686" i="8" a="1"/>
  <c r="L2686" i="8" s="1"/>
  <c r="L2687" i="8" a="1"/>
  <c r="L2687" i="8" s="1"/>
  <c r="L2688" i="8" a="1"/>
  <c r="L2688" i="8" s="1"/>
  <c r="L2689" i="8" a="1"/>
  <c r="L2689" i="8" s="1"/>
  <c r="L2690" i="8" a="1"/>
  <c r="L2690" i="8" s="1"/>
  <c r="L2691" i="8" a="1"/>
  <c r="L2691" i="8" s="1"/>
  <c r="L2692" i="8" a="1"/>
  <c r="L2692" i="8"/>
  <c r="L2693" i="8" a="1"/>
  <c r="L2693" i="8" s="1"/>
  <c r="L2694" i="8" a="1"/>
  <c r="L2694" i="8" s="1"/>
  <c r="L2695" i="8" a="1"/>
  <c r="L2695" i="8" s="1"/>
  <c r="L2696" i="8" a="1"/>
  <c r="L2696" i="8" s="1"/>
  <c r="L2697" i="8" a="1"/>
  <c r="L2697" i="8" s="1"/>
  <c r="L2698" i="8" a="1"/>
  <c r="L2698" i="8" s="1"/>
  <c r="L2699" i="8" a="1"/>
  <c r="L2699" i="8" s="1"/>
  <c r="L2700" i="8" a="1"/>
  <c r="L2700" i="8" s="1"/>
  <c r="L2701" i="8" a="1"/>
  <c r="L2701" i="8" s="1"/>
  <c r="L2702" i="8" a="1"/>
  <c r="L2702" i="8"/>
  <c r="L2703" i="8" a="1"/>
  <c r="L2703" i="8" s="1"/>
  <c r="L2704" i="8" a="1"/>
  <c r="L2704" i="8" s="1"/>
  <c r="L2705" i="8" a="1"/>
  <c r="L2705" i="8" s="1"/>
  <c r="L2706" i="8" a="1"/>
  <c r="L2706" i="8"/>
  <c r="L2707" i="8" a="1"/>
  <c r="L2707" i="8"/>
  <c r="L2708" i="8" a="1"/>
  <c r="L2708" i="8" s="1"/>
  <c r="L2709" i="8" a="1"/>
  <c r="L2709" i="8" s="1"/>
  <c r="L2710" i="8" a="1"/>
  <c r="L2710" i="8"/>
  <c r="L2711" i="8" a="1"/>
  <c r="L2711" i="8" s="1"/>
  <c r="L2712" i="8" a="1"/>
  <c r="L2712" i="8"/>
  <c r="L2713" i="8" a="1"/>
  <c r="L2713" i="8" s="1"/>
  <c r="L2714" i="8" a="1"/>
  <c r="L2714" i="8" s="1"/>
  <c r="L2715" i="8" a="1"/>
  <c r="L2715" i="8"/>
  <c r="L2716" i="8" a="1"/>
  <c r="L2716" i="8" s="1"/>
  <c r="L2717" i="8" a="1"/>
  <c r="L2717" i="8" s="1"/>
  <c r="L2718" i="8" a="1"/>
  <c r="L2718" i="8" s="1"/>
  <c r="L2719" i="8" a="1"/>
  <c r="L2719" i="8"/>
  <c r="L2720" i="8" a="1"/>
  <c r="L2720" i="8" s="1"/>
  <c r="L2721" i="8" a="1"/>
  <c r="L2721" i="8" s="1"/>
  <c r="L2722" i="8" a="1"/>
  <c r="L2722" i="8" s="1"/>
  <c r="L2723" i="8" a="1"/>
  <c r="L2723" i="8" s="1"/>
  <c r="L2724" i="8" a="1"/>
  <c r="L2724" i="8"/>
  <c r="L2725" i="8" a="1"/>
  <c r="L2725" i="8" s="1"/>
  <c r="L2726" i="8" a="1"/>
  <c r="L2726" i="8" s="1"/>
  <c r="L2727" i="8" a="1"/>
  <c r="L2727" i="8" s="1"/>
  <c r="L2728" i="8" a="1"/>
  <c r="L2728" i="8" s="1"/>
  <c r="L2729" i="8" a="1"/>
  <c r="L2729" i="8" s="1"/>
  <c r="L2730" i="8" a="1"/>
  <c r="L2730" i="8" s="1"/>
  <c r="L2731" i="8" a="1"/>
  <c r="L2731" i="8" s="1"/>
  <c r="L2732" i="8" a="1"/>
  <c r="L2732" i="8" s="1"/>
  <c r="L2733" i="8" a="1"/>
  <c r="L2733" i="8" s="1"/>
  <c r="L2734" i="8" a="1"/>
  <c r="L2734" i="8" s="1"/>
  <c r="L2735" i="8" a="1"/>
  <c r="L2735" i="8"/>
  <c r="L2736" i="8" a="1"/>
  <c r="L2736" i="8" s="1"/>
  <c r="L2737" i="8" a="1"/>
  <c r="L2737" i="8" s="1"/>
  <c r="L2738" i="8" a="1"/>
  <c r="L2738" i="8"/>
  <c r="L2739" i="8" a="1"/>
  <c r="L2739" i="8" s="1"/>
  <c r="L2740" i="8" a="1"/>
  <c r="L2740" i="8" s="1"/>
  <c r="L2741" i="8" a="1"/>
  <c r="L2741" i="8" s="1"/>
  <c r="L2742" i="8" a="1"/>
  <c r="L2742" i="8" s="1"/>
  <c r="L2743" i="8" a="1"/>
  <c r="L2743" i="8" s="1"/>
  <c r="L2744" i="8" a="1"/>
  <c r="L2744" i="8"/>
  <c r="L2745" i="8" a="1"/>
  <c r="L2745" i="8" s="1"/>
  <c r="L2746" i="8" a="1"/>
  <c r="L2746" i="8" s="1"/>
  <c r="L2747" i="8" a="1"/>
  <c r="L2747" i="8"/>
  <c r="L2748" i="8" a="1"/>
  <c r="L2748" i="8" s="1"/>
  <c r="L2749" i="8" a="1"/>
  <c r="L2749" i="8" s="1"/>
  <c r="L2750" i="8" a="1"/>
  <c r="L2750" i="8" s="1"/>
  <c r="L2751" i="8" a="1"/>
  <c r="L2751" i="8" s="1"/>
  <c r="L2752" i="8" a="1"/>
  <c r="L2752" i="8"/>
  <c r="L2753" i="8" a="1"/>
  <c r="L2753" i="8" s="1"/>
  <c r="L2754" i="8" a="1"/>
  <c r="L2754" i="8" s="1"/>
  <c r="L2755" i="8" a="1"/>
  <c r="L2755" i="8" s="1"/>
  <c r="L2756" i="8" a="1"/>
  <c r="L2756" i="8"/>
  <c r="L2757" i="8" a="1"/>
  <c r="L2757" i="8" s="1"/>
  <c r="L2758" i="8" a="1"/>
  <c r="L2758" i="8"/>
  <c r="L2759" i="8" a="1"/>
  <c r="L2759" i="8" s="1"/>
  <c r="L2760" i="8" a="1"/>
  <c r="L2760" i="8"/>
  <c r="L2761" i="8" a="1"/>
  <c r="L2761" i="8" s="1"/>
  <c r="L2762" i="8" a="1"/>
  <c r="L2762" i="8" s="1"/>
  <c r="L2763" i="8" a="1"/>
  <c r="L2763" i="8" s="1"/>
  <c r="L2764" i="8" a="1"/>
  <c r="L2764" i="8" s="1"/>
  <c r="L2765" i="8" a="1"/>
  <c r="L2765" i="8" s="1"/>
  <c r="L2766" i="8" a="1"/>
  <c r="L2766" i="8"/>
  <c r="L2767" i="8" a="1"/>
  <c r="L2767" i="8"/>
  <c r="L2768" i="8" a="1"/>
  <c r="L2768" i="8" s="1"/>
  <c r="L2769" i="8" a="1"/>
  <c r="L2769" i="8" s="1"/>
  <c r="L2770" i="8" a="1"/>
  <c r="L2770" i="8"/>
  <c r="L2771" i="8" a="1"/>
  <c r="L2771" i="8"/>
  <c r="L2772" i="8" a="1"/>
  <c r="L2772" i="8" s="1"/>
  <c r="L2773" i="8" a="1"/>
  <c r="L2773" i="8" s="1"/>
  <c r="L2774" i="8" a="1"/>
  <c r="L2774" i="8" s="1"/>
  <c r="L2775" i="8" a="1"/>
  <c r="L2775" i="8"/>
  <c r="L2776" i="8" a="1"/>
  <c r="L2776" i="8"/>
  <c r="L2777" i="8" a="1"/>
  <c r="L2777" i="8" s="1"/>
  <c r="L2778" i="8" a="1"/>
  <c r="L2778" i="8" s="1"/>
  <c r="L2779" i="8" a="1"/>
  <c r="L2779" i="8"/>
  <c r="L2780" i="8" a="1"/>
  <c r="L2780" i="8"/>
  <c r="L2781" i="8" a="1"/>
  <c r="L2781" i="8" s="1"/>
  <c r="L2782" i="8" a="1"/>
  <c r="L2782" i="8" s="1"/>
  <c r="L2783" i="8" a="1"/>
  <c r="L2783" i="8" s="1"/>
  <c r="L2784" i="8" a="1"/>
  <c r="L2784" i="8"/>
  <c r="L2785" i="8" a="1"/>
  <c r="L2785" i="8" s="1"/>
  <c r="L2786" i="8" a="1"/>
  <c r="L2786" i="8" s="1"/>
  <c r="L2787" i="8" a="1"/>
  <c r="L2787" i="8" s="1"/>
  <c r="L2788" i="8" a="1"/>
  <c r="L2788" i="8"/>
  <c r="L2789" i="8" a="1"/>
  <c r="L2789" i="8" s="1"/>
  <c r="L2790" i="8" a="1"/>
  <c r="L2790" i="8"/>
  <c r="L2791" i="8" a="1"/>
  <c r="L2791" i="8" s="1"/>
  <c r="L2792" i="8" a="1"/>
  <c r="L2792" i="8" s="1"/>
  <c r="L2793" i="8" a="1"/>
  <c r="L2793" i="8" s="1"/>
  <c r="L2794" i="8" a="1"/>
  <c r="L2794" i="8" s="1"/>
  <c r="L2795" i="8" a="1"/>
  <c r="L2795" i="8" s="1"/>
  <c r="L2796" i="8" a="1"/>
  <c r="L2796" i="8" s="1"/>
  <c r="L2797" i="8" a="1"/>
  <c r="L2797" i="8" s="1"/>
  <c r="L2798" i="8" a="1"/>
  <c r="L2798" i="8"/>
  <c r="L2799" i="8" a="1"/>
  <c r="L2799" i="8" s="1"/>
  <c r="L2800" i="8" a="1"/>
  <c r="L2800" i="8" s="1"/>
  <c r="L2801" i="8" a="1"/>
  <c r="L2801" i="8" s="1"/>
  <c r="L2802" i="8" a="1"/>
  <c r="L2802" i="8"/>
  <c r="L2803" i="8" a="1"/>
  <c r="L2803" i="8"/>
  <c r="L2804" i="8" a="1"/>
  <c r="L2804" i="8" s="1"/>
  <c r="L2805" i="8" a="1"/>
  <c r="L2805" i="8" s="1"/>
  <c r="L2806" i="8" a="1"/>
  <c r="L2806" i="8" s="1"/>
  <c r="L2807" i="8" a="1"/>
  <c r="L2807" i="8" s="1"/>
  <c r="L2808" i="8" a="1"/>
  <c r="L2808" i="8" s="1"/>
  <c r="L2809" i="8" a="1"/>
  <c r="L2809" i="8" s="1"/>
  <c r="L2810" i="8" a="1"/>
  <c r="L2810" i="8" s="1"/>
  <c r="L2811" i="8" a="1"/>
  <c r="L2811" i="8"/>
  <c r="L2812" i="8" a="1"/>
  <c r="L2812" i="8" s="1"/>
  <c r="L2813" i="8" a="1"/>
  <c r="L2813" i="8" s="1"/>
  <c r="L2814" i="8" a="1"/>
  <c r="L2814" i="8" s="1"/>
  <c r="L2815" i="8" a="1"/>
  <c r="L2815" i="8"/>
  <c r="L2816" i="8" a="1"/>
  <c r="L2816" i="8" s="1"/>
  <c r="L2817" i="8" a="1"/>
  <c r="L2817" i="8" s="1"/>
  <c r="L2818" i="8" a="1"/>
  <c r="L2818" i="8" s="1"/>
  <c r="L2819" i="8" a="1"/>
  <c r="L2819" i="8" s="1"/>
  <c r="L2820" i="8" a="1"/>
  <c r="L2820" i="8"/>
  <c r="L2821" i="8" a="1"/>
  <c r="L2821" i="8" s="1"/>
  <c r="L2822" i="8" a="1"/>
  <c r="L2822" i="8" s="1"/>
  <c r="L2823" i="8" a="1"/>
  <c r="L2823" i="8" s="1"/>
  <c r="L2824" i="8" a="1"/>
  <c r="L2824" i="8"/>
  <c r="L2825" i="8" a="1"/>
  <c r="L2825" i="8" s="1"/>
  <c r="L2826" i="8" a="1"/>
  <c r="L2826" i="8"/>
  <c r="L2827" i="8" a="1"/>
  <c r="L2827" i="8" s="1"/>
  <c r="L2828" i="8" a="1"/>
  <c r="L2828" i="8" s="1"/>
  <c r="L2829" i="8" a="1"/>
  <c r="L2829" i="8" s="1"/>
  <c r="L2830" i="8" a="1"/>
  <c r="L2830" i="8" s="1"/>
  <c r="L2831" i="8" a="1"/>
  <c r="L2831" i="8"/>
  <c r="L2832" i="8" a="1"/>
  <c r="L2832" i="8" s="1"/>
  <c r="L2833" i="8" a="1"/>
  <c r="L2833" i="8" s="1"/>
  <c r="L2834" i="8" a="1"/>
  <c r="L2834" i="8"/>
  <c r="L2835" i="8" a="1"/>
  <c r="L2835" i="8" s="1"/>
  <c r="L2836" i="8" a="1"/>
  <c r="L2836" i="8" s="1"/>
  <c r="L2837" i="8" a="1"/>
  <c r="L2837" i="8" s="1"/>
  <c r="L2838" i="8" a="1"/>
  <c r="L2838" i="8"/>
  <c r="L2839" i="8" a="1"/>
  <c r="L2839" i="8"/>
  <c r="L2840" i="8" a="1"/>
  <c r="L2840" i="8" s="1"/>
  <c r="L2841" i="8" a="1"/>
  <c r="L2841" i="8" s="1"/>
  <c r="L2842" i="8" a="1"/>
  <c r="L2842" i="8" s="1"/>
  <c r="L2843" i="8" a="1"/>
  <c r="L2843" i="8"/>
  <c r="L2844" i="8" a="1"/>
  <c r="L2844" i="8"/>
  <c r="L2845" i="8" a="1"/>
  <c r="L2845" i="8" s="1"/>
  <c r="L2846" i="8" a="1"/>
  <c r="L2846" i="8"/>
  <c r="L2847" i="8" a="1"/>
  <c r="L2847" i="8"/>
  <c r="L2848" i="8" a="1"/>
  <c r="L2848" i="8" s="1"/>
  <c r="L2849" i="8" a="1"/>
  <c r="L2849" i="8" s="1"/>
  <c r="L2850" i="8" a="1"/>
  <c r="L2850" i="8" s="1"/>
  <c r="L2851" i="8" a="1"/>
  <c r="L2851" i="8" s="1"/>
  <c r="L2852" i="8" a="1"/>
  <c r="L2852" i="8"/>
  <c r="L2853" i="8" a="1"/>
  <c r="L2853" i="8" s="1"/>
  <c r="L2854" i="8" a="1"/>
  <c r="L2854" i="8" s="1"/>
  <c r="L2855" i="8" a="1"/>
  <c r="L2855" i="8" s="1"/>
  <c r="L2856" i="8" a="1"/>
  <c r="L2856" i="8"/>
  <c r="L2857" i="8" a="1"/>
  <c r="L2857" i="8" s="1"/>
  <c r="L2858" i="8" a="1"/>
  <c r="L2858" i="8" s="1"/>
  <c r="L2859" i="8" a="1"/>
  <c r="L2859" i="8"/>
  <c r="L2860" i="8" a="1"/>
  <c r="L2860" i="8" s="1"/>
  <c r="L2861" i="8" a="1"/>
  <c r="L2861" i="8" s="1"/>
  <c r="L2862" i="8" a="1"/>
  <c r="L2862" i="8"/>
  <c r="L2863" i="8" a="1"/>
  <c r="L2863" i="8" s="1"/>
  <c r="L2864" i="8" a="1"/>
  <c r="L2864" i="8" s="1"/>
  <c r="L2865" i="8" a="1"/>
  <c r="L2865" i="8" s="1"/>
  <c r="L2866" i="8" a="1"/>
  <c r="L2866" i="8"/>
  <c r="L2867" i="8" a="1"/>
  <c r="L2867" i="8"/>
  <c r="L2868" i="8" a="1"/>
  <c r="L2868" i="8"/>
  <c r="L2869" i="8" a="1"/>
  <c r="L2869" i="8" s="1"/>
  <c r="L2870" i="8" a="1"/>
  <c r="L2870" i="8" s="1"/>
  <c r="L2871" i="8" a="1"/>
  <c r="L2871" i="8" s="1"/>
  <c r="L2872" i="8" a="1"/>
  <c r="L2872" i="8"/>
  <c r="L2873" i="8" a="1"/>
  <c r="L2873" i="8" s="1"/>
  <c r="L2874" i="8" a="1"/>
  <c r="L2874" i="8" s="1"/>
  <c r="L2875" i="8" a="1"/>
  <c r="L2875" i="8"/>
  <c r="L2876" i="8" a="1"/>
  <c r="L2876" i="8" s="1"/>
  <c r="L2877" i="8" a="1"/>
  <c r="L2877" i="8" s="1"/>
  <c r="L2878" i="8" a="1"/>
  <c r="L2878" i="8"/>
  <c r="L2879" i="8" a="1"/>
  <c r="L2879" i="8" s="1"/>
  <c r="L2880" i="8" a="1"/>
  <c r="L2880" i="8" s="1"/>
  <c r="L2881" i="8" a="1"/>
  <c r="L2881" i="8" s="1"/>
  <c r="L2882" i="8" a="1"/>
  <c r="L2882" i="8"/>
  <c r="L2883" i="8" a="1"/>
  <c r="L2883" i="8" s="1"/>
  <c r="L2884" i="8" a="1"/>
  <c r="L2884" i="8"/>
  <c r="L2885" i="8" a="1"/>
  <c r="L2885" i="8" s="1"/>
  <c r="L2886" i="8" a="1"/>
  <c r="L2886" i="8" s="1"/>
  <c r="L2887" i="8" a="1"/>
  <c r="L2887" i="8"/>
  <c r="L2888" i="8" a="1"/>
  <c r="L2888" i="8" s="1"/>
  <c r="L2889" i="8" a="1"/>
  <c r="L2889" i="8" s="1"/>
  <c r="L2890" i="8" a="1"/>
  <c r="L2890" i="8"/>
  <c r="L2891" i="8" a="1"/>
  <c r="L2891" i="8" s="1"/>
  <c r="L2892" i="8" a="1"/>
  <c r="L2892" i="8" s="1"/>
  <c r="L2893" i="8" a="1"/>
  <c r="L2893" i="8" s="1"/>
  <c r="L2894" i="8" a="1"/>
  <c r="L2894" i="8" s="1"/>
  <c r="L2895" i="8" a="1"/>
  <c r="L2895" i="8" s="1"/>
  <c r="L2896" i="8" a="1"/>
  <c r="L2896" i="8" s="1"/>
  <c r="L2897" i="8" a="1"/>
  <c r="L2897" i="8" s="1"/>
  <c r="L2898" i="8" a="1"/>
  <c r="L2898" i="8"/>
  <c r="L2899" i="8" a="1"/>
  <c r="L2899" i="8" s="1"/>
  <c r="L2900" i="8" a="1"/>
  <c r="L2900" i="8" s="1"/>
  <c r="L2901" i="8" a="1"/>
  <c r="L2901" i="8" s="1"/>
  <c r="L2902" i="8" a="1"/>
  <c r="L2902" i="8" s="1"/>
  <c r="L2903" i="8" a="1"/>
  <c r="L2903" i="8"/>
  <c r="L2904" i="8" a="1"/>
  <c r="L2904" i="8"/>
  <c r="L2905" i="8" a="1"/>
  <c r="L2905" i="8" s="1"/>
  <c r="L2906" i="8" a="1"/>
  <c r="L2906" i="8" s="1"/>
  <c r="L2907" i="8" a="1"/>
  <c r="L2907" i="8"/>
  <c r="L2908" i="8" a="1"/>
  <c r="L2908" i="8"/>
  <c r="L2909" i="8" a="1"/>
  <c r="L2909" i="8" s="1"/>
  <c r="L2910" i="8" a="1"/>
  <c r="L2910" i="8" s="1"/>
  <c r="L2911" i="8" a="1"/>
  <c r="L2911" i="8" s="1"/>
  <c r="L2912" i="8" a="1"/>
  <c r="L2912" i="8" s="1"/>
  <c r="L2913" i="8" a="1"/>
  <c r="L2913" i="8" s="1"/>
  <c r="L2914" i="8" a="1"/>
  <c r="L2914" i="8" s="1"/>
  <c r="L2915" i="8" a="1"/>
  <c r="L2915" i="8" s="1"/>
  <c r="L2916" i="8" a="1"/>
  <c r="L2916" i="8"/>
  <c r="L2917" i="8" a="1"/>
  <c r="L2917" i="8" s="1"/>
  <c r="L2918" i="8" a="1"/>
  <c r="L2918" i="8"/>
  <c r="L2919" i="8" a="1"/>
  <c r="L2919" i="8" s="1"/>
  <c r="L2920" i="8" a="1"/>
  <c r="L2920" i="8" s="1"/>
  <c r="L2921" i="8" a="1"/>
  <c r="L2921" i="8" s="1"/>
  <c r="L2922" i="8" a="1"/>
  <c r="L2922" i="8" s="1"/>
  <c r="L2923" i="8" a="1"/>
  <c r="L2923" i="8"/>
  <c r="L2924" i="8" a="1"/>
  <c r="L2924" i="8" s="1"/>
  <c r="L2925" i="8" a="1"/>
  <c r="L2925" i="8" s="1"/>
  <c r="L2926" i="8" a="1"/>
  <c r="L2926" i="8"/>
  <c r="L2927" i="8" a="1"/>
  <c r="L2927" i="8" s="1"/>
  <c r="L2928" i="8" a="1"/>
  <c r="L2928" i="8"/>
  <c r="L2929" i="8" a="1"/>
  <c r="L2929" i="8" s="1"/>
  <c r="L2930" i="8" a="1"/>
  <c r="L2930" i="8"/>
  <c r="L2931" i="8" a="1"/>
  <c r="L2931" i="8" s="1"/>
  <c r="L2932" i="8" a="1"/>
  <c r="L2932" i="8" s="1"/>
  <c r="L2933" i="8" a="1"/>
  <c r="L2933" i="8" s="1"/>
  <c r="L2934" i="8" a="1"/>
  <c r="L2934" i="8" s="1"/>
  <c r="L2935" i="8" a="1"/>
  <c r="L2935" i="8" s="1"/>
  <c r="L2936" i="8" a="1"/>
  <c r="L2936" i="8" s="1"/>
  <c r="L2937" i="8" a="1"/>
  <c r="L2937" i="8" s="1"/>
  <c r="L2938" i="8" a="1"/>
  <c r="L2938" i="8" s="1"/>
  <c r="L2939" i="8" a="1"/>
  <c r="L2939" i="8"/>
  <c r="L2940" i="8" a="1"/>
  <c r="L2940" i="8" s="1"/>
  <c r="L2941" i="8" a="1"/>
  <c r="L2941" i="8" s="1"/>
  <c r="L2942" i="8" a="1"/>
  <c r="L2942" i="8" s="1"/>
  <c r="L2943" i="8" a="1"/>
  <c r="L2943" i="8" s="1"/>
  <c r="L2944" i="8" a="1"/>
  <c r="L2944" i="8"/>
  <c r="L2945" i="8" a="1"/>
  <c r="L2945" i="8" s="1"/>
  <c r="L2946" i="8" a="1"/>
  <c r="L2946" i="8" s="1"/>
  <c r="L2947" i="8" a="1"/>
  <c r="L2947" i="8" s="1"/>
  <c r="L2948" i="8" a="1"/>
  <c r="L2948" i="8"/>
  <c r="L2949" i="8" a="1"/>
  <c r="L2949" i="8" s="1"/>
  <c r="L2950" i="8" a="1"/>
  <c r="L2950" i="8"/>
  <c r="L2951" i="8" a="1"/>
  <c r="L2951" i="8" s="1"/>
  <c r="L2952" i="8" a="1"/>
  <c r="L2952" i="8" s="1"/>
  <c r="L2953" i="8" a="1"/>
  <c r="L2953" i="8" s="1"/>
  <c r="L2954" i="8" a="1"/>
  <c r="L2954" i="8"/>
  <c r="L2955" i="8" a="1"/>
  <c r="L2955" i="8"/>
  <c r="L2956" i="8" a="1"/>
  <c r="L2956" i="8" s="1"/>
  <c r="L2957" i="8" a="1"/>
  <c r="L2957" i="8" s="1"/>
  <c r="L2958" i="8" a="1"/>
  <c r="L2958" i="8" s="1"/>
  <c r="L2959" i="8" a="1"/>
  <c r="L2959" i="8"/>
  <c r="L2960" i="8" a="1"/>
  <c r="L2960" i="8"/>
  <c r="L2961" i="8" a="1"/>
  <c r="L2961" i="8" s="1"/>
  <c r="L2962" i="8" a="1"/>
  <c r="L2962" i="8"/>
  <c r="L2963" i="8" a="1"/>
  <c r="L2963" i="8" s="1"/>
  <c r="L2964" i="8" a="1"/>
  <c r="L2964" i="8"/>
  <c r="L2965" i="8" a="1"/>
  <c r="L2965" i="8" s="1"/>
  <c r="L2966" i="8" a="1"/>
  <c r="L2966" i="8" s="1"/>
  <c r="L2967" i="8" a="1"/>
  <c r="L2967" i="8" s="1"/>
  <c r="L2968" i="8" a="1"/>
  <c r="L2968" i="8" s="1"/>
  <c r="L2969" i="8" a="1"/>
  <c r="L2969" i="8" s="1"/>
  <c r="L2970" i="8" a="1"/>
  <c r="L2970" i="8" s="1"/>
  <c r="L2971" i="8" a="1"/>
  <c r="L2971" i="8"/>
  <c r="L2972" i="8" a="1"/>
  <c r="L2972" i="8" s="1"/>
  <c r="L2973" i="8" a="1"/>
  <c r="L2973" i="8" s="1"/>
  <c r="L2974" i="8" a="1"/>
  <c r="L2974" i="8"/>
  <c r="L2975" i="8" a="1"/>
  <c r="L2975" i="8" s="1"/>
  <c r="L2976" i="8" a="1"/>
  <c r="L2976" i="8"/>
  <c r="L2977" i="8" a="1"/>
  <c r="L2977" i="8" s="1"/>
  <c r="L2978" i="8" a="1"/>
  <c r="L2978" i="8"/>
  <c r="L2979" i="8" a="1"/>
  <c r="L2979" i="8" s="1"/>
  <c r="L2980" i="8" a="1"/>
  <c r="L2980" i="8"/>
  <c r="L2981" i="8" a="1"/>
  <c r="L2981" i="8" s="1"/>
  <c r="L2982" i="8" a="1"/>
  <c r="L2982" i="8" s="1"/>
  <c r="L2983" i="8" a="1"/>
  <c r="L2983" i="8" s="1"/>
  <c r="L2984" i="8" a="1"/>
  <c r="L2984" i="8" s="1"/>
  <c r="L2985" i="8" a="1"/>
  <c r="L2985" i="8" s="1"/>
  <c r="L2986" i="8" a="1"/>
  <c r="L2986" i="8"/>
  <c r="L2987" i="8" a="1"/>
  <c r="L2987" i="8"/>
  <c r="L2988" i="8" a="1"/>
  <c r="L2988" i="8" s="1"/>
  <c r="L2989" i="8" a="1"/>
  <c r="L2989" i="8" s="1"/>
  <c r="L2990" i="8" a="1"/>
  <c r="L2990" i="8"/>
  <c r="L2991" i="8" a="1"/>
  <c r="L2991" i="8"/>
  <c r="L2992" i="8" a="1"/>
  <c r="L2992" i="8" s="1"/>
  <c r="L2993" i="8" a="1"/>
  <c r="L2993" i="8" s="1"/>
  <c r="L2994" i="8" a="1"/>
  <c r="L2994" i="8"/>
  <c r="L2995" i="8" a="1"/>
  <c r="L2995" i="8"/>
  <c r="L2996" i="8" a="1"/>
  <c r="L2996" i="8" s="1"/>
  <c r="L2997" i="8" a="1"/>
  <c r="L2997" i="8" s="1"/>
  <c r="L2998" i="8" a="1"/>
  <c r="L2998" i="8" s="1"/>
  <c r="L2999" i="8" a="1"/>
  <c r="L2999" i="8" s="1"/>
  <c r="L3000" i="8" a="1"/>
  <c r="L3000" i="8"/>
  <c r="L3001" i="8" a="1"/>
  <c r="L3001" i="8" s="1"/>
  <c r="L3002" i="8" a="1"/>
  <c r="L3002" i="8" s="1"/>
  <c r="L3003" i="8" a="1"/>
  <c r="L3003" i="8"/>
  <c r="L3004" i="8" a="1"/>
  <c r="L3004" i="8" s="1"/>
  <c r="L3005" i="8" a="1"/>
  <c r="L3005" i="8" s="1"/>
  <c r="L3006" i="8" a="1"/>
  <c r="L3006" i="8" s="1"/>
  <c r="L3007" i="8" a="1"/>
  <c r="L3007" i="8" s="1"/>
  <c r="L3008" i="8" a="1"/>
  <c r="L3008" i="8" s="1"/>
  <c r="L3009" i="8" a="1"/>
  <c r="L3009" i="8" s="1"/>
  <c r="L3010" i="8" a="1"/>
  <c r="L3010" i="8"/>
  <c r="L3011" i="8" a="1"/>
  <c r="L3011" i="8" s="1"/>
  <c r="L3012" i="8" a="1"/>
  <c r="L3012" i="8"/>
  <c r="L3013" i="8" a="1"/>
  <c r="L3013" i="8" s="1"/>
  <c r="L3014" i="8" a="1"/>
  <c r="L3014" i="8"/>
  <c r="L3015" i="8" a="1"/>
  <c r="L3015" i="8"/>
  <c r="L3016" i="8" a="1"/>
  <c r="L3016" i="8" s="1"/>
  <c r="L3017" i="8" a="1"/>
  <c r="L3017" i="8" s="1"/>
  <c r="L3018" i="8" a="1"/>
  <c r="L3018" i="8" s="1"/>
  <c r="L3019" i="8" a="1"/>
  <c r="L3019" i="8" s="1"/>
  <c r="L3020" i="8" a="1"/>
  <c r="L3020" i="8" s="1"/>
  <c r="L3021" i="8" a="1"/>
  <c r="L3021" i="8" s="1"/>
  <c r="L3022" i="8" a="1"/>
  <c r="L3022" i="8"/>
  <c r="L3023" i="8" a="1"/>
  <c r="L3023" i="8" s="1"/>
  <c r="L3024" i="8" a="1"/>
  <c r="L3024" i="8" s="1"/>
  <c r="L3025" i="8" a="1"/>
  <c r="L3025" i="8" s="1"/>
  <c r="L3026" i="8" a="1"/>
  <c r="L3026" i="8"/>
  <c r="L3027" i="8" a="1"/>
  <c r="L3027" i="8"/>
  <c r="L3028" i="8" a="1"/>
  <c r="L3028" i="8" s="1"/>
  <c r="L3029" i="8" a="1"/>
  <c r="L3029" i="8" s="1"/>
  <c r="L3030" i="8" a="1"/>
  <c r="L3030" i="8" s="1"/>
  <c r="L3031" i="8" a="1"/>
  <c r="L3031" i="8"/>
  <c r="L3032" i="8" a="1"/>
  <c r="L3032" i="8" s="1"/>
  <c r="L3033" i="8" a="1"/>
  <c r="L3033" i="8" s="1"/>
  <c r="L3034" i="8" a="1"/>
  <c r="L3034" i="8" s="1"/>
  <c r="L3035" i="8" a="1"/>
  <c r="L3035" i="8"/>
  <c r="L3036" i="8" a="1"/>
  <c r="L3036" i="8"/>
  <c r="L3037" i="8" a="1"/>
  <c r="L3037" i="8" s="1"/>
  <c r="L3038" i="8" a="1"/>
  <c r="L3038" i="8" s="1"/>
  <c r="L3039" i="8" a="1"/>
  <c r="L3039" i="8" s="1"/>
  <c r="L3040" i="8" a="1"/>
  <c r="L3040" i="8" s="1"/>
  <c r="L3041" i="8" a="1"/>
  <c r="L3041" i="8" s="1"/>
  <c r="L3042" i="8" a="1"/>
  <c r="L3042" i="8" s="1"/>
  <c r="L3043" i="8" a="1"/>
  <c r="L3043" i="8" s="1"/>
  <c r="L3044" i="8" a="1"/>
  <c r="L3044" i="8"/>
  <c r="L3045" i="8" a="1"/>
  <c r="L3045" i="8" s="1"/>
  <c r="L3046" i="8" a="1"/>
  <c r="L3046" i="8"/>
  <c r="L3047" i="8" a="1"/>
  <c r="L3047" i="8" s="1"/>
  <c r="L3048" i="8" a="1"/>
  <c r="L3048" i="8" s="1"/>
  <c r="L3049" i="8" a="1"/>
  <c r="L3049" i="8" s="1"/>
  <c r="L3050" i="8" a="1"/>
  <c r="L3050" i="8"/>
  <c r="L3051" i="8" a="1"/>
  <c r="L3051" i="8"/>
  <c r="L3052" i="8" a="1"/>
  <c r="L3052" i="8" s="1"/>
  <c r="L3053" i="8" a="1"/>
  <c r="L3053" i="8" s="1"/>
  <c r="L3054" i="8" a="1"/>
  <c r="L3054" i="8" s="1"/>
  <c r="L3055" i="8" a="1"/>
  <c r="L3055" i="8" s="1"/>
  <c r="L3056" i="8" a="1"/>
  <c r="L3056" i="8"/>
  <c r="L3057" i="8" a="1"/>
  <c r="L3057" i="8" s="1"/>
  <c r="L3058" i="8" a="1"/>
  <c r="L3058" i="8"/>
  <c r="L3059" i="8" a="1"/>
  <c r="L3059" i="8" s="1"/>
  <c r="L3060" i="8" a="1"/>
  <c r="L3060" i="8" s="1"/>
  <c r="L3061" i="8" a="1"/>
  <c r="L3061" i="8" s="1"/>
  <c r="L3062" i="8" a="1"/>
  <c r="L3062" i="8" s="1"/>
  <c r="L3063" i="8" a="1"/>
  <c r="L3063" i="8"/>
  <c r="L3064" i="8" a="1"/>
  <c r="L3064" i="8" s="1"/>
  <c r="L3065" i="8" a="1"/>
  <c r="L3065" i="8" s="1"/>
  <c r="L3066" i="8" a="1"/>
  <c r="L3066" i="8" s="1"/>
  <c r="L3067" i="8" a="1"/>
  <c r="L3067" i="8"/>
  <c r="L3068" i="8" a="1"/>
  <c r="L3068" i="8"/>
  <c r="L3069" i="8" a="1"/>
  <c r="L3069" i="8" s="1"/>
  <c r="L3070" i="8" a="1"/>
  <c r="L3070" i="8"/>
  <c r="L3071" i="8" a="1"/>
  <c r="L3071" i="8" s="1"/>
  <c r="L3072" i="8" a="1"/>
  <c r="L3072" i="8"/>
  <c r="L3073" i="8" a="1"/>
  <c r="L3073" i="8" s="1"/>
  <c r="L3074" i="8" a="1"/>
  <c r="L3074" i="8"/>
  <c r="L3075" i="8" a="1"/>
  <c r="L3075" i="8" s="1"/>
  <c r="L3076" i="8" a="1"/>
  <c r="L3076" i="8"/>
  <c r="L3077" i="8" a="1"/>
  <c r="L3077" i="8" s="1"/>
  <c r="L3078" i="8" a="1"/>
  <c r="L3078" i="8"/>
  <c r="L3079" i="8" a="1"/>
  <c r="L3079" i="8"/>
  <c r="L3080" i="8" a="1"/>
  <c r="L3080" i="8" s="1"/>
  <c r="L3081" i="8" a="1"/>
  <c r="L3081" i="8" s="1"/>
  <c r="L3082" i="8" a="1"/>
  <c r="L3082" i="8"/>
  <c r="L3083" i="8" a="1"/>
  <c r="L3083" i="8"/>
  <c r="L3084" i="8" a="1"/>
  <c r="L3084" i="8" s="1"/>
  <c r="L3085" i="8" a="1"/>
  <c r="L3085" i="8" s="1"/>
  <c r="L3086" i="8" a="1"/>
  <c r="L3086" i="8" s="1"/>
  <c r="L3087" i="8" a="1"/>
  <c r="L3087" i="8"/>
  <c r="L3088" i="8" a="1"/>
  <c r="L3088" i="8" s="1"/>
  <c r="L3089" i="8" a="1"/>
  <c r="L3089" i="8" s="1"/>
  <c r="L3090" i="8" a="1"/>
  <c r="L3090" i="8"/>
  <c r="L3091" i="8" a="1"/>
  <c r="L3091" i="8" s="1"/>
  <c r="L3092" i="8" a="1"/>
  <c r="L3092" i="8"/>
  <c r="L3093" i="8" a="1"/>
  <c r="L3093" i="8" s="1"/>
  <c r="L3094" i="8" a="1"/>
  <c r="L3094" i="8" s="1"/>
  <c r="L3095" i="8" a="1"/>
  <c r="L3095" i="8" s="1"/>
  <c r="L3096" i="8" a="1"/>
  <c r="L3096" i="8" s="1"/>
  <c r="L3097" i="8" a="1"/>
  <c r="L3097" i="8" s="1"/>
  <c r="L3098" i="8" a="1"/>
  <c r="L3098" i="8" s="1"/>
  <c r="L3099" i="8" a="1"/>
  <c r="L3099" i="8"/>
  <c r="L3100" i="8" a="1"/>
  <c r="L3100" i="8" s="1"/>
  <c r="L3101" i="8" a="1"/>
  <c r="L3101" i="8" s="1"/>
  <c r="L3102" i="8" a="1"/>
  <c r="L3102" i="8"/>
  <c r="L3103" i="8" a="1"/>
  <c r="L3103" i="8" s="1"/>
  <c r="L3104" i="8" a="1"/>
  <c r="L3104" i="8" s="1"/>
  <c r="L3105" i="8" a="1"/>
  <c r="L3105" i="8" s="1"/>
  <c r="L3106" i="8" a="1"/>
  <c r="L3106" i="8"/>
  <c r="L3107" i="8" a="1"/>
  <c r="L3107" i="8" s="1"/>
  <c r="L3108" i="8" a="1"/>
  <c r="L3108" i="8"/>
  <c r="L3109" i="8" a="1"/>
  <c r="L3109" i="8" s="1"/>
  <c r="L3110" i="8" a="1"/>
  <c r="L3110" i="8"/>
  <c r="L3111" i="8" a="1"/>
  <c r="L3111" i="8"/>
  <c r="L3112" i="8" a="1"/>
  <c r="L3112" i="8" s="1"/>
  <c r="L3113" i="8" a="1"/>
  <c r="L3113" i="8" s="1"/>
  <c r="L3114" i="8" a="1"/>
  <c r="L3114" i="8"/>
  <c r="L3115" i="8" a="1"/>
  <c r="L3115" i="8"/>
  <c r="L3116" i="8" a="1"/>
  <c r="L3116" i="8" s="1"/>
  <c r="L3117" i="8" a="1"/>
  <c r="L3117" i="8" s="1"/>
  <c r="L3118" i="8" a="1"/>
  <c r="L3118" i="8"/>
  <c r="L3119" i="8" a="1"/>
  <c r="L3119" i="8"/>
  <c r="L3120" i="8" a="1"/>
  <c r="L3120" i="8"/>
  <c r="L3121" i="8" a="1"/>
  <c r="L3121" i="8" s="1"/>
  <c r="L3122" i="8" a="1"/>
  <c r="L3122" i="8"/>
  <c r="L3123" i="8" a="1"/>
  <c r="L3123" i="8"/>
  <c r="L3124" i="8" a="1"/>
  <c r="L3124" i="8" s="1"/>
  <c r="L3125" i="8" a="1"/>
  <c r="L3125" i="8" s="1"/>
  <c r="L3126" i="8" a="1"/>
  <c r="L3126" i="8" s="1"/>
  <c r="L3127" i="8" a="1"/>
  <c r="L3127" i="8" s="1"/>
  <c r="L3128" i="8" a="1"/>
  <c r="L3128" i="8"/>
  <c r="L3129" i="8" a="1"/>
  <c r="L3129" i="8" s="1"/>
  <c r="L3130" i="8" a="1"/>
  <c r="L3130" i="8" s="1"/>
  <c r="L3131" i="8" a="1"/>
  <c r="L3131" i="8"/>
  <c r="L3132" i="8" a="1"/>
  <c r="L3132" i="8" s="1"/>
  <c r="L3133" i="8" a="1"/>
  <c r="L3133" i="8" s="1"/>
  <c r="L3134" i="8" a="1"/>
  <c r="L3134" i="8" s="1"/>
  <c r="L3135" i="8" a="1"/>
  <c r="L3135" i="8" s="1"/>
  <c r="L3136" i="8" a="1"/>
  <c r="L3136" i="8" s="1"/>
  <c r="L3137" i="8" a="1"/>
  <c r="L3137" i="8" s="1"/>
  <c r="L3138" i="8" a="1"/>
  <c r="L3138" i="8"/>
  <c r="L3139" i="8" a="1"/>
  <c r="L3139" i="8" s="1"/>
  <c r="L3140" i="8" a="1"/>
  <c r="L3140" i="8"/>
  <c r="L3141" i="8" a="1"/>
  <c r="L3141" i="8" s="1"/>
  <c r="L3142" i="8" a="1"/>
  <c r="L3142" i="8"/>
  <c r="L3143" i="8" a="1"/>
  <c r="L3143" i="8"/>
  <c r="L3144" i="8" a="1"/>
  <c r="L3144" i="8" s="1"/>
  <c r="L3145" i="8" a="1"/>
  <c r="L3145" i="8" s="1"/>
  <c r="L3146" i="8" a="1"/>
  <c r="L3146" i="8" s="1"/>
  <c r="L3147" i="8" a="1"/>
  <c r="L3147" i="8"/>
  <c r="L3148" i="8" a="1"/>
  <c r="L3148" i="8" s="1"/>
  <c r="L3149" i="8" a="1"/>
  <c r="L3149" i="8" s="1"/>
  <c r="L3150" i="8" a="1"/>
  <c r="L3150" i="8"/>
  <c r="L3151" i="8" a="1"/>
  <c r="L3151" i="8" s="1"/>
  <c r="L3152" i="8" a="1"/>
  <c r="L3152" i="8" s="1"/>
  <c r="L3153" i="8" a="1"/>
  <c r="L3153" i="8" s="1"/>
  <c r="L3154" i="8" a="1"/>
  <c r="L3154" i="8"/>
  <c r="L3155" i="8" a="1"/>
  <c r="L3155" i="8"/>
  <c r="L3156" i="8" a="1"/>
  <c r="L3156" i="8" s="1"/>
  <c r="L3157" i="8" a="1"/>
  <c r="L3157" i="8" s="1"/>
  <c r="L3158" i="8" a="1"/>
  <c r="L3158" i="8" s="1"/>
  <c r="L3159" i="8" a="1"/>
  <c r="L3159" i="8"/>
  <c r="L3160" i="8" a="1"/>
  <c r="L3160" i="8" s="1"/>
  <c r="L3161" i="8" a="1"/>
  <c r="L3161" i="8" s="1"/>
  <c r="L3162" i="8" a="1"/>
  <c r="L3162" i="8" s="1"/>
  <c r="L3163" i="8" a="1"/>
  <c r="L3163" i="8"/>
  <c r="L3164" i="8" a="1"/>
  <c r="L3164" i="8"/>
  <c r="L3165" i="8" a="1"/>
  <c r="L3165" i="8" s="1"/>
  <c r="L3166" i="8" a="1"/>
  <c r="L3166" i="8"/>
  <c r="L3167" i="8" a="1"/>
  <c r="L3167" i="8" s="1"/>
  <c r="L3168" i="8" a="1"/>
  <c r="L3168" i="8" s="1"/>
  <c r="L3169" i="8" a="1"/>
  <c r="L3169" i="8" s="1"/>
  <c r="L3170" i="8" a="1"/>
  <c r="L3170" i="8"/>
  <c r="L3171" i="8" a="1"/>
  <c r="L3171" i="8" s="1"/>
  <c r="L3172" i="8" a="1"/>
  <c r="L3172" i="8"/>
  <c r="L3173" i="8" a="1"/>
  <c r="L3173" i="8" s="1"/>
  <c r="L3174" i="8" a="1"/>
  <c r="L3174" i="8"/>
  <c r="L3175" i="8" a="1"/>
  <c r="L3175" i="8" s="1"/>
  <c r="L3176" i="8" a="1"/>
  <c r="L3176" i="8" s="1"/>
  <c r="L3177" i="8" a="1"/>
  <c r="L3177" i="8" s="1"/>
  <c r="L3178" i="8" a="1"/>
  <c r="L3178" i="8"/>
  <c r="L3179" i="8" a="1"/>
  <c r="L3179" i="8"/>
  <c r="L3180" i="8" a="1"/>
  <c r="L3180" i="8" s="1"/>
  <c r="L3181" i="8" a="1"/>
  <c r="L3181" i="8" s="1"/>
  <c r="L3182" i="8" a="1"/>
  <c r="L3182" i="8" s="1"/>
  <c r="L3183" i="8" a="1"/>
  <c r="L3183" i="8" s="1"/>
  <c r="L3184" i="8" a="1"/>
  <c r="L3184" i="8"/>
  <c r="L3185" i="8" a="1"/>
  <c r="L3185" i="8" s="1"/>
  <c r="L3186" i="8" a="1"/>
  <c r="L3186" i="8"/>
  <c r="L3187" i="8" a="1"/>
  <c r="L3187" i="8" s="1"/>
  <c r="L3188" i="8" a="1"/>
  <c r="L3188" i="8" s="1"/>
  <c r="L3189" i="8" a="1"/>
  <c r="L3189" i="8" s="1"/>
  <c r="L3190" i="8" a="1"/>
  <c r="L3190" i="8" s="1"/>
  <c r="L3191" i="8" a="1"/>
  <c r="L3191" i="8" s="1"/>
  <c r="L3192" i="8" a="1"/>
  <c r="L3192" i="8" s="1"/>
  <c r="L3193" i="8" a="1"/>
  <c r="L3193" i="8" s="1"/>
  <c r="L3194" i="8" a="1"/>
  <c r="L3194" i="8" s="1"/>
  <c r="L3195" i="8" a="1"/>
  <c r="L3195" i="8"/>
  <c r="L3196" i="8" a="1"/>
  <c r="L3196" i="8"/>
  <c r="L3197" i="8" a="1"/>
  <c r="L3197" i="8" s="1"/>
  <c r="L3198" i="8" a="1"/>
  <c r="L3198" i="8"/>
  <c r="L3199" i="8" a="1"/>
  <c r="L3199" i="8" s="1"/>
  <c r="L3200" i="8" a="1"/>
  <c r="L3200" i="8"/>
  <c r="L3201" i="8" a="1"/>
  <c r="L3201" i="8" s="1"/>
  <c r="L3202" i="8" a="1"/>
  <c r="L3202" i="8" s="1"/>
  <c r="L3203" i="8" a="1"/>
  <c r="L3203" i="8" s="1"/>
  <c r="L3204" i="8" a="1"/>
  <c r="L3204" i="8"/>
  <c r="L3205" i="8" a="1"/>
  <c r="L3205" i="8" s="1"/>
  <c r="L3206" i="8" a="1"/>
  <c r="L3206" i="8" s="1"/>
  <c r="L3207" i="8" a="1"/>
  <c r="L3207" i="8" s="1"/>
  <c r="L3208" i="8" a="1"/>
  <c r="L3208" i="8" s="1"/>
  <c r="L3209" i="8" a="1"/>
  <c r="L3209" i="8" s="1"/>
  <c r="L3210" i="8" a="1"/>
  <c r="L3210" i="8"/>
  <c r="L3211" i="8" a="1"/>
  <c r="L3211" i="8"/>
  <c r="L3212" i="8" a="1"/>
  <c r="L3212" i="8" s="1"/>
  <c r="L3213" i="8" a="1"/>
  <c r="L3213" i="8" s="1"/>
  <c r="L3214" i="8" a="1"/>
  <c r="L3214" i="8" s="1"/>
  <c r="L3215" i="8" a="1"/>
  <c r="L3215" i="8"/>
  <c r="L3216" i="8" a="1"/>
  <c r="L3216" i="8"/>
  <c r="L3217" i="8" a="1"/>
  <c r="L3217" i="8" s="1"/>
  <c r="L3218" i="8" a="1"/>
  <c r="L3218" i="8"/>
  <c r="L3219" i="8" a="1"/>
  <c r="L3219" i="8" s="1"/>
  <c r="L3220" i="8" a="1"/>
  <c r="L3220" i="8"/>
  <c r="L3221" i="8" a="1"/>
  <c r="L3221" i="8" s="1"/>
  <c r="L3222" i="8" a="1"/>
  <c r="L3222" i="8" s="1"/>
  <c r="L3223" i="8" a="1"/>
  <c r="L3223" i="8" s="1"/>
  <c r="L3224" i="8" a="1"/>
  <c r="L3224" i="8" s="1"/>
  <c r="L3225" i="8" a="1"/>
  <c r="L3225" i="8" s="1"/>
  <c r="L3226" i="8" a="1"/>
  <c r="L3226" i="8" s="1"/>
  <c r="L3227" i="8" a="1"/>
  <c r="L3227" i="8"/>
  <c r="L3228" i="8" a="1"/>
  <c r="L3228" i="8" s="1"/>
  <c r="L3229" i="8" a="1"/>
  <c r="L3229" i="8" s="1"/>
  <c r="L3230" i="8" a="1"/>
  <c r="L3230" i="8"/>
  <c r="L3231" i="8" a="1"/>
  <c r="L3231" i="8" s="1"/>
  <c r="L3232" i="8" a="1"/>
  <c r="L3232" i="8" s="1"/>
  <c r="L3233" i="8" a="1"/>
  <c r="L3233" i="8" s="1"/>
  <c r="L3234" i="8" a="1"/>
  <c r="L3234" i="8"/>
  <c r="L3235" i="8" a="1"/>
  <c r="L3235" i="8" s="1"/>
  <c r="L3236" i="8" a="1"/>
  <c r="L3236" i="8"/>
  <c r="L3237" i="8" a="1"/>
  <c r="L3237" i="8" s="1"/>
  <c r="L3238" i="8" a="1"/>
  <c r="L3238" i="8" s="1"/>
  <c r="L3239" i="8" a="1"/>
  <c r="L3239" i="8" s="1"/>
  <c r="L3240" i="8" a="1"/>
  <c r="L3240" i="8" s="1"/>
  <c r="L3241" i="8" a="1"/>
  <c r="L3241" i="8" s="1"/>
  <c r="L3242" i="8" a="1"/>
  <c r="L3242" i="8"/>
  <c r="L3243" i="8" a="1"/>
  <c r="L3243" i="8" s="1"/>
  <c r="L3244" i="8" a="1"/>
  <c r="L3244" i="8" s="1"/>
  <c r="L3245" i="8" a="1"/>
  <c r="L3245" i="8" s="1"/>
  <c r="L3246" i="8" a="1"/>
  <c r="L3246" i="8"/>
  <c r="L3247" i="8" a="1"/>
  <c r="L3247" i="8" s="1"/>
  <c r="L3248" i="8" a="1"/>
  <c r="L3248" i="8" s="1"/>
  <c r="L3249" i="8" a="1"/>
  <c r="L3249" i="8" s="1"/>
  <c r="L3250" i="8" a="1"/>
  <c r="L3250" i="8"/>
  <c r="L3251" i="8" a="1"/>
  <c r="L3251" i="8"/>
  <c r="L3252" i="8" a="1"/>
  <c r="L3252" i="8" s="1"/>
  <c r="L3253" i="8" a="1"/>
  <c r="L3253" i="8" s="1"/>
  <c r="L3254" i="8" a="1"/>
  <c r="L3254" i="8" s="1"/>
  <c r="L3255" i="8" a="1"/>
  <c r="L3255" i="8" s="1"/>
  <c r="L3256" i="8" a="1"/>
  <c r="L3256" i="8"/>
  <c r="L3257" i="8" a="1"/>
  <c r="L3257" i="8" s="1"/>
  <c r="L3258" i="8" a="1"/>
  <c r="L3258" i="8" s="1"/>
  <c r="L3259" i="8" a="1"/>
  <c r="L3259" i="8"/>
  <c r="L3260" i="8" a="1"/>
  <c r="L3260" i="8" s="1"/>
  <c r="L3261" i="8" a="1"/>
  <c r="L3261" i="8" s="1"/>
  <c r="L3262" i="8" a="1"/>
  <c r="L3262" i="8" s="1"/>
  <c r="L3263" i="8" a="1"/>
  <c r="L3263" i="8" s="1"/>
  <c r="L3264" i="8" a="1"/>
  <c r="L3264" i="8" s="1"/>
  <c r="L3265" i="8" a="1"/>
  <c r="L3265" i="8" s="1"/>
  <c r="L3266" i="8" a="1"/>
  <c r="L3266" i="8"/>
  <c r="L3267" i="8" a="1"/>
  <c r="L3267" i="8" s="1"/>
  <c r="L3268" i="8" a="1"/>
  <c r="L3268" i="8"/>
  <c r="L3269" i="8" a="1"/>
  <c r="L3269" i="8" s="1"/>
  <c r="L3270" i="8" a="1"/>
  <c r="L3270" i="8"/>
  <c r="L3271" i="8" a="1"/>
  <c r="L3271" i="8"/>
  <c r="L3272" i="8" a="1"/>
  <c r="L3272" i="8" s="1"/>
  <c r="L3273" i="8" a="1"/>
  <c r="L3273" i="8" s="1"/>
  <c r="L3274" i="8" a="1"/>
  <c r="L3274" i="8" s="1"/>
  <c r="L3275" i="8" a="1"/>
  <c r="L3275" i="8"/>
  <c r="L3276" i="8" a="1"/>
  <c r="L3276" i="8" s="1"/>
  <c r="L3277" i="8" a="1"/>
  <c r="L3277" i="8" s="1"/>
  <c r="L3278" i="8" a="1"/>
  <c r="L3278" i="8"/>
  <c r="L3279" i="8" a="1"/>
  <c r="L3279" i="8" s="1"/>
  <c r="L3280" i="8" a="1"/>
  <c r="L3280" i="8" s="1"/>
  <c r="L3281" i="8" a="1"/>
  <c r="L3281" i="8" s="1"/>
  <c r="L3282" i="8" a="1"/>
  <c r="L3282" i="8"/>
  <c r="L3283" i="8" a="1"/>
  <c r="L3283" i="8"/>
  <c r="L3284" i="8" a="1"/>
  <c r="L3284" i="8" s="1"/>
  <c r="L3285" i="8" a="1"/>
  <c r="L3285" i="8" s="1"/>
  <c r="L3286" i="8" a="1"/>
  <c r="L3286" i="8" s="1"/>
  <c r="L3287" i="8" a="1"/>
  <c r="L3287" i="8"/>
  <c r="L3288" i="8" a="1"/>
  <c r="L3288" i="8"/>
  <c r="L3289" i="8" a="1"/>
  <c r="L3289" i="8" s="1"/>
  <c r="L3290" i="8" a="1"/>
  <c r="L3290" i="8" s="1"/>
  <c r="L3291" i="8" a="1"/>
  <c r="L3291" i="8"/>
  <c r="L3292" i="8" a="1"/>
  <c r="L3292" i="8"/>
  <c r="L3293" i="8" a="1"/>
  <c r="L3293" i="8" s="1"/>
  <c r="L3294" i="8" a="1"/>
  <c r="L3294" i="8"/>
  <c r="L3295" i="8" a="1"/>
  <c r="L3295" i="8" s="1"/>
  <c r="L3296" i="8" a="1"/>
  <c r="L3296" i="8" s="1"/>
  <c r="L3297" i="8" a="1"/>
  <c r="L3297" i="8" s="1"/>
  <c r="L3298" i="8" a="1"/>
  <c r="L3298" i="8" s="1"/>
  <c r="L3299" i="8" a="1"/>
  <c r="L3299" i="8" s="1"/>
  <c r="L3300" i="8" a="1"/>
  <c r="L3300" i="8"/>
  <c r="L3301" i="8" a="1"/>
  <c r="L3301" i="8" s="1"/>
  <c r="L3302" i="8" a="1"/>
  <c r="L3302" i="8"/>
  <c r="L3303" i="8" a="1"/>
  <c r="L3303" i="8" s="1"/>
  <c r="L3304" i="8" a="1"/>
  <c r="L3304" i="8" s="1"/>
  <c r="L3305" i="8" a="1"/>
  <c r="L3305" i="8" s="1"/>
  <c r="L3306" i="8" a="1"/>
  <c r="L3306" i="8"/>
  <c r="L3307" i="8" a="1"/>
  <c r="L3307" i="8"/>
  <c r="L3308" i="8" a="1"/>
  <c r="L3308" i="8" s="1"/>
  <c r="L3309" i="8" a="1"/>
  <c r="L3309" i="8" s="1"/>
  <c r="L3310" i="8" a="1"/>
  <c r="L3310" i="8"/>
  <c r="L3311" i="8" a="1"/>
  <c r="L3311" i="8" s="1"/>
  <c r="L3312" i="8" a="1"/>
  <c r="L3312" i="8"/>
  <c r="L3313" i="8" a="1"/>
  <c r="L3313" i="8" s="1"/>
  <c r="L3314" i="8" a="1"/>
  <c r="L3314" i="8"/>
  <c r="L3315" i="8" a="1"/>
  <c r="L3315" i="8" s="1"/>
  <c r="L3316" i="8" a="1"/>
  <c r="L3316" i="8" s="1"/>
  <c r="L3317" i="8" a="1"/>
  <c r="L3317" i="8" s="1"/>
  <c r="L3318" i="8" a="1"/>
  <c r="L3318" i="8" s="1"/>
  <c r="L3319" i="8" a="1"/>
  <c r="L3319" i="8" s="1"/>
  <c r="L3320" i="8" a="1"/>
  <c r="L3320" i="8" s="1"/>
  <c r="L3321" i="8" a="1"/>
  <c r="L3321" i="8" s="1"/>
  <c r="L3322" i="8" a="1"/>
  <c r="L3322" i="8" s="1"/>
  <c r="L3323" i="8" a="1"/>
  <c r="L3323" i="8"/>
  <c r="L3324" i="8" a="1"/>
  <c r="L3324" i="8" s="1"/>
  <c r="L3325" i="8" a="1"/>
  <c r="L3325" i="8" s="1"/>
  <c r="L3326" i="8" a="1"/>
  <c r="L3326" i="8" s="1"/>
  <c r="L3327" i="8" a="1"/>
  <c r="L3327" i="8" s="1"/>
  <c r="L3328" i="8" a="1"/>
  <c r="L3328" i="8"/>
  <c r="L3329" i="8" a="1"/>
  <c r="L3329" i="8" s="1"/>
  <c r="L3330" i="8" a="1"/>
  <c r="L3330" i="8" s="1"/>
  <c r="L3331" i="8" a="1"/>
  <c r="L3331" i="8" s="1"/>
  <c r="L3332" i="8" a="1"/>
  <c r="L3332" i="8"/>
  <c r="L3333" i="8" a="1"/>
  <c r="L3333" i="8" s="1"/>
  <c r="L3334" i="8" a="1"/>
  <c r="L3334" i="8"/>
  <c r="L3335" i="8" a="1"/>
  <c r="L3335" i="8" s="1"/>
  <c r="L3336" i="8" a="1"/>
  <c r="L3336" i="8" s="1"/>
  <c r="L3337" i="8" a="1"/>
  <c r="L3337" i="8" s="1"/>
  <c r="L3338" i="8" a="1"/>
  <c r="L3338" i="8"/>
  <c r="L3339" i="8" a="1"/>
  <c r="L3339" i="8"/>
  <c r="L3340" i="8" a="1"/>
  <c r="L3340" i="8" s="1"/>
  <c r="L3341" i="8" a="1"/>
  <c r="L3341" i="8" s="1"/>
  <c r="L3342" i="8" a="1"/>
  <c r="L3342" i="8" s="1"/>
  <c r="L3343" i="8" a="1"/>
  <c r="L3343" i="8"/>
  <c r="L3344" i="8" a="1"/>
  <c r="L3344" i="8"/>
  <c r="L3345" i="8" a="1"/>
  <c r="L3345" i="8" s="1"/>
  <c r="L3346" i="8" a="1"/>
  <c r="L3346" i="8"/>
  <c r="L3347" i="8" a="1"/>
  <c r="L3347" i="8" s="1"/>
  <c r="L3348" i="8" a="1"/>
  <c r="L3348" i="8"/>
  <c r="L3349" i="8" a="1"/>
  <c r="L3349" i="8" s="1"/>
  <c r="L3350" i="8" a="1"/>
  <c r="L3350" i="8" s="1"/>
  <c r="L3351" i="8" a="1"/>
  <c r="L3351" i="8" s="1"/>
  <c r="L3352" i="8" a="1"/>
  <c r="L3352" i="8" s="1"/>
  <c r="L3353" i="8" a="1"/>
  <c r="L3353" i="8" s="1"/>
  <c r="L3354" i="8" a="1"/>
  <c r="L3354" i="8" s="1"/>
  <c r="L3355" i="8" a="1"/>
  <c r="L3355" i="8"/>
  <c r="L3356" i="8" a="1"/>
  <c r="L3356" i="8"/>
  <c r="L3357" i="8" a="1"/>
  <c r="L3357" i="8" s="1"/>
  <c r="L3358" i="8" a="1"/>
  <c r="L3358" i="8"/>
  <c r="L3359" i="8" a="1"/>
  <c r="L3359" i="8" s="1"/>
  <c r="L3360" i="8" a="1"/>
  <c r="L3360" i="8" s="1"/>
  <c r="L3361" i="8" a="1"/>
  <c r="L3361" i="8" s="1"/>
  <c r="L3362" i="8" a="1"/>
  <c r="L3362" i="8"/>
  <c r="L3363" i="8" a="1"/>
  <c r="L3363" i="8"/>
  <c r="L3364" i="8" a="1"/>
  <c r="L3364" i="8" s="1"/>
  <c r="L3365" i="8" a="1"/>
  <c r="L3365" i="8" s="1"/>
  <c r="L3366" i="8" a="1"/>
  <c r="L3366" i="8" s="1"/>
  <c r="L3367" i="8" a="1"/>
  <c r="L3367" i="8"/>
  <c r="L3368" i="8" a="1"/>
  <c r="L3368" i="8" s="1"/>
  <c r="L3369" i="8" a="1"/>
  <c r="L3369" i="8" s="1"/>
  <c r="L3370" i="8" a="1"/>
  <c r="L3370" i="8" s="1"/>
  <c r="L3371" i="8" a="1"/>
  <c r="L3371" i="8"/>
  <c r="L3372" i="8" a="1"/>
  <c r="L3372" i="8"/>
  <c r="L3373" i="8" a="1"/>
  <c r="L3373" i="8" s="1"/>
  <c r="L3374" i="8" a="1"/>
  <c r="L3374" i="8" s="1"/>
  <c r="L3375" i="8" a="1"/>
  <c r="L3375" i="8" s="1"/>
  <c r="L3376" i="8" a="1"/>
  <c r="L3376" i="8"/>
  <c r="L3377" i="8" a="1"/>
  <c r="L3377" i="8" s="1"/>
  <c r="L3378" i="8" a="1"/>
  <c r="L3378" i="8"/>
  <c r="L3379" i="8" a="1"/>
  <c r="L3379" i="8" s="1"/>
  <c r="L3380" i="8" a="1"/>
  <c r="L3380" i="8"/>
  <c r="L3381" i="8" a="1"/>
  <c r="L3381" i="8" s="1"/>
  <c r="L3382" i="8" a="1"/>
  <c r="L3382" i="8" s="1"/>
  <c r="L3383" i="8" a="1"/>
  <c r="L3383" i="8" s="1"/>
  <c r="L3384" i="8" a="1"/>
  <c r="L3384" i="8" s="1"/>
  <c r="L3385" i="8" a="1"/>
  <c r="L3385" i="8" s="1"/>
  <c r="L3386" i="8" a="1"/>
  <c r="L3386" i="8" s="1"/>
  <c r="L3387" i="8" a="1"/>
  <c r="L3387" i="8" s="1"/>
  <c r="L3388" i="8" a="1"/>
  <c r="L3388" i="8" s="1"/>
  <c r="L3389" i="8" a="1"/>
  <c r="L3389" i="8" s="1"/>
  <c r="L3390" i="8" a="1"/>
  <c r="L3390" i="8"/>
  <c r="L3391" i="8" a="1"/>
  <c r="L3391" i="8" s="1"/>
  <c r="L3392" i="8" a="1"/>
  <c r="L3392" i="8" s="1"/>
  <c r="L3393" i="8" a="1"/>
  <c r="L3393" i="8" s="1"/>
  <c r="L3394" i="8" a="1"/>
  <c r="L3394" i="8"/>
  <c r="L3395" i="8" a="1"/>
  <c r="L3395" i="8" s="1"/>
  <c r="L3396" i="8" a="1"/>
  <c r="L3396" i="8" s="1"/>
  <c r="L3397" i="8" a="1"/>
  <c r="L3397" i="8" s="1"/>
  <c r="L3398" i="8" a="1"/>
  <c r="L3398" i="8" s="1"/>
  <c r="L3399" i="8" a="1"/>
  <c r="L3399" i="8"/>
  <c r="L3400" i="8" a="1"/>
  <c r="L3400" i="8" s="1"/>
  <c r="L3401" i="8" a="1"/>
  <c r="L3401" i="8" s="1"/>
  <c r="L3402" i="8" a="1"/>
  <c r="L3402" i="8"/>
  <c r="L3403" i="8" a="1"/>
  <c r="L3403" i="8"/>
  <c r="L3404" i="8" a="1"/>
  <c r="L3404" i="8"/>
  <c r="L3405" i="8" a="1"/>
  <c r="L3405" i="8" s="1"/>
  <c r="L3406" i="8" a="1"/>
  <c r="L3406" i="8" s="1"/>
  <c r="L3407" i="8" a="1"/>
  <c r="L3407" i="8" s="1"/>
  <c r="L3408" i="8" a="1"/>
  <c r="L3408" i="8"/>
  <c r="L3409" i="8" a="1"/>
  <c r="L3409" i="8" s="1"/>
  <c r="L3410" i="8" a="1"/>
  <c r="L3410" i="8"/>
  <c r="L3411" i="8" a="1"/>
  <c r="L3411" i="8"/>
  <c r="L3412" i="8" a="1"/>
  <c r="L3412" i="8"/>
  <c r="L3413" i="8" a="1"/>
  <c r="L3413" i="8" s="1"/>
  <c r="L3414" i="8" a="1"/>
  <c r="L3414" i="8"/>
  <c r="L3415" i="8" a="1"/>
  <c r="L3415" i="8" s="1"/>
  <c r="L3416" i="8" a="1"/>
  <c r="L3416" i="8" s="1"/>
  <c r="L3417" i="8" a="1"/>
  <c r="L3417" i="8" s="1"/>
  <c r="L3418" i="8" a="1"/>
  <c r="L3418" i="8" s="1"/>
  <c r="L3419" i="8" a="1"/>
  <c r="L3419" i="8" s="1"/>
  <c r="L3420" i="8" a="1"/>
  <c r="L3420" i="8"/>
  <c r="L3421" i="8" a="1"/>
  <c r="L3421" i="8"/>
  <c r="L3422" i="8" a="1"/>
  <c r="L3422" i="8" s="1"/>
  <c r="L3423" i="8" a="1"/>
  <c r="L3423" i="8" s="1"/>
  <c r="L3424" i="8" a="1"/>
  <c r="L3424" i="8" s="1"/>
  <c r="L3425" i="8" a="1"/>
  <c r="L3425" i="8"/>
  <c r="L3426" i="8" a="1"/>
  <c r="L3426" i="8" s="1"/>
  <c r="L3427" i="8" a="1"/>
  <c r="L3427" i="8" s="1"/>
  <c r="L3428" i="8" a="1"/>
  <c r="L3428" i="8" s="1"/>
  <c r="L3429" i="8" a="1"/>
  <c r="L3429" i="8"/>
  <c r="L3430" i="8" a="1"/>
  <c r="L3430" i="8" s="1"/>
  <c r="L3431" i="8" a="1"/>
  <c r="L3431" i="8" s="1"/>
  <c r="L3432" i="8" a="1"/>
  <c r="L3432" i="8" s="1"/>
  <c r="L3433" i="8" a="1"/>
  <c r="L3433" i="8"/>
  <c r="L3434" i="8" a="1"/>
  <c r="L3434" i="8" s="1"/>
  <c r="L3435" i="8" a="1"/>
  <c r="L3435" i="8" s="1"/>
  <c r="L3436" i="8" a="1"/>
  <c r="L3436" i="8" s="1"/>
  <c r="L3437" i="8" a="1"/>
  <c r="L3437" i="8"/>
  <c r="L3438" i="8" a="1"/>
  <c r="L3438" i="8" s="1"/>
  <c r="L3439" i="8" a="1"/>
  <c r="L3439" i="8" s="1"/>
  <c r="L3440" i="8" a="1"/>
  <c r="L3440" i="8" s="1"/>
  <c r="L3441" i="8" a="1"/>
  <c r="L3441" i="8"/>
  <c r="L3442" i="8" a="1"/>
  <c r="L3442" i="8"/>
  <c r="L3443" i="8" a="1"/>
  <c r="L3443" i="8" s="1"/>
  <c r="L3444" i="8" a="1"/>
  <c r="L3444" i="8" s="1"/>
  <c r="L3445" i="8" a="1"/>
  <c r="L3445" i="8"/>
  <c r="L3446" i="8" a="1"/>
  <c r="L3446" i="8" s="1"/>
  <c r="L3447" i="8" a="1"/>
  <c r="L3447" i="8"/>
  <c r="L3448" i="8" a="1"/>
  <c r="L3448" i="8" s="1"/>
  <c r="L3449" i="8" a="1"/>
  <c r="L3449" i="8"/>
  <c r="L3450" i="8" a="1"/>
  <c r="L3450" i="8" s="1"/>
  <c r="L3451" i="8" a="1"/>
  <c r="L3451" i="8"/>
  <c r="L3452" i="8" a="1"/>
  <c r="L3452" i="8" s="1"/>
  <c r="L3453" i="8" a="1"/>
  <c r="L3453" i="8"/>
  <c r="L3454" i="8" a="1"/>
  <c r="L3454" i="8" s="1"/>
  <c r="L3455" i="8" a="1"/>
  <c r="L3455" i="8" s="1"/>
  <c r="L3456" i="8" a="1"/>
  <c r="L3456" i="8" s="1"/>
  <c r="L3457" i="8" a="1"/>
  <c r="L3457" i="8" s="1"/>
  <c r="L3458" i="8" a="1"/>
  <c r="L3458" i="8"/>
  <c r="L3459" i="8" a="1"/>
  <c r="L3459" i="8" s="1"/>
  <c r="L3460" i="8" a="1"/>
  <c r="L3460" i="8" s="1"/>
  <c r="L3461" i="8" a="1"/>
  <c r="L3461" i="8" s="1"/>
  <c r="L3462" i="8" a="1"/>
  <c r="L3462" i="8" s="1"/>
  <c r="L3463" i="8" a="1"/>
  <c r="L3463" i="8"/>
  <c r="L3464" i="8" a="1"/>
  <c r="L3464" i="8" s="1"/>
  <c r="L3465" i="8" a="1"/>
  <c r="L3465" i="8" s="1"/>
  <c r="L3466" i="8" a="1"/>
  <c r="L3466" i="8" s="1"/>
  <c r="L3467" i="8" a="1"/>
  <c r="L3467" i="8" s="1"/>
  <c r="L3468" i="8" a="1"/>
  <c r="L3468" i="8" s="1"/>
  <c r="L3469" i="8" a="1"/>
  <c r="L3469" i="8" s="1"/>
  <c r="L3470" i="8" a="1"/>
  <c r="L3470" i="8" s="1"/>
  <c r="L3471" i="8" a="1"/>
  <c r="L3471" i="8" s="1"/>
  <c r="L3472" i="8" a="1"/>
  <c r="L3472" i="8" s="1"/>
  <c r="L3473" i="8" a="1"/>
  <c r="L3473" i="8" s="1"/>
  <c r="L3474" i="8" a="1"/>
  <c r="L3474" i="8" s="1"/>
  <c r="L3475" i="8" a="1"/>
  <c r="L3475" i="8" s="1"/>
  <c r="L3476" i="8" a="1"/>
  <c r="L3476" i="8" s="1"/>
  <c r="L3477" i="8" a="1"/>
  <c r="L3477" i="8" s="1"/>
  <c r="L3478" i="8" a="1"/>
  <c r="L3478" i="8"/>
  <c r="L3479" i="8" a="1"/>
  <c r="L3479" i="8" s="1"/>
  <c r="L3480" i="8" a="1"/>
  <c r="L3480" i="8" s="1"/>
  <c r="L3481" i="8" a="1"/>
  <c r="L3481" i="8" s="1"/>
  <c r="L3482" i="8" a="1"/>
  <c r="L3482" i="8" s="1"/>
  <c r="L3483" i="8" a="1"/>
  <c r="L3483" i="8" s="1"/>
  <c r="L3484" i="8" a="1"/>
  <c r="L3484" i="8" s="1"/>
  <c r="L3485" i="8" a="1"/>
  <c r="L3485" i="8" s="1"/>
  <c r="L3486" i="8" a="1"/>
  <c r="L3486" i="8" s="1"/>
  <c r="L3487" i="8" a="1"/>
  <c r="L3487" i="8" s="1"/>
  <c r="L3488" i="8" a="1"/>
  <c r="L3488" i="8" s="1"/>
  <c r="L3489" i="8" a="1"/>
  <c r="L3489" i="8" s="1"/>
  <c r="L3490" i="8" a="1"/>
  <c r="L3490" i="8" s="1"/>
  <c r="L3491" i="8" a="1"/>
  <c r="L3491" i="8" s="1"/>
  <c r="L3492" i="8" a="1"/>
  <c r="L3492" i="8" s="1"/>
  <c r="L3493" i="8" a="1"/>
  <c r="L3493" i="8" s="1"/>
  <c r="L3494" i="8" a="1"/>
  <c r="L3494" i="8" s="1"/>
  <c r="L3495" i="8" a="1"/>
  <c r="L3495" i="8"/>
  <c r="L3496" i="8" a="1"/>
  <c r="L3496" i="8" s="1"/>
  <c r="L3497" i="8" a="1"/>
  <c r="L3497" i="8" s="1"/>
  <c r="L3498" i="8" a="1"/>
  <c r="L3498" i="8" s="1"/>
  <c r="L3499" i="8" a="1"/>
  <c r="L3499" i="8" s="1"/>
  <c r="L3500" i="8" a="1"/>
  <c r="L3500" i="8" s="1"/>
  <c r="L3501" i="8" a="1"/>
  <c r="L3501" i="8" s="1"/>
  <c r="L3502" i="8" a="1"/>
  <c r="L3502" i="8" s="1"/>
  <c r="L3503" i="8" a="1"/>
  <c r="L3503" i="8" s="1"/>
  <c r="L3504" i="8" a="1"/>
  <c r="L3504" i="8" s="1"/>
  <c r="L3505" i="8" a="1"/>
  <c r="L3505" i="8" s="1"/>
  <c r="L3506" i="8" a="1"/>
  <c r="L3506" i="8" s="1"/>
  <c r="L3507" i="8" a="1"/>
  <c r="L3507" i="8" s="1"/>
  <c r="L3508" i="8" a="1"/>
  <c r="L3508" i="8" s="1"/>
  <c r="L3509" i="8" a="1"/>
  <c r="L3509" i="8" s="1"/>
  <c r="L3510" i="8" a="1"/>
  <c r="L3510" i="8"/>
  <c r="L3511" i="8" a="1"/>
  <c r="L3511" i="8" s="1"/>
  <c r="L3512" i="8" a="1"/>
  <c r="L3512" i="8" s="1"/>
  <c r="L3513" i="8" a="1"/>
  <c r="L3513" i="8" s="1"/>
  <c r="L3514" i="8" a="1"/>
  <c r="L3514" i="8" s="1"/>
  <c r="L3515" i="8" a="1"/>
  <c r="L3515" i="8"/>
  <c r="L3516" i="8" a="1"/>
  <c r="L3516" i="8" s="1"/>
  <c r="L3517" i="8" a="1"/>
  <c r="L3517" i="8" s="1"/>
  <c r="L3518" i="8" a="1"/>
  <c r="L3518" i="8" s="1"/>
  <c r="L3519" i="8" a="1"/>
  <c r="L3519" i="8" s="1"/>
  <c r="L3520" i="8" a="1"/>
  <c r="L3520" i="8" s="1"/>
  <c r="L3521" i="8" a="1"/>
  <c r="L3521" i="8" s="1"/>
  <c r="L3522" i="8" a="1"/>
  <c r="L3522" i="8"/>
  <c r="L3523" i="8" a="1"/>
  <c r="L3523" i="8" s="1"/>
  <c r="L3524" i="8" a="1"/>
  <c r="L3524" i="8" s="1"/>
  <c r="L3525" i="8" a="1"/>
  <c r="L3525" i="8" s="1"/>
  <c r="L3526" i="8" a="1"/>
  <c r="L3526" i="8" s="1"/>
  <c r="L3527" i="8" a="1"/>
  <c r="L3527" i="8"/>
  <c r="L3528" i="8" a="1"/>
  <c r="L3528" i="8" s="1"/>
  <c r="L3529" i="8" a="1"/>
  <c r="L3529" i="8" s="1"/>
  <c r="L3530" i="8" a="1"/>
  <c r="L3530" i="8" s="1"/>
  <c r="L3531" i="8" a="1"/>
  <c r="L3531" i="8" s="1"/>
  <c r="L3532" i="8" a="1"/>
  <c r="L3532" i="8" s="1"/>
  <c r="L3533" i="8" a="1"/>
  <c r="L3533" i="8" s="1"/>
  <c r="L3534" i="8" a="1"/>
  <c r="L3534" i="8" s="1"/>
  <c r="L3535" i="8" a="1"/>
  <c r="L3535" i="8" s="1"/>
  <c r="L3536" i="8" a="1"/>
  <c r="L3536" i="8" s="1"/>
  <c r="L3537" i="8" a="1"/>
  <c r="L3537" i="8" s="1"/>
  <c r="L3538" i="8" a="1"/>
  <c r="L3538" i="8" s="1"/>
  <c r="L3539" i="8" a="1"/>
  <c r="L3539" i="8" s="1"/>
  <c r="L3540" i="8" a="1"/>
  <c r="L3540" i="8" s="1"/>
  <c r="L3541" i="8" a="1"/>
  <c r="L3541" i="8" s="1"/>
  <c r="L3542" i="8" a="1"/>
  <c r="L3542" i="8"/>
  <c r="L3543" i="8" a="1"/>
  <c r="L3543" i="8" s="1"/>
  <c r="L3544" i="8" a="1"/>
  <c r="L3544" i="8" s="1"/>
  <c r="L3545" i="8" a="1"/>
  <c r="L3545" i="8" s="1"/>
  <c r="L3546" i="8" a="1"/>
  <c r="L3546" i="8" s="1"/>
  <c r="L3547" i="8" a="1"/>
  <c r="L3547" i="8" s="1"/>
  <c r="L3548" i="8" a="1"/>
  <c r="L3548" i="8" s="1"/>
  <c r="L3549" i="8" a="1"/>
  <c r="L3549" i="8" s="1"/>
  <c r="L3550" i="8" a="1"/>
  <c r="L3550" i="8" s="1"/>
  <c r="L3551" i="8" a="1"/>
  <c r="L3551" i="8" s="1"/>
  <c r="L3552" i="8" a="1"/>
  <c r="L3552" i="8" s="1"/>
  <c r="L3553" i="8" a="1"/>
  <c r="L3553" i="8" s="1"/>
  <c r="L3554" i="8" a="1"/>
  <c r="L3554" i="8" s="1"/>
  <c r="L3555" i="8" a="1"/>
  <c r="L3555" i="8" s="1"/>
  <c r="L3556" i="8" a="1"/>
  <c r="L3556" i="8" s="1"/>
  <c r="L3557" i="8" a="1"/>
  <c r="L3557" i="8" s="1"/>
  <c r="L3558" i="8" a="1"/>
  <c r="L3558" i="8" s="1"/>
  <c r="L3559" i="8" a="1"/>
  <c r="L3559" i="8"/>
  <c r="L3560" i="8" a="1"/>
  <c r="L3560" i="8" s="1"/>
  <c r="L3561" i="8" a="1"/>
  <c r="L3561" i="8" s="1"/>
  <c r="L3562" i="8" a="1"/>
  <c r="L3562" i="8" s="1"/>
  <c r="L3563" i="8" a="1"/>
  <c r="L3563" i="8" s="1"/>
  <c r="L3564" i="8" a="1"/>
  <c r="L3564" i="8" s="1"/>
  <c r="L3565" i="8" a="1"/>
  <c r="L3565" i="8" s="1"/>
  <c r="L3566" i="8" a="1"/>
  <c r="L3566" i="8" s="1"/>
  <c r="L3567" i="8" a="1"/>
  <c r="L3567" i="8" s="1"/>
  <c r="L3568" i="8" a="1"/>
  <c r="L3568" i="8" s="1"/>
  <c r="L3569" i="8" a="1"/>
  <c r="L3569" i="8" s="1"/>
  <c r="L3570" i="8" a="1"/>
  <c r="L3570" i="8" s="1"/>
  <c r="L3571" i="8" a="1"/>
  <c r="L3571" i="8" s="1"/>
  <c r="L3572" i="8" a="1"/>
  <c r="L3572" i="8" s="1"/>
  <c r="L3573" i="8" a="1"/>
  <c r="L3573" i="8" s="1"/>
  <c r="L3574" i="8" a="1"/>
  <c r="L3574" i="8"/>
  <c r="L3575" i="8" a="1"/>
  <c r="L3575" i="8" s="1"/>
  <c r="L3576" i="8" a="1"/>
  <c r="L3576" i="8" s="1"/>
  <c r="L3577" i="8" a="1"/>
  <c r="L3577" i="8" s="1"/>
  <c r="L3578" i="8" a="1"/>
  <c r="L3578" i="8" s="1"/>
  <c r="L3579" i="8" a="1"/>
  <c r="L3579" i="8"/>
  <c r="L3580" i="8" a="1"/>
  <c r="L3580" i="8" s="1"/>
  <c r="L3581" i="8" a="1"/>
  <c r="L3581" i="8" s="1"/>
  <c r="L3582" i="8" a="1"/>
  <c r="L3582" i="8" s="1"/>
  <c r="L3583" i="8" a="1"/>
  <c r="L3583" i="8" s="1"/>
  <c r="L3584" i="8" a="1"/>
  <c r="L3584" i="8" s="1"/>
  <c r="L3585" i="8" a="1"/>
  <c r="L3585" i="8" s="1"/>
  <c r="L3586" i="8" a="1"/>
  <c r="L3586" i="8"/>
  <c r="L3587" i="8" a="1"/>
  <c r="L3587" i="8" s="1"/>
  <c r="L3588" i="8" a="1"/>
  <c r="L3588" i="8" s="1"/>
  <c r="L3589" i="8" a="1"/>
  <c r="L3589" i="8" s="1"/>
  <c r="L3590" i="8" a="1"/>
  <c r="L3590" i="8" s="1"/>
  <c r="L3591" i="8" a="1"/>
  <c r="L3591" i="8"/>
  <c r="L3592" i="8" a="1"/>
  <c r="L3592" i="8" s="1"/>
  <c r="L3593" i="8" a="1"/>
  <c r="L3593" i="8" s="1"/>
  <c r="L3594" i="8" a="1"/>
  <c r="L3594" i="8" s="1"/>
  <c r="L3595" i="8" a="1"/>
  <c r="L3595" i="8" s="1"/>
  <c r="L3596" i="8" a="1"/>
  <c r="L3596" i="8" s="1"/>
  <c r="L3597" i="8" a="1"/>
  <c r="L3597" i="8" s="1"/>
  <c r="L3598" i="8" a="1"/>
  <c r="L3598" i="8" s="1"/>
  <c r="L3599" i="8" a="1"/>
  <c r="L3599" i="8" s="1"/>
  <c r="L3600" i="8" a="1"/>
  <c r="L3600" i="8" s="1"/>
  <c r="L3601" i="8" a="1"/>
  <c r="L3601" i="8" s="1"/>
  <c r="L3602" i="8" a="1"/>
  <c r="L3602" i="8" s="1"/>
  <c r="L3603" i="8" a="1"/>
  <c r="L3603" i="8" s="1"/>
  <c r="L3604" i="8" a="1"/>
  <c r="L3604" i="8" s="1"/>
  <c r="L3605" i="8" a="1"/>
  <c r="L3605" i="8" s="1"/>
  <c r="L3606" i="8" a="1"/>
  <c r="L3606" i="8"/>
  <c r="L3607" i="8" a="1"/>
  <c r="L3607" i="8" s="1"/>
  <c r="L3608" i="8" a="1"/>
  <c r="L3608" i="8" s="1"/>
  <c r="L3609" i="8" a="1"/>
  <c r="L3609" i="8" s="1"/>
  <c r="L3610" i="8" a="1"/>
  <c r="L3610" i="8" s="1"/>
  <c r="L3611" i="8" a="1"/>
  <c r="L3611" i="8" s="1"/>
  <c r="L3612" i="8" a="1"/>
  <c r="L3612" i="8" s="1"/>
  <c r="L3613" i="8" a="1"/>
  <c r="L3613" i="8" s="1"/>
  <c r="L3614" i="8" a="1"/>
  <c r="L3614" i="8" s="1"/>
  <c r="L3615" i="8" a="1"/>
  <c r="L3615" i="8" s="1"/>
  <c r="L3616" i="8" a="1"/>
  <c r="L3616" i="8" s="1"/>
  <c r="L3617" i="8" a="1"/>
  <c r="L3617" i="8" s="1"/>
  <c r="L3618" i="8" a="1"/>
  <c r="L3618" i="8" s="1"/>
  <c r="L3619" i="8" a="1"/>
  <c r="L3619" i="8" s="1"/>
  <c r="L3620" i="8" a="1"/>
  <c r="L3620" i="8" s="1"/>
  <c r="L3621" i="8" a="1"/>
  <c r="L3621" i="8" s="1"/>
  <c r="L3622" i="8" a="1"/>
  <c r="L3622" i="8" s="1"/>
  <c r="L3623" i="8" a="1"/>
  <c r="L3623" i="8"/>
  <c r="L3624" i="8" a="1"/>
  <c r="L3624" i="8" s="1"/>
  <c r="L3625" i="8" a="1"/>
  <c r="L3625" i="8" s="1"/>
  <c r="L3626" i="8" a="1"/>
  <c r="L3626" i="8" s="1"/>
  <c r="L3627" i="8" a="1"/>
  <c r="L3627" i="8" s="1"/>
  <c r="L3628" i="8" a="1"/>
  <c r="L3628" i="8" s="1"/>
  <c r="L3629" i="8" a="1"/>
  <c r="L3629" i="8" s="1"/>
  <c r="L3630" i="8" a="1"/>
  <c r="L3630" i="8" s="1"/>
  <c r="L3631" i="8" a="1"/>
  <c r="L3631" i="8" s="1"/>
  <c r="L3632" i="8" a="1"/>
  <c r="L3632" i="8" s="1"/>
  <c r="L3633" i="8" a="1"/>
  <c r="L3633" i="8" s="1"/>
  <c r="L3634" i="8" a="1"/>
  <c r="L3634" i="8" s="1"/>
  <c r="L3635" i="8" a="1"/>
  <c r="L3635" i="8" s="1"/>
  <c r="L3636" i="8" a="1"/>
  <c r="L3636" i="8" s="1"/>
  <c r="L3637" i="8" a="1"/>
  <c r="L3637" i="8" s="1"/>
  <c r="L3638" i="8" a="1"/>
  <c r="L3638" i="8"/>
  <c r="L3639" i="8" a="1"/>
  <c r="L3639" i="8" s="1"/>
  <c r="L3640" i="8" a="1"/>
  <c r="L3640" i="8" s="1"/>
  <c r="L3641" i="8" a="1"/>
  <c r="L3641" i="8" s="1"/>
  <c r="L3642" i="8" a="1"/>
  <c r="L3642" i="8" s="1"/>
  <c r="L3643" i="8" a="1"/>
  <c r="L3643" i="8"/>
  <c r="L3644" i="8" a="1"/>
  <c r="L3644" i="8" s="1"/>
  <c r="L3645" i="8" a="1"/>
  <c r="L3645" i="8" s="1"/>
  <c r="L3646" i="8" a="1"/>
  <c r="L3646" i="8" s="1"/>
  <c r="L3647" i="8" a="1"/>
  <c r="L3647" i="8" s="1"/>
  <c r="L3648" i="8" a="1"/>
  <c r="L3648" i="8" s="1"/>
  <c r="L3649" i="8" a="1"/>
  <c r="L3649" i="8" s="1"/>
  <c r="L3650" i="8" a="1"/>
  <c r="L3650" i="8"/>
  <c r="L3651" i="8" a="1"/>
  <c r="L3651" i="8" s="1"/>
  <c r="L3652" i="8" a="1"/>
  <c r="L3652" i="8" s="1"/>
  <c r="L3653" i="8" a="1"/>
  <c r="L3653" i="8" s="1"/>
  <c r="L3654" i="8" a="1"/>
  <c r="L3654" i="8" s="1"/>
  <c r="L3655" i="8" a="1"/>
  <c r="L3655" i="8"/>
  <c r="L3656" i="8" a="1"/>
  <c r="L3656" i="8" s="1"/>
  <c r="L3657" i="8" a="1"/>
  <c r="L3657" i="8" s="1"/>
  <c r="L3658" i="8" a="1"/>
  <c r="L3658" i="8" s="1"/>
  <c r="L3659" i="8" a="1"/>
  <c r="L3659" i="8" s="1"/>
  <c r="L3660" i="8" a="1"/>
  <c r="L3660" i="8" s="1"/>
  <c r="L3661" i="8" a="1"/>
  <c r="L3661" i="8" s="1"/>
  <c r="L3662" i="8" a="1"/>
  <c r="L3662" i="8" s="1"/>
  <c r="L3663" i="8" a="1"/>
  <c r="L3663" i="8" s="1"/>
  <c r="L3664" i="8" a="1"/>
  <c r="L3664" i="8" s="1"/>
  <c r="L3665" i="8" a="1"/>
  <c r="L3665" i="8" s="1"/>
  <c r="L3666" i="8" a="1"/>
  <c r="L3666" i="8" s="1"/>
  <c r="L3667" i="8" a="1"/>
  <c r="L3667" i="8" s="1"/>
  <c r="L3668" i="8" a="1"/>
  <c r="L3668" i="8" s="1"/>
  <c r="L3669" i="8" a="1"/>
  <c r="L3669" i="8" s="1"/>
  <c r="L3670" i="8" a="1"/>
  <c r="L3670" i="8"/>
  <c r="L3671" i="8" a="1"/>
  <c r="L3671" i="8" s="1"/>
  <c r="L3672" i="8" a="1"/>
  <c r="L3672" i="8" s="1"/>
  <c r="L3673" i="8" a="1"/>
  <c r="L3673" i="8" s="1"/>
  <c r="L3674" i="8" a="1"/>
  <c r="L3674" i="8" s="1"/>
  <c r="L3675" i="8" a="1"/>
  <c r="L3675" i="8" s="1"/>
  <c r="L3676" i="8" a="1"/>
  <c r="L3676" i="8" s="1"/>
  <c r="L3677" i="8" a="1"/>
  <c r="L3677" i="8" s="1"/>
  <c r="L3678" i="8" a="1"/>
  <c r="L3678" i="8" s="1"/>
  <c r="L3679" i="8" a="1"/>
  <c r="L3679" i="8" s="1"/>
  <c r="L3680" i="8" a="1"/>
  <c r="L3680" i="8" s="1"/>
  <c r="L3681" i="8" a="1"/>
  <c r="L3681" i="8" s="1"/>
  <c r="L3682" i="8" a="1"/>
  <c r="L3682" i="8" s="1"/>
  <c r="L3683" i="8" a="1"/>
  <c r="L3683" i="8" s="1"/>
  <c r="L3684" i="8" a="1"/>
  <c r="L3684" i="8" s="1"/>
  <c r="L3685" i="8" a="1"/>
  <c r="L3685" i="8" s="1"/>
  <c r="L3686" i="8" a="1"/>
  <c r="L3686" i="8" s="1"/>
  <c r="L3687" i="8" a="1"/>
  <c r="L3687" i="8"/>
  <c r="L3688" i="8" a="1"/>
  <c r="L3688" i="8" s="1"/>
  <c r="L3689" i="8" a="1"/>
  <c r="L3689" i="8" s="1"/>
  <c r="L3690" i="8" a="1"/>
  <c r="L3690" i="8" s="1"/>
  <c r="L3691" i="8" a="1"/>
  <c r="L3691" i="8" s="1"/>
  <c r="L3692" i="8" a="1"/>
  <c r="L3692" i="8" s="1"/>
  <c r="L3693" i="8" a="1"/>
  <c r="L3693" i="8" s="1"/>
  <c r="L3694" i="8" a="1"/>
  <c r="L3694" i="8" s="1"/>
  <c r="L3695" i="8" a="1"/>
  <c r="L3695" i="8" s="1"/>
  <c r="L3696" i="8" a="1"/>
  <c r="L3696" i="8" s="1"/>
  <c r="L3697" i="8" a="1"/>
  <c r="L3697" i="8" s="1"/>
  <c r="L3698" i="8" a="1"/>
  <c r="L3698" i="8" s="1"/>
  <c r="L3699" i="8" a="1"/>
  <c r="L3699" i="8" s="1"/>
  <c r="L3700" i="8" a="1"/>
  <c r="L3700" i="8" s="1"/>
  <c r="L3701" i="8" a="1"/>
  <c r="L3701" i="8" s="1"/>
  <c r="L3702" i="8" a="1"/>
  <c r="L3702" i="8"/>
  <c r="L3703" i="8" a="1"/>
  <c r="L3703" i="8" s="1"/>
  <c r="L3704" i="8" a="1"/>
  <c r="L3704" i="8" s="1"/>
  <c r="L3705" i="8" a="1"/>
  <c r="L3705" i="8" s="1"/>
  <c r="L3706" i="8" a="1"/>
  <c r="L3706" i="8" s="1"/>
  <c r="L3707" i="8" a="1"/>
  <c r="L3707" i="8"/>
  <c r="L3708" i="8" a="1"/>
  <c r="L3708" i="8" s="1"/>
  <c r="L3709" i="8" a="1"/>
  <c r="L3709" i="8" s="1"/>
  <c r="L3710" i="8" a="1"/>
  <c r="L3710" i="8" s="1"/>
  <c r="L3711" i="8" a="1"/>
  <c r="L3711" i="8" s="1"/>
  <c r="L3712" i="8" a="1"/>
  <c r="L3712" i="8" s="1"/>
  <c r="L3713" i="8" a="1"/>
  <c r="L3713" i="8" s="1"/>
  <c r="L3714" i="8" a="1"/>
  <c r="L3714" i="8"/>
  <c r="L3715" i="8" a="1"/>
  <c r="L3715" i="8" s="1"/>
  <c r="L3716" i="8" a="1"/>
  <c r="L3716" i="8" s="1"/>
  <c r="L3717" i="8" a="1"/>
  <c r="L3717" i="8" s="1"/>
  <c r="L3718" i="8" a="1"/>
  <c r="L3718" i="8" s="1"/>
  <c r="L3719" i="8" a="1"/>
  <c r="L3719" i="8"/>
  <c r="L3720" i="8" a="1"/>
  <c r="L3720" i="8" s="1"/>
  <c r="L3721" i="8" a="1"/>
  <c r="L3721" i="8" s="1"/>
  <c r="L3722" i="8" a="1"/>
  <c r="L3722" i="8" s="1"/>
  <c r="L3723" i="8" a="1"/>
  <c r="L3723" i="8" s="1"/>
  <c r="L3724" i="8" a="1"/>
  <c r="L3724" i="8" s="1"/>
  <c r="L3725" i="8" a="1"/>
  <c r="L3725" i="8" s="1"/>
  <c r="L3726" i="8" a="1"/>
  <c r="L3726" i="8" s="1"/>
  <c r="L3727" i="8" a="1"/>
  <c r="L3727" i="8" s="1"/>
  <c r="L3728" i="8" a="1"/>
  <c r="L3728" i="8" s="1"/>
  <c r="L3729" i="8" a="1"/>
  <c r="L3729" i="8" s="1"/>
  <c r="L3730" i="8" a="1"/>
  <c r="L3730" i="8" s="1"/>
  <c r="L3731" i="8" a="1"/>
  <c r="L3731" i="8" s="1"/>
  <c r="L3732" i="8" a="1"/>
  <c r="L3732" i="8" s="1"/>
  <c r="L3733" i="8" a="1"/>
  <c r="L3733" i="8" s="1"/>
  <c r="L3734" i="8" a="1"/>
  <c r="L3734" i="8"/>
  <c r="L3735" i="8" a="1"/>
  <c r="L3735" i="8" s="1"/>
  <c r="L3736" i="8" a="1"/>
  <c r="L3736" i="8" s="1"/>
  <c r="L3737" i="8" a="1"/>
  <c r="L3737" i="8" s="1"/>
  <c r="L3738" i="8" a="1"/>
  <c r="L3738" i="8" s="1"/>
  <c r="L3739" i="8" a="1"/>
  <c r="L3739" i="8" s="1"/>
  <c r="L3740" i="8" a="1"/>
  <c r="L3740" i="8" s="1"/>
  <c r="L3741" i="8" a="1"/>
  <c r="L3741" i="8" s="1"/>
  <c r="L3742" i="8" a="1"/>
  <c r="L3742" i="8" s="1"/>
  <c r="L3743" i="8" a="1"/>
  <c r="L3743" i="8" s="1"/>
  <c r="L3744" i="8" a="1"/>
  <c r="L3744" i="8" s="1"/>
  <c r="L3745" i="8" a="1"/>
  <c r="L3745" i="8" s="1"/>
  <c r="L3746" i="8" a="1"/>
  <c r="L3746" i="8" s="1"/>
  <c r="L3747" i="8" a="1"/>
  <c r="L3747" i="8" s="1"/>
  <c r="L3748" i="8" a="1"/>
  <c r="L3748" i="8" s="1"/>
  <c r="L3749" i="8" a="1"/>
  <c r="L3749" i="8" s="1"/>
  <c r="L3750" i="8" a="1"/>
  <c r="L3750" i="8" s="1"/>
  <c r="L3751" i="8" a="1"/>
  <c r="L3751" i="8"/>
  <c r="L3752" i="8" a="1"/>
  <c r="L3752" i="8" s="1"/>
  <c r="L3753" i="8" a="1"/>
  <c r="L3753" i="8" s="1"/>
  <c r="L3754" i="8" a="1"/>
  <c r="L3754" i="8" s="1"/>
  <c r="L3755" i="8" a="1"/>
  <c r="L3755" i="8" s="1"/>
  <c r="L3756" i="8" a="1"/>
  <c r="L3756" i="8" s="1"/>
  <c r="L3757" i="8" a="1"/>
  <c r="L3757" i="8" s="1"/>
  <c r="L3758" i="8" a="1"/>
  <c r="L3758" i="8" s="1"/>
  <c r="L3759" i="8" a="1"/>
  <c r="L3759" i="8" s="1"/>
  <c r="L3760" i="8" a="1"/>
  <c r="L3760" i="8" s="1"/>
  <c r="L3761" i="8" a="1"/>
  <c r="L3761" i="8" s="1"/>
  <c r="L3762" i="8" a="1"/>
  <c r="L3762" i="8" s="1"/>
  <c r="L3763" i="8" a="1"/>
  <c r="L3763" i="8" s="1"/>
  <c r="L3764" i="8" a="1"/>
  <c r="L3764" i="8" s="1"/>
  <c r="L3765" i="8" a="1"/>
  <c r="L3765" i="8" s="1"/>
  <c r="L3766" i="8" a="1"/>
  <c r="L3766" i="8"/>
  <c r="L3767" i="8" a="1"/>
  <c r="L3767" i="8" s="1"/>
  <c r="L3768" i="8" a="1"/>
  <c r="L3768" i="8" s="1"/>
  <c r="L3769" i="8" a="1"/>
  <c r="L3769" i="8" s="1"/>
  <c r="L3770" i="8" a="1"/>
  <c r="L3770" i="8" s="1"/>
  <c r="L3771" i="8" a="1"/>
  <c r="L3771" i="8"/>
  <c r="L3772" i="8" a="1"/>
  <c r="L3772" i="8" s="1"/>
  <c r="L3773" i="8" a="1"/>
  <c r="L3773" i="8" s="1"/>
  <c r="L3774" i="8" a="1"/>
  <c r="L3774" i="8" s="1"/>
  <c r="L3775" i="8" a="1"/>
  <c r="L3775" i="8" s="1"/>
  <c r="L3776" i="8" a="1"/>
  <c r="L3776" i="8" s="1"/>
  <c r="L3777" i="8" a="1"/>
  <c r="L3777" i="8" s="1"/>
  <c r="L3778" i="8" a="1"/>
  <c r="L3778" i="8"/>
  <c r="L3779" i="8" a="1"/>
  <c r="L3779" i="8" s="1"/>
  <c r="L3780" i="8" a="1"/>
  <c r="L3780" i="8" s="1"/>
  <c r="L3781" i="8" a="1"/>
  <c r="L3781" i="8" s="1"/>
  <c r="L3782" i="8" a="1"/>
  <c r="L3782" i="8" s="1"/>
  <c r="L3783" i="8" a="1"/>
  <c r="L3783" i="8"/>
  <c r="L3784" i="8" a="1"/>
  <c r="L3784" i="8" s="1"/>
  <c r="L3785" i="8" a="1"/>
  <c r="L3785" i="8" s="1"/>
  <c r="L3786" i="8" a="1"/>
  <c r="L3786" i="8" s="1"/>
  <c r="L3787" i="8" a="1"/>
  <c r="L3787" i="8" s="1"/>
  <c r="L3788" i="8" a="1"/>
  <c r="L3788" i="8" s="1"/>
  <c r="L3789" i="8" a="1"/>
  <c r="L3789" i="8" s="1"/>
  <c r="L3790" i="8" a="1"/>
  <c r="L3790" i="8" s="1"/>
  <c r="L3791" i="8" a="1"/>
  <c r="L3791" i="8" s="1"/>
  <c r="L3792" i="8" a="1"/>
  <c r="L3792" i="8" s="1"/>
  <c r="L3793" i="8" a="1"/>
  <c r="L3793" i="8" s="1"/>
  <c r="L3794" i="8" a="1"/>
  <c r="L3794" i="8" s="1"/>
  <c r="L3795" i="8" a="1"/>
  <c r="L3795" i="8" s="1"/>
  <c r="L3796" i="8" a="1"/>
  <c r="L3796" i="8" s="1"/>
  <c r="L3797" i="8" a="1"/>
  <c r="L3797" i="8" s="1"/>
  <c r="L3798" i="8" a="1"/>
  <c r="L3798" i="8"/>
  <c r="L3799" i="8" a="1"/>
  <c r="L3799" i="8" s="1"/>
  <c r="L3800" i="8" a="1"/>
  <c r="L3800" i="8" s="1"/>
  <c r="L3801" i="8" a="1"/>
  <c r="L3801" i="8" s="1"/>
  <c r="L3802" i="8" a="1"/>
  <c r="L3802" i="8" s="1"/>
  <c r="L3803" i="8" a="1"/>
  <c r="L3803" i="8" s="1"/>
  <c r="L3804" i="8" a="1"/>
  <c r="L3804" i="8" s="1"/>
  <c r="L3805" i="8" a="1"/>
  <c r="L3805" i="8" s="1"/>
  <c r="L3806" i="8" a="1"/>
  <c r="L3806" i="8" s="1"/>
  <c r="L3807" i="8" a="1"/>
  <c r="L3807" i="8" s="1"/>
  <c r="L3808" i="8" a="1"/>
  <c r="L3808" i="8" s="1"/>
  <c r="L3809" i="8" a="1"/>
  <c r="L3809" i="8" s="1"/>
  <c r="L3810" i="8" a="1"/>
  <c r="L3810" i="8" s="1"/>
  <c r="L3811" i="8" a="1"/>
  <c r="L3811" i="8" s="1"/>
  <c r="L3812" i="8" a="1"/>
  <c r="L3812" i="8" s="1"/>
  <c r="L3813" i="8" a="1"/>
  <c r="L3813" i="8" s="1"/>
  <c r="L3814" i="8" a="1"/>
  <c r="L3814" i="8" s="1"/>
  <c r="L3815" i="8" a="1"/>
  <c r="L3815" i="8"/>
  <c r="L3816" i="8" a="1"/>
  <c r="L3816" i="8" s="1"/>
  <c r="L3817" i="8" a="1"/>
  <c r="L3817" i="8" s="1"/>
  <c r="L3818" i="8" a="1"/>
  <c r="L3818" i="8" s="1"/>
  <c r="L3819" i="8" a="1"/>
  <c r="L3819" i="8" s="1"/>
  <c r="L3820" i="8" a="1"/>
  <c r="L3820" i="8" s="1"/>
  <c r="L3821" i="8" a="1"/>
  <c r="L3821" i="8" s="1"/>
  <c r="L3822" i="8" a="1"/>
  <c r="L3822" i="8" s="1"/>
  <c r="L3823" i="8" a="1"/>
  <c r="L3823" i="8" s="1"/>
  <c r="L3824" i="8" a="1"/>
  <c r="L3824" i="8" s="1"/>
  <c r="L3825" i="8" a="1"/>
  <c r="L3825" i="8" s="1"/>
  <c r="L3826" i="8" a="1"/>
  <c r="L3826" i="8" s="1"/>
  <c r="L3827" i="8" a="1"/>
  <c r="L3827" i="8" s="1"/>
  <c r="L3828" i="8" a="1"/>
  <c r="L3828" i="8" s="1"/>
  <c r="L3829" i="8" a="1"/>
  <c r="L3829" i="8" s="1"/>
  <c r="L3830" i="8" a="1"/>
  <c r="L3830" i="8"/>
  <c r="L3831" i="8" a="1"/>
  <c r="L3831" i="8" s="1"/>
  <c r="L3832" i="8" a="1"/>
  <c r="L3832" i="8" s="1"/>
  <c r="L3833" i="8" a="1"/>
  <c r="L3833" i="8" s="1"/>
  <c r="L3834" i="8" a="1"/>
  <c r="L3834" i="8" s="1"/>
  <c r="L3835" i="8" a="1"/>
  <c r="L3835" i="8"/>
  <c r="L3836" i="8" a="1"/>
  <c r="L3836" i="8" s="1"/>
  <c r="L3837" i="8" a="1"/>
  <c r="L3837" i="8" s="1"/>
  <c r="L3838" i="8" a="1"/>
  <c r="L3838" i="8" s="1"/>
  <c r="L3839" i="8" a="1"/>
  <c r="L3839" i="8" s="1"/>
  <c r="L3840" i="8" a="1"/>
  <c r="L3840" i="8" s="1"/>
  <c r="L3841" i="8" a="1"/>
  <c r="L3841" i="8" s="1"/>
  <c r="L3842" i="8" a="1"/>
  <c r="L3842" i="8"/>
  <c r="L3843" i="8" a="1"/>
  <c r="L3843" i="8" s="1"/>
  <c r="L3844" i="8" a="1"/>
  <c r="L3844" i="8" s="1"/>
  <c r="L3845" i="8" a="1"/>
  <c r="L3845" i="8" s="1"/>
  <c r="L3846" i="8" a="1"/>
  <c r="L3846" i="8" s="1"/>
  <c r="L3847" i="8" a="1"/>
  <c r="L3847" i="8"/>
  <c r="L3848" i="8" a="1"/>
  <c r="L3848" i="8" s="1"/>
  <c r="L3849" i="8" a="1"/>
  <c r="L3849" i="8" s="1"/>
  <c r="L3850" i="8" a="1"/>
  <c r="L3850" i="8" s="1"/>
  <c r="L3851" i="8" a="1"/>
  <c r="L3851" i="8" s="1"/>
  <c r="L3852" i="8" a="1"/>
  <c r="L3852" i="8" s="1"/>
  <c r="L3853" i="8" a="1"/>
  <c r="L3853" i="8" s="1"/>
  <c r="L3854" i="8" a="1"/>
  <c r="L3854" i="8" s="1"/>
  <c r="L3855" i="8" a="1"/>
  <c r="L3855" i="8" s="1"/>
  <c r="L3856" i="8" a="1"/>
  <c r="L3856" i="8" s="1"/>
  <c r="L3857" i="8" a="1"/>
  <c r="L3857" i="8" s="1"/>
  <c r="L3858" i="8" a="1"/>
  <c r="L3858" i="8" s="1"/>
  <c r="L3859" i="8" a="1"/>
  <c r="L3859" i="8" s="1"/>
  <c r="L3860" i="8" a="1"/>
  <c r="L3860" i="8" s="1"/>
  <c r="L3861" i="8" a="1"/>
  <c r="L3861" i="8" s="1"/>
  <c r="L3862" i="8" a="1"/>
  <c r="L3862" i="8"/>
  <c r="L3863" i="8" a="1"/>
  <c r="L3863" i="8" s="1"/>
  <c r="L3864" i="8" a="1"/>
  <c r="L3864" i="8" s="1"/>
  <c r="L3865" i="8" a="1"/>
  <c r="L3865" i="8" s="1"/>
  <c r="L3866" i="8" a="1"/>
  <c r="L3866" i="8" s="1"/>
  <c r="L3867" i="8" a="1"/>
  <c r="L3867" i="8" s="1"/>
  <c r="L3868" i="8" a="1"/>
  <c r="L3868" i="8" s="1"/>
  <c r="L3869" i="8" a="1"/>
  <c r="L3869" i="8" s="1"/>
  <c r="L3870" i="8" a="1"/>
  <c r="L3870" i="8" s="1"/>
  <c r="L3871" i="8" a="1"/>
  <c r="L3871" i="8" s="1"/>
  <c r="L3872" i="8" a="1"/>
  <c r="L3872" i="8" s="1"/>
  <c r="L3873" i="8" a="1"/>
  <c r="L3873" i="8" s="1"/>
  <c r="L3874" i="8" a="1"/>
  <c r="L3874" i="8" s="1"/>
  <c r="L3875" i="8" a="1"/>
  <c r="L3875" i="8" s="1"/>
  <c r="L3876" i="8" a="1"/>
  <c r="L3876" i="8" s="1"/>
  <c r="L3877" i="8" a="1"/>
  <c r="L3877" i="8" s="1"/>
  <c r="L3878" i="8" a="1"/>
  <c r="L3878" i="8" s="1"/>
  <c r="L3879" i="8" a="1"/>
  <c r="L3879" i="8"/>
  <c r="L3880" i="8" a="1"/>
  <c r="L3880" i="8" s="1"/>
  <c r="L3881" i="8" a="1"/>
  <c r="L3881" i="8" s="1"/>
  <c r="L3882" i="8" a="1"/>
  <c r="L3882" i="8" s="1"/>
  <c r="L3883" i="8" a="1"/>
  <c r="L3883" i="8" s="1"/>
  <c r="L3884" i="8" a="1"/>
  <c r="L3884" i="8" s="1"/>
  <c r="L3885" i="8" a="1"/>
  <c r="L3885" i="8" s="1"/>
  <c r="L3886" i="8" a="1"/>
  <c r="L3886" i="8" s="1"/>
  <c r="L3887" i="8" a="1"/>
  <c r="L3887" i="8" s="1"/>
  <c r="L3888" i="8" a="1"/>
  <c r="L3888" i="8" s="1"/>
  <c r="L3889" i="8" a="1"/>
  <c r="L3889" i="8" s="1"/>
  <c r="L3890" i="8" a="1"/>
  <c r="L3890" i="8" s="1"/>
  <c r="L3891" i="8" a="1"/>
  <c r="L3891" i="8" s="1"/>
  <c r="L3892" i="8" a="1"/>
  <c r="L3892" i="8" s="1"/>
  <c r="L3893" i="8" a="1"/>
  <c r="L3893" i="8" s="1"/>
  <c r="L3894" i="8" a="1"/>
  <c r="L3894" i="8"/>
  <c r="L3895" i="8" a="1"/>
  <c r="L3895" i="8" s="1"/>
  <c r="L3896" i="8" a="1"/>
  <c r="L3896" i="8" s="1"/>
  <c r="L3897" i="8" a="1"/>
  <c r="L3897" i="8" s="1"/>
  <c r="L3898" i="8" a="1"/>
  <c r="L3898" i="8" s="1"/>
  <c r="L3899" i="8" a="1"/>
  <c r="L3899" i="8"/>
  <c r="L3900" i="8" a="1"/>
  <c r="L3900" i="8" s="1"/>
  <c r="L3901" i="8" a="1"/>
  <c r="L3901" i="8" s="1"/>
  <c r="L3902" i="8" a="1"/>
  <c r="L3902" i="8" s="1"/>
  <c r="L3903" i="8" a="1"/>
  <c r="L3903" i="8" s="1"/>
  <c r="L3904" i="8" a="1"/>
  <c r="L3904" i="8" s="1"/>
  <c r="L3905" i="8" a="1"/>
  <c r="L3905" i="8" s="1"/>
  <c r="L3906" i="8" a="1"/>
  <c r="L3906" i="8"/>
  <c r="L3907" i="8" a="1"/>
  <c r="L3907" i="8" s="1"/>
  <c r="L3908" i="8" a="1"/>
  <c r="L3908" i="8" s="1"/>
  <c r="L3909" i="8" a="1"/>
  <c r="L3909" i="8" s="1"/>
  <c r="L3910" i="8" a="1"/>
  <c r="L3910" i="8" s="1"/>
  <c r="L3911" i="8" a="1"/>
  <c r="L3911" i="8"/>
  <c r="L3912" i="8" a="1"/>
  <c r="L3912" i="8" s="1"/>
  <c r="L3913" i="8" a="1"/>
  <c r="L3913" i="8" s="1"/>
  <c r="L3914" i="8" a="1"/>
  <c r="L3914" i="8" s="1"/>
  <c r="L3915" i="8" a="1"/>
  <c r="L3915" i="8" s="1"/>
  <c r="L3916" i="8" a="1"/>
  <c r="L3916" i="8" s="1"/>
  <c r="L3917" i="8" a="1"/>
  <c r="L3917" i="8" s="1"/>
  <c r="L3918" i="8" a="1"/>
  <c r="L3918" i="8" s="1"/>
  <c r="L3919" i="8" a="1"/>
  <c r="L3919" i="8" s="1"/>
  <c r="L3920" i="8" a="1"/>
  <c r="L3920" i="8" s="1"/>
  <c r="L3921" i="8" a="1"/>
  <c r="L3921" i="8" s="1"/>
  <c r="L3922" i="8" a="1"/>
  <c r="L3922" i="8" s="1"/>
  <c r="L3923" i="8" a="1"/>
  <c r="L3923" i="8" s="1"/>
  <c r="L3924" i="8" a="1"/>
  <c r="L3924" i="8" s="1"/>
  <c r="L3925" i="8" a="1"/>
  <c r="L3925" i="8" s="1"/>
  <c r="L3926" i="8" a="1"/>
  <c r="L3926" i="8"/>
  <c r="L3927" i="8" a="1"/>
  <c r="L3927" i="8" s="1"/>
  <c r="L3928" i="8" a="1"/>
  <c r="L3928" i="8" s="1"/>
  <c r="L3929" i="8" a="1"/>
  <c r="L3929" i="8" s="1"/>
  <c r="L3930" i="8" a="1"/>
  <c r="L3930" i="8" s="1"/>
  <c r="L3931" i="8" a="1"/>
  <c r="L3931" i="8" s="1"/>
  <c r="L3932" i="8" a="1"/>
  <c r="L3932" i="8" s="1"/>
  <c r="L3933" i="8" a="1"/>
  <c r="L3933" i="8" s="1"/>
  <c r="L3934" i="8" a="1"/>
  <c r="L3934" i="8" s="1"/>
  <c r="L3935" i="8" a="1"/>
  <c r="L3935" i="8" s="1"/>
  <c r="L3936" i="8" a="1"/>
  <c r="L3936" i="8" s="1"/>
  <c r="L3937" i="8" a="1"/>
  <c r="L3937" i="8" s="1"/>
  <c r="L3938" i="8" a="1"/>
  <c r="L3938" i="8" s="1"/>
  <c r="L3939" i="8" a="1"/>
  <c r="L3939" i="8" s="1"/>
  <c r="L3940" i="8" a="1"/>
  <c r="L3940" i="8" s="1"/>
  <c r="L3941" i="8" a="1"/>
  <c r="L3941" i="8" s="1"/>
  <c r="L3942" i="8" a="1"/>
  <c r="L3942" i="8" s="1"/>
  <c r="L3943" i="8" a="1"/>
  <c r="L3943" i="8"/>
  <c r="L3944" i="8" a="1"/>
  <c r="L3944" i="8" s="1"/>
  <c r="L3945" i="8" a="1"/>
  <c r="L3945" i="8" s="1"/>
  <c r="L3946" i="8" a="1"/>
  <c r="L3946" i="8" s="1"/>
  <c r="L3947" i="8" a="1"/>
  <c r="L3947" i="8" s="1"/>
  <c r="L3948" i="8" a="1"/>
  <c r="L3948" i="8" s="1"/>
  <c r="L3949" i="8" a="1"/>
  <c r="L3949" i="8" s="1"/>
  <c r="L3950" i="8" a="1"/>
  <c r="L3950" i="8" s="1"/>
  <c r="L3951" i="8" a="1"/>
  <c r="L3951" i="8" s="1"/>
  <c r="L3952" i="8" a="1"/>
  <c r="L3952" i="8" s="1"/>
  <c r="L3953" i="8" a="1"/>
  <c r="L3953" i="8" s="1"/>
  <c r="L3954" i="8" a="1"/>
  <c r="L3954" i="8" s="1"/>
  <c r="L3955" i="8" a="1"/>
  <c r="L3955" i="8" s="1"/>
  <c r="L3956" i="8" a="1"/>
  <c r="L3956" i="8" s="1"/>
  <c r="L3957" i="8" a="1"/>
  <c r="L3957" i="8" s="1"/>
  <c r="L3958" i="8" a="1"/>
  <c r="L3958" i="8"/>
  <c r="L3959" i="8" a="1"/>
  <c r="L3959" i="8" s="1"/>
  <c r="L3960" i="8" a="1"/>
  <c r="L3960" i="8" s="1"/>
  <c r="L3961" i="8" a="1"/>
  <c r="L3961" i="8" s="1"/>
  <c r="L3962" i="8" a="1"/>
  <c r="L3962" i="8" s="1"/>
  <c r="L3963" i="8" a="1"/>
  <c r="L3963" i="8"/>
  <c r="L3964" i="8" a="1"/>
  <c r="L3964" i="8" s="1"/>
  <c r="L3965" i="8" a="1"/>
  <c r="L3965" i="8" s="1"/>
  <c r="L3966" i="8" a="1"/>
  <c r="L3966" i="8" s="1"/>
  <c r="L3967" i="8" a="1"/>
  <c r="L3967" i="8" s="1"/>
  <c r="L3968" i="8" a="1"/>
  <c r="L3968" i="8" s="1"/>
  <c r="L3969" i="8" a="1"/>
  <c r="L3969" i="8" s="1"/>
  <c r="L3970" i="8" a="1"/>
  <c r="L3970" i="8"/>
  <c r="L3971" i="8" a="1"/>
  <c r="L3971" i="8" s="1"/>
  <c r="L3972" i="8" a="1"/>
  <c r="L3972" i="8" s="1"/>
  <c r="L3973" i="8" a="1"/>
  <c r="L3973" i="8" s="1"/>
  <c r="L3974" i="8" a="1"/>
  <c r="L3974" i="8" s="1"/>
  <c r="L3975" i="8" a="1"/>
  <c r="L3975" i="8"/>
  <c r="L3976" i="8" a="1"/>
  <c r="L3976" i="8" s="1"/>
  <c r="L3977" i="8" a="1"/>
  <c r="L3977" i="8" s="1"/>
  <c r="L3978" i="8" a="1"/>
  <c r="L3978" i="8" s="1"/>
  <c r="L3979" i="8" a="1"/>
  <c r="L3979" i="8" s="1"/>
  <c r="L3980" i="8" a="1"/>
  <c r="L3980" i="8" s="1"/>
  <c r="L3981" i="8" a="1"/>
  <c r="L3981" i="8" s="1"/>
  <c r="L3982" i="8" a="1"/>
  <c r="L3982" i="8" s="1"/>
  <c r="L3983" i="8" a="1"/>
  <c r="L3983" i="8" s="1"/>
  <c r="L3984" i="8" a="1"/>
  <c r="L3984" i="8" s="1"/>
  <c r="L3985" i="8" a="1"/>
  <c r="L3985" i="8" s="1"/>
  <c r="L3986" i="8" a="1"/>
  <c r="L3986" i="8" s="1"/>
  <c r="L3987" i="8" a="1"/>
  <c r="L3987" i="8" s="1"/>
  <c r="L3988" i="8" a="1"/>
  <c r="L3988" i="8" s="1"/>
  <c r="L3989" i="8" a="1"/>
  <c r="L3989" i="8" s="1"/>
  <c r="L3990" i="8" a="1"/>
  <c r="L3990" i="8"/>
  <c r="L3991" i="8" a="1"/>
  <c r="L3991" i="8" s="1"/>
  <c r="L3992" i="8" a="1"/>
  <c r="L3992" i="8" s="1"/>
  <c r="L3993" i="8" a="1"/>
  <c r="L3993" i="8" s="1"/>
  <c r="L3994" i="8" a="1"/>
  <c r="L3994" i="8" s="1"/>
  <c r="L3995" i="8" a="1"/>
  <c r="L3995" i="8" s="1"/>
  <c r="L3996" i="8" a="1"/>
  <c r="L3996" i="8" s="1"/>
  <c r="L3997" i="8" a="1"/>
  <c r="L3997" i="8" s="1"/>
  <c r="L3998" i="8" a="1"/>
  <c r="L3998" i="8" s="1"/>
  <c r="L3999" i="8" a="1"/>
  <c r="L3999" i="8" s="1"/>
  <c r="L4000" i="8" a="1"/>
  <c r="L4000" i="8" s="1"/>
  <c r="L4001" i="8" a="1"/>
  <c r="L4001" i="8" s="1"/>
  <c r="L4002" i="8" a="1"/>
  <c r="L4002" i="8" s="1"/>
  <c r="L4003" i="8" a="1"/>
  <c r="L4003" i="8" s="1"/>
  <c r="L4004" i="8" a="1"/>
  <c r="L4004" i="8" s="1"/>
  <c r="L4005" i="8" a="1"/>
  <c r="L4005" i="8" s="1"/>
  <c r="L4006" i="8" a="1"/>
  <c r="L4006" i="8" s="1"/>
  <c r="L4007" i="8" a="1"/>
  <c r="L4007" i="8"/>
  <c r="L4008" i="8" a="1"/>
  <c r="L4008" i="8" s="1"/>
  <c r="L4009" i="8" a="1"/>
  <c r="L4009" i="8" s="1"/>
  <c r="L4010" i="8" a="1"/>
  <c r="L4010" i="8" s="1"/>
  <c r="L4011" i="8" a="1"/>
  <c r="L4011" i="8" s="1"/>
  <c r="L4012" i="8" a="1"/>
  <c r="L4012" i="8" s="1"/>
  <c r="L4013" i="8" a="1"/>
  <c r="L4013" i="8" s="1"/>
  <c r="L4014" i="8" a="1"/>
  <c r="L4014" i="8" s="1"/>
  <c r="L4015" i="8" a="1"/>
  <c r="L4015" i="8" s="1"/>
  <c r="L4016" i="8" a="1"/>
  <c r="L4016" i="8" s="1"/>
  <c r="L4017" i="8" a="1"/>
  <c r="L4017" i="8" s="1"/>
  <c r="L4018" i="8" a="1"/>
  <c r="L4018" i="8" s="1"/>
  <c r="L4019" i="8" a="1"/>
  <c r="L4019" i="8" s="1"/>
  <c r="L4020" i="8" a="1"/>
  <c r="L4020" i="8" s="1"/>
  <c r="L4021" i="8" a="1"/>
  <c r="L4021" i="8" s="1"/>
  <c r="L4022" i="8" a="1"/>
  <c r="L4022" i="8"/>
  <c r="L4023" i="8" a="1"/>
  <c r="L4023" i="8" s="1"/>
  <c r="L4024" i="8" a="1"/>
  <c r="L4024" i="8" s="1"/>
  <c r="L4025" i="8" a="1"/>
  <c r="L4025" i="8" s="1"/>
  <c r="L4026" i="8" a="1"/>
  <c r="L4026" i="8" s="1"/>
  <c r="L4027" i="8" a="1"/>
  <c r="L4027" i="8"/>
  <c r="L4028" i="8" a="1"/>
  <c r="L4028" i="8" s="1"/>
  <c r="L4029" i="8" a="1"/>
  <c r="L4029" i="8" s="1"/>
  <c r="L4030" i="8" a="1"/>
  <c r="L4030" i="8" s="1"/>
  <c r="L4031" i="8" a="1"/>
  <c r="L4031" i="8" s="1"/>
  <c r="L4032" i="8" a="1"/>
  <c r="L4032" i="8" s="1"/>
  <c r="L4033" i="8" a="1"/>
  <c r="L4033" i="8" s="1"/>
  <c r="L4034" i="8" a="1"/>
  <c r="L4034" i="8"/>
  <c r="L4035" i="8" a="1"/>
  <c r="L4035" i="8" s="1"/>
  <c r="L4036" i="8" a="1"/>
  <c r="L4036" i="8" s="1"/>
  <c r="L4037" i="8" a="1"/>
  <c r="L4037" i="8" s="1"/>
  <c r="L4038" i="8" a="1"/>
  <c r="L4038" i="8" s="1"/>
  <c r="L4039" i="8" a="1"/>
  <c r="L4039" i="8"/>
  <c r="L4040" i="8" a="1"/>
  <c r="L4040" i="8" s="1"/>
  <c r="L4041" i="8" a="1"/>
  <c r="L4041" i="8" s="1"/>
  <c r="L4042" i="8" a="1"/>
  <c r="L4042" i="8" s="1"/>
  <c r="L4043" i="8" a="1"/>
  <c r="L4043" i="8" s="1"/>
  <c r="L4044" i="8" a="1"/>
  <c r="L4044" i="8" s="1"/>
  <c r="L4045" i="8" a="1"/>
  <c r="L4045" i="8" s="1"/>
  <c r="L4046" i="8" a="1"/>
  <c r="L4046" i="8" s="1"/>
  <c r="L4047" i="8" a="1"/>
  <c r="L4047" i="8" s="1"/>
  <c r="L4048" i="8" a="1"/>
  <c r="L4048" i="8" s="1"/>
  <c r="L4049" i="8" a="1"/>
  <c r="L4049" i="8" s="1"/>
  <c r="L4050" i="8" a="1"/>
  <c r="L4050" i="8" s="1"/>
  <c r="L4051" i="8" a="1"/>
  <c r="L4051" i="8" s="1"/>
  <c r="L4052" i="8" a="1"/>
  <c r="L4052" i="8" s="1"/>
  <c r="L4053" i="8" a="1"/>
  <c r="L4053" i="8" s="1"/>
  <c r="L4054" i="8" a="1"/>
  <c r="L4054" i="8"/>
  <c r="L4055" i="8" a="1"/>
  <c r="L4055" i="8" s="1"/>
  <c r="L4056" i="8" a="1"/>
  <c r="L4056" i="8" s="1"/>
  <c r="L4057" i="8" a="1"/>
  <c r="L4057" i="8" s="1"/>
  <c r="L4058" i="8" a="1"/>
  <c r="L4058" i="8" s="1"/>
  <c r="L4059" i="8" a="1"/>
  <c r="L4059" i="8" s="1"/>
  <c r="L4060" i="8" a="1"/>
  <c r="L4060" i="8" s="1"/>
  <c r="L4061" i="8" a="1"/>
  <c r="L4061" i="8" s="1"/>
  <c r="L4062" i="8" a="1"/>
  <c r="L4062" i="8" s="1"/>
  <c r="L4063" i="8" a="1"/>
  <c r="L4063" i="8" s="1"/>
  <c r="L4064" i="8" a="1"/>
  <c r="L4064" i="8" s="1"/>
  <c r="L4065" i="8" a="1"/>
  <c r="L4065" i="8" s="1"/>
  <c r="L4066" i="8" a="1"/>
  <c r="L4066" i="8" s="1"/>
  <c r="L4067" i="8" a="1"/>
  <c r="L4067" i="8" s="1"/>
  <c r="L4068" i="8" a="1"/>
  <c r="L4068" i="8" s="1"/>
  <c r="L4069" i="8" a="1"/>
  <c r="L4069" i="8" s="1"/>
  <c r="L4070" i="8" a="1"/>
  <c r="L4070" i="8" s="1"/>
  <c r="L4071" i="8" a="1"/>
  <c r="L4071" i="8"/>
  <c r="L4072" i="8" a="1"/>
  <c r="L4072" i="8" s="1"/>
  <c r="L4073" i="8" a="1"/>
  <c r="L4073" i="8" s="1"/>
  <c r="L4074" i="8" a="1"/>
  <c r="L4074" i="8" s="1"/>
  <c r="L4075" i="8" a="1"/>
  <c r="L4075" i="8" s="1"/>
  <c r="L4076" i="8" a="1"/>
  <c r="L4076" i="8" s="1"/>
  <c r="L4077" i="8" a="1"/>
  <c r="L4077" i="8" s="1"/>
  <c r="L4078" i="8" a="1"/>
  <c r="L4078" i="8" s="1"/>
  <c r="L4079" i="8" a="1"/>
  <c r="L4079" i="8" s="1"/>
  <c r="L4080" i="8" a="1"/>
  <c r="L4080" i="8" s="1"/>
  <c r="L4081" i="8" a="1"/>
  <c r="L4081" i="8" s="1"/>
  <c r="L4082" i="8" a="1"/>
  <c r="L4082" i="8" s="1"/>
  <c r="L4083" i="8" a="1"/>
  <c r="L4083" i="8" s="1"/>
  <c r="L4084" i="8" a="1"/>
  <c r="L4084" i="8" s="1"/>
  <c r="L4085" i="8" a="1"/>
  <c r="L4085" i="8" s="1"/>
  <c r="L4086" i="8" a="1"/>
  <c r="L4086" i="8"/>
  <c r="L4087" i="8" a="1"/>
  <c r="L4087" i="8" s="1"/>
  <c r="L4088" i="8" a="1"/>
  <c r="L4088" i="8" s="1"/>
  <c r="L4089" i="8" a="1"/>
  <c r="L4089" i="8" s="1"/>
  <c r="L4090" i="8" a="1"/>
  <c r="L4090" i="8" s="1"/>
  <c r="L4091" i="8" a="1"/>
  <c r="L4091" i="8"/>
  <c r="L4092" i="8" a="1"/>
  <c r="L4092" i="8" s="1"/>
  <c r="L4093" i="8" a="1"/>
  <c r="L4093" i="8" s="1"/>
  <c r="L4094" i="8" a="1"/>
  <c r="L4094" i="8" s="1"/>
  <c r="L4095" i="8" a="1"/>
  <c r="L4095" i="8" s="1"/>
  <c r="L4096" i="8" a="1"/>
  <c r="L4096" i="8" s="1"/>
  <c r="L4097" i="8" a="1"/>
  <c r="L4097" i="8" s="1"/>
  <c r="L4098" i="8" a="1"/>
  <c r="L4098" i="8"/>
  <c r="L4099" i="8" a="1"/>
  <c r="L4099" i="8" s="1"/>
  <c r="L4100" i="8" a="1"/>
  <c r="L4100" i="8" s="1"/>
  <c r="L4101" i="8" a="1"/>
  <c r="L4101" i="8" s="1"/>
  <c r="L4102" i="8" a="1"/>
  <c r="L4102" i="8" s="1"/>
  <c r="L4103" i="8" a="1"/>
  <c r="L4103" i="8"/>
  <c r="L4104" i="8" a="1"/>
  <c r="L4104" i="8" s="1"/>
  <c r="L4105" i="8" a="1"/>
  <c r="L4105" i="8" s="1"/>
  <c r="L4106" i="8" a="1"/>
  <c r="L4106" i="8" s="1"/>
  <c r="L4107" i="8" a="1"/>
  <c r="L4107" i="8" s="1"/>
  <c r="L4108" i="8" a="1"/>
  <c r="L4108" i="8" s="1"/>
  <c r="L4109" i="8" a="1"/>
  <c r="L4109" i="8" s="1"/>
  <c r="L4110" i="8" a="1"/>
  <c r="L4110" i="8" s="1"/>
  <c r="L4111" i="8" a="1"/>
  <c r="L4111" i="8" s="1"/>
  <c r="L4112" i="8" a="1"/>
  <c r="L4112" i="8" s="1"/>
  <c r="L4113" i="8" a="1"/>
  <c r="L4113" i="8" s="1"/>
  <c r="L4114" i="8" a="1"/>
  <c r="L4114" i="8" s="1"/>
  <c r="L4115" i="8" a="1"/>
  <c r="L4115" i="8" s="1"/>
  <c r="L4116" i="8" a="1"/>
  <c r="L4116" i="8" s="1"/>
  <c r="L4117" i="8" a="1"/>
  <c r="L4117" i="8" s="1"/>
  <c r="L4118" i="8" a="1"/>
  <c r="L4118" i="8"/>
  <c r="L4119" i="8" a="1"/>
  <c r="L4119" i="8" s="1"/>
  <c r="L4120" i="8" a="1"/>
  <c r="L4120" i="8" s="1"/>
  <c r="L4121" i="8" a="1"/>
  <c r="L4121" i="8" s="1"/>
  <c r="L4122" i="8" a="1"/>
  <c r="L4122" i="8" s="1"/>
  <c r="L4123" i="8" a="1"/>
  <c r="L4123" i="8" s="1"/>
  <c r="L4124" i="8" a="1"/>
  <c r="L4124" i="8" s="1"/>
  <c r="L4125" i="8" a="1"/>
  <c r="L4125" i="8" s="1"/>
  <c r="L4126" i="8" a="1"/>
  <c r="L4126" i="8" s="1"/>
  <c r="L4127" i="8" a="1"/>
  <c r="L4127" i="8" s="1"/>
  <c r="L4128" i="8" a="1"/>
  <c r="L4128" i="8" s="1"/>
  <c r="L4129" i="8" a="1"/>
  <c r="L4129" i="8" s="1"/>
  <c r="L4130" i="8" a="1"/>
  <c r="L4130" i="8" s="1"/>
  <c r="L4131" i="8" a="1"/>
  <c r="L4131" i="8" s="1"/>
  <c r="L4132" i="8" a="1"/>
  <c r="L4132" i="8" s="1"/>
  <c r="L4133" i="8" a="1"/>
  <c r="L4133" i="8" s="1"/>
  <c r="L4134" i="8" a="1"/>
  <c r="L4134" i="8" s="1"/>
  <c r="L4135" i="8" a="1"/>
  <c r="L4135" i="8"/>
  <c r="L4136" i="8" a="1"/>
  <c r="L4136" i="8" s="1"/>
  <c r="L4137" i="8" a="1"/>
  <c r="L4137" i="8" s="1"/>
  <c r="L4138" i="8" a="1"/>
  <c r="L4138" i="8" s="1"/>
  <c r="L4139" i="8" a="1"/>
  <c r="L4139" i="8" s="1"/>
  <c r="L4140" i="8" a="1"/>
  <c r="L4140" i="8" s="1"/>
  <c r="L4141" i="8" a="1"/>
  <c r="L4141" i="8" s="1"/>
  <c r="L4142" i="8" a="1"/>
  <c r="L4142" i="8" s="1"/>
  <c r="L4143" i="8" a="1"/>
  <c r="L4143" i="8" s="1"/>
  <c r="L4144" i="8" a="1"/>
  <c r="L4144" i="8" s="1"/>
  <c r="L4145" i="8" a="1"/>
  <c r="L4145" i="8" s="1"/>
  <c r="L4146" i="8" a="1"/>
  <c r="L4146" i="8" s="1"/>
  <c r="L4147" i="8" a="1"/>
  <c r="L4147" i="8" s="1"/>
  <c r="L4148" i="8" a="1"/>
  <c r="L4148" i="8" s="1"/>
  <c r="L4149" i="8" a="1"/>
  <c r="L4149" i="8" s="1"/>
  <c r="L4150" i="8" a="1"/>
  <c r="L4150" i="8"/>
  <c r="L4151" i="8" a="1"/>
  <c r="L4151" i="8" s="1"/>
  <c r="L4152" i="8" a="1"/>
  <c r="L4152" i="8" s="1"/>
  <c r="L4153" i="8" a="1"/>
  <c r="L4153" i="8" s="1"/>
  <c r="L4154" i="8" a="1"/>
  <c r="L4154" i="8" s="1"/>
  <c r="L4155" i="8" a="1"/>
  <c r="L4155" i="8"/>
  <c r="L4156" i="8" a="1"/>
  <c r="L4156" i="8" s="1"/>
  <c r="L4157" i="8" a="1"/>
  <c r="L4157" i="8" s="1"/>
  <c r="L4158" i="8" a="1"/>
  <c r="L4158" i="8" s="1"/>
  <c r="L4159" i="8" a="1"/>
  <c r="L4159" i="8" s="1"/>
  <c r="L4160" i="8" a="1"/>
  <c r="L4160" i="8" s="1"/>
  <c r="L4161" i="8" a="1"/>
  <c r="L4161" i="8" s="1"/>
  <c r="L4162" i="8" a="1"/>
  <c r="L4162" i="8"/>
  <c r="L4163" i="8" a="1"/>
  <c r="L4163" i="8" s="1"/>
  <c r="L4164" i="8" a="1"/>
  <c r="L4164" i="8" s="1"/>
  <c r="L4165" i="8" a="1"/>
  <c r="L4165" i="8" s="1"/>
  <c r="L4166" i="8" a="1"/>
  <c r="L4166" i="8" s="1"/>
  <c r="L4167" i="8" a="1"/>
  <c r="L4167" i="8"/>
  <c r="L4168" i="8" a="1"/>
  <c r="L4168" i="8" s="1"/>
  <c r="L4169" i="8" a="1"/>
  <c r="L4169" i="8" s="1"/>
  <c r="L4170" i="8" a="1"/>
  <c r="L4170" i="8" s="1"/>
  <c r="L4171" i="8" a="1"/>
  <c r="L4171" i="8" s="1"/>
  <c r="L4172" i="8" a="1"/>
  <c r="L4172" i="8" s="1"/>
  <c r="L4173" i="8" a="1"/>
  <c r="L4173" i="8" s="1"/>
  <c r="L4174" i="8" a="1"/>
  <c r="L4174" i="8" s="1"/>
  <c r="L4175" i="8" a="1"/>
  <c r="L4175" i="8" s="1"/>
  <c r="L4176" i="8" a="1"/>
  <c r="L4176" i="8" s="1"/>
  <c r="L4177" i="8" a="1"/>
  <c r="L4177" i="8" s="1"/>
  <c r="L4178" i="8" a="1"/>
  <c r="L4178" i="8" s="1"/>
  <c r="L4179" i="8" a="1"/>
  <c r="L4179" i="8" s="1"/>
  <c r="L4180" i="8" a="1"/>
  <c r="L4180" i="8" s="1"/>
  <c r="L4181" i="8" a="1"/>
  <c r="L4181" i="8" s="1"/>
  <c r="L4182" i="8" a="1"/>
  <c r="L4182" i="8"/>
  <c r="L4183" i="8" a="1"/>
  <c r="L4183" i="8" s="1"/>
  <c r="L4184" i="8" a="1"/>
  <c r="L4184" i="8" s="1"/>
  <c r="L4185" i="8" a="1"/>
  <c r="L4185" i="8" s="1"/>
  <c r="L4186" i="8" a="1"/>
  <c r="L4186" i="8" s="1"/>
  <c r="L4187" i="8" a="1"/>
  <c r="L4187" i="8" s="1"/>
  <c r="L4188" i="8" a="1"/>
  <c r="L4188" i="8" s="1"/>
  <c r="L4189" i="8" a="1"/>
  <c r="L4189" i="8" s="1"/>
  <c r="L4190" i="8" a="1"/>
  <c r="L4190" i="8" s="1"/>
  <c r="L4191" i="8" a="1"/>
  <c r="L4191" i="8" s="1"/>
  <c r="L4192" i="8" a="1"/>
  <c r="L4192" i="8" s="1"/>
  <c r="L4193" i="8" a="1"/>
  <c r="L4193" i="8" s="1"/>
  <c r="L4194" i="8" a="1"/>
  <c r="L4194" i="8" s="1"/>
  <c r="L4195" i="8" a="1"/>
  <c r="L4195" i="8" s="1"/>
  <c r="L4196" i="8" a="1"/>
  <c r="L4196" i="8" s="1"/>
  <c r="L4197" i="8" a="1"/>
  <c r="L4197" i="8" s="1"/>
  <c r="L4198" i="8" a="1"/>
  <c r="L4198" i="8" s="1"/>
  <c r="L4199" i="8" a="1"/>
  <c r="L4199" i="8"/>
  <c r="L4200" i="8" a="1"/>
  <c r="L4200" i="8" s="1"/>
  <c r="L4201" i="8" a="1"/>
  <c r="L4201" i="8" s="1"/>
  <c r="L4202" i="8" a="1"/>
  <c r="L4202" i="8" s="1"/>
  <c r="L4203" i="8" a="1"/>
  <c r="L4203" i="8" s="1"/>
  <c r="L4204" i="8" a="1"/>
  <c r="L4204" i="8" s="1"/>
  <c r="L4205" i="8" a="1"/>
  <c r="L4205" i="8" s="1"/>
  <c r="L4206" i="8" a="1"/>
  <c r="L4206" i="8" s="1"/>
  <c r="L4207" i="8" a="1"/>
  <c r="L4207" i="8" s="1"/>
  <c r="L4208" i="8" a="1"/>
  <c r="L4208" i="8" s="1"/>
  <c r="L4209" i="8" a="1"/>
  <c r="L4209" i="8" s="1"/>
  <c r="L4210" i="8" a="1"/>
  <c r="L4210" i="8" s="1"/>
  <c r="L4211" i="8" a="1"/>
  <c r="L4211" i="8" s="1"/>
  <c r="L4212" i="8" a="1"/>
  <c r="L4212" i="8" s="1"/>
  <c r="L4213" i="8" a="1"/>
  <c r="L4213" i="8" s="1"/>
  <c r="L4214" i="8" a="1"/>
  <c r="L4214" i="8"/>
  <c r="L4215" i="8" a="1"/>
  <c r="L4215" i="8" s="1"/>
  <c r="L4216" i="8" a="1"/>
  <c r="L4216" i="8" s="1"/>
  <c r="L4217" i="8" a="1"/>
  <c r="L4217" i="8" s="1"/>
  <c r="L4218" i="8" a="1"/>
  <c r="L4218" i="8" s="1"/>
  <c r="L4219" i="8" a="1"/>
  <c r="L4219" i="8"/>
  <c r="L4220" i="8" a="1"/>
  <c r="L4220" i="8" s="1"/>
  <c r="L4221" i="8" a="1"/>
  <c r="L4221" i="8" s="1"/>
  <c r="L4222" i="8" a="1"/>
  <c r="L4222" i="8" s="1"/>
  <c r="L4223" i="8" a="1"/>
  <c r="L4223" i="8" s="1"/>
  <c r="L4224" i="8" a="1"/>
  <c r="L4224" i="8" s="1"/>
  <c r="L4225" i="8" a="1"/>
  <c r="L4225" i="8" s="1"/>
  <c r="L4226" i="8" a="1"/>
  <c r="L4226" i="8"/>
  <c r="L4227" i="8" a="1"/>
  <c r="L4227" i="8" s="1"/>
  <c r="L4228" i="8" a="1"/>
  <c r="L4228" i="8" s="1"/>
  <c r="L4229" i="8" a="1"/>
  <c r="L4229" i="8" s="1"/>
  <c r="L4230" i="8" a="1"/>
  <c r="L4230" i="8" s="1"/>
  <c r="L4231" i="8" a="1"/>
  <c r="L4231" i="8"/>
  <c r="L4232" i="8" a="1"/>
  <c r="L4232" i="8" s="1"/>
  <c r="L4233" i="8" a="1"/>
  <c r="L4233" i="8" s="1"/>
  <c r="L4234" i="8" a="1"/>
  <c r="L4234" i="8" s="1"/>
  <c r="L4235" i="8" a="1"/>
  <c r="L4235" i="8" s="1"/>
  <c r="L4236" i="8" a="1"/>
  <c r="L4236" i="8" s="1"/>
  <c r="L4237" i="8" a="1"/>
  <c r="L4237" i="8" s="1"/>
  <c r="L4238" i="8" a="1"/>
  <c r="L4238" i="8" s="1"/>
  <c r="L4239" i="8" a="1"/>
  <c r="L4239" i="8" s="1"/>
  <c r="L4240" i="8" a="1"/>
  <c r="L4240" i="8" s="1"/>
  <c r="L4241" i="8" a="1"/>
  <c r="L4241" i="8" s="1"/>
  <c r="L4242" i="8" a="1"/>
  <c r="L4242" i="8" s="1"/>
  <c r="L4243" i="8" a="1"/>
  <c r="L4243" i="8" s="1"/>
  <c r="L4244" i="8" a="1"/>
  <c r="L4244" i="8" s="1"/>
  <c r="L4245" i="8" a="1"/>
  <c r="L4245" i="8" s="1"/>
  <c r="L4246" i="8" a="1"/>
  <c r="L4246" i="8"/>
  <c r="L4247" i="8" a="1"/>
  <c r="L4247" i="8" s="1"/>
  <c r="L4248" i="8" a="1"/>
  <c r="L4248" i="8" s="1"/>
  <c r="L4249" i="8" a="1"/>
  <c r="L4249" i="8" s="1"/>
  <c r="L4250" i="8" a="1"/>
  <c r="L4250" i="8" s="1"/>
  <c r="L4251" i="8" a="1"/>
  <c r="L4251" i="8" s="1"/>
  <c r="L4252" i="8" a="1"/>
  <c r="L4252" i="8" s="1"/>
  <c r="L4253" i="8" a="1"/>
  <c r="L4253" i="8" s="1"/>
  <c r="L4254" i="8" a="1"/>
  <c r="L4254" i="8" s="1"/>
  <c r="L4255" i="8" a="1"/>
  <c r="L4255" i="8" s="1"/>
  <c r="L4256" i="8" a="1"/>
  <c r="L4256" i="8" s="1"/>
  <c r="L4257" i="8" a="1"/>
  <c r="L4257" i="8" s="1"/>
  <c r="L4258" i="8" a="1"/>
  <c r="L4258" i="8" s="1"/>
  <c r="L4259" i="8" a="1"/>
  <c r="L4259" i="8" s="1"/>
  <c r="L4260" i="8" a="1"/>
  <c r="L4260" i="8" s="1"/>
  <c r="L4261" i="8" a="1"/>
  <c r="L4261" i="8" s="1"/>
  <c r="L4262" i="8" a="1"/>
  <c r="L4262" i="8" s="1"/>
  <c r="L4263" i="8" a="1"/>
  <c r="L4263" i="8"/>
  <c r="L4264" i="8" a="1"/>
  <c r="L4264" i="8" s="1"/>
  <c r="L4265" i="8" a="1"/>
  <c r="L4265" i="8" s="1"/>
  <c r="L4266" i="8" a="1"/>
  <c r="L4266" i="8" s="1"/>
  <c r="L4267" i="8" a="1"/>
  <c r="L4267" i="8" s="1"/>
  <c r="L4268" i="8" a="1"/>
  <c r="L4268" i="8" s="1"/>
  <c r="L4269" i="8" a="1"/>
  <c r="L4269" i="8" s="1"/>
  <c r="L4270" i="8" a="1"/>
  <c r="L4270" i="8" s="1"/>
  <c r="L4271" i="8" a="1"/>
  <c r="L4271" i="8" s="1"/>
  <c r="L4272" i="8" a="1"/>
  <c r="L4272" i="8" s="1"/>
  <c r="L4273" i="8" a="1"/>
  <c r="L4273" i="8" s="1"/>
  <c r="L4274" i="8" a="1"/>
  <c r="L4274" i="8" s="1"/>
  <c r="L4275" i="8" a="1"/>
  <c r="L4275" i="8" s="1"/>
  <c r="L4276" i="8" a="1"/>
  <c r="L4276" i="8" s="1"/>
  <c r="L4277" i="8" a="1"/>
  <c r="L4277" i="8" s="1"/>
  <c r="L4278" i="8" a="1"/>
  <c r="L4278" i="8"/>
  <c r="L4279" i="8" a="1"/>
  <c r="L4279" i="8" s="1"/>
  <c r="L4280" i="8" a="1"/>
  <c r="L4280" i="8" s="1"/>
  <c r="L4281" i="8" a="1"/>
  <c r="L4281" i="8" s="1"/>
  <c r="L4282" i="8" a="1"/>
  <c r="L4282" i="8" s="1"/>
  <c r="L4283" i="8" a="1"/>
  <c r="L4283" i="8"/>
  <c r="L4284" i="8" a="1"/>
  <c r="L4284" i="8" s="1"/>
  <c r="L4285" i="8" a="1"/>
  <c r="L4285" i="8" s="1"/>
  <c r="L4286" i="8" a="1"/>
  <c r="L4286" i="8" s="1"/>
  <c r="L4287" i="8" a="1"/>
  <c r="L4287" i="8" s="1"/>
  <c r="L4288" i="8" a="1"/>
  <c r="L4288" i="8" s="1"/>
  <c r="L4289" i="8" a="1"/>
  <c r="L4289" i="8" s="1"/>
  <c r="L4290" i="8" a="1"/>
  <c r="L4290" i="8"/>
  <c r="L4291" i="8" a="1"/>
  <c r="L4291" i="8" s="1"/>
  <c r="L4292" i="8" a="1"/>
  <c r="L4292" i="8" s="1"/>
  <c r="L4293" i="8" a="1"/>
  <c r="L4293" i="8" s="1"/>
  <c r="L4294" i="8" a="1"/>
  <c r="L4294" i="8" s="1"/>
  <c r="L4295" i="8" a="1"/>
  <c r="L4295" i="8"/>
  <c r="L4296" i="8" a="1"/>
  <c r="L4296" i="8" s="1"/>
  <c r="L4297" i="8" a="1"/>
  <c r="L4297" i="8" s="1"/>
  <c r="L4298" i="8" a="1"/>
  <c r="L4298" i="8" s="1"/>
  <c r="L4299" i="8" a="1"/>
  <c r="L4299" i="8" s="1"/>
  <c r="L4300" i="8" a="1"/>
  <c r="L4300" i="8" s="1"/>
  <c r="L4301" i="8" a="1"/>
  <c r="L4301" i="8" s="1"/>
  <c r="L4302" i="8" a="1"/>
  <c r="L4302" i="8" s="1"/>
  <c r="L4303" i="8" a="1"/>
  <c r="L4303" i="8" s="1"/>
  <c r="L4304" i="8" a="1"/>
  <c r="L4304" i="8" s="1"/>
  <c r="L4305" i="8" a="1"/>
  <c r="L4305" i="8" s="1"/>
  <c r="L4306" i="8" a="1"/>
  <c r="L4306" i="8" s="1"/>
  <c r="L4307" i="8" a="1"/>
  <c r="L4307" i="8" s="1"/>
  <c r="L4308" i="8" a="1"/>
  <c r="L4308" i="8" s="1"/>
  <c r="L4309" i="8" a="1"/>
  <c r="L4309" i="8" s="1"/>
  <c r="L4310" i="8" a="1"/>
  <c r="L4310" i="8"/>
  <c r="L4311" i="8" a="1"/>
  <c r="L4311" i="8" s="1"/>
  <c r="L4312" i="8" a="1"/>
  <c r="L4312" i="8" s="1"/>
  <c r="L4313" i="8" a="1"/>
  <c r="L4313" i="8" s="1"/>
  <c r="L4314" i="8" a="1"/>
  <c r="L4314" i="8" s="1"/>
  <c r="L4315" i="8" a="1"/>
  <c r="L4315" i="8" s="1"/>
  <c r="L4316" i="8" a="1"/>
  <c r="L4316" i="8" s="1"/>
  <c r="L4317" i="8" a="1"/>
  <c r="L4317" i="8" s="1"/>
  <c r="L4318" i="8" a="1"/>
  <c r="L4318" i="8" s="1"/>
  <c r="L4319" i="8" a="1"/>
  <c r="L4319" i="8" s="1"/>
  <c r="L4320" i="8" a="1"/>
  <c r="L4320" i="8" s="1"/>
  <c r="L4321" i="8" a="1"/>
  <c r="L4321" i="8" s="1"/>
  <c r="L4322" i="8" a="1"/>
  <c r="L4322" i="8" s="1"/>
  <c r="L4323" i="8" a="1"/>
  <c r="L4323" i="8" s="1"/>
  <c r="L4324" i="8" a="1"/>
  <c r="L4324" i="8" s="1"/>
  <c r="L4325" i="8" a="1"/>
  <c r="L4325" i="8" s="1"/>
  <c r="L4326" i="8" a="1"/>
  <c r="L4326" i="8" s="1"/>
  <c r="L4327" i="8" a="1"/>
  <c r="L4327" i="8"/>
  <c r="L4328" i="8" a="1"/>
  <c r="L4328" i="8" s="1"/>
  <c r="L4329" i="8" a="1"/>
  <c r="L4329" i="8" s="1"/>
  <c r="L4330" i="8" a="1"/>
  <c r="L4330" i="8" s="1"/>
  <c r="L4331" i="8" a="1"/>
  <c r="L4331" i="8" s="1"/>
  <c r="L4332" i="8" a="1"/>
  <c r="L4332" i="8" s="1"/>
  <c r="L4333" i="8" a="1"/>
  <c r="L4333" i="8" s="1"/>
  <c r="L4334" i="8" a="1"/>
  <c r="L4334" i="8" s="1"/>
  <c r="L4335" i="8" a="1"/>
  <c r="L4335" i="8" s="1"/>
  <c r="L4336" i="8" a="1"/>
  <c r="L4336" i="8" s="1"/>
  <c r="L4337" i="8" a="1"/>
  <c r="L4337" i="8" s="1"/>
  <c r="L4338" i="8" a="1"/>
  <c r="L4338" i="8" s="1"/>
  <c r="L4339" i="8" a="1"/>
  <c r="L4339" i="8" s="1"/>
  <c r="L4340" i="8" a="1"/>
  <c r="L4340" i="8" s="1"/>
  <c r="L4341" i="8" a="1"/>
  <c r="L4341" i="8" s="1"/>
  <c r="L4342" i="8" a="1"/>
  <c r="L4342" i="8"/>
  <c r="L4343" i="8" a="1"/>
  <c r="L4343" i="8" s="1"/>
  <c r="L4344" i="8" a="1"/>
  <c r="L4344" i="8" s="1"/>
  <c r="L4345" i="8" a="1"/>
  <c r="L4345" i="8" s="1"/>
  <c r="L4346" i="8" a="1"/>
  <c r="L4346" i="8" s="1"/>
  <c r="L4347" i="8" a="1"/>
  <c r="L4347" i="8"/>
  <c r="L4348" i="8" a="1"/>
  <c r="L4348" i="8" s="1"/>
  <c r="L4349" i="8" a="1"/>
  <c r="L4349" i="8" s="1"/>
  <c r="L4350" i="8" a="1"/>
  <c r="L4350" i="8" s="1"/>
  <c r="L4351" i="8" a="1"/>
  <c r="L4351" i="8" s="1"/>
  <c r="L4352" i="8" a="1"/>
  <c r="L4352" i="8" s="1"/>
  <c r="L4353" i="8" a="1"/>
  <c r="L4353" i="8" s="1"/>
  <c r="L4354" i="8" a="1"/>
  <c r="L4354" i="8"/>
  <c r="L4355" i="8" a="1"/>
  <c r="L4355" i="8" s="1"/>
  <c r="L4356" i="8" a="1"/>
  <c r="L4356" i="8" s="1"/>
  <c r="L4357" i="8" a="1"/>
  <c r="L4357" i="8" s="1"/>
  <c r="L4358" i="8" a="1"/>
  <c r="L4358" i="8" s="1"/>
  <c r="L4359" i="8" a="1"/>
  <c r="L4359" i="8"/>
  <c r="L4360" i="8" a="1"/>
  <c r="L4360" i="8" s="1"/>
  <c r="L4361" i="8" a="1"/>
  <c r="L4361" i="8" s="1"/>
  <c r="L4362" i="8" a="1"/>
  <c r="L4362" i="8" s="1"/>
  <c r="L4363" i="8" a="1"/>
  <c r="L4363" i="8" s="1"/>
  <c r="L4364" i="8" a="1"/>
  <c r="L4364" i="8" s="1"/>
  <c r="L4365" i="8" a="1"/>
  <c r="L4365" i="8" s="1"/>
  <c r="L4366" i="8" a="1"/>
  <c r="L4366" i="8" s="1"/>
  <c r="L4367" i="8" a="1"/>
  <c r="L4367" i="8" s="1"/>
  <c r="L4368" i="8" a="1"/>
  <c r="L4368" i="8" s="1"/>
  <c r="L4369" i="8" a="1"/>
  <c r="L4369" i="8" s="1"/>
  <c r="L4370" i="8" a="1"/>
  <c r="L4370" i="8" s="1"/>
  <c r="L4371" i="8" a="1"/>
  <c r="L4371" i="8" s="1"/>
  <c r="L4372" i="8" a="1"/>
  <c r="L4372" i="8" s="1"/>
  <c r="L4373" i="8" a="1"/>
  <c r="L4373" i="8" s="1"/>
  <c r="L4374" i="8" a="1"/>
  <c r="L4374" i="8"/>
  <c r="L4375" i="8" a="1"/>
  <c r="L4375" i="8" s="1"/>
  <c r="L4376" i="8" a="1"/>
  <c r="L4376" i="8" s="1"/>
  <c r="L4377" i="8" a="1"/>
  <c r="L4377" i="8" s="1"/>
  <c r="L4378" i="8" a="1"/>
  <c r="L4378" i="8" s="1"/>
  <c r="L4379" i="8" a="1"/>
  <c r="L4379" i="8" s="1"/>
  <c r="L4380" i="8" a="1"/>
  <c r="L4380" i="8" s="1"/>
  <c r="L4381" i="8" a="1"/>
  <c r="L4381" i="8" s="1"/>
  <c r="L4382" i="8" a="1"/>
  <c r="L4382" i="8" s="1"/>
  <c r="L4383" i="8" a="1"/>
  <c r="L4383" i="8" s="1"/>
  <c r="L4384" i="8" a="1"/>
  <c r="L4384" i="8" s="1"/>
  <c r="L4385" i="8" a="1"/>
  <c r="L4385" i="8" s="1"/>
  <c r="L4386" i="8" a="1"/>
  <c r="L4386" i="8" s="1"/>
  <c r="L4387" i="8" a="1"/>
  <c r="L4387" i="8" s="1"/>
  <c r="L4388" i="8" a="1"/>
  <c r="L4388" i="8" s="1"/>
  <c r="L4389" i="8" a="1"/>
  <c r="L4389" i="8" s="1"/>
  <c r="L4390" i="8" a="1"/>
  <c r="L4390" i="8" s="1"/>
  <c r="L4391" i="8" a="1"/>
  <c r="L4391" i="8"/>
  <c r="L4392" i="8" a="1"/>
  <c r="L4392" i="8" s="1"/>
  <c r="L4393" i="8" a="1"/>
  <c r="L4393" i="8" s="1"/>
  <c r="L4394" i="8" a="1"/>
  <c r="L4394" i="8" s="1"/>
  <c r="L4395" i="8" a="1"/>
  <c r="L4395" i="8" s="1"/>
  <c r="L4396" i="8" a="1"/>
  <c r="L4396" i="8" s="1"/>
  <c r="L4397" i="8" a="1"/>
  <c r="L4397" i="8" s="1"/>
  <c r="L4398" i="8" a="1"/>
  <c r="L4398" i="8" s="1"/>
  <c r="L4399" i="8" a="1"/>
  <c r="L4399" i="8" s="1"/>
  <c r="L4400" i="8" a="1"/>
  <c r="L4400" i="8" s="1"/>
  <c r="L4401" i="8" a="1"/>
  <c r="L4401" i="8" s="1"/>
  <c r="L4402" i="8" a="1"/>
  <c r="L4402" i="8" s="1"/>
  <c r="L4403" i="8" a="1"/>
  <c r="L4403" i="8" s="1"/>
  <c r="L4404" i="8" a="1"/>
  <c r="L4404" i="8" s="1"/>
  <c r="L4405" i="8" a="1"/>
  <c r="L4405" i="8" s="1"/>
  <c r="L4406" i="8" a="1"/>
  <c r="L4406" i="8"/>
  <c r="L4407" i="8" a="1"/>
  <c r="L4407" i="8" s="1"/>
  <c r="L4408" i="8" a="1"/>
  <c r="L4408" i="8" s="1"/>
  <c r="L4409" i="8" a="1"/>
  <c r="L4409" i="8" s="1"/>
  <c r="L4410" i="8" a="1"/>
  <c r="L4410" i="8" s="1"/>
  <c r="L4411" i="8" a="1"/>
  <c r="L4411" i="8"/>
  <c r="L4412" i="8" a="1"/>
  <c r="L4412" i="8" s="1"/>
  <c r="L4413" i="8" a="1"/>
  <c r="L4413" i="8" s="1"/>
  <c r="L4414" i="8" a="1"/>
  <c r="L4414" i="8" s="1"/>
  <c r="L4415" i="8" a="1"/>
  <c r="L4415" i="8" s="1"/>
  <c r="L4416" i="8" a="1"/>
  <c r="L4416" i="8" s="1"/>
  <c r="L4417" i="8" a="1"/>
  <c r="L4417" i="8" s="1"/>
  <c r="L4418" i="8" a="1"/>
  <c r="L4418" i="8"/>
  <c r="L4419" i="8" a="1"/>
  <c r="L4419" i="8" s="1"/>
  <c r="L4420" i="8" a="1"/>
  <c r="L4420" i="8" s="1"/>
  <c r="L4421" i="8" a="1"/>
  <c r="L4421" i="8" s="1"/>
  <c r="L4422" i="8" a="1"/>
  <c r="L4422" i="8" s="1"/>
  <c r="L4423" i="8" a="1"/>
  <c r="L4423" i="8"/>
  <c r="L4424" i="8" a="1"/>
  <c r="L4424" i="8" s="1"/>
  <c r="L4425" i="8" a="1"/>
  <c r="L4425" i="8" s="1"/>
  <c r="L4426" i="8" a="1"/>
  <c r="L4426" i="8" s="1"/>
  <c r="L4427" i="8" a="1"/>
  <c r="L4427" i="8" s="1"/>
  <c r="L4428" i="8" a="1"/>
  <c r="L4428" i="8" s="1"/>
  <c r="L4429" i="8" a="1"/>
  <c r="L4429" i="8" s="1"/>
  <c r="L4430" i="8" a="1"/>
  <c r="L4430" i="8" s="1"/>
  <c r="L4431" i="8" a="1"/>
  <c r="L4431" i="8" s="1"/>
  <c r="L4432" i="8" a="1"/>
  <c r="L4432" i="8" s="1"/>
  <c r="L4433" i="8" a="1"/>
  <c r="L4433" i="8" s="1"/>
  <c r="L4434" i="8" a="1"/>
  <c r="L4434" i="8" s="1"/>
  <c r="L4435" i="8" a="1"/>
  <c r="L4435" i="8" s="1"/>
  <c r="L4436" i="8" a="1"/>
  <c r="L4436" i="8" s="1"/>
  <c r="L4437" i="8" a="1"/>
  <c r="L4437" i="8" s="1"/>
  <c r="L4438" i="8" a="1"/>
  <c r="L4438" i="8"/>
  <c r="L4439" i="8" a="1"/>
  <c r="L4439" i="8" s="1"/>
  <c r="L4440" i="8" a="1"/>
  <c r="L4440" i="8" s="1"/>
  <c r="L4441" i="8" a="1"/>
  <c r="L4441" i="8" s="1"/>
  <c r="L4442" i="8" a="1"/>
  <c r="L4442" i="8" s="1"/>
  <c r="L4443" i="8" a="1"/>
  <c r="L4443" i="8" s="1"/>
  <c r="L4444" i="8" a="1"/>
  <c r="L4444" i="8" s="1"/>
  <c r="L4445" i="8" a="1"/>
  <c r="L4445" i="8" s="1"/>
  <c r="L4446" i="8" a="1"/>
  <c r="L4446" i="8" s="1"/>
  <c r="L4447" i="8" a="1"/>
  <c r="L4447" i="8" s="1"/>
  <c r="L4448" i="8" a="1"/>
  <c r="L4448" i="8" s="1"/>
  <c r="L4449" i="8" a="1"/>
  <c r="L4449" i="8" s="1"/>
  <c r="L4450" i="8" a="1"/>
  <c r="L4450" i="8" s="1"/>
  <c r="L4451" i="8" a="1"/>
  <c r="L4451" i="8" s="1"/>
  <c r="L4452" i="8" a="1"/>
  <c r="L4452" i="8" s="1"/>
  <c r="L4453" i="8" a="1"/>
  <c r="L4453" i="8" s="1"/>
  <c r="L4454" i="8" a="1"/>
  <c r="L4454" i="8" s="1"/>
  <c r="L4455" i="8" a="1"/>
  <c r="L4455" i="8"/>
  <c r="L4456" i="8" a="1"/>
  <c r="L4456" i="8" s="1"/>
  <c r="L4457" i="8" a="1"/>
  <c r="L4457" i="8" s="1"/>
  <c r="L4458" i="8" a="1"/>
  <c r="L4458" i="8" s="1"/>
  <c r="L4459" i="8" a="1"/>
  <c r="L4459" i="8" s="1"/>
  <c r="L4460" i="8" a="1"/>
  <c r="L4460" i="8" s="1"/>
  <c r="L4461" i="8" a="1"/>
  <c r="L4461" i="8" s="1"/>
  <c r="L4462" i="8" a="1"/>
  <c r="L4462" i="8" s="1"/>
  <c r="L4463" i="8" a="1"/>
  <c r="L4463" i="8" s="1"/>
  <c r="L4464" i="8" a="1"/>
  <c r="L4464" i="8" s="1"/>
  <c r="L4465" i="8" a="1"/>
  <c r="L4465" i="8" s="1"/>
  <c r="L4466" i="8" a="1"/>
  <c r="L4466" i="8" s="1"/>
  <c r="L4467" i="8" a="1"/>
  <c r="L4467" i="8" s="1"/>
  <c r="L4468" i="8" a="1"/>
  <c r="L4468" i="8" s="1"/>
  <c r="L4469" i="8" a="1"/>
  <c r="L4469" i="8" s="1"/>
  <c r="L4470" i="8" a="1"/>
  <c r="L4470" i="8"/>
  <c r="L4471" i="8" a="1"/>
  <c r="L4471" i="8" s="1"/>
  <c r="L4472" i="8" a="1"/>
  <c r="L4472" i="8" s="1"/>
  <c r="L4473" i="8" a="1"/>
  <c r="L4473" i="8" s="1"/>
  <c r="L4474" i="8" a="1"/>
  <c r="L4474" i="8" s="1"/>
  <c r="L4475" i="8" a="1"/>
  <c r="L4475" i="8"/>
  <c r="L4476" i="8" a="1"/>
  <c r="L4476" i="8" s="1"/>
  <c r="L4477" i="8" a="1"/>
  <c r="L4477" i="8" s="1"/>
  <c r="L4478" i="8" a="1"/>
  <c r="L4478" i="8" s="1"/>
  <c r="L4479" i="8" a="1"/>
  <c r="L4479" i="8" s="1"/>
  <c r="L4480" i="8" a="1"/>
  <c r="L4480" i="8" s="1"/>
  <c r="L4481" i="8" a="1"/>
  <c r="L4481" i="8" s="1"/>
  <c r="L4482" i="8" a="1"/>
  <c r="L4482" i="8"/>
  <c r="L4483" i="8" a="1"/>
  <c r="L4483" i="8" s="1"/>
  <c r="L4484" i="8" a="1"/>
  <c r="L4484" i="8" s="1"/>
  <c r="L4485" i="8" a="1"/>
  <c r="L4485" i="8" s="1"/>
  <c r="L4486" i="8" a="1"/>
  <c r="L4486" i="8" s="1"/>
  <c r="L4487" i="8" a="1"/>
  <c r="L4487" i="8"/>
  <c r="L4488" i="8" a="1"/>
  <c r="L4488" i="8" s="1"/>
  <c r="L4489" i="8" a="1"/>
  <c r="L4489" i="8" s="1"/>
  <c r="L4490" i="8" a="1"/>
  <c r="L4490" i="8" s="1"/>
  <c r="L4491" i="8" a="1"/>
  <c r="L4491" i="8" s="1"/>
  <c r="L4492" i="8" a="1"/>
  <c r="L4492" i="8" s="1"/>
  <c r="L4493" i="8" a="1"/>
  <c r="L4493" i="8" s="1"/>
  <c r="L4494" i="8" a="1"/>
  <c r="L4494" i="8" s="1"/>
  <c r="L4495" i="8" a="1"/>
  <c r="L4495" i="8" s="1"/>
  <c r="L4496" i="8" a="1"/>
  <c r="L4496" i="8" s="1"/>
  <c r="L4497" i="8" a="1"/>
  <c r="L4497" i="8" s="1"/>
  <c r="L4498" i="8" a="1"/>
  <c r="L4498" i="8" s="1"/>
  <c r="L4499" i="8" a="1"/>
  <c r="L4499" i="8" s="1"/>
  <c r="L4500" i="8" a="1"/>
  <c r="L4500" i="8" s="1"/>
  <c r="L4501" i="8" a="1"/>
  <c r="L4501" i="8" s="1"/>
  <c r="L4502" i="8" a="1"/>
  <c r="L4502" i="8"/>
  <c r="L4503" i="8" a="1"/>
  <c r="L4503" i="8" s="1"/>
  <c r="L4504" i="8" a="1"/>
  <c r="L4504" i="8" s="1"/>
  <c r="L4505" i="8" a="1"/>
  <c r="L4505" i="8" s="1"/>
  <c r="L4506" i="8" a="1"/>
  <c r="L4506" i="8" s="1"/>
  <c r="L4507" i="8" a="1"/>
  <c r="L4507" i="8" s="1"/>
  <c r="L4508" i="8" a="1"/>
  <c r="L4508" i="8" s="1"/>
  <c r="L4509" i="8" a="1"/>
  <c r="L4509" i="8" s="1"/>
  <c r="L4510" i="8" a="1"/>
  <c r="L4510" i="8" s="1"/>
  <c r="L4511" i="8" a="1"/>
  <c r="L4511" i="8" s="1"/>
  <c r="L4512" i="8" a="1"/>
  <c r="L4512" i="8" s="1"/>
  <c r="L4513" i="8" a="1"/>
  <c r="L4513" i="8" s="1"/>
  <c r="L4514" i="8" a="1"/>
  <c r="L4514" i="8" s="1"/>
  <c r="L4515" i="8" a="1"/>
  <c r="L4515" i="8" s="1"/>
  <c r="L4516" i="8" a="1"/>
  <c r="L4516" i="8" s="1"/>
  <c r="L4517" i="8" a="1"/>
  <c r="L4517" i="8" s="1"/>
  <c r="L4518" i="8" a="1"/>
  <c r="L4518" i="8" s="1"/>
  <c r="L4519" i="8" a="1"/>
  <c r="L4519" i="8"/>
  <c r="L4520" i="8" a="1"/>
  <c r="L4520" i="8" s="1"/>
  <c r="L4521" i="8" a="1"/>
  <c r="L4521" i="8" s="1"/>
  <c r="L4522" i="8" a="1"/>
  <c r="L4522" i="8" s="1"/>
  <c r="L4523" i="8" a="1"/>
  <c r="L4523" i="8" s="1"/>
  <c r="L4524" i="8" a="1"/>
  <c r="L4524" i="8" s="1"/>
  <c r="L4525" i="8" a="1"/>
  <c r="L4525" i="8" s="1"/>
  <c r="L4526" i="8" a="1"/>
  <c r="L4526" i="8" s="1"/>
  <c r="L4527" i="8" a="1"/>
  <c r="L4527" i="8" s="1"/>
  <c r="L4528" i="8" a="1"/>
  <c r="L4528" i="8" s="1"/>
  <c r="L4529" i="8" a="1"/>
  <c r="L4529" i="8" s="1"/>
  <c r="L4530" i="8" a="1"/>
  <c r="L4530" i="8" s="1"/>
  <c r="L4531" i="8" a="1"/>
  <c r="L4531" i="8" s="1"/>
  <c r="L4532" i="8" a="1"/>
  <c r="L4532" i="8" s="1"/>
  <c r="L4533" i="8" a="1"/>
  <c r="L4533" i="8" s="1"/>
  <c r="L4534" i="8" a="1"/>
  <c r="L4534" i="8"/>
  <c r="L4535" i="8" a="1"/>
  <c r="L4535" i="8" s="1"/>
  <c r="L4536" i="8" a="1"/>
  <c r="L4536" i="8" s="1"/>
  <c r="L4537" i="8" a="1"/>
  <c r="L4537" i="8" s="1"/>
  <c r="L4538" i="8" a="1"/>
  <c r="L4538" i="8" s="1"/>
  <c r="L4539" i="8" a="1"/>
  <c r="L4539" i="8"/>
  <c r="L4540" i="8" a="1"/>
  <c r="L4540" i="8" s="1"/>
  <c r="L4541" i="8" a="1"/>
  <c r="L4541" i="8" s="1"/>
  <c r="L4542" i="8" a="1"/>
  <c r="L4542" i="8" s="1"/>
  <c r="L4543" i="8" a="1"/>
  <c r="L4543" i="8" s="1"/>
  <c r="L4544" i="8" a="1"/>
  <c r="L4544" i="8" s="1"/>
  <c r="L4545" i="8" a="1"/>
  <c r="L4545" i="8" s="1"/>
  <c r="L4546" i="8" a="1"/>
  <c r="L4546" i="8"/>
  <c r="L4547" i="8" a="1"/>
  <c r="L4547" i="8" s="1"/>
  <c r="L4548" i="8" a="1"/>
  <c r="L4548" i="8" s="1"/>
  <c r="L4549" i="8" a="1"/>
  <c r="L4549" i="8" s="1"/>
  <c r="L4550" i="8" a="1"/>
  <c r="L4550" i="8" s="1"/>
  <c r="L4551" i="8" a="1"/>
  <c r="L4551" i="8"/>
  <c r="L4552" i="8" a="1"/>
  <c r="L4552" i="8" s="1"/>
  <c r="L4553" i="8" a="1"/>
  <c r="L4553" i="8" s="1"/>
  <c r="L4554" i="8" a="1"/>
  <c r="L4554" i="8" s="1"/>
  <c r="L4555" i="8" a="1"/>
  <c r="L4555" i="8" s="1"/>
  <c r="L4556" i="8" a="1"/>
  <c r="L4556" i="8" s="1"/>
  <c r="L4557" i="8" a="1"/>
  <c r="L4557" i="8" s="1"/>
  <c r="L4558" i="8" a="1"/>
  <c r="L4558" i="8" s="1"/>
  <c r="L4559" i="8" a="1"/>
  <c r="L4559" i="8" s="1"/>
  <c r="L4560" i="8" a="1"/>
  <c r="L4560" i="8" s="1"/>
  <c r="L4561" i="8" a="1"/>
  <c r="L4561" i="8" s="1"/>
  <c r="L4562" i="8" a="1"/>
  <c r="L4562" i="8" s="1"/>
  <c r="L4563" i="8" a="1"/>
  <c r="L4563" i="8" s="1"/>
  <c r="L4564" i="8" a="1"/>
  <c r="L4564" i="8" s="1"/>
  <c r="L4565" i="8" a="1"/>
  <c r="L4565" i="8" s="1"/>
  <c r="L4566" i="8" a="1"/>
  <c r="L4566" i="8"/>
  <c r="L4567" i="8" a="1"/>
  <c r="L4567" i="8" s="1"/>
  <c r="L4568" i="8" a="1"/>
  <c r="L4568" i="8" s="1"/>
  <c r="L4569" i="8" a="1"/>
  <c r="L4569" i="8" s="1"/>
  <c r="L4570" i="8" a="1"/>
  <c r="L4570" i="8" s="1"/>
  <c r="L4571" i="8" a="1"/>
  <c r="L4571" i="8" s="1"/>
  <c r="L4572" i="8" a="1"/>
  <c r="L4572" i="8" s="1"/>
  <c r="L4573" i="8" a="1"/>
  <c r="L4573" i="8" s="1"/>
  <c r="L4574" i="8" a="1"/>
  <c r="L4574" i="8" s="1"/>
  <c r="L4575" i="8" a="1"/>
  <c r="L4575" i="8" s="1"/>
  <c r="L4576" i="8" a="1"/>
  <c r="L4576" i="8" s="1"/>
  <c r="L4577" i="8" a="1"/>
  <c r="L4577" i="8" s="1"/>
  <c r="L4578" i="8" a="1"/>
  <c r="L4578" i="8" s="1"/>
  <c r="L4579" i="8" a="1"/>
  <c r="L4579" i="8" s="1"/>
  <c r="L4580" i="8" a="1"/>
  <c r="L4580" i="8" s="1"/>
  <c r="L4581" i="8" a="1"/>
  <c r="L4581" i="8" s="1"/>
  <c r="L4582" i="8" a="1"/>
  <c r="L4582" i="8" s="1"/>
  <c r="L4583" i="8" a="1"/>
  <c r="L4583" i="8"/>
  <c r="L4584" i="8" a="1"/>
  <c r="L4584" i="8" s="1"/>
  <c r="L4585" i="8" a="1"/>
  <c r="L4585" i="8" s="1"/>
  <c r="L4586" i="8" a="1"/>
  <c r="L4586" i="8" s="1"/>
  <c r="L4587" i="8" a="1"/>
  <c r="L4587" i="8" s="1"/>
  <c r="L4588" i="8" a="1"/>
  <c r="L4588" i="8" s="1"/>
  <c r="L4589" i="8" a="1"/>
  <c r="L4589" i="8" s="1"/>
  <c r="L4590" i="8" a="1"/>
  <c r="L4590" i="8"/>
  <c r="L4591" i="8" a="1"/>
  <c r="L4591" i="8"/>
  <c r="L4592" i="8" a="1"/>
  <c r="L4592" i="8" s="1"/>
  <c r="L4593" i="8" a="1"/>
  <c r="L4593" i="8" s="1"/>
  <c r="L4594" i="8" a="1"/>
  <c r="L4594" i="8" s="1"/>
  <c r="L4595" i="8" a="1"/>
  <c r="L4595" i="8" s="1"/>
  <c r="L4596" i="8" a="1"/>
  <c r="L4596" i="8"/>
  <c r="L4597" i="8" a="1"/>
  <c r="L4597" i="8" s="1"/>
  <c r="L4598" i="8" a="1"/>
  <c r="L4598" i="8" s="1"/>
  <c r="L4599" i="8" a="1"/>
  <c r="L4599" i="8"/>
  <c r="L4600" i="8" a="1"/>
  <c r="L4600" i="8"/>
  <c r="L4601" i="8" a="1"/>
  <c r="L4601" i="8" s="1"/>
  <c r="L4602" i="8" a="1"/>
  <c r="L4602" i="8" s="1"/>
  <c r="L4603" i="8" a="1"/>
  <c r="L4603" i="8" s="1"/>
  <c r="L4604" i="8" a="1"/>
  <c r="L4604" i="8" s="1"/>
  <c r="L4605" i="8" a="1"/>
  <c r="L4605" i="8" s="1"/>
  <c r="L4606" i="8" a="1"/>
  <c r="L4606" i="8"/>
  <c r="L4607" i="8" a="1"/>
  <c r="L4607" i="8" s="1"/>
  <c r="L4608" i="8" a="1"/>
  <c r="L4608" i="8"/>
  <c r="L4609" i="8" a="1"/>
  <c r="L4609" i="8" s="1"/>
  <c r="L4610" i="8" a="1"/>
  <c r="L4610" i="8"/>
  <c r="L4611" i="8" a="1"/>
  <c r="L4611" i="8"/>
  <c r="L4612" i="8" a="1"/>
  <c r="L4612" i="8" s="1"/>
  <c r="L4613" i="8" a="1"/>
  <c r="L4613" i="8" s="1"/>
  <c r="L4614" i="8" a="1"/>
  <c r="L4614" i="8"/>
  <c r="L4615" i="8" a="1"/>
  <c r="L4615" i="8" s="1"/>
  <c r="L4616" i="8" a="1"/>
  <c r="L4616" i="8" s="1"/>
  <c r="L4617" i="8" a="1"/>
  <c r="L4617" i="8" s="1"/>
  <c r="L4618" i="8" a="1"/>
  <c r="L4618" i="8" s="1"/>
  <c r="L4619" i="8" a="1"/>
  <c r="L4619" i="8" s="1"/>
  <c r="L4620" i="8" a="1"/>
  <c r="L4620" i="8" s="1"/>
  <c r="L4621" i="8" a="1"/>
  <c r="L4621" i="8" s="1"/>
  <c r="L4622" i="8" a="1"/>
  <c r="L4622" i="8"/>
  <c r="L4623" i="8" a="1"/>
  <c r="L4623" i="8"/>
  <c r="L4624" i="8" a="1"/>
  <c r="L4624" i="8" s="1"/>
  <c r="L4625" i="8" a="1"/>
  <c r="L4625" i="8" s="1"/>
  <c r="L4626" i="8" a="1"/>
  <c r="L4626" i="8" s="1"/>
  <c r="L4627" i="8" a="1"/>
  <c r="L4627" i="8" s="1"/>
  <c r="L4628" i="8" a="1"/>
  <c r="L4628" i="8" s="1"/>
  <c r="L4629" i="8" a="1"/>
  <c r="L4629" i="8" s="1"/>
  <c r="L4630" i="8" a="1"/>
  <c r="L4630" i="8" s="1"/>
  <c r="L4631" i="8" a="1"/>
  <c r="L4631" i="8"/>
  <c r="L4632" i="8" a="1"/>
  <c r="L4632" i="8"/>
  <c r="L4633" i="8" a="1"/>
  <c r="L4633" i="8" s="1"/>
  <c r="L4634" i="8" a="1"/>
  <c r="L4634" i="8" s="1"/>
  <c r="L4635" i="8" a="1"/>
  <c r="L4635" i="8" s="1"/>
  <c r="L4636" i="8" a="1"/>
  <c r="L4636" i="8" s="1"/>
  <c r="L4637" i="8" a="1"/>
  <c r="L4637" i="8" s="1"/>
  <c r="L4638" i="8" a="1"/>
  <c r="L4638" i="8"/>
  <c r="L4639" i="8" a="1"/>
  <c r="L4639" i="8" s="1"/>
  <c r="L4640" i="8" a="1"/>
  <c r="L4640" i="8"/>
  <c r="L4641" i="8" a="1"/>
  <c r="L4641" i="8" s="1"/>
  <c r="L4642" i="8" a="1"/>
  <c r="L4642" i="8" s="1"/>
  <c r="L4643" i="8" a="1"/>
  <c r="L4643" i="8"/>
  <c r="L4644" i="8" a="1"/>
  <c r="L4644" i="8" s="1"/>
  <c r="L4645" i="8" a="1"/>
  <c r="L4645" i="8" s="1"/>
  <c r="L4646" i="8" a="1"/>
  <c r="L4646" i="8"/>
  <c r="L4647" i="8" a="1"/>
  <c r="L4647" i="8" s="1"/>
  <c r="L4648" i="8" a="1"/>
  <c r="L4648" i="8" s="1"/>
  <c r="L4649" i="8" a="1"/>
  <c r="L4649" i="8" s="1"/>
  <c r="L4650" i="8" a="1"/>
  <c r="L4650" i="8" s="1"/>
  <c r="L4651" i="8" a="1"/>
  <c r="L4651" i="8"/>
  <c r="L4652" i="8" a="1"/>
  <c r="L4652" i="8" s="1"/>
  <c r="L4653" i="8" a="1"/>
  <c r="L4653" i="8" s="1"/>
  <c r="L4654" i="8" a="1"/>
  <c r="L4654" i="8"/>
  <c r="L4655" i="8" a="1"/>
  <c r="L4655" i="8"/>
  <c r="L4656" i="8" a="1"/>
  <c r="L4656" i="8" s="1"/>
  <c r="L4657" i="8" a="1"/>
  <c r="L4657" i="8" s="1"/>
  <c r="L4658" i="8" a="1"/>
  <c r="L4658" i="8" s="1"/>
  <c r="L4659" i="8" a="1"/>
  <c r="L4659" i="8" s="1"/>
  <c r="L4660" i="8" a="1"/>
  <c r="L4660" i="8"/>
  <c r="L4661" i="8" a="1"/>
  <c r="L4661" i="8" s="1"/>
  <c r="L4662" i="8" a="1"/>
  <c r="L4662" i="8" s="1"/>
  <c r="L4663" i="8" a="1"/>
  <c r="L4663" i="8"/>
  <c r="L4664" i="8" a="1"/>
  <c r="L4664" i="8"/>
  <c r="L4665" i="8" a="1"/>
  <c r="L4665" i="8" s="1"/>
  <c r="L4666" i="8" a="1"/>
  <c r="L4666" i="8"/>
  <c r="L4667" i="8" a="1"/>
  <c r="L4667" i="8" s="1"/>
  <c r="L4668" i="8" a="1"/>
  <c r="L4668" i="8" s="1"/>
  <c r="L4669" i="8" a="1"/>
  <c r="L4669" i="8" s="1"/>
  <c r="L4670" i="8" a="1"/>
  <c r="L4670" i="8" s="1"/>
  <c r="L4671" i="8" a="1"/>
  <c r="L4671" i="8" s="1"/>
  <c r="L4672" i="8" a="1"/>
  <c r="L4672" i="8"/>
  <c r="L4673" i="8" a="1"/>
  <c r="L4673" i="8" s="1"/>
  <c r="L4674" i="8" a="1"/>
  <c r="L4674" i="8" s="1"/>
  <c r="L4675" i="8" a="1"/>
  <c r="L4675" i="8" s="1"/>
  <c r="L4676" i="8" a="1"/>
  <c r="L4676" i="8" s="1"/>
  <c r="L4677" i="8" a="1"/>
  <c r="L4677" i="8" s="1"/>
  <c r="L4678" i="8" a="1"/>
  <c r="L4678" i="8"/>
  <c r="L4679" i="8" a="1"/>
  <c r="L4679" i="8" s="1"/>
  <c r="L4680" i="8" a="1"/>
  <c r="L4680" i="8" s="1"/>
  <c r="L4681" i="8" a="1"/>
  <c r="L4681" i="8" s="1"/>
  <c r="L4682" i="8" a="1"/>
  <c r="L4682" i="8" s="1"/>
  <c r="L4683" i="8" a="1"/>
  <c r="L4683" i="8" s="1"/>
  <c r="L4684" i="8" a="1"/>
  <c r="L4684" i="8" s="1"/>
  <c r="L4685" i="8" a="1"/>
  <c r="L4685" i="8" s="1"/>
  <c r="L4686" i="8" a="1"/>
  <c r="L4686" i="8"/>
  <c r="L4687" i="8" a="1"/>
  <c r="L4687" i="8"/>
  <c r="L4688" i="8" a="1"/>
  <c r="L4688" i="8" s="1"/>
  <c r="L4689" i="8" a="1"/>
  <c r="L4689" i="8" s="1"/>
  <c r="L4690" i="8" a="1"/>
  <c r="L4690" i="8" s="1"/>
  <c r="L4691" i="8" a="1"/>
  <c r="L4691" i="8" s="1"/>
  <c r="L4692" i="8" a="1"/>
  <c r="L4692" i="8"/>
  <c r="L4693" i="8" a="1"/>
  <c r="L4693" i="8" s="1"/>
  <c r="L4694" i="8" a="1"/>
  <c r="L4694" i="8" s="1"/>
  <c r="L4695" i="8" a="1"/>
  <c r="L4695" i="8"/>
  <c r="L4696" i="8" a="1"/>
  <c r="L4696" i="8"/>
  <c r="L4697" i="8" a="1"/>
  <c r="L4697" i="8" s="1"/>
  <c r="L4698" i="8" a="1"/>
  <c r="L4698" i="8"/>
  <c r="L4699" i="8" a="1"/>
  <c r="L4699" i="8" s="1"/>
  <c r="L4700" i="8" a="1"/>
  <c r="L4700" i="8" s="1"/>
  <c r="L4701" i="8" a="1"/>
  <c r="L4701" i="8" s="1"/>
  <c r="L4702" i="8" a="1"/>
  <c r="L4702" i="8" s="1"/>
  <c r="L4703" i="8" a="1"/>
  <c r="L4703" i="8" s="1"/>
  <c r="L4704" i="8" a="1"/>
  <c r="L4704" i="8"/>
  <c r="L4705" i="8" a="1"/>
  <c r="L4705" i="8" s="1"/>
  <c r="L4706" i="8" a="1"/>
  <c r="L4706" i="8" s="1"/>
  <c r="L4707" i="8" a="1"/>
  <c r="L4707" i="8" s="1"/>
  <c r="L4708" i="8" a="1"/>
  <c r="L4708" i="8" s="1"/>
  <c r="L4709" i="8" a="1"/>
  <c r="L4709" i="8" s="1"/>
  <c r="L4710" i="8" a="1"/>
  <c r="L4710" i="8"/>
  <c r="L4711" i="8" a="1"/>
  <c r="L4711" i="8" s="1"/>
  <c r="L4712" i="8" a="1"/>
  <c r="L4712" i="8" s="1"/>
  <c r="L4713" i="8" a="1"/>
  <c r="L4713" i="8" s="1"/>
  <c r="L4714" i="8" a="1"/>
  <c r="L4714" i="8" s="1"/>
  <c r="L4715" i="8" a="1"/>
  <c r="L4715" i="8"/>
  <c r="L4716" i="8" a="1"/>
  <c r="L4716" i="8"/>
  <c r="L4717" i="8" a="1"/>
  <c r="L4717" i="8" s="1"/>
  <c r="L4718" i="8" a="1"/>
  <c r="L4718" i="8"/>
  <c r="L4719" i="8" a="1"/>
  <c r="L4719" i="8"/>
  <c r="L4720" i="8" a="1"/>
  <c r="L4720" i="8"/>
  <c r="L4721" i="8" a="1"/>
  <c r="L4721" i="8" s="1"/>
  <c r="L4722" i="8" a="1"/>
  <c r="L4722" i="8" s="1"/>
  <c r="L4723" i="8" a="1"/>
  <c r="L4723" i="8" s="1"/>
  <c r="L4724" i="8" a="1"/>
  <c r="L4724" i="8" s="1"/>
  <c r="L4725" i="8" a="1"/>
  <c r="L4725" i="8" s="1"/>
  <c r="L4726" i="8" a="1"/>
  <c r="L4726" i="8" s="1"/>
  <c r="L4727" i="8" a="1"/>
  <c r="L4727" i="8"/>
  <c r="L4728" i="8" a="1"/>
  <c r="L4728" i="8"/>
  <c r="L4729" i="8" a="1"/>
  <c r="L4729" i="8" s="1"/>
  <c r="L4730" i="8" a="1"/>
  <c r="L4730" i="8"/>
  <c r="L4731" i="8" a="1"/>
  <c r="L4731" i="8" s="1"/>
  <c r="L4732" i="8" a="1"/>
  <c r="L4732" i="8" s="1"/>
  <c r="L4733" i="8" a="1"/>
  <c r="L4733" i="8" s="1"/>
  <c r="L4734" i="8" a="1"/>
  <c r="L4734" i="8" s="1"/>
  <c r="L4735" i="8" a="1"/>
  <c r="L4735" i="8" s="1"/>
  <c r="L4736" i="8" a="1"/>
  <c r="L4736" i="8"/>
  <c r="L4737" i="8" a="1"/>
  <c r="L4737" i="8" s="1"/>
  <c r="L4738" i="8" a="1"/>
  <c r="L4738" i="8"/>
  <c r="L4739" i="8" a="1"/>
  <c r="L4739" i="8" s="1"/>
  <c r="L4740" i="8" a="1"/>
  <c r="L4740" i="8" s="1"/>
  <c r="L4741" i="8" a="1"/>
  <c r="L4741" i="8" s="1"/>
  <c r="L4742" i="8" a="1"/>
  <c r="L4742" i="8"/>
  <c r="L4743" i="8" a="1"/>
  <c r="L4743" i="8" s="1"/>
  <c r="L4744" i="8" a="1"/>
  <c r="L4744" i="8" s="1"/>
  <c r="L4745" i="8" a="1"/>
  <c r="L4745" i="8" s="1"/>
  <c r="L4746" i="8" a="1"/>
  <c r="L4746" i="8" s="1"/>
  <c r="L4747" i="8" a="1"/>
  <c r="L4747" i="8"/>
  <c r="L4748" i="8" a="1"/>
  <c r="L4748" i="8" s="1"/>
  <c r="L4749" i="8" a="1"/>
  <c r="L4749" i="8" s="1"/>
  <c r="L4750" i="8" a="1"/>
  <c r="L4750" i="8"/>
  <c r="L4751" i="8" a="1"/>
  <c r="L4751" i="8"/>
  <c r="L4752" i="8" a="1"/>
  <c r="L4752" i="8"/>
  <c r="L4753" i="8" a="1"/>
  <c r="L4753" i="8" s="1"/>
  <c r="L4754" i="8" a="1"/>
  <c r="L4754" i="8" s="1"/>
  <c r="L4755" i="8" a="1"/>
  <c r="L4755" i="8" s="1"/>
  <c r="L4756" i="8" a="1"/>
  <c r="L4756" i="8" s="1"/>
  <c r="L4757" i="8" a="1"/>
  <c r="L4757" i="8" s="1"/>
  <c r="L4758" i="8" a="1"/>
  <c r="L4758" i="8" s="1"/>
  <c r="L4759" i="8" a="1"/>
  <c r="L4759" i="8"/>
  <c r="L4760" i="8" a="1"/>
  <c r="L4760" i="8"/>
  <c r="L4761" i="8" a="1"/>
  <c r="L4761" i="8" s="1"/>
  <c r="L4762" i="8" a="1"/>
  <c r="L4762" i="8" s="1"/>
  <c r="L4763" i="8" a="1"/>
  <c r="L4763" i="8" s="1"/>
  <c r="L4764" i="8" a="1"/>
  <c r="L4764" i="8" s="1"/>
  <c r="L4765" i="8" a="1"/>
  <c r="L4765" i="8" s="1"/>
  <c r="L4766" i="8" a="1"/>
  <c r="L4766" i="8" s="1"/>
  <c r="L4767" i="8" a="1"/>
  <c r="L4767" i="8" s="1"/>
  <c r="L4768" i="8" a="1"/>
  <c r="L4768" i="8"/>
  <c r="L4769" i="8" a="1"/>
  <c r="L4769" i="8" s="1"/>
  <c r="L4770" i="8" a="1"/>
  <c r="L4770" i="8"/>
  <c r="L4771" i="8" a="1"/>
  <c r="L4771" i="8" s="1"/>
  <c r="L4772" i="8" a="1"/>
  <c r="L4772" i="8" s="1"/>
  <c r="L4773" i="8" a="1"/>
  <c r="L4773" i="8" s="1"/>
  <c r="L4774" i="8" a="1"/>
  <c r="L4774" i="8"/>
  <c r="L4775" i="8" a="1"/>
  <c r="L4775" i="8"/>
  <c r="L4776" i="8" a="1"/>
  <c r="L4776" i="8" s="1"/>
  <c r="L4777" i="8" a="1"/>
  <c r="L4777" i="8" s="1"/>
  <c r="L4778" i="8" a="1"/>
  <c r="L4778" i="8" s="1"/>
  <c r="L4779" i="8" a="1"/>
  <c r="L4779" i="8" s="1"/>
  <c r="L4780" i="8" a="1"/>
  <c r="L4780" i="8"/>
  <c r="L4781" i="8" a="1"/>
  <c r="L4781" i="8" s="1"/>
  <c r="L4782" i="8" a="1"/>
  <c r="L4782" i="8"/>
  <c r="L4783" i="8" a="1"/>
  <c r="L4783" i="8"/>
  <c r="L4784" i="8" a="1"/>
  <c r="L4784" i="8"/>
  <c r="L4785" i="8" a="1"/>
  <c r="L4785" i="8" s="1"/>
  <c r="L4786" i="8" a="1"/>
  <c r="L4786" i="8" s="1"/>
  <c r="L4787" i="8" a="1"/>
  <c r="L4787" i="8" s="1"/>
  <c r="L4788" i="8" a="1"/>
  <c r="L4788" i="8" s="1"/>
  <c r="L4789" i="8" a="1"/>
  <c r="L4789" i="8" s="1"/>
  <c r="L4790" i="8" a="1"/>
  <c r="L4790" i="8" s="1"/>
  <c r="L4791" i="8" a="1"/>
  <c r="L4791" i="8"/>
  <c r="L4792" i="8" a="1"/>
  <c r="L4792" i="8"/>
  <c r="L4793" i="8" a="1"/>
  <c r="L4793" i="8" s="1"/>
  <c r="L4794" i="8" a="1"/>
  <c r="L4794" i="8" s="1"/>
  <c r="L4795" i="8" a="1"/>
  <c r="L4795" i="8" s="1"/>
  <c r="L4796" i="8" a="1"/>
  <c r="L4796" i="8" s="1"/>
  <c r="L4797" i="8" a="1"/>
  <c r="L4797" i="8" s="1"/>
  <c r="L4798" i="8" a="1"/>
  <c r="L4798" i="8"/>
  <c r="L4799" i="8" a="1"/>
  <c r="L4799" i="8" s="1"/>
  <c r="L4800" i="8" a="1"/>
  <c r="L4800" i="8"/>
  <c r="L4801" i="8" a="1"/>
  <c r="L4801" i="8" s="1"/>
  <c r="L4802" i="8" a="1"/>
  <c r="L4802" i="8" s="1"/>
  <c r="L4803" i="8" a="1"/>
  <c r="L4803" i="8"/>
  <c r="L4804" i="8" a="1"/>
  <c r="L4804" i="8" s="1"/>
  <c r="L4805" i="8" a="1"/>
  <c r="L4805" i="8" s="1"/>
  <c r="L4806" i="8" a="1"/>
  <c r="L4806" i="8"/>
  <c r="L4807" i="8" a="1"/>
  <c r="L4807" i="8" s="1"/>
  <c r="L4808" i="8" a="1"/>
  <c r="L4808" i="8" s="1"/>
  <c r="L4809" i="8" a="1"/>
  <c r="L4809" i="8" s="1"/>
  <c r="L4810" i="8" a="1"/>
  <c r="L4810" i="8" s="1"/>
  <c r="L4811" i="8" a="1"/>
  <c r="L4811" i="8" s="1"/>
  <c r="L4812" i="8" a="1"/>
  <c r="L4812" i="8"/>
  <c r="L4813" i="8" a="1"/>
  <c r="L4813" i="8" s="1"/>
  <c r="L4814" i="8" a="1"/>
  <c r="L4814" i="8"/>
  <c r="L4815" i="8" a="1"/>
  <c r="L4815" i="8"/>
  <c r="L4816" i="8" a="1"/>
  <c r="L4816" i="8" s="1"/>
  <c r="L4817" i="8" a="1"/>
  <c r="L4817" i="8" s="1"/>
  <c r="L4818" i="8" a="1"/>
  <c r="L4818" i="8" s="1"/>
  <c r="L4819" i="8" a="1"/>
  <c r="L4819" i="8" s="1"/>
  <c r="L4820" i="8" a="1"/>
  <c r="L4820" i="8" s="1"/>
  <c r="L4821" i="8" a="1"/>
  <c r="L4821" i="8" s="1"/>
  <c r="L4822" i="8" a="1"/>
  <c r="L4822" i="8" s="1"/>
  <c r="L4823" i="8" a="1"/>
  <c r="L4823" i="8"/>
  <c r="L4824" i="8" a="1"/>
  <c r="L4824" i="8"/>
  <c r="L4825" i="8" a="1"/>
  <c r="L4825" i="8" s="1"/>
  <c r="L4826" i="8" a="1"/>
  <c r="L4826" i="8" s="1"/>
  <c r="L4827" i="8" a="1"/>
  <c r="L4827" i="8" s="1"/>
  <c r="L4828" i="8" a="1"/>
  <c r="L4828" i="8" s="1"/>
  <c r="L4829" i="8" a="1"/>
  <c r="L4829" i="8" s="1"/>
  <c r="L4830" i="8" a="1"/>
  <c r="L4830" i="8"/>
  <c r="L4831" i="8" a="1"/>
  <c r="L4831" i="8" s="1"/>
  <c r="L4832" i="8" a="1"/>
  <c r="L4832" i="8"/>
  <c r="L4833" i="8" a="1"/>
  <c r="L4833" i="8" s="1"/>
  <c r="L4834" i="8" a="1"/>
  <c r="L4834" i="8"/>
  <c r="L4835" i="8" a="1"/>
  <c r="L4835" i="8"/>
  <c r="L4836" i="8" a="1"/>
  <c r="L4836" i="8" s="1"/>
  <c r="L4837" i="8" a="1"/>
  <c r="L4837" i="8" s="1"/>
  <c r="L4838" i="8" a="1"/>
  <c r="L4838" i="8"/>
  <c r="L4839" i="8" a="1"/>
  <c r="L4839" i="8"/>
  <c r="L4840" i="8" a="1"/>
  <c r="L4840" i="8" s="1"/>
  <c r="L4841" i="8" a="1"/>
  <c r="L4841" i="8" s="1"/>
  <c r="L4842" i="8" a="1"/>
  <c r="L4842" i="8" s="1"/>
  <c r="L4843" i="8" a="1"/>
  <c r="L4843" i="8" s="1"/>
  <c r="L4844" i="8" a="1"/>
  <c r="L4844" i="8" s="1"/>
  <c r="L4845" i="8" a="1"/>
  <c r="L4845" i="8" s="1"/>
  <c r="L4846" i="8" a="1"/>
  <c r="L4846" i="8"/>
  <c r="L4847" i="8" a="1"/>
  <c r="L4847" i="8"/>
  <c r="L4848" i="8" a="1"/>
  <c r="L4848" i="8" s="1"/>
  <c r="L4849" i="8" a="1"/>
  <c r="L4849" i="8" s="1"/>
  <c r="L4850" i="8" a="1"/>
  <c r="L4850" i="8" s="1"/>
  <c r="L4851" i="8" a="1"/>
  <c r="L4851" i="8" s="1"/>
  <c r="L4852" i="8" a="1"/>
  <c r="L4852" i="8"/>
  <c r="L4853" i="8" a="1"/>
  <c r="L4853" i="8" s="1"/>
  <c r="L4854" i="8" a="1"/>
  <c r="L4854" i="8" s="1"/>
  <c r="L4855" i="8" a="1"/>
  <c r="L4855" i="8"/>
  <c r="L4856" i="8" a="1"/>
  <c r="L4856" i="8"/>
  <c r="L4857" i="8" a="1"/>
  <c r="L4857" i="8" s="1"/>
  <c r="L4858" i="8" a="1"/>
  <c r="L4858" i="8" s="1"/>
  <c r="L4859" i="8" a="1"/>
  <c r="L4859" i="8" s="1"/>
  <c r="L4860" i="8" a="1"/>
  <c r="L4860" i="8" s="1"/>
  <c r="L4861" i="8" a="1"/>
  <c r="L4861" i="8" s="1"/>
  <c r="L4862" i="8" a="1"/>
  <c r="L4862" i="8" s="1"/>
  <c r="L4863" i="8" a="1"/>
  <c r="L4863" i="8" s="1"/>
  <c r="L4864" i="8" a="1"/>
  <c r="L4864" i="8"/>
  <c r="L4865" i="8" a="1"/>
  <c r="L4865" i="8" s="1"/>
  <c r="L4866" i="8" a="1"/>
  <c r="L4866" i="8"/>
  <c r="L4867" i="8" a="1"/>
  <c r="L4867" i="8" s="1"/>
  <c r="L4868" i="8" a="1"/>
  <c r="L4868" i="8" s="1"/>
  <c r="L4869" i="8" a="1"/>
  <c r="L4869" i="8" s="1"/>
  <c r="L4870" i="8" a="1"/>
  <c r="L4870" i="8"/>
  <c r="L4871" i="8" a="1"/>
  <c r="L4871" i="8" s="1"/>
  <c r="L4872" i="8" a="1"/>
  <c r="L4872" i="8" s="1"/>
  <c r="L4873" i="8" a="1"/>
  <c r="L4873" i="8" s="1"/>
  <c r="L4874" i="8" a="1"/>
  <c r="L4874" i="8" s="1"/>
  <c r="L4875" i="8" a="1"/>
  <c r="L4875" i="8" s="1"/>
  <c r="L4876" i="8" a="1"/>
  <c r="L4876" i="8" s="1"/>
  <c r="L4877" i="8" a="1"/>
  <c r="L4877" i="8" s="1"/>
  <c r="L4878" i="8" a="1"/>
  <c r="L4878" i="8"/>
  <c r="L4879" i="8" a="1"/>
  <c r="L4879" i="8"/>
  <c r="L4880" i="8" a="1"/>
  <c r="L4880" i="8" s="1"/>
  <c r="L4881" i="8" a="1"/>
  <c r="L4881" i="8" s="1"/>
  <c r="L4882" i="8" a="1"/>
  <c r="L4882" i="8" s="1"/>
  <c r="L4883" i="8" a="1"/>
  <c r="L4883" i="8" s="1"/>
  <c r="L4884" i="8" a="1"/>
  <c r="L4884" i="8"/>
  <c r="L4885" i="8" a="1"/>
  <c r="L4885" i="8" s="1"/>
  <c r="L4886" i="8" a="1"/>
  <c r="L4886" i="8" s="1"/>
  <c r="L4887" i="8" a="1"/>
  <c r="L4887" i="8"/>
  <c r="L4888" i="8" a="1"/>
  <c r="L4888" i="8"/>
  <c r="L4889" i="8" a="1"/>
  <c r="L4889" i="8" s="1"/>
  <c r="L4890" i="8" a="1"/>
  <c r="L4890" i="8"/>
  <c r="L4891" i="8" a="1"/>
  <c r="L4891" i="8" s="1"/>
  <c r="L4892" i="8" a="1"/>
  <c r="L4892" i="8" s="1"/>
  <c r="L4893" i="8" a="1"/>
  <c r="L4893" i="8" s="1"/>
  <c r="L4894" i="8" a="1"/>
  <c r="L4894" i="8"/>
  <c r="L4895" i="8" a="1"/>
  <c r="L4895" i="8" s="1"/>
  <c r="L4896" i="8" a="1"/>
  <c r="L4896" i="8"/>
  <c r="L4897" i="8" a="1"/>
  <c r="L4897" i="8" s="1"/>
  <c r="L4898" i="8" a="1"/>
  <c r="L4898" i="8" s="1"/>
  <c r="L4899" i="8" a="1"/>
  <c r="L4899" i="8"/>
  <c r="L4900" i="8" a="1"/>
  <c r="L4900" i="8" s="1"/>
  <c r="L4901" i="8" a="1"/>
  <c r="L4901" i="8" s="1"/>
  <c r="L4902" i="8" a="1"/>
  <c r="L4902" i="8"/>
  <c r="L4903" i="8" a="1"/>
  <c r="L4903" i="8" s="1"/>
  <c r="L4904" i="8" a="1"/>
  <c r="L4904" i="8" s="1"/>
  <c r="L4905" i="8" a="1"/>
  <c r="L4905" i="8" s="1"/>
  <c r="L4906" i="8" a="1"/>
  <c r="L4906" i="8" s="1"/>
  <c r="L4907" i="8" a="1"/>
  <c r="L4907" i="8"/>
  <c r="L4908" i="8" a="1"/>
  <c r="L4908" i="8" s="1"/>
  <c r="L4909" i="8" a="1"/>
  <c r="L4909" i="8" s="1"/>
  <c r="L4910" i="8" a="1"/>
  <c r="L4910" i="8"/>
  <c r="L4911" i="8" a="1"/>
  <c r="L4911" i="8"/>
  <c r="L4912" i="8" a="1"/>
  <c r="L4912" i="8" s="1"/>
  <c r="L4913" i="8" a="1"/>
  <c r="L4913" i="8" s="1"/>
  <c r="L4914" i="8" a="1"/>
  <c r="L4914" i="8" s="1"/>
  <c r="L4915" i="8" a="1"/>
  <c r="L4915" i="8" s="1"/>
  <c r="L4916" i="8" a="1"/>
  <c r="L4916" i="8" s="1"/>
  <c r="L4917" i="8" a="1"/>
  <c r="L4917" i="8" s="1"/>
  <c r="L4918" i="8" a="1"/>
  <c r="L4918" i="8" s="1"/>
  <c r="L4919" i="8" a="1"/>
  <c r="L4919" i="8"/>
  <c r="L4920" i="8" a="1"/>
  <c r="L4920" i="8"/>
  <c r="L4921" i="8" a="1"/>
  <c r="L4921" i="8" s="1"/>
  <c r="L4922" i="8" a="1"/>
  <c r="L4922" i="8"/>
  <c r="L4923" i="8" a="1"/>
  <c r="L4923" i="8" s="1"/>
  <c r="L4924" i="8" a="1"/>
  <c r="L4924" i="8" s="1"/>
  <c r="L4925" i="8" a="1"/>
  <c r="L4925" i="8" s="1"/>
  <c r="L4926" i="8" a="1"/>
  <c r="L4926" i="8" s="1"/>
  <c r="L4927" i="8" a="1"/>
  <c r="L4927" i="8" s="1"/>
  <c r="L4928" i="8" a="1"/>
  <c r="L4928" i="8"/>
  <c r="L4929" i="8" a="1"/>
  <c r="L4929" i="8" s="1"/>
  <c r="L4930" i="8" a="1"/>
  <c r="L4930" i="8" s="1"/>
  <c r="L4931" i="8" a="1"/>
  <c r="L4931" i="8" s="1"/>
  <c r="L4932" i="8" a="1"/>
  <c r="L4932" i="8" s="1"/>
  <c r="L4933" i="8" a="1"/>
  <c r="L4933" i="8" s="1"/>
  <c r="L4934" i="8" a="1"/>
  <c r="L4934" i="8"/>
  <c r="L4935" i="8" a="1"/>
  <c r="L4935" i="8" s="1"/>
  <c r="L4936" i="8" a="1"/>
  <c r="L4936" i="8" s="1"/>
  <c r="L4937" i="8" a="1"/>
  <c r="L4937" i="8" s="1"/>
  <c r="L4938" i="8" a="1"/>
  <c r="L4938" i="8" s="1"/>
  <c r="L4939" i="8" a="1"/>
  <c r="L4939" i="8"/>
  <c r="L4940" i="8" a="1"/>
  <c r="L4940" i="8" s="1"/>
  <c r="L4941" i="8" a="1"/>
  <c r="L4941" i="8" s="1"/>
  <c r="L4942" i="8" a="1"/>
  <c r="L4942" i="8"/>
  <c r="L4943" i="8" a="1"/>
  <c r="L4943" i="8"/>
  <c r="L4944" i="8" a="1"/>
  <c r="L4944" i="8"/>
  <c r="L4945" i="8" a="1"/>
  <c r="L4945" i="8" s="1"/>
  <c r="L4946" i="8" a="1"/>
  <c r="L4946" i="8" s="1"/>
  <c r="L4947" i="8" a="1"/>
  <c r="L4947" i="8" s="1"/>
  <c r="L4948" i="8" a="1"/>
  <c r="L4948" i="8"/>
  <c r="L4949" i="8" a="1"/>
  <c r="L4949" i="8" s="1"/>
  <c r="L4950" i="8" a="1"/>
  <c r="L4950" i="8" s="1"/>
  <c r="L4951" i="8" a="1"/>
  <c r="L4951" i="8"/>
  <c r="L4952" i="8" a="1"/>
  <c r="L4952" i="8"/>
  <c r="L4953" i="8" a="1"/>
  <c r="L4953" i="8" s="1"/>
  <c r="L4954" i="8" a="1"/>
  <c r="L4954" i="8"/>
  <c r="L4955" i="8" a="1"/>
  <c r="L4955" i="8" s="1"/>
  <c r="L4956" i="8" a="1"/>
  <c r="L4956" i="8" s="1"/>
  <c r="L4957" i="8" a="1"/>
  <c r="L4957" i="8" s="1"/>
  <c r="L4958" i="8" a="1"/>
  <c r="L4958" i="8" s="1"/>
  <c r="L4959" i="8" a="1"/>
  <c r="L4959" i="8" s="1"/>
  <c r="L4960" i="8" a="1"/>
  <c r="L4960" i="8"/>
  <c r="L4961" i="8" a="1"/>
  <c r="L4961" i="8" s="1"/>
  <c r="L4962" i="8" a="1"/>
  <c r="L4962" i="8" s="1"/>
  <c r="L4963" i="8" a="1"/>
  <c r="L4963" i="8" s="1"/>
  <c r="L4964" i="8" a="1"/>
  <c r="L4964" i="8" s="1"/>
  <c r="L4965" i="8" a="1"/>
  <c r="L4965" i="8" s="1"/>
  <c r="L4966" i="8" a="1"/>
  <c r="L4966" i="8"/>
  <c r="L4967" i="8" a="1"/>
  <c r="L4967" i="8" s="1"/>
  <c r="L4968" i="8" a="1"/>
  <c r="L4968" i="8" s="1"/>
  <c r="L4969" i="8" a="1"/>
  <c r="L4969" i="8" s="1"/>
  <c r="L4970" i="8" a="1"/>
  <c r="L4970" i="8" s="1"/>
  <c r="L4971" i="8" a="1"/>
  <c r="L4971" i="8"/>
  <c r="L4972" i="8" a="1"/>
  <c r="L4972" i="8"/>
  <c r="L4973" i="8" a="1"/>
  <c r="L4973" i="8" s="1"/>
  <c r="L4974" i="8" a="1"/>
  <c r="L4974" i="8"/>
  <c r="L4975" i="8" a="1"/>
  <c r="L4975" i="8"/>
  <c r="L4976" i="8" a="1"/>
  <c r="L4976" i="8" s="1"/>
  <c r="L4977" i="8" a="1"/>
  <c r="L4977" i="8" s="1"/>
  <c r="L4978" i="8" a="1"/>
  <c r="L4978" i="8" s="1"/>
  <c r="L4979" i="8" a="1"/>
  <c r="L4979" i="8" s="1"/>
  <c r="L4980" i="8" a="1"/>
  <c r="L4980" i="8" s="1"/>
  <c r="L4981" i="8" a="1"/>
  <c r="L4981" i="8" s="1"/>
  <c r="L4982" i="8" a="1"/>
  <c r="L4982" i="8" s="1"/>
  <c r="L4983" i="8" a="1"/>
  <c r="L4983" i="8"/>
  <c r="L4984" i="8" a="1"/>
  <c r="L4984" i="8"/>
  <c r="L4985" i="8" a="1"/>
  <c r="L4985" i="8" s="1"/>
  <c r="L4986" i="8" a="1"/>
  <c r="L4986" i="8"/>
  <c r="L4987" i="8" a="1"/>
  <c r="L4987" i="8" s="1"/>
  <c r="L4988" i="8" a="1"/>
  <c r="L4988" i="8" s="1"/>
  <c r="L4989" i="8" a="1"/>
  <c r="L4989" i="8" s="1"/>
  <c r="L4990" i="8" a="1"/>
  <c r="L4990" i="8" s="1"/>
  <c r="L4991" i="8" a="1"/>
  <c r="L4991" i="8" s="1"/>
  <c r="L4992" i="8" a="1"/>
  <c r="L4992" i="8"/>
  <c r="L4993" i="8" a="1"/>
  <c r="L4993" i="8" s="1"/>
  <c r="L4994" i="8" a="1"/>
  <c r="L4994" i="8"/>
  <c r="L4995" i="8" a="1"/>
  <c r="L4995" i="8" s="1"/>
  <c r="L4996" i="8" a="1"/>
  <c r="L4996" i="8" s="1"/>
  <c r="L4997" i="8" a="1"/>
  <c r="L4997" i="8" s="1"/>
  <c r="L4998" i="8" a="1"/>
  <c r="L4998" i="8"/>
  <c r="L4999" i="8" a="1"/>
  <c r="L4999" i="8"/>
  <c r="L5000" i="8" a="1"/>
  <c r="L5000" i="8" s="1"/>
  <c r="L5001" i="8" a="1"/>
  <c r="L5001" i="8" s="1"/>
  <c r="L5002" i="8" a="1"/>
  <c r="L5002" i="8" s="1"/>
  <c r="L5003" i="8" a="1"/>
  <c r="L5003" i="8"/>
  <c r="L5004" i="8" a="1"/>
  <c r="L5004" i="8"/>
  <c r="L5005" i="8" a="1"/>
  <c r="L5005" i="8" s="1"/>
  <c r="L5006" i="8" a="1"/>
  <c r="L5006" i="8"/>
  <c r="L5007" i="8" a="1"/>
  <c r="L5007" i="8"/>
  <c r="L5008" i="8" a="1"/>
  <c r="L5008" i="8"/>
  <c r="L5009" i="8" a="1"/>
  <c r="L5009" i="8" s="1"/>
  <c r="L5010" i="8" a="1"/>
  <c r="L5010" i="8" s="1"/>
  <c r="L5011" i="8" a="1"/>
  <c r="L5011" i="8" s="1"/>
  <c r="L5012" i="8" a="1"/>
  <c r="L5012" i="8" s="1"/>
  <c r="L5013" i="8" a="1"/>
  <c r="L5013" i="8" s="1"/>
  <c r="L5014" i="8" a="1"/>
  <c r="L5014" i="8" s="1"/>
  <c r="L5015" i="8" a="1"/>
  <c r="L5015" i="8"/>
  <c r="L5016" i="8" a="1"/>
  <c r="L5016" i="8"/>
  <c r="L5017" i="8" a="1"/>
  <c r="L5017" i="8" s="1"/>
  <c r="L5018" i="8" a="1"/>
  <c r="L5018" i="8" s="1"/>
  <c r="L5019" i="8" a="1"/>
  <c r="L5019" i="8" s="1"/>
  <c r="L5020" i="8" a="1"/>
  <c r="L5020" i="8" s="1"/>
  <c r="L5021" i="8" a="1"/>
  <c r="L5021" i="8" s="1"/>
  <c r="L5022" i="8" a="1"/>
  <c r="L5022" i="8" s="1"/>
  <c r="L5023" i="8" a="1"/>
  <c r="L5023" i="8" s="1"/>
  <c r="L5024" i="8" a="1"/>
  <c r="L5024" i="8"/>
  <c r="L5025" i="8" a="1"/>
  <c r="L5025" i="8" s="1"/>
  <c r="L5026" i="8" a="1"/>
  <c r="L5026" i="8" s="1"/>
  <c r="L5027" i="8" a="1"/>
  <c r="L5027" i="8" s="1"/>
  <c r="L5028" i="8" a="1"/>
  <c r="L5028" i="8" s="1"/>
  <c r="L5029" i="8" a="1"/>
  <c r="L5029" i="8" s="1"/>
  <c r="L5030" i="8" a="1"/>
  <c r="L5030" i="8"/>
  <c r="L5031" i="8" a="1"/>
  <c r="L5031" i="8"/>
  <c r="L5032" i="8" a="1"/>
  <c r="L5032" i="8" s="1"/>
  <c r="L5033" i="8" a="1"/>
  <c r="L5033" i="8" s="1"/>
  <c r="L5034" i="8" a="1"/>
  <c r="L5034" i="8" s="1"/>
  <c r="L5035" i="8" a="1"/>
  <c r="L5035" i="8" s="1"/>
  <c r="L5036" i="8" a="1"/>
  <c r="L5036" i="8"/>
  <c r="L5037" i="8" a="1"/>
  <c r="L5037" i="8" s="1"/>
  <c r="L5038" i="8" a="1"/>
  <c r="L5038" i="8"/>
  <c r="L5039" i="8" a="1"/>
  <c r="L5039" i="8"/>
  <c r="L5040" i="8" a="1"/>
  <c r="L5040" i="8"/>
  <c r="L5041" i="8" a="1"/>
  <c r="L5041" i="8" s="1"/>
  <c r="L5042" i="8" a="1"/>
  <c r="L5042" i="8" s="1"/>
  <c r="L5043" i="8" a="1"/>
  <c r="L5043" i="8" s="1"/>
  <c r="L5044" i="8" a="1"/>
  <c r="L5044" i="8" s="1"/>
  <c r="L5045" i="8" a="1"/>
  <c r="L5045" i="8" s="1"/>
  <c r="L5046" i="8" a="1"/>
  <c r="L5046" i="8" s="1"/>
  <c r="L5047" i="8" a="1"/>
  <c r="L5047" i="8"/>
  <c r="L5048" i="8" a="1"/>
  <c r="L5048" i="8"/>
  <c r="L5049" i="8" a="1"/>
  <c r="L5049" i="8" s="1"/>
  <c r="L5050" i="8" a="1"/>
  <c r="L5050" i="8" s="1"/>
  <c r="L5051" i="8" a="1"/>
  <c r="L5051" i="8" s="1"/>
  <c r="L5052" i="8" a="1"/>
  <c r="L5052" i="8" s="1"/>
  <c r="L5053" i="8" a="1"/>
  <c r="L5053" i="8" s="1"/>
  <c r="L5054" i="8" a="1"/>
  <c r="L5054" i="8"/>
  <c r="L5055" i="8" a="1"/>
  <c r="L5055" i="8" s="1"/>
  <c r="L5056" i="8" a="1"/>
  <c r="L5056" i="8"/>
  <c r="L5057" i="8" a="1"/>
  <c r="L5057" i="8" s="1"/>
  <c r="L5058" i="8" a="1"/>
  <c r="L5058" i="8"/>
  <c r="L5059" i="8" a="1"/>
  <c r="L5059" i="8"/>
  <c r="L5060" i="8" a="1"/>
  <c r="L5060" i="8" s="1"/>
  <c r="L5061" i="8" a="1"/>
  <c r="L5061" i="8" s="1"/>
  <c r="L5062" i="8" a="1"/>
  <c r="L5062" i="8"/>
  <c r="L5063" i="8" a="1"/>
  <c r="L5063" i="8"/>
  <c r="L5064" i="8" a="1"/>
  <c r="L5064" i="8" s="1"/>
  <c r="L5065" i="8" a="1"/>
  <c r="L5065" i="8" s="1"/>
  <c r="L5066" i="8" a="1"/>
  <c r="L5066" i="8" s="1"/>
  <c r="L5067" i="8" a="1"/>
  <c r="L5067" i="8" s="1"/>
  <c r="L5068" i="8" a="1"/>
  <c r="L5068" i="8"/>
  <c r="L5069" i="8" a="1"/>
  <c r="L5069" i="8" s="1"/>
  <c r="L5070" i="8" a="1"/>
  <c r="L5070" i="8"/>
  <c r="L5071" i="8" a="1"/>
  <c r="L5071" i="8"/>
  <c r="L5072" i="8" a="1"/>
  <c r="L5072" i="8" s="1"/>
  <c r="L5073" i="8" a="1"/>
  <c r="L5073" i="8" s="1"/>
  <c r="L5074" i="8" a="1"/>
  <c r="L5074" i="8" s="1"/>
  <c r="L5075" i="8" a="1"/>
  <c r="L5075" i="8" s="1"/>
  <c r="L5076" i="8" a="1"/>
  <c r="L5076" i="8" s="1"/>
  <c r="L5077" i="8" a="1"/>
  <c r="L5077" i="8" s="1"/>
  <c r="L5078" i="8" a="1"/>
  <c r="L5078" i="8" s="1"/>
  <c r="L5079" i="8" a="1"/>
  <c r="L5079" i="8"/>
  <c r="L5080" i="8" a="1"/>
  <c r="L5080" i="8"/>
  <c r="L5081" i="8" a="1"/>
  <c r="L5081" i="8" s="1"/>
  <c r="L5082" i="8" a="1"/>
  <c r="L5082" i="8" s="1"/>
  <c r="L5083" i="8" a="1"/>
  <c r="L5083" i="8" s="1"/>
  <c r="L5084" i="8" a="1"/>
  <c r="L5084" i="8" s="1"/>
  <c r="L5085" i="8" a="1"/>
  <c r="L5085" i="8" s="1"/>
  <c r="L5086" i="8" a="1"/>
  <c r="L5086" i="8" s="1"/>
  <c r="L5087" i="8" a="1"/>
  <c r="L5087" i="8" s="1"/>
  <c r="L5088" i="8" a="1"/>
  <c r="L5088" i="8"/>
  <c r="L5089" i="8" a="1"/>
  <c r="L5089" i="8" s="1"/>
  <c r="L5090" i="8" a="1"/>
  <c r="L5090" i="8"/>
  <c r="L5091" i="8" a="1"/>
  <c r="L5091" i="8" s="1"/>
  <c r="L5092" i="8" a="1"/>
  <c r="L5092" i="8" s="1"/>
  <c r="L5093" i="8" a="1"/>
  <c r="L5093" i="8" s="1"/>
  <c r="L5094" i="8" a="1"/>
  <c r="L5094" i="8"/>
  <c r="L5095" i="8" a="1"/>
  <c r="L5095" i="8"/>
  <c r="L5096" i="8" a="1"/>
  <c r="L5096" i="8" s="1"/>
  <c r="L5097" i="8" a="1"/>
  <c r="L5097" i="8" s="1"/>
  <c r="L5098" i="8" a="1"/>
  <c r="L5098" i="8" s="1"/>
  <c r="L5099" i="8" a="1"/>
  <c r="L5099" i="8" s="1"/>
  <c r="L5100" i="8" a="1"/>
  <c r="L5100" i="8"/>
  <c r="L5101" i="8" a="1"/>
  <c r="L5101" i="8" s="1"/>
  <c r="L5102" i="8" a="1"/>
  <c r="L5102" i="8"/>
  <c r="L5103" i="8" a="1"/>
  <c r="L5103" i="8"/>
  <c r="L5104" i="8" a="1"/>
  <c r="L5104" i="8" s="1"/>
  <c r="L5105" i="8" a="1"/>
  <c r="L5105" i="8" s="1"/>
  <c r="L5106" i="8" a="1"/>
  <c r="L5106" i="8" s="1"/>
  <c r="L5107" i="8" a="1"/>
  <c r="L5107" i="8" s="1"/>
  <c r="L5108" i="8" a="1"/>
  <c r="L5108" i="8"/>
  <c r="L5109" i="8" a="1"/>
  <c r="L5109" i="8" s="1"/>
  <c r="L5110" i="8" a="1"/>
  <c r="L5110" i="8" s="1"/>
  <c r="L5111" i="8" a="1"/>
  <c r="L5111" i="8"/>
  <c r="L5112" i="8" a="1"/>
  <c r="L5112" i="8"/>
  <c r="L5113" i="8" a="1"/>
  <c r="L5113" i="8" s="1"/>
  <c r="L5114" i="8" a="1"/>
  <c r="L5114" i="8" s="1"/>
  <c r="L5115" i="8" a="1"/>
  <c r="L5115" i="8" s="1"/>
  <c r="L5116" i="8" a="1"/>
  <c r="L5116" i="8" s="1"/>
  <c r="L5117" i="8" a="1"/>
  <c r="L5117" i="8" s="1"/>
  <c r="L5118" i="8" a="1"/>
  <c r="L5118" i="8"/>
  <c r="L5119" i="8" a="1"/>
  <c r="L5119" i="8" s="1"/>
  <c r="L5120" i="8" a="1"/>
  <c r="L5120" i="8"/>
  <c r="L5121" i="8" a="1"/>
  <c r="L5121" i="8" s="1"/>
  <c r="L5122" i="8" a="1"/>
  <c r="L5122" i="8"/>
  <c r="L5123" i="8" a="1"/>
  <c r="L5123" i="8"/>
  <c r="L5124" i="8" a="1"/>
  <c r="L5124" i="8" s="1"/>
  <c r="L5125" i="8" a="1"/>
  <c r="L5125" i="8" s="1"/>
  <c r="L5126" i="8" a="1"/>
  <c r="L5126" i="8"/>
  <c r="L5127" i="8" a="1"/>
  <c r="L5127" i="8" s="1"/>
  <c r="L5128" i="8" a="1"/>
  <c r="L5128" i="8" s="1"/>
  <c r="L5129" i="8" a="1"/>
  <c r="L5129" i="8" s="1"/>
  <c r="L5130" i="8" a="1"/>
  <c r="L5130" i="8" s="1"/>
  <c r="L5131" i="8" a="1"/>
  <c r="L5131" i="8" s="1"/>
  <c r="L5132" i="8" a="1"/>
  <c r="L5132" i="8" s="1"/>
  <c r="L5133" i="8" a="1"/>
  <c r="L5133" i="8" s="1"/>
  <c r="L5134" i="8" a="1"/>
  <c r="L5134" i="8"/>
  <c r="L5135" i="8" a="1"/>
  <c r="L5135" i="8"/>
  <c r="L5136" i="8" a="1"/>
  <c r="L5136" i="8" s="1"/>
  <c r="L5137" i="8" a="1"/>
  <c r="L5137" i="8" s="1"/>
  <c r="L5138" i="8" a="1"/>
  <c r="L5138" i="8" s="1"/>
  <c r="L5139" i="8" a="1"/>
  <c r="L5139" i="8" s="1"/>
  <c r="L5140" i="8" a="1"/>
  <c r="L5140" i="8"/>
  <c r="L5141" i="8" a="1"/>
  <c r="L5141" i="8" s="1"/>
  <c r="L5142" i="8" a="1"/>
  <c r="L5142" i="8" s="1"/>
  <c r="L5143" i="8" a="1"/>
  <c r="L5143" i="8"/>
  <c r="L5144" i="8" a="1"/>
  <c r="L5144" i="8"/>
  <c r="L5145" i="8" a="1"/>
  <c r="L5145" i="8" s="1"/>
  <c r="L5146" i="8" a="1"/>
  <c r="L5146" i="8"/>
  <c r="L5147" i="8" a="1"/>
  <c r="L5147" i="8" s="1"/>
  <c r="L5148" i="8" a="1"/>
  <c r="L5148" i="8" s="1"/>
  <c r="L5149" i="8" a="1"/>
  <c r="L5149" i="8" s="1"/>
  <c r="L5150" i="8" a="1"/>
  <c r="L5150" i="8"/>
  <c r="L5151" i="8" a="1"/>
  <c r="L5151" i="8" s="1"/>
  <c r="L5152" i="8" a="1"/>
  <c r="L5152" i="8"/>
  <c r="L5153" i="8" a="1"/>
  <c r="L5153" i="8" s="1"/>
  <c r="L5154" i="8" a="1"/>
  <c r="L5154" i="8" s="1"/>
  <c r="L5155" i="8" a="1"/>
  <c r="L5155" i="8"/>
  <c r="L5156" i="8" a="1"/>
  <c r="L5156" i="8" s="1"/>
  <c r="L5157" i="8" a="1"/>
  <c r="L5157" i="8" s="1"/>
  <c r="L5158" i="8" a="1"/>
  <c r="L5158" i="8"/>
  <c r="L5159" i="8" a="1"/>
  <c r="L5159" i="8" s="1"/>
  <c r="L5160" i="8" a="1"/>
  <c r="L5160" i="8" s="1"/>
  <c r="L5161" i="8" a="1"/>
  <c r="L5161" i="8" s="1"/>
  <c r="L5162" i="8" a="1"/>
  <c r="L5162" i="8" s="1"/>
  <c r="L5163" i="8" a="1"/>
  <c r="L5163" i="8" s="1"/>
  <c r="L5164" i="8" a="1"/>
  <c r="L5164" i="8" s="1"/>
  <c r="L5165" i="8" a="1"/>
  <c r="L5165" i="8" s="1"/>
  <c r="L5166" i="8" a="1"/>
  <c r="L5166" i="8"/>
  <c r="L5167" i="8" a="1"/>
  <c r="L5167" i="8"/>
  <c r="L5168" i="8" a="1"/>
  <c r="L5168" i="8" s="1"/>
  <c r="L5169" i="8" a="1"/>
  <c r="L5169" i="8" s="1"/>
  <c r="L5170" i="8" a="1"/>
  <c r="L5170" i="8" s="1"/>
  <c r="L5171" i="8" a="1"/>
  <c r="L5171" i="8" s="1"/>
  <c r="L5172" i="8" a="1"/>
  <c r="L5172" i="8"/>
  <c r="L5173" i="8" a="1"/>
  <c r="L5173" i="8" s="1"/>
  <c r="L5174" i="8" a="1"/>
  <c r="L5174" i="8" s="1"/>
  <c r="L5175" i="8" a="1"/>
  <c r="L5175" i="8"/>
  <c r="L5176" i="8" a="1"/>
  <c r="L5176" i="8"/>
  <c r="L5177" i="8" a="1"/>
  <c r="L5177" i="8" s="1"/>
  <c r="L5178" i="8" a="1"/>
  <c r="L5178" i="8"/>
  <c r="L5179" i="8" a="1"/>
  <c r="L5179" i="8" s="1"/>
  <c r="L5180" i="8" a="1"/>
  <c r="L5180" i="8" s="1"/>
  <c r="L5181" i="8" a="1"/>
  <c r="L5181" i="8" s="1"/>
  <c r="L5182" i="8" a="1"/>
  <c r="L5182" i="8" s="1"/>
  <c r="L5183" i="8" a="1"/>
  <c r="L5183" i="8" s="1"/>
  <c r="L5184" i="8" a="1"/>
  <c r="L5184" i="8"/>
  <c r="L5185" i="8" a="1"/>
  <c r="L5185" i="8" s="1"/>
  <c r="L5186" i="8" a="1"/>
  <c r="L5186" i="8" s="1"/>
  <c r="L5187" i="8" a="1"/>
  <c r="L5187" i="8" s="1"/>
  <c r="L5188" i="8" a="1"/>
  <c r="L5188" i="8" s="1"/>
  <c r="L5189" i="8" a="1"/>
  <c r="L5189" i="8" s="1"/>
  <c r="L5190" i="8" a="1"/>
  <c r="L5190" i="8"/>
  <c r="L5191" i="8" a="1"/>
  <c r="L5191" i="8" s="1"/>
  <c r="L5192" i="8" a="1"/>
  <c r="L5192" i="8" s="1"/>
  <c r="L5193" i="8" a="1"/>
  <c r="L5193" i="8" s="1"/>
  <c r="L5194" i="8" a="1"/>
  <c r="L5194" i="8" s="1"/>
  <c r="L5195" i="8" a="1"/>
  <c r="L5195" i="8"/>
  <c r="L5196" i="8" a="1"/>
  <c r="L5196" i="8" s="1"/>
  <c r="L5197" i="8" a="1"/>
  <c r="L5197" i="8" s="1"/>
  <c r="L5198" i="8" a="1"/>
  <c r="L5198" i="8"/>
  <c r="L5199" i="8" a="1"/>
  <c r="L5199" i="8"/>
  <c r="L5200" i="8" a="1"/>
  <c r="L5200" i="8"/>
  <c r="L5201" i="8" a="1"/>
  <c r="L5201" i="8" s="1"/>
  <c r="L5202" i="8" a="1"/>
  <c r="L5202" i="8" s="1"/>
  <c r="L5203" i="8" a="1"/>
  <c r="L5203" i="8" s="1"/>
  <c r="L5204" i="8" a="1"/>
  <c r="L5204" i="8"/>
  <c r="L5205" i="8" a="1"/>
  <c r="L5205" i="8" s="1"/>
  <c r="L5206" i="8" a="1"/>
  <c r="L5206" i="8" s="1"/>
  <c r="L5207" i="8" a="1"/>
  <c r="L5207" i="8"/>
  <c r="L5208" i="8" a="1"/>
  <c r="L5208" i="8"/>
  <c r="L5209" i="8" a="1"/>
  <c r="L5209" i="8" s="1"/>
  <c r="L5210" i="8" a="1"/>
  <c r="L5210" i="8"/>
  <c r="L5211" i="8" a="1"/>
  <c r="L5211" i="8" s="1"/>
  <c r="L5212" i="8" a="1"/>
  <c r="L5212" i="8" s="1"/>
  <c r="L5213" i="8" a="1"/>
  <c r="L5213" i="8" s="1"/>
  <c r="L5214" i="8" a="1"/>
  <c r="L5214" i="8" s="1"/>
  <c r="L5215" i="8" a="1"/>
  <c r="L5215" i="8" s="1"/>
  <c r="L5216" i="8" a="1"/>
  <c r="L5216" i="8"/>
  <c r="L5217" i="8" a="1"/>
  <c r="L5217" i="8" s="1"/>
  <c r="L5218" i="8" a="1"/>
  <c r="L5218" i="8" s="1"/>
  <c r="L5219" i="8" a="1"/>
  <c r="L5219" i="8" s="1"/>
  <c r="L5220" i="8" a="1"/>
  <c r="L5220" i="8" s="1"/>
  <c r="L5221" i="8" a="1"/>
  <c r="L5221" i="8" s="1"/>
  <c r="L5222" i="8" a="1"/>
  <c r="L5222" i="8"/>
  <c r="L5223" i="8" a="1"/>
  <c r="L5223" i="8" s="1"/>
  <c r="L5224" i="8" a="1"/>
  <c r="L5224" i="8" s="1"/>
  <c r="L5225" i="8" a="1"/>
  <c r="L5225" i="8" s="1"/>
  <c r="L5226" i="8" a="1"/>
  <c r="L5226" i="8" s="1"/>
  <c r="L5227" i="8" a="1"/>
  <c r="L5227" i="8"/>
  <c r="L5228" i="8" a="1"/>
  <c r="L5228" i="8"/>
  <c r="L5229" i="8" a="1"/>
  <c r="L5229" i="8" s="1"/>
  <c r="L5230" i="8" a="1"/>
  <c r="L5230" i="8"/>
  <c r="L5231" i="8" a="1"/>
  <c r="L5231" i="8"/>
  <c r="L5232" i="8" a="1"/>
  <c r="L5232" i="8"/>
  <c r="L5233" i="8" a="1"/>
  <c r="L5233" i="8" s="1"/>
  <c r="L5234" i="8" a="1"/>
  <c r="L5234" i="8" s="1"/>
  <c r="L5235" i="8" a="1"/>
  <c r="L5235" i="8" s="1"/>
  <c r="L5236" i="8" a="1"/>
  <c r="L5236" i="8" s="1"/>
  <c r="L5237" i="8" a="1"/>
  <c r="L5237" i="8" s="1"/>
  <c r="L5238" i="8" a="1"/>
  <c r="L5238" i="8" s="1"/>
  <c r="L5239" i="8" a="1"/>
  <c r="L5239" i="8"/>
  <c r="L5240" i="8" a="1"/>
  <c r="L5240" i="8"/>
  <c r="L5241" i="8" a="1"/>
  <c r="L5241" i="8" s="1"/>
  <c r="L5242" i="8" a="1"/>
  <c r="L5242" i="8"/>
  <c r="L5243" i="8" a="1"/>
  <c r="L5243" i="8" s="1"/>
  <c r="L5244" i="8" a="1"/>
  <c r="L5244" i="8" s="1"/>
  <c r="L5245" i="8" a="1"/>
  <c r="L5245" i="8" s="1"/>
  <c r="L5246" i="8" a="1"/>
  <c r="L5246" i="8" s="1"/>
  <c r="L5247" i="8" a="1"/>
  <c r="L5247" i="8" s="1"/>
  <c r="L5248" i="8" a="1"/>
  <c r="L5248" i="8"/>
  <c r="L5249" i="8" a="1"/>
  <c r="L5249" i="8" s="1"/>
  <c r="L5250" i="8" a="1"/>
  <c r="L5250" i="8"/>
  <c r="L5251" i="8" a="1"/>
  <c r="L5251" i="8" s="1"/>
  <c r="L5252" i="8" a="1"/>
  <c r="L5252" i="8" s="1"/>
  <c r="L5253" i="8" a="1"/>
  <c r="L5253" i="8" s="1"/>
  <c r="L5254" i="8" a="1"/>
  <c r="L5254" i="8"/>
  <c r="L5255" i="8" a="1"/>
  <c r="L5255" i="8"/>
  <c r="L5256" i="8" a="1"/>
  <c r="L5256" i="8" s="1"/>
  <c r="L5257" i="8" a="1"/>
  <c r="L5257" i="8" s="1"/>
  <c r="L5258" i="8" a="1"/>
  <c r="L5258" i="8" s="1"/>
  <c r="L5259" i="8" a="1"/>
  <c r="L5259" i="8"/>
  <c r="L5260" i="8" a="1"/>
  <c r="L5260" i="8"/>
  <c r="L5261" i="8" a="1"/>
  <c r="L5261" i="8" s="1"/>
  <c r="L5262" i="8" a="1"/>
  <c r="L5262" i="8"/>
  <c r="L5263" i="8" a="1"/>
  <c r="L5263" i="8"/>
  <c r="L5264" i="8" a="1"/>
  <c r="L5264" i="8" s="1"/>
  <c r="L5265" i="8" a="1"/>
  <c r="L5265" i="8" s="1"/>
  <c r="L5266" i="8" a="1"/>
  <c r="L5266" i="8" s="1"/>
  <c r="L5267" i="8" a="1"/>
  <c r="L5267" i="8" s="1"/>
  <c r="L5268" i="8" a="1"/>
  <c r="L5268" i="8" s="1"/>
  <c r="L5269" i="8" a="1"/>
  <c r="L5269" i="8" s="1"/>
  <c r="L5270" i="8" a="1"/>
  <c r="L5270" i="8" s="1"/>
  <c r="L5271" i="8" a="1"/>
  <c r="L5271" i="8"/>
  <c r="L5272" i="8" a="1"/>
  <c r="L5272" i="8"/>
  <c r="L5273" i="8" a="1"/>
  <c r="L5273" i="8" s="1"/>
  <c r="L5274" i="8" a="1"/>
  <c r="L5274" i="8" s="1"/>
  <c r="L5275" i="8" a="1"/>
  <c r="L5275" i="8" s="1"/>
  <c r="L5276" i="8" a="1"/>
  <c r="L5276" i="8" s="1"/>
  <c r="L5277" i="8" a="1"/>
  <c r="L5277" i="8" s="1"/>
  <c r="L5278" i="8" a="1"/>
  <c r="L5278" i="8" s="1"/>
  <c r="L5279" i="8" a="1"/>
  <c r="L5279" i="8" s="1"/>
  <c r="L5280" i="8" a="1"/>
  <c r="L5280" i="8"/>
  <c r="L5281" i="8" a="1"/>
  <c r="L5281" i="8" s="1"/>
  <c r="L5282" i="8" a="1"/>
  <c r="L5282" i="8" s="1"/>
  <c r="L5283" i="8" a="1"/>
  <c r="L5283" i="8" s="1"/>
  <c r="L5284" i="8" a="1"/>
  <c r="L5284" i="8" s="1"/>
  <c r="L5285" i="8" a="1"/>
  <c r="L5285" i="8" s="1"/>
  <c r="L5286" i="8" a="1"/>
  <c r="L5286" i="8"/>
  <c r="L5287" i="8" a="1"/>
  <c r="L5287" i="8"/>
  <c r="L5288" i="8" a="1"/>
  <c r="L5288" i="8" s="1"/>
  <c r="L5289" i="8" a="1"/>
  <c r="L5289" i="8" s="1"/>
  <c r="L5290" i="8" a="1"/>
  <c r="L5290" i="8" s="1"/>
  <c r="L5291" i="8" a="1"/>
  <c r="L5291" i="8" s="1"/>
  <c r="L5292" i="8" a="1"/>
  <c r="L5292" i="8"/>
  <c r="L5293" i="8" a="1"/>
  <c r="L5293" i="8" s="1"/>
  <c r="L5294" i="8" a="1"/>
  <c r="L5294" i="8"/>
  <c r="L5295" i="8" a="1"/>
  <c r="L5295" i="8"/>
  <c r="L5296" i="8" a="1"/>
  <c r="L5296" i="8"/>
  <c r="L5297" i="8" a="1"/>
  <c r="L5297" i="8" s="1"/>
  <c r="L5298" i="8" a="1"/>
  <c r="L5298" i="8" s="1"/>
  <c r="L5299" i="8" a="1"/>
  <c r="L5299" i="8" s="1"/>
  <c r="L5300" i="8" a="1"/>
  <c r="L5300" i="8" s="1"/>
  <c r="L5301" i="8" a="1"/>
  <c r="L5301" i="8" s="1"/>
  <c r="L5302" i="8" a="1"/>
  <c r="L5302" i="8" s="1"/>
  <c r="L5303" i="8" a="1"/>
  <c r="L5303" i="8"/>
  <c r="L5304" i="8" a="1"/>
  <c r="L5304" i="8"/>
  <c r="L5305" i="8" a="1"/>
  <c r="L5305" i="8" s="1"/>
  <c r="L5306" i="8" a="1"/>
  <c r="L5306" i="8" s="1"/>
  <c r="L5307" i="8" a="1"/>
  <c r="L5307" i="8" s="1"/>
  <c r="L5308" i="8" a="1"/>
  <c r="L5308" i="8" s="1"/>
  <c r="L5309" i="8" a="1"/>
  <c r="L5309" i="8" s="1"/>
  <c r="L5310" i="8" a="1"/>
  <c r="L5310" i="8"/>
  <c r="L5311" i="8" a="1"/>
  <c r="L5311" i="8" s="1"/>
  <c r="L5312" i="8" a="1"/>
  <c r="L5312" i="8"/>
  <c r="L5313" i="8" a="1"/>
  <c r="L5313" i="8" s="1"/>
  <c r="L5314" i="8" a="1"/>
  <c r="L5314" i="8"/>
  <c r="L5315" i="8" a="1"/>
  <c r="L5315" i="8"/>
  <c r="L5316" i="8" a="1"/>
  <c r="L5316" i="8" s="1"/>
  <c r="L5317" i="8" a="1"/>
  <c r="L5317" i="8" s="1"/>
  <c r="L5318" i="8" a="1"/>
  <c r="L5318" i="8"/>
  <c r="L5319" i="8" a="1"/>
  <c r="L5319" i="8"/>
  <c r="L5320" i="8" a="1"/>
  <c r="L5320" i="8" s="1"/>
  <c r="L5321" i="8" a="1"/>
  <c r="L5321" i="8" s="1"/>
  <c r="L5322" i="8" a="1"/>
  <c r="L5322" i="8" s="1"/>
  <c r="L5323" i="8" a="1"/>
  <c r="L5323" i="8" s="1"/>
  <c r="L5324" i="8" a="1"/>
  <c r="L5324" i="8"/>
  <c r="L5325" i="8" a="1"/>
  <c r="L5325" i="8" s="1"/>
  <c r="L5326" i="8" a="1"/>
  <c r="L5326" i="8"/>
  <c r="L5327" i="8" a="1"/>
  <c r="L5327" i="8"/>
  <c r="L5328" i="8" a="1"/>
  <c r="L5328" i="8" s="1"/>
  <c r="L5329" i="8" a="1"/>
  <c r="L5329" i="8" s="1"/>
  <c r="L5330" i="8" a="1"/>
  <c r="L5330" i="8" s="1"/>
  <c r="L5331" i="8" a="1"/>
  <c r="L5331" i="8" s="1"/>
  <c r="L5332" i="8" a="1"/>
  <c r="L5332" i="8" s="1"/>
  <c r="L5333" i="8" a="1"/>
  <c r="L5333" i="8" s="1"/>
  <c r="L5334" i="8" a="1"/>
  <c r="L5334" i="8" s="1"/>
  <c r="L5335" i="8" a="1"/>
  <c r="L5335" i="8"/>
  <c r="L5336" i="8" a="1"/>
  <c r="L5336" i="8"/>
  <c r="L5337" i="8" a="1"/>
  <c r="L5337" i="8" s="1"/>
  <c r="L5338" i="8" a="1"/>
  <c r="L5338" i="8" s="1"/>
  <c r="L5339" i="8" a="1"/>
  <c r="L5339" i="8" s="1"/>
  <c r="L5340" i="8" a="1"/>
  <c r="L5340" i="8" s="1"/>
  <c r="L5341" i="8" a="1"/>
  <c r="L5341" i="8" s="1"/>
  <c r="L5342" i="8" a="1"/>
  <c r="L5342" i="8" s="1"/>
  <c r="L5343" i="8" a="1"/>
  <c r="L5343" i="8" s="1"/>
  <c r="L5344" i="8" a="1"/>
  <c r="L5344" i="8"/>
  <c r="L5345" i="8" a="1"/>
  <c r="L5345" i="8" s="1"/>
  <c r="L5346" i="8" a="1"/>
  <c r="L5346" i="8"/>
  <c r="L5347" i="8" a="1"/>
  <c r="L5347" i="8" s="1"/>
  <c r="L5348" i="8" a="1"/>
  <c r="L5348" i="8" s="1"/>
  <c r="L5349" i="8" a="1"/>
  <c r="L5349" i="8" s="1"/>
  <c r="L5350" i="8" a="1"/>
  <c r="L5350" i="8"/>
  <c r="L5351" i="8" a="1"/>
  <c r="L5351" i="8"/>
  <c r="L5352" i="8" a="1"/>
  <c r="L5352" i="8" s="1"/>
  <c r="L5353" i="8" a="1"/>
  <c r="L5353" i="8" s="1"/>
  <c r="L5354" i="8" a="1"/>
  <c r="L5354" i="8" s="1"/>
  <c r="L5355" i="8" a="1"/>
  <c r="L5355" i="8" s="1"/>
  <c r="L5356" i="8" a="1"/>
  <c r="L5356" i="8" s="1"/>
  <c r="L5357" i="8" a="1"/>
  <c r="L5357" i="8" s="1"/>
  <c r="L5358" i="8" a="1"/>
  <c r="L5358" i="8"/>
  <c r="L5359" i="8" a="1"/>
  <c r="L5359" i="8"/>
  <c r="L5360" i="8" a="1"/>
  <c r="L5360" i="8" s="1"/>
  <c r="L5361" i="8" a="1"/>
  <c r="L5361" i="8" s="1"/>
  <c r="L5362" i="8" a="1"/>
  <c r="L5362" i="8" s="1"/>
  <c r="L5363" i="8" a="1"/>
  <c r="L5363" i="8" s="1"/>
  <c r="L5364" i="8" a="1"/>
  <c r="L5364" i="8"/>
  <c r="L5365" i="8" a="1"/>
  <c r="L5365" i="8" s="1"/>
  <c r="L5366" i="8" a="1"/>
  <c r="L5366" i="8" s="1"/>
  <c r="L5367" i="8" a="1"/>
  <c r="L5367" i="8"/>
  <c r="L5368" i="8" a="1"/>
  <c r="L5368" i="8"/>
  <c r="L5369" i="8" a="1"/>
  <c r="L5369" i="8" s="1"/>
  <c r="L5370" i="8" a="1"/>
  <c r="L5370" i="8" s="1"/>
  <c r="L5371" i="8" a="1"/>
  <c r="L5371" i="8" s="1"/>
  <c r="L5372" i="8" a="1"/>
  <c r="L5372" i="8" s="1"/>
  <c r="L5373" i="8" a="1"/>
  <c r="L5373" i="8" s="1"/>
  <c r="L5374" i="8" a="1"/>
  <c r="L5374" i="8"/>
  <c r="L5375" i="8" a="1"/>
  <c r="L5375" i="8" s="1"/>
  <c r="L5376" i="8" a="1"/>
  <c r="L5376" i="8"/>
  <c r="L5377" i="8" a="1"/>
  <c r="L5377" i="8" s="1"/>
  <c r="L5378" i="8" a="1"/>
  <c r="L5378" i="8"/>
  <c r="L5379" i="8" a="1"/>
  <c r="L5379" i="8"/>
  <c r="L5380" i="8" a="1"/>
  <c r="L5380" i="8" s="1"/>
  <c r="L5381" i="8" a="1"/>
  <c r="L5381" i="8" s="1"/>
  <c r="L5382" i="8" a="1"/>
  <c r="L5382" i="8"/>
  <c r="L5383" i="8" a="1"/>
  <c r="L5383" i="8" s="1"/>
  <c r="L5384" i="8" a="1"/>
  <c r="L5384" i="8" s="1"/>
  <c r="L5385" i="8" a="1"/>
  <c r="L5385" i="8" s="1"/>
  <c r="L5386" i="8" a="1"/>
  <c r="L5386" i="8" s="1"/>
  <c r="L5387" i="8" a="1"/>
  <c r="L5387" i="8" s="1"/>
  <c r="L5388" i="8" a="1"/>
  <c r="L5388" i="8" s="1"/>
  <c r="L5389" i="8" a="1"/>
  <c r="L5389" i="8" s="1"/>
  <c r="L5390" i="8" a="1"/>
  <c r="L5390" i="8"/>
  <c r="L5391" i="8" a="1"/>
  <c r="L5391" i="8"/>
  <c r="L5392" i="8" a="1"/>
  <c r="L5392" i="8" s="1"/>
  <c r="L5393" i="8" a="1"/>
  <c r="L5393" i="8" s="1"/>
  <c r="L5394" i="8" a="1"/>
  <c r="L5394" i="8" s="1"/>
  <c r="L5395" i="8" a="1"/>
  <c r="L5395" i="8" s="1"/>
  <c r="L5396" i="8" a="1"/>
  <c r="L5396" i="8" s="1"/>
  <c r="L5397" i="8" a="1"/>
  <c r="L5397" i="8" s="1"/>
  <c r="L5398" i="8" a="1"/>
  <c r="L5398" i="8" s="1"/>
  <c r="L5399" i="8" a="1"/>
  <c r="L5399" i="8"/>
  <c r="L5400" i="8" a="1"/>
  <c r="L5400" i="8"/>
  <c r="L5401" i="8" a="1"/>
  <c r="L5401" i="8" s="1"/>
  <c r="L5402" i="8" a="1"/>
  <c r="L5402" i="8"/>
  <c r="L5403" i="8" a="1"/>
  <c r="L5403" i="8" s="1"/>
  <c r="L5404" i="8" a="1"/>
  <c r="L5404" i="8" s="1"/>
  <c r="L5405" i="8" a="1"/>
  <c r="L5405" i="8" s="1"/>
  <c r="L5406" i="8" a="1"/>
  <c r="L5406" i="8"/>
  <c r="L5407" i="8" a="1"/>
  <c r="L5407" i="8" s="1"/>
  <c r="L5408" i="8" a="1"/>
  <c r="L5408" i="8"/>
  <c r="L5409" i="8" a="1"/>
  <c r="L5409" i="8" s="1"/>
  <c r="L5410" i="8" a="1"/>
  <c r="L5410" i="8" s="1"/>
  <c r="L5411" i="8" a="1"/>
  <c r="L5411" i="8"/>
  <c r="L5412" i="8" a="1"/>
  <c r="L5412" i="8" s="1"/>
  <c r="L5413" i="8" a="1"/>
  <c r="L5413" i="8" s="1"/>
  <c r="L5414" i="8" a="1"/>
  <c r="L5414" i="8"/>
  <c r="L5415" i="8" a="1"/>
  <c r="L5415" i="8" s="1"/>
  <c r="L5416" i="8" a="1"/>
  <c r="L5416" i="8" s="1"/>
  <c r="L5417" i="8" a="1"/>
  <c r="L5417" i="8" s="1"/>
  <c r="L5418" i="8" a="1"/>
  <c r="L5418" i="8" s="1"/>
  <c r="L5419" i="8" a="1"/>
  <c r="L5419" i="8"/>
  <c r="L5420" i="8" a="1"/>
  <c r="L5420" i="8" s="1"/>
  <c r="L5421" i="8" a="1"/>
  <c r="L5421" i="8" s="1"/>
  <c r="L5422" i="8" a="1"/>
  <c r="L5422" i="8"/>
  <c r="L5423" i="8" a="1"/>
  <c r="L5423" i="8"/>
  <c r="L5424" i="8" a="1"/>
  <c r="L5424" i="8" s="1"/>
  <c r="L5425" i="8" a="1"/>
  <c r="L5425" i="8" s="1"/>
  <c r="L5426" i="8" a="1"/>
  <c r="L5426" i="8" s="1"/>
  <c r="L5427" i="8" a="1"/>
  <c r="L5427" i="8" s="1"/>
  <c r="L5428" i="8" a="1"/>
  <c r="L5428" i="8"/>
  <c r="L5429" i="8" a="1"/>
  <c r="L5429" i="8" s="1"/>
  <c r="L5430" i="8" a="1"/>
  <c r="L5430" i="8" s="1"/>
  <c r="L5431" i="8" a="1"/>
  <c r="L5431" i="8"/>
  <c r="L5432" i="8" a="1"/>
  <c r="L5432" i="8"/>
  <c r="L5433" i="8" a="1"/>
  <c r="L5433" i="8" s="1"/>
  <c r="L5434" i="8" a="1"/>
  <c r="L5434" i="8"/>
  <c r="L5435" i="8" a="1"/>
  <c r="L5435" i="8" s="1"/>
  <c r="L5436" i="8" a="1"/>
  <c r="L5436" i="8" s="1"/>
  <c r="L5437" i="8" a="1"/>
  <c r="L5437" i="8" s="1"/>
  <c r="L5438" i="8" a="1"/>
  <c r="L5438" i="8" s="1"/>
  <c r="L5439" i="8" a="1"/>
  <c r="L5439" i="8" s="1"/>
  <c r="L5440" i="8" a="1"/>
  <c r="L5440" i="8"/>
  <c r="L5441" i="8" a="1"/>
  <c r="L5441" i="8" s="1"/>
  <c r="L5442" i="8" a="1"/>
  <c r="L5442" i="8" s="1"/>
  <c r="L5443" i="8" a="1"/>
  <c r="L5443" i="8" s="1"/>
  <c r="L5444" i="8" a="1"/>
  <c r="L5444" i="8" s="1"/>
  <c r="L5445" i="8" a="1"/>
  <c r="L5445" i="8" s="1"/>
  <c r="L5446" i="8" a="1"/>
  <c r="L5446" i="8"/>
  <c r="L5447" i="8" a="1"/>
  <c r="L5447" i="8" s="1"/>
  <c r="L5448" i="8" a="1"/>
  <c r="L5448" i="8" s="1"/>
  <c r="L5449" i="8" a="1"/>
  <c r="L5449" i="8" s="1"/>
  <c r="L5450" i="8" a="1"/>
  <c r="L5450" i="8" s="1"/>
  <c r="L5451" i="8" a="1"/>
  <c r="L5451" i="8" s="1"/>
  <c r="L5452" i="8" a="1"/>
  <c r="L5452" i="8" s="1"/>
  <c r="L5453" i="8" a="1"/>
  <c r="L5453" i="8" s="1"/>
  <c r="L5454" i="8" a="1"/>
  <c r="L5454" i="8"/>
  <c r="L5455" i="8" a="1"/>
  <c r="L5455" i="8"/>
  <c r="L5456" i="8" a="1"/>
  <c r="L5456" i="8" s="1"/>
  <c r="L5457" i="8" a="1"/>
  <c r="L5457" i="8" s="1"/>
  <c r="L5458" i="8" a="1"/>
  <c r="L5458" i="8" s="1"/>
  <c r="L5459" i="8" a="1"/>
  <c r="L5459" i="8" s="1"/>
  <c r="L5460" i="8" a="1"/>
  <c r="L5460" i="8"/>
  <c r="L5461" i="8" a="1"/>
  <c r="L5461" i="8" s="1"/>
  <c r="L5462" i="8" a="1"/>
  <c r="L5462" i="8" s="1"/>
  <c r="L5463" i="8" a="1"/>
  <c r="L5463" i="8"/>
  <c r="L5464" i="8" a="1"/>
  <c r="L5464" i="8"/>
  <c r="L5465" i="8" a="1"/>
  <c r="L5465" i="8" s="1"/>
  <c r="L5466" i="8" a="1"/>
  <c r="L5466" i="8"/>
  <c r="L5467" i="8" a="1"/>
  <c r="L5467" i="8" s="1"/>
  <c r="L5468" i="8" a="1"/>
  <c r="L5468" i="8" s="1"/>
  <c r="L5469" i="8" a="1"/>
  <c r="L5469" i="8" s="1"/>
  <c r="L5470" i="8" a="1"/>
  <c r="L5470" i="8" s="1"/>
  <c r="L5471" i="8" a="1"/>
  <c r="L5471" i="8" s="1"/>
  <c r="L5472" i="8" a="1"/>
  <c r="L5472" i="8"/>
  <c r="L5473" i="8" a="1"/>
  <c r="L5473" i="8" s="1"/>
  <c r="L5474" i="8" a="1"/>
  <c r="L5474" i="8" s="1"/>
  <c r="L5475" i="8" a="1"/>
  <c r="L5475" i="8" s="1"/>
  <c r="L5476" i="8" a="1"/>
  <c r="L5476" i="8" s="1"/>
  <c r="L5477" i="8" a="1"/>
  <c r="L5477" i="8" s="1"/>
  <c r="L5478" i="8" a="1"/>
  <c r="L5478" i="8"/>
  <c r="L5479" i="8" a="1"/>
  <c r="L5479" i="8" s="1"/>
  <c r="L5480" i="8" a="1"/>
  <c r="L5480" i="8" s="1"/>
  <c r="L5481" i="8" a="1"/>
  <c r="L5481" i="8" s="1"/>
  <c r="L5482" i="8" a="1"/>
  <c r="L5482" i="8" s="1"/>
  <c r="L5483" i="8" a="1"/>
  <c r="L5483" i="8" s="1"/>
  <c r="L5484" i="8" a="1"/>
  <c r="L5484" i="8"/>
  <c r="L5485" i="8" a="1"/>
  <c r="L5485" i="8" s="1"/>
  <c r="L5486" i="8" a="1"/>
  <c r="L5486" i="8"/>
  <c r="L5487" i="8" a="1"/>
  <c r="L5487" i="8"/>
  <c r="L5488" i="8" a="1"/>
  <c r="L5488" i="8"/>
  <c r="L5489" i="8" a="1"/>
  <c r="L5489" i="8" s="1"/>
  <c r="L5490" i="8" a="1"/>
  <c r="L5490" i="8" s="1"/>
  <c r="L5491" i="8" a="1"/>
  <c r="L5491" i="8" s="1"/>
  <c r="L5492" i="8" a="1"/>
  <c r="L5492" i="8" s="1"/>
  <c r="L5493" i="8" a="1"/>
  <c r="L5493" i="8" s="1"/>
  <c r="L5494" i="8" a="1"/>
  <c r="L5494" i="8" s="1"/>
  <c r="L5495" i="8" a="1"/>
  <c r="L5495" i="8"/>
  <c r="L5496" i="8" a="1"/>
  <c r="L5496" i="8"/>
  <c r="L5497" i="8" a="1"/>
  <c r="L5497" i="8" s="1"/>
  <c r="L5498" i="8" a="1"/>
  <c r="L5498" i="8"/>
  <c r="L5499" i="8" a="1"/>
  <c r="L5499" i="8" s="1"/>
  <c r="L5500" i="8" a="1"/>
  <c r="L5500" i="8" s="1"/>
  <c r="L5501" i="8" a="1"/>
  <c r="L5501" i="8" s="1"/>
  <c r="L5502" i="8" a="1"/>
  <c r="L5502" i="8" s="1"/>
  <c r="L5503" i="8" a="1"/>
  <c r="L5503" i="8" s="1"/>
  <c r="L5504" i="8" a="1"/>
  <c r="L5504" i="8"/>
  <c r="L5505" i="8" a="1"/>
  <c r="L5505" i="8" s="1"/>
  <c r="L5506" i="8" a="1"/>
  <c r="L5506" i="8" s="1"/>
  <c r="L5507" i="8" a="1"/>
  <c r="L5507" i="8" s="1"/>
  <c r="L5508" i="8" a="1"/>
  <c r="L5508" i="8" s="1"/>
  <c r="L5509" i="8" a="1"/>
  <c r="L5509" i="8" s="1"/>
  <c r="L5510" i="8" a="1"/>
  <c r="L5510" i="8"/>
  <c r="L5511" i="8" a="1"/>
  <c r="L5511" i="8"/>
  <c r="L5512" i="8" a="1"/>
  <c r="L5512" i="8" s="1"/>
  <c r="L5513" i="8" a="1"/>
  <c r="L5513" i="8" s="1"/>
  <c r="L5514" i="8" a="1"/>
  <c r="L5514" i="8" s="1"/>
  <c r="L5515" i="8" a="1"/>
  <c r="L5515" i="8"/>
  <c r="L5516" i="8" a="1"/>
  <c r="L5516" i="8" s="1"/>
  <c r="L5517" i="8" a="1"/>
  <c r="L5517" i="8" s="1"/>
  <c r="L5518" i="8" a="1"/>
  <c r="L5518" i="8"/>
  <c r="L5519" i="8" a="1"/>
  <c r="L5519" i="8"/>
  <c r="L5520" i="8" a="1"/>
  <c r="L5520" i="8"/>
  <c r="L5521" i="8" a="1"/>
  <c r="L5521" i="8" s="1"/>
  <c r="L5522" i="8" a="1"/>
  <c r="L5522" i="8" s="1"/>
  <c r="L5523" i="8" a="1"/>
  <c r="L5523" i="8" s="1"/>
  <c r="L5524" i="8" a="1"/>
  <c r="L5524" i="8" s="1"/>
  <c r="L5525" i="8" a="1"/>
  <c r="L5525" i="8" s="1"/>
  <c r="L5526" i="8" a="1"/>
  <c r="L5526" i="8"/>
  <c r="L5527" i="8" a="1"/>
  <c r="L5527" i="8"/>
  <c r="L5528" i="8" a="1"/>
  <c r="L5528" i="8"/>
  <c r="L5529" i="8" a="1"/>
  <c r="L5529" i="8" s="1"/>
  <c r="L5530" i="8" a="1"/>
  <c r="L5530" i="8"/>
  <c r="L5531" i="8" a="1"/>
  <c r="L5531" i="8" s="1"/>
  <c r="L5532" i="8" a="1"/>
  <c r="L5532" i="8" s="1"/>
  <c r="L5533" i="8" a="1"/>
  <c r="L5533" i="8" s="1"/>
  <c r="L5534" i="8" a="1"/>
  <c r="L5534" i="8" s="1"/>
  <c r="L5535" i="8" a="1"/>
  <c r="L5535" i="8"/>
  <c r="L5536" i="8" a="1"/>
  <c r="L5536" i="8"/>
  <c r="L5537" i="8" a="1"/>
  <c r="L5537" i="8" s="1"/>
  <c r="L5538" i="8" a="1"/>
  <c r="L5538" i="8" s="1"/>
  <c r="L5539" i="8" a="1"/>
  <c r="L5539" i="8" s="1"/>
  <c r="L5540" i="8" a="1"/>
  <c r="L5540" i="8" s="1"/>
  <c r="L5541" i="8" a="1"/>
  <c r="L5541" i="8" s="1"/>
  <c r="L5542" i="8" a="1"/>
  <c r="L5542" i="8"/>
  <c r="L5543" i="8" a="1"/>
  <c r="L5543" i="8" s="1"/>
  <c r="L5544" i="8" a="1"/>
  <c r="L5544" i="8" s="1"/>
  <c r="L5545" i="8" a="1"/>
  <c r="L5545" i="8" s="1"/>
  <c r="L5546" i="8" a="1"/>
  <c r="L5546" i="8" s="1"/>
  <c r="L5547" i="8" a="1"/>
  <c r="L5547" i="8" s="1"/>
  <c r="L5548" i="8" a="1"/>
  <c r="L5548" i="8" s="1"/>
  <c r="L5549" i="8" a="1"/>
  <c r="L5549" i="8" s="1"/>
  <c r="L5550" i="8" a="1"/>
  <c r="L5550" i="8"/>
  <c r="L5551" i="8" a="1"/>
  <c r="L5551" i="8"/>
  <c r="L5552" i="8" a="1"/>
  <c r="L5552" i="8" s="1"/>
  <c r="L5553" i="8" a="1"/>
  <c r="L5553" i="8" s="1"/>
  <c r="L5554" i="8" a="1"/>
  <c r="L5554" i="8" s="1"/>
  <c r="L5555" i="8" a="1"/>
  <c r="L5555" i="8" s="1"/>
  <c r="L5556" i="8" a="1"/>
  <c r="L5556" i="8"/>
  <c r="L5557" i="8" a="1"/>
  <c r="L5557" i="8" s="1"/>
  <c r="L5558" i="8" a="1"/>
  <c r="L5558" i="8" s="1"/>
  <c r="L5559" i="8" a="1"/>
  <c r="L5559" i="8"/>
  <c r="L5560" i="8" a="1"/>
  <c r="L5560" i="8"/>
  <c r="L5561" i="8" a="1"/>
  <c r="L5561" i="8" s="1"/>
  <c r="L5562" i="8" a="1"/>
  <c r="L5562" i="8"/>
  <c r="L5563" i="8" a="1"/>
  <c r="L5563" i="8" s="1"/>
  <c r="L5564" i="8" a="1"/>
  <c r="L5564" i="8" s="1"/>
  <c r="L5565" i="8" a="1"/>
  <c r="L5565" i="8" s="1"/>
  <c r="L5566" i="8" a="1"/>
  <c r="L5566" i="8"/>
  <c r="L5567" i="8" a="1"/>
  <c r="L5567" i="8"/>
  <c r="L5568" i="8" a="1"/>
  <c r="L5568" i="8"/>
  <c r="L5569" i="8" a="1"/>
  <c r="L5569" i="8" s="1"/>
  <c r="L5570" i="8" a="1"/>
  <c r="L5570" i="8" s="1"/>
  <c r="L5571" i="8" a="1"/>
  <c r="L5571" i="8"/>
  <c r="L5572" i="8" a="1"/>
  <c r="L5572" i="8" s="1"/>
  <c r="L5573" i="8" a="1"/>
  <c r="L5573" i="8" s="1"/>
  <c r="L5574" i="8" a="1"/>
  <c r="L5574" i="8"/>
  <c r="L5575" i="8" a="1"/>
  <c r="L5575" i="8" s="1"/>
  <c r="L5576" i="8" a="1"/>
  <c r="L5576" i="8"/>
  <c r="L5577" i="8" a="1"/>
  <c r="L5577" i="8" s="1"/>
  <c r="L5578" i="8" a="1"/>
  <c r="L5578" i="8" s="1"/>
  <c r="L5579" i="8" a="1"/>
  <c r="L5579" i="8" s="1"/>
  <c r="L5580" i="8" a="1"/>
  <c r="L5580" i="8" s="1"/>
  <c r="L5581" i="8" a="1"/>
  <c r="L5581" i="8" s="1"/>
  <c r="L5582" i="8" a="1"/>
  <c r="L5582" i="8"/>
  <c r="L5583" i="8" a="1"/>
  <c r="L5583" i="8"/>
  <c r="L5584" i="8" a="1"/>
  <c r="L5584" i="8" s="1"/>
  <c r="L5585" i="8" a="1"/>
  <c r="L5585" i="8" s="1"/>
  <c r="L5586" i="8" a="1"/>
  <c r="L5586" i="8" s="1"/>
  <c r="L5587" i="8" a="1"/>
  <c r="L5587" i="8" s="1"/>
  <c r="L5588" i="8" a="1"/>
  <c r="L5588" i="8" s="1"/>
  <c r="L5589" i="8" a="1"/>
  <c r="L5589" i="8" s="1"/>
  <c r="L5590" i="8" a="1"/>
  <c r="L5590" i="8" s="1"/>
  <c r="L5591" i="8" a="1"/>
  <c r="L5591" i="8"/>
  <c r="L5592" i="8" a="1"/>
  <c r="L5592" i="8"/>
  <c r="L5593" i="8" a="1"/>
  <c r="L5593" i="8" s="1"/>
  <c r="L5594" i="8" a="1"/>
  <c r="L5594" i="8" s="1"/>
  <c r="L5595" i="8" a="1"/>
  <c r="L5595" i="8" s="1"/>
  <c r="L5596" i="8" a="1"/>
  <c r="L5596" i="8" s="1"/>
  <c r="L5597" i="8" a="1"/>
  <c r="L5597" i="8" s="1"/>
  <c r="L5598" i="8" a="1"/>
  <c r="L5598" i="8"/>
  <c r="L5599" i="8" a="1"/>
  <c r="L5599" i="8" s="1"/>
  <c r="L5600" i="8" a="1"/>
  <c r="L5600" i="8"/>
  <c r="L5601" i="8" a="1"/>
  <c r="L5601" i="8" s="1"/>
  <c r="L5602" i="8" a="1"/>
  <c r="L5602" i="8"/>
  <c r="L5603" i="8" a="1"/>
  <c r="L5603" i="8"/>
  <c r="L5604" i="8" a="1"/>
  <c r="L5604" i="8" s="1"/>
  <c r="L5605" i="8" a="1"/>
  <c r="L5605" i="8" s="1"/>
  <c r="L5606" i="8" a="1"/>
  <c r="L5606" i="8"/>
  <c r="L5607" i="8" a="1"/>
  <c r="L5607" i="8"/>
  <c r="L5608" i="8" a="1"/>
  <c r="L5608" i="8"/>
  <c r="L5609" i="8" a="1"/>
  <c r="L5609" i="8" s="1"/>
  <c r="L5610" i="8" a="1"/>
  <c r="L5610" i="8" s="1"/>
  <c r="L5611" i="8" a="1"/>
  <c r="L5611" i="8" s="1"/>
  <c r="L5612" i="8" a="1"/>
  <c r="L5612" i="8"/>
  <c r="L5613" i="8" a="1"/>
  <c r="L5613" i="8" s="1"/>
  <c r="L5614" i="8" a="1"/>
  <c r="L5614" i="8"/>
  <c r="L5615" i="8" a="1"/>
  <c r="L5615" i="8"/>
  <c r="L5616" i="8" a="1"/>
  <c r="L5616" i="8"/>
  <c r="L5617" i="8" a="1"/>
  <c r="L5617" i="8" s="1"/>
  <c r="L5618" i="8" a="1"/>
  <c r="L5618" i="8" s="1"/>
  <c r="L5619" i="8" a="1"/>
  <c r="L5619" i="8" s="1"/>
  <c r="L5620" i="8" a="1"/>
  <c r="L5620" i="8" s="1"/>
  <c r="L5621" i="8" a="1"/>
  <c r="L5621" i="8" s="1"/>
  <c r="L5622" i="8" a="1"/>
  <c r="L5622" i="8"/>
  <c r="L5623" i="8" a="1"/>
  <c r="L5623" i="8"/>
  <c r="L5624" i="8" a="1"/>
  <c r="L5624" i="8"/>
  <c r="L5625" i="8" a="1"/>
  <c r="L5625" i="8" s="1"/>
  <c r="L5626" i="8" a="1"/>
  <c r="L5626" i="8" s="1"/>
  <c r="L5627" i="8" a="1"/>
  <c r="L5627" i="8" s="1"/>
  <c r="L5628" i="8" a="1"/>
  <c r="L5628" i="8" s="1"/>
  <c r="L5629" i="8" a="1"/>
  <c r="L5629" i="8" s="1"/>
  <c r="L5630" i="8" a="1"/>
  <c r="L5630" i="8" s="1"/>
  <c r="L5631" i="8" a="1"/>
  <c r="L5631" i="8" s="1"/>
  <c r="L5632" i="8" a="1"/>
  <c r="L5632" i="8"/>
  <c r="L5633" i="8" a="1"/>
  <c r="L5633" i="8" s="1"/>
  <c r="L5634" i="8" a="1"/>
  <c r="L5634" i="8" s="1"/>
  <c r="L5635" i="8" a="1"/>
  <c r="L5635" i="8" s="1"/>
  <c r="L5636" i="8" a="1"/>
  <c r="L5636" i="8" s="1"/>
  <c r="L5637" i="8" a="1"/>
  <c r="L5637" i="8" s="1"/>
  <c r="L5638" i="8" a="1"/>
  <c r="L5638" i="8"/>
  <c r="L5639" i="8" a="1"/>
  <c r="L5639" i="8"/>
  <c r="L5640" i="8" a="1"/>
  <c r="L5640" i="8" s="1"/>
  <c r="L5641" i="8" a="1"/>
  <c r="L5641" i="8" s="1"/>
  <c r="L5642" i="8" a="1"/>
  <c r="L5642" i="8" s="1"/>
  <c r="L5643" i="8" a="1"/>
  <c r="L5643" i="8"/>
  <c r="L5644" i="8" a="1"/>
  <c r="L5644" i="8" s="1"/>
  <c r="L5645" i="8" a="1"/>
  <c r="L5645" i="8" s="1"/>
  <c r="L5646" i="8" a="1"/>
  <c r="L5646" i="8"/>
  <c r="L5647" i="8" a="1"/>
  <c r="L5647" i="8"/>
  <c r="L5648" i="8" a="1"/>
  <c r="L5648" i="8"/>
  <c r="L5649" i="8" a="1"/>
  <c r="L5649" i="8" s="1"/>
  <c r="L5650" i="8" a="1"/>
  <c r="L5650" i="8" s="1"/>
  <c r="L5651" i="8" a="1"/>
  <c r="L5651" i="8" s="1"/>
  <c r="L5652" i="8" a="1"/>
  <c r="L5652" i="8" s="1"/>
  <c r="L5653" i="8" a="1"/>
  <c r="L5653" i="8" s="1"/>
  <c r="L5654" i="8" a="1"/>
  <c r="L5654" i="8"/>
  <c r="L5655" i="8" a="1"/>
  <c r="L5655" i="8"/>
  <c r="L5656" i="8" a="1"/>
  <c r="L5656" i="8"/>
  <c r="L5657" i="8" a="1"/>
  <c r="L5657" i="8" s="1"/>
  <c r="L5658" i="8" a="1"/>
  <c r="L5658" i="8"/>
  <c r="L5659" i="8" a="1"/>
  <c r="L5659" i="8" s="1"/>
  <c r="L5660" i="8" a="1"/>
  <c r="L5660" i="8" s="1"/>
  <c r="L5661" i="8" a="1"/>
  <c r="L5661" i="8" s="1"/>
  <c r="L5662" i="8" a="1"/>
  <c r="L5662" i="8" s="1"/>
  <c r="L5663" i="8" a="1"/>
  <c r="L5663" i="8"/>
  <c r="L5664" i="8" a="1"/>
  <c r="L5664" i="8"/>
  <c r="L5665" i="8" a="1"/>
  <c r="L5665" i="8" s="1"/>
  <c r="L5666" i="8" a="1"/>
  <c r="L5666" i="8" s="1"/>
  <c r="L5667" i="8" a="1"/>
  <c r="L5667" i="8" s="1"/>
  <c r="L5668" i="8" a="1"/>
  <c r="L5668" i="8" s="1"/>
  <c r="L5669" i="8" a="1"/>
  <c r="L5669" i="8" s="1"/>
  <c r="L5670" i="8" a="1"/>
  <c r="L5670" i="8"/>
  <c r="L5671" i="8" a="1"/>
  <c r="L5671" i="8" s="1"/>
  <c r="L5672" i="8" a="1"/>
  <c r="L5672" i="8" s="1"/>
  <c r="L5673" i="8" a="1"/>
  <c r="L5673" i="8" s="1"/>
  <c r="L5674" i="8" a="1"/>
  <c r="L5674" i="8" s="1"/>
  <c r="L5675" i="8" a="1"/>
  <c r="L5675" i="8" s="1"/>
  <c r="L5676" i="8" a="1"/>
  <c r="L5676" i="8" s="1"/>
  <c r="L5677" i="8" a="1"/>
  <c r="L5677" i="8" s="1"/>
  <c r="L5678" i="8" a="1"/>
  <c r="L5678" i="8"/>
  <c r="L5679" i="8" a="1"/>
  <c r="L5679" i="8"/>
  <c r="L5680" i="8" a="1"/>
  <c r="L5680" i="8" s="1"/>
  <c r="L5681" i="8" a="1"/>
  <c r="L5681" i="8" s="1"/>
  <c r="L5682" i="8" a="1"/>
  <c r="L5682" i="8" s="1"/>
  <c r="L5683" i="8" a="1"/>
  <c r="L5683" i="8" s="1"/>
  <c r="L5684" i="8" a="1"/>
  <c r="L5684" i="8"/>
  <c r="L5685" i="8" a="1"/>
  <c r="L5685" i="8" s="1"/>
  <c r="L5686" i="8" a="1"/>
  <c r="L5686" i="8" s="1"/>
  <c r="L5687" i="8" a="1"/>
  <c r="L5687" i="8"/>
  <c r="L5688" i="8" a="1"/>
  <c r="L5688" i="8"/>
  <c r="L5689" i="8" a="1"/>
  <c r="L5689" i="8" s="1"/>
  <c r="L5690" i="8" a="1"/>
  <c r="L5690" i="8"/>
  <c r="L5691" i="8" a="1"/>
  <c r="L5691" i="8" s="1"/>
  <c r="L5692" i="8" a="1"/>
  <c r="L5692" i="8" s="1"/>
  <c r="L5693" i="8" a="1"/>
  <c r="L5693" i="8" s="1"/>
  <c r="L5694" i="8" a="1"/>
  <c r="L5694" i="8"/>
  <c r="L5695" i="8" a="1"/>
  <c r="L5695" i="8"/>
  <c r="L5696" i="8" a="1"/>
  <c r="L5696" i="8"/>
  <c r="L5697" i="8" a="1"/>
  <c r="L5697" i="8" s="1"/>
  <c r="L5698" i="8" a="1"/>
  <c r="L5698" i="8" s="1"/>
  <c r="L5699" i="8" a="1"/>
  <c r="L5699" i="8"/>
  <c r="L5700" i="8" a="1"/>
  <c r="L5700" i="8" s="1"/>
  <c r="L5701" i="8" a="1"/>
  <c r="L5701" i="8" s="1"/>
  <c r="L5702" i="8" a="1"/>
  <c r="L5702" i="8"/>
  <c r="L5703" i="8" a="1"/>
  <c r="L5703" i="8" s="1"/>
  <c r="L5704" i="8" a="1"/>
  <c r="L5704" i="8"/>
  <c r="L5705" i="8" a="1"/>
  <c r="L5705" i="8" s="1"/>
  <c r="L5706" i="8" a="1"/>
  <c r="L5706" i="8" s="1"/>
  <c r="L5707" i="8" a="1"/>
  <c r="L5707" i="8" s="1"/>
  <c r="L5708" i="8" a="1"/>
  <c r="L5708" i="8" s="1"/>
  <c r="L5709" i="8" a="1"/>
  <c r="L5709" i="8" s="1"/>
  <c r="L5710" i="8" a="1"/>
  <c r="L5710" i="8"/>
  <c r="L5711" i="8" a="1"/>
  <c r="L5711" i="8"/>
  <c r="L5712" i="8" a="1"/>
  <c r="L5712" i="8" s="1"/>
  <c r="L5713" i="8" a="1"/>
  <c r="L5713" i="8" s="1"/>
  <c r="L5714" i="8" a="1"/>
  <c r="L5714" i="8" s="1"/>
  <c r="L5715" i="8" a="1"/>
  <c r="L5715" i="8" s="1"/>
  <c r="L5716" i="8" a="1"/>
  <c r="L5716" i="8" s="1"/>
  <c r="L5717" i="8" a="1"/>
  <c r="L5717" i="8" s="1"/>
  <c r="L5718" i="8" a="1"/>
  <c r="L5718" i="8" s="1"/>
  <c r="L5719" i="8" a="1"/>
  <c r="L5719" i="8"/>
  <c r="L5720" i="8" a="1"/>
  <c r="L5720" i="8"/>
  <c r="L5721" i="8" a="1"/>
  <c r="L5721" i="8" s="1"/>
  <c r="L5722" i="8" a="1"/>
  <c r="L5722" i="8" s="1"/>
  <c r="L5723" i="8" a="1"/>
  <c r="L5723" i="8" s="1"/>
  <c r="L5724" i="8" a="1"/>
  <c r="L5724" i="8" s="1"/>
  <c r="L5725" i="8" a="1"/>
  <c r="L5725" i="8" s="1"/>
  <c r="L5726" i="8" a="1"/>
  <c r="L5726" i="8"/>
  <c r="L5727" i="8" a="1"/>
  <c r="L5727" i="8" s="1"/>
  <c r="L5728" i="8" a="1"/>
  <c r="L5728" i="8"/>
  <c r="L5729" i="8" a="1"/>
  <c r="L5729" i="8" s="1"/>
  <c r="L5730" i="8" a="1"/>
  <c r="L5730" i="8"/>
  <c r="L5731" i="8" a="1"/>
  <c r="L5731" i="8"/>
  <c r="L5732" i="8" a="1"/>
  <c r="L5732" i="8" s="1"/>
  <c r="L5733" i="8" a="1"/>
  <c r="L5733" i="8" s="1"/>
  <c r="L5734" i="8" a="1"/>
  <c r="L5734" i="8"/>
  <c r="L5735" i="8" a="1"/>
  <c r="L5735" i="8"/>
  <c r="L5736" i="8" a="1"/>
  <c r="L5736" i="8"/>
  <c r="L5737" i="8" a="1"/>
  <c r="L5737" i="8" s="1"/>
  <c r="L5738" i="8" a="1"/>
  <c r="L5738" i="8" s="1"/>
  <c r="L5739" i="8" a="1"/>
  <c r="L5739" i="8" s="1"/>
  <c r="L5740" i="8" a="1"/>
  <c r="L5740" i="8"/>
  <c r="L5741" i="8" a="1"/>
  <c r="L5741" i="8" s="1"/>
  <c r="L5742" i="8" a="1"/>
  <c r="L5742" i="8"/>
  <c r="L5743" i="8" a="1"/>
  <c r="L5743" i="8"/>
  <c r="L5744" i="8" a="1"/>
  <c r="L5744" i="8"/>
  <c r="L5745" i="8" a="1"/>
  <c r="L5745" i="8" s="1"/>
  <c r="L5746" i="8" a="1"/>
  <c r="L5746" i="8" s="1"/>
  <c r="L5747" i="8" a="1"/>
  <c r="L5747" i="8" s="1"/>
  <c r="L5748" i="8" a="1"/>
  <c r="L5748" i="8" s="1"/>
  <c r="L5749" i="8" a="1"/>
  <c r="L5749" i="8" s="1"/>
  <c r="L5750" i="8" a="1"/>
  <c r="L5750" i="8"/>
  <c r="L5751" i="8" a="1"/>
  <c r="L5751" i="8"/>
  <c r="L5752" i="8" a="1"/>
  <c r="L5752" i="8"/>
  <c r="L5753" i="8" a="1"/>
  <c r="L5753" i="8" s="1"/>
  <c r="L5754" i="8" a="1"/>
  <c r="L5754" i="8" s="1"/>
  <c r="L5755" i="8" a="1"/>
  <c r="L5755" i="8" s="1"/>
  <c r="L5756" i="8" a="1"/>
  <c r="L5756" i="8" s="1"/>
  <c r="L5757" i="8" a="1"/>
  <c r="L5757" i="8" s="1"/>
  <c r="L5758" i="8" a="1"/>
  <c r="L5758" i="8" s="1"/>
  <c r="L5759" i="8" a="1"/>
  <c r="L5759" i="8" s="1"/>
  <c r="L5760" i="8" a="1"/>
  <c r="L5760" i="8"/>
  <c r="L5761" i="8" a="1"/>
  <c r="L5761" i="8" s="1"/>
  <c r="L5762" i="8" a="1"/>
  <c r="L5762" i="8" s="1"/>
  <c r="L5763" i="8" a="1"/>
  <c r="L5763" i="8" s="1"/>
  <c r="L5764" i="8" a="1"/>
  <c r="L5764" i="8" s="1"/>
  <c r="L5765" i="8" a="1"/>
  <c r="L5765" i="8" s="1"/>
  <c r="L5766" i="8" a="1"/>
  <c r="L5766" i="8"/>
  <c r="L5767" i="8" a="1"/>
  <c r="L5767" i="8"/>
  <c r="L5768" i="8" a="1"/>
  <c r="L5768" i="8" s="1"/>
  <c r="L5769" i="8" a="1"/>
  <c r="L5769" i="8" s="1"/>
  <c r="L5770" i="8" a="1"/>
  <c r="L5770" i="8" s="1"/>
  <c r="L5771" i="8" a="1"/>
  <c r="L5771" i="8"/>
  <c r="L5772" i="8" a="1"/>
  <c r="L5772" i="8" s="1"/>
  <c r="L5773" i="8" a="1"/>
  <c r="L5773" i="8" s="1"/>
  <c r="L5774" i="8" a="1"/>
  <c r="L5774" i="8"/>
  <c r="L5775" i="8" a="1"/>
  <c r="L5775" i="8"/>
  <c r="L5776" i="8" a="1"/>
  <c r="L5776" i="8"/>
  <c r="L5777" i="8" a="1"/>
  <c r="L5777" i="8" s="1"/>
  <c r="L5778" i="8" a="1"/>
  <c r="L5778" i="8" s="1"/>
  <c r="L5779" i="8" a="1"/>
  <c r="L5779" i="8" s="1"/>
  <c r="L5780" i="8" a="1"/>
  <c r="L5780" i="8" s="1"/>
  <c r="L5781" i="8" a="1"/>
  <c r="L5781" i="8" s="1"/>
  <c r="L5782" i="8" a="1"/>
  <c r="L5782" i="8"/>
  <c r="L5783" i="8" a="1"/>
  <c r="L5783" i="8"/>
  <c r="L5784" i="8" a="1"/>
  <c r="L5784" i="8"/>
  <c r="L5785" i="8" a="1"/>
  <c r="L5785" i="8" s="1"/>
  <c r="L5786" i="8" a="1"/>
  <c r="L5786" i="8"/>
  <c r="L5787" i="8" a="1"/>
  <c r="L5787" i="8" s="1"/>
  <c r="L5788" i="8" a="1"/>
  <c r="L5788" i="8" s="1"/>
  <c r="L5789" i="8" a="1"/>
  <c r="L5789" i="8" s="1"/>
  <c r="L5790" i="8" a="1"/>
  <c r="L5790" i="8" s="1"/>
  <c r="L5791" i="8" a="1"/>
  <c r="L5791" i="8"/>
  <c r="L5792" i="8" a="1"/>
  <c r="L5792" i="8"/>
  <c r="L5793" i="8" a="1"/>
  <c r="L5793" i="8" s="1"/>
  <c r="L5794" i="8" a="1"/>
  <c r="L5794" i="8" s="1"/>
  <c r="L5795" i="8" a="1"/>
  <c r="L5795" i="8" s="1"/>
  <c r="L5796" i="8" a="1"/>
  <c r="L5796" i="8" s="1"/>
  <c r="L5797" i="8" a="1"/>
  <c r="L5797" i="8" s="1"/>
  <c r="L5798" i="8" a="1"/>
  <c r="L5798" i="8"/>
  <c r="L5799" i="8" a="1"/>
  <c r="L5799" i="8" s="1"/>
  <c r="L5800" i="8" a="1"/>
  <c r="L5800" i="8" s="1"/>
  <c r="L5801" i="8" a="1"/>
  <c r="L5801" i="8" s="1"/>
  <c r="L5802" i="8" a="1"/>
  <c r="L5802" i="8" s="1"/>
  <c r="L5803" i="8" a="1"/>
  <c r="L5803" i="8" s="1"/>
  <c r="L5804" i="8" a="1"/>
  <c r="L5804" i="8" s="1"/>
  <c r="L5805" i="8" a="1"/>
  <c r="L5805" i="8" s="1"/>
  <c r="L5806" i="8" a="1"/>
  <c r="L5806" i="8"/>
  <c r="L5807" i="8" a="1"/>
  <c r="L5807" i="8"/>
  <c r="L5808" i="8" a="1"/>
  <c r="L5808" i="8" s="1"/>
  <c r="L5809" i="8" a="1"/>
  <c r="L5809" i="8" s="1"/>
  <c r="L5810" i="8" a="1"/>
  <c r="L5810" i="8" s="1"/>
  <c r="L5811" i="8" a="1"/>
  <c r="L5811" i="8" s="1"/>
  <c r="L5812" i="8" a="1"/>
  <c r="L5812" i="8"/>
  <c r="L5813" i="8" a="1"/>
  <c r="L5813" i="8" s="1"/>
  <c r="L5814" i="8" a="1"/>
  <c r="L5814" i="8" s="1"/>
  <c r="L5815" i="8" a="1"/>
  <c r="L5815" i="8"/>
  <c r="L5816" i="8" a="1"/>
  <c r="L5816" i="8"/>
  <c r="L5817" i="8" a="1"/>
  <c r="L5817" i="8" s="1"/>
  <c r="L5818" i="8" a="1"/>
  <c r="L5818" i="8"/>
  <c r="L5819" i="8" a="1"/>
  <c r="L5819" i="8" s="1"/>
  <c r="L5820" i="8" a="1"/>
  <c r="L5820" i="8" s="1"/>
  <c r="L5821" i="8" a="1"/>
  <c r="L5821" i="8" s="1"/>
  <c r="L5822" i="8" a="1"/>
  <c r="L5822" i="8"/>
  <c r="L5823" i="8" a="1"/>
  <c r="L5823" i="8"/>
  <c r="L5824" i="8" a="1"/>
  <c r="L5824" i="8"/>
  <c r="L5825" i="8" a="1"/>
  <c r="L5825" i="8" s="1"/>
  <c r="L5826" i="8" a="1"/>
  <c r="L5826" i="8" s="1"/>
  <c r="L5827" i="8" a="1"/>
  <c r="L5827" i="8"/>
  <c r="L5828" i="8" a="1"/>
  <c r="L5828" i="8" s="1"/>
  <c r="L5829" i="8" a="1"/>
  <c r="L5829" i="8" s="1"/>
  <c r="L5830" i="8" a="1"/>
  <c r="L5830" i="8"/>
  <c r="L5831" i="8" a="1"/>
  <c r="L5831" i="8" s="1"/>
  <c r="L5832" i="8" a="1"/>
  <c r="L5832" i="8"/>
  <c r="L5833" i="8" a="1"/>
  <c r="L5833" i="8" s="1"/>
  <c r="L5834" i="8" a="1"/>
  <c r="L5834" i="8" s="1"/>
  <c r="L5835" i="8" a="1"/>
  <c r="L5835" i="8" s="1"/>
  <c r="L5836" i="8" a="1"/>
  <c r="L5836" i="8" s="1"/>
  <c r="L5837" i="8" a="1"/>
  <c r="L5837" i="8" s="1"/>
  <c r="L5838" i="8" a="1"/>
  <c r="L5838" i="8"/>
  <c r="L5839" i="8" a="1"/>
  <c r="L5839" i="8"/>
  <c r="L5840" i="8" a="1"/>
  <c r="L5840" i="8" s="1"/>
  <c r="L5841" i="8" a="1"/>
  <c r="L5841" i="8" s="1"/>
  <c r="L5842" i="8" a="1"/>
  <c r="L5842" i="8" s="1"/>
  <c r="L5843" i="8" a="1"/>
  <c r="L5843" i="8" s="1"/>
  <c r="L5844" i="8" a="1"/>
  <c r="L5844" i="8" s="1"/>
  <c r="L5845" i="8" a="1"/>
  <c r="L5845" i="8" s="1"/>
  <c r="L5846" i="8" a="1"/>
  <c r="L5846" i="8" s="1"/>
  <c r="L5847" i="8" a="1"/>
  <c r="L5847" i="8"/>
  <c r="L5848" i="8" a="1"/>
  <c r="L5848" i="8"/>
  <c r="L5849" i="8" a="1"/>
  <c r="L5849" i="8" s="1"/>
  <c r="L5850" i="8" a="1"/>
  <c r="L5850" i="8" s="1"/>
  <c r="L5851" i="8" a="1"/>
  <c r="L5851" i="8" s="1"/>
  <c r="L5852" i="8" a="1"/>
  <c r="L5852" i="8" s="1"/>
  <c r="L5853" i="8" a="1"/>
  <c r="L5853" i="8" s="1"/>
  <c r="L5854" i="8" a="1"/>
  <c r="L5854" i="8"/>
  <c r="L5855" i="8" a="1"/>
  <c r="L5855" i="8" s="1"/>
  <c r="L5856" i="8" a="1"/>
  <c r="L5856" i="8"/>
  <c r="L5857" i="8" a="1"/>
  <c r="L5857" i="8" s="1"/>
  <c r="L5858" i="8" a="1"/>
  <c r="L5858" i="8"/>
  <c r="L5859" i="8" a="1"/>
  <c r="L5859" i="8"/>
  <c r="L5860" i="8" a="1"/>
  <c r="L5860" i="8" s="1"/>
  <c r="L5861" i="8" a="1"/>
  <c r="L5861" i="8" s="1"/>
  <c r="L5862" i="8" a="1"/>
  <c r="L5862" i="8"/>
  <c r="L5863" i="8" a="1"/>
  <c r="L5863" i="8"/>
  <c r="L5864" i="8" a="1"/>
  <c r="L5864" i="8"/>
  <c r="L5865" i="8" a="1"/>
  <c r="L5865" i="8" s="1"/>
  <c r="L5866" i="8" a="1"/>
  <c r="L5866" i="8" s="1"/>
  <c r="L5867" i="8" a="1"/>
  <c r="L5867" i="8" s="1"/>
  <c r="L5868" i="8" a="1"/>
  <c r="L5868" i="8"/>
  <c r="L5869" i="8" a="1"/>
  <c r="L5869" i="8" s="1"/>
  <c r="L5870" i="8" a="1"/>
  <c r="L5870" i="8"/>
  <c r="L5871" i="8" a="1"/>
  <c r="L5871" i="8"/>
  <c r="L5872" i="8" a="1"/>
  <c r="L5872" i="8"/>
  <c r="L5873" i="8" a="1"/>
  <c r="L5873" i="8" s="1"/>
  <c r="L5874" i="8" a="1"/>
  <c r="L5874" i="8" s="1"/>
  <c r="L5875" i="8" a="1"/>
  <c r="L5875" i="8" s="1"/>
  <c r="L5876" i="8" a="1"/>
  <c r="L5876" i="8" s="1"/>
  <c r="L5877" i="8" a="1"/>
  <c r="L5877" i="8" s="1"/>
  <c r="L5878" i="8" a="1"/>
  <c r="L5878" i="8"/>
  <c r="L5879" i="8" a="1"/>
  <c r="L5879" i="8"/>
  <c r="L5880" i="8" a="1"/>
  <c r="L5880" i="8"/>
  <c r="L5881" i="8" a="1"/>
  <c r="L5881" i="8" s="1"/>
  <c r="L5882" i="8" a="1"/>
  <c r="L5882" i="8"/>
  <c r="L5883" i="8" a="1"/>
  <c r="L5883" i="8"/>
  <c r="L5884" i="8" a="1"/>
  <c r="L5884" i="8"/>
  <c r="L5885" i="8" a="1"/>
  <c r="L5885" i="8" s="1"/>
  <c r="L5886" i="8" a="1"/>
  <c r="L5886" i="8"/>
  <c r="L5887" i="8" a="1"/>
  <c r="L5887" i="8"/>
  <c r="L5888" i="8" a="1"/>
  <c r="L5888" i="8"/>
  <c r="L5889" i="8" a="1"/>
  <c r="L5889" i="8" s="1"/>
  <c r="L5890" i="8" a="1"/>
  <c r="L5890" i="8"/>
  <c r="L5891" i="8" a="1"/>
  <c r="L5891" i="8"/>
  <c r="L5892" i="8" a="1"/>
  <c r="L5892" i="8"/>
  <c r="L5893" i="8" a="1"/>
  <c r="L5893" i="8" s="1"/>
  <c r="L5894" i="8" a="1"/>
  <c r="L5894" i="8"/>
  <c r="L5895" i="8" a="1"/>
  <c r="L5895" i="8"/>
  <c r="L5896" i="8" a="1"/>
  <c r="L5896" i="8"/>
  <c r="L5897" i="8" a="1"/>
  <c r="L5897" i="8" s="1"/>
  <c r="L5898" i="8" a="1"/>
  <c r="L5898" i="8"/>
  <c r="L5899" i="8" a="1"/>
  <c r="L5899" i="8"/>
  <c r="L5900" i="8" a="1"/>
  <c r="L5900" i="8"/>
  <c r="L5901" i="8" a="1"/>
  <c r="L5901" i="8" s="1"/>
  <c r="L5902" i="8" a="1"/>
  <c r="L5902" i="8"/>
  <c r="L5903" i="8" a="1"/>
  <c r="L5903" i="8"/>
  <c r="L5904" i="8" a="1"/>
  <c r="L5904" i="8"/>
  <c r="L5905" i="8" a="1"/>
  <c r="L5905" i="8" s="1"/>
  <c r="L5906" i="8" a="1"/>
  <c r="L5906" i="8"/>
  <c r="L5907" i="8" a="1"/>
  <c r="L5907" i="8"/>
  <c r="L5908" i="8" a="1"/>
  <c r="L5908" i="8"/>
  <c r="L5909" i="8" a="1"/>
  <c r="L5909" i="8" s="1"/>
  <c r="L5910" i="8" a="1"/>
  <c r="L5910" i="8"/>
  <c r="L5911" i="8" a="1"/>
  <c r="L5911" i="8" s="1"/>
  <c r="L5912" i="8" a="1"/>
  <c r="L5912" i="8"/>
  <c r="L5913" i="8" a="1"/>
  <c r="L5913" i="8" s="1"/>
  <c r="L5914" i="8" a="1"/>
  <c r="L5914" i="8" s="1"/>
  <c r="L5915" i="8" a="1"/>
  <c r="L5915" i="8" s="1"/>
  <c r="L5916" i="8" a="1"/>
  <c r="L5916" i="8"/>
  <c r="L5917" i="8" a="1"/>
  <c r="L5917" i="8" s="1"/>
  <c r="L5918" i="8" a="1"/>
  <c r="L5918" i="8" s="1"/>
  <c r="L5919" i="8" a="1"/>
  <c r="L5919" i="8" s="1"/>
  <c r="L5920" i="8" a="1"/>
  <c r="L5920" i="8"/>
  <c r="L5921" i="8" a="1"/>
  <c r="L5921" i="8"/>
  <c r="L5922" i="8" a="1"/>
  <c r="L5922" i="8" s="1"/>
  <c r="L5923" i="8" a="1"/>
  <c r="L5923" i="8" s="1"/>
  <c r="L5924" i="8" a="1"/>
  <c r="L5924" i="8"/>
  <c r="L5925" i="8" a="1"/>
  <c r="L5925" i="8"/>
  <c r="L5926" i="8" a="1"/>
  <c r="L5926" i="8" s="1"/>
  <c r="L5927" i="8" a="1"/>
  <c r="L5927" i="8" s="1"/>
  <c r="L5928" i="8" a="1"/>
  <c r="L5928" i="8"/>
  <c r="L5929" i="8" a="1"/>
  <c r="L5929" i="8"/>
  <c r="L5930" i="8" a="1"/>
  <c r="L5930" i="8"/>
  <c r="L5931" i="8" a="1"/>
  <c r="L5931" i="8" s="1"/>
  <c r="L5932" i="8" a="1"/>
  <c r="L5932" i="8"/>
  <c r="L5933" i="8" a="1"/>
  <c r="L5933" i="8"/>
  <c r="L5934" i="8" a="1"/>
  <c r="L5934" i="8"/>
  <c r="L5935" i="8" a="1"/>
  <c r="L5935" i="8" s="1"/>
  <c r="L5936" i="8" a="1"/>
  <c r="L5936" i="8"/>
  <c r="L5937" i="8" a="1"/>
  <c r="L5937" i="8" s="1"/>
  <c r="L5938" i="8" a="1"/>
  <c r="L5938" i="8"/>
  <c r="L5939" i="8" a="1"/>
  <c r="L5939" i="8" s="1"/>
  <c r="L5940" i="8" a="1"/>
  <c r="L5940" i="8"/>
  <c r="L5941" i="8" a="1"/>
  <c r="L5941" i="8" s="1"/>
  <c r="L5942" i="8" a="1"/>
  <c r="L5942" i="8"/>
  <c r="L5943" i="8" a="1"/>
  <c r="L5943" i="8" s="1"/>
  <c r="L5944" i="8" a="1"/>
  <c r="L5944" i="8"/>
  <c r="L5945" i="8" a="1"/>
  <c r="L5945" i="8" s="1"/>
  <c r="L5946" i="8" a="1"/>
  <c r="L5946" i="8" s="1"/>
  <c r="L5947" i="8" a="1"/>
  <c r="L5947" i="8" s="1"/>
  <c r="L5948" i="8" a="1"/>
  <c r="L5948" i="8"/>
  <c r="L5949" i="8" a="1"/>
  <c r="L5949" i="8" s="1"/>
  <c r="L5950" i="8" a="1"/>
  <c r="L5950" i="8" s="1"/>
  <c r="L5951" i="8" a="1"/>
  <c r="L5951" i="8" s="1"/>
  <c r="L5952" i="8" a="1"/>
  <c r="L5952" i="8"/>
  <c r="L5953" i="8" a="1"/>
  <c r="L5953" i="8"/>
  <c r="L5954" i="8" a="1"/>
  <c r="L5954" i="8" s="1"/>
  <c r="L5955" i="8" a="1"/>
  <c r="L5955" i="8" s="1"/>
  <c r="L5956" i="8" a="1"/>
  <c r="L5956" i="8"/>
  <c r="L5957" i="8" a="1"/>
  <c r="L5957" i="8"/>
  <c r="L5958" i="8" a="1"/>
  <c r="L5958" i="8" s="1"/>
  <c r="L5959" i="8" a="1"/>
  <c r="L5959" i="8" s="1"/>
  <c r="L5960" i="8" a="1"/>
  <c r="L5960" i="8"/>
  <c r="L5961" i="8" a="1"/>
  <c r="L5961" i="8"/>
  <c r="L5962" i="8" a="1"/>
  <c r="L5962" i="8"/>
  <c r="L5963" i="8" a="1"/>
  <c r="L5963" i="8" s="1"/>
  <c r="L5964" i="8" a="1"/>
  <c r="L5964" i="8"/>
  <c r="L5965" i="8" a="1"/>
  <c r="L5965" i="8"/>
  <c r="L5966" i="8" a="1"/>
  <c r="L5966" i="8"/>
  <c r="L5967" i="8" a="1"/>
  <c r="L5967" i="8" s="1"/>
  <c r="L5968" i="8" a="1"/>
  <c r="L5968" i="8"/>
  <c r="L5969" i="8" a="1"/>
  <c r="L5969" i="8" s="1"/>
  <c r="L5970" i="8" a="1"/>
  <c r="L5970" i="8"/>
  <c r="L5971" i="8" a="1"/>
  <c r="L5971" i="8" s="1"/>
  <c r="L5972" i="8" a="1"/>
  <c r="L5972" i="8"/>
  <c r="L5973" i="8" a="1"/>
  <c r="L5973" i="8" s="1"/>
  <c r="L5974" i="8" a="1"/>
  <c r="L5974" i="8"/>
  <c r="L5975" i="8" a="1"/>
  <c r="L5975" i="8" s="1"/>
  <c r="L5976" i="8" a="1"/>
  <c r="L5976" i="8"/>
  <c r="L5977" i="8" a="1"/>
  <c r="L5977" i="8" s="1"/>
  <c r="L5978" i="8" a="1"/>
  <c r="L5978" i="8" s="1"/>
  <c r="L5979" i="8" a="1"/>
  <c r="L5979" i="8" s="1"/>
  <c r="L5980" i="8" a="1"/>
  <c r="L5980" i="8"/>
  <c r="L5981" i="8" a="1"/>
  <c r="L5981" i="8" s="1"/>
  <c r="L5982" i="8" a="1"/>
  <c r="L5982" i="8" s="1"/>
  <c r="L5983" i="8" a="1"/>
  <c r="L5983" i="8" s="1"/>
  <c r="L5984" i="8" a="1"/>
  <c r="L5984" i="8"/>
  <c r="L5985" i="8" a="1"/>
  <c r="L5985" i="8"/>
  <c r="L5986" i="8" a="1"/>
  <c r="L5986" i="8" s="1"/>
  <c r="L5987" i="8" a="1"/>
  <c r="L5987" i="8" s="1"/>
  <c r="L5988" i="8" a="1"/>
  <c r="L5988" i="8"/>
  <c r="L5989" i="8" a="1"/>
  <c r="L5989" i="8"/>
  <c r="L5990" i="8" a="1"/>
  <c r="L5990" i="8" s="1"/>
  <c r="L5991" i="8" a="1"/>
  <c r="L5991" i="8" s="1"/>
  <c r="L5992" i="8" a="1"/>
  <c r="L5992" i="8"/>
  <c r="L5993" i="8" a="1"/>
  <c r="L5993" i="8"/>
  <c r="L5994" i="8" a="1"/>
  <c r="L5994" i="8"/>
  <c r="L5995" i="8" a="1"/>
  <c r="L5995" i="8" s="1"/>
  <c r="L5996" i="8" a="1"/>
  <c r="L5996" i="8"/>
  <c r="L5997" i="8" a="1"/>
  <c r="L5997" i="8"/>
  <c r="L5998" i="8" a="1"/>
  <c r="L5998" i="8"/>
  <c r="L5999" i="8" a="1"/>
  <c r="L5999" i="8" s="1"/>
  <c r="L6000" i="8" a="1"/>
  <c r="L6000" i="8"/>
  <c r="L6001" i="8" a="1"/>
  <c r="L6001" i="8" s="1"/>
  <c r="L6002" i="8" a="1"/>
  <c r="L6002" i="8"/>
  <c r="L6003" i="8" a="1"/>
  <c r="L6003" i="8" s="1"/>
  <c r="L6004" i="8" a="1"/>
  <c r="L6004" i="8"/>
  <c r="L6005" i="8" a="1"/>
  <c r="L6005" i="8" s="1"/>
  <c r="L6006" i="8" a="1"/>
  <c r="L6006" i="8"/>
  <c r="L6007" i="8" a="1"/>
  <c r="L6007" i="8" s="1"/>
  <c r="L6008" i="8" a="1"/>
  <c r="L6008" i="8"/>
  <c r="L6009" i="8" a="1"/>
  <c r="L6009" i="8" s="1"/>
  <c r="L6010" i="8" a="1"/>
  <c r="L6010" i="8" s="1"/>
  <c r="L6011" i="8" a="1"/>
  <c r="L6011" i="8" s="1"/>
  <c r="L6012" i="8" a="1"/>
  <c r="L6012" i="8"/>
  <c r="L6013" i="8" a="1"/>
  <c r="L6013" i="8" s="1"/>
  <c r="L6014" i="8" a="1"/>
  <c r="L6014" i="8" s="1"/>
  <c r="L6015" i="8" a="1"/>
  <c r="L6015" i="8" s="1"/>
  <c r="L6016" i="8" a="1"/>
  <c r="L6016" i="8"/>
  <c r="L6017" i="8" a="1"/>
  <c r="L6017" i="8"/>
  <c r="L6018" i="8" a="1"/>
  <c r="L6018" i="8" s="1"/>
  <c r="L6019" i="8" a="1"/>
  <c r="L6019" i="8" s="1"/>
  <c r="L6020" i="8" a="1"/>
  <c r="L6020" i="8"/>
  <c r="L6021" i="8" a="1"/>
  <c r="L6021" i="8"/>
  <c r="L6022" i="8" a="1"/>
  <c r="L6022" i="8" s="1"/>
  <c r="L6023" i="8" a="1"/>
  <c r="L6023" i="8" s="1"/>
  <c r="L6024" i="8" a="1"/>
  <c r="L6024" i="8"/>
  <c r="L6025" i="8" a="1"/>
  <c r="L6025" i="8"/>
  <c r="L6026" i="8" a="1"/>
  <c r="L6026" i="8"/>
  <c r="L6027" i="8" a="1"/>
  <c r="L6027" i="8" s="1"/>
  <c r="L6028" i="8" a="1"/>
  <c r="L6028" i="8"/>
  <c r="L6029" i="8" a="1"/>
  <c r="L6029" i="8"/>
  <c r="L6030" i="8" a="1"/>
  <c r="L6030" i="8"/>
  <c r="L6031" i="8" a="1"/>
  <c r="L6031" i="8" s="1"/>
  <c r="L6032" i="8" a="1"/>
  <c r="L6032" i="8"/>
  <c r="L6033" i="8" a="1"/>
  <c r="L6033" i="8" s="1"/>
  <c r="L6034" i="8" a="1"/>
  <c r="L6034" i="8"/>
  <c r="L6035" i="8" a="1"/>
  <c r="L6035" i="8" s="1"/>
  <c r="L6036" i="8" a="1"/>
  <c r="L6036" i="8"/>
  <c r="L6037" i="8" a="1"/>
  <c r="L6037" i="8" s="1"/>
  <c r="L6038" i="8" a="1"/>
  <c r="L6038" i="8"/>
  <c r="L6039" i="8" a="1"/>
  <c r="L6039" i="8" s="1"/>
  <c r="L6040" i="8" a="1"/>
  <c r="L6040" i="8"/>
  <c r="L6041" i="8" a="1"/>
  <c r="L6041" i="8" s="1"/>
  <c r="L6042" i="8" a="1"/>
  <c r="L6042" i="8" s="1"/>
  <c r="L6043" i="8" a="1"/>
  <c r="L6043" i="8" s="1"/>
  <c r="L6044" i="8" a="1"/>
  <c r="L6044" i="8"/>
  <c r="L6045" i="8" a="1"/>
  <c r="L6045" i="8" s="1"/>
  <c r="L6046" i="8" a="1"/>
  <c r="L6046" i="8" s="1"/>
  <c r="L6047" i="8" a="1"/>
  <c r="L6047" i="8" s="1"/>
  <c r="L6048" i="8" a="1"/>
  <c r="L6048" i="8"/>
  <c r="L6049" i="8" a="1"/>
  <c r="L6049" i="8"/>
  <c r="L6050" i="8" a="1"/>
  <c r="L6050" i="8" s="1"/>
  <c r="L6051" i="8" a="1"/>
  <c r="L6051" i="8" s="1"/>
  <c r="L6052" i="8" a="1"/>
  <c r="L6052" i="8"/>
  <c r="L6053" i="8" a="1"/>
  <c r="L6053" i="8"/>
  <c r="L6054" i="8" a="1"/>
  <c r="L6054" i="8" s="1"/>
  <c r="L6055" i="8" a="1"/>
  <c r="L6055" i="8" s="1"/>
  <c r="L6056" i="8" a="1"/>
  <c r="L6056" i="8"/>
  <c r="L6057" i="8" a="1"/>
  <c r="L6057" i="8"/>
  <c r="L6058" i="8" a="1"/>
  <c r="L6058" i="8"/>
  <c r="L6059" i="8" a="1"/>
  <c r="L6059" i="8" s="1"/>
  <c r="L6060" i="8" a="1"/>
  <c r="L6060" i="8"/>
  <c r="L6061" i="8" a="1"/>
  <c r="L6061" i="8"/>
  <c r="L6062" i="8" a="1"/>
  <c r="L6062" i="8"/>
  <c r="L6063" i="8" a="1"/>
  <c r="L6063" i="8" s="1"/>
  <c r="L6064" i="8" a="1"/>
  <c r="L6064" i="8"/>
  <c r="L6065" i="8" a="1"/>
  <c r="L6065" i="8" s="1"/>
  <c r="L6066" i="8" a="1"/>
  <c r="L6066" i="8"/>
  <c r="L6067" i="8" a="1"/>
  <c r="L6067" i="8" s="1"/>
  <c r="L6068" i="8" a="1"/>
  <c r="L6068" i="8"/>
  <c r="L6069" i="8" a="1"/>
  <c r="L6069" i="8" s="1"/>
  <c r="L6070" i="8" a="1"/>
  <c r="L6070" i="8"/>
  <c r="L6071" i="8" a="1"/>
  <c r="L6071" i="8" s="1"/>
  <c r="L6072" i="8" a="1"/>
  <c r="L6072" i="8"/>
  <c r="L6073" i="8" a="1"/>
  <c r="L6073" i="8" s="1"/>
  <c r="L6074" i="8" a="1"/>
  <c r="L6074" i="8" s="1"/>
  <c r="L6075" i="8" a="1"/>
  <c r="L6075" i="8" s="1"/>
  <c r="L6076" i="8" a="1"/>
  <c r="L6076" i="8"/>
  <c r="L6077" i="8" a="1"/>
  <c r="L6077" i="8" s="1"/>
  <c r="L6078" i="8" a="1"/>
  <c r="L6078" i="8" s="1"/>
  <c r="L6079" i="8" a="1"/>
  <c r="L6079" i="8" s="1"/>
  <c r="L6080" i="8" a="1"/>
  <c r="L6080" i="8"/>
  <c r="L6081" i="8" a="1"/>
  <c r="L6081" i="8"/>
  <c r="L6082" i="8" a="1"/>
  <c r="L6082" i="8" s="1"/>
  <c r="L6083" i="8" a="1"/>
  <c r="L6083" i="8" s="1"/>
  <c r="L6084" i="8" a="1"/>
  <c r="L6084" i="8"/>
  <c r="L6085" i="8" a="1"/>
  <c r="L6085" i="8"/>
  <c r="L6086" i="8" a="1"/>
  <c r="L6086" i="8" s="1"/>
  <c r="L6087" i="8" a="1"/>
  <c r="L6087" i="8" s="1"/>
  <c r="L6088" i="8" a="1"/>
  <c r="L6088" i="8"/>
  <c r="L6089" i="8" a="1"/>
  <c r="L6089" i="8"/>
  <c r="L6090" i="8" a="1"/>
  <c r="L6090" i="8"/>
  <c r="L6091" i="8" a="1"/>
  <c r="L6091" i="8" s="1"/>
  <c r="L6092" i="8" a="1"/>
  <c r="L6092" i="8"/>
  <c r="L6093" i="8" a="1"/>
  <c r="L6093" i="8"/>
  <c r="L6094" i="8" a="1"/>
  <c r="L6094" i="8"/>
  <c r="L6095" i="8" a="1"/>
  <c r="L6095" i="8" s="1"/>
  <c r="L6096" i="8" a="1"/>
  <c r="L6096" i="8"/>
  <c r="L6097" i="8" a="1"/>
  <c r="L6097" i="8" s="1"/>
  <c r="L6098" i="8" a="1"/>
  <c r="L6098" i="8"/>
  <c r="L6099" i="8" a="1"/>
  <c r="L6099" i="8" s="1"/>
  <c r="L6100" i="8" a="1"/>
  <c r="L6100" i="8"/>
  <c r="L6101" i="8" a="1"/>
  <c r="L6101" i="8" s="1"/>
  <c r="L6102" i="8" a="1"/>
  <c r="L6102" i="8"/>
  <c r="L6103" i="8" a="1"/>
  <c r="L6103" i="8" s="1"/>
  <c r="L6104" i="8" a="1"/>
  <c r="L6104" i="8"/>
  <c r="L6105" i="8" a="1"/>
  <c r="L6105" i="8" s="1"/>
  <c r="L6106" i="8" a="1"/>
  <c r="L6106" i="8" s="1"/>
  <c r="L6107" i="8" a="1"/>
  <c r="L6107" i="8" s="1"/>
  <c r="L6108" i="8" a="1"/>
  <c r="L6108" i="8"/>
  <c r="L6109" i="8" a="1"/>
  <c r="L6109" i="8" s="1"/>
  <c r="L6110" i="8" a="1"/>
  <c r="L6110" i="8" s="1"/>
  <c r="L6111" i="8" a="1"/>
  <c r="L6111" i="8" s="1"/>
  <c r="L6112" i="8" a="1"/>
  <c r="L6112" i="8"/>
  <c r="L6113" i="8" a="1"/>
  <c r="L6113" i="8"/>
  <c r="L6114" i="8" a="1"/>
  <c r="L6114" i="8" s="1"/>
  <c r="L6115" i="8" a="1"/>
  <c r="L6115" i="8" s="1"/>
  <c r="L6116" i="8" a="1"/>
  <c r="L6116" i="8"/>
  <c r="L6117" i="8" a="1"/>
  <c r="L6117" i="8"/>
  <c r="L6118" i="8" a="1"/>
  <c r="L6118" i="8" s="1"/>
  <c r="L6119" i="8" a="1"/>
  <c r="L6119" i="8" s="1"/>
  <c r="L6120" i="8" a="1"/>
  <c r="L6120" i="8"/>
  <c r="L6121" i="8" a="1"/>
  <c r="L6121" i="8"/>
  <c r="L6122" i="8" a="1"/>
  <c r="L6122" i="8"/>
  <c r="L6123" i="8" a="1"/>
  <c r="L6123" i="8" s="1"/>
  <c r="L6124" i="8" a="1"/>
  <c r="L6124" i="8"/>
  <c r="L6125" i="8" a="1"/>
  <c r="L6125" i="8"/>
  <c r="L6126" i="8" a="1"/>
  <c r="L6126" i="8"/>
  <c r="L6127" i="8" a="1"/>
  <c r="L6127" i="8" s="1"/>
  <c r="L6128" i="8" a="1"/>
  <c r="L6128" i="8"/>
  <c r="L6129" i="8" a="1"/>
  <c r="L6129" i="8" s="1"/>
  <c r="L6130" i="8" a="1"/>
  <c r="L6130" i="8"/>
  <c r="L6131" i="8" a="1"/>
  <c r="L6131" i="8" s="1"/>
  <c r="L6132" i="8" a="1"/>
  <c r="L6132" i="8"/>
  <c r="L6133" i="8" a="1"/>
  <c r="L6133" i="8" s="1"/>
  <c r="L6134" i="8" a="1"/>
  <c r="L6134" i="8"/>
  <c r="L6135" i="8" a="1"/>
  <c r="L6135" i="8" s="1"/>
  <c r="L6136" i="8" a="1"/>
  <c r="L6136" i="8"/>
  <c r="L6137" i="8" a="1"/>
  <c r="L6137" i="8" s="1"/>
  <c r="L6138" i="8" a="1"/>
  <c r="L6138" i="8" s="1"/>
  <c r="L6139" i="8" a="1"/>
  <c r="L6139" i="8" s="1"/>
  <c r="L6140" i="8" a="1"/>
  <c r="L6140" i="8"/>
  <c r="L6141" i="8" a="1"/>
  <c r="L6141" i="8" s="1"/>
  <c r="L6142" i="8" a="1"/>
  <c r="L6142" i="8" s="1"/>
  <c r="L6143" i="8" a="1"/>
  <c r="L6143" i="8" s="1"/>
  <c r="L6144" i="8" a="1"/>
  <c r="L6144" i="8"/>
  <c r="L6145" i="8" a="1"/>
  <c r="L6145" i="8"/>
  <c r="L6146" i="8" a="1"/>
  <c r="L6146" i="8" s="1"/>
  <c r="L6147" i="8" a="1"/>
  <c r="L6147" i="8" s="1"/>
  <c r="L6148" i="8" a="1"/>
  <c r="L6148" i="8"/>
  <c r="L6149" i="8" a="1"/>
  <c r="L6149" i="8"/>
  <c r="L6150" i="8" a="1"/>
  <c r="L6150" i="8" s="1"/>
  <c r="L6151" i="8" a="1"/>
  <c r="L6151" i="8" s="1"/>
  <c r="L6152" i="8" a="1"/>
  <c r="L6152" i="8"/>
  <c r="L6153" i="8" a="1"/>
  <c r="L6153" i="8"/>
  <c r="L6154" i="8" a="1"/>
  <c r="L6154" i="8"/>
  <c r="L6155" i="8" a="1"/>
  <c r="L6155" i="8" s="1"/>
  <c r="L6156" i="8" a="1"/>
  <c r="L6156" i="8"/>
  <c r="L6157" i="8" a="1"/>
  <c r="L6157" i="8"/>
  <c r="L6158" i="8" a="1"/>
  <c r="L6158" i="8"/>
  <c r="L6159" i="8" a="1"/>
  <c r="L6159" i="8" s="1"/>
  <c r="L6160" i="8" a="1"/>
  <c r="L6160" i="8"/>
  <c r="L6161" i="8" a="1"/>
  <c r="L6161" i="8" s="1"/>
  <c r="L6162" i="8" a="1"/>
  <c r="L6162" i="8"/>
  <c r="L6163" i="8" a="1"/>
  <c r="L6163" i="8" s="1"/>
  <c r="L6164" i="8" a="1"/>
  <c r="L6164" i="8"/>
  <c r="L6165" i="8" a="1"/>
  <c r="L6165" i="8" s="1"/>
  <c r="L6166" i="8" a="1"/>
  <c r="L6166" i="8"/>
  <c r="L6167" i="8" a="1"/>
  <c r="L6167" i="8" s="1"/>
  <c r="L6168" i="8" a="1"/>
  <c r="L6168" i="8"/>
  <c r="L6169" i="8" a="1"/>
  <c r="L6169" i="8" s="1"/>
  <c r="L6170" i="8" a="1"/>
  <c r="L6170" i="8" s="1"/>
  <c r="L6171" i="8" a="1"/>
  <c r="L6171" i="8" s="1"/>
  <c r="L6172" i="8" a="1"/>
  <c r="L6172" i="8"/>
  <c r="L6173" i="8" a="1"/>
  <c r="L6173" i="8" s="1"/>
  <c r="L6174" i="8" a="1"/>
  <c r="L6174" i="8" s="1"/>
  <c r="L6175" i="8" a="1"/>
  <c r="L6175" i="8" s="1"/>
  <c r="L6176" i="8" a="1"/>
  <c r="L6176" i="8"/>
  <c r="L6177" i="8" a="1"/>
  <c r="L6177" i="8"/>
  <c r="L6178" i="8" a="1"/>
  <c r="L6178" i="8" s="1"/>
  <c r="L6179" i="8" a="1"/>
  <c r="L6179" i="8" s="1"/>
  <c r="L6180" i="8" a="1"/>
  <c r="L6180" i="8"/>
  <c r="L6181" i="8" a="1"/>
  <c r="L6181" i="8"/>
  <c r="L6182" i="8" a="1"/>
  <c r="L6182" i="8" s="1"/>
  <c r="L6183" i="8" a="1"/>
  <c r="L6183" i="8" s="1"/>
  <c r="L6184" i="8" a="1"/>
  <c r="L6184" i="8"/>
  <c r="L6185" i="8" a="1"/>
  <c r="L6185" i="8"/>
  <c r="L6186" i="8" a="1"/>
  <c r="L6186" i="8"/>
  <c r="L6187" i="8" a="1"/>
  <c r="L6187" i="8" s="1"/>
  <c r="L6188" i="8" a="1"/>
  <c r="L6188" i="8"/>
  <c r="L6189" i="8" a="1"/>
  <c r="L6189" i="8"/>
  <c r="L6190" i="8" a="1"/>
  <c r="L6190" i="8"/>
  <c r="L6191" i="8" a="1"/>
  <c r="L6191" i="8" s="1"/>
  <c r="L6192" i="8" a="1"/>
  <c r="L6192" i="8"/>
  <c r="L6193" i="8" a="1"/>
  <c r="L6193" i="8" s="1"/>
  <c r="L6194" i="8" a="1"/>
  <c r="L6194" i="8"/>
  <c r="L6195" i="8" a="1"/>
  <c r="L6195" i="8" s="1"/>
  <c r="L6196" i="8" a="1"/>
  <c r="L6196" i="8"/>
  <c r="L6197" i="8" a="1"/>
  <c r="L6197" i="8" s="1"/>
  <c r="L6198" i="8" a="1"/>
  <c r="L6198" i="8"/>
  <c r="L6199" i="8" a="1"/>
  <c r="L6199" i="8" s="1"/>
  <c r="L6200" i="8" a="1"/>
  <c r="L6200" i="8"/>
  <c r="L6201" i="8" a="1"/>
  <c r="L6201" i="8" s="1"/>
  <c r="L6202" i="8" a="1"/>
  <c r="L6202" i="8" s="1"/>
  <c r="L6203" i="8" a="1"/>
  <c r="L6203" i="8" s="1"/>
  <c r="L6204" i="8" a="1"/>
  <c r="L6204" i="8"/>
  <c r="L6205" i="8" a="1"/>
  <c r="L6205" i="8" s="1"/>
  <c r="L6206" i="8" a="1"/>
  <c r="L6206" i="8" s="1"/>
  <c r="L6207" i="8" a="1"/>
  <c r="L6207" i="8" s="1"/>
  <c r="L6208" i="8" a="1"/>
  <c r="L6208" i="8"/>
  <c r="L6209" i="8" a="1"/>
  <c r="L6209" i="8"/>
  <c r="L6210" i="8" a="1"/>
  <c r="L6210" i="8" s="1"/>
  <c r="L6211" i="8" a="1"/>
  <c r="L6211" i="8" s="1"/>
  <c r="L6212" i="8" a="1"/>
  <c r="L6212" i="8"/>
  <c r="L6213" i="8" a="1"/>
  <c r="L6213" i="8"/>
  <c r="L6214" i="8" a="1"/>
  <c r="L6214" i="8" s="1"/>
  <c r="L6215" i="8" a="1"/>
  <c r="L6215" i="8" s="1"/>
  <c r="L6216" i="8" a="1"/>
  <c r="L6216" i="8"/>
  <c r="L6217" i="8" a="1"/>
  <c r="L6217" i="8"/>
  <c r="L6218" i="8" a="1"/>
  <c r="L6218" i="8"/>
  <c r="L6219" i="8" a="1"/>
  <c r="L6219" i="8" s="1"/>
  <c r="L6220" i="8" a="1"/>
  <c r="L6220" i="8"/>
  <c r="L6221" i="8" a="1"/>
  <c r="L6221" i="8"/>
  <c r="L6222" i="8" a="1"/>
  <c r="L6222" i="8"/>
  <c r="L6223" i="8" a="1"/>
  <c r="L6223" i="8" s="1"/>
  <c r="L6224" i="8" a="1"/>
  <c r="L6224" i="8"/>
  <c r="L6225" i="8" a="1"/>
  <c r="L6225" i="8" s="1"/>
  <c r="L6226" i="8" a="1"/>
  <c r="L6226" i="8"/>
  <c r="L6227" i="8" a="1"/>
  <c r="L6227" i="8" s="1"/>
  <c r="L6228" i="8" a="1"/>
  <c r="L6228" i="8"/>
  <c r="L6229" i="8" a="1"/>
  <c r="L6229" i="8" s="1"/>
  <c r="L6230" i="8" a="1"/>
  <c r="L6230" i="8"/>
  <c r="L6231" i="8" a="1"/>
  <c r="L6231" i="8" s="1"/>
  <c r="L6232" i="8" a="1"/>
  <c r="L6232" i="8"/>
  <c r="L6233" i="8" a="1"/>
  <c r="L6233" i="8" s="1"/>
  <c r="L6234" i="8" a="1"/>
  <c r="L6234" i="8" s="1"/>
  <c r="L6235" i="8" a="1"/>
  <c r="L6235" i="8" s="1"/>
  <c r="L6236" i="8" a="1"/>
  <c r="L6236" i="8"/>
  <c r="L6237" i="8" a="1"/>
  <c r="L6237" i="8" s="1"/>
  <c r="L6238" i="8" a="1"/>
  <c r="L6238" i="8" s="1"/>
  <c r="L6239" i="8" a="1"/>
  <c r="L6239" i="8" s="1"/>
  <c r="L6240" i="8" a="1"/>
  <c r="L6240" i="8"/>
  <c r="L6241" i="8" a="1"/>
  <c r="L6241" i="8"/>
  <c r="L6242" i="8" a="1"/>
  <c r="L6242" i="8" s="1"/>
  <c r="L6243" i="8" a="1"/>
  <c r="L6243" i="8" s="1"/>
  <c r="L6244" i="8" a="1"/>
  <c r="L6244" i="8"/>
  <c r="L6245" i="8" a="1"/>
  <c r="L6245" i="8"/>
  <c r="L6246" i="8" a="1"/>
  <c r="L6246" i="8" s="1"/>
  <c r="L6247" i="8" a="1"/>
  <c r="L6247" i="8" s="1"/>
  <c r="L6248" i="8" a="1"/>
  <c r="L6248" i="8"/>
  <c r="L6249" i="8" a="1"/>
  <c r="L6249" i="8"/>
  <c r="L6250" i="8" a="1"/>
  <c r="L6250" i="8"/>
  <c r="L6251" i="8" a="1"/>
  <c r="L6251" i="8" s="1"/>
  <c r="L6252" i="8" a="1"/>
  <c r="L6252" i="8"/>
  <c r="L6253" i="8" a="1"/>
  <c r="L6253" i="8"/>
  <c r="L6254" i="8" a="1"/>
  <c r="L6254" i="8"/>
  <c r="L6255" i="8" a="1"/>
  <c r="L6255" i="8" s="1"/>
  <c r="L6256" i="8" a="1"/>
  <c r="L6256" i="8"/>
  <c r="L6257" i="8" a="1"/>
  <c r="L6257" i="8" s="1"/>
  <c r="L6258" i="8" a="1"/>
  <c r="L6258" i="8"/>
  <c r="L6259" i="8" a="1"/>
  <c r="L6259" i="8" s="1"/>
  <c r="L6260" i="8" a="1"/>
  <c r="L6260" i="8"/>
  <c r="L6261" i="8" a="1"/>
  <c r="L6261" i="8" s="1"/>
  <c r="L6262" i="8" a="1"/>
  <c r="L6262" i="8"/>
  <c r="L6263" i="8" a="1"/>
  <c r="L6263" i="8" s="1"/>
  <c r="L6264" i="8" a="1"/>
  <c r="L6264" i="8"/>
  <c r="L6265" i="8" a="1"/>
  <c r="L6265" i="8" s="1"/>
  <c r="L6266" i="8" a="1"/>
  <c r="L6266" i="8" s="1"/>
  <c r="L6267" i="8" a="1"/>
  <c r="L6267" i="8" s="1"/>
  <c r="L6268" i="8" a="1"/>
  <c r="L6268" i="8"/>
  <c r="L6269" i="8" a="1"/>
  <c r="L6269" i="8" s="1"/>
  <c r="L6270" i="8" a="1"/>
  <c r="L6270" i="8" s="1"/>
  <c r="L6271" i="8" a="1"/>
  <c r="L6271" i="8" s="1"/>
  <c r="L6272" i="8" a="1"/>
  <c r="L6272" i="8"/>
  <c r="L6273" i="8" a="1"/>
  <c r="L6273" i="8"/>
  <c r="L6274" i="8" a="1"/>
  <c r="L6274" i="8" s="1"/>
  <c r="L6275" i="8" a="1"/>
  <c r="L6275" i="8" s="1"/>
  <c r="L6276" i="8" a="1"/>
  <c r="L6276" i="8"/>
  <c r="L6277" i="8" a="1"/>
  <c r="L6277" i="8"/>
  <c r="L6278" i="8" a="1"/>
  <c r="L6278" i="8" s="1"/>
  <c r="L6279" i="8" a="1"/>
  <c r="L6279" i="8" s="1"/>
  <c r="L6280" i="8" a="1"/>
  <c r="L6280" i="8"/>
  <c r="L6281" i="8" a="1"/>
  <c r="L6281" i="8"/>
  <c r="L6282" i="8" a="1"/>
  <c r="L6282" i="8"/>
  <c r="L6283" i="8" a="1"/>
  <c r="L6283" i="8" s="1"/>
  <c r="L6284" i="8" a="1"/>
  <c r="L6284" i="8"/>
  <c r="L6285" i="8" a="1"/>
  <c r="L6285" i="8"/>
  <c r="L6286" i="8" a="1"/>
  <c r="L6286" i="8"/>
  <c r="L6287" i="8" a="1"/>
  <c r="L6287" i="8" s="1"/>
  <c r="L6288" i="8" a="1"/>
  <c r="L6288" i="8"/>
  <c r="L6289" i="8" a="1"/>
  <c r="L6289" i="8" s="1"/>
  <c r="L6290" i="8" a="1"/>
  <c r="L6290" i="8"/>
  <c r="L6291" i="8" a="1"/>
  <c r="L6291" i="8" s="1"/>
  <c r="L6292" i="8" a="1"/>
  <c r="L6292" i="8"/>
  <c r="L6293" i="8" a="1"/>
  <c r="L6293" i="8" s="1"/>
  <c r="L6294" i="8" a="1"/>
  <c r="L6294" i="8"/>
  <c r="L6295" i="8" a="1"/>
  <c r="L6295" i="8" s="1"/>
  <c r="L6296" i="8" a="1"/>
  <c r="L6296" i="8"/>
  <c r="L6297" i="8" a="1"/>
  <c r="L6297" i="8" s="1"/>
  <c r="L6298" i="8" a="1"/>
  <c r="L6298" i="8" s="1"/>
  <c r="L6299" i="8" a="1"/>
  <c r="L6299" i="8" s="1"/>
  <c r="L6300" i="8" a="1"/>
  <c r="L6300" i="8"/>
  <c r="L6301" i="8" a="1"/>
  <c r="L6301" i="8" s="1"/>
  <c r="L6302" i="8" a="1"/>
  <c r="L6302" i="8" s="1"/>
  <c r="L6303" i="8" a="1"/>
  <c r="L6303" i="8" s="1"/>
  <c r="L6304" i="8" a="1"/>
  <c r="L6304" i="8"/>
  <c r="L6305" i="8" a="1"/>
  <c r="L6305" i="8" s="1"/>
  <c r="L6306" i="8" a="1"/>
  <c r="L6306" i="8" s="1"/>
  <c r="L6307" i="8" a="1"/>
  <c r="L6307" i="8" s="1"/>
  <c r="L6308" i="8" a="1"/>
  <c r="L6308" i="8"/>
  <c r="L6309" i="8" a="1"/>
  <c r="L6309" i="8"/>
  <c r="L6310" i="8" a="1"/>
  <c r="L6310" i="8" s="1"/>
  <c r="L6311" i="8" a="1"/>
  <c r="L6311" i="8" s="1"/>
  <c r="L6312" i="8" a="1"/>
  <c r="L6312" i="8"/>
  <c r="L6313" i="8" a="1"/>
  <c r="L6313" i="8"/>
  <c r="L6314" i="8" a="1"/>
  <c r="L6314" i="8"/>
  <c r="L6315" i="8" a="1"/>
  <c r="L6315" i="8" s="1"/>
  <c r="L6316" i="8" a="1"/>
  <c r="L6316" i="8"/>
  <c r="L6317" i="8" a="1"/>
  <c r="L6317" i="8"/>
  <c r="L6318" i="8" a="1"/>
  <c r="L6318" i="8"/>
  <c r="L6319" i="8" a="1"/>
  <c r="L6319" i="8" s="1"/>
  <c r="L6320" i="8" a="1"/>
  <c r="L6320" i="8"/>
  <c r="L6321" i="8" a="1"/>
  <c r="L6321" i="8" s="1"/>
  <c r="L6322" i="8" a="1"/>
  <c r="L6322" i="8"/>
  <c r="L6323" i="8" a="1"/>
  <c r="L6323" i="8" s="1"/>
  <c r="L6324" i="8" a="1"/>
  <c r="L6324" i="8"/>
  <c r="L6325" i="8" a="1"/>
  <c r="L6325" i="8" s="1"/>
  <c r="L6326" i="8" a="1"/>
  <c r="L6326" i="8"/>
  <c r="L6327" i="8" a="1"/>
  <c r="L6327" i="8" s="1"/>
  <c r="L6328" i="8" a="1"/>
  <c r="L6328" i="8"/>
  <c r="L6329" i="8" a="1"/>
  <c r="L6329" i="8" s="1"/>
  <c r="L6330" i="8" a="1"/>
  <c r="L6330" i="8" s="1"/>
  <c r="L6331" i="8" a="1"/>
  <c r="L6331" i="8" s="1"/>
  <c r="L6332" i="8" a="1"/>
  <c r="L6332" i="8"/>
  <c r="L6333" i="8" a="1"/>
  <c r="L6333" i="8" s="1"/>
  <c r="L6334" i="8" a="1"/>
  <c r="L6334" i="8" s="1"/>
  <c r="L6335" i="8" a="1"/>
  <c r="L6335" i="8" s="1"/>
  <c r="L6336" i="8" a="1"/>
  <c r="L6336" i="8"/>
  <c r="L6337" i="8" a="1"/>
  <c r="L6337" i="8" s="1"/>
  <c r="L6338" i="8" a="1"/>
  <c r="L6338" i="8" s="1"/>
  <c r="L6339" i="8" a="1"/>
  <c r="L6339" i="8" s="1"/>
  <c r="L6340" i="8" a="1"/>
  <c r="L6340" i="8"/>
  <c r="L6341" i="8" a="1"/>
  <c r="L6341" i="8"/>
  <c r="L6342" i="8" a="1"/>
  <c r="L6342" i="8" s="1"/>
  <c r="L6343" i="8" a="1"/>
  <c r="L6343" i="8" s="1"/>
  <c r="L6344" i="8" a="1"/>
  <c r="L6344" i="8"/>
  <c r="L6345" i="8" a="1"/>
  <c r="L6345" i="8"/>
  <c r="L6346" i="8" a="1"/>
  <c r="L6346" i="8"/>
  <c r="L6347" i="8" a="1"/>
  <c r="L6347" i="8" s="1"/>
  <c r="L6348" i="8" a="1"/>
  <c r="L6348" i="8"/>
  <c r="L6349" i="8" a="1"/>
  <c r="L6349" i="8"/>
  <c r="L6350" i="8" a="1"/>
  <c r="L6350" i="8"/>
  <c r="L6351" i="8" a="1"/>
  <c r="L6351" i="8" s="1"/>
  <c r="L6352" i="8" a="1"/>
  <c r="L6352" i="8"/>
  <c r="L6353" i="8" a="1"/>
  <c r="L6353" i="8" s="1"/>
  <c r="L6354" i="8" a="1"/>
  <c r="L6354" i="8"/>
  <c r="L6355" i="8" a="1"/>
  <c r="L6355" i="8" s="1"/>
  <c r="L6356" i="8" a="1"/>
  <c r="L6356" i="8"/>
  <c r="L6357" i="8" a="1"/>
  <c r="L6357" i="8" s="1"/>
  <c r="L6358" i="8" a="1"/>
  <c r="L6358" i="8"/>
  <c r="L6359" i="8" a="1"/>
  <c r="L6359" i="8" s="1"/>
  <c r="L6360" i="8" a="1"/>
  <c r="L6360" i="8"/>
  <c r="L6361" i="8" a="1"/>
  <c r="L6361" i="8" s="1"/>
  <c r="L6362" i="8" a="1"/>
  <c r="L6362" i="8" s="1"/>
  <c r="L6363" i="8" a="1"/>
  <c r="L6363" i="8" s="1"/>
  <c r="L6364" i="8" a="1"/>
  <c r="L6364" i="8"/>
  <c r="L6365" i="8" a="1"/>
  <c r="L6365" i="8" s="1"/>
  <c r="L6366" i="8" a="1"/>
  <c r="L6366" i="8" s="1"/>
  <c r="L6367" i="8" a="1"/>
  <c r="L6367" i="8" s="1"/>
  <c r="L6368" i="8" a="1"/>
  <c r="L6368" i="8"/>
  <c r="L6369" i="8" a="1"/>
  <c r="L6369" i="8" s="1"/>
  <c r="L6370" i="8" a="1"/>
  <c r="L6370" i="8" s="1"/>
  <c r="L6371" i="8" a="1"/>
  <c r="L6371" i="8" s="1"/>
  <c r="L6372" i="8" a="1"/>
  <c r="L6372" i="8"/>
  <c r="L6373" i="8" a="1"/>
  <c r="L6373" i="8"/>
  <c r="L6374" i="8" a="1"/>
  <c r="L6374" i="8" s="1"/>
  <c r="L6375" i="8" a="1"/>
  <c r="L6375" i="8" s="1"/>
  <c r="L6376" i="8" a="1"/>
  <c r="L6376" i="8"/>
  <c r="L6377" i="8" a="1"/>
  <c r="L6377" i="8"/>
  <c r="L6378" i="8" a="1"/>
  <c r="L6378" i="8"/>
  <c r="L6379" i="8" a="1"/>
  <c r="L6379" i="8" s="1"/>
  <c r="L6380" i="8" a="1"/>
  <c r="L6380" i="8"/>
  <c r="L6381" i="8" a="1"/>
  <c r="L6381" i="8"/>
  <c r="L6382" i="8" a="1"/>
  <c r="L6382" i="8"/>
  <c r="L6383" i="8" a="1"/>
  <c r="L6383" i="8" s="1"/>
  <c r="L6384" i="8" a="1"/>
  <c r="L6384" i="8"/>
  <c r="L6385" i="8" a="1"/>
  <c r="L6385" i="8" s="1"/>
  <c r="L6386" i="8" a="1"/>
  <c r="L6386" i="8"/>
  <c r="L6387" i="8" a="1"/>
  <c r="L6387" i="8" s="1"/>
  <c r="L6388" i="8" a="1"/>
  <c r="L6388" i="8"/>
  <c r="L6389" i="8" a="1"/>
  <c r="L6389" i="8" s="1"/>
  <c r="L6390" i="8" a="1"/>
  <c r="L6390" i="8"/>
  <c r="L6391" i="8" a="1"/>
  <c r="L6391" i="8" s="1"/>
  <c r="L6392" i="8" a="1"/>
  <c r="L6392" i="8"/>
  <c r="L6393" i="8" a="1"/>
  <c r="L6393" i="8" s="1"/>
  <c r="L6394" i="8" a="1"/>
  <c r="L6394" i="8" s="1"/>
  <c r="L6395" i="8" a="1"/>
  <c r="L6395" i="8" s="1"/>
  <c r="L6396" i="8" a="1"/>
  <c r="L6396" i="8"/>
  <c r="L6397" i="8" a="1"/>
  <c r="L6397" i="8" s="1"/>
  <c r="L6398" i="8" a="1"/>
  <c r="L6398" i="8" s="1"/>
  <c r="L6399" i="8" a="1"/>
  <c r="L6399" i="8" s="1"/>
  <c r="L6400" i="8" a="1"/>
  <c r="L6400" i="8"/>
  <c r="L6401" i="8" a="1"/>
  <c r="L6401" i="8" s="1"/>
  <c r="L6402" i="8" a="1"/>
  <c r="L6402" i="8" s="1"/>
  <c r="L6403" i="8" a="1"/>
  <c r="L6403" i="8" s="1"/>
  <c r="L6404" i="8" a="1"/>
  <c r="L6404" i="8"/>
  <c r="L6405" i="8" a="1"/>
  <c r="L6405" i="8"/>
  <c r="L6406" i="8" a="1"/>
  <c r="L6406" i="8" s="1"/>
  <c r="L6407" i="8" a="1"/>
  <c r="L6407" i="8" s="1"/>
  <c r="L6408" i="8" a="1"/>
  <c r="L6408" i="8"/>
  <c r="L6409" i="8" a="1"/>
  <c r="L6409" i="8"/>
  <c r="L6410" i="8" a="1"/>
  <c r="L6410" i="8"/>
  <c r="L6411" i="8" a="1"/>
  <c r="L6411" i="8" s="1"/>
  <c r="L6412" i="8" a="1"/>
  <c r="L6412" i="8"/>
  <c r="L6413" i="8" a="1"/>
  <c r="L6413" i="8"/>
  <c r="L6414" i="8" a="1"/>
  <c r="L6414" i="8"/>
  <c r="L6415" i="8" a="1"/>
  <c r="L6415" i="8" s="1"/>
  <c r="L6416" i="8" a="1"/>
  <c r="L6416" i="8"/>
  <c r="L6417" i="8" a="1"/>
  <c r="L6417" i="8" s="1"/>
  <c r="L6418" i="8" a="1"/>
  <c r="L6418" i="8"/>
  <c r="L6419" i="8" a="1"/>
  <c r="L6419" i="8" s="1"/>
  <c r="L6420" i="8" a="1"/>
  <c r="L6420" i="8"/>
  <c r="L6421" i="8" a="1"/>
  <c r="L6421" i="8" s="1"/>
  <c r="L6422" i="8" a="1"/>
  <c r="L6422" i="8"/>
  <c r="L6423" i="8" a="1"/>
  <c r="L6423" i="8" s="1"/>
  <c r="L6424" i="8" a="1"/>
  <c r="L6424" i="8"/>
  <c r="L6425" i="8" a="1"/>
  <c r="L6425" i="8" s="1"/>
  <c r="L6426" i="8" a="1"/>
  <c r="L6426" i="8" s="1"/>
  <c r="L6427" i="8" a="1"/>
  <c r="L6427" i="8" s="1"/>
  <c r="L6428" i="8" a="1"/>
  <c r="L6428" i="8"/>
  <c r="L6429" i="8" a="1"/>
  <c r="L6429" i="8" s="1"/>
  <c r="L6430" i="8" a="1"/>
  <c r="L6430" i="8" s="1"/>
  <c r="L6431" i="8" a="1"/>
  <c r="L6431" i="8" s="1"/>
  <c r="L6432" i="8" a="1"/>
  <c r="L6432" i="8"/>
  <c r="L6433" i="8" a="1"/>
  <c r="L6433" i="8" s="1"/>
  <c r="L6434" i="8" a="1"/>
  <c r="L6434" i="8" s="1"/>
  <c r="L6435" i="8" a="1"/>
  <c r="L6435" i="8" s="1"/>
  <c r="L6436" i="8" a="1"/>
  <c r="L6436" i="8"/>
  <c r="L6437" i="8" a="1"/>
  <c r="L6437" i="8"/>
  <c r="L6438" i="8" a="1"/>
  <c r="L6438" i="8" s="1"/>
  <c r="L6439" i="8" a="1"/>
  <c r="L6439" i="8" s="1"/>
  <c r="L6440" i="8" a="1"/>
  <c r="L6440" i="8"/>
  <c r="L6441" i="8" a="1"/>
  <c r="L6441" i="8"/>
  <c r="L6442" i="8" a="1"/>
  <c r="L6442" i="8"/>
  <c r="L6443" i="8" a="1"/>
  <c r="L6443" i="8" s="1"/>
  <c r="L6444" i="8" a="1"/>
  <c r="L6444" i="8"/>
  <c r="L6445" i="8" a="1"/>
  <c r="L6445" i="8"/>
  <c r="L6446" i="8" a="1"/>
  <c r="L6446" i="8"/>
  <c r="L6447" i="8" a="1"/>
  <c r="L6447" i="8" s="1"/>
  <c r="L6448" i="8" a="1"/>
  <c r="L6448" i="8"/>
  <c r="L6449" i="8" a="1"/>
  <c r="L6449" i="8" s="1"/>
  <c r="L6450" i="8" a="1"/>
  <c r="L6450" i="8"/>
  <c r="L6451" i="8" a="1"/>
  <c r="L6451" i="8" s="1"/>
  <c r="L6452" i="8" a="1"/>
  <c r="L6452" i="8"/>
  <c r="L6453" i="8" a="1"/>
  <c r="L6453" i="8" s="1"/>
  <c r="L6454" i="8" a="1"/>
  <c r="L6454" i="8"/>
  <c r="L6455" i="8" a="1"/>
  <c r="L6455" i="8" s="1"/>
  <c r="L6456" i="8" a="1"/>
  <c r="L6456" i="8"/>
  <c r="L6457" i="8" a="1"/>
  <c r="L6457" i="8" s="1"/>
  <c r="L6458" i="8" a="1"/>
  <c r="L6458" i="8" s="1"/>
  <c r="L6459" i="8" a="1"/>
  <c r="L6459" i="8" s="1"/>
  <c r="L6460" i="8" a="1"/>
  <c r="L6460" i="8"/>
  <c r="L6461" i="8" a="1"/>
  <c r="L6461" i="8" s="1"/>
  <c r="L6462" i="8" a="1"/>
  <c r="L6462" i="8" s="1"/>
  <c r="L6463" i="8" a="1"/>
  <c r="L6463" i="8" s="1"/>
  <c r="L6464" i="8" a="1"/>
  <c r="L6464" i="8"/>
  <c r="L6465" i="8" a="1"/>
  <c r="L6465" i="8" s="1"/>
  <c r="L6466" i="8" a="1"/>
  <c r="L6466" i="8" s="1"/>
  <c r="L6467" i="8" a="1"/>
  <c r="L6467" i="8" s="1"/>
  <c r="L6468" i="8" a="1"/>
  <c r="L6468" i="8"/>
  <c r="L6469" i="8" a="1"/>
  <c r="L6469" i="8"/>
  <c r="L6470" i="8" a="1"/>
  <c r="L6470" i="8" s="1"/>
  <c r="L6471" i="8" a="1"/>
  <c r="L6471" i="8" s="1"/>
  <c r="L6472" i="8" a="1"/>
  <c r="L6472" i="8"/>
  <c r="L6473" i="8" a="1"/>
  <c r="L6473" i="8"/>
  <c r="L6474" i="8" a="1"/>
  <c r="L6474" i="8"/>
  <c r="L6475" i="8" a="1"/>
  <c r="L6475" i="8" s="1"/>
  <c r="L6476" i="8" a="1"/>
  <c r="L6476" i="8"/>
  <c r="L6477" i="8" a="1"/>
  <c r="L6477" i="8"/>
  <c r="L6478" i="8" a="1"/>
  <c r="L6478" i="8"/>
  <c r="L6479" i="8" a="1"/>
  <c r="L6479" i="8" s="1"/>
  <c r="L6480" i="8" a="1"/>
  <c r="L6480" i="8"/>
  <c r="L6481" i="8" a="1"/>
  <c r="L6481" i="8" s="1"/>
  <c r="L6482" i="8" a="1"/>
  <c r="L6482" i="8"/>
  <c r="L6483" i="8" a="1"/>
  <c r="L6483" i="8" s="1"/>
  <c r="L6484" i="8" a="1"/>
  <c r="L6484" i="8"/>
  <c r="L6485" i="8" a="1"/>
  <c r="L6485" i="8" s="1"/>
  <c r="L6486" i="8" a="1"/>
  <c r="L6486" i="8"/>
  <c r="L6487" i="8" a="1"/>
  <c r="L6487" i="8" s="1"/>
  <c r="L6488" i="8" a="1"/>
  <c r="L6488" i="8"/>
  <c r="L6489" i="8" a="1"/>
  <c r="L6489" i="8" s="1"/>
  <c r="L6490" i="8" a="1"/>
  <c r="L6490" i="8" s="1"/>
  <c r="L6491" i="8" a="1"/>
  <c r="L6491" i="8" s="1"/>
  <c r="L6492" i="8" a="1"/>
  <c r="L6492" i="8"/>
  <c r="L6493" i="8" a="1"/>
  <c r="L6493" i="8" s="1"/>
  <c r="L6494" i="8" a="1"/>
  <c r="L6494" i="8" s="1"/>
  <c r="L6495" i="8" a="1"/>
  <c r="L6495" i="8" s="1"/>
  <c r="L6496" i="8" a="1"/>
  <c r="L6496" i="8"/>
  <c r="L6497" i="8" a="1"/>
  <c r="L6497" i="8" s="1"/>
  <c r="L6498" i="8" a="1"/>
  <c r="L6498" i="8" s="1"/>
  <c r="L6499" i="8" a="1"/>
  <c r="L6499" i="8" s="1"/>
  <c r="L6500" i="8" a="1"/>
  <c r="L6500" i="8"/>
  <c r="L6501" i="8" a="1"/>
  <c r="L6501" i="8"/>
  <c r="L6502" i="8" a="1"/>
  <c r="L6502" i="8" s="1"/>
  <c r="L6503" i="8" a="1"/>
  <c r="L6503" i="8" s="1"/>
  <c r="L6504" i="8" a="1"/>
  <c r="L6504" i="8"/>
  <c r="L6505" i="8" a="1"/>
  <c r="L6505" i="8"/>
  <c r="L6506" i="8" a="1"/>
  <c r="L6506" i="8"/>
  <c r="L6507" i="8" a="1"/>
  <c r="L6507" i="8" s="1"/>
  <c r="L6508" i="8" a="1"/>
  <c r="L6508" i="8"/>
  <c r="L6509" i="8" a="1"/>
  <c r="L6509" i="8"/>
  <c r="L6510" i="8" a="1"/>
  <c r="L6510" i="8"/>
  <c r="L6511" i="8" a="1"/>
  <c r="L6511" i="8" s="1"/>
  <c r="L6512" i="8" a="1"/>
  <c r="L6512" i="8"/>
  <c r="L6513" i="8" a="1"/>
  <c r="L6513" i="8" s="1"/>
  <c r="L6514" i="8" a="1"/>
  <c r="L6514" i="8"/>
  <c r="L6515" i="8" a="1"/>
  <c r="L6515" i="8" s="1"/>
  <c r="L6516" i="8" a="1"/>
  <c r="L6516" i="8"/>
  <c r="L6517" i="8" a="1"/>
  <c r="L6517" i="8" s="1"/>
  <c r="L6518" i="8" a="1"/>
  <c r="L6518" i="8"/>
  <c r="L6519" i="8" a="1"/>
  <c r="L6519" i="8" s="1"/>
  <c r="L6520" i="8" a="1"/>
  <c r="L6520" i="8"/>
  <c r="L6521" i="8" a="1"/>
  <c r="L6521" i="8" s="1"/>
  <c r="L6522" i="8" a="1"/>
  <c r="L6522" i="8" s="1"/>
  <c r="L6523" i="8" a="1"/>
  <c r="L6523" i="8" s="1"/>
  <c r="L6524" i="8" a="1"/>
  <c r="L6524" i="8"/>
  <c r="L6525" i="8" a="1"/>
  <c r="L6525" i="8" s="1"/>
  <c r="L6526" i="8" a="1"/>
  <c r="L6526" i="8" s="1"/>
  <c r="L6527" i="8" a="1"/>
  <c r="L6527" i="8" s="1"/>
  <c r="L6528" i="8" a="1"/>
  <c r="L6528" i="8"/>
  <c r="L6529" i="8" a="1"/>
  <c r="L6529" i="8" s="1"/>
  <c r="L6530" i="8" a="1"/>
  <c r="L6530" i="8" s="1"/>
  <c r="L6531" i="8" a="1"/>
  <c r="L6531" i="8" s="1"/>
  <c r="L6532" i="8" a="1"/>
  <c r="L6532" i="8"/>
  <c r="L6533" i="8" a="1"/>
  <c r="L6533" i="8"/>
  <c r="L6534" i="8" a="1"/>
  <c r="L6534" i="8" s="1"/>
  <c r="L6535" i="8" a="1"/>
  <c r="L6535" i="8" s="1"/>
  <c r="L6536" i="8" a="1"/>
  <c r="L6536" i="8"/>
  <c r="L6537" i="8" a="1"/>
  <c r="L6537" i="8"/>
  <c r="L6538" i="8" a="1"/>
  <c r="L6538" i="8"/>
  <c r="L6539" i="8" a="1"/>
  <c r="L6539" i="8" s="1"/>
  <c r="L6540" i="8" a="1"/>
  <c r="L6540" i="8"/>
  <c r="L6541" i="8" a="1"/>
  <c r="L6541" i="8"/>
  <c r="L6542" i="8" a="1"/>
  <c r="L6542" i="8"/>
  <c r="L6543" i="8" a="1"/>
  <c r="L6543" i="8" s="1"/>
  <c r="L6544" i="8" a="1"/>
  <c r="L6544" i="8"/>
  <c r="L6545" i="8" a="1"/>
  <c r="L6545" i="8" s="1"/>
  <c r="L6546" i="8" a="1"/>
  <c r="L6546" i="8"/>
  <c r="L6547" i="8" a="1"/>
  <c r="L6547" i="8" s="1"/>
  <c r="L6548" i="8" a="1"/>
  <c r="L6548" i="8"/>
  <c r="L6549" i="8" a="1"/>
  <c r="L6549" i="8" s="1"/>
  <c r="L6550" i="8" a="1"/>
  <c r="L6550" i="8"/>
  <c r="L6551" i="8" a="1"/>
  <c r="L6551" i="8" s="1"/>
  <c r="L6552" i="8" a="1"/>
  <c r="L6552" i="8"/>
  <c r="L6553" i="8" a="1"/>
  <c r="L6553" i="8" s="1"/>
  <c r="L6554" i="8" a="1"/>
  <c r="L6554" i="8" s="1"/>
  <c r="L6555" i="8" a="1"/>
  <c r="L6555" i="8" s="1"/>
  <c r="L6556" i="8" a="1"/>
  <c r="L6556" i="8"/>
  <c r="L6557" i="8" a="1"/>
  <c r="L6557" i="8" s="1"/>
  <c r="L6558" i="8" a="1"/>
  <c r="L6558" i="8" s="1"/>
  <c r="L6559" i="8" a="1"/>
  <c r="L6559" i="8" s="1"/>
  <c r="L6560" i="8" a="1"/>
  <c r="L6560" i="8"/>
  <c r="L6561" i="8" a="1"/>
  <c r="L6561" i="8" s="1"/>
  <c r="L6562" i="8" a="1"/>
  <c r="L6562" i="8" s="1"/>
  <c r="L6563" i="8" a="1"/>
  <c r="L6563" i="8" s="1"/>
  <c r="L6564" i="8" a="1"/>
  <c r="L6564" i="8"/>
  <c r="L6565" i="8" a="1"/>
  <c r="L6565" i="8"/>
  <c r="L6566" i="8" a="1"/>
  <c r="L6566" i="8" s="1"/>
  <c r="L6567" i="8" a="1"/>
  <c r="L6567" i="8" s="1"/>
  <c r="L6568" i="8" a="1"/>
  <c r="L6568" i="8"/>
  <c r="L6569" i="8" a="1"/>
  <c r="L6569" i="8"/>
  <c r="L6570" i="8" a="1"/>
  <c r="L6570" i="8"/>
  <c r="L6571" i="8" a="1"/>
  <c r="L6571" i="8" s="1"/>
  <c r="L6572" i="8" a="1"/>
  <c r="L6572" i="8"/>
  <c r="L6573" i="8" a="1"/>
  <c r="L6573" i="8"/>
  <c r="L6574" i="8" a="1"/>
  <c r="L6574" i="8"/>
  <c r="L6575" i="8" a="1"/>
  <c r="L6575" i="8" s="1"/>
  <c r="L6576" i="8" a="1"/>
  <c r="L6576" i="8"/>
  <c r="L6577" i="8" a="1"/>
  <c r="L6577" i="8" s="1"/>
  <c r="L6578" i="8" a="1"/>
  <c r="L6578" i="8"/>
  <c r="L6579" i="8" a="1"/>
  <c r="L6579" i="8" s="1"/>
  <c r="L6580" i="8" a="1"/>
  <c r="L6580" i="8"/>
  <c r="L6581" i="8" a="1"/>
  <c r="L6581" i="8" s="1"/>
  <c r="L6582" i="8" a="1"/>
  <c r="L6582" i="8"/>
  <c r="L6583" i="8" a="1"/>
  <c r="L6583" i="8" s="1"/>
  <c r="L6584" i="8" a="1"/>
  <c r="L6584" i="8"/>
  <c r="L6585" i="8" a="1"/>
  <c r="L6585" i="8" s="1"/>
  <c r="L6586" i="8" a="1"/>
  <c r="L6586" i="8" s="1"/>
  <c r="L6587" i="8" a="1"/>
  <c r="L6587" i="8" s="1"/>
  <c r="L6588" i="8" a="1"/>
  <c r="L6588" i="8"/>
  <c r="L6589" i="8" a="1"/>
  <c r="L6589" i="8" s="1"/>
  <c r="L6590" i="8" a="1"/>
  <c r="L6590" i="8" s="1"/>
  <c r="L6591" i="8" a="1"/>
  <c r="L6591" i="8" s="1"/>
  <c r="L6592" i="8" a="1"/>
  <c r="L6592" i="8"/>
  <c r="L6593" i="8" a="1"/>
  <c r="L6593" i="8" s="1"/>
  <c r="L6594" i="8" a="1"/>
  <c r="L6594" i="8" s="1"/>
  <c r="L6595" i="8" a="1"/>
  <c r="L6595" i="8" s="1"/>
  <c r="L6596" i="8" a="1"/>
  <c r="L6596" i="8"/>
  <c r="L6597" i="8" a="1"/>
  <c r="L6597" i="8"/>
  <c r="L6598" i="8" a="1"/>
  <c r="L6598" i="8" s="1"/>
  <c r="L6599" i="8" a="1"/>
  <c r="L6599" i="8" s="1"/>
  <c r="L6600" i="8" a="1"/>
  <c r="L6600" i="8"/>
  <c r="L6601" i="8" a="1"/>
  <c r="L6601" i="8"/>
  <c r="L6602" i="8" a="1"/>
  <c r="L6602" i="8"/>
  <c r="L6603" i="8" a="1"/>
  <c r="L6603" i="8" s="1"/>
  <c r="L6604" i="8" a="1"/>
  <c r="L6604" i="8"/>
  <c r="L6605" i="8" a="1"/>
  <c r="L6605" i="8"/>
  <c r="L6606" i="8" a="1"/>
  <c r="L6606" i="8"/>
  <c r="L6607" i="8" a="1"/>
  <c r="L6607" i="8" s="1"/>
  <c r="L6608" i="8" a="1"/>
  <c r="L6608" i="8"/>
  <c r="L6609" i="8" a="1"/>
  <c r="L6609" i="8" s="1"/>
  <c r="L6610" i="8" a="1"/>
  <c r="L6610" i="8"/>
  <c r="L6611" i="8" a="1"/>
  <c r="L6611" i="8" s="1"/>
  <c r="L6612" i="8" a="1"/>
  <c r="L6612" i="8"/>
  <c r="L6613" i="8" a="1"/>
  <c r="L6613" i="8" s="1"/>
  <c r="L6614" i="8" a="1"/>
  <c r="L6614" i="8"/>
  <c r="L6615" i="8" a="1"/>
  <c r="L6615" i="8" s="1"/>
  <c r="L6616" i="8" a="1"/>
  <c r="L6616" i="8"/>
  <c r="L6617" i="8" a="1"/>
  <c r="L6617" i="8" s="1"/>
  <c r="L6618" i="8" a="1"/>
  <c r="L6618" i="8" s="1"/>
  <c r="L6619" i="8" a="1"/>
  <c r="L6619" i="8" s="1"/>
  <c r="L6620" i="8" a="1"/>
  <c r="L6620" i="8" s="1"/>
  <c r="L6621" i="8" a="1"/>
  <c r="L6621" i="8" s="1"/>
  <c r="L6622" i="8" a="1"/>
  <c r="L6622" i="8" s="1"/>
  <c r="L6623" i="8" a="1"/>
  <c r="L6623" i="8" s="1"/>
  <c r="L6624" i="8" a="1"/>
  <c r="L6624" i="8"/>
  <c r="L6625" i="8" a="1"/>
  <c r="L6625" i="8" s="1"/>
  <c r="L6626" i="8" a="1"/>
  <c r="L6626" i="8" s="1"/>
  <c r="L6627" i="8" a="1"/>
  <c r="L6627" i="8" s="1"/>
  <c r="L6628" i="8" a="1"/>
  <c r="L6628" i="8"/>
  <c r="L6629" i="8" a="1"/>
  <c r="L6629" i="8"/>
  <c r="L6630" i="8" a="1"/>
  <c r="L6630" i="8" s="1"/>
  <c r="L6631" i="8" a="1"/>
  <c r="L6631" i="8" s="1"/>
  <c r="L6632" i="8" a="1"/>
  <c r="L6632" i="8" s="1"/>
  <c r="L6633" i="8" a="1"/>
  <c r="L6633" i="8"/>
  <c r="L6634" i="8" a="1"/>
  <c r="L6634" i="8"/>
  <c r="L6635" i="8" a="1"/>
  <c r="L6635" i="8" s="1"/>
  <c r="L6636" i="8" a="1"/>
  <c r="L6636" i="8" s="1"/>
  <c r="L6637" i="8" a="1"/>
  <c r="L6637" i="8"/>
  <c r="L6638" i="8" a="1"/>
  <c r="L6638" i="8"/>
  <c r="L6639" i="8" a="1"/>
  <c r="L6639" i="8" s="1"/>
  <c r="L6640" i="8" a="1"/>
  <c r="L6640" i="8" s="1"/>
  <c r="L6641" i="8" a="1"/>
  <c r="L6641" i="8" s="1"/>
  <c r="L6642" i="8" a="1"/>
  <c r="L6642" i="8" s="1"/>
  <c r="L6643" i="8" a="1"/>
  <c r="L6643" i="8" s="1"/>
  <c r="L6644" i="8" a="1"/>
  <c r="L6644" i="8" s="1"/>
  <c r="L6645" i="8" a="1"/>
  <c r="L6645" i="8" s="1"/>
  <c r="L6646" i="8" a="1"/>
  <c r="L6646" i="8"/>
  <c r="L6647" i="8" a="1"/>
  <c r="L6647" i="8" s="1"/>
  <c r="L6648" i="8" a="1"/>
  <c r="L6648" i="8" s="1"/>
  <c r="L6649" i="8" a="1"/>
  <c r="L6649" i="8" s="1"/>
  <c r="L6650" i="8" a="1"/>
  <c r="L6650" i="8" s="1"/>
  <c r="L6651" i="8" a="1"/>
  <c r="L6651" i="8" s="1"/>
  <c r="L6652" i="8" a="1"/>
  <c r="L6652" i="8"/>
  <c r="L6653" i="8" a="1"/>
  <c r="L6653" i="8" s="1"/>
  <c r="L6654" i="8" a="1"/>
  <c r="L6654" i="8" s="1"/>
  <c r="L6655" i="8" a="1"/>
  <c r="L6655" i="8" s="1"/>
  <c r="L6656" i="8" a="1"/>
  <c r="L6656" i="8"/>
  <c r="L6657" i="8" a="1"/>
  <c r="L6657" i="8"/>
  <c r="L6658" i="8" a="1"/>
  <c r="L6658" i="8" s="1"/>
  <c r="L6659" i="8" a="1"/>
  <c r="L6659" i="8" s="1"/>
  <c r="L6660" i="8" a="1"/>
  <c r="L6660" i="8"/>
  <c r="L6661" i="8" a="1"/>
  <c r="L6661" i="8"/>
  <c r="L6662" i="8" a="1"/>
  <c r="L6662" i="8" s="1"/>
  <c r="L6663" i="8" a="1"/>
  <c r="L6663" i="8" s="1"/>
  <c r="L6664" i="8" a="1"/>
  <c r="L6664" i="8" s="1"/>
  <c r="L6665" i="8" a="1"/>
  <c r="L6665" i="8" s="1"/>
  <c r="L6666" i="8" a="1"/>
  <c r="L6666" i="8" s="1"/>
  <c r="L6667" i="8" a="1"/>
  <c r="L6667" i="8" s="1"/>
  <c r="L6668" i="8" a="1"/>
  <c r="L6668" i="8" s="1"/>
  <c r="L6669" i="8" a="1"/>
  <c r="L6669" i="8"/>
  <c r="L6670" i="8" a="1"/>
  <c r="L6670" i="8" s="1"/>
  <c r="L6671" i="8" a="1"/>
  <c r="L6671" i="8" s="1"/>
  <c r="L6672" i="8" a="1"/>
  <c r="L6672" i="8" s="1"/>
  <c r="L6673" i="8" a="1"/>
  <c r="L6673" i="8" s="1"/>
  <c r="L6674" i="8" a="1"/>
  <c r="L6674" i="8"/>
  <c r="L6675" i="8" a="1"/>
  <c r="L6675" i="8" s="1"/>
  <c r="L6676" i="8" a="1"/>
  <c r="L6676" i="8" s="1"/>
  <c r="L6677" i="8" a="1"/>
  <c r="L6677" i="8" s="1"/>
  <c r="L6678" i="8" a="1"/>
  <c r="L6678" i="8"/>
  <c r="L6679" i="8" a="1"/>
  <c r="L6679" i="8" s="1"/>
  <c r="L6680" i="8" a="1"/>
  <c r="L6680" i="8"/>
  <c r="L6681" i="8" a="1"/>
  <c r="L6681" i="8" s="1"/>
  <c r="L6682" i="8" a="1"/>
  <c r="L6682" i="8" s="1"/>
  <c r="L6683" i="8" a="1"/>
  <c r="L6683" i="8" s="1"/>
  <c r="L6684" i="8" a="1"/>
  <c r="L6684" i="8" s="1"/>
  <c r="L6685" i="8" a="1"/>
  <c r="L6685" i="8" s="1"/>
  <c r="L6686" i="8" a="1"/>
  <c r="L6686" i="8" s="1"/>
  <c r="L6687" i="8" a="1"/>
  <c r="L6687" i="8" s="1"/>
  <c r="L6688" i="8" a="1"/>
  <c r="L6688" i="8"/>
  <c r="L6689" i="8" a="1"/>
  <c r="L6689" i="8" s="1"/>
  <c r="L6690" i="8" a="1"/>
  <c r="L6690" i="8" s="1"/>
  <c r="L6691" i="8" a="1"/>
  <c r="L6691" i="8" s="1"/>
  <c r="L6692" i="8" a="1"/>
  <c r="L6692" i="8"/>
  <c r="L6693" i="8" a="1"/>
  <c r="L6693" i="8"/>
  <c r="L6694" i="8" a="1"/>
  <c r="L6694" i="8" s="1"/>
  <c r="L6695" i="8" a="1"/>
  <c r="L6695" i="8" s="1"/>
  <c r="L6696" i="8" a="1"/>
  <c r="L6696" i="8" s="1"/>
  <c r="L6697" i="8" a="1"/>
  <c r="L6697" i="8"/>
  <c r="L6698" i="8" a="1"/>
  <c r="L6698" i="8"/>
  <c r="L6699" i="8" a="1"/>
  <c r="L6699" i="8" s="1"/>
  <c r="L6700" i="8" a="1"/>
  <c r="L6700" i="8" s="1"/>
  <c r="L6701" i="8" a="1"/>
  <c r="L6701" i="8"/>
  <c r="L6702" i="8" a="1"/>
  <c r="L6702" i="8"/>
  <c r="L6703" i="8" a="1"/>
  <c r="L6703" i="8" s="1"/>
  <c r="L6704" i="8" a="1"/>
  <c r="L6704" i="8" s="1"/>
  <c r="L6705" i="8" a="1"/>
  <c r="L6705" i="8" s="1"/>
  <c r="L6706" i="8" a="1"/>
  <c r="L6706" i="8" s="1"/>
  <c r="L6707" i="8" a="1"/>
  <c r="L6707" i="8" s="1"/>
  <c r="L6708" i="8" a="1"/>
  <c r="L6708" i="8" s="1"/>
  <c r="L6709" i="8" a="1"/>
  <c r="L6709" i="8" s="1"/>
  <c r="L6710" i="8" a="1"/>
  <c r="L6710" i="8"/>
  <c r="L6711" i="8" a="1"/>
  <c r="L6711" i="8" s="1"/>
  <c r="L6712" i="8" a="1"/>
  <c r="L6712" i="8" s="1"/>
  <c r="L6713" i="8" a="1"/>
  <c r="L6713" i="8" s="1"/>
  <c r="L6714" i="8" a="1"/>
  <c r="L6714" i="8" s="1"/>
  <c r="L6715" i="8" a="1"/>
  <c r="L6715" i="8" s="1"/>
  <c r="L6716" i="8" a="1"/>
  <c r="L6716" i="8"/>
  <c r="L6717" i="8" a="1"/>
  <c r="L6717" i="8" s="1"/>
  <c r="L6718" i="8" a="1"/>
  <c r="L6718" i="8" s="1"/>
  <c r="L6719" i="8" a="1"/>
  <c r="L6719" i="8" s="1"/>
  <c r="L6720" i="8" a="1"/>
  <c r="L6720" i="8"/>
  <c r="L6721" i="8" a="1"/>
  <c r="L6721" i="8"/>
  <c r="L6722" i="8" a="1"/>
  <c r="L6722" i="8" s="1"/>
  <c r="L6723" i="8" a="1"/>
  <c r="L6723" i="8" s="1"/>
  <c r="L6724" i="8" a="1"/>
  <c r="L6724" i="8"/>
  <c r="L6725" i="8" a="1"/>
  <c r="L6725" i="8"/>
  <c r="L6726" i="8" a="1"/>
  <c r="L6726" i="8" s="1"/>
  <c r="L6727" i="8" a="1"/>
  <c r="L6727" i="8" s="1"/>
  <c r="L6728" i="8" a="1"/>
  <c r="L6728" i="8" s="1"/>
  <c r="L6729" i="8" a="1"/>
  <c r="L6729" i="8" s="1"/>
  <c r="L6730" i="8" a="1"/>
  <c r="L6730" i="8" s="1"/>
  <c r="L6731" i="8" a="1"/>
  <c r="L6731" i="8" s="1"/>
  <c r="L6732" i="8" a="1"/>
  <c r="L6732" i="8" s="1"/>
  <c r="L6733" i="8" a="1"/>
  <c r="L6733" i="8"/>
  <c r="L6734" i="8" a="1"/>
  <c r="L6734" i="8" s="1"/>
  <c r="L6735" i="8" a="1"/>
  <c r="L6735" i="8" s="1"/>
  <c r="L6736" i="8" a="1"/>
  <c r="L6736" i="8" s="1"/>
  <c r="L6737" i="8" a="1"/>
  <c r="L6737" i="8" s="1"/>
  <c r="L6738" i="8" a="1"/>
  <c r="L6738" i="8"/>
  <c r="L6739" i="8" a="1"/>
  <c r="L6739" i="8" s="1"/>
  <c r="L6740" i="8" a="1"/>
  <c r="L6740" i="8" s="1"/>
  <c r="L6741" i="8" a="1"/>
  <c r="L6741" i="8" s="1"/>
  <c r="L6742" i="8" a="1"/>
  <c r="L6742" i="8"/>
  <c r="L6743" i="8" a="1"/>
  <c r="L6743" i="8" s="1"/>
  <c r="L6744" i="8" a="1"/>
  <c r="L6744" i="8"/>
  <c r="L6745" i="8" a="1"/>
  <c r="L6745" i="8" s="1"/>
  <c r="L6746" i="8" a="1"/>
  <c r="L6746" i="8" s="1"/>
  <c r="L6747" i="8" a="1"/>
  <c r="L6747" i="8" s="1"/>
  <c r="L6748" i="8" a="1"/>
  <c r="L6748" i="8" s="1"/>
  <c r="L6749" i="8" a="1"/>
  <c r="L6749" i="8" s="1"/>
  <c r="L6750" i="8" a="1"/>
  <c r="L6750" i="8" s="1"/>
  <c r="L6751" i="8" a="1"/>
  <c r="L6751" i="8" s="1"/>
  <c r="L6752" i="8" a="1"/>
  <c r="L6752" i="8"/>
  <c r="L6753" i="8" a="1"/>
  <c r="L6753" i="8" s="1"/>
  <c r="L6754" i="8" a="1"/>
  <c r="L6754" i="8" s="1"/>
  <c r="L6755" i="8" a="1"/>
  <c r="L6755" i="8" s="1"/>
  <c r="L6756" i="8" a="1"/>
  <c r="L6756" i="8"/>
  <c r="L6757" i="8" a="1"/>
  <c r="L6757" i="8"/>
  <c r="L6758" i="8" a="1"/>
  <c r="L6758" i="8" s="1"/>
  <c r="L6759" i="8" a="1"/>
  <c r="L6759" i="8" s="1"/>
  <c r="L6760" i="8" a="1"/>
  <c r="L6760" i="8" s="1"/>
  <c r="L6761" i="8" a="1"/>
  <c r="L6761" i="8"/>
  <c r="L6762" i="8" a="1"/>
  <c r="L6762" i="8"/>
  <c r="L6763" i="8" a="1"/>
  <c r="L6763" i="8" s="1"/>
  <c r="L6764" i="8" a="1"/>
  <c r="L6764" i="8" s="1"/>
  <c r="L6765" i="8" a="1"/>
  <c r="L6765" i="8"/>
  <c r="L6766" i="8" a="1"/>
  <c r="L6766" i="8"/>
  <c r="L6767" i="8" a="1"/>
  <c r="L6767" i="8" s="1"/>
  <c r="L6768" i="8" a="1"/>
  <c r="L6768" i="8" s="1"/>
  <c r="L6769" i="8" a="1"/>
  <c r="L6769" i="8" s="1"/>
  <c r="L6770" i="8" a="1"/>
  <c r="L6770" i="8" s="1"/>
  <c r="L6771" i="8" a="1"/>
  <c r="L6771" i="8" s="1"/>
  <c r="L6772" i="8" a="1"/>
  <c r="L6772" i="8" s="1"/>
  <c r="L6773" i="8" a="1"/>
  <c r="L6773" i="8" s="1"/>
  <c r="L6774" i="8" a="1"/>
  <c r="L6774" i="8"/>
  <c r="L6775" i="8" a="1"/>
  <c r="L6775" i="8" s="1"/>
  <c r="L6776" i="8" a="1"/>
  <c r="L6776" i="8" s="1"/>
  <c r="L6777" i="8" a="1"/>
  <c r="L6777" i="8" s="1"/>
  <c r="L6778" i="8" a="1"/>
  <c r="L6778" i="8" s="1"/>
  <c r="L6779" i="8" a="1"/>
  <c r="L6779" i="8" s="1"/>
  <c r="L6780" i="8" a="1"/>
  <c r="L6780" i="8"/>
  <c r="L6781" i="8" a="1"/>
  <c r="L6781" i="8" s="1"/>
  <c r="L6782" i="8" a="1"/>
  <c r="L6782" i="8" s="1"/>
  <c r="L6783" i="8" a="1"/>
  <c r="L6783" i="8" s="1"/>
  <c r="L6784" i="8" a="1"/>
  <c r="L6784" i="8"/>
  <c r="L6785" i="8" a="1"/>
  <c r="L6785" i="8"/>
  <c r="L6786" i="8" a="1"/>
  <c r="L6786" i="8" s="1"/>
  <c r="L6787" i="8" a="1"/>
  <c r="L6787" i="8" s="1"/>
  <c r="L6788" i="8" a="1"/>
  <c r="L6788" i="8"/>
  <c r="L6789" i="8" a="1"/>
  <c r="L6789" i="8"/>
  <c r="L6790" i="8" a="1"/>
  <c r="L6790" i="8" s="1"/>
  <c r="L6791" i="8" a="1"/>
  <c r="L6791" i="8" s="1"/>
  <c r="L6792" i="8" a="1"/>
  <c r="L6792" i="8" s="1"/>
  <c r="L6793" i="8" a="1"/>
  <c r="L6793" i="8" s="1"/>
  <c r="L6794" i="8" a="1"/>
  <c r="L6794" i="8" s="1"/>
  <c r="L6795" i="8" a="1"/>
  <c r="L6795" i="8" s="1"/>
  <c r="L6796" i="8" a="1"/>
  <c r="L6796" i="8" s="1"/>
  <c r="L6797" i="8" a="1"/>
  <c r="L6797" i="8"/>
  <c r="L6798" i="8" a="1"/>
  <c r="L6798" i="8" s="1"/>
  <c r="L6799" i="8" a="1"/>
  <c r="L6799" i="8" s="1"/>
  <c r="L6800" i="8" a="1"/>
  <c r="L6800" i="8" s="1"/>
  <c r="L6801" i="8" a="1"/>
  <c r="L6801" i="8" s="1"/>
  <c r="L6802" i="8" a="1"/>
  <c r="L6802" i="8"/>
  <c r="L6803" i="8" a="1"/>
  <c r="L6803" i="8" s="1"/>
  <c r="L6804" i="8" a="1"/>
  <c r="L6804" i="8" s="1"/>
  <c r="L6805" i="8" a="1"/>
  <c r="L6805" i="8" s="1"/>
  <c r="L6806" i="8" a="1"/>
  <c r="L6806" i="8"/>
  <c r="L6807" i="8" a="1"/>
  <c r="L6807" i="8" s="1"/>
  <c r="L6808" i="8" a="1"/>
  <c r="L6808" i="8"/>
  <c r="L6809" i="8" a="1"/>
  <c r="L6809" i="8" s="1"/>
  <c r="L6810" i="8" a="1"/>
  <c r="L6810" i="8" s="1"/>
  <c r="L6811" i="8" a="1"/>
  <c r="L6811" i="8" s="1"/>
  <c r="L6812" i="8" a="1"/>
  <c r="L6812" i="8" s="1"/>
  <c r="L6813" i="8" a="1"/>
  <c r="L6813" i="8" s="1"/>
  <c r="L6814" i="8" a="1"/>
  <c r="L6814" i="8" s="1"/>
  <c r="L6815" i="8" a="1"/>
  <c r="L6815" i="8" s="1"/>
  <c r="L6816" i="8" a="1"/>
  <c r="L6816" i="8"/>
  <c r="L6817" i="8" a="1"/>
  <c r="L6817" i="8" s="1"/>
  <c r="L6818" i="8" a="1"/>
  <c r="L6818" i="8" s="1"/>
  <c r="L6819" i="8" a="1"/>
  <c r="L6819" i="8" s="1"/>
  <c r="L6820" i="8" a="1"/>
  <c r="L6820" i="8"/>
  <c r="L6821" i="8" a="1"/>
  <c r="L6821" i="8"/>
  <c r="L6822" i="8" a="1"/>
  <c r="L6822" i="8" s="1"/>
  <c r="L6823" i="8" a="1"/>
  <c r="L6823" i="8" s="1"/>
  <c r="L6824" i="8" a="1"/>
  <c r="L6824" i="8" s="1"/>
  <c r="L6825" i="8" a="1"/>
  <c r="L6825" i="8"/>
  <c r="L6826" i="8" a="1"/>
  <c r="L6826" i="8"/>
  <c r="L6827" i="8" a="1"/>
  <c r="L6827" i="8" s="1"/>
  <c r="L6828" i="8" a="1"/>
  <c r="L6828" i="8" s="1"/>
  <c r="L6829" i="8" a="1"/>
  <c r="L6829" i="8"/>
  <c r="L6830" i="8" a="1"/>
  <c r="L6830" i="8"/>
  <c r="L6831" i="8" a="1"/>
  <c r="L6831" i="8" s="1"/>
  <c r="L6832" i="8" a="1"/>
  <c r="L6832" i="8" s="1"/>
  <c r="L6833" i="8" a="1"/>
  <c r="L6833" i="8" s="1"/>
  <c r="L6834" i="8" a="1"/>
  <c r="L6834" i="8" s="1"/>
  <c r="L6835" i="8" a="1"/>
  <c r="L6835" i="8" s="1"/>
  <c r="L6836" i="8" a="1"/>
  <c r="L6836" i="8" s="1"/>
  <c r="L6837" i="8" a="1"/>
  <c r="L6837" i="8" s="1"/>
  <c r="L6838" i="8" a="1"/>
  <c r="L6838" i="8"/>
  <c r="L6839" i="8" a="1"/>
  <c r="L6839" i="8" s="1"/>
  <c r="L6840" i="8" a="1"/>
  <c r="L6840" i="8" s="1"/>
  <c r="L6841" i="8" a="1"/>
  <c r="L6841" i="8" s="1"/>
  <c r="L6842" i="8" a="1"/>
  <c r="L6842" i="8" s="1"/>
  <c r="L6843" i="8" a="1"/>
  <c r="L6843" i="8" s="1"/>
  <c r="L6844" i="8" a="1"/>
  <c r="L6844" i="8"/>
  <c r="L6845" i="8" a="1"/>
  <c r="L6845" i="8" s="1"/>
  <c r="L6846" i="8" a="1"/>
  <c r="L6846" i="8" s="1"/>
  <c r="L6847" i="8" a="1"/>
  <c r="L6847" i="8" s="1"/>
  <c r="L6848" i="8" a="1"/>
  <c r="L6848" i="8"/>
  <c r="L6849" i="8" a="1"/>
  <c r="L6849" i="8"/>
  <c r="L6850" i="8" a="1"/>
  <c r="L6850" i="8" s="1"/>
  <c r="L6851" i="8" a="1"/>
  <c r="L6851" i="8" s="1"/>
  <c r="L6852" i="8" a="1"/>
  <c r="L6852" i="8"/>
  <c r="L6853" i="8" a="1"/>
  <c r="L6853" i="8"/>
  <c r="L6854" i="8" a="1"/>
  <c r="L6854" i="8" s="1"/>
  <c r="L6855" i="8" a="1"/>
  <c r="L6855" i="8" s="1"/>
  <c r="L6856" i="8" a="1"/>
  <c r="L6856" i="8" s="1"/>
  <c r="L6857" i="8" a="1"/>
  <c r="L6857" i="8" s="1"/>
  <c r="L6858" i="8" a="1"/>
  <c r="L6858" i="8" s="1"/>
  <c r="L6859" i="8" a="1"/>
  <c r="L6859" i="8" s="1"/>
  <c r="L6860" i="8" a="1"/>
  <c r="L6860" i="8" s="1"/>
  <c r="L6861" i="8" a="1"/>
  <c r="L6861" i="8"/>
  <c r="L6862" i="8" a="1"/>
  <c r="L6862" i="8" s="1"/>
  <c r="L6863" i="8" a="1"/>
  <c r="L6863" i="8" s="1"/>
  <c r="L6864" i="8" a="1"/>
  <c r="L6864" i="8" s="1"/>
  <c r="L6865" i="8" a="1"/>
  <c r="L6865" i="8" s="1"/>
  <c r="L6866" i="8" a="1"/>
  <c r="L6866" i="8"/>
  <c r="L6867" i="8" a="1"/>
  <c r="L6867" i="8" s="1"/>
  <c r="L6868" i="8" a="1"/>
  <c r="L6868" i="8" s="1"/>
  <c r="L6869" i="8" a="1"/>
  <c r="L6869" i="8" s="1"/>
  <c r="L6870" i="8" a="1"/>
  <c r="L6870" i="8"/>
  <c r="L6871" i="8" a="1"/>
  <c r="L6871" i="8" s="1"/>
  <c r="L6872" i="8" a="1"/>
  <c r="L6872" i="8"/>
  <c r="L6873" i="8" a="1"/>
  <c r="L6873" i="8" s="1"/>
  <c r="L6874" i="8" a="1"/>
  <c r="L6874" i="8" s="1"/>
  <c r="L6875" i="8" a="1"/>
  <c r="L6875" i="8" s="1"/>
  <c r="L6876" i="8" a="1"/>
  <c r="L6876" i="8" s="1"/>
  <c r="L6877" i="8" a="1"/>
  <c r="L6877" i="8" s="1"/>
  <c r="L6878" i="8" a="1"/>
  <c r="L6878" i="8" s="1"/>
  <c r="L6879" i="8" a="1"/>
  <c r="L6879" i="8" s="1"/>
  <c r="L6880" i="8" a="1"/>
  <c r="L6880" i="8"/>
  <c r="L6881" i="8" a="1"/>
  <c r="L6881" i="8" s="1"/>
  <c r="L6882" i="8" a="1"/>
  <c r="L6882" i="8" s="1"/>
  <c r="L6883" i="8" a="1"/>
  <c r="L6883" i="8" s="1"/>
  <c r="L6884" i="8" a="1"/>
  <c r="L6884" i="8"/>
  <c r="L6885" i="8" a="1"/>
  <c r="L6885" i="8"/>
  <c r="L6886" i="8" a="1"/>
  <c r="L6886" i="8" s="1"/>
  <c r="L6887" i="8" a="1"/>
  <c r="L6887" i="8" s="1"/>
  <c r="L6888" i="8" a="1"/>
  <c r="L6888" i="8" s="1"/>
  <c r="L6889" i="8" a="1"/>
  <c r="L6889" i="8"/>
  <c r="L6890" i="8" a="1"/>
  <c r="L6890" i="8"/>
  <c r="L6891" i="8" a="1"/>
  <c r="L6891" i="8" s="1"/>
  <c r="L6892" i="8" a="1"/>
  <c r="L6892" i="8" s="1"/>
  <c r="L6893" i="8" a="1"/>
  <c r="L6893" i="8"/>
  <c r="L6894" i="8" a="1"/>
  <c r="L6894" i="8"/>
  <c r="L6895" i="8" a="1"/>
  <c r="L6895" i="8" s="1"/>
  <c r="L6896" i="8" a="1"/>
  <c r="L6896" i="8" s="1"/>
  <c r="L6897" i="8" a="1"/>
  <c r="L6897" i="8" s="1"/>
  <c r="L6898" i="8" a="1"/>
  <c r="L6898" i="8" s="1"/>
  <c r="L6899" i="8" a="1"/>
  <c r="L6899" i="8" s="1"/>
  <c r="L6900" i="8" a="1"/>
  <c r="L6900" i="8" s="1"/>
  <c r="L6901" i="8" a="1"/>
  <c r="L6901" i="8" s="1"/>
  <c r="L6902" i="8" a="1"/>
  <c r="L6902" i="8"/>
  <c r="L6903" i="8" a="1"/>
  <c r="L6903" i="8" s="1"/>
  <c r="L6904" i="8" a="1"/>
  <c r="L6904" i="8" s="1"/>
  <c r="L6905" i="8" a="1"/>
  <c r="L6905" i="8" s="1"/>
  <c r="L6906" i="8" a="1"/>
  <c r="L6906" i="8" s="1"/>
  <c r="L6907" i="8" a="1"/>
  <c r="L6907" i="8" s="1"/>
  <c r="L6908" i="8" a="1"/>
  <c r="L6908" i="8"/>
  <c r="L6909" i="8" a="1"/>
  <c r="L6909" i="8" s="1"/>
  <c r="L6910" i="8" a="1"/>
  <c r="L6910" i="8" s="1"/>
  <c r="L6911" i="8" a="1"/>
  <c r="L6911" i="8" s="1"/>
  <c r="L6912" i="8" a="1"/>
  <c r="L6912" i="8"/>
  <c r="L6913" i="8" a="1"/>
  <c r="L6913" i="8"/>
  <c r="L6914" i="8" a="1"/>
  <c r="L6914" i="8" s="1"/>
  <c r="L6915" i="8" a="1"/>
  <c r="L6915" i="8" s="1"/>
  <c r="L6916" i="8" a="1"/>
  <c r="L6916" i="8"/>
  <c r="L6917" i="8" a="1"/>
  <c r="L6917" i="8"/>
  <c r="L6918" i="8" a="1"/>
  <c r="L6918" i="8" s="1"/>
  <c r="L6919" i="8" a="1"/>
  <c r="L6919" i="8" s="1"/>
  <c r="L6920" i="8" a="1"/>
  <c r="L6920" i="8" s="1"/>
  <c r="L6921" i="8" a="1"/>
  <c r="L6921" i="8" s="1"/>
  <c r="L6922" i="8" a="1"/>
  <c r="L6922" i="8" s="1"/>
  <c r="L6923" i="8" a="1"/>
  <c r="L6923" i="8" s="1"/>
  <c r="L6924" i="8" a="1"/>
  <c r="L6924" i="8" s="1"/>
  <c r="L6925" i="8" a="1"/>
  <c r="L6925" i="8"/>
  <c r="L6926" i="8" a="1"/>
  <c r="L6926" i="8" s="1"/>
  <c r="L6927" i="8" a="1"/>
  <c r="L6927" i="8" s="1"/>
  <c r="L6928" i="8" a="1"/>
  <c r="L6928" i="8" s="1"/>
  <c r="L6929" i="8" a="1"/>
  <c r="L6929" i="8" s="1"/>
  <c r="L6930" i="8" a="1"/>
  <c r="L6930" i="8"/>
  <c r="L6931" i="8" a="1"/>
  <c r="L6931" i="8" s="1"/>
  <c r="L6932" i="8" a="1"/>
  <c r="L6932" i="8" s="1"/>
  <c r="L6933" i="8" a="1"/>
  <c r="L6933" i="8" s="1"/>
  <c r="L6934" i="8" a="1"/>
  <c r="L6934" i="8"/>
  <c r="L6935" i="8" a="1"/>
  <c r="L6935" i="8" s="1"/>
  <c r="L6936" i="8" a="1"/>
  <c r="L6936" i="8"/>
  <c r="L6937" i="8" a="1"/>
  <c r="L6937" i="8" s="1"/>
  <c r="L6938" i="8" a="1"/>
  <c r="L6938" i="8" s="1"/>
  <c r="L6939" i="8" a="1"/>
  <c r="L6939" i="8" s="1"/>
  <c r="L6940" i="8" a="1"/>
  <c r="L6940" i="8" s="1"/>
  <c r="L6941" i="8" a="1"/>
  <c r="L6941" i="8" s="1"/>
  <c r="L6942" i="8" a="1"/>
  <c r="L6942" i="8" s="1"/>
  <c r="L6943" i="8" a="1"/>
  <c r="L6943" i="8" s="1"/>
  <c r="L6944" i="8" a="1"/>
  <c r="L6944" i="8"/>
  <c r="L6945" i="8" a="1"/>
  <c r="L6945" i="8" s="1"/>
  <c r="L6946" i="8" a="1"/>
  <c r="L6946" i="8" s="1"/>
  <c r="L6947" i="8" a="1"/>
  <c r="L6947" i="8" s="1"/>
  <c r="L6948" i="8" a="1"/>
  <c r="L6948" i="8"/>
  <c r="L6949" i="8" a="1"/>
  <c r="L6949" i="8"/>
  <c r="L6950" i="8" a="1"/>
  <c r="L6950" i="8" s="1"/>
  <c r="L6951" i="8" a="1"/>
  <c r="L6951" i="8" s="1"/>
  <c r="L6952" i="8" a="1"/>
  <c r="L6952" i="8" s="1"/>
  <c r="L6953" i="8" a="1"/>
  <c r="L6953" i="8"/>
  <c r="L6954" i="8" a="1"/>
  <c r="L6954" i="8"/>
  <c r="L6955" i="8" a="1"/>
  <c r="L6955" i="8" s="1"/>
  <c r="L6956" i="8" a="1"/>
  <c r="L6956" i="8" s="1"/>
  <c r="L6957" i="8" a="1"/>
  <c r="L6957" i="8"/>
  <c r="L6958" i="8" a="1"/>
  <c r="L6958" i="8"/>
  <c r="L6959" i="8" a="1"/>
  <c r="L6959" i="8" s="1"/>
  <c r="L6960" i="8" a="1"/>
  <c r="L6960" i="8" s="1"/>
  <c r="L6961" i="8" a="1"/>
  <c r="L6961" i="8" s="1"/>
  <c r="L6962" i="8" a="1"/>
  <c r="L6962" i="8" s="1"/>
  <c r="L6963" i="8" a="1"/>
  <c r="L6963" i="8" s="1"/>
  <c r="L6964" i="8" a="1"/>
  <c r="L6964" i="8" s="1"/>
  <c r="L6965" i="8" a="1"/>
  <c r="L6965" i="8" s="1"/>
  <c r="L6966" i="8" a="1"/>
  <c r="L6966" i="8"/>
  <c r="L6967" i="8" a="1"/>
  <c r="L6967" i="8" s="1"/>
  <c r="L6968" i="8" a="1"/>
  <c r="L6968" i="8" s="1"/>
  <c r="L6969" i="8" a="1"/>
  <c r="L6969" i="8" s="1"/>
  <c r="L6970" i="8" a="1"/>
  <c r="L6970" i="8" s="1"/>
  <c r="L6971" i="8" a="1"/>
  <c r="L6971" i="8" s="1"/>
  <c r="L6972" i="8" a="1"/>
  <c r="L6972" i="8"/>
  <c r="L6973" i="8" a="1"/>
  <c r="L6973" i="8" s="1"/>
  <c r="L6974" i="8" a="1"/>
  <c r="L6974" i="8" s="1"/>
  <c r="L6975" i="8" a="1"/>
  <c r="L6975" i="8" s="1"/>
  <c r="L6976" i="8" a="1"/>
  <c r="L6976" i="8"/>
  <c r="L6977" i="8" a="1"/>
  <c r="L6977" i="8"/>
  <c r="L6978" i="8" a="1"/>
  <c r="L6978" i="8" s="1"/>
  <c r="L6979" i="8" a="1"/>
  <c r="L6979" i="8" s="1"/>
  <c r="L6980" i="8" a="1"/>
  <c r="L6980" i="8"/>
  <c r="L6981" i="8" a="1"/>
  <c r="L6981" i="8"/>
  <c r="L6982" i="8" a="1"/>
  <c r="L6982" i="8" s="1"/>
  <c r="L6983" i="8" a="1"/>
  <c r="L6983" i="8" s="1"/>
  <c r="L6984" i="8" a="1"/>
  <c r="L6984" i="8" s="1"/>
  <c r="L6985" i="8" a="1"/>
  <c r="L6985" i="8" s="1"/>
  <c r="L6986" i="8" a="1"/>
  <c r="L6986" i="8" s="1"/>
  <c r="L6987" i="8" a="1"/>
  <c r="L6987" i="8" s="1"/>
  <c r="L6988" i="8" a="1"/>
  <c r="L6988" i="8" s="1"/>
  <c r="L6989" i="8" a="1"/>
  <c r="L6989" i="8"/>
  <c r="L6990" i="8" a="1"/>
  <c r="L6990" i="8" s="1"/>
  <c r="L6991" i="8" a="1"/>
  <c r="L6991" i="8" s="1"/>
  <c r="L6992" i="8" a="1"/>
  <c r="L6992" i="8"/>
  <c r="L6993" i="8" a="1"/>
  <c r="L6993" i="8" s="1"/>
  <c r="L6994" i="8" a="1"/>
  <c r="L6994" i="8"/>
  <c r="L6995" i="8" a="1"/>
  <c r="L6995" i="8" s="1"/>
  <c r="L6996" i="8" a="1"/>
  <c r="L6996" i="8" s="1"/>
  <c r="L6997" i="8" a="1"/>
  <c r="L6997" i="8" s="1"/>
  <c r="L6998" i="8" a="1"/>
  <c r="L6998" i="8"/>
  <c r="L6999" i="8" a="1"/>
  <c r="L6999" i="8" s="1"/>
  <c r="L7000" i="8" a="1"/>
  <c r="L7000" i="8"/>
  <c r="L7001" i="8" a="1"/>
  <c r="L7001" i="8" s="1"/>
  <c r="L7002" i="8" a="1"/>
  <c r="L7002" i="8" s="1"/>
  <c r="L7003" i="8" a="1"/>
  <c r="L7003" i="8" s="1"/>
  <c r="L7004" i="8" a="1"/>
  <c r="L7004" i="8"/>
  <c r="L7005" i="8" a="1"/>
  <c r="L7005" i="8"/>
  <c r="L7006" i="8" a="1"/>
  <c r="L7006" i="8" s="1"/>
  <c r="L7007" i="8" a="1"/>
  <c r="L7007" i="8" s="1"/>
  <c r="L7008" i="8" a="1"/>
  <c r="L7008" i="8"/>
  <c r="L7009" i="8" a="1"/>
  <c r="L7009" i="8"/>
  <c r="L7010" i="8" a="1"/>
  <c r="L7010" i="8"/>
  <c r="L7011" i="8" a="1"/>
  <c r="L7011" i="8" s="1"/>
  <c r="L7012" i="8" a="1"/>
  <c r="L7012" i="8"/>
  <c r="L7013" i="8" a="1"/>
  <c r="L7013" i="8"/>
  <c r="L7014" i="8" a="1"/>
  <c r="L7014" i="8"/>
  <c r="L7015" i="8" a="1"/>
  <c r="L7015" i="8" s="1"/>
  <c r="L7016" i="8" a="1"/>
  <c r="L7016" i="8" s="1"/>
  <c r="L7017" i="8" a="1"/>
  <c r="L7017" i="8" s="1"/>
  <c r="L7018" i="8" a="1"/>
  <c r="L7018" i="8"/>
  <c r="L7019" i="8" a="1"/>
  <c r="L7019" i="8" s="1"/>
  <c r="L7020" i="8" a="1"/>
  <c r="L7020" i="8" s="1"/>
  <c r="L7021" i="8" a="1"/>
  <c r="L7021" i="8"/>
  <c r="L7022" i="8" a="1"/>
  <c r="L7022" i="8" s="1"/>
  <c r="L7023" i="8" a="1"/>
  <c r="L7023" i="8" s="1"/>
  <c r="L7024" i="8" a="1"/>
  <c r="L7024" i="8"/>
  <c r="L7025" i="8" a="1"/>
  <c r="L7025" i="8" s="1"/>
  <c r="L7026" i="8" a="1"/>
  <c r="L7026" i="8" s="1"/>
  <c r="L7027" i="8" a="1"/>
  <c r="L7027" i="8" s="1"/>
  <c r="L7028" i="8" a="1"/>
  <c r="L7028" i="8"/>
  <c r="L7029" i="8" a="1"/>
  <c r="L7029" i="8" s="1"/>
  <c r="L7030" i="8" a="1"/>
  <c r="L7030" i="8"/>
  <c r="L7031" i="8" a="1"/>
  <c r="L7031" i="8" s="1"/>
  <c r="L7032" i="8" a="1"/>
  <c r="L7032" i="8" s="1"/>
  <c r="L7033" i="8" a="1"/>
  <c r="L7033" i="8"/>
  <c r="L7034" i="8" a="1"/>
  <c r="L7034" i="8" s="1"/>
  <c r="L7035" i="8" a="1"/>
  <c r="L7035" i="8" s="1"/>
  <c r="L7036" i="8" a="1"/>
  <c r="L7036" i="8"/>
  <c r="L7037" i="8" a="1"/>
  <c r="L7037" i="8" s="1"/>
  <c r="L7038" i="8" a="1"/>
  <c r="L7038" i="8" s="1"/>
  <c r="L7039" i="8" a="1"/>
  <c r="L7039" i="8" s="1"/>
  <c r="L7040" i="8" a="1"/>
  <c r="L7040" i="8"/>
  <c r="L7041" i="8" a="1"/>
  <c r="L7041" i="8"/>
  <c r="L7042" i="8" a="1"/>
  <c r="L7042" i="8" s="1"/>
  <c r="L7043" i="8" a="1"/>
  <c r="L7043" i="8" s="1"/>
  <c r="L7044" i="8" a="1"/>
  <c r="L7044" i="8"/>
  <c r="L7045" i="8" a="1"/>
  <c r="L7045" i="8"/>
  <c r="L7046" i="8" a="1"/>
  <c r="L7046" i="8" s="1"/>
  <c r="L7047" i="8" a="1"/>
  <c r="L7047" i="8" s="1"/>
  <c r="L7048" i="8" a="1"/>
  <c r="L7048" i="8" s="1"/>
  <c r="L7049" i="8" a="1"/>
  <c r="L7049" i="8"/>
  <c r="L7050" i="8" a="1"/>
  <c r="L7050" i="8"/>
  <c r="L7051" i="8" a="1"/>
  <c r="L7051" i="8" s="1"/>
  <c r="L7052" i="8" a="1"/>
  <c r="L7052" i="8" s="1"/>
  <c r="L7053" i="8" a="1"/>
  <c r="L7053" i="8"/>
  <c r="L7054" i="8" a="1"/>
  <c r="L7054" i="8"/>
  <c r="L7055" i="8" a="1"/>
  <c r="L7055" i="8" s="1"/>
  <c r="L7056" i="8" a="1"/>
  <c r="L7056" i="8"/>
  <c r="L7057" i="8" a="1"/>
  <c r="L7057" i="8" s="1"/>
  <c r="L7058" i="8" a="1"/>
  <c r="L7058" i="8" s="1"/>
  <c r="L7059" i="8" a="1"/>
  <c r="L7059" i="8" s="1"/>
  <c r="L7060" i="8" a="1"/>
  <c r="L7060" i="8"/>
  <c r="L7061" i="8" a="1"/>
  <c r="L7061" i="8" s="1"/>
  <c r="L7062" i="8" a="1"/>
  <c r="L7062" i="8"/>
  <c r="L7063" i="8" a="1"/>
  <c r="L7063" i="8" s="1"/>
  <c r="L7064" i="8" a="1"/>
  <c r="L7064" i="8"/>
  <c r="L7065" i="8" a="1"/>
  <c r="L7065" i="8"/>
  <c r="L7066" i="8" a="1"/>
  <c r="L7066" i="8" s="1"/>
  <c r="L7067" i="8" a="1"/>
  <c r="L7067" i="8" s="1"/>
  <c r="L7068" i="8" a="1"/>
  <c r="L7068" i="8" s="1"/>
  <c r="L7069" i="8" a="1"/>
  <c r="L7069" i="8"/>
  <c r="L7070" i="8" a="1"/>
  <c r="L7070" i="8" s="1"/>
  <c r="L7071" i="8" a="1"/>
  <c r="L7071" i="8" s="1"/>
  <c r="L7072" i="8" a="1"/>
  <c r="L7072" i="8"/>
  <c r="L7073" i="8" a="1"/>
  <c r="L7073" i="8" s="1"/>
  <c r="L7074" i="8" a="1"/>
  <c r="L7074" i="8"/>
  <c r="L7075" i="8" a="1"/>
  <c r="L7075" i="8" s="1"/>
  <c r="L7076" i="8" a="1"/>
  <c r="L7076" i="8"/>
  <c r="L7077" i="8" a="1"/>
  <c r="L7077" i="8" s="1"/>
  <c r="L7078" i="8" a="1"/>
  <c r="L7078" i="8" s="1"/>
  <c r="L7079" i="8" a="1"/>
  <c r="L7079" i="8" s="1"/>
  <c r="L7080" i="8" a="1"/>
  <c r="L7080" i="8" s="1"/>
  <c r="L7081" i="8" a="1"/>
  <c r="L7081" i="8"/>
  <c r="L7082" i="8" a="1"/>
  <c r="L7082" i="8" s="1"/>
  <c r="L7083" i="8" a="1"/>
  <c r="L7083" i="8" s="1"/>
  <c r="L7084" i="8" a="1"/>
  <c r="L7084" i="8" s="1"/>
  <c r="L7085" i="8" a="1"/>
  <c r="L7085" i="8"/>
  <c r="L7086" i="8" a="1"/>
  <c r="L7086" i="8"/>
  <c r="L7087" i="8" a="1"/>
  <c r="L7087" i="8" s="1"/>
  <c r="L7088" i="8" a="1"/>
  <c r="L7088" i="8" s="1"/>
  <c r="L7089" i="8" a="1"/>
  <c r="L7089" i="8" s="1"/>
  <c r="L7090" i="8" a="1"/>
  <c r="L7090" i="8"/>
  <c r="L7091" i="8" a="1"/>
  <c r="L7091" i="8" s="1"/>
  <c r="L7092" i="8" a="1"/>
  <c r="L7092" i="8"/>
  <c r="L7093" i="8" a="1"/>
  <c r="L7093" i="8" s="1"/>
  <c r="L7094" i="8" a="1"/>
  <c r="L7094" i="8"/>
  <c r="L7095" i="8" a="1"/>
  <c r="L7095" i="8" s="1"/>
  <c r="L7096" i="8" a="1"/>
  <c r="L7096" i="8"/>
  <c r="L7097" i="8" a="1"/>
  <c r="L7097" i="8"/>
  <c r="L7098" i="8" a="1"/>
  <c r="L7098" i="8" s="1"/>
  <c r="L7099" i="8" a="1"/>
  <c r="L7099" i="8" s="1"/>
  <c r="L7100" i="8" a="1"/>
  <c r="L7100" i="8"/>
  <c r="L7101" i="8" a="1"/>
  <c r="L7101" i="8"/>
  <c r="L7102" i="8" a="1"/>
  <c r="L7102" i="8" s="1"/>
  <c r="L7103" i="8" a="1"/>
  <c r="L7103" i="8" s="1"/>
  <c r="L7104" i="8" a="1"/>
  <c r="L7104" i="8" s="1"/>
  <c r="L7105" i="8" a="1"/>
  <c r="L7105" i="8"/>
  <c r="L7106" i="8" a="1"/>
  <c r="L7106" i="8"/>
  <c r="L7107" i="8" a="1"/>
  <c r="L7107" i="8" s="1"/>
  <c r="L7108" i="8" a="1"/>
  <c r="L7108" i="8"/>
  <c r="L7109" i="8" a="1"/>
  <c r="L7109" i="8" s="1"/>
  <c r="L7110" i="8" a="1"/>
  <c r="L7110" i="8"/>
  <c r="L7111" i="8" a="1"/>
  <c r="L7111" i="8" s="1"/>
  <c r="L7112" i="8" a="1"/>
  <c r="L7112" i="8" s="1"/>
  <c r="L7113" i="8" a="1"/>
  <c r="L7113" i="8" s="1"/>
  <c r="L7114" i="8" a="1"/>
  <c r="L7114" i="8" s="1"/>
  <c r="L7115" i="8" a="1"/>
  <c r="L7115" i="8" s="1"/>
  <c r="L7116" i="8" a="1"/>
  <c r="L7116" i="8" s="1"/>
  <c r="L7117" i="8" a="1"/>
  <c r="L7117" i="8"/>
  <c r="L7118" i="8" a="1"/>
  <c r="L7118" i="8" s="1"/>
  <c r="L7119" i="8" a="1"/>
  <c r="L7119" i="8" s="1"/>
  <c r="L7120" i="8" a="1"/>
  <c r="L7120" i="8"/>
  <c r="L7121" i="8" a="1"/>
  <c r="L7121" i="8" s="1"/>
  <c r="L7122" i="8" a="1"/>
  <c r="L7122" i="8"/>
  <c r="L7123" i="8" a="1"/>
  <c r="L7123" i="8" s="1"/>
  <c r="L7124" i="8" a="1"/>
  <c r="L7124" i="8" s="1"/>
  <c r="L7125" i="8" a="1"/>
  <c r="L7125" i="8" s="1"/>
  <c r="L7126" i="8" a="1"/>
  <c r="L7126" i="8"/>
  <c r="L7127" i="8" a="1"/>
  <c r="L7127" i="8" s="1"/>
  <c r="L7128" i="8" a="1"/>
  <c r="L7128" i="8"/>
  <c r="L7129" i="8" a="1"/>
  <c r="L7129" i="8" s="1"/>
  <c r="L7130" i="8" a="1"/>
  <c r="L7130" i="8" s="1"/>
  <c r="L7131" i="8" a="1"/>
  <c r="L7131" i="8" s="1"/>
  <c r="L7132" i="8" a="1"/>
  <c r="L7132" i="8"/>
  <c r="L7133" i="8" a="1"/>
  <c r="L7133" i="8"/>
  <c r="L7134" i="8" a="1"/>
  <c r="L7134" i="8" s="1"/>
  <c r="L7135" i="8" a="1"/>
  <c r="L7135" i="8" s="1"/>
  <c r="L7136" i="8" a="1"/>
  <c r="L7136" i="8"/>
  <c r="L7137" i="8" a="1"/>
  <c r="L7137" i="8"/>
  <c r="L7138" i="8" a="1"/>
  <c r="L7138" i="8"/>
  <c r="L7139" i="8" a="1"/>
  <c r="L7139" i="8" s="1"/>
  <c r="L7140" i="8" a="1"/>
  <c r="L7140" i="8"/>
  <c r="L7141" i="8" a="1"/>
  <c r="L7141" i="8"/>
  <c r="L7142" i="8" a="1"/>
  <c r="L7142" i="8"/>
  <c r="L7143" i="8" a="1"/>
  <c r="L7143" i="8" s="1"/>
  <c r="L7144" i="8" a="1"/>
  <c r="L7144" i="8" s="1"/>
  <c r="L7145" i="8" a="1"/>
  <c r="L7145" i="8" s="1"/>
  <c r="L7146" i="8" a="1"/>
  <c r="L7146" i="8"/>
  <c r="L7147" i="8" a="1"/>
  <c r="L7147" i="8" s="1"/>
  <c r="L7148" i="8" a="1"/>
  <c r="L7148" i="8" s="1"/>
  <c r="L7149" i="8" a="1"/>
  <c r="L7149" i="8"/>
  <c r="L7150" i="8" a="1"/>
  <c r="L7150" i="8" s="1"/>
  <c r="L7151" i="8" a="1"/>
  <c r="L7151" i="8" s="1"/>
  <c r="L7152" i="8" a="1"/>
  <c r="L7152" i="8"/>
  <c r="L7153" i="8" a="1"/>
  <c r="L7153" i="8" s="1"/>
  <c r="L7154" i="8" a="1"/>
  <c r="L7154" i="8" s="1"/>
  <c r="L7155" i="8" a="1"/>
  <c r="L7155" i="8" s="1"/>
  <c r="L7156" i="8" a="1"/>
  <c r="L7156" i="8"/>
  <c r="L7157" i="8" a="1"/>
  <c r="L7157" i="8" s="1"/>
  <c r="L7158" i="8" a="1"/>
  <c r="L7158" i="8"/>
  <c r="L7159" i="8" a="1"/>
  <c r="L7159" i="8" s="1"/>
  <c r="L7160" i="8" a="1"/>
  <c r="L7160" i="8" s="1"/>
  <c r="L7161" i="8" a="1"/>
  <c r="L7161" i="8"/>
  <c r="L7162" i="8" a="1"/>
  <c r="L7162" i="8" s="1"/>
  <c r="L7163" i="8" a="1"/>
  <c r="L7163" i="8" s="1"/>
  <c r="L7164" i="8" a="1"/>
  <c r="L7164" i="8"/>
  <c r="L7165" i="8" a="1"/>
  <c r="L7165" i="8" s="1"/>
  <c r="L7166" i="8" a="1"/>
  <c r="L7166" i="8" s="1"/>
  <c r="L7167" i="8" a="1"/>
  <c r="L7167" i="8" s="1"/>
  <c r="L7168" i="8" a="1"/>
  <c r="L7168" i="8"/>
  <c r="L7169" i="8" a="1"/>
  <c r="L7169" i="8"/>
  <c r="L7170" i="8" a="1"/>
  <c r="L7170" i="8" s="1"/>
  <c r="L7171" i="8" a="1"/>
  <c r="L7171" i="8" s="1"/>
  <c r="L7172" i="8" a="1"/>
  <c r="L7172" i="8"/>
  <c r="L7173" i="8" a="1"/>
  <c r="L7173" i="8"/>
  <c r="L7174" i="8" a="1"/>
  <c r="L7174" i="8" s="1"/>
  <c r="L7175" i="8" a="1"/>
  <c r="L7175" i="8" s="1"/>
  <c r="L7176" i="8" a="1"/>
  <c r="L7176" i="8" s="1"/>
  <c r="L7177" i="8" a="1"/>
  <c r="L7177" i="8"/>
  <c r="L7178" i="8" a="1"/>
  <c r="L7178" i="8"/>
  <c r="L7179" i="8" a="1"/>
  <c r="L7179" i="8" s="1"/>
  <c r="L7180" i="8" a="1"/>
  <c r="L7180" i="8" s="1"/>
  <c r="L7181" i="8" a="1"/>
  <c r="L7181" i="8"/>
  <c r="L7182" i="8" a="1"/>
  <c r="L7182" i="8"/>
  <c r="L7183" i="8" a="1"/>
  <c r="L7183" i="8"/>
  <c r="L7184" i="8" a="1"/>
  <c r="L7184" i="8" s="1"/>
  <c r="L7185" i="8" a="1"/>
  <c r="L7185" i="8"/>
  <c r="L7186" i="8" a="1"/>
  <c r="L7186" i="8"/>
  <c r="L7187" i="8" a="1"/>
  <c r="L7187" i="8"/>
  <c r="L7188" i="8" a="1"/>
  <c r="L7188" i="8" s="1"/>
  <c r="L7189" i="8" a="1"/>
  <c r="L7189" i="8"/>
  <c r="L7190" i="8" a="1"/>
  <c r="L7190" i="8" s="1"/>
  <c r="L7191" i="8" a="1"/>
  <c r="L7191" i="8"/>
  <c r="L7192" i="8" a="1"/>
  <c r="L7192" i="8" s="1"/>
  <c r="L7193" i="8" a="1"/>
  <c r="L7193" i="8"/>
  <c r="L7194" i="8" a="1"/>
  <c r="L7194" i="8" s="1"/>
  <c r="L7195" i="8" a="1"/>
  <c r="L7195" i="8"/>
  <c r="L7196" i="8" a="1"/>
  <c r="L7196" i="8" s="1"/>
  <c r="L7197" i="8" a="1"/>
  <c r="L7197" i="8"/>
  <c r="L7198" i="8" a="1"/>
  <c r="L7198" i="8" s="1"/>
  <c r="L7199" i="8" a="1"/>
  <c r="L7199" i="8" s="1"/>
  <c r="L7200" i="8" a="1"/>
  <c r="L7200" i="8" s="1"/>
  <c r="L7201" i="8" a="1"/>
  <c r="L7201" i="8"/>
  <c r="L7202" i="8" a="1"/>
  <c r="L7202" i="8"/>
  <c r="L7203" i="8" a="1"/>
  <c r="L7203" i="8" s="1"/>
  <c r="L7204" i="8" a="1"/>
  <c r="L7204" i="8" s="1"/>
  <c r="L7205" i="8" a="1"/>
  <c r="L7205" i="8"/>
  <c r="L7206" i="8" a="1"/>
  <c r="L7206" i="8"/>
  <c r="L7207" i="8" a="1"/>
  <c r="L7207" i="8" s="1"/>
  <c r="L7208" i="8" a="1"/>
  <c r="L7208" i="8" s="1"/>
  <c r="L7209" i="8" a="1"/>
  <c r="L7209" i="8"/>
  <c r="L7210" i="8" a="1"/>
  <c r="L7210" i="8"/>
  <c r="L7211" i="8" a="1"/>
  <c r="L7211" i="8"/>
  <c r="L7212" i="8" a="1"/>
  <c r="L7212" i="8" s="1"/>
  <c r="L7213" i="8" a="1"/>
  <c r="L7213" i="8"/>
  <c r="L7214" i="8" a="1"/>
  <c r="L7214" i="8"/>
  <c r="L7215" i="8" a="1"/>
  <c r="L7215" i="8"/>
  <c r="L7216" i="8" a="1"/>
  <c r="L7216" i="8" s="1"/>
  <c r="L7217" i="8" a="1"/>
  <c r="L7217" i="8"/>
  <c r="L7218" i="8" a="1"/>
  <c r="L7218" i="8"/>
  <c r="L7219" i="8" a="1"/>
  <c r="L7219" i="8"/>
  <c r="L7220" i="8" a="1"/>
  <c r="L7220" i="8" s="1"/>
  <c r="L7221" i="8" a="1"/>
  <c r="L7221" i="8"/>
  <c r="L7222" i="8" a="1"/>
  <c r="L7222" i="8" s="1"/>
  <c r="L7223" i="8" a="1"/>
  <c r="L7223" i="8"/>
  <c r="L7224" i="8" a="1"/>
  <c r="L7224" i="8" s="1"/>
  <c r="L7225" i="8" a="1"/>
  <c r="L7225" i="8"/>
  <c r="L7226" i="8" a="1"/>
  <c r="L7226" i="8" s="1"/>
  <c r="L7227" i="8" a="1"/>
  <c r="L7227" i="8"/>
  <c r="L7228" i="8" a="1"/>
  <c r="L7228" i="8" s="1"/>
  <c r="L7229" i="8" a="1"/>
  <c r="L7229" i="8"/>
  <c r="L7230" i="8" a="1"/>
  <c r="L7230" i="8" s="1"/>
  <c r="L7231" i="8" a="1"/>
  <c r="L7231" i="8" s="1"/>
  <c r="L7232" i="8" a="1"/>
  <c r="L7232" i="8" s="1"/>
  <c r="L7233" i="8" a="1"/>
  <c r="L7233" i="8"/>
  <c r="L7234" i="8" a="1"/>
  <c r="L7234" i="8"/>
  <c r="L7235" i="8" a="1"/>
  <c r="L7235" i="8" s="1"/>
  <c r="L7236" i="8" a="1"/>
  <c r="L7236" i="8" s="1"/>
  <c r="L7237" i="8" a="1"/>
  <c r="L7237" i="8"/>
  <c r="L7238" i="8" a="1"/>
  <c r="L7238" i="8"/>
  <c r="L7239" i="8" a="1"/>
  <c r="L7239" i="8" s="1"/>
  <c r="L7240" i="8" a="1"/>
  <c r="L7240" i="8" s="1"/>
  <c r="L7241" i="8" a="1"/>
  <c r="L7241" i="8"/>
  <c r="L7242" i="8" a="1"/>
  <c r="L7242" i="8"/>
  <c r="L7243" i="8" a="1"/>
  <c r="L7243" i="8"/>
  <c r="L7244" i="8" a="1"/>
  <c r="L7244" i="8" s="1"/>
  <c r="L7245" i="8" a="1"/>
  <c r="L7245" i="8"/>
  <c r="L7246" i="8" a="1"/>
  <c r="L7246" i="8"/>
  <c r="L7247" i="8" a="1"/>
  <c r="L7247" i="8"/>
  <c r="L7248" i="8" a="1"/>
  <c r="L7248" i="8" s="1"/>
  <c r="L7249" i="8" a="1"/>
  <c r="L7249" i="8"/>
  <c r="L7250" i="8" a="1"/>
  <c r="L7250" i="8"/>
  <c r="L7251" i="8" a="1"/>
  <c r="L7251" i="8"/>
  <c r="L7252" i="8" a="1"/>
  <c r="L7252" i="8" s="1"/>
  <c r="L7253" i="8" a="1"/>
  <c r="L7253" i="8"/>
  <c r="L7254" i="8" a="1"/>
  <c r="L7254" i="8" s="1"/>
  <c r="L7255" i="8" a="1"/>
  <c r="L7255" i="8"/>
  <c r="L7256" i="8" a="1"/>
  <c r="L7256" i="8" s="1"/>
  <c r="L7257" i="8" a="1"/>
  <c r="L7257" i="8"/>
  <c r="L7258" i="8" a="1"/>
  <c r="L7258" i="8" s="1"/>
  <c r="L7259" i="8" a="1"/>
  <c r="L7259" i="8"/>
  <c r="L7260" i="8" a="1"/>
  <c r="L7260" i="8" s="1"/>
  <c r="L7261" i="8" a="1"/>
  <c r="L7261" i="8"/>
  <c r="L7262" i="8" a="1"/>
  <c r="L7262" i="8" s="1"/>
  <c r="L7263" i="8" a="1"/>
  <c r="L7263" i="8" s="1"/>
  <c r="L7264" i="8" a="1"/>
  <c r="L7264" i="8" s="1"/>
  <c r="L7265" i="8" a="1"/>
  <c r="L7265" i="8"/>
  <c r="L7266" i="8" a="1"/>
  <c r="L7266" i="8"/>
  <c r="L7267" i="8" a="1"/>
  <c r="L7267" i="8" s="1"/>
  <c r="L7268" i="8" a="1"/>
  <c r="L7268" i="8" s="1"/>
  <c r="L7269" i="8" a="1"/>
  <c r="L7269" i="8"/>
  <c r="L7270" i="8" a="1"/>
  <c r="L7270" i="8"/>
  <c r="L7271" i="8" a="1"/>
  <c r="L7271" i="8" s="1"/>
  <c r="L7272" i="8" a="1"/>
  <c r="L7272" i="8" s="1"/>
  <c r="L7273" i="8" a="1"/>
  <c r="L7273" i="8"/>
  <c r="L7274" i="8" a="1"/>
  <c r="L7274" i="8"/>
  <c r="L7275" i="8" a="1"/>
  <c r="L7275" i="8"/>
  <c r="L7276" i="8" a="1"/>
  <c r="L7276" i="8" s="1"/>
  <c r="L7277" i="8" a="1"/>
  <c r="L7277" i="8"/>
  <c r="L7278" i="8" a="1"/>
  <c r="L7278" i="8"/>
  <c r="L7279" i="8" a="1"/>
  <c r="L7279" i="8"/>
  <c r="L7280" i="8" a="1"/>
  <c r="L7280" i="8" s="1"/>
  <c r="L7281" i="8" a="1"/>
  <c r="L7281" i="8"/>
  <c r="L7282" i="8" a="1"/>
  <c r="L7282" i="8"/>
  <c r="L7283" i="8" a="1"/>
  <c r="L7283" i="8"/>
  <c r="L7284" i="8" a="1"/>
  <c r="L7284" i="8" s="1"/>
  <c r="L7285" i="8" a="1"/>
  <c r="L7285" i="8"/>
  <c r="L7286" i="8" a="1"/>
  <c r="L7286" i="8" s="1"/>
  <c r="L7287" i="8" a="1"/>
  <c r="L7287" i="8"/>
  <c r="L7288" i="8" a="1"/>
  <c r="L7288" i="8" s="1"/>
  <c r="L7289" i="8" a="1"/>
  <c r="L7289" i="8"/>
  <c r="L7290" i="8" a="1"/>
  <c r="L7290" i="8" s="1"/>
  <c r="L7291" i="8" a="1"/>
  <c r="L7291" i="8"/>
  <c r="L7292" i="8" a="1"/>
  <c r="L7292" i="8" s="1"/>
  <c r="L7293" i="8" a="1"/>
  <c r="L7293" i="8"/>
  <c r="L7294" i="8" a="1"/>
  <c r="L7294" i="8" s="1"/>
  <c r="L7295" i="8" a="1"/>
  <c r="L7295" i="8" s="1"/>
  <c r="L7296" i="8" a="1"/>
  <c r="L7296" i="8" s="1"/>
  <c r="L7297" i="8" a="1"/>
  <c r="L7297" i="8"/>
  <c r="L7298" i="8" a="1"/>
  <c r="L7298" i="8"/>
  <c r="L7299" i="8" a="1"/>
  <c r="L7299" i="8" s="1"/>
  <c r="L7300" i="8" a="1"/>
  <c r="L7300" i="8" s="1"/>
  <c r="L7301" i="8" a="1"/>
  <c r="L7301" i="8"/>
  <c r="L7302" i="8" a="1"/>
  <c r="L7302" i="8"/>
  <c r="L7303" i="8" a="1"/>
  <c r="L7303" i="8" s="1"/>
  <c r="L7304" i="8" a="1"/>
  <c r="L7304" i="8" s="1"/>
  <c r="L7305" i="8" a="1"/>
  <c r="L7305" i="8"/>
  <c r="L7306" i="8" a="1"/>
  <c r="L7306" i="8"/>
  <c r="L7307" i="8" a="1"/>
  <c r="L7307" i="8"/>
  <c r="L7308" i="8" a="1"/>
  <c r="L7308" i="8" s="1"/>
  <c r="L7309" i="8" a="1"/>
  <c r="L7309" i="8"/>
  <c r="L7310" i="8" a="1"/>
  <c r="L7310" i="8"/>
  <c r="L7311" i="8" a="1"/>
  <c r="L7311" i="8"/>
  <c r="L7312" i="8" a="1"/>
  <c r="L7312" i="8" s="1"/>
  <c r="L7313" i="8" a="1"/>
  <c r="L7313" i="8"/>
  <c r="L7314" i="8" a="1"/>
  <c r="L7314" i="8"/>
  <c r="L7315" i="8" a="1"/>
  <c r="L7315" i="8"/>
  <c r="L7316" i="8" a="1"/>
  <c r="L7316" i="8" s="1"/>
  <c r="L7317" i="8" a="1"/>
  <c r="L7317" i="8"/>
  <c r="L7318" i="8" a="1"/>
  <c r="L7318" i="8" s="1"/>
  <c r="L7319" i="8" a="1"/>
  <c r="L7319" i="8"/>
  <c r="L7320" i="8" a="1"/>
  <c r="L7320" i="8" s="1"/>
  <c r="L7321" i="8" a="1"/>
  <c r="L7321" i="8"/>
  <c r="L7322" i="8" a="1"/>
  <c r="L7322" i="8" s="1"/>
  <c r="L7323" i="8" a="1"/>
  <c r="L7323" i="8"/>
  <c r="L7324" i="8" a="1"/>
  <c r="L7324" i="8" s="1"/>
  <c r="L7325" i="8" a="1"/>
  <c r="L7325" i="8"/>
  <c r="L7326" i="8" a="1"/>
  <c r="L7326" i="8" s="1"/>
  <c r="L7327" i="8" a="1"/>
  <c r="L7327" i="8" s="1"/>
  <c r="L7328" i="8" a="1"/>
  <c r="L7328" i="8" s="1"/>
  <c r="L7329" i="8" a="1"/>
  <c r="L7329" i="8"/>
  <c r="L7330" i="8" a="1"/>
  <c r="L7330" i="8"/>
  <c r="L7331" i="8" a="1"/>
  <c r="L7331" i="8" s="1"/>
  <c r="L7332" i="8" a="1"/>
  <c r="L7332" i="8" s="1"/>
  <c r="L7333" i="8" a="1"/>
  <c r="L7333" i="8"/>
  <c r="L7334" i="8" a="1"/>
  <c r="L7334" i="8"/>
  <c r="L7335" i="8" a="1"/>
  <c r="L7335" i="8" s="1"/>
  <c r="L7336" i="8" a="1"/>
  <c r="L7336" i="8" s="1"/>
  <c r="L7337" i="8" a="1"/>
  <c r="L7337" i="8"/>
  <c r="L7338" i="8" a="1"/>
  <c r="L7338" i="8"/>
  <c r="L7339" i="8" a="1"/>
  <c r="L7339" i="8"/>
  <c r="L7340" i="8" a="1"/>
  <c r="L7340" i="8" s="1"/>
  <c r="L7341" i="8" a="1"/>
  <c r="L7341" i="8"/>
  <c r="L7342" i="8" a="1"/>
  <c r="L7342" i="8"/>
  <c r="L7343" i="8" a="1"/>
  <c r="L7343" i="8"/>
  <c r="L7344" i="8" a="1"/>
  <c r="L7344" i="8" s="1"/>
  <c r="L7345" i="8" a="1"/>
  <c r="L7345" i="8"/>
  <c r="L7346" i="8" a="1"/>
  <c r="L7346" i="8"/>
  <c r="L7347" i="8" a="1"/>
  <c r="L7347" i="8"/>
  <c r="L7348" i="8" a="1"/>
  <c r="L7348" i="8" s="1"/>
  <c r="L7349" i="8" a="1"/>
  <c r="L7349" i="8"/>
  <c r="L7350" i="8" a="1"/>
  <c r="L7350" i="8" s="1"/>
  <c r="L7351" i="8" a="1"/>
  <c r="L7351" i="8"/>
  <c r="L7352" i="8" a="1"/>
  <c r="L7352" i="8" s="1"/>
  <c r="L7353" i="8" a="1"/>
  <c r="L7353" i="8"/>
  <c r="L7354" i="8" a="1"/>
  <c r="L7354" i="8" s="1"/>
  <c r="L7355" i="8" a="1"/>
  <c r="L7355" i="8"/>
  <c r="L7356" i="8" a="1"/>
  <c r="L7356" i="8" s="1"/>
  <c r="L7357" i="8" a="1"/>
  <c r="L7357" i="8"/>
  <c r="L7358" i="8" a="1"/>
  <c r="L7358" i="8" s="1"/>
  <c r="L7359" i="8" a="1"/>
  <c r="L7359" i="8" s="1"/>
  <c r="L7360" i="8" a="1"/>
  <c r="L7360" i="8" s="1"/>
  <c r="L7361" i="8" a="1"/>
  <c r="L7361" i="8"/>
  <c r="L7362" i="8" a="1"/>
  <c r="L7362" i="8"/>
  <c r="L7363" i="8" a="1"/>
  <c r="L7363" i="8" s="1"/>
  <c r="L7364" i="8" a="1"/>
  <c r="L7364" i="8" s="1"/>
  <c r="L7365" i="8" a="1"/>
  <c r="L7365" i="8"/>
  <c r="L7366" i="8" a="1"/>
  <c r="L7366" i="8"/>
  <c r="L7367" i="8" a="1"/>
  <c r="L7367" i="8" s="1"/>
  <c r="L7368" i="8" a="1"/>
  <c r="L7368" i="8" s="1"/>
  <c r="L7369" i="8" a="1"/>
  <c r="L7369" i="8"/>
  <c r="L7370" i="8" a="1"/>
  <c r="L7370" i="8"/>
  <c r="L7371" i="8" a="1"/>
  <c r="L7371" i="8"/>
  <c r="L7372" i="8" a="1"/>
  <c r="L7372" i="8" s="1"/>
  <c r="L7373" i="8" a="1"/>
  <c r="L7373" i="8"/>
  <c r="L7374" i="8" a="1"/>
  <c r="L7374" i="8"/>
  <c r="L7375" i="8" a="1"/>
  <c r="L7375" i="8"/>
  <c r="L7376" i="8" a="1"/>
  <c r="L7376" i="8" s="1"/>
  <c r="L7377" i="8" a="1"/>
  <c r="L7377" i="8"/>
  <c r="L7378" i="8" a="1"/>
  <c r="L7378" i="8"/>
  <c r="L7379" i="8" a="1"/>
  <c r="L7379" i="8"/>
  <c r="L7380" i="8" a="1"/>
  <c r="L7380" i="8" s="1"/>
  <c r="L7381" i="8" a="1"/>
  <c r="L7381" i="8"/>
  <c r="L7382" i="8" a="1"/>
  <c r="L7382" i="8" s="1"/>
  <c r="L7383" i="8" a="1"/>
  <c r="L7383" i="8"/>
  <c r="L7384" i="8" a="1"/>
  <c r="L7384" i="8" s="1"/>
  <c r="L7385" i="8" a="1"/>
  <c r="L7385" i="8"/>
  <c r="L7386" i="8" a="1"/>
  <c r="L7386" i="8" s="1"/>
  <c r="L7387" i="8" a="1"/>
  <c r="L7387" i="8"/>
  <c r="L7388" i="8" a="1"/>
  <c r="L7388" i="8" s="1"/>
  <c r="L7389" i="8" a="1"/>
  <c r="L7389" i="8"/>
  <c r="L7390" i="8" a="1"/>
  <c r="L7390" i="8" s="1"/>
  <c r="L7391" i="8" a="1"/>
  <c r="L7391" i="8" s="1"/>
  <c r="L7392" i="8" a="1"/>
  <c r="L7392" i="8" s="1"/>
  <c r="L7393" i="8" a="1"/>
  <c r="L7393" i="8"/>
  <c r="L7394" i="8" a="1"/>
  <c r="L7394" i="8"/>
  <c r="L7395" i="8" a="1"/>
  <c r="L7395" i="8" s="1"/>
  <c r="L7396" i="8" a="1"/>
  <c r="L7396" i="8" s="1"/>
  <c r="L7397" i="8" a="1"/>
  <c r="L7397" i="8"/>
  <c r="L7398" i="8" a="1"/>
  <c r="L7398" i="8"/>
  <c r="L7399" i="8" a="1"/>
  <c r="L7399" i="8" s="1"/>
  <c r="L7400" i="8" a="1"/>
  <c r="L7400" i="8" s="1"/>
  <c r="L7401" i="8" a="1"/>
  <c r="L7401" i="8"/>
  <c r="L7402" i="8" a="1"/>
  <c r="L7402" i="8"/>
  <c r="L7403" i="8" a="1"/>
  <c r="L7403" i="8"/>
  <c r="L7404" i="8" a="1"/>
  <c r="L7404" i="8" s="1"/>
  <c r="L7405" i="8" a="1"/>
  <c r="L7405" i="8"/>
  <c r="L7406" i="8" a="1"/>
  <c r="L7406" i="8"/>
  <c r="L7407" i="8" a="1"/>
  <c r="L7407" i="8"/>
  <c r="L7408" i="8" a="1"/>
  <c r="L7408" i="8" s="1"/>
  <c r="L7409" i="8" a="1"/>
  <c r="L7409" i="8"/>
  <c r="L7410" i="8" a="1"/>
  <c r="L7410" i="8"/>
  <c r="L7411" i="8" a="1"/>
  <c r="L7411" i="8"/>
  <c r="L7412" i="8" a="1"/>
  <c r="L7412" i="8" s="1"/>
  <c r="L7413" i="8" a="1"/>
  <c r="L7413" i="8"/>
  <c r="L7414" i="8" a="1"/>
  <c r="L7414" i="8" s="1"/>
  <c r="L7415" i="8" a="1"/>
  <c r="L7415" i="8"/>
  <c r="L7416" i="8" a="1"/>
  <c r="L7416" i="8" s="1"/>
  <c r="L7417" i="8" a="1"/>
  <c r="L7417" i="8"/>
  <c r="L7418" i="8" a="1"/>
  <c r="L7418" i="8" s="1"/>
  <c r="L7419" i="8" a="1"/>
  <c r="L7419" i="8"/>
  <c r="L7420" i="8" a="1"/>
  <c r="L7420" i="8" s="1"/>
  <c r="L7421" i="8" a="1"/>
  <c r="L7421" i="8"/>
  <c r="L7422" i="8" a="1"/>
  <c r="L7422" i="8" s="1"/>
  <c r="L7423" i="8" a="1"/>
  <c r="L7423" i="8" s="1"/>
  <c r="L7424" i="8" a="1"/>
  <c r="L7424" i="8" s="1"/>
  <c r="L7425" i="8" a="1"/>
  <c r="L7425" i="8"/>
  <c r="L7426" i="8" a="1"/>
  <c r="L7426" i="8"/>
  <c r="L7427" i="8" a="1"/>
  <c r="L7427" i="8" s="1"/>
  <c r="L7428" i="8" a="1"/>
  <c r="L7428" i="8" s="1"/>
  <c r="L7429" i="8" a="1"/>
  <c r="L7429" i="8"/>
  <c r="L7430" i="8" a="1"/>
  <c r="L7430" i="8"/>
  <c r="L7431" i="8" a="1"/>
  <c r="L7431" i="8" s="1"/>
  <c r="L7432" i="8" a="1"/>
  <c r="L7432" i="8" s="1"/>
  <c r="L7433" i="8" a="1"/>
  <c r="L7433" i="8"/>
  <c r="L7434" i="8" a="1"/>
  <c r="L7434" i="8"/>
  <c r="L7435" i="8" a="1"/>
  <c r="L7435" i="8"/>
  <c r="L7436" i="8" a="1"/>
  <c r="L7436" i="8" s="1"/>
  <c r="L7437" i="8" a="1"/>
  <c r="L7437" i="8"/>
  <c r="L7438" i="8" a="1"/>
  <c r="L7438" i="8"/>
  <c r="L7439" i="8" a="1"/>
  <c r="L7439" i="8"/>
  <c r="L7440" i="8" a="1"/>
  <c r="L7440" i="8" s="1"/>
  <c r="L7441" i="8" a="1"/>
  <c r="L7441" i="8"/>
  <c r="L7442" i="8" a="1"/>
  <c r="L7442" i="8"/>
  <c r="L7443" i="8" a="1"/>
  <c r="L7443" i="8"/>
  <c r="L7444" i="8" a="1"/>
  <c r="L7444" i="8" s="1"/>
  <c r="L7445" i="8" a="1"/>
  <c r="L7445" i="8"/>
  <c r="L7446" i="8" a="1"/>
  <c r="L7446" i="8" s="1"/>
  <c r="L7447" i="8" a="1"/>
  <c r="L7447" i="8"/>
  <c r="L7448" i="8" a="1"/>
  <c r="L7448" i="8" s="1"/>
  <c r="L7449" i="8" a="1"/>
  <c r="L7449" i="8"/>
  <c r="L7450" i="8" a="1"/>
  <c r="L7450" i="8" s="1"/>
  <c r="L7451" i="8" a="1"/>
  <c r="L7451" i="8"/>
  <c r="L7452" i="8" a="1"/>
  <c r="L7452" i="8" s="1"/>
  <c r="L7453" i="8" a="1"/>
  <c r="L7453" i="8"/>
  <c r="L7454" i="8" a="1"/>
  <c r="L7454" i="8" s="1"/>
  <c r="L7455" i="8" a="1"/>
  <c r="L7455" i="8" s="1"/>
  <c r="L7456" i="8" a="1"/>
  <c r="L7456" i="8" s="1"/>
  <c r="L7457" i="8" a="1"/>
  <c r="L7457" i="8"/>
  <c r="L7458" i="8" a="1"/>
  <c r="L7458" i="8"/>
  <c r="L7459" i="8" a="1"/>
  <c r="L7459" i="8" s="1"/>
  <c r="L7460" i="8" a="1"/>
  <c r="L7460" i="8" s="1"/>
  <c r="L7461" i="8" a="1"/>
  <c r="L7461" i="8"/>
  <c r="L7462" i="8" a="1"/>
  <c r="L7462" i="8"/>
  <c r="L7463" i="8" a="1"/>
  <c r="L7463" i="8" s="1"/>
  <c r="L7464" i="8" a="1"/>
  <c r="L7464" i="8" s="1"/>
  <c r="L7465" i="8" a="1"/>
  <c r="L7465" i="8"/>
  <c r="L7466" i="8" a="1"/>
  <c r="L7466" i="8"/>
  <c r="L7467" i="8" a="1"/>
  <c r="L7467" i="8"/>
  <c r="L7468" i="8" a="1"/>
  <c r="L7468" i="8" s="1"/>
  <c r="L7469" i="8" a="1"/>
  <c r="L7469" i="8"/>
  <c r="L7470" i="8" a="1"/>
  <c r="L7470" i="8"/>
  <c r="L7471" i="8" a="1"/>
  <c r="L7471" i="8"/>
  <c r="L7472" i="8" a="1"/>
  <c r="L7472" i="8" s="1"/>
  <c r="L7473" i="8" a="1"/>
  <c r="L7473" i="8"/>
  <c r="L7474" i="8" a="1"/>
  <c r="L7474" i="8"/>
  <c r="L7475" i="8" a="1"/>
  <c r="L7475" i="8"/>
  <c r="L7476" i="8" a="1"/>
  <c r="L7476" i="8" s="1"/>
  <c r="L7477" i="8" a="1"/>
  <c r="L7477" i="8"/>
  <c r="L7478" i="8" a="1"/>
  <c r="L7478" i="8" s="1"/>
  <c r="L7479" i="8" a="1"/>
  <c r="L7479" i="8"/>
  <c r="L7480" i="8" a="1"/>
  <c r="L7480" i="8" s="1"/>
  <c r="L7481" i="8" a="1"/>
  <c r="L7481" i="8"/>
  <c r="L7482" i="8" a="1"/>
  <c r="L7482" i="8" s="1"/>
  <c r="L7483" i="8" a="1"/>
  <c r="L7483" i="8"/>
  <c r="L7484" i="8" a="1"/>
  <c r="L7484" i="8" s="1"/>
  <c r="L7485" i="8" a="1"/>
  <c r="L7485" i="8"/>
  <c r="L7486" i="8" a="1"/>
  <c r="L7486" i="8" s="1"/>
  <c r="L7487" i="8" a="1"/>
  <c r="L7487" i="8" s="1"/>
  <c r="L7488" i="8" a="1"/>
  <c r="L7488" i="8" s="1"/>
  <c r="L7489" i="8" a="1"/>
  <c r="L7489" i="8"/>
  <c r="L7490" i="8" a="1"/>
  <c r="L7490" i="8"/>
  <c r="L7491" i="8" a="1"/>
  <c r="L7491" i="8" s="1"/>
  <c r="L7492" i="8" a="1"/>
  <c r="L7492" i="8" s="1"/>
  <c r="L7493" i="8" a="1"/>
  <c r="L7493" i="8"/>
  <c r="L7494" i="8" a="1"/>
  <c r="L7494" i="8"/>
  <c r="L7495" i="8" a="1"/>
  <c r="L7495" i="8" s="1"/>
  <c r="L7496" i="8" a="1"/>
  <c r="L7496" i="8" s="1"/>
  <c r="L7497" i="8" a="1"/>
  <c r="L7497" i="8"/>
  <c r="L7498" i="8" a="1"/>
  <c r="L7498" i="8"/>
  <c r="L7499" i="8" a="1"/>
  <c r="L7499" i="8"/>
  <c r="L7500" i="8" a="1"/>
  <c r="L7500" i="8" s="1"/>
  <c r="L7501" i="8" a="1"/>
  <c r="L7501" i="8"/>
  <c r="L7502" i="8" a="1"/>
  <c r="L7502" i="8"/>
  <c r="L7503" i="8" a="1"/>
  <c r="L7503" i="8"/>
  <c r="L7504" i="8" a="1"/>
  <c r="L7504" i="8" s="1"/>
  <c r="L7505" i="8" a="1"/>
  <c r="L7505" i="8"/>
  <c r="L7506" i="8" a="1"/>
  <c r="L7506" i="8"/>
  <c r="L7507" i="8" a="1"/>
  <c r="L7507" i="8"/>
  <c r="L7508" i="8" a="1"/>
  <c r="L7508" i="8" s="1"/>
  <c r="L7509" i="8" a="1"/>
  <c r="L7509" i="8"/>
  <c r="L7510" i="8" a="1"/>
  <c r="L7510" i="8" s="1"/>
  <c r="L7511" i="8" a="1"/>
  <c r="L7511" i="8"/>
  <c r="L7512" i="8" a="1"/>
  <c r="L7512" i="8" s="1"/>
  <c r="L7513" i="8" a="1"/>
  <c r="L7513" i="8"/>
  <c r="L7514" i="8" a="1"/>
  <c r="L7514" i="8" s="1"/>
  <c r="L7515" i="8" a="1"/>
  <c r="L7515" i="8"/>
  <c r="L7516" i="8" a="1"/>
  <c r="L7516" i="8" s="1"/>
  <c r="L7517" i="8" a="1"/>
  <c r="L7517" i="8"/>
  <c r="L7518" i="8" a="1"/>
  <c r="L7518" i="8" s="1"/>
  <c r="L7519" i="8" a="1"/>
  <c r="L7519" i="8" s="1"/>
  <c r="L7520" i="8" a="1"/>
  <c r="L7520" i="8" s="1"/>
  <c r="L7521" i="8" a="1"/>
  <c r="L7521" i="8"/>
  <c r="L7522" i="8" a="1"/>
  <c r="L7522" i="8"/>
  <c r="L7523" i="8" a="1"/>
  <c r="L7523" i="8" s="1"/>
  <c r="L7524" i="8" a="1"/>
  <c r="L7524" i="8" s="1"/>
  <c r="L7525" i="8" a="1"/>
  <c r="L7525" i="8"/>
  <c r="L7526" i="8" a="1"/>
  <c r="L7526" i="8"/>
  <c r="L7527" i="8" a="1"/>
  <c r="L7527" i="8" s="1"/>
  <c r="L7528" i="8" a="1"/>
  <c r="L7528" i="8" s="1"/>
  <c r="L7529" i="8" a="1"/>
  <c r="L7529" i="8"/>
  <c r="L7530" i="8" a="1"/>
  <c r="L7530" i="8"/>
  <c r="L7531" i="8" a="1"/>
  <c r="L7531" i="8"/>
  <c r="L7532" i="8" a="1"/>
  <c r="L7532" i="8" s="1"/>
  <c r="L7533" i="8" a="1"/>
  <c r="L7533" i="8"/>
  <c r="L7534" i="8" a="1"/>
  <c r="L7534" i="8"/>
  <c r="L7535" i="8" a="1"/>
  <c r="L7535" i="8"/>
  <c r="L7536" i="8" a="1"/>
  <c r="L7536" i="8" s="1"/>
  <c r="L7537" i="8" a="1"/>
  <c r="L7537" i="8" s="1"/>
  <c r="L7538" i="8" a="1"/>
  <c r="L7538" i="8"/>
  <c r="L7539" i="8" a="1"/>
  <c r="L7539" i="8"/>
  <c r="L7540" i="8" a="1"/>
  <c r="L7540" i="8" s="1"/>
  <c r="L7541" i="8" a="1"/>
  <c r="L7541" i="8" s="1"/>
  <c r="L7542" i="8" a="1"/>
  <c r="L7542" i="8" s="1"/>
  <c r="L7543" i="8" a="1"/>
  <c r="L7543" i="8"/>
  <c r="L7544" i="8" a="1"/>
  <c r="L7544" i="8" s="1"/>
  <c r="L7545" i="8" a="1"/>
  <c r="L7545" i="8"/>
  <c r="L7546" i="8" a="1"/>
  <c r="L7546" i="8" s="1"/>
  <c r="L7547" i="8" a="1"/>
  <c r="L7547" i="8"/>
  <c r="L7548" i="8" a="1"/>
  <c r="L7548" i="8" s="1"/>
  <c r="L7549" i="8" a="1"/>
  <c r="L7549" i="8"/>
  <c r="L7550" i="8" a="1"/>
  <c r="L7550" i="8" s="1"/>
  <c r="L7551" i="8" a="1"/>
  <c r="L7551" i="8" s="1"/>
  <c r="L7552" i="8" a="1"/>
  <c r="L7552" i="8" s="1"/>
  <c r="L7553" i="8" a="1"/>
  <c r="L7553" i="8"/>
  <c r="L7554" i="8" a="1"/>
  <c r="L7554" i="8"/>
  <c r="L7555" i="8" a="1"/>
  <c r="L7555" i="8" s="1"/>
  <c r="L7556" i="8" a="1"/>
  <c r="L7556" i="8" s="1"/>
  <c r="L7557" i="8" a="1"/>
  <c r="L7557" i="8"/>
  <c r="L7558" i="8" a="1"/>
  <c r="L7558" i="8"/>
  <c r="L7559" i="8" a="1"/>
  <c r="L7559" i="8" s="1"/>
  <c r="L7560" i="8" a="1"/>
  <c r="L7560" i="8" s="1"/>
  <c r="L7561" i="8" a="1"/>
  <c r="L7561" i="8"/>
  <c r="L7562" i="8" a="1"/>
  <c r="L7562" i="8"/>
  <c r="L7563" i="8" a="1"/>
  <c r="L7563" i="8"/>
  <c r="L7564" i="8" a="1"/>
  <c r="L7564" i="8" s="1"/>
  <c r="L7565" i="8" a="1"/>
  <c r="L7565" i="8" s="1"/>
  <c r="L7566" i="8" a="1"/>
  <c r="L7566" i="8"/>
  <c r="L7567" i="8" a="1"/>
  <c r="L7567" i="8"/>
  <c r="L7568" i="8" a="1"/>
  <c r="L7568" i="8" s="1"/>
  <c r="L7569" i="8" a="1"/>
  <c r="L7569" i="8" s="1"/>
  <c r="L7570" i="8" a="1"/>
  <c r="L7570" i="8"/>
  <c r="L7571" i="8" a="1"/>
  <c r="L7571" i="8"/>
  <c r="L7572" i="8" a="1"/>
  <c r="L7572" i="8" s="1"/>
  <c r="L7573" i="8" a="1"/>
  <c r="L7573" i="8" s="1"/>
  <c r="L7574" i="8" a="1"/>
  <c r="L7574" i="8" s="1"/>
  <c r="L7575" i="8" a="1"/>
  <c r="L7575" i="8"/>
  <c r="L7576" i="8" a="1"/>
  <c r="L7576" i="8" s="1"/>
  <c r="L7577" i="8" a="1"/>
  <c r="L7577" i="8"/>
  <c r="L7578" i="8" a="1"/>
  <c r="L7578" i="8" s="1"/>
  <c r="L7579" i="8" a="1"/>
  <c r="L7579" i="8"/>
  <c r="L7580" i="8" a="1"/>
  <c r="L7580" i="8" s="1"/>
  <c r="L7581" i="8" a="1"/>
  <c r="L7581" i="8"/>
  <c r="L7582" i="8" a="1"/>
  <c r="L7582" i="8" s="1"/>
  <c r="L7583" i="8" a="1"/>
  <c r="L7583" i="8" s="1"/>
  <c r="L7584" i="8" a="1"/>
  <c r="L7584" i="8" s="1"/>
  <c r="L7585" i="8" a="1"/>
  <c r="L7585" i="8"/>
  <c r="L7586" i="8" a="1"/>
  <c r="L7586" i="8"/>
  <c r="L7587" i="8" a="1"/>
  <c r="L7587" i="8" s="1"/>
  <c r="L7588" i="8" a="1"/>
  <c r="L7588" i="8" s="1"/>
  <c r="L7589" i="8" a="1"/>
  <c r="L7589" i="8"/>
  <c r="L7590" i="8" a="1"/>
  <c r="L7590" i="8"/>
  <c r="L7591" i="8" a="1"/>
  <c r="L7591" i="8" s="1"/>
  <c r="L7592" i="8" a="1"/>
  <c r="L7592" i="8" s="1"/>
  <c r="L7593" i="8" a="1"/>
  <c r="L7593" i="8"/>
  <c r="L7594" i="8" a="1"/>
  <c r="L7594" i="8"/>
  <c r="L7595" i="8" a="1"/>
  <c r="L7595" i="8"/>
  <c r="L7596" i="8" a="1"/>
  <c r="L7596" i="8" s="1"/>
  <c r="L7597" i="8" a="1"/>
  <c r="L7597" i="8" s="1"/>
  <c r="L7598" i="8" a="1"/>
  <c r="L7598" i="8"/>
  <c r="L7599" i="8" a="1"/>
  <c r="L7599" i="8"/>
  <c r="L7600" i="8" a="1"/>
  <c r="L7600" i="8" s="1"/>
  <c r="L7601" i="8" a="1"/>
  <c r="L7601" i="8" s="1"/>
  <c r="L7602" i="8" a="1"/>
  <c r="L7602" i="8"/>
  <c r="L7603" i="8" a="1"/>
  <c r="L7603" i="8"/>
  <c r="L7604" i="8" a="1"/>
  <c r="L7604" i="8" s="1"/>
  <c r="L7605" i="8" a="1"/>
  <c r="L7605" i="8" s="1"/>
  <c r="L7606" i="8" a="1"/>
  <c r="L7606" i="8" s="1"/>
  <c r="L7607" i="8" a="1"/>
  <c r="L7607" i="8"/>
  <c r="L7608" i="8" a="1"/>
  <c r="L7608" i="8" s="1"/>
  <c r="L7609" i="8" a="1"/>
  <c r="L7609" i="8"/>
  <c r="L7610" i="8" a="1"/>
  <c r="L7610" i="8" s="1"/>
  <c r="L7611" i="8" a="1"/>
  <c r="L7611" i="8"/>
  <c r="L7612" i="8" a="1"/>
  <c r="L7612" i="8" s="1"/>
  <c r="L7613" i="8" a="1"/>
  <c r="L7613" i="8"/>
  <c r="L7614" i="8" a="1"/>
  <c r="L7614" i="8" s="1"/>
  <c r="L7615" i="8" a="1"/>
  <c r="L7615" i="8" s="1"/>
  <c r="L7616" i="8" a="1"/>
  <c r="L7616" i="8" s="1"/>
  <c r="L7617" i="8" a="1"/>
  <c r="L7617" i="8"/>
  <c r="L7618" i="8" a="1"/>
  <c r="L7618" i="8"/>
  <c r="L7619" i="8" a="1"/>
  <c r="L7619" i="8" s="1"/>
  <c r="L7620" i="8" a="1"/>
  <c r="L7620" i="8" s="1"/>
  <c r="L7621" i="8" a="1"/>
  <c r="L7621" i="8"/>
  <c r="L7622" i="8" a="1"/>
  <c r="L7622" i="8"/>
  <c r="L7623" i="8" a="1"/>
  <c r="L7623" i="8" s="1"/>
  <c r="L7624" i="8" a="1"/>
  <c r="L7624" i="8" s="1"/>
  <c r="L7625" i="8" a="1"/>
  <c r="L7625" i="8"/>
  <c r="L7626" i="8" a="1"/>
  <c r="L7626" i="8"/>
  <c r="L7627" i="8" a="1"/>
  <c r="L7627" i="8"/>
  <c r="L7628" i="8" a="1"/>
  <c r="L7628" i="8" s="1"/>
  <c r="L7629" i="8" a="1"/>
  <c r="L7629" i="8" s="1"/>
  <c r="L7630" i="8" a="1"/>
  <c r="L7630" i="8"/>
  <c r="L7631" i="8" a="1"/>
  <c r="L7631" i="8"/>
  <c r="L7632" i="8" a="1"/>
  <c r="L7632" i="8" s="1"/>
  <c r="L7633" i="8" a="1"/>
  <c r="L7633" i="8" s="1"/>
  <c r="L7634" i="8" a="1"/>
  <c r="L7634" i="8"/>
  <c r="L7635" i="8" a="1"/>
  <c r="L7635" i="8"/>
  <c r="L7636" i="8" a="1"/>
  <c r="L7636" i="8" s="1"/>
  <c r="L7637" i="8" a="1"/>
  <c r="L7637" i="8" s="1"/>
  <c r="L7638" i="8" a="1"/>
  <c r="L7638" i="8" s="1"/>
  <c r="L7639" i="8" a="1"/>
  <c r="L7639" i="8"/>
  <c r="L7640" i="8" a="1"/>
  <c r="L7640" i="8" s="1"/>
  <c r="L7641" i="8" a="1"/>
  <c r="L7641" i="8"/>
  <c r="L7642" i="8" a="1"/>
  <c r="L7642" i="8" s="1"/>
  <c r="L7643" i="8" a="1"/>
  <c r="L7643" i="8"/>
  <c r="L7644" i="8" a="1"/>
  <c r="L7644" i="8" s="1"/>
  <c r="L7645" i="8" a="1"/>
  <c r="L7645" i="8"/>
  <c r="L7646" i="8" a="1"/>
  <c r="L7646" i="8" s="1"/>
  <c r="L7647" i="8" a="1"/>
  <c r="L7647" i="8" s="1"/>
  <c r="L7648" i="8" a="1"/>
  <c r="L7648" i="8" s="1"/>
  <c r="L7649" i="8" a="1"/>
  <c r="L7649" i="8"/>
  <c r="L7650" i="8" a="1"/>
  <c r="L7650" i="8"/>
  <c r="L7651" i="8" a="1"/>
  <c r="L7651" i="8" s="1"/>
  <c r="L7652" i="8" a="1"/>
  <c r="L7652" i="8" s="1"/>
  <c r="L7653" i="8" a="1"/>
  <c r="L7653" i="8"/>
  <c r="L7654" i="8" a="1"/>
  <c r="L7654" i="8"/>
  <c r="L7655" i="8" a="1"/>
  <c r="L7655" i="8" s="1"/>
  <c r="L7656" i="8" a="1"/>
  <c r="L7656" i="8" s="1"/>
  <c r="L7657" i="8" a="1"/>
  <c r="L7657" i="8"/>
  <c r="L7658" i="8" a="1"/>
  <c r="L7658" i="8"/>
  <c r="L7659" i="8" a="1"/>
  <c r="L7659" i="8"/>
  <c r="L7660" i="8" a="1"/>
  <c r="L7660" i="8" s="1"/>
  <c r="L7661" i="8" a="1"/>
  <c r="L7661" i="8" s="1"/>
  <c r="L7662" i="8" a="1"/>
  <c r="L7662" i="8"/>
  <c r="L7663" i="8" a="1"/>
  <c r="L7663" i="8"/>
  <c r="L7664" i="8" a="1"/>
  <c r="L7664" i="8" s="1"/>
  <c r="L7665" i="8" a="1"/>
  <c r="L7665" i="8" s="1"/>
  <c r="L7666" i="8" a="1"/>
  <c r="L7666" i="8"/>
  <c r="L7667" i="8" a="1"/>
  <c r="L7667" i="8"/>
  <c r="L7668" i="8" a="1"/>
  <c r="L7668" i="8" s="1"/>
  <c r="L7669" i="8" a="1"/>
  <c r="L7669" i="8" s="1"/>
  <c r="L7670" i="8" a="1"/>
  <c r="L7670" i="8" s="1"/>
  <c r="L7671" i="8" a="1"/>
  <c r="L7671" i="8"/>
  <c r="L7672" i="8" a="1"/>
  <c r="L7672" i="8" s="1"/>
  <c r="L7673" i="8" a="1"/>
  <c r="L7673" i="8"/>
  <c r="L7674" i="8" a="1"/>
  <c r="L7674" i="8" s="1"/>
  <c r="L7675" i="8" a="1"/>
  <c r="L7675" i="8"/>
  <c r="L7676" i="8" a="1"/>
  <c r="L7676" i="8" s="1"/>
  <c r="L7677" i="8" a="1"/>
  <c r="L7677" i="8"/>
  <c r="L7678" i="8" a="1"/>
  <c r="L7678" i="8" s="1"/>
  <c r="L7679" i="8" a="1"/>
  <c r="L7679" i="8" s="1"/>
  <c r="L7680" i="8" a="1"/>
  <c r="L7680" i="8" s="1"/>
  <c r="L7681" i="8" a="1"/>
  <c r="L7681" i="8"/>
  <c r="L7682" i="8" a="1"/>
  <c r="L7682" i="8"/>
  <c r="L7683" i="8" a="1"/>
  <c r="L7683" i="8" s="1"/>
  <c r="L7684" i="8" a="1"/>
  <c r="L7684" i="8" s="1"/>
  <c r="L7685" i="8" a="1"/>
  <c r="L7685" i="8"/>
  <c r="L7686" i="8" a="1"/>
  <c r="L7686" i="8"/>
  <c r="L7687" i="8" a="1"/>
  <c r="L7687" i="8" s="1"/>
  <c r="L7688" i="8" a="1"/>
  <c r="L7688" i="8" s="1"/>
  <c r="L7689" i="8" a="1"/>
  <c r="L7689" i="8"/>
  <c r="L7690" i="8" a="1"/>
  <c r="L7690" i="8"/>
  <c r="L7691" i="8" a="1"/>
  <c r="L7691" i="8"/>
  <c r="L7692" i="8" a="1"/>
  <c r="L7692" i="8" s="1"/>
  <c r="L7693" i="8" a="1"/>
  <c r="L7693" i="8" s="1"/>
  <c r="L7694" i="8" a="1"/>
  <c r="L7694" i="8"/>
  <c r="L7695" i="8" a="1"/>
  <c r="L7695" i="8"/>
  <c r="L7696" i="8" a="1"/>
  <c r="L7696" i="8" s="1"/>
  <c r="L7697" i="8" a="1"/>
  <c r="L7697" i="8" s="1"/>
  <c r="L7698" i="8" a="1"/>
  <c r="L7698" i="8"/>
  <c r="L7699" i="8" a="1"/>
  <c r="L7699" i="8"/>
  <c r="L7700" i="8" a="1"/>
  <c r="L7700" i="8" s="1"/>
  <c r="L7701" i="8" a="1"/>
  <c r="L7701" i="8" s="1"/>
  <c r="L7702" i="8" a="1"/>
  <c r="L7702" i="8" s="1"/>
  <c r="L7703" i="8" a="1"/>
  <c r="L7703" i="8"/>
  <c r="L7704" i="8" a="1"/>
  <c r="L7704" i="8" s="1"/>
  <c r="L7705" i="8" a="1"/>
  <c r="L7705" i="8"/>
  <c r="L7706" i="8" a="1"/>
  <c r="L7706" i="8" s="1"/>
  <c r="L7707" i="8" a="1"/>
  <c r="L7707" i="8"/>
  <c r="L7708" i="8" a="1"/>
  <c r="L7708" i="8" s="1"/>
  <c r="L7709" i="8" a="1"/>
  <c r="L7709" i="8"/>
  <c r="L7710" i="8" a="1"/>
  <c r="L7710" i="8" s="1"/>
  <c r="L7711" i="8" a="1"/>
  <c r="L7711" i="8" s="1"/>
  <c r="L7712" i="8" a="1"/>
  <c r="L7712" i="8" s="1"/>
  <c r="L7713" i="8" a="1"/>
  <c r="L7713" i="8"/>
  <c r="L7714" i="8" a="1"/>
  <c r="L7714" i="8"/>
  <c r="L7715" i="8" a="1"/>
  <c r="L7715" i="8" s="1"/>
  <c r="L7716" i="8" a="1"/>
  <c r="L7716" i="8" s="1"/>
  <c r="L7717" i="8" a="1"/>
  <c r="L7717" i="8"/>
  <c r="L7718" i="8" a="1"/>
  <c r="L7718" i="8"/>
  <c r="L7719" i="8" a="1"/>
  <c r="L7719" i="8" s="1"/>
  <c r="L7720" i="8" a="1"/>
  <c r="L7720" i="8" s="1"/>
  <c r="L7721" i="8" a="1"/>
  <c r="L7721" i="8"/>
  <c r="L7722" i="8" a="1"/>
  <c r="L7722" i="8"/>
  <c r="L7723" i="8" a="1"/>
  <c r="L7723" i="8"/>
  <c r="L7724" i="8" a="1"/>
  <c r="L7724" i="8" s="1"/>
  <c r="L7725" i="8" a="1"/>
  <c r="L7725" i="8" s="1"/>
  <c r="L7726" i="8" a="1"/>
  <c r="L7726" i="8"/>
  <c r="L7727" i="8" a="1"/>
  <c r="L7727" i="8"/>
  <c r="L7728" i="8" a="1"/>
  <c r="L7728" i="8" s="1"/>
  <c r="L7729" i="8" a="1"/>
  <c r="L7729" i="8" s="1"/>
  <c r="L7730" i="8" a="1"/>
  <c r="L7730" i="8"/>
  <c r="L7731" i="8" a="1"/>
  <c r="L7731" i="8"/>
  <c r="L7732" i="8" a="1"/>
  <c r="L7732" i="8" s="1"/>
  <c r="L7733" i="8" a="1"/>
  <c r="L7733" i="8" s="1"/>
  <c r="L7734" i="8" a="1"/>
  <c r="L7734" i="8" s="1"/>
  <c r="L7735" i="8" a="1"/>
  <c r="L7735" i="8"/>
  <c r="L7736" i="8" a="1"/>
  <c r="L7736" i="8" s="1"/>
  <c r="L7737" i="8" a="1"/>
  <c r="L7737" i="8"/>
  <c r="L7738" i="8" a="1"/>
  <c r="L7738" i="8" s="1"/>
  <c r="L7739" i="8" a="1"/>
  <c r="L7739" i="8"/>
  <c r="L7740" i="8" a="1"/>
  <c r="L7740" i="8" s="1"/>
  <c r="L7741" i="8" a="1"/>
  <c r="L7741" i="8"/>
  <c r="L7742" i="8" a="1"/>
  <c r="L7742" i="8" s="1"/>
  <c r="L7743" i="8" a="1"/>
  <c r="L7743" i="8" s="1"/>
  <c r="L7744" i="8" a="1"/>
  <c r="L7744" i="8" s="1"/>
  <c r="L7745" i="8" a="1"/>
  <c r="L7745" i="8"/>
  <c r="L7746" i="8" a="1"/>
  <c r="L7746" i="8"/>
  <c r="L7747" i="8" a="1"/>
  <c r="L7747" i="8" s="1"/>
  <c r="L7748" i="8" a="1"/>
  <c r="L7748" i="8" s="1"/>
  <c r="L7749" i="8" a="1"/>
  <c r="L7749" i="8"/>
  <c r="L7750" i="8" a="1"/>
  <c r="L7750" i="8"/>
  <c r="L7751" i="8" a="1"/>
  <c r="L7751" i="8" s="1"/>
  <c r="L7752" i="8" a="1"/>
  <c r="L7752" i="8" s="1"/>
  <c r="L7753" i="8" a="1"/>
  <c r="L7753" i="8"/>
  <c r="L7754" i="8" a="1"/>
  <c r="L7754" i="8"/>
  <c r="L7755" i="8" a="1"/>
  <c r="L7755" i="8"/>
  <c r="L7756" i="8" a="1"/>
  <c r="L7756" i="8" s="1"/>
  <c r="L7757" i="8" a="1"/>
  <c r="L7757" i="8" s="1"/>
  <c r="L7758" i="8" a="1"/>
  <c r="L7758" i="8"/>
  <c r="L7759" i="8" a="1"/>
  <c r="L7759" i="8"/>
  <c r="L7760" i="8" a="1"/>
  <c r="L7760" i="8" s="1"/>
  <c r="L7761" i="8" a="1"/>
  <c r="L7761" i="8" s="1"/>
  <c r="L7762" i="8" a="1"/>
  <c r="L7762" i="8"/>
  <c r="L7763" i="8" a="1"/>
  <c r="L7763" i="8"/>
  <c r="L7764" i="8" a="1"/>
  <c r="L7764" i="8" s="1"/>
  <c r="L7765" i="8" a="1"/>
  <c r="L7765" i="8" s="1"/>
  <c r="L7766" i="8" a="1"/>
  <c r="L7766" i="8" s="1"/>
  <c r="L7767" i="8" a="1"/>
  <c r="L7767" i="8"/>
  <c r="L7768" i="8" a="1"/>
  <c r="L7768" i="8" s="1"/>
  <c r="L7769" i="8" a="1"/>
  <c r="L7769" i="8"/>
  <c r="L7770" i="8" a="1"/>
  <c r="L7770" i="8" s="1"/>
  <c r="L7771" i="8" a="1"/>
  <c r="L7771" i="8"/>
  <c r="L7772" i="8" a="1"/>
  <c r="L7772" i="8" s="1"/>
  <c r="L7773" i="8" a="1"/>
  <c r="L7773" i="8"/>
  <c r="L7774" i="8" a="1"/>
  <c r="L7774" i="8" s="1"/>
  <c r="L7775" i="8" a="1"/>
  <c r="L7775" i="8" s="1"/>
  <c r="L7776" i="8" a="1"/>
  <c r="L7776" i="8" s="1"/>
  <c r="L7777" i="8" a="1"/>
  <c r="L7777" i="8"/>
  <c r="L7778" i="8" a="1"/>
  <c r="L7778" i="8"/>
  <c r="L7779" i="8" a="1"/>
  <c r="L7779" i="8" s="1"/>
  <c r="L7780" i="8" a="1"/>
  <c r="L7780" i="8" s="1"/>
  <c r="L7781" i="8" a="1"/>
  <c r="L7781" i="8"/>
  <c r="L7782" i="8" a="1"/>
  <c r="L7782" i="8"/>
  <c r="L7783" i="8" a="1"/>
  <c r="L7783" i="8" s="1"/>
  <c r="L7784" i="8" a="1"/>
  <c r="L7784" i="8" s="1"/>
  <c r="L7785" i="8" a="1"/>
  <c r="L7785" i="8"/>
  <c r="L7786" i="8" a="1"/>
  <c r="L7786" i="8"/>
  <c r="L7787" i="8" a="1"/>
  <c r="L7787" i="8"/>
  <c r="L7788" i="8" a="1"/>
  <c r="L7788" i="8" s="1"/>
  <c r="L7789" i="8" a="1"/>
  <c r="L7789" i="8" s="1"/>
  <c r="L7790" i="8" a="1"/>
  <c r="L7790" i="8"/>
  <c r="L7791" i="8" a="1"/>
  <c r="L7791" i="8"/>
  <c r="L7792" i="8" a="1"/>
  <c r="L7792" i="8" s="1"/>
  <c r="L7793" i="8" a="1"/>
  <c r="L7793" i="8" s="1"/>
  <c r="L7794" i="8" a="1"/>
  <c r="L7794" i="8"/>
  <c r="L7795" i="8" a="1"/>
  <c r="L7795" i="8"/>
  <c r="L7796" i="8" a="1"/>
  <c r="L7796" i="8" s="1"/>
  <c r="L7797" i="8" a="1"/>
  <c r="L7797" i="8" s="1"/>
  <c r="L7798" i="8" a="1"/>
  <c r="L7798" i="8" s="1"/>
  <c r="L7799" i="8" a="1"/>
  <c r="L7799" i="8"/>
  <c r="L7800" i="8" a="1"/>
  <c r="L7800" i="8" s="1"/>
  <c r="L7801" i="8" a="1"/>
  <c r="L7801" i="8"/>
  <c r="L7802" i="8" a="1"/>
  <c r="L7802" i="8" s="1"/>
  <c r="L7803" i="8" a="1"/>
  <c r="L7803" i="8"/>
  <c r="L7804" i="8" a="1"/>
  <c r="L7804" i="8" s="1"/>
  <c r="L7805" i="8" a="1"/>
  <c r="L7805" i="8"/>
  <c r="L7806" i="8" a="1"/>
  <c r="L7806" i="8" s="1"/>
  <c r="L7807" i="8" a="1"/>
  <c r="L7807" i="8" s="1"/>
  <c r="L7808" i="8" a="1"/>
  <c r="L7808" i="8" s="1"/>
  <c r="L7809" i="8" a="1"/>
  <c r="L7809" i="8"/>
  <c r="L7810" i="8" a="1"/>
  <c r="L7810" i="8"/>
  <c r="L7811" i="8" a="1"/>
  <c r="L7811" i="8" s="1"/>
  <c r="L7812" i="8" a="1"/>
  <c r="L7812" i="8" s="1"/>
  <c r="L7813" i="8" a="1"/>
  <c r="L7813" i="8"/>
  <c r="L7814" i="8" a="1"/>
  <c r="L7814" i="8"/>
  <c r="L7815" i="8" a="1"/>
  <c r="L7815" i="8" s="1"/>
  <c r="L7816" i="8" a="1"/>
  <c r="L7816" i="8" s="1"/>
  <c r="L7817" i="8" a="1"/>
  <c r="L7817" i="8"/>
  <c r="L7818" i="8" a="1"/>
  <c r="L7818" i="8"/>
  <c r="L7819" i="8" a="1"/>
  <c r="L7819" i="8"/>
  <c r="L7820" i="8" a="1"/>
  <c r="L7820" i="8" s="1"/>
  <c r="L7821" i="8" a="1"/>
  <c r="L7821" i="8" s="1"/>
  <c r="L7822" i="8" a="1"/>
  <c r="L7822" i="8"/>
  <c r="L7823" i="8" a="1"/>
  <c r="L7823" i="8"/>
  <c r="L7824" i="8" a="1"/>
  <c r="L7824" i="8" s="1"/>
  <c r="L7825" i="8" a="1"/>
  <c r="L7825" i="8" s="1"/>
  <c r="L7826" i="8" a="1"/>
  <c r="L7826" i="8"/>
  <c r="L7827" i="8" a="1"/>
  <c r="L7827" i="8"/>
  <c r="L7828" i="8" a="1"/>
  <c r="L7828" i="8" s="1"/>
  <c r="L7829" i="8" a="1"/>
  <c r="L7829" i="8" s="1"/>
  <c r="L7830" i="8" a="1"/>
  <c r="L7830" i="8" s="1"/>
  <c r="L7831" i="8" a="1"/>
  <c r="L7831" i="8"/>
  <c r="L7832" i="8" a="1"/>
  <c r="L7832" i="8" s="1"/>
  <c r="L7833" i="8" a="1"/>
  <c r="L7833" i="8"/>
  <c r="L7834" i="8" a="1"/>
  <c r="L7834" i="8" s="1"/>
  <c r="L7835" i="8" a="1"/>
  <c r="L7835" i="8"/>
  <c r="L7836" i="8" a="1"/>
  <c r="L7836" i="8" s="1"/>
  <c r="L7837" i="8" a="1"/>
  <c r="L7837" i="8"/>
  <c r="L7838" i="8" a="1"/>
  <c r="L7838" i="8" s="1"/>
  <c r="L7839" i="8" a="1"/>
  <c r="L7839" i="8" s="1"/>
  <c r="L7840" i="8" a="1"/>
  <c r="L7840" i="8" s="1"/>
  <c r="L7841" i="8" a="1"/>
  <c r="L7841" i="8"/>
  <c r="L7842" i="8" a="1"/>
  <c r="L7842" i="8"/>
  <c r="L7843" i="8" a="1"/>
  <c r="L7843" i="8" s="1"/>
  <c r="L7844" i="8" a="1"/>
  <c r="L7844" i="8" s="1"/>
  <c r="L7845" i="8" a="1"/>
  <c r="L7845" i="8"/>
  <c r="L7846" i="8" a="1"/>
  <c r="L7846" i="8"/>
  <c r="L7847" i="8" a="1"/>
  <c r="L7847" i="8" s="1"/>
  <c r="L7848" i="8" a="1"/>
  <c r="L7848" i="8" s="1"/>
  <c r="L7849" i="8" a="1"/>
  <c r="L7849" i="8"/>
  <c r="L7850" i="8" a="1"/>
  <c r="L7850" i="8"/>
  <c r="L7851" i="8" a="1"/>
  <c r="L7851" i="8"/>
  <c r="L7852" i="8" a="1"/>
  <c r="L7852" i="8" s="1"/>
  <c r="L7853" i="8" a="1"/>
  <c r="L7853" i="8" s="1"/>
  <c r="L7854" i="8" a="1"/>
  <c r="L7854" i="8"/>
  <c r="L7855" i="8" a="1"/>
  <c r="L7855" i="8"/>
  <c r="L7856" i="8" a="1"/>
  <c r="L7856" i="8" s="1"/>
  <c r="L7857" i="8" a="1"/>
  <c r="L7857" i="8" s="1"/>
  <c r="L7858" i="8" a="1"/>
  <c r="L7858" i="8"/>
  <c r="L7859" i="8" a="1"/>
  <c r="L7859" i="8"/>
  <c r="L7860" i="8" a="1"/>
  <c r="L7860" i="8" s="1"/>
  <c r="L7861" i="8" a="1"/>
  <c r="L7861" i="8" s="1"/>
  <c r="L7862" i="8" a="1"/>
  <c r="L7862" i="8" s="1"/>
  <c r="L7863" i="8" a="1"/>
  <c r="L7863" i="8"/>
  <c r="L7864" i="8" a="1"/>
  <c r="L7864" i="8" s="1"/>
  <c r="L7865" i="8" a="1"/>
  <c r="L7865" i="8"/>
  <c r="L7866" i="8" a="1"/>
  <c r="L7866" i="8" s="1"/>
  <c r="L7867" i="8" a="1"/>
  <c r="L7867" i="8"/>
  <c r="L7868" i="8" a="1"/>
  <c r="L7868" i="8" s="1"/>
  <c r="L7869" i="8" a="1"/>
  <c r="L7869" i="8"/>
  <c r="L7870" i="8" a="1"/>
  <c r="L7870" i="8" s="1"/>
  <c r="L7871" i="8" a="1"/>
  <c r="L7871" i="8" s="1"/>
  <c r="L7872" i="8" a="1"/>
  <c r="L7872" i="8" s="1"/>
  <c r="L7873" i="8" a="1"/>
  <c r="L7873" i="8"/>
  <c r="L7874" i="8" a="1"/>
  <c r="L7874" i="8"/>
  <c r="L7875" i="8" a="1"/>
  <c r="L7875" i="8"/>
  <c r="L7876" i="8" a="1"/>
  <c r="L7876" i="8" s="1"/>
  <c r="L7877" i="8" a="1"/>
  <c r="L7877" i="8"/>
  <c r="L7878" i="8" a="1"/>
  <c r="L7878" i="8"/>
  <c r="L7879" i="8" a="1"/>
  <c r="L7879" i="8" s="1"/>
  <c r="L7880" i="8" a="1"/>
  <c r="L7880" i="8" s="1"/>
  <c r="L7881" i="8" a="1"/>
  <c r="L7881" i="8"/>
  <c r="L7882" i="8" a="1"/>
  <c r="L7882" i="8"/>
  <c r="L7883" i="8" a="1"/>
  <c r="L7883" i="8"/>
  <c r="L7884" i="8" a="1"/>
  <c r="L7884" i="8" s="1"/>
  <c r="L7885" i="8" a="1"/>
  <c r="L7885" i="8" s="1"/>
  <c r="L7886" i="8" a="1"/>
  <c r="L7886" i="8"/>
  <c r="L7887" i="8" a="1"/>
  <c r="L7887" i="8"/>
  <c r="L7888" i="8" a="1"/>
  <c r="L7888" i="8" s="1"/>
  <c r="L7889" i="8" a="1"/>
  <c r="L7889" i="8"/>
  <c r="L7890" i="8" a="1"/>
  <c r="L7890" i="8"/>
  <c r="L7891" i="8" a="1"/>
  <c r="L7891" i="8"/>
  <c r="L7892" i="8" a="1"/>
  <c r="L7892" i="8" s="1"/>
  <c r="L7893" i="8" a="1"/>
  <c r="L7893" i="8" s="1"/>
  <c r="L7894" i="8" a="1"/>
  <c r="L7894" i="8" s="1"/>
  <c r="L7895" i="8" a="1"/>
  <c r="L7895" i="8"/>
  <c r="L7896" i="8" a="1"/>
  <c r="L7896" i="8" s="1"/>
  <c r="L7897" i="8" a="1"/>
  <c r="L7897" i="8"/>
  <c r="L7898" i="8" a="1"/>
  <c r="L7898" i="8"/>
  <c r="L7899" i="8" a="1"/>
  <c r="L7899" i="8"/>
  <c r="L7900" i="8" a="1"/>
  <c r="L7900" i="8" s="1"/>
  <c r="L7901" i="8" a="1"/>
  <c r="L7901" i="8"/>
  <c r="L7902" i="8" a="1"/>
  <c r="L7902" i="8" s="1"/>
  <c r="L7903" i="8" a="1"/>
  <c r="L7903" i="8" s="1"/>
  <c r="L7904" i="8" a="1"/>
  <c r="L7904" i="8" s="1"/>
  <c r="L7905" i="8" a="1"/>
  <c r="L7905" i="8"/>
  <c r="L7906" i="8" a="1"/>
  <c r="L7906" i="8"/>
  <c r="L7907" i="8" a="1"/>
  <c r="L7907" i="8"/>
  <c r="L7908" i="8" a="1"/>
  <c r="L7908" i="8" s="1"/>
  <c r="L7909" i="8" a="1"/>
  <c r="L7909" i="8"/>
  <c r="L7910" i="8" a="1"/>
  <c r="L7910" i="8"/>
  <c r="L7911" i="8" a="1"/>
  <c r="L7911" i="8" s="1"/>
  <c r="L7912" i="8" a="1"/>
  <c r="L7912" i="8" s="1"/>
  <c r="L7913" i="8" a="1"/>
  <c r="L7913" i="8"/>
  <c r="L7914" i="8" a="1"/>
  <c r="L7914" i="8"/>
  <c r="L7915" i="8" a="1"/>
  <c r="L7915" i="8"/>
  <c r="L7916" i="8" a="1"/>
  <c r="L7916" i="8" s="1"/>
  <c r="L7917" i="8" a="1"/>
  <c r="L7917" i="8" s="1"/>
  <c r="L7918" i="8" a="1"/>
  <c r="L7918" i="8"/>
  <c r="L7919" i="8" a="1"/>
  <c r="L7919" i="8"/>
  <c r="L7920" i="8" a="1"/>
  <c r="L7920" i="8" s="1"/>
  <c r="L7921" i="8" a="1"/>
  <c r="L7921" i="8"/>
  <c r="L7922" i="8" a="1"/>
  <c r="L7922" i="8"/>
  <c r="L7923" i="8" a="1"/>
  <c r="L7923" i="8"/>
  <c r="L7924" i="8" a="1"/>
  <c r="L7924" i="8" s="1"/>
  <c r="L7925" i="8" a="1"/>
  <c r="L7925" i="8" s="1"/>
  <c r="L7926" i="8" a="1"/>
  <c r="L7926" i="8" s="1"/>
  <c r="L7927" i="8" a="1"/>
  <c r="L7927" i="8"/>
  <c r="L7928" i="8" a="1"/>
  <c r="L7928" i="8" s="1"/>
  <c r="L7929" i="8" a="1"/>
  <c r="L7929" i="8"/>
  <c r="L7930" i="8" a="1"/>
  <c r="L7930" i="8"/>
  <c r="L7931" i="8" a="1"/>
  <c r="L7931" i="8"/>
  <c r="L7932" i="8" a="1"/>
  <c r="L7932" i="8" s="1"/>
  <c r="L7933" i="8" a="1"/>
  <c r="L7933" i="8"/>
  <c r="L7934" i="8" a="1"/>
  <c r="L7934" i="8" s="1"/>
  <c r="L7935" i="8" a="1"/>
  <c r="L7935" i="8" s="1"/>
  <c r="L7936" i="8" a="1"/>
  <c r="L7936" i="8" s="1"/>
  <c r="L7937" i="8" a="1"/>
  <c r="L7937" i="8"/>
  <c r="L7938" i="8" a="1"/>
  <c r="L7938" i="8"/>
  <c r="L7939" i="8" a="1"/>
  <c r="L7939" i="8"/>
  <c r="L7940" i="8" a="1"/>
  <c r="L7940" i="8" s="1"/>
  <c r="L7941" i="8" a="1"/>
  <c r="L7941" i="8"/>
  <c r="L7942" i="8" a="1"/>
  <c r="L7942" i="8"/>
  <c r="L7943" i="8" a="1"/>
  <c r="L7943" i="8" s="1"/>
  <c r="L7944" i="8" a="1"/>
  <c r="L7944" i="8" s="1"/>
  <c r="L7945" i="8" a="1"/>
  <c r="L7945" i="8"/>
  <c r="L7946" i="8" a="1"/>
  <c r="L7946" i="8"/>
  <c r="L7947" i="8" a="1"/>
  <c r="L7947" i="8"/>
  <c r="L7948" i="8" a="1"/>
  <c r="L7948" i="8" s="1"/>
  <c r="L7949" i="8" a="1"/>
  <c r="L7949" i="8" s="1"/>
  <c r="L7950" i="8" a="1"/>
  <c r="L7950" i="8"/>
  <c r="L7951" i="8" a="1"/>
  <c r="L7951" i="8"/>
  <c r="L7952" i="8" a="1"/>
  <c r="L7952" i="8" s="1"/>
  <c r="L7953" i="8" a="1"/>
  <c r="L7953" i="8"/>
  <c r="L7954" i="8" a="1"/>
  <c r="L7954" i="8"/>
  <c r="L7955" i="8" a="1"/>
  <c r="L7955" i="8"/>
  <c r="L7956" i="8" a="1"/>
  <c r="L7956" i="8" s="1"/>
  <c r="L7957" i="8" a="1"/>
  <c r="L7957" i="8" s="1"/>
  <c r="L7958" i="8" a="1"/>
  <c r="L7958" i="8" s="1"/>
  <c r="L7959" i="8" a="1"/>
  <c r="L7959" i="8"/>
  <c r="L7960" i="8" a="1"/>
  <c r="L7960" i="8" s="1"/>
  <c r="L7961" i="8" a="1"/>
  <c r="L7961" i="8"/>
  <c r="L7962" i="8" a="1"/>
  <c r="L7962" i="8"/>
  <c r="L7963" i="8" a="1"/>
  <c r="L7963" i="8"/>
  <c r="L7964" i="8" a="1"/>
  <c r="L7964" i="8" s="1"/>
  <c r="L7965" i="8" a="1"/>
  <c r="L7965" i="8"/>
  <c r="L7966" i="8" a="1"/>
  <c r="L7966" i="8" s="1"/>
  <c r="L7967" i="8" a="1"/>
  <c r="L7967" i="8" s="1"/>
  <c r="L7968" i="8" a="1"/>
  <c r="L7968" i="8" s="1"/>
  <c r="L7969" i="8" a="1"/>
  <c r="L7969" i="8"/>
  <c r="L7970" i="8" a="1"/>
  <c r="L7970" i="8"/>
  <c r="L7971" i="8" a="1"/>
  <c r="L7971" i="8"/>
  <c r="L7972" i="8" a="1"/>
  <c r="L7972" i="8" s="1"/>
  <c r="L7973" i="8" a="1"/>
  <c r="L7973" i="8"/>
  <c r="L7974" i="8" a="1"/>
  <c r="L7974" i="8"/>
  <c r="L7975" i="8" a="1"/>
  <c r="L7975" i="8" s="1"/>
  <c r="L7976" i="8" a="1"/>
  <c r="L7976" i="8" s="1"/>
  <c r="L7977" i="8" a="1"/>
  <c r="L7977" i="8"/>
  <c r="L7978" i="8" a="1"/>
  <c r="L7978" i="8"/>
  <c r="L7979" i="8" a="1"/>
  <c r="L7979" i="8"/>
  <c r="L7980" i="8" a="1"/>
  <c r="L7980" i="8" s="1"/>
  <c r="L7981" i="8" a="1"/>
  <c r="L7981" i="8" s="1"/>
  <c r="L7982" i="8" a="1"/>
  <c r="L7982" i="8"/>
  <c r="L7983" i="8" a="1"/>
  <c r="L7983" i="8"/>
  <c r="L7984" i="8" a="1"/>
  <c r="L7984" i="8" s="1"/>
  <c r="L7985" i="8" a="1"/>
  <c r="L7985" i="8"/>
  <c r="L7986" i="8" a="1"/>
  <c r="L7986" i="8"/>
  <c r="L7987" i="8" a="1"/>
  <c r="L7987" i="8"/>
  <c r="L7988" i="8" a="1"/>
  <c r="L7988" i="8" s="1"/>
  <c r="L7989" i="8" a="1"/>
  <c r="L7989" i="8" s="1"/>
  <c r="L7990" i="8" a="1"/>
  <c r="L7990" i="8" s="1"/>
  <c r="L7991" i="8" a="1"/>
  <c r="L7991" i="8"/>
  <c r="L7992" i="8" a="1"/>
  <c r="L7992" i="8" s="1"/>
  <c r="L7993" i="8" a="1"/>
  <c r="L7993" i="8"/>
  <c r="L7994" i="8" a="1"/>
  <c r="L7994" i="8"/>
  <c r="L7995" i="8" a="1"/>
  <c r="L7995" i="8"/>
  <c r="L7996" i="8" a="1"/>
  <c r="L7996" i="8" s="1"/>
  <c r="L7997" i="8" a="1"/>
  <c r="L7997" i="8"/>
  <c r="L7998" i="8" a="1"/>
  <c r="L7998" i="8" s="1"/>
  <c r="L7999" i="8" a="1"/>
  <c r="L7999" i="8" s="1"/>
  <c r="L8000" i="8" a="1"/>
  <c r="L8000" i="8" s="1"/>
  <c r="L8001" i="8" a="1"/>
  <c r="L8001" i="8"/>
  <c r="L8002" i="8" a="1"/>
  <c r="L8002" i="8"/>
  <c r="L8003" i="8" a="1"/>
  <c r="L8003" i="8"/>
  <c r="L8004" i="8" a="1"/>
  <c r="L8004" i="8" s="1"/>
  <c r="L8005" i="8" a="1"/>
  <c r="L8005" i="8"/>
  <c r="L8006" i="8" a="1"/>
  <c r="L8006" i="8"/>
  <c r="L8007" i="8" a="1"/>
  <c r="L8007" i="8" s="1"/>
  <c r="L8008" i="8" a="1"/>
  <c r="L8008" i="8" s="1"/>
  <c r="L8009" i="8" a="1"/>
  <c r="L8009" i="8"/>
  <c r="L8010" i="8" a="1"/>
  <c r="L8010" i="8"/>
  <c r="L8011" i="8" a="1"/>
  <c r="L8011" i="8"/>
  <c r="L8012" i="8" a="1"/>
  <c r="L8012" i="8" s="1"/>
  <c r="L8013" i="8" a="1"/>
  <c r="L8013" i="8" s="1"/>
  <c r="L8014" i="8" a="1"/>
  <c r="L8014" i="8"/>
  <c r="L8015" i="8" a="1"/>
  <c r="L8015" i="8"/>
  <c r="L8016" i="8" a="1"/>
  <c r="L8016" i="8" s="1"/>
  <c r="L8017" i="8" a="1"/>
  <c r="L8017" i="8"/>
  <c r="L8018" i="8" a="1"/>
  <c r="L8018" i="8"/>
  <c r="L8019" i="8" a="1"/>
  <c r="L8019" i="8"/>
  <c r="L8020" i="8" a="1"/>
  <c r="L8020" i="8" s="1"/>
  <c r="L8021" i="8" a="1"/>
  <c r="L8021" i="8" s="1"/>
  <c r="L8022" i="8" a="1"/>
  <c r="L8022" i="8" s="1"/>
  <c r="L8023" i="8" a="1"/>
  <c r="L8023" i="8"/>
  <c r="L8024" i="8" a="1"/>
  <c r="L8024" i="8" s="1"/>
  <c r="L8025" i="8" a="1"/>
  <c r="L8025" i="8"/>
  <c r="L8026" i="8" a="1"/>
  <c r="L8026" i="8"/>
  <c r="L8027" i="8" a="1"/>
  <c r="L8027" i="8"/>
  <c r="L8028" i="8" a="1"/>
  <c r="L8028" i="8" s="1"/>
  <c r="L8029" i="8" a="1"/>
  <c r="L8029" i="8"/>
  <c r="L8030" i="8" a="1"/>
  <c r="L8030" i="8" s="1"/>
  <c r="L8031" i="8" a="1"/>
  <c r="L8031" i="8" s="1"/>
  <c r="L8032" i="8" a="1"/>
  <c r="L8032" i="8" s="1"/>
  <c r="L8033" i="8" a="1"/>
  <c r="L8033" i="8"/>
  <c r="L8034" i="8" a="1"/>
  <c r="L8034" i="8"/>
  <c r="L8035" i="8" a="1"/>
  <c r="L8035" i="8"/>
  <c r="L8036" i="8" a="1"/>
  <c r="L8036" i="8" s="1"/>
  <c r="L8037" i="8" a="1"/>
  <c r="L8037" i="8"/>
  <c r="L8038" i="8" a="1"/>
  <c r="L8038" i="8"/>
  <c r="L8039" i="8" a="1"/>
  <c r="L8039" i="8" s="1"/>
  <c r="L8040" i="8" a="1"/>
  <c r="L8040" i="8" s="1"/>
  <c r="L8041" i="8" a="1"/>
  <c r="L8041" i="8"/>
  <c r="L8042" i="8" a="1"/>
  <c r="L8042" i="8"/>
  <c r="L8043" i="8" a="1"/>
  <c r="L8043" i="8"/>
  <c r="L8044" i="8" a="1"/>
  <c r="L8044" i="8" s="1"/>
  <c r="L8045" i="8" a="1"/>
  <c r="L8045" i="8" s="1"/>
  <c r="L8046" i="8" a="1"/>
  <c r="L8046" i="8"/>
  <c r="L8047" i="8" a="1"/>
  <c r="L8047" i="8"/>
  <c r="L8048" i="8" a="1"/>
  <c r="L8048" i="8" s="1"/>
  <c r="L8049" i="8" a="1"/>
  <c r="L8049" i="8"/>
  <c r="L8050" i="8" a="1"/>
  <c r="L8050" i="8"/>
  <c r="L8051" i="8" a="1"/>
  <c r="L8051" i="8"/>
  <c r="L8052" i="8" a="1"/>
  <c r="L8052" i="8" s="1"/>
  <c r="L8053" i="8" a="1"/>
  <c r="L8053" i="8" s="1"/>
  <c r="L8054" i="8" a="1"/>
  <c r="L8054" i="8" s="1"/>
  <c r="L8055" i="8" a="1"/>
  <c r="L8055" i="8"/>
  <c r="L8056" i="8" a="1"/>
  <c r="L8056" i="8" s="1"/>
  <c r="L8057" i="8" a="1"/>
  <c r="L8057" i="8"/>
  <c r="L8058" i="8" a="1"/>
  <c r="L8058" i="8"/>
  <c r="L8059" i="8" a="1"/>
  <c r="L8059" i="8"/>
  <c r="L8060" i="8" a="1"/>
  <c r="L8060" i="8" s="1"/>
  <c r="L8061" i="8" a="1"/>
  <c r="L8061" i="8"/>
  <c r="L8062" i="8" a="1"/>
  <c r="L8062" i="8" s="1"/>
  <c r="L8063" i="8" a="1"/>
  <c r="L8063" i="8" s="1"/>
  <c r="L8064" i="8" a="1"/>
  <c r="L8064" i="8" s="1"/>
  <c r="L8065" i="8" a="1"/>
  <c r="L8065" i="8"/>
  <c r="L8066" i="8" a="1"/>
  <c r="L8066" i="8"/>
  <c r="L8067" i="8" a="1"/>
  <c r="L8067" i="8"/>
  <c r="L8068" i="8" a="1"/>
  <c r="L8068" i="8" s="1"/>
  <c r="L8069" i="8" a="1"/>
  <c r="L8069" i="8"/>
  <c r="L8070" i="8" a="1"/>
  <c r="L8070" i="8"/>
  <c r="L8071" i="8" a="1"/>
  <c r="L8071" i="8" s="1"/>
  <c r="L8072" i="8" a="1"/>
  <c r="L8072" i="8" s="1"/>
  <c r="L8073" i="8" a="1"/>
  <c r="L8073" i="8"/>
  <c r="L8074" i="8" a="1"/>
  <c r="L8074" i="8"/>
  <c r="L8075" i="8" a="1"/>
  <c r="L8075" i="8"/>
  <c r="L8076" i="8" a="1"/>
  <c r="L8076" i="8" s="1"/>
  <c r="L8077" i="8" a="1"/>
  <c r="L8077" i="8" s="1"/>
  <c r="L8078" i="8" a="1"/>
  <c r="L8078" i="8"/>
  <c r="L8079" i="8" a="1"/>
  <c r="L8079" i="8"/>
  <c r="L8080" i="8" a="1"/>
  <c r="L8080" i="8" s="1"/>
  <c r="L8081" i="8" a="1"/>
  <c r="L8081" i="8"/>
  <c r="L8082" i="8" a="1"/>
  <c r="L8082" i="8"/>
  <c r="L8083" i="8" a="1"/>
  <c r="L8083" i="8"/>
  <c r="L8084" i="8" a="1"/>
  <c r="L8084" i="8" s="1"/>
  <c r="L8085" i="8" a="1"/>
  <c r="L8085" i="8" s="1"/>
  <c r="L8086" i="8" a="1"/>
  <c r="L8086" i="8" s="1"/>
  <c r="L8087" i="8" a="1"/>
  <c r="L8087" i="8"/>
  <c r="L8088" i="8" a="1"/>
  <c r="L8088" i="8" s="1"/>
  <c r="L8089" i="8" a="1"/>
  <c r="L8089" i="8"/>
  <c r="L8090" i="8" a="1"/>
  <c r="L8090" i="8"/>
  <c r="L8091" i="8" a="1"/>
  <c r="L8091" i="8"/>
  <c r="L8092" i="8" a="1"/>
  <c r="L8092" i="8" s="1"/>
  <c r="L8093" i="8" a="1"/>
  <c r="L8093" i="8"/>
  <c r="L8094" i="8" a="1"/>
  <c r="L8094" i="8" s="1"/>
  <c r="L8095" i="8" a="1"/>
  <c r="L8095" i="8" s="1"/>
  <c r="L8096" i="8" a="1"/>
  <c r="L8096" i="8" s="1"/>
  <c r="L8097" i="8" a="1"/>
  <c r="L8097" i="8"/>
  <c r="L8098" i="8" a="1"/>
  <c r="L8098" i="8"/>
  <c r="L8099" i="8" a="1"/>
  <c r="L8099" i="8"/>
  <c r="L8100" i="8" a="1"/>
  <c r="L8100" i="8" s="1"/>
  <c r="L8101" i="8" a="1"/>
  <c r="L8101" i="8"/>
  <c r="L8102" i="8" a="1"/>
  <c r="L8102" i="8"/>
  <c r="L8103" i="8" a="1"/>
  <c r="L8103" i="8" s="1"/>
  <c r="L8104" i="8" a="1"/>
  <c r="L8104" i="8" s="1"/>
  <c r="L8105" i="8" a="1"/>
  <c r="L8105" i="8"/>
  <c r="L8106" i="8" a="1"/>
  <c r="L8106" i="8"/>
  <c r="L8107" i="8" a="1"/>
  <c r="L8107" i="8"/>
  <c r="L8108" i="8" a="1"/>
  <c r="L8108" i="8" s="1"/>
  <c r="L8109" i="8" a="1"/>
  <c r="L8109" i="8" s="1"/>
  <c r="L8110" i="8" a="1"/>
  <c r="L8110" i="8"/>
  <c r="L8111" i="8" a="1"/>
  <c r="L8111" i="8"/>
  <c r="L8112" i="8" a="1"/>
  <c r="L8112" i="8" s="1"/>
  <c r="L8113" i="8" a="1"/>
  <c r="L8113" i="8"/>
  <c r="L8114" i="8" a="1"/>
  <c r="L8114" i="8"/>
  <c r="L8115" i="8" a="1"/>
  <c r="L8115" i="8"/>
  <c r="L8116" i="8" a="1"/>
  <c r="L8116" i="8" s="1"/>
  <c r="L8117" i="8" a="1"/>
  <c r="L8117" i="8" s="1"/>
  <c r="L8118" i="8" a="1"/>
  <c r="L8118" i="8" s="1"/>
  <c r="L8119" i="8" a="1"/>
  <c r="L8119" i="8"/>
  <c r="L8120" i="8" a="1"/>
  <c r="L8120" i="8" s="1"/>
  <c r="L8121" i="8" a="1"/>
  <c r="L8121" i="8"/>
  <c r="L8122" i="8" a="1"/>
  <c r="L8122" i="8"/>
  <c r="L8123" i="8" a="1"/>
  <c r="L8123" i="8"/>
  <c r="L8124" i="8" a="1"/>
  <c r="L8124" i="8" s="1"/>
  <c r="L8125" i="8" a="1"/>
  <c r="L8125" i="8"/>
  <c r="L8126" i="8" a="1"/>
  <c r="L8126" i="8" s="1"/>
  <c r="L8127" i="8" a="1"/>
  <c r="L8127" i="8" s="1"/>
  <c r="L8128" i="8" a="1"/>
  <c r="L8128" i="8" s="1"/>
  <c r="L8129" i="8" a="1"/>
  <c r="L8129" i="8"/>
  <c r="L8130" i="8" a="1"/>
  <c r="L8130" i="8"/>
  <c r="L8131" i="8" a="1"/>
  <c r="L8131" i="8"/>
  <c r="L8132" i="8" a="1"/>
  <c r="L8132" i="8" s="1"/>
  <c r="L8133" i="8" a="1"/>
  <c r="L8133" i="8"/>
  <c r="L8134" i="8" a="1"/>
  <c r="L8134" i="8"/>
  <c r="L8135" i="8" a="1"/>
  <c r="L8135" i="8" s="1"/>
  <c r="L8136" i="8" a="1"/>
  <c r="L8136" i="8" s="1"/>
  <c r="L8137" i="8" a="1"/>
  <c r="L8137" i="8"/>
  <c r="L8138" i="8" a="1"/>
  <c r="L8138" i="8"/>
  <c r="L8139" i="8" a="1"/>
  <c r="L8139" i="8"/>
  <c r="L8140" i="8" a="1"/>
  <c r="L8140" i="8" s="1"/>
  <c r="L8141" i="8" a="1"/>
  <c r="L8141" i="8" s="1"/>
  <c r="L8142" i="8" a="1"/>
  <c r="L8142" i="8"/>
  <c r="L8143" i="8" a="1"/>
  <c r="L8143" i="8"/>
  <c r="L8144" i="8" a="1"/>
  <c r="L8144" i="8" s="1"/>
  <c r="L8145" i="8" a="1"/>
  <c r="L8145" i="8"/>
  <c r="L8146" i="8" a="1"/>
  <c r="L8146" i="8"/>
  <c r="L8147" i="8" a="1"/>
  <c r="L8147" i="8"/>
  <c r="L8148" i="8" a="1"/>
  <c r="L8148" i="8" s="1"/>
  <c r="L8149" i="8" a="1"/>
  <c r="L8149" i="8" s="1"/>
  <c r="L8150" i="8" a="1"/>
  <c r="L8150" i="8" s="1"/>
  <c r="L8151" i="8" a="1"/>
  <c r="L8151" i="8"/>
  <c r="L8152" i="8" a="1"/>
  <c r="L8152" i="8" s="1"/>
  <c r="L8153" i="8" a="1"/>
  <c r="L8153" i="8"/>
  <c r="L8154" i="8" a="1"/>
  <c r="L8154" i="8"/>
  <c r="L8155" i="8" a="1"/>
  <c r="L8155" i="8"/>
  <c r="L8156" i="8" a="1"/>
  <c r="L8156" i="8" s="1"/>
  <c r="L8157" i="8" a="1"/>
  <c r="L8157" i="8"/>
  <c r="L8158" i="8" a="1"/>
  <c r="L8158" i="8" s="1"/>
  <c r="L8159" i="8" a="1"/>
  <c r="L8159" i="8" s="1"/>
  <c r="L8160" i="8" a="1"/>
  <c r="L8160" i="8" s="1"/>
  <c r="L8161" i="8" a="1"/>
  <c r="L8161" i="8"/>
  <c r="L8162" i="8" a="1"/>
  <c r="L8162" i="8"/>
  <c r="L8163" i="8" a="1"/>
  <c r="L8163" i="8"/>
  <c r="L8164" i="8" a="1"/>
  <c r="L8164" i="8" s="1"/>
  <c r="L8165" i="8" a="1"/>
  <c r="L8165" i="8"/>
  <c r="L8166" i="8" a="1"/>
  <c r="L8166" i="8"/>
  <c r="L8167" i="8" a="1"/>
  <c r="L8167" i="8" s="1"/>
  <c r="L8168" i="8" a="1"/>
  <c r="L8168" i="8" s="1"/>
  <c r="L8169" i="8" a="1"/>
  <c r="L8169" i="8"/>
  <c r="L8170" i="8" a="1"/>
  <c r="L8170" i="8"/>
  <c r="L8171" i="8" a="1"/>
  <c r="L8171" i="8"/>
  <c r="L8172" i="8" a="1"/>
  <c r="L8172" i="8" s="1"/>
  <c r="L8173" i="8" a="1"/>
  <c r="L8173" i="8" s="1"/>
  <c r="L8174" i="8" a="1"/>
  <c r="L8174" i="8"/>
  <c r="L8175" i="8" a="1"/>
  <c r="L8175" i="8"/>
  <c r="L8176" i="8" a="1"/>
  <c r="L8176" i="8" s="1"/>
  <c r="L8177" i="8" a="1"/>
  <c r="L8177" i="8"/>
  <c r="L8178" i="8" a="1"/>
  <c r="L8178" i="8"/>
  <c r="L8179" i="8" a="1"/>
  <c r="L8179" i="8"/>
  <c r="L8180" i="8" a="1"/>
  <c r="L8180" i="8" s="1"/>
  <c r="L8181" i="8" a="1"/>
  <c r="L8181" i="8" s="1"/>
  <c r="L8182" i="8" a="1"/>
  <c r="L8182" i="8" s="1"/>
  <c r="L8183" i="8" a="1"/>
  <c r="L8183" i="8"/>
  <c r="L8184" i="8" a="1"/>
  <c r="L8184" i="8" s="1"/>
  <c r="L8185" i="8" a="1"/>
  <c r="L8185" i="8"/>
  <c r="L8186" i="8" a="1"/>
  <c r="L8186" i="8"/>
  <c r="L8187" i="8" a="1"/>
  <c r="L8187" i="8"/>
  <c r="L8188" i="8" a="1"/>
  <c r="L8188" i="8" s="1"/>
  <c r="L8189" i="8" a="1"/>
  <c r="L8189" i="8"/>
  <c r="L8190" i="8" a="1"/>
  <c r="L8190" i="8" s="1"/>
  <c r="L8191" i="8" a="1"/>
  <c r="L8191" i="8" s="1"/>
  <c r="L8192" i="8" a="1"/>
  <c r="L8192" i="8" s="1"/>
  <c r="L8193" i="8" a="1"/>
  <c r="L8193" i="8"/>
  <c r="L8194" i="8" a="1"/>
  <c r="L8194" i="8"/>
  <c r="L8195" i="8" a="1"/>
  <c r="L8195" i="8"/>
  <c r="L8196" i="8" a="1"/>
  <c r="L8196" i="8" s="1"/>
  <c r="L8197" i="8" a="1"/>
  <c r="L8197" i="8"/>
  <c r="L8198" i="8" a="1"/>
  <c r="L8198" i="8"/>
  <c r="L8199" i="8" a="1"/>
  <c r="L8199" i="8" s="1"/>
  <c r="L8200" i="8" a="1"/>
  <c r="L8200" i="8" s="1"/>
  <c r="L8201" i="8" a="1"/>
  <c r="L8201" i="8"/>
  <c r="L8202" i="8" a="1"/>
  <c r="L8202" i="8"/>
  <c r="L8203" i="8" a="1"/>
  <c r="L8203" i="8"/>
  <c r="L8204" i="8" a="1"/>
  <c r="L8204" i="8" s="1"/>
  <c r="L8205" i="8" a="1"/>
  <c r="L8205" i="8" s="1"/>
  <c r="L8206" i="8" a="1"/>
  <c r="L8206" i="8"/>
  <c r="L8207" i="8" a="1"/>
  <c r="L8207" i="8"/>
  <c r="L8208" i="8" a="1"/>
  <c r="L8208" i="8" s="1"/>
  <c r="L8209" i="8" a="1"/>
  <c r="L8209" i="8"/>
  <c r="L8210" i="8" a="1"/>
  <c r="L8210" i="8"/>
  <c r="L8211" i="8" a="1"/>
  <c r="L8211" i="8"/>
  <c r="L8212" i="8" a="1"/>
  <c r="L8212" i="8" s="1"/>
  <c r="L8213" i="8" a="1"/>
  <c r="L8213" i="8" s="1"/>
  <c r="L8214" i="8" a="1"/>
  <c r="L8214" i="8" s="1"/>
  <c r="L8215" i="8" a="1"/>
  <c r="L8215" i="8"/>
  <c r="L8216" i="8" a="1"/>
  <c r="L8216" i="8" s="1"/>
  <c r="L8217" i="8" a="1"/>
  <c r="L8217" i="8"/>
  <c r="L8218" i="8" a="1"/>
  <c r="L8218" i="8"/>
  <c r="L8219" i="8" a="1"/>
  <c r="L8219" i="8"/>
  <c r="L8220" i="8" a="1"/>
  <c r="L8220" i="8" s="1"/>
  <c r="L8221" i="8" a="1"/>
  <c r="L8221" i="8"/>
  <c r="L8222" i="8" a="1"/>
  <c r="L8222" i="8" s="1"/>
  <c r="L8223" i="8" a="1"/>
  <c r="L8223" i="8" s="1"/>
  <c r="L8224" i="8" a="1"/>
  <c r="L8224" i="8" s="1"/>
  <c r="L8225" i="8" a="1"/>
  <c r="L8225" i="8"/>
  <c r="L8226" i="8" a="1"/>
  <c r="L8226" i="8"/>
  <c r="L8227" i="8" a="1"/>
  <c r="L8227" i="8"/>
  <c r="L8228" i="8" a="1"/>
  <c r="L8228" i="8" s="1"/>
  <c r="L8229" i="8" a="1"/>
  <c r="L8229" i="8"/>
  <c r="L8230" i="8" a="1"/>
  <c r="L8230" i="8"/>
  <c r="L8231" i="8" a="1"/>
  <c r="L8231" i="8" s="1"/>
  <c r="L8232" i="8" a="1"/>
  <c r="L8232" i="8" s="1"/>
  <c r="L8233" i="8" a="1"/>
  <c r="L8233" i="8"/>
  <c r="L8234" i="8" a="1"/>
  <c r="L8234" i="8"/>
  <c r="L8235" i="8" a="1"/>
  <c r="L8235" i="8"/>
  <c r="L8236" i="8" a="1"/>
  <c r="L8236" i="8" s="1"/>
  <c r="L8237" i="8" a="1"/>
  <c r="L8237" i="8" s="1"/>
  <c r="L8238" i="8" a="1"/>
  <c r="L8238" i="8"/>
  <c r="L8239" i="8" a="1"/>
  <c r="L8239" i="8"/>
  <c r="L8240" i="8" a="1"/>
  <c r="L8240" i="8" s="1"/>
  <c r="L8241" i="8" a="1"/>
  <c r="L8241" i="8"/>
  <c r="L8242" i="8" a="1"/>
  <c r="L8242" i="8"/>
  <c r="L8243" i="8" a="1"/>
  <c r="L8243" i="8"/>
  <c r="L8244" i="8" a="1"/>
  <c r="L8244" i="8" s="1"/>
  <c r="L8245" i="8" a="1"/>
  <c r="L8245" i="8" s="1"/>
  <c r="L8246" i="8" a="1"/>
  <c r="L8246" i="8" s="1"/>
  <c r="L8247" i="8" a="1"/>
  <c r="L8247" i="8"/>
  <c r="L8248" i="8" a="1"/>
  <c r="L8248" i="8" s="1"/>
  <c r="L8249" i="8" a="1"/>
  <c r="L8249" i="8"/>
  <c r="L8250" i="8" a="1"/>
  <c r="L8250" i="8"/>
  <c r="L8251" i="8" a="1"/>
  <c r="L8251" i="8"/>
  <c r="L8252" i="8" a="1"/>
  <c r="L8252" i="8" s="1"/>
  <c r="L8253" i="8" a="1"/>
  <c r="L8253" i="8"/>
  <c r="L8254" i="8" a="1"/>
  <c r="L8254" i="8" s="1"/>
  <c r="L8255" i="8" a="1"/>
  <c r="L8255" i="8" s="1"/>
  <c r="L8256" i="8" a="1"/>
  <c r="L8256" i="8" s="1"/>
  <c r="L8257" i="8" a="1"/>
  <c r="L8257" i="8"/>
  <c r="L8258" i="8" a="1"/>
  <c r="L8258" i="8"/>
  <c r="L8259" i="8" a="1"/>
  <c r="L8259" i="8"/>
  <c r="L8260" i="8" a="1"/>
  <c r="L8260" i="8" s="1"/>
  <c r="L8261" i="8" a="1"/>
  <c r="L8261" i="8"/>
  <c r="L8262" i="8" a="1"/>
  <c r="L8262" i="8"/>
  <c r="L8263" i="8" a="1"/>
  <c r="L8263" i="8" s="1"/>
  <c r="L8264" i="8" a="1"/>
  <c r="L8264" i="8" s="1"/>
  <c r="L8265" i="8" a="1"/>
  <c r="L8265" i="8"/>
  <c r="L8266" i="8" a="1"/>
  <c r="L8266" i="8"/>
  <c r="L8267" i="8" a="1"/>
  <c r="L8267" i="8"/>
  <c r="L8268" i="8" a="1"/>
  <c r="L8268" i="8" s="1"/>
  <c r="L8269" i="8" a="1"/>
  <c r="L8269" i="8" s="1"/>
  <c r="L8270" i="8" a="1"/>
  <c r="L8270" i="8"/>
  <c r="L8271" i="8" a="1"/>
  <c r="L8271" i="8"/>
  <c r="L8272" i="8" a="1"/>
  <c r="L8272" i="8" s="1"/>
  <c r="L8273" i="8" a="1"/>
  <c r="L8273" i="8"/>
  <c r="L8274" i="8" a="1"/>
  <c r="L8274" i="8"/>
  <c r="L8275" i="8" a="1"/>
  <c r="L8275" i="8"/>
  <c r="L8276" i="8" a="1"/>
  <c r="L8276" i="8" s="1"/>
  <c r="L8277" i="8" a="1"/>
  <c r="L8277" i="8" s="1"/>
  <c r="L8278" i="8" a="1"/>
  <c r="L8278" i="8" s="1"/>
  <c r="L8279" i="8" a="1"/>
  <c r="L8279" i="8"/>
  <c r="L8280" i="8" a="1"/>
  <c r="L8280" i="8" s="1"/>
  <c r="L8281" i="8" a="1"/>
  <c r="L8281" i="8"/>
  <c r="L8282" i="8" a="1"/>
  <c r="L8282" i="8"/>
  <c r="L8283" i="8" a="1"/>
  <c r="L8283" i="8"/>
  <c r="L8284" i="8" a="1"/>
  <c r="L8284" i="8" s="1"/>
  <c r="L8285" i="8" a="1"/>
  <c r="L8285" i="8"/>
  <c r="L8286" i="8" a="1"/>
  <c r="L8286" i="8" s="1"/>
  <c r="L8287" i="8" a="1"/>
  <c r="L8287" i="8" s="1"/>
  <c r="L8288" i="8" a="1"/>
  <c r="L8288" i="8" s="1"/>
  <c r="L8289" i="8" a="1"/>
  <c r="L8289" i="8"/>
  <c r="L8290" i="8" a="1"/>
  <c r="L8290" i="8"/>
  <c r="L8291" i="8" a="1"/>
  <c r="L8291" i="8"/>
  <c r="L8292" i="8" a="1"/>
  <c r="L8292" i="8" s="1"/>
  <c r="L8293" i="8" a="1"/>
  <c r="L8293" i="8"/>
  <c r="L8294" i="8" a="1"/>
  <c r="L8294" i="8"/>
  <c r="L8295" i="8" a="1"/>
  <c r="L8295" i="8" s="1"/>
  <c r="L8296" i="8" a="1"/>
  <c r="L8296" i="8" s="1"/>
  <c r="L8297" i="8" a="1"/>
  <c r="L8297" i="8"/>
  <c r="L8298" i="8" a="1"/>
  <c r="L8298" i="8"/>
  <c r="L8299" i="8" a="1"/>
  <c r="L8299" i="8"/>
  <c r="L8300" i="8" a="1"/>
  <c r="L8300" i="8" s="1"/>
  <c r="L8301" i="8" a="1"/>
  <c r="L8301" i="8" s="1"/>
  <c r="L8302" i="8" a="1"/>
  <c r="L8302" i="8"/>
  <c r="L8303" i="8" a="1"/>
  <c r="L8303" i="8"/>
  <c r="L8304" i="8" a="1"/>
  <c r="L8304" i="8" s="1"/>
  <c r="L8305" i="8" a="1"/>
  <c r="L8305" i="8"/>
  <c r="L8306" i="8" a="1"/>
  <c r="L8306" i="8"/>
  <c r="L8307" i="8" a="1"/>
  <c r="L8307" i="8"/>
  <c r="L8308" i="8" a="1"/>
  <c r="L8308" i="8" s="1"/>
  <c r="L8309" i="8" a="1"/>
  <c r="L8309" i="8" s="1"/>
  <c r="L8310" i="8" a="1"/>
  <c r="L8310" i="8" s="1"/>
  <c r="L8311" i="8" a="1"/>
  <c r="L8311" i="8"/>
  <c r="L8312" i="8" a="1"/>
  <c r="L8312" i="8" s="1"/>
  <c r="L8313" i="8" a="1"/>
  <c r="L8313" i="8"/>
  <c r="L8314" i="8" a="1"/>
  <c r="L8314" i="8"/>
  <c r="L8315" i="8" a="1"/>
  <c r="L8315" i="8"/>
  <c r="L8316" i="8" a="1"/>
  <c r="L8316" i="8" s="1"/>
  <c r="L8317" i="8" a="1"/>
  <c r="L8317" i="8"/>
  <c r="L8318" i="8" a="1"/>
  <c r="L8318" i="8" s="1"/>
  <c r="L8319" i="8" a="1"/>
  <c r="L8319" i="8" s="1"/>
  <c r="L8320" i="8" a="1"/>
  <c r="L8320" i="8" s="1"/>
  <c r="L8321" i="8" a="1"/>
  <c r="L8321" i="8"/>
  <c r="L8322" i="8" a="1"/>
  <c r="L8322" i="8"/>
  <c r="L8323" i="8" a="1"/>
  <c r="L8323" i="8"/>
  <c r="L8324" i="8" a="1"/>
  <c r="L8324" i="8" s="1"/>
  <c r="L8325" i="8" a="1"/>
  <c r="L8325" i="8"/>
  <c r="L8326" i="8" a="1"/>
  <c r="L8326" i="8"/>
  <c r="L8327" i="8" a="1"/>
  <c r="L8327" i="8" s="1"/>
  <c r="L8328" i="8" a="1"/>
  <c r="L8328" i="8" s="1"/>
  <c r="L8329" i="8" a="1"/>
  <c r="L8329" i="8"/>
  <c r="L8330" i="8" a="1"/>
  <c r="L8330" i="8"/>
  <c r="L8331" i="8" a="1"/>
  <c r="L8331" i="8"/>
  <c r="L8332" i="8" a="1"/>
  <c r="L8332" i="8" s="1"/>
  <c r="L8333" i="8" a="1"/>
  <c r="L8333" i="8" s="1"/>
  <c r="L8334" i="8" a="1"/>
  <c r="L8334" i="8"/>
  <c r="L8335" i="8" a="1"/>
  <c r="L8335" i="8"/>
  <c r="L8336" i="8" a="1"/>
  <c r="L8336" i="8" s="1"/>
  <c r="L8337" i="8" a="1"/>
  <c r="L8337" i="8"/>
  <c r="L8338" i="8" a="1"/>
  <c r="L8338" i="8"/>
  <c r="L8339" i="8" a="1"/>
  <c r="L8339" i="8"/>
  <c r="L8340" i="8" a="1"/>
  <c r="L8340" i="8" s="1"/>
  <c r="L8341" i="8" a="1"/>
  <c r="L8341" i="8" s="1"/>
  <c r="L8342" i="8" a="1"/>
  <c r="L8342" i="8" s="1"/>
  <c r="L8343" i="8" a="1"/>
  <c r="L8343" i="8"/>
  <c r="L8344" i="8" a="1"/>
  <c r="L8344" i="8" s="1"/>
  <c r="L8345" i="8" a="1"/>
  <c r="L8345" i="8"/>
  <c r="L8346" i="8" a="1"/>
  <c r="L8346" i="8"/>
  <c r="L8347" i="8" a="1"/>
  <c r="L8347" i="8"/>
  <c r="L8348" i="8" a="1"/>
  <c r="L8348" i="8" s="1"/>
  <c r="L8349" i="8" a="1"/>
  <c r="L8349" i="8"/>
  <c r="L8350" i="8" a="1"/>
  <c r="L8350" i="8" s="1"/>
  <c r="L8351" i="8" a="1"/>
  <c r="L8351" i="8" s="1"/>
  <c r="L8352" i="8" a="1"/>
  <c r="L8352" i="8" s="1"/>
  <c r="L8353" i="8" a="1"/>
  <c r="L8353" i="8"/>
  <c r="L8354" i="8" a="1"/>
  <c r="L8354" i="8"/>
  <c r="L8355" i="8" a="1"/>
  <c r="L8355" i="8"/>
  <c r="L8356" i="8" a="1"/>
  <c r="L8356" i="8" s="1"/>
  <c r="L8357" i="8" a="1"/>
  <c r="L8357" i="8"/>
  <c r="L8358" i="8" a="1"/>
  <c r="L8358" i="8"/>
  <c r="L8359" i="8" a="1"/>
  <c r="L8359" i="8" s="1"/>
  <c r="L8360" i="8" a="1"/>
  <c r="L8360" i="8" s="1"/>
  <c r="L8361" i="8" a="1"/>
  <c r="L8361" i="8"/>
  <c r="L8362" i="8" a="1"/>
  <c r="L8362" i="8"/>
  <c r="L8363" i="8" a="1"/>
  <c r="L8363" i="8"/>
  <c r="L8364" i="8" a="1"/>
  <c r="L8364" i="8" s="1"/>
  <c r="L8365" i="8" a="1"/>
  <c r="L8365" i="8" s="1"/>
  <c r="L8366" i="8" a="1"/>
  <c r="L8366" i="8"/>
  <c r="L8367" i="8" a="1"/>
  <c r="L8367" i="8"/>
  <c r="L8368" i="8" a="1"/>
  <c r="L8368" i="8" s="1"/>
  <c r="L8369" i="8" a="1"/>
  <c r="L8369" i="8"/>
  <c r="L8370" i="8" a="1"/>
  <c r="L8370" i="8"/>
  <c r="L8371" i="8" a="1"/>
  <c r="L8371" i="8"/>
  <c r="L8372" i="8" a="1"/>
  <c r="L8372" i="8" s="1"/>
  <c r="L8373" i="8" a="1"/>
  <c r="L8373" i="8" s="1"/>
  <c r="L8374" i="8" a="1"/>
  <c r="L8374" i="8" s="1"/>
  <c r="L8375" i="8" a="1"/>
  <c r="L8375" i="8"/>
  <c r="L8376" i="8" a="1"/>
  <c r="L8376" i="8" s="1"/>
  <c r="L8377" i="8" a="1"/>
  <c r="L8377" i="8"/>
  <c r="L8378" i="8" a="1"/>
  <c r="L8378" i="8"/>
  <c r="L8379" i="8" a="1"/>
  <c r="L8379" i="8"/>
  <c r="L8380" i="8" a="1"/>
  <c r="L8380" i="8" s="1"/>
  <c r="L8381" i="8" a="1"/>
  <c r="L8381" i="8"/>
  <c r="L8382" i="8" a="1"/>
  <c r="L8382" i="8" s="1"/>
  <c r="L8383" i="8" a="1"/>
  <c r="L8383" i="8" s="1"/>
  <c r="L8384" i="8" a="1"/>
  <c r="L8384" i="8"/>
  <c r="L8385" i="8" a="1"/>
  <c r="L8385" i="8"/>
  <c r="L8386" i="8" a="1"/>
  <c r="L8386" i="8" s="1"/>
  <c r="L8387" i="8" a="1"/>
  <c r="L8387" i="8" s="1"/>
  <c r="L8388" i="8" a="1"/>
  <c r="L8388" i="8"/>
  <c r="L8389" i="8" a="1"/>
  <c r="L8389" i="8"/>
  <c r="L8390" i="8" a="1"/>
  <c r="L8390" i="8" s="1"/>
  <c r="L8391" i="8" a="1"/>
  <c r="L8391" i="8" s="1"/>
  <c r="L8392" i="8" a="1"/>
  <c r="L8392" i="8"/>
  <c r="L8393" i="8" a="1"/>
  <c r="L8393" i="8"/>
  <c r="L8394" i="8" a="1"/>
  <c r="L8394" i="8" s="1"/>
  <c r="L8395" i="8" a="1"/>
  <c r="L8395" i="8" s="1"/>
  <c r="L8396" i="8" a="1"/>
  <c r="L8396" i="8"/>
  <c r="L8397" i="8" a="1"/>
  <c r="L8397" i="8"/>
  <c r="L8398" i="8" a="1"/>
  <c r="L8398" i="8" s="1"/>
  <c r="L8399" i="8" a="1"/>
  <c r="L8399" i="8" s="1"/>
  <c r="L8400" i="8" a="1"/>
  <c r="L8400" i="8"/>
  <c r="L8401" i="8" a="1"/>
  <c r="L8401" i="8"/>
  <c r="L8402" i="8" a="1"/>
  <c r="L8402" i="8" s="1"/>
  <c r="L8403" i="8" a="1"/>
  <c r="L8403" i="8" s="1"/>
  <c r="L8404" i="8" a="1"/>
  <c r="L8404" i="8"/>
  <c r="L8405" i="8" a="1"/>
  <c r="L8405" i="8"/>
  <c r="L8406" i="8" a="1"/>
  <c r="L8406" i="8" s="1"/>
  <c r="L8407" i="8" a="1"/>
  <c r="L8407" i="8" s="1"/>
  <c r="L8408" i="8" a="1"/>
  <c r="L8408" i="8"/>
  <c r="L8409" i="8" a="1"/>
  <c r="L8409" i="8"/>
  <c r="L8410" i="8" a="1"/>
  <c r="L8410" i="8" s="1"/>
  <c r="L8411" i="8" a="1"/>
  <c r="L8411" i="8" s="1"/>
  <c r="L8412" i="8" a="1"/>
  <c r="L8412" i="8"/>
  <c r="L8413" i="8" a="1"/>
  <c r="L8413" i="8"/>
  <c r="L8414" i="8" a="1"/>
  <c r="L8414" i="8" s="1"/>
  <c r="L8415" i="8" a="1"/>
  <c r="L8415" i="8" s="1"/>
  <c r="L8416" i="8" a="1"/>
  <c r="L8416" i="8"/>
  <c r="L8417" i="8" a="1"/>
  <c r="L8417" i="8"/>
  <c r="L8418" i="8" a="1"/>
  <c r="L8418" i="8" s="1"/>
  <c r="L8419" i="8" a="1"/>
  <c r="L8419" i="8" s="1"/>
  <c r="L8420" i="8" a="1"/>
  <c r="L8420" i="8"/>
  <c r="L8421" i="8" a="1"/>
  <c r="L8421" i="8"/>
  <c r="L8422" i="8" a="1"/>
  <c r="L8422" i="8" s="1"/>
  <c r="L8423" i="8" a="1"/>
  <c r="L8423" i="8" s="1"/>
  <c r="L8424" i="8" a="1"/>
  <c r="L8424" i="8"/>
  <c r="L8425" i="8" a="1"/>
  <c r="L8425" i="8"/>
  <c r="L8426" i="8" a="1"/>
  <c r="L8426" i="8" s="1"/>
  <c r="L8427" i="8" a="1"/>
  <c r="L8427" i="8" s="1"/>
  <c r="L8428" i="8" a="1"/>
  <c r="L8428" i="8"/>
  <c r="L8429" i="8" a="1"/>
  <c r="L8429" i="8"/>
  <c r="L8430" i="8" a="1"/>
  <c r="L8430" i="8" s="1"/>
  <c r="L8431" i="8" a="1"/>
  <c r="L8431" i="8" s="1"/>
  <c r="L8432" i="8" a="1"/>
  <c r="L8432" i="8"/>
  <c r="L8433" i="8" a="1"/>
  <c r="L8433" i="8"/>
  <c r="L8434" i="8" a="1"/>
  <c r="L8434" i="8" s="1"/>
  <c r="L8435" i="8" a="1"/>
  <c r="L8435" i="8" s="1"/>
  <c r="L8436" i="8" a="1"/>
  <c r="L8436" i="8"/>
  <c r="L8437" i="8" a="1"/>
  <c r="L8437" i="8"/>
  <c r="L8438" i="8" a="1"/>
  <c r="L8438" i="8" s="1"/>
  <c r="L8439" i="8" a="1"/>
  <c r="L8439" i="8" s="1"/>
  <c r="L8440" i="8" a="1"/>
  <c r="L8440" i="8"/>
  <c r="L8441" i="8" a="1"/>
  <c r="L8441" i="8"/>
  <c r="L8442" i="8" a="1"/>
  <c r="L8442" i="8" s="1"/>
  <c r="L8443" i="8" a="1"/>
  <c r="L8443" i="8" s="1"/>
  <c r="L8444" i="8" a="1"/>
  <c r="L8444" i="8"/>
  <c r="L8445" i="8" a="1"/>
  <c r="L8445" i="8"/>
  <c r="L8446" i="8" a="1"/>
  <c r="L8446" i="8" s="1"/>
  <c r="L8447" i="8" a="1"/>
  <c r="L8447" i="8" s="1"/>
  <c r="L8448" i="8" a="1"/>
  <c r="L8448" i="8"/>
  <c r="L8449" i="8" a="1"/>
  <c r="L8449" i="8"/>
  <c r="L8450" i="8" a="1"/>
  <c r="L8450" i="8" s="1"/>
  <c r="L8451" i="8" a="1"/>
  <c r="L8451" i="8" s="1"/>
  <c r="L8452" i="8" a="1"/>
  <c r="L8452" i="8"/>
  <c r="L8453" i="8" a="1"/>
  <c r="L8453" i="8"/>
  <c r="L8454" i="8" a="1"/>
  <c r="L8454" i="8" s="1"/>
  <c r="L8455" i="8" a="1"/>
  <c r="L8455" i="8" s="1"/>
  <c r="L8456" i="8" a="1"/>
  <c r="L8456" i="8"/>
  <c r="L8457" i="8" a="1"/>
  <c r="L8457" i="8"/>
  <c r="L8458" i="8" a="1"/>
  <c r="L8458" i="8" s="1"/>
  <c r="L8459" i="8" a="1"/>
  <c r="L8459" i="8" s="1"/>
  <c r="L8460" i="8" a="1"/>
  <c r="L8460" i="8"/>
  <c r="L8461" i="8" a="1"/>
  <c r="L8461" i="8"/>
  <c r="L8462" i="8" a="1"/>
  <c r="L8462" i="8" s="1"/>
  <c r="L8463" i="8" a="1"/>
  <c r="L8463" i="8" s="1"/>
  <c r="L8464" i="8" a="1"/>
  <c r="L8464" i="8"/>
  <c r="L8465" i="8" a="1"/>
  <c r="L8465" i="8"/>
  <c r="L8466" i="8" a="1"/>
  <c r="L8466" i="8" s="1"/>
  <c r="L8467" i="8" a="1"/>
  <c r="L8467" i="8" s="1"/>
  <c r="L8468" i="8" a="1"/>
  <c r="L8468" i="8"/>
  <c r="L8469" i="8" a="1"/>
  <c r="L8469" i="8"/>
  <c r="L8470" i="8" a="1"/>
  <c r="L8470" i="8" s="1"/>
  <c r="L8471" i="8" a="1"/>
  <c r="L8471" i="8" s="1"/>
  <c r="L8472" i="8" a="1"/>
  <c r="L8472" i="8"/>
  <c r="L8473" i="8" a="1"/>
  <c r="L8473" i="8"/>
  <c r="L8474" i="8" a="1"/>
  <c r="L8474" i="8" s="1"/>
  <c r="L8475" i="8" a="1"/>
  <c r="L8475" i="8" s="1"/>
  <c r="L8476" i="8" a="1"/>
  <c r="L8476" i="8"/>
  <c r="L8477" i="8" a="1"/>
  <c r="L8477" i="8"/>
  <c r="L8478" i="8" a="1"/>
  <c r="L8478" i="8" s="1"/>
  <c r="L8479" i="8" a="1"/>
  <c r="L8479" i="8" s="1"/>
  <c r="L8480" i="8" a="1"/>
  <c r="L8480" i="8"/>
  <c r="L8481" i="8" a="1"/>
  <c r="L8481" i="8"/>
  <c r="L8482" i="8" a="1"/>
  <c r="L8482" i="8" s="1"/>
  <c r="L8483" i="8" a="1"/>
  <c r="L8483" i="8" s="1"/>
  <c r="L8484" i="8" a="1"/>
  <c r="L8484" i="8"/>
  <c r="L8485" i="8" a="1"/>
  <c r="L8485" i="8"/>
  <c r="L8486" i="8" a="1"/>
  <c r="L8486" i="8" s="1"/>
  <c r="L8487" i="8" a="1"/>
  <c r="L8487" i="8" s="1"/>
  <c r="L8488" i="8" a="1"/>
  <c r="L8488" i="8"/>
  <c r="L8489" i="8" a="1"/>
  <c r="L8489" i="8"/>
  <c r="L8490" i="8" a="1"/>
  <c r="L8490" i="8" s="1"/>
  <c r="L8491" i="8" a="1"/>
  <c r="L8491" i="8" s="1"/>
  <c r="L8492" i="8" a="1"/>
  <c r="L8492" i="8"/>
  <c r="L8493" i="8" a="1"/>
  <c r="L8493" i="8"/>
  <c r="L8494" i="8" a="1"/>
  <c r="L8494" i="8" s="1"/>
  <c r="L8495" i="8" a="1"/>
  <c r="L8495" i="8" s="1"/>
  <c r="L8496" i="8" a="1"/>
  <c r="L8496" i="8"/>
  <c r="L8497" i="8" a="1"/>
  <c r="L8497" i="8"/>
  <c r="L8498" i="8" a="1"/>
  <c r="L8498" i="8" s="1"/>
  <c r="L8499" i="8" a="1"/>
  <c r="L8499" i="8" s="1"/>
  <c r="L8500" i="8" a="1"/>
  <c r="L8500" i="8"/>
  <c r="L8501" i="8" a="1"/>
  <c r="L8501" i="8"/>
  <c r="L8502" i="8" a="1"/>
  <c r="L8502" i="8" s="1"/>
  <c r="L8503" i="8" a="1"/>
  <c r="L8503" i="8" s="1"/>
  <c r="L8504" i="8" a="1"/>
  <c r="L8504" i="8"/>
  <c r="L8505" i="8" a="1"/>
  <c r="L8505" i="8"/>
  <c r="L8506" i="8" a="1"/>
  <c r="L8506" i="8" s="1"/>
  <c r="L8507" i="8" a="1"/>
  <c r="L8507" i="8" s="1"/>
  <c r="L8508" i="8" a="1"/>
  <c r="L8508" i="8"/>
  <c r="L8509" i="8" a="1"/>
  <c r="L8509" i="8"/>
  <c r="L8510" i="8" a="1"/>
  <c r="L8510" i="8" s="1"/>
  <c r="L8511" i="8" a="1"/>
  <c r="L8511" i="8" s="1"/>
  <c r="L8512" i="8" a="1"/>
  <c r="L8512" i="8"/>
  <c r="L8513" i="8" a="1"/>
  <c r="L8513" i="8"/>
  <c r="L8514" i="8" a="1"/>
  <c r="L8514" i="8" s="1"/>
  <c r="L8515" i="8" a="1"/>
  <c r="L8515" i="8" s="1"/>
  <c r="L8516" i="8" a="1"/>
  <c r="L8516" i="8"/>
  <c r="L8517" i="8" a="1"/>
  <c r="L8517" i="8"/>
  <c r="L8518" i="8" a="1"/>
  <c r="L8518" i="8" s="1"/>
  <c r="L8519" i="8" a="1"/>
  <c r="L8519" i="8" s="1"/>
  <c r="L8520" i="8" a="1"/>
  <c r="L8520" i="8"/>
  <c r="L8521" i="8" a="1"/>
  <c r="L8521" i="8"/>
  <c r="L8522" i="8" a="1"/>
  <c r="L8522" i="8" s="1"/>
  <c r="L8523" i="8" a="1"/>
  <c r="L8523" i="8" s="1"/>
  <c r="L8524" i="8" a="1"/>
  <c r="L8524" i="8"/>
  <c r="L8525" i="8" a="1"/>
  <c r="L8525" i="8"/>
  <c r="L8526" i="8" a="1"/>
  <c r="L8526" i="8" s="1"/>
  <c r="L8527" i="8" a="1"/>
  <c r="L8527" i="8" s="1"/>
  <c r="L8528" i="8" a="1"/>
  <c r="L8528" i="8"/>
  <c r="L8529" i="8" a="1"/>
  <c r="L8529" i="8"/>
  <c r="L8530" i="8" a="1"/>
  <c r="L8530" i="8" s="1"/>
  <c r="L8531" i="8" a="1"/>
  <c r="L8531" i="8" s="1"/>
  <c r="L8532" i="8" a="1"/>
  <c r="L8532" i="8"/>
  <c r="L8533" i="8" a="1"/>
  <c r="L8533" i="8"/>
  <c r="L8534" i="8" a="1"/>
  <c r="L8534" i="8" s="1"/>
  <c r="L8535" i="8" a="1"/>
  <c r="L8535" i="8" s="1"/>
  <c r="L8536" i="8" a="1"/>
  <c r="L8536" i="8"/>
  <c r="L8537" i="8" a="1"/>
  <c r="L8537" i="8"/>
  <c r="L8538" i="8" a="1"/>
  <c r="L8538" i="8" s="1"/>
  <c r="L8539" i="8" a="1"/>
  <c r="L8539" i="8" s="1"/>
  <c r="L8540" i="8" a="1"/>
  <c r="L8540" i="8"/>
  <c r="L8541" i="8" a="1"/>
  <c r="L8541" i="8"/>
  <c r="L8542" i="8" a="1"/>
  <c r="L8542" i="8" s="1"/>
  <c r="L8543" i="8" a="1"/>
  <c r="L8543" i="8" s="1"/>
  <c r="L8544" i="8" a="1"/>
  <c r="L8544" i="8"/>
  <c r="L8545" i="8" a="1"/>
  <c r="L8545" i="8"/>
  <c r="L8546" i="8" a="1"/>
  <c r="L8546" i="8" s="1"/>
  <c r="L8547" i="8" a="1"/>
  <c r="L8547" i="8" s="1"/>
  <c r="L8548" i="8" a="1"/>
  <c r="L8548" i="8"/>
  <c r="L8549" i="8" a="1"/>
  <c r="L8549" i="8"/>
  <c r="L8550" i="8" a="1"/>
  <c r="L8550" i="8" s="1"/>
  <c r="L8551" i="8" a="1"/>
  <c r="L8551" i="8" s="1"/>
  <c r="L8552" i="8" a="1"/>
  <c r="L8552" i="8"/>
  <c r="L8553" i="8" a="1"/>
  <c r="L8553" i="8"/>
  <c r="L8554" i="8" a="1"/>
  <c r="L8554" i="8" s="1"/>
  <c r="L8555" i="8" a="1"/>
  <c r="L8555" i="8" s="1"/>
  <c r="L8556" i="8" a="1"/>
  <c r="L8556" i="8"/>
  <c r="L8557" i="8" a="1"/>
  <c r="L8557" i="8"/>
  <c r="L8558" i="8" a="1"/>
  <c r="L8558" i="8" s="1"/>
  <c r="L8559" i="8" a="1"/>
  <c r="L8559" i="8" s="1"/>
  <c r="L8560" i="8" a="1"/>
  <c r="L8560" i="8"/>
  <c r="L8561" i="8" a="1"/>
  <c r="L8561" i="8"/>
  <c r="L8562" i="8" a="1"/>
  <c r="L8562" i="8" s="1"/>
  <c r="L8563" i="8" a="1"/>
  <c r="L8563" i="8" s="1"/>
  <c r="L8564" i="8" a="1"/>
  <c r="L8564" i="8"/>
  <c r="L8565" i="8" a="1"/>
  <c r="L8565" i="8"/>
  <c r="L8566" i="8" a="1"/>
  <c r="L8566" i="8" s="1"/>
  <c r="L8567" i="8" a="1"/>
  <c r="L8567" i="8" s="1"/>
  <c r="L8568" i="8" a="1"/>
  <c r="L8568" i="8"/>
  <c r="L8569" i="8" a="1"/>
  <c r="L8569" i="8"/>
  <c r="L8570" i="8" a="1"/>
  <c r="L8570" i="8" s="1"/>
  <c r="L8571" i="8" a="1"/>
  <c r="L8571" i="8" s="1"/>
  <c r="L8572" i="8" a="1"/>
  <c r="L8572" i="8"/>
  <c r="L8573" i="8" a="1"/>
  <c r="L8573" i="8"/>
  <c r="L8574" i="8" a="1"/>
  <c r="L8574" i="8" s="1"/>
  <c r="L8575" i="8" a="1"/>
  <c r="L8575" i="8" s="1"/>
  <c r="L8576" i="8" a="1"/>
  <c r="L8576" i="8"/>
  <c r="L8577" i="8" a="1"/>
  <c r="L8577" i="8"/>
  <c r="L8578" i="8" a="1"/>
  <c r="L8578" i="8" s="1"/>
  <c r="L8579" i="8" a="1"/>
  <c r="L8579" i="8" s="1"/>
  <c r="L8580" i="8" a="1"/>
  <c r="L8580" i="8"/>
  <c r="L8581" i="8" a="1"/>
  <c r="L8581" i="8"/>
  <c r="L8582" i="8" a="1"/>
  <c r="L8582" i="8" s="1"/>
  <c r="L8583" i="8" a="1"/>
  <c r="L8583" i="8" s="1"/>
  <c r="L8584" i="8" a="1"/>
  <c r="L8584" i="8"/>
  <c r="L8585" i="8" a="1"/>
  <c r="L8585" i="8"/>
  <c r="L8586" i="8" a="1"/>
  <c r="L8586" i="8" s="1"/>
  <c r="L8587" i="8" a="1"/>
  <c r="L8587" i="8" s="1"/>
  <c r="L8588" i="8" a="1"/>
  <c r="L8588" i="8"/>
  <c r="L8589" i="8" a="1"/>
  <c r="L8589" i="8"/>
  <c r="L8590" i="8" a="1"/>
  <c r="L8590" i="8" s="1"/>
  <c r="L8591" i="8" a="1"/>
  <c r="L8591" i="8" s="1"/>
  <c r="L8592" i="8" a="1"/>
  <c r="L8592" i="8"/>
  <c r="L8593" i="8" a="1"/>
  <c r="L8593" i="8"/>
  <c r="L8594" i="8" a="1"/>
  <c r="L8594" i="8" s="1"/>
  <c r="L8595" i="8" a="1"/>
  <c r="L8595" i="8" s="1"/>
  <c r="L8596" i="8" a="1"/>
  <c r="L8596" i="8"/>
  <c r="L8597" i="8" a="1"/>
  <c r="L8597" i="8"/>
  <c r="L8598" i="8" a="1"/>
  <c r="L8598" i="8" s="1"/>
  <c r="L8599" i="8" a="1"/>
  <c r="L8599" i="8" s="1"/>
  <c r="L8600" i="8" a="1"/>
  <c r="L8600" i="8"/>
  <c r="L8601" i="8" a="1"/>
  <c r="L8601" i="8"/>
  <c r="L8602" i="8" a="1"/>
  <c r="L8602" i="8" s="1"/>
  <c r="L8603" i="8" a="1"/>
  <c r="L8603" i="8" s="1"/>
  <c r="L8604" i="8" a="1"/>
  <c r="L8604" i="8"/>
  <c r="L8605" i="8" a="1"/>
  <c r="L8605" i="8"/>
  <c r="L8606" i="8" a="1"/>
  <c r="L8606" i="8" s="1"/>
  <c r="L8607" i="8" a="1"/>
  <c r="L8607" i="8" s="1"/>
  <c r="L8608" i="8" a="1"/>
  <c r="L8608" i="8"/>
  <c r="L8609" i="8" a="1"/>
  <c r="L8609" i="8"/>
  <c r="L8610" i="8" a="1"/>
  <c r="L8610" i="8" s="1"/>
  <c r="L8611" i="8" a="1"/>
  <c r="L8611" i="8" s="1"/>
  <c r="L8612" i="8" a="1"/>
  <c r="L8612" i="8"/>
  <c r="L8613" i="8" a="1"/>
  <c r="L8613" i="8"/>
  <c r="L8614" i="8" a="1"/>
  <c r="L8614" i="8" s="1"/>
  <c r="L8615" i="8" a="1"/>
  <c r="L8615" i="8" s="1"/>
  <c r="L8616" i="8" a="1"/>
  <c r="L8616" i="8"/>
  <c r="L8617" i="8" a="1"/>
  <c r="L8617" i="8"/>
  <c r="L8618" i="8" a="1"/>
  <c r="L8618" i="8" s="1"/>
  <c r="L8619" i="8" a="1"/>
  <c r="L8619" i="8" s="1"/>
  <c r="L8620" i="8" a="1"/>
  <c r="L8620" i="8"/>
  <c r="L8621" i="8" a="1"/>
  <c r="L8621" i="8"/>
  <c r="L8622" i="8" a="1"/>
  <c r="L8622" i="8" s="1"/>
  <c r="L8623" i="8" a="1"/>
  <c r="L8623" i="8" s="1"/>
  <c r="L8624" i="8" a="1"/>
  <c r="L8624" i="8"/>
  <c r="L8625" i="8" a="1"/>
  <c r="L8625" i="8"/>
  <c r="L8626" i="8" a="1"/>
  <c r="L8626" i="8" s="1"/>
  <c r="L8627" i="8" a="1"/>
  <c r="L8627" i="8" s="1"/>
  <c r="L8628" i="8" a="1"/>
  <c r="L8628" i="8"/>
  <c r="L8629" i="8" a="1"/>
  <c r="L8629" i="8"/>
  <c r="L8630" i="8" a="1"/>
  <c r="L8630" i="8" s="1"/>
  <c r="L8631" i="8" a="1"/>
  <c r="L8631" i="8" s="1"/>
  <c r="L8632" i="8" a="1"/>
  <c r="L8632" i="8"/>
  <c r="L8633" i="8" a="1"/>
  <c r="L8633" i="8"/>
  <c r="L8634" i="8" a="1"/>
  <c r="L8634" i="8" s="1"/>
  <c r="L8635" i="8" a="1"/>
  <c r="L8635" i="8" s="1"/>
  <c r="L8636" i="8" a="1"/>
  <c r="L8636" i="8"/>
  <c r="L8637" i="8" a="1"/>
  <c r="L8637" i="8"/>
  <c r="L8638" i="8" a="1"/>
  <c r="L8638" i="8" s="1"/>
  <c r="L8639" i="8" a="1"/>
  <c r="L8639" i="8" s="1"/>
  <c r="L8640" i="8" a="1"/>
  <c r="L8640" i="8"/>
  <c r="L8641" i="8" a="1"/>
  <c r="L8641" i="8"/>
  <c r="L8642" i="8" a="1"/>
  <c r="L8642" i="8" s="1"/>
  <c r="L8643" i="8" a="1"/>
  <c r="L8643" i="8" s="1"/>
  <c r="L8644" i="8" a="1"/>
  <c r="L8644" i="8"/>
  <c r="L8645" i="8" a="1"/>
  <c r="L8645" i="8"/>
  <c r="L8646" i="8" a="1"/>
  <c r="L8646" i="8" s="1"/>
  <c r="L8647" i="8" a="1"/>
  <c r="L8647" i="8" s="1"/>
  <c r="L8648" i="8" a="1"/>
  <c r="L8648" i="8"/>
  <c r="L8649" i="8" a="1"/>
  <c r="L8649" i="8"/>
  <c r="L8650" i="8" a="1"/>
  <c r="L8650" i="8" s="1"/>
  <c r="L8651" i="8" a="1"/>
  <c r="L8651" i="8" s="1"/>
  <c r="L8652" i="8" a="1"/>
  <c r="L8652" i="8"/>
  <c r="L8653" i="8" a="1"/>
  <c r="L8653" i="8"/>
  <c r="L8654" i="8" a="1"/>
  <c r="L8654" i="8" s="1"/>
  <c r="L8655" i="8" a="1"/>
  <c r="L8655" i="8" s="1"/>
  <c r="L8656" i="8" a="1"/>
  <c r="L8656" i="8"/>
  <c r="L8657" i="8" a="1"/>
  <c r="L8657" i="8"/>
  <c r="L8658" i="8" a="1"/>
  <c r="L8658" i="8" s="1"/>
  <c r="L8659" i="8" a="1"/>
  <c r="L8659" i="8" s="1"/>
  <c r="L8660" i="8" a="1"/>
  <c r="L8660" i="8"/>
  <c r="L8661" i="8" a="1"/>
  <c r="L8661" i="8"/>
  <c r="L8662" i="8" a="1"/>
  <c r="L8662" i="8" s="1"/>
  <c r="L8663" i="8" a="1"/>
  <c r="L8663" i="8" s="1"/>
  <c r="L8664" i="8" a="1"/>
  <c r="L8664" i="8"/>
  <c r="L8665" i="8" a="1"/>
  <c r="L8665" i="8"/>
  <c r="L8666" i="8" a="1"/>
  <c r="L8666" i="8" s="1"/>
  <c r="L8667" i="8" a="1"/>
  <c r="L8667" i="8" s="1"/>
  <c r="L8668" i="8" a="1"/>
  <c r="L8668" i="8"/>
  <c r="L8669" i="8" a="1"/>
  <c r="L8669" i="8"/>
  <c r="L8670" i="8" a="1"/>
  <c r="L8670" i="8" s="1"/>
  <c r="L8671" i="8" a="1"/>
  <c r="L8671" i="8" s="1"/>
  <c r="L8672" i="8" a="1"/>
  <c r="L8672" i="8"/>
  <c r="L8673" i="8" a="1"/>
  <c r="L8673" i="8"/>
  <c r="L8674" i="8" a="1"/>
  <c r="L8674" i="8" s="1"/>
  <c r="L8675" i="8" a="1"/>
  <c r="L8675" i="8" s="1"/>
  <c r="L8676" i="8" a="1"/>
  <c r="L8676" i="8"/>
  <c r="L8677" i="8" a="1"/>
  <c r="L8677" i="8"/>
  <c r="L8678" i="8" a="1"/>
  <c r="L8678" i="8" s="1"/>
  <c r="L8679" i="8" a="1"/>
  <c r="L8679" i="8" s="1"/>
  <c r="L8680" i="8" a="1"/>
  <c r="L8680" i="8"/>
  <c r="L8681" i="8" a="1"/>
  <c r="L8681" i="8"/>
  <c r="L8682" i="8" a="1"/>
  <c r="L8682" i="8" s="1"/>
  <c r="L8683" i="8" a="1"/>
  <c r="L8683" i="8" s="1"/>
  <c r="L8684" i="8" a="1"/>
  <c r="L8684" i="8"/>
  <c r="L8685" i="8" a="1"/>
  <c r="L8685" i="8"/>
  <c r="L8686" i="8" a="1"/>
  <c r="L8686" i="8" s="1"/>
  <c r="L8687" i="8" a="1"/>
  <c r="L8687" i="8" s="1"/>
  <c r="L8688" i="8" a="1"/>
  <c r="L8688" i="8"/>
  <c r="L8689" i="8" a="1"/>
  <c r="L8689" i="8"/>
  <c r="L8690" i="8" a="1"/>
  <c r="L8690" i="8" s="1"/>
  <c r="L8691" i="8" a="1"/>
  <c r="L8691" i="8" s="1"/>
  <c r="L8692" i="8" a="1"/>
  <c r="L8692" i="8"/>
  <c r="L8693" i="8" a="1"/>
  <c r="L8693" i="8"/>
  <c r="L8694" i="8" a="1"/>
  <c r="L8694" i="8" s="1"/>
  <c r="L8695" i="8" a="1"/>
  <c r="L8695" i="8" s="1"/>
  <c r="L8696" i="8" a="1"/>
  <c r="L8696" i="8"/>
  <c r="L8697" i="8" a="1"/>
  <c r="L8697" i="8"/>
  <c r="L8698" i="8" a="1"/>
  <c r="L8698" i="8" s="1"/>
  <c r="L8699" i="8" a="1"/>
  <c r="L8699" i="8" s="1"/>
  <c r="L8700" i="8" a="1"/>
  <c r="L8700" i="8"/>
  <c r="L8701" i="8" a="1"/>
  <c r="L8701" i="8"/>
  <c r="L8702" i="8" a="1"/>
  <c r="L8702" i="8" s="1"/>
  <c r="L8703" i="8" a="1"/>
  <c r="L8703" i="8" s="1"/>
  <c r="L8704" i="8" a="1"/>
  <c r="L8704" i="8"/>
  <c r="L8705" i="8" a="1"/>
  <c r="L8705" i="8"/>
  <c r="L8706" i="8" a="1"/>
  <c r="L8706" i="8" s="1"/>
  <c r="L8707" i="8" a="1"/>
  <c r="L8707" i="8" s="1"/>
  <c r="L8708" i="8" a="1"/>
  <c r="L8708" i="8"/>
  <c r="L8709" i="8" a="1"/>
  <c r="L8709" i="8"/>
  <c r="L8710" i="8" a="1"/>
  <c r="L8710" i="8" s="1"/>
  <c r="L8711" i="8" a="1"/>
  <c r="L8711" i="8" s="1"/>
  <c r="L8712" i="8" a="1"/>
  <c r="L8712" i="8"/>
  <c r="L8713" i="8" a="1"/>
  <c r="L8713" i="8"/>
  <c r="L8714" i="8" a="1"/>
  <c r="L8714" i="8" s="1"/>
  <c r="L8715" i="8" a="1"/>
  <c r="L8715" i="8" s="1"/>
  <c r="L8716" i="8" a="1"/>
  <c r="L8716" i="8"/>
  <c r="L8717" i="8" a="1"/>
  <c r="L8717" i="8"/>
  <c r="L8718" i="8" a="1"/>
  <c r="L8718" i="8" s="1"/>
  <c r="L8719" i="8" a="1"/>
  <c r="L8719" i="8" s="1"/>
  <c r="L8720" i="8" a="1"/>
  <c r="L8720" i="8"/>
  <c r="L8721" i="8" a="1"/>
  <c r="L8721" i="8"/>
  <c r="L8722" i="8" a="1"/>
  <c r="L8722" i="8" s="1"/>
  <c r="L8723" i="8" a="1"/>
  <c r="L8723" i="8" s="1"/>
  <c r="L8724" i="8" a="1"/>
  <c r="L8724" i="8"/>
  <c r="L8725" i="8" a="1"/>
  <c r="L8725" i="8"/>
  <c r="L8726" i="8" a="1"/>
  <c r="L8726" i="8" s="1"/>
  <c r="L8727" i="8" a="1"/>
  <c r="L8727" i="8" s="1"/>
  <c r="L8728" i="8" a="1"/>
  <c r="L8728" i="8"/>
  <c r="L8729" i="8" a="1"/>
  <c r="L8729" i="8"/>
  <c r="L8730" i="8" a="1"/>
  <c r="L8730" i="8" s="1"/>
  <c r="L8731" i="8" a="1"/>
  <c r="L8731" i="8" s="1"/>
  <c r="L8732" i="8" a="1"/>
  <c r="L8732" i="8"/>
  <c r="L8733" i="8" a="1"/>
  <c r="L8733" i="8"/>
  <c r="L8734" i="8" a="1"/>
  <c r="L8734" i="8" s="1"/>
  <c r="L8735" i="8" a="1"/>
  <c r="L8735" i="8" s="1"/>
  <c r="L8736" i="8" a="1"/>
  <c r="L8736" i="8"/>
  <c r="L8737" i="8" a="1"/>
  <c r="L8737" i="8"/>
  <c r="L8738" i="8" a="1"/>
  <c r="L8738" i="8" s="1"/>
  <c r="L8739" i="8" a="1"/>
  <c r="L8739" i="8" s="1"/>
  <c r="L8740" i="8" a="1"/>
  <c r="L8740" i="8"/>
  <c r="L8741" i="8" a="1"/>
  <c r="L8741" i="8"/>
  <c r="L8742" i="8" a="1"/>
  <c r="L8742" i="8" s="1"/>
  <c r="L8743" i="8" a="1"/>
  <c r="L8743" i="8" s="1"/>
  <c r="L8744" i="8" a="1"/>
  <c r="L8744" i="8"/>
  <c r="L8745" i="8" a="1"/>
  <c r="L8745" i="8"/>
  <c r="L8746" i="8" a="1"/>
  <c r="L8746" i="8" s="1"/>
  <c r="L8747" i="8" a="1"/>
  <c r="L8747" i="8" s="1"/>
  <c r="L8748" i="8" a="1"/>
  <c r="L8748" i="8"/>
  <c r="L8749" i="8" a="1"/>
  <c r="L8749" i="8"/>
  <c r="L8750" i="8" a="1"/>
  <c r="L8750" i="8" s="1"/>
  <c r="L8751" i="8" a="1"/>
  <c r="L8751" i="8" s="1"/>
  <c r="L8752" i="8" a="1"/>
  <c r="L8752" i="8"/>
  <c r="L8753" i="8" a="1"/>
  <c r="L8753" i="8"/>
  <c r="L8754" i="8" a="1"/>
  <c r="L8754" i="8" s="1"/>
  <c r="L8755" i="8" a="1"/>
  <c r="L8755" i="8" s="1"/>
  <c r="L8756" i="8" a="1"/>
  <c r="L8756" i="8"/>
  <c r="L8757" i="8" a="1"/>
  <c r="L8757" i="8"/>
  <c r="L8758" i="8" a="1"/>
  <c r="L8758" i="8" s="1"/>
  <c r="L8759" i="8" a="1"/>
  <c r="L8759" i="8" s="1"/>
  <c r="L8760" i="8" a="1"/>
  <c r="L8760" i="8"/>
  <c r="L8761" i="8" a="1"/>
  <c r="L8761" i="8"/>
  <c r="L2" i="8" a="1"/>
  <c r="L2" i="8" s="1"/>
  <c r="K8743" i="8" a="1"/>
  <c r="K8743" i="8" s="1"/>
  <c r="K8744" i="8" a="1"/>
  <c r="K8744" i="8"/>
  <c r="K8745" i="8" a="1"/>
  <c r="K8745" i="8"/>
  <c r="K8746" i="8" a="1"/>
  <c r="K8746" i="8"/>
  <c r="K8747" i="8" a="1"/>
  <c r="K8747" i="8" s="1"/>
  <c r="K8748" i="8" a="1"/>
  <c r="K8748" i="8"/>
  <c r="K8749" i="8" a="1"/>
  <c r="K8749" i="8"/>
  <c r="K8750" i="8" a="1"/>
  <c r="K8750" i="8"/>
  <c r="K8751" i="8" a="1"/>
  <c r="K8751" i="8" s="1"/>
  <c r="K8752" i="8" a="1"/>
  <c r="K8752" i="8"/>
  <c r="K8753" i="8" a="1"/>
  <c r="K8753" i="8"/>
  <c r="K8754" i="8" a="1"/>
  <c r="K8754" i="8"/>
  <c r="K8755" i="8" a="1"/>
  <c r="K8755" i="8" s="1"/>
  <c r="K8756" i="8" a="1"/>
  <c r="K8756" i="8"/>
  <c r="K8757" i="8" a="1"/>
  <c r="K8757" i="8"/>
  <c r="K8758" i="8" a="1"/>
  <c r="K8758" i="8"/>
  <c r="K8759" i="8" a="1"/>
  <c r="K8759" i="8" s="1"/>
  <c r="K8760" i="8" a="1"/>
  <c r="K8760" i="8"/>
  <c r="K8761" i="8" a="1"/>
  <c r="K8761" i="8"/>
  <c r="K8739" i="8" a="1"/>
  <c r="K8739" i="8" s="1"/>
  <c r="K8740" i="8" a="1"/>
  <c r="K8740" i="8"/>
  <c r="K8741" i="8" a="1"/>
  <c r="K8741" i="8"/>
  <c r="K8742" i="8" a="1"/>
  <c r="K8742" i="8"/>
  <c r="K8738" i="8" a="1"/>
  <c r="K8738" i="8" s="1"/>
  <c r="K8050" i="8" a="1"/>
  <c r="K8050" i="8"/>
  <c r="K8051" i="8" a="1"/>
  <c r="K8051" i="8"/>
  <c r="K8052" i="8" a="1"/>
  <c r="K8052" i="8"/>
  <c r="K8053" i="8" a="1"/>
  <c r="K8053" i="8"/>
  <c r="K8054" i="8" a="1"/>
  <c r="K8054" i="8"/>
  <c r="K8055" i="8" a="1"/>
  <c r="K8055" i="8"/>
  <c r="K8056" i="8" a="1"/>
  <c r="K8056" i="8"/>
  <c r="K8057" i="8" a="1"/>
  <c r="K8057" i="8"/>
  <c r="K8058" i="8" a="1"/>
  <c r="K8058" i="8"/>
  <c r="K8059" i="8" a="1"/>
  <c r="K8059" i="8"/>
  <c r="K8060" i="8" a="1"/>
  <c r="K8060" i="8"/>
  <c r="K8061" i="8" a="1"/>
  <c r="K8061" i="8"/>
  <c r="K8062" i="8" a="1"/>
  <c r="K8062" i="8"/>
  <c r="K8063" i="8" a="1"/>
  <c r="K8063" i="8"/>
  <c r="K8064" i="8" a="1"/>
  <c r="K8064" i="8"/>
  <c r="K8065" i="8" a="1"/>
  <c r="K8065" i="8"/>
  <c r="K8066" i="8" a="1"/>
  <c r="K8066" i="8"/>
  <c r="K8067" i="8" a="1"/>
  <c r="K8067" i="8"/>
  <c r="K8068" i="8" a="1"/>
  <c r="K8068" i="8"/>
  <c r="K8069" i="8" a="1"/>
  <c r="K8069" i="8"/>
  <c r="K8070" i="8" a="1"/>
  <c r="K8070" i="8"/>
  <c r="K8071" i="8" a="1"/>
  <c r="K8071" i="8"/>
  <c r="K8072" i="8" a="1"/>
  <c r="K8072" i="8"/>
  <c r="K8073" i="8" a="1"/>
  <c r="K8073" i="8"/>
  <c r="K8074" i="8" a="1"/>
  <c r="K8074" i="8"/>
  <c r="K8075" i="8" a="1"/>
  <c r="K8075" i="8"/>
  <c r="K8076" i="8" a="1"/>
  <c r="K8076" i="8"/>
  <c r="K8077" i="8" a="1"/>
  <c r="K8077" i="8"/>
  <c r="K8078" i="8" a="1"/>
  <c r="K8078" i="8"/>
  <c r="K8079" i="8" a="1"/>
  <c r="K8079" i="8"/>
  <c r="K8080" i="8" a="1"/>
  <c r="K8080" i="8"/>
  <c r="K8081" i="8" a="1"/>
  <c r="K8081" i="8"/>
  <c r="K8082" i="8" a="1"/>
  <c r="K8082" i="8"/>
  <c r="K8083" i="8" a="1"/>
  <c r="K8083" i="8"/>
  <c r="K8084" i="8" a="1"/>
  <c r="K8084" i="8"/>
  <c r="K8085" i="8" a="1"/>
  <c r="K8085" i="8"/>
  <c r="K8086" i="8" a="1"/>
  <c r="K8086" i="8"/>
  <c r="K8087" i="8" a="1"/>
  <c r="K8087" i="8"/>
  <c r="K8088" i="8" a="1"/>
  <c r="K8088" i="8"/>
  <c r="K8089" i="8" a="1"/>
  <c r="K8089" i="8"/>
  <c r="K8090" i="8" a="1"/>
  <c r="K8090" i="8"/>
  <c r="K8091" i="8" a="1"/>
  <c r="K8091" i="8"/>
  <c r="K8092" i="8" a="1"/>
  <c r="K8092" i="8"/>
  <c r="K8093" i="8" a="1"/>
  <c r="K8093" i="8"/>
  <c r="K8094" i="8" a="1"/>
  <c r="K8094" i="8" s="1"/>
  <c r="K8095" i="8" a="1"/>
  <c r="K8095" i="8"/>
  <c r="K8096" i="8" a="1"/>
  <c r="K8096" i="8"/>
  <c r="K8097" i="8" a="1"/>
  <c r="K8097" i="8"/>
  <c r="K8098" i="8" a="1"/>
  <c r="K8098" i="8" s="1"/>
  <c r="K8099" i="8" a="1"/>
  <c r="K8099" i="8"/>
  <c r="K8100" i="8" a="1"/>
  <c r="K8100" i="8"/>
  <c r="K8101" i="8" a="1"/>
  <c r="K8101" i="8"/>
  <c r="K8102" i="8" a="1"/>
  <c r="K8102" i="8" s="1"/>
  <c r="K8103" i="8" a="1"/>
  <c r="K8103" i="8"/>
  <c r="K8104" i="8" a="1"/>
  <c r="K8104" i="8"/>
  <c r="K8105" i="8" a="1"/>
  <c r="K8105" i="8"/>
  <c r="K8106" i="8" a="1"/>
  <c r="K8106" i="8" s="1"/>
  <c r="K8107" i="8" a="1"/>
  <c r="K8107" i="8"/>
  <c r="K8108" i="8" a="1"/>
  <c r="K8108" i="8" s="1"/>
  <c r="K8109" i="8" a="1"/>
  <c r="K8109" i="8"/>
  <c r="K8110" i="8" a="1"/>
  <c r="K8110" i="8" s="1"/>
  <c r="K8111" i="8" a="1"/>
  <c r="K8111" i="8"/>
  <c r="K8112" i="8" a="1"/>
  <c r="K8112" i="8" s="1"/>
  <c r="K8113" i="8" a="1"/>
  <c r="K8113" i="8"/>
  <c r="K8114" i="8" a="1"/>
  <c r="K8114" i="8" s="1"/>
  <c r="K8115" i="8" a="1"/>
  <c r="K8115" i="8"/>
  <c r="K8116" i="8" a="1"/>
  <c r="K8116" i="8"/>
  <c r="K8117" i="8" a="1"/>
  <c r="K8117" i="8" s="1"/>
  <c r="K8118" i="8" a="1"/>
  <c r="K8118" i="8" s="1"/>
  <c r="K8119" i="8" a="1"/>
  <c r="K8119" i="8"/>
  <c r="K8120" i="8" a="1"/>
  <c r="K8120" i="8"/>
  <c r="K8121" i="8" a="1"/>
  <c r="K8121" i="8" s="1"/>
  <c r="K8122" i="8" a="1"/>
  <c r="K8122" i="8" s="1"/>
  <c r="K8123" i="8" a="1"/>
  <c r="K8123" i="8"/>
  <c r="K8124" i="8" a="1"/>
  <c r="K8124" i="8"/>
  <c r="K8125" i="8" a="1"/>
  <c r="K8125" i="8"/>
  <c r="K8126" i="8" a="1"/>
  <c r="K8126" i="8" s="1"/>
  <c r="K8127" i="8" a="1"/>
  <c r="K8127" i="8"/>
  <c r="K8128" i="8" a="1"/>
  <c r="K8128" i="8" s="1"/>
  <c r="K8129" i="8" a="1"/>
  <c r="K8129" i="8"/>
  <c r="K8130" i="8" a="1"/>
  <c r="K8130" i="8" s="1"/>
  <c r="K8131" i="8" a="1"/>
  <c r="K8131" i="8"/>
  <c r="K8132" i="8" a="1"/>
  <c r="K8132" i="8"/>
  <c r="K8133" i="8" a="1"/>
  <c r="K8133" i="8"/>
  <c r="K8134" i="8" a="1"/>
  <c r="K8134" i="8" s="1"/>
  <c r="K8135" i="8" a="1"/>
  <c r="K8135" i="8"/>
  <c r="K8136" i="8" a="1"/>
  <c r="K8136" i="8"/>
  <c r="K8137" i="8" a="1"/>
  <c r="K8137" i="8" s="1"/>
  <c r="K8138" i="8" a="1"/>
  <c r="K8138" i="8" s="1"/>
  <c r="K8139" i="8" a="1"/>
  <c r="K8139" i="8"/>
  <c r="K8140" i="8" a="1"/>
  <c r="K8140" i="8" s="1"/>
  <c r="K8141" i="8" a="1"/>
  <c r="K8141" i="8"/>
  <c r="K8142" i="8" a="1"/>
  <c r="K8142" i="8" s="1"/>
  <c r="K8143" i="8" a="1"/>
  <c r="K8143" i="8"/>
  <c r="K8144" i="8" a="1"/>
  <c r="K8144" i="8" s="1"/>
  <c r="K8145" i="8" a="1"/>
  <c r="K8145" i="8"/>
  <c r="K8146" i="8" a="1"/>
  <c r="K8146" i="8" s="1"/>
  <c r="K8147" i="8" a="1"/>
  <c r="K8147" i="8"/>
  <c r="K8148" i="8" a="1"/>
  <c r="K8148" i="8"/>
  <c r="K8149" i="8" a="1"/>
  <c r="K8149" i="8" s="1"/>
  <c r="K8150" i="8" a="1"/>
  <c r="K8150" i="8" s="1"/>
  <c r="K8151" i="8" a="1"/>
  <c r="K8151" i="8"/>
  <c r="K8152" i="8" a="1"/>
  <c r="K8152" i="8"/>
  <c r="K8153" i="8" a="1"/>
  <c r="K8153" i="8" s="1"/>
  <c r="K8154" i="8" a="1"/>
  <c r="K8154" i="8" s="1"/>
  <c r="K8155" i="8" a="1"/>
  <c r="K8155" i="8"/>
  <c r="K8156" i="8" a="1"/>
  <c r="K8156" i="8"/>
  <c r="K8157" i="8" a="1"/>
  <c r="K8157" i="8"/>
  <c r="K8158" i="8" a="1"/>
  <c r="K8158" i="8" s="1"/>
  <c r="K8159" i="8" a="1"/>
  <c r="K8159" i="8"/>
  <c r="K8160" i="8" a="1"/>
  <c r="K8160" i="8"/>
  <c r="K8161" i="8" a="1"/>
  <c r="K8161" i="8"/>
  <c r="K8162" i="8" a="1"/>
  <c r="K8162" i="8" s="1"/>
  <c r="K8163" i="8" a="1"/>
  <c r="K8163" i="8" s="1"/>
  <c r="K8164" i="8" a="1"/>
  <c r="K8164" i="8"/>
  <c r="K8165" i="8" a="1"/>
  <c r="K8165" i="8"/>
  <c r="K8166" i="8" a="1"/>
  <c r="K8166" i="8" s="1"/>
  <c r="K8167" i="8" a="1"/>
  <c r="K8167" i="8" s="1"/>
  <c r="K8168" i="8" a="1"/>
  <c r="K8168" i="8"/>
  <c r="K8169" i="8" a="1"/>
  <c r="K8169" i="8"/>
  <c r="K8170" i="8" a="1"/>
  <c r="K8170" i="8" s="1"/>
  <c r="K8171" i="8" a="1"/>
  <c r="K8171" i="8"/>
  <c r="K8172" i="8" a="1"/>
  <c r="K8172" i="8" s="1"/>
  <c r="K8173" i="8" a="1"/>
  <c r="K8173" i="8" s="1"/>
  <c r="K8174" i="8" a="1"/>
  <c r="K8174" i="8" s="1"/>
  <c r="K8175" i="8" a="1"/>
  <c r="K8175" i="8"/>
  <c r="K8176" i="8" a="1"/>
  <c r="K8176" i="8" s="1"/>
  <c r="K8177" i="8" a="1"/>
  <c r="K8177" i="8"/>
  <c r="K8178" i="8" a="1"/>
  <c r="K8178" i="8" s="1"/>
  <c r="K8179" i="8" a="1"/>
  <c r="K8179" i="8"/>
  <c r="K8180" i="8" a="1"/>
  <c r="K8180" i="8"/>
  <c r="K8181" i="8" a="1"/>
  <c r="K8181" i="8" s="1"/>
  <c r="K8182" i="8" a="1"/>
  <c r="K8182" i="8" s="1"/>
  <c r="K8183" i="8" a="1"/>
  <c r="K8183" i="8"/>
  <c r="K8184" i="8" a="1"/>
  <c r="K8184" i="8"/>
  <c r="K8185" i="8" a="1"/>
  <c r="K8185" i="8" s="1"/>
  <c r="K8186" i="8" a="1"/>
  <c r="K8186" i="8" s="1"/>
  <c r="K8187" i="8" a="1"/>
  <c r="K8187" i="8"/>
  <c r="K8188" i="8" a="1"/>
  <c r="K8188" i="8"/>
  <c r="K8189" i="8" a="1"/>
  <c r="K8189" i="8"/>
  <c r="K8190" i="8" a="1"/>
  <c r="K8190" i="8" s="1"/>
  <c r="K8191" i="8" a="1"/>
  <c r="K8191" i="8"/>
  <c r="K8192" i="8" a="1"/>
  <c r="K8192" i="8"/>
  <c r="K8193" i="8" a="1"/>
  <c r="K8193" i="8" s="1"/>
  <c r="K8194" i="8" a="1"/>
  <c r="K8194" i="8" s="1"/>
  <c r="K8195" i="8" a="1"/>
  <c r="K8195" i="8" s="1"/>
  <c r="K8196" i="8" a="1"/>
  <c r="K8196" i="8"/>
  <c r="K8197" i="8" a="1"/>
  <c r="K8197" i="8"/>
  <c r="K8198" i="8" a="1"/>
  <c r="K8198" i="8" s="1"/>
  <c r="K8199" i="8" a="1"/>
  <c r="K8199" i="8" s="1"/>
  <c r="K8200" i="8" a="1"/>
  <c r="K8200" i="8"/>
  <c r="K8201" i="8" a="1"/>
  <c r="K8201" i="8"/>
  <c r="K8202" i="8" a="1"/>
  <c r="K8202" i="8" s="1"/>
  <c r="K8203" i="8" a="1"/>
  <c r="K8203" i="8"/>
  <c r="K8204" i="8" a="1"/>
  <c r="K8204" i="8" s="1"/>
  <c r="K8205" i="8" a="1"/>
  <c r="K8205" i="8"/>
  <c r="K8206" i="8" a="1"/>
  <c r="K8206" i="8" s="1"/>
  <c r="K8207" i="8" a="1"/>
  <c r="K8207" i="8"/>
  <c r="K8208" i="8" a="1"/>
  <c r="K8208" i="8" s="1"/>
  <c r="K8209" i="8" a="1"/>
  <c r="K8209" i="8"/>
  <c r="K8210" i="8" a="1"/>
  <c r="K8210" i="8" s="1"/>
  <c r="K8211" i="8" a="1"/>
  <c r="K8211" i="8"/>
  <c r="K8212" i="8" a="1"/>
  <c r="K8212" i="8"/>
  <c r="K8213" i="8" a="1"/>
  <c r="K8213" i="8" s="1"/>
  <c r="K8214" i="8" a="1"/>
  <c r="K8214" i="8" s="1"/>
  <c r="K8215" i="8" a="1"/>
  <c r="K8215" i="8"/>
  <c r="K8216" i="8" a="1"/>
  <c r="K8216" i="8"/>
  <c r="K8217" i="8" a="1"/>
  <c r="K8217" i="8" s="1"/>
  <c r="K8218" i="8" a="1"/>
  <c r="K8218" i="8" s="1"/>
  <c r="K8219" i="8" a="1"/>
  <c r="K8219" i="8"/>
  <c r="K8220" i="8" a="1"/>
  <c r="K8220" i="8"/>
  <c r="K8221" i="8" a="1"/>
  <c r="K8221" i="8"/>
  <c r="K8222" i="8" a="1"/>
  <c r="K8222" i="8" s="1"/>
  <c r="K8223" i="8" a="1"/>
  <c r="K8223" i="8"/>
  <c r="K8224" i="8" a="1"/>
  <c r="K8224" i="8" s="1"/>
  <c r="K8225" i="8" a="1"/>
  <c r="K8225" i="8"/>
  <c r="K8226" i="8" a="1"/>
  <c r="K8226" i="8" s="1"/>
  <c r="K8227" i="8" a="1"/>
  <c r="K8227" i="8" s="1"/>
  <c r="K8228" i="8" a="1"/>
  <c r="K8228" i="8"/>
  <c r="K8229" i="8" a="1"/>
  <c r="K8229" i="8" s="1"/>
  <c r="K8230" i="8" a="1"/>
  <c r="K8230" i="8" s="1"/>
  <c r="K8231" i="8" a="1"/>
  <c r="K8231" i="8" s="1"/>
  <c r="K8232" i="8" a="1"/>
  <c r="K8232" i="8"/>
  <c r="K8233" i="8" a="1"/>
  <c r="K8233" i="8"/>
  <c r="K8234" i="8" a="1"/>
  <c r="K8234" i="8" s="1"/>
  <c r="K8235" i="8" a="1"/>
  <c r="K8235" i="8"/>
  <c r="K8236" i="8" a="1"/>
  <c r="K8236" i="8" s="1"/>
  <c r="K8237" i="8" a="1"/>
  <c r="K8237" i="8"/>
  <c r="K8238" i="8" a="1"/>
  <c r="K8238" i="8" s="1"/>
  <c r="K8239" i="8" a="1"/>
  <c r="K8239" i="8"/>
  <c r="K8240" i="8" a="1"/>
  <c r="K8240" i="8" s="1"/>
  <c r="K8241" i="8" a="1"/>
  <c r="K8241" i="8"/>
  <c r="K8242" i="8" a="1"/>
  <c r="K8242" i="8" s="1"/>
  <c r="K8243" i="8" a="1"/>
  <c r="K8243" i="8"/>
  <c r="K8244" i="8" a="1"/>
  <c r="K8244" i="8"/>
  <c r="K8245" i="8" a="1"/>
  <c r="K8245" i="8" s="1"/>
  <c r="K8246" i="8" a="1"/>
  <c r="K8246" i="8" s="1"/>
  <c r="K8247" i="8" a="1"/>
  <c r="K8247" i="8"/>
  <c r="K8248" i="8" a="1"/>
  <c r="K8248" i="8"/>
  <c r="K8249" i="8" a="1"/>
  <c r="K8249" i="8" s="1"/>
  <c r="K8250" i="8" a="1"/>
  <c r="K8250" i="8" s="1"/>
  <c r="K8251" i="8" a="1"/>
  <c r="K8251" i="8"/>
  <c r="K8252" i="8" a="1"/>
  <c r="K8252" i="8"/>
  <c r="K8253" i="8" a="1"/>
  <c r="K8253" i="8"/>
  <c r="K8254" i="8" a="1"/>
  <c r="K8254" i="8" s="1"/>
  <c r="K8255" i="8" a="1"/>
  <c r="K8255" i="8"/>
  <c r="K8256" i="8" a="1"/>
  <c r="K8256" i="8"/>
  <c r="K8257" i="8" a="1"/>
  <c r="K8257" i="8"/>
  <c r="K8258" i="8" a="1"/>
  <c r="K8258" i="8" s="1"/>
  <c r="K8259" i="8" a="1"/>
  <c r="K8259" i="8" s="1"/>
  <c r="K8260" i="8" a="1"/>
  <c r="K8260" i="8" s="1"/>
  <c r="K8261" i="8" a="1"/>
  <c r="K8261" i="8"/>
  <c r="K8262" i="8" a="1"/>
  <c r="K8262" i="8" s="1"/>
  <c r="K8263" i="8" a="1"/>
  <c r="K8263" i="8" s="1"/>
  <c r="K8264" i="8" a="1"/>
  <c r="K8264" i="8"/>
  <c r="K8265" i="8" a="1"/>
  <c r="K8265" i="8" s="1"/>
  <c r="K8266" i="8" a="1"/>
  <c r="K8266" i="8" s="1"/>
  <c r="K8267" i="8" a="1"/>
  <c r="K8267" i="8"/>
  <c r="K8268" i="8" a="1"/>
  <c r="K8268" i="8" s="1"/>
  <c r="K8269" i="8" a="1"/>
  <c r="K8269" i="8"/>
  <c r="K8270" i="8" a="1"/>
  <c r="K8270" i="8" s="1"/>
  <c r="K8271" i="8" a="1"/>
  <c r="K8271" i="8"/>
  <c r="K8272" i="8" a="1"/>
  <c r="K8272" i="8" s="1"/>
  <c r="K8273" i="8" a="1"/>
  <c r="K8273" i="8"/>
  <c r="K8274" i="8" a="1"/>
  <c r="K8274" i="8" s="1"/>
  <c r="K8275" i="8" a="1"/>
  <c r="K8275" i="8"/>
  <c r="K8276" i="8" a="1"/>
  <c r="K8276" i="8"/>
  <c r="K8277" i="8" a="1"/>
  <c r="K8277" i="8" s="1"/>
  <c r="K8278" i="8" a="1"/>
  <c r="K8278" i="8" s="1"/>
  <c r="K8279" i="8" a="1"/>
  <c r="K8279" i="8"/>
  <c r="K8280" i="8" a="1"/>
  <c r="K8280" i="8"/>
  <c r="K8281" i="8" a="1"/>
  <c r="K8281" i="8" s="1"/>
  <c r="K8282" i="8" a="1"/>
  <c r="K8282" i="8" s="1"/>
  <c r="K8283" i="8" a="1"/>
  <c r="K8283" i="8"/>
  <c r="K8284" i="8" a="1"/>
  <c r="K8284" i="8"/>
  <c r="K8285" i="8" a="1"/>
  <c r="K8285" i="8"/>
  <c r="K8286" i="8" a="1"/>
  <c r="K8286" i="8" s="1"/>
  <c r="K8287" i="8" a="1"/>
  <c r="K8287" i="8"/>
  <c r="K8288" i="8" a="1"/>
  <c r="K8288" i="8"/>
  <c r="K8289" i="8" a="1"/>
  <c r="K8289" i="8"/>
  <c r="K8290" i="8" a="1"/>
  <c r="K8290" i="8" s="1"/>
  <c r="K8291" i="8" a="1"/>
  <c r="K8291" i="8" s="1"/>
  <c r="K8292" i="8" a="1"/>
  <c r="K8292" i="8"/>
  <c r="K8293" i="8" a="1"/>
  <c r="K8293" i="8"/>
  <c r="K8294" i="8" a="1"/>
  <c r="K8294" i="8" s="1"/>
  <c r="K8295" i="8" a="1"/>
  <c r="K8295" i="8" s="1"/>
  <c r="K8296" i="8" a="1"/>
  <c r="K8296" i="8"/>
  <c r="K8297" i="8" a="1"/>
  <c r="K8297" i="8"/>
  <c r="K8298" i="8" a="1"/>
  <c r="K8298" i="8" s="1"/>
  <c r="K8299" i="8" a="1"/>
  <c r="K8299" i="8"/>
  <c r="K8300" i="8" a="1"/>
  <c r="K8300" i="8" s="1"/>
  <c r="K8301" i="8" a="1"/>
  <c r="K8301" i="8" s="1"/>
  <c r="K8302" i="8" a="1"/>
  <c r="K8302" i="8" s="1"/>
  <c r="K8303" i="8" a="1"/>
  <c r="K8303" i="8"/>
  <c r="K8304" i="8" a="1"/>
  <c r="K8304" i="8" s="1"/>
  <c r="K8305" i="8" a="1"/>
  <c r="K8305" i="8"/>
  <c r="K8306" i="8" a="1"/>
  <c r="K8306" i="8" s="1"/>
  <c r="K8307" i="8" a="1"/>
  <c r="K8307" i="8"/>
  <c r="K8308" i="8" a="1"/>
  <c r="K8308" i="8"/>
  <c r="K8309" i="8" a="1"/>
  <c r="K8309" i="8" s="1"/>
  <c r="K8310" i="8" a="1"/>
  <c r="K8310" i="8" s="1"/>
  <c r="K8311" i="8" a="1"/>
  <c r="K8311" i="8"/>
  <c r="K8312" i="8" a="1"/>
  <c r="K8312" i="8"/>
  <c r="K8313" i="8" a="1"/>
  <c r="K8313" i="8" s="1"/>
  <c r="K8314" i="8" a="1"/>
  <c r="K8314" i="8" s="1"/>
  <c r="K8315" i="8" a="1"/>
  <c r="K8315" i="8"/>
  <c r="K8316" i="8" a="1"/>
  <c r="K8316" i="8"/>
  <c r="K8317" i="8" a="1"/>
  <c r="K8317" i="8"/>
  <c r="K8318" i="8" a="1"/>
  <c r="K8318" i="8" s="1"/>
  <c r="K8319" i="8" a="1"/>
  <c r="K8319" i="8"/>
  <c r="K8320" i="8" a="1"/>
  <c r="K8320" i="8"/>
  <c r="K8321" i="8" a="1"/>
  <c r="K8321" i="8" s="1"/>
  <c r="K8322" i="8" a="1"/>
  <c r="K8322" i="8" s="1"/>
  <c r="K8323" i="8" a="1"/>
  <c r="K8323" i="8" s="1"/>
  <c r="K8324" i="8" a="1"/>
  <c r="K8324" i="8"/>
  <c r="K8325" i="8" a="1"/>
  <c r="K8325" i="8"/>
  <c r="K8326" i="8" a="1"/>
  <c r="K8326" i="8" s="1"/>
  <c r="K8327" i="8" a="1"/>
  <c r="K8327" i="8" s="1"/>
  <c r="K8328" i="8" a="1"/>
  <c r="K8328" i="8"/>
  <c r="K8329" i="8" a="1"/>
  <c r="K8329" i="8"/>
  <c r="K8330" i="8" a="1"/>
  <c r="K8330" i="8" s="1"/>
  <c r="K8331" i="8" a="1"/>
  <c r="K8331" i="8"/>
  <c r="K8332" i="8" a="1"/>
  <c r="K8332" i="8" s="1"/>
  <c r="K8333" i="8" a="1"/>
  <c r="K8333" i="8"/>
  <c r="K8334" i="8" a="1"/>
  <c r="K8334" i="8" s="1"/>
  <c r="K8335" i="8" a="1"/>
  <c r="K8335" i="8"/>
  <c r="K8336" i="8" a="1"/>
  <c r="K8336" i="8" s="1"/>
  <c r="K8337" i="8" a="1"/>
  <c r="K8337" i="8"/>
  <c r="K8338" i="8" a="1"/>
  <c r="K8338" i="8" s="1"/>
  <c r="K8339" i="8" a="1"/>
  <c r="K8339" i="8"/>
  <c r="K8340" i="8" a="1"/>
  <c r="K8340" i="8"/>
  <c r="K8341" i="8" a="1"/>
  <c r="K8341" i="8" s="1"/>
  <c r="K8342" i="8" a="1"/>
  <c r="K8342" i="8" s="1"/>
  <c r="K8343" i="8" a="1"/>
  <c r="K8343" i="8"/>
  <c r="K8344" i="8" a="1"/>
  <c r="K8344" i="8"/>
  <c r="K8345" i="8" a="1"/>
  <c r="K8345" i="8" s="1"/>
  <c r="K8346" i="8" a="1"/>
  <c r="K8346" i="8" s="1"/>
  <c r="K8347" i="8" a="1"/>
  <c r="K8347" i="8"/>
  <c r="K8348" i="8" a="1"/>
  <c r="K8348" i="8"/>
  <c r="K8349" i="8" a="1"/>
  <c r="K8349" i="8"/>
  <c r="K8350" i="8" a="1"/>
  <c r="K8350" i="8" s="1"/>
  <c r="K8351" i="8" a="1"/>
  <c r="K8351" i="8"/>
  <c r="K8352" i="8" a="1"/>
  <c r="K8352" i="8" s="1"/>
  <c r="K8353" i="8" a="1"/>
  <c r="K8353" i="8"/>
  <c r="K8354" i="8" a="1"/>
  <c r="K8354" i="8" s="1"/>
  <c r="K8355" i="8" a="1"/>
  <c r="K8355" i="8" s="1"/>
  <c r="K8356" i="8" a="1"/>
  <c r="K8356" i="8"/>
  <c r="K8357" i="8" a="1"/>
  <c r="K8357" i="8" s="1"/>
  <c r="K8358" i="8" a="1"/>
  <c r="K8358" i="8" s="1"/>
  <c r="K8359" i="8" a="1"/>
  <c r="K8359" i="8" s="1"/>
  <c r="K8360" i="8" a="1"/>
  <c r="K8360" i="8"/>
  <c r="K8361" i="8" a="1"/>
  <c r="K8361" i="8"/>
  <c r="K8362" i="8" a="1"/>
  <c r="K8362" i="8" s="1"/>
  <c r="K8363" i="8" a="1"/>
  <c r="K8363" i="8"/>
  <c r="K8364" i="8" a="1"/>
  <c r="K8364" i="8" s="1"/>
  <c r="K8365" i="8" a="1"/>
  <c r="K8365" i="8"/>
  <c r="K8366" i="8" a="1"/>
  <c r="K8366" i="8" s="1"/>
  <c r="K8367" i="8" a="1"/>
  <c r="K8367" i="8"/>
  <c r="K8368" i="8" a="1"/>
  <c r="K8368" i="8" s="1"/>
  <c r="K8369" i="8" a="1"/>
  <c r="K8369" i="8"/>
  <c r="K8370" i="8" a="1"/>
  <c r="K8370" i="8" s="1"/>
  <c r="K8371" i="8" a="1"/>
  <c r="K8371" i="8"/>
  <c r="K8372" i="8" a="1"/>
  <c r="K8372" i="8"/>
  <c r="K8373" i="8" a="1"/>
  <c r="K8373" i="8" s="1"/>
  <c r="K8374" i="8" a="1"/>
  <c r="K8374" i="8" s="1"/>
  <c r="K8375" i="8" a="1"/>
  <c r="K8375" i="8"/>
  <c r="K8376" i="8" a="1"/>
  <c r="K8376" i="8"/>
  <c r="K8377" i="8" a="1"/>
  <c r="K8377" i="8" s="1"/>
  <c r="K8378" i="8" a="1"/>
  <c r="K8378" i="8" s="1"/>
  <c r="K8379" i="8" a="1"/>
  <c r="K8379" i="8"/>
  <c r="K8380" i="8" a="1"/>
  <c r="K8380" i="8"/>
  <c r="K8381" i="8" a="1"/>
  <c r="K8381" i="8"/>
  <c r="K8382" i="8" a="1"/>
  <c r="K8382" i="8" s="1"/>
  <c r="K8383" i="8" a="1"/>
  <c r="K8383" i="8"/>
  <c r="K8384" i="8" a="1"/>
  <c r="K8384" i="8"/>
  <c r="K8385" i="8" a="1"/>
  <c r="K8385" i="8"/>
  <c r="K8386" i="8" a="1"/>
  <c r="K8386" i="8" s="1"/>
  <c r="K8387" i="8" a="1"/>
  <c r="K8387" i="8" s="1"/>
  <c r="K8388" i="8" a="1"/>
  <c r="K8388" i="8" s="1"/>
  <c r="K8389" i="8" a="1"/>
  <c r="K8389" i="8"/>
  <c r="K8390" i="8" a="1"/>
  <c r="K8390" i="8" s="1"/>
  <c r="K8391" i="8" a="1"/>
  <c r="K8391" i="8" s="1"/>
  <c r="K8392" i="8" a="1"/>
  <c r="K8392" i="8"/>
  <c r="K8393" i="8" a="1"/>
  <c r="K8393" i="8" s="1"/>
  <c r="K8394" i="8" a="1"/>
  <c r="K8394" i="8" s="1"/>
  <c r="K8395" i="8" a="1"/>
  <c r="K8395" i="8"/>
  <c r="K8396" i="8" a="1"/>
  <c r="K8396" i="8" s="1"/>
  <c r="K8397" i="8" a="1"/>
  <c r="K8397" i="8"/>
  <c r="K8398" i="8" a="1"/>
  <c r="K8398" i="8" s="1"/>
  <c r="K8399" i="8" a="1"/>
  <c r="K8399" i="8"/>
  <c r="K8400" i="8" a="1"/>
  <c r="K8400" i="8" s="1"/>
  <c r="K8401" i="8" a="1"/>
  <c r="K8401" i="8"/>
  <c r="K8402" i="8" a="1"/>
  <c r="K8402" i="8" s="1"/>
  <c r="K8403" i="8" a="1"/>
  <c r="K8403" i="8"/>
  <c r="K8404" i="8" a="1"/>
  <c r="K8404" i="8"/>
  <c r="K8405" i="8" a="1"/>
  <c r="K8405" i="8" s="1"/>
  <c r="K8406" i="8" a="1"/>
  <c r="K8406" i="8" s="1"/>
  <c r="K8407" i="8" a="1"/>
  <c r="K8407" i="8"/>
  <c r="K8408" i="8" a="1"/>
  <c r="K8408" i="8"/>
  <c r="K8409" i="8" a="1"/>
  <c r="K8409" i="8" s="1"/>
  <c r="K8410" i="8" a="1"/>
  <c r="K8410" i="8" s="1"/>
  <c r="K8411" i="8" a="1"/>
  <c r="K8411" i="8"/>
  <c r="K8412" i="8" a="1"/>
  <c r="K8412" i="8"/>
  <c r="K8413" i="8" a="1"/>
  <c r="K8413" i="8"/>
  <c r="K8414" i="8" a="1"/>
  <c r="K8414" i="8" s="1"/>
  <c r="K8415" i="8" a="1"/>
  <c r="K8415" i="8"/>
  <c r="K8416" i="8" a="1"/>
  <c r="K8416" i="8"/>
  <c r="K8417" i="8" a="1"/>
  <c r="K8417" i="8"/>
  <c r="K8418" i="8" a="1"/>
  <c r="K8418" i="8" s="1"/>
  <c r="K8419" i="8" a="1"/>
  <c r="K8419" i="8" s="1"/>
  <c r="K8420" i="8" a="1"/>
  <c r="K8420" i="8"/>
  <c r="K8421" i="8" a="1"/>
  <c r="K8421" i="8"/>
  <c r="K8422" i="8" a="1"/>
  <c r="K8422" i="8" s="1"/>
  <c r="K8423" i="8" a="1"/>
  <c r="K8423" i="8" s="1"/>
  <c r="K8424" i="8" a="1"/>
  <c r="K8424" i="8"/>
  <c r="K8425" i="8" a="1"/>
  <c r="K8425" i="8"/>
  <c r="K8426" i="8" a="1"/>
  <c r="K8426" i="8" s="1"/>
  <c r="K8427" i="8" a="1"/>
  <c r="K8427" i="8"/>
  <c r="K8428" i="8" a="1"/>
  <c r="K8428" i="8" s="1"/>
  <c r="K8429" i="8" a="1"/>
  <c r="K8429" i="8" s="1"/>
  <c r="K8430" i="8" a="1"/>
  <c r="K8430" i="8" s="1"/>
  <c r="K8431" i="8" a="1"/>
  <c r="K8431" i="8"/>
  <c r="K8432" i="8" a="1"/>
  <c r="K8432" i="8" s="1"/>
  <c r="K8433" i="8" a="1"/>
  <c r="K8433" i="8"/>
  <c r="K8434" i="8" a="1"/>
  <c r="K8434" i="8" s="1"/>
  <c r="K8435" i="8" a="1"/>
  <c r="K8435" i="8"/>
  <c r="K8436" i="8" a="1"/>
  <c r="K8436" i="8" s="1"/>
  <c r="K8437" i="8" a="1"/>
  <c r="K8437" i="8"/>
  <c r="K8438" i="8" a="1"/>
  <c r="K8438" i="8"/>
  <c r="K8439" i="8" a="1"/>
  <c r="K8439" i="8"/>
  <c r="K8440" i="8" a="1"/>
  <c r="K8440" i="8" s="1"/>
  <c r="K8441" i="8" a="1"/>
  <c r="K8441" i="8"/>
  <c r="K8442" i="8" a="1"/>
  <c r="K8442" i="8"/>
  <c r="K8443" i="8" a="1"/>
  <c r="K8443" i="8" s="1"/>
  <c r="K8444" i="8" a="1"/>
  <c r="K8444" i="8" s="1"/>
  <c r="K8445" i="8" a="1"/>
  <c r="K8445" i="8"/>
  <c r="K8446" i="8" a="1"/>
  <c r="K8446" i="8"/>
  <c r="K8447" i="8" a="1"/>
  <c r="K8447" i="8"/>
  <c r="K8448" i="8" a="1"/>
  <c r="K8448" i="8" s="1"/>
  <c r="K8449" i="8" a="1"/>
  <c r="K8449" i="8"/>
  <c r="K8450" i="8" a="1"/>
  <c r="K8450" i="8"/>
  <c r="K8451" i="8" a="1"/>
  <c r="K8451" i="8"/>
  <c r="K8452" i="8" a="1"/>
  <c r="K8452" i="8" s="1"/>
  <c r="K8453" i="8" a="1"/>
  <c r="K8453" i="8"/>
  <c r="K8454" i="8" a="1"/>
  <c r="K8454" i="8"/>
  <c r="K8455" i="8" a="1"/>
  <c r="K8455" i="8"/>
  <c r="K8456" i="8" a="1"/>
  <c r="K8456" i="8" s="1"/>
  <c r="K8457" i="8" a="1"/>
  <c r="K8457" i="8"/>
  <c r="K8458" i="8" a="1"/>
  <c r="K8458" i="8"/>
  <c r="K8459" i="8" a="1"/>
  <c r="K8459" i="8"/>
  <c r="K8460" i="8" a="1"/>
  <c r="K8460" i="8" s="1"/>
  <c r="K8461" i="8" a="1"/>
  <c r="K8461" i="8"/>
  <c r="K8462" i="8" a="1"/>
  <c r="K8462" i="8"/>
  <c r="K8463" i="8" a="1"/>
  <c r="K8463" i="8"/>
  <c r="K8464" i="8" a="1"/>
  <c r="K8464" i="8" s="1"/>
  <c r="K8465" i="8" a="1"/>
  <c r="K8465" i="8"/>
  <c r="K8466" i="8" a="1"/>
  <c r="K8466" i="8" s="1"/>
  <c r="K8467" i="8" a="1"/>
  <c r="K8467" i="8"/>
  <c r="K8468" i="8" a="1"/>
  <c r="K8468" i="8" s="1"/>
  <c r="K8469" i="8" a="1"/>
  <c r="K8469" i="8"/>
  <c r="K8470" i="8" a="1"/>
  <c r="K8470" i="8"/>
  <c r="K8471" i="8" a="1"/>
  <c r="K8471" i="8"/>
  <c r="K8472" i="8" a="1"/>
  <c r="K8472" i="8" s="1"/>
  <c r="K8473" i="8" a="1"/>
  <c r="K8473" i="8"/>
  <c r="K8474" i="8" a="1"/>
  <c r="K8474" i="8"/>
  <c r="K8475" i="8" a="1"/>
  <c r="K8475" i="8" s="1"/>
  <c r="K8476" i="8" a="1"/>
  <c r="K8476" i="8" s="1"/>
  <c r="K8477" i="8" a="1"/>
  <c r="K8477" i="8"/>
  <c r="K8478" i="8" a="1"/>
  <c r="K8478" i="8"/>
  <c r="K8479" i="8" a="1"/>
  <c r="K8479" i="8"/>
  <c r="K8480" i="8" a="1"/>
  <c r="K8480" i="8" s="1"/>
  <c r="K8481" i="8" a="1"/>
  <c r="K8481" i="8"/>
  <c r="K8482" i="8" a="1"/>
  <c r="K8482" i="8"/>
  <c r="K8483" i="8" a="1"/>
  <c r="K8483" i="8"/>
  <c r="K8484" i="8" a="1"/>
  <c r="K8484" i="8" s="1"/>
  <c r="K8485" i="8" a="1"/>
  <c r="K8485" i="8"/>
  <c r="K8486" i="8" a="1"/>
  <c r="K8486" i="8"/>
  <c r="K8487" i="8" a="1"/>
  <c r="K8487" i="8"/>
  <c r="K8488" i="8" a="1"/>
  <c r="K8488" i="8" s="1"/>
  <c r="K8489" i="8" a="1"/>
  <c r="K8489" i="8"/>
  <c r="K8490" i="8" a="1"/>
  <c r="K8490" i="8"/>
  <c r="K8491" i="8" a="1"/>
  <c r="K8491" i="8"/>
  <c r="K8492" i="8" a="1"/>
  <c r="K8492" i="8" s="1"/>
  <c r="K8493" i="8" a="1"/>
  <c r="K8493" i="8"/>
  <c r="K8494" i="8" a="1"/>
  <c r="K8494" i="8"/>
  <c r="K8495" i="8" a="1"/>
  <c r="K8495" i="8"/>
  <c r="K8496" i="8" a="1"/>
  <c r="K8496" i="8" s="1"/>
  <c r="K8497" i="8" a="1"/>
  <c r="K8497" i="8"/>
  <c r="K8498" i="8" a="1"/>
  <c r="K8498" i="8" s="1"/>
  <c r="K8499" i="8" a="1"/>
  <c r="K8499" i="8"/>
  <c r="K8500" i="8" a="1"/>
  <c r="K8500" i="8" s="1"/>
  <c r="K8501" i="8" a="1"/>
  <c r="K8501" i="8"/>
  <c r="K8502" i="8" a="1"/>
  <c r="K8502" i="8"/>
  <c r="K8503" i="8" a="1"/>
  <c r="K8503" i="8"/>
  <c r="K8504" i="8" a="1"/>
  <c r="K8504" i="8" s="1"/>
  <c r="K8505" i="8" a="1"/>
  <c r="K8505" i="8"/>
  <c r="K8506" i="8" a="1"/>
  <c r="K8506" i="8"/>
  <c r="K8507" i="8" a="1"/>
  <c r="K8507" i="8" s="1"/>
  <c r="K8508" i="8" a="1"/>
  <c r="K8508" i="8" s="1"/>
  <c r="K8509" i="8" a="1"/>
  <c r="K8509" i="8"/>
  <c r="K8510" i="8" a="1"/>
  <c r="K8510" i="8"/>
  <c r="K8511" i="8" a="1"/>
  <c r="K8511" i="8"/>
  <c r="K8512" i="8" a="1"/>
  <c r="K8512" i="8" s="1"/>
  <c r="K8513" i="8" a="1"/>
  <c r="K8513" i="8"/>
  <c r="K8514" i="8" a="1"/>
  <c r="K8514" i="8"/>
  <c r="K8515" i="8" a="1"/>
  <c r="K8515" i="8"/>
  <c r="K8516" i="8" a="1"/>
  <c r="K8516" i="8" s="1"/>
  <c r="K8517" i="8" a="1"/>
  <c r="K8517" i="8"/>
  <c r="K8518" i="8" a="1"/>
  <c r="K8518" i="8"/>
  <c r="K8519" i="8" a="1"/>
  <c r="K8519" i="8"/>
  <c r="K8520" i="8" a="1"/>
  <c r="K8520" i="8" s="1"/>
  <c r="K8521" i="8" a="1"/>
  <c r="K8521" i="8"/>
  <c r="K8522" i="8" a="1"/>
  <c r="K8522" i="8"/>
  <c r="K8523" i="8" a="1"/>
  <c r="K8523" i="8"/>
  <c r="K8524" i="8" a="1"/>
  <c r="K8524" i="8" s="1"/>
  <c r="K8525" i="8" a="1"/>
  <c r="K8525" i="8"/>
  <c r="K8526" i="8" a="1"/>
  <c r="K8526" i="8"/>
  <c r="K8527" i="8" a="1"/>
  <c r="K8527" i="8"/>
  <c r="K8528" i="8" a="1"/>
  <c r="K8528" i="8" s="1"/>
  <c r="K8529" i="8" a="1"/>
  <c r="K8529" i="8"/>
  <c r="K8530" i="8" a="1"/>
  <c r="K8530" i="8" s="1"/>
  <c r="K8531" i="8" a="1"/>
  <c r="K8531" i="8"/>
  <c r="K8532" i="8" a="1"/>
  <c r="K8532" i="8" s="1"/>
  <c r="K8533" i="8" a="1"/>
  <c r="K8533" i="8"/>
  <c r="K8534" i="8" a="1"/>
  <c r="K8534" i="8"/>
  <c r="K8535" i="8" a="1"/>
  <c r="K8535" i="8"/>
  <c r="K8536" i="8" a="1"/>
  <c r="K8536" i="8" s="1"/>
  <c r="K8537" i="8" a="1"/>
  <c r="K8537" i="8"/>
  <c r="K8538" i="8" a="1"/>
  <c r="K8538" i="8"/>
  <c r="K8539" i="8" a="1"/>
  <c r="K8539" i="8" s="1"/>
  <c r="K8540" i="8" a="1"/>
  <c r="K8540" i="8" s="1"/>
  <c r="K8541" i="8" a="1"/>
  <c r="K8541" i="8"/>
  <c r="K8542" i="8" a="1"/>
  <c r="K8542" i="8"/>
  <c r="K8543" i="8" a="1"/>
  <c r="K8543" i="8"/>
  <c r="K8544" i="8" a="1"/>
  <c r="K8544" i="8" s="1"/>
  <c r="K8545" i="8" a="1"/>
  <c r="K8545" i="8"/>
  <c r="K8546" i="8" a="1"/>
  <c r="K8546" i="8"/>
  <c r="K8547" i="8" a="1"/>
  <c r="K8547" i="8"/>
  <c r="K8548" i="8" a="1"/>
  <c r="K8548" i="8" s="1"/>
  <c r="K8549" i="8" a="1"/>
  <c r="K8549" i="8"/>
  <c r="K8550" i="8" a="1"/>
  <c r="K8550" i="8"/>
  <c r="K8551" i="8" a="1"/>
  <c r="K8551" i="8"/>
  <c r="K8552" i="8" a="1"/>
  <c r="K8552" i="8" s="1"/>
  <c r="K8553" i="8" a="1"/>
  <c r="K8553" i="8" s="1"/>
  <c r="K8554" i="8" a="1"/>
  <c r="K8554" i="8"/>
  <c r="K8555" i="8" a="1"/>
  <c r="K8555" i="8"/>
  <c r="K8556" i="8" a="1"/>
  <c r="K8556" i="8" s="1"/>
  <c r="K8557" i="8" a="1"/>
  <c r="K8557" i="8"/>
  <c r="K8558" i="8" a="1"/>
  <c r="K8558" i="8"/>
  <c r="K8559" i="8" a="1"/>
  <c r="K8559" i="8"/>
  <c r="K8560" i="8" a="1"/>
  <c r="K8560" i="8" s="1"/>
  <c r="K8561" i="8" a="1"/>
  <c r="K8561" i="8"/>
  <c r="K8562" i="8" a="1"/>
  <c r="K8562" i="8" s="1"/>
  <c r="K8563" i="8" a="1"/>
  <c r="K8563" i="8"/>
  <c r="K8564" i="8" a="1"/>
  <c r="K8564" i="8" s="1"/>
  <c r="K8565" i="8" a="1"/>
  <c r="K8565" i="8"/>
  <c r="K8566" i="8" a="1"/>
  <c r="K8566" i="8"/>
  <c r="K8567" i="8" a="1"/>
  <c r="K8567" i="8"/>
  <c r="K8568" i="8" a="1"/>
  <c r="K8568" i="8" s="1"/>
  <c r="K8569" i="8" a="1"/>
  <c r="K8569" i="8"/>
  <c r="K8570" i="8" a="1"/>
  <c r="K8570" i="8"/>
  <c r="K8571" i="8" a="1"/>
  <c r="K8571" i="8" s="1"/>
  <c r="K8572" i="8" a="1"/>
  <c r="K8572" i="8" s="1"/>
  <c r="K8573" i="8" a="1"/>
  <c r="K8573" i="8"/>
  <c r="K8574" i="8" a="1"/>
  <c r="K8574" i="8"/>
  <c r="K8575" i="8" a="1"/>
  <c r="K8575" i="8"/>
  <c r="K8576" i="8" a="1"/>
  <c r="K8576" i="8" s="1"/>
  <c r="K8577" i="8" a="1"/>
  <c r="K8577" i="8"/>
  <c r="K8578" i="8" a="1"/>
  <c r="K8578" i="8"/>
  <c r="K8579" i="8" a="1"/>
  <c r="K8579" i="8"/>
  <c r="K8580" i="8" a="1"/>
  <c r="K8580" i="8" s="1"/>
  <c r="K8581" i="8" a="1"/>
  <c r="K8581" i="8"/>
  <c r="K8582" i="8" a="1"/>
  <c r="K8582" i="8"/>
  <c r="K8583" i="8" a="1"/>
  <c r="K8583" i="8"/>
  <c r="K8584" i="8" a="1"/>
  <c r="K8584" i="8" s="1"/>
  <c r="K8585" i="8" a="1"/>
  <c r="K8585" i="8" s="1"/>
  <c r="K8586" i="8" a="1"/>
  <c r="K8586" i="8"/>
  <c r="K8587" i="8" a="1"/>
  <c r="K8587" i="8"/>
  <c r="K8588" i="8" a="1"/>
  <c r="K8588" i="8" s="1"/>
  <c r="K8589" i="8" a="1"/>
  <c r="K8589" i="8"/>
  <c r="K8590" i="8" a="1"/>
  <c r="K8590" i="8"/>
  <c r="K8591" i="8" a="1"/>
  <c r="K8591" i="8"/>
  <c r="K8592" i="8" a="1"/>
  <c r="K8592" i="8" s="1"/>
  <c r="K8593" i="8" a="1"/>
  <c r="K8593" i="8"/>
  <c r="K8594" i="8" a="1"/>
  <c r="K8594" i="8" s="1"/>
  <c r="K8595" i="8" a="1"/>
  <c r="K8595" i="8"/>
  <c r="K8596" i="8" a="1"/>
  <c r="K8596" i="8" s="1"/>
  <c r="K8597" i="8" a="1"/>
  <c r="K8597" i="8"/>
  <c r="K8598" i="8" a="1"/>
  <c r="K8598" i="8"/>
  <c r="K8599" i="8" a="1"/>
  <c r="K8599" i="8"/>
  <c r="K8600" i="8" a="1"/>
  <c r="K8600" i="8" s="1"/>
  <c r="K8601" i="8" a="1"/>
  <c r="K8601" i="8"/>
  <c r="K8602" i="8" a="1"/>
  <c r="K8602" i="8"/>
  <c r="K8603" i="8" a="1"/>
  <c r="K8603" i="8" s="1"/>
  <c r="K8604" i="8" a="1"/>
  <c r="K8604" i="8" s="1"/>
  <c r="K8605" i="8" a="1"/>
  <c r="K8605" i="8"/>
  <c r="K8606" i="8" a="1"/>
  <c r="K8606" i="8"/>
  <c r="K8607" i="8" a="1"/>
  <c r="K8607" i="8"/>
  <c r="K8608" i="8" a="1"/>
  <c r="K8608" i="8" s="1"/>
  <c r="K8609" i="8" a="1"/>
  <c r="K8609" i="8"/>
  <c r="K8610" i="8" a="1"/>
  <c r="K8610" i="8"/>
  <c r="K8611" i="8" a="1"/>
  <c r="K8611" i="8"/>
  <c r="K8612" i="8" a="1"/>
  <c r="K8612" i="8" s="1"/>
  <c r="K8613" i="8" a="1"/>
  <c r="K8613" i="8"/>
  <c r="K8614" i="8" a="1"/>
  <c r="K8614" i="8"/>
  <c r="K8615" i="8" a="1"/>
  <c r="K8615" i="8"/>
  <c r="K8616" i="8" a="1"/>
  <c r="K8616" i="8" s="1"/>
  <c r="K8617" i="8" a="1"/>
  <c r="K8617" i="8" s="1"/>
  <c r="K8618" i="8" a="1"/>
  <c r="K8618" i="8"/>
  <c r="K8619" i="8" a="1"/>
  <c r="K8619" i="8"/>
  <c r="K8620" i="8" a="1"/>
  <c r="K8620" i="8" s="1"/>
  <c r="K8621" i="8" a="1"/>
  <c r="K8621" i="8"/>
  <c r="K8622" i="8" a="1"/>
  <c r="K8622" i="8"/>
  <c r="K8623" i="8" a="1"/>
  <c r="K8623" i="8"/>
  <c r="K8624" i="8" a="1"/>
  <c r="K8624" i="8" s="1"/>
  <c r="K8625" i="8" a="1"/>
  <c r="K8625" i="8"/>
  <c r="K8626" i="8" a="1"/>
  <c r="K8626" i="8" s="1"/>
  <c r="K8627" i="8" a="1"/>
  <c r="K8627" i="8"/>
  <c r="K8628" i="8" a="1"/>
  <c r="K8628" i="8" s="1"/>
  <c r="K8629" i="8" a="1"/>
  <c r="K8629" i="8"/>
  <c r="K8630" i="8" a="1"/>
  <c r="K8630" i="8"/>
  <c r="K8631" i="8" a="1"/>
  <c r="K8631" i="8"/>
  <c r="K8632" i="8" a="1"/>
  <c r="K8632" i="8" s="1"/>
  <c r="K8633" i="8" a="1"/>
  <c r="K8633" i="8"/>
  <c r="K8634" i="8" a="1"/>
  <c r="K8634" i="8"/>
  <c r="K8635" i="8" a="1"/>
  <c r="K8635" i="8" s="1"/>
  <c r="K8636" i="8" a="1"/>
  <c r="K8636" i="8" s="1"/>
  <c r="K8637" i="8" a="1"/>
  <c r="K8637" i="8"/>
  <c r="K8638" i="8" a="1"/>
  <c r="K8638" i="8"/>
  <c r="K8639" i="8" a="1"/>
  <c r="K8639" i="8"/>
  <c r="K8640" i="8" a="1"/>
  <c r="K8640" i="8" s="1"/>
  <c r="K8641" i="8" a="1"/>
  <c r="K8641" i="8"/>
  <c r="K8642" i="8" a="1"/>
  <c r="K8642" i="8"/>
  <c r="K8643" i="8" a="1"/>
  <c r="K8643" i="8"/>
  <c r="K8644" i="8" a="1"/>
  <c r="K8644" i="8" s="1"/>
  <c r="K8645" i="8" a="1"/>
  <c r="K8645" i="8"/>
  <c r="K8646" i="8" a="1"/>
  <c r="K8646" i="8"/>
  <c r="K8647" i="8" a="1"/>
  <c r="K8647" i="8"/>
  <c r="K8648" i="8" a="1"/>
  <c r="K8648" i="8" s="1"/>
  <c r="K8649" i="8" a="1"/>
  <c r="K8649" i="8" s="1"/>
  <c r="K8650" i="8" a="1"/>
  <c r="K8650" i="8"/>
  <c r="K8651" i="8" a="1"/>
  <c r="K8651" i="8"/>
  <c r="K8652" i="8" a="1"/>
  <c r="K8652" i="8" s="1"/>
  <c r="K8653" i="8" a="1"/>
  <c r="K8653" i="8"/>
  <c r="K8654" i="8" a="1"/>
  <c r="K8654" i="8"/>
  <c r="K8655" i="8" a="1"/>
  <c r="K8655" i="8"/>
  <c r="K8656" i="8" a="1"/>
  <c r="K8656" i="8"/>
  <c r="K8657" i="8" a="1"/>
  <c r="K8657" i="8"/>
  <c r="K8658" i="8" a="1"/>
  <c r="K8658" i="8"/>
  <c r="K8659" i="8" a="1"/>
  <c r="K8659" i="8"/>
  <c r="K8660" i="8" a="1"/>
  <c r="K8660" i="8"/>
  <c r="K8661" i="8" a="1"/>
  <c r="K8661" i="8"/>
  <c r="K8662" i="8" a="1"/>
  <c r="K8662" i="8"/>
  <c r="K8663" i="8" a="1"/>
  <c r="K8663" i="8"/>
  <c r="K8664" i="8" a="1"/>
  <c r="K8664" i="8"/>
  <c r="K8665" i="8" a="1"/>
  <c r="K8665" i="8"/>
  <c r="K8666" i="8" a="1"/>
  <c r="K8666" i="8"/>
  <c r="K8667" i="8" a="1"/>
  <c r="K8667" i="8"/>
  <c r="K8668" i="8" a="1"/>
  <c r="K8668" i="8"/>
  <c r="K8669" i="8" a="1"/>
  <c r="K8669" i="8"/>
  <c r="K8670" i="8" a="1"/>
  <c r="K8670" i="8"/>
  <c r="K8671" i="8" a="1"/>
  <c r="K8671" i="8"/>
  <c r="K8672" i="8" a="1"/>
  <c r="K8672" i="8"/>
  <c r="K8673" i="8" a="1"/>
  <c r="K8673" i="8"/>
  <c r="K8674" i="8" a="1"/>
  <c r="K8674" i="8"/>
  <c r="K8675" i="8" a="1"/>
  <c r="K8675" i="8"/>
  <c r="K8676" i="8" a="1"/>
  <c r="K8676" i="8"/>
  <c r="K8677" i="8" a="1"/>
  <c r="K8677" i="8"/>
  <c r="K8678" i="8" a="1"/>
  <c r="K8678" i="8"/>
  <c r="K8679" i="8" a="1"/>
  <c r="K8679" i="8"/>
  <c r="K8680" i="8" a="1"/>
  <c r="K8680" i="8"/>
  <c r="K8681" i="8" a="1"/>
  <c r="K8681" i="8"/>
  <c r="K8682" i="8" a="1"/>
  <c r="K8682" i="8"/>
  <c r="K8683" i="8" a="1"/>
  <c r="K8683" i="8"/>
  <c r="K8684" i="8" a="1"/>
  <c r="K8684" i="8"/>
  <c r="K8685" i="8" a="1"/>
  <c r="K8685" i="8"/>
  <c r="K8686" i="8" a="1"/>
  <c r="K8686" i="8"/>
  <c r="K8687" i="8" a="1"/>
  <c r="K8687" i="8"/>
  <c r="K8688" i="8" a="1"/>
  <c r="K8688" i="8"/>
  <c r="K8689" i="8" a="1"/>
  <c r="K8689" i="8"/>
  <c r="K8690" i="8" a="1"/>
  <c r="K8690" i="8"/>
  <c r="K8691" i="8" a="1"/>
  <c r="K8691" i="8"/>
  <c r="K8692" i="8" a="1"/>
  <c r="K8692" i="8"/>
  <c r="K8693" i="8" a="1"/>
  <c r="K8693" i="8"/>
  <c r="K8694" i="8" a="1"/>
  <c r="K8694" i="8" s="1"/>
  <c r="K8695" i="8" a="1"/>
  <c r="K8695" i="8"/>
  <c r="K8696" i="8" a="1"/>
  <c r="K8696" i="8"/>
  <c r="K8697" i="8" a="1"/>
  <c r="K8697" i="8"/>
  <c r="K8698" i="8" a="1"/>
  <c r="K8698" i="8" s="1"/>
  <c r="K8699" i="8" a="1"/>
  <c r="K8699" i="8"/>
  <c r="K8700" i="8" a="1"/>
  <c r="K8700" i="8"/>
  <c r="K8701" i="8" a="1"/>
  <c r="K8701" i="8"/>
  <c r="K8702" i="8" a="1"/>
  <c r="K8702" i="8" s="1"/>
  <c r="K8703" i="8" a="1"/>
  <c r="K8703" i="8"/>
  <c r="K8704" i="8" a="1"/>
  <c r="K8704" i="8"/>
  <c r="K8705" i="8" a="1"/>
  <c r="K8705" i="8"/>
  <c r="K8706" i="8" a="1"/>
  <c r="K8706" i="8" s="1"/>
  <c r="K8707" i="8" a="1"/>
  <c r="K8707" i="8"/>
  <c r="K8708" i="8" a="1"/>
  <c r="K8708" i="8"/>
  <c r="K8709" i="8" a="1"/>
  <c r="K8709" i="8"/>
  <c r="K8710" i="8" a="1"/>
  <c r="K8710" i="8" s="1"/>
  <c r="K8711" i="8" a="1"/>
  <c r="K8711" i="8"/>
  <c r="K8712" i="8" a="1"/>
  <c r="K8712" i="8"/>
  <c r="K8713" i="8" a="1"/>
  <c r="K8713" i="8"/>
  <c r="K8714" i="8" a="1"/>
  <c r="K8714" i="8" s="1"/>
  <c r="K8715" i="8" a="1"/>
  <c r="K8715" i="8"/>
  <c r="K8716" i="8" a="1"/>
  <c r="K8716" i="8"/>
  <c r="K8717" i="8" a="1"/>
  <c r="K8717" i="8"/>
  <c r="K8718" i="8" a="1"/>
  <c r="K8718" i="8" s="1"/>
  <c r="K8719" i="8" a="1"/>
  <c r="K8719" i="8"/>
  <c r="K8720" i="8" a="1"/>
  <c r="K8720" i="8"/>
  <c r="K8721" i="8" a="1"/>
  <c r="K8721" i="8"/>
  <c r="K8722" i="8" a="1"/>
  <c r="K8722" i="8" s="1"/>
  <c r="K8723" i="8" a="1"/>
  <c r="K8723" i="8"/>
  <c r="K8724" i="8" a="1"/>
  <c r="K8724" i="8"/>
  <c r="K8725" i="8" a="1"/>
  <c r="K8725" i="8"/>
  <c r="K8726" i="8" a="1"/>
  <c r="K8726" i="8" s="1"/>
  <c r="K8727" i="8" a="1"/>
  <c r="K8727" i="8"/>
  <c r="K8728" i="8" a="1"/>
  <c r="K8728" i="8"/>
  <c r="K8729" i="8" a="1"/>
  <c r="K8729" i="8"/>
  <c r="K8730" i="8" a="1"/>
  <c r="K8730" i="8" s="1"/>
  <c r="K8731" i="8" a="1"/>
  <c r="K8731" i="8"/>
  <c r="K8732" i="8" a="1"/>
  <c r="K8732" i="8"/>
  <c r="K8733" i="8" a="1"/>
  <c r="K8733" i="8"/>
  <c r="K8734" i="8" a="1"/>
  <c r="K8734" i="8" s="1"/>
  <c r="K8735" i="8" a="1"/>
  <c r="K8735" i="8"/>
  <c r="K8736" i="8" a="1"/>
  <c r="K8736" i="8"/>
  <c r="K8737" i="8" a="1"/>
  <c r="K8737" i="8"/>
  <c r="K143" i="8" a="1"/>
  <c r="K143" i="8" s="1"/>
  <c r="K144" i="8" a="1"/>
  <c r="K144" i="8"/>
  <c r="K145" i="8" a="1"/>
  <c r="K145" i="8"/>
  <c r="K146" i="8" a="1"/>
  <c r="K146" i="8"/>
  <c r="K147" i="8" a="1"/>
  <c r="K147" i="8" s="1"/>
  <c r="K148" i="8" a="1"/>
  <c r="K148" i="8"/>
  <c r="K149" i="8" a="1"/>
  <c r="K149" i="8"/>
  <c r="K150" i="8" a="1"/>
  <c r="K150" i="8"/>
  <c r="K151" i="8" a="1"/>
  <c r="K151" i="8" s="1"/>
  <c r="K152" i="8" a="1"/>
  <c r="K152" i="8"/>
  <c r="K153" i="8" a="1"/>
  <c r="K153" i="8" s="1"/>
  <c r="K154" i="8" a="1"/>
  <c r="K154" i="8"/>
  <c r="K155" i="8" a="1"/>
  <c r="K155" i="8" s="1"/>
  <c r="K156" i="8" a="1"/>
  <c r="K156" i="8"/>
  <c r="K157" i="8" a="1"/>
  <c r="K157" i="8"/>
  <c r="K158" i="8" a="1"/>
  <c r="K158" i="8" s="1"/>
  <c r="K159" i="8" a="1"/>
  <c r="K159" i="8" s="1"/>
  <c r="K160" i="8" a="1"/>
  <c r="K160" i="8"/>
  <c r="K161" i="8" a="1"/>
  <c r="K161" i="8"/>
  <c r="K162" i="8" a="1"/>
  <c r="K162" i="8"/>
  <c r="K163" i="8" a="1"/>
  <c r="K163" i="8" s="1"/>
  <c r="K164" i="8" a="1"/>
  <c r="K164" i="8"/>
  <c r="K165" i="8" a="1"/>
  <c r="K165" i="8" s="1"/>
  <c r="K166" i="8" a="1"/>
  <c r="K166" i="8" s="1"/>
  <c r="K167" i="8" a="1"/>
  <c r="K167" i="8" s="1"/>
  <c r="K168" i="8" a="1"/>
  <c r="K168" i="8"/>
  <c r="K169" i="8" a="1"/>
  <c r="K169" i="8" s="1"/>
  <c r="K170" i="8" a="1"/>
  <c r="K170" i="8"/>
  <c r="K171" i="8" a="1"/>
  <c r="K171" i="8" s="1"/>
  <c r="K172" i="8" a="1"/>
  <c r="K172" i="8"/>
  <c r="K173" i="8" a="1"/>
  <c r="K173" i="8" s="1"/>
  <c r="K174" i="8" a="1"/>
  <c r="K174" i="8"/>
  <c r="K175" i="8" a="1"/>
  <c r="K175" i="8" s="1"/>
  <c r="K176" i="8" a="1"/>
  <c r="K176" i="8"/>
  <c r="K177" i="8" a="1"/>
  <c r="K177" i="8" s="1"/>
  <c r="K178" i="8" a="1"/>
  <c r="K178" i="8"/>
  <c r="K179" i="8" a="1"/>
  <c r="K179" i="8" s="1"/>
  <c r="K180" i="8" a="1"/>
  <c r="K180" i="8"/>
  <c r="K181" i="8" a="1"/>
  <c r="K181" i="8" s="1"/>
  <c r="K182" i="8" a="1"/>
  <c r="K182" i="8" s="1"/>
  <c r="K183" i="8" a="1"/>
  <c r="K183" i="8" s="1"/>
  <c r="K184" i="8" a="1"/>
  <c r="K184" i="8"/>
  <c r="K185" i="8" a="1"/>
  <c r="K185" i="8" s="1"/>
  <c r="K186" i="8" a="1"/>
  <c r="K186" i="8"/>
  <c r="K187" i="8" a="1"/>
  <c r="K187" i="8" s="1"/>
  <c r="K188" i="8" a="1"/>
  <c r="K188" i="8"/>
  <c r="K189" i="8" a="1"/>
  <c r="K189" i="8" s="1"/>
  <c r="K190" i="8" a="1"/>
  <c r="K190" i="8"/>
  <c r="K191" i="8" a="1"/>
  <c r="K191" i="8" s="1"/>
  <c r="K192" i="8" a="1"/>
  <c r="K192" i="8"/>
  <c r="K193" i="8" a="1"/>
  <c r="K193" i="8" s="1"/>
  <c r="K194" i="8" a="1"/>
  <c r="K194" i="8"/>
  <c r="K195" i="8" a="1"/>
  <c r="K195" i="8" s="1"/>
  <c r="K196" i="8" a="1"/>
  <c r="K196" i="8"/>
  <c r="K197" i="8" a="1"/>
  <c r="K197" i="8" s="1"/>
  <c r="K198" i="8" a="1"/>
  <c r="K198" i="8"/>
  <c r="K199" i="8" a="1"/>
  <c r="K199" i="8" s="1"/>
  <c r="K200" i="8" a="1"/>
  <c r="K200" i="8"/>
  <c r="K201" i="8" a="1"/>
  <c r="K201" i="8" s="1"/>
  <c r="K202" i="8" a="1"/>
  <c r="K202" i="8"/>
  <c r="K203" i="8" a="1"/>
  <c r="K203" i="8" s="1"/>
  <c r="K204" i="8" a="1"/>
  <c r="K204" i="8"/>
  <c r="K205" i="8" a="1"/>
  <c r="K205" i="8" s="1"/>
  <c r="K206" i="8" a="1"/>
  <c r="K206" i="8"/>
  <c r="K207" i="8" a="1"/>
  <c r="K207" i="8" s="1"/>
  <c r="K208" i="8" a="1"/>
  <c r="K208" i="8"/>
  <c r="K209" i="8" a="1"/>
  <c r="K209" i="8" s="1"/>
  <c r="K210" i="8" a="1"/>
  <c r="K210" i="8"/>
  <c r="K211" i="8" a="1"/>
  <c r="K211" i="8" s="1"/>
  <c r="K212" i="8" a="1"/>
  <c r="K212" i="8"/>
  <c r="K213" i="8" a="1"/>
  <c r="K213" i="8" s="1"/>
  <c r="K214" i="8" a="1"/>
  <c r="K214" i="8"/>
  <c r="K215" i="8" a="1"/>
  <c r="K215" i="8" s="1"/>
  <c r="K216" i="8" a="1"/>
  <c r="K216" i="8" s="1"/>
  <c r="K217" i="8" a="1"/>
  <c r="K217" i="8" s="1"/>
  <c r="K218" i="8" a="1"/>
  <c r="K218" i="8"/>
  <c r="K219" i="8" a="1"/>
  <c r="K219" i="8" s="1"/>
  <c r="K220" i="8" a="1"/>
  <c r="K220" i="8" s="1"/>
  <c r="K221" i="8" a="1"/>
  <c r="K221" i="8" s="1"/>
  <c r="K222" i="8" a="1"/>
  <c r="K222" i="8"/>
  <c r="K223" i="8" a="1"/>
  <c r="K223" i="8" s="1"/>
  <c r="K224" i="8" a="1"/>
  <c r="K224" i="8"/>
  <c r="K225" i="8" a="1"/>
  <c r="K225" i="8" s="1"/>
  <c r="K226" i="8" a="1"/>
  <c r="K226" i="8"/>
  <c r="K227" i="8" a="1"/>
  <c r="K227" i="8" s="1"/>
  <c r="K228" i="8" a="1"/>
  <c r="K228" i="8" s="1"/>
  <c r="K229" i="8" a="1"/>
  <c r="K229" i="8" s="1"/>
  <c r="K230" i="8" a="1"/>
  <c r="K230" i="8"/>
  <c r="K231" i="8" a="1"/>
  <c r="K231" i="8" s="1"/>
  <c r="K232" i="8" a="1"/>
  <c r="K232" i="8" s="1"/>
  <c r="K233" i="8" a="1"/>
  <c r="K233" i="8" s="1"/>
  <c r="K234" i="8" a="1"/>
  <c r="K234" i="8"/>
  <c r="K235" i="8" a="1"/>
  <c r="K235" i="8" s="1"/>
  <c r="K236" i="8" a="1"/>
  <c r="K236" i="8" s="1"/>
  <c r="K237" i="8" a="1"/>
  <c r="K237" i="8" s="1"/>
  <c r="K238" i="8" a="1"/>
  <c r="K238" i="8"/>
  <c r="K239" i="8" a="1"/>
  <c r="K239" i="8" s="1"/>
  <c r="K240" i="8" a="1"/>
  <c r="K240" i="8" s="1"/>
  <c r="K241" i="8" a="1"/>
  <c r="K241" i="8" s="1"/>
  <c r="K242" i="8" a="1"/>
  <c r="K242" i="8"/>
  <c r="K243" i="8" a="1"/>
  <c r="K243" i="8" s="1"/>
  <c r="K244" i="8" a="1"/>
  <c r="K244" i="8" s="1"/>
  <c r="K245" i="8" a="1"/>
  <c r="K245" i="8" s="1"/>
  <c r="K246" i="8" a="1"/>
  <c r="K246" i="8" s="1"/>
  <c r="K247" i="8" a="1"/>
  <c r="K247" i="8" s="1"/>
  <c r="K248" i="8" a="1"/>
  <c r="K248" i="8" s="1"/>
  <c r="K249" i="8" a="1"/>
  <c r="K249" i="8" s="1"/>
  <c r="K250" i="8" a="1"/>
  <c r="K250" i="8"/>
  <c r="K251" i="8" a="1"/>
  <c r="K251" i="8" s="1"/>
  <c r="K252" i="8" a="1"/>
  <c r="K252" i="8" s="1"/>
  <c r="K253" i="8" a="1"/>
  <c r="K253" i="8" s="1"/>
  <c r="K254" i="8" a="1"/>
  <c r="K254" i="8"/>
  <c r="K255" i="8" a="1"/>
  <c r="K255" i="8" s="1"/>
  <c r="K256" i="8" a="1"/>
  <c r="K256" i="8"/>
  <c r="K257" i="8" a="1"/>
  <c r="K257" i="8" s="1"/>
  <c r="K258" i="8" a="1"/>
  <c r="K258" i="8"/>
  <c r="K259" i="8" a="1"/>
  <c r="K259" i="8" s="1"/>
  <c r="K260" i="8" a="1"/>
  <c r="K260" i="8" s="1"/>
  <c r="K261" i="8" a="1"/>
  <c r="K261" i="8" s="1"/>
  <c r="K262" i="8" a="1"/>
  <c r="K262" i="8"/>
  <c r="K263" i="8" a="1"/>
  <c r="K263" i="8" s="1"/>
  <c r="K264" i="8" a="1"/>
  <c r="K264" i="8" s="1"/>
  <c r="K265" i="8" a="1"/>
  <c r="K265" i="8" s="1"/>
  <c r="K266" i="8" a="1"/>
  <c r="K266" i="8"/>
  <c r="K267" i="8" a="1"/>
  <c r="K267" i="8" s="1"/>
  <c r="K268" i="8" a="1"/>
  <c r="K268" i="8" s="1"/>
  <c r="K269" i="8" a="1"/>
  <c r="K269" i="8" s="1"/>
  <c r="K270" i="8" a="1"/>
  <c r="K270" i="8"/>
  <c r="K271" i="8" a="1"/>
  <c r="K271" i="8" s="1"/>
  <c r="K272" i="8" a="1"/>
  <c r="K272" i="8"/>
  <c r="K273" i="8" a="1"/>
  <c r="K273" i="8" s="1"/>
  <c r="K274" i="8" a="1"/>
  <c r="K274" i="8"/>
  <c r="K275" i="8" a="1"/>
  <c r="K275" i="8" s="1"/>
  <c r="K276" i="8" a="1"/>
  <c r="K276" i="8" s="1"/>
  <c r="K277" i="8" a="1"/>
  <c r="K277" i="8" s="1"/>
  <c r="K278" i="8" a="1"/>
  <c r="K278" i="8"/>
  <c r="K279" i="8" a="1"/>
  <c r="K279" i="8" s="1"/>
  <c r="K280" i="8" a="1"/>
  <c r="K280" i="8" s="1"/>
  <c r="K281" i="8" a="1"/>
  <c r="K281" i="8" s="1"/>
  <c r="K282" i="8" a="1"/>
  <c r="K282" i="8"/>
  <c r="K283" i="8" a="1"/>
  <c r="K283" i="8" s="1"/>
  <c r="K284" i="8" a="1"/>
  <c r="K284" i="8" s="1"/>
  <c r="K285" i="8" a="1"/>
  <c r="K285" i="8" s="1"/>
  <c r="K286" i="8" a="1"/>
  <c r="K286" i="8"/>
  <c r="K287" i="8" a="1"/>
  <c r="K287" i="8" s="1"/>
  <c r="K288" i="8" a="1"/>
  <c r="K288" i="8"/>
  <c r="K289" i="8" a="1"/>
  <c r="K289" i="8" s="1"/>
  <c r="K290" i="8" a="1"/>
  <c r="K290" i="8"/>
  <c r="K291" i="8" a="1"/>
  <c r="K291" i="8" s="1"/>
  <c r="K292" i="8" a="1"/>
  <c r="K292" i="8" s="1"/>
  <c r="K293" i="8" a="1"/>
  <c r="K293" i="8" s="1"/>
  <c r="K294" i="8" a="1"/>
  <c r="K294" i="8"/>
  <c r="K295" i="8" a="1"/>
  <c r="K295" i="8" s="1"/>
  <c r="K296" i="8" a="1"/>
  <c r="K296" i="8" s="1"/>
  <c r="K297" i="8" a="1"/>
  <c r="K297" i="8" s="1"/>
  <c r="K298" i="8" a="1"/>
  <c r="K298" i="8"/>
  <c r="K299" i="8" a="1"/>
  <c r="K299" i="8" s="1"/>
  <c r="K300" i="8" a="1"/>
  <c r="K300" i="8" s="1"/>
  <c r="K301" i="8" a="1"/>
  <c r="K301" i="8" s="1"/>
  <c r="K302" i="8" a="1"/>
  <c r="K302" i="8" s="1"/>
  <c r="K303" i="8" a="1"/>
  <c r="K303" i="8" s="1"/>
  <c r="K304" i="8" a="1"/>
  <c r="K304" i="8"/>
  <c r="K305" i="8" a="1"/>
  <c r="K305" i="8"/>
  <c r="K306" i="8" a="1"/>
  <c r="K306" i="8"/>
  <c r="K307" i="8" a="1"/>
  <c r="K307" i="8" s="1"/>
  <c r="K308" i="8" a="1"/>
  <c r="K308" i="8"/>
  <c r="K309" i="8" a="1"/>
  <c r="K309" i="8" s="1"/>
  <c r="K310" i="8" a="1"/>
  <c r="K310" i="8" s="1"/>
  <c r="K311" i="8" a="1"/>
  <c r="K311" i="8" s="1"/>
  <c r="K312" i="8" a="1"/>
  <c r="K312" i="8"/>
  <c r="K313" i="8" a="1"/>
  <c r="K313" i="8"/>
  <c r="K314" i="8" a="1"/>
  <c r="K314" i="8"/>
  <c r="K315" i="8" a="1"/>
  <c r="K315" i="8" s="1"/>
  <c r="K316" i="8" a="1"/>
  <c r="K316" i="8" s="1"/>
  <c r="K317" i="8" a="1"/>
  <c r="K317" i="8"/>
  <c r="K318" i="8" a="1"/>
  <c r="K318" i="8" s="1"/>
  <c r="K319" i="8" a="1"/>
  <c r="K319" i="8" s="1"/>
  <c r="K320" i="8" a="1"/>
  <c r="K320" i="8"/>
  <c r="K321" i="8" a="1"/>
  <c r="K321" i="8"/>
  <c r="K322" i="8" a="1"/>
  <c r="K322" i="8"/>
  <c r="K323" i="8" a="1"/>
  <c r="K323" i="8" s="1"/>
  <c r="K324" i="8" a="1"/>
  <c r="K324" i="8" s="1"/>
  <c r="K325" i="8" a="1"/>
  <c r="K325" i="8" s="1"/>
  <c r="K326" i="8" a="1"/>
  <c r="K326" i="8" s="1"/>
  <c r="K327" i="8" a="1"/>
  <c r="K327" i="8" s="1"/>
  <c r="K328" i="8" a="1"/>
  <c r="K328" i="8"/>
  <c r="K329" i="8" a="1"/>
  <c r="K329" i="8"/>
  <c r="K330" i="8" a="1"/>
  <c r="K330" i="8"/>
  <c r="K331" i="8" a="1"/>
  <c r="K331" i="8" s="1"/>
  <c r="K332" i="8" a="1"/>
  <c r="K332" i="8" s="1"/>
  <c r="K333" i="8" a="1"/>
  <c r="K333" i="8" s="1"/>
  <c r="K334" i="8" a="1"/>
  <c r="K334" i="8" s="1"/>
  <c r="K335" i="8" a="1"/>
  <c r="K335" i="8" s="1"/>
  <c r="K336" i="8" a="1"/>
  <c r="K336" i="8"/>
  <c r="K337" i="8" a="1"/>
  <c r="K337" i="8"/>
  <c r="K338" i="8" a="1"/>
  <c r="K338" i="8"/>
  <c r="K339" i="8" a="1"/>
  <c r="K339" i="8" s="1"/>
  <c r="K340" i="8" a="1"/>
  <c r="K340" i="8"/>
  <c r="K341" i="8" a="1"/>
  <c r="K341" i="8" s="1"/>
  <c r="K342" i="8" a="1"/>
  <c r="K342" i="8" s="1"/>
  <c r="K343" i="8" a="1"/>
  <c r="K343" i="8" s="1"/>
  <c r="K344" i="8" a="1"/>
  <c r="K344" i="8"/>
  <c r="K345" i="8" a="1"/>
  <c r="K345" i="8" s="1"/>
  <c r="K346" i="8" a="1"/>
  <c r="K346" i="8"/>
  <c r="K347" i="8" a="1"/>
  <c r="K347" i="8" s="1"/>
  <c r="K348" i="8" a="1"/>
  <c r="K348" i="8" s="1"/>
  <c r="K349" i="8" a="1"/>
  <c r="K349" i="8"/>
  <c r="K350" i="8" a="1"/>
  <c r="K350" i="8" s="1"/>
  <c r="K351" i="8" a="1"/>
  <c r="K351" i="8" s="1"/>
  <c r="K352" i="8" a="1"/>
  <c r="K352" i="8"/>
  <c r="K353" i="8" a="1"/>
  <c r="K353" i="8"/>
  <c r="K354" i="8" a="1"/>
  <c r="K354" i="8"/>
  <c r="K355" i="8" a="1"/>
  <c r="K355" i="8" s="1"/>
  <c r="K356" i="8" a="1"/>
  <c r="K356" i="8" s="1"/>
  <c r="K357" i="8" a="1"/>
  <c r="K357" i="8" s="1"/>
  <c r="K358" i="8" a="1"/>
  <c r="K358" i="8"/>
  <c r="K359" i="8" a="1"/>
  <c r="K359" i="8" s="1"/>
  <c r="K360" i="8" a="1"/>
  <c r="K360" i="8"/>
  <c r="K361" i="8" a="1"/>
  <c r="K361" i="8"/>
  <c r="K362" i="8" a="1"/>
  <c r="K362" i="8"/>
  <c r="K363" i="8" a="1"/>
  <c r="K363" i="8" s="1"/>
  <c r="K364" i="8" a="1"/>
  <c r="K364" i="8" s="1"/>
  <c r="K365" i="8" a="1"/>
  <c r="K365" i="8" s="1"/>
  <c r="K366" i="8" a="1"/>
  <c r="K366" i="8" s="1"/>
  <c r="K367" i="8" a="1"/>
  <c r="K367" i="8" s="1"/>
  <c r="K368" i="8" a="1"/>
  <c r="K368" i="8"/>
  <c r="K369" i="8" a="1"/>
  <c r="K369" i="8"/>
  <c r="K370" i="8" a="1"/>
  <c r="K370" i="8"/>
  <c r="K371" i="8" a="1"/>
  <c r="K371" i="8" s="1"/>
  <c r="K372" i="8" a="1"/>
  <c r="K372" i="8" s="1"/>
  <c r="K373" i="8" a="1"/>
  <c r="K373" i="8" s="1"/>
  <c r="K374" i="8" a="1"/>
  <c r="K374" i="8" s="1"/>
  <c r="K375" i="8" a="1"/>
  <c r="K375" i="8" s="1"/>
  <c r="K376" i="8" a="1"/>
  <c r="K376" i="8"/>
  <c r="K377" i="8" a="1"/>
  <c r="K377" i="8"/>
  <c r="K378" i="8" a="1"/>
  <c r="K378" i="8"/>
  <c r="K379" i="8" a="1"/>
  <c r="K379" i="8" s="1"/>
  <c r="K380" i="8" a="1"/>
  <c r="K380" i="8" s="1"/>
  <c r="K381" i="8" a="1"/>
  <c r="K381" i="8"/>
  <c r="K382" i="8" a="1"/>
  <c r="K382" i="8" s="1"/>
  <c r="K383" i="8" a="1"/>
  <c r="K383" i="8" s="1"/>
  <c r="K384" i="8" a="1"/>
  <c r="K384" i="8"/>
  <c r="K385" i="8" a="1"/>
  <c r="K385" i="8"/>
  <c r="K386" i="8" a="1"/>
  <c r="K386" i="8"/>
  <c r="K387" i="8" a="1"/>
  <c r="K387" i="8" s="1"/>
  <c r="K388" i="8" a="1"/>
  <c r="K388" i="8" s="1"/>
  <c r="K389" i="8" a="1"/>
  <c r="K389" i="8" s="1"/>
  <c r="K390" i="8" a="1"/>
  <c r="K390" i="8"/>
  <c r="K391" i="8" a="1"/>
  <c r="K391" i="8" s="1"/>
  <c r="K392" i="8" a="1"/>
  <c r="K392" i="8"/>
  <c r="K393" i="8" a="1"/>
  <c r="K393" i="8"/>
  <c r="K394" i="8" a="1"/>
  <c r="K394" i="8"/>
  <c r="K395" i="8" a="1"/>
  <c r="K395" i="8" s="1"/>
  <c r="K396" i="8" a="1"/>
  <c r="K396" i="8" s="1"/>
  <c r="K397" i="8" a="1"/>
  <c r="K397" i="8" s="1"/>
  <c r="K398" i="8" a="1"/>
  <c r="K398" i="8" s="1"/>
  <c r="K399" i="8" a="1"/>
  <c r="K399" i="8" s="1"/>
  <c r="K400" i="8" a="1"/>
  <c r="K400" i="8" s="1"/>
  <c r="K401" i="8" a="1"/>
  <c r="K401" i="8"/>
  <c r="K402" i="8" a="1"/>
  <c r="K402" i="8"/>
  <c r="K403" i="8" a="1"/>
  <c r="K403" i="8" s="1"/>
  <c r="K404" i="8" a="1"/>
  <c r="K404" i="8"/>
  <c r="K405" i="8" a="1"/>
  <c r="K405" i="8" s="1"/>
  <c r="K406" i="8" a="1"/>
  <c r="K406" i="8" s="1"/>
  <c r="K407" i="8" a="1"/>
  <c r="K407" i="8" s="1"/>
  <c r="K408" i="8" a="1"/>
  <c r="K408" i="8"/>
  <c r="K409" i="8" a="1"/>
  <c r="K409" i="8"/>
  <c r="K410" i="8" a="1"/>
  <c r="K410" i="8"/>
  <c r="K411" i="8" a="1"/>
  <c r="K411" i="8" s="1"/>
  <c r="K412" i="8" a="1"/>
  <c r="K412" i="8" s="1"/>
  <c r="K413" i="8" a="1"/>
  <c r="K413" i="8" s="1"/>
  <c r="K414" i="8" a="1"/>
  <c r="K414" i="8" s="1"/>
  <c r="K415" i="8" a="1"/>
  <c r="K415" i="8" s="1"/>
  <c r="K416" i="8" a="1"/>
  <c r="K416" i="8"/>
  <c r="K417" i="8" a="1"/>
  <c r="K417" i="8"/>
  <c r="K418" i="8" a="1"/>
  <c r="K418" i="8" s="1"/>
  <c r="K419" i="8" a="1"/>
  <c r="K419" i="8" s="1"/>
  <c r="K420" i="8" a="1"/>
  <c r="K420" i="8" s="1"/>
  <c r="K421" i="8" a="1"/>
  <c r="K421" i="8" s="1"/>
  <c r="K422" i="8" a="1"/>
  <c r="K422" i="8"/>
  <c r="K423" i="8" a="1"/>
  <c r="K423" i="8" s="1"/>
  <c r="K424" i="8" a="1"/>
  <c r="K424" i="8"/>
  <c r="K425" i="8" a="1"/>
  <c r="K425" i="8"/>
  <c r="K426" i="8" a="1"/>
  <c r="K426" i="8"/>
  <c r="K427" i="8" a="1"/>
  <c r="K427" i="8" s="1"/>
  <c r="K428" i="8" a="1"/>
  <c r="K428" i="8" s="1"/>
  <c r="K429" i="8" a="1"/>
  <c r="K429" i="8" s="1"/>
  <c r="K430" i="8" a="1"/>
  <c r="K430" i="8" s="1"/>
  <c r="K431" i="8" a="1"/>
  <c r="K431" i="8" s="1"/>
  <c r="K432" i="8" a="1"/>
  <c r="K432" i="8"/>
  <c r="K433" i="8" a="1"/>
  <c r="K433" i="8"/>
  <c r="K434" i="8" a="1"/>
  <c r="K434" i="8"/>
  <c r="K435" i="8" a="1"/>
  <c r="K435" i="8" s="1"/>
  <c r="K436" i="8" a="1"/>
  <c r="K436" i="8"/>
  <c r="K437" i="8" a="1"/>
  <c r="K437" i="8" s="1"/>
  <c r="K438" i="8" a="1"/>
  <c r="K438" i="8" s="1"/>
  <c r="K439" i="8" a="1"/>
  <c r="K439" i="8" s="1"/>
  <c r="K440" i="8" a="1"/>
  <c r="K440" i="8"/>
  <c r="K441" i="8" a="1"/>
  <c r="K441" i="8"/>
  <c r="K442" i="8" a="1"/>
  <c r="K442" i="8"/>
  <c r="K443" i="8" a="1"/>
  <c r="K443" i="8" s="1"/>
  <c r="K444" i="8" a="1"/>
  <c r="K444" i="8" s="1"/>
  <c r="K445" i="8" a="1"/>
  <c r="K445" i="8"/>
  <c r="K446" i="8" a="1"/>
  <c r="K446" i="8" s="1"/>
  <c r="K447" i="8" a="1"/>
  <c r="K447" i="8" s="1"/>
  <c r="K448" i="8" a="1"/>
  <c r="K448" i="8"/>
  <c r="K449" i="8" a="1"/>
  <c r="K449" i="8"/>
  <c r="K450" i="8" a="1"/>
  <c r="K450" i="8"/>
  <c r="K451" i="8" a="1"/>
  <c r="K451" i="8" s="1"/>
  <c r="K452" i="8" a="1"/>
  <c r="K452" i="8" s="1"/>
  <c r="K453" i="8" a="1"/>
  <c r="K453" i="8" s="1"/>
  <c r="K454" i="8" a="1"/>
  <c r="K454" i="8" s="1"/>
  <c r="K455" i="8" a="1"/>
  <c r="K455" i="8" s="1"/>
  <c r="K456" i="8" a="1"/>
  <c r="K456" i="8"/>
  <c r="K457" i="8" a="1"/>
  <c r="K457" i="8"/>
  <c r="K458" i="8" a="1"/>
  <c r="K458" i="8"/>
  <c r="K459" i="8" a="1"/>
  <c r="K459" i="8" s="1"/>
  <c r="K460" i="8" a="1"/>
  <c r="K460" i="8" s="1"/>
  <c r="K461" i="8" a="1"/>
  <c r="K461" i="8" s="1"/>
  <c r="K462" i="8" a="1"/>
  <c r="K462" i="8" s="1"/>
  <c r="K463" i="8" a="1"/>
  <c r="K463" i="8" s="1"/>
  <c r="K464" i="8" a="1"/>
  <c r="K464" i="8"/>
  <c r="K465" i="8" a="1"/>
  <c r="K465" i="8"/>
  <c r="K466" i="8" a="1"/>
  <c r="K466" i="8"/>
  <c r="K467" i="8" a="1"/>
  <c r="K467" i="8" s="1"/>
  <c r="K468" i="8" a="1"/>
  <c r="K468" i="8"/>
  <c r="K469" i="8" a="1"/>
  <c r="K469" i="8" s="1"/>
  <c r="K470" i="8" a="1"/>
  <c r="K470" i="8" s="1"/>
  <c r="K471" i="8" a="1"/>
  <c r="K471" i="8" s="1"/>
  <c r="K472" i="8" a="1"/>
  <c r="K472" i="8"/>
  <c r="K473" i="8" a="1"/>
  <c r="K473" i="8" s="1"/>
  <c r="K474" i="8" a="1"/>
  <c r="K474" i="8"/>
  <c r="K475" i="8" a="1"/>
  <c r="K475" i="8" s="1"/>
  <c r="K476" i="8" a="1"/>
  <c r="K476" i="8" s="1"/>
  <c r="K477" i="8" a="1"/>
  <c r="K477" i="8"/>
  <c r="K478" i="8" a="1"/>
  <c r="K478" i="8" s="1"/>
  <c r="K479" i="8" a="1"/>
  <c r="K479" i="8" s="1"/>
  <c r="K480" i="8" a="1"/>
  <c r="K480" i="8"/>
  <c r="K481" i="8" a="1"/>
  <c r="K481" i="8"/>
  <c r="K482" i="8" a="1"/>
  <c r="K482" i="8"/>
  <c r="K483" i="8" a="1"/>
  <c r="K483" i="8"/>
  <c r="K484" i="8" a="1"/>
  <c r="K484" i="8"/>
  <c r="K485" i="8" a="1"/>
  <c r="K485" i="8"/>
  <c r="K486" i="8" a="1"/>
  <c r="K486" i="8"/>
  <c r="K487" i="8" a="1"/>
  <c r="K487" i="8"/>
  <c r="K488" i="8" a="1"/>
  <c r="K488" i="8"/>
  <c r="K489" i="8" a="1"/>
  <c r="K489" i="8"/>
  <c r="K490" i="8" a="1"/>
  <c r="K490" i="8"/>
  <c r="K491" i="8" a="1"/>
  <c r="K491" i="8"/>
  <c r="K492" i="8" a="1"/>
  <c r="K492" i="8"/>
  <c r="K493" i="8" a="1"/>
  <c r="K493" i="8"/>
  <c r="K494" i="8" a="1"/>
  <c r="K494" i="8"/>
  <c r="K495" i="8" a="1"/>
  <c r="K495" i="8"/>
  <c r="K496" i="8" a="1"/>
  <c r="K496" i="8"/>
  <c r="K497" i="8" a="1"/>
  <c r="K497" i="8"/>
  <c r="K498" i="8" a="1"/>
  <c r="K498" i="8"/>
  <c r="K499" i="8" a="1"/>
  <c r="K499" i="8"/>
  <c r="K500" i="8" a="1"/>
  <c r="K500" i="8"/>
  <c r="K501" i="8" a="1"/>
  <c r="K501" i="8"/>
  <c r="K502" i="8" a="1"/>
  <c r="K502" i="8"/>
  <c r="K503" i="8" a="1"/>
  <c r="K503" i="8"/>
  <c r="K504" i="8" a="1"/>
  <c r="K504" i="8"/>
  <c r="K505" i="8" a="1"/>
  <c r="K505" i="8"/>
  <c r="K506" i="8" a="1"/>
  <c r="K506" i="8" s="1"/>
  <c r="K507" i="8" a="1"/>
  <c r="K507" i="8"/>
  <c r="K508" i="8" a="1"/>
  <c r="K508" i="8"/>
  <c r="K509" i="8" a="1"/>
  <c r="K509" i="8"/>
  <c r="K510" i="8" a="1"/>
  <c r="K510" i="8" s="1"/>
  <c r="K511" i="8" a="1"/>
  <c r="K511" i="8"/>
  <c r="K512" i="8" a="1"/>
  <c r="K512" i="8"/>
  <c r="K513" i="8" a="1"/>
  <c r="K513" i="8"/>
  <c r="K514" i="8" a="1"/>
  <c r="K514" i="8" s="1"/>
  <c r="K515" i="8" a="1"/>
  <c r="K515" i="8"/>
  <c r="K516" i="8" a="1"/>
  <c r="K516" i="8"/>
  <c r="K517" i="8" a="1"/>
  <c r="K517" i="8"/>
  <c r="K518" i="8" a="1"/>
  <c r="K518" i="8" s="1"/>
  <c r="K519" i="8" a="1"/>
  <c r="K519" i="8"/>
  <c r="K520" i="8" a="1"/>
  <c r="K520" i="8"/>
  <c r="K521" i="8" a="1"/>
  <c r="K521" i="8"/>
  <c r="K522" i="8" a="1"/>
  <c r="K522" i="8" s="1"/>
  <c r="K523" i="8" a="1"/>
  <c r="K523" i="8"/>
  <c r="K524" i="8" a="1"/>
  <c r="K524" i="8"/>
  <c r="K525" i="8" a="1"/>
  <c r="K525" i="8"/>
  <c r="K526" i="8" a="1"/>
  <c r="K526" i="8" s="1"/>
  <c r="K527" i="8" a="1"/>
  <c r="K527" i="8"/>
  <c r="K528" i="8" a="1"/>
  <c r="K528" i="8"/>
  <c r="K529" i="8" a="1"/>
  <c r="K529" i="8"/>
  <c r="K530" i="8" a="1"/>
  <c r="K530" i="8" s="1"/>
  <c r="K531" i="8" a="1"/>
  <c r="K531" i="8"/>
  <c r="K532" i="8" a="1"/>
  <c r="K532" i="8"/>
  <c r="K533" i="8" a="1"/>
  <c r="K533" i="8"/>
  <c r="K534" i="8" a="1"/>
  <c r="K534" i="8" s="1"/>
  <c r="K535" i="8" a="1"/>
  <c r="K535" i="8"/>
  <c r="K536" i="8" a="1"/>
  <c r="K536" i="8"/>
  <c r="K537" i="8" a="1"/>
  <c r="K537" i="8"/>
  <c r="K538" i="8" a="1"/>
  <c r="K538" i="8" s="1"/>
  <c r="K539" i="8" a="1"/>
  <c r="K539" i="8"/>
  <c r="K540" i="8" a="1"/>
  <c r="K540" i="8"/>
  <c r="K541" i="8" a="1"/>
  <c r="K541" i="8"/>
  <c r="K542" i="8" a="1"/>
  <c r="K542" i="8" s="1"/>
  <c r="K543" i="8" a="1"/>
  <c r="K543" i="8"/>
  <c r="K544" i="8" a="1"/>
  <c r="K544" i="8"/>
  <c r="K545" i="8" a="1"/>
  <c r="K545" i="8"/>
  <c r="K546" i="8" a="1"/>
  <c r="K546" i="8" s="1"/>
  <c r="K547" i="8" a="1"/>
  <c r="K547" i="8"/>
  <c r="K548" i="8" a="1"/>
  <c r="K548" i="8"/>
  <c r="K549" i="8" a="1"/>
  <c r="K549" i="8"/>
  <c r="K550" i="8" a="1"/>
  <c r="K550" i="8" s="1"/>
  <c r="K551" i="8" a="1"/>
  <c r="K551" i="8"/>
  <c r="K552" i="8" a="1"/>
  <c r="K552" i="8"/>
  <c r="K553" i="8" a="1"/>
  <c r="K553" i="8"/>
  <c r="K554" i="8" a="1"/>
  <c r="K554" i="8" s="1"/>
  <c r="K555" i="8" a="1"/>
  <c r="K555" i="8"/>
  <c r="K556" i="8" a="1"/>
  <c r="K556" i="8"/>
  <c r="K557" i="8" a="1"/>
  <c r="K557" i="8"/>
  <c r="K558" i="8" a="1"/>
  <c r="K558" i="8" s="1"/>
  <c r="K559" i="8" a="1"/>
  <c r="K559" i="8"/>
  <c r="K560" i="8" a="1"/>
  <c r="K560" i="8"/>
  <c r="K561" i="8" a="1"/>
  <c r="K561" i="8"/>
  <c r="K562" i="8" a="1"/>
  <c r="K562" i="8" s="1"/>
  <c r="K563" i="8" a="1"/>
  <c r="K563" i="8"/>
  <c r="K564" i="8" a="1"/>
  <c r="K564" i="8"/>
  <c r="K565" i="8" a="1"/>
  <c r="K565" i="8"/>
  <c r="K566" i="8" a="1"/>
  <c r="K566" i="8" s="1"/>
  <c r="K567" i="8" a="1"/>
  <c r="K567" i="8"/>
  <c r="K568" i="8" a="1"/>
  <c r="K568" i="8"/>
  <c r="K569" i="8" a="1"/>
  <c r="K569" i="8"/>
  <c r="K570" i="8" a="1"/>
  <c r="K570" i="8" s="1"/>
  <c r="K571" i="8" a="1"/>
  <c r="K571" i="8"/>
  <c r="K572" i="8" a="1"/>
  <c r="K572" i="8"/>
  <c r="K573" i="8" a="1"/>
  <c r="K573" i="8"/>
  <c r="K574" i="8" a="1"/>
  <c r="K574" i="8" s="1"/>
  <c r="K575" i="8" a="1"/>
  <c r="K575" i="8"/>
  <c r="K576" i="8" a="1"/>
  <c r="K576" i="8"/>
  <c r="K577" i="8" a="1"/>
  <c r="K577" i="8"/>
  <c r="K578" i="8" a="1"/>
  <c r="K578" i="8" s="1"/>
  <c r="K579" i="8" a="1"/>
  <c r="K579" i="8"/>
  <c r="K580" i="8" a="1"/>
  <c r="K580" i="8"/>
  <c r="K581" i="8" a="1"/>
  <c r="K581" i="8"/>
  <c r="K582" i="8" a="1"/>
  <c r="K582" i="8" s="1"/>
  <c r="K583" i="8" a="1"/>
  <c r="K583" i="8"/>
  <c r="K584" i="8" a="1"/>
  <c r="K584" i="8"/>
  <c r="K585" i="8" a="1"/>
  <c r="K585" i="8"/>
  <c r="K586" i="8" a="1"/>
  <c r="K586" i="8" s="1"/>
  <c r="K587" i="8" a="1"/>
  <c r="K587" i="8"/>
  <c r="K588" i="8" a="1"/>
  <c r="K588" i="8"/>
  <c r="K589" i="8" a="1"/>
  <c r="K589" i="8"/>
  <c r="K590" i="8" a="1"/>
  <c r="K590" i="8" s="1"/>
  <c r="K591" i="8" a="1"/>
  <c r="K591" i="8" s="1"/>
  <c r="K592" i="8" a="1"/>
  <c r="K592" i="8"/>
  <c r="K593" i="8" a="1"/>
  <c r="K593" i="8"/>
  <c r="K594" i="8" a="1"/>
  <c r="K594" i="8"/>
  <c r="K595" i="8" a="1"/>
  <c r="K595" i="8" s="1"/>
  <c r="K596" i="8" a="1"/>
  <c r="K596" i="8"/>
  <c r="K597" i="8" a="1"/>
  <c r="K597" i="8"/>
  <c r="K598" i="8" a="1"/>
  <c r="K598" i="8" s="1"/>
  <c r="K599" i="8" a="1"/>
  <c r="K599" i="8" s="1"/>
  <c r="K600" i="8" a="1"/>
  <c r="K600" i="8"/>
  <c r="K601" i="8" a="1"/>
  <c r="K601" i="8"/>
  <c r="K602" i="8" a="1"/>
  <c r="K602" i="8"/>
  <c r="K603" i="8" a="1"/>
  <c r="K603" i="8" s="1"/>
  <c r="K604" i="8" a="1"/>
  <c r="K604" i="8" s="1"/>
  <c r="K605" i="8" a="1"/>
  <c r="K605" i="8"/>
  <c r="K606" i="8" a="1"/>
  <c r="K606" i="8"/>
  <c r="K607" i="8" a="1"/>
  <c r="K607" i="8" s="1"/>
  <c r="K608" i="8" a="1"/>
  <c r="K608" i="8" s="1"/>
  <c r="K609" i="8" a="1"/>
  <c r="K609" i="8"/>
  <c r="K610" i="8" a="1"/>
  <c r="K610" i="8"/>
  <c r="K611" i="8" a="1"/>
  <c r="K611" i="8" s="1"/>
  <c r="K612" i="8" a="1"/>
  <c r="K612" i="8" s="1"/>
  <c r="K613" i="8" a="1"/>
  <c r="K613" i="8"/>
  <c r="K614" i="8" a="1"/>
  <c r="K614" i="8"/>
  <c r="K615" i="8" a="1"/>
  <c r="K615" i="8" s="1"/>
  <c r="K616" i="8" a="1"/>
  <c r="K616" i="8" s="1"/>
  <c r="K617" i="8" a="1"/>
  <c r="K617" i="8"/>
  <c r="K618" i="8" a="1"/>
  <c r="K618" i="8"/>
  <c r="K619" i="8" a="1"/>
  <c r="K619" i="8" s="1"/>
  <c r="K620" i="8" a="1"/>
  <c r="K620" i="8" s="1"/>
  <c r="K621" i="8" a="1"/>
  <c r="K621" i="8"/>
  <c r="K622" i="8" a="1"/>
  <c r="K622" i="8"/>
  <c r="K623" i="8" a="1"/>
  <c r="K623" i="8" s="1"/>
  <c r="K624" i="8" a="1"/>
  <c r="K624" i="8" s="1"/>
  <c r="K625" i="8" a="1"/>
  <c r="K625" i="8"/>
  <c r="K626" i="8" a="1"/>
  <c r="K626" i="8"/>
  <c r="K627" i="8" a="1"/>
  <c r="K627" i="8" s="1"/>
  <c r="K628" i="8" a="1"/>
  <c r="K628" i="8" s="1"/>
  <c r="K629" i="8" a="1"/>
  <c r="K629" i="8"/>
  <c r="K630" i="8" a="1"/>
  <c r="K630" i="8"/>
  <c r="K631" i="8" a="1"/>
  <c r="K631" i="8" s="1"/>
  <c r="K632" i="8" a="1"/>
  <c r="K632" i="8" s="1"/>
  <c r="K633" i="8" a="1"/>
  <c r="K633" i="8"/>
  <c r="K634" i="8" a="1"/>
  <c r="K634" i="8"/>
  <c r="K635" i="8" a="1"/>
  <c r="K635" i="8" s="1"/>
  <c r="K636" i="8" a="1"/>
  <c r="K636" i="8" s="1"/>
  <c r="K637" i="8" a="1"/>
  <c r="K637" i="8"/>
  <c r="K638" i="8" a="1"/>
  <c r="K638" i="8"/>
  <c r="K639" i="8" a="1"/>
  <c r="K639" i="8" s="1"/>
  <c r="K640" i="8" a="1"/>
  <c r="K640" i="8" s="1"/>
  <c r="K641" i="8" a="1"/>
  <c r="K641" i="8"/>
  <c r="K642" i="8" a="1"/>
  <c r="K642" i="8"/>
  <c r="K643" i="8" a="1"/>
  <c r="K643" i="8" s="1"/>
  <c r="K644" i="8" a="1"/>
  <c r="K644" i="8" s="1"/>
  <c r="K645" i="8" a="1"/>
  <c r="K645" i="8"/>
  <c r="K646" i="8" a="1"/>
  <c r="K646" i="8"/>
  <c r="K647" i="8" a="1"/>
  <c r="K647" i="8" s="1"/>
  <c r="K648" i="8" a="1"/>
  <c r="K648" i="8" s="1"/>
  <c r="K649" i="8" a="1"/>
  <c r="K649" i="8"/>
  <c r="K650" i="8" a="1"/>
  <c r="K650" i="8"/>
  <c r="K651" i="8" a="1"/>
  <c r="K651" i="8" s="1"/>
  <c r="K652" i="8" a="1"/>
  <c r="K652" i="8" s="1"/>
  <c r="K653" i="8" a="1"/>
  <c r="K653" i="8"/>
  <c r="K654" i="8" a="1"/>
  <c r="K654" i="8" s="1"/>
  <c r="K655" i="8" a="1"/>
  <c r="K655" i="8" s="1"/>
  <c r="K656" i="8" a="1"/>
  <c r="K656" i="8" s="1"/>
  <c r="K657" i="8" a="1"/>
  <c r="K657" i="8"/>
  <c r="K658" i="8" a="1"/>
  <c r="K658" i="8"/>
  <c r="K659" i="8" a="1"/>
  <c r="K659" i="8" s="1"/>
  <c r="K660" i="8" a="1"/>
  <c r="K660" i="8" s="1"/>
  <c r="K661" i="8" a="1"/>
  <c r="K661" i="8"/>
  <c r="K662" i="8" a="1"/>
  <c r="K662" i="8"/>
  <c r="K663" i="8" a="1"/>
  <c r="K663" i="8" s="1"/>
  <c r="K664" i="8" a="1"/>
  <c r="K664" i="8" s="1"/>
  <c r="K665" i="8" a="1"/>
  <c r="K665" i="8"/>
  <c r="K666" i="8" a="1"/>
  <c r="K666" i="8"/>
  <c r="K667" i="8" a="1"/>
  <c r="K667" i="8" s="1"/>
  <c r="K668" i="8" a="1"/>
  <c r="K668" i="8" s="1"/>
  <c r="K669" i="8" a="1"/>
  <c r="K669" i="8"/>
  <c r="K670" i="8" a="1"/>
  <c r="K670" i="8" s="1"/>
  <c r="K671" i="8" a="1"/>
  <c r="K671" i="8" s="1"/>
  <c r="K672" i="8" a="1"/>
  <c r="K672" i="8" s="1"/>
  <c r="K673" i="8" a="1"/>
  <c r="K673" i="8"/>
  <c r="K674" i="8" a="1"/>
  <c r="K674" i="8"/>
  <c r="K675" i="8" a="1"/>
  <c r="K675" i="8" s="1"/>
  <c r="K676" i="8" a="1"/>
  <c r="K676" i="8" s="1"/>
  <c r="K677" i="8" a="1"/>
  <c r="K677" i="8"/>
  <c r="K678" i="8" a="1"/>
  <c r="K678" i="8"/>
  <c r="K679" i="8" a="1"/>
  <c r="K679" i="8" s="1"/>
  <c r="K680" i="8" a="1"/>
  <c r="K680" i="8" s="1"/>
  <c r="K681" i="8" a="1"/>
  <c r="K681" i="8" s="1"/>
  <c r="K682" i="8" a="1"/>
  <c r="K682" i="8"/>
  <c r="K683" i="8" a="1"/>
  <c r="K683" i="8" s="1"/>
  <c r="K684" i="8" a="1"/>
  <c r="K684" i="8" s="1"/>
  <c r="K685" i="8" a="1"/>
  <c r="K685" i="8"/>
  <c r="K686" i="8" a="1"/>
  <c r="K686" i="8" s="1"/>
  <c r="K687" i="8" a="1"/>
  <c r="K687" i="8" s="1"/>
  <c r="K688" i="8" a="1"/>
  <c r="K688" i="8" s="1"/>
  <c r="K689" i="8" a="1"/>
  <c r="K689" i="8"/>
  <c r="K690" i="8" a="1"/>
  <c r="K690" i="8"/>
  <c r="K691" i="8" a="1"/>
  <c r="K691" i="8" s="1"/>
  <c r="K692" i="8" a="1"/>
  <c r="K692" i="8" s="1"/>
  <c r="K693" i="8" a="1"/>
  <c r="K693" i="8"/>
  <c r="K694" i="8" a="1"/>
  <c r="K694" i="8"/>
  <c r="K695" i="8" a="1"/>
  <c r="K695" i="8" s="1"/>
  <c r="K696" i="8" a="1"/>
  <c r="K696" i="8" s="1"/>
  <c r="K697" i="8" a="1"/>
  <c r="K697" i="8" s="1"/>
  <c r="K698" i="8" a="1"/>
  <c r="K698" i="8"/>
  <c r="K699" i="8" a="1"/>
  <c r="K699" i="8" s="1"/>
  <c r="K700" i="8" a="1"/>
  <c r="K700" i="8" s="1"/>
  <c r="K701" i="8" a="1"/>
  <c r="K701" i="8"/>
  <c r="K702" i="8" a="1"/>
  <c r="K702" i="8" s="1"/>
  <c r="K703" i="8" a="1"/>
  <c r="K703" i="8" s="1"/>
  <c r="K704" i="8" a="1"/>
  <c r="K704" i="8" s="1"/>
  <c r="K705" i="8" a="1"/>
  <c r="K705" i="8"/>
  <c r="K706" i="8" a="1"/>
  <c r="K706" i="8"/>
  <c r="K707" i="8" a="1"/>
  <c r="K707" i="8" s="1"/>
  <c r="K708" i="8" a="1"/>
  <c r="K708" i="8" s="1"/>
  <c r="K709" i="8" a="1"/>
  <c r="K709" i="8"/>
  <c r="K710" i="8" a="1"/>
  <c r="K710" i="8" s="1"/>
  <c r="K711" i="8" a="1"/>
  <c r="K711" i="8" s="1"/>
  <c r="K712" i="8" a="1"/>
  <c r="K712" i="8" s="1"/>
  <c r="K713" i="8" a="1"/>
  <c r="K713" i="8" s="1"/>
  <c r="K714" i="8" a="1"/>
  <c r="K714" i="8"/>
  <c r="K715" i="8" a="1"/>
  <c r="K715" i="8" s="1"/>
  <c r="K716" i="8" a="1"/>
  <c r="K716" i="8" s="1"/>
  <c r="K717" i="8" a="1"/>
  <c r="K717" i="8"/>
  <c r="K718" i="8" a="1"/>
  <c r="K718" i="8" s="1"/>
  <c r="K719" i="8" a="1"/>
  <c r="K719" i="8" s="1"/>
  <c r="K720" i="8" a="1"/>
  <c r="K720" i="8" s="1"/>
  <c r="K721" i="8" a="1"/>
  <c r="K721" i="8"/>
  <c r="K722" i="8" a="1"/>
  <c r="K722" i="8"/>
  <c r="K723" i="8" a="1"/>
  <c r="K723" i="8" s="1"/>
  <c r="K724" i="8" a="1"/>
  <c r="K724" i="8" s="1"/>
  <c r="K725" i="8" a="1"/>
  <c r="K725" i="8"/>
  <c r="K726" i="8" a="1"/>
  <c r="K726" i="8" s="1"/>
  <c r="K727" i="8" a="1"/>
  <c r="K727" i="8" s="1"/>
  <c r="K728" i="8" a="1"/>
  <c r="K728" i="8" s="1"/>
  <c r="K729" i="8" a="1"/>
  <c r="K729" i="8" s="1"/>
  <c r="K730" i="8" a="1"/>
  <c r="K730" i="8"/>
  <c r="K731" i="8" a="1"/>
  <c r="K731" i="8" s="1"/>
  <c r="K732" i="8" a="1"/>
  <c r="K732" i="8" s="1"/>
  <c r="K733" i="8" a="1"/>
  <c r="K733" i="8"/>
  <c r="K734" i="8" a="1"/>
  <c r="K734" i="8" s="1"/>
  <c r="K735" i="8" a="1"/>
  <c r="K735" i="8" s="1"/>
  <c r="K736" i="8" a="1"/>
  <c r="K736" i="8" s="1"/>
  <c r="K737" i="8" a="1"/>
  <c r="K737" i="8" s="1"/>
  <c r="K738" i="8" a="1"/>
  <c r="K738" i="8"/>
  <c r="K739" i="8" a="1"/>
  <c r="K739" i="8" s="1"/>
  <c r="K740" i="8" a="1"/>
  <c r="K740" i="8" s="1"/>
  <c r="K741" i="8" a="1"/>
  <c r="K741" i="8"/>
  <c r="K742" i="8" a="1"/>
  <c r="K742" i="8" s="1"/>
  <c r="K743" i="8" a="1"/>
  <c r="K743" i="8" s="1"/>
  <c r="K744" i="8" a="1"/>
  <c r="K744" i="8" s="1"/>
  <c r="K745" i="8" a="1"/>
  <c r="K745" i="8" s="1"/>
  <c r="K746" i="8" a="1"/>
  <c r="K746" i="8"/>
  <c r="K747" i="8" a="1"/>
  <c r="K747" i="8" s="1"/>
  <c r="K748" i="8" a="1"/>
  <c r="K748" i="8" s="1"/>
  <c r="K749" i="8" a="1"/>
  <c r="K749" i="8"/>
  <c r="K750" i="8" a="1"/>
  <c r="K750" i="8" s="1"/>
  <c r="K751" i="8" a="1"/>
  <c r="K751" i="8" s="1"/>
  <c r="K752" i="8" a="1"/>
  <c r="K752" i="8" s="1"/>
  <c r="K753" i="8" a="1"/>
  <c r="K753" i="8" s="1"/>
  <c r="K754" i="8" a="1"/>
  <c r="K754" i="8"/>
  <c r="K755" i="8" a="1"/>
  <c r="K755" i="8" s="1"/>
  <c r="K756" i="8" a="1"/>
  <c r="K756" i="8" s="1"/>
  <c r="K757" i="8" a="1"/>
  <c r="K757" i="8"/>
  <c r="K758" i="8" a="1"/>
  <c r="K758" i="8" s="1"/>
  <c r="K759" i="8" a="1"/>
  <c r="K759" i="8" s="1"/>
  <c r="K760" i="8" a="1"/>
  <c r="K760" i="8" s="1"/>
  <c r="K761" i="8" a="1"/>
  <c r="K761" i="8" s="1"/>
  <c r="K762" i="8" a="1"/>
  <c r="K762" i="8"/>
  <c r="K763" i="8" a="1"/>
  <c r="K763" i="8" s="1"/>
  <c r="K764" i="8" a="1"/>
  <c r="K764" i="8" s="1"/>
  <c r="K765" i="8" a="1"/>
  <c r="K765" i="8"/>
  <c r="K766" i="8" a="1"/>
  <c r="K766" i="8" s="1"/>
  <c r="K767" i="8" a="1"/>
  <c r="K767" i="8" s="1"/>
  <c r="K768" i="8" a="1"/>
  <c r="K768" i="8" s="1"/>
  <c r="K769" i="8" a="1"/>
  <c r="K769" i="8" s="1"/>
  <c r="K770" i="8" a="1"/>
  <c r="K770" i="8"/>
  <c r="K771" i="8" a="1"/>
  <c r="K771" i="8" s="1"/>
  <c r="K772" i="8" a="1"/>
  <c r="K772" i="8" s="1"/>
  <c r="K773" i="8" a="1"/>
  <c r="K773" i="8"/>
  <c r="K774" i="8" a="1"/>
  <c r="K774" i="8" s="1"/>
  <c r="K775" i="8" a="1"/>
  <c r="K775" i="8" s="1"/>
  <c r="K776" i="8" a="1"/>
  <c r="K776" i="8" s="1"/>
  <c r="K777" i="8" a="1"/>
  <c r="K777" i="8" s="1"/>
  <c r="K778" i="8" a="1"/>
  <c r="K778" i="8"/>
  <c r="K779" i="8" a="1"/>
  <c r="K779" i="8" s="1"/>
  <c r="K780" i="8" a="1"/>
  <c r="K780" i="8" s="1"/>
  <c r="K781" i="8" a="1"/>
  <c r="K781" i="8"/>
  <c r="K782" i="8" a="1"/>
  <c r="K782" i="8" s="1"/>
  <c r="K783" i="8" a="1"/>
  <c r="K783" i="8" s="1"/>
  <c r="K784" i="8" a="1"/>
  <c r="K784" i="8" s="1"/>
  <c r="K785" i="8" a="1"/>
  <c r="K785" i="8" s="1"/>
  <c r="K786" i="8" a="1"/>
  <c r="K786" i="8"/>
  <c r="K787" i="8" a="1"/>
  <c r="K787" i="8" s="1"/>
  <c r="K788" i="8" a="1"/>
  <c r="K788" i="8" s="1"/>
  <c r="K789" i="8" a="1"/>
  <c r="K789" i="8"/>
  <c r="K790" i="8" a="1"/>
  <c r="K790" i="8" s="1"/>
  <c r="K791" i="8" a="1"/>
  <c r="K791" i="8" s="1"/>
  <c r="K792" i="8" a="1"/>
  <c r="K792" i="8" s="1"/>
  <c r="K793" i="8" a="1"/>
  <c r="K793" i="8" s="1"/>
  <c r="K794" i="8" a="1"/>
  <c r="K794" i="8"/>
  <c r="K795" i="8" a="1"/>
  <c r="K795" i="8" s="1"/>
  <c r="K796" i="8" a="1"/>
  <c r="K796" i="8" s="1"/>
  <c r="K797" i="8" a="1"/>
  <c r="K797" i="8"/>
  <c r="K798" i="8" a="1"/>
  <c r="K798" i="8" s="1"/>
  <c r="K799" i="8" a="1"/>
  <c r="K799" i="8" s="1"/>
  <c r="K800" i="8" a="1"/>
  <c r="K800" i="8" s="1"/>
  <c r="K801" i="8" a="1"/>
  <c r="K801" i="8" s="1"/>
  <c r="K802" i="8" a="1"/>
  <c r="K802" i="8"/>
  <c r="K803" i="8" a="1"/>
  <c r="K803" i="8" s="1"/>
  <c r="K804" i="8" a="1"/>
  <c r="K804" i="8" s="1"/>
  <c r="K805" i="8" a="1"/>
  <c r="K805" i="8"/>
  <c r="K806" i="8" a="1"/>
  <c r="K806" i="8" s="1"/>
  <c r="K807" i="8" a="1"/>
  <c r="K807" i="8" s="1"/>
  <c r="K808" i="8" a="1"/>
  <c r="K808" i="8" s="1"/>
  <c r="K809" i="8" a="1"/>
  <c r="K809" i="8" s="1"/>
  <c r="K810" i="8" a="1"/>
  <c r="K810" i="8"/>
  <c r="K811" i="8" a="1"/>
  <c r="K811" i="8" s="1"/>
  <c r="K812" i="8" a="1"/>
  <c r="K812" i="8" s="1"/>
  <c r="K813" i="8" a="1"/>
  <c r="K813" i="8"/>
  <c r="K814" i="8" a="1"/>
  <c r="K814" i="8" s="1"/>
  <c r="K815" i="8" a="1"/>
  <c r="K815" i="8" s="1"/>
  <c r="K816" i="8" a="1"/>
  <c r="K816" i="8" s="1"/>
  <c r="K817" i="8" a="1"/>
  <c r="K817" i="8" s="1"/>
  <c r="K818" i="8" a="1"/>
  <c r="K818" i="8"/>
  <c r="K819" i="8" a="1"/>
  <c r="K819" i="8" s="1"/>
  <c r="K820" i="8" a="1"/>
  <c r="K820" i="8" s="1"/>
  <c r="K821" i="8" a="1"/>
  <c r="K821" i="8"/>
  <c r="K822" i="8" a="1"/>
  <c r="K822" i="8" s="1"/>
  <c r="K823" i="8" a="1"/>
  <c r="K823" i="8" s="1"/>
  <c r="K824" i="8" a="1"/>
  <c r="K824" i="8" s="1"/>
  <c r="K825" i="8" a="1"/>
  <c r="K825" i="8" s="1"/>
  <c r="K826" i="8" a="1"/>
  <c r="K826" i="8"/>
  <c r="K827" i="8" a="1"/>
  <c r="K827" i="8" s="1"/>
  <c r="K828" i="8" a="1"/>
  <c r="K828" i="8" s="1"/>
  <c r="K829" i="8" a="1"/>
  <c r="K829" i="8"/>
  <c r="K830" i="8" a="1"/>
  <c r="K830" i="8" s="1"/>
  <c r="K831" i="8" a="1"/>
  <c r="K831" i="8" s="1"/>
  <c r="K832" i="8" a="1"/>
  <c r="K832" i="8" s="1"/>
  <c r="K833" i="8" a="1"/>
  <c r="K833" i="8" s="1"/>
  <c r="K834" i="8" a="1"/>
  <c r="K834" i="8"/>
  <c r="K835" i="8" a="1"/>
  <c r="K835" i="8" s="1"/>
  <c r="K836" i="8" a="1"/>
  <c r="K836" i="8" s="1"/>
  <c r="K837" i="8" a="1"/>
  <c r="K837" i="8"/>
  <c r="K838" i="8" a="1"/>
  <c r="K838" i="8" s="1"/>
  <c r="K839" i="8" a="1"/>
  <c r="K839" i="8" s="1"/>
  <c r="K840" i="8" a="1"/>
  <c r="K840" i="8" s="1"/>
  <c r="K841" i="8" a="1"/>
  <c r="K841" i="8" s="1"/>
  <c r="K842" i="8" a="1"/>
  <c r="K842" i="8"/>
  <c r="K843" i="8" a="1"/>
  <c r="K843" i="8" s="1"/>
  <c r="K844" i="8" a="1"/>
  <c r="K844" i="8" s="1"/>
  <c r="K845" i="8" a="1"/>
  <c r="K845" i="8"/>
  <c r="K846" i="8" a="1"/>
  <c r="K846" i="8" s="1"/>
  <c r="K847" i="8" a="1"/>
  <c r="K847" i="8" s="1"/>
  <c r="K848" i="8" a="1"/>
  <c r="K848" i="8" s="1"/>
  <c r="K849" i="8" a="1"/>
  <c r="K849" i="8" s="1"/>
  <c r="K850" i="8" a="1"/>
  <c r="K850" i="8"/>
  <c r="K851" i="8" a="1"/>
  <c r="K851" i="8" s="1"/>
  <c r="K852" i="8" a="1"/>
  <c r="K852" i="8" s="1"/>
  <c r="K853" i="8" a="1"/>
  <c r="K853" i="8"/>
  <c r="K854" i="8" a="1"/>
  <c r="K854" i="8" s="1"/>
  <c r="K855" i="8" a="1"/>
  <c r="K855" i="8" s="1"/>
  <c r="K856" i="8" a="1"/>
  <c r="K856" i="8" s="1"/>
  <c r="K857" i="8" a="1"/>
  <c r="K857" i="8" s="1"/>
  <c r="K858" i="8" a="1"/>
  <c r="K858" i="8"/>
  <c r="K859" i="8" a="1"/>
  <c r="K859" i="8" s="1"/>
  <c r="K860" i="8" a="1"/>
  <c r="K860" i="8" s="1"/>
  <c r="K861" i="8" a="1"/>
  <c r="K861" i="8"/>
  <c r="K862" i="8" a="1"/>
  <c r="K862" i="8" s="1"/>
  <c r="K863" i="8" a="1"/>
  <c r="K863" i="8" s="1"/>
  <c r="K864" i="8" a="1"/>
  <c r="K864" i="8" s="1"/>
  <c r="K865" i="8" a="1"/>
  <c r="K865" i="8" s="1"/>
  <c r="K866" i="8" a="1"/>
  <c r="K866" i="8"/>
  <c r="K867" i="8" a="1"/>
  <c r="K867" i="8" s="1"/>
  <c r="K868" i="8" a="1"/>
  <c r="K868" i="8" s="1"/>
  <c r="K869" i="8" a="1"/>
  <c r="K869" i="8"/>
  <c r="K870" i="8" a="1"/>
  <c r="K870" i="8" s="1"/>
  <c r="K871" i="8" a="1"/>
  <c r="K871" i="8" s="1"/>
  <c r="K872" i="8" a="1"/>
  <c r="K872" i="8" s="1"/>
  <c r="K873" i="8" a="1"/>
  <c r="K873" i="8" s="1"/>
  <c r="K874" i="8" a="1"/>
  <c r="K874" i="8"/>
  <c r="K875" i="8" a="1"/>
  <c r="K875" i="8" s="1"/>
  <c r="K876" i="8" a="1"/>
  <c r="K876" i="8" s="1"/>
  <c r="K877" i="8" a="1"/>
  <c r="K877" i="8"/>
  <c r="K878" i="8" a="1"/>
  <c r="K878" i="8" s="1"/>
  <c r="K879" i="8" a="1"/>
  <c r="K879" i="8" s="1"/>
  <c r="K880" i="8" a="1"/>
  <c r="K880" i="8" s="1"/>
  <c r="K881" i="8" a="1"/>
  <c r="K881" i="8" s="1"/>
  <c r="K882" i="8" a="1"/>
  <c r="K882" i="8"/>
  <c r="K883" i="8" a="1"/>
  <c r="K883" i="8" s="1"/>
  <c r="K884" i="8" a="1"/>
  <c r="K884" i="8" s="1"/>
  <c r="K885" i="8" a="1"/>
  <c r="K885" i="8"/>
  <c r="K886" i="8" a="1"/>
  <c r="K886" i="8" s="1"/>
  <c r="K887" i="8" a="1"/>
  <c r="K887" i="8" s="1"/>
  <c r="K888" i="8" a="1"/>
  <c r="K888" i="8" s="1"/>
  <c r="K889" i="8" a="1"/>
  <c r="K889" i="8" s="1"/>
  <c r="K890" i="8" a="1"/>
  <c r="K890" i="8"/>
  <c r="K891" i="8" a="1"/>
  <c r="K891" i="8" s="1"/>
  <c r="K892" i="8" a="1"/>
  <c r="K892" i="8" s="1"/>
  <c r="K893" i="8" a="1"/>
  <c r="K893" i="8"/>
  <c r="K894" i="8" a="1"/>
  <c r="K894" i="8" s="1"/>
  <c r="K895" i="8" a="1"/>
  <c r="K895" i="8" s="1"/>
  <c r="K896" i="8" a="1"/>
  <c r="K896" i="8" s="1"/>
  <c r="K897" i="8" a="1"/>
  <c r="K897" i="8" s="1"/>
  <c r="K898" i="8" a="1"/>
  <c r="K898" i="8"/>
  <c r="K899" i="8" a="1"/>
  <c r="K899" i="8" s="1"/>
  <c r="K900" i="8" a="1"/>
  <c r="K900" i="8" s="1"/>
  <c r="K901" i="8" a="1"/>
  <c r="K901" i="8"/>
  <c r="K902" i="8" a="1"/>
  <c r="K902" i="8" s="1"/>
  <c r="K903" i="8" a="1"/>
  <c r="K903" i="8" s="1"/>
  <c r="K904" i="8" a="1"/>
  <c r="K904" i="8" s="1"/>
  <c r="K905" i="8" a="1"/>
  <c r="K905" i="8" s="1"/>
  <c r="K906" i="8" a="1"/>
  <c r="K906" i="8"/>
  <c r="K907" i="8" a="1"/>
  <c r="K907" i="8" s="1"/>
  <c r="K908" i="8" a="1"/>
  <c r="K908" i="8" s="1"/>
  <c r="K909" i="8" a="1"/>
  <c r="K909" i="8"/>
  <c r="K910" i="8" a="1"/>
  <c r="K910" i="8" s="1"/>
  <c r="K911" i="8" a="1"/>
  <c r="K911" i="8" s="1"/>
  <c r="K912" i="8" a="1"/>
  <c r="K912" i="8" s="1"/>
  <c r="K913" i="8" a="1"/>
  <c r="K913" i="8" s="1"/>
  <c r="K914" i="8" a="1"/>
  <c r="K914" i="8"/>
  <c r="K915" i="8" a="1"/>
  <c r="K915" i="8" s="1"/>
  <c r="K916" i="8" a="1"/>
  <c r="K916" i="8" s="1"/>
  <c r="K917" i="8" a="1"/>
  <c r="K917" i="8"/>
  <c r="K918" i="8" a="1"/>
  <c r="K918" i="8" s="1"/>
  <c r="K919" i="8" a="1"/>
  <c r="K919" i="8" s="1"/>
  <c r="K920" i="8" a="1"/>
  <c r="K920" i="8" s="1"/>
  <c r="K921" i="8" a="1"/>
  <c r="K921" i="8" s="1"/>
  <c r="K922" i="8" a="1"/>
  <c r="K922" i="8"/>
  <c r="K923" i="8" a="1"/>
  <c r="K923" i="8" s="1"/>
  <c r="K924" i="8" a="1"/>
  <c r="K924" i="8" s="1"/>
  <c r="K925" i="8" a="1"/>
  <c r="K925" i="8"/>
  <c r="K926" i="8" a="1"/>
  <c r="K926" i="8" s="1"/>
  <c r="K927" i="8" a="1"/>
  <c r="K927" i="8" s="1"/>
  <c r="K928" i="8" a="1"/>
  <c r="K928" i="8" s="1"/>
  <c r="K929" i="8" a="1"/>
  <c r="K929" i="8" s="1"/>
  <c r="K930" i="8" a="1"/>
  <c r="K930" i="8"/>
  <c r="K931" i="8" a="1"/>
  <c r="K931" i="8" s="1"/>
  <c r="K932" i="8" a="1"/>
  <c r="K932" i="8" s="1"/>
  <c r="K933" i="8" a="1"/>
  <c r="K933" i="8"/>
  <c r="K934" i="8" a="1"/>
  <c r="K934" i="8" s="1"/>
  <c r="K935" i="8" a="1"/>
  <c r="K935" i="8" s="1"/>
  <c r="K936" i="8" a="1"/>
  <c r="K936" i="8" s="1"/>
  <c r="K937" i="8" a="1"/>
  <c r="K937" i="8" s="1"/>
  <c r="K938" i="8" a="1"/>
  <c r="K938" i="8"/>
  <c r="K939" i="8" a="1"/>
  <c r="K939" i="8" s="1"/>
  <c r="K940" i="8" a="1"/>
  <c r="K940" i="8" s="1"/>
  <c r="K941" i="8" a="1"/>
  <c r="K941" i="8"/>
  <c r="K942" i="8" a="1"/>
  <c r="K942" i="8" s="1"/>
  <c r="K943" i="8" a="1"/>
  <c r="K943" i="8" s="1"/>
  <c r="K944" i="8" a="1"/>
  <c r="K944" i="8" s="1"/>
  <c r="K945" i="8" a="1"/>
  <c r="K945" i="8"/>
  <c r="K946" i="8" a="1"/>
  <c r="K946" i="8" s="1"/>
  <c r="K947" i="8" a="1"/>
  <c r="K947" i="8" s="1"/>
  <c r="K948" i="8" a="1"/>
  <c r="K948" i="8"/>
  <c r="K949" i="8" a="1"/>
  <c r="K949" i="8" s="1"/>
  <c r="K950" i="8" a="1"/>
  <c r="K950" i="8"/>
  <c r="K951" i="8" a="1"/>
  <c r="K951" i="8" s="1"/>
  <c r="K952" i="8" a="1"/>
  <c r="K952" i="8"/>
  <c r="K953" i="8" a="1"/>
  <c r="K953" i="8" s="1"/>
  <c r="K954" i="8" a="1"/>
  <c r="K954" i="8"/>
  <c r="K955" i="8" a="1"/>
  <c r="K955" i="8" s="1"/>
  <c r="K956" i="8" a="1"/>
  <c r="K956" i="8" s="1"/>
  <c r="K957" i="8" a="1"/>
  <c r="K957" i="8"/>
  <c r="K958" i="8" a="1"/>
  <c r="K958" i="8" s="1"/>
  <c r="K959" i="8" a="1"/>
  <c r="K959" i="8" s="1"/>
  <c r="K960" i="8" a="1"/>
  <c r="K960" i="8" s="1"/>
  <c r="K961" i="8" a="1"/>
  <c r="K961" i="8"/>
  <c r="K962" i="8" a="1"/>
  <c r="K962" i="8" s="1"/>
  <c r="K963" i="8" a="1"/>
  <c r="K963" i="8"/>
  <c r="K964" i="8" a="1"/>
  <c r="K964" i="8" s="1"/>
  <c r="K965" i="8" a="1"/>
  <c r="K965" i="8"/>
  <c r="K966" i="8" a="1"/>
  <c r="K966" i="8" s="1"/>
  <c r="K967" i="8" a="1"/>
  <c r="K967" i="8"/>
  <c r="K968" i="8" a="1"/>
  <c r="K968" i="8" s="1"/>
  <c r="K969" i="8" a="1"/>
  <c r="K969" i="8"/>
  <c r="K970" i="8" a="1"/>
  <c r="K970" i="8" s="1"/>
  <c r="K971" i="8" a="1"/>
  <c r="K971" i="8"/>
  <c r="K972" i="8" a="1"/>
  <c r="K972" i="8" s="1"/>
  <c r="K973" i="8" a="1"/>
  <c r="K973" i="8"/>
  <c r="K974" i="8" a="1"/>
  <c r="K974" i="8" s="1"/>
  <c r="K975" i="8" a="1"/>
  <c r="K975" i="8"/>
  <c r="K976" i="8" a="1"/>
  <c r="K976" i="8" s="1"/>
  <c r="K977" i="8" a="1"/>
  <c r="K977" i="8"/>
  <c r="K978" i="8" a="1"/>
  <c r="K978" i="8" s="1"/>
  <c r="K979" i="8" a="1"/>
  <c r="K979" i="8"/>
  <c r="K980" i="8" a="1"/>
  <c r="K980" i="8" s="1"/>
  <c r="K981" i="8" a="1"/>
  <c r="K981" i="8"/>
  <c r="K982" i="8" a="1"/>
  <c r="K982" i="8" s="1"/>
  <c r="K983" i="8" a="1"/>
  <c r="K983" i="8"/>
  <c r="K984" i="8" a="1"/>
  <c r="K984" i="8" s="1"/>
  <c r="K985" i="8" a="1"/>
  <c r="K985" i="8"/>
  <c r="K986" i="8" a="1"/>
  <c r="K986" i="8" s="1"/>
  <c r="K987" i="8" a="1"/>
  <c r="K987" i="8" s="1"/>
  <c r="K988" i="8" a="1"/>
  <c r="K988" i="8" s="1"/>
  <c r="K989" i="8" a="1"/>
  <c r="K989" i="8"/>
  <c r="K990" i="8" a="1"/>
  <c r="K990" i="8"/>
  <c r="K991" i="8" a="1"/>
  <c r="K991" i="8" s="1"/>
  <c r="K992" i="8" a="1"/>
  <c r="K992" i="8" s="1"/>
  <c r="K993" i="8" a="1"/>
  <c r="K993" i="8"/>
  <c r="K994" i="8" a="1"/>
  <c r="K994" i="8" s="1"/>
  <c r="K995" i="8" a="1"/>
  <c r="K995" i="8" s="1"/>
  <c r="K996" i="8" a="1"/>
  <c r="K996" i="8" s="1"/>
  <c r="K997" i="8" a="1"/>
  <c r="K997" i="8"/>
  <c r="K998" i="8" a="1"/>
  <c r="K998" i="8" s="1"/>
  <c r="K999" i="8" a="1"/>
  <c r="K999" i="8" s="1"/>
  <c r="K1000" i="8" a="1"/>
  <c r="K1000" i="8" s="1"/>
  <c r="K1001" i="8" a="1"/>
  <c r="K1001" i="8"/>
  <c r="K1002" i="8" a="1"/>
  <c r="K1002" i="8" s="1"/>
  <c r="K1003" i="8" a="1"/>
  <c r="K1003" i="8" s="1"/>
  <c r="K1004" i="8" a="1"/>
  <c r="K1004" i="8" s="1"/>
  <c r="K1005" i="8" a="1"/>
  <c r="K1005" i="8"/>
  <c r="K1006" i="8" a="1"/>
  <c r="K1006" i="8" s="1"/>
  <c r="K1007" i="8" a="1"/>
  <c r="K1007" i="8" s="1"/>
  <c r="K1008" i="8" a="1"/>
  <c r="K1008" i="8" s="1"/>
  <c r="K1009" i="8" a="1"/>
  <c r="K1009" i="8"/>
  <c r="K1010" i="8" a="1"/>
  <c r="K1010" i="8"/>
  <c r="K1011" i="8" a="1"/>
  <c r="K1011" i="8" s="1"/>
  <c r="K1012" i="8" a="1"/>
  <c r="K1012" i="8" s="1"/>
  <c r="K1013" i="8" a="1"/>
  <c r="K1013" i="8"/>
  <c r="K1014" i="8" a="1"/>
  <c r="K1014" i="8" s="1"/>
  <c r="K1015" i="8" a="1"/>
  <c r="K1015" i="8" s="1"/>
  <c r="K1016" i="8" a="1"/>
  <c r="K1016" i="8" s="1"/>
  <c r="K1017" i="8" a="1"/>
  <c r="K1017" i="8"/>
  <c r="K1018" i="8" a="1"/>
  <c r="K1018" i="8" s="1"/>
  <c r="K1019" i="8" a="1"/>
  <c r="K1019" i="8" s="1"/>
  <c r="K1020" i="8" a="1"/>
  <c r="K1020" i="8" s="1"/>
  <c r="K1021" i="8" a="1"/>
  <c r="K1021" i="8"/>
  <c r="K1022" i="8" a="1"/>
  <c r="K1022" i="8"/>
  <c r="K1023" i="8" a="1"/>
  <c r="K1023" i="8" s="1"/>
  <c r="K1024" i="8" a="1"/>
  <c r="K1024" i="8" s="1"/>
  <c r="K1025" i="8" a="1"/>
  <c r="K1025" i="8"/>
  <c r="K1026" i="8" a="1"/>
  <c r="K1026" i="8" s="1"/>
  <c r="K1027" i="8" a="1"/>
  <c r="K1027" i="8" s="1"/>
  <c r="K1028" i="8" a="1"/>
  <c r="K1028" i="8" s="1"/>
  <c r="K1029" i="8" a="1"/>
  <c r="K1029" i="8"/>
  <c r="K1030" i="8" a="1"/>
  <c r="K1030" i="8" s="1"/>
  <c r="K1031" i="8" a="1"/>
  <c r="K1031" i="8" s="1"/>
  <c r="K1032" i="8" a="1"/>
  <c r="K1032" i="8" s="1"/>
  <c r="K1033" i="8" a="1"/>
  <c r="K1033" i="8"/>
  <c r="K1034" i="8" a="1"/>
  <c r="K1034" i="8" s="1"/>
  <c r="K1035" i="8" a="1"/>
  <c r="K1035" i="8" s="1"/>
  <c r="K1036" i="8" a="1"/>
  <c r="K1036" i="8" s="1"/>
  <c r="K1037" i="8" a="1"/>
  <c r="K1037" i="8"/>
  <c r="K1038" i="8" a="1"/>
  <c r="K1038" i="8"/>
  <c r="K1039" i="8" a="1"/>
  <c r="K1039" i="8" s="1"/>
  <c r="K1040" i="8" a="1"/>
  <c r="K1040" i="8" s="1"/>
  <c r="K1041" i="8" a="1"/>
  <c r="K1041" i="8"/>
  <c r="K1042" i="8" a="1"/>
  <c r="K1042" i="8" s="1"/>
  <c r="K1043" i="8" a="1"/>
  <c r="K1043" i="8" s="1"/>
  <c r="K1044" i="8" a="1"/>
  <c r="K1044" i="8" s="1"/>
  <c r="K1045" i="8" a="1"/>
  <c r="K1045" i="8"/>
  <c r="K1046" i="8" a="1"/>
  <c r="K1046" i="8" s="1"/>
  <c r="K1047" i="8" a="1"/>
  <c r="K1047" i="8" s="1"/>
  <c r="K1048" i="8" a="1"/>
  <c r="K1048" i="8" s="1"/>
  <c r="K1049" i="8" a="1"/>
  <c r="K1049" i="8"/>
  <c r="K1050" i="8" a="1"/>
  <c r="K1050" i="8" s="1"/>
  <c r="K1051" i="8" a="1"/>
  <c r="K1051" i="8" s="1"/>
  <c r="K1052" i="8" a="1"/>
  <c r="K1052" i="8" s="1"/>
  <c r="K1053" i="8" a="1"/>
  <c r="K1053" i="8"/>
  <c r="K1054" i="8" a="1"/>
  <c r="K1054" i="8" s="1"/>
  <c r="K1055" i="8" a="1"/>
  <c r="K1055" i="8" s="1"/>
  <c r="K1056" i="8" a="1"/>
  <c r="K1056" i="8" s="1"/>
  <c r="K1057" i="8" a="1"/>
  <c r="K1057" i="8" s="1"/>
  <c r="K1058" i="8" a="1"/>
  <c r="K1058" i="8"/>
  <c r="K1059" i="8" a="1"/>
  <c r="K1059" i="8" s="1"/>
  <c r="K1060" i="8" a="1"/>
  <c r="K1060" i="8" s="1"/>
  <c r="K1061" i="8" a="1"/>
  <c r="K1061" i="8" s="1"/>
  <c r="K1062" i="8" a="1"/>
  <c r="K1062" i="8" s="1"/>
  <c r="K1063" i="8" a="1"/>
  <c r="K1063" i="8" s="1"/>
  <c r="K1064" i="8" a="1"/>
  <c r="K1064" i="8" s="1"/>
  <c r="K1065" i="8" a="1"/>
  <c r="K1065" i="8" s="1"/>
  <c r="K1066" i="8" a="1"/>
  <c r="K1066" i="8"/>
  <c r="K1067" i="8" a="1"/>
  <c r="K1067" i="8" s="1"/>
  <c r="K1068" i="8" a="1"/>
  <c r="K1068" i="8" s="1"/>
  <c r="K1069" i="8" a="1"/>
  <c r="K1069" i="8" s="1"/>
  <c r="K1070" i="8" a="1"/>
  <c r="K1070" i="8" s="1"/>
  <c r="K1071" i="8" a="1"/>
  <c r="K1071" i="8" s="1"/>
  <c r="K1072" i="8" a="1"/>
  <c r="K1072" i="8" s="1"/>
  <c r="K1073" i="8" a="1"/>
  <c r="K1073" i="8" s="1"/>
  <c r="K1074" i="8" a="1"/>
  <c r="K1074" i="8" s="1"/>
  <c r="K1075" i="8" a="1"/>
  <c r="K1075" i="8" s="1"/>
  <c r="K1076" i="8" a="1"/>
  <c r="K1076" i="8" s="1"/>
  <c r="K1077" i="8" a="1"/>
  <c r="K1077" i="8" s="1"/>
  <c r="K1078" i="8" a="1"/>
  <c r="K1078" i="8"/>
  <c r="K1079" i="8" a="1"/>
  <c r="K1079" i="8" s="1"/>
  <c r="K1080" i="8" a="1"/>
  <c r="K1080" i="8" s="1"/>
  <c r="K1081" i="8" a="1"/>
  <c r="K1081" i="8" s="1"/>
  <c r="K1082" i="8" a="1"/>
  <c r="K1082" i="8"/>
  <c r="K1083" i="8" a="1"/>
  <c r="K1083" i="8" s="1"/>
  <c r="K1084" i="8" a="1"/>
  <c r="K1084" i="8" s="1"/>
  <c r="K1085" i="8" a="1"/>
  <c r="K1085" i="8" s="1"/>
  <c r="K1086" i="8" a="1"/>
  <c r="K1086" i="8"/>
  <c r="K1087" i="8" a="1"/>
  <c r="K1087" i="8" s="1"/>
  <c r="K1088" i="8" a="1"/>
  <c r="K1088" i="8" s="1"/>
  <c r="K1089" i="8" a="1"/>
  <c r="K1089" i="8" s="1"/>
  <c r="K1090" i="8" a="1"/>
  <c r="K1090" i="8"/>
  <c r="K1091" i="8" a="1"/>
  <c r="K1091" i="8" s="1"/>
  <c r="K1092" i="8" a="1"/>
  <c r="K1092" i="8" s="1"/>
  <c r="K1093" i="8" a="1"/>
  <c r="K1093" i="8" s="1"/>
  <c r="K1094" i="8" a="1"/>
  <c r="K1094" i="8" s="1"/>
  <c r="K1095" i="8" a="1"/>
  <c r="K1095" i="8" s="1"/>
  <c r="K1096" i="8" a="1"/>
  <c r="K1096" i="8" s="1"/>
  <c r="K1097" i="8" a="1"/>
  <c r="K1097" i="8" s="1"/>
  <c r="K1098" i="8" a="1"/>
  <c r="K1098" i="8"/>
  <c r="K1099" i="8" a="1"/>
  <c r="K1099" i="8" s="1"/>
  <c r="K1100" i="8" a="1"/>
  <c r="K1100" i="8" s="1"/>
  <c r="K1101" i="8" a="1"/>
  <c r="K1101" i="8" s="1"/>
  <c r="K1102" i="8" a="1"/>
  <c r="K1102" i="8" s="1"/>
  <c r="K1103" i="8" a="1"/>
  <c r="K1103" i="8" s="1"/>
  <c r="K1104" i="8" a="1"/>
  <c r="K1104" i="8" s="1"/>
  <c r="K1105" i="8" a="1"/>
  <c r="K1105" i="8" s="1"/>
  <c r="K1106" i="8" a="1"/>
  <c r="K1106" i="8" s="1"/>
  <c r="K1107" i="8" a="1"/>
  <c r="K1107" i="8" s="1"/>
  <c r="K1108" i="8" a="1"/>
  <c r="K1108" i="8" s="1"/>
  <c r="K1109" i="8" a="1"/>
  <c r="K1109" i="8" s="1"/>
  <c r="K1110" i="8" a="1"/>
  <c r="K1110" i="8"/>
  <c r="K1111" i="8" a="1"/>
  <c r="K1111" i="8" s="1"/>
  <c r="K1112" i="8" a="1"/>
  <c r="K1112" i="8" s="1"/>
  <c r="K1113" i="8" a="1"/>
  <c r="K1113" i="8" s="1"/>
  <c r="K1114" i="8" a="1"/>
  <c r="K1114" i="8"/>
  <c r="K1115" i="8" a="1"/>
  <c r="K1115" i="8" s="1"/>
  <c r="K1116" i="8" a="1"/>
  <c r="K1116" i="8" s="1"/>
  <c r="K1117" i="8" a="1"/>
  <c r="K1117" i="8" s="1"/>
  <c r="K1118" i="8" a="1"/>
  <c r="K1118" i="8"/>
  <c r="K1119" i="8" a="1"/>
  <c r="K1119" i="8" s="1"/>
  <c r="K1120" i="8" a="1"/>
  <c r="K1120" i="8" s="1"/>
  <c r="K1121" i="8" a="1"/>
  <c r="K1121" i="8" s="1"/>
  <c r="K1122" i="8" a="1"/>
  <c r="K1122" i="8"/>
  <c r="K1123" i="8" a="1"/>
  <c r="K1123" i="8" s="1"/>
  <c r="K1124" i="8" a="1"/>
  <c r="K1124" i="8" s="1"/>
  <c r="K1125" i="8" a="1"/>
  <c r="K1125" i="8" s="1"/>
  <c r="K1126" i="8" a="1"/>
  <c r="K1126" i="8" s="1"/>
  <c r="K1127" i="8" a="1"/>
  <c r="K1127" i="8" s="1"/>
  <c r="K1128" i="8" a="1"/>
  <c r="K1128" i="8" s="1"/>
  <c r="K1129" i="8" a="1"/>
  <c r="K1129" i="8" s="1"/>
  <c r="K1130" i="8" a="1"/>
  <c r="K1130" i="8"/>
  <c r="K1131" i="8" a="1"/>
  <c r="K1131" i="8" s="1"/>
  <c r="K1132" i="8" a="1"/>
  <c r="K1132" i="8" s="1"/>
  <c r="K1133" i="8" a="1"/>
  <c r="K1133" i="8" s="1"/>
  <c r="K1134" i="8" a="1"/>
  <c r="K1134" i="8" s="1"/>
  <c r="K1135" i="8" a="1"/>
  <c r="K1135" i="8" s="1"/>
  <c r="K1136" i="8" a="1"/>
  <c r="K1136" i="8" s="1"/>
  <c r="K1137" i="8" a="1"/>
  <c r="K1137" i="8" s="1"/>
  <c r="K1138" i="8" a="1"/>
  <c r="K1138" i="8" s="1"/>
  <c r="K1139" i="8" a="1"/>
  <c r="K1139" i="8" s="1"/>
  <c r="K1140" i="8" a="1"/>
  <c r="K1140" i="8" s="1"/>
  <c r="K1141" i="8" a="1"/>
  <c r="K1141" i="8" s="1"/>
  <c r="K1142" i="8" a="1"/>
  <c r="K1142" i="8" s="1"/>
  <c r="K1143" i="8" a="1"/>
  <c r="K1143" i="8" s="1"/>
  <c r="K1144" i="8" a="1"/>
  <c r="K1144" i="8" s="1"/>
  <c r="K1145" i="8" a="1"/>
  <c r="K1145" i="8" s="1"/>
  <c r="K1146" i="8" a="1"/>
  <c r="K1146" i="8"/>
  <c r="K1147" i="8" a="1"/>
  <c r="K1147" i="8" s="1"/>
  <c r="K1148" i="8" a="1"/>
  <c r="K1148" i="8" s="1"/>
  <c r="K1149" i="8" a="1"/>
  <c r="K1149" i="8" s="1"/>
  <c r="K1150" i="8" a="1"/>
  <c r="K1150" i="8"/>
  <c r="K1151" i="8" a="1"/>
  <c r="K1151" i="8" s="1"/>
  <c r="K1152" i="8" a="1"/>
  <c r="K1152" i="8" s="1"/>
  <c r="K1153" i="8" a="1"/>
  <c r="K1153" i="8" s="1"/>
  <c r="K1154" i="8" a="1"/>
  <c r="K1154" i="8"/>
  <c r="K1155" i="8" a="1"/>
  <c r="K1155" i="8" s="1"/>
  <c r="K1156" i="8" a="1"/>
  <c r="K1156" i="8" s="1"/>
  <c r="K1157" i="8" a="1"/>
  <c r="K1157" i="8" s="1"/>
  <c r="K1158" i="8" a="1"/>
  <c r="K1158" i="8" s="1"/>
  <c r="K1159" i="8" a="1"/>
  <c r="K1159" i="8" s="1"/>
  <c r="K1160" i="8" a="1"/>
  <c r="K1160" i="8" s="1"/>
  <c r="K1161" i="8" a="1"/>
  <c r="K1161" i="8" s="1"/>
  <c r="K1162" i="8" a="1"/>
  <c r="K1162" i="8"/>
  <c r="K1163" i="8" a="1"/>
  <c r="K1163" i="8" s="1"/>
  <c r="K1164" i="8" a="1"/>
  <c r="K1164" i="8" s="1"/>
  <c r="K1165" i="8" a="1"/>
  <c r="K1165" i="8"/>
  <c r="K1166" i="8" a="1"/>
  <c r="K1166" i="8" s="1"/>
  <c r="K1167" i="8" a="1"/>
  <c r="K1167" i="8" s="1"/>
  <c r="K1168" i="8" a="1"/>
  <c r="K1168" i="8" s="1"/>
  <c r="K1169" i="8" a="1"/>
  <c r="K1169" i="8" s="1"/>
  <c r="K1170" i="8" a="1"/>
  <c r="K1170" i="8"/>
  <c r="K1171" i="8" a="1"/>
  <c r="K1171" i="8" s="1"/>
  <c r="K1172" i="8" a="1"/>
  <c r="K1172" i="8" s="1"/>
  <c r="K1173" i="8" a="1"/>
  <c r="K1173" i="8"/>
  <c r="K1174" i="8" a="1"/>
  <c r="K1174" i="8" s="1"/>
  <c r="K1175" i="8" a="1"/>
  <c r="K1175" i="8" s="1"/>
  <c r="K1176" i="8" a="1"/>
  <c r="K1176" i="8" s="1"/>
  <c r="K1177" i="8" a="1"/>
  <c r="K1177" i="8" s="1"/>
  <c r="K1178" i="8" a="1"/>
  <c r="K1178" i="8"/>
  <c r="K1179" i="8" a="1"/>
  <c r="K1179" i="8" s="1"/>
  <c r="K1180" i="8" a="1"/>
  <c r="K1180" i="8" s="1"/>
  <c r="K1181" i="8" a="1"/>
  <c r="K1181" i="8"/>
  <c r="K1182" i="8" a="1"/>
  <c r="K1182" i="8" s="1"/>
  <c r="K1183" i="8" a="1"/>
  <c r="K1183" i="8" s="1"/>
  <c r="K1184" i="8" a="1"/>
  <c r="K1184" i="8" s="1"/>
  <c r="K1185" i="8" a="1"/>
  <c r="K1185" i="8" s="1"/>
  <c r="K1186" i="8" a="1"/>
  <c r="K1186" i="8"/>
  <c r="K1187" i="8" a="1"/>
  <c r="K1187" i="8" s="1"/>
  <c r="K1188" i="8" a="1"/>
  <c r="K1188" i="8" s="1"/>
  <c r="K1189" i="8" a="1"/>
  <c r="K1189" i="8"/>
  <c r="K1190" i="8" a="1"/>
  <c r="K1190" i="8" s="1"/>
  <c r="K1191" i="8" a="1"/>
  <c r="K1191" i="8" s="1"/>
  <c r="K1192" i="8" a="1"/>
  <c r="K1192" i="8" s="1"/>
  <c r="K1193" i="8" a="1"/>
  <c r="K1193" i="8" s="1"/>
  <c r="K1194" i="8" a="1"/>
  <c r="K1194" i="8"/>
  <c r="K1195" i="8" a="1"/>
  <c r="K1195" i="8" s="1"/>
  <c r="K1196" i="8" a="1"/>
  <c r="K1196" i="8" s="1"/>
  <c r="K1197" i="8" a="1"/>
  <c r="K1197" i="8"/>
  <c r="K1198" i="8" a="1"/>
  <c r="K1198" i="8" s="1"/>
  <c r="K1199" i="8" a="1"/>
  <c r="K1199" i="8" s="1"/>
  <c r="K1200" i="8" a="1"/>
  <c r="K1200" i="8" s="1"/>
  <c r="K1201" i="8" a="1"/>
  <c r="K1201" i="8" s="1"/>
  <c r="K1202" i="8" a="1"/>
  <c r="K1202" i="8"/>
  <c r="K1203" i="8" a="1"/>
  <c r="K1203" i="8" s="1"/>
  <c r="K1204" i="8" a="1"/>
  <c r="K1204" i="8" s="1"/>
  <c r="K1205" i="8" a="1"/>
  <c r="K1205" i="8"/>
  <c r="K1206" i="8" a="1"/>
  <c r="K1206" i="8" s="1"/>
  <c r="K1207" i="8" a="1"/>
  <c r="K1207" i="8" s="1"/>
  <c r="K1208" i="8" a="1"/>
  <c r="K1208" i="8" s="1"/>
  <c r="K1209" i="8" a="1"/>
  <c r="K1209" i="8" s="1"/>
  <c r="K1210" i="8" a="1"/>
  <c r="K1210" i="8"/>
  <c r="K1211" i="8" a="1"/>
  <c r="K1211" i="8" s="1"/>
  <c r="K1212" i="8" a="1"/>
  <c r="K1212" i="8" s="1"/>
  <c r="K1213" i="8" a="1"/>
  <c r="K1213" i="8"/>
  <c r="K1214" i="8" a="1"/>
  <c r="K1214" i="8" s="1"/>
  <c r="K1215" i="8" a="1"/>
  <c r="K1215" i="8" s="1"/>
  <c r="K1216" i="8" a="1"/>
  <c r="K1216" i="8" s="1"/>
  <c r="K1217" i="8" a="1"/>
  <c r="K1217" i="8" s="1"/>
  <c r="K1218" i="8" a="1"/>
  <c r="K1218" i="8"/>
  <c r="K1219" i="8" a="1"/>
  <c r="K1219" i="8" s="1"/>
  <c r="K1220" i="8" a="1"/>
  <c r="K1220" i="8" s="1"/>
  <c r="K1221" i="8" a="1"/>
  <c r="K1221" i="8"/>
  <c r="K1222" i="8" a="1"/>
  <c r="K1222" i="8" s="1"/>
  <c r="K1223" i="8" a="1"/>
  <c r="K1223" i="8" s="1"/>
  <c r="K1224" i="8" a="1"/>
  <c r="K1224" i="8" s="1"/>
  <c r="K1225" i="8" a="1"/>
  <c r="K1225" i="8" s="1"/>
  <c r="K1226" i="8" a="1"/>
  <c r="K1226" i="8"/>
  <c r="K1227" i="8" a="1"/>
  <c r="K1227" i="8" s="1"/>
  <c r="K1228" i="8" a="1"/>
  <c r="K1228" i="8" s="1"/>
  <c r="K1229" i="8" a="1"/>
  <c r="K1229" i="8"/>
  <c r="K1230" i="8" a="1"/>
  <c r="K1230" i="8" s="1"/>
  <c r="K1231" i="8" a="1"/>
  <c r="K1231" i="8" s="1"/>
  <c r="K1232" i="8" a="1"/>
  <c r="K1232" i="8" s="1"/>
  <c r="K1233" i="8" a="1"/>
  <c r="K1233" i="8" s="1"/>
  <c r="K1234" i="8" a="1"/>
  <c r="K1234" i="8" s="1"/>
  <c r="K1235" i="8" a="1"/>
  <c r="K1235" i="8" s="1"/>
  <c r="K1236" i="8" a="1"/>
  <c r="K1236" i="8" s="1"/>
  <c r="K1237" i="8" a="1"/>
  <c r="K1237" i="8"/>
  <c r="K1238" i="8" a="1"/>
  <c r="K1238" i="8" s="1"/>
  <c r="K1239" i="8" a="1"/>
  <c r="K1239" i="8" s="1"/>
  <c r="K1240" i="8" a="1"/>
  <c r="K1240" i="8" s="1"/>
  <c r="K1241" i="8" a="1"/>
  <c r="K1241" i="8"/>
  <c r="K1242" i="8" a="1"/>
  <c r="K1242" i="8" s="1"/>
  <c r="K1243" i="8" a="1"/>
  <c r="K1243" i="8" s="1"/>
  <c r="K1244" i="8" a="1"/>
  <c r="K1244" i="8" s="1"/>
  <c r="K1245" i="8" a="1"/>
  <c r="K1245" i="8"/>
  <c r="K1246" i="8" a="1"/>
  <c r="K1246" i="8" s="1"/>
  <c r="K1247" i="8" a="1"/>
  <c r="K1247" i="8" s="1"/>
  <c r="K1248" i="8" a="1"/>
  <c r="K1248" i="8" s="1"/>
  <c r="K1249" i="8" a="1"/>
  <c r="K1249" i="8"/>
  <c r="K1250" i="8" a="1"/>
  <c r="K1250" i="8" s="1"/>
  <c r="K1251" i="8" a="1"/>
  <c r="K1251" i="8" s="1"/>
  <c r="K1252" i="8" a="1"/>
  <c r="K1252" i="8" s="1"/>
  <c r="K1253" i="8" a="1"/>
  <c r="K1253" i="8"/>
  <c r="K1254" i="8" a="1"/>
  <c r="K1254" i="8" s="1"/>
  <c r="K1255" i="8" a="1"/>
  <c r="K1255" i="8" s="1"/>
  <c r="K1256" i="8" a="1"/>
  <c r="K1256" i="8" s="1"/>
  <c r="K1257" i="8" a="1"/>
  <c r="K1257" i="8"/>
  <c r="K1258" i="8" a="1"/>
  <c r="K1258" i="8" s="1"/>
  <c r="K1259" i="8" a="1"/>
  <c r="K1259" i="8" s="1"/>
  <c r="K1260" i="8" a="1"/>
  <c r="K1260" i="8" s="1"/>
  <c r="K1261" i="8" a="1"/>
  <c r="K1261" i="8"/>
  <c r="K1262" i="8" a="1"/>
  <c r="K1262" i="8" s="1"/>
  <c r="K1263" i="8" a="1"/>
  <c r="K1263" i="8" s="1"/>
  <c r="K1264" i="8" a="1"/>
  <c r="K1264" i="8" s="1"/>
  <c r="K1265" i="8" a="1"/>
  <c r="K1265" i="8" s="1"/>
  <c r="K1266" i="8" a="1"/>
  <c r="K1266" i="8" s="1"/>
  <c r="K1267" i="8" a="1"/>
  <c r="K1267" i="8" s="1"/>
  <c r="K1268" i="8" a="1"/>
  <c r="K1268" i="8" s="1"/>
  <c r="K1269" i="8" a="1"/>
  <c r="K1269" i="8"/>
  <c r="K1270" i="8" a="1"/>
  <c r="K1270" i="8" s="1"/>
  <c r="K1271" i="8" a="1"/>
  <c r="K1271" i="8" s="1"/>
  <c r="K1272" i="8" a="1"/>
  <c r="K1272" i="8" s="1"/>
  <c r="K1273" i="8" a="1"/>
  <c r="K1273" i="8" s="1"/>
  <c r="K1274" i="8" a="1"/>
  <c r="K1274" i="8" s="1"/>
  <c r="K1275" i="8" a="1"/>
  <c r="K1275" i="8" s="1"/>
  <c r="K1276" i="8" a="1"/>
  <c r="K1276" i="8" s="1"/>
  <c r="K1277" i="8" a="1"/>
  <c r="K1277" i="8"/>
  <c r="K1278" i="8" a="1"/>
  <c r="K1278" i="8" s="1"/>
  <c r="K1279" i="8" a="1"/>
  <c r="K1279" i="8" s="1"/>
  <c r="K1280" i="8" a="1"/>
  <c r="K1280" i="8" s="1"/>
  <c r="K1281" i="8" a="1"/>
  <c r="K1281" i="8" s="1"/>
  <c r="K1282" i="8" a="1"/>
  <c r="K1282" i="8" s="1"/>
  <c r="K1283" i="8" a="1"/>
  <c r="K1283" i="8" s="1"/>
  <c r="K1284" i="8" a="1"/>
  <c r="K1284" i="8" s="1"/>
  <c r="K1285" i="8" a="1"/>
  <c r="K1285" i="8" s="1"/>
  <c r="K1286" i="8" a="1"/>
  <c r="K1286" i="8" s="1"/>
  <c r="K1287" i="8" a="1"/>
  <c r="K1287" i="8" s="1"/>
  <c r="K1288" i="8" a="1"/>
  <c r="K1288" i="8" s="1"/>
  <c r="K1289" i="8" a="1"/>
  <c r="K1289" i="8"/>
  <c r="K1290" i="8" a="1"/>
  <c r="K1290" i="8" s="1"/>
  <c r="K1291" i="8" a="1"/>
  <c r="K1291" i="8" s="1"/>
  <c r="K1292" i="8" a="1"/>
  <c r="K1292" i="8" s="1"/>
  <c r="K1293" i="8" a="1"/>
  <c r="K1293" i="8"/>
  <c r="K1294" i="8" a="1"/>
  <c r="K1294" i="8" s="1"/>
  <c r="K1295" i="8" a="1"/>
  <c r="K1295" i="8" s="1"/>
  <c r="K1296" i="8" a="1"/>
  <c r="K1296" i="8" s="1"/>
  <c r="K1297" i="8" a="1"/>
  <c r="K1297" i="8" s="1"/>
  <c r="K1298" i="8" a="1"/>
  <c r="K1298" i="8" s="1"/>
  <c r="K1299" i="8" a="1"/>
  <c r="K1299" i="8" s="1"/>
  <c r="K1300" i="8" a="1"/>
  <c r="K1300" i="8" s="1"/>
  <c r="K1301" i="8" a="1"/>
  <c r="K1301" i="8"/>
  <c r="K1302" i="8" a="1"/>
  <c r="K1302" i="8" s="1"/>
  <c r="K1303" i="8" a="1"/>
  <c r="K1303" i="8" s="1"/>
  <c r="K1304" i="8" a="1"/>
  <c r="K1304" i="8" s="1"/>
  <c r="K1305" i="8" a="1"/>
  <c r="K1305" i="8" s="1"/>
  <c r="K1306" i="8" a="1"/>
  <c r="K1306" i="8" s="1"/>
  <c r="K1307" i="8" a="1"/>
  <c r="K1307" i="8" s="1"/>
  <c r="K1308" i="8" a="1"/>
  <c r="K1308" i="8" s="1"/>
  <c r="K1309" i="8" a="1"/>
  <c r="K1309" i="8"/>
  <c r="K1310" i="8" a="1"/>
  <c r="K1310" i="8" s="1"/>
  <c r="K1311" i="8" a="1"/>
  <c r="K1311" i="8" s="1"/>
  <c r="K1312" i="8" a="1"/>
  <c r="K1312" i="8" s="1"/>
  <c r="K1313" i="8" a="1"/>
  <c r="K1313" i="8" s="1"/>
  <c r="K1314" i="8" a="1"/>
  <c r="K1314" i="8" s="1"/>
  <c r="K1315" i="8" a="1"/>
  <c r="K1315" i="8" s="1"/>
  <c r="K1316" i="8" a="1"/>
  <c r="K1316" i="8" s="1"/>
  <c r="K1317" i="8" a="1"/>
  <c r="K1317" i="8" s="1"/>
  <c r="K1318" i="8" a="1"/>
  <c r="K1318" i="8" s="1"/>
  <c r="K1319" i="8" a="1"/>
  <c r="K1319" i="8" s="1"/>
  <c r="K1320" i="8" a="1"/>
  <c r="K1320" i="8" s="1"/>
  <c r="K1321" i="8" a="1"/>
  <c r="K1321" i="8"/>
  <c r="K1322" i="8" a="1"/>
  <c r="K1322" i="8" s="1"/>
  <c r="K1323" i="8" a="1"/>
  <c r="K1323" i="8" s="1"/>
  <c r="K1324" i="8" a="1"/>
  <c r="K1324" i="8" s="1"/>
  <c r="K1325" i="8" a="1"/>
  <c r="K1325" i="8"/>
  <c r="K1326" i="8" a="1"/>
  <c r="K1326" i="8" s="1"/>
  <c r="K1327" i="8" a="1"/>
  <c r="K1327" i="8" s="1"/>
  <c r="K1328" i="8" a="1"/>
  <c r="K1328" i="8" s="1"/>
  <c r="K1329" i="8" a="1"/>
  <c r="K1329" i="8" s="1"/>
  <c r="K1330" i="8" a="1"/>
  <c r="K1330" i="8" s="1"/>
  <c r="K1331" i="8" a="1"/>
  <c r="K1331" i="8" s="1"/>
  <c r="K1332" i="8" a="1"/>
  <c r="K1332" i="8" s="1"/>
  <c r="K1333" i="8" a="1"/>
  <c r="K1333" i="8"/>
  <c r="K1334" i="8" a="1"/>
  <c r="K1334" i="8" s="1"/>
  <c r="K1335" i="8" a="1"/>
  <c r="K1335" i="8" s="1"/>
  <c r="K1336" i="8" a="1"/>
  <c r="K1336" i="8" s="1"/>
  <c r="K1337" i="8" a="1"/>
  <c r="K1337" i="8" s="1"/>
  <c r="K1338" i="8" a="1"/>
  <c r="K1338" i="8" s="1"/>
  <c r="K1339" i="8" a="1"/>
  <c r="K1339" i="8" s="1"/>
  <c r="K1340" i="8" a="1"/>
  <c r="K1340" i="8" s="1"/>
  <c r="K1341" i="8" a="1"/>
  <c r="K1341" i="8"/>
  <c r="K1342" i="8" a="1"/>
  <c r="K1342" i="8" s="1"/>
  <c r="K1343" i="8" a="1"/>
  <c r="K1343" i="8" s="1"/>
  <c r="K1344" i="8" a="1"/>
  <c r="K1344" i="8" s="1"/>
  <c r="K1345" i="8" a="1"/>
  <c r="K1345" i="8" s="1"/>
  <c r="K1346" i="8" a="1"/>
  <c r="K1346" i="8" s="1"/>
  <c r="K1347" i="8" a="1"/>
  <c r="K1347" i="8" s="1"/>
  <c r="K1348" i="8" a="1"/>
  <c r="K1348" i="8" s="1"/>
  <c r="K1349" i="8" a="1"/>
  <c r="K1349" i="8" s="1"/>
  <c r="K1350" i="8" a="1"/>
  <c r="K1350" i="8" s="1"/>
  <c r="K1351" i="8" a="1"/>
  <c r="K1351" i="8" s="1"/>
  <c r="K1352" i="8" a="1"/>
  <c r="K1352" i="8" s="1"/>
  <c r="K1353" i="8" a="1"/>
  <c r="K1353" i="8"/>
  <c r="K1354" i="8" a="1"/>
  <c r="K1354" i="8" s="1"/>
  <c r="K1355" i="8" a="1"/>
  <c r="K1355" i="8" s="1"/>
  <c r="K1356" i="8" a="1"/>
  <c r="K1356" i="8" s="1"/>
  <c r="K1357" i="8" a="1"/>
  <c r="K1357" i="8"/>
  <c r="K1358" i="8" a="1"/>
  <c r="K1358" i="8" s="1"/>
  <c r="K1359" i="8" a="1"/>
  <c r="K1359" i="8" s="1"/>
  <c r="K1360" i="8" a="1"/>
  <c r="K1360" i="8" s="1"/>
  <c r="K1361" i="8" a="1"/>
  <c r="K1361" i="8" s="1"/>
  <c r="K1362" i="8" a="1"/>
  <c r="K1362" i="8" s="1"/>
  <c r="K1363" i="8" a="1"/>
  <c r="K1363" i="8" s="1"/>
  <c r="K1364" i="8" a="1"/>
  <c r="K1364" i="8" s="1"/>
  <c r="K1365" i="8" a="1"/>
  <c r="K1365" i="8"/>
  <c r="K1366" i="8" a="1"/>
  <c r="K1366" i="8" s="1"/>
  <c r="K1367" i="8" a="1"/>
  <c r="K1367" i="8" s="1"/>
  <c r="K1368" i="8" a="1"/>
  <c r="K1368" i="8" s="1"/>
  <c r="K1369" i="8" a="1"/>
  <c r="K1369" i="8" s="1"/>
  <c r="K1370" i="8" a="1"/>
  <c r="K1370" i="8" s="1"/>
  <c r="K1371" i="8" a="1"/>
  <c r="K1371" i="8" s="1"/>
  <c r="K1372" i="8" a="1"/>
  <c r="K1372" i="8" s="1"/>
  <c r="K1373" i="8" a="1"/>
  <c r="K1373" i="8"/>
  <c r="K1374" i="8" a="1"/>
  <c r="K1374" i="8" s="1"/>
  <c r="K1375" i="8" a="1"/>
  <c r="K1375" i="8" s="1"/>
  <c r="K1376" i="8" a="1"/>
  <c r="K1376" i="8" s="1"/>
  <c r="K1377" i="8" a="1"/>
  <c r="K1377" i="8" s="1"/>
  <c r="K1378" i="8" a="1"/>
  <c r="K1378" i="8" s="1"/>
  <c r="K1379" i="8" a="1"/>
  <c r="K1379" i="8" s="1"/>
  <c r="K1380" i="8" a="1"/>
  <c r="K1380" i="8" s="1"/>
  <c r="K1381" i="8" a="1"/>
  <c r="K1381" i="8" s="1"/>
  <c r="K1382" i="8" a="1"/>
  <c r="K1382" i="8" s="1"/>
  <c r="K1383" i="8" a="1"/>
  <c r="K1383" i="8" s="1"/>
  <c r="K1384" i="8" a="1"/>
  <c r="K1384" i="8" s="1"/>
  <c r="K1385" i="8" a="1"/>
  <c r="K1385" i="8"/>
  <c r="K1386" i="8" a="1"/>
  <c r="K1386" i="8" s="1"/>
  <c r="K1387" i="8" a="1"/>
  <c r="K1387" i="8" s="1"/>
  <c r="K1388" i="8" a="1"/>
  <c r="K1388" i="8" s="1"/>
  <c r="K1389" i="8" a="1"/>
  <c r="K1389" i="8"/>
  <c r="K1390" i="8" a="1"/>
  <c r="K1390" i="8" s="1"/>
  <c r="K1391" i="8" a="1"/>
  <c r="K1391" i="8" s="1"/>
  <c r="K1392" i="8" a="1"/>
  <c r="K1392" i="8" s="1"/>
  <c r="K1393" i="8" a="1"/>
  <c r="K1393" i="8" s="1"/>
  <c r="K1394" i="8" a="1"/>
  <c r="K1394" i="8" s="1"/>
  <c r="K1395" i="8" a="1"/>
  <c r="K1395" i="8" s="1"/>
  <c r="K1396" i="8" a="1"/>
  <c r="K1396" i="8" s="1"/>
  <c r="K1397" i="8" a="1"/>
  <c r="K1397" i="8"/>
  <c r="K1398" i="8" a="1"/>
  <c r="K1398" i="8" s="1"/>
  <c r="K1399" i="8" a="1"/>
  <c r="K1399" i="8" s="1"/>
  <c r="K1400" i="8" a="1"/>
  <c r="K1400" i="8" s="1"/>
  <c r="K1401" i="8" a="1"/>
  <c r="K1401" i="8" s="1"/>
  <c r="K1402" i="8" a="1"/>
  <c r="K1402" i="8" s="1"/>
  <c r="K1403" i="8" a="1"/>
  <c r="K1403" i="8" s="1"/>
  <c r="K1404" i="8" a="1"/>
  <c r="K1404" i="8" s="1"/>
  <c r="K1405" i="8" a="1"/>
  <c r="K1405" i="8"/>
  <c r="K1406" i="8" a="1"/>
  <c r="K1406" i="8" s="1"/>
  <c r="K1407" i="8" a="1"/>
  <c r="K1407" i="8" s="1"/>
  <c r="K1408" i="8" a="1"/>
  <c r="K1408" i="8" s="1"/>
  <c r="K1409" i="8" a="1"/>
  <c r="K1409" i="8" s="1"/>
  <c r="K1410" i="8" a="1"/>
  <c r="K1410" i="8" s="1"/>
  <c r="K1411" i="8" a="1"/>
  <c r="K1411" i="8" s="1"/>
  <c r="K1412" i="8" a="1"/>
  <c r="K1412" i="8" s="1"/>
  <c r="K1413" i="8" a="1"/>
  <c r="K1413" i="8" s="1"/>
  <c r="K1414" i="8" a="1"/>
  <c r="K1414" i="8" s="1"/>
  <c r="K1415" i="8" a="1"/>
  <c r="K1415" i="8" s="1"/>
  <c r="K1416" i="8" a="1"/>
  <c r="K1416" i="8" s="1"/>
  <c r="K1417" i="8" a="1"/>
  <c r="K1417" i="8"/>
  <c r="K1418" i="8" a="1"/>
  <c r="K1418" i="8" s="1"/>
  <c r="K1419" i="8" a="1"/>
  <c r="K1419" i="8" s="1"/>
  <c r="K1420" i="8" a="1"/>
  <c r="K1420" i="8" s="1"/>
  <c r="K1421" i="8" a="1"/>
  <c r="K1421" i="8"/>
  <c r="K1422" i="8" a="1"/>
  <c r="K1422" i="8" s="1"/>
  <c r="K1423" i="8" a="1"/>
  <c r="K1423" i="8" s="1"/>
  <c r="K1424" i="8" a="1"/>
  <c r="K1424" i="8" s="1"/>
  <c r="K1425" i="8" a="1"/>
  <c r="K1425" i="8" s="1"/>
  <c r="K1426" i="8" a="1"/>
  <c r="K1426" i="8" s="1"/>
  <c r="K1427" i="8" a="1"/>
  <c r="K1427" i="8" s="1"/>
  <c r="K1428" i="8" a="1"/>
  <c r="K1428" i="8" s="1"/>
  <c r="K1429" i="8" a="1"/>
  <c r="K1429" i="8"/>
  <c r="K1430" i="8" a="1"/>
  <c r="K1430" i="8" s="1"/>
  <c r="K1431" i="8" a="1"/>
  <c r="K1431" i="8" s="1"/>
  <c r="K1432" i="8" a="1"/>
  <c r="K1432" i="8" s="1"/>
  <c r="K1433" i="8" a="1"/>
  <c r="K1433" i="8" s="1"/>
  <c r="K1434" i="8" a="1"/>
  <c r="K1434" i="8" s="1"/>
  <c r="K1435" i="8" a="1"/>
  <c r="K1435" i="8" s="1"/>
  <c r="K1436" i="8" a="1"/>
  <c r="K1436" i="8" s="1"/>
  <c r="K1437" i="8" a="1"/>
  <c r="K1437" i="8"/>
  <c r="K1438" i="8" a="1"/>
  <c r="K1438" i="8" s="1"/>
  <c r="K1439" i="8" a="1"/>
  <c r="K1439" i="8" s="1"/>
  <c r="K1440" i="8" a="1"/>
  <c r="K1440" i="8" s="1"/>
  <c r="K1441" i="8" a="1"/>
  <c r="K1441" i="8" s="1"/>
  <c r="K1442" i="8" a="1"/>
  <c r="K1442" i="8" s="1"/>
  <c r="K1443" i="8" a="1"/>
  <c r="K1443" i="8" s="1"/>
  <c r="K1444" i="8" a="1"/>
  <c r="K1444" i="8" s="1"/>
  <c r="K1445" i="8" a="1"/>
  <c r="K1445" i="8" s="1"/>
  <c r="K1446" i="8" a="1"/>
  <c r="K1446" i="8" s="1"/>
  <c r="K1447" i="8" a="1"/>
  <c r="K1447" i="8" s="1"/>
  <c r="K1448" i="8" a="1"/>
  <c r="K1448" i="8" s="1"/>
  <c r="K1449" i="8" a="1"/>
  <c r="K1449" i="8"/>
  <c r="K1450" i="8" a="1"/>
  <c r="K1450" i="8" s="1"/>
  <c r="K1451" i="8" a="1"/>
  <c r="K1451" i="8" s="1"/>
  <c r="K1452" i="8" a="1"/>
  <c r="K1452" i="8" s="1"/>
  <c r="K1453" i="8" a="1"/>
  <c r="K1453" i="8"/>
  <c r="K1454" i="8" a="1"/>
  <c r="K1454" i="8" s="1"/>
  <c r="K1455" i="8" a="1"/>
  <c r="K1455" i="8" s="1"/>
  <c r="K1456" i="8" a="1"/>
  <c r="K1456" i="8" s="1"/>
  <c r="K1457" i="8" a="1"/>
  <c r="K1457" i="8" s="1"/>
  <c r="K1458" i="8" a="1"/>
  <c r="K1458" i="8" s="1"/>
  <c r="K1459" i="8" a="1"/>
  <c r="K1459" i="8" s="1"/>
  <c r="K1460" i="8" a="1"/>
  <c r="K1460" i="8" s="1"/>
  <c r="K1461" i="8" a="1"/>
  <c r="K1461" i="8"/>
  <c r="K1462" i="8" a="1"/>
  <c r="K1462" i="8" s="1"/>
  <c r="K1463" i="8" a="1"/>
  <c r="K1463" i="8" s="1"/>
  <c r="K1464" i="8" a="1"/>
  <c r="K1464" i="8" s="1"/>
  <c r="K1465" i="8" a="1"/>
  <c r="K1465" i="8" s="1"/>
  <c r="K1466" i="8" a="1"/>
  <c r="K1466" i="8" s="1"/>
  <c r="K1467" i="8" a="1"/>
  <c r="K1467" i="8" s="1"/>
  <c r="K1468" i="8" a="1"/>
  <c r="K1468" i="8" s="1"/>
  <c r="K1469" i="8" a="1"/>
  <c r="K1469" i="8"/>
  <c r="K1470" i="8" a="1"/>
  <c r="K1470" i="8" s="1"/>
  <c r="K1471" i="8" a="1"/>
  <c r="K1471" i="8" s="1"/>
  <c r="K1472" i="8" a="1"/>
  <c r="K1472" i="8" s="1"/>
  <c r="K1473" i="8" a="1"/>
  <c r="K1473" i="8" s="1"/>
  <c r="K1474" i="8" a="1"/>
  <c r="K1474" i="8" s="1"/>
  <c r="K1475" i="8" a="1"/>
  <c r="K1475" i="8" s="1"/>
  <c r="K1476" i="8" a="1"/>
  <c r="K1476" i="8" s="1"/>
  <c r="K1477" i="8" a="1"/>
  <c r="K1477" i="8" s="1"/>
  <c r="K1478" i="8" a="1"/>
  <c r="K1478" i="8" s="1"/>
  <c r="K1479" i="8" a="1"/>
  <c r="K1479" i="8" s="1"/>
  <c r="K1480" i="8" a="1"/>
  <c r="K1480" i="8" s="1"/>
  <c r="K1481" i="8" a="1"/>
  <c r="K1481" i="8"/>
  <c r="K1482" i="8" a="1"/>
  <c r="K1482" i="8" s="1"/>
  <c r="K1483" i="8" a="1"/>
  <c r="K1483" i="8" s="1"/>
  <c r="K1484" i="8" a="1"/>
  <c r="K1484" i="8" s="1"/>
  <c r="K1485" i="8" a="1"/>
  <c r="K1485" i="8"/>
  <c r="K1486" i="8" a="1"/>
  <c r="K1486" i="8" s="1"/>
  <c r="K1487" i="8" a="1"/>
  <c r="K1487" i="8" s="1"/>
  <c r="K1488" i="8" a="1"/>
  <c r="K1488" i="8" s="1"/>
  <c r="K1489" i="8" a="1"/>
  <c r="K1489" i="8" s="1"/>
  <c r="K1490" i="8" a="1"/>
  <c r="K1490" i="8" s="1"/>
  <c r="K1491" i="8" a="1"/>
  <c r="K1491" i="8" s="1"/>
  <c r="K1492" i="8" a="1"/>
  <c r="K1492" i="8" s="1"/>
  <c r="K1493" i="8" a="1"/>
  <c r="K1493" i="8"/>
  <c r="K1494" i="8" a="1"/>
  <c r="K1494" i="8" s="1"/>
  <c r="K1495" i="8" a="1"/>
  <c r="K1495" i="8" s="1"/>
  <c r="K1496" i="8" a="1"/>
  <c r="K1496" i="8" s="1"/>
  <c r="K1497" i="8" a="1"/>
  <c r="K1497" i="8"/>
  <c r="K1498" i="8" a="1"/>
  <c r="K1498" i="8" s="1"/>
  <c r="K1499" i="8" a="1"/>
  <c r="K1499" i="8" s="1"/>
  <c r="K1500" i="8" a="1"/>
  <c r="K1500" i="8" s="1"/>
  <c r="K1501" i="8" a="1"/>
  <c r="K1501" i="8" s="1"/>
  <c r="K1502" i="8" a="1"/>
  <c r="K1502" i="8" s="1"/>
  <c r="K1503" i="8" a="1"/>
  <c r="K1503" i="8" s="1"/>
  <c r="K1504" i="8" a="1"/>
  <c r="K1504" i="8" s="1"/>
  <c r="K1505" i="8" a="1"/>
  <c r="K1505" i="8" s="1"/>
  <c r="K1506" i="8" a="1"/>
  <c r="K1506" i="8" s="1"/>
  <c r="K1507" i="8" a="1"/>
  <c r="K1507" i="8" s="1"/>
  <c r="K1508" i="8" a="1"/>
  <c r="K1508" i="8" s="1"/>
  <c r="K1509" i="8" a="1"/>
  <c r="K1509" i="8" s="1"/>
  <c r="K1510" i="8" a="1"/>
  <c r="K1510" i="8" s="1"/>
  <c r="K1511" i="8" a="1"/>
  <c r="K1511" i="8" s="1"/>
  <c r="K1512" i="8" a="1"/>
  <c r="K1512" i="8" s="1"/>
  <c r="K1513" i="8" a="1"/>
  <c r="K1513" i="8"/>
  <c r="K1514" i="8" a="1"/>
  <c r="K1514" i="8" s="1"/>
  <c r="K1515" i="8" a="1"/>
  <c r="K1515" i="8" s="1"/>
  <c r="K1516" i="8" a="1"/>
  <c r="K1516" i="8" s="1"/>
  <c r="K1517" i="8" a="1"/>
  <c r="K1517" i="8"/>
  <c r="K1518" i="8" a="1"/>
  <c r="K1518" i="8" s="1"/>
  <c r="K1519" i="8" a="1"/>
  <c r="K1519" i="8" s="1"/>
  <c r="K1520" i="8" a="1"/>
  <c r="K1520" i="8" s="1"/>
  <c r="K1521" i="8" a="1"/>
  <c r="K1521" i="8" s="1"/>
  <c r="K1522" i="8" a="1"/>
  <c r="K1522" i="8" s="1"/>
  <c r="K1523" i="8" a="1"/>
  <c r="K1523" i="8" s="1"/>
  <c r="K1524" i="8" a="1"/>
  <c r="K1524" i="8"/>
  <c r="K1525" i="8" a="1"/>
  <c r="K1525" i="8" s="1"/>
  <c r="K1526" i="8" a="1"/>
  <c r="K1526" i="8" s="1"/>
  <c r="K1527" i="8" a="1"/>
  <c r="K1527" i="8"/>
  <c r="K1528" i="8" a="1"/>
  <c r="K1528" i="8" s="1"/>
  <c r="K1529" i="8" a="1"/>
  <c r="K1529" i="8"/>
  <c r="K1530" i="8" a="1"/>
  <c r="K1530" i="8" s="1"/>
  <c r="K1531" i="8" a="1"/>
  <c r="K1531" i="8"/>
  <c r="K1532" i="8" a="1"/>
  <c r="K1532" i="8" s="1"/>
  <c r="K1533" i="8" a="1"/>
  <c r="K1533" i="8"/>
  <c r="K1534" i="8" a="1"/>
  <c r="K1534" i="8" s="1"/>
  <c r="K1535" i="8" a="1"/>
  <c r="K1535" i="8" s="1"/>
  <c r="K1536" i="8" a="1"/>
  <c r="K1536" i="8" s="1"/>
  <c r="K1537" i="8" a="1"/>
  <c r="K1537" i="8"/>
  <c r="K1538" i="8" a="1"/>
  <c r="K1538" i="8" s="1"/>
  <c r="K1539" i="8" a="1"/>
  <c r="K1539" i="8" s="1"/>
  <c r="K1540" i="8" a="1"/>
  <c r="K1540" i="8" s="1"/>
  <c r="K1541" i="8" a="1"/>
  <c r="K1541" i="8"/>
  <c r="K1542" i="8" a="1"/>
  <c r="K1542" i="8" s="1"/>
  <c r="K1543" i="8" a="1"/>
  <c r="K1543" i="8" s="1"/>
  <c r="K1544" i="8" a="1"/>
  <c r="K1544" i="8" s="1"/>
  <c r="K1545" i="8" a="1"/>
  <c r="K1545" i="8"/>
  <c r="K1546" i="8" a="1"/>
  <c r="K1546" i="8" s="1"/>
  <c r="K1547" i="8" a="1"/>
  <c r="K1547" i="8" s="1"/>
  <c r="K1548" i="8" a="1"/>
  <c r="K1548" i="8" s="1"/>
  <c r="K1549" i="8" a="1"/>
  <c r="K1549" i="8"/>
  <c r="K1550" i="8" a="1"/>
  <c r="K1550" i="8" s="1"/>
  <c r="K1551" i="8" a="1"/>
  <c r="K1551" i="8" s="1"/>
  <c r="K1552" i="8" a="1"/>
  <c r="K1552" i="8" s="1"/>
  <c r="K1553" i="8" a="1"/>
  <c r="K1553" i="8"/>
  <c r="K1554" i="8" a="1"/>
  <c r="K1554" i="8" s="1"/>
  <c r="K1555" i="8" a="1"/>
  <c r="K1555" i="8" s="1"/>
  <c r="K1556" i="8" a="1"/>
  <c r="K1556" i="8" s="1"/>
  <c r="K1557" i="8" a="1"/>
  <c r="K1557" i="8"/>
  <c r="K1558" i="8" a="1"/>
  <c r="K1558" i="8" s="1"/>
  <c r="K1559" i="8" a="1"/>
  <c r="K1559" i="8" s="1"/>
  <c r="K1560" i="8" a="1"/>
  <c r="K1560" i="8" s="1"/>
  <c r="K1561" i="8" a="1"/>
  <c r="K1561" i="8"/>
  <c r="K1562" i="8" a="1"/>
  <c r="K1562" i="8" s="1"/>
  <c r="K1563" i="8" a="1"/>
  <c r="K1563" i="8" s="1"/>
  <c r="K1564" i="8" a="1"/>
  <c r="K1564" i="8" s="1"/>
  <c r="K1565" i="8" a="1"/>
  <c r="K1565" i="8"/>
  <c r="K1566" i="8" a="1"/>
  <c r="K1566" i="8" s="1"/>
  <c r="K1567" i="8" a="1"/>
  <c r="K1567" i="8" s="1"/>
  <c r="K1568" i="8" a="1"/>
  <c r="K1568" i="8" s="1"/>
  <c r="K1569" i="8" a="1"/>
  <c r="K1569" i="8"/>
  <c r="K1570" i="8" a="1"/>
  <c r="K1570" i="8" s="1"/>
  <c r="K1571" i="8" a="1"/>
  <c r="K1571" i="8" s="1"/>
  <c r="K1572" i="8" a="1"/>
  <c r="K1572" i="8" s="1"/>
  <c r="K1573" i="8" a="1"/>
  <c r="K1573" i="8"/>
  <c r="K1574" i="8" a="1"/>
  <c r="K1574" i="8" s="1"/>
  <c r="K1575" i="8" a="1"/>
  <c r="K1575" i="8" s="1"/>
  <c r="K1576" i="8" a="1"/>
  <c r="K1576" i="8" s="1"/>
  <c r="K1577" i="8" a="1"/>
  <c r="K1577" i="8"/>
  <c r="K1578" i="8" a="1"/>
  <c r="K1578" i="8" s="1"/>
  <c r="K1579" i="8" a="1"/>
  <c r="K1579" i="8" s="1"/>
  <c r="K1580" i="8" a="1"/>
  <c r="K1580" i="8" s="1"/>
  <c r="K1581" i="8" a="1"/>
  <c r="K1581" i="8"/>
  <c r="K1582" i="8" a="1"/>
  <c r="K1582" i="8" s="1"/>
  <c r="K1583" i="8" a="1"/>
  <c r="K1583" i="8" s="1"/>
  <c r="K1584" i="8" a="1"/>
  <c r="K1584" i="8" s="1"/>
  <c r="K1585" i="8" a="1"/>
  <c r="K1585" i="8" s="1"/>
  <c r="K1586" i="8" a="1"/>
  <c r="K1586" i="8" s="1"/>
  <c r="K1587" i="8" a="1"/>
  <c r="K1587" i="8" s="1"/>
  <c r="K1588" i="8" a="1"/>
  <c r="K1588" i="8" s="1"/>
  <c r="K1589" i="8" a="1"/>
  <c r="K1589" i="8"/>
  <c r="K1590" i="8" a="1"/>
  <c r="K1590" i="8" s="1"/>
  <c r="K1591" i="8" a="1"/>
  <c r="K1591" i="8" s="1"/>
  <c r="K1592" i="8" a="1"/>
  <c r="K1592" i="8" s="1"/>
  <c r="K1593" i="8" a="1"/>
  <c r="K1593" i="8"/>
  <c r="K1594" i="8" a="1"/>
  <c r="K1594" i="8" s="1"/>
  <c r="K1595" i="8" a="1"/>
  <c r="K1595" i="8" s="1"/>
  <c r="K1596" i="8" a="1"/>
  <c r="K1596" i="8" s="1"/>
  <c r="K1597" i="8" a="1"/>
  <c r="K1597" i="8" s="1"/>
  <c r="K1598" i="8" a="1"/>
  <c r="K1598" i="8" s="1"/>
  <c r="K1599" i="8" a="1"/>
  <c r="K1599" i="8" s="1"/>
  <c r="K1600" i="8" a="1"/>
  <c r="K1600" i="8" s="1"/>
  <c r="K1601" i="8" a="1"/>
  <c r="K1601" i="8"/>
  <c r="K1602" i="8" a="1"/>
  <c r="K1602" i="8" s="1"/>
  <c r="K1603" i="8" a="1"/>
  <c r="K1603" i="8" s="1"/>
  <c r="K1604" i="8" a="1"/>
  <c r="K1604" i="8" s="1"/>
  <c r="K1605" i="8" a="1"/>
  <c r="K1605" i="8"/>
  <c r="K1606" i="8" a="1"/>
  <c r="K1606" i="8" s="1"/>
  <c r="K1607" i="8" a="1"/>
  <c r="K1607" i="8" s="1"/>
  <c r="K1608" i="8" a="1"/>
  <c r="K1608" i="8" s="1"/>
  <c r="K1609" i="8" a="1"/>
  <c r="K1609" i="8"/>
  <c r="K1610" i="8" a="1"/>
  <c r="K1610" i="8" s="1"/>
  <c r="K1611" i="8" a="1"/>
  <c r="K1611" i="8" s="1"/>
  <c r="K1612" i="8" a="1"/>
  <c r="K1612" i="8" s="1"/>
  <c r="K1613" i="8" a="1"/>
  <c r="K1613" i="8" s="1"/>
  <c r="K1614" i="8" a="1"/>
  <c r="K1614" i="8" s="1"/>
  <c r="K1615" i="8" a="1"/>
  <c r="K1615" i="8" s="1"/>
  <c r="K1616" i="8" a="1"/>
  <c r="K1616" i="8" s="1"/>
  <c r="K1617" i="8" a="1"/>
  <c r="K1617" i="8" s="1"/>
  <c r="K1618" i="8" a="1"/>
  <c r="K1618" i="8" s="1"/>
  <c r="K1619" i="8" a="1"/>
  <c r="K1619" i="8" s="1"/>
  <c r="K1620" i="8" a="1"/>
  <c r="K1620" i="8" s="1"/>
  <c r="K1621" i="8" a="1"/>
  <c r="K1621" i="8"/>
  <c r="K1622" i="8" a="1"/>
  <c r="K1622" i="8" s="1"/>
  <c r="K1623" i="8" a="1"/>
  <c r="K1623" i="8" s="1"/>
  <c r="K1624" i="8" a="1"/>
  <c r="K1624" i="8" s="1"/>
  <c r="K1625" i="8" a="1"/>
  <c r="K1625" i="8"/>
  <c r="K1626" i="8" a="1"/>
  <c r="K1626" i="8" s="1"/>
  <c r="K1627" i="8" a="1"/>
  <c r="K1627" i="8" s="1"/>
  <c r="K1628" i="8" a="1"/>
  <c r="K1628" i="8" s="1"/>
  <c r="K1629" i="8" a="1"/>
  <c r="K1629" i="8" s="1"/>
  <c r="K1630" i="8" a="1"/>
  <c r="K1630" i="8" s="1"/>
  <c r="K1631" i="8" a="1"/>
  <c r="K1631" i="8" s="1"/>
  <c r="K1632" i="8" a="1"/>
  <c r="K1632" i="8" s="1"/>
  <c r="K1633" i="8" a="1"/>
  <c r="K1633" i="8"/>
  <c r="K1634" i="8" a="1"/>
  <c r="K1634" i="8" s="1"/>
  <c r="K1635" i="8" a="1"/>
  <c r="K1635" i="8" s="1"/>
  <c r="K1636" i="8" a="1"/>
  <c r="K1636" i="8" s="1"/>
  <c r="K1637" i="8" a="1"/>
  <c r="K1637" i="8"/>
  <c r="K1638" i="8" a="1"/>
  <c r="K1638" i="8" s="1"/>
  <c r="K1639" i="8" a="1"/>
  <c r="K1639" i="8" s="1"/>
  <c r="K1640" i="8" a="1"/>
  <c r="K1640" i="8" s="1"/>
  <c r="K1641" i="8" a="1"/>
  <c r="K1641" i="8" s="1"/>
  <c r="K1642" i="8" a="1"/>
  <c r="K1642" i="8" s="1"/>
  <c r="K1643" i="8" a="1"/>
  <c r="K1643" i="8" s="1"/>
  <c r="K1644" i="8" a="1"/>
  <c r="K1644" i="8" s="1"/>
  <c r="K1645" i="8" a="1"/>
  <c r="K1645" i="8" s="1"/>
  <c r="K1646" i="8" a="1"/>
  <c r="K1646" i="8" s="1"/>
  <c r="K1647" i="8" a="1"/>
  <c r="K1647" i="8" s="1"/>
  <c r="K1648" i="8" a="1"/>
  <c r="K1648" i="8" s="1"/>
  <c r="K1649" i="8" a="1"/>
  <c r="K1649" i="8" s="1"/>
  <c r="K1650" i="8" a="1"/>
  <c r="K1650" i="8" s="1"/>
  <c r="K1651" i="8" a="1"/>
  <c r="K1651" i="8" s="1"/>
  <c r="K1652" i="8" a="1"/>
  <c r="K1652" i="8" s="1"/>
  <c r="K1653" i="8" a="1"/>
  <c r="K1653" i="8"/>
  <c r="K1654" i="8" a="1"/>
  <c r="K1654" i="8" s="1"/>
  <c r="K1655" i="8" a="1"/>
  <c r="K1655" i="8" s="1"/>
  <c r="K1656" i="8" a="1"/>
  <c r="K1656" i="8" s="1"/>
  <c r="K1657" i="8" a="1"/>
  <c r="K1657" i="8"/>
  <c r="K1658" i="8" a="1"/>
  <c r="K1658" i="8" s="1"/>
  <c r="K1659" i="8" a="1"/>
  <c r="K1659" i="8" s="1"/>
  <c r="K1660" i="8" a="1"/>
  <c r="K1660" i="8" s="1"/>
  <c r="K1661" i="8" a="1"/>
  <c r="K1661" i="8" s="1"/>
  <c r="K1662" i="8" a="1"/>
  <c r="K1662" i="8" s="1"/>
  <c r="K1663" i="8" a="1"/>
  <c r="K1663" i="8" s="1"/>
  <c r="K1664" i="8" a="1"/>
  <c r="K1664" i="8" s="1"/>
  <c r="K1665" i="8" a="1"/>
  <c r="K1665" i="8"/>
  <c r="K1666" i="8" a="1"/>
  <c r="K1666" i="8" s="1"/>
  <c r="K1667" i="8" a="1"/>
  <c r="K1667" i="8" s="1"/>
  <c r="K1668" i="8" a="1"/>
  <c r="K1668" i="8" s="1"/>
  <c r="K1669" i="8" a="1"/>
  <c r="K1669" i="8"/>
  <c r="K1670" i="8" a="1"/>
  <c r="K1670" i="8" s="1"/>
  <c r="K1671" i="8" a="1"/>
  <c r="K1671" i="8" s="1"/>
  <c r="K1672" i="8" a="1"/>
  <c r="K1672" i="8" s="1"/>
  <c r="K1673" i="8" a="1"/>
  <c r="K1673" i="8"/>
  <c r="K1674" i="8" a="1"/>
  <c r="K1674" i="8" s="1"/>
  <c r="K1675" i="8" a="1"/>
  <c r="K1675" i="8" s="1"/>
  <c r="K1676" i="8" a="1"/>
  <c r="K1676" i="8" s="1"/>
  <c r="K1677" i="8" a="1"/>
  <c r="K1677" i="8" s="1"/>
  <c r="K1678" i="8" a="1"/>
  <c r="K1678" i="8" s="1"/>
  <c r="K1679" i="8" a="1"/>
  <c r="K1679" i="8" s="1"/>
  <c r="K1680" i="8" a="1"/>
  <c r="K1680" i="8" s="1"/>
  <c r="K1681" i="8" a="1"/>
  <c r="K1681" i="8" s="1"/>
  <c r="K1682" i="8" a="1"/>
  <c r="K1682" i="8" s="1"/>
  <c r="K1683" i="8" a="1"/>
  <c r="K1683" i="8" s="1"/>
  <c r="K1684" i="8" a="1"/>
  <c r="K1684" i="8" s="1"/>
  <c r="K1685" i="8" a="1"/>
  <c r="K1685" i="8"/>
  <c r="K1686" i="8" a="1"/>
  <c r="K1686" i="8" s="1"/>
  <c r="K1687" i="8" a="1"/>
  <c r="K1687" i="8" s="1"/>
  <c r="K1688" i="8" a="1"/>
  <c r="K1688" i="8" s="1"/>
  <c r="K1689" i="8" a="1"/>
  <c r="K1689" i="8"/>
  <c r="K1690" i="8" a="1"/>
  <c r="K1690" i="8" s="1"/>
  <c r="K1691" i="8" a="1"/>
  <c r="K1691" i="8" s="1"/>
  <c r="K1692" i="8" a="1"/>
  <c r="K1692" i="8" s="1"/>
  <c r="K1693" i="8" a="1"/>
  <c r="K1693" i="8" s="1"/>
  <c r="K1694" i="8" a="1"/>
  <c r="K1694" i="8" s="1"/>
  <c r="K1695" i="8" a="1"/>
  <c r="K1695" i="8" s="1"/>
  <c r="K1696" i="8" a="1"/>
  <c r="K1696" i="8" s="1"/>
  <c r="K1697" i="8" a="1"/>
  <c r="K1697" i="8"/>
  <c r="K1698" i="8" a="1"/>
  <c r="K1698" i="8" s="1"/>
  <c r="K1699" i="8" a="1"/>
  <c r="K1699" i="8" s="1"/>
  <c r="K1700" i="8" a="1"/>
  <c r="K1700" i="8" s="1"/>
  <c r="K1701" i="8" a="1"/>
  <c r="K1701" i="8"/>
  <c r="K1702" i="8" a="1"/>
  <c r="K1702" i="8" s="1"/>
  <c r="K1703" i="8" a="1"/>
  <c r="K1703" i="8" s="1"/>
  <c r="K1704" i="8" a="1"/>
  <c r="K1704" i="8" s="1"/>
  <c r="K1705" i="8" a="1"/>
  <c r="K1705" i="8"/>
  <c r="K1706" i="8" a="1"/>
  <c r="K1706" i="8" s="1"/>
  <c r="K1707" i="8" a="1"/>
  <c r="K1707" i="8" s="1"/>
  <c r="K1708" i="8" a="1"/>
  <c r="K1708" i="8" s="1"/>
  <c r="K1709" i="8" a="1"/>
  <c r="K1709" i="8" s="1"/>
  <c r="K1710" i="8" a="1"/>
  <c r="K1710" i="8" s="1"/>
  <c r="K1711" i="8" a="1"/>
  <c r="K1711" i="8" s="1"/>
  <c r="K1712" i="8" a="1"/>
  <c r="K1712" i="8" s="1"/>
  <c r="K1713" i="8" a="1"/>
  <c r="K1713" i="8" s="1"/>
  <c r="K1714" i="8" a="1"/>
  <c r="K1714" i="8" s="1"/>
  <c r="K1715" i="8" a="1"/>
  <c r="K1715" i="8" s="1"/>
  <c r="K1716" i="8" a="1"/>
  <c r="K1716" i="8" s="1"/>
  <c r="K1717" i="8" a="1"/>
  <c r="K1717" i="8"/>
  <c r="K1718" i="8" a="1"/>
  <c r="K1718" i="8" s="1"/>
  <c r="K1719" i="8" a="1"/>
  <c r="K1719" i="8" s="1"/>
  <c r="K1720" i="8" a="1"/>
  <c r="K1720" i="8" s="1"/>
  <c r="K1721" i="8" a="1"/>
  <c r="K1721" i="8"/>
  <c r="K1722" i="8" a="1"/>
  <c r="K1722" i="8" s="1"/>
  <c r="K1723" i="8" a="1"/>
  <c r="K1723" i="8" s="1"/>
  <c r="K1724" i="8" a="1"/>
  <c r="K1724" i="8" s="1"/>
  <c r="K1725" i="8" a="1"/>
  <c r="K1725" i="8" s="1"/>
  <c r="K1726" i="8" a="1"/>
  <c r="K1726" i="8" s="1"/>
  <c r="K1727" i="8" a="1"/>
  <c r="K1727" i="8" s="1"/>
  <c r="K1728" i="8" a="1"/>
  <c r="K1728" i="8" s="1"/>
  <c r="K1729" i="8" a="1"/>
  <c r="K1729" i="8"/>
  <c r="K1730" i="8" a="1"/>
  <c r="K1730" i="8" s="1"/>
  <c r="K1731" i="8" a="1"/>
  <c r="K1731" i="8" s="1"/>
  <c r="K1732" i="8" a="1"/>
  <c r="K1732" i="8" s="1"/>
  <c r="K1733" i="8" a="1"/>
  <c r="K1733" i="8"/>
  <c r="K1734" i="8" a="1"/>
  <c r="K1734" i="8" s="1"/>
  <c r="K1735" i="8" a="1"/>
  <c r="K1735" i="8" s="1"/>
  <c r="K1736" i="8" a="1"/>
  <c r="K1736" i="8" s="1"/>
  <c r="K1737" i="8" a="1"/>
  <c r="K1737" i="8"/>
  <c r="K1738" i="8" a="1"/>
  <c r="K1738" i="8" s="1"/>
  <c r="K1739" i="8" a="1"/>
  <c r="K1739" i="8" s="1"/>
  <c r="K1740" i="8" a="1"/>
  <c r="K1740" i="8" s="1"/>
  <c r="K1741" i="8" a="1"/>
  <c r="K1741" i="8" s="1"/>
  <c r="K1742" i="8" a="1"/>
  <c r="K1742" i="8" s="1"/>
  <c r="K1743" i="8" a="1"/>
  <c r="K1743" i="8" s="1"/>
  <c r="K1744" i="8" a="1"/>
  <c r="K1744" i="8" s="1"/>
  <c r="K1745" i="8" a="1"/>
  <c r="K1745" i="8" s="1"/>
  <c r="K1746" i="8" a="1"/>
  <c r="K1746" i="8" s="1"/>
  <c r="K1747" i="8" a="1"/>
  <c r="K1747" i="8" s="1"/>
  <c r="K1748" i="8" a="1"/>
  <c r="K1748" i="8" s="1"/>
  <c r="K1749" i="8" a="1"/>
  <c r="K1749" i="8"/>
  <c r="K1750" i="8" a="1"/>
  <c r="K1750" i="8" s="1"/>
  <c r="K1751" i="8" a="1"/>
  <c r="K1751" i="8" s="1"/>
  <c r="K1752" i="8" a="1"/>
  <c r="K1752" i="8" s="1"/>
  <c r="K1753" i="8" a="1"/>
  <c r="K1753" i="8"/>
  <c r="K1754" i="8" a="1"/>
  <c r="K1754" i="8" s="1"/>
  <c r="K1755" i="8" a="1"/>
  <c r="K1755" i="8" s="1"/>
  <c r="K1756" i="8" a="1"/>
  <c r="K1756" i="8" s="1"/>
  <c r="K1757" i="8" a="1"/>
  <c r="K1757" i="8" s="1"/>
  <c r="K1758" i="8" a="1"/>
  <c r="K1758" i="8" s="1"/>
  <c r="K1759" i="8" a="1"/>
  <c r="K1759" i="8" s="1"/>
  <c r="K1760" i="8" a="1"/>
  <c r="K1760" i="8" s="1"/>
  <c r="K1761" i="8" a="1"/>
  <c r="K1761" i="8"/>
  <c r="K1762" i="8" a="1"/>
  <c r="K1762" i="8" s="1"/>
  <c r="K1763" i="8" a="1"/>
  <c r="K1763" i="8" s="1"/>
  <c r="K1764" i="8" a="1"/>
  <c r="K1764" i="8" s="1"/>
  <c r="K1765" i="8" a="1"/>
  <c r="K1765" i="8"/>
  <c r="K1766" i="8" a="1"/>
  <c r="K1766" i="8" s="1"/>
  <c r="K1767" i="8" a="1"/>
  <c r="K1767" i="8" s="1"/>
  <c r="K1768" i="8" a="1"/>
  <c r="K1768" i="8" s="1"/>
  <c r="K1769" i="8" a="1"/>
  <c r="K1769" i="8" s="1"/>
  <c r="K1770" i="8" a="1"/>
  <c r="K1770" i="8" s="1"/>
  <c r="K1771" i="8" a="1"/>
  <c r="K1771" i="8" s="1"/>
  <c r="K1772" i="8" a="1"/>
  <c r="K1772" i="8" s="1"/>
  <c r="K1773" i="8" a="1"/>
  <c r="K1773" i="8" s="1"/>
  <c r="K1774" i="8" a="1"/>
  <c r="K1774" i="8" s="1"/>
  <c r="K1775" i="8" a="1"/>
  <c r="K1775" i="8" s="1"/>
  <c r="K1776" i="8" a="1"/>
  <c r="K1776" i="8" s="1"/>
  <c r="K1777" i="8" a="1"/>
  <c r="K1777" i="8" s="1"/>
  <c r="K1778" i="8" a="1"/>
  <c r="K1778" i="8" s="1"/>
  <c r="K1779" i="8" a="1"/>
  <c r="K1779" i="8" s="1"/>
  <c r="K1780" i="8" a="1"/>
  <c r="K1780" i="8" s="1"/>
  <c r="K1781" i="8" a="1"/>
  <c r="K1781" i="8"/>
  <c r="K1782" i="8" a="1"/>
  <c r="K1782" i="8" s="1"/>
  <c r="K1783" i="8" a="1"/>
  <c r="K1783" i="8" s="1"/>
  <c r="K1784" i="8" a="1"/>
  <c r="K1784" i="8" s="1"/>
  <c r="K1785" i="8" a="1"/>
  <c r="K1785" i="8"/>
  <c r="K1786" i="8" a="1"/>
  <c r="K1786" i="8" s="1"/>
  <c r="K1787" i="8" a="1"/>
  <c r="K1787" i="8" s="1"/>
  <c r="K1788" i="8" a="1"/>
  <c r="K1788" i="8" s="1"/>
  <c r="K1789" i="8" a="1"/>
  <c r="K1789" i="8" s="1"/>
  <c r="K1790" i="8" a="1"/>
  <c r="K1790" i="8" s="1"/>
  <c r="K1791" i="8" a="1"/>
  <c r="K1791" i="8" s="1"/>
  <c r="K1792" i="8" a="1"/>
  <c r="K1792" i="8" s="1"/>
  <c r="K1793" i="8" a="1"/>
  <c r="K1793" i="8"/>
  <c r="K1794" i="8" a="1"/>
  <c r="K1794" i="8" s="1"/>
  <c r="K1795" i="8" a="1"/>
  <c r="K1795" i="8" s="1"/>
  <c r="K1796" i="8" a="1"/>
  <c r="K1796" i="8" s="1"/>
  <c r="K1797" i="8" a="1"/>
  <c r="K1797" i="8"/>
  <c r="K1798" i="8" a="1"/>
  <c r="K1798" i="8" s="1"/>
  <c r="K1799" i="8" a="1"/>
  <c r="K1799" i="8" s="1"/>
  <c r="K1800" i="8" a="1"/>
  <c r="K1800" i="8" s="1"/>
  <c r="K1801" i="8" a="1"/>
  <c r="K1801" i="8"/>
  <c r="K1802" i="8" a="1"/>
  <c r="K1802" i="8" s="1"/>
  <c r="K1803" i="8" a="1"/>
  <c r="K1803" i="8" s="1"/>
  <c r="K1804" i="8" a="1"/>
  <c r="K1804" i="8" s="1"/>
  <c r="K1805" i="8" a="1"/>
  <c r="K1805" i="8" s="1"/>
  <c r="K1806" i="8" a="1"/>
  <c r="K1806" i="8" s="1"/>
  <c r="K1807" i="8" a="1"/>
  <c r="K1807" i="8" s="1"/>
  <c r="K1808" i="8" a="1"/>
  <c r="K1808" i="8" s="1"/>
  <c r="K1809" i="8" a="1"/>
  <c r="K1809" i="8" s="1"/>
  <c r="K1810" i="8" a="1"/>
  <c r="K1810" i="8" s="1"/>
  <c r="K1811" i="8" a="1"/>
  <c r="K1811" i="8" s="1"/>
  <c r="K1812" i="8" a="1"/>
  <c r="K1812" i="8" s="1"/>
  <c r="K1813" i="8" a="1"/>
  <c r="K1813" i="8"/>
  <c r="K1814" i="8" a="1"/>
  <c r="K1814" i="8" s="1"/>
  <c r="K1815" i="8" a="1"/>
  <c r="K1815" i="8" s="1"/>
  <c r="K1816" i="8" a="1"/>
  <c r="K1816" i="8" s="1"/>
  <c r="K1817" i="8" a="1"/>
  <c r="K1817" i="8"/>
  <c r="K1818" i="8" a="1"/>
  <c r="K1818" i="8" s="1"/>
  <c r="K1819" i="8" a="1"/>
  <c r="K1819" i="8" s="1"/>
  <c r="K1820" i="8" a="1"/>
  <c r="K1820" i="8" s="1"/>
  <c r="K1821" i="8" a="1"/>
  <c r="K1821" i="8" s="1"/>
  <c r="K1822" i="8" a="1"/>
  <c r="K1822" i="8" s="1"/>
  <c r="K1823" i="8" a="1"/>
  <c r="K1823" i="8" s="1"/>
  <c r="K1824" i="8" a="1"/>
  <c r="K1824" i="8" s="1"/>
  <c r="K1825" i="8" a="1"/>
  <c r="K1825" i="8"/>
  <c r="K1826" i="8" a="1"/>
  <c r="K1826" i="8" s="1"/>
  <c r="K1827" i="8" a="1"/>
  <c r="K1827" i="8" s="1"/>
  <c r="K1828" i="8" a="1"/>
  <c r="K1828" i="8" s="1"/>
  <c r="K1829" i="8" a="1"/>
  <c r="K1829" i="8"/>
  <c r="K1830" i="8" a="1"/>
  <c r="K1830" i="8" s="1"/>
  <c r="K1831" i="8" a="1"/>
  <c r="K1831" i="8" s="1"/>
  <c r="K1832" i="8" a="1"/>
  <c r="K1832" i="8"/>
  <c r="K1833" i="8" a="1"/>
  <c r="K1833" i="8" s="1"/>
  <c r="K1834" i="8" a="1"/>
  <c r="K1834" i="8" s="1"/>
  <c r="K1835" i="8" a="1"/>
  <c r="K1835" i="8" s="1"/>
  <c r="K1836" i="8" a="1"/>
  <c r="K1836" i="8"/>
  <c r="K1837" i="8" a="1"/>
  <c r="K1837" i="8" s="1"/>
  <c r="K1838" i="8" a="1"/>
  <c r="K1838" i="8" s="1"/>
  <c r="K1839" i="8" a="1"/>
  <c r="K1839" i="8"/>
  <c r="K1840" i="8" a="1"/>
  <c r="K1840" i="8"/>
  <c r="K1841" i="8" a="1"/>
  <c r="K1841" i="8"/>
  <c r="K1842" i="8" a="1"/>
  <c r="K1842" i="8" s="1"/>
  <c r="K1843" i="8" a="1"/>
  <c r="K1843" i="8"/>
  <c r="K1844" i="8" a="1"/>
  <c r="K1844" i="8"/>
  <c r="K1845" i="8" a="1"/>
  <c r="K1845" i="8"/>
  <c r="K1846" i="8" a="1"/>
  <c r="K1846" i="8" s="1"/>
  <c r="K1847" i="8" a="1"/>
  <c r="K1847" i="8"/>
  <c r="K1848" i="8" a="1"/>
  <c r="K1848" i="8"/>
  <c r="K1849" i="8" a="1"/>
  <c r="K1849" i="8"/>
  <c r="K1850" i="8" a="1"/>
  <c r="K1850" i="8" s="1"/>
  <c r="K1851" i="8" a="1"/>
  <c r="K1851" i="8"/>
  <c r="K1852" i="8" a="1"/>
  <c r="K1852" i="8"/>
  <c r="K1853" i="8" a="1"/>
  <c r="K1853" i="8" s="1"/>
  <c r="K1854" i="8" a="1"/>
  <c r="K1854" i="8" s="1"/>
  <c r="K1855" i="8" a="1"/>
  <c r="K1855" i="8"/>
  <c r="K1856" i="8" a="1"/>
  <c r="K1856" i="8"/>
  <c r="K1857" i="8" a="1"/>
  <c r="K1857" i="8"/>
  <c r="K1858" i="8" a="1"/>
  <c r="K1858" i="8" s="1"/>
  <c r="K1859" i="8" a="1"/>
  <c r="K1859" i="8"/>
  <c r="K1860" i="8" a="1"/>
  <c r="K1860" i="8"/>
  <c r="K1861" i="8" a="1"/>
  <c r="K1861" i="8"/>
  <c r="K1862" i="8" a="1"/>
  <c r="K1862" i="8" s="1"/>
  <c r="K1863" i="8" a="1"/>
  <c r="K1863" i="8"/>
  <c r="K1864" i="8" a="1"/>
  <c r="K1864" i="8"/>
  <c r="K1865" i="8" a="1"/>
  <c r="K1865" i="8"/>
  <c r="K1866" i="8" a="1"/>
  <c r="K1866" i="8" s="1"/>
  <c r="K1867" i="8" a="1"/>
  <c r="K1867" i="8"/>
  <c r="K1868" i="8" a="1"/>
  <c r="K1868" i="8"/>
  <c r="K1869" i="8" a="1"/>
  <c r="K1869" i="8" s="1"/>
  <c r="K1870" i="8" a="1"/>
  <c r="K1870" i="8" s="1"/>
  <c r="K1871" i="8" a="1"/>
  <c r="K1871" i="8"/>
  <c r="K1872" i="8" a="1"/>
  <c r="K1872" i="8"/>
  <c r="K1873" i="8" a="1"/>
  <c r="K1873" i="8"/>
  <c r="K1874" i="8" a="1"/>
  <c r="K1874" i="8" s="1"/>
  <c r="K1875" i="8" a="1"/>
  <c r="K1875" i="8"/>
  <c r="K1876" i="8" a="1"/>
  <c r="K1876" i="8"/>
  <c r="K1877" i="8" a="1"/>
  <c r="K1877" i="8"/>
  <c r="K1878" i="8" a="1"/>
  <c r="K1878" i="8" s="1"/>
  <c r="K1879" i="8" a="1"/>
  <c r="K1879" i="8"/>
  <c r="K1880" i="8" a="1"/>
  <c r="K1880" i="8"/>
  <c r="K1881" i="8" a="1"/>
  <c r="K1881" i="8"/>
  <c r="K1882" i="8" a="1"/>
  <c r="K1882" i="8" s="1"/>
  <c r="K1883" i="8" a="1"/>
  <c r="K1883" i="8"/>
  <c r="K1884" i="8" a="1"/>
  <c r="K1884" i="8"/>
  <c r="K1885" i="8" a="1"/>
  <c r="K1885" i="8" s="1"/>
  <c r="K1886" i="8" a="1"/>
  <c r="K1886" i="8" s="1"/>
  <c r="K1887" i="8" a="1"/>
  <c r="K1887" i="8"/>
  <c r="K1888" i="8" a="1"/>
  <c r="K1888" i="8"/>
  <c r="K1889" i="8" a="1"/>
  <c r="K1889" i="8" s="1"/>
  <c r="K1890" i="8" a="1"/>
  <c r="K1890" i="8" s="1"/>
  <c r="K1891" i="8" a="1"/>
  <c r="K1891" i="8"/>
  <c r="K1892" i="8" a="1"/>
  <c r="K1892" i="8"/>
  <c r="K1893" i="8" a="1"/>
  <c r="K1893" i="8"/>
  <c r="K1894" i="8" a="1"/>
  <c r="K1894" i="8" s="1"/>
  <c r="K1895" i="8" a="1"/>
  <c r="K1895" i="8"/>
  <c r="K1896" i="8" a="1"/>
  <c r="K1896" i="8" s="1"/>
  <c r="K1897" i="8" a="1"/>
  <c r="K1897" i="8" s="1"/>
  <c r="K1898" i="8" a="1"/>
  <c r="K1898" i="8" s="1"/>
  <c r="K1899" i="8" a="1"/>
  <c r="K1899" i="8"/>
  <c r="K1900" i="8" a="1"/>
  <c r="K1900" i="8" s="1"/>
  <c r="K1901" i="8" a="1"/>
  <c r="K1901" i="8" s="1"/>
  <c r="K1902" i="8" a="1"/>
  <c r="K1902" i="8" s="1"/>
  <c r="K1903" i="8" a="1"/>
  <c r="K1903" i="8"/>
  <c r="K1904" i="8" a="1"/>
  <c r="K1904" i="8"/>
  <c r="K1905" i="8" a="1"/>
  <c r="K1905" i="8"/>
  <c r="K1906" i="8" a="1"/>
  <c r="K1906" i="8" s="1"/>
  <c r="K1907" i="8" a="1"/>
  <c r="K1907" i="8"/>
  <c r="K1908" i="8" a="1"/>
  <c r="K1908" i="8"/>
  <c r="K1909" i="8" a="1"/>
  <c r="K1909" i="8" s="1"/>
  <c r="K1910" i="8" a="1"/>
  <c r="K1910" i="8" s="1"/>
  <c r="K1911" i="8" a="1"/>
  <c r="K1911" i="8"/>
  <c r="K1912" i="8" a="1"/>
  <c r="K1912" i="8"/>
  <c r="K1913" i="8" a="1"/>
  <c r="K1913" i="8"/>
  <c r="K1914" i="8" a="1"/>
  <c r="K1914" i="8" s="1"/>
  <c r="K1915" i="8" a="1"/>
  <c r="K1915" i="8"/>
  <c r="K1916" i="8" a="1"/>
  <c r="K1916" i="8" s="1"/>
  <c r="K1917" i="8" a="1"/>
  <c r="K1917" i="8"/>
  <c r="K1918" i="8" a="1"/>
  <c r="K1918" i="8" s="1"/>
  <c r="K1919" i="8" a="1"/>
  <c r="K1919" i="8"/>
  <c r="K1920" i="8" a="1"/>
  <c r="K1920" i="8"/>
  <c r="K1921" i="8" a="1"/>
  <c r="K1921" i="8"/>
  <c r="K1922" i="8" a="1"/>
  <c r="K1922" i="8" s="1"/>
  <c r="K1923" i="8" a="1"/>
  <c r="K1923" i="8"/>
  <c r="K1924" i="8" a="1"/>
  <c r="K1924" i="8"/>
  <c r="K1925" i="8" a="1"/>
  <c r="K1925" i="8" s="1"/>
  <c r="K1926" i="8" a="1"/>
  <c r="K1926" i="8" s="1"/>
  <c r="K1927" i="8" a="1"/>
  <c r="K1927" i="8"/>
  <c r="K1928" i="8" a="1"/>
  <c r="K1928" i="8"/>
  <c r="K1929" i="8" a="1"/>
  <c r="K1929" i="8"/>
  <c r="K1930" i="8" a="1"/>
  <c r="K1930" i="8" s="1"/>
  <c r="K1931" i="8" a="1"/>
  <c r="K1931" i="8"/>
  <c r="K1932" i="8" a="1"/>
  <c r="K1932" i="8" s="1"/>
  <c r="K1933" i="8" a="1"/>
  <c r="K1933" i="8"/>
  <c r="K1934" i="8" a="1"/>
  <c r="K1934" i="8" s="1"/>
  <c r="K1935" i="8" a="1"/>
  <c r="K1935" i="8"/>
  <c r="K1936" i="8" a="1"/>
  <c r="K1936" i="8"/>
  <c r="K1937" i="8" a="1"/>
  <c r="K1937" i="8"/>
  <c r="K1938" i="8" a="1"/>
  <c r="K1938" i="8" s="1"/>
  <c r="K1939" i="8" a="1"/>
  <c r="K1939" i="8"/>
  <c r="K1940" i="8" a="1"/>
  <c r="K1940" i="8"/>
  <c r="K1941" i="8" a="1"/>
  <c r="K1941" i="8" s="1"/>
  <c r="K1942" i="8" a="1"/>
  <c r="K1942" i="8" s="1"/>
  <c r="K1943" i="8" a="1"/>
  <c r="K1943" i="8"/>
  <c r="K1944" i="8" a="1"/>
  <c r="K1944" i="8"/>
  <c r="K1945" i="8" a="1"/>
  <c r="K1945" i="8"/>
  <c r="K1946" i="8" a="1"/>
  <c r="K1946" i="8" s="1"/>
  <c r="K1947" i="8" a="1"/>
  <c r="K1947" i="8"/>
  <c r="K1948" i="8" a="1"/>
  <c r="K1948" i="8" s="1"/>
  <c r="K1949" i="8" a="1"/>
  <c r="K1949" i="8"/>
  <c r="K1950" i="8" a="1"/>
  <c r="K1950" i="8" s="1"/>
  <c r="K1951" i="8" a="1"/>
  <c r="K1951" i="8"/>
  <c r="K1952" i="8" a="1"/>
  <c r="K1952" i="8"/>
  <c r="K1953" i="8" a="1"/>
  <c r="K1953" i="8"/>
  <c r="K1954" i="8" a="1"/>
  <c r="K1954" i="8" s="1"/>
  <c r="K1955" i="8" a="1"/>
  <c r="K1955" i="8" s="1"/>
  <c r="K1956" i="8" a="1"/>
  <c r="K1956" i="8"/>
  <c r="K1957" i="8" a="1"/>
  <c r="K1957" i="8" s="1"/>
  <c r="K1958" i="8" a="1"/>
  <c r="K1958" i="8" s="1"/>
  <c r="K1959" i="8" a="1"/>
  <c r="K1959" i="8"/>
  <c r="K1960" i="8" a="1"/>
  <c r="K1960" i="8"/>
  <c r="K1961" i="8" a="1"/>
  <c r="K1961" i="8"/>
  <c r="K1962" i="8" a="1"/>
  <c r="K1962" i="8" s="1"/>
  <c r="K1963" i="8" a="1"/>
  <c r="K1963" i="8"/>
  <c r="K1964" i="8" a="1"/>
  <c r="K1964" i="8" s="1"/>
  <c r="K1965" i="8" a="1"/>
  <c r="K1965" i="8"/>
  <c r="K1966" i="8" a="1"/>
  <c r="K1966" i="8" s="1"/>
  <c r="K1967" i="8" a="1"/>
  <c r="K1967" i="8"/>
  <c r="K1968" i="8" a="1"/>
  <c r="K1968" i="8"/>
  <c r="K1969" i="8" a="1"/>
  <c r="K1969" i="8"/>
  <c r="K1970" i="8" a="1"/>
  <c r="K1970" i="8" s="1"/>
  <c r="K1971" i="8" a="1"/>
  <c r="K1971" i="8" s="1"/>
  <c r="K1972" i="8" a="1"/>
  <c r="K1972" i="8"/>
  <c r="K1973" i="8" a="1"/>
  <c r="K1973" i="8" s="1"/>
  <c r="K1974" i="8" a="1"/>
  <c r="K1974" i="8" s="1"/>
  <c r="K1975" i="8" a="1"/>
  <c r="K1975" i="8"/>
  <c r="K1976" i="8" a="1"/>
  <c r="K1976" i="8"/>
  <c r="K1977" i="8" a="1"/>
  <c r="K1977" i="8" s="1"/>
  <c r="K1978" i="8" a="1"/>
  <c r="K1978" i="8" s="1"/>
  <c r="K1979" i="8" a="1"/>
  <c r="K1979" i="8"/>
  <c r="K1980" i="8" a="1"/>
  <c r="K1980" i="8" s="1"/>
  <c r="K1981" i="8" a="1"/>
  <c r="K1981" i="8"/>
  <c r="K1982" i="8" a="1"/>
  <c r="K1982" i="8" s="1"/>
  <c r="K1983" i="8" a="1"/>
  <c r="K1983" i="8"/>
  <c r="K1984" i="8" a="1"/>
  <c r="K1984" i="8"/>
  <c r="K1985" i="8" a="1"/>
  <c r="K1985" i="8"/>
  <c r="K1986" i="8" a="1"/>
  <c r="K1986" i="8" s="1"/>
  <c r="K1987" i="8" a="1"/>
  <c r="K1987" i="8" s="1"/>
  <c r="K1988" i="8" a="1"/>
  <c r="K1988" i="8"/>
  <c r="K1989" i="8" a="1"/>
  <c r="K1989" i="8" s="1"/>
  <c r="K1990" i="8" a="1"/>
  <c r="K1990" i="8" s="1"/>
  <c r="K1991" i="8" a="1"/>
  <c r="K1991" i="8" s="1"/>
  <c r="K1992" i="8" a="1"/>
  <c r="K1992" i="8"/>
  <c r="K1993" i="8" a="1"/>
  <c r="K1993" i="8"/>
  <c r="K1994" i="8" a="1"/>
  <c r="K1994" i="8" s="1"/>
  <c r="K1995" i="8" a="1"/>
  <c r="K1995" i="8"/>
  <c r="K1996" i="8" a="1"/>
  <c r="K1996" i="8" s="1"/>
  <c r="K1997" i="8" a="1"/>
  <c r="K1997" i="8"/>
  <c r="K1998" i="8" a="1"/>
  <c r="K1998" i="8" s="1"/>
  <c r="K1999" i="8" a="1"/>
  <c r="K1999" i="8"/>
  <c r="K2000" i="8" a="1"/>
  <c r="K2000" i="8" s="1"/>
  <c r="K2001" i="8" a="1"/>
  <c r="K2001" i="8"/>
  <c r="K2002" i="8" a="1"/>
  <c r="K2002" i="8" s="1"/>
  <c r="K2003" i="8" a="1"/>
  <c r="K2003" i="8" s="1"/>
  <c r="K2004" i="8" a="1"/>
  <c r="K2004" i="8"/>
  <c r="K2005" i="8" a="1"/>
  <c r="K2005" i="8" s="1"/>
  <c r="K2006" i="8" a="1"/>
  <c r="K2006" i="8" s="1"/>
  <c r="K2007" i="8" a="1"/>
  <c r="K2007" i="8"/>
  <c r="K2008" i="8" a="1"/>
  <c r="K2008" i="8"/>
  <c r="K2009" i="8" a="1"/>
  <c r="K2009" i="8"/>
  <c r="K2010" i="8" a="1"/>
  <c r="K2010" i="8" s="1"/>
  <c r="K2011" i="8" a="1"/>
  <c r="K2011" i="8"/>
  <c r="K2012" i="8" a="1"/>
  <c r="K2012" i="8" s="1"/>
  <c r="K2013" i="8" a="1"/>
  <c r="K2013" i="8"/>
  <c r="K2014" i="8" a="1"/>
  <c r="K2014" i="8" s="1"/>
  <c r="K2015" i="8" a="1"/>
  <c r="K2015" i="8"/>
  <c r="K2016" i="8" a="1"/>
  <c r="K2016" i="8"/>
  <c r="K2017" i="8" a="1"/>
  <c r="K2017" i="8"/>
  <c r="K2018" i="8" a="1"/>
  <c r="K2018" i="8" s="1"/>
  <c r="K2019" i="8" a="1"/>
  <c r="K2019" i="8" s="1"/>
  <c r="K2020" i="8" a="1"/>
  <c r="K2020" i="8"/>
  <c r="K2021" i="8" a="1"/>
  <c r="K2021" i="8" s="1"/>
  <c r="K2022" i="8" a="1"/>
  <c r="K2022" i="8" s="1"/>
  <c r="K2023" i="8" a="1"/>
  <c r="K2023" i="8"/>
  <c r="K2024" i="8" a="1"/>
  <c r="K2024" i="8"/>
  <c r="K2025" i="8" a="1"/>
  <c r="K2025" i="8"/>
  <c r="K2026" i="8" a="1"/>
  <c r="K2026" i="8" s="1"/>
  <c r="K2027" i="8" a="1"/>
  <c r="K2027" i="8"/>
  <c r="K2028" i="8" a="1"/>
  <c r="K2028" i="8" s="1"/>
  <c r="K2029" i="8" a="1"/>
  <c r="K2029" i="8"/>
  <c r="K2030" i="8" a="1"/>
  <c r="K2030" i="8" s="1"/>
  <c r="K2031" i="8" a="1"/>
  <c r="K2031" i="8"/>
  <c r="K2032" i="8" a="1"/>
  <c r="K2032" i="8"/>
  <c r="K2033" i="8" a="1"/>
  <c r="K2033" i="8"/>
  <c r="K2034" i="8" a="1"/>
  <c r="K2034" i="8" s="1"/>
  <c r="K2035" i="8" a="1"/>
  <c r="K2035" i="8" s="1"/>
  <c r="K2036" i="8" a="1"/>
  <c r="K2036" i="8"/>
  <c r="K2037" i="8" a="1"/>
  <c r="K2037" i="8" s="1"/>
  <c r="K2038" i="8" a="1"/>
  <c r="K2038" i="8" s="1"/>
  <c r="K2039" i="8" a="1"/>
  <c r="K2039" i="8"/>
  <c r="K2040" i="8" a="1"/>
  <c r="K2040" i="8"/>
  <c r="K2041" i="8" a="1"/>
  <c r="K2041" i="8" s="1"/>
  <c r="K2042" i="8" a="1"/>
  <c r="K2042" i="8" s="1"/>
  <c r="K2043" i="8" a="1"/>
  <c r="K2043" i="8" s="1"/>
  <c r="K2044" i="8" a="1"/>
  <c r="K2044" i="8" s="1"/>
  <c r="K2045" i="8" a="1"/>
  <c r="K2045" i="8"/>
  <c r="K2046" i="8" a="1"/>
  <c r="K2046" i="8" s="1"/>
  <c r="K2047" i="8" a="1"/>
  <c r="K2047" i="8"/>
  <c r="K2048" i="8" a="1"/>
  <c r="K2048" i="8"/>
  <c r="K2049" i="8" a="1"/>
  <c r="K2049" i="8"/>
  <c r="K2050" i="8" a="1"/>
  <c r="K2050" i="8" s="1"/>
  <c r="K2051" i="8" a="1"/>
  <c r="K2051" i="8" s="1"/>
  <c r="K2052" i="8" a="1"/>
  <c r="K2052" i="8" s="1"/>
  <c r="K2053" i="8" a="1"/>
  <c r="K2053" i="8" s="1"/>
  <c r="K2054" i="8" a="1"/>
  <c r="K2054" i="8" s="1"/>
  <c r="K2055" i="8" a="1"/>
  <c r="K2055" i="8"/>
  <c r="K2056" i="8" a="1"/>
  <c r="K2056" i="8"/>
  <c r="K2057" i="8" a="1"/>
  <c r="K2057" i="8"/>
  <c r="K2058" i="8" a="1"/>
  <c r="K2058" i="8" s="1"/>
  <c r="K2059" i="8" a="1"/>
  <c r="K2059" i="8"/>
  <c r="K2060" i="8" a="1"/>
  <c r="K2060" i="8" s="1"/>
  <c r="K2061" i="8" a="1"/>
  <c r="K2061" i="8" s="1"/>
  <c r="K2062" i="8" a="1"/>
  <c r="K2062" i="8" s="1"/>
  <c r="K2063" i="8" a="1"/>
  <c r="K2063" i="8"/>
  <c r="K2064" i="8" a="1"/>
  <c r="K2064" i="8"/>
  <c r="K2065" i="8" a="1"/>
  <c r="K2065" i="8"/>
  <c r="K2066" i="8" a="1"/>
  <c r="K2066" i="8" s="1"/>
  <c r="K2067" i="8" a="1"/>
  <c r="K2067" i="8" s="1"/>
  <c r="K2068" i="8" a="1"/>
  <c r="K2068" i="8"/>
  <c r="K2069" i="8" a="1"/>
  <c r="K2069" i="8" s="1"/>
  <c r="K2070" i="8" a="1"/>
  <c r="K2070" i="8" s="1"/>
  <c r="K2071" i="8" a="1"/>
  <c r="K2071" i="8"/>
  <c r="K2072" i="8" a="1"/>
  <c r="K2072" i="8"/>
  <c r="K2073" i="8" a="1"/>
  <c r="K2073" i="8"/>
  <c r="K2074" i="8" a="1"/>
  <c r="K2074" i="8" s="1"/>
  <c r="K2075" i="8" a="1"/>
  <c r="K2075" i="8"/>
  <c r="K2076" i="8" a="1"/>
  <c r="K2076" i="8" s="1"/>
  <c r="K2077" i="8" a="1"/>
  <c r="K2077" i="8"/>
  <c r="K2078" i="8" a="1"/>
  <c r="K2078" i="8" s="1"/>
  <c r="K2079" i="8" a="1"/>
  <c r="K2079" i="8"/>
  <c r="K2080" i="8" a="1"/>
  <c r="K2080" i="8"/>
  <c r="K2081" i="8" a="1"/>
  <c r="K2081" i="8"/>
  <c r="K2082" i="8" a="1"/>
  <c r="K2082" i="8" s="1"/>
  <c r="K2083" i="8" a="1"/>
  <c r="K2083" i="8" s="1"/>
  <c r="K2084" i="8" a="1"/>
  <c r="K2084" i="8" s="1"/>
  <c r="K2085" i="8" a="1"/>
  <c r="K2085" i="8" s="1"/>
  <c r="K2086" i="8" a="1"/>
  <c r="K2086" i="8" s="1"/>
  <c r="K2087" i="8" a="1"/>
  <c r="K2087" i="8"/>
  <c r="K2088" i="8" a="1"/>
  <c r="K2088" i="8"/>
  <c r="K2089" i="8" a="1"/>
  <c r="K2089" i="8"/>
  <c r="K2090" i="8" a="1"/>
  <c r="K2090" i="8" s="1"/>
  <c r="K2091" i="8" a="1"/>
  <c r="K2091" i="8"/>
  <c r="K2092" i="8" a="1"/>
  <c r="K2092" i="8" s="1"/>
  <c r="K2093" i="8" a="1"/>
  <c r="K2093" i="8"/>
  <c r="K2094" i="8" a="1"/>
  <c r="K2094" i="8" s="1"/>
  <c r="K2095" i="8" a="1"/>
  <c r="K2095" i="8"/>
  <c r="K2096" i="8" a="1"/>
  <c r="K2096" i="8"/>
  <c r="K2097" i="8" a="1"/>
  <c r="K2097" i="8" s="1"/>
  <c r="K2098" i="8" a="1"/>
  <c r="K2098" i="8" s="1"/>
  <c r="K2099" i="8" a="1"/>
  <c r="K2099" i="8" s="1"/>
  <c r="K2100" i="8" a="1"/>
  <c r="K2100" i="8"/>
  <c r="K2101" i="8" a="1"/>
  <c r="K2101" i="8" s="1"/>
  <c r="K2102" i="8" a="1"/>
  <c r="K2102" i="8" s="1"/>
  <c r="K2103" i="8" a="1"/>
  <c r="K2103" i="8"/>
  <c r="K2104" i="8" a="1"/>
  <c r="K2104" i="8"/>
  <c r="K2105" i="8" a="1"/>
  <c r="K2105" i="8"/>
  <c r="K2106" i="8" a="1"/>
  <c r="K2106" i="8" s="1"/>
  <c r="K2107" i="8" a="1"/>
  <c r="K2107" i="8" s="1"/>
  <c r="K2108" i="8" a="1"/>
  <c r="K2108" i="8" s="1"/>
  <c r="K2109" i="8" a="1"/>
  <c r="K2109" i="8"/>
  <c r="K2110" i="8" a="1"/>
  <c r="K2110" i="8" s="1"/>
  <c r="K2111" i="8" a="1"/>
  <c r="K2111" i="8" s="1"/>
  <c r="K2112" i="8" a="1"/>
  <c r="K2112" i="8"/>
  <c r="K2113" i="8" a="1"/>
  <c r="K2113" i="8"/>
  <c r="K2114" i="8" a="1"/>
  <c r="K2114" i="8" s="1"/>
  <c r="K2115" i="8" a="1"/>
  <c r="K2115" i="8" s="1"/>
  <c r="K2116" i="8" a="1"/>
  <c r="K2116" i="8" s="1"/>
  <c r="K2117" i="8" a="1"/>
  <c r="K2117" i="8" s="1"/>
  <c r="K2118" i="8" a="1"/>
  <c r="K2118" i="8" s="1"/>
  <c r="K2119" i="8" a="1"/>
  <c r="K2119" i="8" s="1"/>
  <c r="K2120" i="8" a="1"/>
  <c r="K2120" i="8" s="1"/>
  <c r="K2121" i="8" a="1"/>
  <c r="K2121" i="8"/>
  <c r="K2122" i="8" a="1"/>
  <c r="K2122" i="8" s="1"/>
  <c r="K2123" i="8" a="1"/>
  <c r="K2123" i="8"/>
  <c r="K2124" i="8" a="1"/>
  <c r="K2124" i="8" s="1"/>
  <c r="K2125" i="8" a="1"/>
  <c r="K2125" i="8"/>
  <c r="K2126" i="8" a="1"/>
  <c r="K2126" i="8" s="1"/>
  <c r="K2127" i="8" a="1"/>
  <c r="K2127" i="8"/>
  <c r="K2128" i="8" a="1"/>
  <c r="K2128" i="8"/>
  <c r="K2129" i="8" a="1"/>
  <c r="K2129" i="8" s="1"/>
  <c r="K2130" i="8" a="1"/>
  <c r="K2130" i="8" s="1"/>
  <c r="K2131" i="8" a="1"/>
  <c r="K2131" i="8" s="1"/>
  <c r="K2132" i="8" a="1"/>
  <c r="K2132" i="8"/>
  <c r="K2133" i="8" a="1"/>
  <c r="K2133" i="8" s="1"/>
  <c r="K2134" i="8" a="1"/>
  <c r="K2134" i="8" s="1"/>
  <c r="K2135" i="8" a="1"/>
  <c r="K2135" i="8"/>
  <c r="K2136" i="8" a="1"/>
  <c r="K2136" i="8"/>
  <c r="K2137" i="8" a="1"/>
  <c r="K2137" i="8" s="1"/>
  <c r="K2138" i="8" a="1"/>
  <c r="K2138" i="8" s="1"/>
  <c r="K2139" i="8" a="1"/>
  <c r="K2139" i="8" s="1"/>
  <c r="K2140" i="8" a="1"/>
  <c r="K2140" i="8" s="1"/>
  <c r="K2141" i="8" a="1"/>
  <c r="K2141" i="8"/>
  <c r="K2142" i="8" a="1"/>
  <c r="K2142" i="8" s="1"/>
  <c r="K2143" i="8" a="1"/>
  <c r="K2143" i="8" s="1"/>
  <c r="K2144" i="8" a="1"/>
  <c r="K2144" i="8"/>
  <c r="K2145" i="8" a="1"/>
  <c r="K2145" i="8"/>
  <c r="K2146" i="8" a="1"/>
  <c r="K2146" i="8" s="1"/>
  <c r="K2147" i="8" a="1"/>
  <c r="K2147" i="8" s="1"/>
  <c r="K2148" i="8" a="1"/>
  <c r="K2148" i="8" s="1"/>
  <c r="K2149" i="8" a="1"/>
  <c r="K2149" i="8" s="1"/>
  <c r="K2150" i="8" a="1"/>
  <c r="K2150" i="8" s="1"/>
  <c r="K2151" i="8" a="1"/>
  <c r="K2151" i="8"/>
  <c r="K2152" i="8" a="1"/>
  <c r="K2152" i="8" s="1"/>
  <c r="K2153" i="8" a="1"/>
  <c r="K2153" i="8"/>
  <c r="K2154" i="8" a="1"/>
  <c r="K2154" i="8" s="1"/>
  <c r="K2155" i="8" a="1"/>
  <c r="K2155" i="8"/>
  <c r="K2156" i="8" a="1"/>
  <c r="K2156" i="8" s="1"/>
  <c r="K2157" i="8" a="1"/>
  <c r="K2157" i="8" s="1"/>
  <c r="K2158" i="8" a="1"/>
  <c r="K2158" i="8" s="1"/>
  <c r="K2159" i="8" a="1"/>
  <c r="K2159" i="8"/>
  <c r="K2160" i="8" a="1"/>
  <c r="K2160" i="8"/>
  <c r="K2161" i="8" a="1"/>
  <c r="K2161" i="8" s="1"/>
  <c r="K2162" i="8" a="1"/>
  <c r="K2162" i="8" s="1"/>
  <c r="K2163" i="8" a="1"/>
  <c r="K2163" i="8" s="1"/>
  <c r="K2164" i="8" a="1"/>
  <c r="K2164" i="8"/>
  <c r="K2165" i="8" a="1"/>
  <c r="K2165" i="8" s="1"/>
  <c r="K2166" i="8" a="1"/>
  <c r="K2166" i="8" s="1"/>
  <c r="K2167" i="8" a="1"/>
  <c r="K2167" i="8"/>
  <c r="K2168" i="8" a="1"/>
  <c r="K2168" i="8"/>
  <c r="K2169" i="8" a="1"/>
  <c r="K2169" i="8" s="1"/>
  <c r="K2170" i="8" a="1"/>
  <c r="K2170" i="8" s="1"/>
  <c r="K2171" i="8" a="1"/>
  <c r="K2171" i="8" s="1"/>
  <c r="K2172" i="8" a="1"/>
  <c r="K2172" i="8" s="1"/>
  <c r="K2173" i="8" a="1"/>
  <c r="K2173" i="8"/>
  <c r="K2174" i="8" a="1"/>
  <c r="K2174" i="8" s="1"/>
  <c r="K2175" i="8" a="1"/>
  <c r="K2175" i="8" s="1"/>
  <c r="K2176" i="8" a="1"/>
  <c r="K2176" i="8" s="1"/>
  <c r="K2177" i="8" a="1"/>
  <c r="K2177" i="8"/>
  <c r="K2178" i="8" a="1"/>
  <c r="K2178" i="8" s="1"/>
  <c r="K2179" i="8" a="1"/>
  <c r="K2179" i="8" s="1"/>
  <c r="K2180" i="8" a="1"/>
  <c r="K2180" i="8" s="1"/>
  <c r="K2181" i="8" a="1"/>
  <c r="K2181" i="8" s="1"/>
  <c r="K2182" i="8" a="1"/>
  <c r="K2182" i="8" s="1"/>
  <c r="K2183" i="8" a="1"/>
  <c r="K2183" i="8" s="1"/>
  <c r="K2184" i="8" a="1"/>
  <c r="K2184" i="8" s="1"/>
  <c r="K2185" i="8" a="1"/>
  <c r="K2185" i="8" s="1"/>
  <c r="K2186" i="8" a="1"/>
  <c r="K2186" i="8" s="1"/>
  <c r="K2187" i="8" a="1"/>
  <c r="K2187" i="8"/>
  <c r="K2188" i="8" a="1"/>
  <c r="K2188" i="8" s="1"/>
  <c r="K2189" i="8" a="1"/>
  <c r="K2189" i="8" s="1"/>
  <c r="K2190" i="8" a="1"/>
  <c r="K2190" i="8" s="1"/>
  <c r="K2191" i="8" a="1"/>
  <c r="K2191" i="8"/>
  <c r="K2192" i="8" a="1"/>
  <c r="K2192" i="8"/>
  <c r="K2193" i="8" a="1"/>
  <c r="K2193" i="8" s="1"/>
  <c r="K2194" i="8" a="1"/>
  <c r="K2194" i="8" s="1"/>
  <c r="K2195" i="8" a="1"/>
  <c r="K2195" i="8" s="1"/>
  <c r="K2196" i="8" a="1"/>
  <c r="K2196" i="8"/>
  <c r="K2197" i="8" a="1"/>
  <c r="K2197" i="8" s="1"/>
  <c r="K2198" i="8" a="1"/>
  <c r="K2198" i="8" s="1"/>
  <c r="K2199" i="8" a="1"/>
  <c r="K2199" i="8" s="1"/>
  <c r="K2200" i="8" a="1"/>
  <c r="K2200" i="8"/>
  <c r="K2201" i="8" a="1"/>
  <c r="K2201" i="8" s="1"/>
  <c r="K2202" i="8" a="1"/>
  <c r="K2202" i="8" s="1"/>
  <c r="K2203" i="8" a="1"/>
  <c r="K2203" i="8"/>
  <c r="K2204" i="8" a="1"/>
  <c r="K2204" i="8" s="1"/>
  <c r="K2205" i="8" a="1"/>
  <c r="K2205" i="8"/>
  <c r="K2206" i="8" a="1"/>
  <c r="K2206" i="8" s="1"/>
  <c r="K2207" i="8" a="1"/>
  <c r="K2207" i="8" s="1"/>
  <c r="K2208" i="8" a="1"/>
  <c r="K2208" i="8"/>
  <c r="K2209" i="8" a="1"/>
  <c r="K2209" i="8"/>
  <c r="K2210" i="8" a="1"/>
  <c r="K2210" i="8" s="1"/>
  <c r="K2211" i="8" a="1"/>
  <c r="K2211" i="8" s="1"/>
  <c r="K2212" i="8" a="1"/>
  <c r="K2212" i="8" s="1"/>
  <c r="K2213" i="8" a="1"/>
  <c r="K2213" i="8" s="1"/>
  <c r="K2214" i="8" a="1"/>
  <c r="K2214" i="8" s="1"/>
  <c r="K2215" i="8" a="1"/>
  <c r="K2215" i="8" s="1"/>
  <c r="K2216" i="8" a="1"/>
  <c r="K2216" i="8" s="1"/>
  <c r="K2217" i="8" a="1"/>
  <c r="K2217" i="8" s="1"/>
  <c r="K2218" i="8" a="1"/>
  <c r="K2218" i="8" s="1"/>
  <c r="K2219" i="8" a="1"/>
  <c r="K2219" i="8"/>
  <c r="K2220" i="8" a="1"/>
  <c r="K2220" i="8" s="1"/>
  <c r="K2221" i="8" a="1"/>
  <c r="K2221" i="8" s="1"/>
  <c r="K2222" i="8" a="1"/>
  <c r="K2222" i="8" s="1"/>
  <c r="K2223" i="8" a="1"/>
  <c r="K2223" i="8"/>
  <c r="K2224" i="8" a="1"/>
  <c r="K2224" i="8" s="1"/>
  <c r="K2225" i="8" a="1"/>
  <c r="K2225" i="8" s="1"/>
  <c r="K2226" i="8" a="1"/>
  <c r="K2226" i="8" s="1"/>
  <c r="K2227" i="8" a="1"/>
  <c r="K2227" i="8" s="1"/>
  <c r="K2228" i="8" a="1"/>
  <c r="K2228" i="8"/>
  <c r="K2229" i="8" a="1"/>
  <c r="K2229" i="8" s="1"/>
  <c r="K2230" i="8" a="1"/>
  <c r="K2230" i="8" s="1"/>
  <c r="K2231" i="8" a="1"/>
  <c r="K2231" i="8" s="1"/>
  <c r="K2232" i="8" a="1"/>
  <c r="K2232" i="8"/>
  <c r="K2233" i="8" a="1"/>
  <c r="K2233" i="8" s="1"/>
  <c r="K2234" i="8" a="1"/>
  <c r="K2234" i="8" s="1"/>
  <c r="K2235" i="8" a="1"/>
  <c r="K2235" i="8"/>
  <c r="K2236" i="8" a="1"/>
  <c r="K2236" i="8" s="1"/>
  <c r="K2237" i="8" a="1"/>
  <c r="K2237" i="8"/>
  <c r="K2238" i="8" a="1"/>
  <c r="K2238" i="8" s="1"/>
  <c r="K2239" i="8" a="1"/>
  <c r="K2239" i="8" s="1"/>
  <c r="K2240" i="8" a="1"/>
  <c r="K2240" i="8" s="1"/>
  <c r="K2241" i="8" a="1"/>
  <c r="K2241" i="8" s="1"/>
  <c r="K2242" i="8" a="1"/>
  <c r="K2242" i="8" s="1"/>
  <c r="K2243" i="8" a="1"/>
  <c r="K2243" i="8" s="1"/>
  <c r="K2244" i="8" a="1"/>
  <c r="K2244" i="8"/>
  <c r="K2245" i="8" a="1"/>
  <c r="K2245" i="8" s="1"/>
  <c r="K2246" i="8" a="1"/>
  <c r="K2246" i="8" s="1"/>
  <c r="K2247" i="8" a="1"/>
  <c r="K2247" i="8"/>
  <c r="K2248" i="8" a="1"/>
  <c r="K2248" i="8" s="1"/>
  <c r="K2249" i="8" a="1"/>
  <c r="K2249" i="8" s="1"/>
  <c r="K2250" i="8" a="1"/>
  <c r="K2250" i="8" s="1"/>
  <c r="K2251" i="8" a="1"/>
  <c r="K2251" i="8"/>
  <c r="K2252" i="8" a="1"/>
  <c r="K2252" i="8" s="1"/>
  <c r="K2253" i="8" a="1"/>
  <c r="K2253" i="8"/>
  <c r="K2254" i="8" a="1"/>
  <c r="K2254" i="8" s="1"/>
  <c r="K2255" i="8" a="1"/>
  <c r="K2255" i="8"/>
  <c r="K2256" i="8" a="1"/>
  <c r="K2256" i="8"/>
  <c r="K2257" i="8" a="1"/>
  <c r="K2257" i="8" s="1"/>
  <c r="K2258" i="8" a="1"/>
  <c r="K2258" i="8" s="1"/>
  <c r="K2259" i="8" a="1"/>
  <c r="K2259" i="8" s="1"/>
  <c r="K2260" i="8" a="1"/>
  <c r="K2260" i="8"/>
  <c r="K2261" i="8" a="1"/>
  <c r="K2261" i="8" s="1"/>
  <c r="K2262" i="8" a="1"/>
  <c r="K2262" i="8" s="1"/>
  <c r="K2263" i="8" a="1"/>
  <c r="K2263" i="8" s="1"/>
  <c r="K2264" i="8" a="1"/>
  <c r="K2264" i="8"/>
  <c r="K2265" i="8" a="1"/>
  <c r="K2265" i="8"/>
  <c r="K2266" i="8" a="1"/>
  <c r="K2266" i="8" s="1"/>
  <c r="K2267" i="8" a="1"/>
  <c r="K2267" i="8"/>
  <c r="K2268" i="8" a="1"/>
  <c r="K2268" i="8" s="1"/>
  <c r="K2269" i="8" a="1"/>
  <c r="K2269" i="8"/>
  <c r="K2270" i="8" a="1"/>
  <c r="K2270" i="8" s="1"/>
  <c r="K2271" i="8" a="1"/>
  <c r="K2271" i="8" s="1"/>
  <c r="K2272" i="8" a="1"/>
  <c r="K2272" i="8" s="1"/>
  <c r="K2273" i="8" a="1"/>
  <c r="K2273" i="8"/>
  <c r="K2274" i="8" a="1"/>
  <c r="K2274" i="8" s="1"/>
  <c r="K2275" i="8" a="1"/>
  <c r="K2275" i="8" s="1"/>
  <c r="K2276" i="8" a="1"/>
  <c r="K2276" i="8"/>
  <c r="K2277" i="8" a="1"/>
  <c r="K2277" i="8" s="1"/>
  <c r="K2278" i="8" a="1"/>
  <c r="K2278" i="8" s="1"/>
  <c r="K2279" i="8" a="1"/>
  <c r="K2279" i="8"/>
  <c r="K2280" i="8" a="1"/>
  <c r="K2280" i="8" s="1"/>
  <c r="K2281" i="8" a="1"/>
  <c r="K2281" i="8" s="1"/>
  <c r="K2282" i="8" a="1"/>
  <c r="K2282" i="8" s="1"/>
  <c r="K2283" i="8" a="1"/>
  <c r="K2283" i="8"/>
  <c r="K2284" i="8" a="1"/>
  <c r="K2284" i="8" s="1"/>
  <c r="K2285" i="8" a="1"/>
  <c r="K2285" i="8"/>
  <c r="K2286" i="8" a="1"/>
  <c r="K2286" i="8" s="1"/>
  <c r="K2287" i="8" a="1"/>
  <c r="K2287" i="8"/>
  <c r="K2288" i="8" a="1"/>
  <c r="K2288" i="8"/>
  <c r="K2289" i="8" a="1"/>
  <c r="K2289" i="8" s="1"/>
  <c r="K2290" i="8" a="1"/>
  <c r="K2290" i="8" s="1"/>
  <c r="K2291" i="8" a="1"/>
  <c r="K2291" i="8" s="1"/>
  <c r="K2292" i="8" a="1"/>
  <c r="K2292" i="8"/>
  <c r="K2293" i="8" a="1"/>
  <c r="K2293" i="8" s="1"/>
  <c r="K2294" i="8" a="1"/>
  <c r="K2294" i="8" s="1"/>
  <c r="K2295" i="8" a="1"/>
  <c r="K2295" i="8" s="1"/>
  <c r="K2296" i="8" a="1"/>
  <c r="K2296" i="8"/>
  <c r="K2297" i="8" a="1"/>
  <c r="K2297" i="8"/>
  <c r="K2298" i="8" a="1"/>
  <c r="K2298" i="8" s="1"/>
  <c r="K2299" i="8" a="1"/>
  <c r="K2299" i="8"/>
  <c r="K2300" i="8" a="1"/>
  <c r="K2300" i="8" s="1"/>
  <c r="K2301" i="8" a="1"/>
  <c r="K2301" i="8"/>
  <c r="K2302" i="8" a="1"/>
  <c r="K2302" i="8" s="1"/>
  <c r="K2303" i="8" a="1"/>
  <c r="K2303" i="8" s="1"/>
  <c r="K2304" i="8" a="1"/>
  <c r="K2304" i="8"/>
  <c r="K2305" i="8" a="1"/>
  <c r="K2305" i="8" s="1"/>
  <c r="K2306" i="8" a="1"/>
  <c r="K2306" i="8" s="1"/>
  <c r="K2307" i="8" a="1"/>
  <c r="K2307" i="8" s="1"/>
  <c r="K2308" i="8" a="1"/>
  <c r="K2308" i="8" s="1"/>
  <c r="K2309" i="8" a="1"/>
  <c r="K2309" i="8" s="1"/>
  <c r="K2310" i="8" a="1"/>
  <c r="K2310" i="8" s="1"/>
  <c r="K2311" i="8" a="1"/>
  <c r="K2311" i="8"/>
  <c r="K2312" i="8" a="1"/>
  <c r="K2312" i="8" s="1"/>
  <c r="K2313" i="8" a="1"/>
  <c r="K2313" i="8"/>
  <c r="K2314" i="8" a="1"/>
  <c r="K2314" i="8" s="1"/>
  <c r="K2315" i="8" a="1"/>
  <c r="K2315" i="8"/>
  <c r="K2316" i="8" a="1"/>
  <c r="K2316" i="8" s="1"/>
  <c r="K2317" i="8" a="1"/>
  <c r="K2317" i="8" s="1"/>
  <c r="K2318" i="8" a="1"/>
  <c r="K2318" i="8" s="1"/>
  <c r="K2319" i="8" a="1"/>
  <c r="K2319" i="8" s="1"/>
  <c r="K2320" i="8" a="1"/>
  <c r="K2320" i="8" s="1"/>
  <c r="K2321" i="8" a="1"/>
  <c r="K2321" i="8" s="1"/>
  <c r="K2322" i="8" a="1"/>
  <c r="K2322" i="8" s="1"/>
  <c r="K2323" i="8" a="1"/>
  <c r="K2323" i="8" s="1"/>
  <c r="K2324" i="8" a="1"/>
  <c r="K2324" i="8"/>
  <c r="K2325" i="8" a="1"/>
  <c r="K2325" i="8" s="1"/>
  <c r="K2326" i="8" a="1"/>
  <c r="K2326" i="8" s="1"/>
  <c r="K2327" i="8" a="1"/>
  <c r="K2327" i="8"/>
  <c r="K2328" i="8" a="1"/>
  <c r="K2328" i="8" s="1"/>
  <c r="K2329" i="8" a="1"/>
  <c r="K2329" i="8"/>
  <c r="K2330" i="8" a="1"/>
  <c r="K2330" i="8" s="1"/>
  <c r="K2331" i="8" a="1"/>
  <c r="K2331" i="8" s="1"/>
  <c r="K2332" i="8" a="1"/>
  <c r="K2332" i="8" s="1"/>
  <c r="K2333" i="8" a="1"/>
  <c r="K2333" i="8"/>
  <c r="K2334" i="8" a="1"/>
  <c r="K2334" i="8" s="1"/>
  <c r="K2335" i="8" a="1"/>
  <c r="K2335" i="8" s="1"/>
  <c r="K2336" i="8" a="1"/>
  <c r="K2336" i="8"/>
  <c r="K2337" i="8" a="1"/>
  <c r="K2337" i="8" s="1"/>
  <c r="K2338" i="8" a="1"/>
  <c r="K2338" i="8" s="1"/>
  <c r="K2339" i="8" a="1"/>
  <c r="K2339" i="8" s="1"/>
  <c r="K2340" i="8" a="1"/>
  <c r="K2340" i="8" s="1"/>
  <c r="K2341" i="8" a="1"/>
  <c r="K2341" i="8" s="1"/>
  <c r="K2342" i="8" a="1"/>
  <c r="K2342" i="8" s="1"/>
  <c r="K2343" i="8" a="1"/>
  <c r="K2343" i="8"/>
  <c r="K2344" i="8" a="1"/>
  <c r="K2344" i="8" s="1"/>
  <c r="K2345" i="8" a="1"/>
  <c r="K2345" i="8"/>
  <c r="K2346" i="8" a="1"/>
  <c r="K2346" i="8" s="1"/>
  <c r="K2347" i="8" a="1"/>
  <c r="K2347" i="8"/>
  <c r="K2348" i="8" a="1"/>
  <c r="K2348" i="8" s="1"/>
  <c r="K2349" i="8" a="1"/>
  <c r="K2349" i="8" s="1"/>
  <c r="K2350" i="8" a="1"/>
  <c r="K2350" i="8" s="1"/>
  <c r="K2351" i="8" a="1"/>
  <c r="K2351" i="8" s="1"/>
  <c r="K2352" i="8" a="1"/>
  <c r="K2352" i="8"/>
  <c r="K2353" i="8" a="1"/>
  <c r="K2353" i="8" s="1"/>
  <c r="K2354" i="8" a="1"/>
  <c r="K2354" i="8" s="1"/>
  <c r="K2355" i="8" a="1"/>
  <c r="K2355" i="8" s="1"/>
  <c r="K2356" i="8" a="1"/>
  <c r="K2356" i="8"/>
  <c r="K2357" i="8" a="1"/>
  <c r="K2357" i="8" s="1"/>
  <c r="K2358" i="8" a="1"/>
  <c r="K2358" i="8" s="1"/>
  <c r="K2359" i="8" a="1"/>
  <c r="K2359" i="8"/>
  <c r="K2360" i="8" a="1"/>
  <c r="K2360" i="8" s="1"/>
  <c r="K2361" i="8" a="1"/>
  <c r="K2361" i="8"/>
  <c r="K2362" i="8" a="1"/>
  <c r="K2362" i="8" s="1"/>
  <c r="K2363" i="8" a="1"/>
  <c r="K2363" i="8" s="1"/>
  <c r="K2364" i="8" a="1"/>
  <c r="K2364" i="8" s="1"/>
  <c r="K2365" i="8" a="1"/>
  <c r="K2365" i="8"/>
  <c r="K2366" i="8" a="1"/>
  <c r="K2366" i="8" s="1"/>
  <c r="K2367" i="8" a="1"/>
  <c r="K2367" i="8" s="1"/>
  <c r="K2368" i="8" a="1"/>
  <c r="K2368" i="8"/>
  <c r="K2369" i="8" a="1"/>
  <c r="K2369" i="8" s="1"/>
  <c r="K2370" i="8" a="1"/>
  <c r="K2370" i="8" s="1"/>
  <c r="K2371" i="8" a="1"/>
  <c r="K2371" i="8" s="1"/>
  <c r="K2372" i="8" a="1"/>
  <c r="K2372" i="8" s="1"/>
  <c r="K2373" i="8" a="1"/>
  <c r="K2373" i="8" s="1"/>
  <c r="K2374" i="8" a="1"/>
  <c r="K2374" i="8" s="1"/>
  <c r="K2375" i="8" a="1"/>
  <c r="K2375" i="8"/>
  <c r="K2376" i="8" a="1"/>
  <c r="K2376" i="8" s="1"/>
  <c r="K2377" i="8" a="1"/>
  <c r="K2377" i="8"/>
  <c r="K2378" i="8" a="1"/>
  <c r="K2378" i="8" s="1"/>
  <c r="K2379" i="8" a="1"/>
  <c r="K2379" i="8"/>
  <c r="K2380" i="8" a="1"/>
  <c r="K2380" i="8" s="1"/>
  <c r="K2381" i="8" a="1"/>
  <c r="K2381" i="8" s="1"/>
  <c r="K2382" i="8" a="1"/>
  <c r="K2382" i="8" s="1"/>
  <c r="K2383" i="8" a="1"/>
  <c r="K2383" i="8" s="1"/>
  <c r="K2384" i="8" a="1"/>
  <c r="K2384" i="8"/>
  <c r="K2385" i="8" a="1"/>
  <c r="K2385" i="8" s="1"/>
  <c r="K2386" i="8" a="1"/>
  <c r="K2386" i="8" s="1"/>
  <c r="K2387" i="8" a="1"/>
  <c r="K2387" i="8" s="1"/>
  <c r="K2388" i="8" a="1"/>
  <c r="K2388" i="8"/>
  <c r="K2389" i="8" a="1"/>
  <c r="K2389" i="8" s="1"/>
  <c r="K2390" i="8" a="1"/>
  <c r="K2390" i="8" s="1"/>
  <c r="K2391" i="8" a="1"/>
  <c r="K2391" i="8" s="1"/>
  <c r="K2392" i="8" a="1"/>
  <c r="K2392" i="8" s="1"/>
  <c r="K2393" i="8" a="1"/>
  <c r="K2393" i="8"/>
  <c r="K2394" i="8" a="1"/>
  <c r="K2394" i="8" s="1"/>
  <c r="K2395" i="8" a="1"/>
  <c r="K2395" i="8"/>
  <c r="K2396" i="8" a="1"/>
  <c r="K2396" i="8" s="1"/>
  <c r="K2397" i="8" a="1"/>
  <c r="K2397" i="8"/>
  <c r="K2398" i="8" a="1"/>
  <c r="K2398" i="8" s="1"/>
  <c r="K2399" i="8" a="1"/>
  <c r="K2399" i="8" s="1"/>
  <c r="K2400" i="8" a="1"/>
  <c r="K2400" i="8" s="1"/>
  <c r="K2401" i="8" a="1"/>
  <c r="K2401" i="8" s="1"/>
  <c r="K2402" i="8" a="1"/>
  <c r="K2402" i="8" s="1"/>
  <c r="K2403" i="8" a="1"/>
  <c r="K2403" i="8" s="1"/>
  <c r="K2404" i="8" a="1"/>
  <c r="K2404" i="8"/>
  <c r="K2405" i="8" a="1"/>
  <c r="K2405" i="8" s="1"/>
  <c r="K2406" i="8" a="1"/>
  <c r="K2406" i="8" s="1"/>
  <c r="K2407" i="8" a="1"/>
  <c r="K2407" i="8" s="1"/>
  <c r="K2408" i="8" a="1"/>
  <c r="K2408" i="8" s="1"/>
  <c r="K2409" i="8" a="1"/>
  <c r="K2409" i="8"/>
  <c r="K2410" i="8" a="1"/>
  <c r="K2410" i="8" s="1"/>
  <c r="K2411" i="8" a="1"/>
  <c r="K2411" i="8"/>
  <c r="K2412" i="8" a="1"/>
  <c r="K2412" i="8" s="1"/>
  <c r="K2413" i="8" a="1"/>
  <c r="K2413" i="8"/>
  <c r="K2414" i="8" a="1"/>
  <c r="K2414" i="8" s="1"/>
  <c r="K2415" i="8" a="1"/>
  <c r="K2415" i="8" s="1"/>
  <c r="K2416" i="8" a="1"/>
  <c r="K2416" i="8"/>
  <c r="K2417" i="8" a="1"/>
  <c r="K2417" i="8" s="1"/>
  <c r="K2418" i="8" a="1"/>
  <c r="K2418" i="8" s="1"/>
  <c r="K2419" i="8" a="1"/>
  <c r="K2419" i="8" s="1"/>
  <c r="K2420" i="8" a="1"/>
  <c r="K2420" i="8"/>
  <c r="K2421" i="8" a="1"/>
  <c r="K2421" i="8" s="1"/>
  <c r="K2422" i="8" a="1"/>
  <c r="K2422" i="8" s="1"/>
  <c r="K2423" i="8" a="1"/>
  <c r="K2423" i="8" s="1"/>
  <c r="K2424" i="8" a="1"/>
  <c r="K2424" i="8" s="1"/>
  <c r="K2425" i="8" a="1"/>
  <c r="K2425" i="8" s="1"/>
  <c r="K2426" i="8" a="1"/>
  <c r="K2426" i="8" s="1"/>
  <c r="K2427" i="8" a="1"/>
  <c r="K2427" i="8"/>
  <c r="K2428" i="8" a="1"/>
  <c r="K2428" i="8" s="1"/>
  <c r="K2429" i="8" a="1"/>
  <c r="K2429" i="8"/>
  <c r="K2430" i="8" a="1"/>
  <c r="K2430" i="8" s="1"/>
  <c r="K2431" i="8" a="1"/>
  <c r="K2431" i="8" s="1"/>
  <c r="K2432" i="8" a="1"/>
  <c r="K2432" i="8" s="1"/>
  <c r="K2433" i="8" a="1"/>
  <c r="K2433" i="8" s="1"/>
  <c r="K2434" i="8" a="1"/>
  <c r="K2434" i="8" s="1"/>
  <c r="K2435" i="8" a="1"/>
  <c r="K2435" i="8" s="1"/>
  <c r="K2436" i="8" a="1"/>
  <c r="K2436" i="8" s="1"/>
  <c r="K2437" i="8" a="1"/>
  <c r="K2437" i="8" s="1"/>
  <c r="K2438" i="8" a="1"/>
  <c r="K2438" i="8" s="1"/>
  <c r="K2439" i="8" a="1"/>
  <c r="K2439" i="8" s="1"/>
  <c r="K2440" i="8" a="1"/>
  <c r="K2440" i="8" s="1"/>
  <c r="K2441" i="8" a="1"/>
  <c r="K2441" i="8" s="1"/>
  <c r="K2442" i="8" a="1"/>
  <c r="K2442" i="8" s="1"/>
  <c r="K2443" i="8" a="1"/>
  <c r="K2443" i="8"/>
  <c r="K2444" i="8" a="1"/>
  <c r="K2444" i="8" s="1"/>
  <c r="K2445" i="8" a="1"/>
  <c r="K2445" i="8" s="1"/>
  <c r="K2446" i="8" a="1"/>
  <c r="K2446" i="8" s="1"/>
  <c r="K2447" i="8" a="1"/>
  <c r="K2447" i="8" s="1"/>
  <c r="K2448" i="8" a="1"/>
  <c r="K2448" i="8" s="1"/>
  <c r="K2449" i="8" a="1"/>
  <c r="K2449" i="8" s="1"/>
  <c r="K2450" i="8" a="1"/>
  <c r="K2450" i="8" s="1"/>
  <c r="K2451" i="8" a="1"/>
  <c r="K2451" i="8" s="1"/>
  <c r="K2452" i="8" a="1"/>
  <c r="K2452" i="8"/>
  <c r="K2453" i="8" a="1"/>
  <c r="K2453" i="8" s="1"/>
  <c r="K2454" i="8" a="1"/>
  <c r="K2454" i="8" s="1"/>
  <c r="K2455" i="8" a="1"/>
  <c r="K2455" i="8" s="1"/>
  <c r="K2456" i="8" a="1"/>
  <c r="K2456" i="8" s="1"/>
  <c r="K2457" i="8" a="1"/>
  <c r="K2457" i="8" s="1"/>
  <c r="K2458" i="8" a="1"/>
  <c r="K2458" i="8" s="1"/>
  <c r="K2459" i="8" a="1"/>
  <c r="K2459" i="8" s="1"/>
  <c r="K2460" i="8" a="1"/>
  <c r="K2460" i="8" s="1"/>
  <c r="K2461" i="8" a="1"/>
  <c r="K2461" i="8"/>
  <c r="K2462" i="8" a="1"/>
  <c r="K2462" i="8" s="1"/>
  <c r="K2463" i="8" a="1"/>
  <c r="K2463" i="8" s="1"/>
  <c r="K2464" i="8" a="1"/>
  <c r="K2464" i="8" s="1"/>
  <c r="K2465" i="8" a="1"/>
  <c r="K2465" i="8" s="1"/>
  <c r="K2466" i="8" a="1"/>
  <c r="K2466" i="8" s="1"/>
  <c r="K2467" i="8" a="1"/>
  <c r="K2467" i="8" s="1"/>
  <c r="K2468" i="8" a="1"/>
  <c r="K2468" i="8" s="1"/>
  <c r="K2469" i="8" a="1"/>
  <c r="K2469" i="8" s="1"/>
  <c r="K2470" i="8" a="1"/>
  <c r="K2470" i="8" s="1"/>
  <c r="K2471" i="8" a="1"/>
  <c r="K2471" i="8" s="1"/>
  <c r="K2472" i="8" a="1"/>
  <c r="K2472" i="8" s="1"/>
  <c r="K2473" i="8" a="1"/>
  <c r="K2473" i="8" s="1"/>
  <c r="K2474" i="8" a="1"/>
  <c r="K2474" i="8" s="1"/>
  <c r="K2475" i="8" a="1"/>
  <c r="K2475" i="8"/>
  <c r="K2476" i="8" a="1"/>
  <c r="K2476" i="8" s="1"/>
  <c r="K2477" i="8" a="1"/>
  <c r="K2477" i="8" s="1"/>
  <c r="K2478" i="8" a="1"/>
  <c r="K2478" i="8" s="1"/>
  <c r="K2479" i="8" a="1"/>
  <c r="K2479" i="8"/>
  <c r="K2480" i="8" a="1"/>
  <c r="K2480" i="8" s="1"/>
  <c r="K2481" i="8" a="1"/>
  <c r="K2481" i="8" s="1"/>
  <c r="K2482" i="8" a="1"/>
  <c r="K2482" i="8" s="1"/>
  <c r="K2483" i="8" a="1"/>
  <c r="K2483" i="8"/>
  <c r="K2484" i="8" a="1"/>
  <c r="K2484" i="8" s="1"/>
  <c r="K2485" i="8" a="1"/>
  <c r="K2485" i="8" s="1"/>
  <c r="K2486" i="8" a="1"/>
  <c r="K2486" i="8" s="1"/>
  <c r="K2487" i="8" a="1"/>
  <c r="K2487" i="8"/>
  <c r="K2488" i="8" a="1"/>
  <c r="K2488" i="8" s="1"/>
  <c r="K2489" i="8" a="1"/>
  <c r="K2489" i="8" s="1"/>
  <c r="K2490" i="8" a="1"/>
  <c r="K2490" i="8" s="1"/>
  <c r="K2491" i="8" a="1"/>
  <c r="K2491" i="8"/>
  <c r="K2492" i="8" a="1"/>
  <c r="K2492" i="8" s="1"/>
  <c r="K2493" i="8" a="1"/>
  <c r="K2493" i="8" s="1"/>
  <c r="K2494" i="8" a="1"/>
  <c r="K2494" i="8" s="1"/>
  <c r="K2495" i="8" a="1"/>
  <c r="K2495" i="8"/>
  <c r="K2496" i="8" a="1"/>
  <c r="K2496" i="8" s="1"/>
  <c r="K2497" i="8" a="1"/>
  <c r="K2497" i="8" s="1"/>
  <c r="K2498" i="8" a="1"/>
  <c r="K2498" i="8" s="1"/>
  <c r="K2499" i="8" a="1"/>
  <c r="K2499" i="8"/>
  <c r="K2500" i="8" a="1"/>
  <c r="K2500" i="8" s="1"/>
  <c r="K2501" i="8" a="1"/>
  <c r="K2501" i="8" s="1"/>
  <c r="K2502" i="8" a="1"/>
  <c r="K2502" i="8" s="1"/>
  <c r="K2503" i="8" a="1"/>
  <c r="K2503" i="8"/>
  <c r="K2504" i="8" a="1"/>
  <c r="K2504" i="8" s="1"/>
  <c r="K2505" i="8" a="1"/>
  <c r="K2505" i="8" s="1"/>
  <c r="K2506" i="8" a="1"/>
  <c r="K2506" i="8" s="1"/>
  <c r="K2507" i="8" a="1"/>
  <c r="K2507" i="8"/>
  <c r="K2508" i="8" a="1"/>
  <c r="K2508" i="8" s="1"/>
  <c r="K2509" i="8" a="1"/>
  <c r="K2509" i="8" s="1"/>
  <c r="K2510" i="8" a="1"/>
  <c r="K2510" i="8" s="1"/>
  <c r="K2511" i="8" a="1"/>
  <c r="K2511" i="8"/>
  <c r="K2512" i="8" a="1"/>
  <c r="K2512" i="8" s="1"/>
  <c r="K2513" i="8" a="1"/>
  <c r="K2513" i="8" s="1"/>
  <c r="K2514" i="8" a="1"/>
  <c r="K2514" i="8" s="1"/>
  <c r="K2515" i="8" a="1"/>
  <c r="K2515" i="8"/>
  <c r="K2516" i="8" a="1"/>
  <c r="K2516" i="8" s="1"/>
  <c r="K2517" i="8" a="1"/>
  <c r="K2517" i="8" s="1"/>
  <c r="K2518" i="8" a="1"/>
  <c r="K2518" i="8" s="1"/>
  <c r="K2519" i="8" a="1"/>
  <c r="K2519" i="8"/>
  <c r="K2520" i="8" a="1"/>
  <c r="K2520" i="8" s="1"/>
  <c r="K2521" i="8" a="1"/>
  <c r="K2521" i="8" s="1"/>
  <c r="K2522" i="8" a="1"/>
  <c r="K2522" i="8" s="1"/>
  <c r="K2523" i="8" a="1"/>
  <c r="K2523" i="8"/>
  <c r="K2524" i="8" a="1"/>
  <c r="K2524" i="8" s="1"/>
  <c r="K2525" i="8" a="1"/>
  <c r="K2525" i="8" s="1"/>
  <c r="K2526" i="8" a="1"/>
  <c r="K2526" i="8" s="1"/>
  <c r="K2527" i="8" a="1"/>
  <c r="K2527" i="8"/>
  <c r="K2528" i="8" a="1"/>
  <c r="K2528" i="8" s="1"/>
  <c r="K2529" i="8" a="1"/>
  <c r="K2529" i="8" s="1"/>
  <c r="K2530" i="8" a="1"/>
  <c r="K2530" i="8" s="1"/>
  <c r="K2531" i="8" a="1"/>
  <c r="K2531" i="8"/>
  <c r="K2532" i="8" a="1"/>
  <c r="K2532" i="8" s="1"/>
  <c r="K2533" i="8" a="1"/>
  <c r="K2533" i="8" s="1"/>
  <c r="K2534" i="8" a="1"/>
  <c r="K2534" i="8" s="1"/>
  <c r="K2535" i="8" a="1"/>
  <c r="K2535" i="8"/>
  <c r="K2536" i="8" a="1"/>
  <c r="K2536" i="8" s="1"/>
  <c r="K2537" i="8" a="1"/>
  <c r="K2537" i="8" s="1"/>
  <c r="K2538" i="8" a="1"/>
  <c r="K2538" i="8" s="1"/>
  <c r="K2539" i="8" a="1"/>
  <c r="K2539" i="8"/>
  <c r="K2540" i="8" a="1"/>
  <c r="K2540" i="8" s="1"/>
  <c r="K2541" i="8" a="1"/>
  <c r="K2541" i="8" s="1"/>
  <c r="K2542" i="8" a="1"/>
  <c r="K2542" i="8" s="1"/>
  <c r="K2543" i="8" a="1"/>
  <c r="K2543" i="8"/>
  <c r="K2544" i="8" a="1"/>
  <c r="K2544" i="8" s="1"/>
  <c r="K2545" i="8" a="1"/>
  <c r="K2545" i="8" s="1"/>
  <c r="K2546" i="8" a="1"/>
  <c r="K2546" i="8" s="1"/>
  <c r="K2547" i="8" a="1"/>
  <c r="K2547" i="8"/>
  <c r="K2548" i="8" a="1"/>
  <c r="K2548" i="8" s="1"/>
  <c r="K2549" i="8" a="1"/>
  <c r="K2549" i="8" s="1"/>
  <c r="K2550" i="8" a="1"/>
  <c r="K2550" i="8" s="1"/>
  <c r="K2551" i="8" a="1"/>
  <c r="K2551" i="8"/>
  <c r="K2552" i="8" a="1"/>
  <c r="K2552" i="8" s="1"/>
  <c r="K2553" i="8" a="1"/>
  <c r="K2553" i="8" s="1"/>
  <c r="K2554" i="8" a="1"/>
  <c r="K2554" i="8" s="1"/>
  <c r="K2555" i="8" a="1"/>
  <c r="K2555" i="8"/>
  <c r="K2556" i="8" a="1"/>
  <c r="K2556" i="8" s="1"/>
  <c r="K2557" i="8" a="1"/>
  <c r="K2557" i="8" s="1"/>
  <c r="K2558" i="8" a="1"/>
  <c r="K2558" i="8" s="1"/>
  <c r="K2559" i="8" a="1"/>
  <c r="K2559" i="8"/>
  <c r="K2560" i="8" a="1"/>
  <c r="K2560" i="8" s="1"/>
  <c r="K2561" i="8" a="1"/>
  <c r="K2561" i="8" s="1"/>
  <c r="K2562" i="8" a="1"/>
  <c r="K2562" i="8" s="1"/>
  <c r="K2563" i="8" a="1"/>
  <c r="K2563" i="8"/>
  <c r="K2564" i="8" a="1"/>
  <c r="K2564" i="8" s="1"/>
  <c r="K2565" i="8" a="1"/>
  <c r="K2565" i="8" s="1"/>
  <c r="K2566" i="8" a="1"/>
  <c r="K2566" i="8" s="1"/>
  <c r="K2567" i="8" a="1"/>
  <c r="K2567" i="8"/>
  <c r="K2568" i="8" a="1"/>
  <c r="K2568" i="8" s="1"/>
  <c r="K2569" i="8" a="1"/>
  <c r="K2569" i="8" s="1"/>
  <c r="K2570" i="8" a="1"/>
  <c r="K2570" i="8" s="1"/>
  <c r="K2571" i="8" a="1"/>
  <c r="K2571" i="8"/>
  <c r="K2572" i="8" a="1"/>
  <c r="K2572" i="8" s="1"/>
  <c r="K2573" i="8" a="1"/>
  <c r="K2573" i="8" s="1"/>
  <c r="K2574" i="8" a="1"/>
  <c r="K2574" i="8" s="1"/>
  <c r="K2575" i="8" a="1"/>
  <c r="K2575" i="8" s="1"/>
  <c r="K2576" i="8" a="1"/>
  <c r="K2576" i="8" s="1"/>
  <c r="K2577" i="8" a="1"/>
  <c r="K2577" i="8" s="1"/>
  <c r="K2578" i="8" a="1"/>
  <c r="K2578" i="8" s="1"/>
  <c r="K2579" i="8" a="1"/>
  <c r="K2579" i="8"/>
  <c r="K2580" i="8" a="1"/>
  <c r="K2580" i="8" s="1"/>
  <c r="K2581" i="8" a="1"/>
  <c r="K2581" i="8" s="1"/>
  <c r="K2582" i="8" a="1"/>
  <c r="K2582" i="8" s="1"/>
  <c r="K2583" i="8" a="1"/>
  <c r="K2583" i="8"/>
  <c r="K2584" i="8" a="1"/>
  <c r="K2584" i="8" s="1"/>
  <c r="K2585" i="8" a="1"/>
  <c r="K2585" i="8" s="1"/>
  <c r="K2586" i="8" a="1"/>
  <c r="K2586" i="8" s="1"/>
  <c r="K2587" i="8" a="1"/>
  <c r="K2587" i="8" s="1"/>
  <c r="K2588" i="8" a="1"/>
  <c r="K2588" i="8" s="1"/>
  <c r="K2589" i="8" a="1"/>
  <c r="K2589" i="8" s="1"/>
  <c r="K2590" i="8" a="1"/>
  <c r="K2590" i="8" s="1"/>
  <c r="K2591" i="8" a="1"/>
  <c r="K2591" i="8"/>
  <c r="K2592" i="8" a="1"/>
  <c r="K2592" i="8" s="1"/>
  <c r="K2593" i="8" a="1"/>
  <c r="K2593" i="8" s="1"/>
  <c r="K2594" i="8" a="1"/>
  <c r="K2594" i="8" s="1"/>
  <c r="K2595" i="8" a="1"/>
  <c r="K2595" i="8"/>
  <c r="K2596" i="8" a="1"/>
  <c r="K2596" i="8" s="1"/>
  <c r="K2597" i="8" a="1"/>
  <c r="K2597" i="8" s="1"/>
  <c r="K2598" i="8" a="1"/>
  <c r="K2598" i="8" s="1"/>
  <c r="K2599" i="8" a="1"/>
  <c r="K2599" i="8" s="1"/>
  <c r="K2600" i="8" a="1"/>
  <c r="K2600" i="8" s="1"/>
  <c r="K2601" i="8" a="1"/>
  <c r="K2601" i="8" s="1"/>
  <c r="K2602" i="8" a="1"/>
  <c r="K2602" i="8" s="1"/>
  <c r="K2603" i="8" a="1"/>
  <c r="K2603" i="8" s="1"/>
  <c r="K2604" i="8" a="1"/>
  <c r="K2604" i="8" s="1"/>
  <c r="K2605" i="8" a="1"/>
  <c r="K2605" i="8" s="1"/>
  <c r="K2606" i="8" a="1"/>
  <c r="K2606" i="8" s="1"/>
  <c r="K2607" i="8" a="1"/>
  <c r="K2607" i="8" s="1"/>
  <c r="K2608" i="8" a="1"/>
  <c r="K2608" i="8" s="1"/>
  <c r="K2609" i="8" a="1"/>
  <c r="K2609" i="8" s="1"/>
  <c r="K2610" i="8" a="1"/>
  <c r="K2610" i="8" s="1"/>
  <c r="K2611" i="8" a="1"/>
  <c r="K2611" i="8"/>
  <c r="K2612" i="8" a="1"/>
  <c r="K2612" i="8" s="1"/>
  <c r="K2613" i="8" a="1"/>
  <c r="K2613" i="8" s="1"/>
  <c r="K2614" i="8" a="1"/>
  <c r="K2614" i="8" s="1"/>
  <c r="K2615" i="8" a="1"/>
  <c r="K2615" i="8"/>
  <c r="K2616" i="8" a="1"/>
  <c r="K2616" i="8" s="1"/>
  <c r="K2617" i="8" a="1"/>
  <c r="K2617" i="8" s="1"/>
  <c r="K2618" i="8" a="1"/>
  <c r="K2618" i="8" s="1"/>
  <c r="K2619" i="8" a="1"/>
  <c r="K2619" i="8" s="1"/>
  <c r="K2620" i="8" a="1"/>
  <c r="K2620" i="8" s="1"/>
  <c r="K2621" i="8" a="1"/>
  <c r="K2621" i="8" s="1"/>
  <c r="K2622" i="8" a="1"/>
  <c r="K2622" i="8" s="1"/>
  <c r="K2623" i="8" a="1"/>
  <c r="K2623" i="8"/>
  <c r="K2624" i="8" a="1"/>
  <c r="K2624" i="8" s="1"/>
  <c r="K2625" i="8" a="1"/>
  <c r="K2625" i="8" s="1"/>
  <c r="K2626" i="8" a="1"/>
  <c r="K2626" i="8" s="1"/>
  <c r="K2627" i="8" a="1"/>
  <c r="K2627" i="8"/>
  <c r="K2628" i="8" a="1"/>
  <c r="K2628" i="8" s="1"/>
  <c r="K2629" i="8" a="1"/>
  <c r="K2629" i="8" s="1"/>
  <c r="K2630" i="8" a="1"/>
  <c r="K2630" i="8" s="1"/>
  <c r="K2631" i="8" a="1"/>
  <c r="K2631" i="8" s="1"/>
  <c r="K2632" i="8" a="1"/>
  <c r="K2632" i="8" s="1"/>
  <c r="K2633" i="8" a="1"/>
  <c r="K2633" i="8" s="1"/>
  <c r="K2634" i="8" a="1"/>
  <c r="K2634" i="8" s="1"/>
  <c r="K2635" i="8" a="1"/>
  <c r="K2635" i="8" s="1"/>
  <c r="K2636" i="8" a="1"/>
  <c r="K2636" i="8" s="1"/>
  <c r="K2637" i="8" a="1"/>
  <c r="K2637" i="8" s="1"/>
  <c r="K2638" i="8" a="1"/>
  <c r="K2638" i="8" s="1"/>
  <c r="K2639" i="8" a="1"/>
  <c r="K2639" i="8" s="1"/>
  <c r="K2640" i="8" a="1"/>
  <c r="K2640" i="8" s="1"/>
  <c r="K2641" i="8" a="1"/>
  <c r="K2641" i="8" s="1"/>
  <c r="K2642" i="8" a="1"/>
  <c r="K2642" i="8" s="1"/>
  <c r="K2643" i="8" a="1"/>
  <c r="K2643" i="8"/>
  <c r="K2644" i="8" a="1"/>
  <c r="K2644" i="8" s="1"/>
  <c r="K2645" i="8" a="1"/>
  <c r="K2645" i="8" s="1"/>
  <c r="K2646" i="8" a="1"/>
  <c r="K2646" i="8" s="1"/>
  <c r="K2647" i="8" a="1"/>
  <c r="K2647" i="8"/>
  <c r="K2648" i="8" a="1"/>
  <c r="K2648" i="8" s="1"/>
  <c r="K2649" i="8" a="1"/>
  <c r="K2649" i="8" s="1"/>
  <c r="K2650" i="8" a="1"/>
  <c r="K2650" i="8" s="1"/>
  <c r="K2651" i="8" a="1"/>
  <c r="K2651" i="8" s="1"/>
  <c r="K2652" i="8" a="1"/>
  <c r="K2652" i="8" s="1"/>
  <c r="K2653" i="8" a="1"/>
  <c r="K2653" i="8" s="1"/>
  <c r="K2654" i="8" a="1"/>
  <c r="K2654" i="8" s="1"/>
  <c r="K2655" i="8" a="1"/>
  <c r="K2655" i="8"/>
  <c r="K2656" i="8" a="1"/>
  <c r="K2656" i="8" s="1"/>
  <c r="K2657" i="8" a="1"/>
  <c r="K2657" i="8" s="1"/>
  <c r="K2658" i="8" a="1"/>
  <c r="K2658" i="8" s="1"/>
  <c r="K2659" i="8" a="1"/>
  <c r="K2659" i="8"/>
  <c r="K2660" i="8" a="1"/>
  <c r="K2660" i="8" s="1"/>
  <c r="K2661" i="8" a="1"/>
  <c r="K2661" i="8" s="1"/>
  <c r="K2662" i="8" a="1"/>
  <c r="K2662" i="8" s="1"/>
  <c r="K2663" i="8" a="1"/>
  <c r="K2663" i="8" s="1"/>
  <c r="K2664" i="8" a="1"/>
  <c r="K2664" i="8" s="1"/>
  <c r="K2665" i="8" a="1"/>
  <c r="K2665" i="8" s="1"/>
  <c r="K2666" i="8" a="1"/>
  <c r="K2666" i="8" s="1"/>
  <c r="K2667" i="8" a="1"/>
  <c r="K2667" i="8" s="1"/>
  <c r="K2668" i="8" a="1"/>
  <c r="K2668" i="8" s="1"/>
  <c r="K2669" i="8" a="1"/>
  <c r="K2669" i="8" s="1"/>
  <c r="K2670" i="8" a="1"/>
  <c r="K2670" i="8" s="1"/>
  <c r="K2671" i="8" a="1"/>
  <c r="K2671" i="8" s="1"/>
  <c r="K2672" i="8" a="1"/>
  <c r="K2672" i="8" s="1"/>
  <c r="K2673" i="8" a="1"/>
  <c r="K2673" i="8" s="1"/>
  <c r="K2674" i="8" a="1"/>
  <c r="K2674" i="8" s="1"/>
  <c r="K2675" i="8" a="1"/>
  <c r="K2675" i="8"/>
  <c r="K2676" i="8" a="1"/>
  <c r="K2676" i="8" s="1"/>
  <c r="K2677" i="8" a="1"/>
  <c r="K2677" i="8" s="1"/>
  <c r="K2678" i="8" a="1"/>
  <c r="K2678" i="8" s="1"/>
  <c r="K2679" i="8" a="1"/>
  <c r="K2679" i="8"/>
  <c r="K2680" i="8" a="1"/>
  <c r="K2680" i="8" s="1"/>
  <c r="K2681" i="8" a="1"/>
  <c r="K2681" i="8" s="1"/>
  <c r="K2682" i="8" a="1"/>
  <c r="K2682" i="8" s="1"/>
  <c r="K2683" i="8" a="1"/>
  <c r="K2683" i="8" s="1"/>
  <c r="K2684" i="8" a="1"/>
  <c r="K2684" i="8" s="1"/>
  <c r="K2685" i="8" a="1"/>
  <c r="K2685" i="8" s="1"/>
  <c r="K2686" i="8" a="1"/>
  <c r="K2686" i="8" s="1"/>
  <c r="K2687" i="8" a="1"/>
  <c r="K2687" i="8"/>
  <c r="K2688" i="8" a="1"/>
  <c r="K2688" i="8" s="1"/>
  <c r="K2689" i="8" a="1"/>
  <c r="K2689" i="8" s="1"/>
  <c r="K2690" i="8" a="1"/>
  <c r="K2690" i="8" s="1"/>
  <c r="K2691" i="8" a="1"/>
  <c r="K2691" i="8"/>
  <c r="K2692" i="8" a="1"/>
  <c r="K2692" i="8" s="1"/>
  <c r="K2693" i="8" a="1"/>
  <c r="K2693" i="8" s="1"/>
  <c r="K2694" i="8" a="1"/>
  <c r="K2694" i="8" s="1"/>
  <c r="K2695" i="8" a="1"/>
  <c r="K2695" i="8"/>
  <c r="K2696" i="8" a="1"/>
  <c r="K2696" i="8" s="1"/>
  <c r="K2697" i="8" a="1"/>
  <c r="K2697" i="8" s="1"/>
  <c r="K2698" i="8" a="1"/>
  <c r="K2698" i="8" s="1"/>
  <c r="K2699" i="8" a="1"/>
  <c r="K2699" i="8" s="1"/>
  <c r="K2700" i="8" a="1"/>
  <c r="K2700" i="8" s="1"/>
  <c r="K2701" i="8" a="1"/>
  <c r="K2701" i="8" s="1"/>
  <c r="K2702" i="8" a="1"/>
  <c r="K2702" i="8" s="1"/>
  <c r="K2703" i="8" a="1"/>
  <c r="K2703" i="8" s="1"/>
  <c r="K2704" i="8" a="1"/>
  <c r="K2704" i="8" s="1"/>
  <c r="K2705" i="8" a="1"/>
  <c r="K2705" i="8" s="1"/>
  <c r="K2706" i="8" a="1"/>
  <c r="K2706" i="8" s="1"/>
  <c r="K2707" i="8" a="1"/>
  <c r="K2707" i="8"/>
  <c r="K2708" i="8" a="1"/>
  <c r="K2708" i="8" s="1"/>
  <c r="K2709" i="8" a="1"/>
  <c r="K2709" i="8" s="1"/>
  <c r="K2710" i="8" a="1"/>
  <c r="K2710" i="8" s="1"/>
  <c r="K2711" i="8" a="1"/>
  <c r="K2711" i="8"/>
  <c r="K2712" i="8" a="1"/>
  <c r="K2712" i="8" s="1"/>
  <c r="K2713" i="8" a="1"/>
  <c r="K2713" i="8" s="1"/>
  <c r="K2714" i="8" a="1"/>
  <c r="K2714" i="8" s="1"/>
  <c r="K2715" i="8" a="1"/>
  <c r="K2715" i="8" s="1"/>
  <c r="K2716" i="8" a="1"/>
  <c r="K2716" i="8" s="1"/>
  <c r="K2717" i="8" a="1"/>
  <c r="K2717" i="8" s="1"/>
  <c r="K2718" i="8" a="1"/>
  <c r="K2718" i="8" s="1"/>
  <c r="K2719" i="8" a="1"/>
  <c r="K2719" i="8"/>
  <c r="K2720" i="8" a="1"/>
  <c r="K2720" i="8" s="1"/>
  <c r="K2721" i="8" a="1"/>
  <c r="K2721" i="8" s="1"/>
  <c r="K2722" i="8" a="1"/>
  <c r="K2722" i="8" s="1"/>
  <c r="K2723" i="8" a="1"/>
  <c r="K2723" i="8"/>
  <c r="K2724" i="8" a="1"/>
  <c r="K2724" i="8" s="1"/>
  <c r="K2725" i="8" a="1"/>
  <c r="K2725" i="8" s="1"/>
  <c r="K2726" i="8" a="1"/>
  <c r="K2726" i="8" s="1"/>
  <c r="K2727" i="8" a="1"/>
  <c r="K2727" i="8"/>
  <c r="K2728" i="8" a="1"/>
  <c r="K2728" i="8" s="1"/>
  <c r="K2729" i="8" a="1"/>
  <c r="K2729" i="8" s="1"/>
  <c r="K2730" i="8" a="1"/>
  <c r="K2730" i="8" s="1"/>
  <c r="K2731" i="8" a="1"/>
  <c r="K2731" i="8" s="1"/>
  <c r="K2732" i="8" a="1"/>
  <c r="K2732" i="8" s="1"/>
  <c r="K2733" i="8" a="1"/>
  <c r="K2733" i="8" s="1"/>
  <c r="K2734" i="8" a="1"/>
  <c r="K2734" i="8" s="1"/>
  <c r="K2735" i="8" a="1"/>
  <c r="K2735" i="8" s="1"/>
  <c r="K2736" i="8" a="1"/>
  <c r="K2736" i="8" s="1"/>
  <c r="K2737" i="8" a="1"/>
  <c r="K2737" i="8" s="1"/>
  <c r="K2738" i="8" a="1"/>
  <c r="K2738" i="8" s="1"/>
  <c r="K2739" i="8" a="1"/>
  <c r="K2739" i="8"/>
  <c r="K2740" i="8" a="1"/>
  <c r="K2740" i="8" s="1"/>
  <c r="K2741" i="8" a="1"/>
  <c r="K2741" i="8" s="1"/>
  <c r="K2742" i="8" a="1"/>
  <c r="K2742" i="8" s="1"/>
  <c r="K2743" i="8" a="1"/>
  <c r="K2743" i="8"/>
  <c r="K2744" i="8" a="1"/>
  <c r="K2744" i="8" s="1"/>
  <c r="K2745" i="8" a="1"/>
  <c r="K2745" i="8" s="1"/>
  <c r="K2746" i="8" a="1"/>
  <c r="K2746" i="8" s="1"/>
  <c r="K2747" i="8" a="1"/>
  <c r="K2747" i="8" s="1"/>
  <c r="K2748" i="8" a="1"/>
  <c r="K2748" i="8" s="1"/>
  <c r="K2749" i="8" a="1"/>
  <c r="K2749" i="8" s="1"/>
  <c r="K2750" i="8" a="1"/>
  <c r="K2750" i="8" s="1"/>
  <c r="K2751" i="8" a="1"/>
  <c r="K2751" i="8"/>
  <c r="K2752" i="8" a="1"/>
  <c r="K2752" i="8" s="1"/>
  <c r="K2753" i="8" a="1"/>
  <c r="K2753" i="8" s="1"/>
  <c r="K2754" i="8" a="1"/>
  <c r="K2754" i="8" s="1"/>
  <c r="K2755" i="8" a="1"/>
  <c r="K2755" i="8"/>
  <c r="K2756" i="8" a="1"/>
  <c r="K2756" i="8" s="1"/>
  <c r="K2757" i="8" a="1"/>
  <c r="K2757" i="8" s="1"/>
  <c r="K2758" i="8" a="1"/>
  <c r="K2758" i="8" s="1"/>
  <c r="K2759" i="8" a="1"/>
  <c r="K2759" i="8"/>
  <c r="K2760" i="8" a="1"/>
  <c r="K2760" i="8" s="1"/>
  <c r="K2761" i="8" a="1"/>
  <c r="K2761" i="8" s="1"/>
  <c r="K2762" i="8" a="1"/>
  <c r="K2762" i="8" s="1"/>
  <c r="K2763" i="8" a="1"/>
  <c r="K2763" i="8" s="1"/>
  <c r="K2764" i="8" a="1"/>
  <c r="K2764" i="8" s="1"/>
  <c r="K2765" i="8" a="1"/>
  <c r="K2765" i="8" s="1"/>
  <c r="K2766" i="8" a="1"/>
  <c r="K2766" i="8" s="1"/>
  <c r="K2767" i="8" a="1"/>
  <c r="K2767" i="8" s="1"/>
  <c r="K2768" i="8" a="1"/>
  <c r="K2768" i="8" s="1"/>
  <c r="K2769" i="8" a="1"/>
  <c r="K2769" i="8" s="1"/>
  <c r="K2770" i="8" a="1"/>
  <c r="K2770" i="8" s="1"/>
  <c r="K2771" i="8" a="1"/>
  <c r="K2771" i="8"/>
  <c r="K2772" i="8" a="1"/>
  <c r="K2772" i="8" s="1"/>
  <c r="K2773" i="8" a="1"/>
  <c r="K2773" i="8" s="1"/>
  <c r="K2774" i="8" a="1"/>
  <c r="K2774" i="8" s="1"/>
  <c r="K2775" i="8" a="1"/>
  <c r="K2775" i="8"/>
  <c r="K2776" i="8" a="1"/>
  <c r="K2776" i="8" s="1"/>
  <c r="K2777" i="8" a="1"/>
  <c r="K2777" i="8" s="1"/>
  <c r="K2778" i="8" a="1"/>
  <c r="K2778" i="8" s="1"/>
  <c r="K2779" i="8" a="1"/>
  <c r="K2779" i="8" s="1"/>
  <c r="K2780" i="8" a="1"/>
  <c r="K2780" i="8" s="1"/>
  <c r="K2781" i="8" a="1"/>
  <c r="K2781" i="8" s="1"/>
  <c r="K2782" i="8" a="1"/>
  <c r="K2782" i="8" s="1"/>
  <c r="K2783" i="8" a="1"/>
  <c r="K2783" i="8"/>
  <c r="K2784" i="8" a="1"/>
  <c r="K2784" i="8" s="1"/>
  <c r="K2785" i="8" a="1"/>
  <c r="K2785" i="8" s="1"/>
  <c r="K2786" i="8" a="1"/>
  <c r="K2786" i="8" s="1"/>
  <c r="K2787" i="8" a="1"/>
  <c r="K2787" i="8"/>
  <c r="K2788" i="8" a="1"/>
  <c r="K2788" i="8" s="1"/>
  <c r="K2789" i="8" a="1"/>
  <c r="K2789" i="8" s="1"/>
  <c r="K2790" i="8" a="1"/>
  <c r="K2790" i="8" s="1"/>
  <c r="K2791" i="8" a="1"/>
  <c r="K2791" i="8"/>
  <c r="K2792" i="8" a="1"/>
  <c r="K2792" i="8" s="1"/>
  <c r="K2793" i="8" a="1"/>
  <c r="K2793" i="8" s="1"/>
  <c r="K2794" i="8" a="1"/>
  <c r="K2794" i="8" s="1"/>
  <c r="K2795" i="8" a="1"/>
  <c r="K2795" i="8" s="1"/>
  <c r="K2796" i="8" a="1"/>
  <c r="K2796" i="8" s="1"/>
  <c r="K2797" i="8" a="1"/>
  <c r="K2797" i="8" s="1"/>
  <c r="K2798" i="8" a="1"/>
  <c r="K2798" i="8" s="1"/>
  <c r="K2799" i="8" a="1"/>
  <c r="K2799" i="8" s="1"/>
  <c r="K2800" i="8" a="1"/>
  <c r="K2800" i="8" s="1"/>
  <c r="K2801" i="8" a="1"/>
  <c r="K2801" i="8" s="1"/>
  <c r="K2802" i="8" a="1"/>
  <c r="K2802" i="8" s="1"/>
  <c r="K2803" i="8" a="1"/>
  <c r="K2803" i="8"/>
  <c r="K2804" i="8" a="1"/>
  <c r="K2804" i="8" s="1"/>
  <c r="K2805" i="8" a="1"/>
  <c r="K2805" i="8" s="1"/>
  <c r="K2806" i="8" a="1"/>
  <c r="K2806" i="8" s="1"/>
  <c r="K2807" i="8" a="1"/>
  <c r="K2807" i="8"/>
  <c r="K2808" i="8" a="1"/>
  <c r="K2808" i="8" s="1"/>
  <c r="K2809" i="8" a="1"/>
  <c r="K2809" i="8" s="1"/>
  <c r="K2810" i="8" a="1"/>
  <c r="K2810" i="8" s="1"/>
  <c r="K2811" i="8" a="1"/>
  <c r="K2811" i="8" s="1"/>
  <c r="K2812" i="8" a="1"/>
  <c r="K2812" i="8" s="1"/>
  <c r="K2813" i="8" a="1"/>
  <c r="K2813" i="8" s="1"/>
  <c r="K2814" i="8" a="1"/>
  <c r="K2814" i="8" s="1"/>
  <c r="K2815" i="8" a="1"/>
  <c r="K2815" i="8"/>
  <c r="K2816" i="8" a="1"/>
  <c r="K2816" i="8" s="1"/>
  <c r="K2817" i="8" a="1"/>
  <c r="K2817" i="8" s="1"/>
  <c r="K2818" i="8" a="1"/>
  <c r="K2818" i="8" s="1"/>
  <c r="K2819" i="8" a="1"/>
  <c r="K2819" i="8"/>
  <c r="K2820" i="8" a="1"/>
  <c r="K2820" i="8" s="1"/>
  <c r="K2821" i="8" a="1"/>
  <c r="K2821" i="8" s="1"/>
  <c r="K2822" i="8" a="1"/>
  <c r="K2822" i="8" s="1"/>
  <c r="K2823" i="8" a="1"/>
  <c r="K2823" i="8"/>
  <c r="K2824" i="8" a="1"/>
  <c r="K2824" i="8" s="1"/>
  <c r="K2825" i="8" a="1"/>
  <c r="K2825" i="8" s="1"/>
  <c r="K2826" i="8" a="1"/>
  <c r="K2826" i="8" s="1"/>
  <c r="K2827" i="8" a="1"/>
  <c r="K2827" i="8" s="1"/>
  <c r="K2828" i="8" a="1"/>
  <c r="K2828" i="8" s="1"/>
  <c r="K2829" i="8" a="1"/>
  <c r="K2829" i="8" s="1"/>
  <c r="K2830" i="8" a="1"/>
  <c r="K2830" i="8" s="1"/>
  <c r="K2831" i="8" a="1"/>
  <c r="K2831" i="8" s="1"/>
  <c r="K2832" i="8" a="1"/>
  <c r="K2832" i="8" s="1"/>
  <c r="K2833" i="8" a="1"/>
  <c r="K2833" i="8" s="1"/>
  <c r="K2834" i="8" a="1"/>
  <c r="K2834" i="8" s="1"/>
  <c r="K2835" i="8" a="1"/>
  <c r="K2835" i="8"/>
  <c r="K2836" i="8" a="1"/>
  <c r="K2836" i="8" s="1"/>
  <c r="K2837" i="8" a="1"/>
  <c r="K2837" i="8" s="1"/>
  <c r="K2838" i="8" a="1"/>
  <c r="K2838" i="8" s="1"/>
  <c r="K2839" i="8" a="1"/>
  <c r="K2839" i="8"/>
  <c r="K2840" i="8" a="1"/>
  <c r="K2840" i="8" s="1"/>
  <c r="K2841" i="8" a="1"/>
  <c r="K2841" i="8" s="1"/>
  <c r="K2842" i="8" a="1"/>
  <c r="K2842" i="8" s="1"/>
  <c r="K2843" i="8" a="1"/>
  <c r="K2843" i="8" s="1"/>
  <c r="K2844" i="8" a="1"/>
  <c r="K2844" i="8" s="1"/>
  <c r="K2845" i="8" a="1"/>
  <c r="K2845" i="8" s="1"/>
  <c r="K2846" i="8" a="1"/>
  <c r="K2846" i="8" s="1"/>
  <c r="K2847" i="8" a="1"/>
  <c r="K2847" i="8"/>
  <c r="K2848" i="8" a="1"/>
  <c r="K2848" i="8" s="1"/>
  <c r="K2849" i="8" a="1"/>
  <c r="K2849" i="8" s="1"/>
  <c r="K2850" i="8" a="1"/>
  <c r="K2850" i="8" s="1"/>
  <c r="K2851" i="8" a="1"/>
  <c r="K2851" i="8"/>
  <c r="K2852" i="8" a="1"/>
  <c r="K2852" i="8" s="1"/>
  <c r="K2853" i="8" a="1"/>
  <c r="K2853" i="8" s="1"/>
  <c r="K2854" i="8" a="1"/>
  <c r="K2854" i="8" s="1"/>
  <c r="K2855" i="8" a="1"/>
  <c r="K2855" i="8" s="1"/>
  <c r="K2856" i="8" a="1"/>
  <c r="K2856" i="8" s="1"/>
  <c r="K2857" i="8" a="1"/>
  <c r="K2857" i="8" s="1"/>
  <c r="K2858" i="8" a="1"/>
  <c r="K2858" i="8" s="1"/>
  <c r="K2859" i="8" a="1"/>
  <c r="K2859" i="8" s="1"/>
  <c r="K2860" i="8" a="1"/>
  <c r="K2860" i="8" s="1"/>
  <c r="K2861" i="8" a="1"/>
  <c r="K2861" i="8" s="1"/>
  <c r="K2862" i="8" a="1"/>
  <c r="K2862" i="8" s="1"/>
  <c r="K2863" i="8" a="1"/>
  <c r="K2863" i="8" s="1"/>
  <c r="K2864" i="8" a="1"/>
  <c r="K2864" i="8" s="1"/>
  <c r="K2865" i="8" a="1"/>
  <c r="K2865" i="8" s="1"/>
  <c r="K2866" i="8" a="1"/>
  <c r="K2866" i="8" s="1"/>
  <c r="K2867" i="8" a="1"/>
  <c r="K2867" i="8"/>
  <c r="K2868" i="8" a="1"/>
  <c r="K2868" i="8" s="1"/>
  <c r="K2869" i="8" a="1"/>
  <c r="K2869" i="8" s="1"/>
  <c r="K2870" i="8" a="1"/>
  <c r="K2870" i="8" s="1"/>
  <c r="K2871" i="8" a="1"/>
  <c r="K2871" i="8"/>
  <c r="K2872" i="8" a="1"/>
  <c r="K2872" i="8" s="1"/>
  <c r="K2873" i="8" a="1"/>
  <c r="K2873" i="8" s="1"/>
  <c r="K2874" i="8" a="1"/>
  <c r="K2874" i="8" s="1"/>
  <c r="K2875" i="8" a="1"/>
  <c r="K2875" i="8" s="1"/>
  <c r="K2876" i="8" a="1"/>
  <c r="K2876" i="8" s="1"/>
  <c r="K2877" i="8" a="1"/>
  <c r="K2877" i="8" s="1"/>
  <c r="K2878" i="8" a="1"/>
  <c r="K2878" i="8" s="1"/>
  <c r="K2879" i="8" a="1"/>
  <c r="K2879" i="8"/>
  <c r="K2880" i="8" a="1"/>
  <c r="K2880" i="8" s="1"/>
  <c r="K2881" i="8" a="1"/>
  <c r="K2881" i="8" s="1"/>
  <c r="K2882" i="8" a="1"/>
  <c r="K2882" i="8" s="1"/>
  <c r="K2883" i="8" a="1"/>
  <c r="K2883" i="8"/>
  <c r="K2884" i="8" a="1"/>
  <c r="K2884" i="8" s="1"/>
  <c r="K2885" i="8" a="1"/>
  <c r="K2885" i="8" s="1"/>
  <c r="K2886" i="8" a="1"/>
  <c r="K2886" i="8" s="1"/>
  <c r="K2887" i="8" a="1"/>
  <c r="K2887" i="8" s="1"/>
  <c r="K2888" i="8" a="1"/>
  <c r="K2888" i="8" s="1"/>
  <c r="K2889" i="8" a="1"/>
  <c r="K2889" i="8" s="1"/>
  <c r="K2890" i="8" a="1"/>
  <c r="K2890" i="8" s="1"/>
  <c r="K2891" i="8" a="1"/>
  <c r="K2891" i="8" s="1"/>
  <c r="K2892" i="8" a="1"/>
  <c r="K2892" i="8" s="1"/>
  <c r="K2893" i="8" a="1"/>
  <c r="K2893" i="8" s="1"/>
  <c r="K2894" i="8" a="1"/>
  <c r="K2894" i="8" s="1"/>
  <c r="K2895" i="8" a="1"/>
  <c r="K2895" i="8" s="1"/>
  <c r="K2896" i="8" a="1"/>
  <c r="K2896" i="8" s="1"/>
  <c r="K2897" i="8" a="1"/>
  <c r="K2897" i="8" s="1"/>
  <c r="K2898" i="8" a="1"/>
  <c r="K2898" i="8" s="1"/>
  <c r="K2899" i="8" a="1"/>
  <c r="K2899" i="8"/>
  <c r="K2900" i="8" a="1"/>
  <c r="K2900" i="8" s="1"/>
  <c r="K2901" i="8" a="1"/>
  <c r="K2901" i="8" s="1"/>
  <c r="K2902" i="8" a="1"/>
  <c r="K2902" i="8" s="1"/>
  <c r="K2903" i="8" a="1"/>
  <c r="K2903" i="8"/>
  <c r="K2904" i="8" a="1"/>
  <c r="K2904" i="8" s="1"/>
  <c r="K2905" i="8" a="1"/>
  <c r="K2905" i="8" s="1"/>
  <c r="K2906" i="8" a="1"/>
  <c r="K2906" i="8" s="1"/>
  <c r="K2907" i="8" a="1"/>
  <c r="K2907" i="8" s="1"/>
  <c r="K2908" i="8" a="1"/>
  <c r="K2908" i="8" s="1"/>
  <c r="K2909" i="8" a="1"/>
  <c r="K2909" i="8" s="1"/>
  <c r="K2910" i="8" a="1"/>
  <c r="K2910" i="8" s="1"/>
  <c r="K2911" i="8" a="1"/>
  <c r="K2911" i="8"/>
  <c r="K2912" i="8" a="1"/>
  <c r="K2912" i="8" s="1"/>
  <c r="K2913" i="8" a="1"/>
  <c r="K2913" i="8" s="1"/>
  <c r="K2914" i="8" a="1"/>
  <c r="K2914" i="8" s="1"/>
  <c r="K2915" i="8" a="1"/>
  <c r="K2915" i="8"/>
  <c r="K2916" i="8" a="1"/>
  <c r="K2916" i="8" s="1"/>
  <c r="K2917" i="8" a="1"/>
  <c r="K2917" i="8" s="1"/>
  <c r="K2918" i="8" a="1"/>
  <c r="K2918" i="8" s="1"/>
  <c r="K2919" i="8" a="1"/>
  <c r="K2919" i="8" s="1"/>
  <c r="K2920" i="8" a="1"/>
  <c r="K2920" i="8" s="1"/>
  <c r="K2921" i="8" a="1"/>
  <c r="K2921" i="8" s="1"/>
  <c r="K2922" i="8" a="1"/>
  <c r="K2922" i="8" s="1"/>
  <c r="K2923" i="8" a="1"/>
  <c r="K2923" i="8" s="1"/>
  <c r="K2924" i="8" a="1"/>
  <c r="K2924" i="8" s="1"/>
  <c r="K2925" i="8" a="1"/>
  <c r="K2925" i="8" s="1"/>
  <c r="K2926" i="8" a="1"/>
  <c r="K2926" i="8" s="1"/>
  <c r="K2927" i="8" a="1"/>
  <c r="K2927" i="8" s="1"/>
  <c r="K2928" i="8" a="1"/>
  <c r="K2928" i="8" s="1"/>
  <c r="K2929" i="8" a="1"/>
  <c r="K2929" i="8" s="1"/>
  <c r="K2930" i="8" a="1"/>
  <c r="K2930" i="8" s="1"/>
  <c r="K2931" i="8" a="1"/>
  <c r="K2931" i="8"/>
  <c r="K2932" i="8" a="1"/>
  <c r="K2932" i="8" s="1"/>
  <c r="K2933" i="8" a="1"/>
  <c r="K2933" i="8" s="1"/>
  <c r="K2934" i="8" a="1"/>
  <c r="K2934" i="8"/>
  <c r="K2935" i="8" a="1"/>
  <c r="K2935" i="8" s="1"/>
  <c r="K2936" i="8" a="1"/>
  <c r="K2936" i="8"/>
  <c r="K2937" i="8" a="1"/>
  <c r="K2937" i="8" s="1"/>
  <c r="K2938" i="8" a="1"/>
  <c r="K2938" i="8" s="1"/>
  <c r="K2939" i="8" a="1"/>
  <c r="K2939" i="8" s="1"/>
  <c r="K2940" i="8" a="1"/>
  <c r="K2940" i="8"/>
  <c r="K2941" i="8" a="1"/>
  <c r="K2941" i="8" s="1"/>
  <c r="K2942" i="8" a="1"/>
  <c r="K2942" i="8" s="1"/>
  <c r="K2943" i="8" a="1"/>
  <c r="K2943" i="8" s="1"/>
  <c r="K2944" i="8" a="1"/>
  <c r="K2944" i="8"/>
  <c r="K2945" i="8" a="1"/>
  <c r="K2945" i="8" s="1"/>
  <c r="K2946" i="8" a="1"/>
  <c r="K2946" i="8" s="1"/>
  <c r="K2947" i="8" a="1"/>
  <c r="K2947" i="8" s="1"/>
  <c r="K2948" i="8" a="1"/>
  <c r="K2948" i="8"/>
  <c r="K2949" i="8" a="1"/>
  <c r="K2949" i="8" s="1"/>
  <c r="K2950" i="8" a="1"/>
  <c r="K2950" i="8" s="1"/>
  <c r="K2951" i="8" a="1"/>
  <c r="K2951" i="8" s="1"/>
  <c r="K2952" i="8" a="1"/>
  <c r="K2952" i="8"/>
  <c r="K2953" i="8" a="1"/>
  <c r="K2953" i="8" s="1"/>
  <c r="K2954" i="8" a="1"/>
  <c r="K2954" i="8" s="1"/>
  <c r="K2955" i="8" a="1"/>
  <c r="K2955" i="8" s="1"/>
  <c r="K2956" i="8" a="1"/>
  <c r="K2956" i="8"/>
  <c r="K2957" i="8" a="1"/>
  <c r="K2957" i="8" s="1"/>
  <c r="K2958" i="8" a="1"/>
  <c r="K2958" i="8" s="1"/>
  <c r="K2959" i="8" a="1"/>
  <c r="K2959" i="8" s="1"/>
  <c r="K2960" i="8" a="1"/>
  <c r="K2960" i="8"/>
  <c r="K2961" i="8" a="1"/>
  <c r="K2961" i="8" s="1"/>
  <c r="K2962" i="8" a="1"/>
  <c r="K2962" i="8" s="1"/>
  <c r="K2963" i="8" a="1"/>
  <c r="K2963" i="8" s="1"/>
  <c r="K2964" i="8" a="1"/>
  <c r="K2964" i="8"/>
  <c r="K2965" i="8" a="1"/>
  <c r="K2965" i="8" s="1"/>
  <c r="K2966" i="8" a="1"/>
  <c r="K2966" i="8" s="1"/>
  <c r="K2967" i="8" a="1"/>
  <c r="K2967" i="8" s="1"/>
  <c r="K2968" i="8" a="1"/>
  <c r="K2968" i="8"/>
  <c r="K2969" i="8" a="1"/>
  <c r="K2969" i="8" s="1"/>
  <c r="K2970" i="8" a="1"/>
  <c r="K2970" i="8" s="1"/>
  <c r="K2971" i="8" a="1"/>
  <c r="K2971" i="8" s="1"/>
  <c r="K2972" i="8" a="1"/>
  <c r="K2972" i="8"/>
  <c r="K2973" i="8" a="1"/>
  <c r="K2973" i="8" s="1"/>
  <c r="K2974" i="8" a="1"/>
  <c r="K2974" i="8" s="1"/>
  <c r="K2975" i="8" a="1"/>
  <c r="K2975" i="8" s="1"/>
  <c r="K2976" i="8" a="1"/>
  <c r="K2976" i="8"/>
  <c r="K2977" i="8" a="1"/>
  <c r="K2977" i="8" s="1"/>
  <c r="K2978" i="8" a="1"/>
  <c r="K2978" i="8" s="1"/>
  <c r="K2979" i="8" a="1"/>
  <c r="K2979" i="8" s="1"/>
  <c r="K2980" i="8" a="1"/>
  <c r="K2980" i="8"/>
  <c r="K2981" i="8" a="1"/>
  <c r="K2981" i="8" s="1"/>
  <c r="K2982" i="8" a="1"/>
  <c r="K2982" i="8" s="1"/>
  <c r="K2983" i="8" a="1"/>
  <c r="K2983" i="8" s="1"/>
  <c r="K2984" i="8" a="1"/>
  <c r="K2984" i="8"/>
  <c r="K2985" i="8" a="1"/>
  <c r="K2985" i="8" s="1"/>
  <c r="K2986" i="8" a="1"/>
  <c r="K2986" i="8" s="1"/>
  <c r="K2987" i="8" a="1"/>
  <c r="K2987" i="8" s="1"/>
  <c r="K2988" i="8" a="1"/>
  <c r="K2988" i="8"/>
  <c r="K2989" i="8" a="1"/>
  <c r="K2989" i="8" s="1"/>
  <c r="K2990" i="8" a="1"/>
  <c r="K2990" i="8" s="1"/>
  <c r="K2991" i="8" a="1"/>
  <c r="K2991" i="8" s="1"/>
  <c r="K2992" i="8" a="1"/>
  <c r="K2992" i="8"/>
  <c r="K2993" i="8" a="1"/>
  <c r="K2993" i="8" s="1"/>
  <c r="K2994" i="8" a="1"/>
  <c r="K2994" i="8" s="1"/>
  <c r="K2995" i="8" a="1"/>
  <c r="K2995" i="8" s="1"/>
  <c r="K2996" i="8" a="1"/>
  <c r="K2996" i="8"/>
  <c r="K2997" i="8" a="1"/>
  <c r="K2997" i="8" s="1"/>
  <c r="K2998" i="8" a="1"/>
  <c r="K2998" i="8" s="1"/>
  <c r="K2999" i="8" a="1"/>
  <c r="K2999" i="8" s="1"/>
  <c r="K3000" i="8" a="1"/>
  <c r="K3000" i="8"/>
  <c r="K3001" i="8" a="1"/>
  <c r="K3001" i="8" s="1"/>
  <c r="K3002" i="8" a="1"/>
  <c r="K3002" i="8" s="1"/>
  <c r="K3003" i="8" a="1"/>
  <c r="K3003" i="8" s="1"/>
  <c r="K3004" i="8" a="1"/>
  <c r="K3004" i="8"/>
  <c r="K3005" i="8" a="1"/>
  <c r="K3005" i="8" s="1"/>
  <c r="K3006" i="8" a="1"/>
  <c r="K3006" i="8" s="1"/>
  <c r="K3007" i="8" a="1"/>
  <c r="K3007" i="8" s="1"/>
  <c r="K3008" i="8" a="1"/>
  <c r="K3008" i="8"/>
  <c r="K3009" i="8" a="1"/>
  <c r="K3009" i="8" s="1"/>
  <c r="K3010" i="8" a="1"/>
  <c r="K3010" i="8" s="1"/>
  <c r="K3011" i="8" a="1"/>
  <c r="K3011" i="8" s="1"/>
  <c r="K3012" i="8" a="1"/>
  <c r="K3012" i="8"/>
  <c r="K3013" i="8" a="1"/>
  <c r="K3013" i="8" s="1"/>
  <c r="K3014" i="8" a="1"/>
  <c r="K3014" i="8" s="1"/>
  <c r="K3015" i="8" a="1"/>
  <c r="K3015" i="8" s="1"/>
  <c r="K3016" i="8" a="1"/>
  <c r="K3016" i="8"/>
  <c r="K3017" i="8" a="1"/>
  <c r="K3017" i="8" s="1"/>
  <c r="K3018" i="8" a="1"/>
  <c r="K3018" i="8" s="1"/>
  <c r="K3019" i="8" a="1"/>
  <c r="K3019" i="8" s="1"/>
  <c r="K3020" i="8" a="1"/>
  <c r="K3020" i="8"/>
  <c r="K3021" i="8" a="1"/>
  <c r="K3021" i="8" s="1"/>
  <c r="K3022" i="8" a="1"/>
  <c r="K3022" i="8" s="1"/>
  <c r="K3023" i="8" a="1"/>
  <c r="K3023" i="8" s="1"/>
  <c r="K3024" i="8" a="1"/>
  <c r="K3024" i="8"/>
  <c r="K3025" i="8" a="1"/>
  <c r="K3025" i="8" s="1"/>
  <c r="K3026" i="8" a="1"/>
  <c r="K3026" i="8" s="1"/>
  <c r="K3027" i="8" a="1"/>
  <c r="K3027" i="8" s="1"/>
  <c r="K3028" i="8" a="1"/>
  <c r="K3028" i="8"/>
  <c r="K3029" i="8" a="1"/>
  <c r="K3029" i="8" s="1"/>
  <c r="K3030" i="8" a="1"/>
  <c r="K3030" i="8" s="1"/>
  <c r="K3031" i="8" a="1"/>
  <c r="K3031" i="8" s="1"/>
  <c r="K3032" i="8" a="1"/>
  <c r="K3032" i="8"/>
  <c r="K3033" i="8" a="1"/>
  <c r="K3033" i="8" s="1"/>
  <c r="K3034" i="8" a="1"/>
  <c r="K3034" i="8" s="1"/>
  <c r="K3035" i="8" a="1"/>
  <c r="K3035" i="8" s="1"/>
  <c r="K3036" i="8" a="1"/>
  <c r="K3036" i="8"/>
  <c r="K3037" i="8" a="1"/>
  <c r="K3037" i="8" s="1"/>
  <c r="K3038" i="8" a="1"/>
  <c r="K3038" i="8" s="1"/>
  <c r="K3039" i="8" a="1"/>
  <c r="K3039" i="8" s="1"/>
  <c r="K3040" i="8" a="1"/>
  <c r="K3040" i="8" s="1"/>
  <c r="K3041" i="8" a="1"/>
  <c r="K3041" i="8" s="1"/>
  <c r="K3042" i="8" a="1"/>
  <c r="K3042" i="8" s="1"/>
  <c r="K3043" i="8" a="1"/>
  <c r="K3043" i="8" s="1"/>
  <c r="K3044" i="8" a="1"/>
  <c r="K3044" i="8" s="1"/>
  <c r="K3045" i="8" a="1"/>
  <c r="K3045" i="8" s="1"/>
  <c r="K3046" i="8" a="1"/>
  <c r="K3046" i="8" s="1"/>
  <c r="K3047" i="8" a="1"/>
  <c r="K3047" i="8" s="1"/>
  <c r="K3048" i="8" a="1"/>
  <c r="K3048" i="8" s="1"/>
  <c r="K3049" i="8" a="1"/>
  <c r="K3049" i="8" s="1"/>
  <c r="K3050" i="8" a="1"/>
  <c r="K3050" i="8" s="1"/>
  <c r="K3051" i="8" a="1"/>
  <c r="K3051" i="8" s="1"/>
  <c r="K3052" i="8" a="1"/>
  <c r="K3052" i="8"/>
  <c r="K3053" i="8" a="1"/>
  <c r="K3053" i="8" s="1"/>
  <c r="K3054" i="8" a="1"/>
  <c r="K3054" i="8" s="1"/>
  <c r="K3055" i="8" a="1"/>
  <c r="K3055" i="8" s="1"/>
  <c r="K3056" i="8" a="1"/>
  <c r="K3056" i="8" s="1"/>
  <c r="K3057" i="8" a="1"/>
  <c r="K3057" i="8" s="1"/>
  <c r="K3058" i="8" a="1"/>
  <c r="K3058" i="8" s="1"/>
  <c r="K3059" i="8" a="1"/>
  <c r="K3059" i="8" s="1"/>
  <c r="K3060" i="8" a="1"/>
  <c r="K3060" i="8"/>
  <c r="K3061" i="8" a="1"/>
  <c r="K3061" i="8" s="1"/>
  <c r="K3062" i="8" a="1"/>
  <c r="K3062" i="8" s="1"/>
  <c r="K3063" i="8" a="1"/>
  <c r="K3063" i="8" s="1"/>
  <c r="K3064" i="8" a="1"/>
  <c r="K3064" i="8"/>
  <c r="K3065" i="8" a="1"/>
  <c r="K3065" i="8" s="1"/>
  <c r="K3066" i="8" a="1"/>
  <c r="K3066" i="8" s="1"/>
  <c r="K3067" i="8" a="1"/>
  <c r="K3067" i="8" s="1"/>
  <c r="K3068" i="8" a="1"/>
  <c r="K3068" i="8"/>
  <c r="K3069" i="8" a="1"/>
  <c r="K3069" i="8" s="1"/>
  <c r="K3070" i="8" a="1"/>
  <c r="K3070" i="8" s="1"/>
  <c r="K3071" i="8" a="1"/>
  <c r="K3071" i="8" s="1"/>
  <c r="K3072" i="8" a="1"/>
  <c r="K3072" i="8" s="1"/>
  <c r="K3073" i="8" a="1"/>
  <c r="K3073" i="8" s="1"/>
  <c r="K3074" i="8" a="1"/>
  <c r="K3074" i="8" s="1"/>
  <c r="K3075" i="8" a="1"/>
  <c r="K3075" i="8" s="1"/>
  <c r="K3076" i="8" a="1"/>
  <c r="K3076" i="8" s="1"/>
  <c r="K3077" i="8" a="1"/>
  <c r="K3077" i="8" s="1"/>
  <c r="K3078" i="8" a="1"/>
  <c r="K3078" i="8" s="1"/>
  <c r="K3079" i="8" a="1"/>
  <c r="K3079" i="8" s="1"/>
  <c r="K3080" i="8" a="1"/>
  <c r="K3080" i="8" s="1"/>
  <c r="K3081" i="8" a="1"/>
  <c r="K3081" i="8" s="1"/>
  <c r="K3082" i="8" a="1"/>
  <c r="K3082" i="8" s="1"/>
  <c r="K3083" i="8" a="1"/>
  <c r="K3083" i="8" s="1"/>
  <c r="K3084" i="8" a="1"/>
  <c r="K3084" i="8"/>
  <c r="K3085" i="8" a="1"/>
  <c r="K3085" i="8" s="1"/>
  <c r="K3086" i="8" a="1"/>
  <c r="K3086" i="8" s="1"/>
  <c r="K3087" i="8" a="1"/>
  <c r="K3087" i="8" s="1"/>
  <c r="K3088" i="8" a="1"/>
  <c r="K3088" i="8"/>
  <c r="K3089" i="8" a="1"/>
  <c r="K3089" i="8" s="1"/>
  <c r="K3090" i="8" a="1"/>
  <c r="K3090" i="8" s="1"/>
  <c r="K3091" i="8" a="1"/>
  <c r="K3091" i="8" s="1"/>
  <c r="K3092" i="8" a="1"/>
  <c r="K3092" i="8"/>
  <c r="K3093" i="8" a="1"/>
  <c r="K3093" i="8" s="1"/>
  <c r="K3094" i="8" a="1"/>
  <c r="K3094" i="8" s="1"/>
  <c r="K3095" i="8" a="1"/>
  <c r="K3095" i="8" s="1"/>
  <c r="K3096" i="8" a="1"/>
  <c r="K3096" i="8"/>
  <c r="K3097" i="8" a="1"/>
  <c r="K3097" i="8" s="1"/>
  <c r="K3098" i="8" a="1"/>
  <c r="K3098" i="8" s="1"/>
  <c r="K3099" i="8" a="1"/>
  <c r="K3099" i="8" s="1"/>
  <c r="K3100" i="8" a="1"/>
  <c r="K3100" i="8"/>
  <c r="K3101" i="8" a="1"/>
  <c r="K3101" i="8" s="1"/>
  <c r="K3102" i="8" a="1"/>
  <c r="K3102" i="8" s="1"/>
  <c r="K3103" i="8" a="1"/>
  <c r="K3103" i="8" s="1"/>
  <c r="K3104" i="8" a="1"/>
  <c r="K3104" i="8" s="1"/>
  <c r="K3105" i="8" a="1"/>
  <c r="K3105" i="8" s="1"/>
  <c r="K3106" i="8" a="1"/>
  <c r="K3106" i="8" s="1"/>
  <c r="K3107" i="8" a="1"/>
  <c r="K3107" i="8" s="1"/>
  <c r="K3108" i="8" a="1"/>
  <c r="K3108" i="8" s="1"/>
  <c r="K3109" i="8" a="1"/>
  <c r="K3109" i="8" s="1"/>
  <c r="K3110" i="8" a="1"/>
  <c r="K3110" i="8" s="1"/>
  <c r="K3111" i="8" a="1"/>
  <c r="K3111" i="8" s="1"/>
  <c r="K3112" i="8" a="1"/>
  <c r="K3112" i="8" s="1"/>
  <c r="K3113" i="8" a="1"/>
  <c r="K3113" i="8" s="1"/>
  <c r="K3114" i="8" a="1"/>
  <c r="K3114" i="8" s="1"/>
  <c r="K3115" i="8" a="1"/>
  <c r="K3115" i="8" s="1"/>
  <c r="K3116" i="8" a="1"/>
  <c r="K3116" i="8"/>
  <c r="K3117" i="8" a="1"/>
  <c r="K3117" i="8" s="1"/>
  <c r="K3118" i="8" a="1"/>
  <c r="K3118" i="8" s="1"/>
  <c r="K3119" i="8" a="1"/>
  <c r="K3119" i="8" s="1"/>
  <c r="K3120" i="8" a="1"/>
  <c r="K3120" i="8"/>
  <c r="K3121" i="8" a="1"/>
  <c r="K3121" i="8" s="1"/>
  <c r="K3122" i="8" a="1"/>
  <c r="K3122" i="8" s="1"/>
  <c r="K3123" i="8" a="1"/>
  <c r="K3123" i="8" s="1"/>
  <c r="K3124" i="8" a="1"/>
  <c r="K3124" i="8"/>
  <c r="K3125" i="8" a="1"/>
  <c r="K3125" i="8" s="1"/>
  <c r="K3126" i="8" a="1"/>
  <c r="K3126" i="8" s="1"/>
  <c r="K3127" i="8" a="1"/>
  <c r="K3127" i="8" s="1"/>
  <c r="K3128" i="8" a="1"/>
  <c r="K3128" i="8"/>
  <c r="K3129" i="8" a="1"/>
  <c r="K3129" i="8" s="1"/>
  <c r="K3130" i="8" a="1"/>
  <c r="K3130" i="8" s="1"/>
  <c r="K3131" i="8" a="1"/>
  <c r="K3131" i="8" s="1"/>
  <c r="K3132" i="8" a="1"/>
  <c r="K3132" i="8"/>
  <c r="K3133" i="8" a="1"/>
  <c r="K3133" i="8" s="1"/>
  <c r="K3134" i="8" a="1"/>
  <c r="K3134" i="8" s="1"/>
  <c r="K3135" i="8" a="1"/>
  <c r="K3135" i="8" s="1"/>
  <c r="K3136" i="8" a="1"/>
  <c r="K3136" i="8" s="1"/>
  <c r="K3137" i="8" a="1"/>
  <c r="K3137" i="8" s="1"/>
  <c r="K3138" i="8" a="1"/>
  <c r="K3138" i="8" s="1"/>
  <c r="K3139" i="8" a="1"/>
  <c r="K3139" i="8" s="1"/>
  <c r="K3140" i="8" a="1"/>
  <c r="K3140" i="8" s="1"/>
  <c r="K3141" i="8" a="1"/>
  <c r="K3141" i="8" s="1"/>
  <c r="K3142" i="8" a="1"/>
  <c r="K3142" i="8" s="1"/>
  <c r="K3143" i="8" a="1"/>
  <c r="K3143" i="8" s="1"/>
  <c r="K3144" i="8" a="1"/>
  <c r="K3144" i="8" s="1"/>
  <c r="K3145" i="8" a="1"/>
  <c r="K3145" i="8" s="1"/>
  <c r="K3146" i="8" a="1"/>
  <c r="K3146" i="8" s="1"/>
  <c r="K3147" i="8" a="1"/>
  <c r="K3147" i="8" s="1"/>
  <c r="K3148" i="8" a="1"/>
  <c r="K3148" i="8"/>
  <c r="K3149" i="8" a="1"/>
  <c r="K3149" i="8" s="1"/>
  <c r="K3150" i="8" a="1"/>
  <c r="K3150" i="8" s="1"/>
  <c r="K3151" i="8" a="1"/>
  <c r="K3151" i="8" s="1"/>
  <c r="K3152" i="8" a="1"/>
  <c r="K3152" i="8"/>
  <c r="K3153" i="8" a="1"/>
  <c r="K3153" i="8" s="1"/>
  <c r="K3154" i="8" a="1"/>
  <c r="K3154" i="8" s="1"/>
  <c r="K3155" i="8" a="1"/>
  <c r="K3155" i="8" s="1"/>
  <c r="K3156" i="8" a="1"/>
  <c r="K3156" i="8"/>
  <c r="K3157" i="8" a="1"/>
  <c r="K3157" i="8" s="1"/>
  <c r="K3158" i="8" a="1"/>
  <c r="K3158" i="8" s="1"/>
  <c r="K3159" i="8" a="1"/>
  <c r="K3159" i="8" s="1"/>
  <c r="K3160" i="8" a="1"/>
  <c r="K3160" i="8"/>
  <c r="K3161" i="8" a="1"/>
  <c r="K3161" i="8" s="1"/>
  <c r="K3162" i="8" a="1"/>
  <c r="K3162" i="8" s="1"/>
  <c r="K3163" i="8" a="1"/>
  <c r="K3163" i="8" s="1"/>
  <c r="K3164" i="8" a="1"/>
  <c r="K3164" i="8"/>
  <c r="K3165" i="8" a="1"/>
  <c r="K3165" i="8" s="1"/>
  <c r="K3166" i="8" a="1"/>
  <c r="K3166" i="8" s="1"/>
  <c r="K3167" i="8" a="1"/>
  <c r="K3167" i="8" s="1"/>
  <c r="K3168" i="8" a="1"/>
  <c r="K3168" i="8" s="1"/>
  <c r="K3169" i="8" a="1"/>
  <c r="K3169" i="8" s="1"/>
  <c r="K3170" i="8" a="1"/>
  <c r="K3170" i="8" s="1"/>
  <c r="K3171" i="8" a="1"/>
  <c r="K3171" i="8" s="1"/>
  <c r="K3172" i="8" a="1"/>
  <c r="K3172" i="8" s="1"/>
  <c r="K3173" i="8" a="1"/>
  <c r="K3173" i="8" s="1"/>
  <c r="K3174" i="8" a="1"/>
  <c r="K3174" i="8" s="1"/>
  <c r="K3175" i="8" a="1"/>
  <c r="K3175" i="8" s="1"/>
  <c r="K3176" i="8" a="1"/>
  <c r="K3176" i="8" s="1"/>
  <c r="K3177" i="8" a="1"/>
  <c r="K3177" i="8" s="1"/>
  <c r="K3178" i="8" a="1"/>
  <c r="K3178" i="8" s="1"/>
  <c r="K3179" i="8" a="1"/>
  <c r="K3179" i="8" s="1"/>
  <c r="K3180" i="8" a="1"/>
  <c r="K3180" i="8"/>
  <c r="K3181" i="8" a="1"/>
  <c r="K3181" i="8" s="1"/>
  <c r="K3182" i="8" a="1"/>
  <c r="K3182" i="8" s="1"/>
  <c r="K3183" i="8" a="1"/>
  <c r="K3183" i="8" s="1"/>
  <c r="K3184" i="8" a="1"/>
  <c r="K3184" i="8" s="1"/>
  <c r="K3185" i="8" a="1"/>
  <c r="K3185" i="8" s="1"/>
  <c r="K3186" i="8" a="1"/>
  <c r="K3186" i="8" s="1"/>
  <c r="K3187" i="8" a="1"/>
  <c r="K3187" i="8" s="1"/>
  <c r="K3188" i="8" a="1"/>
  <c r="K3188" i="8"/>
  <c r="K3189" i="8" a="1"/>
  <c r="K3189" i="8" s="1"/>
  <c r="K3190" i="8" a="1"/>
  <c r="K3190" i="8" s="1"/>
  <c r="K3191" i="8" a="1"/>
  <c r="K3191" i="8" s="1"/>
  <c r="K3192" i="8" a="1"/>
  <c r="K3192" i="8" s="1"/>
  <c r="K3193" i="8" a="1"/>
  <c r="K3193" i="8" s="1"/>
  <c r="K3194" i="8" a="1"/>
  <c r="K3194" i="8" s="1"/>
  <c r="K3195" i="8" a="1"/>
  <c r="K3195" i="8" s="1"/>
  <c r="K3196" i="8" a="1"/>
  <c r="K3196" i="8"/>
  <c r="K3197" i="8" a="1"/>
  <c r="K3197" i="8" s="1"/>
  <c r="K3198" i="8" a="1"/>
  <c r="K3198" i="8" s="1"/>
  <c r="K3199" i="8" a="1"/>
  <c r="K3199" i="8" s="1"/>
  <c r="K3200" i="8" a="1"/>
  <c r="K3200" i="8" s="1"/>
  <c r="K3201" i="8" a="1"/>
  <c r="K3201" i="8" s="1"/>
  <c r="K3202" i="8" a="1"/>
  <c r="K3202" i="8" s="1"/>
  <c r="K3203" i="8" a="1"/>
  <c r="K3203" i="8" s="1"/>
  <c r="K3204" i="8" a="1"/>
  <c r="K3204" i="8" s="1"/>
  <c r="K3205" i="8" a="1"/>
  <c r="K3205" i="8" s="1"/>
  <c r="K3206" i="8" a="1"/>
  <c r="K3206" i="8" s="1"/>
  <c r="K3207" i="8" a="1"/>
  <c r="K3207" i="8" s="1"/>
  <c r="K3208" i="8" a="1"/>
  <c r="K3208" i="8" s="1"/>
  <c r="K3209" i="8" a="1"/>
  <c r="K3209" i="8" s="1"/>
  <c r="K3210" i="8" a="1"/>
  <c r="K3210" i="8" s="1"/>
  <c r="K3211" i="8" a="1"/>
  <c r="K3211" i="8" s="1"/>
  <c r="K3212" i="8" a="1"/>
  <c r="K3212" i="8"/>
  <c r="K3213" i="8" a="1"/>
  <c r="K3213" i="8" s="1"/>
  <c r="K3214" i="8" a="1"/>
  <c r="K3214" i="8" s="1"/>
  <c r="K3215" i="8" a="1"/>
  <c r="K3215" i="8" s="1"/>
  <c r="K3216" i="8" a="1"/>
  <c r="K3216" i="8" s="1"/>
  <c r="K3217" i="8" a="1"/>
  <c r="K3217" i="8" s="1"/>
  <c r="K3218" i="8" a="1"/>
  <c r="K3218" i="8" s="1"/>
  <c r="K3219" i="8" a="1"/>
  <c r="K3219" i="8" s="1"/>
  <c r="K3220" i="8" a="1"/>
  <c r="K3220" i="8"/>
  <c r="K3221" i="8" a="1"/>
  <c r="K3221" i="8" s="1"/>
  <c r="K3222" i="8" a="1"/>
  <c r="K3222" i="8" s="1"/>
  <c r="K3223" i="8" a="1"/>
  <c r="K3223" i="8" s="1"/>
  <c r="K3224" i="8" a="1"/>
  <c r="K3224" i="8" s="1"/>
  <c r="K3225" i="8" a="1"/>
  <c r="K3225" i="8" s="1"/>
  <c r="K3226" i="8" a="1"/>
  <c r="K3226" i="8" s="1"/>
  <c r="K3227" i="8" a="1"/>
  <c r="K3227" i="8" s="1"/>
  <c r="K3228" i="8" a="1"/>
  <c r="K3228" i="8"/>
  <c r="K3229" i="8" a="1"/>
  <c r="K3229" i="8" s="1"/>
  <c r="K3230" i="8" a="1"/>
  <c r="K3230" i="8" s="1"/>
  <c r="K3231" i="8" a="1"/>
  <c r="K3231" i="8" s="1"/>
  <c r="K3232" i="8" a="1"/>
  <c r="K3232" i="8" s="1"/>
  <c r="K3233" i="8" a="1"/>
  <c r="K3233" i="8" s="1"/>
  <c r="K3234" i="8" a="1"/>
  <c r="K3234" i="8" s="1"/>
  <c r="K3235" i="8" a="1"/>
  <c r="K3235" i="8" s="1"/>
  <c r="K3236" i="8" a="1"/>
  <c r="K3236" i="8" s="1"/>
  <c r="K3237" i="8" a="1"/>
  <c r="K3237" i="8" s="1"/>
  <c r="K3238" i="8" a="1"/>
  <c r="K3238" i="8" s="1"/>
  <c r="K3239" i="8" a="1"/>
  <c r="K3239" i="8" s="1"/>
  <c r="K3240" i="8" a="1"/>
  <c r="K3240" i="8" s="1"/>
  <c r="K3241" i="8" a="1"/>
  <c r="K3241" i="8" s="1"/>
  <c r="K3242" i="8" a="1"/>
  <c r="K3242" i="8" s="1"/>
  <c r="K3243" i="8" a="1"/>
  <c r="K3243" i="8" s="1"/>
  <c r="K3244" i="8" a="1"/>
  <c r="K3244" i="8"/>
  <c r="K3245" i="8" a="1"/>
  <c r="K3245" i="8" s="1"/>
  <c r="K3246" i="8" a="1"/>
  <c r="K3246" i="8" s="1"/>
  <c r="K3247" i="8" a="1"/>
  <c r="K3247" i="8" s="1"/>
  <c r="K3248" i="8" a="1"/>
  <c r="K3248" i="8" s="1"/>
  <c r="K3249" i="8" a="1"/>
  <c r="K3249" i="8" s="1"/>
  <c r="K3250" i="8" a="1"/>
  <c r="K3250" i="8" s="1"/>
  <c r="K3251" i="8" a="1"/>
  <c r="K3251" i="8" s="1"/>
  <c r="K3252" i="8" a="1"/>
  <c r="K3252" i="8"/>
  <c r="K3253" i="8" a="1"/>
  <c r="K3253" i="8" s="1"/>
  <c r="K3254" i="8" a="1"/>
  <c r="K3254" i="8" s="1"/>
  <c r="K3255" i="8" a="1"/>
  <c r="K3255" i="8" s="1"/>
  <c r="K3256" i="8" a="1"/>
  <c r="K3256" i="8" s="1"/>
  <c r="K3257" i="8" a="1"/>
  <c r="K3257" i="8" s="1"/>
  <c r="K3258" i="8" a="1"/>
  <c r="K3258" i="8" s="1"/>
  <c r="K3259" i="8" a="1"/>
  <c r="K3259" i="8" s="1"/>
  <c r="K3260" i="8" a="1"/>
  <c r="K3260" i="8"/>
  <c r="K3261" i="8" a="1"/>
  <c r="K3261" i="8" s="1"/>
  <c r="K3262" i="8" a="1"/>
  <c r="K3262" i="8" s="1"/>
  <c r="K3263" i="8" a="1"/>
  <c r="K3263" i="8" s="1"/>
  <c r="K3264" i="8" a="1"/>
  <c r="K3264" i="8" s="1"/>
  <c r="K3265" i="8" a="1"/>
  <c r="K3265" i="8" s="1"/>
  <c r="K3266" i="8" a="1"/>
  <c r="K3266" i="8" s="1"/>
  <c r="K3267" i="8" a="1"/>
  <c r="K3267" i="8" s="1"/>
  <c r="K3268" i="8" a="1"/>
  <c r="K3268" i="8" s="1"/>
  <c r="K3269" i="8" a="1"/>
  <c r="K3269" i="8" s="1"/>
  <c r="K3270" i="8" a="1"/>
  <c r="K3270" i="8" s="1"/>
  <c r="K3271" i="8" a="1"/>
  <c r="K3271" i="8" s="1"/>
  <c r="K3272" i="8" a="1"/>
  <c r="K3272" i="8" s="1"/>
  <c r="K3273" i="8" a="1"/>
  <c r="K3273" i="8" s="1"/>
  <c r="K3274" i="8" a="1"/>
  <c r="K3274" i="8" s="1"/>
  <c r="K3275" i="8" a="1"/>
  <c r="K3275" i="8" s="1"/>
  <c r="K3276" i="8" a="1"/>
  <c r="K3276" i="8"/>
  <c r="K3277" i="8" a="1"/>
  <c r="K3277" i="8" s="1"/>
  <c r="K3278" i="8" a="1"/>
  <c r="K3278" i="8" s="1"/>
  <c r="K3279" i="8" a="1"/>
  <c r="K3279" i="8" s="1"/>
  <c r="K3280" i="8" a="1"/>
  <c r="K3280" i="8" s="1"/>
  <c r="K3281" i="8" a="1"/>
  <c r="K3281" i="8" s="1"/>
  <c r="K3282" i="8" a="1"/>
  <c r="K3282" i="8" s="1"/>
  <c r="K3283" i="8" a="1"/>
  <c r="K3283" i="8" s="1"/>
  <c r="K3284" i="8" a="1"/>
  <c r="K3284" i="8"/>
  <c r="K3285" i="8" a="1"/>
  <c r="K3285" i="8" s="1"/>
  <c r="K3286" i="8" a="1"/>
  <c r="K3286" i="8" s="1"/>
  <c r="K3287" i="8" a="1"/>
  <c r="K3287" i="8" s="1"/>
  <c r="K3288" i="8" a="1"/>
  <c r="K3288" i="8" s="1"/>
  <c r="K3289" i="8" a="1"/>
  <c r="K3289" i="8" s="1"/>
  <c r="K3290" i="8" a="1"/>
  <c r="K3290" i="8" s="1"/>
  <c r="K3291" i="8" a="1"/>
  <c r="K3291" i="8" s="1"/>
  <c r="K3292" i="8" a="1"/>
  <c r="K3292" i="8"/>
  <c r="K3293" i="8" a="1"/>
  <c r="K3293" i="8" s="1"/>
  <c r="K3294" i="8" a="1"/>
  <c r="K3294" i="8" s="1"/>
  <c r="K3295" i="8" a="1"/>
  <c r="K3295" i="8" s="1"/>
  <c r="K3296" i="8" a="1"/>
  <c r="K3296" i="8" s="1"/>
  <c r="K3297" i="8" a="1"/>
  <c r="K3297" i="8" s="1"/>
  <c r="K3298" i="8" a="1"/>
  <c r="K3298" i="8" s="1"/>
  <c r="K3299" i="8" a="1"/>
  <c r="K3299" i="8" s="1"/>
  <c r="K3300" i="8" a="1"/>
  <c r="K3300" i="8" s="1"/>
  <c r="K3301" i="8" a="1"/>
  <c r="K3301" i="8" s="1"/>
  <c r="K3302" i="8" a="1"/>
  <c r="K3302" i="8" s="1"/>
  <c r="K3303" i="8" a="1"/>
  <c r="K3303" i="8" s="1"/>
  <c r="K3304" i="8" a="1"/>
  <c r="K3304" i="8" s="1"/>
  <c r="K3305" i="8" a="1"/>
  <c r="K3305" i="8" s="1"/>
  <c r="K3306" i="8" a="1"/>
  <c r="K3306" i="8" s="1"/>
  <c r="K3307" i="8" a="1"/>
  <c r="K3307" i="8" s="1"/>
  <c r="K3308" i="8" a="1"/>
  <c r="K3308" i="8"/>
  <c r="K3309" i="8" a="1"/>
  <c r="K3309" i="8" s="1"/>
  <c r="K3310" i="8" a="1"/>
  <c r="K3310" i="8" s="1"/>
  <c r="K3311" i="8" a="1"/>
  <c r="K3311" i="8" s="1"/>
  <c r="K3312" i="8" a="1"/>
  <c r="K3312" i="8" s="1"/>
  <c r="K3313" i="8" a="1"/>
  <c r="K3313" i="8" s="1"/>
  <c r="K3314" i="8" a="1"/>
  <c r="K3314" i="8" s="1"/>
  <c r="K3315" i="8" a="1"/>
  <c r="K3315" i="8" s="1"/>
  <c r="K3316" i="8" a="1"/>
  <c r="K3316" i="8"/>
  <c r="K3317" i="8" a="1"/>
  <c r="K3317" i="8" s="1"/>
  <c r="K3318" i="8" a="1"/>
  <c r="K3318" i="8" s="1"/>
  <c r="K3319" i="8" a="1"/>
  <c r="K3319" i="8" s="1"/>
  <c r="K3320" i="8" a="1"/>
  <c r="K3320" i="8" s="1"/>
  <c r="K3321" i="8" a="1"/>
  <c r="K3321" i="8" s="1"/>
  <c r="K3322" i="8" a="1"/>
  <c r="K3322" i="8" s="1"/>
  <c r="K3323" i="8" a="1"/>
  <c r="K3323" i="8" s="1"/>
  <c r="K3324" i="8" a="1"/>
  <c r="K3324" i="8"/>
  <c r="K3325" i="8" a="1"/>
  <c r="K3325" i="8" s="1"/>
  <c r="K3326" i="8" a="1"/>
  <c r="K3326" i="8" s="1"/>
  <c r="K3327" i="8" a="1"/>
  <c r="K3327" i="8" s="1"/>
  <c r="K3328" i="8" a="1"/>
  <c r="K3328" i="8" s="1"/>
  <c r="K3329" i="8" a="1"/>
  <c r="K3329" i="8" s="1"/>
  <c r="K3330" i="8" a="1"/>
  <c r="K3330" i="8" s="1"/>
  <c r="K3331" i="8" a="1"/>
  <c r="K3331" i="8" s="1"/>
  <c r="K3332" i="8" a="1"/>
  <c r="K3332" i="8" s="1"/>
  <c r="K3333" i="8" a="1"/>
  <c r="K3333" i="8" s="1"/>
  <c r="K3334" i="8" a="1"/>
  <c r="K3334" i="8" s="1"/>
  <c r="K3335" i="8" a="1"/>
  <c r="K3335" i="8" s="1"/>
  <c r="K3336" i="8" a="1"/>
  <c r="K3336" i="8" s="1"/>
  <c r="K3337" i="8" a="1"/>
  <c r="K3337" i="8" s="1"/>
  <c r="K3338" i="8" a="1"/>
  <c r="K3338" i="8" s="1"/>
  <c r="K3339" i="8" a="1"/>
  <c r="K3339" i="8" s="1"/>
  <c r="K3340" i="8" a="1"/>
  <c r="K3340" i="8"/>
  <c r="K3341" i="8" a="1"/>
  <c r="K3341" i="8" s="1"/>
  <c r="K3342" i="8" a="1"/>
  <c r="K3342" i="8" s="1"/>
  <c r="K3343" i="8" a="1"/>
  <c r="K3343" i="8" s="1"/>
  <c r="K3344" i="8" a="1"/>
  <c r="K3344" i="8" s="1"/>
  <c r="K3345" i="8" a="1"/>
  <c r="K3345" i="8" s="1"/>
  <c r="K3346" i="8" a="1"/>
  <c r="K3346" i="8" s="1"/>
  <c r="K3347" i="8" a="1"/>
  <c r="K3347" i="8" s="1"/>
  <c r="K3348" i="8" a="1"/>
  <c r="K3348" i="8"/>
  <c r="K3349" i="8" a="1"/>
  <c r="K3349" i="8" s="1"/>
  <c r="K3350" i="8" a="1"/>
  <c r="K3350" i="8" s="1"/>
  <c r="K3351" i="8" a="1"/>
  <c r="K3351" i="8" s="1"/>
  <c r="K3352" i="8" a="1"/>
  <c r="K3352" i="8" s="1"/>
  <c r="K3353" i="8" a="1"/>
  <c r="K3353" i="8" s="1"/>
  <c r="K3354" i="8" a="1"/>
  <c r="K3354" i="8" s="1"/>
  <c r="K3355" i="8" a="1"/>
  <c r="K3355" i="8" s="1"/>
  <c r="K3356" i="8" a="1"/>
  <c r="K3356" i="8"/>
  <c r="K3357" i="8" a="1"/>
  <c r="K3357" i="8" s="1"/>
  <c r="K3358" i="8" a="1"/>
  <c r="K3358" i="8" s="1"/>
  <c r="K3359" i="8" a="1"/>
  <c r="K3359" i="8" s="1"/>
  <c r="K3360" i="8" a="1"/>
  <c r="K3360" i="8" s="1"/>
  <c r="K3361" i="8" a="1"/>
  <c r="K3361" i="8" s="1"/>
  <c r="K3362" i="8" a="1"/>
  <c r="K3362" i="8" s="1"/>
  <c r="K3363" i="8" a="1"/>
  <c r="K3363" i="8" s="1"/>
  <c r="K3364" i="8" a="1"/>
  <c r="K3364" i="8"/>
  <c r="K3365" i="8" a="1"/>
  <c r="K3365" i="8" s="1"/>
  <c r="K3366" i="8" a="1"/>
  <c r="K3366" i="8" s="1"/>
  <c r="K3367" i="8" a="1"/>
  <c r="K3367" i="8" s="1"/>
  <c r="K3368" i="8" a="1"/>
  <c r="K3368" i="8" s="1"/>
  <c r="K3369" i="8" a="1"/>
  <c r="K3369" i="8" s="1"/>
  <c r="K3370" i="8" a="1"/>
  <c r="K3370" i="8" s="1"/>
  <c r="K3371" i="8" a="1"/>
  <c r="K3371" i="8" s="1"/>
  <c r="K3372" i="8" a="1"/>
  <c r="K3372" i="8"/>
  <c r="K3373" i="8" a="1"/>
  <c r="K3373" i="8" s="1"/>
  <c r="K3374" i="8" a="1"/>
  <c r="K3374" i="8" s="1"/>
  <c r="K3375" i="8" a="1"/>
  <c r="K3375" i="8" s="1"/>
  <c r="K3376" i="8" a="1"/>
  <c r="K3376" i="8"/>
  <c r="K3377" i="8" a="1"/>
  <c r="K3377" i="8" s="1"/>
  <c r="K3378" i="8" a="1"/>
  <c r="K3378" i="8" s="1"/>
  <c r="K3379" i="8" a="1"/>
  <c r="K3379" i="8" s="1"/>
  <c r="K3380" i="8" a="1"/>
  <c r="K3380" i="8"/>
  <c r="K3381" i="8" a="1"/>
  <c r="K3381" i="8" s="1"/>
  <c r="K3382" i="8" a="1"/>
  <c r="K3382" i="8" s="1"/>
  <c r="K3383" i="8" a="1"/>
  <c r="K3383" i="8" s="1"/>
  <c r="K3384" i="8" a="1"/>
  <c r="K3384" i="8" s="1"/>
  <c r="K3385" i="8" a="1"/>
  <c r="K3385" i="8" s="1"/>
  <c r="K3386" i="8" a="1"/>
  <c r="K3386" i="8" s="1"/>
  <c r="K3387" i="8" a="1"/>
  <c r="K3387" i="8" s="1"/>
  <c r="K3388" i="8" a="1"/>
  <c r="K3388" i="8"/>
  <c r="K3389" i="8" a="1"/>
  <c r="K3389" i="8" s="1"/>
  <c r="K3390" i="8" a="1"/>
  <c r="K3390" i="8" s="1"/>
  <c r="K3391" i="8" a="1"/>
  <c r="K3391" i="8" s="1"/>
  <c r="K3392" i="8" a="1"/>
  <c r="K3392" i="8" s="1"/>
  <c r="K3393" i="8" a="1"/>
  <c r="K3393" i="8" s="1"/>
  <c r="K3394" i="8" a="1"/>
  <c r="K3394" i="8" s="1"/>
  <c r="K3395" i="8" a="1"/>
  <c r="K3395" i="8" s="1"/>
  <c r="K3396" i="8" a="1"/>
  <c r="K3396" i="8" s="1"/>
  <c r="K3397" i="8" a="1"/>
  <c r="K3397" i="8" s="1"/>
  <c r="K3398" i="8" a="1"/>
  <c r="K3398" i="8" s="1"/>
  <c r="K3399" i="8" a="1"/>
  <c r="K3399" i="8" s="1"/>
  <c r="K3400" i="8" a="1"/>
  <c r="K3400" i="8" s="1"/>
  <c r="K3401" i="8" a="1"/>
  <c r="K3401" i="8" s="1"/>
  <c r="K3402" i="8" a="1"/>
  <c r="K3402" i="8" s="1"/>
  <c r="K3403" i="8" a="1"/>
  <c r="K3403" i="8" s="1"/>
  <c r="K3404" i="8" a="1"/>
  <c r="K3404" i="8"/>
  <c r="K3405" i="8" a="1"/>
  <c r="K3405" i="8" s="1"/>
  <c r="K3406" i="8" a="1"/>
  <c r="K3406" i="8" s="1"/>
  <c r="K3407" i="8" a="1"/>
  <c r="K3407" i="8" s="1"/>
  <c r="K3408" i="8" a="1"/>
  <c r="K3408" i="8"/>
  <c r="K3409" i="8" a="1"/>
  <c r="K3409" i="8" s="1"/>
  <c r="K3410" i="8" a="1"/>
  <c r="K3410" i="8" s="1"/>
  <c r="K3411" i="8" a="1"/>
  <c r="K3411" i="8" s="1"/>
  <c r="K3412" i="8" a="1"/>
  <c r="K3412" i="8"/>
  <c r="K3413" i="8" a="1"/>
  <c r="K3413" i="8" s="1"/>
  <c r="K3414" i="8" a="1"/>
  <c r="K3414" i="8" s="1"/>
  <c r="K3415" i="8" a="1"/>
  <c r="K3415" i="8" s="1"/>
  <c r="K3416" i="8" a="1"/>
  <c r="K3416" i="8" s="1"/>
  <c r="K3417" i="8" a="1"/>
  <c r="K3417" i="8" s="1"/>
  <c r="K3418" i="8" a="1"/>
  <c r="K3418" i="8" s="1"/>
  <c r="K3419" i="8" a="1"/>
  <c r="K3419" i="8" s="1"/>
  <c r="K3420" i="8" a="1"/>
  <c r="K3420" i="8"/>
  <c r="K3421" i="8" a="1"/>
  <c r="K3421" i="8" s="1"/>
  <c r="K3422" i="8" a="1"/>
  <c r="K3422" i="8" s="1"/>
  <c r="K3423" i="8" a="1"/>
  <c r="K3423" i="8" s="1"/>
  <c r="K3424" i="8" a="1"/>
  <c r="K3424" i="8" s="1"/>
  <c r="K3425" i="8" a="1"/>
  <c r="K3425" i="8" s="1"/>
  <c r="K3426" i="8" a="1"/>
  <c r="K3426" i="8" s="1"/>
  <c r="K3427" i="8" a="1"/>
  <c r="K3427" i="8" s="1"/>
  <c r="K3428" i="8" a="1"/>
  <c r="K3428" i="8"/>
  <c r="K3429" i="8" a="1"/>
  <c r="K3429" i="8" s="1"/>
  <c r="K3430" i="8" a="1"/>
  <c r="K3430" i="8" s="1"/>
  <c r="K3431" i="8" a="1"/>
  <c r="K3431" i="8" s="1"/>
  <c r="K3432" i="8" a="1"/>
  <c r="K3432" i="8" s="1"/>
  <c r="K3433" i="8" a="1"/>
  <c r="K3433" i="8" s="1"/>
  <c r="K3434" i="8" a="1"/>
  <c r="K3434" i="8" s="1"/>
  <c r="K3435" i="8" a="1"/>
  <c r="K3435" i="8" s="1"/>
  <c r="K3436" i="8" a="1"/>
  <c r="K3436" i="8"/>
  <c r="K3437" i="8" a="1"/>
  <c r="K3437" i="8" s="1"/>
  <c r="K3438" i="8" a="1"/>
  <c r="K3438" i="8" s="1"/>
  <c r="K3439" i="8" a="1"/>
  <c r="K3439" i="8" s="1"/>
  <c r="K3440" i="8" a="1"/>
  <c r="K3440" i="8"/>
  <c r="K3441" i="8" a="1"/>
  <c r="K3441" i="8" s="1"/>
  <c r="K3442" i="8" a="1"/>
  <c r="K3442" i="8" s="1"/>
  <c r="K3443" i="8" a="1"/>
  <c r="K3443" i="8" s="1"/>
  <c r="K3444" i="8" a="1"/>
  <c r="K3444" i="8"/>
  <c r="K3445" i="8" a="1"/>
  <c r="K3445" i="8" s="1"/>
  <c r="K3446" i="8" a="1"/>
  <c r="K3446" i="8" s="1"/>
  <c r="K3447" i="8" a="1"/>
  <c r="K3447" i="8" s="1"/>
  <c r="K3448" i="8" a="1"/>
  <c r="K3448" i="8" s="1"/>
  <c r="K3449" i="8" a="1"/>
  <c r="K3449" i="8" s="1"/>
  <c r="K3450" i="8" a="1"/>
  <c r="K3450" i="8" s="1"/>
  <c r="K3451" i="8" a="1"/>
  <c r="K3451" i="8" s="1"/>
  <c r="K3452" i="8" a="1"/>
  <c r="K3452" i="8"/>
  <c r="K3453" i="8" a="1"/>
  <c r="K3453" i="8" s="1"/>
  <c r="K3454" i="8" a="1"/>
  <c r="K3454" i="8" s="1"/>
  <c r="K3455" i="8" a="1"/>
  <c r="K3455" i="8" s="1"/>
  <c r="K3456" i="8" a="1"/>
  <c r="K3456" i="8" s="1"/>
  <c r="K3457" i="8" a="1"/>
  <c r="K3457" i="8" s="1"/>
  <c r="K3458" i="8" a="1"/>
  <c r="K3458" i="8" s="1"/>
  <c r="K3459" i="8" a="1"/>
  <c r="K3459" i="8" s="1"/>
  <c r="K3460" i="8" a="1"/>
  <c r="K3460" i="8"/>
  <c r="K3461" i="8" a="1"/>
  <c r="K3461" i="8" s="1"/>
  <c r="K3462" i="8" a="1"/>
  <c r="K3462" i="8" s="1"/>
  <c r="K3463" i="8" a="1"/>
  <c r="K3463" i="8" s="1"/>
  <c r="K3464" i="8" a="1"/>
  <c r="K3464" i="8" s="1"/>
  <c r="K3465" i="8" a="1"/>
  <c r="K3465" i="8" s="1"/>
  <c r="K3466" i="8" a="1"/>
  <c r="K3466" i="8" s="1"/>
  <c r="K3467" i="8" a="1"/>
  <c r="K3467" i="8" s="1"/>
  <c r="K3468" i="8" a="1"/>
  <c r="K3468" i="8"/>
  <c r="K3469" i="8" a="1"/>
  <c r="K3469" i="8" s="1"/>
  <c r="K3470" i="8" a="1"/>
  <c r="K3470" i="8" s="1"/>
  <c r="K3471" i="8" a="1"/>
  <c r="K3471" i="8" s="1"/>
  <c r="K3472" i="8" a="1"/>
  <c r="K3472" i="8" s="1"/>
  <c r="K3473" i="8" a="1"/>
  <c r="K3473" i="8" s="1"/>
  <c r="K3474" i="8" a="1"/>
  <c r="K3474" i="8" s="1"/>
  <c r="K3475" i="8" a="1"/>
  <c r="K3475" i="8" s="1"/>
  <c r="K3476" i="8" a="1"/>
  <c r="K3476" i="8"/>
  <c r="K3477" i="8" a="1"/>
  <c r="K3477" i="8" s="1"/>
  <c r="K3478" i="8" a="1"/>
  <c r="K3478" i="8" s="1"/>
  <c r="K3479" i="8" a="1"/>
  <c r="K3479" i="8" s="1"/>
  <c r="K3480" i="8" a="1"/>
  <c r="K3480" i="8" s="1"/>
  <c r="K3481" i="8" a="1"/>
  <c r="K3481" i="8" s="1"/>
  <c r="K3482" i="8" a="1"/>
  <c r="K3482" i="8" s="1"/>
  <c r="K3483" i="8" a="1"/>
  <c r="K3483" i="8" s="1"/>
  <c r="K3484" i="8" a="1"/>
  <c r="K3484" i="8"/>
  <c r="K3485" i="8" a="1"/>
  <c r="K3485" i="8" s="1"/>
  <c r="K3486" i="8" a="1"/>
  <c r="K3486" i="8" s="1"/>
  <c r="K3487" i="8" a="1"/>
  <c r="K3487" i="8" s="1"/>
  <c r="K3488" i="8" a="1"/>
  <c r="K3488" i="8" s="1"/>
  <c r="K3489" i="8" a="1"/>
  <c r="K3489" i="8" s="1"/>
  <c r="K3490" i="8" a="1"/>
  <c r="K3490" i="8" s="1"/>
  <c r="K3491" i="8" a="1"/>
  <c r="K3491" i="8" s="1"/>
  <c r="K3492" i="8" a="1"/>
  <c r="K3492" i="8"/>
  <c r="K3493" i="8" a="1"/>
  <c r="K3493" i="8" s="1"/>
  <c r="K3494" i="8" a="1"/>
  <c r="K3494" i="8" s="1"/>
  <c r="K3495" i="8" a="1"/>
  <c r="K3495" i="8" s="1"/>
  <c r="K3496" i="8" a="1"/>
  <c r="K3496" i="8" s="1"/>
  <c r="K3497" i="8" a="1"/>
  <c r="K3497" i="8" s="1"/>
  <c r="K3498" i="8" a="1"/>
  <c r="K3498" i="8" s="1"/>
  <c r="K3499" i="8" a="1"/>
  <c r="K3499" i="8" s="1"/>
  <c r="K3500" i="8" a="1"/>
  <c r="K3500" i="8"/>
  <c r="K3501" i="8" a="1"/>
  <c r="K3501" i="8" s="1"/>
  <c r="K3502" i="8" a="1"/>
  <c r="K3502" i="8" s="1"/>
  <c r="K3503" i="8" a="1"/>
  <c r="K3503" i="8" s="1"/>
  <c r="K3504" i="8" a="1"/>
  <c r="K3504" i="8"/>
  <c r="K3505" i="8" a="1"/>
  <c r="K3505" i="8" s="1"/>
  <c r="K3506" i="8" a="1"/>
  <c r="K3506" i="8" s="1"/>
  <c r="K3507" i="8" a="1"/>
  <c r="K3507" i="8" s="1"/>
  <c r="K3508" i="8" a="1"/>
  <c r="K3508" i="8"/>
  <c r="K3509" i="8" a="1"/>
  <c r="K3509" i="8" s="1"/>
  <c r="K3510" i="8" a="1"/>
  <c r="K3510" i="8" s="1"/>
  <c r="K3511" i="8" a="1"/>
  <c r="K3511" i="8" s="1"/>
  <c r="K3512" i="8" a="1"/>
  <c r="K3512" i="8" s="1"/>
  <c r="K3513" i="8" a="1"/>
  <c r="K3513" i="8" s="1"/>
  <c r="K3514" i="8" a="1"/>
  <c r="K3514" i="8" s="1"/>
  <c r="K3515" i="8" a="1"/>
  <c r="K3515" i="8" s="1"/>
  <c r="K3516" i="8" a="1"/>
  <c r="K3516" i="8"/>
  <c r="K3517" i="8" a="1"/>
  <c r="K3517" i="8" s="1"/>
  <c r="K3518" i="8" a="1"/>
  <c r="K3518" i="8" s="1"/>
  <c r="K3519" i="8" a="1"/>
  <c r="K3519" i="8" s="1"/>
  <c r="K3520" i="8" a="1"/>
  <c r="K3520" i="8" s="1"/>
  <c r="K3521" i="8" a="1"/>
  <c r="K3521" i="8" s="1"/>
  <c r="K3522" i="8" a="1"/>
  <c r="K3522" i="8" s="1"/>
  <c r="K3523" i="8" a="1"/>
  <c r="K3523" i="8" s="1"/>
  <c r="K3524" i="8" a="1"/>
  <c r="K3524" i="8" s="1"/>
  <c r="K3525" i="8" a="1"/>
  <c r="K3525" i="8" s="1"/>
  <c r="K3526" i="8" a="1"/>
  <c r="K3526" i="8" s="1"/>
  <c r="K3527" i="8" a="1"/>
  <c r="K3527" i="8" s="1"/>
  <c r="K3528" i="8" a="1"/>
  <c r="K3528" i="8" s="1"/>
  <c r="K3529" i="8" a="1"/>
  <c r="K3529" i="8" s="1"/>
  <c r="K3530" i="8" a="1"/>
  <c r="K3530" i="8" s="1"/>
  <c r="K3531" i="8" a="1"/>
  <c r="K3531" i="8" s="1"/>
  <c r="K3532" i="8" a="1"/>
  <c r="K3532" i="8"/>
  <c r="K3533" i="8" a="1"/>
  <c r="K3533" i="8" s="1"/>
  <c r="K3534" i="8" a="1"/>
  <c r="K3534" i="8" s="1"/>
  <c r="K3535" i="8" a="1"/>
  <c r="K3535" i="8" s="1"/>
  <c r="K3536" i="8" a="1"/>
  <c r="K3536" i="8"/>
  <c r="K3537" i="8" a="1"/>
  <c r="K3537" i="8" s="1"/>
  <c r="K3538" i="8" a="1"/>
  <c r="K3538" i="8" s="1"/>
  <c r="K3539" i="8" a="1"/>
  <c r="K3539" i="8" s="1"/>
  <c r="K3540" i="8" a="1"/>
  <c r="K3540" i="8"/>
  <c r="K3541" i="8" a="1"/>
  <c r="K3541" i="8" s="1"/>
  <c r="K3542" i="8" a="1"/>
  <c r="K3542" i="8" s="1"/>
  <c r="K3543" i="8" a="1"/>
  <c r="K3543" i="8" s="1"/>
  <c r="K3544" i="8" a="1"/>
  <c r="K3544" i="8" s="1"/>
  <c r="K3545" i="8" a="1"/>
  <c r="K3545" i="8" s="1"/>
  <c r="K3546" i="8" a="1"/>
  <c r="K3546" i="8" s="1"/>
  <c r="K3547" i="8" a="1"/>
  <c r="K3547" i="8" s="1"/>
  <c r="K3548" i="8" a="1"/>
  <c r="K3548" i="8"/>
  <c r="K3549" i="8" a="1"/>
  <c r="K3549" i="8"/>
  <c r="K3550" i="8" a="1"/>
  <c r="K3550" i="8"/>
  <c r="K3551" i="8" a="1"/>
  <c r="K3551" i="8"/>
  <c r="K3552" i="8" a="1"/>
  <c r="K3552" i="8"/>
  <c r="K3553" i="8" a="1"/>
  <c r="K3553" i="8"/>
  <c r="K3554" i="8" a="1"/>
  <c r="K3554" i="8"/>
  <c r="K3555" i="8" a="1"/>
  <c r="K3555" i="8"/>
  <c r="K3556" i="8" a="1"/>
  <c r="K3556" i="8"/>
  <c r="K3557" i="8" a="1"/>
  <c r="K3557" i="8"/>
  <c r="K3558" i="8" a="1"/>
  <c r="K3558" i="8"/>
  <c r="K3559" i="8" a="1"/>
  <c r="K3559" i="8"/>
  <c r="K3560" i="8" a="1"/>
  <c r="K3560" i="8"/>
  <c r="K3561" i="8" a="1"/>
  <c r="K3561" i="8"/>
  <c r="K3562" i="8" a="1"/>
  <c r="K3562" i="8"/>
  <c r="K3563" i="8" a="1"/>
  <c r="K3563" i="8"/>
  <c r="K3564" i="8" a="1"/>
  <c r="K3564" i="8"/>
  <c r="K3565" i="8" a="1"/>
  <c r="K3565" i="8"/>
  <c r="K3566" i="8" a="1"/>
  <c r="K3566" i="8"/>
  <c r="K3567" i="8" a="1"/>
  <c r="K3567" i="8"/>
  <c r="K3568" i="8" a="1"/>
  <c r="K3568" i="8"/>
  <c r="K3569" i="8" a="1"/>
  <c r="K3569" i="8"/>
  <c r="K3570" i="8" a="1"/>
  <c r="K3570" i="8"/>
  <c r="K3571" i="8" a="1"/>
  <c r="K3571" i="8"/>
  <c r="K3572" i="8" a="1"/>
  <c r="K3572" i="8"/>
  <c r="K3573" i="8" a="1"/>
  <c r="K3573" i="8"/>
  <c r="K3574" i="8" a="1"/>
  <c r="K3574" i="8"/>
  <c r="K3575" i="8" a="1"/>
  <c r="K3575" i="8"/>
  <c r="K3576" i="8" a="1"/>
  <c r="K3576" i="8"/>
  <c r="K3577" i="8" a="1"/>
  <c r="K3577" i="8"/>
  <c r="K3578" i="8" a="1"/>
  <c r="K3578" i="8"/>
  <c r="K3579" i="8" a="1"/>
  <c r="K3579" i="8"/>
  <c r="K3580" i="8" a="1"/>
  <c r="K3580" i="8"/>
  <c r="K3581" i="8" a="1"/>
  <c r="K3581" i="8"/>
  <c r="K3582" i="8" a="1"/>
  <c r="K3582" i="8"/>
  <c r="K3583" i="8" a="1"/>
  <c r="K3583" i="8" s="1"/>
  <c r="K3584" i="8" a="1"/>
  <c r="K3584" i="8"/>
  <c r="K3585" i="8" a="1"/>
  <c r="K3585" i="8"/>
  <c r="K3586" i="8" a="1"/>
  <c r="K3586" i="8"/>
  <c r="K3587" i="8" a="1"/>
  <c r="K3587" i="8" s="1"/>
  <c r="K3588" i="8" a="1"/>
  <c r="K3588" i="8"/>
  <c r="K3589" i="8" a="1"/>
  <c r="K3589" i="8" s="1"/>
  <c r="K3590" i="8" a="1"/>
  <c r="K3590" i="8"/>
  <c r="K3591" i="8" a="1"/>
  <c r="K3591" i="8" s="1"/>
  <c r="K3592" i="8" a="1"/>
  <c r="K3592" i="8"/>
  <c r="K3593" i="8" a="1"/>
  <c r="K3593" i="8" s="1"/>
  <c r="K3594" i="8" a="1"/>
  <c r="K3594" i="8"/>
  <c r="K3595" i="8" a="1"/>
  <c r="K3595" i="8" s="1"/>
  <c r="K3596" i="8" a="1"/>
  <c r="K3596" i="8"/>
  <c r="K3597" i="8" a="1"/>
  <c r="K3597" i="8"/>
  <c r="K3598" i="8" a="1"/>
  <c r="K3598" i="8"/>
  <c r="K3599" i="8" a="1"/>
  <c r="K3599" i="8" s="1"/>
  <c r="K3600" i="8" a="1"/>
  <c r="K3600" i="8"/>
  <c r="K3601" i="8" a="1"/>
  <c r="K3601" i="8"/>
  <c r="K3602" i="8" a="1"/>
  <c r="K3602" i="8"/>
  <c r="K3603" i="8" a="1"/>
  <c r="K3603" i="8" s="1"/>
  <c r="K3604" i="8" a="1"/>
  <c r="K3604" i="8"/>
  <c r="K3605" i="8" a="1"/>
  <c r="K3605" i="8" s="1"/>
  <c r="K3606" i="8" a="1"/>
  <c r="K3606" i="8"/>
  <c r="K3607" i="8" a="1"/>
  <c r="K3607" i="8" s="1"/>
  <c r="K3608" i="8" a="1"/>
  <c r="K3608" i="8"/>
  <c r="K3609" i="8" a="1"/>
  <c r="K3609" i="8"/>
  <c r="K3610" i="8" a="1"/>
  <c r="K3610" i="8" s="1"/>
  <c r="K3611" i="8" a="1"/>
  <c r="K3611" i="8" s="1"/>
  <c r="K3612" i="8" a="1"/>
  <c r="K3612" i="8"/>
  <c r="K3613" i="8" a="1"/>
  <c r="K3613" i="8"/>
  <c r="K3614" i="8" a="1"/>
  <c r="K3614" i="8" s="1"/>
  <c r="K3615" i="8" a="1"/>
  <c r="K3615" i="8" s="1"/>
  <c r="K3616" i="8" a="1"/>
  <c r="K3616" i="8"/>
  <c r="K3617" i="8" a="1"/>
  <c r="K3617" i="8"/>
  <c r="K3618" i="8" a="1"/>
  <c r="K3618" i="8" s="1"/>
  <c r="K3619" i="8" a="1"/>
  <c r="K3619" i="8" s="1"/>
  <c r="K3620" i="8" a="1"/>
  <c r="K3620" i="8"/>
  <c r="K3621" i="8" a="1"/>
  <c r="K3621" i="8"/>
  <c r="K3622" i="8" a="1"/>
  <c r="K3622" i="8" s="1"/>
  <c r="K3623" i="8" a="1"/>
  <c r="K3623" i="8" s="1"/>
  <c r="K3624" i="8" a="1"/>
  <c r="K3624" i="8"/>
  <c r="K3625" i="8" a="1"/>
  <c r="K3625" i="8"/>
  <c r="K3626" i="8" a="1"/>
  <c r="K3626" i="8" s="1"/>
  <c r="K3627" i="8" a="1"/>
  <c r="K3627" i="8" s="1"/>
  <c r="K3628" i="8" a="1"/>
  <c r="K3628" i="8"/>
  <c r="K3629" i="8" a="1"/>
  <c r="K3629" i="8"/>
  <c r="K3630" i="8" a="1"/>
  <c r="K3630" i="8" s="1"/>
  <c r="K3631" i="8" a="1"/>
  <c r="K3631" i="8" s="1"/>
  <c r="K3632" i="8" a="1"/>
  <c r="K3632" i="8"/>
  <c r="K3633" i="8" a="1"/>
  <c r="K3633" i="8"/>
  <c r="K3634" i="8" a="1"/>
  <c r="K3634" i="8" s="1"/>
  <c r="K3635" i="8" a="1"/>
  <c r="K3635" i="8" s="1"/>
  <c r="K3636" i="8" a="1"/>
  <c r="K3636" i="8"/>
  <c r="K3637" i="8" a="1"/>
  <c r="K3637" i="8"/>
  <c r="K3638" i="8" a="1"/>
  <c r="K3638" i="8" s="1"/>
  <c r="K3639" i="8" a="1"/>
  <c r="K3639" i="8" s="1"/>
  <c r="K3640" i="8" a="1"/>
  <c r="K3640" i="8"/>
  <c r="K3641" i="8" a="1"/>
  <c r="K3641" i="8"/>
  <c r="K3642" i="8" a="1"/>
  <c r="K3642" i="8" s="1"/>
  <c r="K3643" i="8" a="1"/>
  <c r="K3643" i="8" s="1"/>
  <c r="K3644" i="8" a="1"/>
  <c r="K3644" i="8"/>
  <c r="K3645" i="8" a="1"/>
  <c r="K3645" i="8"/>
  <c r="K3646" i="8" a="1"/>
  <c r="K3646" i="8" s="1"/>
  <c r="K3647" i="8" a="1"/>
  <c r="K3647" i="8" s="1"/>
  <c r="K3648" i="8" a="1"/>
  <c r="K3648" i="8"/>
  <c r="K3649" i="8" a="1"/>
  <c r="K3649" i="8"/>
  <c r="K3650" i="8" a="1"/>
  <c r="K3650" i="8" s="1"/>
  <c r="K3651" i="8" a="1"/>
  <c r="K3651" i="8" s="1"/>
  <c r="K3652" i="8" a="1"/>
  <c r="K3652" i="8"/>
  <c r="K3653" i="8" a="1"/>
  <c r="K3653" i="8"/>
  <c r="K3654" i="8" a="1"/>
  <c r="K3654" i="8" s="1"/>
  <c r="K3655" i="8" a="1"/>
  <c r="K3655" i="8" s="1"/>
  <c r="K3656" i="8" a="1"/>
  <c r="K3656" i="8"/>
  <c r="K3657" i="8" a="1"/>
  <c r="K3657" i="8"/>
  <c r="K3658" i="8" a="1"/>
  <c r="K3658" i="8" s="1"/>
  <c r="K3659" i="8" a="1"/>
  <c r="K3659" i="8" s="1"/>
  <c r="K3660" i="8" a="1"/>
  <c r="K3660" i="8"/>
  <c r="K3661" i="8" a="1"/>
  <c r="K3661" i="8"/>
  <c r="K3662" i="8" a="1"/>
  <c r="K3662" i="8" s="1"/>
  <c r="K3663" i="8" a="1"/>
  <c r="K3663" i="8" s="1"/>
  <c r="K3664" i="8" a="1"/>
  <c r="K3664" i="8"/>
  <c r="K3665" i="8" a="1"/>
  <c r="K3665" i="8" s="1"/>
  <c r="K3666" i="8" a="1"/>
  <c r="K3666" i="8" s="1"/>
  <c r="K3667" i="8" a="1"/>
  <c r="K3667" i="8" s="1"/>
  <c r="K3668" i="8" a="1"/>
  <c r="K3668" i="8"/>
  <c r="K3669" i="8" a="1"/>
  <c r="K3669" i="8"/>
  <c r="K3670" i="8" a="1"/>
  <c r="K3670" i="8" s="1"/>
  <c r="K3671" i="8" a="1"/>
  <c r="K3671" i="8" s="1"/>
  <c r="K3672" i="8" a="1"/>
  <c r="K3672" i="8"/>
  <c r="K3673" i="8" a="1"/>
  <c r="K3673" i="8"/>
  <c r="K3674" i="8" a="1"/>
  <c r="K3674" i="8" s="1"/>
  <c r="K3675" i="8" a="1"/>
  <c r="K3675" i="8" s="1"/>
  <c r="K3676" i="8" a="1"/>
  <c r="K3676" i="8"/>
  <c r="K3677" i="8" a="1"/>
  <c r="K3677" i="8"/>
  <c r="K3678" i="8" a="1"/>
  <c r="K3678" i="8" s="1"/>
  <c r="K3679" i="8" a="1"/>
  <c r="K3679" i="8" s="1"/>
  <c r="K3680" i="8" a="1"/>
  <c r="K3680" i="8"/>
  <c r="K3681" i="8" a="1"/>
  <c r="K3681" i="8" s="1"/>
  <c r="K3682" i="8" a="1"/>
  <c r="K3682" i="8" s="1"/>
  <c r="K3683" i="8" a="1"/>
  <c r="K3683" i="8" s="1"/>
  <c r="K3684" i="8" a="1"/>
  <c r="K3684" i="8"/>
  <c r="K3685" i="8" a="1"/>
  <c r="K3685" i="8"/>
  <c r="K3686" i="8" a="1"/>
  <c r="K3686" i="8" s="1"/>
  <c r="K3687" i="8" a="1"/>
  <c r="K3687" i="8" s="1"/>
  <c r="K3688" i="8" a="1"/>
  <c r="K3688" i="8"/>
  <c r="K3689" i="8" a="1"/>
  <c r="K3689" i="8"/>
  <c r="K3690" i="8" a="1"/>
  <c r="K3690" i="8" s="1"/>
  <c r="K3691" i="8" a="1"/>
  <c r="K3691" i="8" s="1"/>
  <c r="K3692" i="8" a="1"/>
  <c r="K3692" i="8"/>
  <c r="K3693" i="8" a="1"/>
  <c r="K3693" i="8"/>
  <c r="K3694" i="8" a="1"/>
  <c r="K3694" i="8" s="1"/>
  <c r="K3695" i="8" a="1"/>
  <c r="K3695" i="8" s="1"/>
  <c r="K3696" i="8" a="1"/>
  <c r="K3696" i="8"/>
  <c r="K3697" i="8" a="1"/>
  <c r="K3697" i="8" s="1"/>
  <c r="K3698" i="8" a="1"/>
  <c r="K3698" i="8" s="1"/>
  <c r="K3699" i="8" a="1"/>
  <c r="K3699" i="8" s="1"/>
  <c r="K3700" i="8" a="1"/>
  <c r="K3700" i="8"/>
  <c r="K3701" i="8" a="1"/>
  <c r="K3701" i="8"/>
  <c r="K3702" i="8" a="1"/>
  <c r="K3702" i="8" s="1"/>
  <c r="K3703" i="8" a="1"/>
  <c r="K3703" i="8" s="1"/>
  <c r="K3704" i="8" a="1"/>
  <c r="K3704" i="8"/>
  <c r="K3705" i="8" a="1"/>
  <c r="K3705" i="8"/>
  <c r="K3706" i="8" a="1"/>
  <c r="K3706" i="8" s="1"/>
  <c r="K3707" i="8" a="1"/>
  <c r="K3707" i="8" s="1"/>
  <c r="K3708" i="8" a="1"/>
  <c r="K3708" i="8"/>
  <c r="K3709" i="8" a="1"/>
  <c r="K3709" i="8"/>
  <c r="K3710" i="8" a="1"/>
  <c r="K3710" i="8" s="1"/>
  <c r="K3711" i="8" a="1"/>
  <c r="K3711" i="8" s="1"/>
  <c r="K3712" i="8" a="1"/>
  <c r="K3712" i="8"/>
  <c r="K3713" i="8" a="1"/>
  <c r="K3713" i="8" s="1"/>
  <c r="K3714" i="8" a="1"/>
  <c r="K3714" i="8" s="1"/>
  <c r="K3715" i="8" a="1"/>
  <c r="K3715" i="8" s="1"/>
  <c r="K3716" i="8" a="1"/>
  <c r="K3716" i="8"/>
  <c r="K3717" i="8" a="1"/>
  <c r="K3717" i="8"/>
  <c r="K3718" i="8" a="1"/>
  <c r="K3718" i="8" s="1"/>
  <c r="K3719" i="8" a="1"/>
  <c r="K3719" i="8" s="1"/>
  <c r="K3720" i="8" a="1"/>
  <c r="K3720" i="8"/>
  <c r="K3721" i="8" a="1"/>
  <c r="K3721" i="8"/>
  <c r="K3722" i="8" a="1"/>
  <c r="K3722" i="8" s="1"/>
  <c r="K3723" i="8" a="1"/>
  <c r="K3723" i="8" s="1"/>
  <c r="K3724" i="8" a="1"/>
  <c r="K3724" i="8"/>
  <c r="K3725" i="8" a="1"/>
  <c r="K3725" i="8"/>
  <c r="K3726" i="8" a="1"/>
  <c r="K3726" i="8" s="1"/>
  <c r="K3727" i="8" a="1"/>
  <c r="K3727" i="8" s="1"/>
  <c r="K3728" i="8" a="1"/>
  <c r="K3728" i="8"/>
  <c r="K3729" i="8" a="1"/>
  <c r="K3729" i="8" s="1"/>
  <c r="K3730" i="8" a="1"/>
  <c r="K3730" i="8" s="1"/>
  <c r="K3731" i="8" a="1"/>
  <c r="K3731" i="8" s="1"/>
  <c r="K3732" i="8" a="1"/>
  <c r="K3732" i="8"/>
  <c r="K3733" i="8" a="1"/>
  <c r="K3733" i="8"/>
  <c r="K3734" i="8" a="1"/>
  <c r="K3734" i="8" s="1"/>
  <c r="K3735" i="8" a="1"/>
  <c r="K3735" i="8" s="1"/>
  <c r="K3736" i="8" a="1"/>
  <c r="K3736" i="8"/>
  <c r="K3737" i="8" a="1"/>
  <c r="K3737" i="8"/>
  <c r="K3738" i="8" a="1"/>
  <c r="K3738" i="8" s="1"/>
  <c r="K3739" i="8" a="1"/>
  <c r="K3739" i="8" s="1"/>
  <c r="K3740" i="8" a="1"/>
  <c r="K3740" i="8" s="1"/>
  <c r="K3741" i="8" a="1"/>
  <c r="K3741" i="8"/>
  <c r="K3742" i="8" a="1"/>
  <c r="K3742" i="8" s="1"/>
  <c r="K3743" i="8" a="1"/>
  <c r="K3743" i="8" s="1"/>
  <c r="K3744" i="8" a="1"/>
  <c r="K3744" i="8"/>
  <c r="K3745" i="8" a="1"/>
  <c r="K3745" i="8" s="1"/>
  <c r="K3746" i="8" a="1"/>
  <c r="K3746" i="8" s="1"/>
  <c r="K3747" i="8" a="1"/>
  <c r="K3747" i="8" s="1"/>
  <c r="K3748" i="8" a="1"/>
  <c r="K3748" i="8"/>
  <c r="K3749" i="8" a="1"/>
  <c r="K3749" i="8"/>
  <c r="K3750" i="8" a="1"/>
  <c r="K3750" i="8" s="1"/>
  <c r="K3751" i="8" a="1"/>
  <c r="K3751" i="8" s="1"/>
  <c r="K3752" i="8" a="1"/>
  <c r="K3752" i="8"/>
  <c r="K3753" i="8" a="1"/>
  <c r="K3753" i="8"/>
  <c r="K3754" i="8" a="1"/>
  <c r="K3754" i="8" s="1"/>
  <c r="K3755" i="8" a="1"/>
  <c r="K3755" i="8" s="1"/>
  <c r="K3756" i="8" a="1"/>
  <c r="K3756" i="8" s="1"/>
  <c r="K3757" i="8" a="1"/>
  <c r="K3757" i="8"/>
  <c r="K3758" i="8" a="1"/>
  <c r="K3758" i="8" s="1"/>
  <c r="K3759" i="8" a="1"/>
  <c r="K3759" i="8" s="1"/>
  <c r="K3760" i="8" a="1"/>
  <c r="K3760" i="8"/>
  <c r="K3761" i="8" a="1"/>
  <c r="K3761" i="8" s="1"/>
  <c r="K3762" i="8" a="1"/>
  <c r="K3762" i="8" s="1"/>
  <c r="K3763" i="8" a="1"/>
  <c r="K3763" i="8" s="1"/>
  <c r="K3764" i="8" a="1"/>
  <c r="K3764" i="8"/>
  <c r="K3765" i="8" a="1"/>
  <c r="K3765" i="8"/>
  <c r="K3766" i="8" a="1"/>
  <c r="K3766" i="8" s="1"/>
  <c r="K3767" i="8" a="1"/>
  <c r="K3767" i="8" s="1"/>
  <c r="K3768" i="8" a="1"/>
  <c r="K3768" i="8"/>
  <c r="K3769" i="8" a="1"/>
  <c r="K3769" i="8"/>
  <c r="K3770" i="8" a="1"/>
  <c r="K3770" i="8" s="1"/>
  <c r="K3771" i="8" a="1"/>
  <c r="K3771" i="8" s="1"/>
  <c r="K3772" i="8" a="1"/>
  <c r="K3772" i="8" s="1"/>
  <c r="K3773" i="8" a="1"/>
  <c r="K3773" i="8"/>
  <c r="K3774" i="8" a="1"/>
  <c r="K3774" i="8" s="1"/>
  <c r="K3775" i="8" a="1"/>
  <c r="K3775" i="8" s="1"/>
  <c r="K3776" i="8" a="1"/>
  <c r="K3776" i="8"/>
  <c r="K3777" i="8" a="1"/>
  <c r="K3777" i="8" s="1"/>
  <c r="K3778" i="8" a="1"/>
  <c r="K3778" i="8" s="1"/>
  <c r="K3779" i="8" a="1"/>
  <c r="K3779" i="8" s="1"/>
  <c r="K3780" i="8" a="1"/>
  <c r="K3780" i="8"/>
  <c r="K3781" i="8" a="1"/>
  <c r="K3781" i="8"/>
  <c r="K3782" i="8" a="1"/>
  <c r="K3782" i="8" s="1"/>
  <c r="K3783" i="8" a="1"/>
  <c r="K3783" i="8" s="1"/>
  <c r="K3784" i="8" a="1"/>
  <c r="K3784" i="8"/>
  <c r="K3785" i="8" a="1"/>
  <c r="K3785" i="8"/>
  <c r="K3786" i="8" a="1"/>
  <c r="K3786" i="8" s="1"/>
  <c r="K3787" i="8" a="1"/>
  <c r="K3787" i="8" s="1"/>
  <c r="K3788" i="8" a="1"/>
  <c r="K3788" i="8" s="1"/>
  <c r="K3789" i="8" a="1"/>
  <c r="K3789" i="8"/>
  <c r="K3790" i="8" a="1"/>
  <c r="K3790" i="8" s="1"/>
  <c r="K3791" i="8" a="1"/>
  <c r="K3791" i="8" s="1"/>
  <c r="K3792" i="8" a="1"/>
  <c r="K3792" i="8" s="1"/>
  <c r="K3793" i="8" a="1"/>
  <c r="K3793" i="8"/>
  <c r="K3794" i="8" a="1"/>
  <c r="K3794" i="8" s="1"/>
  <c r="K3795" i="8" a="1"/>
  <c r="K3795" i="8" s="1"/>
  <c r="K3796" i="8" a="1"/>
  <c r="K3796" i="8"/>
  <c r="K3797" i="8" a="1"/>
  <c r="K3797" i="8" s="1"/>
  <c r="K3798" i="8" a="1"/>
  <c r="K3798" i="8" s="1"/>
  <c r="K3799" i="8" a="1"/>
  <c r="K3799" i="8" s="1"/>
  <c r="K3800" i="8" a="1"/>
  <c r="K3800" i="8"/>
  <c r="K3801" i="8" a="1"/>
  <c r="K3801" i="8"/>
  <c r="K3802" i="8" a="1"/>
  <c r="K3802" i="8" s="1"/>
  <c r="K3803" i="8" a="1"/>
  <c r="K3803" i="8" s="1"/>
  <c r="K3804" i="8" a="1"/>
  <c r="K3804" i="8" s="1"/>
  <c r="K3805" i="8" a="1"/>
  <c r="K3805" i="8"/>
  <c r="K3806" i="8" a="1"/>
  <c r="K3806" i="8" s="1"/>
  <c r="K3807" i="8" a="1"/>
  <c r="K3807" i="8" s="1"/>
  <c r="K3808" i="8" a="1"/>
  <c r="K3808" i="8" s="1"/>
  <c r="K3809" i="8" a="1"/>
  <c r="K3809" i="8" s="1"/>
  <c r="K3810" i="8" a="1"/>
  <c r="K3810" i="8" s="1"/>
  <c r="K3811" i="8" a="1"/>
  <c r="K3811" i="8" s="1"/>
  <c r="K3812" i="8" a="1"/>
  <c r="K3812" i="8"/>
  <c r="K3813" i="8" a="1"/>
  <c r="K3813" i="8" s="1"/>
  <c r="K3814" i="8" a="1"/>
  <c r="K3814" i="8" s="1"/>
  <c r="K3815" i="8" a="1"/>
  <c r="K3815" i="8" s="1"/>
  <c r="K3816" i="8" a="1"/>
  <c r="K3816" i="8"/>
  <c r="K3817" i="8" a="1"/>
  <c r="K3817" i="8"/>
  <c r="K3818" i="8" a="1"/>
  <c r="K3818" i="8" s="1"/>
  <c r="K3819" i="8" a="1"/>
  <c r="K3819" i="8" s="1"/>
  <c r="K3820" i="8" a="1"/>
  <c r="K3820" i="8" s="1"/>
  <c r="K3821" i="8" a="1"/>
  <c r="K3821" i="8"/>
  <c r="K3822" i="8" a="1"/>
  <c r="K3822" i="8" s="1"/>
  <c r="K3823" i="8" a="1"/>
  <c r="K3823" i="8" s="1"/>
  <c r="K3824" i="8" a="1"/>
  <c r="K3824" i="8" s="1"/>
  <c r="K3825" i="8" a="1"/>
  <c r="K3825" i="8"/>
  <c r="K3826" i="8" a="1"/>
  <c r="K3826" i="8" s="1"/>
  <c r="K3827" i="8" a="1"/>
  <c r="K3827" i="8" s="1"/>
  <c r="K3828" i="8" a="1"/>
  <c r="K3828" i="8"/>
  <c r="K3829" i="8" a="1"/>
  <c r="K3829" i="8" s="1"/>
  <c r="K3830" i="8" a="1"/>
  <c r="K3830" i="8" s="1"/>
  <c r="K3831" i="8" a="1"/>
  <c r="K3831" i="8" s="1"/>
  <c r="K3832" i="8" a="1"/>
  <c r="K3832" i="8"/>
  <c r="K3833" i="8" a="1"/>
  <c r="K3833" i="8"/>
  <c r="K3834" i="8" a="1"/>
  <c r="K3834" i="8" s="1"/>
  <c r="K3835" i="8" a="1"/>
  <c r="K3835" i="8" s="1"/>
  <c r="K3836" i="8" a="1"/>
  <c r="K3836" i="8"/>
  <c r="K3837" i="8" a="1"/>
  <c r="K3837" i="8"/>
  <c r="K3838" i="8" a="1"/>
  <c r="K3838" i="8" s="1"/>
  <c r="K3839" i="8" a="1"/>
  <c r="K3839" i="8" s="1"/>
  <c r="K3840" i="8" a="1"/>
  <c r="K3840" i="8" s="1"/>
  <c r="K3841" i="8" a="1"/>
  <c r="K3841" i="8" s="1"/>
  <c r="K3842" i="8" a="1"/>
  <c r="K3842" i="8" s="1"/>
  <c r="K3843" i="8" a="1"/>
  <c r="K3843" i="8" s="1"/>
  <c r="K3844" i="8" a="1"/>
  <c r="K3844" i="8"/>
  <c r="K3845" i="8" a="1"/>
  <c r="K3845" i="8" s="1"/>
  <c r="K3846" i="8" a="1"/>
  <c r="K3846" i="8" s="1"/>
  <c r="K3847" i="8" a="1"/>
  <c r="K3847" i="8" s="1"/>
  <c r="K3848" i="8" a="1"/>
  <c r="K3848" i="8"/>
  <c r="K3849" i="8" a="1"/>
  <c r="K3849" i="8"/>
  <c r="K3850" i="8" a="1"/>
  <c r="K3850" i="8" s="1"/>
  <c r="K3851" i="8" a="1"/>
  <c r="K3851" i="8" s="1"/>
  <c r="K3852" i="8" a="1"/>
  <c r="K3852" i="8" s="1"/>
  <c r="K3853" i="8" a="1"/>
  <c r="K3853" i="8"/>
  <c r="K3854" i="8" a="1"/>
  <c r="K3854" i="8" s="1"/>
  <c r="K3855" i="8" a="1"/>
  <c r="K3855" i="8" s="1"/>
  <c r="K3856" i="8" a="1"/>
  <c r="K3856" i="8" s="1"/>
  <c r="K3857" i="8" a="1"/>
  <c r="K3857" i="8"/>
  <c r="K3858" i="8" a="1"/>
  <c r="K3858" i="8" s="1"/>
  <c r="K3859" i="8" a="1"/>
  <c r="K3859" i="8" s="1"/>
  <c r="K3860" i="8" a="1"/>
  <c r="K3860" i="8"/>
  <c r="K3861" i="8" a="1"/>
  <c r="K3861" i="8" s="1"/>
  <c r="K3862" i="8" a="1"/>
  <c r="K3862" i="8" s="1"/>
  <c r="K3863" i="8" a="1"/>
  <c r="K3863" i="8" s="1"/>
  <c r="K3864" i="8" a="1"/>
  <c r="K3864" i="8" s="1"/>
  <c r="K3865" i="8" a="1"/>
  <c r="K3865" i="8"/>
  <c r="K3866" i="8" a="1"/>
  <c r="K3866" i="8" s="1"/>
  <c r="K3867" i="8" a="1"/>
  <c r="K3867" i="8" s="1"/>
  <c r="K3868" i="8" a="1"/>
  <c r="K3868" i="8" s="1"/>
  <c r="K3869" i="8" a="1"/>
  <c r="K3869" i="8" s="1"/>
  <c r="K3870" i="8" a="1"/>
  <c r="K3870" i="8" s="1"/>
  <c r="K3871" i="8" a="1"/>
  <c r="K3871" i="8" s="1"/>
  <c r="K3872" i="8" a="1"/>
  <c r="K3872" i="8" s="1"/>
  <c r="K3873" i="8" a="1"/>
  <c r="K3873" i="8"/>
  <c r="K3874" i="8" a="1"/>
  <c r="K3874" i="8" s="1"/>
  <c r="K3875" i="8" a="1"/>
  <c r="K3875" i="8" s="1"/>
  <c r="K3876" i="8" a="1"/>
  <c r="K3876" i="8"/>
  <c r="K3877" i="8" a="1"/>
  <c r="K3877" i="8" s="1"/>
  <c r="K3878" i="8" a="1"/>
  <c r="K3878" i="8" s="1"/>
  <c r="K3879" i="8" a="1"/>
  <c r="K3879" i="8" s="1"/>
  <c r="K3880" i="8" a="1"/>
  <c r="K3880" i="8" s="1"/>
  <c r="K3881" i="8" a="1"/>
  <c r="K3881" i="8"/>
  <c r="K3882" i="8" a="1"/>
  <c r="K3882" i="8" s="1"/>
  <c r="K3883" i="8" a="1"/>
  <c r="K3883" i="8" s="1"/>
  <c r="K3884" i="8" a="1"/>
  <c r="K3884" i="8" s="1"/>
  <c r="K3885" i="8" a="1"/>
  <c r="K3885" i="8" s="1"/>
  <c r="K3886" i="8" a="1"/>
  <c r="K3886" i="8" s="1"/>
  <c r="K3887" i="8" a="1"/>
  <c r="K3887" i="8" s="1"/>
  <c r="K3888" i="8" a="1"/>
  <c r="K3888" i="8" s="1"/>
  <c r="K3889" i="8" a="1"/>
  <c r="K3889" i="8"/>
  <c r="K3890" i="8" a="1"/>
  <c r="K3890" i="8" s="1"/>
  <c r="K3891" i="8" a="1"/>
  <c r="K3891" i="8" s="1"/>
  <c r="K3892" i="8" a="1"/>
  <c r="K3892" i="8"/>
  <c r="K3893" i="8" a="1"/>
  <c r="K3893" i="8" s="1"/>
  <c r="K3894" i="8" a="1"/>
  <c r="K3894" i="8" s="1"/>
  <c r="K3895" i="8" a="1"/>
  <c r="K3895" i="8" s="1"/>
  <c r="K3896" i="8" a="1"/>
  <c r="K3896" i="8" s="1"/>
  <c r="K3897" i="8" a="1"/>
  <c r="K3897" i="8"/>
  <c r="K3898" i="8" a="1"/>
  <c r="K3898" i="8" s="1"/>
  <c r="K3899" i="8" a="1"/>
  <c r="K3899" i="8" s="1"/>
  <c r="K3900" i="8" a="1"/>
  <c r="K3900" i="8" s="1"/>
  <c r="K3901" i="8" a="1"/>
  <c r="K3901" i="8" s="1"/>
  <c r="K3902" i="8" a="1"/>
  <c r="K3902" i="8" s="1"/>
  <c r="K3903" i="8" a="1"/>
  <c r="K3903" i="8" s="1"/>
  <c r="K3904" i="8" a="1"/>
  <c r="K3904" i="8" s="1"/>
  <c r="K3905" i="8" a="1"/>
  <c r="K3905" i="8"/>
  <c r="K3906" i="8" a="1"/>
  <c r="K3906" i="8" s="1"/>
  <c r="K3907" i="8" a="1"/>
  <c r="K3907" i="8" s="1"/>
  <c r="K3908" i="8" a="1"/>
  <c r="K3908" i="8"/>
  <c r="K3909" i="8" a="1"/>
  <c r="K3909" i="8" s="1"/>
  <c r="K3910" i="8" a="1"/>
  <c r="K3910" i="8" s="1"/>
  <c r="K3911" i="8" a="1"/>
  <c r="K3911" i="8" s="1"/>
  <c r="K3912" i="8" a="1"/>
  <c r="K3912" i="8" s="1"/>
  <c r="K3913" i="8" a="1"/>
  <c r="K3913" i="8"/>
  <c r="K3914" i="8" a="1"/>
  <c r="K3914" i="8" s="1"/>
  <c r="K3915" i="8" a="1"/>
  <c r="K3915" i="8" s="1"/>
  <c r="K3916" i="8" a="1"/>
  <c r="K3916" i="8" s="1"/>
  <c r="K3917" i="8" a="1"/>
  <c r="K3917" i="8" s="1"/>
  <c r="K3918" i="8" a="1"/>
  <c r="K3918" i="8" s="1"/>
  <c r="K3919" i="8" a="1"/>
  <c r="K3919" i="8" s="1"/>
  <c r="K3920" i="8" a="1"/>
  <c r="K3920" i="8" s="1"/>
  <c r="K3921" i="8" a="1"/>
  <c r="K3921" i="8"/>
  <c r="K3922" i="8" a="1"/>
  <c r="K3922" i="8" s="1"/>
  <c r="K3923" i="8" a="1"/>
  <c r="K3923" i="8" s="1"/>
  <c r="K3924" i="8" a="1"/>
  <c r="K3924" i="8"/>
  <c r="K3925" i="8" a="1"/>
  <c r="K3925" i="8" s="1"/>
  <c r="K3926" i="8" a="1"/>
  <c r="K3926" i="8" s="1"/>
  <c r="K3927" i="8" a="1"/>
  <c r="K3927" i="8" s="1"/>
  <c r="K3928" i="8" a="1"/>
  <c r="K3928" i="8" s="1"/>
  <c r="K3929" i="8" a="1"/>
  <c r="K3929" i="8"/>
  <c r="K3930" i="8" a="1"/>
  <c r="K3930" i="8" s="1"/>
  <c r="K3931" i="8" a="1"/>
  <c r="K3931" i="8" s="1"/>
  <c r="K3932" i="8" a="1"/>
  <c r="K3932" i="8" s="1"/>
  <c r="K3933" i="8" a="1"/>
  <c r="K3933" i="8" s="1"/>
  <c r="K3934" i="8" a="1"/>
  <c r="K3934" i="8" s="1"/>
  <c r="K3935" i="8" a="1"/>
  <c r="K3935" i="8" s="1"/>
  <c r="K3936" i="8" a="1"/>
  <c r="K3936" i="8" s="1"/>
  <c r="K3937" i="8" a="1"/>
  <c r="K3937" i="8" s="1"/>
  <c r="K3938" i="8" a="1"/>
  <c r="K3938" i="8" s="1"/>
  <c r="K3939" i="8" a="1"/>
  <c r="K3939" i="8" s="1"/>
  <c r="K3940" i="8" a="1"/>
  <c r="K3940" i="8"/>
  <c r="K3941" i="8" a="1"/>
  <c r="K3941" i="8" s="1"/>
  <c r="K3942" i="8" a="1"/>
  <c r="K3942" i="8" s="1"/>
  <c r="K3943" i="8" a="1"/>
  <c r="K3943" i="8" s="1"/>
  <c r="K3944" i="8" a="1"/>
  <c r="K3944" i="8" s="1"/>
  <c r="K3945" i="8" a="1"/>
  <c r="K3945" i="8"/>
  <c r="K3946" i="8" a="1"/>
  <c r="K3946" i="8" s="1"/>
  <c r="K3947" i="8" a="1"/>
  <c r="K3947" i="8" s="1"/>
  <c r="K3948" i="8" a="1"/>
  <c r="K3948" i="8" s="1"/>
  <c r="K3949" i="8" a="1"/>
  <c r="K3949" i="8" s="1"/>
  <c r="K3950" i="8" a="1"/>
  <c r="K3950" i="8" s="1"/>
  <c r="K3951" i="8" a="1"/>
  <c r="K3951" i="8" s="1"/>
  <c r="K3952" i="8" a="1"/>
  <c r="K3952" i="8" s="1"/>
  <c r="K3953" i="8" a="1"/>
  <c r="K3953" i="8"/>
  <c r="K3954" i="8" a="1"/>
  <c r="K3954" i="8" s="1"/>
  <c r="K3955" i="8" a="1"/>
  <c r="K3955" i="8" s="1"/>
  <c r="K3956" i="8" a="1"/>
  <c r="K3956" i="8"/>
  <c r="K3957" i="8" a="1"/>
  <c r="K3957" i="8" s="1"/>
  <c r="K3958" i="8" a="1"/>
  <c r="K3958" i="8" s="1"/>
  <c r="K3959" i="8" a="1"/>
  <c r="K3959" i="8" s="1"/>
  <c r="K3960" i="8" a="1"/>
  <c r="K3960" i="8" s="1"/>
  <c r="K3961" i="8" a="1"/>
  <c r="K3961" i="8"/>
  <c r="K3962" i="8" a="1"/>
  <c r="K3962" i="8" s="1"/>
  <c r="K3963" i="8" a="1"/>
  <c r="K3963" i="8" s="1"/>
  <c r="K3964" i="8" a="1"/>
  <c r="K3964" i="8" s="1"/>
  <c r="K3965" i="8" a="1"/>
  <c r="K3965" i="8" s="1"/>
  <c r="K3966" i="8" a="1"/>
  <c r="K3966" i="8" s="1"/>
  <c r="K3967" i="8" a="1"/>
  <c r="K3967" i="8" s="1"/>
  <c r="K3968" i="8" a="1"/>
  <c r="K3968" i="8" s="1"/>
  <c r="K3969" i="8" a="1"/>
  <c r="K3969" i="8"/>
  <c r="K3970" i="8" a="1"/>
  <c r="K3970" i="8" s="1"/>
  <c r="K3971" i="8" a="1"/>
  <c r="K3971" i="8" s="1"/>
  <c r="K3972" i="8" a="1"/>
  <c r="K3972" i="8"/>
  <c r="K3973" i="8" a="1"/>
  <c r="K3973" i="8" s="1"/>
  <c r="K3974" i="8" a="1"/>
  <c r="K3974" i="8" s="1"/>
  <c r="K3975" i="8" a="1"/>
  <c r="K3975" i="8" s="1"/>
  <c r="K3976" i="8" a="1"/>
  <c r="K3976" i="8" s="1"/>
  <c r="K3977" i="8" a="1"/>
  <c r="K3977" i="8"/>
  <c r="K3978" i="8" a="1"/>
  <c r="K3978" i="8" s="1"/>
  <c r="K3979" i="8" a="1"/>
  <c r="K3979" i="8" s="1"/>
  <c r="K3980" i="8" a="1"/>
  <c r="K3980" i="8" s="1"/>
  <c r="K3981" i="8" a="1"/>
  <c r="K3981" i="8" s="1"/>
  <c r="K3982" i="8" a="1"/>
  <c r="K3982" i="8" s="1"/>
  <c r="K3983" i="8" a="1"/>
  <c r="K3983" i="8" s="1"/>
  <c r="K3984" i="8" a="1"/>
  <c r="K3984" i="8" s="1"/>
  <c r="K3985" i="8" a="1"/>
  <c r="K3985" i="8"/>
  <c r="K3986" i="8" a="1"/>
  <c r="K3986" i="8" s="1"/>
  <c r="K3987" i="8" a="1"/>
  <c r="K3987" i="8" s="1"/>
  <c r="K3988" i="8" a="1"/>
  <c r="K3988" i="8"/>
  <c r="K3989" i="8" a="1"/>
  <c r="K3989" i="8" s="1"/>
  <c r="K3990" i="8" a="1"/>
  <c r="K3990" i="8" s="1"/>
  <c r="K3991" i="8" a="1"/>
  <c r="K3991" i="8" s="1"/>
  <c r="K3992" i="8" a="1"/>
  <c r="K3992" i="8" s="1"/>
  <c r="K3993" i="8" a="1"/>
  <c r="K3993" i="8"/>
  <c r="K3994" i="8" a="1"/>
  <c r="K3994" i="8" s="1"/>
  <c r="K3995" i="8" a="1"/>
  <c r="K3995" i="8" s="1"/>
  <c r="K3996" i="8" a="1"/>
  <c r="K3996" i="8" s="1"/>
  <c r="K3997" i="8" a="1"/>
  <c r="K3997" i="8" s="1"/>
  <c r="K3998" i="8" a="1"/>
  <c r="K3998" i="8" s="1"/>
  <c r="K3999" i="8" a="1"/>
  <c r="K3999" i="8" s="1"/>
  <c r="K4000" i="8" a="1"/>
  <c r="K4000" i="8" s="1"/>
  <c r="K4001" i="8" a="1"/>
  <c r="K4001" i="8"/>
  <c r="K4002" i="8" a="1"/>
  <c r="K4002" i="8" s="1"/>
  <c r="K4003" i="8" a="1"/>
  <c r="K4003" i="8" s="1"/>
  <c r="K4004" i="8" a="1"/>
  <c r="K4004" i="8"/>
  <c r="K4005" i="8" a="1"/>
  <c r="K4005" i="8" s="1"/>
  <c r="K4006" i="8" a="1"/>
  <c r="K4006" i="8" s="1"/>
  <c r="K4007" i="8" a="1"/>
  <c r="K4007" i="8" s="1"/>
  <c r="K4008" i="8" a="1"/>
  <c r="K4008" i="8" s="1"/>
  <c r="K4009" i="8" a="1"/>
  <c r="K4009" i="8"/>
  <c r="K4010" i="8" a="1"/>
  <c r="K4010" i="8" s="1"/>
  <c r="K4011" i="8" a="1"/>
  <c r="K4011" i="8" s="1"/>
  <c r="K4012" i="8" a="1"/>
  <c r="K4012" i="8" s="1"/>
  <c r="K4013" i="8" a="1"/>
  <c r="K4013" i="8" s="1"/>
  <c r="K4014" i="8" a="1"/>
  <c r="K4014" i="8" s="1"/>
  <c r="K4015" i="8" a="1"/>
  <c r="K4015" i="8" s="1"/>
  <c r="K4016" i="8" a="1"/>
  <c r="K4016" i="8" s="1"/>
  <c r="K4017" i="8" a="1"/>
  <c r="K4017" i="8"/>
  <c r="K4018" i="8" a="1"/>
  <c r="K4018" i="8" s="1"/>
  <c r="K4019" i="8" a="1"/>
  <c r="K4019" i="8" s="1"/>
  <c r="K4020" i="8" a="1"/>
  <c r="K4020" i="8"/>
  <c r="K4021" i="8" a="1"/>
  <c r="K4021" i="8" s="1"/>
  <c r="K4022" i="8" a="1"/>
  <c r="K4022" i="8" s="1"/>
  <c r="K4023" i="8" a="1"/>
  <c r="K4023" i="8" s="1"/>
  <c r="K4024" i="8" a="1"/>
  <c r="K4024" i="8" s="1"/>
  <c r="K4025" i="8" a="1"/>
  <c r="K4025" i="8"/>
  <c r="K4026" i="8" a="1"/>
  <c r="K4026" i="8" s="1"/>
  <c r="K4027" i="8" a="1"/>
  <c r="K4027" i="8" s="1"/>
  <c r="K4028" i="8" a="1"/>
  <c r="K4028" i="8" s="1"/>
  <c r="K4029" i="8" a="1"/>
  <c r="K4029" i="8" s="1"/>
  <c r="K4030" i="8" a="1"/>
  <c r="K4030" i="8" s="1"/>
  <c r="K4031" i="8" a="1"/>
  <c r="K4031" i="8" s="1"/>
  <c r="K4032" i="8" a="1"/>
  <c r="K4032" i="8" s="1"/>
  <c r="K4033" i="8" a="1"/>
  <c r="K4033" i="8"/>
  <c r="K4034" i="8" a="1"/>
  <c r="K4034" i="8" s="1"/>
  <c r="K4035" i="8" a="1"/>
  <c r="K4035" i="8" s="1"/>
  <c r="K4036" i="8" a="1"/>
  <c r="K4036" i="8"/>
  <c r="K4037" i="8" a="1"/>
  <c r="K4037" i="8" s="1"/>
  <c r="K4038" i="8" a="1"/>
  <c r="K4038" i="8" s="1"/>
  <c r="K4039" i="8" a="1"/>
  <c r="K4039" i="8" s="1"/>
  <c r="K4040" i="8" a="1"/>
  <c r="K4040" i="8" s="1"/>
  <c r="K4041" i="8" a="1"/>
  <c r="K4041" i="8"/>
  <c r="K4042" i="8" a="1"/>
  <c r="K4042" i="8" s="1"/>
  <c r="K4043" i="8" a="1"/>
  <c r="K4043" i="8" s="1"/>
  <c r="K4044" i="8" a="1"/>
  <c r="K4044" i="8" s="1"/>
  <c r="K4045" i="8" a="1"/>
  <c r="K4045" i="8" s="1"/>
  <c r="K4046" i="8" a="1"/>
  <c r="K4046" i="8" s="1"/>
  <c r="K4047" i="8" a="1"/>
  <c r="K4047" i="8" s="1"/>
  <c r="K4048" i="8" a="1"/>
  <c r="K4048" i="8" s="1"/>
  <c r="K4049" i="8" a="1"/>
  <c r="K4049" i="8"/>
  <c r="K4050" i="8" a="1"/>
  <c r="K4050" i="8" s="1"/>
  <c r="K4051" i="8" a="1"/>
  <c r="K4051" i="8" s="1"/>
  <c r="K4052" i="8" a="1"/>
  <c r="K4052" i="8"/>
  <c r="K4053" i="8" a="1"/>
  <c r="K4053" i="8" s="1"/>
  <c r="K4054" i="8" a="1"/>
  <c r="K4054" i="8" s="1"/>
  <c r="K4055" i="8" a="1"/>
  <c r="K4055" i="8" s="1"/>
  <c r="K4056" i="8" a="1"/>
  <c r="K4056" i="8" s="1"/>
  <c r="K4057" i="8" a="1"/>
  <c r="K4057" i="8"/>
  <c r="K4058" i="8" a="1"/>
  <c r="K4058" i="8" s="1"/>
  <c r="K4059" i="8" a="1"/>
  <c r="K4059" i="8" s="1"/>
  <c r="K4060" i="8" a="1"/>
  <c r="K4060" i="8" s="1"/>
  <c r="K4061" i="8" a="1"/>
  <c r="K4061" i="8" s="1"/>
  <c r="K4062" i="8" a="1"/>
  <c r="K4062" i="8" s="1"/>
  <c r="K4063" i="8" a="1"/>
  <c r="K4063" i="8" s="1"/>
  <c r="K4064" i="8" a="1"/>
  <c r="K4064" i="8" s="1"/>
  <c r="K4065" i="8" a="1"/>
  <c r="K4065" i="8" s="1"/>
  <c r="K4066" i="8" a="1"/>
  <c r="K4066" i="8" s="1"/>
  <c r="K4067" i="8" a="1"/>
  <c r="K4067" i="8" s="1"/>
  <c r="K4068" i="8" a="1"/>
  <c r="K4068" i="8"/>
  <c r="K4069" i="8" a="1"/>
  <c r="K4069" i="8" s="1"/>
  <c r="K4070" i="8" a="1"/>
  <c r="K4070" i="8" s="1"/>
  <c r="K4071" i="8" a="1"/>
  <c r="K4071" i="8" s="1"/>
  <c r="K4072" i="8" a="1"/>
  <c r="K4072" i="8" s="1"/>
  <c r="K4073" i="8" a="1"/>
  <c r="K4073" i="8"/>
  <c r="K4074" i="8" a="1"/>
  <c r="K4074" i="8" s="1"/>
  <c r="K4075" i="8" a="1"/>
  <c r="K4075" i="8" s="1"/>
  <c r="K4076" i="8" a="1"/>
  <c r="K4076" i="8" s="1"/>
  <c r="K4077" i="8" a="1"/>
  <c r="K4077" i="8" s="1"/>
  <c r="K4078" i="8" a="1"/>
  <c r="K4078" i="8" s="1"/>
  <c r="K4079" i="8" a="1"/>
  <c r="K4079" i="8" s="1"/>
  <c r="K4080" i="8" a="1"/>
  <c r="K4080" i="8" s="1"/>
  <c r="K4081" i="8" a="1"/>
  <c r="K4081" i="8"/>
  <c r="K4082" i="8" a="1"/>
  <c r="K4082" i="8" s="1"/>
  <c r="K4083" i="8" a="1"/>
  <c r="K4083" i="8" s="1"/>
  <c r="K4084" i="8" a="1"/>
  <c r="K4084" i="8"/>
  <c r="K4085" i="8" a="1"/>
  <c r="K4085" i="8" s="1"/>
  <c r="K4086" i="8" a="1"/>
  <c r="K4086" i="8" s="1"/>
  <c r="K4087" i="8" a="1"/>
  <c r="K4087" i="8" s="1"/>
  <c r="K4088" i="8" a="1"/>
  <c r="K4088" i="8" s="1"/>
  <c r="K4089" i="8" a="1"/>
  <c r="K4089" i="8"/>
  <c r="K4090" i="8" a="1"/>
  <c r="K4090" i="8" s="1"/>
  <c r="K4091" i="8" a="1"/>
  <c r="K4091" i="8" s="1"/>
  <c r="K4092" i="8" a="1"/>
  <c r="K4092" i="8" s="1"/>
  <c r="K4093" i="8" a="1"/>
  <c r="K4093" i="8" s="1"/>
  <c r="K4094" i="8" a="1"/>
  <c r="K4094" i="8" s="1"/>
  <c r="K4095" i="8" a="1"/>
  <c r="K4095" i="8" s="1"/>
  <c r="K4096" i="8" a="1"/>
  <c r="K4096" i="8" s="1"/>
  <c r="K4097" i="8" a="1"/>
  <c r="K4097" i="8"/>
  <c r="K4098" i="8" a="1"/>
  <c r="K4098" i="8" s="1"/>
  <c r="K4099" i="8" a="1"/>
  <c r="K4099" i="8" s="1"/>
  <c r="K4100" i="8" a="1"/>
  <c r="K4100" i="8"/>
  <c r="K4101" i="8" a="1"/>
  <c r="K4101" i="8" s="1"/>
  <c r="K4102" i="8" a="1"/>
  <c r="K4102" i="8" s="1"/>
  <c r="K4103" i="8" a="1"/>
  <c r="K4103" i="8" s="1"/>
  <c r="K4104" i="8" a="1"/>
  <c r="K4104" i="8" s="1"/>
  <c r="K4105" i="8" a="1"/>
  <c r="K4105" i="8"/>
  <c r="K4106" i="8" a="1"/>
  <c r="K4106" i="8" s="1"/>
  <c r="K4107" i="8" a="1"/>
  <c r="K4107" i="8" s="1"/>
  <c r="K4108" i="8" a="1"/>
  <c r="K4108" i="8" s="1"/>
  <c r="K4109" i="8" a="1"/>
  <c r="K4109" i="8" s="1"/>
  <c r="K4110" i="8" a="1"/>
  <c r="K4110" i="8" s="1"/>
  <c r="K4111" i="8" a="1"/>
  <c r="K4111" i="8" s="1"/>
  <c r="K4112" i="8" a="1"/>
  <c r="K4112" i="8" s="1"/>
  <c r="K4113" i="8" a="1"/>
  <c r="K4113" i="8"/>
  <c r="K4114" i="8" a="1"/>
  <c r="K4114" i="8" s="1"/>
  <c r="K4115" i="8" a="1"/>
  <c r="K4115" i="8" s="1"/>
  <c r="K4116" i="8" a="1"/>
  <c r="K4116" i="8"/>
  <c r="K4117" i="8" a="1"/>
  <c r="K4117" i="8" s="1"/>
  <c r="K4118" i="8" a="1"/>
  <c r="K4118" i="8" s="1"/>
  <c r="K4119" i="8" a="1"/>
  <c r="K4119" i="8" s="1"/>
  <c r="K4120" i="8" a="1"/>
  <c r="K4120" i="8" s="1"/>
  <c r="K4121" i="8" a="1"/>
  <c r="K4121" i="8"/>
  <c r="K4122" i="8" a="1"/>
  <c r="K4122" i="8" s="1"/>
  <c r="K4123" i="8" a="1"/>
  <c r="K4123" i="8" s="1"/>
  <c r="K4124" i="8" a="1"/>
  <c r="K4124" i="8" s="1"/>
  <c r="K4125" i="8" a="1"/>
  <c r="K4125" i="8" s="1"/>
  <c r="K4126" i="8" a="1"/>
  <c r="K4126" i="8" s="1"/>
  <c r="K4127" i="8" a="1"/>
  <c r="K4127" i="8" s="1"/>
  <c r="K4128" i="8" a="1"/>
  <c r="K4128" i="8" s="1"/>
  <c r="K4129" i="8" a="1"/>
  <c r="K4129" i="8"/>
  <c r="K4130" i="8" a="1"/>
  <c r="K4130" i="8" s="1"/>
  <c r="K4131" i="8" a="1"/>
  <c r="K4131" i="8" s="1"/>
  <c r="K4132" i="8" a="1"/>
  <c r="K4132" i="8"/>
  <c r="K4133" i="8" a="1"/>
  <c r="K4133" i="8" s="1"/>
  <c r="K4134" i="8" a="1"/>
  <c r="K4134" i="8" s="1"/>
  <c r="K4135" i="8" a="1"/>
  <c r="K4135" i="8" s="1"/>
  <c r="K4136" i="8" a="1"/>
  <c r="K4136" i="8" s="1"/>
  <c r="K4137" i="8" a="1"/>
  <c r="K4137" i="8"/>
  <c r="K4138" i="8" a="1"/>
  <c r="K4138" i="8" s="1"/>
  <c r="K4139" i="8" a="1"/>
  <c r="K4139" i="8" s="1"/>
  <c r="K4140" i="8" a="1"/>
  <c r="K4140" i="8" s="1"/>
  <c r="K4141" i="8" a="1"/>
  <c r="K4141" i="8" s="1"/>
  <c r="K4142" i="8" a="1"/>
  <c r="K4142" i="8" s="1"/>
  <c r="K4143" i="8" a="1"/>
  <c r="K4143" i="8" s="1"/>
  <c r="K4144" i="8" a="1"/>
  <c r="K4144" i="8" s="1"/>
  <c r="K4145" i="8" a="1"/>
  <c r="K4145" i="8"/>
  <c r="K4146" i="8" a="1"/>
  <c r="K4146" i="8" s="1"/>
  <c r="K4147" i="8" a="1"/>
  <c r="K4147" i="8" s="1"/>
  <c r="K4148" i="8" a="1"/>
  <c r="K4148" i="8"/>
  <c r="K4149" i="8" a="1"/>
  <c r="K4149" i="8" s="1"/>
  <c r="K4150" i="8" a="1"/>
  <c r="K4150" i="8" s="1"/>
  <c r="K4151" i="8" a="1"/>
  <c r="K4151" i="8" s="1"/>
  <c r="K4152" i="8" a="1"/>
  <c r="K4152" i="8" s="1"/>
  <c r="K4153" i="8" a="1"/>
  <c r="K4153" i="8"/>
  <c r="K4154" i="8" a="1"/>
  <c r="K4154" i="8" s="1"/>
  <c r="K4155" i="8" a="1"/>
  <c r="K4155" i="8" s="1"/>
  <c r="K4156" i="8" a="1"/>
  <c r="K4156" i="8" s="1"/>
  <c r="K4157" i="8" a="1"/>
  <c r="K4157" i="8" s="1"/>
  <c r="K4158" i="8" a="1"/>
  <c r="K4158" i="8" s="1"/>
  <c r="K4159" i="8" a="1"/>
  <c r="K4159" i="8" s="1"/>
  <c r="K4160" i="8" a="1"/>
  <c r="K4160" i="8" s="1"/>
  <c r="K4161" i="8" a="1"/>
  <c r="K4161" i="8"/>
  <c r="K4162" i="8" a="1"/>
  <c r="K4162" i="8" s="1"/>
  <c r="K4163" i="8" a="1"/>
  <c r="K4163" i="8" s="1"/>
  <c r="K4164" i="8" a="1"/>
  <c r="K4164" i="8"/>
  <c r="K4165" i="8" a="1"/>
  <c r="K4165" i="8" s="1"/>
  <c r="K4166" i="8" a="1"/>
  <c r="K4166" i="8" s="1"/>
  <c r="K4167" i="8" a="1"/>
  <c r="K4167" i="8" s="1"/>
  <c r="K4168" i="8" a="1"/>
  <c r="K4168" i="8" s="1"/>
  <c r="K4169" i="8" a="1"/>
  <c r="K4169" i="8"/>
  <c r="K4170" i="8" a="1"/>
  <c r="K4170" i="8" s="1"/>
  <c r="K4171" i="8" a="1"/>
  <c r="K4171" i="8" s="1"/>
  <c r="K4172" i="8" a="1"/>
  <c r="K4172" i="8" s="1"/>
  <c r="K4173" i="8" a="1"/>
  <c r="K4173" i="8" s="1"/>
  <c r="K4174" i="8" a="1"/>
  <c r="K4174" i="8" s="1"/>
  <c r="K4175" i="8" a="1"/>
  <c r="K4175" i="8" s="1"/>
  <c r="K4176" i="8" a="1"/>
  <c r="K4176" i="8" s="1"/>
  <c r="K4177" i="8" a="1"/>
  <c r="K4177" i="8"/>
  <c r="K4178" i="8" a="1"/>
  <c r="K4178" i="8" s="1"/>
  <c r="K4179" i="8" a="1"/>
  <c r="K4179" i="8" s="1"/>
  <c r="K4180" i="8" a="1"/>
  <c r="K4180" i="8"/>
  <c r="K4181" i="8" a="1"/>
  <c r="K4181" i="8" s="1"/>
  <c r="K4182" i="8" a="1"/>
  <c r="K4182" i="8" s="1"/>
  <c r="K4183" i="8" a="1"/>
  <c r="K4183" i="8" s="1"/>
  <c r="K4184" i="8" a="1"/>
  <c r="K4184" i="8" s="1"/>
  <c r="K4185" i="8" a="1"/>
  <c r="K4185" i="8"/>
  <c r="K4186" i="8" a="1"/>
  <c r="K4186" i="8" s="1"/>
  <c r="K4187" i="8" a="1"/>
  <c r="K4187" i="8" s="1"/>
  <c r="K4188" i="8" a="1"/>
  <c r="K4188" i="8" s="1"/>
  <c r="K4189" i="8" a="1"/>
  <c r="K4189" i="8" s="1"/>
  <c r="K4190" i="8" a="1"/>
  <c r="K4190" i="8" s="1"/>
  <c r="K4191" i="8" a="1"/>
  <c r="K4191" i="8" s="1"/>
  <c r="K4192" i="8" a="1"/>
  <c r="K4192" i="8" s="1"/>
  <c r="K4193" i="8" a="1"/>
  <c r="K4193" i="8" s="1"/>
  <c r="K4194" i="8" a="1"/>
  <c r="K4194" i="8" s="1"/>
  <c r="K4195" i="8" a="1"/>
  <c r="K4195" i="8" s="1"/>
  <c r="K4196" i="8" a="1"/>
  <c r="K4196" i="8"/>
  <c r="K4197" i="8" a="1"/>
  <c r="K4197" i="8" s="1"/>
  <c r="K4198" i="8" a="1"/>
  <c r="K4198" i="8" s="1"/>
  <c r="K4199" i="8" a="1"/>
  <c r="K4199" i="8" s="1"/>
  <c r="K4200" i="8" a="1"/>
  <c r="K4200" i="8" s="1"/>
  <c r="K4201" i="8" a="1"/>
  <c r="K4201" i="8"/>
  <c r="K4202" i="8" a="1"/>
  <c r="K4202" i="8" s="1"/>
  <c r="K4203" i="8" a="1"/>
  <c r="K4203" i="8" s="1"/>
  <c r="K4204" i="8" a="1"/>
  <c r="K4204" i="8" s="1"/>
  <c r="K4205" i="8" a="1"/>
  <c r="K4205" i="8" s="1"/>
  <c r="K4206" i="8" a="1"/>
  <c r="K4206" i="8" s="1"/>
  <c r="K4207" i="8" a="1"/>
  <c r="K4207" i="8" s="1"/>
  <c r="K4208" i="8" a="1"/>
  <c r="K4208" i="8" s="1"/>
  <c r="K4209" i="8" a="1"/>
  <c r="K4209" i="8"/>
  <c r="K4210" i="8" a="1"/>
  <c r="K4210" i="8" s="1"/>
  <c r="K4211" i="8" a="1"/>
  <c r="K4211" i="8" s="1"/>
  <c r="K4212" i="8" a="1"/>
  <c r="K4212" i="8"/>
  <c r="K4213" i="8" a="1"/>
  <c r="K4213" i="8" s="1"/>
  <c r="K4214" i="8" a="1"/>
  <c r="K4214" i="8" s="1"/>
  <c r="K4215" i="8" a="1"/>
  <c r="K4215" i="8" s="1"/>
  <c r="K4216" i="8" a="1"/>
  <c r="K4216" i="8" s="1"/>
  <c r="K4217" i="8" a="1"/>
  <c r="K4217" i="8"/>
  <c r="K4218" i="8" a="1"/>
  <c r="K4218" i="8" s="1"/>
  <c r="K4219" i="8" a="1"/>
  <c r="K4219" i="8" s="1"/>
  <c r="K4220" i="8" a="1"/>
  <c r="K4220" i="8" s="1"/>
  <c r="K4221" i="8" a="1"/>
  <c r="K4221" i="8" s="1"/>
  <c r="K4222" i="8" a="1"/>
  <c r="K4222" i="8" s="1"/>
  <c r="K4223" i="8" a="1"/>
  <c r="K4223" i="8" s="1"/>
  <c r="K4224" i="8" a="1"/>
  <c r="K4224" i="8" s="1"/>
  <c r="K4225" i="8" a="1"/>
  <c r="K4225" i="8"/>
  <c r="K4226" i="8" a="1"/>
  <c r="K4226" i="8" s="1"/>
  <c r="K4227" i="8" a="1"/>
  <c r="K4227" i="8" s="1"/>
  <c r="K4228" i="8" a="1"/>
  <c r="K4228" i="8"/>
  <c r="K4229" i="8" a="1"/>
  <c r="K4229" i="8" s="1"/>
  <c r="K4230" i="8" a="1"/>
  <c r="K4230" i="8" s="1"/>
  <c r="K4231" i="8" a="1"/>
  <c r="K4231" i="8" s="1"/>
  <c r="K4232" i="8" a="1"/>
  <c r="K4232" i="8" s="1"/>
  <c r="K4233" i="8" a="1"/>
  <c r="K4233" i="8"/>
  <c r="K4234" i="8" a="1"/>
  <c r="K4234" i="8" s="1"/>
  <c r="K4235" i="8" a="1"/>
  <c r="K4235" i="8" s="1"/>
  <c r="K4236" i="8" a="1"/>
  <c r="K4236" i="8" s="1"/>
  <c r="K4237" i="8" a="1"/>
  <c r="K4237" i="8" s="1"/>
  <c r="K4238" i="8" a="1"/>
  <c r="K4238" i="8" s="1"/>
  <c r="K4239" i="8" a="1"/>
  <c r="K4239" i="8" s="1"/>
  <c r="K4240" i="8" a="1"/>
  <c r="K4240" i="8" s="1"/>
  <c r="K4241" i="8" a="1"/>
  <c r="K4241" i="8"/>
  <c r="K4242" i="8" a="1"/>
  <c r="K4242" i="8" s="1"/>
  <c r="K4243" i="8" a="1"/>
  <c r="K4243" i="8" s="1"/>
  <c r="K4244" i="8" a="1"/>
  <c r="K4244" i="8"/>
  <c r="K4245" i="8" a="1"/>
  <c r="K4245" i="8" s="1"/>
  <c r="K4246" i="8" a="1"/>
  <c r="K4246" i="8" s="1"/>
  <c r="K4247" i="8" a="1"/>
  <c r="K4247" i="8" s="1"/>
  <c r="K4248" i="8" a="1"/>
  <c r="K4248" i="8" s="1"/>
  <c r="K4249" i="8" a="1"/>
  <c r="K4249" i="8"/>
  <c r="K4250" i="8" a="1"/>
  <c r="K4250" i="8" s="1"/>
  <c r="K4251" i="8" a="1"/>
  <c r="K4251" i="8" s="1"/>
  <c r="K4252" i="8" a="1"/>
  <c r="K4252" i="8" s="1"/>
  <c r="K4253" i="8" a="1"/>
  <c r="K4253" i="8" s="1"/>
  <c r="K4254" i="8" a="1"/>
  <c r="K4254" i="8" s="1"/>
  <c r="K4255" i="8" a="1"/>
  <c r="K4255" i="8" s="1"/>
  <c r="K4256" i="8" a="1"/>
  <c r="K4256" i="8" s="1"/>
  <c r="K4257" i="8" a="1"/>
  <c r="K4257" i="8"/>
  <c r="K4258" i="8" a="1"/>
  <c r="K4258" i="8" s="1"/>
  <c r="K4259" i="8" a="1"/>
  <c r="K4259" i="8" s="1"/>
  <c r="K4260" i="8" a="1"/>
  <c r="K4260" i="8"/>
  <c r="K4261" i="8" a="1"/>
  <c r="K4261" i="8" s="1"/>
  <c r="K4262" i="8" a="1"/>
  <c r="K4262" i="8" s="1"/>
  <c r="K4263" i="8" a="1"/>
  <c r="K4263" i="8" s="1"/>
  <c r="K4264" i="8" a="1"/>
  <c r="K4264" i="8" s="1"/>
  <c r="K4265" i="8" a="1"/>
  <c r="K4265" i="8"/>
  <c r="K4266" i="8" a="1"/>
  <c r="K4266" i="8" s="1"/>
  <c r="K4267" i="8" a="1"/>
  <c r="K4267" i="8" s="1"/>
  <c r="K4268" i="8" a="1"/>
  <c r="K4268" i="8" s="1"/>
  <c r="K4269" i="8" a="1"/>
  <c r="K4269" i="8" s="1"/>
  <c r="K4270" i="8" a="1"/>
  <c r="K4270" i="8" s="1"/>
  <c r="K4271" i="8" a="1"/>
  <c r="K4271" i="8" s="1"/>
  <c r="K4272" i="8" a="1"/>
  <c r="K4272" i="8" s="1"/>
  <c r="K4273" i="8" a="1"/>
  <c r="K4273" i="8"/>
  <c r="K4274" i="8" a="1"/>
  <c r="K4274" i="8" s="1"/>
  <c r="K4275" i="8" a="1"/>
  <c r="K4275" i="8" s="1"/>
  <c r="K4276" i="8" a="1"/>
  <c r="K4276" i="8"/>
  <c r="K4277" i="8" a="1"/>
  <c r="K4277" i="8" s="1"/>
  <c r="K4278" i="8" a="1"/>
  <c r="K4278" i="8" s="1"/>
  <c r="K4279" i="8" a="1"/>
  <c r="K4279" i="8" s="1"/>
  <c r="K4280" i="8" a="1"/>
  <c r="K4280" i="8" s="1"/>
  <c r="K4281" i="8" a="1"/>
  <c r="K4281" i="8"/>
  <c r="K4282" i="8" a="1"/>
  <c r="K4282" i="8" s="1"/>
  <c r="K4283" i="8" a="1"/>
  <c r="K4283" i="8" s="1"/>
  <c r="K4284" i="8" a="1"/>
  <c r="K4284" i="8" s="1"/>
  <c r="K4285" i="8" a="1"/>
  <c r="K4285" i="8" s="1"/>
  <c r="K4286" i="8" a="1"/>
  <c r="K4286" i="8" s="1"/>
  <c r="K4287" i="8" a="1"/>
  <c r="K4287" i="8" s="1"/>
  <c r="K4288" i="8" a="1"/>
  <c r="K4288" i="8" s="1"/>
  <c r="K4289" i="8" a="1"/>
  <c r="K4289" i="8"/>
  <c r="K4290" i="8" a="1"/>
  <c r="K4290" i="8" s="1"/>
  <c r="K4291" i="8" a="1"/>
  <c r="K4291" i="8" s="1"/>
  <c r="K4292" i="8" a="1"/>
  <c r="K4292" i="8" s="1"/>
  <c r="K4293" i="8" a="1"/>
  <c r="K4293" i="8"/>
  <c r="K4294" i="8" a="1"/>
  <c r="K4294" i="8" s="1"/>
  <c r="K4295" i="8" a="1"/>
  <c r="K4295" i="8"/>
  <c r="K4296" i="8" a="1"/>
  <c r="K4296" i="8" s="1"/>
  <c r="K4297" i="8" a="1"/>
  <c r="K4297" i="8"/>
  <c r="K4298" i="8" a="1"/>
  <c r="K4298" i="8" s="1"/>
  <c r="K4299" i="8" a="1"/>
  <c r="K4299" i="8"/>
  <c r="K4300" i="8" a="1"/>
  <c r="K4300" i="8" s="1"/>
  <c r="K4301" i="8" a="1"/>
  <c r="K4301" i="8"/>
  <c r="K4302" i="8" a="1"/>
  <c r="K4302" i="8" s="1"/>
  <c r="K4303" i="8" a="1"/>
  <c r="K4303" i="8"/>
  <c r="K4304" i="8" a="1"/>
  <c r="K4304" i="8" s="1"/>
  <c r="K4305" i="8" a="1"/>
  <c r="K4305" i="8"/>
  <c r="K4306" i="8" a="1"/>
  <c r="K4306" i="8" s="1"/>
  <c r="K4307" i="8" a="1"/>
  <c r="K4307" i="8"/>
  <c r="K4308" i="8" a="1"/>
  <c r="K4308" i="8" s="1"/>
  <c r="K4309" i="8" a="1"/>
  <c r="K4309" i="8"/>
  <c r="K4310" i="8" a="1"/>
  <c r="K4310" i="8" s="1"/>
  <c r="K4311" i="8" a="1"/>
  <c r="K4311" i="8"/>
  <c r="K4312" i="8" a="1"/>
  <c r="K4312" i="8" s="1"/>
  <c r="K4313" i="8" a="1"/>
  <c r="K4313" i="8"/>
  <c r="K4314" i="8" a="1"/>
  <c r="K4314" i="8" s="1"/>
  <c r="K4315" i="8" a="1"/>
  <c r="K4315" i="8"/>
  <c r="K4316" i="8" a="1"/>
  <c r="K4316" i="8" s="1"/>
  <c r="K4317" i="8" a="1"/>
  <c r="K4317" i="8"/>
  <c r="K4318" i="8" a="1"/>
  <c r="K4318" i="8" s="1"/>
  <c r="K4319" i="8" a="1"/>
  <c r="K4319" i="8"/>
  <c r="K4320" i="8" a="1"/>
  <c r="K4320" i="8" s="1"/>
  <c r="K4321" i="8" a="1"/>
  <c r="K4321" i="8"/>
  <c r="K4322" i="8" a="1"/>
  <c r="K4322" i="8" s="1"/>
  <c r="K4323" i="8" a="1"/>
  <c r="K4323" i="8"/>
  <c r="K4324" i="8" a="1"/>
  <c r="K4324" i="8" s="1"/>
  <c r="K4325" i="8" a="1"/>
  <c r="K4325" i="8"/>
  <c r="K4326" i="8" a="1"/>
  <c r="K4326" i="8" s="1"/>
  <c r="K4327" i="8" a="1"/>
  <c r="K4327" i="8"/>
  <c r="K4328" i="8" a="1"/>
  <c r="K4328" i="8" s="1"/>
  <c r="K4329" i="8" a="1"/>
  <c r="K4329" i="8"/>
  <c r="K4330" i="8" a="1"/>
  <c r="K4330" i="8" s="1"/>
  <c r="K4331" i="8" a="1"/>
  <c r="K4331" i="8"/>
  <c r="K4332" i="8" a="1"/>
  <c r="K4332" i="8" s="1"/>
  <c r="K4333" i="8" a="1"/>
  <c r="K4333" i="8"/>
  <c r="K4334" i="8" a="1"/>
  <c r="K4334" i="8" s="1"/>
  <c r="K4335" i="8" a="1"/>
  <c r="K4335" i="8"/>
  <c r="K4336" i="8" a="1"/>
  <c r="K4336" i="8" s="1"/>
  <c r="K4337" i="8" a="1"/>
  <c r="K4337" i="8"/>
  <c r="K4338" i="8" a="1"/>
  <c r="K4338" i="8" s="1"/>
  <c r="K4339" i="8" a="1"/>
  <c r="K4339" i="8"/>
  <c r="K4340" i="8" a="1"/>
  <c r="K4340" i="8" s="1"/>
  <c r="K4341" i="8" a="1"/>
  <c r="K4341" i="8"/>
  <c r="K4342" i="8" a="1"/>
  <c r="K4342" i="8" s="1"/>
  <c r="K4343" i="8" a="1"/>
  <c r="K4343" i="8"/>
  <c r="K4344" i="8" a="1"/>
  <c r="K4344" i="8" s="1"/>
  <c r="K4345" i="8" a="1"/>
  <c r="K4345" i="8"/>
  <c r="K4346" i="8" a="1"/>
  <c r="K4346" i="8" s="1"/>
  <c r="K4347" i="8" a="1"/>
  <c r="K4347" i="8"/>
  <c r="K4348" i="8" a="1"/>
  <c r="K4348" i="8" s="1"/>
  <c r="K4349" i="8" a="1"/>
  <c r="K4349" i="8"/>
  <c r="K4350" i="8" a="1"/>
  <c r="K4350" i="8" s="1"/>
  <c r="K4351" i="8" a="1"/>
  <c r="K4351" i="8"/>
  <c r="K4352" i="8" a="1"/>
  <c r="K4352" i="8" s="1"/>
  <c r="K4353" i="8" a="1"/>
  <c r="K4353" i="8"/>
  <c r="K4354" i="8" a="1"/>
  <c r="K4354" i="8" s="1"/>
  <c r="K4355" i="8" a="1"/>
  <c r="K4355" i="8"/>
  <c r="K4356" i="8" a="1"/>
  <c r="K4356" i="8" s="1"/>
  <c r="K4357" i="8" a="1"/>
  <c r="K4357" i="8"/>
  <c r="K4358" i="8" a="1"/>
  <c r="K4358" i="8" s="1"/>
  <c r="K4359" i="8" a="1"/>
  <c r="K4359" i="8"/>
  <c r="K4360" i="8" a="1"/>
  <c r="K4360" i="8" s="1"/>
  <c r="K4361" i="8" a="1"/>
  <c r="K4361" i="8"/>
  <c r="K4362" i="8" a="1"/>
  <c r="K4362" i="8" s="1"/>
  <c r="K4363" i="8" a="1"/>
  <c r="K4363" i="8"/>
  <c r="K4364" i="8" a="1"/>
  <c r="K4364" i="8" s="1"/>
  <c r="K4365" i="8" a="1"/>
  <c r="K4365" i="8"/>
  <c r="K4366" i="8" a="1"/>
  <c r="K4366" i="8" s="1"/>
  <c r="K4367" i="8" a="1"/>
  <c r="K4367" i="8"/>
  <c r="K4368" i="8" a="1"/>
  <c r="K4368" i="8" s="1"/>
  <c r="K4369" i="8" a="1"/>
  <c r="K4369" i="8"/>
  <c r="K4370" i="8" a="1"/>
  <c r="K4370" i="8" s="1"/>
  <c r="K4371" i="8" a="1"/>
  <c r="K4371" i="8"/>
  <c r="K4372" i="8" a="1"/>
  <c r="K4372" i="8" s="1"/>
  <c r="K4373" i="8" a="1"/>
  <c r="K4373" i="8"/>
  <c r="K4374" i="8" a="1"/>
  <c r="K4374" i="8" s="1"/>
  <c r="K4375" i="8" a="1"/>
  <c r="K4375" i="8"/>
  <c r="K4376" i="8" a="1"/>
  <c r="K4376" i="8" s="1"/>
  <c r="K4377" i="8" a="1"/>
  <c r="K4377" i="8"/>
  <c r="K4378" i="8" a="1"/>
  <c r="K4378" i="8" s="1"/>
  <c r="K4379" i="8" a="1"/>
  <c r="K4379" i="8"/>
  <c r="K4380" i="8" a="1"/>
  <c r="K4380" i="8" s="1"/>
  <c r="K4381" i="8" a="1"/>
  <c r="K4381" i="8"/>
  <c r="K4382" i="8" a="1"/>
  <c r="K4382" i="8" s="1"/>
  <c r="K4383" i="8" a="1"/>
  <c r="K4383" i="8"/>
  <c r="K4384" i="8" a="1"/>
  <c r="K4384" i="8" s="1"/>
  <c r="K4385" i="8" a="1"/>
  <c r="K4385" i="8"/>
  <c r="K4386" i="8" a="1"/>
  <c r="K4386" i="8" s="1"/>
  <c r="K4387" i="8" a="1"/>
  <c r="K4387" i="8"/>
  <c r="K4388" i="8" a="1"/>
  <c r="K4388" i="8" s="1"/>
  <c r="K4389" i="8" a="1"/>
  <c r="K4389" i="8"/>
  <c r="K4390" i="8" a="1"/>
  <c r="K4390" i="8" s="1"/>
  <c r="K4391" i="8" a="1"/>
  <c r="K4391" i="8"/>
  <c r="K4392" i="8" a="1"/>
  <c r="K4392" i="8" s="1"/>
  <c r="K4393" i="8" a="1"/>
  <c r="K4393" i="8"/>
  <c r="K4394" i="8" a="1"/>
  <c r="K4394" i="8" s="1"/>
  <c r="K4395" i="8" a="1"/>
  <c r="K4395" i="8"/>
  <c r="K4396" i="8" a="1"/>
  <c r="K4396" i="8" s="1"/>
  <c r="K4397" i="8" a="1"/>
  <c r="K4397" i="8"/>
  <c r="K4398" i="8" a="1"/>
  <c r="K4398" i="8" s="1"/>
  <c r="K4399" i="8" a="1"/>
  <c r="K4399" i="8"/>
  <c r="K4400" i="8" a="1"/>
  <c r="K4400" i="8" s="1"/>
  <c r="K4401" i="8" a="1"/>
  <c r="K4401" i="8"/>
  <c r="K4402" i="8" a="1"/>
  <c r="K4402" i="8" s="1"/>
  <c r="K4403" i="8" a="1"/>
  <c r="K4403" i="8"/>
  <c r="K4404" i="8" a="1"/>
  <c r="K4404" i="8" s="1"/>
  <c r="K4405" i="8" a="1"/>
  <c r="K4405" i="8"/>
  <c r="K4406" i="8" a="1"/>
  <c r="K4406" i="8" s="1"/>
  <c r="K4407" i="8" a="1"/>
  <c r="K4407" i="8"/>
  <c r="K4408" i="8" a="1"/>
  <c r="K4408" i="8" s="1"/>
  <c r="K4409" i="8" a="1"/>
  <c r="K4409" i="8"/>
  <c r="K4410" i="8" a="1"/>
  <c r="K4410" i="8" s="1"/>
  <c r="K4411" i="8" a="1"/>
  <c r="K4411" i="8"/>
  <c r="K4412" i="8" a="1"/>
  <c r="K4412" i="8" s="1"/>
  <c r="K4413" i="8" a="1"/>
  <c r="K4413" i="8"/>
  <c r="K4414" i="8" a="1"/>
  <c r="K4414" i="8" s="1"/>
  <c r="K4415" i="8" a="1"/>
  <c r="K4415" i="8"/>
  <c r="K4416" i="8" a="1"/>
  <c r="K4416" i="8" s="1"/>
  <c r="K4417" i="8" a="1"/>
  <c r="K4417" i="8"/>
  <c r="K4418" i="8" a="1"/>
  <c r="K4418" i="8" s="1"/>
  <c r="K4419" i="8" a="1"/>
  <c r="K4419" i="8"/>
  <c r="K4420" i="8" a="1"/>
  <c r="K4420" i="8" s="1"/>
  <c r="K4421" i="8" a="1"/>
  <c r="K4421" i="8"/>
  <c r="K4422" i="8" a="1"/>
  <c r="K4422" i="8" s="1"/>
  <c r="K4423" i="8" a="1"/>
  <c r="K4423" i="8"/>
  <c r="K4424" i="8" a="1"/>
  <c r="K4424" i="8" s="1"/>
  <c r="K4425" i="8" a="1"/>
  <c r="K4425" i="8"/>
  <c r="K4426" i="8" a="1"/>
  <c r="K4426" i="8" s="1"/>
  <c r="K4427" i="8" a="1"/>
  <c r="K4427" i="8"/>
  <c r="K4428" i="8" a="1"/>
  <c r="K4428" i="8" s="1"/>
  <c r="K4429" i="8" a="1"/>
  <c r="K4429" i="8"/>
  <c r="K4430" i="8" a="1"/>
  <c r="K4430" i="8" s="1"/>
  <c r="K4431" i="8" a="1"/>
  <c r="K4431" i="8"/>
  <c r="K4432" i="8" a="1"/>
  <c r="K4432" i="8" s="1"/>
  <c r="K4433" i="8" a="1"/>
  <c r="K4433" i="8"/>
  <c r="K4434" i="8" a="1"/>
  <c r="K4434" i="8" s="1"/>
  <c r="K4435" i="8" a="1"/>
  <c r="K4435" i="8"/>
  <c r="K4436" i="8" a="1"/>
  <c r="K4436" i="8" s="1"/>
  <c r="K4437" i="8" a="1"/>
  <c r="K4437" i="8"/>
  <c r="K4438" i="8" a="1"/>
  <c r="K4438" i="8" s="1"/>
  <c r="K4439" i="8" a="1"/>
  <c r="K4439" i="8"/>
  <c r="K4440" i="8" a="1"/>
  <c r="K4440" i="8" s="1"/>
  <c r="K4441" i="8" a="1"/>
  <c r="K4441" i="8"/>
  <c r="K4442" i="8" a="1"/>
  <c r="K4442" i="8" s="1"/>
  <c r="K4443" i="8" a="1"/>
  <c r="K4443" i="8"/>
  <c r="K4444" i="8" a="1"/>
  <c r="K4444" i="8" s="1"/>
  <c r="K4445" i="8" a="1"/>
  <c r="K4445" i="8"/>
  <c r="K4446" i="8" a="1"/>
  <c r="K4446" i="8" s="1"/>
  <c r="K4447" i="8" a="1"/>
  <c r="K4447" i="8"/>
  <c r="K4448" i="8" a="1"/>
  <c r="K4448" i="8" s="1"/>
  <c r="K4449" i="8" a="1"/>
  <c r="K4449" i="8"/>
  <c r="K4450" i="8" a="1"/>
  <c r="K4450" i="8" s="1"/>
  <c r="K4451" i="8" a="1"/>
  <c r="K4451" i="8"/>
  <c r="K4452" i="8" a="1"/>
  <c r="K4452" i="8" s="1"/>
  <c r="K4453" i="8" a="1"/>
  <c r="K4453" i="8"/>
  <c r="K4454" i="8" a="1"/>
  <c r="K4454" i="8" s="1"/>
  <c r="K4455" i="8" a="1"/>
  <c r="K4455" i="8"/>
  <c r="K4456" i="8" a="1"/>
  <c r="K4456" i="8" s="1"/>
  <c r="K4457" i="8" a="1"/>
  <c r="K4457" i="8"/>
  <c r="K4458" i="8" a="1"/>
  <c r="K4458" i="8" s="1"/>
  <c r="K4459" i="8" a="1"/>
  <c r="K4459" i="8"/>
  <c r="K4460" i="8" a="1"/>
  <c r="K4460" i="8" s="1"/>
  <c r="K4461" i="8" a="1"/>
  <c r="K4461" i="8"/>
  <c r="K4462" i="8" a="1"/>
  <c r="K4462" i="8" s="1"/>
  <c r="K4463" i="8" a="1"/>
  <c r="K4463" i="8"/>
  <c r="K4464" i="8" a="1"/>
  <c r="K4464" i="8" s="1"/>
  <c r="K4465" i="8" a="1"/>
  <c r="K4465" i="8"/>
  <c r="K4466" i="8" a="1"/>
  <c r="K4466" i="8" s="1"/>
  <c r="K4467" i="8" a="1"/>
  <c r="K4467" i="8"/>
  <c r="K4468" i="8" a="1"/>
  <c r="K4468" i="8" s="1"/>
  <c r="K4469" i="8" a="1"/>
  <c r="K4469" i="8"/>
  <c r="K4470" i="8" a="1"/>
  <c r="K4470" i="8" s="1"/>
  <c r="K4471" i="8" a="1"/>
  <c r="K4471" i="8"/>
  <c r="K4472" i="8" a="1"/>
  <c r="K4472" i="8" s="1"/>
  <c r="K4473" i="8" a="1"/>
  <c r="K4473" i="8"/>
  <c r="K4474" i="8" a="1"/>
  <c r="K4474" i="8" s="1"/>
  <c r="K4475" i="8" a="1"/>
  <c r="K4475" i="8"/>
  <c r="K4476" i="8" a="1"/>
  <c r="K4476" i="8" s="1"/>
  <c r="K4477" i="8" a="1"/>
  <c r="K4477" i="8"/>
  <c r="K4478" i="8" a="1"/>
  <c r="K4478" i="8" s="1"/>
  <c r="K4479" i="8" a="1"/>
  <c r="K4479" i="8"/>
  <c r="K4480" i="8" a="1"/>
  <c r="K4480" i="8" s="1"/>
  <c r="K4481" i="8" a="1"/>
  <c r="K4481" i="8"/>
  <c r="K4482" i="8" a="1"/>
  <c r="K4482" i="8" s="1"/>
  <c r="K4483" i="8" a="1"/>
  <c r="K4483" i="8"/>
  <c r="K4484" i="8" a="1"/>
  <c r="K4484" i="8" s="1"/>
  <c r="K4485" i="8" a="1"/>
  <c r="K4485" i="8"/>
  <c r="K4486" i="8" a="1"/>
  <c r="K4486" i="8" s="1"/>
  <c r="K4487" i="8" a="1"/>
  <c r="K4487" i="8"/>
  <c r="K4488" i="8" a="1"/>
  <c r="K4488" i="8" s="1"/>
  <c r="K4489" i="8" a="1"/>
  <c r="K4489" i="8"/>
  <c r="K4490" i="8" a="1"/>
  <c r="K4490" i="8" s="1"/>
  <c r="K4491" i="8" a="1"/>
  <c r="K4491" i="8"/>
  <c r="K4492" i="8" a="1"/>
  <c r="K4492" i="8" s="1"/>
  <c r="K4493" i="8" a="1"/>
  <c r="K4493" i="8"/>
  <c r="K4494" i="8" a="1"/>
  <c r="K4494" i="8" s="1"/>
  <c r="K4495" i="8" a="1"/>
  <c r="K4495" i="8"/>
  <c r="K4496" i="8" a="1"/>
  <c r="K4496" i="8" s="1"/>
  <c r="K4497" i="8" a="1"/>
  <c r="K4497" i="8"/>
  <c r="K4498" i="8" a="1"/>
  <c r="K4498" i="8" s="1"/>
  <c r="K4499" i="8" a="1"/>
  <c r="K4499" i="8"/>
  <c r="K4500" i="8" a="1"/>
  <c r="K4500" i="8" s="1"/>
  <c r="K4501" i="8" a="1"/>
  <c r="K4501" i="8"/>
  <c r="K4502" i="8" a="1"/>
  <c r="K4502" i="8" s="1"/>
  <c r="K4503" i="8" a="1"/>
  <c r="K4503" i="8"/>
  <c r="K4504" i="8" a="1"/>
  <c r="K4504" i="8" s="1"/>
  <c r="K4505" i="8" a="1"/>
  <c r="K4505" i="8"/>
  <c r="K4506" i="8" a="1"/>
  <c r="K4506" i="8" s="1"/>
  <c r="K4507" i="8" a="1"/>
  <c r="K4507" i="8" s="1"/>
  <c r="K4508" i="8" a="1"/>
  <c r="K4508" i="8" s="1"/>
  <c r="K4509" i="8" a="1"/>
  <c r="K4509" i="8"/>
  <c r="K4510" i="8" a="1"/>
  <c r="K4510" i="8" s="1"/>
  <c r="K4511" i="8" a="1"/>
  <c r="K4511" i="8" s="1"/>
  <c r="K4512" i="8" a="1"/>
  <c r="K4512" i="8" s="1"/>
  <c r="K4513" i="8" a="1"/>
  <c r="K4513" i="8"/>
  <c r="K4514" i="8" a="1"/>
  <c r="K4514" i="8" s="1"/>
  <c r="K4515" i="8" a="1"/>
  <c r="K4515" i="8" s="1"/>
  <c r="K4516" i="8" a="1"/>
  <c r="K4516" i="8" s="1"/>
  <c r="K4517" i="8" a="1"/>
  <c r="K4517" i="8"/>
  <c r="K4518" i="8" a="1"/>
  <c r="K4518" i="8" s="1"/>
  <c r="K4519" i="8" a="1"/>
  <c r="K4519" i="8" s="1"/>
  <c r="K4520" i="8" a="1"/>
  <c r="K4520" i="8" s="1"/>
  <c r="K4521" i="8" a="1"/>
  <c r="K4521" i="8"/>
  <c r="K4522" i="8" a="1"/>
  <c r="K4522" i="8" s="1"/>
  <c r="K4523" i="8" a="1"/>
  <c r="K4523" i="8" s="1"/>
  <c r="K4524" i="8" a="1"/>
  <c r="K4524" i="8" s="1"/>
  <c r="K4525" i="8" a="1"/>
  <c r="K4525" i="8"/>
  <c r="K4526" i="8" a="1"/>
  <c r="K4526" i="8" s="1"/>
  <c r="K4527" i="8" a="1"/>
  <c r="K4527" i="8" s="1"/>
  <c r="K4528" i="8" a="1"/>
  <c r="K4528" i="8" s="1"/>
  <c r="K4529" i="8" a="1"/>
  <c r="K4529" i="8"/>
  <c r="K4530" i="8" a="1"/>
  <c r="K4530" i="8" s="1"/>
  <c r="K4531" i="8" a="1"/>
  <c r="K4531" i="8" s="1"/>
  <c r="K4532" i="8" a="1"/>
  <c r="K4532" i="8" s="1"/>
  <c r="K4533" i="8" a="1"/>
  <c r="K4533" i="8"/>
  <c r="K4534" i="8" a="1"/>
  <c r="K4534" i="8" s="1"/>
  <c r="K4535" i="8" a="1"/>
  <c r="K4535" i="8" s="1"/>
  <c r="K4536" i="8" a="1"/>
  <c r="K4536" i="8" s="1"/>
  <c r="K4537" i="8" a="1"/>
  <c r="K4537" i="8"/>
  <c r="K4538" i="8" a="1"/>
  <c r="K4538" i="8" s="1"/>
  <c r="K4539" i="8" a="1"/>
  <c r="K4539" i="8" s="1"/>
  <c r="K4540" i="8" a="1"/>
  <c r="K4540" i="8" s="1"/>
  <c r="K4541" i="8" a="1"/>
  <c r="K4541" i="8"/>
  <c r="K4542" i="8" a="1"/>
  <c r="K4542" i="8" s="1"/>
  <c r="K4543" i="8" a="1"/>
  <c r="K4543" i="8" s="1"/>
  <c r="K4544" i="8" a="1"/>
  <c r="K4544" i="8" s="1"/>
  <c r="K4545" i="8" a="1"/>
  <c r="K4545" i="8"/>
  <c r="K4546" i="8" a="1"/>
  <c r="K4546" i="8" s="1"/>
  <c r="K4547" i="8" a="1"/>
  <c r="K4547" i="8" s="1"/>
  <c r="K4548" i="8" a="1"/>
  <c r="K4548" i="8" s="1"/>
  <c r="K4549" i="8" a="1"/>
  <c r="K4549" i="8"/>
  <c r="K4550" i="8" a="1"/>
  <c r="K4550" i="8" s="1"/>
  <c r="K4551" i="8" a="1"/>
  <c r="K4551" i="8" s="1"/>
  <c r="K4552" i="8" a="1"/>
  <c r="K4552" i="8" s="1"/>
  <c r="K4553" i="8" a="1"/>
  <c r="K4553" i="8"/>
  <c r="K4554" i="8" a="1"/>
  <c r="K4554" i="8" s="1"/>
  <c r="K4555" i="8" a="1"/>
  <c r="K4555" i="8" s="1"/>
  <c r="K4556" i="8" a="1"/>
  <c r="K4556" i="8" s="1"/>
  <c r="K4557" i="8" a="1"/>
  <c r="K4557" i="8"/>
  <c r="K4558" i="8" a="1"/>
  <c r="K4558" i="8" s="1"/>
  <c r="K4559" i="8" a="1"/>
  <c r="K4559" i="8" s="1"/>
  <c r="K4560" i="8" a="1"/>
  <c r="K4560" i="8" s="1"/>
  <c r="K4561" i="8" a="1"/>
  <c r="K4561" i="8"/>
  <c r="K4562" i="8" a="1"/>
  <c r="K4562" i="8" s="1"/>
  <c r="K4563" i="8" a="1"/>
  <c r="K4563" i="8" s="1"/>
  <c r="K4564" i="8" a="1"/>
  <c r="K4564" i="8" s="1"/>
  <c r="K4565" i="8" a="1"/>
  <c r="K4565" i="8"/>
  <c r="K4566" i="8" a="1"/>
  <c r="K4566" i="8" s="1"/>
  <c r="K4567" i="8" a="1"/>
  <c r="K4567" i="8" s="1"/>
  <c r="K4568" i="8" a="1"/>
  <c r="K4568" i="8" s="1"/>
  <c r="K4569" i="8" a="1"/>
  <c r="K4569" i="8"/>
  <c r="K4570" i="8" a="1"/>
  <c r="K4570" i="8" s="1"/>
  <c r="K4571" i="8" a="1"/>
  <c r="K4571" i="8" s="1"/>
  <c r="K4572" i="8" a="1"/>
  <c r="K4572" i="8" s="1"/>
  <c r="K4573" i="8" a="1"/>
  <c r="K4573" i="8"/>
  <c r="K4574" i="8" a="1"/>
  <c r="K4574" i="8" s="1"/>
  <c r="K4575" i="8" a="1"/>
  <c r="K4575" i="8" s="1"/>
  <c r="K4576" i="8" a="1"/>
  <c r="K4576" i="8" s="1"/>
  <c r="K4577" i="8" a="1"/>
  <c r="K4577" i="8"/>
  <c r="K4578" i="8" a="1"/>
  <c r="K4578" i="8" s="1"/>
  <c r="K4579" i="8" a="1"/>
  <c r="K4579" i="8" s="1"/>
  <c r="K4580" i="8" a="1"/>
  <c r="K4580" i="8" s="1"/>
  <c r="K4581" i="8" a="1"/>
  <c r="K4581" i="8"/>
  <c r="K4582" i="8" a="1"/>
  <c r="K4582" i="8" s="1"/>
  <c r="K4583" i="8" a="1"/>
  <c r="K4583" i="8" s="1"/>
  <c r="K4584" i="8" a="1"/>
  <c r="K4584" i="8" s="1"/>
  <c r="K4585" i="8" a="1"/>
  <c r="K4585" i="8"/>
  <c r="K4586" i="8" a="1"/>
  <c r="K4586" i="8" s="1"/>
  <c r="K4587" i="8" a="1"/>
  <c r="K4587" i="8" s="1"/>
  <c r="K4588" i="8" a="1"/>
  <c r="K4588" i="8" s="1"/>
  <c r="K4589" i="8" a="1"/>
  <c r="K4589" i="8"/>
  <c r="K4590" i="8" a="1"/>
  <c r="K4590" i="8" s="1"/>
  <c r="K4591" i="8" a="1"/>
  <c r="K4591" i="8" s="1"/>
  <c r="K4592" i="8" a="1"/>
  <c r="K4592" i="8" s="1"/>
  <c r="K4593" i="8" a="1"/>
  <c r="K4593" i="8"/>
  <c r="K4594" i="8" a="1"/>
  <c r="K4594" i="8" s="1"/>
  <c r="K4595" i="8" a="1"/>
  <c r="K4595" i="8" s="1"/>
  <c r="K4596" i="8" a="1"/>
  <c r="K4596" i="8" s="1"/>
  <c r="K4597" i="8" a="1"/>
  <c r="K4597" i="8"/>
  <c r="K4598" i="8" a="1"/>
  <c r="K4598" i="8" s="1"/>
  <c r="K4599" i="8" a="1"/>
  <c r="K4599" i="8" s="1"/>
  <c r="K4600" i="8" a="1"/>
  <c r="K4600" i="8" s="1"/>
  <c r="K4601" i="8" a="1"/>
  <c r="K4601" i="8"/>
  <c r="K4602" i="8" a="1"/>
  <c r="K4602" i="8" s="1"/>
  <c r="K4603" i="8" a="1"/>
  <c r="K4603" i="8" s="1"/>
  <c r="K4604" i="8" a="1"/>
  <c r="K4604" i="8" s="1"/>
  <c r="K4605" i="8" a="1"/>
  <c r="K4605" i="8"/>
  <c r="K4606" i="8" a="1"/>
  <c r="K4606" i="8" s="1"/>
  <c r="K4607" i="8" a="1"/>
  <c r="K4607" i="8" s="1"/>
  <c r="K4608" i="8" a="1"/>
  <c r="K4608" i="8" s="1"/>
  <c r="K4609" i="8" a="1"/>
  <c r="K4609" i="8"/>
  <c r="K4610" i="8" a="1"/>
  <c r="K4610" i="8" s="1"/>
  <c r="K4611" i="8" a="1"/>
  <c r="K4611" i="8" s="1"/>
  <c r="K4612" i="8" a="1"/>
  <c r="K4612" i="8" s="1"/>
  <c r="K4613" i="8" a="1"/>
  <c r="K4613" i="8"/>
  <c r="K4614" i="8" a="1"/>
  <c r="K4614" i="8" s="1"/>
  <c r="K4615" i="8" a="1"/>
  <c r="K4615" i="8" s="1"/>
  <c r="K4616" i="8" a="1"/>
  <c r="K4616" i="8" s="1"/>
  <c r="K4617" i="8" a="1"/>
  <c r="K4617" i="8"/>
  <c r="K4618" i="8" a="1"/>
  <c r="K4618" i="8" s="1"/>
  <c r="K4619" i="8" a="1"/>
  <c r="K4619" i="8" s="1"/>
  <c r="K4620" i="8" a="1"/>
  <c r="K4620" i="8" s="1"/>
  <c r="K4621" i="8" a="1"/>
  <c r="K4621" i="8"/>
  <c r="K4622" i="8" a="1"/>
  <c r="K4622" i="8" s="1"/>
  <c r="K4623" i="8" a="1"/>
  <c r="K4623" i="8" s="1"/>
  <c r="K4624" i="8" a="1"/>
  <c r="K4624" i="8" s="1"/>
  <c r="K4625" i="8" a="1"/>
  <c r="K4625" i="8"/>
  <c r="K4626" i="8" a="1"/>
  <c r="K4626" i="8" s="1"/>
  <c r="K4627" i="8" a="1"/>
  <c r="K4627" i="8" s="1"/>
  <c r="K4628" i="8" a="1"/>
  <c r="K4628" i="8" s="1"/>
  <c r="K4629" i="8" a="1"/>
  <c r="K4629" i="8"/>
  <c r="K4630" i="8" a="1"/>
  <c r="K4630" i="8" s="1"/>
  <c r="K4631" i="8" a="1"/>
  <c r="K4631" i="8" s="1"/>
  <c r="K4632" i="8" a="1"/>
  <c r="K4632" i="8" s="1"/>
  <c r="K4633" i="8" a="1"/>
  <c r="K4633" i="8"/>
  <c r="K4634" i="8" a="1"/>
  <c r="K4634" i="8" s="1"/>
  <c r="K4635" i="8" a="1"/>
  <c r="K4635" i="8" s="1"/>
  <c r="K4636" i="8" a="1"/>
  <c r="K4636" i="8" s="1"/>
  <c r="K4637" i="8" a="1"/>
  <c r="K4637" i="8"/>
  <c r="K4638" i="8" a="1"/>
  <c r="K4638" i="8" s="1"/>
  <c r="K4639" i="8" a="1"/>
  <c r="K4639" i="8" s="1"/>
  <c r="K4640" i="8" a="1"/>
  <c r="K4640" i="8" s="1"/>
  <c r="K4641" i="8" a="1"/>
  <c r="K4641" i="8"/>
  <c r="K4642" i="8" a="1"/>
  <c r="K4642" i="8" s="1"/>
  <c r="K4643" i="8" a="1"/>
  <c r="K4643" i="8" s="1"/>
  <c r="K4644" i="8" a="1"/>
  <c r="K4644" i="8" s="1"/>
  <c r="K4645" i="8" a="1"/>
  <c r="K4645" i="8"/>
  <c r="K4646" i="8" a="1"/>
  <c r="K4646" i="8" s="1"/>
  <c r="K4647" i="8" a="1"/>
  <c r="K4647" i="8" s="1"/>
  <c r="K4648" i="8" a="1"/>
  <c r="K4648" i="8" s="1"/>
  <c r="K4649" i="8" a="1"/>
  <c r="K4649" i="8"/>
  <c r="K4650" i="8" a="1"/>
  <c r="K4650" i="8" s="1"/>
  <c r="K4651" i="8" a="1"/>
  <c r="K4651" i="8" s="1"/>
  <c r="K4652" i="8" a="1"/>
  <c r="K4652" i="8" s="1"/>
  <c r="K4653" i="8" a="1"/>
  <c r="K4653" i="8"/>
  <c r="K4654" i="8" a="1"/>
  <c r="K4654" i="8" s="1"/>
  <c r="K4655" i="8" a="1"/>
  <c r="K4655" i="8" s="1"/>
  <c r="K4656" i="8" a="1"/>
  <c r="K4656" i="8" s="1"/>
  <c r="K4657" i="8" a="1"/>
  <c r="K4657" i="8"/>
  <c r="K4658" i="8" a="1"/>
  <c r="K4658" i="8" s="1"/>
  <c r="K4659" i="8" a="1"/>
  <c r="K4659" i="8" s="1"/>
  <c r="K4660" i="8" a="1"/>
  <c r="K4660" i="8" s="1"/>
  <c r="K4661" i="8" a="1"/>
  <c r="K4661" i="8"/>
  <c r="K4662" i="8" a="1"/>
  <c r="K4662" i="8" s="1"/>
  <c r="K4663" i="8" a="1"/>
  <c r="K4663" i="8" s="1"/>
  <c r="K4664" i="8" a="1"/>
  <c r="K4664" i="8" s="1"/>
  <c r="K4665" i="8" a="1"/>
  <c r="K4665" i="8"/>
  <c r="K4666" i="8" a="1"/>
  <c r="K4666" i="8" s="1"/>
  <c r="K4667" i="8" a="1"/>
  <c r="K4667" i="8" s="1"/>
  <c r="K4668" i="8" a="1"/>
  <c r="K4668" i="8" s="1"/>
  <c r="K4669" i="8" a="1"/>
  <c r="K4669" i="8"/>
  <c r="K4670" i="8" a="1"/>
  <c r="K4670" i="8" s="1"/>
  <c r="K4671" i="8" a="1"/>
  <c r="K4671" i="8" s="1"/>
  <c r="K4672" i="8" a="1"/>
  <c r="K4672" i="8" s="1"/>
  <c r="K4673" i="8" a="1"/>
  <c r="K4673" i="8"/>
  <c r="K4674" i="8" a="1"/>
  <c r="K4674" i="8" s="1"/>
  <c r="K4675" i="8" a="1"/>
  <c r="K4675" i="8" s="1"/>
  <c r="K4676" i="8" a="1"/>
  <c r="K4676" i="8" s="1"/>
  <c r="K4677" i="8" a="1"/>
  <c r="K4677" i="8"/>
  <c r="K4678" i="8" a="1"/>
  <c r="K4678" i="8" s="1"/>
  <c r="K4679" i="8" a="1"/>
  <c r="K4679" i="8" s="1"/>
  <c r="K4680" i="8" a="1"/>
  <c r="K4680" i="8" s="1"/>
  <c r="K4681" i="8" a="1"/>
  <c r="K4681" i="8"/>
  <c r="K4682" i="8" a="1"/>
  <c r="K4682" i="8" s="1"/>
  <c r="K4683" i="8" a="1"/>
  <c r="K4683" i="8" s="1"/>
  <c r="K4684" i="8" a="1"/>
  <c r="K4684" i="8" s="1"/>
  <c r="K4685" i="8" a="1"/>
  <c r="K4685" i="8" s="1"/>
  <c r="K4686" i="8" a="1"/>
  <c r="K4686" i="8" s="1"/>
  <c r="K4687" i="8" a="1"/>
  <c r="K4687" i="8" s="1"/>
  <c r="K4688" i="8" a="1"/>
  <c r="K4688" i="8" s="1"/>
  <c r="K4689" i="8" a="1"/>
  <c r="K4689" i="8"/>
  <c r="K4690" i="8" a="1"/>
  <c r="K4690" i="8" s="1"/>
  <c r="K4691" i="8" a="1"/>
  <c r="K4691" i="8" s="1"/>
  <c r="K4692" i="8" a="1"/>
  <c r="K4692" i="8" s="1"/>
  <c r="K4693" i="8" a="1"/>
  <c r="K4693" i="8" s="1"/>
  <c r="K4694" i="8" a="1"/>
  <c r="K4694" i="8" s="1"/>
  <c r="K4695" i="8" a="1"/>
  <c r="K4695" i="8" s="1"/>
  <c r="K4696" i="8" a="1"/>
  <c r="K4696" i="8" s="1"/>
  <c r="K4697" i="8" a="1"/>
  <c r="K4697" i="8" s="1"/>
  <c r="K4698" i="8" a="1"/>
  <c r="K4698" i="8" s="1"/>
  <c r="K4699" i="8" a="1"/>
  <c r="K4699" i="8" s="1"/>
  <c r="K4700" i="8" a="1"/>
  <c r="K4700" i="8" s="1"/>
  <c r="K4701" i="8" a="1"/>
  <c r="K4701" i="8" s="1"/>
  <c r="K4702" i="8" a="1"/>
  <c r="K4702" i="8" s="1"/>
  <c r="K4703" i="8" a="1"/>
  <c r="K4703" i="8" s="1"/>
  <c r="K4704" i="8" a="1"/>
  <c r="K4704" i="8" s="1"/>
  <c r="K4705" i="8" a="1"/>
  <c r="K4705" i="8"/>
  <c r="K4706" i="8" a="1"/>
  <c r="K4706" i="8" s="1"/>
  <c r="K4707" i="8" a="1"/>
  <c r="K4707" i="8" s="1"/>
  <c r="K4708" i="8" a="1"/>
  <c r="K4708" i="8" s="1"/>
  <c r="K4709" i="8" a="1"/>
  <c r="K4709" i="8" s="1"/>
  <c r="K4710" i="8" a="1"/>
  <c r="K4710" i="8" s="1"/>
  <c r="K4711" i="8" a="1"/>
  <c r="K4711" i="8" s="1"/>
  <c r="K4712" i="8" a="1"/>
  <c r="K4712" i="8" s="1"/>
  <c r="K4713" i="8" a="1"/>
  <c r="K4713" i="8"/>
  <c r="K4714" i="8" a="1"/>
  <c r="K4714" i="8" s="1"/>
  <c r="K4715" i="8" a="1"/>
  <c r="K4715" i="8" s="1"/>
  <c r="K4716" i="8" a="1"/>
  <c r="K4716" i="8" s="1"/>
  <c r="K4717" i="8" a="1"/>
  <c r="K4717" i="8" s="1"/>
  <c r="K4718" i="8" a="1"/>
  <c r="K4718" i="8" s="1"/>
  <c r="K4719" i="8" a="1"/>
  <c r="K4719" i="8" s="1"/>
  <c r="K4720" i="8" a="1"/>
  <c r="K4720" i="8" s="1"/>
  <c r="K4721" i="8" a="1"/>
  <c r="K4721" i="8"/>
  <c r="K4722" i="8" a="1"/>
  <c r="K4722" i="8" s="1"/>
  <c r="K4723" i="8" a="1"/>
  <c r="K4723" i="8" s="1"/>
  <c r="K4724" i="8" a="1"/>
  <c r="K4724" i="8" s="1"/>
  <c r="K4725" i="8" a="1"/>
  <c r="K4725" i="8" s="1"/>
  <c r="K4726" i="8" a="1"/>
  <c r="K4726" i="8" s="1"/>
  <c r="K4727" i="8" a="1"/>
  <c r="K4727" i="8" s="1"/>
  <c r="K4728" i="8" a="1"/>
  <c r="K4728" i="8" s="1"/>
  <c r="K4729" i="8" a="1"/>
  <c r="K4729" i="8" s="1"/>
  <c r="K4730" i="8" a="1"/>
  <c r="K4730" i="8" s="1"/>
  <c r="K4731" i="8" a="1"/>
  <c r="K4731" i="8" s="1"/>
  <c r="K4732" i="8" a="1"/>
  <c r="K4732" i="8" s="1"/>
  <c r="K4733" i="8" a="1"/>
  <c r="K4733" i="8" s="1"/>
  <c r="K4734" i="8" a="1"/>
  <c r="K4734" i="8" s="1"/>
  <c r="K4735" i="8" a="1"/>
  <c r="K4735" i="8" s="1"/>
  <c r="K4736" i="8" a="1"/>
  <c r="K4736" i="8" s="1"/>
  <c r="K4737" i="8" a="1"/>
  <c r="K4737" i="8"/>
  <c r="K4738" i="8" a="1"/>
  <c r="K4738" i="8" s="1"/>
  <c r="K4739" i="8" a="1"/>
  <c r="K4739" i="8" s="1"/>
  <c r="K4740" i="8" a="1"/>
  <c r="K4740" i="8" s="1"/>
  <c r="K4741" i="8" a="1"/>
  <c r="K4741" i="8" s="1"/>
  <c r="K4742" i="8" a="1"/>
  <c r="K4742" i="8" s="1"/>
  <c r="K4743" i="8" a="1"/>
  <c r="K4743" i="8" s="1"/>
  <c r="K4744" i="8" a="1"/>
  <c r="K4744" i="8" s="1"/>
  <c r="K4745" i="8" a="1"/>
  <c r="K4745" i="8"/>
  <c r="K4746" i="8" a="1"/>
  <c r="K4746" i="8" s="1"/>
  <c r="K4747" i="8" a="1"/>
  <c r="K4747" i="8" s="1"/>
  <c r="K4748" i="8" a="1"/>
  <c r="K4748" i="8" s="1"/>
  <c r="K4749" i="8" a="1"/>
  <c r="K4749" i="8" s="1"/>
  <c r="K4750" i="8" a="1"/>
  <c r="K4750" i="8" s="1"/>
  <c r="K4751" i="8" a="1"/>
  <c r="K4751" i="8" s="1"/>
  <c r="K4752" i="8" a="1"/>
  <c r="K4752" i="8" s="1"/>
  <c r="K4753" i="8" a="1"/>
  <c r="K4753" i="8"/>
  <c r="K4754" i="8" a="1"/>
  <c r="K4754" i="8" s="1"/>
  <c r="K4755" i="8" a="1"/>
  <c r="K4755" i="8" s="1"/>
  <c r="K4756" i="8" a="1"/>
  <c r="K4756" i="8" s="1"/>
  <c r="K4757" i="8" a="1"/>
  <c r="K4757" i="8" s="1"/>
  <c r="K4758" i="8" a="1"/>
  <c r="K4758" i="8" s="1"/>
  <c r="K4759" i="8" a="1"/>
  <c r="K4759" i="8" s="1"/>
  <c r="K4760" i="8" a="1"/>
  <c r="K4760" i="8" s="1"/>
  <c r="K4761" i="8" a="1"/>
  <c r="K4761" i="8" s="1"/>
  <c r="K4762" i="8" a="1"/>
  <c r="K4762" i="8" s="1"/>
  <c r="K4763" i="8" a="1"/>
  <c r="K4763" i="8" s="1"/>
  <c r="K4764" i="8" a="1"/>
  <c r="K4764" i="8" s="1"/>
  <c r="K4765" i="8" a="1"/>
  <c r="K4765" i="8"/>
  <c r="K4766" i="8" a="1"/>
  <c r="K4766" i="8" s="1"/>
  <c r="K4767" i="8" a="1"/>
  <c r="K4767" i="8" s="1"/>
  <c r="K4768" i="8" a="1"/>
  <c r="K4768" i="8" s="1"/>
  <c r="K4769" i="8" a="1"/>
  <c r="K4769" i="8"/>
  <c r="K4770" i="8" a="1"/>
  <c r="K4770" i="8" s="1"/>
  <c r="K4771" i="8" a="1"/>
  <c r="K4771" i="8" s="1"/>
  <c r="K4772" i="8" a="1"/>
  <c r="K4772" i="8" s="1"/>
  <c r="K4773" i="8" a="1"/>
  <c r="K4773" i="8" s="1"/>
  <c r="K4774" i="8" a="1"/>
  <c r="K4774" i="8" s="1"/>
  <c r="K4775" i="8" a="1"/>
  <c r="K4775" i="8" s="1"/>
  <c r="K4776" i="8" a="1"/>
  <c r="K4776" i="8" s="1"/>
  <c r="K4777" i="8" a="1"/>
  <c r="K4777" i="8"/>
  <c r="K4778" i="8" a="1"/>
  <c r="K4778" i="8" s="1"/>
  <c r="K4779" i="8" a="1"/>
  <c r="K4779" i="8" s="1"/>
  <c r="K4780" i="8" a="1"/>
  <c r="K4780" i="8" s="1"/>
  <c r="K4781" i="8" a="1"/>
  <c r="K4781" i="8" s="1"/>
  <c r="K4782" i="8" a="1"/>
  <c r="K4782" i="8" s="1"/>
  <c r="K4783" i="8" a="1"/>
  <c r="K4783" i="8" s="1"/>
  <c r="K4784" i="8" a="1"/>
  <c r="K4784" i="8" s="1"/>
  <c r="K4785" i="8" a="1"/>
  <c r="K4785" i="8"/>
  <c r="K4786" i="8" a="1"/>
  <c r="K4786" i="8" s="1"/>
  <c r="K4787" i="8" a="1"/>
  <c r="K4787" i="8" s="1"/>
  <c r="K4788" i="8" a="1"/>
  <c r="K4788" i="8" s="1"/>
  <c r="K4789" i="8" a="1"/>
  <c r="K4789" i="8" s="1"/>
  <c r="K4790" i="8" a="1"/>
  <c r="K4790" i="8" s="1"/>
  <c r="K4791" i="8" a="1"/>
  <c r="K4791" i="8" s="1"/>
  <c r="K4792" i="8" a="1"/>
  <c r="K4792" i="8" s="1"/>
  <c r="K4793" i="8" a="1"/>
  <c r="K4793" i="8" s="1"/>
  <c r="K4794" i="8" a="1"/>
  <c r="K4794" i="8" s="1"/>
  <c r="K4795" i="8" a="1"/>
  <c r="K4795" i="8" s="1"/>
  <c r="K4796" i="8" a="1"/>
  <c r="K4796" i="8" s="1"/>
  <c r="K4797" i="8" a="1"/>
  <c r="K4797" i="8" s="1"/>
  <c r="K4798" i="8" a="1"/>
  <c r="K4798" i="8" s="1"/>
  <c r="K4799" i="8" a="1"/>
  <c r="K4799" i="8" s="1"/>
  <c r="K4800" i="8" a="1"/>
  <c r="K4800" i="8" s="1"/>
  <c r="K4801" i="8" a="1"/>
  <c r="K4801" i="8"/>
  <c r="K4802" i="8" a="1"/>
  <c r="K4802" i="8" s="1"/>
  <c r="K4803" i="8" a="1"/>
  <c r="K4803" i="8" s="1"/>
  <c r="K4804" i="8" a="1"/>
  <c r="K4804" i="8" s="1"/>
  <c r="K4805" i="8" a="1"/>
  <c r="K4805" i="8" s="1"/>
  <c r="K4806" i="8" a="1"/>
  <c r="K4806" i="8" s="1"/>
  <c r="K4807" i="8" a="1"/>
  <c r="K4807" i="8" s="1"/>
  <c r="K4808" i="8" a="1"/>
  <c r="K4808" i="8" s="1"/>
  <c r="K4809" i="8" a="1"/>
  <c r="K4809" i="8"/>
  <c r="K4810" i="8" a="1"/>
  <c r="K4810" i="8" s="1"/>
  <c r="K4811" i="8" a="1"/>
  <c r="K4811" i="8" s="1"/>
  <c r="K4812" i="8" a="1"/>
  <c r="K4812" i="8" s="1"/>
  <c r="K4813" i="8" a="1"/>
  <c r="K4813" i="8" s="1"/>
  <c r="K4814" i="8" a="1"/>
  <c r="K4814" i="8" s="1"/>
  <c r="K4815" i="8" a="1"/>
  <c r="K4815" i="8" s="1"/>
  <c r="K4816" i="8" a="1"/>
  <c r="K4816" i="8" s="1"/>
  <c r="K4817" i="8" a="1"/>
  <c r="K4817" i="8"/>
  <c r="K4818" i="8" a="1"/>
  <c r="K4818" i="8" s="1"/>
  <c r="K4819" i="8" a="1"/>
  <c r="K4819" i="8" s="1"/>
  <c r="K4820" i="8" a="1"/>
  <c r="K4820" i="8" s="1"/>
  <c r="K4821" i="8" a="1"/>
  <c r="K4821" i="8" s="1"/>
  <c r="K4822" i="8" a="1"/>
  <c r="K4822" i="8" s="1"/>
  <c r="K4823" i="8" a="1"/>
  <c r="K4823" i="8" s="1"/>
  <c r="K4824" i="8" a="1"/>
  <c r="K4824" i="8" s="1"/>
  <c r="K4825" i="8" a="1"/>
  <c r="K4825" i="8" s="1"/>
  <c r="K4826" i="8" a="1"/>
  <c r="K4826" i="8" s="1"/>
  <c r="K4827" i="8" a="1"/>
  <c r="K4827" i="8" s="1"/>
  <c r="K4828" i="8" a="1"/>
  <c r="K4828" i="8" s="1"/>
  <c r="K4829" i="8" a="1"/>
  <c r="K4829" i="8" s="1"/>
  <c r="K4830" i="8" a="1"/>
  <c r="K4830" i="8" s="1"/>
  <c r="K4831" i="8" a="1"/>
  <c r="K4831" i="8" s="1"/>
  <c r="K4832" i="8" a="1"/>
  <c r="K4832" i="8" s="1"/>
  <c r="K4833" i="8" a="1"/>
  <c r="K4833" i="8"/>
  <c r="K4834" i="8" a="1"/>
  <c r="K4834" i="8" s="1"/>
  <c r="K4835" i="8" a="1"/>
  <c r="K4835" i="8" s="1"/>
  <c r="K4836" i="8" a="1"/>
  <c r="K4836" i="8" s="1"/>
  <c r="K4837" i="8" a="1"/>
  <c r="K4837" i="8" s="1"/>
  <c r="K4838" i="8" a="1"/>
  <c r="K4838" i="8" s="1"/>
  <c r="K4839" i="8" a="1"/>
  <c r="K4839" i="8" s="1"/>
  <c r="K4840" i="8" a="1"/>
  <c r="K4840" i="8" s="1"/>
  <c r="K4841" i="8" a="1"/>
  <c r="K4841" i="8"/>
  <c r="K4842" i="8" a="1"/>
  <c r="K4842" i="8" s="1"/>
  <c r="K4843" i="8" a="1"/>
  <c r="K4843" i="8" s="1"/>
  <c r="K4844" i="8" a="1"/>
  <c r="K4844" i="8" s="1"/>
  <c r="K4845" i="8" a="1"/>
  <c r="K4845" i="8" s="1"/>
  <c r="K4846" i="8" a="1"/>
  <c r="K4846" i="8" s="1"/>
  <c r="K4847" i="8" a="1"/>
  <c r="K4847" i="8" s="1"/>
  <c r="K4848" i="8" a="1"/>
  <c r="K4848" i="8" s="1"/>
  <c r="K4849" i="8" a="1"/>
  <c r="K4849" i="8"/>
  <c r="K4850" i="8" a="1"/>
  <c r="K4850" i="8" s="1"/>
  <c r="K4851" i="8" a="1"/>
  <c r="K4851" i="8" s="1"/>
  <c r="K4852" i="8" a="1"/>
  <c r="K4852" i="8" s="1"/>
  <c r="K4853" i="8" a="1"/>
  <c r="K4853" i="8" s="1"/>
  <c r="K4854" i="8" a="1"/>
  <c r="K4854" i="8" s="1"/>
  <c r="K4855" i="8" a="1"/>
  <c r="K4855" i="8" s="1"/>
  <c r="K4856" i="8" a="1"/>
  <c r="K4856" i="8" s="1"/>
  <c r="K4857" i="8" a="1"/>
  <c r="K4857" i="8" s="1"/>
  <c r="K4858" i="8" a="1"/>
  <c r="K4858" i="8" s="1"/>
  <c r="K4859" i="8" a="1"/>
  <c r="K4859" i="8" s="1"/>
  <c r="K4860" i="8" a="1"/>
  <c r="K4860" i="8" s="1"/>
  <c r="K4861" i="8" a="1"/>
  <c r="K4861" i="8" s="1"/>
  <c r="K4862" i="8" a="1"/>
  <c r="K4862" i="8" s="1"/>
  <c r="K4863" i="8" a="1"/>
  <c r="K4863" i="8" s="1"/>
  <c r="K4864" i="8" a="1"/>
  <c r="K4864" i="8" s="1"/>
  <c r="K4865" i="8" a="1"/>
  <c r="K4865" i="8"/>
  <c r="K4866" i="8" a="1"/>
  <c r="K4866" i="8" s="1"/>
  <c r="K4867" i="8" a="1"/>
  <c r="K4867" i="8" s="1"/>
  <c r="K4868" i="8" a="1"/>
  <c r="K4868" i="8" s="1"/>
  <c r="K4869" i="8" a="1"/>
  <c r="K4869" i="8" s="1"/>
  <c r="K4870" i="8" a="1"/>
  <c r="K4870" i="8" s="1"/>
  <c r="K4871" i="8" a="1"/>
  <c r="K4871" i="8" s="1"/>
  <c r="K4872" i="8" a="1"/>
  <c r="K4872" i="8" s="1"/>
  <c r="K4873" i="8" a="1"/>
  <c r="K4873" i="8"/>
  <c r="K4874" i="8" a="1"/>
  <c r="K4874" i="8" s="1"/>
  <c r="K4875" i="8" a="1"/>
  <c r="K4875" i="8" s="1"/>
  <c r="K4876" i="8" a="1"/>
  <c r="K4876" i="8" s="1"/>
  <c r="K4877" i="8" a="1"/>
  <c r="K4877" i="8" s="1"/>
  <c r="K4878" i="8" a="1"/>
  <c r="K4878" i="8" s="1"/>
  <c r="K4879" i="8" a="1"/>
  <c r="K4879" i="8" s="1"/>
  <c r="K4880" i="8" a="1"/>
  <c r="K4880" i="8" s="1"/>
  <c r="K4881" i="8" a="1"/>
  <c r="K4881" i="8"/>
  <c r="K4882" i="8" a="1"/>
  <c r="K4882" i="8" s="1"/>
  <c r="K4883" i="8" a="1"/>
  <c r="K4883" i="8" s="1"/>
  <c r="K4884" i="8" a="1"/>
  <c r="K4884" i="8" s="1"/>
  <c r="K4885" i="8" a="1"/>
  <c r="K4885" i="8" s="1"/>
  <c r="K4886" i="8" a="1"/>
  <c r="K4886" i="8" s="1"/>
  <c r="K4887" i="8" a="1"/>
  <c r="K4887" i="8" s="1"/>
  <c r="K4888" i="8" a="1"/>
  <c r="K4888" i="8" s="1"/>
  <c r="K4889" i="8" a="1"/>
  <c r="K4889" i="8" s="1"/>
  <c r="K4890" i="8" a="1"/>
  <c r="K4890" i="8" s="1"/>
  <c r="K4891" i="8" a="1"/>
  <c r="K4891" i="8" s="1"/>
  <c r="K4892" i="8" a="1"/>
  <c r="K4892" i="8" s="1"/>
  <c r="K4893" i="8" a="1"/>
  <c r="K4893" i="8" s="1"/>
  <c r="K4894" i="8" a="1"/>
  <c r="K4894" i="8" s="1"/>
  <c r="K4895" i="8" a="1"/>
  <c r="K4895" i="8" s="1"/>
  <c r="K4896" i="8" a="1"/>
  <c r="K4896" i="8" s="1"/>
  <c r="K4897" i="8" a="1"/>
  <c r="K4897" i="8"/>
  <c r="K4898" i="8" a="1"/>
  <c r="K4898" i="8" s="1"/>
  <c r="K4899" i="8" a="1"/>
  <c r="K4899" i="8" s="1"/>
  <c r="K4900" i="8" a="1"/>
  <c r="K4900" i="8" s="1"/>
  <c r="K4901" i="8" a="1"/>
  <c r="K4901" i="8" s="1"/>
  <c r="K4902" i="8" a="1"/>
  <c r="K4902" i="8" s="1"/>
  <c r="K4903" i="8" a="1"/>
  <c r="K4903" i="8" s="1"/>
  <c r="K4904" i="8" a="1"/>
  <c r="K4904" i="8" s="1"/>
  <c r="K4905" i="8" a="1"/>
  <c r="K4905" i="8"/>
  <c r="K4906" i="8" a="1"/>
  <c r="K4906" i="8" s="1"/>
  <c r="K4907" i="8" a="1"/>
  <c r="K4907" i="8" s="1"/>
  <c r="K4908" i="8" a="1"/>
  <c r="K4908" i="8" s="1"/>
  <c r="K4909" i="8" a="1"/>
  <c r="K4909" i="8" s="1"/>
  <c r="K4910" i="8" a="1"/>
  <c r="K4910" i="8" s="1"/>
  <c r="K4911" i="8" a="1"/>
  <c r="K4911" i="8" s="1"/>
  <c r="K4912" i="8" a="1"/>
  <c r="K4912" i="8" s="1"/>
  <c r="K4913" i="8" a="1"/>
  <c r="K4913" i="8"/>
  <c r="K4914" i="8" a="1"/>
  <c r="K4914" i="8" s="1"/>
  <c r="K4915" i="8" a="1"/>
  <c r="K4915" i="8" s="1"/>
  <c r="K4916" i="8" a="1"/>
  <c r="K4916" i="8" s="1"/>
  <c r="K4917" i="8" a="1"/>
  <c r="K4917" i="8" s="1"/>
  <c r="K4918" i="8" a="1"/>
  <c r="K4918" i="8" s="1"/>
  <c r="K4919" i="8" a="1"/>
  <c r="K4919" i="8" s="1"/>
  <c r="K4920" i="8" a="1"/>
  <c r="K4920" i="8" s="1"/>
  <c r="K4921" i="8" a="1"/>
  <c r="K4921" i="8"/>
  <c r="K4922" i="8" a="1"/>
  <c r="K4922" i="8" s="1"/>
  <c r="K4923" i="8" a="1"/>
  <c r="K4923" i="8" s="1"/>
  <c r="K4924" i="8" a="1"/>
  <c r="K4924" i="8" s="1"/>
  <c r="K4925" i="8" a="1"/>
  <c r="K4925" i="8"/>
  <c r="K4926" i="8" a="1"/>
  <c r="K4926" i="8" s="1"/>
  <c r="K4927" i="8" a="1"/>
  <c r="K4927" i="8" s="1"/>
  <c r="K4928" i="8" a="1"/>
  <c r="K4928" i="8" s="1"/>
  <c r="K4929" i="8" a="1"/>
  <c r="K4929" i="8"/>
  <c r="K4930" i="8" a="1"/>
  <c r="K4930" i="8" s="1"/>
  <c r="K4931" i="8" a="1"/>
  <c r="K4931" i="8" s="1"/>
  <c r="K4932" i="8" a="1"/>
  <c r="K4932" i="8" s="1"/>
  <c r="K4933" i="8" a="1"/>
  <c r="K4933" i="8" s="1"/>
  <c r="K4934" i="8" a="1"/>
  <c r="K4934" i="8" s="1"/>
  <c r="K4935" i="8" a="1"/>
  <c r="K4935" i="8" s="1"/>
  <c r="K4936" i="8" a="1"/>
  <c r="K4936" i="8" s="1"/>
  <c r="K4937" i="8" a="1"/>
  <c r="K4937" i="8"/>
  <c r="K4938" i="8" a="1"/>
  <c r="K4938" i="8" s="1"/>
  <c r="K4939" i="8" a="1"/>
  <c r="K4939" i="8" s="1"/>
  <c r="K4940" i="8" a="1"/>
  <c r="K4940" i="8" s="1"/>
  <c r="K4941" i="8" a="1"/>
  <c r="K4941" i="8" s="1"/>
  <c r="K4942" i="8" a="1"/>
  <c r="K4942" i="8" s="1"/>
  <c r="K4943" i="8" a="1"/>
  <c r="K4943" i="8" s="1"/>
  <c r="K4944" i="8" a="1"/>
  <c r="K4944" i="8" s="1"/>
  <c r="K4945" i="8" a="1"/>
  <c r="K4945" i="8"/>
  <c r="K4946" i="8" a="1"/>
  <c r="K4946" i="8" s="1"/>
  <c r="K4947" i="8" a="1"/>
  <c r="K4947" i="8" s="1"/>
  <c r="K4948" i="8" a="1"/>
  <c r="K4948" i="8" s="1"/>
  <c r="K4949" i="8" a="1"/>
  <c r="K4949" i="8" s="1"/>
  <c r="K4950" i="8" a="1"/>
  <c r="K4950" i="8" s="1"/>
  <c r="K4951" i="8" a="1"/>
  <c r="K4951" i="8" s="1"/>
  <c r="K4952" i="8" a="1"/>
  <c r="K4952" i="8" s="1"/>
  <c r="K4953" i="8" a="1"/>
  <c r="K4953" i="8"/>
  <c r="K4954" i="8" a="1"/>
  <c r="K4954" i="8" s="1"/>
  <c r="K4955" i="8" a="1"/>
  <c r="K4955" i="8" s="1"/>
  <c r="K4956" i="8" a="1"/>
  <c r="K4956" i="8" s="1"/>
  <c r="K4957" i="8" a="1"/>
  <c r="K4957" i="8"/>
  <c r="K4958" i="8" a="1"/>
  <c r="K4958" i="8" s="1"/>
  <c r="K4959" i="8" a="1"/>
  <c r="K4959" i="8" s="1"/>
  <c r="K4960" i="8" a="1"/>
  <c r="K4960" i="8" s="1"/>
  <c r="K4961" i="8" a="1"/>
  <c r="K4961" i="8"/>
  <c r="K4962" i="8" a="1"/>
  <c r="K4962" i="8" s="1"/>
  <c r="K4963" i="8" a="1"/>
  <c r="K4963" i="8" s="1"/>
  <c r="K4964" i="8" a="1"/>
  <c r="K4964" i="8" s="1"/>
  <c r="K4965" i="8" a="1"/>
  <c r="K4965" i="8" s="1"/>
  <c r="K4966" i="8" a="1"/>
  <c r="K4966" i="8" s="1"/>
  <c r="K4967" i="8" a="1"/>
  <c r="K4967" i="8" s="1"/>
  <c r="K4968" i="8" a="1"/>
  <c r="K4968" i="8" s="1"/>
  <c r="K4969" i="8" a="1"/>
  <c r="K4969" i="8"/>
  <c r="K4970" i="8" a="1"/>
  <c r="K4970" i="8" s="1"/>
  <c r="K4971" i="8" a="1"/>
  <c r="K4971" i="8" s="1"/>
  <c r="K4972" i="8" a="1"/>
  <c r="K4972" i="8" s="1"/>
  <c r="K4973" i="8" a="1"/>
  <c r="K4973" i="8" s="1"/>
  <c r="K4974" i="8" a="1"/>
  <c r="K4974" i="8" s="1"/>
  <c r="K4975" i="8" a="1"/>
  <c r="K4975" i="8" s="1"/>
  <c r="K4976" i="8" a="1"/>
  <c r="K4976" i="8" s="1"/>
  <c r="K4977" i="8" a="1"/>
  <c r="K4977" i="8" s="1"/>
  <c r="K4978" i="8" a="1"/>
  <c r="K4978" i="8" s="1"/>
  <c r="K4979" i="8" a="1"/>
  <c r="K4979" i="8" s="1"/>
  <c r="K4980" i="8" a="1"/>
  <c r="K4980" i="8" s="1"/>
  <c r="K4981" i="8" a="1"/>
  <c r="K4981" i="8" s="1"/>
  <c r="K4982" i="8" a="1"/>
  <c r="K4982" i="8" s="1"/>
  <c r="K4983" i="8" a="1"/>
  <c r="K4983" i="8" s="1"/>
  <c r="K4984" i="8" a="1"/>
  <c r="K4984" i="8" s="1"/>
  <c r="K4985" i="8" a="1"/>
  <c r="K4985" i="8"/>
  <c r="K4986" i="8" a="1"/>
  <c r="K4986" i="8" s="1"/>
  <c r="K4987" i="8" a="1"/>
  <c r="K4987" i="8" s="1"/>
  <c r="K4988" i="8" a="1"/>
  <c r="K4988" i="8" s="1"/>
  <c r="K4989" i="8" a="1"/>
  <c r="K4989" i="8"/>
  <c r="K4990" i="8" a="1"/>
  <c r="K4990" i="8" s="1"/>
  <c r="K4991" i="8" a="1"/>
  <c r="K4991" i="8" s="1"/>
  <c r="K4992" i="8" a="1"/>
  <c r="K4992" i="8" s="1"/>
  <c r="K4993" i="8" a="1"/>
  <c r="K4993" i="8"/>
  <c r="K4994" i="8" a="1"/>
  <c r="K4994" i="8" s="1"/>
  <c r="K4995" i="8" a="1"/>
  <c r="K4995" i="8" s="1"/>
  <c r="K4996" i="8" a="1"/>
  <c r="K4996" i="8" s="1"/>
  <c r="K4997" i="8" a="1"/>
  <c r="K4997" i="8" s="1"/>
  <c r="K4998" i="8" a="1"/>
  <c r="K4998" i="8" s="1"/>
  <c r="K4999" i="8" a="1"/>
  <c r="K4999" i="8" s="1"/>
  <c r="K5000" i="8" a="1"/>
  <c r="K5000" i="8" s="1"/>
  <c r="K5001" i="8" a="1"/>
  <c r="K5001" i="8"/>
  <c r="K5002" i="8" a="1"/>
  <c r="K5002" i="8" s="1"/>
  <c r="K5003" i="8" a="1"/>
  <c r="K5003" i="8" s="1"/>
  <c r="K5004" i="8" a="1"/>
  <c r="K5004" i="8" s="1"/>
  <c r="K5005" i="8" a="1"/>
  <c r="K5005" i="8" s="1"/>
  <c r="K5006" i="8" a="1"/>
  <c r="K5006" i="8" s="1"/>
  <c r="K5007" i="8" a="1"/>
  <c r="K5007" i="8" s="1"/>
  <c r="K5008" i="8" a="1"/>
  <c r="K5008" i="8" s="1"/>
  <c r="K5009" i="8" a="1"/>
  <c r="K5009" i="8"/>
  <c r="K5010" i="8" a="1"/>
  <c r="K5010" i="8" s="1"/>
  <c r="K5011" i="8" a="1"/>
  <c r="K5011" i="8" s="1"/>
  <c r="K5012" i="8" a="1"/>
  <c r="K5012" i="8" s="1"/>
  <c r="K5013" i="8" a="1"/>
  <c r="K5013" i="8" s="1"/>
  <c r="K5014" i="8" a="1"/>
  <c r="K5014" i="8" s="1"/>
  <c r="K5015" i="8" a="1"/>
  <c r="K5015" i="8" s="1"/>
  <c r="K5016" i="8" a="1"/>
  <c r="K5016" i="8" s="1"/>
  <c r="K5017" i="8" a="1"/>
  <c r="K5017" i="8"/>
  <c r="K5018" i="8" a="1"/>
  <c r="K5018" i="8" s="1"/>
  <c r="K5019" i="8" a="1"/>
  <c r="K5019" i="8" s="1"/>
  <c r="K5020" i="8" a="1"/>
  <c r="K5020" i="8" s="1"/>
  <c r="K5021" i="8" a="1"/>
  <c r="K5021" i="8" s="1"/>
  <c r="K5022" i="8" a="1"/>
  <c r="K5022" i="8" s="1"/>
  <c r="K5023" i="8" a="1"/>
  <c r="K5023" i="8" s="1"/>
  <c r="K5024" i="8" a="1"/>
  <c r="K5024" i="8" s="1"/>
  <c r="K5025" i="8" a="1"/>
  <c r="K5025" i="8"/>
  <c r="K5026" i="8" a="1"/>
  <c r="K5026" i="8" s="1"/>
  <c r="K5027" i="8" a="1"/>
  <c r="K5027" i="8" s="1"/>
  <c r="K5028" i="8" a="1"/>
  <c r="K5028" i="8" s="1"/>
  <c r="K5029" i="8" a="1"/>
  <c r="K5029" i="8" s="1"/>
  <c r="K5030" i="8" a="1"/>
  <c r="K5030" i="8" s="1"/>
  <c r="K5031" i="8" a="1"/>
  <c r="K5031" i="8" s="1"/>
  <c r="K5032" i="8" a="1"/>
  <c r="K5032" i="8" s="1"/>
  <c r="K5033" i="8" a="1"/>
  <c r="K5033" i="8"/>
  <c r="K5034" i="8" a="1"/>
  <c r="K5034" i="8" s="1"/>
  <c r="K5035" i="8" a="1"/>
  <c r="K5035" i="8" s="1"/>
  <c r="K5036" i="8" a="1"/>
  <c r="K5036" i="8" s="1"/>
  <c r="K5037" i="8" a="1"/>
  <c r="K5037" i="8" s="1"/>
  <c r="K5038" i="8" a="1"/>
  <c r="K5038" i="8" s="1"/>
  <c r="K5039" i="8" a="1"/>
  <c r="K5039" i="8" s="1"/>
  <c r="K5040" i="8" a="1"/>
  <c r="K5040" i="8" s="1"/>
  <c r="K5041" i="8" a="1"/>
  <c r="K5041" i="8"/>
  <c r="K5042" i="8" a="1"/>
  <c r="K5042" i="8" s="1"/>
  <c r="K5043" i="8" a="1"/>
  <c r="K5043" i="8" s="1"/>
  <c r="K5044" i="8" a="1"/>
  <c r="K5044" i="8" s="1"/>
  <c r="K5045" i="8" a="1"/>
  <c r="K5045" i="8" s="1"/>
  <c r="K5046" i="8" a="1"/>
  <c r="K5046" i="8" s="1"/>
  <c r="K5047" i="8" a="1"/>
  <c r="K5047" i="8" s="1"/>
  <c r="K5048" i="8" a="1"/>
  <c r="K5048" i="8" s="1"/>
  <c r="K5049" i="8" a="1"/>
  <c r="K5049" i="8" s="1"/>
  <c r="K5050" i="8" a="1"/>
  <c r="K5050" i="8" s="1"/>
  <c r="K5051" i="8" a="1"/>
  <c r="K5051" i="8" s="1"/>
  <c r="K5052" i="8" a="1"/>
  <c r="K5052" i="8" s="1"/>
  <c r="K5053" i="8" a="1"/>
  <c r="K5053" i="8"/>
  <c r="K5054" i="8" a="1"/>
  <c r="K5054" i="8" s="1"/>
  <c r="K5055" i="8" a="1"/>
  <c r="K5055" i="8" s="1"/>
  <c r="K5056" i="8" a="1"/>
  <c r="K5056" i="8" s="1"/>
  <c r="K5057" i="8" a="1"/>
  <c r="K5057" i="8"/>
  <c r="K5058" i="8" a="1"/>
  <c r="K5058" i="8" s="1"/>
  <c r="K5059" i="8" a="1"/>
  <c r="K5059" i="8" s="1"/>
  <c r="K5060" i="8" a="1"/>
  <c r="K5060" i="8" s="1"/>
  <c r="K5061" i="8" a="1"/>
  <c r="K5061" i="8" s="1"/>
  <c r="K5062" i="8" a="1"/>
  <c r="K5062" i="8" s="1"/>
  <c r="K5063" i="8" a="1"/>
  <c r="K5063" i="8" s="1"/>
  <c r="K5064" i="8" a="1"/>
  <c r="K5064" i="8" s="1"/>
  <c r="K5065" i="8" a="1"/>
  <c r="K5065" i="8"/>
  <c r="K5066" i="8" a="1"/>
  <c r="K5066" i="8" s="1"/>
  <c r="K5067" i="8" a="1"/>
  <c r="K5067" i="8" s="1"/>
  <c r="K5068" i="8" a="1"/>
  <c r="K5068" i="8" s="1"/>
  <c r="K5069" i="8" a="1"/>
  <c r="K5069" i="8" s="1"/>
  <c r="K5070" i="8" a="1"/>
  <c r="K5070" i="8" s="1"/>
  <c r="K5071" i="8" a="1"/>
  <c r="K5071" i="8" s="1"/>
  <c r="K5072" i="8" a="1"/>
  <c r="K5072" i="8" s="1"/>
  <c r="K5073" i="8" a="1"/>
  <c r="K5073" i="8"/>
  <c r="K5074" i="8" a="1"/>
  <c r="K5074" i="8" s="1"/>
  <c r="K5075" i="8" a="1"/>
  <c r="K5075" i="8" s="1"/>
  <c r="K5076" i="8" a="1"/>
  <c r="K5076" i="8" s="1"/>
  <c r="K5077" i="8" a="1"/>
  <c r="K5077" i="8" s="1"/>
  <c r="K5078" i="8" a="1"/>
  <c r="K5078" i="8" s="1"/>
  <c r="K5079" i="8" a="1"/>
  <c r="K5079" i="8" s="1"/>
  <c r="K5080" i="8" a="1"/>
  <c r="K5080" i="8" s="1"/>
  <c r="K5081" i="8" a="1"/>
  <c r="K5081" i="8" s="1"/>
  <c r="K5082" i="8" a="1"/>
  <c r="K5082" i="8" s="1"/>
  <c r="K5083" i="8" a="1"/>
  <c r="K5083" i="8" s="1"/>
  <c r="K5084" i="8" a="1"/>
  <c r="K5084" i="8" s="1"/>
  <c r="K5085" i="8" a="1"/>
  <c r="K5085" i="8"/>
  <c r="K5086" i="8" a="1"/>
  <c r="K5086" i="8" s="1"/>
  <c r="K5087" i="8" a="1"/>
  <c r="K5087" i="8" s="1"/>
  <c r="K5088" i="8" a="1"/>
  <c r="K5088" i="8" s="1"/>
  <c r="K5089" i="8" a="1"/>
  <c r="K5089" i="8"/>
  <c r="K5090" i="8" a="1"/>
  <c r="K5090" i="8" s="1"/>
  <c r="K5091" i="8" a="1"/>
  <c r="K5091" i="8" s="1"/>
  <c r="K5092" i="8" a="1"/>
  <c r="K5092" i="8" s="1"/>
  <c r="K5093" i="8" a="1"/>
  <c r="K5093" i="8" s="1"/>
  <c r="K5094" i="8" a="1"/>
  <c r="K5094" i="8" s="1"/>
  <c r="K5095" i="8" a="1"/>
  <c r="K5095" i="8" s="1"/>
  <c r="K5096" i="8" a="1"/>
  <c r="K5096" i="8" s="1"/>
  <c r="K5097" i="8" a="1"/>
  <c r="K5097" i="8"/>
  <c r="K5098" i="8" a="1"/>
  <c r="K5098" i="8" s="1"/>
  <c r="K5099" i="8" a="1"/>
  <c r="K5099" i="8" s="1"/>
  <c r="K5100" i="8" a="1"/>
  <c r="K5100" i="8" s="1"/>
  <c r="K5101" i="8" a="1"/>
  <c r="K5101" i="8" s="1"/>
  <c r="K5102" i="8" a="1"/>
  <c r="K5102" i="8" s="1"/>
  <c r="K5103" i="8" a="1"/>
  <c r="K5103" i="8" s="1"/>
  <c r="K5104" i="8" a="1"/>
  <c r="K5104" i="8" s="1"/>
  <c r="K5105" i="8" a="1"/>
  <c r="K5105" i="8"/>
  <c r="K5106" i="8" a="1"/>
  <c r="K5106" i="8" s="1"/>
  <c r="K5107" i="8" a="1"/>
  <c r="K5107" i="8" s="1"/>
  <c r="K5108" i="8" a="1"/>
  <c r="K5108" i="8" s="1"/>
  <c r="K5109" i="8" a="1"/>
  <c r="K5109" i="8" s="1"/>
  <c r="K5110" i="8" a="1"/>
  <c r="K5110" i="8" s="1"/>
  <c r="K5111" i="8" a="1"/>
  <c r="K5111" i="8" s="1"/>
  <c r="K5112" i="8" a="1"/>
  <c r="K5112" i="8" s="1"/>
  <c r="K5113" i="8" a="1"/>
  <c r="K5113" i="8" s="1"/>
  <c r="K5114" i="8" a="1"/>
  <c r="K5114" i="8" s="1"/>
  <c r="K5115" i="8" a="1"/>
  <c r="K5115" i="8" s="1"/>
  <c r="K5116" i="8" a="1"/>
  <c r="K5116" i="8" s="1"/>
  <c r="K5117" i="8" a="1"/>
  <c r="K5117" i="8"/>
  <c r="K5118" i="8" a="1"/>
  <c r="K5118" i="8" s="1"/>
  <c r="K5119" i="8" a="1"/>
  <c r="K5119" i="8" s="1"/>
  <c r="K5120" i="8" a="1"/>
  <c r="K5120" i="8" s="1"/>
  <c r="K5121" i="8" a="1"/>
  <c r="K5121" i="8"/>
  <c r="K5122" i="8" a="1"/>
  <c r="K5122" i="8" s="1"/>
  <c r="K5123" i="8" a="1"/>
  <c r="K5123" i="8" s="1"/>
  <c r="K5124" i="8" a="1"/>
  <c r="K5124" i="8" s="1"/>
  <c r="K5125" i="8" a="1"/>
  <c r="K5125" i="8" s="1"/>
  <c r="K5126" i="8" a="1"/>
  <c r="K5126" i="8" s="1"/>
  <c r="K5127" i="8" a="1"/>
  <c r="K5127" i="8" s="1"/>
  <c r="K5128" i="8" a="1"/>
  <c r="K5128" i="8" s="1"/>
  <c r="K5129" i="8" a="1"/>
  <c r="K5129" i="8"/>
  <c r="K5130" i="8" a="1"/>
  <c r="K5130" i="8" s="1"/>
  <c r="K5131" i="8" a="1"/>
  <c r="K5131" i="8" s="1"/>
  <c r="K5132" i="8" a="1"/>
  <c r="K5132" i="8" s="1"/>
  <c r="K5133" i="8" a="1"/>
  <c r="K5133" i="8" s="1"/>
  <c r="K5134" i="8" a="1"/>
  <c r="K5134" i="8" s="1"/>
  <c r="K5135" i="8" a="1"/>
  <c r="K5135" i="8" s="1"/>
  <c r="K5136" i="8" a="1"/>
  <c r="K5136" i="8" s="1"/>
  <c r="K5137" i="8" a="1"/>
  <c r="K5137" i="8"/>
  <c r="K5138" i="8" a="1"/>
  <c r="K5138" i="8" s="1"/>
  <c r="K5139" i="8" a="1"/>
  <c r="K5139" i="8" s="1"/>
  <c r="K5140" i="8" a="1"/>
  <c r="K5140" i="8" s="1"/>
  <c r="K5141" i="8" a="1"/>
  <c r="K5141" i="8" s="1"/>
  <c r="K5142" i="8" a="1"/>
  <c r="K5142" i="8" s="1"/>
  <c r="K5143" i="8" a="1"/>
  <c r="K5143" i="8" s="1"/>
  <c r="K5144" i="8" a="1"/>
  <c r="K5144" i="8" s="1"/>
  <c r="K5145" i="8" a="1"/>
  <c r="K5145" i="8" s="1"/>
  <c r="K5146" i="8" a="1"/>
  <c r="K5146" i="8" s="1"/>
  <c r="K5147" i="8" a="1"/>
  <c r="K5147" i="8" s="1"/>
  <c r="K5148" i="8" a="1"/>
  <c r="K5148" i="8" s="1"/>
  <c r="K5149" i="8" a="1"/>
  <c r="K5149" i="8"/>
  <c r="K5150" i="8" a="1"/>
  <c r="K5150" i="8" s="1"/>
  <c r="K5151" i="8" a="1"/>
  <c r="K5151" i="8" s="1"/>
  <c r="K5152" i="8" a="1"/>
  <c r="K5152" i="8" s="1"/>
  <c r="K5153" i="8" a="1"/>
  <c r="K5153" i="8"/>
  <c r="K5154" i="8" a="1"/>
  <c r="K5154" i="8" s="1"/>
  <c r="K5155" i="8" a="1"/>
  <c r="K5155" i="8" s="1"/>
  <c r="K5156" i="8" a="1"/>
  <c r="K5156" i="8" s="1"/>
  <c r="K5157" i="8" a="1"/>
  <c r="K5157" i="8" s="1"/>
  <c r="K5158" i="8" a="1"/>
  <c r="K5158" i="8" s="1"/>
  <c r="K5159" i="8" a="1"/>
  <c r="K5159" i="8" s="1"/>
  <c r="K5160" i="8" a="1"/>
  <c r="K5160" i="8" s="1"/>
  <c r="K5161" i="8" a="1"/>
  <c r="K5161" i="8"/>
  <c r="K5162" i="8" a="1"/>
  <c r="K5162" i="8" s="1"/>
  <c r="K5163" i="8" a="1"/>
  <c r="K5163" i="8" s="1"/>
  <c r="K5164" i="8" a="1"/>
  <c r="K5164" i="8" s="1"/>
  <c r="K5165" i="8" a="1"/>
  <c r="K5165" i="8" s="1"/>
  <c r="K5166" i="8" a="1"/>
  <c r="K5166" i="8" s="1"/>
  <c r="K5167" i="8" a="1"/>
  <c r="K5167" i="8" s="1"/>
  <c r="K5168" i="8" a="1"/>
  <c r="K5168" i="8" s="1"/>
  <c r="K5169" i="8" a="1"/>
  <c r="K5169" i="8"/>
  <c r="K5170" i="8" a="1"/>
  <c r="K5170" i="8" s="1"/>
  <c r="K5171" i="8" a="1"/>
  <c r="K5171" i="8" s="1"/>
  <c r="K5172" i="8" a="1"/>
  <c r="K5172" i="8" s="1"/>
  <c r="K5173" i="8" a="1"/>
  <c r="K5173" i="8" s="1"/>
  <c r="K5174" i="8" a="1"/>
  <c r="K5174" i="8" s="1"/>
  <c r="K5175" i="8" a="1"/>
  <c r="K5175" i="8" s="1"/>
  <c r="K5176" i="8" a="1"/>
  <c r="K5176" i="8" s="1"/>
  <c r="K5177" i="8" a="1"/>
  <c r="K5177" i="8" s="1"/>
  <c r="K5178" i="8" a="1"/>
  <c r="K5178" i="8" s="1"/>
  <c r="K5179" i="8" a="1"/>
  <c r="K5179" i="8" s="1"/>
  <c r="K5180" i="8" a="1"/>
  <c r="K5180" i="8" s="1"/>
  <c r="K5181" i="8" a="1"/>
  <c r="K5181" i="8"/>
  <c r="K5182" i="8" a="1"/>
  <c r="K5182" i="8" s="1"/>
  <c r="K5183" i="8" a="1"/>
  <c r="K5183" i="8" s="1"/>
  <c r="K5184" i="8" a="1"/>
  <c r="K5184" i="8" s="1"/>
  <c r="K5185" i="8" a="1"/>
  <c r="K5185" i="8"/>
  <c r="K5186" i="8" a="1"/>
  <c r="K5186" i="8" s="1"/>
  <c r="K5187" i="8" a="1"/>
  <c r="K5187" i="8" s="1"/>
  <c r="K5188" i="8" a="1"/>
  <c r="K5188" i="8" s="1"/>
  <c r="K5189" i="8" a="1"/>
  <c r="K5189" i="8" s="1"/>
  <c r="K5190" i="8" a="1"/>
  <c r="K5190" i="8" s="1"/>
  <c r="K5191" i="8" a="1"/>
  <c r="K5191" i="8" s="1"/>
  <c r="K5192" i="8" a="1"/>
  <c r="K5192" i="8" s="1"/>
  <c r="K5193" i="8" a="1"/>
  <c r="K5193" i="8"/>
  <c r="K5194" i="8" a="1"/>
  <c r="K5194" i="8" s="1"/>
  <c r="K5195" i="8" a="1"/>
  <c r="K5195" i="8" s="1"/>
  <c r="K5196" i="8" a="1"/>
  <c r="K5196" i="8" s="1"/>
  <c r="K5197" i="8" a="1"/>
  <c r="K5197" i="8" s="1"/>
  <c r="K5198" i="8" a="1"/>
  <c r="K5198" i="8" s="1"/>
  <c r="K5199" i="8" a="1"/>
  <c r="K5199" i="8" s="1"/>
  <c r="K5200" i="8" a="1"/>
  <c r="K5200" i="8" s="1"/>
  <c r="K5201" i="8" a="1"/>
  <c r="K5201" i="8"/>
  <c r="K5202" i="8" a="1"/>
  <c r="K5202" i="8" s="1"/>
  <c r="K5203" i="8" a="1"/>
  <c r="K5203" i="8" s="1"/>
  <c r="K5204" i="8" a="1"/>
  <c r="K5204" i="8" s="1"/>
  <c r="K5205" i="8" a="1"/>
  <c r="K5205" i="8" s="1"/>
  <c r="K5206" i="8" a="1"/>
  <c r="K5206" i="8" s="1"/>
  <c r="K5207" i="8" a="1"/>
  <c r="K5207" i="8" s="1"/>
  <c r="K5208" i="8" a="1"/>
  <c r="K5208" i="8" s="1"/>
  <c r="K5209" i="8" a="1"/>
  <c r="K5209" i="8" s="1"/>
  <c r="K5210" i="8" a="1"/>
  <c r="K5210" i="8" s="1"/>
  <c r="K5211" i="8" a="1"/>
  <c r="K5211" i="8" s="1"/>
  <c r="K5212" i="8" a="1"/>
  <c r="K5212" i="8" s="1"/>
  <c r="K5213" i="8" a="1"/>
  <c r="K5213" i="8"/>
  <c r="K5214" i="8" a="1"/>
  <c r="K5214" i="8" s="1"/>
  <c r="K5215" i="8" a="1"/>
  <c r="K5215" i="8" s="1"/>
  <c r="K5216" i="8" a="1"/>
  <c r="K5216" i="8" s="1"/>
  <c r="K5217" i="8" a="1"/>
  <c r="K5217" i="8"/>
  <c r="K5218" i="8" a="1"/>
  <c r="K5218" i="8" s="1"/>
  <c r="K5219" i="8" a="1"/>
  <c r="K5219" i="8" s="1"/>
  <c r="K5220" i="8" a="1"/>
  <c r="K5220" i="8" s="1"/>
  <c r="K5221" i="8" a="1"/>
  <c r="K5221" i="8" s="1"/>
  <c r="K5222" i="8" a="1"/>
  <c r="K5222" i="8" s="1"/>
  <c r="K5223" i="8" a="1"/>
  <c r="K5223" i="8" s="1"/>
  <c r="K5224" i="8" a="1"/>
  <c r="K5224" i="8" s="1"/>
  <c r="K5225" i="8" a="1"/>
  <c r="K5225" i="8"/>
  <c r="K5226" i="8" a="1"/>
  <c r="K5226" i="8" s="1"/>
  <c r="K5227" i="8" a="1"/>
  <c r="K5227" i="8" s="1"/>
  <c r="K5228" i="8" a="1"/>
  <c r="K5228" i="8" s="1"/>
  <c r="K5229" i="8" a="1"/>
  <c r="K5229" i="8" s="1"/>
  <c r="K5230" i="8" a="1"/>
  <c r="K5230" i="8" s="1"/>
  <c r="K5231" i="8" a="1"/>
  <c r="K5231" i="8" s="1"/>
  <c r="K5232" i="8" a="1"/>
  <c r="K5232" i="8" s="1"/>
  <c r="K5233" i="8" a="1"/>
  <c r="K5233" i="8"/>
  <c r="K5234" i="8" a="1"/>
  <c r="K5234" i="8" s="1"/>
  <c r="K5235" i="8" a="1"/>
  <c r="K5235" i="8" s="1"/>
  <c r="K5236" i="8" a="1"/>
  <c r="K5236" i="8" s="1"/>
  <c r="K5237" i="8" a="1"/>
  <c r="K5237" i="8" s="1"/>
  <c r="K5238" i="8" a="1"/>
  <c r="K5238" i="8" s="1"/>
  <c r="K5239" i="8" a="1"/>
  <c r="K5239" i="8" s="1"/>
  <c r="K5240" i="8" a="1"/>
  <c r="K5240" i="8" s="1"/>
  <c r="K5241" i="8" a="1"/>
  <c r="K5241" i="8" s="1"/>
  <c r="K5242" i="8" a="1"/>
  <c r="K5242" i="8" s="1"/>
  <c r="K5243" i="8" a="1"/>
  <c r="K5243" i="8" s="1"/>
  <c r="K5244" i="8" a="1"/>
  <c r="K5244" i="8" s="1"/>
  <c r="K5245" i="8" a="1"/>
  <c r="K5245" i="8"/>
  <c r="K5246" i="8" a="1"/>
  <c r="K5246" i="8" s="1"/>
  <c r="K5247" i="8" a="1"/>
  <c r="K5247" i="8" s="1"/>
  <c r="K5248" i="8" a="1"/>
  <c r="K5248" i="8" s="1"/>
  <c r="K5249" i="8" a="1"/>
  <c r="K5249" i="8"/>
  <c r="K5250" i="8" a="1"/>
  <c r="K5250" i="8" s="1"/>
  <c r="K5251" i="8" a="1"/>
  <c r="K5251" i="8" s="1"/>
  <c r="K5252" i="8" a="1"/>
  <c r="K5252" i="8" s="1"/>
  <c r="K5253" i="8" a="1"/>
  <c r="K5253" i="8" s="1"/>
  <c r="K5254" i="8" a="1"/>
  <c r="K5254" i="8" s="1"/>
  <c r="K5255" i="8" a="1"/>
  <c r="K5255" i="8" s="1"/>
  <c r="K5256" i="8" a="1"/>
  <c r="K5256" i="8" s="1"/>
  <c r="K5257" i="8" a="1"/>
  <c r="K5257" i="8"/>
  <c r="K5258" i="8" a="1"/>
  <c r="K5258" i="8" s="1"/>
  <c r="K5259" i="8" a="1"/>
  <c r="K5259" i="8" s="1"/>
  <c r="K5260" i="8" a="1"/>
  <c r="K5260" i="8" s="1"/>
  <c r="K5261" i="8" a="1"/>
  <c r="K5261" i="8" s="1"/>
  <c r="K5262" i="8" a="1"/>
  <c r="K5262" i="8" s="1"/>
  <c r="K5263" i="8" a="1"/>
  <c r="K5263" i="8" s="1"/>
  <c r="K5264" i="8" a="1"/>
  <c r="K5264" i="8" s="1"/>
  <c r="K5265" i="8" a="1"/>
  <c r="K5265" i="8"/>
  <c r="K5266" i="8" a="1"/>
  <c r="K5266" i="8" s="1"/>
  <c r="K5267" i="8" a="1"/>
  <c r="K5267" i="8" s="1"/>
  <c r="K5268" i="8" a="1"/>
  <c r="K5268" i="8" s="1"/>
  <c r="K5269" i="8" a="1"/>
  <c r="K5269" i="8" s="1"/>
  <c r="K5270" i="8" a="1"/>
  <c r="K5270" i="8" s="1"/>
  <c r="K5271" i="8" a="1"/>
  <c r="K5271" i="8" s="1"/>
  <c r="K5272" i="8" a="1"/>
  <c r="K5272" i="8" s="1"/>
  <c r="K5273" i="8" a="1"/>
  <c r="K5273" i="8" s="1"/>
  <c r="K5274" i="8" a="1"/>
  <c r="K5274" i="8" s="1"/>
  <c r="K5275" i="8" a="1"/>
  <c r="K5275" i="8" s="1"/>
  <c r="K5276" i="8" a="1"/>
  <c r="K5276" i="8" s="1"/>
  <c r="K5277" i="8" a="1"/>
  <c r="K5277" i="8"/>
  <c r="K5278" i="8" a="1"/>
  <c r="K5278" i="8" s="1"/>
  <c r="K5279" i="8" a="1"/>
  <c r="K5279" i="8" s="1"/>
  <c r="K5280" i="8" a="1"/>
  <c r="K5280" i="8" s="1"/>
  <c r="K5281" i="8" a="1"/>
  <c r="K5281" i="8"/>
  <c r="K5282" i="8" a="1"/>
  <c r="K5282" i="8" s="1"/>
  <c r="K5283" i="8" a="1"/>
  <c r="K5283" i="8" s="1"/>
  <c r="K5284" i="8" a="1"/>
  <c r="K5284" i="8" s="1"/>
  <c r="K5285" i="8" a="1"/>
  <c r="K5285" i="8" s="1"/>
  <c r="K5286" i="8" a="1"/>
  <c r="K5286" i="8" s="1"/>
  <c r="K5287" i="8" a="1"/>
  <c r="K5287" i="8" s="1"/>
  <c r="K5288" i="8" a="1"/>
  <c r="K5288" i="8" s="1"/>
  <c r="K5289" i="8" a="1"/>
  <c r="K5289" i="8"/>
  <c r="K5290" i="8" a="1"/>
  <c r="K5290" i="8" s="1"/>
  <c r="K5291" i="8" a="1"/>
  <c r="K5291" i="8" s="1"/>
  <c r="K5292" i="8" a="1"/>
  <c r="K5292" i="8" s="1"/>
  <c r="K5293" i="8" a="1"/>
  <c r="K5293" i="8" s="1"/>
  <c r="K5294" i="8" a="1"/>
  <c r="K5294" i="8" s="1"/>
  <c r="K5295" i="8" a="1"/>
  <c r="K5295" i="8" s="1"/>
  <c r="K5296" i="8" a="1"/>
  <c r="K5296" i="8" s="1"/>
  <c r="K5297" i="8" a="1"/>
  <c r="K5297" i="8"/>
  <c r="K5298" i="8" a="1"/>
  <c r="K5298" i="8" s="1"/>
  <c r="K5299" i="8" a="1"/>
  <c r="K5299" i="8" s="1"/>
  <c r="K5300" i="8" a="1"/>
  <c r="K5300" i="8" s="1"/>
  <c r="K5301" i="8" a="1"/>
  <c r="K5301" i="8" s="1"/>
  <c r="K5302" i="8" a="1"/>
  <c r="K5302" i="8" s="1"/>
  <c r="K5303" i="8" a="1"/>
  <c r="K5303" i="8" s="1"/>
  <c r="K5304" i="8" a="1"/>
  <c r="K5304" i="8" s="1"/>
  <c r="K5305" i="8" a="1"/>
  <c r="K5305" i="8" s="1"/>
  <c r="K5306" i="8" a="1"/>
  <c r="K5306" i="8" s="1"/>
  <c r="K5307" i="8" a="1"/>
  <c r="K5307" i="8" s="1"/>
  <c r="K5308" i="8" a="1"/>
  <c r="K5308" i="8" s="1"/>
  <c r="K5309" i="8" a="1"/>
  <c r="K5309" i="8"/>
  <c r="K5310" i="8" a="1"/>
  <c r="K5310" i="8" s="1"/>
  <c r="K5311" i="8" a="1"/>
  <c r="K5311" i="8" s="1"/>
  <c r="K5312" i="8" a="1"/>
  <c r="K5312" i="8" s="1"/>
  <c r="K5313" i="8" a="1"/>
  <c r="K5313" i="8"/>
  <c r="K5314" i="8" a="1"/>
  <c r="K5314" i="8" s="1"/>
  <c r="K5315" i="8" a="1"/>
  <c r="K5315" i="8" s="1"/>
  <c r="K5316" i="8" a="1"/>
  <c r="K5316" i="8" s="1"/>
  <c r="K5317" i="8" a="1"/>
  <c r="K5317" i="8" s="1"/>
  <c r="K5318" i="8" a="1"/>
  <c r="K5318" i="8" s="1"/>
  <c r="K5319" i="8" a="1"/>
  <c r="K5319" i="8" s="1"/>
  <c r="K5320" i="8" a="1"/>
  <c r="K5320" i="8" s="1"/>
  <c r="K5321" i="8" a="1"/>
  <c r="K5321" i="8"/>
  <c r="K5322" i="8" a="1"/>
  <c r="K5322" i="8" s="1"/>
  <c r="K5323" i="8" a="1"/>
  <c r="K5323" i="8" s="1"/>
  <c r="K5324" i="8" a="1"/>
  <c r="K5324" i="8" s="1"/>
  <c r="K5325" i="8" a="1"/>
  <c r="K5325" i="8" s="1"/>
  <c r="K5326" i="8" a="1"/>
  <c r="K5326" i="8" s="1"/>
  <c r="K5327" i="8" a="1"/>
  <c r="K5327" i="8" s="1"/>
  <c r="K5328" i="8" a="1"/>
  <c r="K5328" i="8" s="1"/>
  <c r="K5329" i="8" a="1"/>
  <c r="K5329" i="8"/>
  <c r="K5330" i="8" a="1"/>
  <c r="K5330" i="8" s="1"/>
  <c r="K5331" i="8" a="1"/>
  <c r="K5331" i="8" s="1"/>
  <c r="K5332" i="8" a="1"/>
  <c r="K5332" i="8" s="1"/>
  <c r="K5333" i="8" a="1"/>
  <c r="K5333" i="8" s="1"/>
  <c r="K5334" i="8" a="1"/>
  <c r="K5334" i="8" s="1"/>
  <c r="K5335" i="8" a="1"/>
  <c r="K5335" i="8" s="1"/>
  <c r="K5336" i="8" a="1"/>
  <c r="K5336" i="8" s="1"/>
  <c r="K5337" i="8" a="1"/>
  <c r="K5337" i="8" s="1"/>
  <c r="K5338" i="8" a="1"/>
  <c r="K5338" i="8" s="1"/>
  <c r="K5339" i="8" a="1"/>
  <c r="K5339" i="8" s="1"/>
  <c r="K5340" i="8" a="1"/>
  <c r="K5340" i="8" s="1"/>
  <c r="K5341" i="8" a="1"/>
  <c r="K5341" i="8"/>
  <c r="K5342" i="8" a="1"/>
  <c r="K5342" i="8" s="1"/>
  <c r="K5343" i="8" a="1"/>
  <c r="K5343" i="8" s="1"/>
  <c r="K5344" i="8" a="1"/>
  <c r="K5344" i="8" s="1"/>
  <c r="K5345" i="8" a="1"/>
  <c r="K5345" i="8"/>
  <c r="K5346" i="8" a="1"/>
  <c r="K5346" i="8" s="1"/>
  <c r="K5347" i="8" a="1"/>
  <c r="K5347" i="8" s="1"/>
  <c r="K5348" i="8" a="1"/>
  <c r="K5348" i="8" s="1"/>
  <c r="K5349" i="8" a="1"/>
  <c r="K5349" i="8" s="1"/>
  <c r="K5350" i="8" a="1"/>
  <c r="K5350" i="8" s="1"/>
  <c r="K5351" i="8" a="1"/>
  <c r="K5351" i="8" s="1"/>
  <c r="K5352" i="8" a="1"/>
  <c r="K5352" i="8" s="1"/>
  <c r="K5353" i="8" a="1"/>
  <c r="K5353" i="8"/>
  <c r="K5354" i="8" a="1"/>
  <c r="K5354" i="8" s="1"/>
  <c r="K5355" i="8" a="1"/>
  <c r="K5355" i="8" s="1"/>
  <c r="K5356" i="8" a="1"/>
  <c r="K5356" i="8" s="1"/>
  <c r="K5357" i="8" a="1"/>
  <c r="K5357" i="8" s="1"/>
  <c r="K5358" i="8" a="1"/>
  <c r="K5358" i="8" s="1"/>
  <c r="K5359" i="8" a="1"/>
  <c r="K5359" i="8" s="1"/>
  <c r="K5360" i="8" a="1"/>
  <c r="K5360" i="8" s="1"/>
  <c r="K5361" i="8" a="1"/>
  <c r="K5361" i="8"/>
  <c r="K5362" i="8" a="1"/>
  <c r="K5362" i="8" s="1"/>
  <c r="K5363" i="8" a="1"/>
  <c r="K5363" i="8" s="1"/>
  <c r="K5364" i="8" a="1"/>
  <c r="K5364" i="8" s="1"/>
  <c r="K5365" i="8" a="1"/>
  <c r="K5365" i="8" s="1"/>
  <c r="K5366" i="8" a="1"/>
  <c r="K5366" i="8" s="1"/>
  <c r="K5367" i="8" a="1"/>
  <c r="K5367" i="8" s="1"/>
  <c r="K5368" i="8" a="1"/>
  <c r="K5368" i="8" s="1"/>
  <c r="K5369" i="8" a="1"/>
  <c r="K5369" i="8" s="1"/>
  <c r="K5370" i="8" a="1"/>
  <c r="K5370" i="8" s="1"/>
  <c r="K5371" i="8" a="1"/>
  <c r="K5371" i="8" s="1"/>
  <c r="K5372" i="8" a="1"/>
  <c r="K5372" i="8" s="1"/>
  <c r="K5373" i="8" a="1"/>
  <c r="K5373" i="8"/>
  <c r="K5374" i="8" a="1"/>
  <c r="K5374" i="8" s="1"/>
  <c r="K5375" i="8" a="1"/>
  <c r="K5375" i="8" s="1"/>
  <c r="K5376" i="8" a="1"/>
  <c r="K5376" i="8" s="1"/>
  <c r="K5377" i="8" a="1"/>
  <c r="K5377" i="8"/>
  <c r="K5378" i="8" a="1"/>
  <c r="K5378" i="8" s="1"/>
  <c r="K5379" i="8" a="1"/>
  <c r="K5379" i="8" s="1"/>
  <c r="K5380" i="8" a="1"/>
  <c r="K5380" i="8" s="1"/>
  <c r="K5381" i="8" a="1"/>
  <c r="K5381" i="8" s="1"/>
  <c r="K5382" i="8" a="1"/>
  <c r="K5382" i="8" s="1"/>
  <c r="K5383" i="8" a="1"/>
  <c r="K5383" i="8" s="1"/>
  <c r="K5384" i="8" a="1"/>
  <c r="K5384" i="8" s="1"/>
  <c r="K5385" i="8" a="1"/>
  <c r="K5385" i="8"/>
  <c r="K5386" i="8" a="1"/>
  <c r="K5386" i="8" s="1"/>
  <c r="K5387" i="8" a="1"/>
  <c r="K5387" i="8" s="1"/>
  <c r="K5388" i="8" a="1"/>
  <c r="K5388" i="8" s="1"/>
  <c r="K5389" i="8" a="1"/>
  <c r="K5389" i="8" s="1"/>
  <c r="K5390" i="8" a="1"/>
  <c r="K5390" i="8" s="1"/>
  <c r="K5391" i="8" a="1"/>
  <c r="K5391" i="8" s="1"/>
  <c r="K5392" i="8" a="1"/>
  <c r="K5392" i="8" s="1"/>
  <c r="K5393" i="8" a="1"/>
  <c r="K5393" i="8"/>
  <c r="K5394" i="8" a="1"/>
  <c r="K5394" i="8" s="1"/>
  <c r="K5395" i="8" a="1"/>
  <c r="K5395" i="8" s="1"/>
  <c r="K5396" i="8" a="1"/>
  <c r="K5396" i="8" s="1"/>
  <c r="K5397" i="8" a="1"/>
  <c r="K5397" i="8" s="1"/>
  <c r="K5398" i="8" a="1"/>
  <c r="K5398" i="8" s="1"/>
  <c r="K5399" i="8" a="1"/>
  <c r="K5399" i="8" s="1"/>
  <c r="K5400" i="8" a="1"/>
  <c r="K5400" i="8" s="1"/>
  <c r="K5401" i="8" a="1"/>
  <c r="K5401" i="8" s="1"/>
  <c r="K5402" i="8" a="1"/>
  <c r="K5402" i="8" s="1"/>
  <c r="K5403" i="8" a="1"/>
  <c r="K5403" i="8" s="1"/>
  <c r="K5404" i="8" a="1"/>
  <c r="K5404" i="8" s="1"/>
  <c r="K5405" i="8" a="1"/>
  <c r="K5405" i="8"/>
  <c r="K5406" i="8" a="1"/>
  <c r="K5406" i="8" s="1"/>
  <c r="K5407" i="8" a="1"/>
  <c r="K5407" i="8" s="1"/>
  <c r="K5408" i="8" a="1"/>
  <c r="K5408" i="8" s="1"/>
  <c r="K5409" i="8" a="1"/>
  <c r="K5409" i="8"/>
  <c r="K5410" i="8" a="1"/>
  <c r="K5410" i="8" s="1"/>
  <c r="K5411" i="8" a="1"/>
  <c r="K5411" i="8" s="1"/>
  <c r="K5412" i="8" a="1"/>
  <c r="K5412" i="8" s="1"/>
  <c r="K5413" i="8" a="1"/>
  <c r="K5413" i="8" s="1"/>
  <c r="K5414" i="8" a="1"/>
  <c r="K5414" i="8" s="1"/>
  <c r="K5415" i="8" a="1"/>
  <c r="K5415" i="8" s="1"/>
  <c r="K5416" i="8" a="1"/>
  <c r="K5416" i="8" s="1"/>
  <c r="K5417" i="8" a="1"/>
  <c r="K5417" i="8"/>
  <c r="K5418" i="8" a="1"/>
  <c r="K5418" i="8" s="1"/>
  <c r="K5419" i="8" a="1"/>
  <c r="K5419" i="8" s="1"/>
  <c r="K5420" i="8" a="1"/>
  <c r="K5420" i="8" s="1"/>
  <c r="K5421" i="8" a="1"/>
  <c r="K5421" i="8" s="1"/>
  <c r="K5422" i="8" a="1"/>
  <c r="K5422" i="8" s="1"/>
  <c r="K5423" i="8" a="1"/>
  <c r="K5423" i="8" s="1"/>
  <c r="K5424" i="8" a="1"/>
  <c r="K5424" i="8" s="1"/>
  <c r="K5425" i="8" a="1"/>
  <c r="K5425" i="8"/>
  <c r="K5426" i="8" a="1"/>
  <c r="K5426" i="8" s="1"/>
  <c r="K5427" i="8" a="1"/>
  <c r="K5427" i="8" s="1"/>
  <c r="K5428" i="8" a="1"/>
  <c r="K5428" i="8" s="1"/>
  <c r="K5429" i="8" a="1"/>
  <c r="K5429" i="8" s="1"/>
  <c r="K5430" i="8" a="1"/>
  <c r="K5430" i="8" s="1"/>
  <c r="K5431" i="8" a="1"/>
  <c r="K5431" i="8" s="1"/>
  <c r="K5432" i="8" a="1"/>
  <c r="K5432" i="8" s="1"/>
  <c r="K5433" i="8" a="1"/>
  <c r="K5433" i="8" s="1"/>
  <c r="K5434" i="8" a="1"/>
  <c r="K5434" i="8" s="1"/>
  <c r="K5435" i="8" a="1"/>
  <c r="K5435" i="8" s="1"/>
  <c r="K5436" i="8" a="1"/>
  <c r="K5436" i="8" s="1"/>
  <c r="K5437" i="8" a="1"/>
  <c r="K5437" i="8"/>
  <c r="K5438" i="8" a="1"/>
  <c r="K5438" i="8" s="1"/>
  <c r="K5439" i="8" a="1"/>
  <c r="K5439" i="8" s="1"/>
  <c r="K5440" i="8" a="1"/>
  <c r="K5440" i="8" s="1"/>
  <c r="K5441" i="8" a="1"/>
  <c r="K5441" i="8"/>
  <c r="K5442" i="8" a="1"/>
  <c r="K5442" i="8" s="1"/>
  <c r="K5443" i="8" a="1"/>
  <c r="K5443" i="8" s="1"/>
  <c r="K5444" i="8" a="1"/>
  <c r="K5444" i="8" s="1"/>
  <c r="K5445" i="8" a="1"/>
  <c r="K5445" i="8" s="1"/>
  <c r="K5446" i="8" a="1"/>
  <c r="K5446" i="8" s="1"/>
  <c r="K5447" i="8" a="1"/>
  <c r="K5447" i="8" s="1"/>
  <c r="K5448" i="8" a="1"/>
  <c r="K5448" i="8" s="1"/>
  <c r="K5449" i="8" a="1"/>
  <c r="K5449" i="8"/>
  <c r="K5450" i="8" a="1"/>
  <c r="K5450" i="8" s="1"/>
  <c r="K5451" i="8" a="1"/>
  <c r="K5451" i="8" s="1"/>
  <c r="K5452" i="8" a="1"/>
  <c r="K5452" i="8" s="1"/>
  <c r="K5453" i="8" a="1"/>
  <c r="K5453" i="8" s="1"/>
  <c r="K5454" i="8" a="1"/>
  <c r="K5454" i="8" s="1"/>
  <c r="K5455" i="8" a="1"/>
  <c r="K5455" i="8" s="1"/>
  <c r="K5456" i="8" a="1"/>
  <c r="K5456" i="8" s="1"/>
  <c r="K5457" i="8" a="1"/>
  <c r="K5457" i="8"/>
  <c r="K5458" i="8" a="1"/>
  <c r="K5458" i="8" s="1"/>
  <c r="K5459" i="8" a="1"/>
  <c r="K5459" i="8" s="1"/>
  <c r="K5460" i="8" a="1"/>
  <c r="K5460" i="8" s="1"/>
  <c r="K5461" i="8" a="1"/>
  <c r="K5461" i="8" s="1"/>
  <c r="K5462" i="8" a="1"/>
  <c r="K5462" i="8" s="1"/>
  <c r="K5463" i="8" a="1"/>
  <c r="K5463" i="8" s="1"/>
  <c r="K5464" i="8" a="1"/>
  <c r="K5464" i="8" s="1"/>
  <c r="K5465" i="8" a="1"/>
  <c r="K5465" i="8" s="1"/>
  <c r="K5466" i="8" a="1"/>
  <c r="K5466" i="8" s="1"/>
  <c r="K5467" i="8" a="1"/>
  <c r="K5467" i="8" s="1"/>
  <c r="K5468" i="8" a="1"/>
  <c r="K5468" i="8" s="1"/>
  <c r="K5469" i="8" a="1"/>
  <c r="K5469" i="8"/>
  <c r="K5470" i="8" a="1"/>
  <c r="K5470" i="8" s="1"/>
  <c r="K5471" i="8" a="1"/>
  <c r="K5471" i="8" s="1"/>
  <c r="K5472" i="8" a="1"/>
  <c r="K5472" i="8" s="1"/>
  <c r="K5473" i="8" a="1"/>
  <c r="K5473" i="8"/>
  <c r="K5474" i="8" a="1"/>
  <c r="K5474" i="8" s="1"/>
  <c r="K5475" i="8" a="1"/>
  <c r="K5475" i="8" s="1"/>
  <c r="K5476" i="8" a="1"/>
  <c r="K5476" i="8" s="1"/>
  <c r="K5477" i="8" a="1"/>
  <c r="K5477" i="8" s="1"/>
  <c r="K5478" i="8" a="1"/>
  <c r="K5478" i="8" s="1"/>
  <c r="K5479" i="8" a="1"/>
  <c r="K5479" i="8" s="1"/>
  <c r="K5480" i="8" a="1"/>
  <c r="K5480" i="8" s="1"/>
  <c r="K5481" i="8" a="1"/>
  <c r="K5481" i="8"/>
  <c r="K5482" i="8" a="1"/>
  <c r="K5482" i="8" s="1"/>
  <c r="K5483" i="8" a="1"/>
  <c r="K5483" i="8" s="1"/>
  <c r="K5484" i="8" a="1"/>
  <c r="K5484" i="8" s="1"/>
  <c r="K5485" i="8" a="1"/>
  <c r="K5485" i="8" s="1"/>
  <c r="K5486" i="8" a="1"/>
  <c r="K5486" i="8" s="1"/>
  <c r="K5487" i="8" a="1"/>
  <c r="K5487" i="8" s="1"/>
  <c r="K5488" i="8" a="1"/>
  <c r="K5488" i="8" s="1"/>
  <c r="K5489" i="8" a="1"/>
  <c r="K5489" i="8"/>
  <c r="K5490" i="8" a="1"/>
  <c r="K5490" i="8" s="1"/>
  <c r="K5491" i="8" a="1"/>
  <c r="K5491" i="8" s="1"/>
  <c r="K5492" i="8" a="1"/>
  <c r="K5492" i="8" s="1"/>
  <c r="K5493" i="8" a="1"/>
  <c r="K5493" i="8" s="1"/>
  <c r="K5494" i="8" a="1"/>
  <c r="K5494" i="8" s="1"/>
  <c r="K5495" i="8" a="1"/>
  <c r="K5495" i="8" s="1"/>
  <c r="K5496" i="8" a="1"/>
  <c r="K5496" i="8" s="1"/>
  <c r="K5497" i="8" a="1"/>
  <c r="K5497" i="8" s="1"/>
  <c r="K5498" i="8" a="1"/>
  <c r="K5498" i="8" s="1"/>
  <c r="K5499" i="8" a="1"/>
  <c r="K5499" i="8" s="1"/>
  <c r="K5500" i="8" a="1"/>
  <c r="K5500" i="8" s="1"/>
  <c r="K5501" i="8" a="1"/>
  <c r="K5501" i="8"/>
  <c r="K5502" i="8" a="1"/>
  <c r="K5502" i="8" s="1"/>
  <c r="K5503" i="8" a="1"/>
  <c r="K5503" i="8" s="1"/>
  <c r="K5504" i="8" a="1"/>
  <c r="K5504" i="8" s="1"/>
  <c r="K5505" i="8" a="1"/>
  <c r="K5505" i="8"/>
  <c r="K5506" i="8" a="1"/>
  <c r="K5506" i="8" s="1"/>
  <c r="K5507" i="8" a="1"/>
  <c r="K5507" i="8" s="1"/>
  <c r="K5508" i="8" a="1"/>
  <c r="K5508" i="8" s="1"/>
  <c r="K5509" i="8" a="1"/>
  <c r="K5509" i="8" s="1"/>
  <c r="K5510" i="8" a="1"/>
  <c r="K5510" i="8" s="1"/>
  <c r="K5511" i="8" a="1"/>
  <c r="K5511" i="8" s="1"/>
  <c r="K5512" i="8" a="1"/>
  <c r="K5512" i="8" s="1"/>
  <c r="K5513" i="8" a="1"/>
  <c r="K5513" i="8"/>
  <c r="K5514" i="8" a="1"/>
  <c r="K5514" i="8" s="1"/>
  <c r="K5515" i="8" a="1"/>
  <c r="K5515" i="8" s="1"/>
  <c r="K5516" i="8" a="1"/>
  <c r="K5516" i="8" s="1"/>
  <c r="K5517" i="8" a="1"/>
  <c r="K5517" i="8" s="1"/>
  <c r="K5518" i="8" a="1"/>
  <c r="K5518" i="8" s="1"/>
  <c r="K5519" i="8" a="1"/>
  <c r="K5519" i="8" s="1"/>
  <c r="K5520" i="8" a="1"/>
  <c r="K5520" i="8" s="1"/>
  <c r="K5521" i="8" a="1"/>
  <c r="K5521" i="8"/>
  <c r="K5522" i="8" a="1"/>
  <c r="K5522" i="8" s="1"/>
  <c r="K5523" i="8" a="1"/>
  <c r="K5523" i="8" s="1"/>
  <c r="K5524" i="8" a="1"/>
  <c r="K5524" i="8" s="1"/>
  <c r="K5525" i="8" a="1"/>
  <c r="K5525" i="8" s="1"/>
  <c r="K5526" i="8" a="1"/>
  <c r="K5526" i="8" s="1"/>
  <c r="K5527" i="8" a="1"/>
  <c r="K5527" i="8" s="1"/>
  <c r="K5528" i="8" a="1"/>
  <c r="K5528" i="8" s="1"/>
  <c r="K5529" i="8" a="1"/>
  <c r="K5529" i="8" s="1"/>
  <c r="K5530" i="8" a="1"/>
  <c r="K5530" i="8" s="1"/>
  <c r="K5531" i="8" a="1"/>
  <c r="K5531" i="8" s="1"/>
  <c r="K5532" i="8" a="1"/>
  <c r="K5532" i="8" s="1"/>
  <c r="K5533" i="8" a="1"/>
  <c r="K5533" i="8"/>
  <c r="K5534" i="8" a="1"/>
  <c r="K5534" i="8" s="1"/>
  <c r="K5535" i="8" a="1"/>
  <c r="K5535" i="8" s="1"/>
  <c r="K5536" i="8" a="1"/>
  <c r="K5536" i="8" s="1"/>
  <c r="K5537" i="8" a="1"/>
  <c r="K5537" i="8"/>
  <c r="K5538" i="8" a="1"/>
  <c r="K5538" i="8" s="1"/>
  <c r="K5539" i="8" a="1"/>
  <c r="K5539" i="8" s="1"/>
  <c r="K5540" i="8" a="1"/>
  <c r="K5540" i="8" s="1"/>
  <c r="K5541" i="8" a="1"/>
  <c r="K5541" i="8" s="1"/>
  <c r="K5542" i="8" a="1"/>
  <c r="K5542" i="8" s="1"/>
  <c r="K5543" i="8" a="1"/>
  <c r="K5543" i="8" s="1"/>
  <c r="K5544" i="8" a="1"/>
  <c r="K5544" i="8" s="1"/>
  <c r="K5545" i="8" a="1"/>
  <c r="K5545" i="8"/>
  <c r="K5546" i="8" a="1"/>
  <c r="K5546" i="8" s="1"/>
  <c r="K5547" i="8" a="1"/>
  <c r="K5547" i="8" s="1"/>
  <c r="K5548" i="8" a="1"/>
  <c r="K5548" i="8" s="1"/>
  <c r="K5549" i="8" a="1"/>
  <c r="K5549" i="8" s="1"/>
  <c r="K5550" i="8" a="1"/>
  <c r="K5550" i="8" s="1"/>
  <c r="K5551" i="8" a="1"/>
  <c r="K5551" i="8" s="1"/>
  <c r="K5552" i="8" a="1"/>
  <c r="K5552" i="8" s="1"/>
  <c r="K5553" i="8" a="1"/>
  <c r="K5553" i="8"/>
  <c r="K5554" i="8" a="1"/>
  <c r="K5554" i="8" s="1"/>
  <c r="K5555" i="8" a="1"/>
  <c r="K5555" i="8" s="1"/>
  <c r="K5556" i="8" a="1"/>
  <c r="K5556" i="8" s="1"/>
  <c r="K5557" i="8" a="1"/>
  <c r="K5557" i="8" s="1"/>
  <c r="K5558" i="8" a="1"/>
  <c r="K5558" i="8" s="1"/>
  <c r="K5559" i="8" a="1"/>
  <c r="K5559" i="8" s="1"/>
  <c r="K5560" i="8" a="1"/>
  <c r="K5560" i="8" s="1"/>
  <c r="K5561" i="8" a="1"/>
  <c r="K5561" i="8" s="1"/>
  <c r="K5562" i="8" a="1"/>
  <c r="K5562" i="8" s="1"/>
  <c r="K5563" i="8" a="1"/>
  <c r="K5563" i="8" s="1"/>
  <c r="K5564" i="8" a="1"/>
  <c r="K5564" i="8" s="1"/>
  <c r="K5565" i="8" a="1"/>
  <c r="K5565" i="8"/>
  <c r="K5566" i="8" a="1"/>
  <c r="K5566" i="8" s="1"/>
  <c r="K5567" i="8" a="1"/>
  <c r="K5567" i="8" s="1"/>
  <c r="K5568" i="8" a="1"/>
  <c r="K5568" i="8" s="1"/>
  <c r="K5569" i="8" a="1"/>
  <c r="K5569" i="8"/>
  <c r="K5570" i="8" a="1"/>
  <c r="K5570" i="8" s="1"/>
  <c r="K5571" i="8" a="1"/>
  <c r="K5571" i="8" s="1"/>
  <c r="K5572" i="8" a="1"/>
  <c r="K5572" i="8" s="1"/>
  <c r="K5573" i="8" a="1"/>
  <c r="K5573" i="8" s="1"/>
  <c r="K5574" i="8" a="1"/>
  <c r="K5574" i="8" s="1"/>
  <c r="K5575" i="8" a="1"/>
  <c r="K5575" i="8" s="1"/>
  <c r="K5576" i="8" a="1"/>
  <c r="K5576" i="8" s="1"/>
  <c r="K5577" i="8" a="1"/>
  <c r="K5577" i="8"/>
  <c r="K5578" i="8" a="1"/>
  <c r="K5578" i="8" s="1"/>
  <c r="K5579" i="8" a="1"/>
  <c r="K5579" i="8" s="1"/>
  <c r="K5580" i="8" a="1"/>
  <c r="K5580" i="8" s="1"/>
  <c r="K5581" i="8" a="1"/>
  <c r="K5581" i="8" s="1"/>
  <c r="K5582" i="8" a="1"/>
  <c r="K5582" i="8" s="1"/>
  <c r="K5583" i="8" a="1"/>
  <c r="K5583" i="8" s="1"/>
  <c r="K5584" i="8" a="1"/>
  <c r="K5584" i="8" s="1"/>
  <c r="K5585" i="8" a="1"/>
  <c r="K5585" i="8"/>
  <c r="K5586" i="8" a="1"/>
  <c r="K5586" i="8" s="1"/>
  <c r="K5587" i="8" a="1"/>
  <c r="K5587" i="8" s="1"/>
  <c r="K5588" i="8" a="1"/>
  <c r="K5588" i="8" s="1"/>
  <c r="K5589" i="8" a="1"/>
  <c r="K5589" i="8" s="1"/>
  <c r="K5590" i="8" a="1"/>
  <c r="K5590" i="8" s="1"/>
  <c r="K5591" i="8" a="1"/>
  <c r="K5591" i="8" s="1"/>
  <c r="K5592" i="8" a="1"/>
  <c r="K5592" i="8" s="1"/>
  <c r="K5593" i="8" a="1"/>
  <c r="K5593" i="8" s="1"/>
  <c r="K5594" i="8" a="1"/>
  <c r="K5594" i="8" s="1"/>
  <c r="K5595" i="8" a="1"/>
  <c r="K5595" i="8" s="1"/>
  <c r="K5596" i="8" a="1"/>
  <c r="K5596" i="8" s="1"/>
  <c r="K5597" i="8" a="1"/>
  <c r="K5597" i="8"/>
  <c r="K5598" i="8" a="1"/>
  <c r="K5598" i="8" s="1"/>
  <c r="K5599" i="8" a="1"/>
  <c r="K5599" i="8" s="1"/>
  <c r="K5600" i="8" a="1"/>
  <c r="K5600" i="8"/>
  <c r="K5601" i="8" a="1"/>
  <c r="K5601" i="8"/>
  <c r="K5602" i="8" a="1"/>
  <c r="K5602" i="8" s="1"/>
  <c r="K5603" i="8" a="1"/>
  <c r="K5603" i="8" s="1"/>
  <c r="K5604" i="8" a="1"/>
  <c r="K5604" i="8" s="1"/>
  <c r="K5605" i="8" a="1"/>
  <c r="K5605" i="8" s="1"/>
  <c r="K5606" i="8" a="1"/>
  <c r="K5606" i="8" s="1"/>
  <c r="K5607" i="8" a="1"/>
  <c r="K5607" i="8" s="1"/>
  <c r="K5608" i="8" a="1"/>
  <c r="K5608" i="8" s="1"/>
  <c r="K5609" i="8" a="1"/>
  <c r="K5609" i="8"/>
  <c r="K5610" i="8" a="1"/>
  <c r="K5610" i="8" s="1"/>
  <c r="K5611" i="8" a="1"/>
  <c r="K5611" i="8"/>
  <c r="K5612" i="8" a="1"/>
  <c r="K5612" i="8" s="1"/>
  <c r="K5613" i="8" a="1"/>
  <c r="K5613" i="8" s="1"/>
  <c r="K5614" i="8" a="1"/>
  <c r="K5614" i="8" s="1"/>
  <c r="K5615" i="8" a="1"/>
  <c r="K5615" i="8"/>
  <c r="K5616" i="8" a="1"/>
  <c r="K5616" i="8" s="1"/>
  <c r="K5617" i="8" a="1"/>
  <c r="K5617" i="8" s="1"/>
  <c r="K5618" i="8" a="1"/>
  <c r="K5618" i="8" s="1"/>
  <c r="K5619" i="8" a="1"/>
  <c r="K5619" i="8" s="1"/>
  <c r="K5620" i="8" a="1"/>
  <c r="K5620" i="8"/>
  <c r="K5621" i="8" a="1"/>
  <c r="K5621" i="8" s="1"/>
  <c r="K5622" i="8" a="1"/>
  <c r="K5622" i="8" s="1"/>
  <c r="K5623" i="8" a="1"/>
  <c r="K5623" i="8"/>
  <c r="K5624" i="8" a="1"/>
  <c r="K5624" i="8"/>
  <c r="K5625" i="8" a="1"/>
  <c r="K5625" i="8"/>
  <c r="K5626" i="8" a="1"/>
  <c r="K5626" i="8" s="1"/>
  <c r="K5627" i="8" a="1"/>
  <c r="K5627" i="8" s="1"/>
  <c r="K5628" i="8" a="1"/>
  <c r="K5628" i="8" s="1"/>
  <c r="K5629" i="8" a="1"/>
  <c r="K5629" i="8" s="1"/>
  <c r="K5630" i="8" a="1"/>
  <c r="K5630" i="8" s="1"/>
  <c r="K5631" i="8" a="1"/>
  <c r="K5631" i="8" s="1"/>
  <c r="K5632" i="8" a="1"/>
  <c r="K5632" i="8"/>
  <c r="K5633" i="8" a="1"/>
  <c r="K5633" i="8"/>
  <c r="K5634" i="8" a="1"/>
  <c r="K5634" i="8" s="1"/>
  <c r="K5635" i="8" a="1"/>
  <c r="K5635" i="8" s="1"/>
  <c r="K5636" i="8" a="1"/>
  <c r="K5636" i="8"/>
  <c r="K5637" i="8" a="1"/>
  <c r="K5637" i="8"/>
  <c r="K5638" i="8" a="1"/>
  <c r="K5638" i="8"/>
  <c r="K5639" i="8" a="1"/>
  <c r="K5639" i="8" s="1"/>
  <c r="K5640" i="8" a="1"/>
  <c r="K5640" i="8"/>
  <c r="K5641" i="8" a="1"/>
  <c r="K5641" i="8"/>
  <c r="K5642" i="8" a="1"/>
  <c r="K5642" i="8" s="1"/>
  <c r="K5643" i="8" a="1"/>
  <c r="K5643" i="8" s="1"/>
  <c r="K5644" i="8" a="1"/>
  <c r="K5644" i="8"/>
  <c r="K5645" i="8" a="1"/>
  <c r="K5645" i="8"/>
  <c r="K5646" i="8" a="1"/>
  <c r="K5646" i="8"/>
  <c r="K5647" i="8" a="1"/>
  <c r="K5647" i="8" s="1"/>
  <c r="K5648" i="8" a="1"/>
  <c r="K5648" i="8"/>
  <c r="K5649" i="8" a="1"/>
  <c r="K5649" i="8"/>
  <c r="K5650" i="8" a="1"/>
  <c r="K5650" i="8"/>
  <c r="K5651" i="8" a="1"/>
  <c r="K5651" i="8" s="1"/>
  <c r="K5652" i="8" a="1"/>
  <c r="K5652" i="8"/>
  <c r="K5653" i="8" a="1"/>
  <c r="K5653" i="8"/>
  <c r="K5654" i="8" a="1"/>
  <c r="K5654" i="8"/>
  <c r="K5655" i="8" a="1"/>
  <c r="K5655" i="8" s="1"/>
  <c r="K5656" i="8" a="1"/>
  <c r="K5656" i="8"/>
  <c r="K5657" i="8" a="1"/>
  <c r="K5657" i="8"/>
  <c r="K5658" i="8" a="1"/>
  <c r="K5658" i="8"/>
  <c r="K5659" i="8" a="1"/>
  <c r="K5659" i="8" s="1"/>
  <c r="K5660" i="8" a="1"/>
  <c r="K5660" i="8" s="1"/>
  <c r="K5661" i="8" a="1"/>
  <c r="K5661" i="8"/>
  <c r="K5662" i="8" a="1"/>
  <c r="K5662" i="8" s="1"/>
  <c r="K5663" i="8" a="1"/>
  <c r="K5663" i="8" s="1"/>
  <c r="K5664" i="8" a="1"/>
  <c r="K5664" i="8" s="1"/>
  <c r="K5665" i="8" a="1"/>
  <c r="K5665" i="8"/>
  <c r="K5666" i="8" a="1"/>
  <c r="K5666" i="8" s="1"/>
  <c r="K5667" i="8" a="1"/>
  <c r="K5667" i="8" s="1"/>
  <c r="K5668" i="8" a="1"/>
  <c r="K5668" i="8" s="1"/>
  <c r="K5669" i="8" a="1"/>
  <c r="K5669" i="8"/>
  <c r="K5670" i="8" a="1"/>
  <c r="K5670" i="8"/>
  <c r="K5671" i="8" a="1"/>
  <c r="K5671" i="8" s="1"/>
  <c r="K5672" i="8" a="1"/>
  <c r="K5672" i="8" s="1"/>
  <c r="K5673" i="8" a="1"/>
  <c r="K5673" i="8"/>
  <c r="K5674" i="8" a="1"/>
  <c r="K5674" i="8"/>
  <c r="K5675" i="8" a="1"/>
  <c r="K5675" i="8" s="1"/>
  <c r="K5676" i="8" a="1"/>
  <c r="K5676" i="8" s="1"/>
  <c r="K5677" i="8" a="1"/>
  <c r="K5677" i="8"/>
  <c r="K5678" i="8" a="1"/>
  <c r="K5678" i="8"/>
  <c r="K5679" i="8" a="1"/>
  <c r="K5679" i="8" s="1"/>
  <c r="K5680" i="8" a="1"/>
  <c r="K5680" i="8" s="1"/>
  <c r="K5681" i="8" a="1"/>
  <c r="K5681" i="8"/>
  <c r="K5682" i="8" a="1"/>
  <c r="K5682" i="8" s="1"/>
  <c r="K5683" i="8" a="1"/>
  <c r="K5683" i="8" s="1"/>
  <c r="K5684" i="8" a="1"/>
  <c r="K5684" i="8" s="1"/>
  <c r="K5685" i="8" a="1"/>
  <c r="K5685" i="8"/>
  <c r="K5686" i="8" a="1"/>
  <c r="K5686" i="8"/>
  <c r="K5687" i="8" a="1"/>
  <c r="K5687" i="8" s="1"/>
  <c r="K5688" i="8" a="1"/>
  <c r="K5688" i="8" s="1"/>
  <c r="K5689" i="8" a="1"/>
  <c r="K5689" i="8"/>
  <c r="K5690" i="8" a="1"/>
  <c r="K5690" i="8"/>
  <c r="K5691" i="8" a="1"/>
  <c r="K5691" i="8" s="1"/>
  <c r="K5692" i="8" a="1"/>
  <c r="K5692" i="8" s="1"/>
  <c r="K5693" i="8" a="1"/>
  <c r="K5693" i="8"/>
  <c r="K5694" i="8" a="1"/>
  <c r="K5694" i="8" s="1"/>
  <c r="K5695" i="8" a="1"/>
  <c r="K5695" i="8" s="1"/>
  <c r="K5696" i="8" a="1"/>
  <c r="K5696" i="8" s="1"/>
  <c r="K5697" i="8" a="1"/>
  <c r="K5697" i="8"/>
  <c r="K5698" i="8" a="1"/>
  <c r="K5698" i="8" s="1"/>
  <c r="K5699" i="8" a="1"/>
  <c r="K5699" i="8" s="1"/>
  <c r="K5700" i="8" a="1"/>
  <c r="K5700" i="8" s="1"/>
  <c r="K5701" i="8" a="1"/>
  <c r="K5701" i="8"/>
  <c r="K5702" i="8" a="1"/>
  <c r="K5702" i="8"/>
  <c r="K5703" i="8" a="1"/>
  <c r="K5703" i="8" s="1"/>
  <c r="K5704" i="8" a="1"/>
  <c r="K5704" i="8" s="1"/>
  <c r="K5705" i="8" a="1"/>
  <c r="K5705" i="8"/>
  <c r="K5706" i="8" a="1"/>
  <c r="K5706" i="8"/>
  <c r="K5707" i="8" a="1"/>
  <c r="K5707" i="8" s="1"/>
  <c r="K5708" i="8" a="1"/>
  <c r="K5708" i="8" s="1"/>
  <c r="K5709" i="8" a="1"/>
  <c r="K5709" i="8"/>
  <c r="K5710" i="8" a="1"/>
  <c r="K5710" i="8" s="1"/>
  <c r="K5711" i="8" a="1"/>
  <c r="K5711" i="8" s="1"/>
  <c r="K5712" i="8" a="1"/>
  <c r="K5712" i="8" s="1"/>
  <c r="K5713" i="8" a="1"/>
  <c r="K5713" i="8"/>
  <c r="K5714" i="8" a="1"/>
  <c r="K5714" i="8" s="1"/>
  <c r="K5715" i="8" a="1"/>
  <c r="K5715" i="8" s="1"/>
  <c r="K5716" i="8" a="1"/>
  <c r="K5716" i="8" s="1"/>
  <c r="K5717" i="8" a="1"/>
  <c r="K5717" i="8"/>
  <c r="K5718" i="8" a="1"/>
  <c r="K5718" i="8"/>
  <c r="K5719" i="8" a="1"/>
  <c r="K5719" i="8" s="1"/>
  <c r="K5720" i="8" a="1"/>
  <c r="K5720" i="8" s="1"/>
  <c r="K5721" i="8" a="1"/>
  <c r="K5721" i="8"/>
  <c r="K5722" i="8" a="1"/>
  <c r="K5722" i="8"/>
  <c r="K5723" i="8" a="1"/>
  <c r="K5723" i="8" s="1"/>
  <c r="K5724" i="8" a="1"/>
  <c r="K5724" i="8" s="1"/>
  <c r="K5725" i="8" a="1"/>
  <c r="K5725" i="8"/>
  <c r="K5726" i="8" a="1"/>
  <c r="K5726" i="8"/>
  <c r="K5727" i="8" a="1"/>
  <c r="K5727" i="8" s="1"/>
  <c r="K5728" i="8" a="1"/>
  <c r="K5728" i="8" s="1"/>
  <c r="K5729" i="8" a="1"/>
  <c r="K5729" i="8"/>
  <c r="K5730" i="8" a="1"/>
  <c r="K5730" i="8" s="1"/>
  <c r="K5731" i="8" a="1"/>
  <c r="K5731" i="8" s="1"/>
  <c r="K5732" i="8" a="1"/>
  <c r="K5732" i="8" s="1"/>
  <c r="K5733" i="8" a="1"/>
  <c r="K5733" i="8"/>
  <c r="K5734" i="8" a="1"/>
  <c r="K5734" i="8"/>
  <c r="K5735" i="8" a="1"/>
  <c r="K5735" i="8" s="1"/>
  <c r="K5736" i="8" a="1"/>
  <c r="K5736" i="8" s="1"/>
  <c r="K5737" i="8" a="1"/>
  <c r="K5737" i="8"/>
  <c r="K5738" i="8" a="1"/>
  <c r="K5738" i="8"/>
  <c r="K5739" i="8" a="1"/>
  <c r="K5739" i="8" s="1"/>
  <c r="K5740" i="8" a="1"/>
  <c r="K5740" i="8" s="1"/>
  <c r="K5741" i="8" a="1"/>
  <c r="K5741" i="8"/>
  <c r="K5742" i="8" a="1"/>
  <c r="K5742" i="8"/>
  <c r="K5743" i="8" a="1"/>
  <c r="K5743" i="8" s="1"/>
  <c r="K5744" i="8" a="1"/>
  <c r="K5744" i="8" s="1"/>
  <c r="K5745" i="8" a="1"/>
  <c r="K5745" i="8"/>
  <c r="K5746" i="8" a="1"/>
  <c r="K5746" i="8" s="1"/>
  <c r="K5747" i="8" a="1"/>
  <c r="K5747" i="8" s="1"/>
  <c r="K5748" i="8" a="1"/>
  <c r="K5748" i="8" s="1"/>
  <c r="K5749" i="8" a="1"/>
  <c r="K5749" i="8"/>
  <c r="K5750" i="8" a="1"/>
  <c r="K5750" i="8" s="1"/>
  <c r="K5751" i="8" a="1"/>
  <c r="K5751" i="8" s="1"/>
  <c r="K5752" i="8" a="1"/>
  <c r="K5752" i="8" s="1"/>
  <c r="K5753" i="8" a="1"/>
  <c r="K5753" i="8"/>
  <c r="K5754" i="8" a="1"/>
  <c r="K5754" i="8"/>
  <c r="K5755" i="8" a="1"/>
  <c r="K5755" i="8" s="1"/>
  <c r="K5756" i="8" a="1"/>
  <c r="K5756" i="8" s="1"/>
  <c r="K5757" i="8" a="1"/>
  <c r="K5757" i="8"/>
  <c r="K5758" i="8" a="1"/>
  <c r="K5758" i="8" s="1"/>
  <c r="K5759" i="8" a="1"/>
  <c r="K5759" i="8" s="1"/>
  <c r="K5760" i="8" a="1"/>
  <c r="K5760" i="8" s="1"/>
  <c r="K5761" i="8" a="1"/>
  <c r="K5761" i="8"/>
  <c r="K5762" i="8" a="1"/>
  <c r="K5762" i="8" s="1"/>
  <c r="K5763" i="8" a="1"/>
  <c r="K5763" i="8" s="1"/>
  <c r="K5764" i="8" a="1"/>
  <c r="K5764" i="8" s="1"/>
  <c r="K5765" i="8" a="1"/>
  <c r="K5765" i="8"/>
  <c r="K5766" i="8" a="1"/>
  <c r="K5766" i="8" s="1"/>
  <c r="K5767" i="8" a="1"/>
  <c r="K5767" i="8" s="1"/>
  <c r="K5768" i="8" a="1"/>
  <c r="K5768" i="8" s="1"/>
  <c r="K5769" i="8" a="1"/>
  <c r="K5769" i="8"/>
  <c r="K5770" i="8" a="1"/>
  <c r="K5770" i="8"/>
  <c r="K5771" i="8" a="1"/>
  <c r="K5771" i="8" s="1"/>
  <c r="K5772" i="8" a="1"/>
  <c r="K5772" i="8" s="1"/>
  <c r="K5773" i="8" a="1"/>
  <c r="K5773" i="8"/>
  <c r="K5774" i="8" a="1"/>
  <c r="K5774" i="8"/>
  <c r="K5775" i="8" a="1"/>
  <c r="K5775" i="8" s="1"/>
  <c r="K5776" i="8" a="1"/>
  <c r="K5776" i="8" s="1"/>
  <c r="K5777" i="8" a="1"/>
  <c r="K5777" i="8"/>
  <c r="K5778" i="8" a="1"/>
  <c r="K5778" i="8" s="1"/>
  <c r="K5779" i="8" a="1"/>
  <c r="K5779" i="8" s="1"/>
  <c r="K5780" i="8" a="1"/>
  <c r="K5780" i="8" s="1"/>
  <c r="K5781" i="8" a="1"/>
  <c r="K5781" i="8"/>
  <c r="K5782" i="8" a="1"/>
  <c r="K5782" i="8" s="1"/>
  <c r="K5783" i="8" a="1"/>
  <c r="K5783" i="8" s="1"/>
  <c r="K5784" i="8" a="1"/>
  <c r="K5784" i="8" s="1"/>
  <c r="K5785" i="8" a="1"/>
  <c r="K5785" i="8"/>
  <c r="K5786" i="8" a="1"/>
  <c r="K5786" i="8"/>
  <c r="K5787" i="8" a="1"/>
  <c r="K5787" i="8" s="1"/>
  <c r="K5788" i="8" a="1"/>
  <c r="K5788" i="8" s="1"/>
  <c r="K5789" i="8" a="1"/>
  <c r="K5789" i="8"/>
  <c r="K5790" i="8" a="1"/>
  <c r="K5790" i="8" s="1"/>
  <c r="K5791" i="8" a="1"/>
  <c r="K5791" i="8" s="1"/>
  <c r="K5792" i="8" a="1"/>
  <c r="K5792" i="8" s="1"/>
  <c r="K5793" i="8" a="1"/>
  <c r="K5793" i="8"/>
  <c r="K5794" i="8" a="1"/>
  <c r="K5794" i="8" s="1"/>
  <c r="K5795" i="8" a="1"/>
  <c r="K5795" i="8" s="1"/>
  <c r="K5796" i="8" a="1"/>
  <c r="K5796" i="8" s="1"/>
  <c r="K5797" i="8" a="1"/>
  <c r="K5797" i="8"/>
  <c r="K5798" i="8" a="1"/>
  <c r="K5798" i="8" s="1"/>
  <c r="K5799" i="8" a="1"/>
  <c r="K5799" i="8" s="1"/>
  <c r="K5800" i="8" a="1"/>
  <c r="K5800" i="8" s="1"/>
  <c r="K5801" i="8" a="1"/>
  <c r="K5801" i="8"/>
  <c r="K5802" i="8" a="1"/>
  <c r="K5802" i="8"/>
  <c r="K5803" i="8" a="1"/>
  <c r="K5803" i="8" s="1"/>
  <c r="K5804" i="8" a="1"/>
  <c r="K5804" i="8" s="1"/>
  <c r="K5805" i="8" a="1"/>
  <c r="K5805" i="8"/>
  <c r="K5806" i="8" a="1"/>
  <c r="K5806" i="8"/>
  <c r="K5807" i="8" a="1"/>
  <c r="K5807" i="8" s="1"/>
  <c r="K5808" i="8" a="1"/>
  <c r="K5808" i="8" s="1"/>
  <c r="K5809" i="8" a="1"/>
  <c r="K5809" i="8"/>
  <c r="K5810" i="8" a="1"/>
  <c r="K5810" i="8" s="1"/>
  <c r="K5811" i="8" a="1"/>
  <c r="K5811" i="8" s="1"/>
  <c r="K5812" i="8" a="1"/>
  <c r="K5812" i="8" s="1"/>
  <c r="K5813" i="8" a="1"/>
  <c r="K5813" i="8"/>
  <c r="K5814" i="8" a="1"/>
  <c r="K5814" i="8" s="1"/>
  <c r="K5815" i="8" a="1"/>
  <c r="K5815" i="8" s="1"/>
  <c r="K5816" i="8" a="1"/>
  <c r="K5816" i="8" s="1"/>
  <c r="K5817" i="8" a="1"/>
  <c r="K5817" i="8" s="1"/>
  <c r="K5818" i="8" a="1"/>
  <c r="K5818" i="8"/>
  <c r="K5819" i="8" a="1"/>
  <c r="K5819" i="8" s="1"/>
  <c r="K5820" i="8" a="1"/>
  <c r="K5820" i="8" s="1"/>
  <c r="K5821" i="8" a="1"/>
  <c r="K5821" i="8" s="1"/>
  <c r="K5822" i="8" a="1"/>
  <c r="K5822" i="8" s="1"/>
  <c r="K5823" i="8" a="1"/>
  <c r="K5823" i="8" s="1"/>
  <c r="K5824" i="8" a="1"/>
  <c r="K5824" i="8" s="1"/>
  <c r="K5825" i="8" a="1"/>
  <c r="K5825" i="8" s="1"/>
  <c r="K5826" i="8" a="1"/>
  <c r="K5826" i="8" s="1"/>
  <c r="K5827" i="8" a="1"/>
  <c r="K5827" i="8" s="1"/>
  <c r="K5828" i="8" a="1"/>
  <c r="K5828" i="8" s="1"/>
  <c r="K5829" i="8" a="1"/>
  <c r="K5829" i="8"/>
  <c r="K5830" i="8" a="1"/>
  <c r="K5830" i="8" s="1"/>
  <c r="K5831" i="8" a="1"/>
  <c r="K5831" i="8" s="1"/>
  <c r="K5832" i="8" a="1"/>
  <c r="K5832" i="8" s="1"/>
  <c r="K5833" i="8" a="1"/>
  <c r="K5833" i="8" s="1"/>
  <c r="K5834" i="8" a="1"/>
  <c r="K5834" i="8"/>
  <c r="K5835" i="8" a="1"/>
  <c r="K5835" i="8" s="1"/>
  <c r="K5836" i="8" a="1"/>
  <c r="K5836" i="8" s="1"/>
  <c r="K5837" i="8" a="1"/>
  <c r="K5837" i="8" s="1"/>
  <c r="K5838" i="8" a="1"/>
  <c r="K5838" i="8"/>
  <c r="K5839" i="8" a="1"/>
  <c r="K5839" i="8" s="1"/>
  <c r="K5840" i="8" a="1"/>
  <c r="K5840" i="8" s="1"/>
  <c r="K5841" i="8" a="1"/>
  <c r="K5841" i="8" s="1"/>
  <c r="K5842" i="8" a="1"/>
  <c r="K5842" i="8" s="1"/>
  <c r="K5843" i="8" a="1"/>
  <c r="K5843" i="8" s="1"/>
  <c r="K5844" i="8" a="1"/>
  <c r="K5844" i="8" s="1"/>
  <c r="K5845" i="8" a="1"/>
  <c r="K5845" i="8"/>
  <c r="K5846" i="8" a="1"/>
  <c r="K5846" i="8" s="1"/>
  <c r="K5847" i="8" a="1"/>
  <c r="K5847" i="8" s="1"/>
  <c r="K5848" i="8" a="1"/>
  <c r="K5848" i="8" s="1"/>
  <c r="K5849" i="8" a="1"/>
  <c r="K5849" i="8" s="1"/>
  <c r="K5850" i="8" a="1"/>
  <c r="K5850" i="8"/>
  <c r="K5851" i="8" a="1"/>
  <c r="K5851" i="8" s="1"/>
  <c r="K5852" i="8" a="1"/>
  <c r="K5852" i="8" s="1"/>
  <c r="K5853" i="8" a="1"/>
  <c r="K5853" i="8" s="1"/>
  <c r="K5854" i="8" a="1"/>
  <c r="K5854" i="8" s="1"/>
  <c r="K5855" i="8" a="1"/>
  <c r="K5855" i="8" s="1"/>
  <c r="K5856" i="8" a="1"/>
  <c r="K5856" i="8" s="1"/>
  <c r="K5857" i="8" a="1"/>
  <c r="K5857" i="8" s="1"/>
  <c r="K5858" i="8" a="1"/>
  <c r="K5858" i="8" s="1"/>
  <c r="K5859" i="8" a="1"/>
  <c r="K5859" i="8" s="1"/>
  <c r="K5860" i="8" a="1"/>
  <c r="K5860" i="8" s="1"/>
  <c r="K5861" i="8" a="1"/>
  <c r="K5861" i="8"/>
  <c r="K5862" i="8" a="1"/>
  <c r="K5862" i="8" s="1"/>
  <c r="K5863" i="8" a="1"/>
  <c r="K5863" i="8" s="1"/>
  <c r="K5864" i="8" a="1"/>
  <c r="K5864" i="8" s="1"/>
  <c r="K5865" i="8" a="1"/>
  <c r="K5865" i="8" s="1"/>
  <c r="K5866" i="8" a="1"/>
  <c r="K5866" i="8"/>
  <c r="K5867" i="8" a="1"/>
  <c r="K5867" i="8" s="1"/>
  <c r="K5868" i="8" a="1"/>
  <c r="K5868" i="8" s="1"/>
  <c r="K5869" i="8" a="1"/>
  <c r="K5869" i="8" s="1"/>
  <c r="K5870" i="8" a="1"/>
  <c r="K5870" i="8"/>
  <c r="K5871" i="8" a="1"/>
  <c r="K5871" i="8" s="1"/>
  <c r="K5872" i="8" a="1"/>
  <c r="K5872" i="8" s="1"/>
  <c r="K5873" i="8" a="1"/>
  <c r="K5873" i="8" s="1"/>
  <c r="K5874" i="8" a="1"/>
  <c r="K5874" i="8" s="1"/>
  <c r="K5875" i="8" a="1"/>
  <c r="K5875" i="8" s="1"/>
  <c r="K5876" i="8" a="1"/>
  <c r="K5876" i="8" s="1"/>
  <c r="K5877" i="8" a="1"/>
  <c r="K5877" i="8" s="1"/>
  <c r="K5878" i="8" a="1"/>
  <c r="K5878" i="8" s="1"/>
  <c r="K5879" i="8" a="1"/>
  <c r="K5879" i="8" s="1"/>
  <c r="K5880" i="8" a="1"/>
  <c r="K5880" i="8" s="1"/>
  <c r="K5881" i="8" a="1"/>
  <c r="K5881" i="8" s="1"/>
  <c r="K5882" i="8" a="1"/>
  <c r="K5882" i="8" s="1"/>
  <c r="K5883" i="8" a="1"/>
  <c r="K5883" i="8" s="1"/>
  <c r="K5884" i="8" a="1"/>
  <c r="K5884" i="8" s="1"/>
  <c r="K5885" i="8" a="1"/>
  <c r="K5885" i="8" s="1"/>
  <c r="K5886" i="8" a="1"/>
  <c r="K5886" i="8" s="1"/>
  <c r="K5887" i="8" a="1"/>
  <c r="K5887" i="8" s="1"/>
  <c r="K5888" i="8" a="1"/>
  <c r="K5888" i="8" s="1"/>
  <c r="K5889" i="8" a="1"/>
  <c r="K5889" i="8" s="1"/>
  <c r="K5890" i="8" a="1"/>
  <c r="K5890" i="8" s="1"/>
  <c r="K5891" i="8" a="1"/>
  <c r="K5891" i="8" s="1"/>
  <c r="K5892" i="8" a="1"/>
  <c r="K5892" i="8" s="1"/>
  <c r="K5893" i="8" a="1"/>
  <c r="K5893" i="8" s="1"/>
  <c r="K5894" i="8" a="1"/>
  <c r="K5894" i="8" s="1"/>
  <c r="K5895" i="8" a="1"/>
  <c r="K5895" i="8" s="1"/>
  <c r="K5896" i="8" a="1"/>
  <c r="K5896" i="8" s="1"/>
  <c r="K5897" i="8" a="1"/>
  <c r="K5897" i="8"/>
  <c r="K5898" i="8" a="1"/>
  <c r="K5898" i="8" s="1"/>
  <c r="K5899" i="8" a="1"/>
  <c r="K5899" i="8" s="1"/>
  <c r="K5900" i="8" a="1"/>
  <c r="K5900" i="8" s="1"/>
  <c r="K5901" i="8" a="1"/>
  <c r="K5901" i="8" s="1"/>
  <c r="K5902" i="8" a="1"/>
  <c r="K5902" i="8" s="1"/>
  <c r="K5903" i="8" a="1"/>
  <c r="K5903" i="8" s="1"/>
  <c r="K5904" i="8" a="1"/>
  <c r="K5904" i="8" s="1"/>
  <c r="K5905" i="8" a="1"/>
  <c r="K5905" i="8" s="1"/>
  <c r="K5906" i="8" a="1"/>
  <c r="K5906" i="8" s="1"/>
  <c r="K5907" i="8" a="1"/>
  <c r="K5907" i="8" s="1"/>
  <c r="K5908" i="8" a="1"/>
  <c r="K5908" i="8" s="1"/>
  <c r="K5909" i="8" a="1"/>
  <c r="K5909" i="8" s="1"/>
  <c r="K5910" i="8" a="1"/>
  <c r="K5910" i="8" s="1"/>
  <c r="K5911" i="8" a="1"/>
  <c r="K5911" i="8" s="1"/>
  <c r="K5912" i="8" a="1"/>
  <c r="K5912" i="8" s="1"/>
  <c r="K5913" i="8" a="1"/>
  <c r="K5913" i="8"/>
  <c r="K5914" i="8" a="1"/>
  <c r="K5914" i="8" s="1"/>
  <c r="K5915" i="8" a="1"/>
  <c r="K5915" i="8" s="1"/>
  <c r="K5916" i="8" a="1"/>
  <c r="K5916" i="8" s="1"/>
  <c r="K5917" i="8" a="1"/>
  <c r="K5917" i="8" s="1"/>
  <c r="K5918" i="8" a="1"/>
  <c r="K5918" i="8"/>
  <c r="K5919" i="8" a="1"/>
  <c r="K5919" i="8" s="1"/>
  <c r="K5920" i="8" a="1"/>
  <c r="K5920" i="8" s="1"/>
  <c r="K5921" i="8" a="1"/>
  <c r="K5921" i="8" s="1"/>
  <c r="K5922" i="8" a="1"/>
  <c r="K5922" i="8" s="1"/>
  <c r="K5923" i="8" a="1"/>
  <c r="K5923" i="8" s="1"/>
  <c r="K5924" i="8" a="1"/>
  <c r="K5924" i="8" s="1"/>
  <c r="K5925" i="8" a="1"/>
  <c r="K5925" i="8" s="1"/>
  <c r="K5926" i="8" a="1"/>
  <c r="K5926" i="8" s="1"/>
  <c r="K5927" i="8" a="1"/>
  <c r="K5927" i="8" s="1"/>
  <c r="K5928" i="8" a="1"/>
  <c r="K5928" i="8" s="1"/>
  <c r="K5929" i="8" a="1"/>
  <c r="K5929" i="8" s="1"/>
  <c r="K5930" i="8" a="1"/>
  <c r="K5930" i="8" s="1"/>
  <c r="K5931" i="8" a="1"/>
  <c r="K5931" i="8" s="1"/>
  <c r="K5932" i="8" a="1"/>
  <c r="K5932" i="8" s="1"/>
  <c r="K5933" i="8" a="1"/>
  <c r="K5933" i="8" s="1"/>
  <c r="K5934" i="8" a="1"/>
  <c r="K5934" i="8"/>
  <c r="K5935" i="8" a="1"/>
  <c r="K5935" i="8" s="1"/>
  <c r="K5936" i="8" a="1"/>
  <c r="K5936" i="8" s="1"/>
  <c r="K5937" i="8" a="1"/>
  <c r="K5937" i="8" s="1"/>
  <c r="K5938" i="8" a="1"/>
  <c r="K5938" i="8" s="1"/>
  <c r="K5939" i="8" a="1"/>
  <c r="K5939" i="8" s="1"/>
  <c r="K5940" i="8" a="1"/>
  <c r="K5940" i="8" s="1"/>
  <c r="K5941" i="8" a="1"/>
  <c r="K5941" i="8" s="1"/>
  <c r="K5942" i="8" a="1"/>
  <c r="K5942" i="8" s="1"/>
  <c r="K5943" i="8" a="1"/>
  <c r="K5943" i="8" s="1"/>
  <c r="K5944" i="8" a="1"/>
  <c r="K5944" i="8" s="1"/>
  <c r="K5945" i="8" a="1"/>
  <c r="K5945" i="8" s="1"/>
  <c r="K5946" i="8" a="1"/>
  <c r="K5946" i="8" s="1"/>
  <c r="K5947" i="8" a="1"/>
  <c r="K5947" i="8" s="1"/>
  <c r="K5948" i="8" a="1"/>
  <c r="K5948" i="8" s="1"/>
  <c r="K5949" i="8" a="1"/>
  <c r="K5949" i="8" s="1"/>
  <c r="K5950" i="8" a="1"/>
  <c r="K5950" i="8" s="1"/>
  <c r="K5951" i="8" a="1"/>
  <c r="K5951" i="8" s="1"/>
  <c r="K5952" i="8" a="1"/>
  <c r="K5952" i="8" s="1"/>
  <c r="K5953" i="8" a="1"/>
  <c r="K5953" i="8" s="1"/>
  <c r="K5954" i="8" a="1"/>
  <c r="K5954" i="8" s="1"/>
  <c r="K5955" i="8" a="1"/>
  <c r="K5955" i="8" s="1"/>
  <c r="K5956" i="8" a="1"/>
  <c r="K5956" i="8" s="1"/>
  <c r="K5957" i="8" a="1"/>
  <c r="K5957" i="8" s="1"/>
  <c r="K5958" i="8" a="1"/>
  <c r="K5958" i="8" s="1"/>
  <c r="K5959" i="8" a="1"/>
  <c r="K5959" i="8" s="1"/>
  <c r="K5960" i="8" a="1"/>
  <c r="K5960" i="8" s="1"/>
  <c r="K5961" i="8" a="1"/>
  <c r="K5961" i="8"/>
  <c r="K5962" i="8" a="1"/>
  <c r="K5962" i="8" s="1"/>
  <c r="K5963" i="8" a="1"/>
  <c r="K5963" i="8" s="1"/>
  <c r="K5964" i="8" a="1"/>
  <c r="K5964" i="8" s="1"/>
  <c r="K5965" i="8" a="1"/>
  <c r="K5965" i="8" s="1"/>
  <c r="K5966" i="8" a="1"/>
  <c r="K5966" i="8" s="1"/>
  <c r="K5967" i="8" a="1"/>
  <c r="K5967" i="8" s="1"/>
  <c r="K5968" i="8" a="1"/>
  <c r="K5968" i="8" s="1"/>
  <c r="K5969" i="8" a="1"/>
  <c r="K5969" i="8" s="1"/>
  <c r="K5970" i="8" a="1"/>
  <c r="K5970" i="8" s="1"/>
  <c r="K5971" i="8" a="1"/>
  <c r="K5971" i="8" s="1"/>
  <c r="K5972" i="8" a="1"/>
  <c r="K5972" i="8" s="1"/>
  <c r="K5973" i="8" a="1"/>
  <c r="K5973" i="8" s="1"/>
  <c r="K5974" i="8" a="1"/>
  <c r="K5974" i="8" s="1"/>
  <c r="K5975" i="8" a="1"/>
  <c r="K5975" i="8" s="1"/>
  <c r="K5976" i="8" a="1"/>
  <c r="K5976" i="8" s="1"/>
  <c r="K5977" i="8" a="1"/>
  <c r="K5977" i="8"/>
  <c r="K5978" i="8" a="1"/>
  <c r="K5978" i="8" s="1"/>
  <c r="K5979" i="8" a="1"/>
  <c r="K5979" i="8" s="1"/>
  <c r="K5980" i="8" a="1"/>
  <c r="K5980" i="8" s="1"/>
  <c r="K5981" i="8" a="1"/>
  <c r="K5981" i="8" s="1"/>
  <c r="K5982" i="8" a="1"/>
  <c r="K5982" i="8"/>
  <c r="K5983" i="8" a="1"/>
  <c r="K5983" i="8" s="1"/>
  <c r="K5984" i="8" a="1"/>
  <c r="K5984" i="8" s="1"/>
  <c r="K5985" i="8" a="1"/>
  <c r="K5985" i="8" s="1"/>
  <c r="K5986" i="8" a="1"/>
  <c r="K5986" i="8" s="1"/>
  <c r="K5987" i="8" a="1"/>
  <c r="K5987" i="8" s="1"/>
  <c r="K5988" i="8" a="1"/>
  <c r="K5988" i="8" s="1"/>
  <c r="K5989" i="8" a="1"/>
  <c r="K5989" i="8" s="1"/>
  <c r="K5990" i="8" a="1"/>
  <c r="K5990" i="8" s="1"/>
  <c r="K5991" i="8" a="1"/>
  <c r="K5991" i="8" s="1"/>
  <c r="K5992" i="8" a="1"/>
  <c r="K5992" i="8" s="1"/>
  <c r="K5993" i="8" a="1"/>
  <c r="K5993" i="8" s="1"/>
  <c r="K5994" i="8" a="1"/>
  <c r="K5994" i="8" s="1"/>
  <c r="K5995" i="8" a="1"/>
  <c r="K5995" i="8" s="1"/>
  <c r="K5996" i="8" a="1"/>
  <c r="K5996" i="8" s="1"/>
  <c r="K5997" i="8" a="1"/>
  <c r="K5997" i="8" s="1"/>
  <c r="K5998" i="8" a="1"/>
  <c r="K5998" i="8"/>
  <c r="K5999" i="8" a="1"/>
  <c r="K5999" i="8" s="1"/>
  <c r="K6000" i="8" a="1"/>
  <c r="K6000" i="8" s="1"/>
  <c r="K6001" i="8" a="1"/>
  <c r="K6001" i="8" s="1"/>
  <c r="K6002" i="8" a="1"/>
  <c r="K6002" i="8" s="1"/>
  <c r="K6003" i="8" a="1"/>
  <c r="K6003" i="8" s="1"/>
  <c r="K6004" i="8" a="1"/>
  <c r="K6004" i="8" s="1"/>
  <c r="K6005" i="8" a="1"/>
  <c r="K6005" i="8" s="1"/>
  <c r="K6006" i="8" a="1"/>
  <c r="K6006" i="8" s="1"/>
  <c r="K6007" i="8" a="1"/>
  <c r="K6007" i="8" s="1"/>
  <c r="K6008" i="8" a="1"/>
  <c r="K6008" i="8" s="1"/>
  <c r="K6009" i="8" a="1"/>
  <c r="K6009" i="8" s="1"/>
  <c r="K6010" i="8" a="1"/>
  <c r="K6010" i="8" s="1"/>
  <c r="K6011" i="8" a="1"/>
  <c r="K6011" i="8" s="1"/>
  <c r="K6012" i="8" a="1"/>
  <c r="K6012" i="8" s="1"/>
  <c r="K6013" i="8" a="1"/>
  <c r="K6013" i="8" s="1"/>
  <c r="K6014" i="8" a="1"/>
  <c r="K6014" i="8" s="1"/>
  <c r="K6015" i="8" a="1"/>
  <c r="K6015" i="8" s="1"/>
  <c r="K6016" i="8" a="1"/>
  <c r="K6016" i="8" s="1"/>
  <c r="K6017" i="8" a="1"/>
  <c r="K6017" i="8" s="1"/>
  <c r="K6018" i="8" a="1"/>
  <c r="K6018" i="8" s="1"/>
  <c r="K6019" i="8" a="1"/>
  <c r="K6019" i="8" s="1"/>
  <c r="K6020" i="8" a="1"/>
  <c r="K6020" i="8" s="1"/>
  <c r="K6021" i="8" a="1"/>
  <c r="K6021" i="8" s="1"/>
  <c r="K6022" i="8" a="1"/>
  <c r="K6022" i="8" s="1"/>
  <c r="K6023" i="8" a="1"/>
  <c r="K6023" i="8" s="1"/>
  <c r="K6024" i="8" a="1"/>
  <c r="K6024" i="8" s="1"/>
  <c r="K6025" i="8" a="1"/>
  <c r="K6025" i="8"/>
  <c r="K6026" i="8" a="1"/>
  <c r="K6026" i="8" s="1"/>
  <c r="K6027" i="8" a="1"/>
  <c r="K6027" i="8" s="1"/>
  <c r="K6028" i="8" a="1"/>
  <c r="K6028" i="8" s="1"/>
  <c r="K6029" i="8" a="1"/>
  <c r="K6029" i="8" s="1"/>
  <c r="K6030" i="8" a="1"/>
  <c r="K6030" i="8" s="1"/>
  <c r="K6031" i="8" a="1"/>
  <c r="K6031" i="8" s="1"/>
  <c r="K6032" i="8" a="1"/>
  <c r="K6032" i="8" s="1"/>
  <c r="K6033" i="8" a="1"/>
  <c r="K6033" i="8" s="1"/>
  <c r="K6034" i="8" a="1"/>
  <c r="K6034" i="8" s="1"/>
  <c r="K6035" i="8" a="1"/>
  <c r="K6035" i="8" s="1"/>
  <c r="K6036" i="8" a="1"/>
  <c r="K6036" i="8" s="1"/>
  <c r="K6037" i="8" a="1"/>
  <c r="K6037" i="8" s="1"/>
  <c r="K6038" i="8" a="1"/>
  <c r="K6038" i="8" s="1"/>
  <c r="K6039" i="8" a="1"/>
  <c r="K6039" i="8" s="1"/>
  <c r="K6040" i="8" a="1"/>
  <c r="K6040" i="8" s="1"/>
  <c r="K6041" i="8" a="1"/>
  <c r="K6041" i="8"/>
  <c r="K6042" i="8" a="1"/>
  <c r="K6042" i="8" s="1"/>
  <c r="K6043" i="8" a="1"/>
  <c r="K6043" i="8" s="1"/>
  <c r="K6044" i="8" a="1"/>
  <c r="K6044" i="8" s="1"/>
  <c r="K6045" i="8" a="1"/>
  <c r="K6045" i="8" s="1"/>
  <c r="K6046" i="8" a="1"/>
  <c r="K6046" i="8"/>
  <c r="K6047" i="8" a="1"/>
  <c r="K6047" i="8" s="1"/>
  <c r="K6048" i="8" a="1"/>
  <c r="K6048" i="8" s="1"/>
  <c r="K6049" i="8" a="1"/>
  <c r="K6049" i="8" s="1"/>
  <c r="K6050" i="8" a="1"/>
  <c r="K6050" i="8" s="1"/>
  <c r="K6051" i="8" a="1"/>
  <c r="K6051" i="8" s="1"/>
  <c r="K6052" i="8" a="1"/>
  <c r="K6052" i="8" s="1"/>
  <c r="K6053" i="8" a="1"/>
  <c r="K6053" i="8" s="1"/>
  <c r="K6054" i="8" a="1"/>
  <c r="K6054" i="8" s="1"/>
  <c r="K6055" i="8" a="1"/>
  <c r="K6055" i="8" s="1"/>
  <c r="K6056" i="8" a="1"/>
  <c r="K6056" i="8" s="1"/>
  <c r="K6057" i="8" a="1"/>
  <c r="K6057" i="8" s="1"/>
  <c r="K6058" i="8" a="1"/>
  <c r="K6058" i="8" s="1"/>
  <c r="K6059" i="8" a="1"/>
  <c r="K6059" i="8" s="1"/>
  <c r="K6060" i="8" a="1"/>
  <c r="K6060" i="8" s="1"/>
  <c r="K6061" i="8" a="1"/>
  <c r="K6061" i="8" s="1"/>
  <c r="K6062" i="8" a="1"/>
  <c r="K6062" i="8"/>
  <c r="K6063" i="8" a="1"/>
  <c r="K6063" i="8" s="1"/>
  <c r="K6064" i="8" a="1"/>
  <c r="K6064" i="8" s="1"/>
  <c r="K6065" i="8" a="1"/>
  <c r="K6065" i="8" s="1"/>
  <c r="K6066" i="8" a="1"/>
  <c r="K6066" i="8" s="1"/>
  <c r="K6067" i="8" a="1"/>
  <c r="K6067" i="8" s="1"/>
  <c r="K6068" i="8" a="1"/>
  <c r="K6068" i="8" s="1"/>
  <c r="K6069" i="8" a="1"/>
  <c r="K6069" i="8" s="1"/>
  <c r="K6070" i="8" a="1"/>
  <c r="K6070" i="8" s="1"/>
  <c r="K6071" i="8" a="1"/>
  <c r="K6071" i="8" s="1"/>
  <c r="K6072" i="8" a="1"/>
  <c r="K6072" i="8" s="1"/>
  <c r="K6073" i="8" a="1"/>
  <c r="K6073" i="8" s="1"/>
  <c r="K6074" i="8" a="1"/>
  <c r="K6074" i="8" s="1"/>
  <c r="K6075" i="8" a="1"/>
  <c r="K6075" i="8" s="1"/>
  <c r="K6076" i="8" a="1"/>
  <c r="K6076" i="8" s="1"/>
  <c r="K6077" i="8" a="1"/>
  <c r="K6077" i="8" s="1"/>
  <c r="K6078" i="8" a="1"/>
  <c r="K6078" i="8" s="1"/>
  <c r="K6079" i="8" a="1"/>
  <c r="K6079" i="8" s="1"/>
  <c r="K6080" i="8" a="1"/>
  <c r="K6080" i="8" s="1"/>
  <c r="K6081" i="8" a="1"/>
  <c r="K6081" i="8" s="1"/>
  <c r="K6082" i="8" a="1"/>
  <c r="K6082" i="8" s="1"/>
  <c r="K6083" i="8" a="1"/>
  <c r="K6083" i="8" s="1"/>
  <c r="K6084" i="8" a="1"/>
  <c r="K6084" i="8" s="1"/>
  <c r="K6085" i="8" a="1"/>
  <c r="K6085" i="8" s="1"/>
  <c r="K6086" i="8" a="1"/>
  <c r="K6086" i="8" s="1"/>
  <c r="K6087" i="8" a="1"/>
  <c r="K6087" i="8" s="1"/>
  <c r="K6088" i="8" a="1"/>
  <c r="K6088" i="8" s="1"/>
  <c r="K6089" i="8" a="1"/>
  <c r="K6089" i="8"/>
  <c r="K6090" i="8" a="1"/>
  <c r="K6090" i="8" s="1"/>
  <c r="K6091" i="8" a="1"/>
  <c r="K6091" i="8" s="1"/>
  <c r="K6092" i="8" a="1"/>
  <c r="K6092" i="8" s="1"/>
  <c r="K6093" i="8" a="1"/>
  <c r="K6093" i="8" s="1"/>
  <c r="K6094" i="8" a="1"/>
  <c r="K6094" i="8" s="1"/>
  <c r="K6095" i="8" a="1"/>
  <c r="K6095" i="8" s="1"/>
  <c r="K6096" i="8" a="1"/>
  <c r="K6096" i="8" s="1"/>
  <c r="K6097" i="8" a="1"/>
  <c r="K6097" i="8" s="1"/>
  <c r="K6098" i="8" a="1"/>
  <c r="K6098" i="8" s="1"/>
  <c r="K6099" i="8" a="1"/>
  <c r="K6099" i="8" s="1"/>
  <c r="K6100" i="8" a="1"/>
  <c r="K6100" i="8" s="1"/>
  <c r="K6101" i="8" a="1"/>
  <c r="K6101" i="8" s="1"/>
  <c r="K6102" i="8" a="1"/>
  <c r="K6102" i="8" s="1"/>
  <c r="K6103" i="8" a="1"/>
  <c r="K6103" i="8" s="1"/>
  <c r="K6104" i="8" a="1"/>
  <c r="K6104" i="8" s="1"/>
  <c r="K6105" i="8" a="1"/>
  <c r="K6105" i="8"/>
  <c r="K6106" i="8" a="1"/>
  <c r="K6106" i="8" s="1"/>
  <c r="K6107" i="8" a="1"/>
  <c r="K6107" i="8" s="1"/>
  <c r="K6108" i="8" a="1"/>
  <c r="K6108" i="8" s="1"/>
  <c r="K6109" i="8" a="1"/>
  <c r="K6109" i="8" s="1"/>
  <c r="K6110" i="8" a="1"/>
  <c r="K6110" i="8"/>
  <c r="K6111" i="8" a="1"/>
  <c r="K6111" i="8" s="1"/>
  <c r="K6112" i="8" a="1"/>
  <c r="K6112" i="8" s="1"/>
  <c r="K6113" i="8" a="1"/>
  <c r="K6113" i="8" s="1"/>
  <c r="K6114" i="8" a="1"/>
  <c r="K6114" i="8" s="1"/>
  <c r="K6115" i="8" a="1"/>
  <c r="K6115" i="8" s="1"/>
  <c r="K6116" i="8" a="1"/>
  <c r="K6116" i="8" s="1"/>
  <c r="K6117" i="8" a="1"/>
  <c r="K6117" i="8" s="1"/>
  <c r="K6118" i="8" a="1"/>
  <c r="K6118" i="8" s="1"/>
  <c r="K6119" i="8" a="1"/>
  <c r="K6119" i="8" s="1"/>
  <c r="K6120" i="8" a="1"/>
  <c r="K6120" i="8" s="1"/>
  <c r="K6121" i="8" a="1"/>
  <c r="K6121" i="8" s="1"/>
  <c r="K6122" i="8" a="1"/>
  <c r="K6122" i="8" s="1"/>
  <c r="K6123" i="8" a="1"/>
  <c r="K6123" i="8" s="1"/>
  <c r="K6124" i="8" a="1"/>
  <c r="K6124" i="8" s="1"/>
  <c r="K6125" i="8" a="1"/>
  <c r="K6125" i="8" s="1"/>
  <c r="K6126" i="8" a="1"/>
  <c r="K6126" i="8"/>
  <c r="K6127" i="8" a="1"/>
  <c r="K6127" i="8" s="1"/>
  <c r="K6128" i="8" a="1"/>
  <c r="K6128" i="8" s="1"/>
  <c r="K6129" i="8" a="1"/>
  <c r="K6129" i="8" s="1"/>
  <c r="K6130" i="8" a="1"/>
  <c r="K6130" i="8" s="1"/>
  <c r="K6131" i="8" a="1"/>
  <c r="K6131" i="8" s="1"/>
  <c r="K6132" i="8" a="1"/>
  <c r="K6132" i="8" s="1"/>
  <c r="K6133" i="8" a="1"/>
  <c r="K6133" i="8" s="1"/>
  <c r="K6134" i="8" a="1"/>
  <c r="K6134" i="8" s="1"/>
  <c r="K6135" i="8" a="1"/>
  <c r="K6135" i="8" s="1"/>
  <c r="K6136" i="8" a="1"/>
  <c r="K6136" i="8" s="1"/>
  <c r="K6137" i="8" a="1"/>
  <c r="K6137" i="8" s="1"/>
  <c r="K6138" i="8" a="1"/>
  <c r="K6138" i="8" s="1"/>
  <c r="K6139" i="8" a="1"/>
  <c r="K6139" i="8" s="1"/>
  <c r="K6140" i="8" a="1"/>
  <c r="K6140" i="8" s="1"/>
  <c r="K6141" i="8" a="1"/>
  <c r="K6141" i="8" s="1"/>
  <c r="K6142" i="8" a="1"/>
  <c r="K6142" i="8" s="1"/>
  <c r="K6143" i="8" a="1"/>
  <c r="K6143" i="8" s="1"/>
  <c r="K6144" i="8" a="1"/>
  <c r="K6144" i="8" s="1"/>
  <c r="K6145" i="8" a="1"/>
  <c r="K6145" i="8" s="1"/>
  <c r="K6146" i="8" a="1"/>
  <c r="K6146" i="8" s="1"/>
  <c r="K6147" i="8" a="1"/>
  <c r="K6147" i="8" s="1"/>
  <c r="K6148" i="8" a="1"/>
  <c r="K6148" i="8" s="1"/>
  <c r="K6149" i="8" a="1"/>
  <c r="K6149" i="8" s="1"/>
  <c r="K6150" i="8" a="1"/>
  <c r="K6150" i="8" s="1"/>
  <c r="K6151" i="8" a="1"/>
  <c r="K6151" i="8" s="1"/>
  <c r="K6152" i="8" a="1"/>
  <c r="K6152" i="8" s="1"/>
  <c r="K6153" i="8" a="1"/>
  <c r="K6153" i="8"/>
  <c r="K6154" i="8" a="1"/>
  <c r="K6154" i="8" s="1"/>
  <c r="K6155" i="8" a="1"/>
  <c r="K6155" i="8" s="1"/>
  <c r="K6156" i="8" a="1"/>
  <c r="K6156" i="8" s="1"/>
  <c r="K6157" i="8" a="1"/>
  <c r="K6157" i="8" s="1"/>
  <c r="K6158" i="8" a="1"/>
  <c r="K6158" i="8" s="1"/>
  <c r="K6159" i="8" a="1"/>
  <c r="K6159" i="8" s="1"/>
  <c r="K6160" i="8" a="1"/>
  <c r="K6160" i="8" s="1"/>
  <c r="K6161" i="8" a="1"/>
  <c r="K6161" i="8" s="1"/>
  <c r="K6162" i="8" a="1"/>
  <c r="K6162" i="8" s="1"/>
  <c r="K6163" i="8" a="1"/>
  <c r="K6163" i="8" s="1"/>
  <c r="K6164" i="8" a="1"/>
  <c r="K6164" i="8" s="1"/>
  <c r="K6165" i="8" a="1"/>
  <c r="K6165" i="8" s="1"/>
  <c r="K6166" i="8" a="1"/>
  <c r="K6166" i="8" s="1"/>
  <c r="K6167" i="8" a="1"/>
  <c r="K6167" i="8" s="1"/>
  <c r="K6168" i="8" a="1"/>
  <c r="K6168" i="8" s="1"/>
  <c r="K6169" i="8" a="1"/>
  <c r="K6169" i="8"/>
  <c r="K6170" i="8" a="1"/>
  <c r="K6170" i="8" s="1"/>
  <c r="K6171" i="8" a="1"/>
  <c r="K6171" i="8" s="1"/>
  <c r="K6172" i="8" a="1"/>
  <c r="K6172" i="8" s="1"/>
  <c r="K6173" i="8" a="1"/>
  <c r="K6173" i="8" s="1"/>
  <c r="K6174" i="8" a="1"/>
  <c r="K6174" i="8"/>
  <c r="K6175" i="8" a="1"/>
  <c r="K6175" i="8" s="1"/>
  <c r="K6176" i="8" a="1"/>
  <c r="K6176" i="8" s="1"/>
  <c r="K6177" i="8" a="1"/>
  <c r="K6177" i="8" s="1"/>
  <c r="K6178" i="8" a="1"/>
  <c r="K6178" i="8" s="1"/>
  <c r="K6179" i="8" a="1"/>
  <c r="K6179" i="8" s="1"/>
  <c r="K6180" i="8" a="1"/>
  <c r="K6180" i="8" s="1"/>
  <c r="K6181" i="8" a="1"/>
  <c r="K6181" i="8" s="1"/>
  <c r="K6182" i="8" a="1"/>
  <c r="K6182" i="8" s="1"/>
  <c r="K6183" i="8" a="1"/>
  <c r="K6183" i="8" s="1"/>
  <c r="K6184" i="8" a="1"/>
  <c r="K6184" i="8" s="1"/>
  <c r="K6185" i="8" a="1"/>
  <c r="K6185" i="8" s="1"/>
  <c r="K6186" i="8" a="1"/>
  <c r="K6186" i="8" s="1"/>
  <c r="K6187" i="8" a="1"/>
  <c r="K6187" i="8" s="1"/>
  <c r="K6188" i="8" a="1"/>
  <c r="K6188" i="8" s="1"/>
  <c r="K6189" i="8" a="1"/>
  <c r="K6189" i="8" s="1"/>
  <c r="K6190" i="8" a="1"/>
  <c r="K6190" i="8"/>
  <c r="K6191" i="8" a="1"/>
  <c r="K6191" i="8" s="1"/>
  <c r="K6192" i="8" a="1"/>
  <c r="K6192" i="8" s="1"/>
  <c r="K6193" i="8" a="1"/>
  <c r="K6193" i="8" s="1"/>
  <c r="K6194" i="8" a="1"/>
  <c r="K6194" i="8" s="1"/>
  <c r="K6195" i="8" a="1"/>
  <c r="K6195" i="8" s="1"/>
  <c r="K6196" i="8" a="1"/>
  <c r="K6196" i="8" s="1"/>
  <c r="K6197" i="8" a="1"/>
  <c r="K6197" i="8" s="1"/>
  <c r="K6198" i="8" a="1"/>
  <c r="K6198" i="8" s="1"/>
  <c r="K6199" i="8" a="1"/>
  <c r="K6199" i="8" s="1"/>
  <c r="K6200" i="8" a="1"/>
  <c r="K6200" i="8" s="1"/>
  <c r="K6201" i="8" a="1"/>
  <c r="K6201" i="8" s="1"/>
  <c r="K6202" i="8" a="1"/>
  <c r="K6202" i="8" s="1"/>
  <c r="K6203" i="8" a="1"/>
  <c r="K6203" i="8" s="1"/>
  <c r="K6204" i="8" a="1"/>
  <c r="K6204" i="8" s="1"/>
  <c r="K6205" i="8" a="1"/>
  <c r="K6205" i="8" s="1"/>
  <c r="K6206" i="8" a="1"/>
  <c r="K6206" i="8" s="1"/>
  <c r="K6207" i="8" a="1"/>
  <c r="K6207" i="8" s="1"/>
  <c r="K6208" i="8" a="1"/>
  <c r="K6208" i="8" s="1"/>
  <c r="K6209" i="8" a="1"/>
  <c r="K6209" i="8" s="1"/>
  <c r="K6210" i="8" a="1"/>
  <c r="K6210" i="8" s="1"/>
  <c r="K6211" i="8" a="1"/>
  <c r="K6211" i="8" s="1"/>
  <c r="K6212" i="8" a="1"/>
  <c r="K6212" i="8" s="1"/>
  <c r="K6213" i="8" a="1"/>
  <c r="K6213" i="8" s="1"/>
  <c r="K6214" i="8" a="1"/>
  <c r="K6214" i="8" s="1"/>
  <c r="K6215" i="8" a="1"/>
  <c r="K6215" i="8" s="1"/>
  <c r="K6216" i="8" a="1"/>
  <c r="K6216" i="8" s="1"/>
  <c r="K6217" i="8" a="1"/>
  <c r="K6217" i="8"/>
  <c r="K6218" i="8" a="1"/>
  <c r="K6218" i="8" s="1"/>
  <c r="K6219" i="8" a="1"/>
  <c r="K6219" i="8" s="1"/>
  <c r="K6220" i="8" a="1"/>
  <c r="K6220" i="8" s="1"/>
  <c r="K6221" i="8" a="1"/>
  <c r="K6221" i="8" s="1"/>
  <c r="K6222" i="8" a="1"/>
  <c r="K6222" i="8" s="1"/>
  <c r="K6223" i="8" a="1"/>
  <c r="K6223" i="8" s="1"/>
  <c r="K6224" i="8" a="1"/>
  <c r="K6224" i="8" s="1"/>
  <c r="K6225" i="8" a="1"/>
  <c r="K6225" i="8" s="1"/>
  <c r="K6226" i="8" a="1"/>
  <c r="K6226" i="8" s="1"/>
  <c r="K6227" i="8" a="1"/>
  <c r="K6227" i="8" s="1"/>
  <c r="K6228" i="8" a="1"/>
  <c r="K6228" i="8" s="1"/>
  <c r="K6229" i="8" a="1"/>
  <c r="K6229" i="8" s="1"/>
  <c r="K6230" i="8" a="1"/>
  <c r="K6230" i="8" s="1"/>
  <c r="K6231" i="8" a="1"/>
  <c r="K6231" i="8" s="1"/>
  <c r="K6232" i="8" a="1"/>
  <c r="K6232" i="8" s="1"/>
  <c r="K6233" i="8" a="1"/>
  <c r="K6233" i="8"/>
  <c r="K6234" i="8" a="1"/>
  <c r="K6234" i="8" s="1"/>
  <c r="K6235" i="8" a="1"/>
  <c r="K6235" i="8" s="1"/>
  <c r="K6236" i="8" a="1"/>
  <c r="K6236" i="8" s="1"/>
  <c r="K6237" i="8" a="1"/>
  <c r="K6237" i="8" s="1"/>
  <c r="K6238" i="8" a="1"/>
  <c r="K6238" i="8"/>
  <c r="K6239" i="8" a="1"/>
  <c r="K6239" i="8" s="1"/>
  <c r="K6240" i="8" a="1"/>
  <c r="K6240" i="8" s="1"/>
  <c r="K6241" i="8" a="1"/>
  <c r="K6241" i="8" s="1"/>
  <c r="K6242" i="8" a="1"/>
  <c r="K6242" i="8" s="1"/>
  <c r="K6243" i="8" a="1"/>
  <c r="K6243" i="8" s="1"/>
  <c r="K6244" i="8" a="1"/>
  <c r="K6244" i="8" s="1"/>
  <c r="K6245" i="8" a="1"/>
  <c r="K6245" i="8" s="1"/>
  <c r="K6246" i="8" a="1"/>
  <c r="K6246" i="8" s="1"/>
  <c r="K6247" i="8" a="1"/>
  <c r="K6247" i="8" s="1"/>
  <c r="K6248" i="8" a="1"/>
  <c r="K6248" i="8" s="1"/>
  <c r="K6249" i="8" a="1"/>
  <c r="K6249" i="8" s="1"/>
  <c r="K6250" i="8" a="1"/>
  <c r="K6250" i="8" s="1"/>
  <c r="K6251" i="8" a="1"/>
  <c r="K6251" i="8" s="1"/>
  <c r="K6252" i="8" a="1"/>
  <c r="K6252" i="8" s="1"/>
  <c r="K6253" i="8" a="1"/>
  <c r="K6253" i="8" s="1"/>
  <c r="K6254" i="8" a="1"/>
  <c r="K6254" i="8"/>
  <c r="K6255" i="8" a="1"/>
  <c r="K6255" i="8" s="1"/>
  <c r="K6256" i="8" a="1"/>
  <c r="K6256" i="8" s="1"/>
  <c r="K6257" i="8" a="1"/>
  <c r="K6257" i="8" s="1"/>
  <c r="K6258" i="8" a="1"/>
  <c r="K6258" i="8" s="1"/>
  <c r="K6259" i="8" a="1"/>
  <c r="K6259" i="8" s="1"/>
  <c r="K6260" i="8" a="1"/>
  <c r="K6260" i="8" s="1"/>
  <c r="K6261" i="8" a="1"/>
  <c r="K6261" i="8" s="1"/>
  <c r="K6262" i="8" a="1"/>
  <c r="K6262" i="8" s="1"/>
  <c r="K6263" i="8" a="1"/>
  <c r="K6263" i="8" s="1"/>
  <c r="K6264" i="8" a="1"/>
  <c r="K6264" i="8" s="1"/>
  <c r="K6265" i="8" a="1"/>
  <c r="K6265" i="8" s="1"/>
  <c r="K6266" i="8" a="1"/>
  <c r="K6266" i="8" s="1"/>
  <c r="K6267" i="8" a="1"/>
  <c r="K6267" i="8" s="1"/>
  <c r="K6268" i="8" a="1"/>
  <c r="K6268" i="8" s="1"/>
  <c r="K6269" i="8" a="1"/>
  <c r="K6269" i="8" s="1"/>
  <c r="K6270" i="8" a="1"/>
  <c r="K6270" i="8" s="1"/>
  <c r="K6271" i="8" a="1"/>
  <c r="K6271" i="8" s="1"/>
  <c r="K6272" i="8" a="1"/>
  <c r="K6272" i="8" s="1"/>
  <c r="K6273" i="8" a="1"/>
  <c r="K6273" i="8" s="1"/>
  <c r="K6274" i="8" a="1"/>
  <c r="K6274" i="8" s="1"/>
  <c r="K6275" i="8" a="1"/>
  <c r="K6275" i="8" s="1"/>
  <c r="K6276" i="8" a="1"/>
  <c r="K6276" i="8" s="1"/>
  <c r="K6277" i="8" a="1"/>
  <c r="K6277" i="8" s="1"/>
  <c r="K6278" i="8" a="1"/>
  <c r="K6278" i="8" s="1"/>
  <c r="K6279" i="8" a="1"/>
  <c r="K6279" i="8" s="1"/>
  <c r="K6280" i="8" a="1"/>
  <c r="K6280" i="8" s="1"/>
  <c r="K6281" i="8" a="1"/>
  <c r="K6281" i="8"/>
  <c r="K6282" i="8" a="1"/>
  <c r="K6282" i="8" s="1"/>
  <c r="K6283" i="8" a="1"/>
  <c r="K6283" i="8" s="1"/>
  <c r="K6284" i="8" a="1"/>
  <c r="K6284" i="8" s="1"/>
  <c r="K6285" i="8" a="1"/>
  <c r="K6285" i="8" s="1"/>
  <c r="K6286" i="8" a="1"/>
  <c r="K6286" i="8" s="1"/>
  <c r="K6287" i="8" a="1"/>
  <c r="K6287" i="8" s="1"/>
  <c r="K6288" i="8" a="1"/>
  <c r="K6288" i="8"/>
  <c r="K6289" i="8" a="1"/>
  <c r="K6289" i="8"/>
  <c r="K6290" i="8" a="1"/>
  <c r="K6290" i="8"/>
  <c r="K6291" i="8" a="1"/>
  <c r="K6291" i="8" s="1"/>
  <c r="K6292" i="8" a="1"/>
  <c r="K6292" i="8"/>
  <c r="K6293" i="8" a="1"/>
  <c r="K6293" i="8"/>
  <c r="K6294" i="8" a="1"/>
  <c r="K6294" i="8"/>
  <c r="K6295" i="8" a="1"/>
  <c r="K6295" i="8" s="1"/>
  <c r="K6296" i="8" a="1"/>
  <c r="K6296" i="8"/>
  <c r="K6297" i="8" a="1"/>
  <c r="K6297" i="8"/>
  <c r="K6298" i="8" a="1"/>
  <c r="K6298" i="8"/>
  <c r="K6299" i="8" a="1"/>
  <c r="K6299" i="8" s="1"/>
  <c r="K6300" i="8" a="1"/>
  <c r="K6300" i="8"/>
  <c r="K6301" i="8" a="1"/>
  <c r="K6301" i="8"/>
  <c r="K6302" i="8" a="1"/>
  <c r="K6302" i="8"/>
  <c r="K6303" i="8" a="1"/>
  <c r="K6303" i="8" s="1"/>
  <c r="K6304" i="8" a="1"/>
  <c r="K6304" i="8"/>
  <c r="K6305" i="8" a="1"/>
  <c r="K6305" i="8"/>
  <c r="K6306" i="8" a="1"/>
  <c r="K6306" i="8"/>
  <c r="K6307" i="8" a="1"/>
  <c r="K6307" i="8" s="1"/>
  <c r="K6308" i="8" a="1"/>
  <c r="K6308" i="8"/>
  <c r="K6309" i="8" a="1"/>
  <c r="K6309" i="8"/>
  <c r="K6310" i="8" a="1"/>
  <c r="K6310" i="8"/>
  <c r="K6311" i="8" a="1"/>
  <c r="K6311" i="8" s="1"/>
  <c r="K6312" i="8" a="1"/>
  <c r="K6312" i="8"/>
  <c r="K6313" i="8" a="1"/>
  <c r="K6313" i="8"/>
  <c r="K6314" i="8" a="1"/>
  <c r="K6314" i="8"/>
  <c r="K6315" i="8" a="1"/>
  <c r="K6315" i="8" s="1"/>
  <c r="K6316" i="8" a="1"/>
  <c r="K6316" i="8"/>
  <c r="K6317" i="8" a="1"/>
  <c r="K6317" i="8"/>
  <c r="K6318" i="8" a="1"/>
  <c r="K6318" i="8"/>
  <c r="K6319" i="8" a="1"/>
  <c r="K6319" i="8" s="1"/>
  <c r="K6320" i="8" a="1"/>
  <c r="K6320" i="8"/>
  <c r="K6321" i="8" a="1"/>
  <c r="K6321" i="8"/>
  <c r="K6322" i="8" a="1"/>
  <c r="K6322" i="8"/>
  <c r="K6323" i="8" a="1"/>
  <c r="K6323" i="8" s="1"/>
  <c r="K6324" i="8" a="1"/>
  <c r="K6324" i="8"/>
  <c r="K6325" i="8" a="1"/>
  <c r="K6325" i="8"/>
  <c r="K6326" i="8" a="1"/>
  <c r="K6326" i="8"/>
  <c r="K6327" i="8" a="1"/>
  <c r="K6327" i="8" s="1"/>
  <c r="K6328" i="8" a="1"/>
  <c r="K6328" i="8"/>
  <c r="K6329" i="8" a="1"/>
  <c r="K6329" i="8"/>
  <c r="K6330" i="8" a="1"/>
  <c r="K6330" i="8"/>
  <c r="K6331" i="8" a="1"/>
  <c r="K6331" i="8" s="1"/>
  <c r="K6332" i="8" a="1"/>
  <c r="K6332" i="8"/>
  <c r="K6333" i="8" a="1"/>
  <c r="K6333" i="8"/>
  <c r="K6334" i="8" a="1"/>
  <c r="K6334" i="8"/>
  <c r="K6335" i="8" a="1"/>
  <c r="K6335" i="8" s="1"/>
  <c r="K6336" i="8" a="1"/>
  <c r="K6336" i="8"/>
  <c r="K6337" i="8" a="1"/>
  <c r="K6337" i="8"/>
  <c r="K6338" i="8" a="1"/>
  <c r="K6338" i="8"/>
  <c r="K6339" i="8" a="1"/>
  <c r="K6339" i="8" s="1"/>
  <c r="K6340" i="8" a="1"/>
  <c r="K6340" i="8"/>
  <c r="K6341" i="8" a="1"/>
  <c r="K6341" i="8"/>
  <c r="K6342" i="8" a="1"/>
  <c r="K6342" i="8"/>
  <c r="K6343" i="8" a="1"/>
  <c r="K6343" i="8" s="1"/>
  <c r="K6344" i="8" a="1"/>
  <c r="K6344" i="8"/>
  <c r="K6345" i="8" a="1"/>
  <c r="K6345" i="8"/>
  <c r="K6346" i="8" a="1"/>
  <c r="K6346" i="8"/>
  <c r="K6347" i="8" a="1"/>
  <c r="K6347" i="8" s="1"/>
  <c r="K6348" i="8" a="1"/>
  <c r="K6348" i="8"/>
  <c r="K6349" i="8" a="1"/>
  <c r="K6349" i="8"/>
  <c r="K6350" i="8" a="1"/>
  <c r="K6350" i="8"/>
  <c r="K6351" i="8" a="1"/>
  <c r="K6351" i="8" s="1"/>
  <c r="K6352" i="8" a="1"/>
  <c r="K6352" i="8"/>
  <c r="K6353" i="8" a="1"/>
  <c r="K6353" i="8"/>
  <c r="K6354" i="8" a="1"/>
  <c r="K6354" i="8"/>
  <c r="K6355" i="8" a="1"/>
  <c r="K6355" i="8" s="1"/>
  <c r="K6356" i="8" a="1"/>
  <c r="K6356" i="8"/>
  <c r="K6357" i="8" a="1"/>
  <c r="K6357" i="8"/>
  <c r="K6358" i="8" a="1"/>
  <c r="K6358" i="8"/>
  <c r="K6359" i="8" a="1"/>
  <c r="K6359" i="8" s="1"/>
  <c r="K6360" i="8" a="1"/>
  <c r="K6360" i="8"/>
  <c r="K6361" i="8" a="1"/>
  <c r="K6361" i="8"/>
  <c r="K6362" i="8" a="1"/>
  <c r="K6362" i="8"/>
  <c r="K6363" i="8" a="1"/>
  <c r="K6363" i="8" s="1"/>
  <c r="K6364" i="8" a="1"/>
  <c r="K6364" i="8"/>
  <c r="K6365" i="8" a="1"/>
  <c r="K6365" i="8"/>
  <c r="K6366" i="8" a="1"/>
  <c r="K6366" i="8"/>
  <c r="K6367" i="8" a="1"/>
  <c r="K6367" i="8" s="1"/>
  <c r="K6368" i="8" a="1"/>
  <c r="K6368" i="8"/>
  <c r="K6369" i="8" a="1"/>
  <c r="K6369" i="8"/>
  <c r="K6370" i="8" a="1"/>
  <c r="K6370" i="8"/>
  <c r="K6371" i="8" a="1"/>
  <c r="K6371" i="8" s="1"/>
  <c r="K6372" i="8" a="1"/>
  <c r="K6372" i="8"/>
  <c r="K6373" i="8" a="1"/>
  <c r="K6373" i="8"/>
  <c r="K6374" i="8" a="1"/>
  <c r="K6374" i="8"/>
  <c r="K6375" i="8" a="1"/>
  <c r="K6375" i="8" s="1"/>
  <c r="K6376" i="8" a="1"/>
  <c r="K6376" i="8"/>
  <c r="K6377" i="8" a="1"/>
  <c r="K6377" i="8"/>
  <c r="K6378" i="8" a="1"/>
  <c r="K6378" i="8"/>
  <c r="K6379" i="8" a="1"/>
  <c r="K6379" i="8" s="1"/>
  <c r="K6380" i="8" a="1"/>
  <c r="K6380" i="8"/>
  <c r="K6381" i="8" a="1"/>
  <c r="K6381" i="8"/>
  <c r="K6382" i="8" a="1"/>
  <c r="K6382" i="8"/>
  <c r="K6383" i="8" a="1"/>
  <c r="K6383" i="8" s="1"/>
  <c r="K6384" i="8" a="1"/>
  <c r="K6384" i="8"/>
  <c r="K6385" i="8" a="1"/>
  <c r="K6385" i="8"/>
  <c r="K6386" i="8" a="1"/>
  <c r="K6386" i="8"/>
  <c r="K6387" i="8" a="1"/>
  <c r="K6387" i="8" s="1"/>
  <c r="K6388" i="8" a="1"/>
  <c r="K6388" i="8"/>
  <c r="K6389" i="8" a="1"/>
  <c r="K6389" i="8"/>
  <c r="K6390" i="8" a="1"/>
  <c r="K6390" i="8"/>
  <c r="K6391" i="8" a="1"/>
  <c r="K6391" i="8" s="1"/>
  <c r="K6392" i="8" a="1"/>
  <c r="K6392" i="8"/>
  <c r="K6393" i="8" a="1"/>
  <c r="K6393" i="8"/>
  <c r="K6394" i="8" a="1"/>
  <c r="K6394" i="8"/>
  <c r="K6395" i="8" a="1"/>
  <c r="K6395" i="8" s="1"/>
  <c r="K6396" i="8" a="1"/>
  <c r="K6396" i="8"/>
  <c r="K6397" i="8" a="1"/>
  <c r="K6397" i="8"/>
  <c r="K6398" i="8" a="1"/>
  <c r="K6398" i="8"/>
  <c r="K6399" i="8" a="1"/>
  <c r="K6399" i="8" s="1"/>
  <c r="K6400" i="8" a="1"/>
  <c r="K6400" i="8"/>
  <c r="K6401" i="8" a="1"/>
  <c r="K6401" i="8"/>
  <c r="K6402" i="8" a="1"/>
  <c r="K6402" i="8"/>
  <c r="K6403" i="8" a="1"/>
  <c r="K6403" i="8" s="1"/>
  <c r="K6404" i="8" a="1"/>
  <c r="K6404" i="8"/>
  <c r="K6405" i="8" a="1"/>
  <c r="K6405" i="8"/>
  <c r="K6406" i="8" a="1"/>
  <c r="K6406" i="8"/>
  <c r="K6407" i="8" a="1"/>
  <c r="K6407" i="8" s="1"/>
  <c r="K6408" i="8" a="1"/>
  <c r="K6408" i="8"/>
  <c r="K6409" i="8" a="1"/>
  <c r="K6409" i="8"/>
  <c r="K6410" i="8" a="1"/>
  <c r="K6410" i="8"/>
  <c r="K6411" i="8" a="1"/>
  <c r="K6411" i="8" s="1"/>
  <c r="K6412" i="8" a="1"/>
  <c r="K6412" i="8"/>
  <c r="K6413" i="8" a="1"/>
  <c r="K6413" i="8"/>
  <c r="K6414" i="8" a="1"/>
  <c r="K6414" i="8"/>
  <c r="K6415" i="8" a="1"/>
  <c r="K6415" i="8" s="1"/>
  <c r="K6416" i="8" a="1"/>
  <c r="K6416" i="8"/>
  <c r="K6417" i="8" a="1"/>
  <c r="K6417" i="8"/>
  <c r="K6418" i="8" a="1"/>
  <c r="K6418" i="8"/>
  <c r="K6419" i="8" a="1"/>
  <c r="K6419" i="8" s="1"/>
  <c r="K6420" i="8" a="1"/>
  <c r="K6420" i="8"/>
  <c r="K6421" i="8" a="1"/>
  <c r="K6421" i="8"/>
  <c r="K6422" i="8" a="1"/>
  <c r="K6422" i="8"/>
  <c r="K6423" i="8" a="1"/>
  <c r="K6423" i="8" s="1"/>
  <c r="K6424" i="8" a="1"/>
  <c r="K6424" i="8"/>
  <c r="K6425" i="8" a="1"/>
  <c r="K6425" i="8"/>
  <c r="K6426" i="8" a="1"/>
  <c r="K6426" i="8"/>
  <c r="K6427" i="8" a="1"/>
  <c r="K6427" i="8" s="1"/>
  <c r="K6428" i="8" a="1"/>
  <c r="K6428" i="8"/>
  <c r="K6429" i="8" a="1"/>
  <c r="K6429" i="8"/>
  <c r="K6430" i="8" a="1"/>
  <c r="K6430" i="8"/>
  <c r="K6431" i="8" a="1"/>
  <c r="K6431" i="8" s="1"/>
  <c r="K6432" i="8" a="1"/>
  <c r="K6432" i="8"/>
  <c r="K6433" i="8" a="1"/>
  <c r="K6433" i="8"/>
  <c r="K6434" i="8" a="1"/>
  <c r="K6434" i="8"/>
  <c r="K6435" i="8" a="1"/>
  <c r="K6435" i="8" s="1"/>
  <c r="K6436" i="8" a="1"/>
  <c r="K6436" i="8"/>
  <c r="K6437" i="8" a="1"/>
  <c r="K6437" i="8"/>
  <c r="K6438" i="8" a="1"/>
  <c r="K6438" i="8"/>
  <c r="K6439" i="8" a="1"/>
  <c r="K6439" i="8" s="1"/>
  <c r="K6440" i="8" a="1"/>
  <c r="K6440" i="8"/>
  <c r="K6441" i="8" a="1"/>
  <c r="K6441" i="8"/>
  <c r="K6442" i="8" a="1"/>
  <c r="K6442" i="8"/>
  <c r="K6443" i="8" a="1"/>
  <c r="K6443" i="8" s="1"/>
  <c r="K6444" i="8" a="1"/>
  <c r="K6444" i="8"/>
  <c r="K6445" i="8" a="1"/>
  <c r="K6445" i="8"/>
  <c r="K6446" i="8" a="1"/>
  <c r="K6446" i="8"/>
  <c r="K6447" i="8" a="1"/>
  <c r="K6447" i="8" s="1"/>
  <c r="K6448" i="8" a="1"/>
  <c r="K6448" i="8"/>
  <c r="K6449" i="8" a="1"/>
  <c r="K6449" i="8"/>
  <c r="K6450" i="8" a="1"/>
  <c r="K6450" i="8"/>
  <c r="K6451" i="8" a="1"/>
  <c r="K6451" i="8" s="1"/>
  <c r="K6452" i="8" a="1"/>
  <c r="K6452" i="8"/>
  <c r="K6453" i="8" a="1"/>
  <c r="K6453" i="8"/>
  <c r="K6454" i="8" a="1"/>
  <c r="K6454" i="8"/>
  <c r="K6455" i="8" a="1"/>
  <c r="K6455" i="8" s="1"/>
  <c r="K6456" i="8" a="1"/>
  <c r="K6456" i="8"/>
  <c r="K6457" i="8" a="1"/>
  <c r="K6457" i="8"/>
  <c r="K6458" i="8" a="1"/>
  <c r="K6458" i="8"/>
  <c r="K6459" i="8" a="1"/>
  <c r="K6459" i="8" s="1"/>
  <c r="K6460" i="8" a="1"/>
  <c r="K6460" i="8"/>
  <c r="K6461" i="8" a="1"/>
  <c r="K6461" i="8"/>
  <c r="K6462" i="8" a="1"/>
  <c r="K6462" i="8"/>
  <c r="K6463" i="8" a="1"/>
  <c r="K6463" i="8" s="1"/>
  <c r="K6464" i="8" a="1"/>
  <c r="K6464" i="8"/>
  <c r="K6465" i="8" a="1"/>
  <c r="K6465" i="8"/>
  <c r="K6466" i="8" a="1"/>
  <c r="K6466" i="8"/>
  <c r="K6467" i="8" a="1"/>
  <c r="K6467" i="8" s="1"/>
  <c r="K6468" i="8" a="1"/>
  <c r="K6468" i="8"/>
  <c r="K6469" i="8" a="1"/>
  <c r="K6469" i="8"/>
  <c r="K6470" i="8" a="1"/>
  <c r="K6470" i="8"/>
  <c r="K6471" i="8" a="1"/>
  <c r="K6471" i="8" s="1"/>
  <c r="K6472" i="8" a="1"/>
  <c r="K6472" i="8"/>
  <c r="K6473" i="8" a="1"/>
  <c r="K6473" i="8"/>
  <c r="K6474" i="8" a="1"/>
  <c r="K6474" i="8"/>
  <c r="K6475" i="8" a="1"/>
  <c r="K6475" i="8" s="1"/>
  <c r="K6476" i="8" a="1"/>
  <c r="K6476" i="8"/>
  <c r="K6477" i="8" a="1"/>
  <c r="K6477" i="8"/>
  <c r="K6478" i="8" a="1"/>
  <c r="K6478" i="8"/>
  <c r="K6479" i="8" a="1"/>
  <c r="K6479" i="8" s="1"/>
  <c r="K6480" i="8" a="1"/>
  <c r="K6480" i="8"/>
  <c r="K6481" i="8" a="1"/>
  <c r="K6481" i="8"/>
  <c r="K6482" i="8" a="1"/>
  <c r="K6482" i="8"/>
  <c r="K6483" i="8" a="1"/>
  <c r="K6483" i="8" s="1"/>
  <c r="K6484" i="8" a="1"/>
  <c r="K6484" i="8"/>
  <c r="K6485" i="8" a="1"/>
  <c r="K6485" i="8"/>
  <c r="K6486" i="8" a="1"/>
  <c r="K6486" i="8"/>
  <c r="K6487" i="8" a="1"/>
  <c r="K6487" i="8" s="1"/>
  <c r="K6488" i="8" a="1"/>
  <c r="K6488" i="8"/>
  <c r="K6489" i="8" a="1"/>
  <c r="K6489" i="8"/>
  <c r="K6490" i="8" a="1"/>
  <c r="K6490" i="8"/>
  <c r="K6491" i="8" a="1"/>
  <c r="K6491" i="8" s="1"/>
  <c r="K6492" i="8" a="1"/>
  <c r="K6492" i="8"/>
  <c r="K6493" i="8" a="1"/>
  <c r="K6493" i="8"/>
  <c r="K6494" i="8" a="1"/>
  <c r="K6494" i="8"/>
  <c r="K6495" i="8" a="1"/>
  <c r="K6495" i="8" s="1"/>
  <c r="K6496" i="8" a="1"/>
  <c r="K6496" i="8"/>
  <c r="K6497" i="8" a="1"/>
  <c r="K6497" i="8"/>
  <c r="K6498" i="8" a="1"/>
  <c r="K6498" i="8"/>
  <c r="K6499" i="8" a="1"/>
  <c r="K6499" i="8" s="1"/>
  <c r="K6500" i="8" a="1"/>
  <c r="K6500" i="8"/>
  <c r="K6501" i="8" a="1"/>
  <c r="K6501" i="8"/>
  <c r="K6502" i="8" a="1"/>
  <c r="K6502" i="8"/>
  <c r="K6503" i="8" a="1"/>
  <c r="K6503" i="8" s="1"/>
  <c r="K6504" i="8" a="1"/>
  <c r="K6504" i="8"/>
  <c r="K6505" i="8" a="1"/>
  <c r="K6505" i="8"/>
  <c r="K6506" i="8" a="1"/>
  <c r="K6506" i="8"/>
  <c r="K6507" i="8" a="1"/>
  <c r="K6507" i="8" s="1"/>
  <c r="K6508" i="8" a="1"/>
  <c r="K6508" i="8"/>
  <c r="K6509" i="8" a="1"/>
  <c r="K6509" i="8"/>
  <c r="K6510" i="8" a="1"/>
  <c r="K6510" i="8"/>
  <c r="K6511" i="8" a="1"/>
  <c r="K6511" i="8" s="1"/>
  <c r="K6512" i="8" a="1"/>
  <c r="K6512" i="8"/>
  <c r="K6513" i="8" a="1"/>
  <c r="K6513" i="8"/>
  <c r="K6514" i="8" a="1"/>
  <c r="K6514" i="8"/>
  <c r="K6515" i="8" a="1"/>
  <c r="K6515" i="8" s="1"/>
  <c r="K6516" i="8" a="1"/>
  <c r="K6516" i="8"/>
  <c r="K6517" i="8" a="1"/>
  <c r="K6517" i="8"/>
  <c r="K6518" i="8" a="1"/>
  <c r="K6518" i="8"/>
  <c r="K6519" i="8" a="1"/>
  <c r="K6519" i="8" s="1"/>
  <c r="K6520" i="8" a="1"/>
  <c r="K6520" i="8"/>
  <c r="K6521" i="8" a="1"/>
  <c r="K6521" i="8"/>
  <c r="K6522" i="8" a="1"/>
  <c r="K6522" i="8"/>
  <c r="K6523" i="8" a="1"/>
  <c r="K6523" i="8" s="1"/>
  <c r="K6524" i="8" a="1"/>
  <c r="K6524" i="8"/>
  <c r="K6525" i="8" a="1"/>
  <c r="K6525" i="8"/>
  <c r="K6526" i="8" a="1"/>
  <c r="K6526" i="8"/>
  <c r="K6527" i="8" a="1"/>
  <c r="K6527" i="8" s="1"/>
  <c r="K6528" i="8" a="1"/>
  <c r="K6528" i="8" s="1"/>
  <c r="K6529" i="8" a="1"/>
  <c r="K6529" i="8"/>
  <c r="K6530" i="8" a="1"/>
  <c r="K6530" i="8"/>
  <c r="K6531" i="8" a="1"/>
  <c r="K6531" i="8" s="1"/>
  <c r="K6532" i="8" a="1"/>
  <c r="K6532" i="8" s="1"/>
  <c r="K6533" i="8" a="1"/>
  <c r="K6533" i="8"/>
  <c r="K6534" i="8" a="1"/>
  <c r="K6534" i="8"/>
  <c r="K6535" i="8" a="1"/>
  <c r="K6535" i="8" s="1"/>
  <c r="K6536" i="8" a="1"/>
  <c r="K6536" i="8" s="1"/>
  <c r="K6537" i="8" a="1"/>
  <c r="K6537" i="8"/>
  <c r="K6538" i="8" a="1"/>
  <c r="K6538" i="8"/>
  <c r="K6539" i="8" a="1"/>
  <c r="K6539" i="8" s="1"/>
  <c r="K6540" i="8" a="1"/>
  <c r="K6540" i="8" s="1"/>
  <c r="K6541" i="8" a="1"/>
  <c r="K6541" i="8"/>
  <c r="K6542" i="8" a="1"/>
  <c r="K6542" i="8"/>
  <c r="K6543" i="8" a="1"/>
  <c r="K6543" i="8" s="1"/>
  <c r="K6544" i="8" a="1"/>
  <c r="K6544" i="8" s="1"/>
  <c r="K6545" i="8" a="1"/>
  <c r="K6545" i="8"/>
  <c r="K6546" i="8" a="1"/>
  <c r="K6546" i="8"/>
  <c r="K6547" i="8" a="1"/>
  <c r="K6547" i="8" s="1"/>
  <c r="K6548" i="8" a="1"/>
  <c r="K6548" i="8" s="1"/>
  <c r="K6549" i="8" a="1"/>
  <c r="K6549" i="8"/>
  <c r="K6550" i="8" a="1"/>
  <c r="K6550" i="8"/>
  <c r="K6551" i="8" a="1"/>
  <c r="K6551" i="8" s="1"/>
  <c r="K6552" i="8" a="1"/>
  <c r="K6552" i="8" s="1"/>
  <c r="K6553" i="8" a="1"/>
  <c r="K6553" i="8"/>
  <c r="K6554" i="8" a="1"/>
  <c r="K6554" i="8"/>
  <c r="K6555" i="8" a="1"/>
  <c r="K6555" i="8" s="1"/>
  <c r="K6556" i="8" a="1"/>
  <c r="K6556" i="8" s="1"/>
  <c r="K6557" i="8" a="1"/>
  <c r="K6557" i="8"/>
  <c r="K6558" i="8" a="1"/>
  <c r="K6558" i="8"/>
  <c r="K6559" i="8" a="1"/>
  <c r="K6559" i="8" s="1"/>
  <c r="K6560" i="8" a="1"/>
  <c r="K6560" i="8" s="1"/>
  <c r="K6561" i="8" a="1"/>
  <c r="K6561" i="8"/>
  <c r="K6562" i="8" a="1"/>
  <c r="K6562" i="8"/>
  <c r="K6563" i="8" a="1"/>
  <c r="K6563" i="8" s="1"/>
  <c r="K6564" i="8" a="1"/>
  <c r="K6564" i="8" s="1"/>
  <c r="K6565" i="8" a="1"/>
  <c r="K6565" i="8"/>
  <c r="K6566" i="8" a="1"/>
  <c r="K6566" i="8"/>
  <c r="K6567" i="8" a="1"/>
  <c r="K6567" i="8" s="1"/>
  <c r="K6568" i="8" a="1"/>
  <c r="K6568" i="8" s="1"/>
  <c r="K6569" i="8" a="1"/>
  <c r="K6569" i="8"/>
  <c r="K6570" i="8" a="1"/>
  <c r="K6570" i="8"/>
  <c r="K6571" i="8" a="1"/>
  <c r="K6571" i="8" s="1"/>
  <c r="K6572" i="8" a="1"/>
  <c r="K6572" i="8" s="1"/>
  <c r="K6573" i="8" a="1"/>
  <c r="K6573" i="8"/>
  <c r="K6574" i="8" a="1"/>
  <c r="K6574" i="8"/>
  <c r="K6575" i="8" a="1"/>
  <c r="K6575" i="8" s="1"/>
  <c r="K6576" i="8" a="1"/>
  <c r="K6576" i="8" s="1"/>
  <c r="K6577" i="8" a="1"/>
  <c r="K6577" i="8"/>
  <c r="K6578" i="8" a="1"/>
  <c r="K6578" i="8"/>
  <c r="K6579" i="8" a="1"/>
  <c r="K6579" i="8" s="1"/>
  <c r="K6580" i="8" a="1"/>
  <c r="K6580" i="8" s="1"/>
  <c r="K6581" i="8" a="1"/>
  <c r="K6581" i="8"/>
  <c r="K6582" i="8" a="1"/>
  <c r="K6582" i="8"/>
  <c r="K6583" i="8" a="1"/>
  <c r="K6583" i="8" s="1"/>
  <c r="K6584" i="8" a="1"/>
  <c r="K6584" i="8" s="1"/>
  <c r="K6585" i="8" a="1"/>
  <c r="K6585" i="8"/>
  <c r="K6586" i="8" a="1"/>
  <c r="K6586" i="8"/>
  <c r="K6587" i="8" a="1"/>
  <c r="K6587" i="8" s="1"/>
  <c r="K6588" i="8" a="1"/>
  <c r="K6588" i="8" s="1"/>
  <c r="K6589" i="8" a="1"/>
  <c r="K6589" i="8"/>
  <c r="K6590" i="8" a="1"/>
  <c r="K6590" i="8"/>
  <c r="K6591" i="8" a="1"/>
  <c r="K6591" i="8" s="1"/>
  <c r="K6592" i="8" a="1"/>
  <c r="K6592" i="8" s="1"/>
  <c r="K6593" i="8" a="1"/>
  <c r="K6593" i="8"/>
  <c r="K6594" i="8" a="1"/>
  <c r="K6594" i="8"/>
  <c r="K6595" i="8" a="1"/>
  <c r="K6595" i="8" s="1"/>
  <c r="K6596" i="8" a="1"/>
  <c r="K6596" i="8" s="1"/>
  <c r="K6597" i="8" a="1"/>
  <c r="K6597" i="8"/>
  <c r="K6598" i="8" a="1"/>
  <c r="K6598" i="8"/>
  <c r="K6599" i="8" a="1"/>
  <c r="K6599" i="8" s="1"/>
  <c r="K6600" i="8" a="1"/>
  <c r="K6600" i="8" s="1"/>
  <c r="K6601" i="8" a="1"/>
  <c r="K6601" i="8"/>
  <c r="K6602" i="8" a="1"/>
  <c r="K6602" i="8"/>
  <c r="K6603" i="8" a="1"/>
  <c r="K6603" i="8" s="1"/>
  <c r="K6604" i="8" a="1"/>
  <c r="K6604" i="8" s="1"/>
  <c r="K6605" i="8" a="1"/>
  <c r="K6605" i="8"/>
  <c r="K6606" i="8" a="1"/>
  <c r="K6606" i="8"/>
  <c r="K6607" i="8" a="1"/>
  <c r="K6607" i="8" s="1"/>
  <c r="K6608" i="8" a="1"/>
  <c r="K6608" i="8" s="1"/>
  <c r="K6609" i="8" a="1"/>
  <c r="K6609" i="8"/>
  <c r="K6610" i="8" a="1"/>
  <c r="K6610" i="8"/>
  <c r="K6611" i="8" a="1"/>
  <c r="K6611" i="8" s="1"/>
  <c r="K6612" i="8" a="1"/>
  <c r="K6612" i="8" s="1"/>
  <c r="K6613" i="8" a="1"/>
  <c r="K6613" i="8"/>
  <c r="K6614" i="8" a="1"/>
  <c r="K6614" i="8"/>
  <c r="K6615" i="8" a="1"/>
  <c r="K6615" i="8" s="1"/>
  <c r="K6616" i="8" a="1"/>
  <c r="K6616" i="8" s="1"/>
  <c r="K6617" i="8" a="1"/>
  <c r="K6617" i="8"/>
  <c r="K6618" i="8" a="1"/>
  <c r="K6618" i="8"/>
  <c r="K6619" i="8" a="1"/>
  <c r="K6619" i="8" s="1"/>
  <c r="K6620" i="8" a="1"/>
  <c r="K6620" i="8" s="1"/>
  <c r="K6621" i="8" a="1"/>
  <c r="K6621" i="8"/>
  <c r="K6622" i="8" a="1"/>
  <c r="K6622" i="8"/>
  <c r="K6623" i="8" a="1"/>
  <c r="K6623" i="8" s="1"/>
  <c r="K6624" i="8" a="1"/>
  <c r="K6624" i="8" s="1"/>
  <c r="K6625" i="8" a="1"/>
  <c r="K6625" i="8"/>
  <c r="K6626" i="8" a="1"/>
  <c r="K6626" i="8"/>
  <c r="K6627" i="8" a="1"/>
  <c r="K6627" i="8" s="1"/>
  <c r="K6628" i="8" a="1"/>
  <c r="K6628" i="8" s="1"/>
  <c r="K6629" i="8" a="1"/>
  <c r="K6629" i="8"/>
  <c r="K6630" i="8" a="1"/>
  <c r="K6630" i="8"/>
  <c r="K6631" i="8" a="1"/>
  <c r="K6631" i="8" s="1"/>
  <c r="K6632" i="8" a="1"/>
  <c r="K6632" i="8" s="1"/>
  <c r="K6633" i="8" a="1"/>
  <c r="K6633" i="8"/>
  <c r="K6634" i="8" a="1"/>
  <c r="K6634" i="8"/>
  <c r="K6635" i="8" a="1"/>
  <c r="K6635" i="8" s="1"/>
  <c r="K6636" i="8" a="1"/>
  <c r="K6636" i="8" s="1"/>
  <c r="K6637" i="8" a="1"/>
  <c r="K6637" i="8"/>
  <c r="K6638" i="8" a="1"/>
  <c r="K6638" i="8"/>
  <c r="K6639" i="8" a="1"/>
  <c r="K6639" i="8" s="1"/>
  <c r="K6640" i="8" a="1"/>
  <c r="K6640" i="8" s="1"/>
  <c r="K6641" i="8" a="1"/>
  <c r="K6641" i="8"/>
  <c r="K6642" i="8" a="1"/>
  <c r="K6642" i="8"/>
  <c r="K6643" i="8" a="1"/>
  <c r="K6643" i="8" s="1"/>
  <c r="K6644" i="8" a="1"/>
  <c r="K6644" i="8" s="1"/>
  <c r="K6645" i="8" a="1"/>
  <c r="K6645" i="8"/>
  <c r="K6646" i="8" a="1"/>
  <c r="K6646" i="8"/>
  <c r="K6647" i="8" a="1"/>
  <c r="K6647" i="8" s="1"/>
  <c r="K6648" i="8" a="1"/>
  <c r="K6648" i="8" s="1"/>
  <c r="K6649" i="8" a="1"/>
  <c r="K6649" i="8"/>
  <c r="K6650" i="8" a="1"/>
  <c r="K6650" i="8"/>
  <c r="K6651" i="8" a="1"/>
  <c r="K6651" i="8" s="1"/>
  <c r="K6652" i="8" a="1"/>
  <c r="K6652" i="8" s="1"/>
  <c r="K6653" i="8" a="1"/>
  <c r="K6653" i="8"/>
  <c r="K6654" i="8" a="1"/>
  <c r="K6654" i="8"/>
  <c r="K6655" i="8" a="1"/>
  <c r="K6655" i="8" s="1"/>
  <c r="K6656" i="8" a="1"/>
  <c r="K6656" i="8" s="1"/>
  <c r="K6657" i="8" a="1"/>
  <c r="K6657" i="8"/>
  <c r="K6658" i="8" a="1"/>
  <c r="K6658" i="8"/>
  <c r="K6659" i="8" a="1"/>
  <c r="K6659" i="8" s="1"/>
  <c r="K6660" i="8" a="1"/>
  <c r="K6660" i="8" s="1"/>
  <c r="K6661" i="8" a="1"/>
  <c r="K6661" i="8"/>
  <c r="K6662" i="8" a="1"/>
  <c r="K6662" i="8"/>
  <c r="K6663" i="8" a="1"/>
  <c r="K6663" i="8" s="1"/>
  <c r="K6664" i="8" a="1"/>
  <c r="K6664" i="8" s="1"/>
  <c r="K6665" i="8" a="1"/>
  <c r="K6665" i="8"/>
  <c r="K6666" i="8" a="1"/>
  <c r="K6666" i="8"/>
  <c r="K6667" i="8" a="1"/>
  <c r="K6667" i="8" s="1"/>
  <c r="K6668" i="8" a="1"/>
  <c r="K6668" i="8" s="1"/>
  <c r="K6669" i="8" a="1"/>
  <c r="K6669" i="8"/>
  <c r="K6670" i="8" a="1"/>
  <c r="K6670" i="8"/>
  <c r="K6671" i="8" a="1"/>
  <c r="K6671" i="8" s="1"/>
  <c r="K6672" i="8" a="1"/>
  <c r="K6672" i="8" s="1"/>
  <c r="K6673" i="8" a="1"/>
  <c r="K6673" i="8" s="1"/>
  <c r="K6674" i="8" a="1"/>
  <c r="K6674" i="8"/>
  <c r="K6675" i="8" a="1"/>
  <c r="K6675" i="8" s="1"/>
  <c r="K6676" i="8" a="1"/>
  <c r="K6676" i="8" s="1"/>
  <c r="K6677" i="8" a="1"/>
  <c r="K6677" i="8" s="1"/>
  <c r="K6678" i="8" a="1"/>
  <c r="K6678" i="8"/>
  <c r="K6679" i="8" a="1"/>
  <c r="K6679" i="8" s="1"/>
  <c r="K6680" i="8" a="1"/>
  <c r="K6680" i="8" s="1"/>
  <c r="K6681" i="8" a="1"/>
  <c r="K6681" i="8" s="1"/>
  <c r="K6682" i="8" a="1"/>
  <c r="K6682" i="8"/>
  <c r="K6683" i="8" a="1"/>
  <c r="K6683" i="8" s="1"/>
  <c r="K6684" i="8" a="1"/>
  <c r="K6684" i="8" s="1"/>
  <c r="K6685" i="8" a="1"/>
  <c r="K6685" i="8" s="1"/>
  <c r="K6686" i="8" a="1"/>
  <c r="K6686" i="8"/>
  <c r="K6687" i="8" a="1"/>
  <c r="K6687" i="8" s="1"/>
  <c r="K6688" i="8" a="1"/>
  <c r="K6688" i="8" s="1"/>
  <c r="K6689" i="8" a="1"/>
  <c r="K6689" i="8" s="1"/>
  <c r="K6690" i="8" a="1"/>
  <c r="K6690" i="8"/>
  <c r="K6691" i="8" a="1"/>
  <c r="K6691" i="8" s="1"/>
  <c r="K6692" i="8" a="1"/>
  <c r="K6692" i="8" s="1"/>
  <c r="K6693" i="8" a="1"/>
  <c r="K6693" i="8" s="1"/>
  <c r="K6694" i="8" a="1"/>
  <c r="K6694" i="8"/>
  <c r="K6695" i="8" a="1"/>
  <c r="K6695" i="8" s="1"/>
  <c r="K6696" i="8" a="1"/>
  <c r="K6696" i="8" s="1"/>
  <c r="K6697" i="8" a="1"/>
  <c r="K6697" i="8" s="1"/>
  <c r="K6698" i="8" a="1"/>
  <c r="K6698" i="8"/>
  <c r="K6699" i="8" a="1"/>
  <c r="K6699" i="8" s="1"/>
  <c r="K6700" i="8" a="1"/>
  <c r="K6700" i="8" s="1"/>
  <c r="K6701" i="8" a="1"/>
  <c r="K6701" i="8" s="1"/>
  <c r="K6702" i="8" a="1"/>
  <c r="K6702" i="8"/>
  <c r="K6703" i="8" a="1"/>
  <c r="K6703" i="8" s="1"/>
  <c r="K6704" i="8" a="1"/>
  <c r="K6704" i="8" s="1"/>
  <c r="K6705" i="8" a="1"/>
  <c r="K6705" i="8" s="1"/>
  <c r="K6706" i="8" a="1"/>
  <c r="K6706" i="8"/>
  <c r="K6707" i="8" a="1"/>
  <c r="K6707" i="8" s="1"/>
  <c r="K6708" i="8" a="1"/>
  <c r="K6708" i="8" s="1"/>
  <c r="K6709" i="8" a="1"/>
  <c r="K6709" i="8" s="1"/>
  <c r="K6710" i="8" a="1"/>
  <c r="K6710" i="8"/>
  <c r="K6711" i="8" a="1"/>
  <c r="K6711" i="8" s="1"/>
  <c r="K6712" i="8" a="1"/>
  <c r="K6712" i="8" s="1"/>
  <c r="K6713" i="8" a="1"/>
  <c r="K6713" i="8" s="1"/>
  <c r="K6714" i="8" a="1"/>
  <c r="K6714" i="8"/>
  <c r="K6715" i="8" a="1"/>
  <c r="K6715" i="8" s="1"/>
  <c r="K6716" i="8" a="1"/>
  <c r="K6716" i="8" s="1"/>
  <c r="K6717" i="8" a="1"/>
  <c r="K6717" i="8" s="1"/>
  <c r="K6718" i="8" a="1"/>
  <c r="K6718" i="8" s="1"/>
  <c r="K6719" i="8" a="1"/>
  <c r="K6719" i="8" s="1"/>
  <c r="K6720" i="8" a="1"/>
  <c r="K6720" i="8" s="1"/>
  <c r="K6721" i="8" a="1"/>
  <c r="K6721" i="8" s="1"/>
  <c r="K6722" i="8" a="1"/>
  <c r="K6722" i="8" s="1"/>
  <c r="K6723" i="8" a="1"/>
  <c r="K6723" i="8" s="1"/>
  <c r="K6724" i="8" a="1"/>
  <c r="K6724" i="8" s="1"/>
  <c r="K6725" i="8" a="1"/>
  <c r="K6725" i="8" s="1"/>
  <c r="K6726" i="8" a="1"/>
  <c r="K6726" i="8"/>
  <c r="K6727" i="8" a="1"/>
  <c r="K6727" i="8" s="1"/>
  <c r="K6728" i="8" a="1"/>
  <c r="K6728" i="8" s="1"/>
  <c r="K6729" i="8" a="1"/>
  <c r="K6729" i="8" s="1"/>
  <c r="K6730" i="8" a="1"/>
  <c r="K6730" i="8"/>
  <c r="K6731" i="8" a="1"/>
  <c r="K6731" i="8" s="1"/>
  <c r="K6732" i="8" a="1"/>
  <c r="K6732" i="8" s="1"/>
  <c r="K6733" i="8" a="1"/>
  <c r="K6733" i="8" s="1"/>
  <c r="K6734" i="8" a="1"/>
  <c r="K6734" i="8"/>
  <c r="K6735" i="8" a="1"/>
  <c r="K6735" i="8" s="1"/>
  <c r="K6736" i="8" a="1"/>
  <c r="K6736" i="8" s="1"/>
  <c r="K6737" i="8" a="1"/>
  <c r="K6737" i="8" s="1"/>
  <c r="K6738" i="8" a="1"/>
  <c r="K6738" i="8"/>
  <c r="K6739" i="8" a="1"/>
  <c r="K6739" i="8" s="1"/>
  <c r="K6740" i="8" a="1"/>
  <c r="K6740" i="8" s="1"/>
  <c r="K6741" i="8" a="1"/>
  <c r="K6741" i="8" s="1"/>
  <c r="K6742" i="8" a="1"/>
  <c r="K6742" i="8" s="1"/>
  <c r="K6743" i="8" a="1"/>
  <c r="K6743" i="8" s="1"/>
  <c r="K6744" i="8" a="1"/>
  <c r="K6744" i="8" s="1"/>
  <c r="K6745" i="8" a="1"/>
  <c r="K6745" i="8" s="1"/>
  <c r="K6746" i="8" a="1"/>
  <c r="K6746" i="8"/>
  <c r="K6747" i="8" a="1"/>
  <c r="K6747" i="8" s="1"/>
  <c r="K6748" i="8" a="1"/>
  <c r="K6748" i="8" s="1"/>
  <c r="K6749" i="8" a="1"/>
  <c r="K6749" i="8" s="1"/>
  <c r="K6750" i="8" a="1"/>
  <c r="K6750" i="8" s="1"/>
  <c r="K6751" i="8" a="1"/>
  <c r="K6751" i="8" s="1"/>
  <c r="K6752" i="8" a="1"/>
  <c r="K6752" i="8" s="1"/>
  <c r="K6753" i="8" a="1"/>
  <c r="K6753" i="8" s="1"/>
  <c r="K6754" i="8" a="1"/>
  <c r="K6754" i="8" s="1"/>
  <c r="K6755" i="8" a="1"/>
  <c r="K6755" i="8" s="1"/>
  <c r="K6756" i="8" a="1"/>
  <c r="K6756" i="8" s="1"/>
  <c r="K6757" i="8" a="1"/>
  <c r="K6757" i="8" s="1"/>
  <c r="K6758" i="8" a="1"/>
  <c r="K6758" i="8"/>
  <c r="K6759" i="8" a="1"/>
  <c r="K6759" i="8" s="1"/>
  <c r="K6760" i="8" a="1"/>
  <c r="K6760" i="8" s="1"/>
  <c r="K6761" i="8" a="1"/>
  <c r="K6761" i="8" s="1"/>
  <c r="K6762" i="8" a="1"/>
  <c r="K6762" i="8"/>
  <c r="K6763" i="8" a="1"/>
  <c r="K6763" i="8" s="1"/>
  <c r="K6764" i="8" a="1"/>
  <c r="K6764" i="8" s="1"/>
  <c r="K6765" i="8" a="1"/>
  <c r="K6765" i="8" s="1"/>
  <c r="K6766" i="8" a="1"/>
  <c r="K6766" i="8"/>
  <c r="K6767" i="8" a="1"/>
  <c r="K6767" i="8" s="1"/>
  <c r="K6768" i="8" a="1"/>
  <c r="K6768" i="8" s="1"/>
  <c r="K6769" i="8" a="1"/>
  <c r="K6769" i="8" s="1"/>
  <c r="K6770" i="8" a="1"/>
  <c r="K6770" i="8"/>
  <c r="K6771" i="8" a="1"/>
  <c r="K6771" i="8" s="1"/>
  <c r="K6772" i="8" a="1"/>
  <c r="K6772" i="8" s="1"/>
  <c r="K6773" i="8" a="1"/>
  <c r="K6773" i="8" s="1"/>
  <c r="K6774" i="8" a="1"/>
  <c r="K6774" i="8" s="1"/>
  <c r="K6775" i="8" a="1"/>
  <c r="K6775" i="8" s="1"/>
  <c r="K6776" i="8" a="1"/>
  <c r="K6776" i="8" s="1"/>
  <c r="K6777" i="8" a="1"/>
  <c r="K6777" i="8" s="1"/>
  <c r="K6778" i="8" a="1"/>
  <c r="K6778" i="8"/>
  <c r="K6779" i="8" a="1"/>
  <c r="K6779" i="8" s="1"/>
  <c r="K6780" i="8" a="1"/>
  <c r="K6780" i="8" s="1"/>
  <c r="K6781" i="8" a="1"/>
  <c r="K6781" i="8" s="1"/>
  <c r="K6782" i="8" a="1"/>
  <c r="K6782" i="8" s="1"/>
  <c r="K6783" i="8" a="1"/>
  <c r="K6783" i="8" s="1"/>
  <c r="K6784" i="8" a="1"/>
  <c r="K6784" i="8" s="1"/>
  <c r="K6785" i="8" a="1"/>
  <c r="K6785" i="8" s="1"/>
  <c r="K6786" i="8" a="1"/>
  <c r="K6786" i="8" s="1"/>
  <c r="K6787" i="8" a="1"/>
  <c r="K6787" i="8" s="1"/>
  <c r="K6788" i="8" a="1"/>
  <c r="K6788" i="8" s="1"/>
  <c r="K6789" i="8" a="1"/>
  <c r="K6789" i="8" s="1"/>
  <c r="K6790" i="8" a="1"/>
  <c r="K6790" i="8"/>
  <c r="K6791" i="8" a="1"/>
  <c r="K6791" i="8" s="1"/>
  <c r="K6792" i="8" a="1"/>
  <c r="K6792" i="8" s="1"/>
  <c r="K6793" i="8" a="1"/>
  <c r="K6793" i="8" s="1"/>
  <c r="K6794" i="8" a="1"/>
  <c r="K6794" i="8"/>
  <c r="K6795" i="8" a="1"/>
  <c r="K6795" i="8" s="1"/>
  <c r="K6796" i="8" a="1"/>
  <c r="K6796" i="8" s="1"/>
  <c r="K6797" i="8" a="1"/>
  <c r="K6797" i="8" s="1"/>
  <c r="K6798" i="8" a="1"/>
  <c r="K6798" i="8"/>
  <c r="K6799" i="8" a="1"/>
  <c r="K6799" i="8" s="1"/>
  <c r="K6800" i="8" a="1"/>
  <c r="K6800" i="8" s="1"/>
  <c r="K6801" i="8" a="1"/>
  <c r="K6801" i="8" s="1"/>
  <c r="K6802" i="8" a="1"/>
  <c r="K6802" i="8"/>
  <c r="K6803" i="8" a="1"/>
  <c r="K6803" i="8" s="1"/>
  <c r="K6804" i="8" a="1"/>
  <c r="K6804" i="8" s="1"/>
  <c r="K6805" i="8" a="1"/>
  <c r="K6805" i="8" s="1"/>
  <c r="K6806" i="8" a="1"/>
  <c r="K6806" i="8" s="1"/>
  <c r="K6807" i="8" a="1"/>
  <c r="K6807" i="8" s="1"/>
  <c r="K6808" i="8" a="1"/>
  <c r="K6808" i="8" s="1"/>
  <c r="K6809" i="8" a="1"/>
  <c r="K6809" i="8" s="1"/>
  <c r="K6810" i="8" a="1"/>
  <c r="K6810" i="8"/>
  <c r="K6811" i="8" a="1"/>
  <c r="K6811" i="8" s="1"/>
  <c r="K6812" i="8" a="1"/>
  <c r="K6812" i="8" s="1"/>
  <c r="K6813" i="8" a="1"/>
  <c r="K6813" i="8" s="1"/>
  <c r="K6814" i="8" a="1"/>
  <c r="K6814" i="8" s="1"/>
  <c r="K6815" i="8" a="1"/>
  <c r="K6815" i="8" s="1"/>
  <c r="K6816" i="8" a="1"/>
  <c r="K6816" i="8" s="1"/>
  <c r="K6817" i="8" a="1"/>
  <c r="K6817" i="8" s="1"/>
  <c r="K6818" i="8" a="1"/>
  <c r="K6818" i="8" s="1"/>
  <c r="K6819" i="8" a="1"/>
  <c r="K6819" i="8" s="1"/>
  <c r="K6820" i="8" a="1"/>
  <c r="K6820" i="8" s="1"/>
  <c r="K6821" i="8" a="1"/>
  <c r="K6821" i="8" s="1"/>
  <c r="K6822" i="8" a="1"/>
  <c r="K6822" i="8"/>
  <c r="K6823" i="8" a="1"/>
  <c r="K6823" i="8" s="1"/>
  <c r="K6824" i="8" a="1"/>
  <c r="K6824" i="8" s="1"/>
  <c r="K6825" i="8" a="1"/>
  <c r="K6825" i="8" s="1"/>
  <c r="K6826" i="8" a="1"/>
  <c r="K6826" i="8"/>
  <c r="K6827" i="8" a="1"/>
  <c r="K6827" i="8" s="1"/>
  <c r="K6828" i="8" a="1"/>
  <c r="K6828" i="8" s="1"/>
  <c r="K6829" i="8" a="1"/>
  <c r="K6829" i="8" s="1"/>
  <c r="K6830" i="8" a="1"/>
  <c r="K6830" i="8"/>
  <c r="K6831" i="8" a="1"/>
  <c r="K6831" i="8" s="1"/>
  <c r="K6832" i="8" a="1"/>
  <c r="K6832" i="8" s="1"/>
  <c r="K6833" i="8" a="1"/>
  <c r="K6833" i="8" s="1"/>
  <c r="K6834" i="8" a="1"/>
  <c r="K6834" i="8"/>
  <c r="K6835" i="8" a="1"/>
  <c r="K6835" i="8" s="1"/>
  <c r="K6836" i="8" a="1"/>
  <c r="K6836" i="8" s="1"/>
  <c r="K6837" i="8" a="1"/>
  <c r="K6837" i="8" s="1"/>
  <c r="K6838" i="8" a="1"/>
  <c r="K6838" i="8" s="1"/>
  <c r="K6839" i="8" a="1"/>
  <c r="K6839" i="8" s="1"/>
  <c r="K6840" i="8" a="1"/>
  <c r="K6840" i="8" s="1"/>
  <c r="K6841" i="8" a="1"/>
  <c r="K6841" i="8" s="1"/>
  <c r="K6842" i="8" a="1"/>
  <c r="K6842" i="8"/>
  <c r="K6843" i="8" a="1"/>
  <c r="K6843" i="8" s="1"/>
  <c r="K6844" i="8" a="1"/>
  <c r="K6844" i="8" s="1"/>
  <c r="K6845" i="8" a="1"/>
  <c r="K6845" i="8" s="1"/>
  <c r="K6846" i="8" a="1"/>
  <c r="K6846" i="8" s="1"/>
  <c r="K6847" i="8" a="1"/>
  <c r="K6847" i="8" s="1"/>
  <c r="K6848" i="8" a="1"/>
  <c r="K6848" i="8" s="1"/>
  <c r="K6849" i="8" a="1"/>
  <c r="K6849" i="8" s="1"/>
  <c r="K6850" i="8" a="1"/>
  <c r="K6850" i="8" s="1"/>
  <c r="K6851" i="8" a="1"/>
  <c r="K6851" i="8" s="1"/>
  <c r="K6852" i="8" a="1"/>
  <c r="K6852" i="8" s="1"/>
  <c r="K6853" i="8" a="1"/>
  <c r="K6853" i="8" s="1"/>
  <c r="K6854" i="8" a="1"/>
  <c r="K6854" i="8"/>
  <c r="K6855" i="8" a="1"/>
  <c r="K6855" i="8" s="1"/>
  <c r="K6856" i="8" a="1"/>
  <c r="K6856" i="8" s="1"/>
  <c r="K6857" i="8" a="1"/>
  <c r="K6857" i="8" s="1"/>
  <c r="K6858" i="8" a="1"/>
  <c r="K6858" i="8"/>
  <c r="K6859" i="8" a="1"/>
  <c r="K6859" i="8" s="1"/>
  <c r="K6860" i="8" a="1"/>
  <c r="K6860" i="8" s="1"/>
  <c r="K6861" i="8" a="1"/>
  <c r="K6861" i="8" s="1"/>
  <c r="K6862" i="8" a="1"/>
  <c r="K6862" i="8"/>
  <c r="K6863" i="8" a="1"/>
  <c r="K6863" i="8" s="1"/>
  <c r="K6864" i="8" a="1"/>
  <c r="K6864" i="8" s="1"/>
  <c r="K6865" i="8" a="1"/>
  <c r="K6865" i="8" s="1"/>
  <c r="K6866" i="8" a="1"/>
  <c r="K6866" i="8"/>
  <c r="K6867" i="8" a="1"/>
  <c r="K6867" i="8" s="1"/>
  <c r="K6868" i="8" a="1"/>
  <c r="K6868" i="8" s="1"/>
  <c r="K6869" i="8" a="1"/>
  <c r="K6869" i="8" s="1"/>
  <c r="K6870" i="8" a="1"/>
  <c r="K6870" i="8" s="1"/>
  <c r="K6871" i="8" a="1"/>
  <c r="K6871" i="8" s="1"/>
  <c r="K6872" i="8" a="1"/>
  <c r="K6872" i="8" s="1"/>
  <c r="K6873" i="8" a="1"/>
  <c r="K6873" i="8" s="1"/>
  <c r="K6874" i="8" a="1"/>
  <c r="K6874" i="8"/>
  <c r="K6875" i="8" a="1"/>
  <c r="K6875" i="8" s="1"/>
  <c r="K6876" i="8" a="1"/>
  <c r="K6876" i="8" s="1"/>
  <c r="K6877" i="8" a="1"/>
  <c r="K6877" i="8" s="1"/>
  <c r="K6878" i="8" a="1"/>
  <c r="K6878" i="8" s="1"/>
  <c r="K6879" i="8" a="1"/>
  <c r="K6879" i="8" s="1"/>
  <c r="K6880" i="8" a="1"/>
  <c r="K6880" i="8" s="1"/>
  <c r="K6881" i="8" a="1"/>
  <c r="K6881" i="8" s="1"/>
  <c r="K6882" i="8" a="1"/>
  <c r="K6882" i="8" s="1"/>
  <c r="K6883" i="8" a="1"/>
  <c r="K6883" i="8" s="1"/>
  <c r="K6884" i="8" a="1"/>
  <c r="K6884" i="8" s="1"/>
  <c r="K6885" i="8" a="1"/>
  <c r="K6885" i="8" s="1"/>
  <c r="K6886" i="8" a="1"/>
  <c r="K6886" i="8"/>
  <c r="K6887" i="8" a="1"/>
  <c r="K6887" i="8" s="1"/>
  <c r="K6888" i="8" a="1"/>
  <c r="K6888" i="8" s="1"/>
  <c r="K6889" i="8" a="1"/>
  <c r="K6889" i="8" s="1"/>
  <c r="K6890" i="8" a="1"/>
  <c r="K6890" i="8"/>
  <c r="K6891" i="8" a="1"/>
  <c r="K6891" i="8" s="1"/>
  <c r="K6892" i="8" a="1"/>
  <c r="K6892" i="8" s="1"/>
  <c r="K6893" i="8" a="1"/>
  <c r="K6893" i="8" s="1"/>
  <c r="K6894" i="8" a="1"/>
  <c r="K6894" i="8"/>
  <c r="K6895" i="8" a="1"/>
  <c r="K6895" i="8" s="1"/>
  <c r="K6896" i="8" a="1"/>
  <c r="K6896" i="8" s="1"/>
  <c r="K6897" i="8" a="1"/>
  <c r="K6897" i="8" s="1"/>
  <c r="K6898" i="8" a="1"/>
  <c r="K6898" i="8"/>
  <c r="K6899" i="8" a="1"/>
  <c r="K6899" i="8" s="1"/>
  <c r="K6900" i="8" a="1"/>
  <c r="K6900" i="8" s="1"/>
  <c r="K6901" i="8" a="1"/>
  <c r="K6901" i="8" s="1"/>
  <c r="K6902" i="8" a="1"/>
  <c r="K6902" i="8" s="1"/>
  <c r="K6903" i="8" a="1"/>
  <c r="K6903" i="8" s="1"/>
  <c r="K6904" i="8" a="1"/>
  <c r="K6904" i="8" s="1"/>
  <c r="K6905" i="8" a="1"/>
  <c r="K6905" i="8" s="1"/>
  <c r="K6906" i="8" a="1"/>
  <c r="K6906" i="8"/>
  <c r="K6907" i="8" a="1"/>
  <c r="K6907" i="8" s="1"/>
  <c r="K6908" i="8" a="1"/>
  <c r="K6908" i="8" s="1"/>
  <c r="K6909" i="8" a="1"/>
  <c r="K6909" i="8" s="1"/>
  <c r="K6910" i="8" a="1"/>
  <c r="K6910" i="8" s="1"/>
  <c r="K6911" i="8" a="1"/>
  <c r="K6911" i="8" s="1"/>
  <c r="K6912" i="8" a="1"/>
  <c r="K6912" i="8" s="1"/>
  <c r="K6913" i="8" a="1"/>
  <c r="K6913" i="8" s="1"/>
  <c r="K6914" i="8" a="1"/>
  <c r="K6914" i="8" s="1"/>
  <c r="K6915" i="8" a="1"/>
  <c r="K6915" i="8" s="1"/>
  <c r="K6916" i="8" a="1"/>
  <c r="K6916" i="8" s="1"/>
  <c r="K6917" i="8" a="1"/>
  <c r="K6917" i="8" s="1"/>
  <c r="K6918" i="8" a="1"/>
  <c r="K6918" i="8"/>
  <c r="K6919" i="8" a="1"/>
  <c r="K6919" i="8" s="1"/>
  <c r="K6920" i="8" a="1"/>
  <c r="K6920" i="8" s="1"/>
  <c r="K6921" i="8" a="1"/>
  <c r="K6921" i="8" s="1"/>
  <c r="K6922" i="8" a="1"/>
  <c r="K6922" i="8"/>
  <c r="K6923" i="8" a="1"/>
  <c r="K6923" i="8" s="1"/>
  <c r="K6924" i="8" a="1"/>
  <c r="K6924" i="8" s="1"/>
  <c r="K6925" i="8" a="1"/>
  <c r="K6925" i="8" s="1"/>
  <c r="K6926" i="8" a="1"/>
  <c r="K6926" i="8"/>
  <c r="K6927" i="8" a="1"/>
  <c r="K6927" i="8" s="1"/>
  <c r="K6928" i="8" a="1"/>
  <c r="K6928" i="8" s="1"/>
  <c r="K6929" i="8" a="1"/>
  <c r="K6929" i="8" s="1"/>
  <c r="K6930" i="8" a="1"/>
  <c r="K6930" i="8"/>
  <c r="K6931" i="8" a="1"/>
  <c r="K6931" i="8" s="1"/>
  <c r="K6932" i="8" a="1"/>
  <c r="K6932" i="8" s="1"/>
  <c r="K6933" i="8" a="1"/>
  <c r="K6933" i="8" s="1"/>
  <c r="K6934" i="8" a="1"/>
  <c r="K6934" i="8" s="1"/>
  <c r="K6935" i="8" a="1"/>
  <c r="K6935" i="8" s="1"/>
  <c r="K6936" i="8" a="1"/>
  <c r="K6936" i="8" s="1"/>
  <c r="K6937" i="8" a="1"/>
  <c r="K6937" i="8" s="1"/>
  <c r="K6938" i="8" a="1"/>
  <c r="K6938" i="8"/>
  <c r="K6939" i="8" a="1"/>
  <c r="K6939" i="8" s="1"/>
  <c r="K6940" i="8" a="1"/>
  <c r="K6940" i="8" s="1"/>
  <c r="K6941" i="8" a="1"/>
  <c r="K6941" i="8" s="1"/>
  <c r="K6942" i="8" a="1"/>
  <c r="K6942" i="8" s="1"/>
  <c r="K6943" i="8" a="1"/>
  <c r="K6943" i="8" s="1"/>
  <c r="K6944" i="8" a="1"/>
  <c r="K6944" i="8" s="1"/>
  <c r="K6945" i="8" a="1"/>
  <c r="K6945" i="8" s="1"/>
  <c r="K6946" i="8" a="1"/>
  <c r="K6946" i="8" s="1"/>
  <c r="K6947" i="8" a="1"/>
  <c r="K6947" i="8" s="1"/>
  <c r="K6948" i="8" a="1"/>
  <c r="K6948" i="8" s="1"/>
  <c r="K6949" i="8" a="1"/>
  <c r="K6949" i="8" s="1"/>
  <c r="K6950" i="8" a="1"/>
  <c r="K6950" i="8"/>
  <c r="K6951" i="8" a="1"/>
  <c r="K6951" i="8" s="1"/>
  <c r="K6952" i="8" a="1"/>
  <c r="K6952" i="8" s="1"/>
  <c r="K6953" i="8" a="1"/>
  <c r="K6953" i="8" s="1"/>
  <c r="K6954" i="8" a="1"/>
  <c r="K6954" i="8"/>
  <c r="K6955" i="8" a="1"/>
  <c r="K6955" i="8" s="1"/>
  <c r="K6956" i="8" a="1"/>
  <c r="K6956" i="8" s="1"/>
  <c r="K6957" i="8" a="1"/>
  <c r="K6957" i="8" s="1"/>
  <c r="K6958" i="8" a="1"/>
  <c r="K6958" i="8"/>
  <c r="K6959" i="8" a="1"/>
  <c r="K6959" i="8" s="1"/>
  <c r="K6960" i="8" a="1"/>
  <c r="K6960" i="8" s="1"/>
  <c r="K6961" i="8" a="1"/>
  <c r="K6961" i="8" s="1"/>
  <c r="K6962" i="8" a="1"/>
  <c r="K6962" i="8"/>
  <c r="K6963" i="8" a="1"/>
  <c r="K6963" i="8" s="1"/>
  <c r="K6964" i="8" a="1"/>
  <c r="K6964" i="8" s="1"/>
  <c r="K6965" i="8" a="1"/>
  <c r="K6965" i="8" s="1"/>
  <c r="K6966" i="8" a="1"/>
  <c r="K6966" i="8" s="1"/>
  <c r="K6967" i="8" a="1"/>
  <c r="K6967" i="8" s="1"/>
  <c r="K6968" i="8" a="1"/>
  <c r="K6968" i="8" s="1"/>
  <c r="K6969" i="8" a="1"/>
  <c r="K6969" i="8" s="1"/>
  <c r="K6970" i="8" a="1"/>
  <c r="K6970" i="8"/>
  <c r="K6971" i="8" a="1"/>
  <c r="K6971" i="8" s="1"/>
  <c r="K6972" i="8" a="1"/>
  <c r="K6972" i="8" s="1"/>
  <c r="K6973" i="8" a="1"/>
  <c r="K6973" i="8" s="1"/>
  <c r="K6974" i="8" a="1"/>
  <c r="K6974" i="8" s="1"/>
  <c r="K6975" i="8" a="1"/>
  <c r="K6975" i="8" s="1"/>
  <c r="K6976" i="8" a="1"/>
  <c r="K6976" i="8" s="1"/>
  <c r="K6977" i="8" a="1"/>
  <c r="K6977" i="8" s="1"/>
  <c r="K6978" i="8" a="1"/>
  <c r="K6978" i="8" s="1"/>
  <c r="K6979" i="8" a="1"/>
  <c r="K6979" i="8" s="1"/>
  <c r="K6980" i="8" a="1"/>
  <c r="K6980" i="8" s="1"/>
  <c r="K6981" i="8" a="1"/>
  <c r="K6981" i="8" s="1"/>
  <c r="K6982" i="8" a="1"/>
  <c r="K6982" i="8"/>
  <c r="K6983" i="8" a="1"/>
  <c r="K6983" i="8" s="1"/>
  <c r="K6984" i="8" a="1"/>
  <c r="K6984" i="8" s="1"/>
  <c r="K6985" i="8" a="1"/>
  <c r="K6985" i="8" s="1"/>
  <c r="K6986" i="8" a="1"/>
  <c r="K6986" i="8"/>
  <c r="K6987" i="8" a="1"/>
  <c r="K6987" i="8" s="1"/>
  <c r="K6988" i="8" a="1"/>
  <c r="K6988" i="8" s="1"/>
  <c r="K6989" i="8" a="1"/>
  <c r="K6989" i="8" s="1"/>
  <c r="K6990" i="8" a="1"/>
  <c r="K6990" i="8"/>
  <c r="K6991" i="8" a="1"/>
  <c r="K6991" i="8" s="1"/>
  <c r="K6992" i="8" a="1"/>
  <c r="K6992" i="8" s="1"/>
  <c r="K6993" i="8" a="1"/>
  <c r="K6993" i="8" s="1"/>
  <c r="K6994" i="8" a="1"/>
  <c r="K6994" i="8"/>
  <c r="K6995" i="8" a="1"/>
  <c r="K6995" i="8" s="1"/>
  <c r="K6996" i="8" a="1"/>
  <c r="K6996" i="8" s="1"/>
  <c r="K6997" i="8" a="1"/>
  <c r="K6997" i="8" s="1"/>
  <c r="K6998" i="8" a="1"/>
  <c r="K6998" i="8" s="1"/>
  <c r="K6999" i="8" a="1"/>
  <c r="K6999" i="8" s="1"/>
  <c r="K7000" i="8" a="1"/>
  <c r="K7000" i="8" s="1"/>
  <c r="K7001" i="8" a="1"/>
  <c r="K7001" i="8" s="1"/>
  <c r="K7002" i="8" a="1"/>
  <c r="K7002" i="8"/>
  <c r="K7003" i="8" a="1"/>
  <c r="K7003" i="8" s="1"/>
  <c r="K7004" i="8" a="1"/>
  <c r="K7004" i="8" s="1"/>
  <c r="K7005" i="8" a="1"/>
  <c r="K7005" i="8" s="1"/>
  <c r="K7006" i="8" a="1"/>
  <c r="K7006" i="8" s="1"/>
  <c r="K7007" i="8" a="1"/>
  <c r="K7007" i="8" s="1"/>
  <c r="K7008" i="8" a="1"/>
  <c r="K7008" i="8" s="1"/>
  <c r="K7009" i="8" a="1"/>
  <c r="K7009" i="8" s="1"/>
  <c r="K7010" i="8" a="1"/>
  <c r="K7010" i="8" s="1"/>
  <c r="K7011" i="8" a="1"/>
  <c r="K7011" i="8" s="1"/>
  <c r="K7012" i="8" a="1"/>
  <c r="K7012" i="8" s="1"/>
  <c r="K7013" i="8" a="1"/>
  <c r="K7013" i="8" s="1"/>
  <c r="K7014" i="8" a="1"/>
  <c r="K7014" i="8"/>
  <c r="K7015" i="8" a="1"/>
  <c r="K7015" i="8" s="1"/>
  <c r="K7016" i="8" a="1"/>
  <c r="K7016" i="8" s="1"/>
  <c r="K7017" i="8" a="1"/>
  <c r="K7017" i="8" s="1"/>
  <c r="K7018" i="8" a="1"/>
  <c r="K7018" i="8"/>
  <c r="K7019" i="8" a="1"/>
  <c r="K7019" i="8" s="1"/>
  <c r="K7020" i="8" a="1"/>
  <c r="K7020" i="8" s="1"/>
  <c r="K7021" i="8" a="1"/>
  <c r="K7021" i="8" s="1"/>
  <c r="K7022" i="8" a="1"/>
  <c r="K7022" i="8"/>
  <c r="K7023" i="8" a="1"/>
  <c r="K7023" i="8" s="1"/>
  <c r="K7024" i="8" a="1"/>
  <c r="K7024" i="8" s="1"/>
  <c r="K7025" i="8" a="1"/>
  <c r="K7025" i="8" s="1"/>
  <c r="K7026" i="8" a="1"/>
  <c r="K7026" i="8"/>
  <c r="K7027" i="8" a="1"/>
  <c r="K7027" i="8" s="1"/>
  <c r="K7028" i="8" a="1"/>
  <c r="K7028" i="8" s="1"/>
  <c r="K7029" i="8" a="1"/>
  <c r="K7029" i="8" s="1"/>
  <c r="K7030" i="8" a="1"/>
  <c r="K7030" i="8" s="1"/>
  <c r="K7031" i="8" a="1"/>
  <c r="K7031" i="8" s="1"/>
  <c r="K7032" i="8" a="1"/>
  <c r="K7032" i="8" s="1"/>
  <c r="K7033" i="8" a="1"/>
  <c r="K7033" i="8" s="1"/>
  <c r="K7034" i="8" a="1"/>
  <c r="K7034" i="8"/>
  <c r="K7035" i="8" a="1"/>
  <c r="K7035" i="8" s="1"/>
  <c r="K7036" i="8" a="1"/>
  <c r="K7036" i="8" s="1"/>
  <c r="K7037" i="8" a="1"/>
  <c r="K7037" i="8" s="1"/>
  <c r="K7038" i="8" a="1"/>
  <c r="K7038" i="8" s="1"/>
  <c r="K7039" i="8" a="1"/>
  <c r="K7039" i="8" s="1"/>
  <c r="K7040" i="8" a="1"/>
  <c r="K7040" i="8" s="1"/>
  <c r="K7041" i="8" a="1"/>
  <c r="K7041" i="8" s="1"/>
  <c r="K7042" i="8" a="1"/>
  <c r="K7042" i="8" s="1"/>
  <c r="K7043" i="8" a="1"/>
  <c r="K7043" i="8" s="1"/>
  <c r="K7044" i="8" a="1"/>
  <c r="K7044" i="8" s="1"/>
  <c r="K7045" i="8" a="1"/>
  <c r="K7045" i="8" s="1"/>
  <c r="K7046" i="8" a="1"/>
  <c r="K7046" i="8"/>
  <c r="K7047" i="8" a="1"/>
  <c r="K7047" i="8" s="1"/>
  <c r="K7048" i="8" a="1"/>
  <c r="K7048" i="8" s="1"/>
  <c r="K7049" i="8" a="1"/>
  <c r="K7049" i="8" s="1"/>
  <c r="K7050" i="8" a="1"/>
  <c r="K7050" i="8"/>
  <c r="K7051" i="8" a="1"/>
  <c r="K7051" i="8" s="1"/>
  <c r="K7052" i="8" a="1"/>
  <c r="K7052" i="8" s="1"/>
  <c r="K7053" i="8" a="1"/>
  <c r="K7053" i="8" s="1"/>
  <c r="K7054" i="8" a="1"/>
  <c r="K7054" i="8"/>
  <c r="K7055" i="8" a="1"/>
  <c r="K7055" i="8" s="1"/>
  <c r="K7056" i="8" a="1"/>
  <c r="K7056" i="8" s="1"/>
  <c r="K7057" i="8" a="1"/>
  <c r="K7057" i="8" s="1"/>
  <c r="K7058" i="8" a="1"/>
  <c r="K7058" i="8"/>
  <c r="K7059" i="8" a="1"/>
  <c r="K7059" i="8" s="1"/>
  <c r="K7060" i="8" a="1"/>
  <c r="K7060" i="8" s="1"/>
  <c r="K7061" i="8" a="1"/>
  <c r="K7061" i="8" s="1"/>
  <c r="K7062" i="8" a="1"/>
  <c r="K7062" i="8" s="1"/>
  <c r="K7063" i="8" a="1"/>
  <c r="K7063" i="8" s="1"/>
  <c r="K7064" i="8" a="1"/>
  <c r="K7064" i="8" s="1"/>
  <c r="K7065" i="8" a="1"/>
  <c r="K7065" i="8" s="1"/>
  <c r="K7066" i="8" a="1"/>
  <c r="K7066" i="8"/>
  <c r="K7067" i="8" a="1"/>
  <c r="K7067" i="8" s="1"/>
  <c r="K7068" i="8" a="1"/>
  <c r="K7068" i="8" s="1"/>
  <c r="K7069" i="8" a="1"/>
  <c r="K7069" i="8" s="1"/>
  <c r="K7070" i="8" a="1"/>
  <c r="K7070" i="8" s="1"/>
  <c r="K7071" i="8" a="1"/>
  <c r="K7071" i="8" s="1"/>
  <c r="K7072" i="8" a="1"/>
  <c r="K7072" i="8" s="1"/>
  <c r="K7073" i="8" a="1"/>
  <c r="K7073" i="8" s="1"/>
  <c r="K7074" i="8" a="1"/>
  <c r="K7074" i="8" s="1"/>
  <c r="K7075" i="8" a="1"/>
  <c r="K7075" i="8" s="1"/>
  <c r="K7076" i="8" a="1"/>
  <c r="K7076" i="8" s="1"/>
  <c r="K7077" i="8" a="1"/>
  <c r="K7077" i="8" s="1"/>
  <c r="K7078" i="8" a="1"/>
  <c r="K7078" i="8"/>
  <c r="K7079" i="8" a="1"/>
  <c r="K7079" i="8" s="1"/>
  <c r="K7080" i="8" a="1"/>
  <c r="K7080" i="8" s="1"/>
  <c r="K7081" i="8" a="1"/>
  <c r="K7081" i="8" s="1"/>
  <c r="K7082" i="8" a="1"/>
  <c r="K7082" i="8"/>
  <c r="K7083" i="8" a="1"/>
  <c r="K7083" i="8" s="1"/>
  <c r="K7084" i="8" a="1"/>
  <c r="K7084" i="8" s="1"/>
  <c r="K7085" i="8" a="1"/>
  <c r="K7085" i="8" s="1"/>
  <c r="K7086" i="8" a="1"/>
  <c r="K7086" i="8"/>
  <c r="K7087" i="8" a="1"/>
  <c r="K7087" i="8" s="1"/>
  <c r="K7088" i="8" a="1"/>
  <c r="K7088" i="8" s="1"/>
  <c r="K7089" i="8" a="1"/>
  <c r="K7089" i="8" s="1"/>
  <c r="K7090" i="8" a="1"/>
  <c r="K7090" i="8"/>
  <c r="K7091" i="8" a="1"/>
  <c r="K7091" i="8" s="1"/>
  <c r="K7092" i="8" a="1"/>
  <c r="K7092" i="8" s="1"/>
  <c r="K7093" i="8" a="1"/>
  <c r="K7093" i="8" s="1"/>
  <c r="K7094" i="8" a="1"/>
  <c r="K7094" i="8" s="1"/>
  <c r="K7095" i="8" a="1"/>
  <c r="K7095" i="8" s="1"/>
  <c r="K7096" i="8" a="1"/>
  <c r="K7096" i="8" s="1"/>
  <c r="K7097" i="8" a="1"/>
  <c r="K7097" i="8" s="1"/>
  <c r="K7098" i="8" a="1"/>
  <c r="K7098" i="8"/>
  <c r="K7099" i="8" a="1"/>
  <c r="K7099" i="8" s="1"/>
  <c r="K7100" i="8" a="1"/>
  <c r="K7100" i="8" s="1"/>
  <c r="K7101" i="8" a="1"/>
  <c r="K7101" i="8" s="1"/>
  <c r="K7102" i="8" a="1"/>
  <c r="K7102" i="8" s="1"/>
  <c r="K7103" i="8" a="1"/>
  <c r="K7103" i="8" s="1"/>
  <c r="K7104" i="8" a="1"/>
  <c r="K7104" i="8" s="1"/>
  <c r="K7105" i="8" a="1"/>
  <c r="K7105" i="8" s="1"/>
  <c r="K7106" i="8" a="1"/>
  <c r="K7106" i="8" s="1"/>
  <c r="K7107" i="8" a="1"/>
  <c r="K7107" i="8" s="1"/>
  <c r="K7108" i="8" a="1"/>
  <c r="K7108" i="8" s="1"/>
  <c r="K7109" i="8" a="1"/>
  <c r="K7109" i="8" s="1"/>
  <c r="K7110" i="8" a="1"/>
  <c r="K7110" i="8"/>
  <c r="K7111" i="8" a="1"/>
  <c r="K7111" i="8" s="1"/>
  <c r="K7112" i="8" a="1"/>
  <c r="K7112" i="8" s="1"/>
  <c r="K7113" i="8" a="1"/>
  <c r="K7113" i="8" s="1"/>
  <c r="K7114" i="8" a="1"/>
  <c r="K7114" i="8"/>
  <c r="K7115" i="8" a="1"/>
  <c r="K7115" i="8" s="1"/>
  <c r="K7116" i="8" a="1"/>
  <c r="K7116" i="8" s="1"/>
  <c r="K7117" i="8" a="1"/>
  <c r="K7117" i="8" s="1"/>
  <c r="K7118" i="8" a="1"/>
  <c r="K7118" i="8"/>
  <c r="K7119" i="8" a="1"/>
  <c r="K7119" i="8" s="1"/>
  <c r="K7120" i="8" a="1"/>
  <c r="K7120" i="8" s="1"/>
  <c r="K7121" i="8" a="1"/>
  <c r="K7121" i="8" s="1"/>
  <c r="K7122" i="8" a="1"/>
  <c r="K7122" i="8"/>
  <c r="K7123" i="8" a="1"/>
  <c r="K7123" i="8" s="1"/>
  <c r="K7124" i="8" a="1"/>
  <c r="K7124" i="8" s="1"/>
  <c r="K7125" i="8" a="1"/>
  <c r="K7125" i="8" s="1"/>
  <c r="K7126" i="8" a="1"/>
  <c r="K7126" i="8" s="1"/>
  <c r="K7127" i="8" a="1"/>
  <c r="K7127" i="8" s="1"/>
  <c r="K7128" i="8" a="1"/>
  <c r="K7128" i="8" s="1"/>
  <c r="K7129" i="8" a="1"/>
  <c r="K7129" i="8" s="1"/>
  <c r="K7130" i="8" a="1"/>
  <c r="K7130" i="8"/>
  <c r="K7131" i="8" a="1"/>
  <c r="K7131" i="8" s="1"/>
  <c r="K7132" i="8" a="1"/>
  <c r="K7132" i="8" s="1"/>
  <c r="K7133" i="8" a="1"/>
  <c r="K7133" i="8" s="1"/>
  <c r="K7134" i="8" a="1"/>
  <c r="K7134" i="8" s="1"/>
  <c r="K7135" i="8" a="1"/>
  <c r="K7135" i="8" s="1"/>
  <c r="K7136" i="8" a="1"/>
  <c r="K7136" i="8" s="1"/>
  <c r="K7137" i="8" a="1"/>
  <c r="K7137" i="8" s="1"/>
  <c r="K7138" i="8" a="1"/>
  <c r="K7138" i="8" s="1"/>
  <c r="K7139" i="8" a="1"/>
  <c r="K7139" i="8" s="1"/>
  <c r="K7140" i="8" a="1"/>
  <c r="K7140" i="8" s="1"/>
  <c r="K7141" i="8" a="1"/>
  <c r="K7141" i="8" s="1"/>
  <c r="K7142" i="8" a="1"/>
  <c r="K7142" i="8"/>
  <c r="K7143" i="8" a="1"/>
  <c r="K7143" i="8" s="1"/>
  <c r="K7144" i="8" a="1"/>
  <c r="K7144" i="8" s="1"/>
  <c r="K7145" i="8" a="1"/>
  <c r="K7145" i="8" s="1"/>
  <c r="K7146" i="8" a="1"/>
  <c r="K7146" i="8"/>
  <c r="K7147" i="8" a="1"/>
  <c r="K7147" i="8" s="1"/>
  <c r="K7148" i="8" a="1"/>
  <c r="K7148" i="8" s="1"/>
  <c r="K7149" i="8" a="1"/>
  <c r="K7149" i="8" s="1"/>
  <c r="K7150" i="8" a="1"/>
  <c r="K7150" i="8"/>
  <c r="K7151" i="8" a="1"/>
  <c r="K7151" i="8" s="1"/>
  <c r="K7152" i="8" a="1"/>
  <c r="K7152" i="8" s="1"/>
  <c r="K7153" i="8" a="1"/>
  <c r="K7153" i="8" s="1"/>
  <c r="K7154" i="8" a="1"/>
  <c r="K7154" i="8"/>
  <c r="K7155" i="8" a="1"/>
  <c r="K7155" i="8" s="1"/>
  <c r="K7156" i="8" a="1"/>
  <c r="K7156" i="8" s="1"/>
  <c r="K7157" i="8" a="1"/>
  <c r="K7157" i="8" s="1"/>
  <c r="K7158" i="8" a="1"/>
  <c r="K7158" i="8" s="1"/>
  <c r="K7159" i="8" a="1"/>
  <c r="K7159" i="8" s="1"/>
  <c r="K7160" i="8" a="1"/>
  <c r="K7160" i="8" s="1"/>
  <c r="K7161" i="8" a="1"/>
  <c r="K7161" i="8" s="1"/>
  <c r="K7162" i="8" a="1"/>
  <c r="K7162" i="8"/>
  <c r="K7163" i="8" a="1"/>
  <c r="K7163" i="8" s="1"/>
  <c r="K7164" i="8" a="1"/>
  <c r="K7164" i="8" s="1"/>
  <c r="K7165" i="8" a="1"/>
  <c r="K7165" i="8" s="1"/>
  <c r="K7166" i="8" a="1"/>
  <c r="K7166" i="8" s="1"/>
  <c r="K7167" i="8" a="1"/>
  <c r="K7167" i="8" s="1"/>
  <c r="K7168" i="8" a="1"/>
  <c r="K7168" i="8" s="1"/>
  <c r="K7169" i="8" a="1"/>
  <c r="K7169" i="8" s="1"/>
  <c r="K7170" i="8" a="1"/>
  <c r="K7170" i="8" s="1"/>
  <c r="K7171" i="8" a="1"/>
  <c r="K7171" i="8" s="1"/>
  <c r="K7172" i="8" a="1"/>
  <c r="K7172" i="8" s="1"/>
  <c r="K7173" i="8" a="1"/>
  <c r="K7173" i="8" s="1"/>
  <c r="K7174" i="8" a="1"/>
  <c r="K7174" i="8"/>
  <c r="K7175" i="8" a="1"/>
  <c r="K7175" i="8" s="1"/>
  <c r="K7176" i="8" a="1"/>
  <c r="K7176" i="8" s="1"/>
  <c r="K7177" i="8" a="1"/>
  <c r="K7177" i="8" s="1"/>
  <c r="K7178" i="8" a="1"/>
  <c r="K7178" i="8"/>
  <c r="K7179" i="8" a="1"/>
  <c r="K7179" i="8" s="1"/>
  <c r="K7180" i="8" a="1"/>
  <c r="K7180" i="8" s="1"/>
  <c r="K7181" i="8" a="1"/>
  <c r="K7181" i="8" s="1"/>
  <c r="K7182" i="8" a="1"/>
  <c r="K7182" i="8"/>
  <c r="K7183" i="8" a="1"/>
  <c r="K7183" i="8" s="1"/>
  <c r="K7184" i="8" a="1"/>
  <c r="K7184" i="8" s="1"/>
  <c r="K7185" i="8" a="1"/>
  <c r="K7185" i="8" s="1"/>
  <c r="K7186" i="8" a="1"/>
  <c r="K7186" i="8"/>
  <c r="K7187" i="8" a="1"/>
  <c r="K7187" i="8" s="1"/>
  <c r="K7188" i="8" a="1"/>
  <c r="K7188" i="8" s="1"/>
  <c r="K7189" i="8" a="1"/>
  <c r="K7189" i="8" s="1"/>
  <c r="K7190" i="8" a="1"/>
  <c r="K7190" i="8" s="1"/>
  <c r="K7191" i="8" a="1"/>
  <c r="K7191" i="8" s="1"/>
  <c r="K7192" i="8" a="1"/>
  <c r="K7192" i="8" s="1"/>
  <c r="K7193" i="8" a="1"/>
  <c r="K7193" i="8" s="1"/>
  <c r="K7194" i="8" a="1"/>
  <c r="K7194" i="8"/>
  <c r="K7195" i="8" a="1"/>
  <c r="K7195" i="8" s="1"/>
  <c r="K7196" i="8" a="1"/>
  <c r="K7196" i="8" s="1"/>
  <c r="K7197" i="8" a="1"/>
  <c r="K7197" i="8" s="1"/>
  <c r="K7198" i="8" a="1"/>
  <c r="K7198" i="8" s="1"/>
  <c r="K7199" i="8" a="1"/>
  <c r="K7199" i="8" s="1"/>
  <c r="K7200" i="8" a="1"/>
  <c r="K7200" i="8" s="1"/>
  <c r="K7201" i="8" a="1"/>
  <c r="K7201" i="8" s="1"/>
  <c r="K7202" i="8" a="1"/>
  <c r="K7202" i="8" s="1"/>
  <c r="K7203" i="8" a="1"/>
  <c r="K7203" i="8" s="1"/>
  <c r="K7204" i="8" a="1"/>
  <c r="K7204" i="8" s="1"/>
  <c r="K7205" i="8" a="1"/>
  <c r="K7205" i="8" s="1"/>
  <c r="K7206" i="8" a="1"/>
  <c r="K7206" i="8"/>
  <c r="K7207" i="8" a="1"/>
  <c r="K7207" i="8" s="1"/>
  <c r="K7208" i="8" a="1"/>
  <c r="K7208" i="8" s="1"/>
  <c r="K7209" i="8" a="1"/>
  <c r="K7209" i="8" s="1"/>
  <c r="K7210" i="8" a="1"/>
  <c r="K7210" i="8"/>
  <c r="K7211" i="8" a="1"/>
  <c r="K7211" i="8" s="1"/>
  <c r="K7212" i="8" a="1"/>
  <c r="K7212" i="8" s="1"/>
  <c r="K7213" i="8" a="1"/>
  <c r="K7213" i="8" s="1"/>
  <c r="K7214" i="8" a="1"/>
  <c r="K7214" i="8"/>
  <c r="K7215" i="8" a="1"/>
  <c r="K7215" i="8" s="1"/>
  <c r="K7216" i="8" a="1"/>
  <c r="K7216" i="8" s="1"/>
  <c r="K7217" i="8" a="1"/>
  <c r="K7217" i="8" s="1"/>
  <c r="K7218" i="8" a="1"/>
  <c r="K7218" i="8"/>
  <c r="K7219" i="8" a="1"/>
  <c r="K7219" i="8" s="1"/>
  <c r="K7220" i="8" a="1"/>
  <c r="K7220" i="8" s="1"/>
  <c r="K7221" i="8" a="1"/>
  <c r="K7221" i="8" s="1"/>
  <c r="K7222" i="8" a="1"/>
  <c r="K7222" i="8" s="1"/>
  <c r="K7223" i="8" a="1"/>
  <c r="K7223" i="8" s="1"/>
  <c r="K7224" i="8" a="1"/>
  <c r="K7224" i="8" s="1"/>
  <c r="K7225" i="8" a="1"/>
  <c r="K7225" i="8" s="1"/>
  <c r="K7226" i="8" a="1"/>
  <c r="K7226" i="8"/>
  <c r="K7227" i="8" a="1"/>
  <c r="K7227" i="8" s="1"/>
  <c r="K7228" i="8" a="1"/>
  <c r="K7228" i="8" s="1"/>
  <c r="K7229" i="8" a="1"/>
  <c r="K7229" i="8" s="1"/>
  <c r="K7230" i="8" a="1"/>
  <c r="K7230" i="8" s="1"/>
  <c r="K7231" i="8" a="1"/>
  <c r="K7231" i="8" s="1"/>
  <c r="K7232" i="8" a="1"/>
  <c r="K7232" i="8" s="1"/>
  <c r="K7233" i="8" a="1"/>
  <c r="K7233" i="8" s="1"/>
  <c r="K7234" i="8" a="1"/>
  <c r="K7234" i="8" s="1"/>
  <c r="K7235" i="8" a="1"/>
  <c r="K7235" i="8" s="1"/>
  <c r="K7236" i="8" a="1"/>
  <c r="K7236" i="8" s="1"/>
  <c r="K7237" i="8" a="1"/>
  <c r="K7237" i="8" s="1"/>
  <c r="K7238" i="8" a="1"/>
  <c r="K7238" i="8"/>
  <c r="K7239" i="8" a="1"/>
  <c r="K7239" i="8" s="1"/>
  <c r="K7240" i="8" a="1"/>
  <c r="K7240" i="8" s="1"/>
  <c r="K7241" i="8" a="1"/>
  <c r="K7241" i="8" s="1"/>
  <c r="K7242" i="8" a="1"/>
  <c r="K7242" i="8"/>
  <c r="K7243" i="8" a="1"/>
  <c r="K7243" i="8" s="1"/>
  <c r="K7244" i="8" a="1"/>
  <c r="K7244" i="8" s="1"/>
  <c r="K7245" i="8" a="1"/>
  <c r="K7245" i="8" s="1"/>
  <c r="K7246" i="8" a="1"/>
  <c r="K7246" i="8"/>
  <c r="K7247" i="8" a="1"/>
  <c r="K7247" i="8" s="1"/>
  <c r="K7248" i="8" a="1"/>
  <c r="K7248" i="8" s="1"/>
  <c r="K7249" i="8" a="1"/>
  <c r="K7249" i="8" s="1"/>
  <c r="K7250" i="8" a="1"/>
  <c r="K7250" i="8"/>
  <c r="K7251" i="8" a="1"/>
  <c r="K7251" i="8" s="1"/>
  <c r="K7252" i="8" a="1"/>
  <c r="K7252" i="8" s="1"/>
  <c r="K7253" i="8" a="1"/>
  <c r="K7253" i="8" s="1"/>
  <c r="K7254" i="8" a="1"/>
  <c r="K7254" i="8" s="1"/>
  <c r="K7255" i="8" a="1"/>
  <c r="K7255" i="8" s="1"/>
  <c r="K7256" i="8" a="1"/>
  <c r="K7256" i="8" s="1"/>
  <c r="K7257" i="8" a="1"/>
  <c r="K7257" i="8" s="1"/>
  <c r="K7258" i="8" a="1"/>
  <c r="K7258" i="8"/>
  <c r="K7259" i="8" a="1"/>
  <c r="K7259" i="8" s="1"/>
  <c r="K7260" i="8" a="1"/>
  <c r="K7260" i="8" s="1"/>
  <c r="K7261" i="8" a="1"/>
  <c r="K7261" i="8" s="1"/>
  <c r="K7262" i="8" a="1"/>
  <c r="K7262" i="8" s="1"/>
  <c r="K7263" i="8" a="1"/>
  <c r="K7263" i="8" s="1"/>
  <c r="K7264" i="8" a="1"/>
  <c r="K7264" i="8" s="1"/>
  <c r="K7265" i="8" a="1"/>
  <c r="K7265" i="8" s="1"/>
  <c r="K7266" i="8" a="1"/>
  <c r="K7266" i="8" s="1"/>
  <c r="K7267" i="8" a="1"/>
  <c r="K7267" i="8" s="1"/>
  <c r="K7268" i="8" a="1"/>
  <c r="K7268" i="8" s="1"/>
  <c r="K7269" i="8" a="1"/>
  <c r="K7269" i="8" s="1"/>
  <c r="K7270" i="8" a="1"/>
  <c r="K7270" i="8"/>
  <c r="K7271" i="8" a="1"/>
  <c r="K7271" i="8" s="1"/>
  <c r="K7272" i="8" a="1"/>
  <c r="K7272" i="8" s="1"/>
  <c r="K7273" i="8" a="1"/>
  <c r="K7273" i="8" s="1"/>
  <c r="K7274" i="8" a="1"/>
  <c r="K7274" i="8"/>
  <c r="K7275" i="8" a="1"/>
  <c r="K7275" i="8" s="1"/>
  <c r="K7276" i="8" a="1"/>
  <c r="K7276" i="8" s="1"/>
  <c r="K7277" i="8" a="1"/>
  <c r="K7277" i="8" s="1"/>
  <c r="K7278" i="8" a="1"/>
  <c r="K7278" i="8"/>
  <c r="K7279" i="8" a="1"/>
  <c r="K7279" i="8" s="1"/>
  <c r="K7280" i="8" a="1"/>
  <c r="K7280" i="8" s="1"/>
  <c r="K7281" i="8" a="1"/>
  <c r="K7281" i="8" s="1"/>
  <c r="K7282" i="8" a="1"/>
  <c r="K7282" i="8"/>
  <c r="K7283" i="8" a="1"/>
  <c r="K7283" i="8" s="1"/>
  <c r="K7284" i="8" a="1"/>
  <c r="K7284" i="8" s="1"/>
  <c r="K7285" i="8" a="1"/>
  <c r="K7285" i="8" s="1"/>
  <c r="K7286" i="8" a="1"/>
  <c r="K7286" i="8" s="1"/>
  <c r="K7287" i="8" a="1"/>
  <c r="K7287" i="8" s="1"/>
  <c r="K7288" i="8" a="1"/>
  <c r="K7288" i="8" s="1"/>
  <c r="K7289" i="8" a="1"/>
  <c r="K7289" i="8" s="1"/>
  <c r="K7290" i="8" a="1"/>
  <c r="K7290" i="8"/>
  <c r="K7291" i="8" a="1"/>
  <c r="K7291" i="8" s="1"/>
  <c r="K7292" i="8" a="1"/>
  <c r="K7292" i="8" s="1"/>
  <c r="K7293" i="8" a="1"/>
  <c r="K7293" i="8" s="1"/>
  <c r="K7294" i="8" a="1"/>
  <c r="K7294" i="8" s="1"/>
  <c r="K7295" i="8" a="1"/>
  <c r="K7295" i="8" s="1"/>
  <c r="K7296" i="8" a="1"/>
  <c r="K7296" i="8" s="1"/>
  <c r="K7297" i="8" a="1"/>
  <c r="K7297" i="8" s="1"/>
  <c r="K7298" i="8" a="1"/>
  <c r="K7298" i="8" s="1"/>
  <c r="K7299" i="8" a="1"/>
  <c r="K7299" i="8" s="1"/>
  <c r="K7300" i="8" a="1"/>
  <c r="K7300" i="8" s="1"/>
  <c r="K7301" i="8" a="1"/>
  <c r="K7301" i="8" s="1"/>
  <c r="K7302" i="8" a="1"/>
  <c r="K7302" i="8"/>
  <c r="K7303" i="8" a="1"/>
  <c r="K7303" i="8" s="1"/>
  <c r="K7304" i="8" a="1"/>
  <c r="K7304" i="8" s="1"/>
  <c r="K7305" i="8" a="1"/>
  <c r="K7305" i="8" s="1"/>
  <c r="K7306" i="8" a="1"/>
  <c r="K7306" i="8"/>
  <c r="K7307" i="8" a="1"/>
  <c r="K7307" i="8" s="1"/>
  <c r="K7308" i="8" a="1"/>
  <c r="K7308" i="8" s="1"/>
  <c r="K7309" i="8" a="1"/>
  <c r="K7309" i="8" s="1"/>
  <c r="K7310" i="8" a="1"/>
  <c r="K7310" i="8"/>
  <c r="K7311" i="8" a="1"/>
  <c r="K7311" i="8" s="1"/>
  <c r="K7312" i="8" a="1"/>
  <c r="K7312" i="8" s="1"/>
  <c r="K7313" i="8" a="1"/>
  <c r="K7313" i="8" s="1"/>
  <c r="K7314" i="8" a="1"/>
  <c r="K7314" i="8"/>
  <c r="K7315" i="8" a="1"/>
  <c r="K7315" i="8" s="1"/>
  <c r="K7316" i="8" a="1"/>
  <c r="K7316" i="8" s="1"/>
  <c r="K7317" i="8" a="1"/>
  <c r="K7317" i="8" s="1"/>
  <c r="K7318" i="8" a="1"/>
  <c r="K7318" i="8" s="1"/>
  <c r="K7319" i="8" a="1"/>
  <c r="K7319" i="8" s="1"/>
  <c r="K7320" i="8" a="1"/>
  <c r="K7320" i="8" s="1"/>
  <c r="K7321" i="8" a="1"/>
  <c r="K7321" i="8" s="1"/>
  <c r="K7322" i="8" a="1"/>
  <c r="K7322" i="8"/>
  <c r="K7323" i="8" a="1"/>
  <c r="K7323" i="8" s="1"/>
  <c r="K7324" i="8" a="1"/>
  <c r="K7324" i="8" s="1"/>
  <c r="K7325" i="8" a="1"/>
  <c r="K7325" i="8" s="1"/>
  <c r="K7326" i="8" a="1"/>
  <c r="K7326" i="8" s="1"/>
  <c r="K7327" i="8" a="1"/>
  <c r="K7327" i="8" s="1"/>
  <c r="K7328" i="8" a="1"/>
  <c r="K7328" i="8" s="1"/>
  <c r="K7329" i="8" a="1"/>
  <c r="K7329" i="8" s="1"/>
  <c r="K7330" i="8" a="1"/>
  <c r="K7330" i="8" s="1"/>
  <c r="K7331" i="8" a="1"/>
  <c r="K7331" i="8" s="1"/>
  <c r="K7332" i="8" a="1"/>
  <c r="K7332" i="8" s="1"/>
  <c r="K7333" i="8" a="1"/>
  <c r="K7333" i="8" s="1"/>
  <c r="K7334" i="8" a="1"/>
  <c r="K7334" i="8"/>
  <c r="K7335" i="8" a="1"/>
  <c r="K7335" i="8" s="1"/>
  <c r="K7336" i="8" a="1"/>
  <c r="K7336" i="8" s="1"/>
  <c r="K7337" i="8" a="1"/>
  <c r="K7337" i="8" s="1"/>
  <c r="K7338" i="8" a="1"/>
  <c r="K7338" i="8"/>
  <c r="K7339" i="8" a="1"/>
  <c r="K7339" i="8" s="1"/>
  <c r="K7340" i="8" a="1"/>
  <c r="K7340" i="8" s="1"/>
  <c r="K7341" i="8" a="1"/>
  <c r="K7341" i="8" s="1"/>
  <c r="K7342" i="8" a="1"/>
  <c r="K7342" i="8"/>
  <c r="K7343" i="8" a="1"/>
  <c r="K7343" i="8" s="1"/>
  <c r="K7344" i="8" a="1"/>
  <c r="K7344" i="8" s="1"/>
  <c r="K7345" i="8" a="1"/>
  <c r="K7345" i="8" s="1"/>
  <c r="K7346" i="8" a="1"/>
  <c r="K7346" i="8"/>
  <c r="K7347" i="8" a="1"/>
  <c r="K7347" i="8" s="1"/>
  <c r="K7348" i="8" a="1"/>
  <c r="K7348" i="8" s="1"/>
  <c r="K7349" i="8" a="1"/>
  <c r="K7349" i="8" s="1"/>
  <c r="K7350" i="8" a="1"/>
  <c r="K7350" i="8" s="1"/>
  <c r="K7351" i="8" a="1"/>
  <c r="K7351" i="8" s="1"/>
  <c r="K7352" i="8" a="1"/>
  <c r="K7352" i="8" s="1"/>
  <c r="K7353" i="8" a="1"/>
  <c r="K7353" i="8" s="1"/>
  <c r="K7354" i="8" a="1"/>
  <c r="K7354" i="8"/>
  <c r="K7355" i="8" a="1"/>
  <c r="K7355" i="8" s="1"/>
  <c r="K7356" i="8" a="1"/>
  <c r="K7356" i="8" s="1"/>
  <c r="K7357" i="8" a="1"/>
  <c r="K7357" i="8" s="1"/>
  <c r="K7358" i="8" a="1"/>
  <c r="K7358" i="8" s="1"/>
  <c r="K7359" i="8" a="1"/>
  <c r="K7359" i="8" s="1"/>
  <c r="K7360" i="8" a="1"/>
  <c r="K7360" i="8" s="1"/>
  <c r="K7361" i="8" a="1"/>
  <c r="K7361" i="8"/>
  <c r="K7362" i="8" a="1"/>
  <c r="K7362" i="8" s="1"/>
  <c r="K7363" i="8" a="1"/>
  <c r="K7363" i="8" s="1"/>
  <c r="K7364" i="8" a="1"/>
  <c r="K7364" i="8" s="1"/>
  <c r="K7365" i="8" a="1"/>
  <c r="K7365" i="8"/>
  <c r="K7366" i="8" a="1"/>
  <c r="K7366" i="8"/>
  <c r="K7367" i="8" a="1"/>
  <c r="K7367" i="8" s="1"/>
  <c r="K7368" i="8" a="1"/>
  <c r="K7368" i="8" s="1"/>
  <c r="K7369" i="8" a="1"/>
  <c r="K7369" i="8" s="1"/>
  <c r="K7370" i="8" a="1"/>
  <c r="K7370" i="8"/>
  <c r="K7371" i="8" a="1"/>
  <c r="K7371" i="8" s="1"/>
  <c r="K7372" i="8" a="1"/>
  <c r="K7372" i="8" s="1"/>
  <c r="K7373" i="8" a="1"/>
  <c r="K7373" i="8" s="1"/>
  <c r="K7374" i="8" a="1"/>
  <c r="K7374" i="8" s="1"/>
  <c r="K7375" i="8" a="1"/>
  <c r="K7375" i="8" s="1"/>
  <c r="K7376" i="8" a="1"/>
  <c r="K7376" i="8" s="1"/>
  <c r="K7377" i="8" a="1"/>
  <c r="K7377" i="8"/>
  <c r="K7378" i="8" a="1"/>
  <c r="K7378" i="8" s="1"/>
  <c r="K7379" i="8" a="1"/>
  <c r="K7379" i="8" s="1"/>
  <c r="K7380" i="8" a="1"/>
  <c r="K7380" i="8" s="1"/>
  <c r="K7381" i="8" a="1"/>
  <c r="K7381" i="8"/>
  <c r="K7382" i="8" a="1"/>
  <c r="K7382" i="8"/>
  <c r="K7383" i="8" a="1"/>
  <c r="K7383" i="8" s="1"/>
  <c r="K7384" i="8" a="1"/>
  <c r="K7384" i="8" s="1"/>
  <c r="K7385" i="8" a="1"/>
  <c r="K7385" i="8" s="1"/>
  <c r="K7386" i="8" a="1"/>
  <c r="K7386" i="8"/>
  <c r="K7387" i="8" a="1"/>
  <c r="K7387" i="8" s="1"/>
  <c r="K7388" i="8" a="1"/>
  <c r="K7388" i="8" s="1"/>
  <c r="K7389" i="8" a="1"/>
  <c r="K7389" i="8" s="1"/>
  <c r="K7390" i="8" a="1"/>
  <c r="K7390" i="8" s="1"/>
  <c r="K7391" i="8" a="1"/>
  <c r="K7391" i="8" s="1"/>
  <c r="K7392" i="8" a="1"/>
  <c r="K7392" i="8" s="1"/>
  <c r="K7393" i="8" a="1"/>
  <c r="K7393" i="8"/>
  <c r="K7394" i="8" a="1"/>
  <c r="K7394" i="8" s="1"/>
  <c r="K7395" i="8" a="1"/>
  <c r="K7395" i="8" s="1"/>
  <c r="K7396" i="8" a="1"/>
  <c r="K7396" i="8" s="1"/>
  <c r="K7397" i="8" a="1"/>
  <c r="K7397" i="8"/>
  <c r="K7398" i="8" a="1"/>
  <c r="K7398" i="8"/>
  <c r="K7399" i="8" a="1"/>
  <c r="K7399" i="8" s="1"/>
  <c r="K7400" i="8" a="1"/>
  <c r="K7400" i="8" s="1"/>
  <c r="K7401" i="8" a="1"/>
  <c r="K7401" i="8" s="1"/>
  <c r="K7402" i="8" a="1"/>
  <c r="K7402" i="8"/>
  <c r="K7403" i="8" a="1"/>
  <c r="K7403" i="8" s="1"/>
  <c r="K7404" i="8" a="1"/>
  <c r="K7404" i="8" s="1"/>
  <c r="K7405" i="8" a="1"/>
  <c r="K7405" i="8" s="1"/>
  <c r="K7406" i="8" a="1"/>
  <c r="K7406" i="8" s="1"/>
  <c r="K7407" i="8" a="1"/>
  <c r="K7407" i="8" s="1"/>
  <c r="K7408" i="8" a="1"/>
  <c r="K7408" i="8" s="1"/>
  <c r="K7409" i="8" a="1"/>
  <c r="K7409" i="8"/>
  <c r="K7410" i="8" a="1"/>
  <c r="K7410" i="8" s="1"/>
  <c r="K7411" i="8" a="1"/>
  <c r="K7411" i="8" s="1"/>
  <c r="K7412" i="8" a="1"/>
  <c r="K7412" i="8" s="1"/>
  <c r="K7413" i="8" a="1"/>
  <c r="K7413" i="8"/>
  <c r="K7414" i="8" a="1"/>
  <c r="K7414" i="8"/>
  <c r="K7415" i="8" a="1"/>
  <c r="K7415" i="8" s="1"/>
  <c r="K7416" i="8" a="1"/>
  <c r="K7416" i="8" s="1"/>
  <c r="K7417" i="8" a="1"/>
  <c r="K7417" i="8" s="1"/>
  <c r="K7418" i="8" a="1"/>
  <c r="K7418" i="8"/>
  <c r="K7419" i="8" a="1"/>
  <c r="K7419" i="8" s="1"/>
  <c r="K7420" i="8" a="1"/>
  <c r="K7420" i="8" s="1"/>
  <c r="K7421" i="8" a="1"/>
  <c r="K7421" i="8" s="1"/>
  <c r="K7422" i="8" a="1"/>
  <c r="K7422" i="8" s="1"/>
  <c r="K7423" i="8" a="1"/>
  <c r="K7423" i="8" s="1"/>
  <c r="K7424" i="8" a="1"/>
  <c r="K7424" i="8" s="1"/>
  <c r="K7425" i="8" a="1"/>
  <c r="K7425" i="8"/>
  <c r="K7426" i="8" a="1"/>
  <c r="K7426" i="8" s="1"/>
  <c r="K7427" i="8" a="1"/>
  <c r="K7427" i="8" s="1"/>
  <c r="K7428" i="8" a="1"/>
  <c r="K7428" i="8" s="1"/>
  <c r="K7429" i="8" a="1"/>
  <c r="K7429" i="8"/>
  <c r="K7430" i="8" a="1"/>
  <c r="K7430" i="8"/>
  <c r="K7431" i="8" a="1"/>
  <c r="K7431" i="8" s="1"/>
  <c r="K7432" i="8" a="1"/>
  <c r="K7432" i="8" s="1"/>
  <c r="K7433" i="8" a="1"/>
  <c r="K7433" i="8" s="1"/>
  <c r="K7434" i="8" a="1"/>
  <c r="K7434" i="8"/>
  <c r="K7435" i="8" a="1"/>
  <c r="K7435" i="8" s="1"/>
  <c r="K7436" i="8" a="1"/>
  <c r="K7436" i="8" s="1"/>
  <c r="K7437" i="8" a="1"/>
  <c r="K7437" i="8" s="1"/>
  <c r="K7438" i="8" a="1"/>
  <c r="K7438" i="8" s="1"/>
  <c r="K7439" i="8" a="1"/>
  <c r="K7439" i="8" s="1"/>
  <c r="K7440" i="8" a="1"/>
  <c r="K7440" i="8" s="1"/>
  <c r="K7441" i="8" a="1"/>
  <c r="K7441" i="8"/>
  <c r="K7442" i="8" a="1"/>
  <c r="K7442" i="8" s="1"/>
  <c r="K7443" i="8" a="1"/>
  <c r="K7443" i="8" s="1"/>
  <c r="K7444" i="8" a="1"/>
  <c r="K7444" i="8" s="1"/>
  <c r="K7445" i="8" a="1"/>
  <c r="K7445" i="8"/>
  <c r="K7446" i="8" a="1"/>
  <c r="K7446" i="8"/>
  <c r="K7447" i="8" a="1"/>
  <c r="K7447" i="8" s="1"/>
  <c r="K7448" i="8" a="1"/>
  <c r="K7448" i="8" s="1"/>
  <c r="K7449" i="8" a="1"/>
  <c r="K7449" i="8" s="1"/>
  <c r="K7450" i="8" a="1"/>
  <c r="K7450" i="8"/>
  <c r="K7451" i="8" a="1"/>
  <c r="K7451" i="8" s="1"/>
  <c r="K7452" i="8" a="1"/>
  <c r="K7452" i="8" s="1"/>
  <c r="K7453" i="8" a="1"/>
  <c r="K7453" i="8" s="1"/>
  <c r="K7454" i="8" a="1"/>
  <c r="K7454" i="8" s="1"/>
  <c r="K7455" i="8" a="1"/>
  <c r="K7455" i="8" s="1"/>
  <c r="K7456" i="8" a="1"/>
  <c r="K7456" i="8" s="1"/>
  <c r="K7457" i="8" a="1"/>
  <c r="K7457" i="8"/>
  <c r="K7458" i="8" a="1"/>
  <c r="K7458" i="8" s="1"/>
  <c r="K7459" i="8" a="1"/>
  <c r="K7459" i="8" s="1"/>
  <c r="K7460" i="8" a="1"/>
  <c r="K7460" i="8" s="1"/>
  <c r="K7461" i="8" a="1"/>
  <c r="K7461" i="8"/>
  <c r="K7462" i="8" a="1"/>
  <c r="K7462" i="8"/>
  <c r="K7463" i="8" a="1"/>
  <c r="K7463" i="8" s="1"/>
  <c r="K7464" i="8" a="1"/>
  <c r="K7464" i="8" s="1"/>
  <c r="K7465" i="8" a="1"/>
  <c r="K7465" i="8" s="1"/>
  <c r="K7466" i="8" a="1"/>
  <c r="K7466" i="8"/>
  <c r="K7467" i="8" a="1"/>
  <c r="K7467" i="8" s="1"/>
  <c r="K7468" i="8" a="1"/>
  <c r="K7468" i="8" s="1"/>
  <c r="K7469" i="8" a="1"/>
  <c r="K7469" i="8" s="1"/>
  <c r="K7470" i="8" a="1"/>
  <c r="K7470" i="8" s="1"/>
  <c r="K7471" i="8" a="1"/>
  <c r="K7471" i="8" s="1"/>
  <c r="K7472" i="8" a="1"/>
  <c r="K7472" i="8" s="1"/>
  <c r="K7473" i="8" a="1"/>
  <c r="K7473" i="8"/>
  <c r="K7474" i="8" a="1"/>
  <c r="K7474" i="8" s="1"/>
  <c r="K7475" i="8" a="1"/>
  <c r="K7475" i="8" s="1"/>
  <c r="K7476" i="8" a="1"/>
  <c r="K7476" i="8" s="1"/>
  <c r="K7477" i="8" a="1"/>
  <c r="K7477" i="8"/>
  <c r="K7478" i="8" a="1"/>
  <c r="K7478" i="8"/>
  <c r="K7479" i="8" a="1"/>
  <c r="K7479" i="8" s="1"/>
  <c r="K7480" i="8" a="1"/>
  <c r="K7480" i="8" s="1"/>
  <c r="K7481" i="8" a="1"/>
  <c r="K7481" i="8" s="1"/>
  <c r="K7482" i="8" a="1"/>
  <c r="K7482" i="8"/>
  <c r="K7483" i="8" a="1"/>
  <c r="K7483" i="8" s="1"/>
  <c r="K7484" i="8" a="1"/>
  <c r="K7484" i="8" s="1"/>
  <c r="K7485" i="8" a="1"/>
  <c r="K7485" i="8" s="1"/>
  <c r="K7486" i="8" a="1"/>
  <c r="K7486" i="8" s="1"/>
  <c r="K7487" i="8" a="1"/>
  <c r="K7487" i="8" s="1"/>
  <c r="K7488" i="8" a="1"/>
  <c r="K7488" i="8" s="1"/>
  <c r="K7489" i="8" a="1"/>
  <c r="K7489" i="8"/>
  <c r="K7490" i="8" a="1"/>
  <c r="K7490" i="8" s="1"/>
  <c r="K7491" i="8" a="1"/>
  <c r="K7491" i="8" s="1"/>
  <c r="K7492" i="8" a="1"/>
  <c r="K7492" i="8" s="1"/>
  <c r="K7493" i="8" a="1"/>
  <c r="K7493" i="8"/>
  <c r="K7494" i="8" a="1"/>
  <c r="K7494" i="8"/>
  <c r="K7495" i="8" a="1"/>
  <c r="K7495" i="8" s="1"/>
  <c r="K7496" i="8" a="1"/>
  <c r="K7496" i="8" s="1"/>
  <c r="K7497" i="8" a="1"/>
  <c r="K7497" i="8" s="1"/>
  <c r="K7498" i="8" a="1"/>
  <c r="K7498" i="8"/>
  <c r="K7499" i="8" a="1"/>
  <c r="K7499" i="8" s="1"/>
  <c r="K7500" i="8" a="1"/>
  <c r="K7500" i="8" s="1"/>
  <c r="K7501" i="8" a="1"/>
  <c r="K7501" i="8" s="1"/>
  <c r="K7502" i="8" a="1"/>
  <c r="K7502" i="8" s="1"/>
  <c r="K7503" i="8" a="1"/>
  <c r="K7503" i="8" s="1"/>
  <c r="K7504" i="8" a="1"/>
  <c r="K7504" i="8" s="1"/>
  <c r="K7505" i="8" a="1"/>
  <c r="K7505" i="8"/>
  <c r="K7506" i="8" a="1"/>
  <c r="K7506" i="8" s="1"/>
  <c r="K7507" i="8" a="1"/>
  <c r="K7507" i="8" s="1"/>
  <c r="K7508" i="8" a="1"/>
  <c r="K7508" i="8" s="1"/>
  <c r="K7509" i="8" a="1"/>
  <c r="K7509" i="8"/>
  <c r="K7510" i="8" a="1"/>
  <c r="K7510" i="8"/>
  <c r="K7511" i="8" a="1"/>
  <c r="K7511" i="8" s="1"/>
  <c r="K7512" i="8" a="1"/>
  <c r="K7512" i="8" s="1"/>
  <c r="K7513" i="8" a="1"/>
  <c r="K7513" i="8" s="1"/>
  <c r="K7514" i="8" a="1"/>
  <c r="K7514" i="8"/>
  <c r="K7515" i="8" a="1"/>
  <c r="K7515" i="8" s="1"/>
  <c r="K7516" i="8" a="1"/>
  <c r="K7516" i="8" s="1"/>
  <c r="K7517" i="8" a="1"/>
  <c r="K7517" i="8" s="1"/>
  <c r="K7518" i="8" a="1"/>
  <c r="K7518" i="8" s="1"/>
  <c r="K7519" i="8" a="1"/>
  <c r="K7519" i="8" s="1"/>
  <c r="K7520" i="8" a="1"/>
  <c r="K7520" i="8" s="1"/>
  <c r="K7521" i="8" a="1"/>
  <c r="K7521" i="8"/>
  <c r="K7522" i="8" a="1"/>
  <c r="K7522" i="8" s="1"/>
  <c r="K7523" i="8" a="1"/>
  <c r="K7523" i="8" s="1"/>
  <c r="K7524" i="8" a="1"/>
  <c r="K7524" i="8" s="1"/>
  <c r="K7525" i="8" a="1"/>
  <c r="K7525" i="8"/>
  <c r="K7526" i="8" a="1"/>
  <c r="K7526" i="8"/>
  <c r="K7527" i="8" a="1"/>
  <c r="K7527" i="8" s="1"/>
  <c r="K7528" i="8" a="1"/>
  <c r="K7528" i="8" s="1"/>
  <c r="K7529" i="8" a="1"/>
  <c r="K7529" i="8" s="1"/>
  <c r="K7530" i="8" a="1"/>
  <c r="K7530" i="8"/>
  <c r="K7531" i="8" a="1"/>
  <c r="K7531" i="8" s="1"/>
  <c r="K7532" i="8" a="1"/>
  <c r="K7532" i="8" s="1"/>
  <c r="K7533" i="8" a="1"/>
  <c r="K7533" i="8" s="1"/>
  <c r="K7534" i="8" a="1"/>
  <c r="K7534" i="8" s="1"/>
  <c r="K7535" i="8" a="1"/>
  <c r="K7535" i="8" s="1"/>
  <c r="K7536" i="8" a="1"/>
  <c r="K7536" i="8" s="1"/>
  <c r="K7537" i="8" a="1"/>
  <c r="K7537" i="8"/>
  <c r="K7538" i="8" a="1"/>
  <c r="K7538" i="8" s="1"/>
  <c r="K7539" i="8" a="1"/>
  <c r="K7539" i="8" s="1"/>
  <c r="K7540" i="8" a="1"/>
  <c r="K7540" i="8" s="1"/>
  <c r="K7541" i="8" a="1"/>
  <c r="K7541" i="8"/>
  <c r="K7542" i="8" a="1"/>
  <c r="K7542" i="8"/>
  <c r="K7543" i="8" a="1"/>
  <c r="K7543" i="8" s="1"/>
  <c r="K7544" i="8" a="1"/>
  <c r="K7544" i="8" s="1"/>
  <c r="K7545" i="8" a="1"/>
  <c r="K7545" i="8" s="1"/>
  <c r="K7546" i="8" a="1"/>
  <c r="K7546" i="8"/>
  <c r="K7547" i="8" a="1"/>
  <c r="K7547" i="8" s="1"/>
  <c r="K7548" i="8" a="1"/>
  <c r="K7548" i="8" s="1"/>
  <c r="K7549" i="8" a="1"/>
  <c r="K7549" i="8" s="1"/>
  <c r="K7550" i="8" a="1"/>
  <c r="K7550" i="8" s="1"/>
  <c r="K7551" i="8" a="1"/>
  <c r="K7551" i="8" s="1"/>
  <c r="K7552" i="8" a="1"/>
  <c r="K7552" i="8" s="1"/>
  <c r="K7553" i="8" a="1"/>
  <c r="K7553" i="8"/>
  <c r="K7554" i="8" a="1"/>
  <c r="K7554" i="8" s="1"/>
  <c r="K7555" i="8" a="1"/>
  <c r="K7555" i="8" s="1"/>
  <c r="K7556" i="8" a="1"/>
  <c r="K7556" i="8" s="1"/>
  <c r="K7557" i="8" a="1"/>
  <c r="K7557" i="8"/>
  <c r="K7558" i="8" a="1"/>
  <c r="K7558" i="8"/>
  <c r="K7559" i="8" a="1"/>
  <c r="K7559" i="8" s="1"/>
  <c r="K7560" i="8" a="1"/>
  <c r="K7560" i="8" s="1"/>
  <c r="K7561" i="8" a="1"/>
  <c r="K7561" i="8" s="1"/>
  <c r="K7562" i="8" a="1"/>
  <c r="K7562" i="8"/>
  <c r="K7563" i="8" a="1"/>
  <c r="K7563" i="8" s="1"/>
  <c r="K7564" i="8" a="1"/>
  <c r="K7564" i="8" s="1"/>
  <c r="K7565" i="8" a="1"/>
  <c r="K7565" i="8" s="1"/>
  <c r="K7566" i="8" a="1"/>
  <c r="K7566" i="8" s="1"/>
  <c r="K7567" i="8" a="1"/>
  <c r="K7567" i="8" s="1"/>
  <c r="K7568" i="8" a="1"/>
  <c r="K7568" i="8" s="1"/>
  <c r="K7569" i="8" a="1"/>
  <c r="K7569" i="8"/>
  <c r="K7570" i="8" a="1"/>
  <c r="K7570" i="8" s="1"/>
  <c r="K7571" i="8" a="1"/>
  <c r="K7571" i="8" s="1"/>
  <c r="K7572" i="8" a="1"/>
  <c r="K7572" i="8" s="1"/>
  <c r="K7573" i="8" a="1"/>
  <c r="K7573" i="8"/>
  <c r="K7574" i="8" a="1"/>
  <c r="K7574" i="8"/>
  <c r="K7575" i="8" a="1"/>
  <c r="K7575" i="8" s="1"/>
  <c r="K7576" i="8" a="1"/>
  <c r="K7576" i="8" s="1"/>
  <c r="K7577" i="8" a="1"/>
  <c r="K7577" i="8" s="1"/>
  <c r="K7578" i="8" a="1"/>
  <c r="K7578" i="8"/>
  <c r="K7579" i="8" a="1"/>
  <c r="K7579" i="8" s="1"/>
  <c r="K7580" i="8" a="1"/>
  <c r="K7580" i="8" s="1"/>
  <c r="K7581" i="8" a="1"/>
  <c r="K7581" i="8" s="1"/>
  <c r="K7582" i="8" a="1"/>
  <c r="K7582" i="8" s="1"/>
  <c r="K7583" i="8" a="1"/>
  <c r="K7583" i="8" s="1"/>
  <c r="K7584" i="8" a="1"/>
  <c r="K7584" i="8" s="1"/>
  <c r="K7585" i="8" a="1"/>
  <c r="K7585" i="8"/>
  <c r="K7586" i="8" a="1"/>
  <c r="K7586" i="8" s="1"/>
  <c r="K7587" i="8" a="1"/>
  <c r="K7587" i="8" s="1"/>
  <c r="K7588" i="8" a="1"/>
  <c r="K7588" i="8" s="1"/>
  <c r="K7589" i="8" a="1"/>
  <c r="K7589" i="8"/>
  <c r="K7590" i="8" a="1"/>
  <c r="K7590" i="8"/>
  <c r="K7591" i="8" a="1"/>
  <c r="K7591" i="8" s="1"/>
  <c r="K7592" i="8" a="1"/>
  <c r="K7592" i="8" s="1"/>
  <c r="K7593" i="8" a="1"/>
  <c r="K7593" i="8" s="1"/>
  <c r="K7594" i="8" a="1"/>
  <c r="K7594" i="8"/>
  <c r="K7595" i="8" a="1"/>
  <c r="K7595" i="8" s="1"/>
  <c r="K7596" i="8" a="1"/>
  <c r="K7596" i="8" s="1"/>
  <c r="K7597" i="8" a="1"/>
  <c r="K7597" i="8" s="1"/>
  <c r="K7598" i="8" a="1"/>
  <c r="K7598" i="8" s="1"/>
  <c r="K7599" i="8" a="1"/>
  <c r="K7599" i="8" s="1"/>
  <c r="K7600" i="8" a="1"/>
  <c r="K7600" i="8" s="1"/>
  <c r="K7601" i="8" a="1"/>
  <c r="K7601" i="8"/>
  <c r="K7602" i="8" a="1"/>
  <c r="K7602" i="8" s="1"/>
  <c r="K7603" i="8" a="1"/>
  <c r="K7603" i="8" s="1"/>
  <c r="K7604" i="8" a="1"/>
  <c r="K7604" i="8" s="1"/>
  <c r="K7605" i="8" a="1"/>
  <c r="K7605" i="8"/>
  <c r="K7606" i="8" a="1"/>
  <c r="K7606" i="8"/>
  <c r="K7607" i="8" a="1"/>
  <c r="K7607" i="8" s="1"/>
  <c r="K7608" i="8" a="1"/>
  <c r="K7608" i="8" s="1"/>
  <c r="K7609" i="8" a="1"/>
  <c r="K7609" i="8" s="1"/>
  <c r="K7610" i="8" a="1"/>
  <c r="K7610" i="8"/>
  <c r="K7611" i="8" a="1"/>
  <c r="K7611" i="8" s="1"/>
  <c r="K7612" i="8" a="1"/>
  <c r="K7612" i="8" s="1"/>
  <c r="K7613" i="8" a="1"/>
  <c r="K7613" i="8" s="1"/>
  <c r="K7614" i="8" a="1"/>
  <c r="K7614" i="8" s="1"/>
  <c r="K7615" i="8" a="1"/>
  <c r="K7615" i="8" s="1"/>
  <c r="K7616" i="8" a="1"/>
  <c r="K7616" i="8" s="1"/>
  <c r="K7617" i="8" a="1"/>
  <c r="K7617" i="8"/>
  <c r="K7618" i="8" a="1"/>
  <c r="K7618" i="8" s="1"/>
  <c r="K7619" i="8" a="1"/>
  <c r="K7619" i="8" s="1"/>
  <c r="K7620" i="8" a="1"/>
  <c r="K7620" i="8" s="1"/>
  <c r="K7621" i="8" a="1"/>
  <c r="K7621" i="8"/>
  <c r="K7622" i="8" a="1"/>
  <c r="K7622" i="8"/>
  <c r="K7623" i="8" a="1"/>
  <c r="K7623" i="8" s="1"/>
  <c r="K7624" i="8" a="1"/>
  <c r="K7624" i="8" s="1"/>
  <c r="K7625" i="8" a="1"/>
  <c r="K7625" i="8" s="1"/>
  <c r="K7626" i="8" a="1"/>
  <c r="K7626" i="8"/>
  <c r="K7627" i="8" a="1"/>
  <c r="K7627" i="8" s="1"/>
  <c r="K7628" i="8" a="1"/>
  <c r="K7628" i="8" s="1"/>
  <c r="K7629" i="8" a="1"/>
  <c r="K7629" i="8" s="1"/>
  <c r="K7630" i="8" a="1"/>
  <c r="K7630" i="8" s="1"/>
  <c r="K7631" i="8" a="1"/>
  <c r="K7631" i="8" s="1"/>
  <c r="K7632" i="8" a="1"/>
  <c r="K7632" i="8" s="1"/>
  <c r="K7633" i="8" a="1"/>
  <c r="K7633" i="8"/>
  <c r="K7634" i="8" a="1"/>
  <c r="K7634" i="8" s="1"/>
  <c r="K7635" i="8" a="1"/>
  <c r="K7635" i="8" s="1"/>
  <c r="K7636" i="8" a="1"/>
  <c r="K7636" i="8" s="1"/>
  <c r="K7637" i="8" a="1"/>
  <c r="K7637" i="8"/>
  <c r="K7638" i="8" a="1"/>
  <c r="K7638" i="8"/>
  <c r="K7639" i="8" a="1"/>
  <c r="K7639" i="8" s="1"/>
  <c r="K7640" i="8" a="1"/>
  <c r="K7640" i="8" s="1"/>
  <c r="K7641" i="8" a="1"/>
  <c r="K7641" i="8" s="1"/>
  <c r="K7642" i="8" a="1"/>
  <c r="K7642" i="8"/>
  <c r="K7643" i="8" a="1"/>
  <c r="K7643" i="8" s="1"/>
  <c r="K7644" i="8" a="1"/>
  <c r="K7644" i="8" s="1"/>
  <c r="K7645" i="8" a="1"/>
  <c r="K7645" i="8" s="1"/>
  <c r="K7646" i="8" a="1"/>
  <c r="K7646" i="8" s="1"/>
  <c r="K7647" i="8" a="1"/>
  <c r="K7647" i="8" s="1"/>
  <c r="K7648" i="8" a="1"/>
  <c r="K7648" i="8" s="1"/>
  <c r="K7649" i="8" a="1"/>
  <c r="K7649" i="8"/>
  <c r="K7650" i="8" a="1"/>
  <c r="K7650" i="8" s="1"/>
  <c r="K7651" i="8" a="1"/>
  <c r="K7651" i="8" s="1"/>
  <c r="K7652" i="8" a="1"/>
  <c r="K7652" i="8" s="1"/>
  <c r="K7653" i="8" a="1"/>
  <c r="K7653" i="8"/>
  <c r="K7654" i="8" a="1"/>
  <c r="K7654" i="8"/>
  <c r="K7655" i="8" a="1"/>
  <c r="K7655" i="8" s="1"/>
  <c r="K7656" i="8" a="1"/>
  <c r="K7656" i="8" s="1"/>
  <c r="K7657" i="8" a="1"/>
  <c r="K7657" i="8" s="1"/>
  <c r="K7658" i="8" a="1"/>
  <c r="K7658" i="8"/>
  <c r="K7659" i="8" a="1"/>
  <c r="K7659" i="8" s="1"/>
  <c r="K7660" i="8" a="1"/>
  <c r="K7660" i="8" s="1"/>
  <c r="K7661" i="8" a="1"/>
  <c r="K7661" i="8" s="1"/>
  <c r="K7662" i="8" a="1"/>
  <c r="K7662" i="8" s="1"/>
  <c r="K7663" i="8" a="1"/>
  <c r="K7663" i="8" s="1"/>
  <c r="K7664" i="8" a="1"/>
  <c r="K7664" i="8" s="1"/>
  <c r="K7665" i="8" a="1"/>
  <c r="K7665" i="8"/>
  <c r="K7666" i="8" a="1"/>
  <c r="K7666" i="8" s="1"/>
  <c r="K7667" i="8" a="1"/>
  <c r="K7667" i="8" s="1"/>
  <c r="K7668" i="8" a="1"/>
  <c r="K7668" i="8" s="1"/>
  <c r="K7669" i="8" a="1"/>
  <c r="K7669" i="8"/>
  <c r="K7670" i="8" a="1"/>
  <c r="K7670" i="8"/>
  <c r="K7671" i="8" a="1"/>
  <c r="K7671" i="8" s="1"/>
  <c r="K7672" i="8" a="1"/>
  <c r="K7672" i="8" s="1"/>
  <c r="K7673" i="8" a="1"/>
  <c r="K7673" i="8" s="1"/>
  <c r="K7674" i="8" a="1"/>
  <c r="K7674" i="8"/>
  <c r="K7675" i="8" a="1"/>
  <c r="K7675" i="8" s="1"/>
  <c r="K7676" i="8" a="1"/>
  <c r="K7676" i="8" s="1"/>
  <c r="K7677" i="8" a="1"/>
  <c r="K7677" i="8" s="1"/>
  <c r="K7678" i="8" a="1"/>
  <c r="K7678" i="8" s="1"/>
  <c r="K7679" i="8" a="1"/>
  <c r="K7679" i="8" s="1"/>
  <c r="K7680" i="8" a="1"/>
  <c r="K7680" i="8" s="1"/>
  <c r="K7681" i="8" a="1"/>
  <c r="K7681" i="8"/>
  <c r="K7682" i="8" a="1"/>
  <c r="K7682" i="8" s="1"/>
  <c r="K7683" i="8" a="1"/>
  <c r="K7683" i="8" s="1"/>
  <c r="K7684" i="8" a="1"/>
  <c r="K7684" i="8" s="1"/>
  <c r="K7685" i="8" a="1"/>
  <c r="K7685" i="8"/>
  <c r="K7686" i="8" a="1"/>
  <c r="K7686" i="8"/>
  <c r="K7687" i="8" a="1"/>
  <c r="K7687" i="8" s="1"/>
  <c r="K7688" i="8" a="1"/>
  <c r="K7688" i="8" s="1"/>
  <c r="K7689" i="8" a="1"/>
  <c r="K7689" i="8" s="1"/>
  <c r="K7690" i="8" a="1"/>
  <c r="K7690" i="8"/>
  <c r="K7691" i="8" a="1"/>
  <c r="K7691" i="8" s="1"/>
  <c r="K7692" i="8" a="1"/>
  <c r="K7692" i="8" s="1"/>
  <c r="K7693" i="8" a="1"/>
  <c r="K7693" i="8" s="1"/>
  <c r="K7694" i="8" a="1"/>
  <c r="K7694" i="8" s="1"/>
  <c r="K7695" i="8" a="1"/>
  <c r="K7695" i="8" s="1"/>
  <c r="K7696" i="8" a="1"/>
  <c r="K7696" i="8" s="1"/>
  <c r="K7697" i="8" a="1"/>
  <c r="K7697" i="8"/>
  <c r="K7698" i="8" a="1"/>
  <c r="K7698" i="8" s="1"/>
  <c r="K7699" i="8" a="1"/>
  <c r="K7699" i="8" s="1"/>
  <c r="K7700" i="8" a="1"/>
  <c r="K7700" i="8" s="1"/>
  <c r="K7701" i="8" a="1"/>
  <c r="K7701" i="8"/>
  <c r="K7702" i="8" a="1"/>
  <c r="K7702" i="8"/>
  <c r="K7703" i="8" a="1"/>
  <c r="K7703" i="8" s="1"/>
  <c r="K7704" i="8" a="1"/>
  <c r="K7704" i="8" s="1"/>
  <c r="K7705" i="8" a="1"/>
  <c r="K7705" i="8" s="1"/>
  <c r="K7706" i="8" a="1"/>
  <c r="K7706" i="8"/>
  <c r="K7707" i="8" a="1"/>
  <c r="K7707" i="8" s="1"/>
  <c r="K7708" i="8" a="1"/>
  <c r="K7708" i="8" s="1"/>
  <c r="K7709" i="8" a="1"/>
  <c r="K7709" i="8" s="1"/>
  <c r="K7710" i="8" a="1"/>
  <c r="K7710" i="8" s="1"/>
  <c r="K7711" i="8" a="1"/>
  <c r="K7711" i="8" s="1"/>
  <c r="K7712" i="8" a="1"/>
  <c r="K7712" i="8" s="1"/>
  <c r="K7713" i="8" a="1"/>
  <c r="K7713" i="8"/>
  <c r="K7714" i="8" a="1"/>
  <c r="K7714" i="8" s="1"/>
  <c r="K7715" i="8" a="1"/>
  <c r="K7715" i="8" s="1"/>
  <c r="K7716" i="8" a="1"/>
  <c r="K7716" i="8" s="1"/>
  <c r="K7717" i="8" a="1"/>
  <c r="K7717" i="8"/>
  <c r="K7718" i="8" a="1"/>
  <c r="K7718" i="8"/>
  <c r="K7719" i="8" a="1"/>
  <c r="K7719" i="8" s="1"/>
  <c r="K7720" i="8" a="1"/>
  <c r="K7720" i="8" s="1"/>
  <c r="K7721" i="8" a="1"/>
  <c r="K7721" i="8" s="1"/>
  <c r="K7722" i="8" a="1"/>
  <c r="K7722" i="8"/>
  <c r="K7723" i="8" a="1"/>
  <c r="K7723" i="8" s="1"/>
  <c r="K7724" i="8" a="1"/>
  <c r="K7724" i="8" s="1"/>
  <c r="K7725" i="8" a="1"/>
  <c r="K7725" i="8" s="1"/>
  <c r="K7726" i="8" a="1"/>
  <c r="K7726" i="8" s="1"/>
  <c r="K7727" i="8" a="1"/>
  <c r="K7727" i="8" s="1"/>
  <c r="K7728" i="8" a="1"/>
  <c r="K7728" i="8" s="1"/>
  <c r="K7729" i="8" a="1"/>
  <c r="K7729" i="8"/>
  <c r="K7730" i="8" a="1"/>
  <c r="K7730" i="8" s="1"/>
  <c r="K7731" i="8" a="1"/>
  <c r="K7731" i="8" s="1"/>
  <c r="K7732" i="8" a="1"/>
  <c r="K7732" i="8" s="1"/>
  <c r="K7733" i="8" a="1"/>
  <c r="K7733" i="8"/>
  <c r="K7734" i="8" a="1"/>
  <c r="K7734" i="8"/>
  <c r="K7735" i="8" a="1"/>
  <c r="K7735" i="8" s="1"/>
  <c r="K7736" i="8" a="1"/>
  <c r="K7736" i="8" s="1"/>
  <c r="K7737" i="8" a="1"/>
  <c r="K7737" i="8" s="1"/>
  <c r="K7738" i="8" a="1"/>
  <c r="K7738" i="8"/>
  <c r="K7739" i="8" a="1"/>
  <c r="K7739" i="8" s="1"/>
  <c r="K7740" i="8" a="1"/>
  <c r="K7740" i="8" s="1"/>
  <c r="K7741" i="8" a="1"/>
  <c r="K7741" i="8" s="1"/>
  <c r="K7742" i="8" a="1"/>
  <c r="K7742" i="8" s="1"/>
  <c r="K7743" i="8" a="1"/>
  <c r="K7743" i="8" s="1"/>
  <c r="K7744" i="8" a="1"/>
  <c r="K7744" i="8" s="1"/>
  <c r="K7745" i="8" a="1"/>
  <c r="K7745" i="8"/>
  <c r="K7746" i="8" a="1"/>
  <c r="K7746" i="8" s="1"/>
  <c r="K7747" i="8" a="1"/>
  <c r="K7747" i="8" s="1"/>
  <c r="K7748" i="8" a="1"/>
  <c r="K7748" i="8" s="1"/>
  <c r="K7749" i="8" a="1"/>
  <c r="K7749" i="8"/>
  <c r="K7750" i="8" a="1"/>
  <c r="K7750" i="8"/>
  <c r="K7751" i="8" a="1"/>
  <c r="K7751" i="8" s="1"/>
  <c r="K7752" i="8" a="1"/>
  <c r="K7752" i="8" s="1"/>
  <c r="K7753" i="8" a="1"/>
  <c r="K7753" i="8" s="1"/>
  <c r="K7754" i="8" a="1"/>
  <c r="K7754" i="8"/>
  <c r="K7755" i="8" a="1"/>
  <c r="K7755" i="8" s="1"/>
  <c r="K7756" i="8" a="1"/>
  <c r="K7756" i="8" s="1"/>
  <c r="K7757" i="8" a="1"/>
  <c r="K7757" i="8" s="1"/>
  <c r="K7758" i="8" a="1"/>
  <c r="K7758" i="8" s="1"/>
  <c r="K7759" i="8" a="1"/>
  <c r="K7759" i="8" s="1"/>
  <c r="K7760" i="8" a="1"/>
  <c r="K7760" i="8" s="1"/>
  <c r="K7761" i="8" a="1"/>
  <c r="K7761" i="8"/>
  <c r="K7762" i="8" a="1"/>
  <c r="K7762" i="8" s="1"/>
  <c r="K7763" i="8" a="1"/>
  <c r="K7763" i="8" s="1"/>
  <c r="K7764" i="8" a="1"/>
  <c r="K7764" i="8" s="1"/>
  <c r="K7765" i="8" a="1"/>
  <c r="K7765" i="8"/>
  <c r="K7766" i="8" a="1"/>
  <c r="K7766" i="8"/>
  <c r="K7767" i="8" a="1"/>
  <c r="K7767" i="8" s="1"/>
  <c r="K7768" i="8" a="1"/>
  <c r="K7768" i="8" s="1"/>
  <c r="K7769" i="8" a="1"/>
  <c r="K7769" i="8" s="1"/>
  <c r="K7770" i="8" a="1"/>
  <c r="K7770" i="8"/>
  <c r="K7771" i="8" a="1"/>
  <c r="K7771" i="8" s="1"/>
  <c r="K7772" i="8" a="1"/>
  <c r="K7772" i="8" s="1"/>
  <c r="K7773" i="8" a="1"/>
  <c r="K7773" i="8" s="1"/>
  <c r="K7774" i="8" a="1"/>
  <c r="K7774" i="8" s="1"/>
  <c r="K7775" i="8" a="1"/>
  <c r="K7775" i="8" s="1"/>
  <c r="K7776" i="8" a="1"/>
  <c r="K7776" i="8" s="1"/>
  <c r="K7777" i="8" a="1"/>
  <c r="K7777" i="8"/>
  <c r="K7778" i="8" a="1"/>
  <c r="K7778" i="8" s="1"/>
  <c r="K7779" i="8" a="1"/>
  <c r="K7779" i="8" s="1"/>
  <c r="K7780" i="8" a="1"/>
  <c r="K7780" i="8" s="1"/>
  <c r="K7781" i="8" a="1"/>
  <c r="K7781" i="8"/>
  <c r="K7782" i="8" a="1"/>
  <c r="K7782" i="8"/>
  <c r="K7783" i="8" a="1"/>
  <c r="K7783" i="8" s="1"/>
  <c r="K7784" i="8" a="1"/>
  <c r="K7784" i="8" s="1"/>
  <c r="K7785" i="8" a="1"/>
  <c r="K7785" i="8" s="1"/>
  <c r="K7786" i="8" a="1"/>
  <c r="K7786" i="8"/>
  <c r="K7787" i="8" a="1"/>
  <c r="K7787" i="8" s="1"/>
  <c r="K7788" i="8" a="1"/>
  <c r="K7788" i="8" s="1"/>
  <c r="K7789" i="8" a="1"/>
  <c r="K7789" i="8" s="1"/>
  <c r="K7790" i="8" a="1"/>
  <c r="K7790" i="8" s="1"/>
  <c r="K7791" i="8" a="1"/>
  <c r="K7791" i="8" s="1"/>
  <c r="K7792" i="8" a="1"/>
  <c r="K7792" i="8" s="1"/>
  <c r="K7793" i="8" a="1"/>
  <c r="K7793" i="8"/>
  <c r="K7794" i="8" a="1"/>
  <c r="K7794" i="8" s="1"/>
  <c r="K7795" i="8" a="1"/>
  <c r="K7795" i="8" s="1"/>
  <c r="K7796" i="8" a="1"/>
  <c r="K7796" i="8" s="1"/>
  <c r="K7797" i="8" a="1"/>
  <c r="K7797" i="8"/>
  <c r="K7798" i="8" a="1"/>
  <c r="K7798" i="8"/>
  <c r="K7799" i="8" a="1"/>
  <c r="K7799" i="8" s="1"/>
  <c r="K7800" i="8" a="1"/>
  <c r="K7800" i="8" s="1"/>
  <c r="K7801" i="8" a="1"/>
  <c r="K7801" i="8" s="1"/>
  <c r="K7802" i="8" a="1"/>
  <c r="K7802" i="8"/>
  <c r="K7803" i="8" a="1"/>
  <c r="K7803" i="8" s="1"/>
  <c r="K7804" i="8" a="1"/>
  <c r="K7804" i="8" s="1"/>
  <c r="K7805" i="8" a="1"/>
  <c r="K7805" i="8" s="1"/>
  <c r="K7806" i="8" a="1"/>
  <c r="K7806" i="8" s="1"/>
  <c r="K7807" i="8" a="1"/>
  <c r="K7807" i="8" s="1"/>
  <c r="K7808" i="8" a="1"/>
  <c r="K7808" i="8" s="1"/>
  <c r="K7809" i="8" a="1"/>
  <c r="K7809" i="8"/>
  <c r="K7810" i="8" a="1"/>
  <c r="K7810" i="8" s="1"/>
  <c r="K7811" i="8" a="1"/>
  <c r="K7811" i="8" s="1"/>
  <c r="K7812" i="8" a="1"/>
  <c r="K7812" i="8" s="1"/>
  <c r="K7813" i="8" a="1"/>
  <c r="K7813" i="8"/>
  <c r="K7814" i="8" a="1"/>
  <c r="K7814" i="8"/>
  <c r="K7815" i="8" a="1"/>
  <c r="K7815" i="8" s="1"/>
  <c r="K7816" i="8" a="1"/>
  <c r="K7816" i="8" s="1"/>
  <c r="K7817" i="8" a="1"/>
  <c r="K7817" i="8" s="1"/>
  <c r="K7818" i="8" a="1"/>
  <c r="K7818" i="8"/>
  <c r="K7819" i="8" a="1"/>
  <c r="K7819" i="8" s="1"/>
  <c r="K7820" i="8" a="1"/>
  <c r="K7820" i="8" s="1"/>
  <c r="K7821" i="8" a="1"/>
  <c r="K7821" i="8" s="1"/>
  <c r="K7822" i="8" a="1"/>
  <c r="K7822" i="8" s="1"/>
  <c r="K7823" i="8" a="1"/>
  <c r="K7823" i="8" s="1"/>
  <c r="K7824" i="8" a="1"/>
  <c r="K7824" i="8" s="1"/>
  <c r="K7825" i="8" a="1"/>
  <c r="K7825" i="8"/>
  <c r="K7826" i="8" a="1"/>
  <c r="K7826" i="8" s="1"/>
  <c r="K7827" i="8" a="1"/>
  <c r="K7827" i="8" s="1"/>
  <c r="K7828" i="8" a="1"/>
  <c r="K7828" i="8" s="1"/>
  <c r="K7829" i="8" a="1"/>
  <c r="K7829" i="8"/>
  <c r="K7830" i="8" a="1"/>
  <c r="K7830" i="8"/>
  <c r="K7831" i="8" a="1"/>
  <c r="K7831" i="8" s="1"/>
  <c r="K7832" i="8" a="1"/>
  <c r="K7832" i="8" s="1"/>
  <c r="K7833" i="8" a="1"/>
  <c r="K7833" i="8" s="1"/>
  <c r="K7834" i="8" a="1"/>
  <c r="K7834" i="8"/>
  <c r="K7835" i="8" a="1"/>
  <c r="K7835" i="8" s="1"/>
  <c r="K7836" i="8" a="1"/>
  <c r="K7836" i="8" s="1"/>
  <c r="K7837" i="8" a="1"/>
  <c r="K7837" i="8" s="1"/>
  <c r="K7838" i="8" a="1"/>
  <c r="K7838" i="8" s="1"/>
  <c r="K7839" i="8" a="1"/>
  <c r="K7839" i="8" s="1"/>
  <c r="K7840" i="8" a="1"/>
  <c r="K7840" i="8" s="1"/>
  <c r="K7841" i="8" a="1"/>
  <c r="K7841" i="8"/>
  <c r="K7842" i="8" a="1"/>
  <c r="K7842" i="8" s="1"/>
  <c r="K7843" i="8" a="1"/>
  <c r="K7843" i="8" s="1"/>
  <c r="K7844" i="8" a="1"/>
  <c r="K7844" i="8" s="1"/>
  <c r="K7845" i="8" a="1"/>
  <c r="K7845" i="8"/>
  <c r="K7846" i="8" a="1"/>
  <c r="K7846" i="8"/>
  <c r="K7847" i="8" a="1"/>
  <c r="K7847" i="8" s="1"/>
  <c r="K7848" i="8" a="1"/>
  <c r="K7848" i="8" s="1"/>
  <c r="K7849" i="8" a="1"/>
  <c r="K7849" i="8" s="1"/>
  <c r="K7850" i="8" a="1"/>
  <c r="K7850" i="8"/>
  <c r="K7851" i="8" a="1"/>
  <c r="K7851" i="8" s="1"/>
  <c r="K7852" i="8" a="1"/>
  <c r="K7852" i="8" s="1"/>
  <c r="K7853" i="8" a="1"/>
  <c r="K7853" i="8" s="1"/>
  <c r="K7854" i="8" a="1"/>
  <c r="K7854" i="8" s="1"/>
  <c r="K7855" i="8" a="1"/>
  <c r="K7855" i="8" s="1"/>
  <c r="K7856" i="8" a="1"/>
  <c r="K7856" i="8" s="1"/>
  <c r="K7857" i="8" a="1"/>
  <c r="K7857" i="8"/>
  <c r="K7858" i="8" a="1"/>
  <c r="K7858" i="8" s="1"/>
  <c r="K7859" i="8" a="1"/>
  <c r="K7859" i="8" s="1"/>
  <c r="K7860" i="8" a="1"/>
  <c r="K7860" i="8" s="1"/>
  <c r="K7861" i="8" a="1"/>
  <c r="K7861" i="8"/>
  <c r="K7862" i="8" a="1"/>
  <c r="K7862" i="8"/>
  <c r="K7863" i="8" a="1"/>
  <c r="K7863" i="8" s="1"/>
  <c r="K7864" i="8" a="1"/>
  <c r="K7864" i="8" s="1"/>
  <c r="K7865" i="8" a="1"/>
  <c r="K7865" i="8" s="1"/>
  <c r="K7866" i="8" a="1"/>
  <c r="K7866" i="8"/>
  <c r="K7867" i="8" a="1"/>
  <c r="K7867" i="8" s="1"/>
  <c r="K7868" i="8" a="1"/>
  <c r="K7868" i="8" s="1"/>
  <c r="K7869" i="8" a="1"/>
  <c r="K7869" i="8" s="1"/>
  <c r="K7870" i="8" a="1"/>
  <c r="K7870" i="8" s="1"/>
  <c r="K7871" i="8" a="1"/>
  <c r="K7871" i="8" s="1"/>
  <c r="K7872" i="8" a="1"/>
  <c r="K7872" i="8" s="1"/>
  <c r="K7873" i="8" a="1"/>
  <c r="K7873" i="8"/>
  <c r="K7874" i="8" a="1"/>
  <c r="K7874" i="8" s="1"/>
  <c r="K7875" i="8" a="1"/>
  <c r="K7875" i="8" s="1"/>
  <c r="K7876" i="8" a="1"/>
  <c r="K7876" i="8" s="1"/>
  <c r="K7877" i="8" a="1"/>
  <c r="K7877" i="8"/>
  <c r="K7878" i="8" a="1"/>
  <c r="K7878" i="8"/>
  <c r="K7879" i="8" a="1"/>
  <c r="K7879" i="8" s="1"/>
  <c r="K7880" i="8" a="1"/>
  <c r="K7880" i="8" s="1"/>
  <c r="K7881" i="8" a="1"/>
  <c r="K7881" i="8" s="1"/>
  <c r="K7882" i="8" a="1"/>
  <c r="K7882" i="8"/>
  <c r="K7883" i="8" a="1"/>
  <c r="K7883" i="8" s="1"/>
  <c r="K7884" i="8" a="1"/>
  <c r="K7884" i="8" s="1"/>
  <c r="K7885" i="8" a="1"/>
  <c r="K7885" i="8" s="1"/>
  <c r="K7886" i="8" a="1"/>
  <c r="K7886" i="8" s="1"/>
  <c r="K7887" i="8" a="1"/>
  <c r="K7887" i="8" s="1"/>
  <c r="K7888" i="8" a="1"/>
  <c r="K7888" i="8" s="1"/>
  <c r="K7889" i="8" a="1"/>
  <c r="K7889" i="8"/>
  <c r="K7890" i="8" a="1"/>
  <c r="K7890" i="8" s="1"/>
  <c r="K7891" i="8" a="1"/>
  <c r="K7891" i="8" s="1"/>
  <c r="K7892" i="8" a="1"/>
  <c r="K7892" i="8"/>
  <c r="K7893" i="8" a="1"/>
  <c r="K7893" i="8"/>
  <c r="K7894" i="8" a="1"/>
  <c r="K7894" i="8" s="1"/>
  <c r="K7895" i="8" a="1"/>
  <c r="K7895" i="8" s="1"/>
  <c r="K7896" i="8" a="1"/>
  <c r="K7896" i="8" s="1"/>
  <c r="K7897" i="8" a="1"/>
  <c r="K7897" i="8"/>
  <c r="K7898" i="8" a="1"/>
  <c r="K7898" i="8"/>
  <c r="K7899" i="8" a="1"/>
  <c r="K7899" i="8" s="1"/>
  <c r="K7900" i="8" a="1"/>
  <c r="K7900" i="8" s="1"/>
  <c r="K7901" i="8" a="1"/>
  <c r="K7901" i="8"/>
  <c r="K7902" i="8" a="1"/>
  <c r="K7902" i="8"/>
  <c r="K7903" i="8" a="1"/>
  <c r="K7903" i="8" s="1"/>
  <c r="K7904" i="8" a="1"/>
  <c r="K7904" i="8" s="1"/>
  <c r="K7905" i="8" a="1"/>
  <c r="K7905" i="8"/>
  <c r="K7906" i="8" a="1"/>
  <c r="K7906" i="8"/>
  <c r="K7907" i="8" a="1"/>
  <c r="K7907" i="8" s="1"/>
  <c r="K7908" i="8" a="1"/>
  <c r="K7908" i="8" s="1"/>
  <c r="K7909" i="8" a="1"/>
  <c r="K7909" i="8"/>
  <c r="K7910" i="8" a="1"/>
  <c r="K7910" i="8"/>
  <c r="K7911" i="8" a="1"/>
  <c r="K7911" i="8" s="1"/>
  <c r="K7912" i="8" a="1"/>
  <c r="K7912" i="8" s="1"/>
  <c r="K7913" i="8" a="1"/>
  <c r="K7913" i="8"/>
  <c r="K7914" i="8" a="1"/>
  <c r="K7914" i="8"/>
  <c r="K7915" i="8" a="1"/>
  <c r="K7915" i="8" s="1"/>
  <c r="K7916" i="8" a="1"/>
  <c r="K7916" i="8" s="1"/>
  <c r="K7917" i="8" a="1"/>
  <c r="K7917" i="8"/>
  <c r="K7918" i="8" a="1"/>
  <c r="K7918" i="8"/>
  <c r="K7919" i="8" a="1"/>
  <c r="K7919" i="8" s="1"/>
  <c r="K7920" i="8" a="1"/>
  <c r="K7920" i="8" s="1"/>
  <c r="K7921" i="8" a="1"/>
  <c r="K7921" i="8"/>
  <c r="K7922" i="8" a="1"/>
  <c r="K7922" i="8"/>
  <c r="K7923" i="8" a="1"/>
  <c r="K7923" i="8" s="1"/>
  <c r="K7924" i="8" a="1"/>
  <c r="K7924" i="8" s="1"/>
  <c r="K7925" i="8" a="1"/>
  <c r="K7925" i="8"/>
  <c r="K7926" i="8" a="1"/>
  <c r="K7926" i="8"/>
  <c r="K7927" i="8" a="1"/>
  <c r="K7927" i="8" s="1"/>
  <c r="K7928" i="8" a="1"/>
  <c r="K7928" i="8" s="1"/>
  <c r="K7929" i="8" a="1"/>
  <c r="K7929" i="8"/>
  <c r="K7930" i="8" a="1"/>
  <c r="K7930" i="8"/>
  <c r="K7931" i="8" a="1"/>
  <c r="K7931" i="8" s="1"/>
  <c r="K7932" i="8" a="1"/>
  <c r="K7932" i="8" s="1"/>
  <c r="K7933" i="8" a="1"/>
  <c r="K7933" i="8"/>
  <c r="K7934" i="8" a="1"/>
  <c r="K7934" i="8"/>
  <c r="K7935" i="8" a="1"/>
  <c r="K7935" i="8" s="1"/>
  <c r="K7936" i="8" a="1"/>
  <c r="K7936" i="8" s="1"/>
  <c r="K7937" i="8" a="1"/>
  <c r="K7937" i="8"/>
  <c r="K7938" i="8" a="1"/>
  <c r="K7938" i="8"/>
  <c r="K7939" i="8" a="1"/>
  <c r="K7939" i="8" s="1"/>
  <c r="K7940" i="8" a="1"/>
  <c r="K7940" i="8" s="1"/>
  <c r="K7941" i="8" a="1"/>
  <c r="K7941" i="8"/>
  <c r="K7942" i="8" a="1"/>
  <c r="K7942" i="8"/>
  <c r="K7943" i="8" a="1"/>
  <c r="K7943" i="8" s="1"/>
  <c r="K7944" i="8" a="1"/>
  <c r="K7944" i="8" s="1"/>
  <c r="K7945" i="8" a="1"/>
  <c r="K7945" i="8"/>
  <c r="K7946" i="8" a="1"/>
  <c r="K7946" i="8"/>
  <c r="K7947" i="8" a="1"/>
  <c r="K7947" i="8" s="1"/>
  <c r="K7948" i="8" a="1"/>
  <c r="K7948" i="8" s="1"/>
  <c r="K7949" i="8" a="1"/>
  <c r="K7949" i="8"/>
  <c r="K7950" i="8" a="1"/>
  <c r="K7950" i="8"/>
  <c r="K7951" i="8" a="1"/>
  <c r="K7951" i="8" s="1"/>
  <c r="K7952" i="8" a="1"/>
  <c r="K7952" i="8" s="1"/>
  <c r="K7953" i="8" a="1"/>
  <c r="K7953" i="8"/>
  <c r="K7954" i="8" a="1"/>
  <c r="K7954" i="8"/>
  <c r="K7955" i="8" a="1"/>
  <c r="K7955" i="8" s="1"/>
  <c r="K7956" i="8" a="1"/>
  <c r="K7956" i="8" s="1"/>
  <c r="K7957" i="8" a="1"/>
  <c r="K7957" i="8"/>
  <c r="K7958" i="8" a="1"/>
  <c r="K7958" i="8"/>
  <c r="K7959" i="8" a="1"/>
  <c r="K7959" i="8" s="1"/>
  <c r="K7960" i="8" a="1"/>
  <c r="K7960" i="8" s="1"/>
  <c r="K7961" i="8" a="1"/>
  <c r="K7961" i="8"/>
  <c r="K7962" i="8" a="1"/>
  <c r="K7962" i="8"/>
  <c r="K7963" i="8" a="1"/>
  <c r="K7963" i="8" s="1"/>
  <c r="K7964" i="8" a="1"/>
  <c r="K7964" i="8" s="1"/>
  <c r="K7965" i="8" a="1"/>
  <c r="K7965" i="8"/>
  <c r="K7966" i="8" a="1"/>
  <c r="K7966" i="8"/>
  <c r="K7967" i="8" a="1"/>
  <c r="K7967" i="8" s="1"/>
  <c r="K7968" i="8" a="1"/>
  <c r="K7968" i="8" s="1"/>
  <c r="K7969" i="8" a="1"/>
  <c r="K7969" i="8"/>
  <c r="K7970" i="8" a="1"/>
  <c r="K7970" i="8"/>
  <c r="K7971" i="8" a="1"/>
  <c r="K7971" i="8" s="1"/>
  <c r="K7972" i="8" a="1"/>
  <c r="K7972" i="8" s="1"/>
  <c r="K7973" i="8" a="1"/>
  <c r="K7973" i="8"/>
  <c r="K7974" i="8" a="1"/>
  <c r="K7974" i="8"/>
  <c r="K7975" i="8" a="1"/>
  <c r="K7975" i="8" s="1"/>
  <c r="K7976" i="8" a="1"/>
  <c r="K7976" i="8" s="1"/>
  <c r="K7977" i="8" a="1"/>
  <c r="K7977" i="8"/>
  <c r="K7978" i="8" a="1"/>
  <c r="K7978" i="8"/>
  <c r="K7979" i="8" a="1"/>
  <c r="K7979" i="8" s="1"/>
  <c r="K7980" i="8" a="1"/>
  <c r="K7980" i="8" s="1"/>
  <c r="K7981" i="8" a="1"/>
  <c r="K7981" i="8"/>
  <c r="K7982" i="8" a="1"/>
  <c r="K7982" i="8"/>
  <c r="K7983" i="8" a="1"/>
  <c r="K7983" i="8" s="1"/>
  <c r="K7984" i="8" a="1"/>
  <c r="K7984" i="8" s="1"/>
  <c r="K7985" i="8" a="1"/>
  <c r="K7985" i="8"/>
  <c r="K7986" i="8" a="1"/>
  <c r="K7986" i="8"/>
  <c r="K7987" i="8" a="1"/>
  <c r="K7987" i="8" s="1"/>
  <c r="K7988" i="8" a="1"/>
  <c r="K7988" i="8" s="1"/>
  <c r="K7989" i="8" a="1"/>
  <c r="K7989" i="8"/>
  <c r="K7990" i="8" a="1"/>
  <c r="K7990" i="8"/>
  <c r="K7991" i="8" a="1"/>
  <c r="K7991" i="8" s="1"/>
  <c r="K7992" i="8" a="1"/>
  <c r="K7992" i="8" s="1"/>
  <c r="K7993" i="8" a="1"/>
  <c r="K7993" i="8"/>
  <c r="K7994" i="8" a="1"/>
  <c r="K7994" i="8"/>
  <c r="K7995" i="8" a="1"/>
  <c r="K7995" i="8" s="1"/>
  <c r="K7996" i="8" a="1"/>
  <c r="K7996" i="8" s="1"/>
  <c r="K7997" i="8" a="1"/>
  <c r="K7997" i="8"/>
  <c r="K7998" i="8" a="1"/>
  <c r="K7998" i="8"/>
  <c r="K7999" i="8" a="1"/>
  <c r="K7999" i="8" s="1"/>
  <c r="K8000" i="8" a="1"/>
  <c r="K8000" i="8" s="1"/>
  <c r="K8001" i="8" a="1"/>
  <c r="K8001" i="8"/>
  <c r="K8002" i="8" a="1"/>
  <c r="K8002" i="8"/>
  <c r="K8003" i="8" a="1"/>
  <c r="K8003" i="8" s="1"/>
  <c r="K8004" i="8" a="1"/>
  <c r="K8004" i="8" s="1"/>
  <c r="K8005" i="8" a="1"/>
  <c r="K8005" i="8"/>
  <c r="K8006" i="8" a="1"/>
  <c r="K8006" i="8"/>
  <c r="K8007" i="8" a="1"/>
  <c r="K8007" i="8" s="1"/>
  <c r="K8008" i="8" a="1"/>
  <c r="K8008" i="8" s="1"/>
  <c r="K8009" i="8" a="1"/>
  <c r="K8009" i="8"/>
  <c r="K8010" i="8" a="1"/>
  <c r="K8010" i="8"/>
  <c r="K8011" i="8" a="1"/>
  <c r="K8011" i="8" s="1"/>
  <c r="K8012" i="8" a="1"/>
  <c r="K8012" i="8" s="1"/>
  <c r="K8013" i="8" a="1"/>
  <c r="K8013" i="8"/>
  <c r="K8014" i="8" a="1"/>
  <c r="K8014" i="8"/>
  <c r="K8015" i="8" a="1"/>
  <c r="K8015" i="8" s="1"/>
  <c r="K8016" i="8" a="1"/>
  <c r="K8016" i="8" s="1"/>
  <c r="K8017" i="8" a="1"/>
  <c r="K8017" i="8"/>
  <c r="K8018" i="8" a="1"/>
  <c r="K8018" i="8"/>
  <c r="K8019" i="8" a="1"/>
  <c r="K8019" i="8" s="1"/>
  <c r="K8020" i="8" a="1"/>
  <c r="K8020" i="8" s="1"/>
  <c r="K8021" i="8" a="1"/>
  <c r="K8021" i="8"/>
  <c r="K8022" i="8" a="1"/>
  <c r="K8022" i="8"/>
  <c r="K8023" i="8" a="1"/>
  <c r="K8023" i="8" s="1"/>
  <c r="K8024" i="8" a="1"/>
  <c r="K8024" i="8" s="1"/>
  <c r="K8025" i="8" a="1"/>
  <c r="K8025" i="8"/>
  <c r="K8026" i="8" a="1"/>
  <c r="K8026" i="8"/>
  <c r="K8027" i="8" a="1"/>
  <c r="K8027" i="8" s="1"/>
  <c r="K8028" i="8" a="1"/>
  <c r="K8028" i="8" s="1"/>
  <c r="K8029" i="8" a="1"/>
  <c r="K8029" i="8"/>
  <c r="K8030" i="8" a="1"/>
  <c r="K8030" i="8"/>
  <c r="K8031" i="8" a="1"/>
  <c r="K8031" i="8" s="1"/>
  <c r="K8032" i="8" a="1"/>
  <c r="K8032" i="8" s="1"/>
  <c r="K8033" i="8" a="1"/>
  <c r="K8033" i="8"/>
  <c r="K8034" i="8" a="1"/>
  <c r="K8034" i="8"/>
  <c r="K8035" i="8" a="1"/>
  <c r="K8035" i="8" s="1"/>
  <c r="K8036" i="8" a="1"/>
  <c r="K8036" i="8" s="1"/>
  <c r="K8037" i="8" a="1"/>
  <c r="K8037" i="8"/>
  <c r="K8038" i="8" a="1"/>
  <c r="K8038" i="8"/>
  <c r="K8039" i="8" a="1"/>
  <c r="K8039" i="8" s="1"/>
  <c r="K8040" i="8" a="1"/>
  <c r="K8040" i="8" s="1"/>
  <c r="K8041" i="8" a="1"/>
  <c r="K8041" i="8"/>
  <c r="K8042" i="8" a="1"/>
  <c r="K8042" i="8"/>
  <c r="K8043" i="8" a="1"/>
  <c r="K8043" i="8" s="1"/>
  <c r="K8044" i="8" a="1"/>
  <c r="K8044" i="8" s="1"/>
  <c r="K8045" i="8" a="1"/>
  <c r="K8045" i="8"/>
  <c r="K8046" i="8" a="1"/>
  <c r="K8046" i="8"/>
  <c r="K8047" i="8" a="1"/>
  <c r="K8047" i="8" s="1"/>
  <c r="K8048" i="8" a="1"/>
  <c r="K8048" i="8" s="1"/>
  <c r="K8049" i="8" a="1"/>
  <c r="K8049" i="8"/>
  <c r="K3" i="8" a="1"/>
  <c r="K3" i="8"/>
  <c r="K4" i="8" a="1"/>
  <c r="K4" i="8"/>
  <c r="K5" i="8" a="1"/>
  <c r="K5" i="8"/>
  <c r="K6" i="8" a="1"/>
  <c r="K6" i="8"/>
  <c r="K7" i="8" a="1"/>
  <c r="K7" i="8"/>
  <c r="K8" i="8" a="1"/>
  <c r="K8" i="8"/>
  <c r="K9" i="8" a="1"/>
  <c r="K9" i="8"/>
  <c r="K10" i="8" a="1"/>
  <c r="K10" i="8"/>
  <c r="K11" i="8" a="1"/>
  <c r="K11" i="8"/>
  <c r="K12" i="8" a="1"/>
  <c r="K12" i="8"/>
  <c r="K13" i="8" a="1"/>
  <c r="K13" i="8"/>
  <c r="K14" i="8" a="1"/>
  <c r="K14" i="8"/>
  <c r="K15" i="8" a="1"/>
  <c r="K15" i="8"/>
  <c r="K16" i="8" a="1"/>
  <c r="K16" i="8"/>
  <c r="K17" i="8" a="1"/>
  <c r="K17" i="8"/>
  <c r="K18" i="8" a="1"/>
  <c r="K18" i="8"/>
  <c r="K19" i="8" a="1"/>
  <c r="K19" i="8"/>
  <c r="K20" i="8" a="1"/>
  <c r="K20" i="8"/>
  <c r="K21" i="8" a="1"/>
  <c r="K21" i="8"/>
  <c r="K22" i="8" a="1"/>
  <c r="K22" i="8"/>
  <c r="K23" i="8" a="1"/>
  <c r="K23" i="8"/>
  <c r="K24" i="8" a="1"/>
  <c r="K24" i="8"/>
  <c r="K25" i="8" a="1"/>
  <c r="K25" i="8"/>
  <c r="K26" i="8" a="1"/>
  <c r="K26" i="8"/>
  <c r="K27" i="8" a="1"/>
  <c r="K27" i="8"/>
  <c r="K28" i="8" a="1"/>
  <c r="K28" i="8"/>
  <c r="K29" i="8" a="1"/>
  <c r="K29" i="8"/>
  <c r="K30" i="8" a="1"/>
  <c r="K30" i="8"/>
  <c r="K31" i="8" a="1"/>
  <c r="K31" i="8"/>
  <c r="K32" i="8" a="1"/>
  <c r="K32" i="8"/>
  <c r="K33" i="8" a="1"/>
  <c r="K33" i="8"/>
  <c r="K34" i="8" a="1"/>
  <c r="K34" i="8"/>
  <c r="K35" i="8" a="1"/>
  <c r="K35" i="8"/>
  <c r="K36" i="8" a="1"/>
  <c r="K36" i="8"/>
  <c r="K37" i="8" a="1"/>
  <c r="K37" i="8"/>
  <c r="K38" i="8" a="1"/>
  <c r="K38" i="8"/>
  <c r="K39" i="8" a="1"/>
  <c r="K39" i="8"/>
  <c r="K40" i="8" a="1"/>
  <c r="K40" i="8"/>
  <c r="K41" i="8" a="1"/>
  <c r="K41" i="8"/>
  <c r="K42" i="8" a="1"/>
  <c r="K42" i="8"/>
  <c r="K43" i="8" a="1"/>
  <c r="K43" i="8"/>
  <c r="K44" i="8" a="1"/>
  <c r="K44" i="8"/>
  <c r="K45" i="8" a="1"/>
  <c r="K45" i="8"/>
  <c r="K46" i="8" a="1"/>
  <c r="K46" i="8"/>
  <c r="K47" i="8" a="1"/>
  <c r="K47" i="8"/>
  <c r="K48" i="8" a="1"/>
  <c r="K48" i="8"/>
  <c r="K49" i="8" a="1"/>
  <c r="K49" i="8"/>
  <c r="K50" i="8" a="1"/>
  <c r="K50" i="8"/>
  <c r="K51" i="8" a="1"/>
  <c r="K51" i="8"/>
  <c r="K52" i="8" a="1"/>
  <c r="K52" i="8"/>
  <c r="K53" i="8" a="1"/>
  <c r="K53" i="8"/>
  <c r="K54" i="8" a="1"/>
  <c r="K54" i="8"/>
  <c r="K55" i="8" a="1"/>
  <c r="K55" i="8"/>
  <c r="K56" i="8" a="1"/>
  <c r="K56" i="8"/>
  <c r="K57" i="8" a="1"/>
  <c r="K57" i="8"/>
  <c r="K58" i="8" a="1"/>
  <c r="K58" i="8"/>
  <c r="K59" i="8" a="1"/>
  <c r="K59" i="8"/>
  <c r="K60" i="8" a="1"/>
  <c r="K60" i="8"/>
  <c r="K61" i="8" a="1"/>
  <c r="K61" i="8"/>
  <c r="K62" i="8" a="1"/>
  <c r="K62" i="8"/>
  <c r="K63" i="8" a="1"/>
  <c r="K63" i="8"/>
  <c r="K64" i="8" a="1"/>
  <c r="K64" i="8"/>
  <c r="K65" i="8" a="1"/>
  <c r="K65" i="8"/>
  <c r="K66" i="8" a="1"/>
  <c r="K66" i="8"/>
  <c r="K67" i="8" a="1"/>
  <c r="K67" i="8"/>
  <c r="K68" i="8" a="1"/>
  <c r="K68" i="8"/>
  <c r="K69" i="8" a="1"/>
  <c r="K69" i="8"/>
  <c r="K70" i="8" a="1"/>
  <c r="K70" i="8"/>
  <c r="K71" i="8" a="1"/>
  <c r="K71" i="8"/>
  <c r="K72" i="8" a="1"/>
  <c r="K72" i="8"/>
  <c r="K73" i="8" a="1"/>
  <c r="K73" i="8"/>
  <c r="K74" i="8" a="1"/>
  <c r="K74" i="8"/>
  <c r="K75" i="8" a="1"/>
  <c r="K75" i="8"/>
  <c r="K76" i="8" a="1"/>
  <c r="K76" i="8"/>
  <c r="K77" i="8" a="1"/>
  <c r="K77" i="8"/>
  <c r="K78" i="8" a="1"/>
  <c r="K78" i="8"/>
  <c r="K79" i="8" a="1"/>
  <c r="K79" i="8"/>
  <c r="K80" i="8" a="1"/>
  <c r="K80" i="8"/>
  <c r="K81" i="8" a="1"/>
  <c r="K81" i="8"/>
  <c r="K82" i="8" a="1"/>
  <c r="K82" i="8"/>
  <c r="K83" i="8" a="1"/>
  <c r="K83" i="8"/>
  <c r="K84" i="8" a="1"/>
  <c r="K84" i="8"/>
  <c r="K85" i="8" a="1"/>
  <c r="K85" i="8"/>
  <c r="K86" i="8" a="1"/>
  <c r="K86" i="8"/>
  <c r="K87" i="8" a="1"/>
  <c r="K87" i="8"/>
  <c r="K88" i="8" a="1"/>
  <c r="K88" i="8"/>
  <c r="K89" i="8" a="1"/>
  <c r="K89" i="8"/>
  <c r="K90" i="8" a="1"/>
  <c r="K90" i="8"/>
  <c r="K91" i="8" a="1"/>
  <c r="K91" i="8"/>
  <c r="K92" i="8" a="1"/>
  <c r="K92" i="8"/>
  <c r="K93" i="8" a="1"/>
  <c r="K93" i="8"/>
  <c r="K94" i="8" a="1"/>
  <c r="K94" i="8"/>
  <c r="K95" i="8" a="1"/>
  <c r="K95" i="8"/>
  <c r="K96" i="8" a="1"/>
  <c r="K96" i="8"/>
  <c r="K97" i="8" a="1"/>
  <c r="K97" i="8"/>
  <c r="K98" i="8" a="1"/>
  <c r="K98" i="8"/>
  <c r="K99" i="8" a="1"/>
  <c r="K99" i="8"/>
  <c r="K100" i="8" a="1"/>
  <c r="K100" i="8"/>
  <c r="K101" i="8" a="1"/>
  <c r="K101" i="8"/>
  <c r="K102" i="8" a="1"/>
  <c r="K102" i="8"/>
  <c r="K103" i="8" a="1"/>
  <c r="K103" i="8"/>
  <c r="K104" i="8" a="1"/>
  <c r="K104" i="8"/>
  <c r="K105" i="8" a="1"/>
  <c r="K105" i="8"/>
  <c r="K106" i="8" a="1"/>
  <c r="K106" i="8"/>
  <c r="K107" i="8" a="1"/>
  <c r="K107" i="8"/>
  <c r="K108" i="8" a="1"/>
  <c r="K108" i="8"/>
  <c r="K109" i="8" a="1"/>
  <c r="K109" i="8"/>
  <c r="K110" i="8" a="1"/>
  <c r="K110" i="8"/>
  <c r="K111" i="8" a="1"/>
  <c r="K111" i="8"/>
  <c r="K112" i="8" a="1"/>
  <c r="K112" i="8"/>
  <c r="K113" i="8" a="1"/>
  <c r="K113" i="8"/>
  <c r="K114" i="8" a="1"/>
  <c r="K114" i="8"/>
  <c r="K115" i="8" a="1"/>
  <c r="K115" i="8"/>
  <c r="K116" i="8" a="1"/>
  <c r="K116" i="8"/>
  <c r="K117" i="8" a="1"/>
  <c r="K117" i="8"/>
  <c r="K118" i="8" a="1"/>
  <c r="K118" i="8"/>
  <c r="K119" i="8" a="1"/>
  <c r="K119" i="8"/>
  <c r="K120" i="8" a="1"/>
  <c r="K120" i="8"/>
  <c r="K121" i="8" a="1"/>
  <c r="K121" i="8"/>
  <c r="K122" i="8" a="1"/>
  <c r="K122" i="8"/>
  <c r="K123" i="8" a="1"/>
  <c r="K123" i="8"/>
  <c r="K124" i="8" a="1"/>
  <c r="K124" i="8"/>
  <c r="K125" i="8" a="1"/>
  <c r="K125" i="8"/>
  <c r="K126" i="8" a="1"/>
  <c r="K126" i="8"/>
  <c r="K127" i="8" a="1"/>
  <c r="K127" i="8"/>
  <c r="K128" i="8" a="1"/>
  <c r="K128" i="8"/>
  <c r="K129" i="8" a="1"/>
  <c r="K129" i="8"/>
  <c r="K130" i="8" a="1"/>
  <c r="K130" i="8"/>
  <c r="K131" i="8" a="1"/>
  <c r="K131" i="8"/>
  <c r="K132" i="8" a="1"/>
  <c r="K132" i="8"/>
  <c r="K133" i="8" a="1"/>
  <c r="K133" i="8"/>
  <c r="K134" i="8" a="1"/>
  <c r="K134" i="8"/>
  <c r="K135" i="8" a="1"/>
  <c r="K135" i="8"/>
  <c r="K136" i="8" a="1"/>
  <c r="K136" i="8"/>
  <c r="K137" i="8" a="1"/>
  <c r="K137" i="8"/>
  <c r="K138" i="8" a="1"/>
  <c r="K138" i="8"/>
  <c r="K139" i="8" a="1"/>
  <c r="K139" i="8"/>
  <c r="K140" i="8" a="1"/>
  <c r="K140" i="8"/>
  <c r="K141" i="8" a="1"/>
  <c r="K141" i="8"/>
  <c r="K142" i="8" a="1"/>
  <c r="K142" i="8"/>
  <c r="K2" i="8" a="1"/>
  <c r="K2" i="8" s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" i="8"/>
  <c r="H4" i="8"/>
  <c r="H5" i="8"/>
  <c r="H6" i="8"/>
  <c r="H7" i="8"/>
  <c r="H8" i="8"/>
  <c r="H9" i="8"/>
  <c r="H10" i="8"/>
  <c r="H11" i="8"/>
  <c r="H12" i="8"/>
  <c r="H2" i="8"/>
  <c r="M32" i="2"/>
  <c r="A49" i="7"/>
  <c r="A73" i="7" s="1"/>
  <c r="A97" i="7" s="1"/>
  <c r="A121" i="7" s="1"/>
  <c r="A145" i="7" s="1"/>
  <c r="A169" i="7" s="1"/>
  <c r="A193" i="7" s="1"/>
  <c r="A217" i="7" s="1"/>
  <c r="A241" i="7" s="1"/>
  <c r="A265" i="7" s="1"/>
  <c r="A289" i="7" s="1"/>
  <c r="A313" i="7" s="1"/>
  <c r="A337" i="7" s="1"/>
  <c r="A361" i="7" s="1"/>
  <c r="A385" i="7" s="1"/>
  <c r="A409" i="7" s="1"/>
  <c r="A433" i="7" s="1"/>
  <c r="A457" i="7" s="1"/>
  <c r="A481" i="7" s="1"/>
  <c r="A505" i="7" s="1"/>
  <c r="A529" i="7" s="1"/>
  <c r="A48" i="7"/>
  <c r="A72" i="7" s="1"/>
  <c r="A96" i="7" s="1"/>
  <c r="A120" i="7" s="1"/>
  <c r="A144" i="7" s="1"/>
  <c r="A168" i="7" s="1"/>
  <c r="A192" i="7" s="1"/>
  <c r="A216" i="7" s="1"/>
  <c r="A240" i="7" s="1"/>
  <c r="A264" i="7" s="1"/>
  <c r="A288" i="7" s="1"/>
  <c r="A312" i="7" s="1"/>
  <c r="A336" i="7" s="1"/>
  <c r="A360" i="7" s="1"/>
  <c r="A384" i="7" s="1"/>
  <c r="A408" i="7" s="1"/>
  <c r="A432" i="7" s="1"/>
  <c r="A456" i="7" s="1"/>
  <c r="A480" i="7" s="1"/>
  <c r="A504" i="7" s="1"/>
  <c r="A528" i="7" s="1"/>
  <c r="A47" i="7"/>
  <c r="A71" i="7" s="1"/>
  <c r="A95" i="7" s="1"/>
  <c r="A119" i="7" s="1"/>
  <c r="A143" i="7" s="1"/>
  <c r="A167" i="7" s="1"/>
  <c r="A191" i="7" s="1"/>
  <c r="A215" i="7" s="1"/>
  <c r="A239" i="7" s="1"/>
  <c r="A263" i="7" s="1"/>
  <c r="A287" i="7" s="1"/>
  <c r="A311" i="7" s="1"/>
  <c r="A335" i="7" s="1"/>
  <c r="A359" i="7" s="1"/>
  <c r="A383" i="7" s="1"/>
  <c r="A407" i="7" s="1"/>
  <c r="A431" i="7" s="1"/>
  <c r="A455" i="7" s="1"/>
  <c r="A479" i="7" s="1"/>
  <c r="A503" i="7" s="1"/>
  <c r="A527" i="7" s="1"/>
  <c r="A46" i="7"/>
  <c r="A70" i="7" s="1"/>
  <c r="A94" i="7" s="1"/>
  <c r="A118" i="7" s="1"/>
  <c r="A142" i="7" s="1"/>
  <c r="A166" i="7" s="1"/>
  <c r="A190" i="7" s="1"/>
  <c r="A214" i="7" s="1"/>
  <c r="A238" i="7" s="1"/>
  <c r="A262" i="7" s="1"/>
  <c r="A286" i="7" s="1"/>
  <c r="A310" i="7" s="1"/>
  <c r="A334" i="7" s="1"/>
  <c r="A358" i="7" s="1"/>
  <c r="A382" i="7" s="1"/>
  <c r="A406" i="7" s="1"/>
  <c r="A430" i="7" s="1"/>
  <c r="A454" i="7" s="1"/>
  <c r="A478" i="7" s="1"/>
  <c r="A502" i="7" s="1"/>
  <c r="A526" i="7" s="1"/>
  <c r="A45" i="7"/>
  <c r="A69" i="7" s="1"/>
  <c r="A93" i="7" s="1"/>
  <c r="A117" i="7" s="1"/>
  <c r="A141" i="7" s="1"/>
  <c r="A165" i="7" s="1"/>
  <c r="A189" i="7" s="1"/>
  <c r="A213" i="7" s="1"/>
  <c r="A237" i="7" s="1"/>
  <c r="A261" i="7" s="1"/>
  <c r="A285" i="7" s="1"/>
  <c r="A309" i="7" s="1"/>
  <c r="A333" i="7" s="1"/>
  <c r="A357" i="7" s="1"/>
  <c r="A381" i="7" s="1"/>
  <c r="A405" i="7" s="1"/>
  <c r="A429" i="7" s="1"/>
  <c r="A453" i="7" s="1"/>
  <c r="A477" i="7" s="1"/>
  <c r="A501" i="7" s="1"/>
  <c r="A525" i="7" s="1"/>
  <c r="A44" i="7"/>
  <c r="A68" i="7" s="1"/>
  <c r="A92" i="7" s="1"/>
  <c r="A116" i="7" s="1"/>
  <c r="A140" i="7" s="1"/>
  <c r="A164" i="7" s="1"/>
  <c r="A188" i="7" s="1"/>
  <c r="A212" i="7" s="1"/>
  <c r="A236" i="7" s="1"/>
  <c r="A260" i="7" s="1"/>
  <c r="A284" i="7" s="1"/>
  <c r="A308" i="7" s="1"/>
  <c r="A332" i="7" s="1"/>
  <c r="A356" i="7" s="1"/>
  <c r="A380" i="7" s="1"/>
  <c r="A404" i="7" s="1"/>
  <c r="A428" i="7" s="1"/>
  <c r="A452" i="7" s="1"/>
  <c r="A476" i="7" s="1"/>
  <c r="A500" i="7" s="1"/>
  <c r="A524" i="7" s="1"/>
  <c r="A43" i="7"/>
  <c r="A67" i="7" s="1"/>
  <c r="A91" i="7" s="1"/>
  <c r="A115" i="7" s="1"/>
  <c r="A139" i="7" s="1"/>
  <c r="A163" i="7" s="1"/>
  <c r="A187" i="7" s="1"/>
  <c r="A211" i="7" s="1"/>
  <c r="A235" i="7" s="1"/>
  <c r="A259" i="7" s="1"/>
  <c r="A283" i="7" s="1"/>
  <c r="A307" i="7" s="1"/>
  <c r="A331" i="7" s="1"/>
  <c r="A355" i="7" s="1"/>
  <c r="A379" i="7" s="1"/>
  <c r="A403" i="7" s="1"/>
  <c r="A427" i="7" s="1"/>
  <c r="A451" i="7" s="1"/>
  <c r="A475" i="7" s="1"/>
  <c r="A499" i="7" s="1"/>
  <c r="A523" i="7" s="1"/>
  <c r="A42" i="7"/>
  <c r="A66" i="7" s="1"/>
  <c r="A90" i="7" s="1"/>
  <c r="A114" i="7" s="1"/>
  <c r="A138" i="7" s="1"/>
  <c r="A162" i="7" s="1"/>
  <c r="A186" i="7" s="1"/>
  <c r="A210" i="7" s="1"/>
  <c r="A234" i="7" s="1"/>
  <c r="A258" i="7" s="1"/>
  <c r="A282" i="7" s="1"/>
  <c r="A306" i="7" s="1"/>
  <c r="A330" i="7" s="1"/>
  <c r="A354" i="7" s="1"/>
  <c r="A378" i="7" s="1"/>
  <c r="A402" i="7" s="1"/>
  <c r="A426" i="7" s="1"/>
  <c r="A450" i="7" s="1"/>
  <c r="A474" i="7" s="1"/>
  <c r="A498" i="7" s="1"/>
  <c r="A522" i="7" s="1"/>
  <c r="A41" i="7"/>
  <c r="A65" i="7" s="1"/>
  <c r="A89" i="7" s="1"/>
  <c r="A113" i="7" s="1"/>
  <c r="A137" i="7" s="1"/>
  <c r="A161" i="7" s="1"/>
  <c r="A185" i="7" s="1"/>
  <c r="A209" i="7" s="1"/>
  <c r="A233" i="7" s="1"/>
  <c r="A257" i="7" s="1"/>
  <c r="A281" i="7" s="1"/>
  <c r="A305" i="7" s="1"/>
  <c r="A329" i="7" s="1"/>
  <c r="A353" i="7" s="1"/>
  <c r="A377" i="7" s="1"/>
  <c r="A401" i="7" s="1"/>
  <c r="A425" i="7" s="1"/>
  <c r="A449" i="7" s="1"/>
  <c r="A473" i="7" s="1"/>
  <c r="A497" i="7" s="1"/>
  <c r="A521" i="7" s="1"/>
  <c r="A40" i="7"/>
  <c r="A64" i="7" s="1"/>
  <c r="A88" i="7" s="1"/>
  <c r="A112" i="7" s="1"/>
  <c r="A136" i="7" s="1"/>
  <c r="A160" i="7" s="1"/>
  <c r="A184" i="7" s="1"/>
  <c r="A208" i="7" s="1"/>
  <c r="A232" i="7" s="1"/>
  <c r="A256" i="7" s="1"/>
  <c r="A280" i="7" s="1"/>
  <c r="A304" i="7" s="1"/>
  <c r="A328" i="7" s="1"/>
  <c r="A352" i="7" s="1"/>
  <c r="A376" i="7" s="1"/>
  <c r="A400" i="7" s="1"/>
  <c r="A424" i="7" s="1"/>
  <c r="A448" i="7" s="1"/>
  <c r="A472" i="7" s="1"/>
  <c r="A496" i="7" s="1"/>
  <c r="A520" i="7" s="1"/>
  <c r="A39" i="7"/>
  <c r="A63" i="7" s="1"/>
  <c r="A87" i="7" s="1"/>
  <c r="A111" i="7" s="1"/>
  <c r="A135" i="7" s="1"/>
  <c r="A159" i="7" s="1"/>
  <c r="A183" i="7" s="1"/>
  <c r="A207" i="7" s="1"/>
  <c r="A231" i="7" s="1"/>
  <c r="A255" i="7" s="1"/>
  <c r="A279" i="7" s="1"/>
  <c r="A303" i="7" s="1"/>
  <c r="A327" i="7" s="1"/>
  <c r="A351" i="7" s="1"/>
  <c r="A375" i="7" s="1"/>
  <c r="A399" i="7" s="1"/>
  <c r="A423" i="7" s="1"/>
  <c r="A447" i="7" s="1"/>
  <c r="A471" i="7" s="1"/>
  <c r="A495" i="7" s="1"/>
  <c r="A519" i="7" s="1"/>
  <c r="A38" i="7"/>
  <c r="A62" i="7" s="1"/>
  <c r="A86" i="7" s="1"/>
  <c r="A110" i="7" s="1"/>
  <c r="A134" i="7" s="1"/>
  <c r="A158" i="7" s="1"/>
  <c r="A182" i="7" s="1"/>
  <c r="A206" i="7" s="1"/>
  <c r="A230" i="7" s="1"/>
  <c r="A254" i="7" s="1"/>
  <c r="A278" i="7" s="1"/>
  <c r="A302" i="7" s="1"/>
  <c r="A326" i="7" s="1"/>
  <c r="A350" i="7" s="1"/>
  <c r="A374" i="7" s="1"/>
  <c r="A398" i="7" s="1"/>
  <c r="A422" i="7" s="1"/>
  <c r="A446" i="7" s="1"/>
  <c r="A470" i="7" s="1"/>
  <c r="A494" i="7" s="1"/>
  <c r="A518" i="7" s="1"/>
  <c r="A37" i="7"/>
  <c r="A61" i="7" s="1"/>
  <c r="A85" i="7" s="1"/>
  <c r="A109" i="7" s="1"/>
  <c r="A133" i="7" s="1"/>
  <c r="A157" i="7" s="1"/>
  <c r="A181" i="7" s="1"/>
  <c r="A205" i="7" s="1"/>
  <c r="A229" i="7" s="1"/>
  <c r="A253" i="7" s="1"/>
  <c r="A277" i="7" s="1"/>
  <c r="A301" i="7" s="1"/>
  <c r="A325" i="7" s="1"/>
  <c r="A349" i="7" s="1"/>
  <c r="A373" i="7" s="1"/>
  <c r="A397" i="7" s="1"/>
  <c r="A421" i="7" s="1"/>
  <c r="A445" i="7" s="1"/>
  <c r="A469" i="7" s="1"/>
  <c r="A493" i="7" s="1"/>
  <c r="A517" i="7" s="1"/>
  <c r="A36" i="7"/>
  <c r="A60" i="7" s="1"/>
  <c r="A84" i="7" s="1"/>
  <c r="A108" i="7" s="1"/>
  <c r="A132" i="7" s="1"/>
  <c r="A156" i="7" s="1"/>
  <c r="A180" i="7" s="1"/>
  <c r="A204" i="7" s="1"/>
  <c r="A228" i="7" s="1"/>
  <c r="A252" i="7" s="1"/>
  <c r="A276" i="7" s="1"/>
  <c r="A300" i="7" s="1"/>
  <c r="A324" i="7" s="1"/>
  <c r="A348" i="7" s="1"/>
  <c r="A372" i="7" s="1"/>
  <c r="A396" i="7" s="1"/>
  <c r="A420" i="7" s="1"/>
  <c r="A444" i="7" s="1"/>
  <c r="A468" i="7" s="1"/>
  <c r="A492" i="7" s="1"/>
  <c r="A516" i="7" s="1"/>
  <c r="A35" i="7"/>
  <c r="A59" i="7" s="1"/>
  <c r="A83" i="7" s="1"/>
  <c r="A107" i="7" s="1"/>
  <c r="A131" i="7" s="1"/>
  <c r="A155" i="7" s="1"/>
  <c r="A179" i="7" s="1"/>
  <c r="A203" i="7" s="1"/>
  <c r="A227" i="7" s="1"/>
  <c r="A251" i="7" s="1"/>
  <c r="A275" i="7" s="1"/>
  <c r="A299" i="7" s="1"/>
  <c r="A323" i="7" s="1"/>
  <c r="A347" i="7" s="1"/>
  <c r="A371" i="7" s="1"/>
  <c r="A395" i="7" s="1"/>
  <c r="A419" i="7" s="1"/>
  <c r="A443" i="7" s="1"/>
  <c r="A467" i="7" s="1"/>
  <c r="A491" i="7" s="1"/>
  <c r="A515" i="7" s="1"/>
  <c r="A34" i="7"/>
  <c r="A58" i="7" s="1"/>
  <c r="A82" i="7" s="1"/>
  <c r="A106" i="7" s="1"/>
  <c r="A130" i="7" s="1"/>
  <c r="A154" i="7" s="1"/>
  <c r="A178" i="7" s="1"/>
  <c r="A202" i="7" s="1"/>
  <c r="A226" i="7" s="1"/>
  <c r="A250" i="7" s="1"/>
  <c r="A274" i="7" s="1"/>
  <c r="A298" i="7" s="1"/>
  <c r="A322" i="7" s="1"/>
  <c r="A346" i="7" s="1"/>
  <c r="A370" i="7" s="1"/>
  <c r="A394" i="7" s="1"/>
  <c r="A418" i="7" s="1"/>
  <c r="A442" i="7" s="1"/>
  <c r="A466" i="7" s="1"/>
  <c r="A490" i="7" s="1"/>
  <c r="A514" i="7" s="1"/>
  <c r="A33" i="7"/>
  <c r="A57" i="7" s="1"/>
  <c r="A81" i="7" s="1"/>
  <c r="A105" i="7" s="1"/>
  <c r="A129" i="7" s="1"/>
  <c r="A153" i="7" s="1"/>
  <c r="A177" i="7" s="1"/>
  <c r="A201" i="7" s="1"/>
  <c r="A225" i="7" s="1"/>
  <c r="A249" i="7" s="1"/>
  <c r="A273" i="7" s="1"/>
  <c r="A297" i="7" s="1"/>
  <c r="A321" i="7" s="1"/>
  <c r="A345" i="7" s="1"/>
  <c r="A369" i="7" s="1"/>
  <c r="A393" i="7" s="1"/>
  <c r="A417" i="7" s="1"/>
  <c r="A441" i="7" s="1"/>
  <c r="A465" i="7" s="1"/>
  <c r="A489" i="7" s="1"/>
  <c r="A513" i="7" s="1"/>
  <c r="A32" i="7"/>
  <c r="A56" i="7" s="1"/>
  <c r="A80" i="7" s="1"/>
  <c r="A104" i="7" s="1"/>
  <c r="A128" i="7" s="1"/>
  <c r="A152" i="7" s="1"/>
  <c r="A176" i="7" s="1"/>
  <c r="A200" i="7" s="1"/>
  <c r="A224" i="7" s="1"/>
  <c r="A248" i="7" s="1"/>
  <c r="A272" i="7" s="1"/>
  <c r="A296" i="7" s="1"/>
  <c r="A320" i="7" s="1"/>
  <c r="A344" i="7" s="1"/>
  <c r="A368" i="7" s="1"/>
  <c r="A392" i="7" s="1"/>
  <c r="A416" i="7" s="1"/>
  <c r="A440" i="7" s="1"/>
  <c r="A464" i="7" s="1"/>
  <c r="A488" i="7" s="1"/>
  <c r="A512" i="7" s="1"/>
  <c r="A31" i="7"/>
  <c r="A55" i="7" s="1"/>
  <c r="A79" i="7" s="1"/>
  <c r="A103" i="7" s="1"/>
  <c r="A127" i="7" s="1"/>
  <c r="A151" i="7" s="1"/>
  <c r="A175" i="7" s="1"/>
  <c r="A199" i="7" s="1"/>
  <c r="A223" i="7" s="1"/>
  <c r="A247" i="7" s="1"/>
  <c r="A271" i="7" s="1"/>
  <c r="A295" i="7" s="1"/>
  <c r="A319" i="7" s="1"/>
  <c r="A343" i="7" s="1"/>
  <c r="A367" i="7" s="1"/>
  <c r="A391" i="7" s="1"/>
  <c r="A415" i="7" s="1"/>
  <c r="A439" i="7" s="1"/>
  <c r="A463" i="7" s="1"/>
  <c r="A487" i="7" s="1"/>
  <c r="A511" i="7" s="1"/>
  <c r="A30" i="7"/>
  <c r="A54" i="7" s="1"/>
  <c r="A78" i="7" s="1"/>
  <c r="A102" i="7" s="1"/>
  <c r="A126" i="7" s="1"/>
  <c r="A150" i="7" s="1"/>
  <c r="A174" i="7" s="1"/>
  <c r="A198" i="7" s="1"/>
  <c r="A222" i="7" s="1"/>
  <c r="A246" i="7" s="1"/>
  <c r="A270" i="7" s="1"/>
  <c r="A294" i="7" s="1"/>
  <c r="A318" i="7" s="1"/>
  <c r="A342" i="7" s="1"/>
  <c r="A366" i="7" s="1"/>
  <c r="A390" i="7" s="1"/>
  <c r="A414" i="7" s="1"/>
  <c r="A438" i="7" s="1"/>
  <c r="A462" i="7" s="1"/>
  <c r="A486" i="7" s="1"/>
  <c r="A510" i="7" s="1"/>
  <c r="A29" i="7"/>
  <c r="A53" i="7" s="1"/>
  <c r="A77" i="7" s="1"/>
  <c r="A101" i="7" s="1"/>
  <c r="A125" i="7" s="1"/>
  <c r="A149" i="7" s="1"/>
  <c r="A173" i="7" s="1"/>
  <c r="A197" i="7" s="1"/>
  <c r="A221" i="7" s="1"/>
  <c r="A245" i="7" s="1"/>
  <c r="A269" i="7" s="1"/>
  <c r="A293" i="7" s="1"/>
  <c r="A317" i="7" s="1"/>
  <c r="A341" i="7" s="1"/>
  <c r="A365" i="7" s="1"/>
  <c r="A389" i="7" s="1"/>
  <c r="A413" i="7" s="1"/>
  <c r="A437" i="7" s="1"/>
  <c r="A461" i="7" s="1"/>
  <c r="A485" i="7" s="1"/>
  <c r="A509" i="7" s="1"/>
  <c r="A28" i="7"/>
  <c r="A52" i="7" s="1"/>
  <c r="A76" i="7" s="1"/>
  <c r="A100" i="7" s="1"/>
  <c r="A124" i="7" s="1"/>
  <c r="A148" i="7" s="1"/>
  <c r="A172" i="7" s="1"/>
  <c r="A196" i="7" s="1"/>
  <c r="A220" i="7" s="1"/>
  <c r="A244" i="7" s="1"/>
  <c r="A268" i="7" s="1"/>
  <c r="A292" i="7" s="1"/>
  <c r="A316" i="7" s="1"/>
  <c r="A340" i="7" s="1"/>
  <c r="A364" i="7" s="1"/>
  <c r="A388" i="7" s="1"/>
  <c r="A412" i="7" s="1"/>
  <c r="A436" i="7" s="1"/>
  <c r="A460" i="7" s="1"/>
  <c r="A484" i="7" s="1"/>
  <c r="A508" i="7" s="1"/>
  <c r="A27" i="7"/>
  <c r="A51" i="7" s="1"/>
  <c r="A75" i="7" s="1"/>
  <c r="A99" i="7" s="1"/>
  <c r="A123" i="7" s="1"/>
  <c r="A147" i="7" s="1"/>
  <c r="A171" i="7" s="1"/>
  <c r="A195" i="7" s="1"/>
  <c r="A219" i="7" s="1"/>
  <c r="A243" i="7" s="1"/>
  <c r="A267" i="7" s="1"/>
  <c r="A291" i="7" s="1"/>
  <c r="A315" i="7" s="1"/>
  <c r="A339" i="7" s="1"/>
  <c r="A363" i="7" s="1"/>
  <c r="A387" i="7" s="1"/>
  <c r="A411" i="7" s="1"/>
  <c r="A435" i="7" s="1"/>
  <c r="A459" i="7" s="1"/>
  <c r="A483" i="7" s="1"/>
  <c r="A507" i="7" s="1"/>
  <c r="A26" i="7"/>
  <c r="A50" i="7" s="1"/>
  <c r="A74" i="7" s="1"/>
  <c r="A98" i="7" s="1"/>
  <c r="A122" i="7" s="1"/>
  <c r="A146" i="7" s="1"/>
  <c r="A170" i="7" s="1"/>
  <c r="A194" i="7" s="1"/>
  <c r="A218" i="7" s="1"/>
  <c r="A242" i="7" s="1"/>
  <c r="A266" i="7" s="1"/>
  <c r="A290" i="7" s="1"/>
  <c r="A314" i="7" s="1"/>
  <c r="A338" i="7" s="1"/>
  <c r="A362" i="7" s="1"/>
  <c r="A386" i="7" s="1"/>
  <c r="A410" i="7" s="1"/>
  <c r="A434" i="7" s="1"/>
  <c r="A458" i="7" s="1"/>
  <c r="A482" i="7" s="1"/>
  <c r="A506" i="7" s="1"/>
  <c r="A188" i="1"/>
  <c r="A212" i="1" s="1"/>
  <c r="A236" i="1" s="1"/>
  <c r="A260" i="1" s="1"/>
  <c r="A284" i="1" s="1"/>
  <c r="A308" i="1" s="1"/>
  <c r="A332" i="1" s="1"/>
  <c r="A356" i="1" s="1"/>
  <c r="A380" i="1" s="1"/>
  <c r="A404" i="1" s="1"/>
  <c r="A428" i="1" s="1"/>
  <c r="A452" i="1" s="1"/>
  <c r="A476" i="1" s="1"/>
  <c r="A500" i="1" s="1"/>
  <c r="A524" i="1" s="1"/>
  <c r="A49" i="1"/>
  <c r="A73" i="1" s="1"/>
  <c r="A97" i="1" s="1"/>
  <c r="A121" i="1" s="1"/>
  <c r="A145" i="1" s="1"/>
  <c r="A169" i="1" s="1"/>
  <c r="A193" i="1" s="1"/>
  <c r="A217" i="1" s="1"/>
  <c r="A241" i="1" s="1"/>
  <c r="A265" i="1" s="1"/>
  <c r="A289" i="1" s="1"/>
  <c r="A313" i="1" s="1"/>
  <c r="A337" i="1" s="1"/>
  <c r="A361" i="1" s="1"/>
  <c r="A385" i="1" s="1"/>
  <c r="A409" i="1" s="1"/>
  <c r="A433" i="1" s="1"/>
  <c r="A457" i="1" s="1"/>
  <c r="A481" i="1" s="1"/>
  <c r="A505" i="1" s="1"/>
  <c r="A529" i="1" s="1"/>
  <c r="A48" i="1"/>
  <c r="A72" i="1" s="1"/>
  <c r="A96" i="1" s="1"/>
  <c r="A120" i="1" s="1"/>
  <c r="A144" i="1" s="1"/>
  <c r="A168" i="1" s="1"/>
  <c r="A192" i="1" s="1"/>
  <c r="A216" i="1" s="1"/>
  <c r="A240" i="1" s="1"/>
  <c r="A264" i="1" s="1"/>
  <c r="A288" i="1" s="1"/>
  <c r="A312" i="1" s="1"/>
  <c r="A336" i="1" s="1"/>
  <c r="A360" i="1" s="1"/>
  <c r="A384" i="1" s="1"/>
  <c r="A408" i="1" s="1"/>
  <c r="A432" i="1" s="1"/>
  <c r="A456" i="1" s="1"/>
  <c r="A480" i="1" s="1"/>
  <c r="A504" i="1" s="1"/>
  <c r="A528" i="1" s="1"/>
  <c r="A47" i="1"/>
  <c r="A71" i="1" s="1"/>
  <c r="A95" i="1" s="1"/>
  <c r="A119" i="1" s="1"/>
  <c r="A143" i="1" s="1"/>
  <c r="A167" i="1" s="1"/>
  <c r="A191" i="1" s="1"/>
  <c r="A215" i="1" s="1"/>
  <c r="A239" i="1" s="1"/>
  <c r="A263" i="1" s="1"/>
  <c r="A287" i="1" s="1"/>
  <c r="A311" i="1" s="1"/>
  <c r="A335" i="1" s="1"/>
  <c r="A359" i="1" s="1"/>
  <c r="A383" i="1" s="1"/>
  <c r="A407" i="1" s="1"/>
  <c r="A431" i="1" s="1"/>
  <c r="A455" i="1" s="1"/>
  <c r="A479" i="1" s="1"/>
  <c r="A503" i="1" s="1"/>
  <c r="A527" i="1" s="1"/>
  <c r="A46" i="1"/>
  <c r="A70" i="1" s="1"/>
  <c r="A94" i="1" s="1"/>
  <c r="A118" i="1" s="1"/>
  <c r="A142" i="1" s="1"/>
  <c r="A166" i="1" s="1"/>
  <c r="A190" i="1" s="1"/>
  <c r="A214" i="1" s="1"/>
  <c r="A238" i="1" s="1"/>
  <c r="A262" i="1" s="1"/>
  <c r="A286" i="1" s="1"/>
  <c r="A310" i="1" s="1"/>
  <c r="A334" i="1" s="1"/>
  <c r="A358" i="1" s="1"/>
  <c r="A382" i="1" s="1"/>
  <c r="A406" i="1" s="1"/>
  <c r="A430" i="1" s="1"/>
  <c r="A454" i="1" s="1"/>
  <c r="A478" i="1" s="1"/>
  <c r="A502" i="1" s="1"/>
  <c r="A526" i="1" s="1"/>
  <c r="A45" i="1"/>
  <c r="A69" i="1" s="1"/>
  <c r="A93" i="1" s="1"/>
  <c r="A117" i="1" s="1"/>
  <c r="A141" i="1" s="1"/>
  <c r="A165" i="1" s="1"/>
  <c r="A189" i="1" s="1"/>
  <c r="A213" i="1" s="1"/>
  <c r="A237" i="1" s="1"/>
  <c r="A261" i="1" s="1"/>
  <c r="A285" i="1" s="1"/>
  <c r="A309" i="1" s="1"/>
  <c r="A333" i="1" s="1"/>
  <c r="A357" i="1" s="1"/>
  <c r="A381" i="1" s="1"/>
  <c r="A405" i="1" s="1"/>
  <c r="A429" i="1" s="1"/>
  <c r="A453" i="1" s="1"/>
  <c r="A477" i="1" s="1"/>
  <c r="A501" i="1" s="1"/>
  <c r="A525" i="1" s="1"/>
  <c r="A44" i="1"/>
  <c r="A68" i="1" s="1"/>
  <c r="A92" i="1" s="1"/>
  <c r="A116" i="1" s="1"/>
  <c r="A140" i="1" s="1"/>
  <c r="A164" i="1" s="1"/>
  <c r="A43" i="1"/>
  <c r="A67" i="1" s="1"/>
  <c r="A91" i="1" s="1"/>
  <c r="A115" i="1" s="1"/>
  <c r="A139" i="1" s="1"/>
  <c r="A163" i="1" s="1"/>
  <c r="A187" i="1" s="1"/>
  <c r="A211" i="1" s="1"/>
  <c r="A235" i="1" s="1"/>
  <c r="A259" i="1" s="1"/>
  <c r="A283" i="1" s="1"/>
  <c r="A307" i="1" s="1"/>
  <c r="A331" i="1" s="1"/>
  <c r="A355" i="1" s="1"/>
  <c r="A379" i="1" s="1"/>
  <c r="A403" i="1" s="1"/>
  <c r="A427" i="1" s="1"/>
  <c r="A451" i="1" s="1"/>
  <c r="A475" i="1" s="1"/>
  <c r="A499" i="1" s="1"/>
  <c r="A523" i="1" s="1"/>
  <c r="A42" i="1"/>
  <c r="A66" i="1" s="1"/>
  <c r="A90" i="1" s="1"/>
  <c r="A114" i="1" s="1"/>
  <c r="A138" i="1" s="1"/>
  <c r="A162" i="1" s="1"/>
  <c r="A186" i="1" s="1"/>
  <c r="A210" i="1" s="1"/>
  <c r="A234" i="1" s="1"/>
  <c r="A258" i="1" s="1"/>
  <c r="A282" i="1" s="1"/>
  <c r="A306" i="1" s="1"/>
  <c r="A330" i="1" s="1"/>
  <c r="A354" i="1" s="1"/>
  <c r="A378" i="1" s="1"/>
  <c r="A402" i="1" s="1"/>
  <c r="A426" i="1" s="1"/>
  <c r="A450" i="1" s="1"/>
  <c r="A474" i="1" s="1"/>
  <c r="A498" i="1" s="1"/>
  <c r="A522" i="1" s="1"/>
  <c r="A41" i="1"/>
  <c r="A65" i="1" s="1"/>
  <c r="A89" i="1" s="1"/>
  <c r="A113" i="1" s="1"/>
  <c r="A137" i="1" s="1"/>
  <c r="A161" i="1" s="1"/>
  <c r="A185" i="1" s="1"/>
  <c r="A209" i="1" s="1"/>
  <c r="A233" i="1" s="1"/>
  <c r="A257" i="1" s="1"/>
  <c r="A281" i="1" s="1"/>
  <c r="A305" i="1" s="1"/>
  <c r="A329" i="1" s="1"/>
  <c r="A353" i="1" s="1"/>
  <c r="A377" i="1" s="1"/>
  <c r="A401" i="1" s="1"/>
  <c r="A425" i="1" s="1"/>
  <c r="A449" i="1" s="1"/>
  <c r="A473" i="1" s="1"/>
  <c r="A497" i="1" s="1"/>
  <c r="A521" i="1" s="1"/>
  <c r="A40" i="1"/>
  <c r="A64" i="1" s="1"/>
  <c r="A88" i="1" s="1"/>
  <c r="A112" i="1" s="1"/>
  <c r="A136" i="1" s="1"/>
  <c r="A160" i="1" s="1"/>
  <c r="A184" i="1" s="1"/>
  <c r="A208" i="1" s="1"/>
  <c r="A232" i="1" s="1"/>
  <c r="A256" i="1" s="1"/>
  <c r="A280" i="1" s="1"/>
  <c r="A304" i="1" s="1"/>
  <c r="A328" i="1" s="1"/>
  <c r="A352" i="1" s="1"/>
  <c r="A376" i="1" s="1"/>
  <c r="A400" i="1" s="1"/>
  <c r="A424" i="1" s="1"/>
  <c r="A448" i="1" s="1"/>
  <c r="A472" i="1" s="1"/>
  <c r="A496" i="1" s="1"/>
  <c r="A520" i="1" s="1"/>
  <c r="A39" i="1"/>
  <c r="A63" i="1" s="1"/>
  <c r="A87" i="1" s="1"/>
  <c r="A111" i="1" s="1"/>
  <c r="A135" i="1" s="1"/>
  <c r="A159" i="1" s="1"/>
  <c r="A183" i="1" s="1"/>
  <c r="A207" i="1" s="1"/>
  <c r="A231" i="1" s="1"/>
  <c r="A255" i="1" s="1"/>
  <c r="A279" i="1" s="1"/>
  <c r="A303" i="1" s="1"/>
  <c r="A327" i="1" s="1"/>
  <c r="A351" i="1" s="1"/>
  <c r="A375" i="1" s="1"/>
  <c r="A399" i="1" s="1"/>
  <c r="A423" i="1" s="1"/>
  <c r="A447" i="1" s="1"/>
  <c r="A471" i="1" s="1"/>
  <c r="A495" i="1" s="1"/>
  <c r="A519" i="1" s="1"/>
  <c r="A38" i="1"/>
  <c r="A62" i="1" s="1"/>
  <c r="A86" i="1" s="1"/>
  <c r="A110" i="1" s="1"/>
  <c r="A134" i="1" s="1"/>
  <c r="A158" i="1" s="1"/>
  <c r="A182" i="1" s="1"/>
  <c r="A206" i="1" s="1"/>
  <c r="A230" i="1" s="1"/>
  <c r="A254" i="1" s="1"/>
  <c r="A278" i="1" s="1"/>
  <c r="A302" i="1" s="1"/>
  <c r="A326" i="1" s="1"/>
  <c r="A350" i="1" s="1"/>
  <c r="A374" i="1" s="1"/>
  <c r="A398" i="1" s="1"/>
  <c r="A422" i="1" s="1"/>
  <c r="A446" i="1" s="1"/>
  <c r="A470" i="1" s="1"/>
  <c r="A494" i="1" s="1"/>
  <c r="A518" i="1" s="1"/>
  <c r="A37" i="1"/>
  <c r="A61" i="1" s="1"/>
  <c r="A85" i="1" s="1"/>
  <c r="A109" i="1" s="1"/>
  <c r="A133" i="1" s="1"/>
  <c r="A157" i="1" s="1"/>
  <c r="A181" i="1" s="1"/>
  <c r="A205" i="1" s="1"/>
  <c r="A229" i="1" s="1"/>
  <c r="A253" i="1" s="1"/>
  <c r="A277" i="1" s="1"/>
  <c r="A301" i="1" s="1"/>
  <c r="A325" i="1" s="1"/>
  <c r="A349" i="1" s="1"/>
  <c r="A373" i="1" s="1"/>
  <c r="A397" i="1" s="1"/>
  <c r="A421" i="1" s="1"/>
  <c r="A445" i="1" s="1"/>
  <c r="A469" i="1" s="1"/>
  <c r="A493" i="1" s="1"/>
  <c r="A517" i="1" s="1"/>
  <c r="A36" i="1"/>
  <c r="A60" i="1" s="1"/>
  <c r="A84" i="1" s="1"/>
  <c r="A108" i="1" s="1"/>
  <c r="A132" i="1" s="1"/>
  <c r="A156" i="1" s="1"/>
  <c r="A180" i="1" s="1"/>
  <c r="A204" i="1" s="1"/>
  <c r="A228" i="1" s="1"/>
  <c r="A252" i="1" s="1"/>
  <c r="A276" i="1" s="1"/>
  <c r="A300" i="1" s="1"/>
  <c r="A324" i="1" s="1"/>
  <c r="A348" i="1" s="1"/>
  <c r="A372" i="1" s="1"/>
  <c r="A396" i="1" s="1"/>
  <c r="A420" i="1" s="1"/>
  <c r="A444" i="1" s="1"/>
  <c r="A468" i="1" s="1"/>
  <c r="A492" i="1" s="1"/>
  <c r="A516" i="1" s="1"/>
  <c r="A35" i="1"/>
  <c r="A59" i="1" s="1"/>
  <c r="A83" i="1" s="1"/>
  <c r="A107" i="1" s="1"/>
  <c r="A131" i="1" s="1"/>
  <c r="A155" i="1" s="1"/>
  <c r="A179" i="1" s="1"/>
  <c r="A203" i="1" s="1"/>
  <c r="A227" i="1" s="1"/>
  <c r="A251" i="1" s="1"/>
  <c r="A275" i="1" s="1"/>
  <c r="A299" i="1" s="1"/>
  <c r="A323" i="1" s="1"/>
  <c r="A347" i="1" s="1"/>
  <c r="A371" i="1" s="1"/>
  <c r="A395" i="1" s="1"/>
  <c r="A419" i="1" s="1"/>
  <c r="A443" i="1" s="1"/>
  <c r="A467" i="1" s="1"/>
  <c r="A491" i="1" s="1"/>
  <c r="A515" i="1" s="1"/>
  <c r="A34" i="1"/>
  <c r="A58" i="1" s="1"/>
  <c r="A82" i="1" s="1"/>
  <c r="A106" i="1" s="1"/>
  <c r="A130" i="1" s="1"/>
  <c r="A154" i="1" s="1"/>
  <c r="A178" i="1" s="1"/>
  <c r="A202" i="1" s="1"/>
  <c r="A226" i="1" s="1"/>
  <c r="A250" i="1" s="1"/>
  <c r="A274" i="1" s="1"/>
  <c r="A298" i="1" s="1"/>
  <c r="A322" i="1" s="1"/>
  <c r="A346" i="1" s="1"/>
  <c r="A370" i="1" s="1"/>
  <c r="A394" i="1" s="1"/>
  <c r="A418" i="1" s="1"/>
  <c r="A442" i="1" s="1"/>
  <c r="A466" i="1" s="1"/>
  <c r="A490" i="1" s="1"/>
  <c r="A514" i="1" s="1"/>
  <c r="A33" i="1"/>
  <c r="A57" i="1" s="1"/>
  <c r="A81" i="1" s="1"/>
  <c r="A105" i="1" s="1"/>
  <c r="A129" i="1" s="1"/>
  <c r="A153" i="1" s="1"/>
  <c r="A177" i="1" s="1"/>
  <c r="A201" i="1" s="1"/>
  <c r="A225" i="1" s="1"/>
  <c r="A249" i="1" s="1"/>
  <c r="A273" i="1" s="1"/>
  <c r="A297" i="1" s="1"/>
  <c r="A321" i="1" s="1"/>
  <c r="A345" i="1" s="1"/>
  <c r="A369" i="1" s="1"/>
  <c r="A393" i="1" s="1"/>
  <c r="A417" i="1" s="1"/>
  <c r="A441" i="1" s="1"/>
  <c r="A465" i="1" s="1"/>
  <c r="A489" i="1" s="1"/>
  <c r="A513" i="1" s="1"/>
  <c r="A32" i="1"/>
  <c r="A56" i="1" s="1"/>
  <c r="A80" i="1" s="1"/>
  <c r="A104" i="1" s="1"/>
  <c r="A128" i="1" s="1"/>
  <c r="A152" i="1" s="1"/>
  <c r="A176" i="1" s="1"/>
  <c r="A200" i="1" s="1"/>
  <c r="A224" i="1" s="1"/>
  <c r="A248" i="1" s="1"/>
  <c r="A272" i="1" s="1"/>
  <c r="A296" i="1" s="1"/>
  <c r="A320" i="1" s="1"/>
  <c r="A344" i="1" s="1"/>
  <c r="A368" i="1" s="1"/>
  <c r="A392" i="1" s="1"/>
  <c r="A416" i="1" s="1"/>
  <c r="A440" i="1" s="1"/>
  <c r="A464" i="1" s="1"/>
  <c r="A488" i="1" s="1"/>
  <c r="A512" i="1" s="1"/>
  <c r="A31" i="1"/>
  <c r="A55" i="1" s="1"/>
  <c r="A79" i="1" s="1"/>
  <c r="A103" i="1" s="1"/>
  <c r="A127" i="1" s="1"/>
  <c r="A151" i="1" s="1"/>
  <c r="A175" i="1" s="1"/>
  <c r="A199" i="1" s="1"/>
  <c r="A223" i="1" s="1"/>
  <c r="A247" i="1" s="1"/>
  <c r="A271" i="1" s="1"/>
  <c r="A295" i="1" s="1"/>
  <c r="A319" i="1" s="1"/>
  <c r="A343" i="1" s="1"/>
  <c r="A367" i="1" s="1"/>
  <c r="A391" i="1" s="1"/>
  <c r="A415" i="1" s="1"/>
  <c r="A439" i="1" s="1"/>
  <c r="A463" i="1" s="1"/>
  <c r="A487" i="1" s="1"/>
  <c r="A511" i="1" s="1"/>
  <c r="A30" i="1"/>
  <c r="A54" i="1" s="1"/>
  <c r="A78" i="1" s="1"/>
  <c r="A102" i="1" s="1"/>
  <c r="A126" i="1" s="1"/>
  <c r="A150" i="1" s="1"/>
  <c r="A174" i="1" s="1"/>
  <c r="A198" i="1" s="1"/>
  <c r="A222" i="1" s="1"/>
  <c r="A246" i="1" s="1"/>
  <c r="A270" i="1" s="1"/>
  <c r="A294" i="1" s="1"/>
  <c r="A318" i="1" s="1"/>
  <c r="A342" i="1" s="1"/>
  <c r="A366" i="1" s="1"/>
  <c r="A390" i="1" s="1"/>
  <c r="A414" i="1" s="1"/>
  <c r="A438" i="1" s="1"/>
  <c r="A462" i="1" s="1"/>
  <c r="A486" i="1" s="1"/>
  <c r="A510" i="1" s="1"/>
  <c r="A29" i="1"/>
  <c r="A53" i="1" s="1"/>
  <c r="A77" i="1" s="1"/>
  <c r="A101" i="1" s="1"/>
  <c r="A125" i="1" s="1"/>
  <c r="A149" i="1" s="1"/>
  <c r="A173" i="1" s="1"/>
  <c r="A197" i="1" s="1"/>
  <c r="A221" i="1" s="1"/>
  <c r="A245" i="1" s="1"/>
  <c r="A269" i="1" s="1"/>
  <c r="A293" i="1" s="1"/>
  <c r="A317" i="1" s="1"/>
  <c r="A341" i="1" s="1"/>
  <c r="A365" i="1" s="1"/>
  <c r="A389" i="1" s="1"/>
  <c r="A413" i="1" s="1"/>
  <c r="A437" i="1" s="1"/>
  <c r="A461" i="1" s="1"/>
  <c r="A485" i="1" s="1"/>
  <c r="A509" i="1" s="1"/>
  <c r="A28" i="1"/>
  <c r="A52" i="1" s="1"/>
  <c r="A76" i="1" s="1"/>
  <c r="A100" i="1" s="1"/>
  <c r="A124" i="1" s="1"/>
  <c r="A148" i="1" s="1"/>
  <c r="A172" i="1" s="1"/>
  <c r="A196" i="1" s="1"/>
  <c r="A220" i="1" s="1"/>
  <c r="A244" i="1" s="1"/>
  <c r="A268" i="1" s="1"/>
  <c r="A292" i="1" s="1"/>
  <c r="A316" i="1" s="1"/>
  <c r="A340" i="1" s="1"/>
  <c r="A364" i="1" s="1"/>
  <c r="A388" i="1" s="1"/>
  <c r="A412" i="1" s="1"/>
  <c r="A436" i="1" s="1"/>
  <c r="A460" i="1" s="1"/>
  <c r="A484" i="1" s="1"/>
  <c r="A508" i="1" s="1"/>
  <c r="A27" i="1"/>
  <c r="A51" i="1" s="1"/>
  <c r="A75" i="1" s="1"/>
  <c r="A99" i="1" s="1"/>
  <c r="A123" i="1" s="1"/>
  <c r="A147" i="1" s="1"/>
  <c r="A171" i="1" s="1"/>
  <c r="A195" i="1" s="1"/>
  <c r="A219" i="1" s="1"/>
  <c r="A243" i="1" s="1"/>
  <c r="A267" i="1" s="1"/>
  <c r="A291" i="1" s="1"/>
  <c r="A315" i="1" s="1"/>
  <c r="A339" i="1" s="1"/>
  <c r="A363" i="1" s="1"/>
  <c r="A387" i="1" s="1"/>
  <c r="A411" i="1" s="1"/>
  <c r="A435" i="1" s="1"/>
  <c r="A459" i="1" s="1"/>
  <c r="A483" i="1" s="1"/>
  <c r="A507" i="1" s="1"/>
  <c r="A26" i="1"/>
  <c r="A50" i="1" s="1"/>
  <c r="A74" i="1" s="1"/>
  <c r="A98" i="1" s="1"/>
  <c r="A122" i="1" s="1"/>
  <c r="A146" i="1" s="1"/>
  <c r="A170" i="1" s="1"/>
  <c r="A194" i="1" s="1"/>
  <c r="A218" i="1" s="1"/>
  <c r="A242" i="1" s="1"/>
  <c r="A266" i="1" s="1"/>
  <c r="A290" i="1" s="1"/>
  <c r="A314" i="1" s="1"/>
  <c r="A338" i="1" s="1"/>
  <c r="A362" i="1" s="1"/>
  <c r="A386" i="1" s="1"/>
  <c r="A410" i="1" s="1"/>
  <c r="A434" i="1" s="1"/>
  <c r="A458" i="1" s="1"/>
  <c r="A482" i="1" s="1"/>
  <c r="A50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<sst xmlns="http://schemas.openxmlformats.org/spreadsheetml/2006/main" count="215" uniqueCount="100">
  <si>
    <t>Date</t>
  </si>
  <si>
    <t>Heure</t>
  </si>
  <si>
    <t>Eolien total fatal (MW)</t>
  </si>
  <si>
    <t>Eolien terrestre fatal (MW)</t>
  </si>
  <si>
    <t>Eolien offshore fatal (MW)</t>
  </si>
  <si>
    <t>Reste fatal (hydro fatal+thermique fatal) (MW)</t>
  </si>
  <si>
    <t>Hydro total fatal (MW)</t>
  </si>
  <si>
    <t>Hydro fil de l'eau fatal (MW)</t>
  </si>
  <si>
    <t>Hydro lacs fatal (MW)</t>
  </si>
  <si>
    <t>STEP fatal (MW)</t>
  </si>
  <si>
    <t>Thermique fatal (biomasse, déchets, cogénération) (MW)</t>
  </si>
  <si>
    <t>Petite biomasse fatal (MW)</t>
  </si>
  <si>
    <t>Déchet fatal (MW)</t>
  </si>
  <si>
    <t>Biogaz issu petite biomasse fatal (MW)</t>
  </si>
  <si>
    <t>Type</t>
  </si>
  <si>
    <t>energy_in</t>
  </si>
  <si>
    <t>energy_out</t>
  </si>
  <si>
    <t>family</t>
  </si>
  <si>
    <t>Name</t>
  </si>
  <si>
    <t>pmax</t>
  </si>
  <si>
    <t>pmin</t>
  </si>
  <si>
    <t>dmin</t>
  </si>
  <si>
    <t>price</t>
  </si>
  <si>
    <t>emax</t>
  </si>
  <si>
    <t>region</t>
  </si>
  <si>
    <t>avail</t>
  </si>
  <si>
    <t>efficiency</t>
  </si>
  <si>
    <t>on_init</t>
  </si>
  <si>
    <t>e_init</t>
  </si>
  <si>
    <t>ELEC_LOAD</t>
  </si>
  <si>
    <t>gas</t>
  </si>
  <si>
    <t>disp</t>
  </si>
  <si>
    <t>h2</t>
  </si>
  <si>
    <t>region_ref</t>
  </si>
  <si>
    <t>n</t>
  </si>
  <si>
    <t>s</t>
  </si>
  <si>
    <t>energy</t>
  </si>
  <si>
    <t>Gas_interconnexion_S</t>
  </si>
  <si>
    <t>H2_interconnexion_S</t>
  </si>
  <si>
    <t>Gas_interconnexion_N</t>
  </si>
  <si>
    <t>H2_interconnexion_N</t>
  </si>
  <si>
    <t>GAS_LOAD_NORTH</t>
  </si>
  <si>
    <t>GAS_LOAD_SOUTH</t>
  </si>
  <si>
    <t>H2_LOAD_NORTH</t>
  </si>
  <si>
    <t>elec</t>
  </si>
  <si>
    <t>stock</t>
  </si>
  <si>
    <t>h_on</t>
  </si>
  <si>
    <t>h_off</t>
  </si>
  <si>
    <t>Nuclear_1</t>
  </si>
  <si>
    <t>Nuclear_2</t>
  </si>
  <si>
    <t>Nuclear_3</t>
  </si>
  <si>
    <t>Nuclear_4</t>
  </si>
  <si>
    <t>Nuclear_5</t>
  </si>
  <si>
    <t>Nuclear_6</t>
  </si>
  <si>
    <t>Coal_1</t>
  </si>
  <si>
    <t>Coal_2</t>
  </si>
  <si>
    <t>Coal_3</t>
  </si>
  <si>
    <t>Coal_4</t>
  </si>
  <si>
    <t>Fioul_1</t>
  </si>
  <si>
    <t>Fioul_2</t>
  </si>
  <si>
    <t>CCG_1</t>
  </si>
  <si>
    <t>CCG_2</t>
  </si>
  <si>
    <t>CCG_3</t>
  </si>
  <si>
    <t>CCG_4</t>
  </si>
  <si>
    <t>CCG_5</t>
  </si>
  <si>
    <t>CCG_6</t>
  </si>
  <si>
    <t>CCG_7</t>
  </si>
  <si>
    <t>TAC_1</t>
  </si>
  <si>
    <t>TAC_2</t>
  </si>
  <si>
    <t>Waste</t>
  </si>
  <si>
    <t>PV</t>
  </si>
  <si>
    <t>Wind_offshore</t>
  </si>
  <si>
    <t>Wind_onshore</t>
  </si>
  <si>
    <t>Hydro_lake</t>
  </si>
  <si>
    <t>Hydro_FO</t>
  </si>
  <si>
    <t>Biomass</t>
  </si>
  <si>
    <t>inter</t>
  </si>
  <si>
    <t>LNG_imports</t>
  </si>
  <si>
    <t>Pyrogazeification</t>
  </si>
  <si>
    <t>Electrolyzer</t>
  </si>
  <si>
    <t>Vaporeformer</t>
  </si>
  <si>
    <t>Consommation CH4 (GWh/j)</t>
  </si>
  <si>
    <t>Nord</t>
  </si>
  <si>
    <t>consommation totale</t>
  </si>
  <si>
    <t>Conso max Nord</t>
  </si>
  <si>
    <t>GWh/j</t>
  </si>
  <si>
    <t>Sud</t>
  </si>
  <si>
    <t>Conso max Sud</t>
  </si>
  <si>
    <t>GAS_LOAD_N</t>
  </si>
  <si>
    <t>GAS_LOAD_S</t>
  </si>
  <si>
    <t>GAS_LOAD_N_DAY</t>
  </si>
  <si>
    <t>GAS_LOAD_S_DAY</t>
  </si>
  <si>
    <t>PV fatal</t>
  </si>
  <si>
    <t>Methanizer_1</t>
  </si>
  <si>
    <t>Methanizer_2</t>
  </si>
  <si>
    <t>CHP_N</t>
  </si>
  <si>
    <t>CHP_S</t>
  </si>
  <si>
    <t>STEP_8_PUMPS</t>
  </si>
  <si>
    <t>EMIN_STEP_8_PUMPS</t>
  </si>
  <si>
    <t>EMAX_STEP_8_PUMPS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</si>
</sst>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" fontId="1" fillId="0" borderId="0" xfId="0" applyNumberFormat="1" applyFont="1"/>
    <xf numFmtId="21" fontId="1" fillId="0" borderId="0" xfId="0" applyNumberFormat="1" applyFont="1"/>
    <xf numFmtId="0" fontId="1" fillId="2" borderId="0" xfId="0" applyFont="1" applyFill="1"/>
    <xf numFmtId="0" fontId="3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14" fontId="0" fillId="0" borderId="0" xfId="0" applyNumberFormat="1"/>
    <xf numFmtId="9" fontId="5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/>
    <xf numFmtId="0" fontId="7" fillId="0" borderId="0" xfId="0" applyFont="1"/>
    <xf numFmtId="0" fontId="4" fillId="0" borderId="0" xfId="0" applyFont="1"/>
    <xf numFmtId="14" fontId="4" fillId="0" borderId="0" xfId="0" applyNumberFormat="1" applyFont="1"/>
    <xf numFmtId="0" fontId="7" fillId="2" borderId="0" xfId="0" applyFont="1" applyFill="1"/>
    <xf numFmtId="0" fontId="0" fillId="2" borderId="0" xfId="0" applyFill="1"/>
    <xf numFmtId="0" fontId="7" fillId="3" borderId="0" xfId="0" applyFont="1" applyFill="1"/>
    <xf numFmtId="0" fontId="1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7"/>
  <sheetViews>
    <sheetView workbookViewId="0">
      <pane ySplit="1" topLeftCell="A23" activePane="bottomLeft" state="frozen"/>
      <selection pane="bottomLeft" activeCell="M32" sqref="M32"/>
    </sheetView>
  </sheetViews>
  <sheetFormatPr baseColWidth="10" defaultColWidth="12.6328125" defaultRowHeight="15" customHeight="1" x14ac:dyDescent="0.35"/>
  <cols>
    <col min="1" max="1" width="19.6328125" bestFit="1" customWidth="1"/>
    <col min="2" max="2" width="9.26953125" bestFit="1" customWidth="1"/>
    <col min="3" max="3" width="10.54296875" bestFit="1" customWidth="1"/>
    <col min="4" max="5" width="10.54296875" customWidth="1"/>
    <col min="6" max="6" width="5.81640625" bestFit="1" customWidth="1"/>
    <col min="7" max="8" width="4.81640625" bestFit="1" customWidth="1"/>
    <col min="9" max="9" width="6.1796875" bestFit="1" customWidth="1"/>
    <col min="10" max="11" width="6.1796875" customWidth="1"/>
    <col min="12" max="12" width="8.6328125" bestFit="1" customWidth="1"/>
    <col min="13" max="13" width="8.6328125" customWidth="1"/>
    <col min="14" max="14" width="6.81640625" bestFit="1" customWidth="1"/>
    <col min="15" max="15" width="4.90625" bestFit="1" customWidth="1"/>
    <col min="16" max="16" width="6" bestFit="1" customWidth="1"/>
    <col min="17" max="31" width="10.81640625" customWidth="1"/>
  </cols>
  <sheetData>
    <row r="1" spans="1:17" s="14" customFormat="1" ht="14.25" customHeight="1" x14ac:dyDescent="0.35">
      <c r="A1" s="13" t="s">
        <v>18</v>
      </c>
      <c r="B1" s="13" t="s">
        <v>15</v>
      </c>
      <c r="C1" s="13" t="s">
        <v>16</v>
      </c>
      <c r="D1" s="13" t="s">
        <v>24</v>
      </c>
      <c r="E1" s="13" t="s">
        <v>25</v>
      </c>
      <c r="F1" s="13" t="s">
        <v>19</v>
      </c>
      <c r="G1" s="13" t="s">
        <v>20</v>
      </c>
      <c r="H1" s="13" t="s">
        <v>21</v>
      </c>
      <c r="I1" s="13" t="s">
        <v>27</v>
      </c>
      <c r="J1" s="13" t="s">
        <v>46</v>
      </c>
      <c r="K1" s="13" t="s">
        <v>47</v>
      </c>
      <c r="L1" s="13" t="s">
        <v>26</v>
      </c>
      <c r="M1" s="13" t="s">
        <v>23</v>
      </c>
      <c r="N1" s="13" t="s">
        <v>28</v>
      </c>
      <c r="O1" s="13" t="s">
        <v>22</v>
      </c>
      <c r="P1" s="13" t="s">
        <v>17</v>
      </c>
    </row>
    <row r="2" spans="1:17" ht="14.25" customHeight="1" x14ac:dyDescent="0.35">
      <c r="A2" s="1" t="s">
        <v>48</v>
      </c>
      <c r="B2" s="1"/>
      <c r="C2" s="1" t="s">
        <v>44</v>
      </c>
      <c r="D2" s="1"/>
      <c r="E2" s="1">
        <v>1</v>
      </c>
      <c r="F2" s="1">
        <v>900</v>
      </c>
      <c r="G2" s="1">
        <v>300</v>
      </c>
      <c r="H2" s="1">
        <v>24</v>
      </c>
      <c r="I2" s="1">
        <v>0</v>
      </c>
      <c r="J2" s="1">
        <v>0</v>
      </c>
      <c r="K2" s="1">
        <v>24</v>
      </c>
      <c r="L2" s="1">
        <v>1</v>
      </c>
      <c r="M2" s="1">
        <v>0</v>
      </c>
      <c r="N2" s="1">
        <v>0</v>
      </c>
      <c r="O2" s="1">
        <v>12</v>
      </c>
      <c r="P2" s="1" t="s">
        <v>31</v>
      </c>
    </row>
    <row r="3" spans="1:17" ht="14.25" customHeight="1" x14ac:dyDescent="0.35">
      <c r="A3" s="1" t="s">
        <v>49</v>
      </c>
      <c r="B3" s="1"/>
      <c r="C3" s="1" t="s">
        <v>44</v>
      </c>
      <c r="D3" s="1"/>
      <c r="E3" s="1">
        <v>1</v>
      </c>
      <c r="F3" s="1">
        <v>900</v>
      </c>
      <c r="G3" s="1">
        <v>300</v>
      </c>
      <c r="H3" s="1">
        <v>24</v>
      </c>
      <c r="I3" s="1">
        <v>0</v>
      </c>
      <c r="J3" s="1">
        <v>0</v>
      </c>
      <c r="K3" s="1">
        <v>24</v>
      </c>
      <c r="L3" s="1">
        <v>1</v>
      </c>
      <c r="M3" s="1">
        <v>0</v>
      </c>
      <c r="N3" s="1">
        <v>0</v>
      </c>
      <c r="O3" s="1">
        <v>12</v>
      </c>
      <c r="P3" s="1" t="s">
        <v>31</v>
      </c>
    </row>
    <row r="4" spans="1:17" ht="14.25" customHeight="1" x14ac:dyDescent="0.35">
      <c r="A4" s="1" t="s">
        <v>50</v>
      </c>
      <c r="B4" s="1"/>
      <c r="C4" s="1" t="s">
        <v>44</v>
      </c>
      <c r="D4" s="1"/>
      <c r="E4" s="1">
        <v>1</v>
      </c>
      <c r="F4" s="1">
        <v>900</v>
      </c>
      <c r="G4" s="1">
        <v>300</v>
      </c>
      <c r="H4" s="1">
        <v>24</v>
      </c>
      <c r="I4" s="1">
        <v>0</v>
      </c>
      <c r="J4" s="1">
        <v>0</v>
      </c>
      <c r="K4" s="1">
        <v>24</v>
      </c>
      <c r="L4" s="1">
        <v>1</v>
      </c>
      <c r="M4" s="1">
        <v>0</v>
      </c>
      <c r="N4" s="1">
        <v>0</v>
      </c>
      <c r="O4" s="1">
        <v>12</v>
      </c>
      <c r="P4" s="1" t="s">
        <v>31</v>
      </c>
    </row>
    <row r="5" spans="1:17" ht="14.25" customHeight="1" x14ac:dyDescent="0.35">
      <c r="A5" s="1" t="s">
        <v>51</v>
      </c>
      <c r="B5" s="1"/>
      <c r="C5" s="1" t="s">
        <v>44</v>
      </c>
      <c r="D5" s="1"/>
      <c r="E5" s="1">
        <v>1</v>
      </c>
      <c r="F5" s="1">
        <v>900</v>
      </c>
      <c r="G5" s="1">
        <v>300</v>
      </c>
      <c r="H5" s="1">
        <v>24</v>
      </c>
      <c r="I5" s="1">
        <v>0</v>
      </c>
      <c r="J5" s="1">
        <v>0</v>
      </c>
      <c r="K5" s="1">
        <v>24</v>
      </c>
      <c r="L5" s="1">
        <v>1</v>
      </c>
      <c r="M5" s="1">
        <v>0</v>
      </c>
      <c r="N5" s="1">
        <v>0</v>
      </c>
      <c r="O5" s="1">
        <v>12</v>
      </c>
      <c r="P5" s="1" t="s">
        <v>31</v>
      </c>
    </row>
    <row r="6" spans="1:17" ht="14.25" customHeight="1" x14ac:dyDescent="0.35">
      <c r="A6" s="1" t="s">
        <v>52</v>
      </c>
      <c r="B6" s="1"/>
      <c r="C6" s="1" t="s">
        <v>44</v>
      </c>
      <c r="D6" s="1"/>
      <c r="E6" s="1">
        <v>1</v>
      </c>
      <c r="F6" s="1">
        <v>1300</v>
      </c>
      <c r="G6" s="1">
        <v>330</v>
      </c>
      <c r="H6" s="1">
        <v>24</v>
      </c>
      <c r="I6" s="1">
        <v>0</v>
      </c>
      <c r="J6" s="1">
        <v>0</v>
      </c>
      <c r="K6" s="1">
        <v>24</v>
      </c>
      <c r="L6" s="1">
        <v>1</v>
      </c>
      <c r="M6" s="1">
        <v>0</v>
      </c>
      <c r="N6" s="1">
        <v>0</v>
      </c>
      <c r="O6" s="1">
        <v>12</v>
      </c>
      <c r="P6" s="1" t="s">
        <v>31</v>
      </c>
      <c r="Q6" s="1"/>
    </row>
    <row r="7" spans="1:17" ht="14.25" customHeight="1" x14ac:dyDescent="0.35">
      <c r="A7" s="1" t="s">
        <v>53</v>
      </c>
      <c r="B7" s="1"/>
      <c r="C7" s="1" t="s">
        <v>44</v>
      </c>
      <c r="D7" s="1"/>
      <c r="E7" s="1">
        <v>1</v>
      </c>
      <c r="F7" s="1">
        <v>1300</v>
      </c>
      <c r="G7" s="1">
        <v>330</v>
      </c>
      <c r="H7" s="1">
        <v>24</v>
      </c>
      <c r="I7" s="1">
        <v>0</v>
      </c>
      <c r="J7" s="1">
        <v>0</v>
      </c>
      <c r="K7" s="1">
        <v>24</v>
      </c>
      <c r="L7" s="1">
        <v>1</v>
      </c>
      <c r="M7" s="1">
        <v>0</v>
      </c>
      <c r="N7" s="1">
        <v>0</v>
      </c>
      <c r="O7" s="1">
        <v>12</v>
      </c>
      <c r="P7" s="1" t="s">
        <v>31</v>
      </c>
      <c r="Q7" s="1"/>
    </row>
    <row r="8" spans="1:17" ht="14.25" customHeight="1" x14ac:dyDescent="0.35">
      <c r="A8" s="1" t="s">
        <v>54</v>
      </c>
      <c r="B8" s="1"/>
      <c r="C8" s="1" t="s">
        <v>44</v>
      </c>
      <c r="D8" s="1"/>
      <c r="E8" s="1">
        <v>1</v>
      </c>
      <c r="F8" s="1">
        <v>600</v>
      </c>
      <c r="G8" s="1">
        <v>210</v>
      </c>
      <c r="H8" s="1">
        <v>8</v>
      </c>
      <c r="I8" s="1">
        <v>0</v>
      </c>
      <c r="J8" s="1">
        <v>0</v>
      </c>
      <c r="K8" s="1">
        <v>8</v>
      </c>
      <c r="L8" s="1">
        <v>0.38</v>
      </c>
      <c r="M8" s="1">
        <v>0</v>
      </c>
      <c r="N8" s="1">
        <v>0</v>
      </c>
      <c r="O8" s="1">
        <v>36</v>
      </c>
      <c r="P8" s="1" t="s">
        <v>31</v>
      </c>
      <c r="Q8" s="1"/>
    </row>
    <row r="9" spans="1:17" ht="14.25" customHeight="1" x14ac:dyDescent="0.35">
      <c r="A9" s="1" t="s">
        <v>55</v>
      </c>
      <c r="B9" s="1"/>
      <c r="C9" s="1" t="s">
        <v>44</v>
      </c>
      <c r="D9" s="1"/>
      <c r="E9" s="1">
        <v>1</v>
      </c>
      <c r="F9" s="1">
        <v>600</v>
      </c>
      <c r="G9" s="1">
        <v>210</v>
      </c>
      <c r="H9" s="1">
        <v>8</v>
      </c>
      <c r="I9" s="1">
        <v>0</v>
      </c>
      <c r="J9" s="1">
        <v>0</v>
      </c>
      <c r="K9" s="1">
        <v>8</v>
      </c>
      <c r="L9" s="1">
        <v>0.38</v>
      </c>
      <c r="M9" s="1">
        <v>0</v>
      </c>
      <c r="N9" s="1">
        <v>0</v>
      </c>
      <c r="O9" s="1">
        <v>36</v>
      </c>
      <c r="P9" s="1" t="s">
        <v>31</v>
      </c>
      <c r="Q9" s="1"/>
    </row>
    <row r="10" spans="1:17" ht="14.25" customHeight="1" x14ac:dyDescent="0.35">
      <c r="A10" s="1" t="s">
        <v>56</v>
      </c>
      <c r="B10" s="1"/>
      <c r="C10" s="1" t="s">
        <v>44</v>
      </c>
      <c r="D10" s="1"/>
      <c r="E10" s="1">
        <v>1</v>
      </c>
      <c r="F10" s="1">
        <v>600</v>
      </c>
      <c r="G10" s="1">
        <v>210</v>
      </c>
      <c r="H10" s="1">
        <v>8</v>
      </c>
      <c r="I10" s="1">
        <v>0</v>
      </c>
      <c r="J10" s="1">
        <v>0</v>
      </c>
      <c r="K10" s="1">
        <v>8</v>
      </c>
      <c r="L10" s="1">
        <v>0.38</v>
      </c>
      <c r="M10" s="1">
        <v>0</v>
      </c>
      <c r="N10" s="1">
        <v>0</v>
      </c>
      <c r="O10" s="1">
        <v>36</v>
      </c>
      <c r="P10" s="1" t="s">
        <v>31</v>
      </c>
    </row>
    <row r="11" spans="1:17" ht="14.25" customHeight="1" x14ac:dyDescent="0.35">
      <c r="A11" s="1" t="s">
        <v>57</v>
      </c>
      <c r="B11" s="1"/>
      <c r="C11" s="1" t="s">
        <v>44</v>
      </c>
      <c r="D11" s="1"/>
      <c r="E11" s="1">
        <v>1</v>
      </c>
      <c r="F11" s="1">
        <v>600</v>
      </c>
      <c r="G11" s="1">
        <v>210</v>
      </c>
      <c r="H11" s="1">
        <v>8</v>
      </c>
      <c r="I11" s="1">
        <v>0</v>
      </c>
      <c r="J11" s="1">
        <v>0</v>
      </c>
      <c r="K11" s="1">
        <v>8</v>
      </c>
      <c r="L11" s="1">
        <v>0.38</v>
      </c>
      <c r="M11" s="1">
        <v>0</v>
      </c>
      <c r="N11" s="1">
        <v>0</v>
      </c>
      <c r="O11" s="1">
        <v>36</v>
      </c>
      <c r="P11" s="1" t="s">
        <v>31</v>
      </c>
    </row>
    <row r="12" spans="1:17" ht="14.25" customHeight="1" x14ac:dyDescent="0.35">
      <c r="A12" s="1" t="s">
        <v>58</v>
      </c>
      <c r="B12" s="1"/>
      <c r="C12" s="1" t="s">
        <v>44</v>
      </c>
      <c r="D12" s="1"/>
      <c r="E12" s="1">
        <v>1</v>
      </c>
      <c r="F12" s="1">
        <v>65</v>
      </c>
      <c r="G12" s="1">
        <v>20</v>
      </c>
      <c r="H12" s="1">
        <v>1</v>
      </c>
      <c r="I12" s="1">
        <v>0</v>
      </c>
      <c r="J12" s="1">
        <v>0</v>
      </c>
      <c r="K12" s="1">
        <v>1</v>
      </c>
      <c r="L12" s="1">
        <v>1</v>
      </c>
      <c r="M12" s="1">
        <v>0</v>
      </c>
      <c r="N12" s="1">
        <v>0</v>
      </c>
      <c r="O12" s="1">
        <v>100</v>
      </c>
      <c r="P12" s="1" t="s">
        <v>31</v>
      </c>
    </row>
    <row r="13" spans="1:17" ht="14.25" customHeight="1" x14ac:dyDescent="0.35">
      <c r="A13" s="1" t="s">
        <v>59</v>
      </c>
      <c r="B13" s="1"/>
      <c r="C13" s="1" t="s">
        <v>44</v>
      </c>
      <c r="D13" s="1"/>
      <c r="E13" s="1">
        <v>1</v>
      </c>
      <c r="F13" s="1">
        <v>95</v>
      </c>
      <c r="G13" s="1">
        <v>30</v>
      </c>
      <c r="H13" s="1">
        <v>1</v>
      </c>
      <c r="I13" s="1">
        <v>0</v>
      </c>
      <c r="J13" s="1">
        <v>0</v>
      </c>
      <c r="K13" s="1">
        <v>1</v>
      </c>
      <c r="L13" s="1">
        <v>1</v>
      </c>
      <c r="M13" s="1">
        <v>0</v>
      </c>
      <c r="N13" s="1">
        <v>0</v>
      </c>
      <c r="O13" s="1">
        <v>100</v>
      </c>
      <c r="P13" s="1" t="s">
        <v>31</v>
      </c>
    </row>
    <row r="14" spans="1:17" ht="14.25" customHeight="1" x14ac:dyDescent="0.35">
      <c r="A14" s="1" t="s">
        <v>60</v>
      </c>
      <c r="B14" s="1" t="s">
        <v>30</v>
      </c>
      <c r="C14" s="1" t="s">
        <v>44</v>
      </c>
      <c r="D14" s="4" t="s">
        <v>34</v>
      </c>
      <c r="E14" s="1">
        <v>1</v>
      </c>
      <c r="F14" s="1">
        <v>390</v>
      </c>
      <c r="G14" s="1">
        <v>135</v>
      </c>
      <c r="H14" s="1">
        <v>4</v>
      </c>
      <c r="I14" s="1">
        <v>0</v>
      </c>
      <c r="J14" s="1">
        <v>0</v>
      </c>
      <c r="K14" s="1">
        <v>4</v>
      </c>
      <c r="L14" s="1">
        <v>0.6</v>
      </c>
      <c r="M14" s="1">
        <v>0</v>
      </c>
      <c r="N14" s="1">
        <v>0</v>
      </c>
      <c r="O14" s="1">
        <v>40</v>
      </c>
      <c r="P14" s="1" t="s">
        <v>31</v>
      </c>
    </row>
    <row r="15" spans="1:17" ht="14.25" customHeight="1" x14ac:dyDescent="0.35">
      <c r="A15" s="1" t="s">
        <v>61</v>
      </c>
      <c r="B15" s="1" t="s">
        <v>30</v>
      </c>
      <c r="C15" s="1" t="s">
        <v>44</v>
      </c>
      <c r="D15" s="4" t="s">
        <v>34</v>
      </c>
      <c r="E15" s="1">
        <v>1</v>
      </c>
      <c r="F15" s="1">
        <v>394</v>
      </c>
      <c r="G15" s="1">
        <v>137</v>
      </c>
      <c r="H15" s="1">
        <v>4</v>
      </c>
      <c r="I15" s="1">
        <v>0</v>
      </c>
      <c r="J15" s="1">
        <v>0</v>
      </c>
      <c r="K15" s="1">
        <v>4</v>
      </c>
      <c r="L15" s="1">
        <v>0.6</v>
      </c>
      <c r="M15" s="1">
        <v>0</v>
      </c>
      <c r="N15" s="1">
        <v>0</v>
      </c>
      <c r="O15" s="1">
        <v>40</v>
      </c>
      <c r="P15" s="1" t="s">
        <v>31</v>
      </c>
    </row>
    <row r="16" spans="1:17" ht="14.25" customHeight="1" x14ac:dyDescent="0.35">
      <c r="A16" s="1" t="s">
        <v>62</v>
      </c>
      <c r="B16" s="1" t="s">
        <v>30</v>
      </c>
      <c r="C16" s="1" t="s">
        <v>44</v>
      </c>
      <c r="D16" s="4" t="s">
        <v>34</v>
      </c>
      <c r="E16" s="1">
        <v>1</v>
      </c>
      <c r="F16" s="1">
        <v>394</v>
      </c>
      <c r="G16" s="1">
        <v>137</v>
      </c>
      <c r="H16" s="1">
        <v>4</v>
      </c>
      <c r="I16" s="1">
        <v>0</v>
      </c>
      <c r="J16" s="1">
        <v>0</v>
      </c>
      <c r="K16" s="1">
        <v>4</v>
      </c>
      <c r="L16" s="1">
        <v>0.6</v>
      </c>
      <c r="M16" s="1">
        <v>0</v>
      </c>
      <c r="N16" s="1">
        <v>0</v>
      </c>
      <c r="O16" s="1">
        <v>40</v>
      </c>
      <c r="P16" s="1" t="s">
        <v>31</v>
      </c>
    </row>
    <row r="17" spans="1:16" ht="14.25" customHeight="1" x14ac:dyDescent="0.35">
      <c r="A17" s="1" t="s">
        <v>63</v>
      </c>
      <c r="B17" s="1" t="s">
        <v>30</v>
      </c>
      <c r="C17" s="1" t="s">
        <v>44</v>
      </c>
      <c r="D17" s="4" t="s">
        <v>35</v>
      </c>
      <c r="E17" s="1">
        <v>1</v>
      </c>
      <c r="F17" s="1">
        <v>430</v>
      </c>
      <c r="G17" s="1">
        <v>151</v>
      </c>
      <c r="H17" s="1">
        <v>4</v>
      </c>
      <c r="I17" s="1">
        <v>0</v>
      </c>
      <c r="J17" s="1">
        <v>0</v>
      </c>
      <c r="K17" s="1">
        <v>4</v>
      </c>
      <c r="L17" s="1">
        <v>0.6</v>
      </c>
      <c r="M17" s="1">
        <v>0</v>
      </c>
      <c r="N17" s="1">
        <v>0</v>
      </c>
      <c r="O17" s="1">
        <v>40</v>
      </c>
      <c r="P17" s="1" t="s">
        <v>31</v>
      </c>
    </row>
    <row r="18" spans="1:16" ht="14.25" customHeight="1" x14ac:dyDescent="0.35">
      <c r="A18" s="1" t="s">
        <v>64</v>
      </c>
      <c r="B18" s="1" t="s">
        <v>30</v>
      </c>
      <c r="C18" s="1" t="s">
        <v>44</v>
      </c>
      <c r="D18" s="4" t="s">
        <v>35</v>
      </c>
      <c r="E18" s="1">
        <v>1</v>
      </c>
      <c r="F18" s="1">
        <v>430</v>
      </c>
      <c r="G18" s="1">
        <v>151</v>
      </c>
      <c r="H18" s="1">
        <v>4</v>
      </c>
      <c r="I18" s="1">
        <v>0</v>
      </c>
      <c r="J18" s="1">
        <v>0</v>
      </c>
      <c r="K18" s="1">
        <v>4</v>
      </c>
      <c r="L18" s="1">
        <v>0.6</v>
      </c>
      <c r="M18" s="1">
        <v>0</v>
      </c>
      <c r="N18" s="1">
        <v>0</v>
      </c>
      <c r="O18" s="1">
        <v>40</v>
      </c>
      <c r="P18" s="1" t="s">
        <v>31</v>
      </c>
    </row>
    <row r="19" spans="1:16" ht="14.25" customHeight="1" x14ac:dyDescent="0.35">
      <c r="A19" s="1" t="s">
        <v>65</v>
      </c>
      <c r="B19" s="1" t="s">
        <v>30</v>
      </c>
      <c r="C19" s="1" t="s">
        <v>44</v>
      </c>
      <c r="D19" s="4" t="s">
        <v>35</v>
      </c>
      <c r="E19" s="1">
        <v>1</v>
      </c>
      <c r="F19" s="1">
        <v>430</v>
      </c>
      <c r="G19" s="1">
        <v>151</v>
      </c>
      <c r="H19" s="1">
        <v>4</v>
      </c>
      <c r="I19" s="1">
        <v>0</v>
      </c>
      <c r="J19" s="1">
        <v>0</v>
      </c>
      <c r="K19" s="1">
        <v>4</v>
      </c>
      <c r="L19" s="1">
        <v>0.6</v>
      </c>
      <c r="M19" s="1">
        <v>0</v>
      </c>
      <c r="N19" s="1">
        <v>0</v>
      </c>
      <c r="O19" s="1">
        <v>40</v>
      </c>
      <c r="P19" s="1" t="s">
        <v>31</v>
      </c>
    </row>
    <row r="20" spans="1:16" ht="14.25" customHeight="1" x14ac:dyDescent="0.35">
      <c r="A20" s="1" t="s">
        <v>66</v>
      </c>
      <c r="B20" s="1" t="s">
        <v>30</v>
      </c>
      <c r="C20" s="1" t="s">
        <v>44</v>
      </c>
      <c r="D20" s="4" t="s">
        <v>35</v>
      </c>
      <c r="E20" s="1">
        <v>1</v>
      </c>
      <c r="F20" s="1">
        <v>430</v>
      </c>
      <c r="G20" s="1">
        <v>151</v>
      </c>
      <c r="H20" s="1">
        <v>4</v>
      </c>
      <c r="I20" s="1">
        <v>0</v>
      </c>
      <c r="J20" s="1">
        <v>0</v>
      </c>
      <c r="K20" s="1">
        <v>4</v>
      </c>
      <c r="L20" s="1">
        <v>0.6</v>
      </c>
      <c r="M20" s="1">
        <v>0</v>
      </c>
      <c r="N20" s="1">
        <v>0</v>
      </c>
      <c r="O20" s="1">
        <v>40</v>
      </c>
      <c r="P20" s="1" t="s">
        <v>31</v>
      </c>
    </row>
    <row r="21" spans="1:16" ht="14.25" customHeight="1" x14ac:dyDescent="0.35">
      <c r="A21" s="1" t="s">
        <v>67</v>
      </c>
      <c r="B21" s="1" t="s">
        <v>30</v>
      </c>
      <c r="C21" s="1" t="s">
        <v>44</v>
      </c>
      <c r="D21" s="4" t="s">
        <v>34</v>
      </c>
      <c r="E21" s="1">
        <v>1</v>
      </c>
      <c r="F21" s="1">
        <v>85</v>
      </c>
      <c r="G21" s="1">
        <v>34</v>
      </c>
      <c r="H21" s="1">
        <v>1</v>
      </c>
      <c r="I21" s="1">
        <v>0</v>
      </c>
      <c r="J21" s="1">
        <v>0</v>
      </c>
      <c r="K21" s="1">
        <v>1</v>
      </c>
      <c r="L21" s="1">
        <v>0.4</v>
      </c>
      <c r="M21" s="1">
        <v>0</v>
      </c>
      <c r="N21" s="1">
        <v>0</v>
      </c>
      <c r="O21" s="1">
        <v>70</v>
      </c>
      <c r="P21" s="1" t="s">
        <v>31</v>
      </c>
    </row>
    <row r="22" spans="1:16" ht="14.25" customHeight="1" x14ac:dyDescent="0.35">
      <c r="A22" s="1" t="s">
        <v>68</v>
      </c>
      <c r="B22" s="1" t="s">
        <v>30</v>
      </c>
      <c r="C22" s="1" t="s">
        <v>44</v>
      </c>
      <c r="D22" s="4" t="s">
        <v>35</v>
      </c>
      <c r="E22" s="1">
        <v>1</v>
      </c>
      <c r="F22" s="1">
        <v>85</v>
      </c>
      <c r="G22" s="1">
        <v>34</v>
      </c>
      <c r="H22" s="1">
        <v>1</v>
      </c>
      <c r="I22" s="1">
        <v>0</v>
      </c>
      <c r="J22" s="1">
        <v>0</v>
      </c>
      <c r="K22" s="1">
        <v>1</v>
      </c>
      <c r="L22" s="1">
        <v>0.4</v>
      </c>
      <c r="M22" s="1">
        <v>0</v>
      </c>
      <c r="N22" s="1">
        <v>0</v>
      </c>
      <c r="O22" s="1">
        <v>70</v>
      </c>
      <c r="P22" s="1" t="s">
        <v>31</v>
      </c>
    </row>
    <row r="23" spans="1:16" ht="14.25" customHeight="1" x14ac:dyDescent="0.35">
      <c r="A23" s="1" t="s">
        <v>95</v>
      </c>
      <c r="B23" s="1" t="s">
        <v>30</v>
      </c>
      <c r="C23" s="1" t="s">
        <v>44</v>
      </c>
      <c r="D23" s="4" t="s">
        <v>34</v>
      </c>
      <c r="E23" s="1">
        <v>1</v>
      </c>
      <c r="F23" s="1">
        <v>450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0.5</v>
      </c>
      <c r="M23" s="1">
        <v>0</v>
      </c>
      <c r="N23" s="1">
        <v>0</v>
      </c>
      <c r="O23" s="1">
        <v>70</v>
      </c>
      <c r="P23" s="1" t="s">
        <v>31</v>
      </c>
    </row>
    <row r="24" spans="1:16" ht="14.25" customHeight="1" x14ac:dyDescent="0.35">
      <c r="A24" s="1" t="s">
        <v>96</v>
      </c>
      <c r="B24" s="1" t="s">
        <v>30</v>
      </c>
      <c r="C24" s="1" t="s">
        <v>44</v>
      </c>
      <c r="D24" s="4" t="s">
        <v>35</v>
      </c>
      <c r="E24" s="1">
        <v>1</v>
      </c>
      <c r="F24" s="1">
        <v>432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0.5</v>
      </c>
      <c r="M24" s="1">
        <v>0</v>
      </c>
      <c r="N24" s="1">
        <v>0</v>
      </c>
      <c r="O24" s="1">
        <v>70</v>
      </c>
      <c r="P24" s="1" t="s">
        <v>31</v>
      </c>
    </row>
    <row r="25" spans="1:16" ht="14.25" customHeight="1" x14ac:dyDescent="0.35">
      <c r="A25" s="1" t="s">
        <v>69</v>
      </c>
      <c r="B25" s="1"/>
      <c r="C25" s="1" t="s">
        <v>44</v>
      </c>
      <c r="D25" s="1"/>
      <c r="E25" s="1">
        <v>1</v>
      </c>
      <c r="F25" s="4">
        <v>1000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0</v>
      </c>
      <c r="P25" s="1" t="s">
        <v>76</v>
      </c>
    </row>
    <row r="26" spans="1:16" ht="14.25" customHeight="1" x14ac:dyDescent="0.35">
      <c r="A26" s="1" t="s">
        <v>75</v>
      </c>
      <c r="B26" s="1"/>
      <c r="C26" s="1" t="s">
        <v>44</v>
      </c>
      <c r="D26" s="1"/>
      <c r="E26" s="1">
        <v>1</v>
      </c>
      <c r="F26" s="4">
        <v>1000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0</v>
      </c>
      <c r="P26" s="1" t="s">
        <v>76</v>
      </c>
    </row>
    <row r="27" spans="1:16" ht="14.25" customHeight="1" x14ac:dyDescent="0.35">
      <c r="A27" s="1" t="s">
        <v>74</v>
      </c>
      <c r="B27" s="1"/>
      <c r="C27" s="1" t="s">
        <v>44</v>
      </c>
      <c r="D27" s="1"/>
      <c r="E27" s="1">
        <v>1</v>
      </c>
      <c r="F27" s="4">
        <v>1000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0</v>
      </c>
      <c r="P27" s="1" t="s">
        <v>76</v>
      </c>
    </row>
    <row r="28" spans="1:16" ht="14.25" customHeight="1" x14ac:dyDescent="0.35">
      <c r="A28" s="1" t="s">
        <v>73</v>
      </c>
      <c r="B28" s="1"/>
      <c r="C28" s="1" t="s">
        <v>44</v>
      </c>
      <c r="D28" s="1"/>
      <c r="E28" s="1">
        <v>1</v>
      </c>
      <c r="F28" s="4">
        <v>6000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 t="s">
        <v>76</v>
      </c>
    </row>
    <row r="29" spans="1:16" ht="14.25" customHeight="1" x14ac:dyDescent="0.35">
      <c r="A29" s="1" t="s">
        <v>72</v>
      </c>
      <c r="B29" s="1"/>
      <c r="C29" s="1" t="s">
        <v>44</v>
      </c>
      <c r="D29" s="1"/>
      <c r="E29" s="1">
        <v>1</v>
      </c>
      <c r="F29" s="4">
        <v>5900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0</v>
      </c>
      <c r="P29" s="1" t="s">
        <v>76</v>
      </c>
    </row>
    <row r="30" spans="1:16" ht="14.25" customHeight="1" x14ac:dyDescent="0.35">
      <c r="A30" s="1" t="s">
        <v>71</v>
      </c>
      <c r="B30" s="1"/>
      <c r="C30" s="1" t="s">
        <v>44</v>
      </c>
      <c r="D30" s="1"/>
      <c r="E30" s="1">
        <v>1</v>
      </c>
      <c r="F30" s="4">
        <v>500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0</v>
      </c>
      <c r="P30" s="1" t="s">
        <v>76</v>
      </c>
    </row>
    <row r="31" spans="1:16" ht="14.25" customHeight="1" x14ac:dyDescent="0.35">
      <c r="A31" s="1" t="s">
        <v>70</v>
      </c>
      <c r="B31" s="1"/>
      <c r="C31" s="1" t="s">
        <v>44</v>
      </c>
      <c r="D31" s="1"/>
      <c r="E31" s="1">
        <v>1</v>
      </c>
      <c r="F31" s="4">
        <v>10000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0</v>
      </c>
      <c r="P31" s="1" t="s">
        <v>76</v>
      </c>
    </row>
    <row r="32" spans="1:16" ht="14.25" customHeight="1" x14ac:dyDescent="0.35">
      <c r="A32" s="1" t="s">
        <v>97</v>
      </c>
      <c r="B32" s="1" t="s">
        <v>44</v>
      </c>
      <c r="C32" s="1" t="s">
        <v>44</v>
      </c>
      <c r="D32" s="1"/>
      <c r="E32" s="1">
        <v>1</v>
      </c>
      <c r="F32" s="1">
        <f>150*8</f>
        <v>1200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0.75</v>
      </c>
      <c r="M32" s="1">
        <f>24*7*F32</f>
        <v>201600</v>
      </c>
      <c r="N32" s="1">
        <v>0</v>
      </c>
      <c r="O32" s="1">
        <v>0</v>
      </c>
      <c r="P32" s="1" t="s">
        <v>45</v>
      </c>
    </row>
    <row r="33" spans="1:16" ht="14.25" customHeight="1" x14ac:dyDescent="0.35">
      <c r="A33" s="1" t="s">
        <v>93</v>
      </c>
      <c r="C33" s="1" t="s">
        <v>30</v>
      </c>
      <c r="D33" t="s">
        <v>35</v>
      </c>
      <c r="E33" s="1">
        <v>1</v>
      </c>
      <c r="F33" s="1">
        <v>4167</v>
      </c>
      <c r="G33" s="1">
        <v>4000</v>
      </c>
      <c r="H33" s="1">
        <v>168</v>
      </c>
      <c r="I33" s="1">
        <v>0</v>
      </c>
      <c r="J33" s="1">
        <v>0</v>
      </c>
      <c r="K33" s="1">
        <v>168</v>
      </c>
      <c r="L33" s="1">
        <v>1</v>
      </c>
      <c r="M33" s="1">
        <v>0</v>
      </c>
      <c r="N33" s="1">
        <v>0</v>
      </c>
      <c r="O33" s="1">
        <v>24</v>
      </c>
      <c r="P33" s="1" t="s">
        <v>31</v>
      </c>
    </row>
    <row r="34" spans="1:16" ht="14.25" customHeight="1" x14ac:dyDescent="0.35">
      <c r="A34" s="1" t="s">
        <v>77</v>
      </c>
      <c r="C34" s="1" t="s">
        <v>30</v>
      </c>
      <c r="D34" t="s">
        <v>35</v>
      </c>
      <c r="E34" s="1">
        <v>1</v>
      </c>
      <c r="F34" s="1">
        <v>12500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150</v>
      </c>
      <c r="P34" s="1" t="s">
        <v>31</v>
      </c>
    </row>
    <row r="35" spans="1:16" ht="14.25" customHeight="1" x14ac:dyDescent="0.35">
      <c r="A35" s="1" t="s">
        <v>94</v>
      </c>
      <c r="C35" s="1" t="s">
        <v>30</v>
      </c>
      <c r="D35" t="s">
        <v>34</v>
      </c>
      <c r="E35" s="1">
        <v>1</v>
      </c>
      <c r="F35" s="1">
        <v>2083</v>
      </c>
      <c r="G35" s="1">
        <v>2000</v>
      </c>
      <c r="H35" s="1">
        <v>168</v>
      </c>
      <c r="I35" s="1">
        <v>0</v>
      </c>
      <c r="J35" s="1">
        <v>0</v>
      </c>
      <c r="K35" s="1">
        <v>168</v>
      </c>
      <c r="L35" s="1">
        <v>1</v>
      </c>
      <c r="M35" s="1">
        <v>0</v>
      </c>
      <c r="N35" s="1">
        <v>0</v>
      </c>
      <c r="O35" s="1">
        <v>24</v>
      </c>
      <c r="P35" s="1" t="s">
        <v>31</v>
      </c>
    </row>
    <row r="36" spans="1:16" ht="14.25" customHeight="1" x14ac:dyDescent="0.35">
      <c r="A36" s="1" t="s">
        <v>78</v>
      </c>
      <c r="C36" s="1" t="s">
        <v>30</v>
      </c>
      <c r="D36" t="s">
        <v>34</v>
      </c>
      <c r="E36" s="1">
        <v>1</v>
      </c>
      <c r="F36" s="1">
        <v>2083</v>
      </c>
      <c r="G36" s="1">
        <v>1708</v>
      </c>
      <c r="H36" s="1">
        <v>168</v>
      </c>
      <c r="I36" s="1">
        <v>0</v>
      </c>
      <c r="J36" s="1">
        <v>0</v>
      </c>
      <c r="K36" s="1">
        <v>168</v>
      </c>
      <c r="L36" s="1">
        <v>1</v>
      </c>
      <c r="M36" s="1">
        <v>0</v>
      </c>
      <c r="N36" s="1">
        <v>0</v>
      </c>
      <c r="O36" s="1">
        <v>25</v>
      </c>
      <c r="P36" s="1" t="s">
        <v>31</v>
      </c>
    </row>
    <row r="37" spans="1:16" ht="14.25" customHeight="1" x14ac:dyDescent="0.35">
      <c r="A37" s="1" t="s">
        <v>79</v>
      </c>
      <c r="B37" t="s">
        <v>44</v>
      </c>
      <c r="C37" t="s">
        <v>32</v>
      </c>
      <c r="D37" t="s">
        <v>35</v>
      </c>
      <c r="E37" s="1">
        <v>1</v>
      </c>
      <c r="F37" s="1">
        <v>104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0.7</v>
      </c>
      <c r="M37" s="1">
        <v>0</v>
      </c>
      <c r="N37" s="1">
        <v>0</v>
      </c>
      <c r="O37" s="1">
        <v>10</v>
      </c>
      <c r="P37" s="1" t="s">
        <v>31</v>
      </c>
    </row>
    <row r="38" spans="1:16" ht="14.25" customHeight="1" x14ac:dyDescent="0.35">
      <c r="A38" s="1" t="s">
        <v>80</v>
      </c>
      <c r="B38" t="s">
        <v>30</v>
      </c>
      <c r="C38" t="s">
        <v>32</v>
      </c>
      <c r="D38" t="s">
        <v>34</v>
      </c>
      <c r="E38" s="1">
        <v>1</v>
      </c>
      <c r="F38" s="1">
        <v>42</v>
      </c>
      <c r="G38" s="1">
        <v>13</v>
      </c>
      <c r="H38" s="1">
        <v>168</v>
      </c>
      <c r="I38" s="1">
        <v>0</v>
      </c>
      <c r="J38" s="1">
        <v>0</v>
      </c>
      <c r="K38" s="1">
        <v>168</v>
      </c>
      <c r="L38" s="1">
        <v>0.7</v>
      </c>
      <c r="M38" s="1">
        <v>0</v>
      </c>
      <c r="N38" s="1">
        <v>0</v>
      </c>
      <c r="O38" s="1">
        <v>50</v>
      </c>
      <c r="P38" s="1" t="s">
        <v>31</v>
      </c>
    </row>
    <row r="39" spans="1:16" ht="14.25" customHeight="1" x14ac:dyDescent="0.35">
      <c r="A39" s="1"/>
    </row>
    <row r="40" spans="1:16" ht="14.25" customHeight="1" x14ac:dyDescent="0.35"/>
    <row r="41" spans="1:16" ht="14.25" customHeight="1" x14ac:dyDescent="0.35"/>
    <row r="42" spans="1:16" ht="14.25" customHeight="1" x14ac:dyDescent="0.35"/>
    <row r="43" spans="1:16" ht="14.25" customHeight="1" x14ac:dyDescent="0.35"/>
    <row r="44" spans="1:16" ht="14.25" customHeight="1" x14ac:dyDescent="0.35"/>
    <row r="45" spans="1:16" ht="14.25" customHeight="1" x14ac:dyDescent="0.35"/>
    <row r="46" spans="1:16" ht="14.25" customHeight="1" x14ac:dyDescent="0.35"/>
    <row r="47" spans="1:16" ht="14.25" customHeight="1" x14ac:dyDescent="0.35"/>
    <row r="48" spans="1:16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96"/>
  <sheetViews>
    <sheetView workbookViewId="0">
      <pane ySplit="1" topLeftCell="A2" activePane="bottomLeft" state="frozen"/>
      <selection pane="bottomLeft" activeCell="E7" sqref="E7"/>
    </sheetView>
  </sheetViews>
  <sheetFormatPr baseColWidth="10" defaultColWidth="12.6328125" defaultRowHeight="15" customHeight="1" x14ac:dyDescent="0.35"/>
  <cols>
    <col min="1" max="1" width="20.453125" bestFit="1" customWidth="1"/>
    <col min="2" max="2" width="6.81640625" bestFit="1" customWidth="1"/>
    <col min="3" max="3" width="4.54296875" style="17" bestFit="1" customWidth="1"/>
    <col min="4" max="4" width="8.453125" bestFit="1" customWidth="1"/>
    <col min="5" max="25" width="10.81640625" customWidth="1"/>
  </cols>
  <sheetData>
    <row r="1" spans="1:5" s="14" customFormat="1" ht="14.25" customHeight="1" x14ac:dyDescent="0.35">
      <c r="A1" s="13" t="s">
        <v>14</v>
      </c>
      <c r="B1" s="13" t="s">
        <v>19</v>
      </c>
      <c r="C1" s="16" t="s">
        <v>25</v>
      </c>
      <c r="D1" s="13" t="s">
        <v>36</v>
      </c>
      <c r="E1" s="13" t="s">
        <v>33</v>
      </c>
    </row>
    <row r="2" spans="1:5" ht="14.25" customHeight="1" x14ac:dyDescent="0.35">
      <c r="A2" s="1" t="s">
        <v>39</v>
      </c>
      <c r="B2" s="1">
        <v>4167</v>
      </c>
      <c r="D2" t="s">
        <v>30</v>
      </c>
      <c r="E2" t="s">
        <v>34</v>
      </c>
    </row>
    <row r="3" spans="1:5" ht="14.25" customHeight="1" x14ac:dyDescent="0.35">
      <c r="A3" s="1" t="s">
        <v>37</v>
      </c>
      <c r="B3" s="1">
        <v>4167</v>
      </c>
      <c r="D3" t="s">
        <v>30</v>
      </c>
      <c r="E3" t="s">
        <v>35</v>
      </c>
    </row>
    <row r="4" spans="1:5" ht="14.25" customHeight="1" x14ac:dyDescent="0.35">
      <c r="A4" s="1" t="s">
        <v>40</v>
      </c>
      <c r="B4" s="1">
        <v>104</v>
      </c>
      <c r="D4" t="s">
        <v>32</v>
      </c>
      <c r="E4" t="s">
        <v>34</v>
      </c>
    </row>
    <row r="5" spans="1:5" ht="14.25" customHeight="1" x14ac:dyDescent="0.35">
      <c r="A5" s="1" t="s">
        <v>38</v>
      </c>
      <c r="B5" s="1">
        <v>104</v>
      </c>
      <c r="D5" t="s">
        <v>32</v>
      </c>
      <c r="E5" t="s">
        <v>35</v>
      </c>
    </row>
    <row r="6" spans="1:5" ht="14.25" customHeight="1" x14ac:dyDescent="0.35"/>
    <row r="7" spans="1:5" ht="14.25" customHeight="1" x14ac:dyDescent="0.35"/>
    <row r="8" spans="1:5" ht="14.25" customHeight="1" x14ac:dyDescent="0.35"/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37"/>
  <sheetViews>
    <sheetView tabSelected="1" workbookViewId="0">
      <pane ySplit="1" topLeftCell="A8720" activePane="bottomLeft" state="frozen"/>
      <selection pane="bottomLeft" activeCell="F8734" sqref="F8734"/>
    </sheetView>
  </sheetViews>
  <sheetFormatPr baseColWidth="10" defaultColWidth="12.6328125" defaultRowHeight="15" customHeight="1" x14ac:dyDescent="0.35"/>
  <cols>
    <col min="1" max="1" width="7.54296875" bestFit="1" customWidth="1"/>
    <col min="2" max="2" width="7.90625" bestFit="1" customWidth="1"/>
    <col min="3" max="3" width="10.453125" bestFit="1" customWidth="1"/>
    <col min="4" max="4" width="16.453125" bestFit="1" customWidth="1"/>
    <col min="5" max="5" width="16.36328125" bestFit="1" customWidth="1"/>
    <col min="6" max="6" width="15.26953125" bestFit="1" customWidth="1"/>
    <col min="7" max="7" width="7" style="1" bestFit="1" customWidth="1"/>
    <col min="8" max="8" width="18.6328125" style="19" bestFit="1" customWidth="1"/>
    <col min="9" max="9" width="22.08984375" style="1" bestFit="1" customWidth="1"/>
    <col min="10" max="10" width="21.6328125" style="1" bestFit="1" customWidth="1"/>
    <col min="11" max="11" width="38" style="20" bestFit="1" customWidth="1"/>
    <col min="12" max="12" width="27.08984375" style="20" customWidth="1"/>
    <col min="13" max="13" width="22.81640625" bestFit="1" customWidth="1"/>
    <col min="14" max="14" width="18.08984375" bestFit="1" customWidth="1"/>
    <col min="15" max="15" width="13.54296875" style="20" bestFit="1" customWidth="1"/>
    <col min="16" max="16" width="47.1796875" bestFit="1" customWidth="1"/>
    <col min="17" max="17" width="22.7265625" style="20" bestFit="1" customWidth="1"/>
    <col min="18" max="18" width="16.81640625" style="20" customWidth="1"/>
    <col min="19" max="19" width="35.90625" style="20" customWidth="1"/>
    <col min="20" max="20" width="12.81640625" customWidth="1"/>
  </cols>
  <sheetData>
    <row r="1" spans="1:20" s="14" customFormat="1" ht="14.25" customHeight="1" x14ac:dyDescent="0.35">
      <c r="A1" s="13" t="s">
        <v>0</v>
      </c>
      <c r="B1" s="13" t="s">
        <v>1</v>
      </c>
      <c r="C1" s="13" t="s">
        <v>29</v>
      </c>
      <c r="D1" s="13" t="s">
        <v>41</v>
      </c>
      <c r="E1" s="13" t="s">
        <v>42</v>
      </c>
      <c r="F1" s="13" t="s">
        <v>43</v>
      </c>
      <c r="G1" s="13" t="s">
        <v>92</v>
      </c>
      <c r="H1" s="18" t="s">
        <v>2</v>
      </c>
      <c r="I1" s="13" t="s">
        <v>3</v>
      </c>
      <c r="J1" s="13" t="s">
        <v>4</v>
      </c>
      <c r="K1" s="18" t="s">
        <v>5</v>
      </c>
      <c r="L1" s="18" t="s">
        <v>6</v>
      </c>
      <c r="M1" s="13" t="s">
        <v>7</v>
      </c>
      <c r="N1" s="13" t="s">
        <v>8</v>
      </c>
      <c r="O1" s="18" t="s">
        <v>9</v>
      </c>
      <c r="P1" s="13" t="s">
        <v>10</v>
      </c>
      <c r="Q1" s="18" t="s">
        <v>11</v>
      </c>
      <c r="R1" s="18" t="s">
        <v>12</v>
      </c>
      <c r="S1" s="18" t="s">
        <v>13</v>
      </c>
      <c r="T1" s="13"/>
    </row>
    <row r="2" spans="1:20" ht="14.25" customHeight="1" x14ac:dyDescent="0.35">
      <c r="A2" s="2">
        <v>46207</v>
      </c>
      <c r="B2" s="3">
        <v>0</v>
      </c>
      <c r="C2" s="1">
        <v>7763</v>
      </c>
      <c r="D2" s="1">
        <f>GAS_LOAD!K2</f>
        <v>2.4595441983333335</v>
      </c>
      <c r="E2" s="1">
        <f>GAS_LOAD!L2</f>
        <v>3.6893162975</v>
      </c>
      <c r="F2" s="1">
        <f>1000000/365/24</f>
        <v>114.15525114155251</v>
      </c>
      <c r="G2" s="1">
        <v>0</v>
      </c>
      <c r="H2" s="19">
        <v>0</v>
      </c>
      <c r="I2" s="1">
        <f>WIND!B2</f>
        <v>660.0625</v>
      </c>
      <c r="J2" s="1">
        <f>WIND!C2</f>
        <v>55.9375</v>
      </c>
      <c r="K2" s="19">
        <v>0</v>
      </c>
      <c r="L2" s="21">
        <v>0</v>
      </c>
      <c r="M2" s="5">
        <v>650</v>
      </c>
      <c r="N2" s="5">
        <v>1223</v>
      </c>
      <c r="O2" s="22">
        <v>0</v>
      </c>
      <c r="P2" s="1">
        <v>231</v>
      </c>
      <c r="Q2" s="22">
        <v>0</v>
      </c>
      <c r="R2" s="22">
        <v>0</v>
      </c>
      <c r="S2" s="20">
        <v>0</v>
      </c>
    </row>
    <row r="3" spans="1:20" ht="14.25" customHeight="1" x14ac:dyDescent="0.35">
      <c r="A3" s="2">
        <v>46207</v>
      </c>
      <c r="B3" s="3">
        <v>4.1666666666666664E-2</v>
      </c>
      <c r="C3" s="1">
        <v>7288</v>
      </c>
      <c r="D3" s="1">
        <f>GAS_LOAD!K3</f>
        <v>2.4595441983333335</v>
      </c>
      <c r="E3" s="1">
        <f>GAS_LOAD!L3</f>
        <v>3.6893162975</v>
      </c>
      <c r="F3" s="1">
        <f t="shared" ref="F3:F66" si="0">1000000/365/24</f>
        <v>114.15525114155251</v>
      </c>
      <c r="G3" s="1">
        <v>0</v>
      </c>
      <c r="H3" s="19">
        <v>0</v>
      </c>
      <c r="I3" s="1">
        <f>WIND!B3</f>
        <v>524.546875</v>
      </c>
      <c r="J3" s="1">
        <f>WIND!C3</f>
        <v>44.453125</v>
      </c>
      <c r="K3" s="19">
        <v>0</v>
      </c>
      <c r="L3" s="21">
        <v>0</v>
      </c>
      <c r="M3" s="5">
        <v>650</v>
      </c>
      <c r="N3" s="5">
        <v>1039</v>
      </c>
      <c r="O3" s="22">
        <v>0</v>
      </c>
      <c r="P3" s="1">
        <v>228</v>
      </c>
      <c r="Q3" s="22">
        <v>0</v>
      </c>
      <c r="R3" s="22">
        <v>0</v>
      </c>
      <c r="S3" s="20">
        <v>0</v>
      </c>
    </row>
    <row r="4" spans="1:20" ht="14.25" customHeight="1" x14ac:dyDescent="0.35">
      <c r="A4" s="2">
        <v>46207</v>
      </c>
      <c r="B4" s="3">
        <v>8.3333333333333329E-2</v>
      </c>
      <c r="C4" s="1">
        <v>6913</v>
      </c>
      <c r="D4" s="1">
        <f>GAS_LOAD!K4</f>
        <v>2.4595441983333335</v>
      </c>
      <c r="E4" s="1">
        <f>GAS_LOAD!L4</f>
        <v>3.6893162975</v>
      </c>
      <c r="F4" s="1">
        <f t="shared" si="0"/>
        <v>114.15525114155251</v>
      </c>
      <c r="G4" s="1">
        <v>0</v>
      </c>
      <c r="H4" s="19">
        <v>0</v>
      </c>
      <c r="I4" s="1">
        <f>WIND!B4</f>
        <v>449.875</v>
      </c>
      <c r="J4" s="1">
        <f>WIND!C4</f>
        <v>38.125</v>
      </c>
      <c r="K4" s="19">
        <v>0</v>
      </c>
      <c r="L4" s="21">
        <v>0</v>
      </c>
      <c r="M4" s="5">
        <v>650</v>
      </c>
      <c r="N4" s="5">
        <v>0</v>
      </c>
      <c r="O4" s="22">
        <v>0</v>
      </c>
      <c r="P4" s="1">
        <v>223</v>
      </c>
      <c r="Q4" s="22">
        <v>0</v>
      </c>
      <c r="R4" s="22">
        <v>0</v>
      </c>
      <c r="S4" s="20">
        <v>0</v>
      </c>
    </row>
    <row r="5" spans="1:20" ht="14.25" customHeight="1" x14ac:dyDescent="0.35">
      <c r="A5" s="2">
        <v>46207</v>
      </c>
      <c r="B5" s="3">
        <v>0.125</v>
      </c>
      <c r="C5" s="1">
        <v>6486</v>
      </c>
      <c r="D5" s="1">
        <f>GAS_LOAD!K5</f>
        <v>2.4595441983333335</v>
      </c>
      <c r="E5" s="1">
        <f>GAS_LOAD!L5</f>
        <v>3.6893162975</v>
      </c>
      <c r="F5" s="1">
        <f t="shared" si="0"/>
        <v>114.15525114155251</v>
      </c>
      <c r="G5" s="1">
        <v>0</v>
      </c>
      <c r="H5" s="19">
        <v>0</v>
      </c>
      <c r="I5" s="1">
        <f>WIND!B5</f>
        <v>342.015625</v>
      </c>
      <c r="J5" s="1">
        <f>WIND!C5</f>
        <v>28.984375</v>
      </c>
      <c r="K5" s="19">
        <v>0</v>
      </c>
      <c r="L5" s="21">
        <v>0</v>
      </c>
      <c r="M5" s="5">
        <v>650</v>
      </c>
      <c r="N5" s="5">
        <v>0</v>
      </c>
      <c r="O5" s="22">
        <v>0</v>
      </c>
      <c r="P5" s="1">
        <v>222</v>
      </c>
      <c r="Q5" s="22">
        <v>0</v>
      </c>
      <c r="R5" s="22">
        <v>0</v>
      </c>
      <c r="S5" s="20">
        <v>0</v>
      </c>
    </row>
    <row r="6" spans="1:20" ht="14.25" customHeight="1" x14ac:dyDescent="0.35">
      <c r="A6" s="2">
        <v>46207</v>
      </c>
      <c r="B6" s="3">
        <v>0.16666666666666666</v>
      </c>
      <c r="C6" s="1">
        <v>6284</v>
      </c>
      <c r="D6" s="1">
        <f>GAS_LOAD!K6</f>
        <v>2.4595441983333335</v>
      </c>
      <c r="E6" s="1">
        <f>GAS_LOAD!L6</f>
        <v>3.6893162975</v>
      </c>
      <c r="F6" s="1">
        <f t="shared" si="0"/>
        <v>114.15525114155251</v>
      </c>
      <c r="G6" s="1">
        <v>0</v>
      </c>
      <c r="H6" s="19">
        <v>0</v>
      </c>
      <c r="I6" s="1">
        <f>WIND!B6</f>
        <v>354.921875</v>
      </c>
      <c r="J6" s="1">
        <f>WIND!C6</f>
        <v>30.078125</v>
      </c>
      <c r="K6" s="19">
        <v>0</v>
      </c>
      <c r="L6" s="21">
        <v>0</v>
      </c>
      <c r="M6" s="5">
        <v>650</v>
      </c>
      <c r="N6" s="5">
        <v>222</v>
      </c>
      <c r="O6" s="22">
        <v>0</v>
      </c>
      <c r="P6" s="1">
        <v>225</v>
      </c>
      <c r="Q6" s="22">
        <v>0</v>
      </c>
      <c r="R6" s="22">
        <v>0</v>
      </c>
      <c r="S6" s="20">
        <v>0</v>
      </c>
    </row>
    <row r="7" spans="1:20" ht="14.25" customHeight="1" x14ac:dyDescent="0.35">
      <c r="A7" s="2">
        <v>46207</v>
      </c>
      <c r="B7" s="3">
        <v>0.20833333333333334</v>
      </c>
      <c r="C7" s="1">
        <v>6281</v>
      </c>
      <c r="D7" s="1">
        <f>GAS_LOAD!K7</f>
        <v>2.4595441983333335</v>
      </c>
      <c r="E7" s="1">
        <f>GAS_LOAD!L7</f>
        <v>3.6893162975</v>
      </c>
      <c r="F7" s="1">
        <f t="shared" si="0"/>
        <v>114.15525114155251</v>
      </c>
      <c r="G7" s="1">
        <v>0</v>
      </c>
      <c r="H7" s="19">
        <v>0</v>
      </c>
      <c r="I7" s="1">
        <f>WIND!B7</f>
        <v>317.125</v>
      </c>
      <c r="J7" s="1">
        <f>WIND!C7</f>
        <v>26.875</v>
      </c>
      <c r="K7" s="19">
        <v>0</v>
      </c>
      <c r="L7" s="21">
        <v>0</v>
      </c>
      <c r="M7" s="5">
        <v>650</v>
      </c>
      <c r="N7" s="5">
        <v>95</v>
      </c>
      <c r="O7" s="22">
        <v>0</v>
      </c>
      <c r="P7" s="1">
        <v>230</v>
      </c>
      <c r="Q7" s="22">
        <v>0</v>
      </c>
      <c r="R7" s="22">
        <v>0</v>
      </c>
      <c r="S7" s="20">
        <v>0</v>
      </c>
    </row>
    <row r="8" spans="1:20" ht="14.25" customHeight="1" x14ac:dyDescent="0.35">
      <c r="A8" s="2">
        <v>46207</v>
      </c>
      <c r="B8" s="3">
        <v>0.25</v>
      </c>
      <c r="C8" s="1">
        <v>6405</v>
      </c>
      <c r="D8" s="1">
        <f>GAS_LOAD!K8</f>
        <v>2.4595441983333335</v>
      </c>
      <c r="E8" s="1">
        <f>GAS_LOAD!L8</f>
        <v>3.6893162975</v>
      </c>
      <c r="F8" s="1">
        <f t="shared" si="0"/>
        <v>114.15525114155251</v>
      </c>
      <c r="G8" s="1">
        <v>81</v>
      </c>
      <c r="H8" s="19">
        <v>0</v>
      </c>
      <c r="I8" s="1">
        <f>WIND!B8</f>
        <v>327.265625</v>
      </c>
      <c r="J8" s="1">
        <f>WIND!C8</f>
        <v>27.734375</v>
      </c>
      <c r="K8" s="19">
        <v>0</v>
      </c>
      <c r="L8" s="21">
        <v>0</v>
      </c>
      <c r="M8" s="5">
        <v>650</v>
      </c>
      <c r="N8" s="5">
        <v>310</v>
      </c>
      <c r="O8" s="22">
        <v>0</v>
      </c>
      <c r="P8" s="1">
        <v>261</v>
      </c>
      <c r="Q8" s="22">
        <v>0</v>
      </c>
      <c r="R8" s="22">
        <v>0</v>
      </c>
      <c r="S8" s="20">
        <v>0</v>
      </c>
    </row>
    <row r="9" spans="1:20" ht="14.25" customHeight="1" x14ac:dyDescent="0.35">
      <c r="A9" s="2">
        <v>46207</v>
      </c>
      <c r="B9" s="3">
        <v>0.29166666666666669</v>
      </c>
      <c r="C9" s="1">
        <v>6742</v>
      </c>
      <c r="D9" s="1">
        <f>GAS_LOAD!K9</f>
        <v>2.4595441983333335</v>
      </c>
      <c r="E9" s="1">
        <f>GAS_LOAD!L9</f>
        <v>3.6893162975</v>
      </c>
      <c r="F9" s="1">
        <f t="shared" si="0"/>
        <v>114.15525114155251</v>
      </c>
      <c r="G9" s="1">
        <v>813</v>
      </c>
      <c r="H9" s="19">
        <v>0</v>
      </c>
      <c r="I9" s="1">
        <f>WIND!B9</f>
        <v>430.515625</v>
      </c>
      <c r="J9" s="1">
        <f>WIND!C9</f>
        <v>36.484375</v>
      </c>
      <c r="K9" s="19">
        <v>0</v>
      </c>
      <c r="L9" s="21">
        <v>0</v>
      </c>
      <c r="M9" s="5">
        <v>650</v>
      </c>
      <c r="N9" s="5">
        <v>0</v>
      </c>
      <c r="O9" s="22">
        <v>0</v>
      </c>
      <c r="P9" s="1">
        <v>281</v>
      </c>
      <c r="Q9" s="22">
        <v>0</v>
      </c>
      <c r="R9" s="22">
        <v>0</v>
      </c>
      <c r="S9" s="20">
        <v>0</v>
      </c>
    </row>
    <row r="10" spans="1:20" ht="14.25" customHeight="1" x14ac:dyDescent="0.35">
      <c r="A10" s="2">
        <v>46207</v>
      </c>
      <c r="B10" s="3">
        <v>0.33333333333333331</v>
      </c>
      <c r="C10" s="1">
        <v>7309</v>
      </c>
      <c r="D10" s="1">
        <f>GAS_LOAD!K10</f>
        <v>2.4595441983333335</v>
      </c>
      <c r="E10" s="1">
        <f>GAS_LOAD!L10</f>
        <v>3.6893162975</v>
      </c>
      <c r="F10" s="1">
        <f t="shared" si="0"/>
        <v>114.15525114155251</v>
      </c>
      <c r="G10" s="1">
        <v>2037</v>
      </c>
      <c r="H10" s="19">
        <v>0</v>
      </c>
      <c r="I10" s="1">
        <f>WIND!B10</f>
        <v>448.03125</v>
      </c>
      <c r="J10" s="1">
        <f>WIND!C10</f>
        <v>37.96875</v>
      </c>
      <c r="K10" s="19">
        <v>0</v>
      </c>
      <c r="L10" s="21">
        <v>0</v>
      </c>
      <c r="M10" s="5">
        <v>650</v>
      </c>
      <c r="N10" s="5">
        <v>409</v>
      </c>
      <c r="O10" s="22">
        <v>0</v>
      </c>
      <c r="P10" s="1">
        <v>283</v>
      </c>
      <c r="Q10" s="22">
        <v>0</v>
      </c>
      <c r="R10" s="22">
        <v>0</v>
      </c>
      <c r="S10" s="20">
        <v>0</v>
      </c>
    </row>
    <row r="11" spans="1:20" ht="14.25" customHeight="1" x14ac:dyDescent="0.35">
      <c r="A11" s="2">
        <v>46207</v>
      </c>
      <c r="B11" s="3">
        <v>0.375</v>
      </c>
      <c r="C11" s="1">
        <v>7814</v>
      </c>
      <c r="D11" s="1">
        <f>GAS_LOAD!K11</f>
        <v>2.4595441983333335</v>
      </c>
      <c r="E11" s="1">
        <f>GAS_LOAD!L11</f>
        <v>3.6893162975</v>
      </c>
      <c r="F11" s="1">
        <f t="shared" si="0"/>
        <v>114.15525114155251</v>
      </c>
      <c r="G11" s="1">
        <v>3540</v>
      </c>
      <c r="H11" s="19">
        <v>0</v>
      </c>
      <c r="I11" s="1">
        <f>WIND!B11</f>
        <v>401.9375</v>
      </c>
      <c r="J11" s="1">
        <f>WIND!C11</f>
        <v>34.0625</v>
      </c>
      <c r="K11" s="19">
        <v>0</v>
      </c>
      <c r="L11" s="21">
        <v>0</v>
      </c>
      <c r="M11" s="5">
        <v>650</v>
      </c>
      <c r="N11" s="5">
        <v>0</v>
      </c>
      <c r="O11" s="22">
        <v>0</v>
      </c>
      <c r="P11" s="1">
        <v>285</v>
      </c>
      <c r="Q11" s="22">
        <v>0</v>
      </c>
      <c r="R11" s="22">
        <v>0</v>
      </c>
      <c r="S11" s="20">
        <v>0</v>
      </c>
    </row>
    <row r="12" spans="1:20" ht="14.25" customHeight="1" x14ac:dyDescent="0.35">
      <c r="A12" s="2">
        <v>46207</v>
      </c>
      <c r="B12" s="3">
        <v>0.41666666666666669</v>
      </c>
      <c r="C12" s="1">
        <v>8021</v>
      </c>
      <c r="D12" s="1">
        <f>GAS_LOAD!K12</f>
        <v>2.4595441983333335</v>
      </c>
      <c r="E12" s="1">
        <f>GAS_LOAD!L12</f>
        <v>3.6893162975</v>
      </c>
      <c r="F12" s="1">
        <f t="shared" si="0"/>
        <v>114.15525114155251</v>
      </c>
      <c r="G12" s="1">
        <v>4626</v>
      </c>
      <c r="H12" s="19">
        <v>0</v>
      </c>
      <c r="I12" s="1">
        <f>WIND!B12</f>
        <v>448.953125</v>
      </c>
      <c r="J12" s="1">
        <f>WIND!C12</f>
        <v>38.046875</v>
      </c>
      <c r="K12" s="19">
        <v>0</v>
      </c>
      <c r="L12" s="21">
        <v>0</v>
      </c>
      <c r="M12" s="5">
        <v>650</v>
      </c>
      <c r="N12" s="5">
        <v>0</v>
      </c>
      <c r="O12" s="22">
        <v>0</v>
      </c>
      <c r="P12" s="1">
        <v>289</v>
      </c>
      <c r="Q12" s="22">
        <v>0</v>
      </c>
      <c r="R12" s="22">
        <v>0</v>
      </c>
      <c r="S12" s="20">
        <v>0</v>
      </c>
    </row>
    <row r="13" spans="1:20" ht="14.25" customHeight="1" x14ac:dyDescent="0.35">
      <c r="A13" s="2">
        <v>46207</v>
      </c>
      <c r="B13" s="3">
        <v>0.45833333333333331</v>
      </c>
      <c r="C13" s="1">
        <v>8229</v>
      </c>
      <c r="D13" s="1">
        <f>GAS_LOAD!K13</f>
        <v>2.4595441983333335</v>
      </c>
      <c r="E13" s="1">
        <f>GAS_LOAD!L13</f>
        <v>3.6893162975</v>
      </c>
      <c r="F13" s="1">
        <f t="shared" si="0"/>
        <v>114.15525114155251</v>
      </c>
      <c r="G13" s="1">
        <v>5253</v>
      </c>
      <c r="H13" s="19">
        <v>0</v>
      </c>
      <c r="I13" s="1">
        <f>WIND!B13</f>
        <v>613.96875</v>
      </c>
      <c r="J13" s="1">
        <f>WIND!C13</f>
        <v>52.03125</v>
      </c>
      <c r="K13" s="19">
        <v>0</v>
      </c>
      <c r="L13" s="21">
        <v>0</v>
      </c>
      <c r="M13" s="5">
        <v>650</v>
      </c>
      <c r="N13" s="5">
        <v>69</v>
      </c>
      <c r="O13" s="22">
        <v>0</v>
      </c>
      <c r="P13" s="1">
        <v>291</v>
      </c>
      <c r="Q13" s="22">
        <v>0</v>
      </c>
      <c r="R13" s="22">
        <v>0</v>
      </c>
      <c r="S13" s="20">
        <v>0</v>
      </c>
    </row>
    <row r="14" spans="1:20" ht="14.25" customHeight="1" x14ac:dyDescent="0.35">
      <c r="A14" s="2">
        <v>46207</v>
      </c>
      <c r="B14" s="3">
        <v>0.5</v>
      </c>
      <c r="C14" s="1">
        <v>8545</v>
      </c>
      <c r="D14" s="1">
        <f>GAS_LOAD!K14</f>
        <v>2.4595441983333335</v>
      </c>
      <c r="E14" s="1">
        <f>GAS_LOAD!L14</f>
        <v>3.6893162975</v>
      </c>
      <c r="F14" s="1">
        <f t="shared" si="0"/>
        <v>114.15525114155251</v>
      </c>
      <c r="G14" s="1">
        <v>5670</v>
      </c>
      <c r="H14" s="19">
        <v>0</v>
      </c>
      <c r="I14" s="1">
        <f>WIND!B14</f>
        <v>601.984375</v>
      </c>
      <c r="J14" s="1">
        <f>WIND!C14</f>
        <v>51.015625</v>
      </c>
      <c r="K14" s="19">
        <v>0</v>
      </c>
      <c r="L14" s="21">
        <v>0</v>
      </c>
      <c r="M14" s="5">
        <v>650</v>
      </c>
      <c r="N14" s="5">
        <v>261</v>
      </c>
      <c r="O14" s="22">
        <v>0</v>
      </c>
      <c r="P14" s="1">
        <v>289</v>
      </c>
      <c r="Q14" s="22">
        <v>0</v>
      </c>
      <c r="R14" s="22">
        <v>0</v>
      </c>
      <c r="S14" s="20">
        <v>0</v>
      </c>
    </row>
    <row r="15" spans="1:20" ht="14.25" customHeight="1" x14ac:dyDescent="0.35">
      <c r="A15" s="2">
        <v>46207</v>
      </c>
      <c r="B15" s="3">
        <v>0.54166666666666663</v>
      </c>
      <c r="C15" s="1">
        <v>8208</v>
      </c>
      <c r="D15" s="1">
        <f>GAS_LOAD!K15</f>
        <v>2.4595441983333335</v>
      </c>
      <c r="E15" s="1">
        <f>GAS_LOAD!L15</f>
        <v>3.6893162975</v>
      </c>
      <c r="F15" s="1">
        <f t="shared" si="0"/>
        <v>114.15525114155251</v>
      </c>
      <c r="G15" s="1">
        <v>6033</v>
      </c>
      <c r="H15" s="19">
        <v>0</v>
      </c>
      <c r="I15" s="1">
        <f>WIND!B15</f>
        <v>780.828125</v>
      </c>
      <c r="J15" s="1">
        <f>WIND!C15</f>
        <v>66.171875</v>
      </c>
      <c r="K15" s="19">
        <v>0</v>
      </c>
      <c r="L15" s="21">
        <v>0</v>
      </c>
      <c r="M15" s="5">
        <v>650</v>
      </c>
      <c r="N15" s="5">
        <v>0</v>
      </c>
      <c r="O15" s="22">
        <v>0</v>
      </c>
      <c r="P15" s="1">
        <v>285</v>
      </c>
      <c r="Q15" s="22">
        <v>0</v>
      </c>
      <c r="R15" s="22">
        <v>0</v>
      </c>
      <c r="S15" s="20">
        <v>0</v>
      </c>
    </row>
    <row r="16" spans="1:20" ht="14.25" customHeight="1" x14ac:dyDescent="0.35">
      <c r="A16" s="2">
        <v>46207</v>
      </c>
      <c r="B16" s="3">
        <v>0.58333333333333337</v>
      </c>
      <c r="C16" s="1">
        <v>7981</v>
      </c>
      <c r="D16" s="1">
        <f>GAS_LOAD!K16</f>
        <v>2.4595441983333335</v>
      </c>
      <c r="E16" s="1">
        <f>GAS_LOAD!L16</f>
        <v>3.6893162975</v>
      </c>
      <c r="F16" s="1">
        <f t="shared" si="0"/>
        <v>114.15525114155251</v>
      </c>
      <c r="G16" s="1">
        <v>6369</v>
      </c>
      <c r="H16" s="19">
        <v>0</v>
      </c>
      <c r="I16" s="1">
        <f>WIND!B16</f>
        <v>859.1875</v>
      </c>
      <c r="J16" s="1">
        <f>WIND!C16</f>
        <v>72.8125</v>
      </c>
      <c r="K16" s="19">
        <v>0</v>
      </c>
      <c r="L16" s="21">
        <v>0</v>
      </c>
      <c r="M16" s="5">
        <v>650</v>
      </c>
      <c r="N16" s="5">
        <v>0</v>
      </c>
      <c r="O16" s="22">
        <v>0</v>
      </c>
      <c r="P16" s="1">
        <v>274</v>
      </c>
      <c r="Q16" s="22">
        <v>0</v>
      </c>
      <c r="R16" s="22">
        <v>0</v>
      </c>
      <c r="S16" s="20">
        <v>0</v>
      </c>
    </row>
    <row r="17" spans="1:19" ht="14.25" customHeight="1" x14ac:dyDescent="0.35">
      <c r="A17" s="2">
        <v>46207</v>
      </c>
      <c r="B17" s="3">
        <v>0.625</v>
      </c>
      <c r="C17" s="1">
        <v>7712</v>
      </c>
      <c r="D17" s="1">
        <f>GAS_LOAD!K17</f>
        <v>2.4595441983333335</v>
      </c>
      <c r="E17" s="1">
        <f>GAS_LOAD!L17</f>
        <v>3.6893162975</v>
      </c>
      <c r="F17" s="1">
        <f t="shared" si="0"/>
        <v>114.15525114155251</v>
      </c>
      <c r="G17" s="1">
        <v>6102</v>
      </c>
      <c r="H17" s="19">
        <v>0</v>
      </c>
      <c r="I17" s="1">
        <f>WIND!B17</f>
        <v>857.34375</v>
      </c>
      <c r="J17" s="1">
        <f>WIND!C17</f>
        <v>72.65625</v>
      </c>
      <c r="K17" s="19">
        <v>0</v>
      </c>
      <c r="L17" s="21">
        <v>0</v>
      </c>
      <c r="M17" s="5">
        <v>650</v>
      </c>
      <c r="N17" s="5">
        <v>0</v>
      </c>
      <c r="O17" s="22">
        <v>0</v>
      </c>
      <c r="P17" s="1">
        <v>272</v>
      </c>
      <c r="Q17" s="22">
        <v>0</v>
      </c>
      <c r="R17" s="22">
        <v>0</v>
      </c>
      <c r="S17" s="20">
        <v>0</v>
      </c>
    </row>
    <row r="18" spans="1:19" ht="14.25" customHeight="1" x14ac:dyDescent="0.35">
      <c r="A18" s="2">
        <v>46207</v>
      </c>
      <c r="B18" s="3">
        <v>0.66666666666666663</v>
      </c>
      <c r="C18" s="1">
        <v>7538</v>
      </c>
      <c r="D18" s="1">
        <f>GAS_LOAD!K18</f>
        <v>2.4595441983333335</v>
      </c>
      <c r="E18" s="1">
        <f>GAS_LOAD!L18</f>
        <v>3.6893162975</v>
      </c>
      <c r="F18" s="1">
        <f t="shared" si="0"/>
        <v>114.15525114155251</v>
      </c>
      <c r="G18" s="1">
        <v>5625</v>
      </c>
      <c r="H18" s="19">
        <v>0</v>
      </c>
      <c r="I18" s="1">
        <f>WIND!B18</f>
        <v>817.703125</v>
      </c>
      <c r="J18" s="1">
        <f>WIND!C18</f>
        <v>69.296875</v>
      </c>
      <c r="K18" s="19">
        <v>0</v>
      </c>
      <c r="L18" s="21">
        <v>0</v>
      </c>
      <c r="M18" s="5">
        <v>650</v>
      </c>
      <c r="N18" s="5">
        <v>0</v>
      </c>
      <c r="O18" s="22">
        <v>0</v>
      </c>
      <c r="P18" s="1">
        <v>268</v>
      </c>
      <c r="Q18" s="22">
        <v>0</v>
      </c>
      <c r="R18" s="22">
        <v>0</v>
      </c>
      <c r="S18" s="20">
        <v>0</v>
      </c>
    </row>
    <row r="19" spans="1:19" ht="14.25" customHeight="1" x14ac:dyDescent="0.35">
      <c r="A19" s="2">
        <v>46207</v>
      </c>
      <c r="B19" s="3">
        <v>0.70833333333333337</v>
      </c>
      <c r="C19" s="1">
        <v>7530</v>
      </c>
      <c r="D19" s="1">
        <f>GAS_LOAD!K19</f>
        <v>2.4595441983333335</v>
      </c>
      <c r="E19" s="1">
        <f>GAS_LOAD!L19</f>
        <v>3.6893162975</v>
      </c>
      <c r="F19" s="1">
        <f t="shared" si="0"/>
        <v>114.15525114155251</v>
      </c>
      <c r="G19" s="1">
        <v>4833</v>
      </c>
      <c r="H19" s="19">
        <v>0</v>
      </c>
      <c r="I19" s="1">
        <f>WIND!B19</f>
        <v>849.046875</v>
      </c>
      <c r="J19" s="1">
        <f>WIND!C19</f>
        <v>71.953125</v>
      </c>
      <c r="K19" s="19">
        <v>0</v>
      </c>
      <c r="L19" s="21">
        <v>0</v>
      </c>
      <c r="M19" s="5">
        <v>650</v>
      </c>
      <c r="N19" s="5">
        <v>0</v>
      </c>
      <c r="O19" s="22">
        <v>0</v>
      </c>
      <c r="P19" s="1">
        <v>261</v>
      </c>
      <c r="Q19" s="22">
        <v>0</v>
      </c>
      <c r="R19" s="22">
        <v>0</v>
      </c>
      <c r="S19" s="20">
        <v>0</v>
      </c>
    </row>
    <row r="20" spans="1:19" ht="14.25" customHeight="1" x14ac:dyDescent="0.35">
      <c r="A20" s="2">
        <v>46207</v>
      </c>
      <c r="B20" s="3">
        <v>0.75</v>
      </c>
      <c r="C20" s="1">
        <v>7755</v>
      </c>
      <c r="D20" s="1">
        <f>GAS_LOAD!K20</f>
        <v>2.4595441983333335</v>
      </c>
      <c r="E20" s="1">
        <f>GAS_LOAD!L20</f>
        <v>3.6893162975</v>
      </c>
      <c r="F20" s="1">
        <f t="shared" si="0"/>
        <v>114.15525114155251</v>
      </c>
      <c r="G20" s="1">
        <v>3384</v>
      </c>
      <c r="H20" s="19">
        <v>0</v>
      </c>
      <c r="I20" s="1">
        <f>WIND!B20</f>
        <v>835.21875</v>
      </c>
      <c r="J20" s="1">
        <f>WIND!C20</f>
        <v>70.78125</v>
      </c>
      <c r="K20" s="19">
        <v>0</v>
      </c>
      <c r="L20" s="21">
        <v>0</v>
      </c>
      <c r="M20" s="5">
        <v>650</v>
      </c>
      <c r="N20" s="5">
        <v>0</v>
      </c>
      <c r="O20" s="22">
        <v>0</v>
      </c>
      <c r="P20" s="1">
        <v>257</v>
      </c>
      <c r="Q20" s="22">
        <v>0</v>
      </c>
      <c r="R20" s="22">
        <v>0</v>
      </c>
      <c r="S20" s="20">
        <v>0</v>
      </c>
    </row>
    <row r="21" spans="1:19" ht="14.25" customHeight="1" x14ac:dyDescent="0.35">
      <c r="A21" s="2">
        <v>46207</v>
      </c>
      <c r="B21" s="3">
        <v>0.79166666666666663</v>
      </c>
      <c r="C21" s="1">
        <v>7753</v>
      </c>
      <c r="D21" s="1">
        <f>GAS_LOAD!K21</f>
        <v>2.4595441983333335</v>
      </c>
      <c r="E21" s="1">
        <f>GAS_LOAD!L21</f>
        <v>3.6893162975</v>
      </c>
      <c r="F21" s="1">
        <f t="shared" si="0"/>
        <v>114.15525114155251</v>
      </c>
      <c r="G21" s="1">
        <v>1800</v>
      </c>
      <c r="H21" s="19">
        <v>0</v>
      </c>
      <c r="I21" s="1">
        <f>WIND!B21</f>
        <v>812.171875</v>
      </c>
      <c r="J21" s="1">
        <f>WIND!C21</f>
        <v>68.828125</v>
      </c>
      <c r="K21" s="19">
        <v>0</v>
      </c>
      <c r="L21" s="21">
        <v>0</v>
      </c>
      <c r="M21" s="5">
        <v>650</v>
      </c>
      <c r="N21" s="5">
        <v>0</v>
      </c>
      <c r="O21" s="22">
        <v>0</v>
      </c>
      <c r="P21" s="1">
        <v>245</v>
      </c>
      <c r="Q21" s="22">
        <v>0</v>
      </c>
      <c r="R21" s="22">
        <v>0</v>
      </c>
      <c r="S21" s="20">
        <v>0</v>
      </c>
    </row>
    <row r="22" spans="1:19" ht="14.25" customHeight="1" x14ac:dyDescent="0.35">
      <c r="A22" s="2">
        <v>46207</v>
      </c>
      <c r="B22" s="3">
        <v>0.83333333333333337</v>
      </c>
      <c r="C22" s="1">
        <v>7409</v>
      </c>
      <c r="D22" s="1">
        <f>GAS_LOAD!K22</f>
        <v>2.4595441983333335</v>
      </c>
      <c r="E22" s="1">
        <f>GAS_LOAD!L22</f>
        <v>3.6893162975</v>
      </c>
      <c r="F22" s="1">
        <f t="shared" si="0"/>
        <v>114.15525114155251</v>
      </c>
      <c r="G22" s="1">
        <v>633</v>
      </c>
      <c r="H22" s="19">
        <v>0</v>
      </c>
      <c r="I22" s="1">
        <f>WIND!B22</f>
        <v>838.90625</v>
      </c>
      <c r="J22" s="1">
        <f>WIND!C22</f>
        <v>71.09375</v>
      </c>
      <c r="K22" s="19">
        <v>0</v>
      </c>
      <c r="L22" s="21">
        <v>0</v>
      </c>
      <c r="M22" s="5">
        <v>650</v>
      </c>
      <c r="N22" s="5">
        <v>600</v>
      </c>
      <c r="O22" s="22">
        <v>0</v>
      </c>
      <c r="P22" s="1">
        <v>236</v>
      </c>
      <c r="Q22" s="22">
        <v>0</v>
      </c>
      <c r="R22" s="22">
        <v>0</v>
      </c>
      <c r="S22" s="20">
        <v>0</v>
      </c>
    </row>
    <row r="23" spans="1:19" ht="14.25" customHeight="1" x14ac:dyDescent="0.35">
      <c r="A23" s="2">
        <v>46207</v>
      </c>
      <c r="B23" s="3">
        <v>0.875</v>
      </c>
      <c r="C23" s="1">
        <v>7232</v>
      </c>
      <c r="D23" s="1">
        <f>GAS_LOAD!K23</f>
        <v>2.4595441983333335</v>
      </c>
      <c r="E23" s="1">
        <f>GAS_LOAD!L23</f>
        <v>3.6893162975</v>
      </c>
      <c r="F23" s="1">
        <f t="shared" si="0"/>
        <v>114.15525114155251</v>
      </c>
      <c r="G23" s="1">
        <v>90</v>
      </c>
      <c r="H23" s="19">
        <v>0</v>
      </c>
      <c r="I23" s="1">
        <f>WIND!B23</f>
        <v>922.796875</v>
      </c>
      <c r="J23" s="1">
        <f>WIND!C23</f>
        <v>78.203125</v>
      </c>
      <c r="K23" s="19">
        <v>0</v>
      </c>
      <c r="L23" s="21">
        <v>0</v>
      </c>
      <c r="M23" s="5">
        <v>650</v>
      </c>
      <c r="N23" s="5">
        <v>518</v>
      </c>
      <c r="O23" s="22">
        <v>0</v>
      </c>
      <c r="P23" s="1">
        <v>231</v>
      </c>
      <c r="Q23" s="22">
        <v>0</v>
      </c>
      <c r="R23" s="22">
        <v>0</v>
      </c>
      <c r="S23" s="20">
        <v>0</v>
      </c>
    </row>
    <row r="24" spans="1:19" ht="14.25" customHeight="1" x14ac:dyDescent="0.35">
      <c r="A24" s="2">
        <v>46207</v>
      </c>
      <c r="B24" s="3">
        <v>0.91666666666666663</v>
      </c>
      <c r="C24" s="1">
        <v>7780</v>
      </c>
      <c r="D24" s="1">
        <f>GAS_LOAD!K24</f>
        <v>2.4595441983333335</v>
      </c>
      <c r="E24" s="1">
        <f>GAS_LOAD!L24</f>
        <v>3.6893162975</v>
      </c>
      <c r="F24" s="1">
        <f t="shared" si="0"/>
        <v>114.15525114155251</v>
      </c>
      <c r="G24" s="1">
        <v>0</v>
      </c>
      <c r="H24" s="19">
        <v>0</v>
      </c>
      <c r="I24" s="1">
        <f>WIND!B24</f>
        <v>1010.375</v>
      </c>
      <c r="J24" s="1">
        <f>WIND!C24</f>
        <v>85.625</v>
      </c>
      <c r="K24" s="19">
        <v>0</v>
      </c>
      <c r="L24" s="21">
        <v>0</v>
      </c>
      <c r="M24" s="5">
        <v>650</v>
      </c>
      <c r="N24" s="5">
        <v>1006</v>
      </c>
      <c r="O24" s="22">
        <v>0</v>
      </c>
      <c r="P24" s="1">
        <v>226</v>
      </c>
      <c r="Q24" s="22">
        <v>0</v>
      </c>
      <c r="R24" s="22">
        <v>0</v>
      </c>
      <c r="S24" s="20">
        <v>0</v>
      </c>
    </row>
    <row r="25" spans="1:19" ht="14.25" customHeight="1" x14ac:dyDescent="0.35">
      <c r="A25" s="2">
        <v>46207</v>
      </c>
      <c r="B25" s="3">
        <v>0.95833333333333337</v>
      </c>
      <c r="C25" s="1">
        <v>8020</v>
      </c>
      <c r="D25" s="1">
        <f>GAS_LOAD!K25</f>
        <v>2.4595441983333335</v>
      </c>
      <c r="E25" s="1">
        <f>GAS_LOAD!L25</f>
        <v>3.6893162975</v>
      </c>
      <c r="F25" s="1">
        <f t="shared" si="0"/>
        <v>114.15525114155251</v>
      </c>
      <c r="G25" s="1">
        <v>0</v>
      </c>
      <c r="H25" s="19">
        <v>0</v>
      </c>
      <c r="I25" s="1">
        <f>WIND!B25</f>
        <v>1144.96875</v>
      </c>
      <c r="J25" s="1">
        <f>WIND!C25</f>
        <v>97.03125</v>
      </c>
      <c r="K25" s="19">
        <v>0</v>
      </c>
      <c r="L25" s="21">
        <v>0</v>
      </c>
      <c r="M25" s="5">
        <v>650</v>
      </c>
      <c r="N25" s="5">
        <v>1104</v>
      </c>
      <c r="O25" s="22">
        <v>0</v>
      </c>
      <c r="P25" s="1">
        <v>222</v>
      </c>
      <c r="Q25" s="22">
        <v>0</v>
      </c>
      <c r="R25" s="22">
        <v>0</v>
      </c>
      <c r="S25" s="20">
        <v>0</v>
      </c>
    </row>
    <row r="26" spans="1:19" ht="14.25" customHeight="1" x14ac:dyDescent="0.35">
      <c r="A26" s="2">
        <f t="shared" ref="A26:A170" si="1">A2+1</f>
        <v>46208</v>
      </c>
      <c r="B26" s="3">
        <v>0</v>
      </c>
      <c r="C26" s="1">
        <v>7401</v>
      </c>
      <c r="D26" s="1">
        <f>GAS_LOAD!K26</f>
        <v>2.4132222416666664</v>
      </c>
      <c r="E26" s="1">
        <f>GAS_LOAD!L26</f>
        <v>3.6198333624999997</v>
      </c>
      <c r="F26" s="1">
        <f t="shared" si="0"/>
        <v>114.15525114155251</v>
      </c>
      <c r="G26" s="1">
        <v>0</v>
      </c>
      <c r="H26" s="19">
        <v>0</v>
      </c>
      <c r="I26" s="1">
        <f>WIND!B26</f>
        <v>1098.875</v>
      </c>
      <c r="J26" s="1">
        <f>WIND!C26</f>
        <v>93.125</v>
      </c>
      <c r="K26" s="19">
        <v>0</v>
      </c>
      <c r="L26" s="21">
        <v>0</v>
      </c>
      <c r="M26" s="5">
        <v>650</v>
      </c>
      <c r="N26" s="5">
        <v>0</v>
      </c>
      <c r="O26" s="22">
        <v>0</v>
      </c>
      <c r="P26" s="1">
        <v>243</v>
      </c>
      <c r="Q26" s="22">
        <v>0</v>
      </c>
      <c r="R26" s="22">
        <v>0</v>
      </c>
      <c r="S26" s="20">
        <v>0</v>
      </c>
    </row>
    <row r="27" spans="1:19" ht="14.25" customHeight="1" x14ac:dyDescent="0.35">
      <c r="A27" s="2">
        <f t="shared" si="1"/>
        <v>46208</v>
      </c>
      <c r="B27" s="3">
        <v>4.1666666666666664E-2</v>
      </c>
      <c r="C27" s="1">
        <v>6971</v>
      </c>
      <c r="D27" s="1">
        <f>GAS_LOAD!K27</f>
        <v>2.4132222416666664</v>
      </c>
      <c r="E27" s="1">
        <f>GAS_LOAD!L27</f>
        <v>3.6198333624999997</v>
      </c>
      <c r="F27" s="1">
        <f t="shared" si="0"/>
        <v>114.15525114155251</v>
      </c>
      <c r="G27" s="1">
        <v>0</v>
      </c>
      <c r="H27" s="19">
        <v>0</v>
      </c>
      <c r="I27" s="1">
        <f>WIND!B27</f>
        <v>1218.71875</v>
      </c>
      <c r="J27" s="1">
        <f>WIND!C27</f>
        <v>103.28125</v>
      </c>
      <c r="K27" s="19">
        <v>0</v>
      </c>
      <c r="L27" s="21">
        <v>0</v>
      </c>
      <c r="M27" s="5">
        <v>650</v>
      </c>
      <c r="N27" s="5">
        <v>0</v>
      </c>
      <c r="O27" s="22">
        <v>0</v>
      </c>
      <c r="P27" s="1">
        <v>239</v>
      </c>
      <c r="Q27" s="22">
        <v>0</v>
      </c>
      <c r="R27" s="22">
        <v>0</v>
      </c>
      <c r="S27" s="20">
        <v>0</v>
      </c>
    </row>
    <row r="28" spans="1:19" ht="14.25" customHeight="1" x14ac:dyDescent="0.35">
      <c r="A28" s="2">
        <f t="shared" si="1"/>
        <v>46208</v>
      </c>
      <c r="B28" s="3">
        <v>8.3333333333333329E-2</v>
      </c>
      <c r="C28" s="1">
        <v>6596</v>
      </c>
      <c r="D28" s="1">
        <f>GAS_LOAD!K28</f>
        <v>2.4132222416666664</v>
      </c>
      <c r="E28" s="1">
        <f>GAS_LOAD!L28</f>
        <v>3.6198333624999997</v>
      </c>
      <c r="F28" s="1">
        <f t="shared" si="0"/>
        <v>114.15525114155251</v>
      </c>
      <c r="G28" s="1">
        <v>0</v>
      </c>
      <c r="H28" s="19">
        <v>0</v>
      </c>
      <c r="I28" s="1">
        <f>WIND!B28</f>
        <v>1444.578125</v>
      </c>
      <c r="J28" s="1">
        <f>WIND!C28</f>
        <v>122.421875</v>
      </c>
      <c r="K28" s="19">
        <v>0</v>
      </c>
      <c r="L28" s="21">
        <v>0</v>
      </c>
      <c r="M28" s="5">
        <v>650</v>
      </c>
      <c r="N28" s="5">
        <v>0</v>
      </c>
      <c r="O28" s="22">
        <v>0</v>
      </c>
      <c r="P28" s="1">
        <v>238</v>
      </c>
      <c r="Q28" s="22">
        <v>0</v>
      </c>
      <c r="R28" s="22">
        <v>0</v>
      </c>
      <c r="S28" s="20">
        <v>0</v>
      </c>
    </row>
    <row r="29" spans="1:19" ht="14.25" customHeight="1" x14ac:dyDescent="0.35">
      <c r="A29" s="2">
        <f t="shared" si="1"/>
        <v>46208</v>
      </c>
      <c r="B29" s="3">
        <v>0.125</v>
      </c>
      <c r="C29" s="1">
        <v>6169</v>
      </c>
      <c r="D29" s="1">
        <f>GAS_LOAD!K29</f>
        <v>2.4132222416666664</v>
      </c>
      <c r="E29" s="1">
        <f>GAS_LOAD!L29</f>
        <v>3.6198333624999997</v>
      </c>
      <c r="F29" s="1">
        <f t="shared" si="0"/>
        <v>114.15525114155251</v>
      </c>
      <c r="G29" s="1">
        <v>0</v>
      </c>
      <c r="H29" s="19">
        <v>0</v>
      </c>
      <c r="I29" s="1">
        <f>WIND!B29</f>
        <v>1382.8125</v>
      </c>
      <c r="J29" s="1">
        <f>WIND!C29</f>
        <v>117.1875</v>
      </c>
      <c r="K29" s="19">
        <v>0</v>
      </c>
      <c r="L29" s="21">
        <v>0</v>
      </c>
      <c r="M29" s="5">
        <v>650</v>
      </c>
      <c r="N29" s="5">
        <v>0</v>
      </c>
      <c r="O29" s="22">
        <v>0</v>
      </c>
      <c r="P29" s="1">
        <v>237</v>
      </c>
      <c r="Q29" s="22">
        <v>0</v>
      </c>
      <c r="R29" s="22">
        <v>0</v>
      </c>
      <c r="S29" s="20">
        <v>0</v>
      </c>
    </row>
    <row r="30" spans="1:19" ht="14.25" customHeight="1" x14ac:dyDescent="0.35">
      <c r="A30" s="2">
        <f t="shared" si="1"/>
        <v>46208</v>
      </c>
      <c r="B30" s="3">
        <v>0.16666666666666666</v>
      </c>
      <c r="C30" s="1">
        <v>5940</v>
      </c>
      <c r="D30" s="1">
        <f>GAS_LOAD!K30</f>
        <v>2.4132222416666664</v>
      </c>
      <c r="E30" s="1">
        <f>GAS_LOAD!L30</f>
        <v>3.6198333624999997</v>
      </c>
      <c r="F30" s="1">
        <f t="shared" si="0"/>
        <v>114.15525114155251</v>
      </c>
      <c r="G30" s="1">
        <v>0</v>
      </c>
      <c r="H30" s="19">
        <v>0</v>
      </c>
      <c r="I30" s="1">
        <f>WIND!B30</f>
        <v>1253.75</v>
      </c>
      <c r="J30" s="1">
        <f>WIND!C30</f>
        <v>106.25</v>
      </c>
      <c r="K30" s="19">
        <v>0</v>
      </c>
      <c r="L30" s="21">
        <v>0</v>
      </c>
      <c r="M30" s="5">
        <v>650</v>
      </c>
      <c r="N30" s="5">
        <v>0</v>
      </c>
      <c r="O30" s="22">
        <v>0</v>
      </c>
      <c r="P30" s="1">
        <v>236</v>
      </c>
      <c r="Q30" s="22">
        <v>0</v>
      </c>
      <c r="R30" s="22">
        <v>0</v>
      </c>
      <c r="S30" s="20">
        <v>0</v>
      </c>
    </row>
    <row r="31" spans="1:19" ht="14.25" customHeight="1" x14ac:dyDescent="0.35">
      <c r="A31" s="2">
        <f t="shared" si="1"/>
        <v>46208</v>
      </c>
      <c r="B31" s="3">
        <v>0.20833333333333334</v>
      </c>
      <c r="C31" s="1">
        <v>5816</v>
      </c>
      <c r="D31" s="1">
        <f>GAS_LOAD!K31</f>
        <v>2.4132222416666664</v>
      </c>
      <c r="E31" s="1">
        <f>GAS_LOAD!L31</f>
        <v>3.6198333624999997</v>
      </c>
      <c r="F31" s="1">
        <f t="shared" si="0"/>
        <v>114.15525114155251</v>
      </c>
      <c r="G31" s="1">
        <v>3</v>
      </c>
      <c r="H31" s="19">
        <v>0</v>
      </c>
      <c r="I31" s="1">
        <f>WIND!B31</f>
        <v>1291.546875</v>
      </c>
      <c r="J31" s="1">
        <f>WIND!C31</f>
        <v>109.453125</v>
      </c>
      <c r="K31" s="19">
        <v>0</v>
      </c>
      <c r="L31" s="21">
        <v>0</v>
      </c>
      <c r="M31" s="5">
        <v>650</v>
      </c>
      <c r="N31" s="5">
        <v>0</v>
      </c>
      <c r="O31" s="22">
        <v>0</v>
      </c>
      <c r="P31" s="1">
        <v>241</v>
      </c>
      <c r="Q31" s="22">
        <v>0</v>
      </c>
      <c r="R31" s="22">
        <v>0</v>
      </c>
      <c r="S31" s="20">
        <v>0</v>
      </c>
    </row>
    <row r="32" spans="1:19" ht="14.25" customHeight="1" x14ac:dyDescent="0.35">
      <c r="A32" s="2">
        <f t="shared" si="1"/>
        <v>46208</v>
      </c>
      <c r="B32" s="3">
        <v>0.25</v>
      </c>
      <c r="C32" s="1">
        <v>5757</v>
      </c>
      <c r="D32" s="1">
        <f>GAS_LOAD!K32</f>
        <v>2.4132222416666664</v>
      </c>
      <c r="E32" s="1">
        <f>GAS_LOAD!L32</f>
        <v>3.6198333624999997</v>
      </c>
      <c r="F32" s="1">
        <f t="shared" si="0"/>
        <v>114.15525114155251</v>
      </c>
      <c r="G32" s="1">
        <v>165</v>
      </c>
      <c r="H32" s="19">
        <v>0</v>
      </c>
      <c r="I32" s="1">
        <f>WIND!B32</f>
        <v>1345.9375</v>
      </c>
      <c r="J32" s="1">
        <f>WIND!C32</f>
        <v>114.0625</v>
      </c>
      <c r="K32" s="19">
        <v>0</v>
      </c>
      <c r="L32" s="21">
        <v>0</v>
      </c>
      <c r="M32" s="5">
        <v>650</v>
      </c>
      <c r="N32" s="5">
        <v>0</v>
      </c>
      <c r="O32" s="22">
        <v>0</v>
      </c>
      <c r="P32" s="1">
        <v>272</v>
      </c>
      <c r="Q32" s="22">
        <v>0</v>
      </c>
      <c r="R32" s="22">
        <v>0</v>
      </c>
      <c r="S32" s="20">
        <v>0</v>
      </c>
    </row>
    <row r="33" spans="1:19" ht="14.25" customHeight="1" x14ac:dyDescent="0.35">
      <c r="A33" s="2">
        <f t="shared" si="1"/>
        <v>46208</v>
      </c>
      <c r="B33" s="3">
        <v>0.29166666666666669</v>
      </c>
      <c r="C33" s="1">
        <v>5988</v>
      </c>
      <c r="D33" s="1">
        <f>GAS_LOAD!K33</f>
        <v>2.4132222416666664</v>
      </c>
      <c r="E33" s="1">
        <f>GAS_LOAD!L33</f>
        <v>3.6198333624999997</v>
      </c>
      <c r="F33" s="1">
        <f t="shared" si="0"/>
        <v>114.15525114155251</v>
      </c>
      <c r="G33" s="1">
        <v>1029</v>
      </c>
      <c r="H33" s="19">
        <v>0</v>
      </c>
      <c r="I33" s="1">
        <f>WIND!B33</f>
        <v>1399.40625</v>
      </c>
      <c r="J33" s="1">
        <f>WIND!C33</f>
        <v>118.59375</v>
      </c>
      <c r="K33" s="19">
        <v>0</v>
      </c>
      <c r="L33" s="21">
        <v>0</v>
      </c>
      <c r="M33" s="5">
        <v>650</v>
      </c>
      <c r="N33" s="5">
        <v>0</v>
      </c>
      <c r="O33" s="22">
        <v>0</v>
      </c>
      <c r="P33" s="1">
        <v>288</v>
      </c>
      <c r="Q33" s="22">
        <v>0</v>
      </c>
      <c r="R33" s="22">
        <v>0</v>
      </c>
      <c r="S33" s="20">
        <v>0</v>
      </c>
    </row>
    <row r="34" spans="1:19" ht="14.25" customHeight="1" x14ac:dyDescent="0.35">
      <c r="A34" s="2">
        <f t="shared" si="1"/>
        <v>46208</v>
      </c>
      <c r="B34" s="3">
        <v>0.33333333333333331</v>
      </c>
      <c r="C34" s="1">
        <v>6451</v>
      </c>
      <c r="D34" s="1">
        <f>GAS_LOAD!K34</f>
        <v>2.4132222416666664</v>
      </c>
      <c r="E34" s="1">
        <f>GAS_LOAD!L34</f>
        <v>3.6198333624999997</v>
      </c>
      <c r="F34" s="1">
        <f t="shared" si="0"/>
        <v>114.15525114155251</v>
      </c>
      <c r="G34" s="1">
        <v>2469</v>
      </c>
      <c r="H34" s="19">
        <v>0</v>
      </c>
      <c r="I34" s="1">
        <f>WIND!B34</f>
        <v>1330.265625</v>
      </c>
      <c r="J34" s="1">
        <f>WIND!C34</f>
        <v>112.734375</v>
      </c>
      <c r="K34" s="19">
        <v>0</v>
      </c>
      <c r="L34" s="21">
        <v>0</v>
      </c>
      <c r="M34" s="5">
        <v>650</v>
      </c>
      <c r="N34" s="5">
        <v>0</v>
      </c>
      <c r="O34" s="22">
        <v>0</v>
      </c>
      <c r="P34" s="1">
        <v>294</v>
      </c>
      <c r="Q34" s="22">
        <v>0</v>
      </c>
      <c r="R34" s="22">
        <v>0</v>
      </c>
      <c r="S34" s="20">
        <v>0</v>
      </c>
    </row>
    <row r="35" spans="1:19" ht="14.25" customHeight="1" x14ac:dyDescent="0.35">
      <c r="A35" s="2">
        <f t="shared" si="1"/>
        <v>46208</v>
      </c>
      <c r="B35" s="3">
        <v>0.375</v>
      </c>
      <c r="C35" s="1">
        <v>6979</v>
      </c>
      <c r="D35" s="1">
        <f>GAS_LOAD!K35</f>
        <v>2.4132222416666664</v>
      </c>
      <c r="E35" s="1">
        <f>GAS_LOAD!L35</f>
        <v>3.6198333624999997</v>
      </c>
      <c r="F35" s="1">
        <f t="shared" si="0"/>
        <v>114.15525114155251</v>
      </c>
      <c r="G35" s="1">
        <v>4284</v>
      </c>
      <c r="H35" s="19">
        <v>0</v>
      </c>
      <c r="I35" s="1">
        <f>WIND!B35</f>
        <v>1259.28125</v>
      </c>
      <c r="J35" s="1">
        <f>WIND!C35</f>
        <v>106.71875</v>
      </c>
      <c r="K35" s="19">
        <v>0</v>
      </c>
      <c r="L35" s="21">
        <v>0</v>
      </c>
      <c r="M35" s="5">
        <v>650</v>
      </c>
      <c r="N35" s="5">
        <v>0</v>
      </c>
      <c r="O35" s="22">
        <v>0</v>
      </c>
      <c r="P35" s="1">
        <v>299</v>
      </c>
      <c r="Q35" s="22">
        <v>0</v>
      </c>
      <c r="R35" s="22">
        <v>0</v>
      </c>
      <c r="S35" s="20">
        <v>0</v>
      </c>
    </row>
    <row r="36" spans="1:19" ht="14.25" customHeight="1" x14ac:dyDescent="0.35">
      <c r="A36" s="2">
        <f t="shared" si="1"/>
        <v>46208</v>
      </c>
      <c r="B36" s="3">
        <v>0.41666666666666669</v>
      </c>
      <c r="C36" s="1">
        <v>7384</v>
      </c>
      <c r="D36" s="1">
        <f>GAS_LOAD!K36</f>
        <v>2.4132222416666664</v>
      </c>
      <c r="E36" s="1">
        <f>GAS_LOAD!L36</f>
        <v>3.6198333624999997</v>
      </c>
      <c r="F36" s="1">
        <f t="shared" si="0"/>
        <v>114.15525114155251</v>
      </c>
      <c r="G36" s="1">
        <v>5961</v>
      </c>
      <c r="H36" s="19">
        <v>0</v>
      </c>
      <c r="I36" s="1">
        <f>WIND!B36</f>
        <v>1306.296875</v>
      </c>
      <c r="J36" s="1">
        <f>WIND!C36</f>
        <v>110.703125</v>
      </c>
      <c r="K36" s="19">
        <v>0</v>
      </c>
      <c r="L36" s="21">
        <v>0</v>
      </c>
      <c r="M36" s="5">
        <v>650</v>
      </c>
      <c r="N36" s="5">
        <v>0</v>
      </c>
      <c r="O36" s="22">
        <v>0</v>
      </c>
      <c r="P36" s="1">
        <v>300</v>
      </c>
      <c r="Q36" s="22">
        <v>0</v>
      </c>
      <c r="R36" s="22">
        <v>0</v>
      </c>
      <c r="S36" s="20">
        <v>0</v>
      </c>
    </row>
    <row r="37" spans="1:19" ht="14.25" customHeight="1" x14ac:dyDescent="0.35">
      <c r="A37" s="2">
        <f t="shared" si="1"/>
        <v>46208</v>
      </c>
      <c r="B37" s="3">
        <v>0.45833333333333331</v>
      </c>
      <c r="C37" s="1">
        <v>7729</v>
      </c>
      <c r="D37" s="1">
        <f>GAS_LOAD!K37</f>
        <v>2.4132222416666664</v>
      </c>
      <c r="E37" s="1">
        <f>GAS_LOAD!L37</f>
        <v>3.6198333624999997</v>
      </c>
      <c r="F37" s="1">
        <f t="shared" si="0"/>
        <v>114.15525114155251</v>
      </c>
      <c r="G37" s="1">
        <v>7074</v>
      </c>
      <c r="H37" s="19">
        <v>0</v>
      </c>
      <c r="I37" s="1">
        <f>WIND!B37</f>
        <v>1626.1875</v>
      </c>
      <c r="J37" s="1">
        <f>WIND!C37</f>
        <v>137.8125</v>
      </c>
      <c r="K37" s="19">
        <v>0</v>
      </c>
      <c r="L37" s="21">
        <v>0</v>
      </c>
      <c r="M37" s="5">
        <v>650</v>
      </c>
      <c r="N37" s="5">
        <v>0</v>
      </c>
      <c r="O37" s="22">
        <v>0</v>
      </c>
      <c r="P37" s="1">
        <v>300</v>
      </c>
      <c r="Q37" s="22">
        <v>0</v>
      </c>
      <c r="R37" s="22">
        <v>0</v>
      </c>
      <c r="S37" s="20">
        <v>0</v>
      </c>
    </row>
    <row r="38" spans="1:19" ht="14.25" customHeight="1" x14ac:dyDescent="0.35">
      <c r="A38" s="2">
        <f t="shared" si="1"/>
        <v>46208</v>
      </c>
      <c r="B38" s="3">
        <v>0.5</v>
      </c>
      <c r="C38" s="1">
        <v>8139</v>
      </c>
      <c r="D38" s="1">
        <f>GAS_LOAD!K38</f>
        <v>2.4132222416666664</v>
      </c>
      <c r="E38" s="1">
        <f>GAS_LOAD!L38</f>
        <v>3.6198333624999997</v>
      </c>
      <c r="F38" s="1">
        <f t="shared" si="0"/>
        <v>114.15525114155251</v>
      </c>
      <c r="G38" s="1">
        <v>7797</v>
      </c>
      <c r="H38" s="19">
        <v>0</v>
      </c>
      <c r="I38" s="1">
        <f>WIND!B38</f>
        <v>1827.15625</v>
      </c>
      <c r="J38" s="1">
        <f>WIND!C38</f>
        <v>154.84375</v>
      </c>
      <c r="K38" s="19">
        <v>0</v>
      </c>
      <c r="L38" s="21">
        <v>0</v>
      </c>
      <c r="M38" s="5">
        <v>650</v>
      </c>
      <c r="N38" s="5">
        <v>0</v>
      </c>
      <c r="O38" s="22">
        <v>0</v>
      </c>
      <c r="P38" s="1">
        <v>299</v>
      </c>
      <c r="Q38" s="22">
        <v>0</v>
      </c>
      <c r="R38" s="22">
        <v>0</v>
      </c>
      <c r="S38" s="20">
        <v>0</v>
      </c>
    </row>
    <row r="39" spans="1:19" ht="14.25" customHeight="1" x14ac:dyDescent="0.35">
      <c r="A39" s="2">
        <f t="shared" si="1"/>
        <v>46208</v>
      </c>
      <c r="B39" s="3">
        <v>0.54166666666666663</v>
      </c>
      <c r="C39" s="1">
        <v>7819</v>
      </c>
      <c r="D39" s="1">
        <f>GAS_LOAD!K39</f>
        <v>2.4132222416666664</v>
      </c>
      <c r="E39" s="1">
        <f>GAS_LOAD!L39</f>
        <v>3.6198333624999997</v>
      </c>
      <c r="F39" s="1">
        <f t="shared" si="0"/>
        <v>114.15525114155251</v>
      </c>
      <c r="G39" s="1">
        <v>8028</v>
      </c>
      <c r="H39" s="19">
        <v>0</v>
      </c>
      <c r="I39" s="1">
        <f>WIND!B39</f>
        <v>1869.5625</v>
      </c>
      <c r="J39" s="1">
        <f>WIND!C39</f>
        <v>158.4375</v>
      </c>
      <c r="K39" s="19">
        <v>0</v>
      </c>
      <c r="L39" s="21">
        <v>0</v>
      </c>
      <c r="M39" s="5">
        <v>650</v>
      </c>
      <c r="N39" s="5">
        <v>0</v>
      </c>
      <c r="O39" s="22">
        <v>0</v>
      </c>
      <c r="P39" s="1">
        <v>295</v>
      </c>
      <c r="Q39" s="22">
        <v>0</v>
      </c>
      <c r="R39" s="22">
        <v>0</v>
      </c>
      <c r="S39" s="20">
        <v>0</v>
      </c>
    </row>
    <row r="40" spans="1:19" ht="14.25" customHeight="1" x14ac:dyDescent="0.35">
      <c r="A40" s="2">
        <f t="shared" si="1"/>
        <v>46208</v>
      </c>
      <c r="B40" s="3">
        <v>0.58333333333333337</v>
      </c>
      <c r="C40" s="1">
        <v>7577</v>
      </c>
      <c r="D40" s="1">
        <f>GAS_LOAD!K40</f>
        <v>2.4132222416666664</v>
      </c>
      <c r="E40" s="1">
        <f>GAS_LOAD!L40</f>
        <v>3.6198333624999997</v>
      </c>
      <c r="F40" s="1">
        <f t="shared" si="0"/>
        <v>114.15525114155251</v>
      </c>
      <c r="G40" s="1">
        <v>7791</v>
      </c>
      <c r="H40" s="19">
        <v>0</v>
      </c>
      <c r="I40" s="1">
        <f>WIND!B40</f>
        <v>1954.375</v>
      </c>
      <c r="J40" s="1">
        <f>WIND!C40</f>
        <v>165.625</v>
      </c>
      <c r="K40" s="19">
        <v>0</v>
      </c>
      <c r="L40" s="21">
        <v>0</v>
      </c>
      <c r="M40" s="5">
        <v>650</v>
      </c>
      <c r="N40" s="5">
        <v>0</v>
      </c>
      <c r="O40" s="22">
        <v>0</v>
      </c>
      <c r="P40" s="1">
        <v>293</v>
      </c>
      <c r="Q40" s="22">
        <v>0</v>
      </c>
      <c r="R40" s="22">
        <v>0</v>
      </c>
      <c r="S40" s="20">
        <v>0</v>
      </c>
    </row>
    <row r="41" spans="1:19" ht="14.25" customHeight="1" x14ac:dyDescent="0.35">
      <c r="A41" s="2">
        <f t="shared" si="1"/>
        <v>46208</v>
      </c>
      <c r="B41" s="3">
        <v>0.625</v>
      </c>
      <c r="C41" s="1">
        <v>7379</v>
      </c>
      <c r="D41" s="1">
        <f>GAS_LOAD!K41</f>
        <v>2.4132222416666664</v>
      </c>
      <c r="E41" s="1">
        <f>GAS_LOAD!L41</f>
        <v>3.6198333624999997</v>
      </c>
      <c r="F41" s="1">
        <f t="shared" si="0"/>
        <v>114.15525114155251</v>
      </c>
      <c r="G41" s="1">
        <v>7290</v>
      </c>
      <c r="H41" s="19">
        <v>0</v>
      </c>
      <c r="I41" s="1">
        <f>WIND!B41</f>
        <v>1929.484375</v>
      </c>
      <c r="J41" s="1">
        <f>WIND!C41</f>
        <v>163.515625</v>
      </c>
      <c r="K41" s="19">
        <v>0</v>
      </c>
      <c r="L41" s="21">
        <v>0</v>
      </c>
      <c r="M41" s="5">
        <v>650</v>
      </c>
      <c r="N41" s="5">
        <v>0</v>
      </c>
      <c r="O41" s="22">
        <v>0</v>
      </c>
      <c r="P41" s="1">
        <v>291</v>
      </c>
      <c r="Q41" s="22">
        <v>0</v>
      </c>
      <c r="R41" s="22">
        <v>0</v>
      </c>
      <c r="S41" s="20">
        <v>0</v>
      </c>
    </row>
    <row r="42" spans="1:19" ht="14.25" customHeight="1" x14ac:dyDescent="0.35">
      <c r="A42" s="2">
        <f t="shared" si="1"/>
        <v>46208</v>
      </c>
      <c r="B42" s="3">
        <v>0.66666666666666663</v>
      </c>
      <c r="C42" s="1">
        <v>7281</v>
      </c>
      <c r="D42" s="1">
        <f>GAS_LOAD!K42</f>
        <v>2.4132222416666664</v>
      </c>
      <c r="E42" s="1">
        <f>GAS_LOAD!L42</f>
        <v>3.6198333624999997</v>
      </c>
      <c r="F42" s="1">
        <f t="shared" si="0"/>
        <v>114.15525114155251</v>
      </c>
      <c r="G42" s="1">
        <v>6117</v>
      </c>
      <c r="H42" s="19">
        <v>0</v>
      </c>
      <c r="I42" s="1">
        <f>WIND!B42</f>
        <v>2037.34375</v>
      </c>
      <c r="J42" s="1">
        <f>WIND!C42</f>
        <v>172.65625</v>
      </c>
      <c r="K42" s="19">
        <v>0</v>
      </c>
      <c r="L42" s="21">
        <v>0</v>
      </c>
      <c r="M42" s="5">
        <v>650</v>
      </c>
      <c r="N42" s="5">
        <v>0</v>
      </c>
      <c r="O42" s="22">
        <v>0</v>
      </c>
      <c r="P42" s="1">
        <v>286</v>
      </c>
      <c r="Q42" s="22">
        <v>0</v>
      </c>
      <c r="R42" s="22">
        <v>0</v>
      </c>
      <c r="S42" s="20">
        <v>0</v>
      </c>
    </row>
    <row r="43" spans="1:19" ht="14.25" customHeight="1" x14ac:dyDescent="0.35">
      <c r="A43" s="2">
        <f t="shared" si="1"/>
        <v>46208</v>
      </c>
      <c r="B43" s="3">
        <v>0.70833333333333337</v>
      </c>
      <c r="C43" s="1">
        <v>7352</v>
      </c>
      <c r="D43" s="1">
        <f>GAS_LOAD!K43</f>
        <v>2.4132222416666664</v>
      </c>
      <c r="E43" s="1">
        <f>GAS_LOAD!L43</f>
        <v>3.6198333624999997</v>
      </c>
      <c r="F43" s="1">
        <f t="shared" si="0"/>
        <v>114.15525114155251</v>
      </c>
      <c r="G43" s="1">
        <v>4875</v>
      </c>
      <c r="H43" s="19">
        <v>0</v>
      </c>
      <c r="I43" s="1">
        <f>WIND!B43</f>
        <v>2135.984375</v>
      </c>
      <c r="J43" s="1">
        <f>WIND!C43</f>
        <v>181.015625</v>
      </c>
      <c r="K43" s="19">
        <v>0</v>
      </c>
      <c r="L43" s="21">
        <v>0</v>
      </c>
      <c r="M43" s="5">
        <v>650</v>
      </c>
      <c r="N43" s="5">
        <v>0</v>
      </c>
      <c r="O43" s="22">
        <v>0</v>
      </c>
      <c r="P43" s="1">
        <v>280</v>
      </c>
      <c r="Q43" s="22">
        <v>0</v>
      </c>
      <c r="R43" s="22">
        <v>0</v>
      </c>
      <c r="S43" s="20">
        <v>0</v>
      </c>
    </row>
    <row r="44" spans="1:19" ht="14.25" customHeight="1" x14ac:dyDescent="0.35">
      <c r="A44" s="2">
        <f t="shared" si="1"/>
        <v>46208</v>
      </c>
      <c r="B44" s="3">
        <v>0.75</v>
      </c>
      <c r="C44" s="1">
        <v>7584</v>
      </c>
      <c r="D44" s="1">
        <f>GAS_LOAD!K44</f>
        <v>2.4132222416666664</v>
      </c>
      <c r="E44" s="1">
        <f>GAS_LOAD!L44</f>
        <v>3.6198333624999997</v>
      </c>
      <c r="F44" s="1">
        <f t="shared" si="0"/>
        <v>114.15525114155251</v>
      </c>
      <c r="G44" s="1">
        <v>3204</v>
      </c>
      <c r="H44" s="19">
        <v>0</v>
      </c>
      <c r="I44" s="1">
        <f>WIND!B44</f>
        <v>1982.953125</v>
      </c>
      <c r="J44" s="1">
        <f>WIND!C44</f>
        <v>168.046875</v>
      </c>
      <c r="K44" s="19">
        <v>0</v>
      </c>
      <c r="L44" s="21">
        <v>0</v>
      </c>
      <c r="M44" s="5">
        <v>650</v>
      </c>
      <c r="N44" s="5">
        <v>0</v>
      </c>
      <c r="O44" s="22">
        <v>0</v>
      </c>
      <c r="P44" s="1">
        <v>278</v>
      </c>
      <c r="Q44" s="22">
        <v>0</v>
      </c>
      <c r="R44" s="22">
        <v>0</v>
      </c>
      <c r="S44" s="20">
        <v>0</v>
      </c>
    </row>
    <row r="45" spans="1:19" ht="14.25" customHeight="1" x14ac:dyDescent="0.35">
      <c r="A45" s="2">
        <f t="shared" si="1"/>
        <v>46208</v>
      </c>
      <c r="B45" s="3">
        <v>0.79166666666666663</v>
      </c>
      <c r="C45" s="1">
        <v>7770</v>
      </c>
      <c r="D45" s="1">
        <f>GAS_LOAD!K45</f>
        <v>2.4132222416666664</v>
      </c>
      <c r="E45" s="1">
        <f>GAS_LOAD!L45</f>
        <v>3.6198333624999997</v>
      </c>
      <c r="F45" s="1">
        <f t="shared" si="0"/>
        <v>114.15525114155251</v>
      </c>
      <c r="G45" s="1">
        <v>1656</v>
      </c>
      <c r="H45" s="19">
        <v>0</v>
      </c>
      <c r="I45" s="1">
        <f>WIND!B45</f>
        <v>1842.828125</v>
      </c>
      <c r="J45" s="1">
        <f>WIND!C45</f>
        <v>156.171875</v>
      </c>
      <c r="K45" s="19">
        <v>0</v>
      </c>
      <c r="L45" s="21">
        <v>0</v>
      </c>
      <c r="M45" s="5">
        <v>650</v>
      </c>
      <c r="N45" s="5">
        <v>0</v>
      </c>
      <c r="O45" s="22">
        <v>0</v>
      </c>
      <c r="P45" s="1">
        <v>262</v>
      </c>
      <c r="Q45" s="22">
        <v>0</v>
      </c>
      <c r="R45" s="22">
        <v>0</v>
      </c>
      <c r="S45" s="20">
        <v>0</v>
      </c>
    </row>
    <row r="46" spans="1:19" ht="14.25" customHeight="1" x14ac:dyDescent="0.35">
      <c r="A46" s="2">
        <f t="shared" si="1"/>
        <v>46208</v>
      </c>
      <c r="B46" s="3">
        <v>0.83333333333333337</v>
      </c>
      <c r="C46" s="1">
        <v>7664</v>
      </c>
      <c r="D46" s="1">
        <f>GAS_LOAD!K46</f>
        <v>2.4132222416666664</v>
      </c>
      <c r="E46" s="1">
        <f>GAS_LOAD!L46</f>
        <v>3.6198333624999997</v>
      </c>
      <c r="F46" s="1">
        <f t="shared" si="0"/>
        <v>114.15525114155251</v>
      </c>
      <c r="G46" s="1">
        <v>564</v>
      </c>
      <c r="H46" s="19">
        <v>0</v>
      </c>
      <c r="I46" s="1">
        <f>WIND!B46</f>
        <v>1793.046875</v>
      </c>
      <c r="J46" s="1">
        <f>WIND!C46</f>
        <v>151.953125</v>
      </c>
      <c r="K46" s="19">
        <v>0</v>
      </c>
      <c r="L46" s="21">
        <v>0</v>
      </c>
      <c r="M46" s="5">
        <v>650</v>
      </c>
      <c r="N46" s="5">
        <v>0</v>
      </c>
      <c r="O46" s="22">
        <v>0</v>
      </c>
      <c r="P46" s="1">
        <v>254</v>
      </c>
      <c r="Q46" s="22">
        <v>0</v>
      </c>
      <c r="R46" s="22">
        <v>0</v>
      </c>
      <c r="S46" s="20">
        <v>0</v>
      </c>
    </row>
    <row r="47" spans="1:19" ht="14.25" customHeight="1" x14ac:dyDescent="0.35">
      <c r="A47" s="2">
        <f t="shared" si="1"/>
        <v>46208</v>
      </c>
      <c r="B47" s="3">
        <v>0.875</v>
      </c>
      <c r="C47" s="1">
        <v>7544</v>
      </c>
      <c r="D47" s="1">
        <f>GAS_LOAD!K47</f>
        <v>2.4132222416666664</v>
      </c>
      <c r="E47" s="1">
        <f>GAS_LOAD!L47</f>
        <v>3.6198333624999997</v>
      </c>
      <c r="F47" s="1">
        <f t="shared" si="0"/>
        <v>114.15525114155251</v>
      </c>
      <c r="G47" s="1">
        <v>90</v>
      </c>
      <c r="H47" s="19">
        <v>0</v>
      </c>
      <c r="I47" s="1">
        <f>WIND!B47</f>
        <v>1860.34375</v>
      </c>
      <c r="J47" s="1">
        <f>WIND!C47</f>
        <v>157.65625</v>
      </c>
      <c r="K47" s="19">
        <v>0</v>
      </c>
      <c r="L47" s="21">
        <v>0</v>
      </c>
      <c r="M47" s="5">
        <v>650</v>
      </c>
      <c r="N47" s="5">
        <v>0</v>
      </c>
      <c r="O47" s="22">
        <v>0</v>
      </c>
      <c r="P47" s="1">
        <v>256</v>
      </c>
      <c r="Q47" s="22">
        <v>0</v>
      </c>
      <c r="R47" s="22">
        <v>0</v>
      </c>
      <c r="S47" s="20">
        <v>0</v>
      </c>
    </row>
    <row r="48" spans="1:19" ht="14.25" customHeight="1" x14ac:dyDescent="0.35">
      <c r="A48" s="2">
        <f t="shared" si="1"/>
        <v>46208</v>
      </c>
      <c r="B48" s="3">
        <v>0.91666666666666663</v>
      </c>
      <c r="C48" s="1">
        <v>8074</v>
      </c>
      <c r="D48" s="1">
        <f>GAS_LOAD!K48</f>
        <v>2.4132222416666664</v>
      </c>
      <c r="E48" s="1">
        <f>GAS_LOAD!L48</f>
        <v>3.6198333624999997</v>
      </c>
      <c r="F48" s="1">
        <f t="shared" si="0"/>
        <v>114.15525114155251</v>
      </c>
      <c r="G48" s="1">
        <v>0</v>
      </c>
      <c r="H48" s="19">
        <v>0</v>
      </c>
      <c r="I48" s="1">
        <f>WIND!B48</f>
        <v>1709.15625</v>
      </c>
      <c r="J48" s="1">
        <f>WIND!C48</f>
        <v>144.84375</v>
      </c>
      <c r="K48" s="19">
        <v>0</v>
      </c>
      <c r="L48" s="21">
        <v>0</v>
      </c>
      <c r="M48" s="5">
        <v>650</v>
      </c>
      <c r="N48" s="5">
        <v>0</v>
      </c>
      <c r="O48" s="22">
        <v>0</v>
      </c>
      <c r="P48" s="1">
        <v>256</v>
      </c>
      <c r="Q48" s="22">
        <v>0</v>
      </c>
      <c r="R48" s="22">
        <v>0</v>
      </c>
      <c r="S48" s="20">
        <v>0</v>
      </c>
    </row>
    <row r="49" spans="1:19" ht="14.25" customHeight="1" x14ac:dyDescent="0.35">
      <c r="A49" s="2">
        <f t="shared" si="1"/>
        <v>46208</v>
      </c>
      <c r="B49" s="3">
        <v>0.95833333333333337</v>
      </c>
      <c r="C49" s="1">
        <v>8178</v>
      </c>
      <c r="D49" s="1">
        <f>GAS_LOAD!K49</f>
        <v>2.4132222416666664</v>
      </c>
      <c r="E49" s="1">
        <f>GAS_LOAD!L49</f>
        <v>3.6198333624999997</v>
      </c>
      <c r="F49" s="1">
        <f t="shared" si="0"/>
        <v>114.15525114155251</v>
      </c>
      <c r="G49" s="1">
        <v>0</v>
      </c>
      <c r="H49" s="19">
        <v>0</v>
      </c>
      <c r="I49" s="1">
        <f>WIND!B49</f>
        <v>1899.0625</v>
      </c>
      <c r="J49" s="1">
        <f>WIND!C49</f>
        <v>160.9375</v>
      </c>
      <c r="K49" s="19">
        <v>0</v>
      </c>
      <c r="L49" s="21">
        <v>0</v>
      </c>
      <c r="M49" s="5">
        <v>650</v>
      </c>
      <c r="N49" s="5">
        <v>0</v>
      </c>
      <c r="O49" s="22">
        <v>0</v>
      </c>
      <c r="P49" s="1">
        <v>243</v>
      </c>
      <c r="Q49" s="22">
        <v>0</v>
      </c>
      <c r="R49" s="22">
        <v>0</v>
      </c>
      <c r="S49" s="20">
        <v>0</v>
      </c>
    </row>
    <row r="50" spans="1:19" ht="14.25" customHeight="1" x14ac:dyDescent="0.35">
      <c r="A50" s="2">
        <f t="shared" si="1"/>
        <v>46209</v>
      </c>
      <c r="B50" s="3">
        <v>0</v>
      </c>
      <c r="C50" s="1">
        <v>7505</v>
      </c>
      <c r="D50" s="1">
        <f>GAS_LOAD!K50</f>
        <v>2.4035665300000004</v>
      </c>
      <c r="E50" s="1">
        <f>GAS_LOAD!L50</f>
        <v>3.605349795</v>
      </c>
      <c r="F50" s="1">
        <f t="shared" si="0"/>
        <v>114.15525114155251</v>
      </c>
      <c r="G50" s="1">
        <v>0</v>
      </c>
      <c r="H50" s="19">
        <v>0</v>
      </c>
      <c r="I50" s="1">
        <f>WIND!B50</f>
        <v>1772.765625</v>
      </c>
      <c r="J50" s="1">
        <f>WIND!C50</f>
        <v>150.234375</v>
      </c>
      <c r="K50" s="19">
        <v>0</v>
      </c>
      <c r="L50" s="21">
        <v>0</v>
      </c>
      <c r="M50" s="5">
        <v>650</v>
      </c>
      <c r="N50" s="5">
        <v>0</v>
      </c>
      <c r="O50" s="22">
        <v>0</v>
      </c>
      <c r="P50" s="1">
        <v>240</v>
      </c>
      <c r="Q50" s="22">
        <v>0</v>
      </c>
      <c r="R50" s="22">
        <v>0</v>
      </c>
      <c r="S50" s="20">
        <v>0</v>
      </c>
    </row>
    <row r="51" spans="1:19" ht="14.25" customHeight="1" x14ac:dyDescent="0.35">
      <c r="A51" s="2">
        <f t="shared" si="1"/>
        <v>46209</v>
      </c>
      <c r="B51" s="3">
        <v>4.1666666666666664E-2</v>
      </c>
      <c r="C51" s="1">
        <v>7110</v>
      </c>
      <c r="D51" s="1">
        <f>GAS_LOAD!K51</f>
        <v>2.4035665300000004</v>
      </c>
      <c r="E51" s="1">
        <f>GAS_LOAD!L51</f>
        <v>3.605349795</v>
      </c>
      <c r="F51" s="1">
        <f t="shared" si="0"/>
        <v>114.15525114155251</v>
      </c>
      <c r="G51" s="1">
        <v>0</v>
      </c>
      <c r="H51" s="19">
        <v>0</v>
      </c>
      <c r="I51" s="1">
        <f>WIND!B51</f>
        <v>1678.734375</v>
      </c>
      <c r="J51" s="1">
        <f>WIND!C51</f>
        <v>142.265625</v>
      </c>
      <c r="K51" s="19">
        <v>0</v>
      </c>
      <c r="L51" s="21">
        <v>0</v>
      </c>
      <c r="M51" s="5">
        <v>650</v>
      </c>
      <c r="N51" s="5">
        <v>0</v>
      </c>
      <c r="O51" s="22">
        <v>0</v>
      </c>
      <c r="P51" s="1">
        <v>238</v>
      </c>
      <c r="Q51" s="22">
        <v>0</v>
      </c>
      <c r="R51" s="22">
        <v>0</v>
      </c>
      <c r="S51" s="20">
        <v>0</v>
      </c>
    </row>
    <row r="52" spans="1:19" ht="14.25" customHeight="1" x14ac:dyDescent="0.35">
      <c r="A52" s="2">
        <f t="shared" si="1"/>
        <v>46209</v>
      </c>
      <c r="B52" s="3">
        <v>8.3333333333333329E-2</v>
      </c>
      <c r="C52" s="1">
        <v>6784</v>
      </c>
      <c r="D52" s="1">
        <f>GAS_LOAD!K52</f>
        <v>2.4035665300000004</v>
      </c>
      <c r="E52" s="1">
        <f>GAS_LOAD!L52</f>
        <v>3.605349795</v>
      </c>
      <c r="F52" s="1">
        <f t="shared" si="0"/>
        <v>114.15525114155251</v>
      </c>
      <c r="G52" s="1">
        <v>0</v>
      </c>
      <c r="H52" s="19">
        <v>0</v>
      </c>
      <c r="I52" s="1">
        <f>WIND!B52</f>
        <v>1210.421875</v>
      </c>
      <c r="J52" s="1">
        <f>WIND!C52</f>
        <v>102.578125</v>
      </c>
      <c r="K52" s="19">
        <v>0</v>
      </c>
      <c r="L52" s="21">
        <v>0</v>
      </c>
      <c r="M52" s="5">
        <v>650</v>
      </c>
      <c r="N52" s="5">
        <v>0</v>
      </c>
      <c r="O52" s="22">
        <v>0</v>
      </c>
      <c r="P52" s="1">
        <v>235</v>
      </c>
      <c r="Q52" s="22">
        <v>0</v>
      </c>
      <c r="R52" s="22">
        <v>0</v>
      </c>
      <c r="S52" s="20">
        <v>0</v>
      </c>
    </row>
    <row r="53" spans="1:19" ht="14.25" customHeight="1" x14ac:dyDescent="0.35">
      <c r="A53" s="2">
        <f t="shared" si="1"/>
        <v>46209</v>
      </c>
      <c r="B53" s="3">
        <v>0.125</v>
      </c>
      <c r="C53" s="1">
        <v>6441</v>
      </c>
      <c r="D53" s="1">
        <f>GAS_LOAD!K53</f>
        <v>2.4035665300000004</v>
      </c>
      <c r="E53" s="1">
        <f>GAS_LOAD!L53</f>
        <v>3.605349795</v>
      </c>
      <c r="F53" s="1">
        <f t="shared" si="0"/>
        <v>114.15525114155251</v>
      </c>
      <c r="G53" s="1">
        <v>0</v>
      </c>
      <c r="H53" s="19">
        <v>0</v>
      </c>
      <c r="I53" s="1">
        <f>WIND!B53</f>
        <v>1107.171875</v>
      </c>
      <c r="J53" s="1">
        <f>WIND!C53</f>
        <v>93.828125</v>
      </c>
      <c r="K53" s="19">
        <v>0</v>
      </c>
      <c r="L53" s="21">
        <v>0</v>
      </c>
      <c r="M53" s="5">
        <v>650</v>
      </c>
      <c r="N53" s="5">
        <v>0</v>
      </c>
      <c r="O53" s="22">
        <v>0</v>
      </c>
      <c r="P53" s="1">
        <v>235</v>
      </c>
      <c r="Q53" s="22">
        <v>0</v>
      </c>
      <c r="R53" s="22">
        <v>0</v>
      </c>
      <c r="S53" s="20">
        <v>0</v>
      </c>
    </row>
    <row r="54" spans="1:19" ht="14.25" customHeight="1" x14ac:dyDescent="0.35">
      <c r="A54" s="2">
        <f t="shared" si="1"/>
        <v>46209</v>
      </c>
      <c r="B54" s="3">
        <v>0.16666666666666666</v>
      </c>
      <c r="C54" s="1">
        <v>6433</v>
      </c>
      <c r="D54" s="1">
        <f>GAS_LOAD!K54</f>
        <v>2.4035665300000004</v>
      </c>
      <c r="E54" s="1">
        <f>GAS_LOAD!L54</f>
        <v>3.605349795</v>
      </c>
      <c r="F54" s="1">
        <f t="shared" si="0"/>
        <v>114.15525114155251</v>
      </c>
      <c r="G54" s="1">
        <v>0</v>
      </c>
      <c r="H54" s="19">
        <v>0</v>
      </c>
      <c r="I54" s="1">
        <f>WIND!B54</f>
        <v>1102.5625</v>
      </c>
      <c r="J54" s="1">
        <f>WIND!C54</f>
        <v>93.4375</v>
      </c>
      <c r="K54" s="19">
        <v>0</v>
      </c>
      <c r="L54" s="21">
        <v>0</v>
      </c>
      <c r="M54" s="5">
        <v>650</v>
      </c>
      <c r="N54" s="5">
        <v>0</v>
      </c>
      <c r="O54" s="22">
        <v>0</v>
      </c>
      <c r="P54" s="1">
        <v>240</v>
      </c>
      <c r="Q54" s="22">
        <v>0</v>
      </c>
      <c r="R54" s="22">
        <v>0</v>
      </c>
      <c r="S54" s="20">
        <v>0</v>
      </c>
    </row>
    <row r="55" spans="1:19" ht="14.25" customHeight="1" x14ac:dyDescent="0.35">
      <c r="A55" s="2">
        <f t="shared" si="1"/>
        <v>46209</v>
      </c>
      <c r="B55" s="3">
        <v>0.20833333333333334</v>
      </c>
      <c r="C55" s="1">
        <v>6791</v>
      </c>
      <c r="D55" s="1">
        <f>GAS_LOAD!K55</f>
        <v>2.4035665300000004</v>
      </c>
      <c r="E55" s="1">
        <f>GAS_LOAD!L55</f>
        <v>3.605349795</v>
      </c>
      <c r="F55" s="1">
        <f t="shared" si="0"/>
        <v>114.15525114155251</v>
      </c>
      <c r="G55" s="1">
        <v>0</v>
      </c>
      <c r="H55" s="19">
        <v>0</v>
      </c>
      <c r="I55" s="1">
        <f>WIND!B55</f>
        <v>1057.390625</v>
      </c>
      <c r="J55" s="1">
        <f>WIND!C55</f>
        <v>89.609375</v>
      </c>
      <c r="K55" s="19">
        <v>0</v>
      </c>
      <c r="L55" s="21">
        <v>0</v>
      </c>
      <c r="M55" s="5">
        <v>650</v>
      </c>
      <c r="N55" s="5">
        <v>0</v>
      </c>
      <c r="O55" s="22">
        <v>0</v>
      </c>
      <c r="P55" s="1">
        <v>250</v>
      </c>
      <c r="Q55" s="22">
        <v>0</v>
      </c>
      <c r="R55" s="22">
        <v>0</v>
      </c>
      <c r="S55" s="20">
        <v>0</v>
      </c>
    </row>
    <row r="56" spans="1:19" ht="14.25" customHeight="1" x14ac:dyDescent="0.35">
      <c r="A56" s="2">
        <f t="shared" si="1"/>
        <v>46209</v>
      </c>
      <c r="B56" s="3">
        <v>0.25</v>
      </c>
      <c r="C56" s="1">
        <v>7481</v>
      </c>
      <c r="D56" s="1">
        <f>GAS_LOAD!K56</f>
        <v>2.4035665300000004</v>
      </c>
      <c r="E56" s="1">
        <f>GAS_LOAD!L56</f>
        <v>3.605349795</v>
      </c>
      <c r="F56" s="1">
        <f t="shared" si="0"/>
        <v>114.15525114155251</v>
      </c>
      <c r="G56" s="1">
        <v>126</v>
      </c>
      <c r="H56" s="19">
        <v>0</v>
      </c>
      <c r="I56" s="1">
        <f>WIND!B56</f>
        <v>1003.921875</v>
      </c>
      <c r="J56" s="1">
        <f>WIND!C56</f>
        <v>85.078125</v>
      </c>
      <c r="K56" s="19">
        <v>0</v>
      </c>
      <c r="L56" s="21">
        <v>0</v>
      </c>
      <c r="M56" s="5">
        <v>650</v>
      </c>
      <c r="N56" s="5">
        <v>611</v>
      </c>
      <c r="O56" s="22">
        <v>0</v>
      </c>
      <c r="P56" s="1">
        <v>287</v>
      </c>
      <c r="Q56" s="22">
        <v>0</v>
      </c>
      <c r="R56" s="22">
        <v>0</v>
      </c>
      <c r="S56" s="20">
        <v>0</v>
      </c>
    </row>
    <row r="57" spans="1:19" ht="14.25" customHeight="1" x14ac:dyDescent="0.35">
      <c r="A57" s="2">
        <f t="shared" si="1"/>
        <v>46209</v>
      </c>
      <c r="B57" s="3">
        <v>0.29166666666666669</v>
      </c>
      <c r="C57" s="1">
        <v>8365</v>
      </c>
      <c r="D57" s="1">
        <f>GAS_LOAD!K57</f>
        <v>2.4035665300000004</v>
      </c>
      <c r="E57" s="1">
        <f>GAS_LOAD!L57</f>
        <v>3.605349795</v>
      </c>
      <c r="F57" s="1">
        <f t="shared" si="0"/>
        <v>114.15525114155251</v>
      </c>
      <c r="G57" s="1">
        <v>777</v>
      </c>
      <c r="H57" s="19">
        <v>0</v>
      </c>
      <c r="I57" s="1">
        <f>WIND!B57</f>
        <v>935.703125</v>
      </c>
      <c r="J57" s="1">
        <f>WIND!C57</f>
        <v>79.296875</v>
      </c>
      <c r="K57" s="19">
        <v>0</v>
      </c>
      <c r="L57" s="21">
        <v>0</v>
      </c>
      <c r="M57" s="5">
        <v>650</v>
      </c>
      <c r="N57" s="5">
        <v>0</v>
      </c>
      <c r="O57" s="22">
        <v>0</v>
      </c>
      <c r="P57" s="1">
        <v>311</v>
      </c>
      <c r="Q57" s="22">
        <v>0</v>
      </c>
      <c r="R57" s="22">
        <v>0</v>
      </c>
      <c r="S57" s="20">
        <v>0</v>
      </c>
    </row>
    <row r="58" spans="1:19" ht="14.25" customHeight="1" x14ac:dyDescent="0.35">
      <c r="A58" s="2">
        <f t="shared" si="1"/>
        <v>46209</v>
      </c>
      <c r="B58" s="3">
        <v>0.33333333333333331</v>
      </c>
      <c r="C58" s="1">
        <v>8965</v>
      </c>
      <c r="D58" s="1">
        <f>GAS_LOAD!K58</f>
        <v>2.4035665300000004</v>
      </c>
      <c r="E58" s="1">
        <f>GAS_LOAD!L58</f>
        <v>3.605349795</v>
      </c>
      <c r="F58" s="1">
        <f t="shared" si="0"/>
        <v>114.15525114155251</v>
      </c>
      <c r="G58" s="1">
        <v>1998</v>
      </c>
      <c r="H58" s="19">
        <v>0</v>
      </c>
      <c r="I58" s="1">
        <f>WIND!B58</f>
        <v>951.375</v>
      </c>
      <c r="J58" s="1">
        <f>WIND!C58</f>
        <v>80.625</v>
      </c>
      <c r="K58" s="19">
        <v>0</v>
      </c>
      <c r="L58" s="21">
        <v>0</v>
      </c>
      <c r="M58" s="5">
        <v>650</v>
      </c>
      <c r="N58" s="5">
        <v>1257</v>
      </c>
      <c r="O58" s="22">
        <v>0</v>
      </c>
      <c r="P58" s="1">
        <v>318</v>
      </c>
      <c r="Q58" s="22">
        <v>0</v>
      </c>
      <c r="R58" s="22">
        <v>0</v>
      </c>
      <c r="S58" s="20">
        <v>0</v>
      </c>
    </row>
    <row r="59" spans="1:19" ht="14.25" customHeight="1" x14ac:dyDescent="0.35">
      <c r="A59" s="2">
        <f t="shared" si="1"/>
        <v>46209</v>
      </c>
      <c r="B59" s="3">
        <v>0.375</v>
      </c>
      <c r="C59" s="1">
        <v>9394</v>
      </c>
      <c r="D59" s="1">
        <f>GAS_LOAD!K59</f>
        <v>2.4035665300000004</v>
      </c>
      <c r="E59" s="1">
        <f>GAS_LOAD!L59</f>
        <v>3.605349795</v>
      </c>
      <c r="F59" s="1">
        <f t="shared" si="0"/>
        <v>114.15525114155251</v>
      </c>
      <c r="G59" s="1">
        <v>3585</v>
      </c>
      <c r="H59" s="19">
        <v>0</v>
      </c>
      <c r="I59" s="1">
        <f>WIND!B59</f>
        <v>924.640625</v>
      </c>
      <c r="J59" s="1">
        <f>WIND!C59</f>
        <v>78.359375</v>
      </c>
      <c r="K59" s="19">
        <v>0</v>
      </c>
      <c r="L59" s="21">
        <v>0</v>
      </c>
      <c r="M59" s="5">
        <v>650</v>
      </c>
      <c r="N59" s="5">
        <v>1187</v>
      </c>
      <c r="O59" s="22">
        <v>0</v>
      </c>
      <c r="P59" s="1">
        <v>317</v>
      </c>
      <c r="Q59" s="22">
        <v>0</v>
      </c>
      <c r="R59" s="22">
        <v>0</v>
      </c>
      <c r="S59" s="20">
        <v>0</v>
      </c>
    </row>
    <row r="60" spans="1:19" ht="14.25" customHeight="1" x14ac:dyDescent="0.35">
      <c r="A60" s="2">
        <f t="shared" si="1"/>
        <v>46209</v>
      </c>
      <c r="B60" s="3">
        <v>0.41666666666666669</v>
      </c>
      <c r="C60" s="1">
        <v>9645</v>
      </c>
      <c r="D60" s="1">
        <f>GAS_LOAD!K60</f>
        <v>2.4035665300000004</v>
      </c>
      <c r="E60" s="1">
        <f>GAS_LOAD!L60</f>
        <v>3.605349795</v>
      </c>
      <c r="F60" s="1">
        <f t="shared" si="0"/>
        <v>114.15525114155251</v>
      </c>
      <c r="G60" s="1">
        <v>4953</v>
      </c>
      <c r="H60" s="19">
        <v>0</v>
      </c>
      <c r="I60" s="1">
        <f>WIND!B60</f>
        <v>986.40625</v>
      </c>
      <c r="J60" s="1">
        <f>WIND!C60</f>
        <v>83.59375</v>
      </c>
      <c r="K60" s="19">
        <v>0</v>
      </c>
      <c r="L60" s="21">
        <v>0</v>
      </c>
      <c r="M60" s="5">
        <v>650</v>
      </c>
      <c r="N60" s="5">
        <v>0</v>
      </c>
      <c r="O60" s="22">
        <v>0</v>
      </c>
      <c r="P60" s="1">
        <v>314</v>
      </c>
      <c r="Q60" s="22">
        <v>0</v>
      </c>
      <c r="R60" s="22">
        <v>0</v>
      </c>
      <c r="S60" s="20">
        <v>0</v>
      </c>
    </row>
    <row r="61" spans="1:19" ht="14.25" customHeight="1" x14ac:dyDescent="0.35">
      <c r="A61" s="2">
        <f t="shared" si="1"/>
        <v>46209</v>
      </c>
      <c r="B61" s="3">
        <v>0.45833333333333331</v>
      </c>
      <c r="C61" s="1">
        <v>9866</v>
      </c>
      <c r="D61" s="1">
        <f>GAS_LOAD!K61</f>
        <v>2.4035665300000004</v>
      </c>
      <c r="E61" s="1">
        <f>GAS_LOAD!L61</f>
        <v>3.605349795</v>
      </c>
      <c r="F61" s="1">
        <f t="shared" si="0"/>
        <v>114.15525114155251</v>
      </c>
      <c r="G61" s="1">
        <v>5982</v>
      </c>
      <c r="H61" s="19">
        <v>0</v>
      </c>
      <c r="I61" s="1">
        <f>WIND!B61</f>
        <v>1077.671875</v>
      </c>
      <c r="J61" s="1">
        <f>WIND!C61</f>
        <v>91.328125</v>
      </c>
      <c r="K61" s="19">
        <v>0</v>
      </c>
      <c r="L61" s="21">
        <v>0</v>
      </c>
      <c r="M61" s="5">
        <v>650</v>
      </c>
      <c r="N61" s="5">
        <v>698</v>
      </c>
      <c r="O61" s="22">
        <v>0</v>
      </c>
      <c r="P61" s="1">
        <v>313</v>
      </c>
      <c r="Q61" s="22">
        <v>0</v>
      </c>
      <c r="R61" s="22">
        <v>0</v>
      </c>
      <c r="S61" s="20">
        <v>0</v>
      </c>
    </row>
    <row r="62" spans="1:19" ht="14.25" customHeight="1" x14ac:dyDescent="0.35">
      <c r="A62" s="2">
        <f t="shared" si="1"/>
        <v>46209</v>
      </c>
      <c r="B62" s="3">
        <v>0.5</v>
      </c>
      <c r="C62" s="1">
        <v>10029</v>
      </c>
      <c r="D62" s="1">
        <f>GAS_LOAD!K62</f>
        <v>2.4035665300000004</v>
      </c>
      <c r="E62" s="1">
        <f>GAS_LOAD!L62</f>
        <v>3.605349795</v>
      </c>
      <c r="F62" s="1">
        <f t="shared" si="0"/>
        <v>114.15525114155251</v>
      </c>
      <c r="G62" s="1">
        <v>6672</v>
      </c>
      <c r="H62" s="19">
        <v>0</v>
      </c>
      <c r="I62" s="1">
        <f>WIND!B62</f>
        <v>1266.65625</v>
      </c>
      <c r="J62" s="1">
        <f>WIND!C62</f>
        <v>107.34375</v>
      </c>
      <c r="K62" s="19">
        <v>0</v>
      </c>
      <c r="L62" s="21">
        <v>0</v>
      </c>
      <c r="M62" s="5">
        <v>650</v>
      </c>
      <c r="N62" s="5">
        <v>591</v>
      </c>
      <c r="O62" s="22">
        <v>0</v>
      </c>
      <c r="P62" s="1">
        <v>308</v>
      </c>
      <c r="Q62" s="22">
        <v>0</v>
      </c>
      <c r="R62" s="22">
        <v>0</v>
      </c>
      <c r="S62" s="20">
        <v>0</v>
      </c>
    </row>
    <row r="63" spans="1:19" ht="14.25" customHeight="1" x14ac:dyDescent="0.35">
      <c r="A63" s="2">
        <f t="shared" si="1"/>
        <v>46209</v>
      </c>
      <c r="B63" s="3">
        <v>0.54166666666666663</v>
      </c>
      <c r="C63" s="1">
        <v>9935</v>
      </c>
      <c r="D63" s="1">
        <f>GAS_LOAD!K63</f>
        <v>2.4035665300000004</v>
      </c>
      <c r="E63" s="1">
        <f>GAS_LOAD!L63</f>
        <v>3.605349795</v>
      </c>
      <c r="F63" s="1">
        <f t="shared" si="0"/>
        <v>114.15525114155251</v>
      </c>
      <c r="G63" s="1">
        <v>7035</v>
      </c>
      <c r="H63" s="19">
        <v>0</v>
      </c>
      <c r="I63" s="1">
        <f>WIND!B63</f>
        <v>1232.546875</v>
      </c>
      <c r="J63" s="1">
        <f>WIND!C63</f>
        <v>104.453125</v>
      </c>
      <c r="K63" s="19">
        <v>0</v>
      </c>
      <c r="L63" s="21">
        <v>0</v>
      </c>
      <c r="M63" s="5">
        <v>650</v>
      </c>
      <c r="N63" s="5">
        <v>417</v>
      </c>
      <c r="O63" s="22">
        <v>0</v>
      </c>
      <c r="P63" s="1">
        <v>304</v>
      </c>
      <c r="Q63" s="22">
        <v>0</v>
      </c>
      <c r="R63" s="22">
        <v>0</v>
      </c>
      <c r="S63" s="20">
        <v>0</v>
      </c>
    </row>
    <row r="64" spans="1:19" ht="14.25" customHeight="1" x14ac:dyDescent="0.35">
      <c r="A64" s="2">
        <f t="shared" si="1"/>
        <v>46209</v>
      </c>
      <c r="B64" s="3">
        <v>0.58333333333333337</v>
      </c>
      <c r="C64" s="1">
        <v>9915</v>
      </c>
      <c r="D64" s="1">
        <f>GAS_LOAD!K64</f>
        <v>2.4035665300000004</v>
      </c>
      <c r="E64" s="1">
        <f>GAS_LOAD!L64</f>
        <v>3.605349795</v>
      </c>
      <c r="F64" s="1">
        <f t="shared" si="0"/>
        <v>114.15525114155251</v>
      </c>
      <c r="G64" s="1">
        <v>7236</v>
      </c>
      <c r="H64" s="19">
        <v>0</v>
      </c>
      <c r="I64" s="1">
        <f>WIND!B64</f>
        <v>1323.8125</v>
      </c>
      <c r="J64" s="1">
        <f>WIND!C64</f>
        <v>112.1875</v>
      </c>
      <c r="K64" s="19">
        <v>0</v>
      </c>
      <c r="L64" s="21">
        <v>0</v>
      </c>
      <c r="M64" s="5">
        <v>650</v>
      </c>
      <c r="N64" s="5">
        <v>231</v>
      </c>
      <c r="O64" s="22">
        <v>0</v>
      </c>
      <c r="P64" s="1">
        <v>304</v>
      </c>
      <c r="Q64" s="22">
        <v>0</v>
      </c>
      <c r="R64" s="22">
        <v>0</v>
      </c>
      <c r="S64" s="20">
        <v>0</v>
      </c>
    </row>
    <row r="65" spans="1:19" ht="14.25" customHeight="1" x14ac:dyDescent="0.35">
      <c r="A65" s="2">
        <f t="shared" si="1"/>
        <v>46209</v>
      </c>
      <c r="B65" s="3">
        <v>0.625</v>
      </c>
      <c r="C65" s="1">
        <v>9675</v>
      </c>
      <c r="D65" s="1">
        <f>GAS_LOAD!K65</f>
        <v>2.4035665300000004</v>
      </c>
      <c r="E65" s="1">
        <f>GAS_LOAD!L65</f>
        <v>3.605349795</v>
      </c>
      <c r="F65" s="1">
        <f t="shared" si="0"/>
        <v>114.15525114155251</v>
      </c>
      <c r="G65" s="1">
        <v>6879</v>
      </c>
      <c r="H65" s="19">
        <v>0</v>
      </c>
      <c r="I65" s="1">
        <f>WIND!B65</f>
        <v>1362.53125</v>
      </c>
      <c r="J65" s="1">
        <f>WIND!C65</f>
        <v>115.46875</v>
      </c>
      <c r="K65" s="19">
        <v>0</v>
      </c>
      <c r="L65" s="21">
        <v>0</v>
      </c>
      <c r="M65" s="5">
        <v>650</v>
      </c>
      <c r="N65" s="5">
        <v>0</v>
      </c>
      <c r="O65" s="22">
        <v>0</v>
      </c>
      <c r="P65" s="1">
        <v>304</v>
      </c>
      <c r="Q65" s="22">
        <v>0</v>
      </c>
      <c r="R65" s="22">
        <v>0</v>
      </c>
      <c r="S65" s="20">
        <v>0</v>
      </c>
    </row>
    <row r="66" spans="1:19" ht="14.25" customHeight="1" x14ac:dyDescent="0.35">
      <c r="A66" s="2">
        <f t="shared" si="1"/>
        <v>46209</v>
      </c>
      <c r="B66" s="3">
        <v>0.66666666666666663</v>
      </c>
      <c r="C66" s="1">
        <v>9456</v>
      </c>
      <c r="D66" s="1">
        <f>GAS_LOAD!K66</f>
        <v>2.4035665300000004</v>
      </c>
      <c r="E66" s="1">
        <f>GAS_LOAD!L66</f>
        <v>3.605349795</v>
      </c>
      <c r="F66" s="1">
        <f t="shared" si="0"/>
        <v>114.15525114155251</v>
      </c>
      <c r="G66" s="1">
        <v>6351</v>
      </c>
      <c r="H66" s="19">
        <v>0</v>
      </c>
      <c r="I66" s="1">
        <f>WIND!B66</f>
        <v>1262.96875</v>
      </c>
      <c r="J66" s="1">
        <f>WIND!C66</f>
        <v>107.03125</v>
      </c>
      <c r="K66" s="19">
        <v>0</v>
      </c>
      <c r="L66" s="21">
        <v>0</v>
      </c>
      <c r="M66" s="5">
        <v>650</v>
      </c>
      <c r="N66" s="5">
        <v>136</v>
      </c>
      <c r="O66" s="22">
        <v>0</v>
      </c>
      <c r="P66" s="1">
        <v>301</v>
      </c>
      <c r="Q66" s="22">
        <v>0</v>
      </c>
      <c r="R66" s="22">
        <v>0</v>
      </c>
      <c r="S66" s="20">
        <v>0</v>
      </c>
    </row>
    <row r="67" spans="1:19" ht="14.25" customHeight="1" x14ac:dyDescent="0.35">
      <c r="A67" s="2">
        <f t="shared" si="1"/>
        <v>46209</v>
      </c>
      <c r="B67" s="3">
        <v>0.70833333333333337</v>
      </c>
      <c r="C67" s="1">
        <v>9304</v>
      </c>
      <c r="D67" s="1">
        <f>GAS_LOAD!K67</f>
        <v>2.4035665300000004</v>
      </c>
      <c r="E67" s="1">
        <f>GAS_LOAD!L67</f>
        <v>3.605349795</v>
      </c>
      <c r="F67" s="1">
        <f t="shared" ref="F67:F130" si="2">1000000/365/24</f>
        <v>114.15525114155251</v>
      </c>
      <c r="G67" s="1">
        <v>5256</v>
      </c>
      <c r="H67" s="19">
        <v>0</v>
      </c>
      <c r="I67" s="1">
        <f>WIND!B67</f>
        <v>1072.140625</v>
      </c>
      <c r="J67" s="1">
        <f>WIND!C67</f>
        <v>90.859375</v>
      </c>
      <c r="K67" s="19">
        <v>0</v>
      </c>
      <c r="L67" s="21">
        <v>0</v>
      </c>
      <c r="M67" s="5">
        <v>650</v>
      </c>
      <c r="N67" s="5">
        <v>560</v>
      </c>
      <c r="O67" s="22">
        <v>0</v>
      </c>
      <c r="P67" s="1">
        <v>297</v>
      </c>
      <c r="Q67" s="22">
        <v>0</v>
      </c>
      <c r="R67" s="22">
        <v>0</v>
      </c>
      <c r="S67" s="20">
        <v>0</v>
      </c>
    </row>
    <row r="68" spans="1:19" ht="14.25" customHeight="1" x14ac:dyDescent="0.35">
      <c r="A68" s="2">
        <f t="shared" si="1"/>
        <v>46209</v>
      </c>
      <c r="B68" s="3">
        <v>0.75</v>
      </c>
      <c r="C68" s="1">
        <v>9356</v>
      </c>
      <c r="D68" s="1">
        <f>GAS_LOAD!K68</f>
        <v>2.4035665300000004</v>
      </c>
      <c r="E68" s="1">
        <f>GAS_LOAD!L68</f>
        <v>3.605349795</v>
      </c>
      <c r="F68" s="1">
        <f t="shared" si="2"/>
        <v>114.15525114155251</v>
      </c>
      <c r="G68" s="1">
        <v>3729</v>
      </c>
      <c r="H68" s="19">
        <v>0</v>
      </c>
      <c r="I68" s="1">
        <f>WIND!B68</f>
        <v>871.171875</v>
      </c>
      <c r="J68" s="1">
        <f>WIND!C68</f>
        <v>73.828125</v>
      </c>
      <c r="K68" s="19">
        <v>0</v>
      </c>
      <c r="L68" s="21">
        <v>0</v>
      </c>
      <c r="M68" s="5">
        <v>650</v>
      </c>
      <c r="N68" s="5">
        <v>1342</v>
      </c>
      <c r="O68" s="22">
        <v>0</v>
      </c>
      <c r="P68" s="1">
        <v>294</v>
      </c>
      <c r="Q68" s="22">
        <v>0</v>
      </c>
      <c r="R68" s="22">
        <v>0</v>
      </c>
      <c r="S68" s="20">
        <v>0</v>
      </c>
    </row>
    <row r="69" spans="1:19" ht="14.25" customHeight="1" x14ac:dyDescent="0.35">
      <c r="A69" s="2">
        <f t="shared" si="1"/>
        <v>46209</v>
      </c>
      <c r="B69" s="3">
        <v>0.79166666666666663</v>
      </c>
      <c r="C69" s="1">
        <v>9227</v>
      </c>
      <c r="D69" s="1">
        <f>GAS_LOAD!K69</f>
        <v>2.4035665300000004</v>
      </c>
      <c r="E69" s="1">
        <f>GAS_LOAD!L69</f>
        <v>3.605349795</v>
      </c>
      <c r="F69" s="1">
        <f t="shared" si="2"/>
        <v>114.15525114155251</v>
      </c>
      <c r="G69" s="1">
        <v>2064</v>
      </c>
      <c r="H69" s="19">
        <v>0</v>
      </c>
      <c r="I69" s="1">
        <f>WIND!B69</f>
        <v>667.4375</v>
      </c>
      <c r="J69" s="1">
        <f>WIND!C69</f>
        <v>56.5625</v>
      </c>
      <c r="K69" s="19">
        <v>0</v>
      </c>
      <c r="L69" s="21">
        <v>0</v>
      </c>
      <c r="M69" s="5">
        <v>650</v>
      </c>
      <c r="N69" s="5">
        <v>1725</v>
      </c>
      <c r="O69" s="22">
        <v>0</v>
      </c>
      <c r="P69" s="1">
        <v>275</v>
      </c>
      <c r="Q69" s="22">
        <v>0</v>
      </c>
      <c r="R69" s="22">
        <v>0</v>
      </c>
      <c r="S69" s="20">
        <v>0</v>
      </c>
    </row>
    <row r="70" spans="1:19" ht="14.25" customHeight="1" x14ac:dyDescent="0.35">
      <c r="A70" s="2">
        <f t="shared" si="1"/>
        <v>46209</v>
      </c>
      <c r="B70" s="3">
        <v>0.83333333333333337</v>
      </c>
      <c r="C70" s="1">
        <v>8685</v>
      </c>
      <c r="D70" s="1">
        <f>GAS_LOAD!K70</f>
        <v>2.4035665300000004</v>
      </c>
      <c r="E70" s="1">
        <f>GAS_LOAD!L70</f>
        <v>3.605349795</v>
      </c>
      <c r="F70" s="1">
        <f t="shared" si="2"/>
        <v>114.15525114155251</v>
      </c>
      <c r="G70" s="1">
        <v>735</v>
      </c>
      <c r="H70" s="19">
        <v>0</v>
      </c>
      <c r="I70" s="1">
        <f>WIND!B70</f>
        <v>484.90625</v>
      </c>
      <c r="J70" s="1">
        <f>WIND!C70</f>
        <v>41.09375</v>
      </c>
      <c r="K70" s="19">
        <v>0</v>
      </c>
      <c r="L70" s="21">
        <v>0</v>
      </c>
      <c r="M70" s="5">
        <v>650</v>
      </c>
      <c r="N70" s="5">
        <v>1725</v>
      </c>
      <c r="O70" s="22">
        <v>0</v>
      </c>
      <c r="P70" s="1">
        <v>262</v>
      </c>
      <c r="Q70" s="22">
        <v>0</v>
      </c>
      <c r="R70" s="22">
        <v>0</v>
      </c>
      <c r="S70" s="20">
        <v>0</v>
      </c>
    </row>
    <row r="71" spans="1:19" ht="14.25" customHeight="1" x14ac:dyDescent="0.35">
      <c r="A71" s="2">
        <f t="shared" si="1"/>
        <v>46209</v>
      </c>
      <c r="B71" s="3">
        <v>0.875</v>
      </c>
      <c r="C71" s="1">
        <v>8365</v>
      </c>
      <c r="D71" s="1">
        <f>GAS_LOAD!K71</f>
        <v>2.4035665300000004</v>
      </c>
      <c r="E71" s="1">
        <f>GAS_LOAD!L71</f>
        <v>3.605349795</v>
      </c>
      <c r="F71" s="1">
        <f t="shared" si="2"/>
        <v>114.15525114155251</v>
      </c>
      <c r="G71" s="1">
        <v>81</v>
      </c>
      <c r="H71" s="19">
        <v>0</v>
      </c>
      <c r="I71" s="1">
        <f>WIND!B71</f>
        <v>434.203125</v>
      </c>
      <c r="J71" s="1">
        <f>WIND!C71</f>
        <v>36.796875</v>
      </c>
      <c r="K71" s="19">
        <v>0</v>
      </c>
      <c r="L71" s="21">
        <v>0</v>
      </c>
      <c r="M71" s="5">
        <v>650</v>
      </c>
      <c r="N71" s="5">
        <v>1725</v>
      </c>
      <c r="O71" s="22">
        <v>0</v>
      </c>
      <c r="P71" s="1">
        <v>255</v>
      </c>
      <c r="Q71" s="22">
        <v>0</v>
      </c>
      <c r="R71" s="22">
        <v>0</v>
      </c>
      <c r="S71" s="20">
        <v>0</v>
      </c>
    </row>
    <row r="72" spans="1:19" ht="14.25" customHeight="1" x14ac:dyDescent="0.35">
      <c r="A72" s="2">
        <f t="shared" si="1"/>
        <v>46209</v>
      </c>
      <c r="B72" s="3">
        <v>0.91666666666666663</v>
      </c>
      <c r="C72" s="1">
        <v>8809</v>
      </c>
      <c r="D72" s="1">
        <f>GAS_LOAD!K72</f>
        <v>2.4035665300000004</v>
      </c>
      <c r="E72" s="1">
        <f>GAS_LOAD!L72</f>
        <v>3.605349795</v>
      </c>
      <c r="F72" s="1">
        <f t="shared" si="2"/>
        <v>114.15525114155251</v>
      </c>
      <c r="G72" s="1">
        <v>0</v>
      </c>
      <c r="H72" s="19">
        <v>0</v>
      </c>
      <c r="I72" s="1">
        <f>WIND!B72</f>
        <v>371.515625</v>
      </c>
      <c r="J72" s="1">
        <f>WIND!C72</f>
        <v>31.484375</v>
      </c>
      <c r="K72" s="19">
        <v>0</v>
      </c>
      <c r="L72" s="21">
        <v>0</v>
      </c>
      <c r="M72" s="5">
        <v>650</v>
      </c>
      <c r="N72" s="5">
        <v>1725</v>
      </c>
      <c r="O72" s="22">
        <v>0</v>
      </c>
      <c r="P72" s="1">
        <v>251</v>
      </c>
      <c r="Q72" s="22">
        <v>0</v>
      </c>
      <c r="R72" s="22">
        <v>0</v>
      </c>
      <c r="S72" s="20">
        <v>0</v>
      </c>
    </row>
    <row r="73" spans="1:19" ht="14.25" customHeight="1" x14ac:dyDescent="0.35">
      <c r="A73" s="2">
        <f t="shared" si="1"/>
        <v>46209</v>
      </c>
      <c r="B73" s="3">
        <v>0.95833333333333337</v>
      </c>
      <c r="C73" s="1">
        <v>8832</v>
      </c>
      <c r="D73" s="1">
        <f>GAS_LOAD!K73</f>
        <v>2.4035665300000004</v>
      </c>
      <c r="E73" s="1">
        <f>GAS_LOAD!L73</f>
        <v>3.605349795</v>
      </c>
      <c r="F73" s="1">
        <f t="shared" si="2"/>
        <v>114.15525114155251</v>
      </c>
      <c r="G73" s="1">
        <v>0</v>
      </c>
      <c r="H73" s="19">
        <v>0</v>
      </c>
      <c r="I73" s="1">
        <f>WIND!B73</f>
        <v>377.96875</v>
      </c>
      <c r="J73" s="1">
        <f>WIND!C73</f>
        <v>32.03125</v>
      </c>
      <c r="K73" s="19">
        <v>0</v>
      </c>
      <c r="L73" s="21">
        <v>0</v>
      </c>
      <c r="M73" s="5">
        <v>650</v>
      </c>
      <c r="N73" s="5">
        <v>1725</v>
      </c>
      <c r="O73" s="22">
        <v>0</v>
      </c>
      <c r="P73" s="1">
        <v>240</v>
      </c>
      <c r="Q73" s="22">
        <v>0</v>
      </c>
      <c r="R73" s="22">
        <v>0</v>
      </c>
      <c r="S73" s="20">
        <v>0</v>
      </c>
    </row>
    <row r="74" spans="1:19" ht="14.25" customHeight="1" x14ac:dyDescent="0.35">
      <c r="A74" s="2">
        <f t="shared" si="1"/>
        <v>46210</v>
      </c>
      <c r="B74" s="3">
        <v>0</v>
      </c>
      <c r="C74" s="1">
        <v>8086</v>
      </c>
      <c r="D74" s="1">
        <f>GAS_LOAD!K74</f>
        <v>2.392297825</v>
      </c>
      <c r="E74" s="1">
        <f>GAS_LOAD!L74</f>
        <v>3.5884467375</v>
      </c>
      <c r="F74" s="1">
        <f t="shared" si="2"/>
        <v>114.15525114155251</v>
      </c>
      <c r="G74" s="1">
        <v>0</v>
      </c>
      <c r="H74" s="19">
        <v>0</v>
      </c>
      <c r="I74" s="1">
        <f>WIND!B74</f>
        <v>397.328125</v>
      </c>
      <c r="J74" s="1">
        <f>WIND!C74</f>
        <v>33.671875</v>
      </c>
      <c r="K74" s="19">
        <v>0</v>
      </c>
      <c r="L74" s="21">
        <v>0</v>
      </c>
      <c r="M74" s="5">
        <v>650</v>
      </c>
      <c r="N74" s="5">
        <v>1510</v>
      </c>
      <c r="O74" s="22">
        <v>0</v>
      </c>
      <c r="P74" s="1">
        <v>240</v>
      </c>
      <c r="Q74" s="22">
        <v>0</v>
      </c>
      <c r="R74" s="22">
        <v>0</v>
      </c>
      <c r="S74" s="20">
        <v>0</v>
      </c>
    </row>
    <row r="75" spans="1:19" ht="14.25" customHeight="1" x14ac:dyDescent="0.35">
      <c r="A75" s="2">
        <f t="shared" si="1"/>
        <v>46210</v>
      </c>
      <c r="B75" s="3">
        <v>4.1666666666666664E-2</v>
      </c>
      <c r="C75" s="1">
        <v>7644</v>
      </c>
      <c r="D75" s="1">
        <f>GAS_LOAD!K75</f>
        <v>2.392297825</v>
      </c>
      <c r="E75" s="1">
        <f>GAS_LOAD!L75</f>
        <v>3.5884467375</v>
      </c>
      <c r="F75" s="1">
        <f t="shared" si="2"/>
        <v>114.15525114155251</v>
      </c>
      <c r="G75" s="1">
        <v>0</v>
      </c>
      <c r="H75" s="19">
        <v>0</v>
      </c>
      <c r="I75" s="1">
        <f>WIND!B75</f>
        <v>339.25</v>
      </c>
      <c r="J75" s="1">
        <f>WIND!C75</f>
        <v>28.75</v>
      </c>
      <c r="K75" s="19">
        <v>0</v>
      </c>
      <c r="L75" s="21">
        <v>0</v>
      </c>
      <c r="M75" s="5">
        <v>650</v>
      </c>
      <c r="N75" s="5">
        <v>0</v>
      </c>
      <c r="O75" s="22">
        <v>0</v>
      </c>
      <c r="P75" s="1">
        <v>239</v>
      </c>
      <c r="Q75" s="22">
        <v>0</v>
      </c>
      <c r="R75" s="22">
        <v>0</v>
      </c>
      <c r="S75" s="20">
        <v>0</v>
      </c>
    </row>
    <row r="76" spans="1:19" ht="14.25" customHeight="1" x14ac:dyDescent="0.35">
      <c r="A76" s="2">
        <f t="shared" si="1"/>
        <v>46210</v>
      </c>
      <c r="B76" s="3">
        <v>8.3333333333333329E-2</v>
      </c>
      <c r="C76" s="1">
        <v>7321</v>
      </c>
      <c r="D76" s="1">
        <f>GAS_LOAD!K76</f>
        <v>2.392297825</v>
      </c>
      <c r="E76" s="1">
        <f>GAS_LOAD!L76</f>
        <v>3.5884467375</v>
      </c>
      <c r="F76" s="1">
        <f t="shared" si="2"/>
        <v>114.15525114155251</v>
      </c>
      <c r="G76" s="1">
        <v>0</v>
      </c>
      <c r="H76" s="19">
        <v>0</v>
      </c>
      <c r="I76" s="1">
        <f>WIND!B76</f>
        <v>443.421875</v>
      </c>
      <c r="J76" s="1">
        <f>WIND!C76</f>
        <v>37.578125</v>
      </c>
      <c r="K76" s="19">
        <v>0</v>
      </c>
      <c r="L76" s="21">
        <v>0</v>
      </c>
      <c r="M76" s="5">
        <v>650</v>
      </c>
      <c r="N76" s="5">
        <v>912</v>
      </c>
      <c r="O76" s="22">
        <v>0</v>
      </c>
      <c r="P76" s="1">
        <v>236</v>
      </c>
      <c r="Q76" s="22">
        <v>0</v>
      </c>
      <c r="R76" s="22">
        <v>0</v>
      </c>
      <c r="S76" s="20">
        <v>0</v>
      </c>
    </row>
    <row r="77" spans="1:19" ht="14.25" customHeight="1" x14ac:dyDescent="0.35">
      <c r="A77" s="2">
        <f t="shared" si="1"/>
        <v>46210</v>
      </c>
      <c r="B77" s="3">
        <v>0.125</v>
      </c>
      <c r="C77" s="1">
        <v>6948</v>
      </c>
      <c r="D77" s="1">
        <f>GAS_LOAD!K77</f>
        <v>2.392297825</v>
      </c>
      <c r="E77" s="1">
        <f>GAS_LOAD!L77</f>
        <v>3.5884467375</v>
      </c>
      <c r="F77" s="1">
        <f t="shared" si="2"/>
        <v>114.15525114155251</v>
      </c>
      <c r="G77" s="1">
        <v>0</v>
      </c>
      <c r="H77" s="19">
        <v>0</v>
      </c>
      <c r="I77" s="1">
        <f>WIND!B77</f>
        <v>478.453125</v>
      </c>
      <c r="J77" s="1">
        <f>WIND!C77</f>
        <v>40.546875</v>
      </c>
      <c r="K77" s="19">
        <v>0</v>
      </c>
      <c r="L77" s="21">
        <v>0</v>
      </c>
      <c r="M77" s="5">
        <v>650</v>
      </c>
      <c r="N77" s="5">
        <v>422</v>
      </c>
      <c r="O77" s="22">
        <v>0</v>
      </c>
      <c r="P77" s="1">
        <v>235</v>
      </c>
      <c r="Q77" s="22">
        <v>0</v>
      </c>
      <c r="R77" s="22">
        <v>0</v>
      </c>
      <c r="S77" s="20">
        <v>0</v>
      </c>
    </row>
    <row r="78" spans="1:19" ht="14.25" customHeight="1" x14ac:dyDescent="0.35">
      <c r="A78" s="2">
        <f t="shared" si="1"/>
        <v>46210</v>
      </c>
      <c r="B78" s="3">
        <v>0.16666666666666666</v>
      </c>
      <c r="C78" s="1">
        <v>6861</v>
      </c>
      <c r="D78" s="1">
        <f>GAS_LOAD!K78</f>
        <v>2.392297825</v>
      </c>
      <c r="E78" s="1">
        <f>GAS_LOAD!L78</f>
        <v>3.5884467375</v>
      </c>
      <c r="F78" s="1">
        <f t="shared" si="2"/>
        <v>114.15525114155251</v>
      </c>
      <c r="G78" s="1">
        <v>0</v>
      </c>
      <c r="H78" s="19">
        <v>0</v>
      </c>
      <c r="I78" s="1">
        <f>WIND!B78</f>
        <v>445.265625</v>
      </c>
      <c r="J78" s="1">
        <f>WIND!C78</f>
        <v>37.734375</v>
      </c>
      <c r="K78" s="19">
        <v>0</v>
      </c>
      <c r="L78" s="21">
        <v>0</v>
      </c>
      <c r="M78" s="5">
        <v>650</v>
      </c>
      <c r="N78" s="5">
        <v>365</v>
      </c>
      <c r="O78" s="22">
        <v>0</v>
      </c>
      <c r="P78" s="1">
        <v>241</v>
      </c>
      <c r="Q78" s="22">
        <v>0</v>
      </c>
      <c r="R78" s="22">
        <v>0</v>
      </c>
      <c r="S78" s="20">
        <v>0</v>
      </c>
    </row>
    <row r="79" spans="1:19" ht="14.25" customHeight="1" x14ac:dyDescent="0.35">
      <c r="A79" s="2">
        <f t="shared" si="1"/>
        <v>46210</v>
      </c>
      <c r="B79" s="3">
        <v>0.20833333333333334</v>
      </c>
      <c r="C79" s="1">
        <v>7128</v>
      </c>
      <c r="D79" s="1">
        <f>GAS_LOAD!K79</f>
        <v>2.392297825</v>
      </c>
      <c r="E79" s="1">
        <f>GAS_LOAD!L79</f>
        <v>3.5884467375</v>
      </c>
      <c r="F79" s="1">
        <f t="shared" si="2"/>
        <v>114.15525114155251</v>
      </c>
      <c r="G79" s="1">
        <v>3</v>
      </c>
      <c r="H79" s="19">
        <v>0</v>
      </c>
      <c r="I79" s="1">
        <f>WIND!B79</f>
        <v>495.96875</v>
      </c>
      <c r="J79" s="1">
        <f>WIND!C79</f>
        <v>42.03125</v>
      </c>
      <c r="K79" s="19">
        <v>0</v>
      </c>
      <c r="L79" s="21">
        <v>0</v>
      </c>
      <c r="M79" s="5">
        <v>650</v>
      </c>
      <c r="N79" s="5">
        <v>566</v>
      </c>
      <c r="O79" s="22">
        <v>0</v>
      </c>
      <c r="P79" s="1">
        <v>251</v>
      </c>
      <c r="Q79" s="22">
        <v>0</v>
      </c>
      <c r="R79" s="22">
        <v>0</v>
      </c>
      <c r="S79" s="20">
        <v>0</v>
      </c>
    </row>
    <row r="80" spans="1:19" ht="14.25" customHeight="1" x14ac:dyDescent="0.35">
      <c r="A80" s="2">
        <f t="shared" si="1"/>
        <v>46210</v>
      </c>
      <c r="B80" s="3">
        <v>0.25</v>
      </c>
      <c r="C80" s="1">
        <v>7733</v>
      </c>
      <c r="D80" s="1">
        <f>GAS_LOAD!K80</f>
        <v>2.392297825</v>
      </c>
      <c r="E80" s="1">
        <f>GAS_LOAD!L80</f>
        <v>3.5884467375</v>
      </c>
      <c r="F80" s="1">
        <f t="shared" si="2"/>
        <v>114.15525114155251</v>
      </c>
      <c r="G80" s="1">
        <v>156</v>
      </c>
      <c r="H80" s="19">
        <v>0</v>
      </c>
      <c r="I80" s="1">
        <f>WIND!B80</f>
        <v>575.25</v>
      </c>
      <c r="J80" s="1">
        <f>WIND!C80</f>
        <v>48.75</v>
      </c>
      <c r="K80" s="19">
        <v>0</v>
      </c>
      <c r="L80" s="21">
        <v>0</v>
      </c>
      <c r="M80" s="5">
        <v>650</v>
      </c>
      <c r="N80" s="5">
        <v>0</v>
      </c>
      <c r="O80" s="22">
        <v>0</v>
      </c>
      <c r="P80" s="1">
        <v>288</v>
      </c>
      <c r="Q80" s="22">
        <v>0</v>
      </c>
      <c r="R80" s="22">
        <v>0</v>
      </c>
      <c r="S80" s="20">
        <v>0</v>
      </c>
    </row>
    <row r="81" spans="1:19" ht="14.25" customHeight="1" x14ac:dyDescent="0.35">
      <c r="A81" s="2">
        <f t="shared" si="1"/>
        <v>46210</v>
      </c>
      <c r="B81" s="3">
        <v>0.29166666666666669</v>
      </c>
      <c r="C81" s="1">
        <v>8553</v>
      </c>
      <c r="D81" s="1">
        <f>GAS_LOAD!K81</f>
        <v>2.392297825</v>
      </c>
      <c r="E81" s="1">
        <f>GAS_LOAD!L81</f>
        <v>3.5884467375</v>
      </c>
      <c r="F81" s="1">
        <f t="shared" si="2"/>
        <v>114.15525114155251</v>
      </c>
      <c r="G81" s="1">
        <v>1041</v>
      </c>
      <c r="H81" s="19">
        <v>0</v>
      </c>
      <c r="I81" s="1">
        <f>WIND!B81</f>
        <v>624.109375</v>
      </c>
      <c r="J81" s="1">
        <f>WIND!C81</f>
        <v>52.890625</v>
      </c>
      <c r="K81" s="19">
        <v>0</v>
      </c>
      <c r="L81" s="21">
        <v>0</v>
      </c>
      <c r="M81" s="5">
        <v>650</v>
      </c>
      <c r="N81" s="5">
        <v>0</v>
      </c>
      <c r="O81" s="22">
        <v>0</v>
      </c>
      <c r="P81" s="1">
        <v>311</v>
      </c>
      <c r="Q81" s="22">
        <v>0</v>
      </c>
      <c r="R81" s="22">
        <v>0</v>
      </c>
      <c r="S81" s="20">
        <v>0</v>
      </c>
    </row>
    <row r="82" spans="1:19" ht="14.25" customHeight="1" x14ac:dyDescent="0.35">
      <c r="A82" s="2">
        <f t="shared" si="1"/>
        <v>46210</v>
      </c>
      <c r="B82" s="3">
        <v>0.33333333333333331</v>
      </c>
      <c r="C82" s="1">
        <v>9168</v>
      </c>
      <c r="D82" s="1">
        <f>GAS_LOAD!K82</f>
        <v>2.392297825</v>
      </c>
      <c r="E82" s="1">
        <f>GAS_LOAD!L82</f>
        <v>3.5884467375</v>
      </c>
      <c r="F82" s="1">
        <f t="shared" si="2"/>
        <v>114.15525114155251</v>
      </c>
      <c r="G82" s="1">
        <v>2436</v>
      </c>
      <c r="H82" s="19">
        <v>0</v>
      </c>
      <c r="I82" s="1">
        <f>WIND!B82</f>
        <v>691.40625</v>
      </c>
      <c r="J82" s="1">
        <f>WIND!C82</f>
        <v>58.59375</v>
      </c>
      <c r="K82" s="19">
        <v>0</v>
      </c>
      <c r="L82" s="21">
        <v>0</v>
      </c>
      <c r="M82" s="5">
        <v>650</v>
      </c>
      <c r="N82" s="5">
        <v>0</v>
      </c>
      <c r="O82" s="22">
        <v>0</v>
      </c>
      <c r="P82" s="1">
        <v>319</v>
      </c>
      <c r="Q82" s="22">
        <v>0</v>
      </c>
      <c r="R82" s="22">
        <v>0</v>
      </c>
      <c r="S82" s="20">
        <v>0</v>
      </c>
    </row>
    <row r="83" spans="1:19" ht="14.25" customHeight="1" x14ac:dyDescent="0.35">
      <c r="A83" s="2">
        <f t="shared" si="1"/>
        <v>46210</v>
      </c>
      <c r="B83" s="3">
        <v>0.375</v>
      </c>
      <c r="C83" s="1">
        <v>9575</v>
      </c>
      <c r="D83" s="1">
        <f>GAS_LOAD!K83</f>
        <v>2.392297825</v>
      </c>
      <c r="E83" s="1">
        <f>GAS_LOAD!L83</f>
        <v>3.5884467375</v>
      </c>
      <c r="F83" s="1">
        <f t="shared" si="2"/>
        <v>114.15525114155251</v>
      </c>
      <c r="G83" s="1">
        <v>4197</v>
      </c>
      <c r="H83" s="19">
        <v>0</v>
      </c>
      <c r="I83" s="1">
        <f>WIND!B83</f>
        <v>844.4375</v>
      </c>
      <c r="J83" s="1">
        <f>WIND!C83</f>
        <v>71.5625</v>
      </c>
      <c r="K83" s="19">
        <v>0</v>
      </c>
      <c r="L83" s="21">
        <v>0</v>
      </c>
      <c r="M83" s="5">
        <v>650</v>
      </c>
      <c r="N83" s="5">
        <v>1171</v>
      </c>
      <c r="O83" s="22">
        <v>0</v>
      </c>
      <c r="P83" s="1">
        <v>317</v>
      </c>
      <c r="Q83" s="22">
        <v>0</v>
      </c>
      <c r="R83" s="22">
        <v>0</v>
      </c>
      <c r="S83" s="20">
        <v>0</v>
      </c>
    </row>
    <row r="84" spans="1:19" ht="14.25" customHeight="1" x14ac:dyDescent="0.35">
      <c r="A84" s="2">
        <f t="shared" si="1"/>
        <v>46210</v>
      </c>
      <c r="B84" s="3">
        <v>0.41666666666666669</v>
      </c>
      <c r="C84" s="1">
        <v>9806</v>
      </c>
      <c r="D84" s="1">
        <f>GAS_LOAD!K84</f>
        <v>2.392297825</v>
      </c>
      <c r="E84" s="1">
        <f>GAS_LOAD!L84</f>
        <v>3.5884467375</v>
      </c>
      <c r="F84" s="1">
        <f t="shared" si="2"/>
        <v>114.15525114155251</v>
      </c>
      <c r="G84" s="1">
        <v>5823</v>
      </c>
      <c r="H84" s="19">
        <v>0</v>
      </c>
      <c r="I84" s="1">
        <f>WIND!B84</f>
        <v>967.046875</v>
      </c>
      <c r="J84" s="1">
        <f>WIND!C84</f>
        <v>81.953125</v>
      </c>
      <c r="K84" s="19">
        <v>0</v>
      </c>
      <c r="L84" s="21">
        <v>0</v>
      </c>
      <c r="M84" s="5">
        <v>650</v>
      </c>
      <c r="N84" s="5">
        <v>0</v>
      </c>
      <c r="O84" s="22">
        <v>0</v>
      </c>
      <c r="P84" s="1">
        <v>315</v>
      </c>
      <c r="Q84" s="22">
        <v>0</v>
      </c>
      <c r="R84" s="22">
        <v>0</v>
      </c>
      <c r="S84" s="20">
        <v>0</v>
      </c>
    </row>
    <row r="85" spans="1:19" ht="14.25" customHeight="1" x14ac:dyDescent="0.35">
      <c r="A85" s="2">
        <f t="shared" si="1"/>
        <v>46210</v>
      </c>
      <c r="B85" s="3">
        <v>0.45833333333333331</v>
      </c>
      <c r="C85" s="1">
        <v>10037</v>
      </c>
      <c r="D85" s="1">
        <f>GAS_LOAD!K85</f>
        <v>2.392297825</v>
      </c>
      <c r="E85" s="1">
        <f>GAS_LOAD!L85</f>
        <v>3.5884467375</v>
      </c>
      <c r="F85" s="1">
        <f t="shared" si="2"/>
        <v>114.15525114155251</v>
      </c>
      <c r="G85" s="1">
        <v>7044</v>
      </c>
      <c r="H85" s="19">
        <v>0</v>
      </c>
      <c r="I85" s="1">
        <f>WIND!B85</f>
        <v>1103.484375</v>
      </c>
      <c r="J85" s="1">
        <f>WIND!C85</f>
        <v>93.515625</v>
      </c>
      <c r="K85" s="19">
        <v>0</v>
      </c>
      <c r="L85" s="21">
        <v>0</v>
      </c>
      <c r="M85" s="5">
        <v>650</v>
      </c>
      <c r="N85" s="5">
        <v>406</v>
      </c>
      <c r="O85" s="22">
        <v>0</v>
      </c>
      <c r="P85" s="1">
        <v>314</v>
      </c>
      <c r="Q85" s="22">
        <v>0</v>
      </c>
      <c r="R85" s="22">
        <v>0</v>
      </c>
      <c r="S85" s="20">
        <v>0</v>
      </c>
    </row>
    <row r="86" spans="1:19" ht="14.25" customHeight="1" x14ac:dyDescent="0.35">
      <c r="A86" s="2">
        <f t="shared" si="1"/>
        <v>46210</v>
      </c>
      <c r="B86" s="3">
        <v>0.5</v>
      </c>
      <c r="C86" s="1">
        <v>10149</v>
      </c>
      <c r="D86" s="1">
        <f>GAS_LOAD!K86</f>
        <v>2.392297825</v>
      </c>
      <c r="E86" s="1">
        <f>GAS_LOAD!L86</f>
        <v>3.5884467375</v>
      </c>
      <c r="F86" s="1">
        <f t="shared" si="2"/>
        <v>114.15525114155251</v>
      </c>
      <c r="G86" s="1">
        <v>7902</v>
      </c>
      <c r="H86" s="19">
        <v>0</v>
      </c>
      <c r="I86" s="1">
        <f>WIND!B86</f>
        <v>1193.828125</v>
      </c>
      <c r="J86" s="1">
        <f>WIND!C86</f>
        <v>101.171875</v>
      </c>
      <c r="K86" s="19">
        <v>0</v>
      </c>
      <c r="L86" s="21">
        <v>0</v>
      </c>
      <c r="M86" s="5">
        <v>650</v>
      </c>
      <c r="N86" s="5">
        <v>139</v>
      </c>
      <c r="O86" s="22">
        <v>0</v>
      </c>
      <c r="P86" s="1">
        <v>309</v>
      </c>
      <c r="Q86" s="22">
        <v>0</v>
      </c>
      <c r="R86" s="22">
        <v>0</v>
      </c>
      <c r="S86" s="20">
        <v>0</v>
      </c>
    </row>
    <row r="87" spans="1:19" ht="14.25" customHeight="1" x14ac:dyDescent="0.35">
      <c r="A87" s="2">
        <f t="shared" si="1"/>
        <v>46210</v>
      </c>
      <c r="B87" s="3">
        <v>0.54166666666666663</v>
      </c>
      <c r="C87" s="1">
        <v>10042</v>
      </c>
      <c r="D87" s="1">
        <f>GAS_LOAD!K87</f>
        <v>2.392297825</v>
      </c>
      <c r="E87" s="1">
        <f>GAS_LOAD!L87</f>
        <v>3.5884467375</v>
      </c>
      <c r="F87" s="1">
        <f t="shared" si="2"/>
        <v>114.15525114155251</v>
      </c>
      <c r="G87" s="1">
        <v>8277</v>
      </c>
      <c r="H87" s="19">
        <v>0</v>
      </c>
      <c r="I87" s="1">
        <f>WIND!B87</f>
        <v>1494.359375</v>
      </c>
      <c r="J87" s="1">
        <f>WIND!C87</f>
        <v>126.640625</v>
      </c>
      <c r="K87" s="19">
        <v>0</v>
      </c>
      <c r="L87" s="21">
        <v>0</v>
      </c>
      <c r="M87" s="5">
        <v>650</v>
      </c>
      <c r="N87" s="5">
        <v>0</v>
      </c>
      <c r="O87" s="22">
        <v>0</v>
      </c>
      <c r="P87" s="1">
        <v>305</v>
      </c>
      <c r="Q87" s="22">
        <v>0</v>
      </c>
      <c r="R87" s="22">
        <v>0</v>
      </c>
      <c r="S87" s="20">
        <v>0</v>
      </c>
    </row>
    <row r="88" spans="1:19" ht="14.25" customHeight="1" x14ac:dyDescent="0.35">
      <c r="A88" s="2">
        <f t="shared" si="1"/>
        <v>46210</v>
      </c>
      <c r="B88" s="3">
        <v>0.58333333333333337</v>
      </c>
      <c r="C88" s="1">
        <v>10047</v>
      </c>
      <c r="D88" s="1">
        <f>GAS_LOAD!K88</f>
        <v>2.392297825</v>
      </c>
      <c r="E88" s="1">
        <f>GAS_LOAD!L88</f>
        <v>3.5884467375</v>
      </c>
      <c r="F88" s="1">
        <f t="shared" si="2"/>
        <v>114.15525114155251</v>
      </c>
      <c r="G88" s="1">
        <v>8094</v>
      </c>
      <c r="H88" s="19">
        <v>0</v>
      </c>
      <c r="I88" s="1">
        <f>WIND!B88</f>
        <v>1682.421875</v>
      </c>
      <c r="J88" s="1">
        <f>WIND!C88</f>
        <v>142.578125</v>
      </c>
      <c r="K88" s="19">
        <v>0</v>
      </c>
      <c r="L88" s="21">
        <v>0</v>
      </c>
      <c r="M88" s="5">
        <v>650</v>
      </c>
      <c r="N88" s="5">
        <v>0</v>
      </c>
      <c r="O88" s="22">
        <v>0</v>
      </c>
      <c r="P88" s="1">
        <v>305</v>
      </c>
      <c r="Q88" s="22">
        <v>0</v>
      </c>
      <c r="R88" s="22">
        <v>0</v>
      </c>
      <c r="S88" s="20">
        <v>0</v>
      </c>
    </row>
    <row r="89" spans="1:19" ht="14.25" customHeight="1" x14ac:dyDescent="0.35">
      <c r="A89" s="2">
        <f t="shared" si="1"/>
        <v>46210</v>
      </c>
      <c r="B89" s="3">
        <v>0.625</v>
      </c>
      <c r="C89" s="1">
        <v>9842</v>
      </c>
      <c r="D89" s="1">
        <f>GAS_LOAD!K89</f>
        <v>2.392297825</v>
      </c>
      <c r="E89" s="1">
        <f>GAS_LOAD!L89</f>
        <v>3.5884467375</v>
      </c>
      <c r="F89" s="1">
        <f t="shared" si="2"/>
        <v>114.15525114155251</v>
      </c>
      <c r="G89" s="1">
        <v>7572</v>
      </c>
      <c r="H89" s="19">
        <v>0</v>
      </c>
      <c r="I89" s="1">
        <f>WIND!B89</f>
        <v>1906.4375</v>
      </c>
      <c r="J89" s="1">
        <f>WIND!C89</f>
        <v>161.5625</v>
      </c>
      <c r="K89" s="19">
        <v>0</v>
      </c>
      <c r="L89" s="21">
        <v>0</v>
      </c>
      <c r="M89" s="5">
        <v>650</v>
      </c>
      <c r="N89" s="5">
        <v>0</v>
      </c>
      <c r="O89" s="22">
        <v>0</v>
      </c>
      <c r="P89" s="1">
        <v>305</v>
      </c>
      <c r="Q89" s="22">
        <v>0</v>
      </c>
      <c r="R89" s="22">
        <v>0</v>
      </c>
      <c r="S89" s="20">
        <v>0</v>
      </c>
    </row>
    <row r="90" spans="1:19" ht="14.25" customHeight="1" x14ac:dyDescent="0.35">
      <c r="A90" s="2">
        <f t="shared" si="1"/>
        <v>46210</v>
      </c>
      <c r="B90" s="3">
        <v>0.66666666666666663</v>
      </c>
      <c r="C90" s="1">
        <v>9648</v>
      </c>
      <c r="D90" s="1">
        <f>GAS_LOAD!K90</f>
        <v>2.392297825</v>
      </c>
      <c r="E90" s="1">
        <f>GAS_LOAD!L90</f>
        <v>3.5884467375</v>
      </c>
      <c r="F90" s="1">
        <f t="shared" si="2"/>
        <v>114.15525114155251</v>
      </c>
      <c r="G90" s="1">
        <v>6588</v>
      </c>
      <c r="H90" s="19">
        <v>0</v>
      </c>
      <c r="I90" s="1">
        <f>WIND!B90</f>
        <v>1995.859375</v>
      </c>
      <c r="J90" s="1">
        <f>WIND!C90</f>
        <v>169.140625</v>
      </c>
      <c r="K90" s="19">
        <v>0</v>
      </c>
      <c r="L90" s="21">
        <v>0</v>
      </c>
      <c r="M90" s="5">
        <v>650</v>
      </c>
      <c r="N90" s="5">
        <v>0</v>
      </c>
      <c r="O90" s="22">
        <v>0</v>
      </c>
      <c r="P90" s="1">
        <v>302</v>
      </c>
      <c r="Q90" s="22">
        <v>0</v>
      </c>
      <c r="R90" s="22">
        <v>0</v>
      </c>
      <c r="S90" s="20">
        <v>0</v>
      </c>
    </row>
    <row r="91" spans="1:19" ht="14.25" customHeight="1" x14ac:dyDescent="0.35">
      <c r="A91" s="2">
        <f t="shared" si="1"/>
        <v>46210</v>
      </c>
      <c r="B91" s="3">
        <v>0.70833333333333337</v>
      </c>
      <c r="C91" s="1">
        <v>9510</v>
      </c>
      <c r="D91" s="1">
        <f>GAS_LOAD!K91</f>
        <v>2.392297825</v>
      </c>
      <c r="E91" s="1">
        <f>GAS_LOAD!L91</f>
        <v>3.5884467375</v>
      </c>
      <c r="F91" s="1">
        <f t="shared" si="2"/>
        <v>114.15525114155251</v>
      </c>
      <c r="G91" s="1">
        <v>5181</v>
      </c>
      <c r="H91" s="19">
        <v>0</v>
      </c>
      <c r="I91" s="1">
        <f>WIND!B91</f>
        <v>2130.453125</v>
      </c>
      <c r="J91" s="1">
        <f>WIND!C91</f>
        <v>180.546875</v>
      </c>
      <c r="K91" s="19">
        <v>0</v>
      </c>
      <c r="L91" s="21">
        <v>0</v>
      </c>
      <c r="M91" s="5">
        <v>650</v>
      </c>
      <c r="N91" s="5">
        <v>0</v>
      </c>
      <c r="O91" s="22">
        <v>0</v>
      </c>
      <c r="P91" s="1">
        <v>298</v>
      </c>
      <c r="Q91" s="22">
        <v>0</v>
      </c>
      <c r="R91" s="22">
        <v>0</v>
      </c>
      <c r="S91" s="20">
        <v>0</v>
      </c>
    </row>
    <row r="92" spans="1:19" ht="14.25" customHeight="1" x14ac:dyDescent="0.35">
      <c r="A92" s="2">
        <f t="shared" si="1"/>
        <v>46210</v>
      </c>
      <c r="B92" s="3">
        <v>0.75</v>
      </c>
      <c r="C92" s="1">
        <v>9550</v>
      </c>
      <c r="D92" s="1">
        <f>GAS_LOAD!K92</f>
        <v>2.392297825</v>
      </c>
      <c r="E92" s="1">
        <f>GAS_LOAD!L92</f>
        <v>3.5884467375</v>
      </c>
      <c r="F92" s="1">
        <f t="shared" si="2"/>
        <v>114.15525114155251</v>
      </c>
      <c r="G92" s="1">
        <v>3504</v>
      </c>
      <c r="H92" s="19">
        <v>0</v>
      </c>
      <c r="I92" s="1">
        <f>WIND!B92</f>
        <v>1873.25</v>
      </c>
      <c r="J92" s="1">
        <f>WIND!C92</f>
        <v>158.75</v>
      </c>
      <c r="K92" s="19">
        <v>0</v>
      </c>
      <c r="L92" s="21">
        <v>0</v>
      </c>
      <c r="M92" s="5">
        <v>650</v>
      </c>
      <c r="N92" s="5">
        <v>604</v>
      </c>
      <c r="O92" s="22">
        <v>0</v>
      </c>
      <c r="P92" s="1">
        <v>294</v>
      </c>
      <c r="Q92" s="22">
        <v>0</v>
      </c>
      <c r="R92" s="22">
        <v>0</v>
      </c>
      <c r="S92" s="20">
        <v>0</v>
      </c>
    </row>
    <row r="93" spans="1:19" ht="14.25" customHeight="1" x14ac:dyDescent="0.35">
      <c r="A93" s="2">
        <f t="shared" si="1"/>
        <v>46210</v>
      </c>
      <c r="B93" s="3">
        <v>0.79166666666666663</v>
      </c>
      <c r="C93" s="1">
        <v>9404</v>
      </c>
      <c r="D93" s="1">
        <f>GAS_LOAD!K93</f>
        <v>2.392297825</v>
      </c>
      <c r="E93" s="1">
        <f>GAS_LOAD!L93</f>
        <v>3.5884467375</v>
      </c>
      <c r="F93" s="1">
        <f t="shared" si="2"/>
        <v>114.15525114155251</v>
      </c>
      <c r="G93" s="1">
        <v>1788</v>
      </c>
      <c r="H93" s="19">
        <v>0</v>
      </c>
      <c r="I93" s="1">
        <f>WIND!B93</f>
        <v>2088.046875</v>
      </c>
      <c r="J93" s="1">
        <f>WIND!C93</f>
        <v>176.953125</v>
      </c>
      <c r="K93" s="19">
        <v>0</v>
      </c>
      <c r="L93" s="21">
        <v>0</v>
      </c>
      <c r="M93" s="5">
        <v>650</v>
      </c>
      <c r="N93" s="5">
        <v>815</v>
      </c>
      <c r="O93" s="22">
        <v>0</v>
      </c>
      <c r="P93" s="1">
        <v>276</v>
      </c>
      <c r="Q93" s="22">
        <v>0</v>
      </c>
      <c r="R93" s="22">
        <v>0</v>
      </c>
      <c r="S93" s="20">
        <v>0</v>
      </c>
    </row>
    <row r="94" spans="1:19" ht="14.25" customHeight="1" x14ac:dyDescent="0.35">
      <c r="A94" s="2">
        <f t="shared" si="1"/>
        <v>46210</v>
      </c>
      <c r="B94" s="3">
        <v>0.83333333333333337</v>
      </c>
      <c r="C94" s="1">
        <v>8831</v>
      </c>
      <c r="D94" s="1">
        <f>GAS_LOAD!K94</f>
        <v>2.392297825</v>
      </c>
      <c r="E94" s="1">
        <f>GAS_LOAD!L94</f>
        <v>3.5884467375</v>
      </c>
      <c r="F94" s="1">
        <f t="shared" si="2"/>
        <v>114.15525114155251</v>
      </c>
      <c r="G94" s="1">
        <v>600</v>
      </c>
      <c r="H94" s="19">
        <v>0</v>
      </c>
      <c r="I94" s="1">
        <f>WIND!B94</f>
        <v>2282.5625</v>
      </c>
      <c r="J94" s="1">
        <f>WIND!C94</f>
        <v>193.4375</v>
      </c>
      <c r="K94" s="19">
        <v>0</v>
      </c>
      <c r="L94" s="21">
        <v>0</v>
      </c>
      <c r="M94" s="5">
        <v>650</v>
      </c>
      <c r="N94" s="5">
        <v>441</v>
      </c>
      <c r="O94" s="22">
        <v>0</v>
      </c>
      <c r="P94" s="1">
        <v>262</v>
      </c>
      <c r="Q94" s="22">
        <v>0</v>
      </c>
      <c r="R94" s="22">
        <v>0</v>
      </c>
      <c r="S94" s="20">
        <v>0</v>
      </c>
    </row>
    <row r="95" spans="1:19" ht="14.25" customHeight="1" x14ac:dyDescent="0.35">
      <c r="A95" s="2">
        <f t="shared" si="1"/>
        <v>46210</v>
      </c>
      <c r="B95" s="3">
        <v>0.875</v>
      </c>
      <c r="C95" s="1">
        <v>8490</v>
      </c>
      <c r="D95" s="1">
        <f>GAS_LOAD!K95</f>
        <v>2.392297825</v>
      </c>
      <c r="E95" s="1">
        <f>GAS_LOAD!L95</f>
        <v>3.5884467375</v>
      </c>
      <c r="F95" s="1">
        <f t="shared" si="2"/>
        <v>114.15525114155251</v>
      </c>
      <c r="G95" s="1">
        <v>66</v>
      </c>
      <c r="H95" s="19">
        <v>0</v>
      </c>
      <c r="I95" s="1">
        <f>WIND!B95</f>
        <v>2378.4375</v>
      </c>
      <c r="J95" s="1">
        <f>WIND!C95</f>
        <v>201.5625</v>
      </c>
      <c r="K95" s="19">
        <v>0</v>
      </c>
      <c r="L95" s="21">
        <v>0</v>
      </c>
      <c r="M95" s="5">
        <v>650</v>
      </c>
      <c r="N95" s="5">
        <v>181</v>
      </c>
      <c r="O95" s="22">
        <v>0</v>
      </c>
      <c r="P95" s="1">
        <v>255</v>
      </c>
      <c r="Q95" s="22">
        <v>0</v>
      </c>
      <c r="R95" s="22">
        <v>0</v>
      </c>
      <c r="S95" s="20">
        <v>0</v>
      </c>
    </row>
    <row r="96" spans="1:19" ht="14.25" customHeight="1" x14ac:dyDescent="0.35">
      <c r="A96" s="2">
        <f t="shared" si="1"/>
        <v>46210</v>
      </c>
      <c r="B96" s="3">
        <v>0.91666666666666663</v>
      </c>
      <c r="C96" s="1">
        <v>8952</v>
      </c>
      <c r="D96" s="1">
        <f>GAS_LOAD!K96</f>
        <v>2.392297825</v>
      </c>
      <c r="E96" s="1">
        <f>GAS_LOAD!L96</f>
        <v>3.5884467375</v>
      </c>
      <c r="F96" s="1">
        <f t="shared" si="2"/>
        <v>114.15525114155251</v>
      </c>
      <c r="G96" s="1">
        <v>0</v>
      </c>
      <c r="H96" s="19">
        <v>0</v>
      </c>
      <c r="I96" s="1">
        <f>WIND!B96</f>
        <v>2431.90625</v>
      </c>
      <c r="J96" s="1">
        <f>WIND!C96</f>
        <v>206.09375</v>
      </c>
      <c r="K96" s="19">
        <v>0</v>
      </c>
      <c r="L96" s="21">
        <v>0</v>
      </c>
      <c r="M96" s="5">
        <v>650</v>
      </c>
      <c r="N96" s="5">
        <v>610</v>
      </c>
      <c r="O96" s="22">
        <v>0</v>
      </c>
      <c r="P96" s="1">
        <v>252</v>
      </c>
      <c r="Q96" s="22">
        <v>0</v>
      </c>
      <c r="R96" s="22">
        <v>0</v>
      </c>
      <c r="S96" s="20">
        <v>0</v>
      </c>
    </row>
    <row r="97" spans="1:19" ht="14.25" customHeight="1" x14ac:dyDescent="0.35">
      <c r="A97" s="2">
        <f t="shared" si="1"/>
        <v>46210</v>
      </c>
      <c r="B97" s="3">
        <v>0.95833333333333337</v>
      </c>
      <c r="C97" s="1">
        <v>8960</v>
      </c>
      <c r="D97" s="1">
        <f>GAS_LOAD!K97</f>
        <v>2.392297825</v>
      </c>
      <c r="E97" s="1">
        <f>GAS_LOAD!L97</f>
        <v>3.5884467375</v>
      </c>
      <c r="F97" s="1">
        <f t="shared" si="2"/>
        <v>114.15525114155251</v>
      </c>
      <c r="G97" s="1">
        <v>0</v>
      </c>
      <c r="H97" s="19">
        <v>0</v>
      </c>
      <c r="I97" s="1">
        <f>WIND!B97</f>
        <v>2622.734375</v>
      </c>
      <c r="J97" s="1">
        <f>WIND!C97</f>
        <v>222.265625</v>
      </c>
      <c r="K97" s="19">
        <v>0</v>
      </c>
      <c r="L97" s="21">
        <v>0</v>
      </c>
      <c r="M97" s="5">
        <v>650</v>
      </c>
      <c r="N97" s="5">
        <v>0</v>
      </c>
      <c r="O97" s="22">
        <v>0</v>
      </c>
      <c r="P97" s="1">
        <v>241</v>
      </c>
      <c r="Q97" s="22">
        <v>0</v>
      </c>
      <c r="R97" s="22">
        <v>0</v>
      </c>
      <c r="S97" s="20">
        <v>0</v>
      </c>
    </row>
    <row r="98" spans="1:19" ht="14.25" customHeight="1" x14ac:dyDescent="0.35">
      <c r="A98" s="2">
        <f t="shared" si="1"/>
        <v>46211</v>
      </c>
      <c r="B98" s="3">
        <v>0</v>
      </c>
      <c r="C98" s="1">
        <v>8147</v>
      </c>
      <c r="D98" s="1">
        <f>GAS_LOAD!K98</f>
        <v>2.3862030583333333</v>
      </c>
      <c r="E98" s="1">
        <f>GAS_LOAD!L98</f>
        <v>3.5793045874999994</v>
      </c>
      <c r="F98" s="1">
        <f t="shared" si="2"/>
        <v>114.15525114155251</v>
      </c>
      <c r="G98" s="1">
        <v>0</v>
      </c>
      <c r="H98" s="19">
        <v>0</v>
      </c>
      <c r="I98" s="1">
        <f>WIND!B98</f>
        <v>2556.359375</v>
      </c>
      <c r="J98" s="1">
        <f>WIND!C98</f>
        <v>216.640625</v>
      </c>
      <c r="K98" s="19">
        <v>0</v>
      </c>
      <c r="L98" s="21">
        <v>0</v>
      </c>
      <c r="M98" s="5">
        <v>650</v>
      </c>
      <c r="N98" s="5">
        <v>0</v>
      </c>
      <c r="O98" s="22">
        <v>0</v>
      </c>
      <c r="P98" s="1">
        <v>239</v>
      </c>
      <c r="Q98" s="22">
        <v>0</v>
      </c>
      <c r="R98" s="22">
        <v>0</v>
      </c>
      <c r="S98" s="20">
        <v>0</v>
      </c>
    </row>
    <row r="99" spans="1:19" ht="14.25" customHeight="1" x14ac:dyDescent="0.35">
      <c r="A99" s="2">
        <f t="shared" si="1"/>
        <v>46211</v>
      </c>
      <c r="B99" s="3">
        <v>4.1666666666666664E-2</v>
      </c>
      <c r="C99" s="1">
        <v>7712</v>
      </c>
      <c r="D99" s="1">
        <f>GAS_LOAD!K99</f>
        <v>2.3862030583333333</v>
      </c>
      <c r="E99" s="1">
        <f>GAS_LOAD!L99</f>
        <v>3.5793045874999994</v>
      </c>
      <c r="F99" s="1">
        <f t="shared" si="2"/>
        <v>114.15525114155251</v>
      </c>
      <c r="G99" s="1">
        <v>0</v>
      </c>
      <c r="H99" s="19">
        <v>0</v>
      </c>
      <c r="I99" s="1">
        <f>WIND!B99</f>
        <v>2186.6875</v>
      </c>
      <c r="J99" s="1">
        <f>WIND!C99</f>
        <v>185.3125</v>
      </c>
      <c r="K99" s="19">
        <v>0</v>
      </c>
      <c r="L99" s="21">
        <v>0</v>
      </c>
      <c r="M99" s="5">
        <v>650</v>
      </c>
      <c r="N99" s="5">
        <v>0</v>
      </c>
      <c r="O99" s="22">
        <v>0</v>
      </c>
      <c r="P99" s="1">
        <v>237</v>
      </c>
      <c r="Q99" s="22">
        <v>0</v>
      </c>
      <c r="R99" s="22">
        <v>0</v>
      </c>
      <c r="S99" s="20">
        <v>0</v>
      </c>
    </row>
    <row r="100" spans="1:19" ht="14.25" customHeight="1" x14ac:dyDescent="0.35">
      <c r="A100" s="2">
        <f t="shared" si="1"/>
        <v>46211</v>
      </c>
      <c r="B100" s="3">
        <v>8.3333333333333329E-2</v>
      </c>
      <c r="C100" s="1">
        <v>7398</v>
      </c>
      <c r="D100" s="1">
        <f>GAS_LOAD!K100</f>
        <v>2.3862030583333333</v>
      </c>
      <c r="E100" s="1">
        <f>GAS_LOAD!L100</f>
        <v>3.5793045874999994</v>
      </c>
      <c r="F100" s="1">
        <f t="shared" si="2"/>
        <v>114.15525114155251</v>
      </c>
      <c r="G100" s="1">
        <v>0</v>
      </c>
      <c r="H100" s="19">
        <v>0</v>
      </c>
      <c r="I100" s="1">
        <f>WIND!B100</f>
        <v>1975.578125</v>
      </c>
      <c r="J100" s="1">
        <f>WIND!C100</f>
        <v>167.421875</v>
      </c>
      <c r="K100" s="19">
        <v>0</v>
      </c>
      <c r="L100" s="21">
        <v>0</v>
      </c>
      <c r="M100" s="5">
        <v>650</v>
      </c>
      <c r="N100" s="5">
        <v>0</v>
      </c>
      <c r="O100" s="22">
        <v>0</v>
      </c>
      <c r="P100" s="1">
        <v>235</v>
      </c>
      <c r="Q100" s="22">
        <v>0</v>
      </c>
      <c r="R100" s="22">
        <v>0</v>
      </c>
      <c r="S100" s="20">
        <v>0</v>
      </c>
    </row>
    <row r="101" spans="1:19" ht="14.25" customHeight="1" x14ac:dyDescent="0.35">
      <c r="A101" s="2">
        <f t="shared" si="1"/>
        <v>46211</v>
      </c>
      <c r="B101" s="3">
        <v>0.125</v>
      </c>
      <c r="C101" s="1">
        <v>7038</v>
      </c>
      <c r="D101" s="1">
        <f>GAS_LOAD!K101</f>
        <v>2.3862030583333333</v>
      </c>
      <c r="E101" s="1">
        <f>GAS_LOAD!L101</f>
        <v>3.5793045874999994</v>
      </c>
      <c r="F101" s="1">
        <f t="shared" si="2"/>
        <v>114.15525114155251</v>
      </c>
      <c r="G101" s="1">
        <v>0</v>
      </c>
      <c r="H101" s="19">
        <v>0</v>
      </c>
      <c r="I101" s="1">
        <f>WIND!B101</f>
        <v>1545.984375</v>
      </c>
      <c r="J101" s="1">
        <f>WIND!C101</f>
        <v>131.015625</v>
      </c>
      <c r="K101" s="19">
        <v>0</v>
      </c>
      <c r="L101" s="21">
        <v>0</v>
      </c>
      <c r="M101" s="5">
        <v>650</v>
      </c>
      <c r="N101" s="5">
        <v>0</v>
      </c>
      <c r="O101" s="22">
        <v>0</v>
      </c>
      <c r="P101" s="1">
        <v>234</v>
      </c>
      <c r="Q101" s="22">
        <v>0</v>
      </c>
      <c r="R101" s="22">
        <v>0</v>
      </c>
      <c r="S101" s="20">
        <v>0</v>
      </c>
    </row>
    <row r="102" spans="1:19" ht="14.25" customHeight="1" x14ac:dyDescent="0.35">
      <c r="A102" s="2">
        <f t="shared" si="1"/>
        <v>46211</v>
      </c>
      <c r="B102" s="3">
        <v>0.16666666666666666</v>
      </c>
      <c r="C102" s="1">
        <v>6966</v>
      </c>
      <c r="D102" s="1">
        <f>GAS_LOAD!K102</f>
        <v>2.3862030583333333</v>
      </c>
      <c r="E102" s="1">
        <f>GAS_LOAD!L102</f>
        <v>3.5793045874999994</v>
      </c>
      <c r="F102" s="1">
        <f t="shared" si="2"/>
        <v>114.15525114155251</v>
      </c>
      <c r="G102" s="1">
        <v>0</v>
      </c>
      <c r="H102" s="19">
        <v>0</v>
      </c>
      <c r="I102" s="1">
        <f>WIND!B102</f>
        <v>1534</v>
      </c>
      <c r="J102" s="1">
        <f>WIND!C102</f>
        <v>130</v>
      </c>
      <c r="K102" s="19">
        <v>0</v>
      </c>
      <c r="L102" s="21">
        <v>0</v>
      </c>
      <c r="M102" s="5">
        <v>650</v>
      </c>
      <c r="N102" s="5">
        <v>0</v>
      </c>
      <c r="O102" s="22">
        <v>0</v>
      </c>
      <c r="P102" s="1">
        <v>240</v>
      </c>
      <c r="Q102" s="22">
        <v>0</v>
      </c>
      <c r="R102" s="22">
        <v>0</v>
      </c>
      <c r="S102" s="20">
        <v>0</v>
      </c>
    </row>
    <row r="103" spans="1:19" ht="14.25" customHeight="1" x14ac:dyDescent="0.35">
      <c r="A103" s="2">
        <f t="shared" si="1"/>
        <v>46211</v>
      </c>
      <c r="B103" s="3">
        <v>0.20833333333333334</v>
      </c>
      <c r="C103" s="1">
        <v>7235</v>
      </c>
      <c r="D103" s="1">
        <f>GAS_LOAD!K103</f>
        <v>2.3862030583333333</v>
      </c>
      <c r="E103" s="1">
        <f>GAS_LOAD!L103</f>
        <v>3.5793045874999994</v>
      </c>
      <c r="F103" s="1">
        <f t="shared" si="2"/>
        <v>114.15525114155251</v>
      </c>
      <c r="G103" s="1">
        <v>0</v>
      </c>
      <c r="H103" s="19">
        <v>0</v>
      </c>
      <c r="I103" s="1">
        <f>WIND!B103</f>
        <v>1385.578125</v>
      </c>
      <c r="J103" s="1">
        <f>WIND!C103</f>
        <v>117.421875</v>
      </c>
      <c r="K103" s="19">
        <v>0</v>
      </c>
      <c r="L103" s="21">
        <v>0</v>
      </c>
      <c r="M103" s="5">
        <v>650</v>
      </c>
      <c r="N103" s="5">
        <v>31</v>
      </c>
      <c r="O103" s="22">
        <v>0</v>
      </c>
      <c r="P103" s="1">
        <v>249</v>
      </c>
      <c r="Q103" s="22">
        <v>0</v>
      </c>
      <c r="R103" s="22">
        <v>0</v>
      </c>
      <c r="S103" s="20">
        <v>0</v>
      </c>
    </row>
    <row r="104" spans="1:19" ht="14.25" customHeight="1" x14ac:dyDescent="0.35">
      <c r="A104" s="2">
        <f t="shared" si="1"/>
        <v>46211</v>
      </c>
      <c r="B104" s="3">
        <v>0.25</v>
      </c>
      <c r="C104" s="1">
        <v>7838</v>
      </c>
      <c r="D104" s="1">
        <f>GAS_LOAD!K104</f>
        <v>2.3862030583333333</v>
      </c>
      <c r="E104" s="1">
        <f>GAS_LOAD!L104</f>
        <v>3.5793045874999994</v>
      </c>
      <c r="F104" s="1">
        <f t="shared" si="2"/>
        <v>114.15525114155251</v>
      </c>
      <c r="G104" s="1">
        <v>84</v>
      </c>
      <c r="H104" s="19">
        <v>0</v>
      </c>
      <c r="I104" s="1">
        <f>WIND!B104</f>
        <v>1271.265625</v>
      </c>
      <c r="J104" s="1">
        <f>WIND!C104</f>
        <v>107.734375</v>
      </c>
      <c r="K104" s="19">
        <v>0</v>
      </c>
      <c r="L104" s="21">
        <v>0</v>
      </c>
      <c r="M104" s="5">
        <v>650</v>
      </c>
      <c r="N104" s="5">
        <v>693</v>
      </c>
      <c r="O104" s="22">
        <v>0</v>
      </c>
      <c r="P104" s="1">
        <v>286</v>
      </c>
      <c r="Q104" s="22">
        <v>0</v>
      </c>
      <c r="R104" s="22">
        <v>0</v>
      </c>
      <c r="S104" s="20">
        <v>0</v>
      </c>
    </row>
    <row r="105" spans="1:19" ht="14.25" customHeight="1" x14ac:dyDescent="0.35">
      <c r="A105" s="2">
        <f t="shared" si="1"/>
        <v>46211</v>
      </c>
      <c r="B105" s="3">
        <v>0.29166666666666669</v>
      </c>
      <c r="C105" s="1">
        <v>8679</v>
      </c>
      <c r="D105" s="1">
        <f>GAS_LOAD!K105</f>
        <v>2.3862030583333333</v>
      </c>
      <c r="E105" s="1">
        <f>GAS_LOAD!L105</f>
        <v>3.5793045874999994</v>
      </c>
      <c r="F105" s="1">
        <f t="shared" si="2"/>
        <v>114.15525114155251</v>
      </c>
      <c r="G105" s="1">
        <v>573</v>
      </c>
      <c r="H105" s="19">
        <v>0</v>
      </c>
      <c r="I105" s="1">
        <f>WIND!B105</f>
        <v>1243.609375</v>
      </c>
      <c r="J105" s="1">
        <f>WIND!C105</f>
        <v>105.390625</v>
      </c>
      <c r="K105" s="19">
        <v>0</v>
      </c>
      <c r="L105" s="21">
        <v>0</v>
      </c>
      <c r="M105" s="5">
        <v>650</v>
      </c>
      <c r="N105" s="5">
        <v>1377</v>
      </c>
      <c r="O105" s="22">
        <v>0</v>
      </c>
      <c r="P105" s="1">
        <v>310</v>
      </c>
      <c r="Q105" s="22">
        <v>0</v>
      </c>
      <c r="R105" s="22">
        <v>0</v>
      </c>
      <c r="S105" s="20">
        <v>0</v>
      </c>
    </row>
    <row r="106" spans="1:19" ht="14.25" customHeight="1" x14ac:dyDescent="0.35">
      <c r="A106" s="2">
        <f t="shared" si="1"/>
        <v>46211</v>
      </c>
      <c r="B106" s="3">
        <v>0.33333333333333331</v>
      </c>
      <c r="C106" s="1">
        <v>9293</v>
      </c>
      <c r="D106" s="1">
        <f>GAS_LOAD!K106</f>
        <v>2.3862030583333333</v>
      </c>
      <c r="E106" s="1">
        <f>GAS_LOAD!L106</f>
        <v>3.5793045874999994</v>
      </c>
      <c r="F106" s="1">
        <f t="shared" si="2"/>
        <v>114.15525114155251</v>
      </c>
      <c r="G106" s="1">
        <v>1410</v>
      </c>
      <c r="H106" s="19">
        <v>0</v>
      </c>
      <c r="I106" s="1">
        <f>WIND!B106</f>
        <v>1184.609375</v>
      </c>
      <c r="J106" s="1">
        <f>WIND!C106</f>
        <v>100.390625</v>
      </c>
      <c r="K106" s="19">
        <v>0</v>
      </c>
      <c r="L106" s="21">
        <v>0</v>
      </c>
      <c r="M106" s="5">
        <v>650</v>
      </c>
      <c r="N106" s="5">
        <v>1769</v>
      </c>
      <c r="O106" s="22">
        <v>0</v>
      </c>
      <c r="P106" s="1">
        <v>317</v>
      </c>
      <c r="Q106" s="22">
        <v>0</v>
      </c>
      <c r="R106" s="22">
        <v>0</v>
      </c>
      <c r="S106" s="20">
        <v>0</v>
      </c>
    </row>
    <row r="107" spans="1:19" ht="14.25" customHeight="1" x14ac:dyDescent="0.35">
      <c r="A107" s="2">
        <f t="shared" si="1"/>
        <v>46211</v>
      </c>
      <c r="B107" s="3">
        <v>0.375</v>
      </c>
      <c r="C107" s="1">
        <v>9704</v>
      </c>
      <c r="D107" s="1">
        <f>GAS_LOAD!K107</f>
        <v>2.3862030583333333</v>
      </c>
      <c r="E107" s="1">
        <f>GAS_LOAD!L107</f>
        <v>3.5793045874999994</v>
      </c>
      <c r="F107" s="1">
        <f t="shared" si="2"/>
        <v>114.15525114155251</v>
      </c>
      <c r="G107" s="1">
        <v>2358</v>
      </c>
      <c r="H107" s="19">
        <v>0</v>
      </c>
      <c r="I107" s="1">
        <f>WIND!B107</f>
        <v>1238.078125</v>
      </c>
      <c r="J107" s="1">
        <f>WIND!C107</f>
        <v>104.921875</v>
      </c>
      <c r="K107" s="19">
        <v>0</v>
      </c>
      <c r="L107" s="21">
        <v>0</v>
      </c>
      <c r="M107" s="5">
        <v>650</v>
      </c>
      <c r="N107" s="5">
        <v>1488</v>
      </c>
      <c r="O107" s="22">
        <v>0</v>
      </c>
      <c r="P107" s="1">
        <v>315</v>
      </c>
      <c r="Q107" s="22">
        <v>0</v>
      </c>
      <c r="R107" s="22">
        <v>0</v>
      </c>
      <c r="S107" s="20">
        <v>0</v>
      </c>
    </row>
    <row r="108" spans="1:19" ht="14.25" customHeight="1" x14ac:dyDescent="0.35">
      <c r="A108" s="2">
        <f t="shared" si="1"/>
        <v>46211</v>
      </c>
      <c r="B108" s="3">
        <v>0.41666666666666669</v>
      </c>
      <c r="C108" s="1">
        <v>9924</v>
      </c>
      <c r="D108" s="1">
        <f>GAS_LOAD!K108</f>
        <v>2.3862030583333333</v>
      </c>
      <c r="E108" s="1">
        <f>GAS_LOAD!L108</f>
        <v>3.5793045874999994</v>
      </c>
      <c r="F108" s="1">
        <f t="shared" si="2"/>
        <v>114.15525114155251</v>
      </c>
      <c r="G108" s="1">
        <v>2733</v>
      </c>
      <c r="H108" s="19">
        <v>0</v>
      </c>
      <c r="I108" s="1">
        <f>WIND!B108</f>
        <v>1182.765625</v>
      </c>
      <c r="J108" s="1">
        <f>WIND!C108</f>
        <v>100.234375</v>
      </c>
      <c r="K108" s="19">
        <v>0</v>
      </c>
      <c r="L108" s="21">
        <v>0</v>
      </c>
      <c r="M108" s="5">
        <v>650</v>
      </c>
      <c r="N108" s="5">
        <v>0</v>
      </c>
      <c r="O108" s="22">
        <v>0</v>
      </c>
      <c r="P108" s="1">
        <v>313</v>
      </c>
      <c r="Q108" s="22">
        <v>0</v>
      </c>
      <c r="R108" s="22">
        <v>0</v>
      </c>
      <c r="S108" s="20">
        <v>0</v>
      </c>
    </row>
    <row r="109" spans="1:19" ht="14.25" customHeight="1" x14ac:dyDescent="0.35">
      <c r="A109" s="2">
        <f t="shared" si="1"/>
        <v>46211</v>
      </c>
      <c r="B109" s="3">
        <v>0.45833333333333331</v>
      </c>
      <c r="C109" s="1">
        <v>10118</v>
      </c>
      <c r="D109" s="1">
        <f>GAS_LOAD!K109</f>
        <v>2.3862030583333333</v>
      </c>
      <c r="E109" s="1">
        <f>GAS_LOAD!L109</f>
        <v>3.5793045874999994</v>
      </c>
      <c r="F109" s="1">
        <f t="shared" si="2"/>
        <v>114.15525114155251</v>
      </c>
      <c r="G109" s="1">
        <v>3123</v>
      </c>
      <c r="H109" s="19">
        <v>0</v>
      </c>
      <c r="I109" s="1">
        <f>WIND!B109</f>
        <v>1219.640625</v>
      </c>
      <c r="J109" s="1">
        <f>WIND!C109</f>
        <v>103.359375</v>
      </c>
      <c r="K109" s="19">
        <v>0</v>
      </c>
      <c r="L109" s="21">
        <v>0</v>
      </c>
      <c r="M109" s="5">
        <v>650</v>
      </c>
      <c r="N109" s="5">
        <v>1670</v>
      </c>
      <c r="O109" s="22">
        <v>0</v>
      </c>
      <c r="P109" s="1">
        <v>312</v>
      </c>
      <c r="Q109" s="22">
        <v>0</v>
      </c>
      <c r="R109" s="22">
        <v>0</v>
      </c>
      <c r="S109" s="20">
        <v>0</v>
      </c>
    </row>
    <row r="110" spans="1:19" ht="14.25" customHeight="1" x14ac:dyDescent="0.35">
      <c r="A110" s="2">
        <f t="shared" si="1"/>
        <v>46211</v>
      </c>
      <c r="B110" s="3">
        <v>0.5</v>
      </c>
      <c r="C110" s="1">
        <v>10176</v>
      </c>
      <c r="D110" s="1">
        <f>GAS_LOAD!K110</f>
        <v>2.3862030583333333</v>
      </c>
      <c r="E110" s="1">
        <f>GAS_LOAD!L110</f>
        <v>3.5793045874999994</v>
      </c>
      <c r="F110" s="1">
        <f t="shared" si="2"/>
        <v>114.15525114155251</v>
      </c>
      <c r="G110" s="1">
        <v>3171</v>
      </c>
      <c r="H110" s="19">
        <v>0</v>
      </c>
      <c r="I110" s="1">
        <f>WIND!B110</f>
        <v>1294.3125</v>
      </c>
      <c r="J110" s="1">
        <f>WIND!C110</f>
        <v>109.6875</v>
      </c>
      <c r="K110" s="19">
        <v>0</v>
      </c>
      <c r="L110" s="21">
        <v>0</v>
      </c>
      <c r="M110" s="5">
        <v>650</v>
      </c>
      <c r="N110" s="5">
        <v>0</v>
      </c>
      <c r="O110" s="22">
        <v>0</v>
      </c>
      <c r="P110" s="1">
        <v>307</v>
      </c>
      <c r="Q110" s="22">
        <v>0</v>
      </c>
      <c r="R110" s="22">
        <v>0</v>
      </c>
      <c r="S110" s="20">
        <v>0</v>
      </c>
    </row>
    <row r="111" spans="1:19" ht="14.25" customHeight="1" x14ac:dyDescent="0.35">
      <c r="A111" s="2">
        <f t="shared" si="1"/>
        <v>46211</v>
      </c>
      <c r="B111" s="3">
        <v>0.54166666666666663</v>
      </c>
      <c r="C111" s="1">
        <v>10006</v>
      </c>
      <c r="D111" s="1">
        <f>GAS_LOAD!K111</f>
        <v>2.3862030583333333</v>
      </c>
      <c r="E111" s="1">
        <f>GAS_LOAD!L111</f>
        <v>3.5793045874999994</v>
      </c>
      <c r="F111" s="1">
        <f t="shared" si="2"/>
        <v>114.15525114155251</v>
      </c>
      <c r="G111" s="1">
        <v>3315</v>
      </c>
      <c r="H111" s="19">
        <v>0</v>
      </c>
      <c r="I111" s="1">
        <f>WIND!B111</f>
        <v>1212.265625</v>
      </c>
      <c r="J111" s="1">
        <f>WIND!C111</f>
        <v>102.734375</v>
      </c>
      <c r="K111" s="19">
        <v>0</v>
      </c>
      <c r="L111" s="21">
        <v>0</v>
      </c>
      <c r="M111" s="5">
        <v>650</v>
      </c>
      <c r="N111" s="5">
        <v>1511</v>
      </c>
      <c r="O111" s="22">
        <v>0</v>
      </c>
      <c r="P111" s="1">
        <v>303</v>
      </c>
      <c r="Q111" s="22">
        <v>0</v>
      </c>
      <c r="R111" s="22">
        <v>0</v>
      </c>
      <c r="S111" s="20">
        <v>0</v>
      </c>
    </row>
    <row r="112" spans="1:19" ht="14.25" customHeight="1" x14ac:dyDescent="0.35">
      <c r="A112" s="2">
        <f t="shared" si="1"/>
        <v>46211</v>
      </c>
      <c r="B112" s="3">
        <v>0.58333333333333337</v>
      </c>
      <c r="C112" s="1">
        <v>9926</v>
      </c>
      <c r="D112" s="1">
        <f>GAS_LOAD!K112</f>
        <v>2.3862030583333333</v>
      </c>
      <c r="E112" s="1">
        <f>GAS_LOAD!L112</f>
        <v>3.5793045874999994</v>
      </c>
      <c r="F112" s="1">
        <f t="shared" si="2"/>
        <v>114.15525114155251</v>
      </c>
      <c r="G112" s="1">
        <v>3438</v>
      </c>
      <c r="H112" s="19">
        <v>0</v>
      </c>
      <c r="I112" s="1">
        <f>WIND!B112</f>
        <v>1106.25</v>
      </c>
      <c r="J112" s="1">
        <f>WIND!C112</f>
        <v>93.75</v>
      </c>
      <c r="K112" s="19">
        <v>0</v>
      </c>
      <c r="L112" s="21">
        <v>0</v>
      </c>
      <c r="M112" s="5">
        <v>650</v>
      </c>
      <c r="N112" s="5">
        <v>1505</v>
      </c>
      <c r="O112" s="22">
        <v>0</v>
      </c>
      <c r="P112" s="1">
        <v>303</v>
      </c>
      <c r="Q112" s="22">
        <v>0</v>
      </c>
      <c r="R112" s="22">
        <v>0</v>
      </c>
      <c r="S112" s="20">
        <v>0</v>
      </c>
    </row>
    <row r="113" spans="1:19" ht="14.25" customHeight="1" x14ac:dyDescent="0.35">
      <c r="A113" s="2">
        <f t="shared" si="1"/>
        <v>46211</v>
      </c>
      <c r="B113" s="3">
        <v>0.625</v>
      </c>
      <c r="C113" s="1">
        <v>9633</v>
      </c>
      <c r="D113" s="1">
        <f>GAS_LOAD!K113</f>
        <v>2.3862030583333333</v>
      </c>
      <c r="E113" s="1">
        <f>GAS_LOAD!L113</f>
        <v>3.5793045874999994</v>
      </c>
      <c r="F113" s="1">
        <f t="shared" si="2"/>
        <v>114.15525114155251</v>
      </c>
      <c r="G113" s="1">
        <v>3405</v>
      </c>
      <c r="H113" s="19">
        <v>0</v>
      </c>
      <c r="I113" s="1">
        <f>WIND!B113</f>
        <v>1281.40625</v>
      </c>
      <c r="J113" s="1">
        <f>WIND!C113</f>
        <v>108.59375</v>
      </c>
      <c r="K113" s="19">
        <v>0</v>
      </c>
      <c r="L113" s="21">
        <v>0</v>
      </c>
      <c r="M113" s="5">
        <v>650</v>
      </c>
      <c r="N113" s="5">
        <v>1033</v>
      </c>
      <c r="O113" s="22">
        <v>0</v>
      </c>
      <c r="P113" s="1">
        <v>303</v>
      </c>
      <c r="Q113" s="22">
        <v>0</v>
      </c>
      <c r="R113" s="22">
        <v>0</v>
      </c>
      <c r="S113" s="20">
        <v>0</v>
      </c>
    </row>
    <row r="114" spans="1:19" ht="14.25" customHeight="1" x14ac:dyDescent="0.35">
      <c r="A114" s="2">
        <f t="shared" si="1"/>
        <v>46211</v>
      </c>
      <c r="B114" s="3">
        <v>0.66666666666666663</v>
      </c>
      <c r="C114" s="1">
        <v>9360</v>
      </c>
      <c r="D114" s="1">
        <f>GAS_LOAD!K114</f>
        <v>2.3862030583333333</v>
      </c>
      <c r="E114" s="1">
        <f>GAS_LOAD!L114</f>
        <v>3.5793045874999994</v>
      </c>
      <c r="F114" s="1">
        <f t="shared" si="2"/>
        <v>114.15525114155251</v>
      </c>
      <c r="G114" s="1">
        <v>3069</v>
      </c>
      <c r="H114" s="19">
        <v>0</v>
      </c>
      <c r="I114" s="1">
        <f>WIND!B114</f>
        <v>1274.03125</v>
      </c>
      <c r="J114" s="1">
        <f>WIND!C114</f>
        <v>107.96875</v>
      </c>
      <c r="K114" s="19">
        <v>0</v>
      </c>
      <c r="L114" s="21">
        <v>0</v>
      </c>
      <c r="M114" s="5">
        <v>650</v>
      </c>
      <c r="N114" s="5">
        <v>884</v>
      </c>
      <c r="O114" s="22">
        <v>0</v>
      </c>
      <c r="P114" s="1">
        <v>299</v>
      </c>
      <c r="Q114" s="22">
        <v>0</v>
      </c>
      <c r="R114" s="22">
        <v>0</v>
      </c>
      <c r="S114" s="20">
        <v>0</v>
      </c>
    </row>
    <row r="115" spans="1:19" ht="14.25" customHeight="1" x14ac:dyDescent="0.35">
      <c r="A115" s="2">
        <f t="shared" si="1"/>
        <v>46211</v>
      </c>
      <c r="B115" s="3">
        <v>0.70833333333333337</v>
      </c>
      <c r="C115" s="1">
        <v>9167</v>
      </c>
      <c r="D115" s="1">
        <f>GAS_LOAD!K115</f>
        <v>2.3862030583333333</v>
      </c>
      <c r="E115" s="1">
        <f>GAS_LOAD!L115</f>
        <v>3.5793045874999994</v>
      </c>
      <c r="F115" s="1">
        <f t="shared" si="2"/>
        <v>114.15525114155251</v>
      </c>
      <c r="G115" s="1">
        <v>2568</v>
      </c>
      <c r="H115" s="19">
        <v>0</v>
      </c>
      <c r="I115" s="1">
        <f>WIND!B115</f>
        <v>1185.53125</v>
      </c>
      <c r="J115" s="1">
        <f>WIND!C115</f>
        <v>100.46875</v>
      </c>
      <c r="K115" s="19">
        <v>0</v>
      </c>
      <c r="L115" s="21">
        <v>0</v>
      </c>
      <c r="M115" s="5">
        <v>650</v>
      </c>
      <c r="N115" s="5">
        <v>957</v>
      </c>
      <c r="O115" s="22">
        <v>0</v>
      </c>
      <c r="P115" s="1">
        <v>296</v>
      </c>
      <c r="Q115" s="22">
        <v>0</v>
      </c>
      <c r="R115" s="22">
        <v>0</v>
      </c>
      <c r="S115" s="20">
        <v>0</v>
      </c>
    </row>
    <row r="116" spans="1:19" ht="14.25" customHeight="1" x14ac:dyDescent="0.35">
      <c r="A116" s="2">
        <f t="shared" si="1"/>
        <v>46211</v>
      </c>
      <c r="B116" s="3">
        <v>0.75</v>
      </c>
      <c r="C116" s="1">
        <v>9224</v>
      </c>
      <c r="D116" s="1">
        <f>GAS_LOAD!K116</f>
        <v>2.3862030583333333</v>
      </c>
      <c r="E116" s="1">
        <f>GAS_LOAD!L116</f>
        <v>3.5793045874999994</v>
      </c>
      <c r="F116" s="1">
        <f t="shared" si="2"/>
        <v>114.15525114155251</v>
      </c>
      <c r="G116" s="1">
        <v>1749</v>
      </c>
      <c r="H116" s="19">
        <v>0</v>
      </c>
      <c r="I116" s="1">
        <f>WIND!B116</f>
        <v>1268.5</v>
      </c>
      <c r="J116" s="1">
        <f>WIND!C116</f>
        <v>107.5</v>
      </c>
      <c r="K116" s="19">
        <v>0</v>
      </c>
      <c r="L116" s="21">
        <v>0</v>
      </c>
      <c r="M116" s="5">
        <v>650</v>
      </c>
      <c r="N116" s="5">
        <v>1201</v>
      </c>
      <c r="O116" s="22">
        <v>0</v>
      </c>
      <c r="P116" s="1">
        <v>292</v>
      </c>
      <c r="Q116" s="22">
        <v>0</v>
      </c>
      <c r="R116" s="22">
        <v>0</v>
      </c>
      <c r="S116" s="20">
        <v>0</v>
      </c>
    </row>
    <row r="117" spans="1:19" ht="14.25" customHeight="1" x14ac:dyDescent="0.35">
      <c r="A117" s="2">
        <f t="shared" si="1"/>
        <v>46211</v>
      </c>
      <c r="B117" s="3">
        <v>0.79166666666666663</v>
      </c>
      <c r="C117" s="1">
        <v>9098</v>
      </c>
      <c r="D117" s="1">
        <f>GAS_LOAD!K117</f>
        <v>2.3862030583333333</v>
      </c>
      <c r="E117" s="1">
        <f>GAS_LOAD!L117</f>
        <v>3.5793045874999994</v>
      </c>
      <c r="F117" s="1">
        <f t="shared" si="2"/>
        <v>114.15525114155251</v>
      </c>
      <c r="G117" s="1">
        <v>1005</v>
      </c>
      <c r="H117" s="19">
        <v>0</v>
      </c>
      <c r="I117" s="1">
        <f>WIND!B117</f>
        <v>1097.03125</v>
      </c>
      <c r="J117" s="1">
        <f>WIND!C117</f>
        <v>92.96875</v>
      </c>
      <c r="K117" s="19">
        <v>0</v>
      </c>
      <c r="L117" s="21">
        <v>0</v>
      </c>
      <c r="M117" s="5">
        <v>650</v>
      </c>
      <c r="N117" s="5">
        <v>1607</v>
      </c>
      <c r="O117" s="22">
        <v>0</v>
      </c>
      <c r="P117" s="1">
        <v>274</v>
      </c>
      <c r="Q117" s="22">
        <v>0</v>
      </c>
      <c r="R117" s="22">
        <v>0</v>
      </c>
      <c r="S117" s="20">
        <v>0</v>
      </c>
    </row>
    <row r="118" spans="1:19" ht="14.25" customHeight="1" x14ac:dyDescent="0.35">
      <c r="A118" s="2">
        <f t="shared" si="1"/>
        <v>46211</v>
      </c>
      <c r="B118" s="3">
        <v>0.83333333333333337</v>
      </c>
      <c r="C118" s="1">
        <v>8528</v>
      </c>
      <c r="D118" s="1">
        <f>GAS_LOAD!K118</f>
        <v>2.3862030583333333</v>
      </c>
      <c r="E118" s="1">
        <f>GAS_LOAD!L118</f>
        <v>3.5793045874999994</v>
      </c>
      <c r="F118" s="1">
        <f t="shared" si="2"/>
        <v>114.15525114155251</v>
      </c>
      <c r="G118" s="1">
        <v>312</v>
      </c>
      <c r="H118" s="19">
        <v>0</v>
      </c>
      <c r="I118" s="1">
        <f>WIND!B118</f>
        <v>1026.96875</v>
      </c>
      <c r="J118" s="1">
        <f>WIND!C118</f>
        <v>87.03125</v>
      </c>
      <c r="K118" s="19">
        <v>0</v>
      </c>
      <c r="L118" s="21">
        <v>0</v>
      </c>
      <c r="M118" s="5">
        <v>650</v>
      </c>
      <c r="N118" s="5">
        <v>0</v>
      </c>
      <c r="O118" s="22">
        <v>0</v>
      </c>
      <c r="P118" s="1">
        <v>261</v>
      </c>
      <c r="Q118" s="22">
        <v>0</v>
      </c>
      <c r="R118" s="22">
        <v>0</v>
      </c>
      <c r="S118" s="20">
        <v>0</v>
      </c>
    </row>
    <row r="119" spans="1:19" ht="14.25" customHeight="1" x14ac:dyDescent="0.35">
      <c r="A119" s="2">
        <f t="shared" si="1"/>
        <v>46211</v>
      </c>
      <c r="B119" s="3">
        <v>0.875</v>
      </c>
      <c r="C119" s="1">
        <v>8166</v>
      </c>
      <c r="D119" s="1">
        <f>GAS_LOAD!K119</f>
        <v>2.3862030583333333</v>
      </c>
      <c r="E119" s="1">
        <f>GAS_LOAD!L119</f>
        <v>3.5793045874999994</v>
      </c>
      <c r="F119" s="1">
        <f t="shared" si="2"/>
        <v>114.15525114155251</v>
      </c>
      <c r="G119" s="1">
        <v>39</v>
      </c>
      <c r="H119" s="19">
        <v>0</v>
      </c>
      <c r="I119" s="1">
        <f>WIND!B119</f>
        <v>1033.421875</v>
      </c>
      <c r="J119" s="1">
        <f>WIND!C119</f>
        <v>87.578125</v>
      </c>
      <c r="K119" s="19">
        <v>0</v>
      </c>
      <c r="L119" s="21">
        <v>0</v>
      </c>
      <c r="M119" s="5">
        <v>650</v>
      </c>
      <c r="N119" s="5">
        <v>1086</v>
      </c>
      <c r="O119" s="22">
        <v>0</v>
      </c>
      <c r="P119" s="1">
        <v>254</v>
      </c>
      <c r="Q119" s="22">
        <v>0</v>
      </c>
      <c r="R119" s="22">
        <v>0</v>
      </c>
      <c r="S119" s="20">
        <v>0</v>
      </c>
    </row>
    <row r="120" spans="1:19" ht="14.25" customHeight="1" x14ac:dyDescent="0.35">
      <c r="A120" s="2">
        <f t="shared" si="1"/>
        <v>46211</v>
      </c>
      <c r="B120" s="3">
        <v>0.91666666666666663</v>
      </c>
      <c r="C120" s="1">
        <v>8600</v>
      </c>
      <c r="D120" s="1">
        <f>GAS_LOAD!K120</f>
        <v>2.3862030583333333</v>
      </c>
      <c r="E120" s="1">
        <f>GAS_LOAD!L120</f>
        <v>3.5793045874999994</v>
      </c>
      <c r="F120" s="1">
        <f t="shared" si="2"/>
        <v>114.15525114155251</v>
      </c>
      <c r="G120" s="1">
        <v>0</v>
      </c>
      <c r="H120" s="19">
        <v>0</v>
      </c>
      <c r="I120" s="1">
        <f>WIND!B120</f>
        <v>865.640625</v>
      </c>
      <c r="J120" s="1">
        <f>WIND!C120</f>
        <v>73.359375</v>
      </c>
      <c r="K120" s="19">
        <v>0</v>
      </c>
      <c r="L120" s="21">
        <v>0</v>
      </c>
      <c r="M120" s="5">
        <v>650</v>
      </c>
      <c r="N120" s="5">
        <v>1718</v>
      </c>
      <c r="O120" s="22">
        <v>0</v>
      </c>
      <c r="P120" s="1">
        <v>251</v>
      </c>
      <c r="Q120" s="22">
        <v>0</v>
      </c>
      <c r="R120" s="22">
        <v>0</v>
      </c>
      <c r="S120" s="20">
        <v>0</v>
      </c>
    </row>
    <row r="121" spans="1:19" ht="14.25" customHeight="1" x14ac:dyDescent="0.35">
      <c r="A121" s="2">
        <f t="shared" si="1"/>
        <v>46211</v>
      </c>
      <c r="B121" s="3">
        <v>0.95833333333333337</v>
      </c>
      <c r="C121" s="1">
        <v>8675</v>
      </c>
      <c r="D121" s="1">
        <f>GAS_LOAD!K121</f>
        <v>2.3862030583333333</v>
      </c>
      <c r="E121" s="1">
        <f>GAS_LOAD!L121</f>
        <v>3.5793045874999994</v>
      </c>
      <c r="F121" s="1">
        <f t="shared" si="2"/>
        <v>114.15525114155251</v>
      </c>
      <c r="G121" s="1">
        <v>0</v>
      </c>
      <c r="H121" s="19">
        <v>0</v>
      </c>
      <c r="I121" s="1">
        <f>WIND!B121</f>
        <v>746.71875</v>
      </c>
      <c r="J121" s="1">
        <f>WIND!C121</f>
        <v>63.28125</v>
      </c>
      <c r="K121" s="19">
        <v>0</v>
      </c>
      <c r="L121" s="21">
        <v>0</v>
      </c>
      <c r="M121" s="5">
        <v>650</v>
      </c>
      <c r="N121" s="5">
        <v>1933</v>
      </c>
      <c r="O121" s="22">
        <v>0</v>
      </c>
      <c r="P121" s="1">
        <v>240</v>
      </c>
      <c r="Q121" s="22">
        <v>0</v>
      </c>
      <c r="R121" s="22">
        <v>0</v>
      </c>
      <c r="S121" s="20">
        <v>0</v>
      </c>
    </row>
    <row r="122" spans="1:19" ht="14.25" customHeight="1" x14ac:dyDescent="0.35">
      <c r="A122" s="2">
        <f t="shared" si="1"/>
        <v>46212</v>
      </c>
      <c r="B122" s="3">
        <v>0</v>
      </c>
      <c r="C122" s="1">
        <v>7930</v>
      </c>
      <c r="D122" s="1">
        <f>GAS_LOAD!K122</f>
        <v>2.3805656150000001</v>
      </c>
      <c r="E122" s="1">
        <f>GAS_LOAD!L122</f>
        <v>3.5708484224999997</v>
      </c>
      <c r="F122" s="1">
        <f t="shared" si="2"/>
        <v>114.15525114155251</v>
      </c>
      <c r="G122" s="1">
        <v>0</v>
      </c>
      <c r="H122" s="19">
        <v>0</v>
      </c>
      <c r="I122" s="1">
        <f>WIND!B122</f>
        <v>778.0625</v>
      </c>
      <c r="J122" s="1">
        <f>WIND!C122</f>
        <v>65.9375</v>
      </c>
      <c r="K122" s="19">
        <v>0</v>
      </c>
      <c r="L122" s="21">
        <v>0</v>
      </c>
      <c r="M122" s="5">
        <v>650</v>
      </c>
      <c r="N122" s="5">
        <v>1395</v>
      </c>
      <c r="O122" s="22">
        <v>0</v>
      </c>
      <c r="P122" s="1">
        <v>239</v>
      </c>
      <c r="Q122" s="22">
        <v>0</v>
      </c>
      <c r="R122" s="22">
        <v>0</v>
      </c>
      <c r="S122" s="20">
        <v>0</v>
      </c>
    </row>
    <row r="123" spans="1:19" ht="14.25" customHeight="1" x14ac:dyDescent="0.35">
      <c r="A123" s="2">
        <f t="shared" si="1"/>
        <v>46212</v>
      </c>
      <c r="B123" s="3">
        <v>4.1666666666666664E-2</v>
      </c>
      <c r="C123" s="1">
        <v>7496</v>
      </c>
      <c r="D123" s="1">
        <f>GAS_LOAD!K123</f>
        <v>2.3805656150000001</v>
      </c>
      <c r="E123" s="1">
        <f>GAS_LOAD!L123</f>
        <v>3.5708484224999997</v>
      </c>
      <c r="F123" s="1">
        <f t="shared" si="2"/>
        <v>114.15525114155251</v>
      </c>
      <c r="G123" s="1">
        <v>0</v>
      </c>
      <c r="H123" s="19">
        <v>0</v>
      </c>
      <c r="I123" s="1">
        <f>WIND!B123</f>
        <v>633.328125</v>
      </c>
      <c r="J123" s="1">
        <f>WIND!C123</f>
        <v>53.671875</v>
      </c>
      <c r="K123" s="19">
        <v>0</v>
      </c>
      <c r="L123" s="21">
        <v>0</v>
      </c>
      <c r="M123" s="5">
        <v>650</v>
      </c>
      <c r="N123" s="5">
        <v>1119</v>
      </c>
      <c r="O123" s="22">
        <v>0</v>
      </c>
      <c r="P123" s="1">
        <v>238</v>
      </c>
      <c r="Q123" s="22">
        <v>0</v>
      </c>
      <c r="R123" s="22">
        <v>0</v>
      </c>
      <c r="S123" s="20">
        <v>0</v>
      </c>
    </row>
    <row r="124" spans="1:19" ht="14.25" customHeight="1" x14ac:dyDescent="0.35">
      <c r="A124" s="2">
        <f t="shared" si="1"/>
        <v>46212</v>
      </c>
      <c r="B124" s="3">
        <v>8.3333333333333329E-2</v>
      </c>
      <c r="C124" s="1">
        <v>7180</v>
      </c>
      <c r="D124" s="1">
        <f>GAS_LOAD!K124</f>
        <v>2.3805656150000001</v>
      </c>
      <c r="E124" s="1">
        <f>GAS_LOAD!L124</f>
        <v>3.5708484224999997</v>
      </c>
      <c r="F124" s="1">
        <f t="shared" si="2"/>
        <v>114.15525114155251</v>
      </c>
      <c r="G124" s="1">
        <v>0</v>
      </c>
      <c r="H124" s="19">
        <v>0</v>
      </c>
      <c r="I124" s="1">
        <f>WIND!B124</f>
        <v>508.875</v>
      </c>
      <c r="J124" s="1">
        <f>WIND!C124</f>
        <v>43.125</v>
      </c>
      <c r="K124" s="19">
        <v>0</v>
      </c>
      <c r="L124" s="21">
        <v>0</v>
      </c>
      <c r="M124" s="5">
        <v>650</v>
      </c>
      <c r="N124" s="5">
        <v>941</v>
      </c>
      <c r="O124" s="22">
        <v>0</v>
      </c>
      <c r="P124" s="1">
        <v>235</v>
      </c>
      <c r="Q124" s="22">
        <v>0</v>
      </c>
      <c r="R124" s="22">
        <v>0</v>
      </c>
      <c r="S124" s="20">
        <v>0</v>
      </c>
    </row>
    <row r="125" spans="1:19" ht="14.25" customHeight="1" x14ac:dyDescent="0.35">
      <c r="A125" s="2">
        <f t="shared" si="1"/>
        <v>46212</v>
      </c>
      <c r="B125" s="3">
        <v>0.125</v>
      </c>
      <c r="C125" s="1">
        <v>6810</v>
      </c>
      <c r="D125" s="1">
        <f>GAS_LOAD!K125</f>
        <v>2.3805656150000001</v>
      </c>
      <c r="E125" s="1">
        <f>GAS_LOAD!L125</f>
        <v>3.5708484224999997</v>
      </c>
      <c r="F125" s="1">
        <f t="shared" si="2"/>
        <v>114.15525114155251</v>
      </c>
      <c r="G125" s="1">
        <v>0</v>
      </c>
      <c r="H125" s="19">
        <v>0</v>
      </c>
      <c r="I125" s="1">
        <f>WIND!B125</f>
        <v>443.421875</v>
      </c>
      <c r="J125" s="1">
        <f>WIND!C125</f>
        <v>37.578125</v>
      </c>
      <c r="K125" s="19">
        <v>0</v>
      </c>
      <c r="L125" s="21">
        <v>0</v>
      </c>
      <c r="M125" s="5">
        <v>650</v>
      </c>
      <c r="N125" s="5">
        <v>642</v>
      </c>
      <c r="O125" s="22">
        <v>0</v>
      </c>
      <c r="P125" s="1">
        <v>235</v>
      </c>
      <c r="Q125" s="22">
        <v>0</v>
      </c>
      <c r="R125" s="22">
        <v>0</v>
      </c>
      <c r="S125" s="20">
        <v>0</v>
      </c>
    </row>
    <row r="126" spans="1:19" ht="14.25" customHeight="1" x14ac:dyDescent="0.35">
      <c r="A126" s="2">
        <f t="shared" si="1"/>
        <v>46212</v>
      </c>
      <c r="B126" s="3">
        <v>0.16666666666666666</v>
      </c>
      <c r="C126" s="1">
        <v>6727</v>
      </c>
      <c r="D126" s="1">
        <f>GAS_LOAD!K126</f>
        <v>2.3805656150000001</v>
      </c>
      <c r="E126" s="1">
        <f>GAS_LOAD!L126</f>
        <v>3.5708484224999997</v>
      </c>
      <c r="F126" s="1">
        <f t="shared" si="2"/>
        <v>114.15525114155251</v>
      </c>
      <c r="G126" s="1">
        <v>0</v>
      </c>
      <c r="H126" s="19">
        <v>0</v>
      </c>
      <c r="I126" s="1">
        <f>WIND!B126</f>
        <v>433.28125</v>
      </c>
      <c r="J126" s="1">
        <f>WIND!C126</f>
        <v>36.71875</v>
      </c>
      <c r="K126" s="19">
        <v>0</v>
      </c>
      <c r="L126" s="21">
        <v>0</v>
      </c>
      <c r="M126" s="5">
        <v>650</v>
      </c>
      <c r="N126" s="5">
        <v>565</v>
      </c>
      <c r="O126" s="22">
        <v>0</v>
      </c>
      <c r="P126" s="1">
        <v>240</v>
      </c>
      <c r="Q126" s="22">
        <v>0</v>
      </c>
      <c r="R126" s="22">
        <v>0</v>
      </c>
      <c r="S126" s="20">
        <v>0</v>
      </c>
    </row>
    <row r="127" spans="1:19" ht="14.25" customHeight="1" x14ac:dyDescent="0.35">
      <c r="A127" s="2">
        <f t="shared" si="1"/>
        <v>46212</v>
      </c>
      <c r="B127" s="3">
        <v>0.20833333333333334</v>
      </c>
      <c r="C127" s="1">
        <v>7010</v>
      </c>
      <c r="D127" s="1">
        <f>GAS_LOAD!K127</f>
        <v>2.3805656150000001</v>
      </c>
      <c r="E127" s="1">
        <f>GAS_LOAD!L127</f>
        <v>3.5708484224999997</v>
      </c>
      <c r="F127" s="1">
        <f t="shared" si="2"/>
        <v>114.15525114155251</v>
      </c>
      <c r="G127" s="1">
        <v>0</v>
      </c>
      <c r="H127" s="19">
        <v>0</v>
      </c>
      <c r="I127" s="1">
        <f>WIND!B127</f>
        <v>425.90625</v>
      </c>
      <c r="J127" s="1">
        <f>WIND!C127</f>
        <v>36.09375</v>
      </c>
      <c r="K127" s="19">
        <v>0</v>
      </c>
      <c r="L127" s="21">
        <v>0</v>
      </c>
      <c r="M127" s="5">
        <v>650</v>
      </c>
      <c r="N127" s="5">
        <v>526</v>
      </c>
      <c r="O127" s="22">
        <v>0</v>
      </c>
      <c r="P127" s="1">
        <v>250</v>
      </c>
      <c r="Q127" s="22">
        <v>0</v>
      </c>
      <c r="R127" s="22">
        <v>0</v>
      </c>
      <c r="S127" s="20">
        <v>0</v>
      </c>
    </row>
    <row r="128" spans="1:19" ht="14.25" customHeight="1" x14ac:dyDescent="0.35">
      <c r="A128" s="2">
        <f t="shared" si="1"/>
        <v>46212</v>
      </c>
      <c r="B128" s="3">
        <v>0.25</v>
      </c>
      <c r="C128" s="1">
        <v>7629</v>
      </c>
      <c r="D128" s="1">
        <f>GAS_LOAD!K128</f>
        <v>2.3805656150000001</v>
      </c>
      <c r="E128" s="1">
        <f>GAS_LOAD!L128</f>
        <v>3.5708484224999997</v>
      </c>
      <c r="F128" s="1">
        <f t="shared" si="2"/>
        <v>114.15525114155251</v>
      </c>
      <c r="G128" s="1">
        <v>75</v>
      </c>
      <c r="H128" s="19">
        <v>0</v>
      </c>
      <c r="I128" s="1">
        <f>WIND!B128</f>
        <v>409.3125</v>
      </c>
      <c r="J128" s="1">
        <f>WIND!C128</f>
        <v>34.6875</v>
      </c>
      <c r="K128" s="19">
        <v>0</v>
      </c>
      <c r="L128" s="21">
        <v>0</v>
      </c>
      <c r="M128" s="5">
        <v>650</v>
      </c>
      <c r="N128" s="5">
        <v>1102</v>
      </c>
      <c r="O128" s="22">
        <v>0</v>
      </c>
      <c r="P128" s="1">
        <v>286</v>
      </c>
      <c r="Q128" s="22">
        <v>0</v>
      </c>
      <c r="R128" s="22">
        <v>0</v>
      </c>
      <c r="S128" s="20">
        <v>0</v>
      </c>
    </row>
    <row r="129" spans="1:19" ht="14.25" customHeight="1" x14ac:dyDescent="0.35">
      <c r="A129" s="2">
        <f t="shared" si="1"/>
        <v>46212</v>
      </c>
      <c r="B129" s="3">
        <v>0.29166666666666669</v>
      </c>
      <c r="C129" s="1">
        <v>8434</v>
      </c>
      <c r="D129" s="1">
        <f>GAS_LOAD!K129</f>
        <v>2.3805656150000001</v>
      </c>
      <c r="E129" s="1">
        <f>GAS_LOAD!L129</f>
        <v>3.5708484224999997</v>
      </c>
      <c r="F129" s="1">
        <f t="shared" si="2"/>
        <v>114.15525114155251</v>
      </c>
      <c r="G129" s="1">
        <v>474</v>
      </c>
      <c r="H129" s="19">
        <v>0</v>
      </c>
      <c r="I129" s="1">
        <f>WIND!B129</f>
        <v>561.421875</v>
      </c>
      <c r="J129" s="1">
        <f>WIND!C129</f>
        <v>47.578125</v>
      </c>
      <c r="K129" s="19">
        <v>0</v>
      </c>
      <c r="L129" s="21">
        <v>0</v>
      </c>
      <c r="M129" s="5">
        <v>650</v>
      </c>
      <c r="N129" s="5">
        <v>0</v>
      </c>
      <c r="O129" s="22">
        <v>0</v>
      </c>
      <c r="P129" s="1">
        <v>310</v>
      </c>
      <c r="Q129" s="22">
        <v>0</v>
      </c>
      <c r="R129" s="22">
        <v>0</v>
      </c>
      <c r="S129" s="20">
        <v>0</v>
      </c>
    </row>
    <row r="130" spans="1:19" ht="14.25" customHeight="1" x14ac:dyDescent="0.35">
      <c r="A130" s="2">
        <f t="shared" si="1"/>
        <v>46212</v>
      </c>
      <c r="B130" s="3">
        <v>0.33333333333333331</v>
      </c>
      <c r="C130" s="1">
        <v>9042</v>
      </c>
      <c r="D130" s="1">
        <f>GAS_LOAD!K130</f>
        <v>2.3805656150000001</v>
      </c>
      <c r="E130" s="1">
        <f>GAS_LOAD!L130</f>
        <v>3.5708484224999997</v>
      </c>
      <c r="F130" s="1">
        <f t="shared" si="2"/>
        <v>114.15525114155251</v>
      </c>
      <c r="G130" s="1">
        <v>1191</v>
      </c>
      <c r="H130" s="19">
        <v>0</v>
      </c>
      <c r="I130" s="1">
        <f>WIND!B130</f>
        <v>653.609375</v>
      </c>
      <c r="J130" s="1">
        <f>WIND!C130</f>
        <v>55.390625</v>
      </c>
      <c r="K130" s="19">
        <v>0</v>
      </c>
      <c r="L130" s="21">
        <v>0</v>
      </c>
      <c r="M130" s="5">
        <v>650</v>
      </c>
      <c r="N130" s="5">
        <v>1846</v>
      </c>
      <c r="O130" s="22">
        <v>0</v>
      </c>
      <c r="P130" s="1">
        <v>318</v>
      </c>
      <c r="Q130" s="22">
        <v>0</v>
      </c>
      <c r="R130" s="22">
        <v>0</v>
      </c>
      <c r="S130" s="20">
        <v>0</v>
      </c>
    </row>
    <row r="131" spans="1:19" ht="14.25" customHeight="1" x14ac:dyDescent="0.35">
      <c r="A131" s="2">
        <f t="shared" si="1"/>
        <v>46212</v>
      </c>
      <c r="B131" s="3">
        <v>0.375</v>
      </c>
      <c r="C131" s="1">
        <v>9415</v>
      </c>
      <c r="D131" s="1">
        <f>GAS_LOAD!K131</f>
        <v>2.3805656150000001</v>
      </c>
      <c r="E131" s="1">
        <f>GAS_LOAD!L131</f>
        <v>3.5708484224999997</v>
      </c>
      <c r="F131" s="1">
        <f t="shared" ref="F131:F194" si="3">1000000/365/24</f>
        <v>114.15525114155251</v>
      </c>
      <c r="G131" s="1">
        <v>1938</v>
      </c>
      <c r="H131" s="19">
        <v>0</v>
      </c>
      <c r="I131" s="1">
        <f>WIND!B131</f>
        <v>719.0625</v>
      </c>
      <c r="J131" s="1">
        <f>WIND!C131</f>
        <v>60.9375</v>
      </c>
      <c r="K131" s="19">
        <v>0</v>
      </c>
      <c r="L131" s="21">
        <v>0</v>
      </c>
      <c r="M131" s="5">
        <v>650</v>
      </c>
      <c r="N131" s="5">
        <v>1901</v>
      </c>
      <c r="O131" s="22">
        <v>0</v>
      </c>
      <c r="P131" s="1">
        <v>316</v>
      </c>
      <c r="Q131" s="22">
        <v>0</v>
      </c>
      <c r="R131" s="22">
        <v>0</v>
      </c>
      <c r="S131" s="20">
        <v>0</v>
      </c>
    </row>
    <row r="132" spans="1:19" ht="14.25" customHeight="1" x14ac:dyDescent="0.35">
      <c r="A132" s="2">
        <f t="shared" si="1"/>
        <v>46212</v>
      </c>
      <c r="B132" s="3">
        <v>0.41666666666666669</v>
      </c>
      <c r="C132" s="1">
        <v>9594</v>
      </c>
      <c r="D132" s="1">
        <f>GAS_LOAD!K132</f>
        <v>2.3805656150000001</v>
      </c>
      <c r="E132" s="1">
        <f>GAS_LOAD!L132</f>
        <v>3.5708484224999997</v>
      </c>
      <c r="F132" s="1">
        <f t="shared" si="3"/>
        <v>114.15525114155251</v>
      </c>
      <c r="G132" s="1">
        <v>2232</v>
      </c>
      <c r="H132" s="19">
        <v>0</v>
      </c>
      <c r="I132" s="1">
        <f>WIND!B132</f>
        <v>731.046875</v>
      </c>
      <c r="J132" s="1">
        <f>WIND!C132</f>
        <v>61.953125</v>
      </c>
      <c r="K132" s="19">
        <v>0</v>
      </c>
      <c r="L132" s="21">
        <v>0</v>
      </c>
      <c r="M132" s="5">
        <v>650</v>
      </c>
      <c r="N132" s="5">
        <v>1971</v>
      </c>
      <c r="O132" s="22">
        <v>0</v>
      </c>
      <c r="P132" s="1">
        <v>314</v>
      </c>
      <c r="Q132" s="22">
        <v>0</v>
      </c>
      <c r="R132" s="22">
        <v>0</v>
      </c>
      <c r="S132" s="20">
        <v>0</v>
      </c>
    </row>
    <row r="133" spans="1:19" ht="14.25" customHeight="1" x14ac:dyDescent="0.35">
      <c r="A133" s="2">
        <f t="shared" si="1"/>
        <v>46212</v>
      </c>
      <c r="B133" s="3">
        <v>0.45833333333333331</v>
      </c>
      <c r="C133" s="1">
        <v>9772</v>
      </c>
      <c r="D133" s="1">
        <f>GAS_LOAD!K133</f>
        <v>2.3805656150000001</v>
      </c>
      <c r="E133" s="1">
        <f>GAS_LOAD!L133</f>
        <v>3.5708484224999997</v>
      </c>
      <c r="F133" s="1">
        <f t="shared" si="3"/>
        <v>114.15525114155251</v>
      </c>
      <c r="G133" s="1">
        <v>2544</v>
      </c>
      <c r="H133" s="19">
        <v>0</v>
      </c>
      <c r="I133" s="1">
        <f>WIND!B133</f>
        <v>700.625</v>
      </c>
      <c r="J133" s="1">
        <f>WIND!C133</f>
        <v>59.375</v>
      </c>
      <c r="K133" s="19">
        <v>0</v>
      </c>
      <c r="L133" s="21">
        <v>0</v>
      </c>
      <c r="M133" s="5">
        <v>650</v>
      </c>
      <c r="N133" s="5">
        <v>2079</v>
      </c>
      <c r="O133" s="22">
        <v>0</v>
      </c>
      <c r="P133" s="1">
        <v>313</v>
      </c>
      <c r="Q133" s="22">
        <v>0</v>
      </c>
      <c r="R133" s="22">
        <v>0</v>
      </c>
      <c r="S133" s="20">
        <v>0</v>
      </c>
    </row>
    <row r="134" spans="1:19" ht="14.25" customHeight="1" x14ac:dyDescent="0.35">
      <c r="A134" s="2">
        <f t="shared" si="1"/>
        <v>46212</v>
      </c>
      <c r="B134" s="3">
        <v>0.5</v>
      </c>
      <c r="C134" s="1">
        <v>9826</v>
      </c>
      <c r="D134" s="1">
        <f>GAS_LOAD!K134</f>
        <v>2.3805656150000001</v>
      </c>
      <c r="E134" s="1">
        <f>GAS_LOAD!L134</f>
        <v>3.5708484224999997</v>
      </c>
      <c r="F134" s="1">
        <f t="shared" si="3"/>
        <v>114.15525114155251</v>
      </c>
      <c r="G134" s="1">
        <v>2697</v>
      </c>
      <c r="H134" s="19">
        <v>0</v>
      </c>
      <c r="I134" s="1">
        <f>WIND!B134</f>
        <v>740.265625</v>
      </c>
      <c r="J134" s="1">
        <f>WIND!C134</f>
        <v>62.734375</v>
      </c>
      <c r="K134" s="19">
        <v>0</v>
      </c>
      <c r="L134" s="21">
        <v>0</v>
      </c>
      <c r="M134" s="5">
        <v>650</v>
      </c>
      <c r="N134" s="5">
        <v>2045</v>
      </c>
      <c r="O134" s="22">
        <v>0</v>
      </c>
      <c r="P134" s="1">
        <v>307</v>
      </c>
      <c r="Q134" s="22">
        <v>0</v>
      </c>
      <c r="R134" s="22">
        <v>0</v>
      </c>
      <c r="S134" s="20">
        <v>0</v>
      </c>
    </row>
    <row r="135" spans="1:19" ht="14.25" customHeight="1" x14ac:dyDescent="0.35">
      <c r="A135" s="2">
        <f t="shared" si="1"/>
        <v>46212</v>
      </c>
      <c r="B135" s="3">
        <v>0.54166666666666663</v>
      </c>
      <c r="C135" s="1">
        <v>9646</v>
      </c>
      <c r="D135" s="1">
        <f>GAS_LOAD!K135</f>
        <v>2.3805656150000001</v>
      </c>
      <c r="E135" s="1">
        <f>GAS_LOAD!L135</f>
        <v>3.5708484224999997</v>
      </c>
      <c r="F135" s="1">
        <f t="shared" si="3"/>
        <v>114.15525114155251</v>
      </c>
      <c r="G135" s="1">
        <v>2931</v>
      </c>
      <c r="H135" s="19">
        <v>0</v>
      </c>
      <c r="I135" s="1">
        <f>WIND!B135</f>
        <v>777.140625</v>
      </c>
      <c r="J135" s="1">
        <f>WIND!C135</f>
        <v>65.859375</v>
      </c>
      <c r="K135" s="19">
        <v>0</v>
      </c>
      <c r="L135" s="21">
        <v>0</v>
      </c>
      <c r="M135" s="5">
        <v>650</v>
      </c>
      <c r="N135" s="5">
        <v>0</v>
      </c>
      <c r="O135" s="22">
        <v>0</v>
      </c>
      <c r="P135" s="1">
        <v>303</v>
      </c>
      <c r="Q135" s="22">
        <v>0</v>
      </c>
      <c r="R135" s="22">
        <v>0</v>
      </c>
      <c r="S135" s="20">
        <v>0</v>
      </c>
    </row>
    <row r="136" spans="1:19" ht="14.25" customHeight="1" x14ac:dyDescent="0.35">
      <c r="A136" s="2">
        <f t="shared" si="1"/>
        <v>46212</v>
      </c>
      <c r="B136" s="3">
        <v>0.58333333333333337</v>
      </c>
      <c r="C136" s="1">
        <v>9527</v>
      </c>
      <c r="D136" s="1">
        <f>GAS_LOAD!K136</f>
        <v>2.3805656150000001</v>
      </c>
      <c r="E136" s="1">
        <f>GAS_LOAD!L136</f>
        <v>3.5708484224999997</v>
      </c>
      <c r="F136" s="1">
        <f t="shared" si="3"/>
        <v>114.15525114155251</v>
      </c>
      <c r="G136" s="1">
        <v>3108</v>
      </c>
      <c r="H136" s="19">
        <v>0</v>
      </c>
      <c r="I136" s="1">
        <f>WIND!B136</f>
        <v>761.46875</v>
      </c>
      <c r="J136" s="1">
        <f>WIND!C136</f>
        <v>64.53125</v>
      </c>
      <c r="K136" s="19">
        <v>0</v>
      </c>
      <c r="L136" s="21">
        <v>0</v>
      </c>
      <c r="M136" s="5">
        <v>650</v>
      </c>
      <c r="N136" s="5">
        <v>1590</v>
      </c>
      <c r="O136" s="22">
        <v>0</v>
      </c>
      <c r="P136" s="1">
        <v>303</v>
      </c>
      <c r="Q136" s="22">
        <v>0</v>
      </c>
      <c r="R136" s="22">
        <v>0</v>
      </c>
      <c r="S136" s="20">
        <v>0</v>
      </c>
    </row>
    <row r="137" spans="1:19" ht="14.25" customHeight="1" x14ac:dyDescent="0.35">
      <c r="A137" s="2">
        <f t="shared" si="1"/>
        <v>46212</v>
      </c>
      <c r="B137" s="3">
        <v>0.625</v>
      </c>
      <c r="C137" s="1">
        <v>9223</v>
      </c>
      <c r="D137" s="1">
        <f>GAS_LOAD!K137</f>
        <v>2.3805656150000001</v>
      </c>
      <c r="E137" s="1">
        <f>GAS_LOAD!L137</f>
        <v>3.5708484224999997</v>
      </c>
      <c r="F137" s="1">
        <f t="shared" si="3"/>
        <v>114.15525114155251</v>
      </c>
      <c r="G137" s="1">
        <v>3114</v>
      </c>
      <c r="H137" s="19">
        <v>0</v>
      </c>
      <c r="I137" s="1">
        <f>WIND!B137</f>
        <v>870.25</v>
      </c>
      <c r="J137" s="1">
        <f>WIND!C137</f>
        <v>73.75</v>
      </c>
      <c r="K137" s="19">
        <v>0</v>
      </c>
      <c r="L137" s="21">
        <v>0</v>
      </c>
      <c r="M137" s="5">
        <v>650</v>
      </c>
      <c r="N137" s="5">
        <v>1486</v>
      </c>
      <c r="O137" s="22">
        <v>0</v>
      </c>
      <c r="P137" s="1">
        <v>303</v>
      </c>
      <c r="Q137" s="22">
        <v>0</v>
      </c>
      <c r="R137" s="22">
        <v>0</v>
      </c>
      <c r="S137" s="20">
        <v>0</v>
      </c>
    </row>
    <row r="138" spans="1:19" ht="14.25" customHeight="1" x14ac:dyDescent="0.35">
      <c r="A138" s="2">
        <f t="shared" si="1"/>
        <v>46212</v>
      </c>
      <c r="B138" s="3">
        <v>0.66666666666666663</v>
      </c>
      <c r="C138" s="1">
        <v>8962</v>
      </c>
      <c r="D138" s="1">
        <f>GAS_LOAD!K138</f>
        <v>2.3805656150000001</v>
      </c>
      <c r="E138" s="1">
        <f>GAS_LOAD!L138</f>
        <v>3.5708484224999997</v>
      </c>
      <c r="F138" s="1">
        <f t="shared" si="3"/>
        <v>114.15525114155251</v>
      </c>
      <c r="G138" s="1">
        <v>3150</v>
      </c>
      <c r="H138" s="19">
        <v>0</v>
      </c>
      <c r="I138" s="1">
        <f>WIND!B138</f>
        <v>807.5625</v>
      </c>
      <c r="J138" s="1">
        <f>WIND!C138</f>
        <v>68.4375</v>
      </c>
      <c r="K138" s="19">
        <v>0</v>
      </c>
      <c r="L138" s="21">
        <v>0</v>
      </c>
      <c r="M138" s="5">
        <v>650</v>
      </c>
      <c r="N138" s="5">
        <v>1284</v>
      </c>
      <c r="O138" s="22">
        <v>0</v>
      </c>
      <c r="P138" s="1">
        <v>300</v>
      </c>
      <c r="Q138" s="22">
        <v>0</v>
      </c>
      <c r="R138" s="22">
        <v>0</v>
      </c>
      <c r="S138" s="20">
        <v>0</v>
      </c>
    </row>
    <row r="139" spans="1:19" ht="14.25" customHeight="1" x14ac:dyDescent="0.35">
      <c r="A139" s="2">
        <f t="shared" si="1"/>
        <v>46212</v>
      </c>
      <c r="B139" s="3">
        <v>0.70833333333333337</v>
      </c>
      <c r="C139" s="1">
        <v>8805</v>
      </c>
      <c r="D139" s="1">
        <f>GAS_LOAD!K139</f>
        <v>2.3805656150000001</v>
      </c>
      <c r="E139" s="1">
        <f>GAS_LOAD!L139</f>
        <v>3.5708484224999997</v>
      </c>
      <c r="F139" s="1">
        <f t="shared" si="3"/>
        <v>114.15525114155251</v>
      </c>
      <c r="G139" s="1">
        <v>2625</v>
      </c>
      <c r="H139" s="19">
        <v>0</v>
      </c>
      <c r="I139" s="1">
        <f>WIND!B139</f>
        <v>968.890625</v>
      </c>
      <c r="J139" s="1">
        <f>WIND!C139</f>
        <v>82.109375</v>
      </c>
      <c r="K139" s="19">
        <v>0</v>
      </c>
      <c r="L139" s="21">
        <v>0</v>
      </c>
      <c r="M139" s="5">
        <v>650</v>
      </c>
      <c r="N139" s="5">
        <v>1130</v>
      </c>
      <c r="O139" s="22">
        <v>0</v>
      </c>
      <c r="P139" s="1">
        <v>297</v>
      </c>
      <c r="Q139" s="22">
        <v>0</v>
      </c>
      <c r="R139" s="22">
        <v>0</v>
      </c>
      <c r="S139" s="20">
        <v>0</v>
      </c>
    </row>
    <row r="140" spans="1:19" ht="14.25" customHeight="1" x14ac:dyDescent="0.35">
      <c r="A140" s="2">
        <f t="shared" si="1"/>
        <v>46212</v>
      </c>
      <c r="B140" s="3">
        <v>0.75</v>
      </c>
      <c r="C140" s="1">
        <v>8951</v>
      </c>
      <c r="D140" s="1">
        <f>GAS_LOAD!K140</f>
        <v>2.3805656150000001</v>
      </c>
      <c r="E140" s="1">
        <f>GAS_LOAD!L140</f>
        <v>3.5708484224999997</v>
      </c>
      <c r="F140" s="1">
        <f t="shared" si="3"/>
        <v>114.15525114155251</v>
      </c>
      <c r="G140" s="1">
        <v>1986</v>
      </c>
      <c r="H140" s="19">
        <v>0</v>
      </c>
      <c r="I140" s="1">
        <f>WIND!B140</f>
        <v>992.859375</v>
      </c>
      <c r="J140" s="1">
        <f>WIND!C140</f>
        <v>84.140625</v>
      </c>
      <c r="K140" s="19">
        <v>0</v>
      </c>
      <c r="L140" s="21">
        <v>0</v>
      </c>
      <c r="M140" s="5">
        <v>650</v>
      </c>
      <c r="N140" s="5">
        <v>1467</v>
      </c>
      <c r="O140" s="22">
        <v>0</v>
      </c>
      <c r="P140" s="1">
        <v>293</v>
      </c>
      <c r="Q140" s="22">
        <v>0</v>
      </c>
      <c r="R140" s="22">
        <v>0</v>
      </c>
      <c r="S140" s="20">
        <v>0</v>
      </c>
    </row>
    <row r="141" spans="1:19" ht="14.25" customHeight="1" x14ac:dyDescent="0.35">
      <c r="A141" s="2">
        <f t="shared" si="1"/>
        <v>46212</v>
      </c>
      <c r="B141" s="3">
        <v>0.79166666666666663</v>
      </c>
      <c r="C141" s="1">
        <v>8898</v>
      </c>
      <c r="D141" s="1">
        <f>GAS_LOAD!K141</f>
        <v>2.3805656150000001</v>
      </c>
      <c r="E141" s="1">
        <f>GAS_LOAD!L141</f>
        <v>3.5708484224999997</v>
      </c>
      <c r="F141" s="1">
        <f t="shared" si="3"/>
        <v>114.15525114155251</v>
      </c>
      <c r="G141" s="1">
        <v>1107</v>
      </c>
      <c r="H141" s="19">
        <v>0</v>
      </c>
      <c r="I141" s="1">
        <f>WIND!B141</f>
        <v>1014.984375</v>
      </c>
      <c r="J141" s="1">
        <f>WIND!C141</f>
        <v>86.015625</v>
      </c>
      <c r="K141" s="19">
        <v>0</v>
      </c>
      <c r="L141" s="21">
        <v>0</v>
      </c>
      <c r="M141" s="5">
        <v>650</v>
      </c>
      <c r="N141" s="5">
        <v>1702</v>
      </c>
      <c r="O141" s="22">
        <v>0</v>
      </c>
      <c r="P141" s="1">
        <v>274</v>
      </c>
      <c r="Q141" s="22">
        <v>0</v>
      </c>
      <c r="R141" s="22">
        <v>0</v>
      </c>
      <c r="S141" s="20">
        <v>0</v>
      </c>
    </row>
    <row r="142" spans="1:19" ht="14.25" customHeight="1" x14ac:dyDescent="0.35">
      <c r="A142" s="2">
        <f t="shared" si="1"/>
        <v>46212</v>
      </c>
      <c r="B142" s="3">
        <v>0.83333333333333337</v>
      </c>
      <c r="C142" s="1">
        <v>8354</v>
      </c>
      <c r="D142" s="1">
        <f>GAS_LOAD!K142</f>
        <v>2.3805656150000001</v>
      </c>
      <c r="E142" s="1">
        <f>GAS_LOAD!L142</f>
        <v>3.5708484224999997</v>
      </c>
      <c r="F142" s="1">
        <f t="shared" si="3"/>
        <v>114.15525114155251</v>
      </c>
      <c r="G142" s="1">
        <v>363</v>
      </c>
      <c r="H142" s="19">
        <v>0</v>
      </c>
      <c r="I142" s="1">
        <f>WIND!B142</f>
        <v>955.984375</v>
      </c>
      <c r="J142" s="1">
        <f>WIND!C142</f>
        <v>81.015625</v>
      </c>
      <c r="K142" s="19">
        <v>0</v>
      </c>
      <c r="L142" s="21">
        <v>0</v>
      </c>
      <c r="M142" s="5">
        <v>650</v>
      </c>
      <c r="N142" s="5">
        <v>1243</v>
      </c>
      <c r="O142" s="22">
        <v>0</v>
      </c>
      <c r="P142" s="1">
        <v>261</v>
      </c>
      <c r="Q142" s="22">
        <v>0</v>
      </c>
      <c r="R142" s="22">
        <v>0</v>
      </c>
      <c r="S142" s="20">
        <v>0</v>
      </c>
    </row>
    <row r="143" spans="1:19" ht="14.25" customHeight="1" x14ac:dyDescent="0.35">
      <c r="A143" s="2">
        <f t="shared" si="1"/>
        <v>46212</v>
      </c>
      <c r="B143" s="3">
        <v>0.875</v>
      </c>
      <c r="C143" s="1">
        <v>7999</v>
      </c>
      <c r="D143" s="1">
        <f>GAS_LOAD!K143</f>
        <v>2.3805656150000001</v>
      </c>
      <c r="E143" s="1">
        <f>GAS_LOAD!L143</f>
        <v>3.5708484224999997</v>
      </c>
      <c r="F143" s="1">
        <f t="shared" si="3"/>
        <v>114.15525114155251</v>
      </c>
      <c r="G143" s="1">
        <v>66</v>
      </c>
      <c r="H143" s="19">
        <v>0</v>
      </c>
      <c r="I143" s="1">
        <f>WIND!B143</f>
        <v>922.796875</v>
      </c>
      <c r="J143" s="1">
        <f>WIND!C143</f>
        <v>78.203125</v>
      </c>
      <c r="K143" s="19">
        <v>0</v>
      </c>
      <c r="L143" s="21">
        <v>0</v>
      </c>
      <c r="M143" s="5">
        <v>650</v>
      </c>
      <c r="N143" s="5">
        <v>0</v>
      </c>
      <c r="O143" s="22">
        <v>0</v>
      </c>
      <c r="P143" s="1">
        <v>254</v>
      </c>
      <c r="Q143" s="22">
        <v>0</v>
      </c>
      <c r="R143" s="22">
        <v>0</v>
      </c>
      <c r="S143" s="20">
        <v>0</v>
      </c>
    </row>
    <row r="144" spans="1:19" ht="14.25" customHeight="1" x14ac:dyDescent="0.35">
      <c r="A144" s="2">
        <f t="shared" si="1"/>
        <v>46212</v>
      </c>
      <c r="B144" s="3">
        <v>0.91666666666666663</v>
      </c>
      <c r="C144" s="1">
        <v>8434</v>
      </c>
      <c r="D144" s="1">
        <f>GAS_LOAD!K144</f>
        <v>2.3805656150000001</v>
      </c>
      <c r="E144" s="1">
        <f>GAS_LOAD!L144</f>
        <v>3.5708484224999997</v>
      </c>
      <c r="F144" s="1">
        <f t="shared" si="3"/>
        <v>114.15525114155251</v>
      </c>
      <c r="G144" s="1">
        <v>0</v>
      </c>
      <c r="H144" s="19">
        <v>0</v>
      </c>
      <c r="I144" s="1">
        <f>WIND!B144</f>
        <v>1041.71875</v>
      </c>
      <c r="J144" s="1">
        <f>WIND!C144</f>
        <v>88.28125</v>
      </c>
      <c r="K144" s="19">
        <v>0</v>
      </c>
      <c r="L144" s="21">
        <v>0</v>
      </c>
      <c r="M144" s="5">
        <v>650</v>
      </c>
      <c r="N144" s="5">
        <v>1361</v>
      </c>
      <c r="O144" s="22">
        <v>0</v>
      </c>
      <c r="P144" s="1">
        <v>251</v>
      </c>
      <c r="Q144" s="22">
        <v>0</v>
      </c>
      <c r="R144" s="22">
        <v>0</v>
      </c>
      <c r="S144" s="20">
        <v>0</v>
      </c>
    </row>
    <row r="145" spans="1:19" ht="14.25" customHeight="1" x14ac:dyDescent="0.35">
      <c r="A145" s="2">
        <f t="shared" si="1"/>
        <v>46212</v>
      </c>
      <c r="B145" s="3">
        <v>0.95833333333333337</v>
      </c>
      <c r="C145" s="1">
        <v>8555</v>
      </c>
      <c r="D145" s="1">
        <f>GAS_LOAD!K145</f>
        <v>2.3805656150000001</v>
      </c>
      <c r="E145" s="1">
        <f>GAS_LOAD!L145</f>
        <v>3.5708484224999997</v>
      </c>
      <c r="F145" s="1">
        <f t="shared" si="3"/>
        <v>114.15525114155251</v>
      </c>
      <c r="G145" s="1">
        <v>0</v>
      </c>
      <c r="H145" s="19">
        <v>0</v>
      </c>
      <c r="I145" s="1">
        <f>WIND!B145</f>
        <v>1022.359375</v>
      </c>
      <c r="J145" s="1">
        <f>WIND!C145</f>
        <v>86.640625</v>
      </c>
      <c r="K145" s="19">
        <v>0</v>
      </c>
      <c r="L145" s="21">
        <v>0</v>
      </c>
      <c r="M145" s="5">
        <v>650</v>
      </c>
      <c r="N145" s="5">
        <v>0</v>
      </c>
      <c r="O145" s="22">
        <v>0</v>
      </c>
      <c r="P145" s="1">
        <v>240</v>
      </c>
      <c r="Q145" s="22">
        <v>0</v>
      </c>
      <c r="R145" s="22">
        <v>0</v>
      </c>
      <c r="S145" s="20">
        <v>0</v>
      </c>
    </row>
    <row r="146" spans="1:19" ht="14.25" customHeight="1" x14ac:dyDescent="0.35">
      <c r="A146" s="2">
        <f t="shared" si="1"/>
        <v>46213</v>
      </c>
      <c r="B146" s="3">
        <v>0</v>
      </c>
      <c r="C146" s="1">
        <v>7938</v>
      </c>
      <c r="D146" s="1">
        <f>GAS_LOAD!K146</f>
        <v>2.3764818383333335</v>
      </c>
      <c r="E146" s="1">
        <f>GAS_LOAD!L146</f>
        <v>3.5647227575000002</v>
      </c>
      <c r="F146" s="1">
        <f t="shared" si="3"/>
        <v>114.15525114155251</v>
      </c>
      <c r="G146" s="1">
        <v>0</v>
      </c>
      <c r="H146" s="19">
        <v>0</v>
      </c>
      <c r="I146" s="1">
        <f>WIND!B146</f>
        <v>1006.6875</v>
      </c>
      <c r="J146" s="1">
        <f>WIND!C146</f>
        <v>85.3125</v>
      </c>
      <c r="K146" s="19">
        <v>0</v>
      </c>
      <c r="L146" s="21">
        <v>0</v>
      </c>
      <c r="M146" s="5">
        <v>650</v>
      </c>
      <c r="N146" s="5">
        <v>914</v>
      </c>
      <c r="O146" s="22">
        <v>0</v>
      </c>
      <c r="P146" s="1">
        <v>240</v>
      </c>
      <c r="Q146" s="22">
        <v>0</v>
      </c>
      <c r="R146" s="22">
        <v>0</v>
      </c>
      <c r="S146" s="20">
        <v>0</v>
      </c>
    </row>
    <row r="147" spans="1:19" ht="14.25" customHeight="1" x14ac:dyDescent="0.35">
      <c r="A147" s="2">
        <f t="shared" si="1"/>
        <v>46213</v>
      </c>
      <c r="B147" s="3">
        <v>4.1666666666666664E-2</v>
      </c>
      <c r="C147" s="1">
        <v>7507</v>
      </c>
      <c r="D147" s="1">
        <f>GAS_LOAD!K147</f>
        <v>2.3764818383333335</v>
      </c>
      <c r="E147" s="1">
        <f>GAS_LOAD!L147</f>
        <v>3.5647227575000002</v>
      </c>
      <c r="F147" s="1">
        <f t="shared" si="3"/>
        <v>114.15525114155251</v>
      </c>
      <c r="G147" s="1">
        <v>0</v>
      </c>
      <c r="H147" s="19">
        <v>0</v>
      </c>
      <c r="I147" s="1">
        <f>WIND!B147</f>
        <v>1140.359375</v>
      </c>
      <c r="J147" s="1">
        <f>WIND!C147</f>
        <v>96.640625</v>
      </c>
      <c r="K147" s="19">
        <v>0</v>
      </c>
      <c r="L147" s="21">
        <v>0</v>
      </c>
      <c r="M147" s="5">
        <v>650</v>
      </c>
      <c r="N147" s="5">
        <v>579</v>
      </c>
      <c r="O147" s="22">
        <v>0</v>
      </c>
      <c r="P147" s="1">
        <v>239</v>
      </c>
      <c r="Q147" s="22">
        <v>0</v>
      </c>
      <c r="R147" s="22">
        <v>0</v>
      </c>
      <c r="S147" s="20">
        <v>0</v>
      </c>
    </row>
    <row r="148" spans="1:19" ht="14.25" customHeight="1" x14ac:dyDescent="0.35">
      <c r="A148" s="2">
        <f t="shared" si="1"/>
        <v>46213</v>
      </c>
      <c r="B148" s="3">
        <v>8.3333333333333329E-2</v>
      </c>
      <c r="C148" s="1">
        <v>7191</v>
      </c>
      <c r="D148" s="1">
        <f>GAS_LOAD!K148</f>
        <v>2.3764818383333335</v>
      </c>
      <c r="E148" s="1">
        <f>GAS_LOAD!L148</f>
        <v>3.5647227575000002</v>
      </c>
      <c r="F148" s="1">
        <f t="shared" si="3"/>
        <v>114.15525114155251</v>
      </c>
      <c r="G148" s="1">
        <v>0</v>
      </c>
      <c r="H148" s="19">
        <v>0</v>
      </c>
      <c r="I148" s="1">
        <f>WIND!B148</f>
        <v>1054.625</v>
      </c>
      <c r="J148" s="1">
        <f>WIND!C148</f>
        <v>89.375</v>
      </c>
      <c r="K148" s="19">
        <v>0</v>
      </c>
      <c r="L148" s="21">
        <v>0</v>
      </c>
      <c r="M148" s="5">
        <v>650</v>
      </c>
      <c r="N148" s="5">
        <v>359</v>
      </c>
      <c r="O148" s="22">
        <v>0</v>
      </c>
      <c r="P148" s="1">
        <v>236</v>
      </c>
      <c r="Q148" s="22">
        <v>0</v>
      </c>
      <c r="R148" s="22">
        <v>0</v>
      </c>
      <c r="S148" s="20">
        <v>0</v>
      </c>
    </row>
    <row r="149" spans="1:19" ht="14.25" customHeight="1" x14ac:dyDescent="0.35">
      <c r="A149" s="2">
        <f t="shared" si="1"/>
        <v>46213</v>
      </c>
      <c r="B149" s="3">
        <v>0.125</v>
      </c>
      <c r="C149" s="1">
        <v>6819</v>
      </c>
      <c r="D149" s="1">
        <f>GAS_LOAD!K149</f>
        <v>2.3764818383333335</v>
      </c>
      <c r="E149" s="1">
        <f>GAS_LOAD!L149</f>
        <v>3.5647227575000002</v>
      </c>
      <c r="F149" s="1">
        <f t="shared" si="3"/>
        <v>114.15525114155251</v>
      </c>
      <c r="G149" s="1">
        <v>0</v>
      </c>
      <c r="H149" s="19">
        <v>0</v>
      </c>
      <c r="I149" s="1">
        <f>WIND!B149</f>
        <v>971.65625</v>
      </c>
      <c r="J149" s="1">
        <f>WIND!C149</f>
        <v>82.34375</v>
      </c>
      <c r="K149" s="19">
        <v>0</v>
      </c>
      <c r="L149" s="21">
        <v>0</v>
      </c>
      <c r="M149" s="5">
        <v>650</v>
      </c>
      <c r="N149" s="5">
        <v>77</v>
      </c>
      <c r="O149" s="22">
        <v>0</v>
      </c>
      <c r="P149" s="1">
        <v>236</v>
      </c>
      <c r="Q149" s="22">
        <v>0</v>
      </c>
      <c r="R149" s="22">
        <v>0</v>
      </c>
      <c r="S149" s="20">
        <v>0</v>
      </c>
    </row>
    <row r="150" spans="1:19" ht="14.25" customHeight="1" x14ac:dyDescent="0.35">
      <c r="A150" s="2">
        <f t="shared" si="1"/>
        <v>46213</v>
      </c>
      <c r="B150" s="3">
        <v>0.16666666666666666</v>
      </c>
      <c r="C150" s="1">
        <v>6732</v>
      </c>
      <c r="D150" s="1">
        <f>GAS_LOAD!K150</f>
        <v>2.3764818383333335</v>
      </c>
      <c r="E150" s="1">
        <f>GAS_LOAD!L150</f>
        <v>3.5647227575000002</v>
      </c>
      <c r="F150" s="1">
        <f t="shared" si="3"/>
        <v>114.15525114155251</v>
      </c>
      <c r="G150" s="1">
        <v>0</v>
      </c>
      <c r="H150" s="19">
        <v>0</v>
      </c>
      <c r="I150" s="1">
        <f>WIND!B150</f>
        <v>1013.140625</v>
      </c>
      <c r="J150" s="1">
        <f>WIND!C150</f>
        <v>85.859375</v>
      </c>
      <c r="K150" s="19">
        <v>0</v>
      </c>
      <c r="L150" s="21">
        <v>0</v>
      </c>
      <c r="M150" s="5">
        <v>650</v>
      </c>
      <c r="N150" s="5">
        <v>0</v>
      </c>
      <c r="O150" s="22">
        <v>0</v>
      </c>
      <c r="P150" s="1">
        <v>241</v>
      </c>
      <c r="Q150" s="22">
        <v>0</v>
      </c>
      <c r="R150" s="22">
        <v>0</v>
      </c>
      <c r="S150" s="20">
        <v>0</v>
      </c>
    </row>
    <row r="151" spans="1:19" ht="14.25" customHeight="1" x14ac:dyDescent="0.35">
      <c r="A151" s="2">
        <f t="shared" si="1"/>
        <v>46213</v>
      </c>
      <c r="B151" s="3">
        <v>0.20833333333333334</v>
      </c>
      <c r="C151" s="1">
        <v>7044</v>
      </c>
      <c r="D151" s="1">
        <f>GAS_LOAD!K151</f>
        <v>2.3764818383333335</v>
      </c>
      <c r="E151" s="1">
        <f>GAS_LOAD!L151</f>
        <v>3.5647227575000002</v>
      </c>
      <c r="F151" s="1">
        <f t="shared" si="3"/>
        <v>114.15525114155251</v>
      </c>
      <c r="G151" s="1">
        <v>0</v>
      </c>
      <c r="H151" s="19">
        <v>0</v>
      </c>
      <c r="I151" s="1">
        <f>WIND!B151</f>
        <v>1124.6875</v>
      </c>
      <c r="J151" s="1">
        <f>WIND!C151</f>
        <v>95.3125</v>
      </c>
      <c r="K151" s="19">
        <v>0</v>
      </c>
      <c r="L151" s="21">
        <v>0</v>
      </c>
      <c r="M151" s="5">
        <v>650</v>
      </c>
      <c r="N151" s="5">
        <v>121</v>
      </c>
      <c r="O151" s="22">
        <v>0</v>
      </c>
      <c r="P151" s="1">
        <v>251</v>
      </c>
      <c r="Q151" s="22">
        <v>0</v>
      </c>
      <c r="R151" s="22">
        <v>0</v>
      </c>
      <c r="S151" s="20">
        <v>0</v>
      </c>
    </row>
    <row r="152" spans="1:19" ht="14.25" customHeight="1" x14ac:dyDescent="0.35">
      <c r="A152" s="2">
        <f t="shared" si="1"/>
        <v>46213</v>
      </c>
      <c r="B152" s="3">
        <v>0.25</v>
      </c>
      <c r="C152" s="1">
        <v>7655</v>
      </c>
      <c r="D152" s="1">
        <f>GAS_LOAD!K152</f>
        <v>2.3764818383333335</v>
      </c>
      <c r="E152" s="1">
        <f>GAS_LOAD!L152</f>
        <v>3.5647227575000002</v>
      </c>
      <c r="F152" s="1">
        <f t="shared" si="3"/>
        <v>114.15525114155251</v>
      </c>
      <c r="G152" s="1">
        <v>105</v>
      </c>
      <c r="H152" s="19">
        <v>0</v>
      </c>
      <c r="I152" s="1">
        <f>WIND!B152</f>
        <v>1166.171875</v>
      </c>
      <c r="J152" s="1">
        <f>WIND!C152</f>
        <v>98.828125</v>
      </c>
      <c r="K152" s="19">
        <v>0</v>
      </c>
      <c r="L152" s="21">
        <v>0</v>
      </c>
      <c r="M152" s="5">
        <v>650</v>
      </c>
      <c r="N152" s="5">
        <v>375</v>
      </c>
      <c r="O152" s="22">
        <v>0</v>
      </c>
      <c r="P152" s="1">
        <v>288</v>
      </c>
      <c r="Q152" s="22">
        <v>0</v>
      </c>
      <c r="R152" s="22">
        <v>0</v>
      </c>
      <c r="S152" s="20">
        <v>0</v>
      </c>
    </row>
    <row r="153" spans="1:19" ht="14.25" customHeight="1" x14ac:dyDescent="0.35">
      <c r="A153" s="2">
        <f t="shared" si="1"/>
        <v>46213</v>
      </c>
      <c r="B153" s="3">
        <v>0.29166666666666669</v>
      </c>
      <c r="C153" s="1">
        <v>8432</v>
      </c>
      <c r="D153" s="1">
        <f>GAS_LOAD!K153</f>
        <v>2.3764818383333335</v>
      </c>
      <c r="E153" s="1">
        <f>GAS_LOAD!L153</f>
        <v>3.5647227575000002</v>
      </c>
      <c r="F153" s="1">
        <f t="shared" si="3"/>
        <v>114.15525114155251</v>
      </c>
      <c r="G153" s="1">
        <v>609</v>
      </c>
      <c r="H153" s="19">
        <v>0</v>
      </c>
      <c r="I153" s="1">
        <f>WIND!B153</f>
        <v>1180.921875</v>
      </c>
      <c r="J153" s="1">
        <f>WIND!C153</f>
        <v>100.078125</v>
      </c>
      <c r="K153" s="19">
        <v>0</v>
      </c>
      <c r="L153" s="21">
        <v>0</v>
      </c>
      <c r="M153" s="5">
        <v>650</v>
      </c>
      <c r="N153" s="5">
        <v>944</v>
      </c>
      <c r="O153" s="22">
        <v>0</v>
      </c>
      <c r="P153" s="1">
        <v>312</v>
      </c>
      <c r="Q153" s="22">
        <v>0</v>
      </c>
      <c r="R153" s="22">
        <v>0</v>
      </c>
      <c r="S153" s="20">
        <v>0</v>
      </c>
    </row>
    <row r="154" spans="1:19" ht="14.25" customHeight="1" x14ac:dyDescent="0.35">
      <c r="A154" s="2">
        <f t="shared" si="1"/>
        <v>46213</v>
      </c>
      <c r="B154" s="3">
        <v>0.33333333333333331</v>
      </c>
      <c r="C154" s="1">
        <v>9025</v>
      </c>
      <c r="D154" s="1">
        <f>GAS_LOAD!K154</f>
        <v>2.3764818383333335</v>
      </c>
      <c r="E154" s="1">
        <f>GAS_LOAD!L154</f>
        <v>3.5647227575000002</v>
      </c>
      <c r="F154" s="1">
        <f t="shared" si="3"/>
        <v>114.15525114155251</v>
      </c>
      <c r="G154" s="1">
        <v>1788</v>
      </c>
      <c r="H154" s="19">
        <v>0</v>
      </c>
      <c r="I154" s="1">
        <f>WIND!B154</f>
        <v>1416.921875</v>
      </c>
      <c r="J154" s="1">
        <f>WIND!C154</f>
        <v>120.078125</v>
      </c>
      <c r="K154" s="19">
        <v>0</v>
      </c>
      <c r="L154" s="21">
        <v>0</v>
      </c>
      <c r="M154" s="5">
        <v>650</v>
      </c>
      <c r="N154" s="5">
        <v>880</v>
      </c>
      <c r="O154" s="22">
        <v>0</v>
      </c>
      <c r="P154" s="1">
        <v>320</v>
      </c>
      <c r="Q154" s="22">
        <v>0</v>
      </c>
      <c r="R154" s="22">
        <v>0</v>
      </c>
      <c r="S154" s="20">
        <v>0</v>
      </c>
    </row>
    <row r="155" spans="1:19" ht="14.25" customHeight="1" x14ac:dyDescent="0.35">
      <c r="A155" s="2">
        <f t="shared" si="1"/>
        <v>46213</v>
      </c>
      <c r="B155" s="3">
        <v>0.375</v>
      </c>
      <c r="C155" s="1">
        <v>9393</v>
      </c>
      <c r="D155" s="1">
        <f>GAS_LOAD!K155</f>
        <v>2.3764818383333335</v>
      </c>
      <c r="E155" s="1">
        <f>GAS_LOAD!L155</f>
        <v>3.5647227575000002</v>
      </c>
      <c r="F155" s="1">
        <f t="shared" si="3"/>
        <v>114.15525114155251</v>
      </c>
      <c r="G155" s="1">
        <v>3048</v>
      </c>
      <c r="H155" s="19">
        <v>0</v>
      </c>
      <c r="I155" s="1">
        <f>WIND!B155</f>
        <v>1382.8125</v>
      </c>
      <c r="J155" s="1">
        <f>WIND!C155</f>
        <v>117.1875</v>
      </c>
      <c r="K155" s="19">
        <v>0</v>
      </c>
      <c r="L155" s="21">
        <v>0</v>
      </c>
      <c r="M155" s="5">
        <v>650</v>
      </c>
      <c r="N155" s="5">
        <v>0</v>
      </c>
      <c r="O155" s="22">
        <v>0</v>
      </c>
      <c r="P155" s="1">
        <v>318</v>
      </c>
      <c r="Q155" s="22">
        <v>0</v>
      </c>
      <c r="R155" s="22">
        <v>0</v>
      </c>
      <c r="S155" s="20">
        <v>0</v>
      </c>
    </row>
    <row r="156" spans="1:19" ht="14.25" customHeight="1" x14ac:dyDescent="0.35">
      <c r="A156" s="2">
        <f t="shared" si="1"/>
        <v>46213</v>
      </c>
      <c r="B156" s="3">
        <v>0.41666666666666669</v>
      </c>
      <c r="C156" s="1">
        <v>9541</v>
      </c>
      <c r="D156" s="1">
        <f>GAS_LOAD!K156</f>
        <v>2.3764818383333335</v>
      </c>
      <c r="E156" s="1">
        <f>GAS_LOAD!L156</f>
        <v>3.5647227575000002</v>
      </c>
      <c r="F156" s="1">
        <f t="shared" si="3"/>
        <v>114.15525114155251</v>
      </c>
      <c r="G156" s="1">
        <v>3996</v>
      </c>
      <c r="H156" s="19">
        <v>0</v>
      </c>
      <c r="I156" s="1">
        <f>WIND!B156</f>
        <v>1368.0625</v>
      </c>
      <c r="J156" s="1">
        <f>WIND!C156</f>
        <v>115.9375</v>
      </c>
      <c r="K156" s="19">
        <v>0</v>
      </c>
      <c r="L156" s="21">
        <v>0</v>
      </c>
      <c r="M156" s="5">
        <v>650</v>
      </c>
      <c r="N156" s="5">
        <v>0</v>
      </c>
      <c r="O156" s="22">
        <v>0</v>
      </c>
      <c r="P156" s="1">
        <v>316</v>
      </c>
      <c r="Q156" s="22">
        <v>0</v>
      </c>
      <c r="R156" s="22">
        <v>0</v>
      </c>
      <c r="S156" s="20">
        <v>0</v>
      </c>
    </row>
    <row r="157" spans="1:19" ht="14.25" customHeight="1" x14ac:dyDescent="0.35">
      <c r="A157" s="2">
        <f t="shared" si="1"/>
        <v>46213</v>
      </c>
      <c r="B157" s="3">
        <v>0.45833333333333331</v>
      </c>
      <c r="C157" s="1">
        <v>9671</v>
      </c>
      <c r="D157" s="1">
        <f>GAS_LOAD!K157</f>
        <v>2.3764818383333335</v>
      </c>
      <c r="E157" s="1">
        <f>GAS_LOAD!L157</f>
        <v>3.5647227575000002</v>
      </c>
      <c r="F157" s="1">
        <f t="shared" si="3"/>
        <v>114.15525114155251</v>
      </c>
      <c r="G157" s="1">
        <v>4746</v>
      </c>
      <c r="H157" s="19">
        <v>0</v>
      </c>
      <c r="I157" s="1">
        <f>WIND!B157</f>
        <v>1286.9375</v>
      </c>
      <c r="J157" s="1">
        <f>WIND!C157</f>
        <v>109.0625</v>
      </c>
      <c r="K157" s="19">
        <v>0</v>
      </c>
      <c r="L157" s="21">
        <v>0</v>
      </c>
      <c r="M157" s="5">
        <v>650</v>
      </c>
      <c r="N157" s="5">
        <v>0</v>
      </c>
      <c r="O157" s="22">
        <v>0</v>
      </c>
      <c r="P157" s="1">
        <v>315</v>
      </c>
      <c r="Q157" s="22">
        <v>0</v>
      </c>
      <c r="R157" s="22">
        <v>0</v>
      </c>
      <c r="S157" s="20">
        <v>0</v>
      </c>
    </row>
    <row r="158" spans="1:19" ht="14.25" customHeight="1" x14ac:dyDescent="0.35">
      <c r="A158" s="2">
        <f t="shared" si="1"/>
        <v>46213</v>
      </c>
      <c r="B158" s="3">
        <v>0.5</v>
      </c>
      <c r="C158" s="1">
        <v>9725</v>
      </c>
      <c r="D158" s="1">
        <f>GAS_LOAD!K158</f>
        <v>2.3764818383333335</v>
      </c>
      <c r="E158" s="1">
        <f>GAS_LOAD!L158</f>
        <v>3.5647227575000002</v>
      </c>
      <c r="F158" s="1">
        <f t="shared" si="3"/>
        <v>114.15525114155251</v>
      </c>
      <c r="G158" s="1">
        <v>4944</v>
      </c>
      <c r="H158" s="19">
        <v>0</v>
      </c>
      <c r="I158" s="1">
        <f>WIND!B158</f>
        <v>1260.203125</v>
      </c>
      <c r="J158" s="1">
        <f>WIND!C158</f>
        <v>106.796875</v>
      </c>
      <c r="K158" s="19">
        <v>0</v>
      </c>
      <c r="L158" s="21">
        <v>0</v>
      </c>
      <c r="M158" s="5">
        <v>650</v>
      </c>
      <c r="N158" s="5">
        <v>0</v>
      </c>
      <c r="O158" s="22">
        <v>0</v>
      </c>
      <c r="P158" s="1">
        <v>310</v>
      </c>
      <c r="Q158" s="22">
        <v>0</v>
      </c>
      <c r="R158" s="22">
        <v>0</v>
      </c>
      <c r="S158" s="20">
        <v>0</v>
      </c>
    </row>
    <row r="159" spans="1:19" ht="14.25" customHeight="1" x14ac:dyDescent="0.35">
      <c r="A159" s="2">
        <f t="shared" si="1"/>
        <v>46213</v>
      </c>
      <c r="B159" s="3">
        <v>0.54166666666666663</v>
      </c>
      <c r="C159" s="1">
        <v>9488</v>
      </c>
      <c r="D159" s="1">
        <f>GAS_LOAD!K159</f>
        <v>2.3764818383333335</v>
      </c>
      <c r="E159" s="1">
        <f>GAS_LOAD!L159</f>
        <v>3.5647227575000002</v>
      </c>
      <c r="F159" s="1">
        <f t="shared" si="3"/>
        <v>114.15525114155251</v>
      </c>
      <c r="G159" s="1">
        <v>5169</v>
      </c>
      <c r="H159" s="19">
        <v>0</v>
      </c>
      <c r="I159" s="1">
        <f>WIND!B159</f>
        <v>1164.328125</v>
      </c>
      <c r="J159" s="1">
        <f>WIND!C159</f>
        <v>98.671875</v>
      </c>
      <c r="K159" s="19">
        <v>0</v>
      </c>
      <c r="L159" s="21">
        <v>0</v>
      </c>
      <c r="M159" s="5">
        <v>650</v>
      </c>
      <c r="N159" s="5">
        <v>585</v>
      </c>
      <c r="O159" s="22">
        <v>0</v>
      </c>
      <c r="P159" s="1">
        <v>305</v>
      </c>
      <c r="Q159" s="22">
        <v>0</v>
      </c>
      <c r="R159" s="22">
        <v>0</v>
      </c>
      <c r="S159" s="20">
        <v>0</v>
      </c>
    </row>
    <row r="160" spans="1:19" ht="14.25" customHeight="1" x14ac:dyDescent="0.35">
      <c r="A160" s="2">
        <f t="shared" si="1"/>
        <v>46213</v>
      </c>
      <c r="B160" s="3">
        <v>0.58333333333333337</v>
      </c>
      <c r="C160" s="1">
        <v>9310</v>
      </c>
      <c r="D160" s="1">
        <f>GAS_LOAD!K160</f>
        <v>2.3764818383333335</v>
      </c>
      <c r="E160" s="1">
        <f>GAS_LOAD!L160</f>
        <v>3.5647227575000002</v>
      </c>
      <c r="F160" s="1">
        <f t="shared" si="3"/>
        <v>114.15525114155251</v>
      </c>
      <c r="G160" s="1">
        <v>5355</v>
      </c>
      <c r="H160" s="19">
        <v>0</v>
      </c>
      <c r="I160" s="1">
        <f>WIND!B160</f>
        <v>1038.03125</v>
      </c>
      <c r="J160" s="1">
        <f>WIND!C160</f>
        <v>87.96875</v>
      </c>
      <c r="K160" s="19">
        <v>0</v>
      </c>
      <c r="L160" s="21">
        <v>0</v>
      </c>
      <c r="M160" s="5">
        <v>650</v>
      </c>
      <c r="N160" s="5">
        <v>482</v>
      </c>
      <c r="O160" s="22">
        <v>0</v>
      </c>
      <c r="P160" s="1">
        <v>305</v>
      </c>
      <c r="Q160" s="22">
        <v>0</v>
      </c>
      <c r="R160" s="22">
        <v>0</v>
      </c>
      <c r="S160" s="20">
        <v>0</v>
      </c>
    </row>
    <row r="161" spans="1:19" ht="14.25" customHeight="1" x14ac:dyDescent="0.35">
      <c r="A161" s="2">
        <f t="shared" si="1"/>
        <v>46213</v>
      </c>
      <c r="B161" s="3">
        <v>0.625</v>
      </c>
      <c r="C161" s="1">
        <v>8976</v>
      </c>
      <c r="D161" s="1">
        <f>GAS_LOAD!K161</f>
        <v>2.3764818383333335</v>
      </c>
      <c r="E161" s="1">
        <f>GAS_LOAD!L161</f>
        <v>3.5647227575000002</v>
      </c>
      <c r="F161" s="1">
        <f t="shared" si="3"/>
        <v>114.15525114155251</v>
      </c>
      <c r="G161" s="1">
        <v>5274</v>
      </c>
      <c r="H161" s="19">
        <v>0</v>
      </c>
      <c r="I161" s="1">
        <f>WIND!B161</f>
        <v>991.9375</v>
      </c>
      <c r="J161" s="1">
        <f>WIND!C161</f>
        <v>84.0625</v>
      </c>
      <c r="K161" s="19">
        <v>0</v>
      </c>
      <c r="L161" s="21">
        <v>0</v>
      </c>
      <c r="M161" s="5">
        <v>650</v>
      </c>
      <c r="N161" s="5">
        <v>225</v>
      </c>
      <c r="O161" s="22">
        <v>0</v>
      </c>
      <c r="P161" s="1">
        <v>305</v>
      </c>
      <c r="Q161" s="22">
        <v>0</v>
      </c>
      <c r="R161" s="22">
        <v>0</v>
      </c>
      <c r="S161" s="20">
        <v>0</v>
      </c>
    </row>
    <row r="162" spans="1:19" ht="14.25" customHeight="1" x14ac:dyDescent="0.35">
      <c r="A162" s="2">
        <f t="shared" si="1"/>
        <v>46213</v>
      </c>
      <c r="B162" s="3">
        <v>0.66666666666666663</v>
      </c>
      <c r="C162" s="1">
        <v>8684</v>
      </c>
      <c r="D162" s="1">
        <f>GAS_LOAD!K162</f>
        <v>2.3764818383333335</v>
      </c>
      <c r="E162" s="1">
        <f>GAS_LOAD!L162</f>
        <v>3.5647227575000002</v>
      </c>
      <c r="F162" s="1">
        <f t="shared" si="3"/>
        <v>114.15525114155251</v>
      </c>
      <c r="G162" s="1">
        <v>5019</v>
      </c>
      <c r="H162" s="19">
        <v>0</v>
      </c>
      <c r="I162" s="1">
        <f>WIND!B162</f>
        <v>975.34375</v>
      </c>
      <c r="J162" s="1">
        <f>WIND!C162</f>
        <v>82.65625</v>
      </c>
      <c r="K162" s="19">
        <v>0</v>
      </c>
      <c r="L162" s="21">
        <v>0</v>
      </c>
      <c r="M162" s="5">
        <v>650</v>
      </c>
      <c r="N162" s="5">
        <v>39</v>
      </c>
      <c r="O162" s="22">
        <v>0</v>
      </c>
      <c r="P162" s="1">
        <v>302</v>
      </c>
      <c r="Q162" s="22">
        <v>0</v>
      </c>
      <c r="R162" s="22">
        <v>0</v>
      </c>
      <c r="S162" s="20">
        <v>0</v>
      </c>
    </row>
    <row r="163" spans="1:19" ht="14.25" customHeight="1" x14ac:dyDescent="0.35">
      <c r="A163" s="2">
        <f t="shared" si="1"/>
        <v>46213</v>
      </c>
      <c r="B163" s="3">
        <v>0.70833333333333337</v>
      </c>
      <c r="C163" s="1">
        <v>8570</v>
      </c>
      <c r="D163" s="1">
        <f>GAS_LOAD!K163</f>
        <v>2.3764818383333335</v>
      </c>
      <c r="E163" s="1">
        <f>GAS_LOAD!L163</f>
        <v>3.5647227575000002</v>
      </c>
      <c r="F163" s="1">
        <f t="shared" si="3"/>
        <v>114.15525114155251</v>
      </c>
      <c r="G163" s="1">
        <v>4101</v>
      </c>
      <c r="H163" s="19">
        <v>0</v>
      </c>
      <c r="I163" s="1">
        <f>WIND!B163</f>
        <v>904.359375</v>
      </c>
      <c r="J163" s="1">
        <f>WIND!C163</f>
        <v>76.640625</v>
      </c>
      <c r="K163" s="19">
        <v>0</v>
      </c>
      <c r="L163" s="21">
        <v>0</v>
      </c>
      <c r="M163" s="5">
        <v>650</v>
      </c>
      <c r="N163" s="5">
        <v>0</v>
      </c>
      <c r="O163" s="22">
        <v>0</v>
      </c>
      <c r="P163" s="1">
        <v>299</v>
      </c>
      <c r="Q163" s="22">
        <v>0</v>
      </c>
      <c r="R163" s="22">
        <v>0</v>
      </c>
      <c r="S163" s="20">
        <v>0</v>
      </c>
    </row>
    <row r="164" spans="1:19" ht="14.25" customHeight="1" x14ac:dyDescent="0.35">
      <c r="A164" s="2">
        <f t="shared" si="1"/>
        <v>46213</v>
      </c>
      <c r="B164" s="3">
        <v>0.75</v>
      </c>
      <c r="C164" s="1">
        <v>8678</v>
      </c>
      <c r="D164" s="1">
        <f>GAS_LOAD!K164</f>
        <v>2.3764818383333335</v>
      </c>
      <c r="E164" s="1">
        <f>GAS_LOAD!L164</f>
        <v>3.5647227575000002</v>
      </c>
      <c r="F164" s="1">
        <f t="shared" si="3"/>
        <v>114.15525114155251</v>
      </c>
      <c r="G164" s="1">
        <v>2907</v>
      </c>
      <c r="H164" s="19">
        <v>0</v>
      </c>
      <c r="I164" s="1">
        <f>WIND!B164</f>
        <v>996.546875</v>
      </c>
      <c r="J164" s="1">
        <f>WIND!C164</f>
        <v>84.453125</v>
      </c>
      <c r="K164" s="19">
        <v>0</v>
      </c>
      <c r="L164" s="21">
        <v>0</v>
      </c>
      <c r="M164" s="5">
        <v>650</v>
      </c>
      <c r="N164" s="5">
        <v>0</v>
      </c>
      <c r="O164" s="22">
        <v>0</v>
      </c>
      <c r="P164" s="1">
        <v>295</v>
      </c>
      <c r="Q164" s="22">
        <v>0</v>
      </c>
      <c r="R164" s="22">
        <v>0</v>
      </c>
      <c r="S164" s="20">
        <v>0</v>
      </c>
    </row>
    <row r="165" spans="1:19" ht="14.25" customHeight="1" x14ac:dyDescent="0.35">
      <c r="A165" s="2">
        <f t="shared" si="1"/>
        <v>46213</v>
      </c>
      <c r="B165" s="3">
        <v>0.79166666666666663</v>
      </c>
      <c r="C165" s="1">
        <v>8519</v>
      </c>
      <c r="D165" s="1">
        <f>GAS_LOAD!K165</f>
        <v>2.3764818383333335</v>
      </c>
      <c r="E165" s="1">
        <f>GAS_LOAD!L165</f>
        <v>3.5647227575000002</v>
      </c>
      <c r="F165" s="1">
        <f t="shared" si="3"/>
        <v>114.15525114155251</v>
      </c>
      <c r="G165" s="1">
        <v>1482</v>
      </c>
      <c r="H165" s="19">
        <v>0</v>
      </c>
      <c r="I165" s="1">
        <f>WIND!B165</f>
        <v>995.625</v>
      </c>
      <c r="J165" s="1">
        <f>WIND!C165</f>
        <v>84.375</v>
      </c>
      <c r="K165" s="19">
        <v>0</v>
      </c>
      <c r="L165" s="21">
        <v>0</v>
      </c>
      <c r="M165" s="5">
        <v>650</v>
      </c>
      <c r="N165" s="5">
        <v>0</v>
      </c>
      <c r="O165" s="22">
        <v>0</v>
      </c>
      <c r="P165" s="1">
        <v>276</v>
      </c>
      <c r="Q165" s="22">
        <v>0</v>
      </c>
      <c r="R165" s="22">
        <v>0</v>
      </c>
      <c r="S165" s="20">
        <v>0</v>
      </c>
    </row>
    <row r="166" spans="1:19" ht="14.25" customHeight="1" x14ac:dyDescent="0.35">
      <c r="A166" s="2">
        <f t="shared" si="1"/>
        <v>46213</v>
      </c>
      <c r="B166" s="3">
        <v>0.83333333333333337</v>
      </c>
      <c r="C166" s="1">
        <v>8059</v>
      </c>
      <c r="D166" s="1">
        <f>GAS_LOAD!K166</f>
        <v>2.3764818383333335</v>
      </c>
      <c r="E166" s="1">
        <f>GAS_LOAD!L166</f>
        <v>3.5647227575000002</v>
      </c>
      <c r="F166" s="1">
        <f t="shared" si="3"/>
        <v>114.15525114155251</v>
      </c>
      <c r="G166" s="1">
        <v>507</v>
      </c>
      <c r="H166" s="19">
        <v>0</v>
      </c>
      <c r="I166" s="1">
        <f>WIND!B166</f>
        <v>899.75</v>
      </c>
      <c r="J166" s="1">
        <f>WIND!C166</f>
        <v>76.25</v>
      </c>
      <c r="K166" s="19">
        <v>0</v>
      </c>
      <c r="L166" s="21">
        <v>0</v>
      </c>
      <c r="M166" s="5">
        <v>650</v>
      </c>
      <c r="N166" s="5">
        <v>959</v>
      </c>
      <c r="O166" s="22">
        <v>0</v>
      </c>
      <c r="P166" s="1">
        <v>263</v>
      </c>
      <c r="Q166" s="22">
        <v>0</v>
      </c>
      <c r="R166" s="22">
        <v>0</v>
      </c>
      <c r="S166" s="20">
        <v>0</v>
      </c>
    </row>
    <row r="167" spans="1:19" ht="14.25" customHeight="1" x14ac:dyDescent="0.35">
      <c r="A167" s="2">
        <f t="shared" si="1"/>
        <v>46213</v>
      </c>
      <c r="B167" s="3">
        <v>0.875</v>
      </c>
      <c r="C167" s="1">
        <v>7778</v>
      </c>
      <c r="D167" s="1">
        <f>GAS_LOAD!K167</f>
        <v>2.3764818383333335</v>
      </c>
      <c r="E167" s="1">
        <f>GAS_LOAD!L167</f>
        <v>3.5647227575000002</v>
      </c>
      <c r="F167" s="1">
        <f t="shared" si="3"/>
        <v>114.15525114155251</v>
      </c>
      <c r="G167" s="1">
        <v>66</v>
      </c>
      <c r="H167" s="19">
        <v>0</v>
      </c>
      <c r="I167" s="1">
        <f>WIND!B167</f>
        <v>801.109375</v>
      </c>
      <c r="J167" s="1">
        <f>WIND!C167</f>
        <v>67.890625</v>
      </c>
      <c r="K167" s="19">
        <v>0</v>
      </c>
      <c r="L167" s="21">
        <v>0</v>
      </c>
      <c r="M167" s="5">
        <v>650</v>
      </c>
      <c r="N167" s="5">
        <v>0</v>
      </c>
      <c r="O167" s="22">
        <v>0</v>
      </c>
      <c r="P167" s="1">
        <v>256</v>
      </c>
      <c r="Q167" s="22">
        <v>0</v>
      </c>
      <c r="R167" s="22">
        <v>0</v>
      </c>
      <c r="S167" s="20">
        <v>0</v>
      </c>
    </row>
    <row r="168" spans="1:19" ht="14.25" customHeight="1" x14ac:dyDescent="0.35">
      <c r="A168" s="2">
        <f t="shared" si="1"/>
        <v>46213</v>
      </c>
      <c r="B168" s="3">
        <v>0.91666666666666663</v>
      </c>
      <c r="C168" s="1">
        <v>8282</v>
      </c>
      <c r="D168" s="1">
        <f>GAS_LOAD!K168</f>
        <v>2.3764818383333335</v>
      </c>
      <c r="E168" s="1">
        <f>GAS_LOAD!L168</f>
        <v>3.5647227575000002</v>
      </c>
      <c r="F168" s="1">
        <f t="shared" si="3"/>
        <v>114.15525114155251</v>
      </c>
      <c r="G168" s="1">
        <v>0</v>
      </c>
      <c r="H168" s="19">
        <v>0</v>
      </c>
      <c r="I168" s="1">
        <f>WIND!B168</f>
        <v>703.390625</v>
      </c>
      <c r="J168" s="1">
        <f>WIND!C168</f>
        <v>59.609375</v>
      </c>
      <c r="K168" s="19">
        <v>0</v>
      </c>
      <c r="L168" s="21">
        <v>0</v>
      </c>
      <c r="M168" s="5">
        <v>650</v>
      </c>
      <c r="N168" s="5">
        <v>1575</v>
      </c>
      <c r="O168" s="22">
        <v>0</v>
      </c>
      <c r="P168" s="1">
        <v>252</v>
      </c>
      <c r="Q168" s="22">
        <v>0</v>
      </c>
      <c r="R168" s="22">
        <v>0</v>
      </c>
      <c r="S168" s="20">
        <v>0</v>
      </c>
    </row>
    <row r="169" spans="1:19" ht="14.25" customHeight="1" x14ac:dyDescent="0.35">
      <c r="A169" s="2">
        <f t="shared" si="1"/>
        <v>46213</v>
      </c>
      <c r="B169" s="3">
        <v>0.95833333333333337</v>
      </c>
      <c r="C169" s="1">
        <v>8431</v>
      </c>
      <c r="D169" s="1">
        <f>GAS_LOAD!K169</f>
        <v>2.3764818383333335</v>
      </c>
      <c r="E169" s="1">
        <f>GAS_LOAD!L169</f>
        <v>3.5647227575000002</v>
      </c>
      <c r="F169" s="1">
        <f t="shared" si="3"/>
        <v>114.15525114155251</v>
      </c>
      <c r="G169" s="1">
        <v>0</v>
      </c>
      <c r="H169" s="19">
        <v>0</v>
      </c>
      <c r="I169" s="1">
        <f>WIND!B169</f>
        <v>599.21875</v>
      </c>
      <c r="J169" s="1">
        <f>WIND!C169</f>
        <v>50.78125</v>
      </c>
      <c r="K169" s="19">
        <v>0</v>
      </c>
      <c r="L169" s="21">
        <v>0</v>
      </c>
      <c r="M169" s="5">
        <v>650</v>
      </c>
      <c r="N169" s="5">
        <v>1682</v>
      </c>
      <c r="O169" s="22">
        <v>0</v>
      </c>
      <c r="P169" s="1">
        <v>242</v>
      </c>
      <c r="Q169" s="22">
        <v>0</v>
      </c>
      <c r="R169" s="22">
        <v>0</v>
      </c>
      <c r="S169" s="20">
        <v>0</v>
      </c>
    </row>
    <row r="170" spans="1:19" ht="14.25" customHeight="1" x14ac:dyDescent="0.35">
      <c r="A170" s="2">
        <f t="shared" si="1"/>
        <v>46214</v>
      </c>
      <c r="B170" s="3">
        <v>0</v>
      </c>
      <c r="C170" s="1">
        <v>7781</v>
      </c>
      <c r="D170" s="1">
        <f>GAS_LOAD!K170</f>
        <v>2.3715044249999999</v>
      </c>
      <c r="E170" s="1">
        <f>GAS_LOAD!L170</f>
        <v>3.5572566375000001</v>
      </c>
      <c r="F170" s="1">
        <f t="shared" si="3"/>
        <v>114.15525114155251</v>
      </c>
      <c r="G170" s="1">
        <v>0</v>
      </c>
      <c r="H170" s="19">
        <v>0</v>
      </c>
      <c r="I170" s="1">
        <f>WIND!B170</f>
        <v>599.21875</v>
      </c>
      <c r="J170" s="1">
        <f>WIND!C170</f>
        <v>50.78125</v>
      </c>
      <c r="K170" s="19">
        <v>0</v>
      </c>
      <c r="L170" s="21">
        <v>0</v>
      </c>
      <c r="M170" s="5">
        <v>650</v>
      </c>
      <c r="N170" s="5">
        <v>1100</v>
      </c>
      <c r="O170" s="22">
        <v>0</v>
      </c>
      <c r="P170" s="1">
        <v>244</v>
      </c>
      <c r="Q170" s="22">
        <v>0</v>
      </c>
      <c r="R170" s="22">
        <v>0</v>
      </c>
      <c r="S170" s="20">
        <v>0</v>
      </c>
    </row>
    <row r="171" spans="1:19" ht="14.25" customHeight="1" x14ac:dyDescent="0.35">
      <c r="A171" s="2">
        <f t="shared" ref="A171:A234" si="4">A147+1</f>
        <v>46214</v>
      </c>
      <c r="B171" s="3">
        <v>4.1666666666666664E-2</v>
      </c>
      <c r="C171" s="1">
        <v>7303</v>
      </c>
      <c r="D171" s="1">
        <f>GAS_LOAD!K171</f>
        <v>2.3715044249999999</v>
      </c>
      <c r="E171" s="1">
        <f>GAS_LOAD!L171</f>
        <v>3.5572566375000001</v>
      </c>
      <c r="F171" s="1">
        <f t="shared" si="3"/>
        <v>114.15525114155251</v>
      </c>
      <c r="G171" s="1">
        <v>0</v>
      </c>
      <c r="H171" s="19">
        <v>0</v>
      </c>
      <c r="I171" s="1">
        <f>WIND!B171</f>
        <v>535.609375</v>
      </c>
      <c r="J171" s="1">
        <f>WIND!C171</f>
        <v>45.390625</v>
      </c>
      <c r="K171" s="19">
        <v>0</v>
      </c>
      <c r="L171" s="21">
        <v>0</v>
      </c>
      <c r="M171" s="5">
        <v>650</v>
      </c>
      <c r="N171" s="5">
        <v>0</v>
      </c>
      <c r="O171" s="22">
        <v>0</v>
      </c>
      <c r="P171" s="1">
        <v>240</v>
      </c>
      <c r="Q171" s="22">
        <v>0</v>
      </c>
      <c r="R171" s="22">
        <v>0</v>
      </c>
      <c r="S171" s="20">
        <v>0</v>
      </c>
    </row>
    <row r="172" spans="1:19" ht="14.25" customHeight="1" x14ac:dyDescent="0.35">
      <c r="A172" s="2">
        <f t="shared" si="4"/>
        <v>46214</v>
      </c>
      <c r="B172" s="3">
        <v>8.3333333333333329E-2</v>
      </c>
      <c r="C172" s="1">
        <v>6920</v>
      </c>
      <c r="D172" s="1">
        <f>GAS_LOAD!K172</f>
        <v>2.3715044249999999</v>
      </c>
      <c r="E172" s="1">
        <f>GAS_LOAD!L172</f>
        <v>3.5572566375000001</v>
      </c>
      <c r="F172" s="1">
        <f t="shared" si="3"/>
        <v>114.15525114155251</v>
      </c>
      <c r="G172" s="1">
        <v>0</v>
      </c>
      <c r="H172" s="19">
        <v>0</v>
      </c>
      <c r="I172" s="1">
        <f>WIND!B172</f>
        <v>469.234375</v>
      </c>
      <c r="J172" s="1">
        <f>WIND!C172</f>
        <v>39.765625</v>
      </c>
      <c r="K172" s="19">
        <v>0</v>
      </c>
      <c r="L172" s="21">
        <v>0</v>
      </c>
      <c r="M172" s="5">
        <v>650</v>
      </c>
      <c r="N172" s="5">
        <v>0</v>
      </c>
      <c r="O172" s="22">
        <v>0</v>
      </c>
      <c r="P172" s="1">
        <v>239</v>
      </c>
      <c r="Q172" s="22">
        <v>0</v>
      </c>
      <c r="R172" s="22">
        <v>0</v>
      </c>
      <c r="S172" s="20">
        <v>0</v>
      </c>
    </row>
    <row r="173" spans="1:19" ht="14.25" customHeight="1" x14ac:dyDescent="0.35">
      <c r="A173" s="2">
        <f t="shared" si="4"/>
        <v>46214</v>
      </c>
      <c r="B173" s="3">
        <v>0.125</v>
      </c>
      <c r="C173" s="1">
        <v>6477</v>
      </c>
      <c r="D173" s="1">
        <f>GAS_LOAD!K173</f>
        <v>2.3715044249999999</v>
      </c>
      <c r="E173" s="1">
        <f>GAS_LOAD!L173</f>
        <v>3.5572566375000001</v>
      </c>
      <c r="F173" s="1">
        <f t="shared" si="3"/>
        <v>114.15525114155251</v>
      </c>
      <c r="G173" s="1">
        <v>0</v>
      </c>
      <c r="H173" s="19">
        <v>0</v>
      </c>
      <c r="I173" s="1">
        <f>WIND!B173</f>
        <v>560.5</v>
      </c>
      <c r="J173" s="1">
        <f>WIND!C173</f>
        <v>47.5</v>
      </c>
      <c r="K173" s="19">
        <v>0</v>
      </c>
      <c r="L173" s="21">
        <v>0</v>
      </c>
      <c r="M173" s="5">
        <v>650</v>
      </c>
      <c r="N173" s="5">
        <v>179</v>
      </c>
      <c r="O173" s="22">
        <v>0</v>
      </c>
      <c r="P173" s="1">
        <v>238</v>
      </c>
      <c r="Q173" s="22">
        <v>0</v>
      </c>
      <c r="R173" s="22">
        <v>0</v>
      </c>
      <c r="S173" s="20">
        <v>0</v>
      </c>
    </row>
    <row r="174" spans="1:19" ht="14.25" customHeight="1" x14ac:dyDescent="0.35">
      <c r="A174" s="2">
        <f t="shared" si="4"/>
        <v>46214</v>
      </c>
      <c r="B174" s="3">
        <v>0.16666666666666666</v>
      </c>
      <c r="C174" s="1">
        <v>6274</v>
      </c>
      <c r="D174" s="1">
        <f>GAS_LOAD!K174</f>
        <v>2.3715044249999999</v>
      </c>
      <c r="E174" s="1">
        <f>GAS_LOAD!L174</f>
        <v>3.5572566375000001</v>
      </c>
      <c r="F174" s="1">
        <f t="shared" si="3"/>
        <v>114.15525114155251</v>
      </c>
      <c r="G174" s="1">
        <v>0</v>
      </c>
      <c r="H174" s="19">
        <v>0</v>
      </c>
      <c r="I174" s="1">
        <f>WIND!B174</f>
        <v>495.046875</v>
      </c>
      <c r="J174" s="1">
        <f>WIND!C174</f>
        <v>41.953125</v>
      </c>
      <c r="K174" s="19">
        <v>0</v>
      </c>
      <c r="L174" s="21">
        <v>0</v>
      </c>
      <c r="M174" s="5">
        <v>650</v>
      </c>
      <c r="N174" s="5">
        <v>0</v>
      </c>
      <c r="O174" s="22">
        <v>0</v>
      </c>
      <c r="P174" s="1">
        <v>237</v>
      </c>
      <c r="Q174" s="22">
        <v>0</v>
      </c>
      <c r="R174" s="22">
        <v>0</v>
      </c>
      <c r="S174" s="20">
        <v>0</v>
      </c>
    </row>
    <row r="175" spans="1:19" ht="14.25" customHeight="1" x14ac:dyDescent="0.35">
      <c r="A175" s="2">
        <f t="shared" si="4"/>
        <v>46214</v>
      </c>
      <c r="B175" s="3">
        <v>0.20833333333333334</v>
      </c>
      <c r="C175" s="1">
        <v>6281</v>
      </c>
      <c r="D175" s="1">
        <f>GAS_LOAD!K175</f>
        <v>2.3715044249999999</v>
      </c>
      <c r="E175" s="1">
        <f>GAS_LOAD!L175</f>
        <v>3.5572566375000001</v>
      </c>
      <c r="F175" s="1">
        <f t="shared" si="3"/>
        <v>114.15525114155251</v>
      </c>
      <c r="G175" s="1">
        <v>0</v>
      </c>
      <c r="H175" s="19">
        <v>0</v>
      </c>
      <c r="I175" s="1">
        <f>WIND!B175</f>
        <v>491.359375</v>
      </c>
      <c r="J175" s="1">
        <f>WIND!C175</f>
        <v>41.640625</v>
      </c>
      <c r="K175" s="19">
        <v>0</v>
      </c>
      <c r="L175" s="21">
        <v>0</v>
      </c>
      <c r="M175" s="5">
        <v>650</v>
      </c>
      <c r="N175" s="5">
        <v>54</v>
      </c>
      <c r="O175" s="22">
        <v>0</v>
      </c>
      <c r="P175" s="1">
        <v>242</v>
      </c>
      <c r="Q175" s="22">
        <v>0</v>
      </c>
      <c r="R175" s="22">
        <v>0</v>
      </c>
      <c r="S175" s="20">
        <v>0</v>
      </c>
    </row>
    <row r="176" spans="1:19" ht="14.25" customHeight="1" x14ac:dyDescent="0.35">
      <c r="A176" s="2">
        <f t="shared" si="4"/>
        <v>46214</v>
      </c>
      <c r="B176" s="3">
        <v>0.25</v>
      </c>
      <c r="C176" s="1">
        <v>6404</v>
      </c>
      <c r="D176" s="1">
        <f>GAS_LOAD!K176</f>
        <v>2.3715044249999999</v>
      </c>
      <c r="E176" s="1">
        <f>GAS_LOAD!L176</f>
        <v>3.5572566375000001</v>
      </c>
      <c r="F176" s="1">
        <f t="shared" si="3"/>
        <v>114.15525114155251</v>
      </c>
      <c r="G176" s="1">
        <v>105</v>
      </c>
      <c r="H176" s="19">
        <v>0</v>
      </c>
      <c r="I176" s="1">
        <f>WIND!B176</f>
        <v>574.328125</v>
      </c>
      <c r="J176" s="1">
        <f>WIND!C176</f>
        <v>48.671875</v>
      </c>
      <c r="K176" s="19">
        <v>0</v>
      </c>
      <c r="L176" s="21">
        <v>0</v>
      </c>
      <c r="M176" s="5">
        <v>650</v>
      </c>
      <c r="N176" s="5">
        <v>21</v>
      </c>
      <c r="O176" s="22">
        <v>0</v>
      </c>
      <c r="P176" s="1">
        <v>273</v>
      </c>
      <c r="Q176" s="22">
        <v>0</v>
      </c>
      <c r="R176" s="22">
        <v>0</v>
      </c>
      <c r="S176" s="20">
        <v>0</v>
      </c>
    </row>
    <row r="177" spans="1:19" ht="14.25" customHeight="1" x14ac:dyDescent="0.35">
      <c r="A177" s="2">
        <f t="shared" si="4"/>
        <v>46214</v>
      </c>
      <c r="B177" s="3">
        <v>0.29166666666666669</v>
      </c>
      <c r="C177" s="1">
        <v>6724</v>
      </c>
      <c r="D177" s="1">
        <f>GAS_LOAD!K177</f>
        <v>2.3715044249999999</v>
      </c>
      <c r="E177" s="1">
        <f>GAS_LOAD!L177</f>
        <v>3.5572566375000001</v>
      </c>
      <c r="F177" s="1">
        <f t="shared" si="3"/>
        <v>114.15525114155251</v>
      </c>
      <c r="G177" s="1">
        <v>696</v>
      </c>
      <c r="H177" s="19">
        <v>0</v>
      </c>
      <c r="I177" s="1">
        <f>WIND!B177</f>
        <v>565.109375</v>
      </c>
      <c r="J177" s="1">
        <f>WIND!C177</f>
        <v>47.890625</v>
      </c>
      <c r="K177" s="19">
        <v>0</v>
      </c>
      <c r="L177" s="21">
        <v>0</v>
      </c>
      <c r="M177" s="5">
        <v>650</v>
      </c>
      <c r="N177" s="5">
        <v>57</v>
      </c>
      <c r="O177" s="22">
        <v>0</v>
      </c>
      <c r="P177" s="1">
        <v>288</v>
      </c>
      <c r="Q177" s="22">
        <v>0</v>
      </c>
      <c r="R177" s="22">
        <v>0</v>
      </c>
      <c r="S177" s="20">
        <v>0</v>
      </c>
    </row>
    <row r="178" spans="1:19" ht="14.25" customHeight="1" x14ac:dyDescent="0.35">
      <c r="A178" s="2">
        <f t="shared" si="4"/>
        <v>46214</v>
      </c>
      <c r="B178" s="3">
        <v>0.33333333333333331</v>
      </c>
      <c r="C178" s="1">
        <v>7291</v>
      </c>
      <c r="D178" s="1">
        <f>GAS_LOAD!K178</f>
        <v>2.3715044249999999</v>
      </c>
      <c r="E178" s="1">
        <f>GAS_LOAD!L178</f>
        <v>3.5572566375000001</v>
      </c>
      <c r="F178" s="1">
        <f t="shared" si="3"/>
        <v>114.15525114155251</v>
      </c>
      <c r="G178" s="1">
        <v>1803</v>
      </c>
      <c r="H178" s="19">
        <v>0</v>
      </c>
      <c r="I178" s="1">
        <f>WIND!B178</f>
        <v>629.640625</v>
      </c>
      <c r="J178" s="1">
        <f>WIND!C178</f>
        <v>53.359375</v>
      </c>
      <c r="K178" s="19">
        <v>0</v>
      </c>
      <c r="L178" s="21">
        <v>0</v>
      </c>
      <c r="M178" s="5">
        <v>650</v>
      </c>
      <c r="N178" s="5">
        <v>0</v>
      </c>
      <c r="O178" s="22">
        <v>0</v>
      </c>
      <c r="P178" s="1">
        <v>295</v>
      </c>
      <c r="Q178" s="22">
        <v>0</v>
      </c>
      <c r="R178" s="22">
        <v>0</v>
      </c>
      <c r="S178" s="20">
        <v>0</v>
      </c>
    </row>
    <row r="179" spans="1:19" ht="14.25" customHeight="1" x14ac:dyDescent="0.35">
      <c r="A179" s="2">
        <f t="shared" si="4"/>
        <v>46214</v>
      </c>
      <c r="B179" s="3">
        <v>0.375</v>
      </c>
      <c r="C179" s="1">
        <v>7795</v>
      </c>
      <c r="D179" s="1">
        <f>GAS_LOAD!K179</f>
        <v>2.3715044249999999</v>
      </c>
      <c r="E179" s="1">
        <f>GAS_LOAD!L179</f>
        <v>3.5572566375000001</v>
      </c>
      <c r="F179" s="1">
        <f t="shared" si="3"/>
        <v>114.15525114155251</v>
      </c>
      <c r="G179" s="1">
        <v>3216</v>
      </c>
      <c r="H179" s="19">
        <v>0</v>
      </c>
      <c r="I179" s="1">
        <f>WIND!B179</f>
        <v>726.4375</v>
      </c>
      <c r="J179" s="1">
        <f>WIND!C179</f>
        <v>61.5625</v>
      </c>
      <c r="K179" s="19">
        <v>0</v>
      </c>
      <c r="L179" s="21">
        <v>0</v>
      </c>
      <c r="M179" s="5">
        <v>650</v>
      </c>
      <c r="N179" s="5">
        <v>0</v>
      </c>
      <c r="O179" s="22">
        <v>0</v>
      </c>
      <c r="P179" s="1">
        <v>300</v>
      </c>
      <c r="Q179" s="22">
        <v>0</v>
      </c>
      <c r="R179" s="22">
        <v>0</v>
      </c>
      <c r="S179" s="20">
        <v>0</v>
      </c>
    </row>
    <row r="180" spans="1:19" ht="14.25" customHeight="1" x14ac:dyDescent="0.35">
      <c r="A180" s="2">
        <f t="shared" si="4"/>
        <v>46214</v>
      </c>
      <c r="B180" s="3">
        <v>0.41666666666666669</v>
      </c>
      <c r="C180" s="1">
        <v>8015</v>
      </c>
      <c r="D180" s="1">
        <f>GAS_LOAD!K180</f>
        <v>2.3715044249999999</v>
      </c>
      <c r="E180" s="1">
        <f>GAS_LOAD!L180</f>
        <v>3.5572566375000001</v>
      </c>
      <c r="F180" s="1">
        <f t="shared" si="3"/>
        <v>114.15525114155251</v>
      </c>
      <c r="G180" s="1">
        <v>3903</v>
      </c>
      <c r="H180" s="19">
        <v>0</v>
      </c>
      <c r="I180" s="1">
        <f>WIND!B180</f>
        <v>813.09375</v>
      </c>
      <c r="J180" s="1">
        <f>WIND!C180</f>
        <v>68.90625</v>
      </c>
      <c r="K180" s="19">
        <v>0</v>
      </c>
      <c r="L180" s="21">
        <v>0</v>
      </c>
      <c r="M180" s="5">
        <v>650</v>
      </c>
      <c r="N180" s="5">
        <v>79</v>
      </c>
      <c r="O180" s="22">
        <v>0</v>
      </c>
      <c r="P180" s="1">
        <v>301</v>
      </c>
      <c r="Q180" s="22">
        <v>0</v>
      </c>
      <c r="R180" s="22">
        <v>0</v>
      </c>
      <c r="S180" s="20">
        <v>0</v>
      </c>
    </row>
    <row r="181" spans="1:19" ht="14.25" customHeight="1" x14ac:dyDescent="0.35">
      <c r="A181" s="2">
        <f t="shared" si="4"/>
        <v>46214</v>
      </c>
      <c r="B181" s="3">
        <v>0.45833333333333331</v>
      </c>
      <c r="C181" s="1">
        <v>8167</v>
      </c>
      <c r="D181" s="1">
        <f>GAS_LOAD!K181</f>
        <v>2.3715044249999999</v>
      </c>
      <c r="E181" s="1">
        <f>GAS_LOAD!L181</f>
        <v>3.5572566375000001</v>
      </c>
      <c r="F181" s="1">
        <f t="shared" si="3"/>
        <v>114.15525114155251</v>
      </c>
      <c r="G181" s="1">
        <v>4584</v>
      </c>
      <c r="H181" s="19">
        <v>0</v>
      </c>
      <c r="I181" s="1">
        <f>WIND!B181</f>
        <v>869.328125</v>
      </c>
      <c r="J181" s="1">
        <f>WIND!C181</f>
        <v>73.671875</v>
      </c>
      <c r="K181" s="19">
        <v>0</v>
      </c>
      <c r="L181" s="21">
        <v>0</v>
      </c>
      <c r="M181" s="5">
        <v>650</v>
      </c>
      <c r="N181" s="5">
        <v>0</v>
      </c>
      <c r="O181" s="22">
        <v>0</v>
      </c>
      <c r="P181" s="1">
        <v>301</v>
      </c>
      <c r="Q181" s="22">
        <v>0</v>
      </c>
      <c r="R181" s="22">
        <v>0</v>
      </c>
      <c r="S181" s="20">
        <v>0</v>
      </c>
    </row>
    <row r="182" spans="1:19" ht="14.25" customHeight="1" x14ac:dyDescent="0.35">
      <c r="A182" s="2">
        <f t="shared" si="4"/>
        <v>46214</v>
      </c>
      <c r="B182" s="3">
        <v>0.5</v>
      </c>
      <c r="C182" s="1">
        <v>8424</v>
      </c>
      <c r="D182" s="1">
        <f>GAS_LOAD!K182</f>
        <v>2.3715044249999999</v>
      </c>
      <c r="E182" s="1">
        <f>GAS_LOAD!L182</f>
        <v>3.5572566375000001</v>
      </c>
      <c r="F182" s="1">
        <f t="shared" si="3"/>
        <v>114.15525114155251</v>
      </c>
      <c r="G182" s="1">
        <v>4914</v>
      </c>
      <c r="H182" s="19">
        <v>0</v>
      </c>
      <c r="I182" s="1">
        <f>WIND!B182</f>
        <v>891.453125</v>
      </c>
      <c r="J182" s="1">
        <f>WIND!C182</f>
        <v>75.546875</v>
      </c>
      <c r="K182" s="19">
        <v>0</v>
      </c>
      <c r="L182" s="21">
        <v>0</v>
      </c>
      <c r="M182" s="5">
        <v>650</v>
      </c>
      <c r="N182" s="5">
        <v>67</v>
      </c>
      <c r="O182" s="22">
        <v>0</v>
      </c>
      <c r="P182" s="1">
        <v>300</v>
      </c>
      <c r="Q182" s="22">
        <v>0</v>
      </c>
      <c r="R182" s="22">
        <v>0</v>
      </c>
      <c r="S182" s="20">
        <v>0</v>
      </c>
    </row>
    <row r="183" spans="1:19" ht="14.25" customHeight="1" x14ac:dyDescent="0.35">
      <c r="A183" s="2">
        <f t="shared" si="4"/>
        <v>46214</v>
      </c>
      <c r="B183" s="3">
        <v>0.54166666666666663</v>
      </c>
      <c r="C183" s="1">
        <v>8064</v>
      </c>
      <c r="D183" s="1">
        <f>GAS_LOAD!K183</f>
        <v>2.3715044249999999</v>
      </c>
      <c r="E183" s="1">
        <f>GAS_LOAD!L183</f>
        <v>3.5572566375000001</v>
      </c>
      <c r="F183" s="1">
        <f t="shared" si="3"/>
        <v>114.15525114155251</v>
      </c>
      <c r="G183" s="1">
        <v>5151</v>
      </c>
      <c r="H183" s="19">
        <v>0</v>
      </c>
      <c r="I183" s="1">
        <f>WIND!B183</f>
        <v>882.234375</v>
      </c>
      <c r="J183" s="1">
        <f>WIND!C183</f>
        <v>74.765625</v>
      </c>
      <c r="K183" s="19">
        <v>0</v>
      </c>
      <c r="L183" s="21">
        <v>0</v>
      </c>
      <c r="M183" s="5">
        <v>650</v>
      </c>
      <c r="N183" s="5">
        <v>0</v>
      </c>
      <c r="O183" s="22">
        <v>0</v>
      </c>
      <c r="P183" s="1">
        <v>296</v>
      </c>
      <c r="Q183" s="22">
        <v>0</v>
      </c>
      <c r="R183" s="22">
        <v>0</v>
      </c>
      <c r="S183" s="20">
        <v>0</v>
      </c>
    </row>
    <row r="184" spans="1:19" ht="14.25" customHeight="1" x14ac:dyDescent="0.35">
      <c r="A184" s="2">
        <f t="shared" si="4"/>
        <v>46214</v>
      </c>
      <c r="B184" s="3">
        <v>0.58333333333333337</v>
      </c>
      <c r="C184" s="1">
        <v>7769</v>
      </c>
      <c r="D184" s="1">
        <f>GAS_LOAD!K184</f>
        <v>2.3715044249999999</v>
      </c>
      <c r="E184" s="1">
        <f>GAS_LOAD!L184</f>
        <v>3.5572566375000001</v>
      </c>
      <c r="F184" s="1">
        <f t="shared" si="3"/>
        <v>114.15525114155251</v>
      </c>
      <c r="G184" s="1">
        <v>5454</v>
      </c>
      <c r="H184" s="19">
        <v>0</v>
      </c>
      <c r="I184" s="1">
        <f>WIND!B184</f>
        <v>822.3125</v>
      </c>
      <c r="J184" s="1">
        <f>WIND!C184</f>
        <v>69.6875</v>
      </c>
      <c r="K184" s="19">
        <v>0</v>
      </c>
      <c r="L184" s="21">
        <v>0</v>
      </c>
      <c r="M184" s="5">
        <v>650</v>
      </c>
      <c r="N184" s="5">
        <v>0</v>
      </c>
      <c r="O184" s="22">
        <v>0</v>
      </c>
      <c r="P184" s="1">
        <v>294</v>
      </c>
      <c r="Q184" s="22">
        <v>0</v>
      </c>
      <c r="R184" s="22">
        <v>0</v>
      </c>
      <c r="S184" s="20">
        <v>0</v>
      </c>
    </row>
    <row r="185" spans="1:19" ht="14.25" customHeight="1" x14ac:dyDescent="0.35">
      <c r="A185" s="2">
        <f t="shared" si="4"/>
        <v>46214</v>
      </c>
      <c r="B185" s="3">
        <v>0.625</v>
      </c>
      <c r="C185" s="1">
        <v>7450</v>
      </c>
      <c r="D185" s="1">
        <f>GAS_LOAD!K185</f>
        <v>2.3715044249999999</v>
      </c>
      <c r="E185" s="1">
        <f>GAS_LOAD!L185</f>
        <v>3.5572566375000001</v>
      </c>
      <c r="F185" s="1">
        <f t="shared" si="3"/>
        <v>114.15525114155251</v>
      </c>
      <c r="G185" s="1">
        <v>5310</v>
      </c>
      <c r="H185" s="19">
        <v>0</v>
      </c>
      <c r="I185" s="1">
        <f>WIND!B185</f>
        <v>861.953125</v>
      </c>
      <c r="J185" s="1">
        <f>WIND!C185</f>
        <v>73.046875</v>
      </c>
      <c r="K185" s="19">
        <v>0</v>
      </c>
      <c r="L185" s="21">
        <v>0</v>
      </c>
      <c r="M185" s="5">
        <v>650</v>
      </c>
      <c r="N185" s="5">
        <v>0</v>
      </c>
      <c r="O185" s="22">
        <v>0</v>
      </c>
      <c r="P185" s="1">
        <v>293</v>
      </c>
      <c r="Q185" s="22">
        <v>0</v>
      </c>
      <c r="R185" s="22">
        <v>0</v>
      </c>
      <c r="S185" s="20">
        <v>0</v>
      </c>
    </row>
    <row r="186" spans="1:19" ht="14.25" customHeight="1" x14ac:dyDescent="0.35">
      <c r="A186" s="2">
        <f t="shared" si="4"/>
        <v>46214</v>
      </c>
      <c r="B186" s="3">
        <v>0.66666666666666663</v>
      </c>
      <c r="C186" s="1">
        <v>7236</v>
      </c>
      <c r="D186" s="1">
        <f>GAS_LOAD!K186</f>
        <v>2.3715044249999999</v>
      </c>
      <c r="E186" s="1">
        <f>GAS_LOAD!L186</f>
        <v>3.5572566375000001</v>
      </c>
      <c r="F186" s="1">
        <f t="shared" si="3"/>
        <v>114.15525114155251</v>
      </c>
      <c r="G186" s="1">
        <v>4935</v>
      </c>
      <c r="H186" s="19">
        <v>0</v>
      </c>
      <c r="I186" s="1">
        <f>WIND!B186</f>
        <v>896.0625</v>
      </c>
      <c r="J186" s="1">
        <f>WIND!C186</f>
        <v>75.9375</v>
      </c>
      <c r="K186" s="19">
        <v>0</v>
      </c>
      <c r="L186" s="21">
        <v>0</v>
      </c>
      <c r="M186" s="5">
        <v>650</v>
      </c>
      <c r="N186" s="5">
        <v>0</v>
      </c>
      <c r="O186" s="22">
        <v>0</v>
      </c>
      <c r="P186" s="1">
        <v>287</v>
      </c>
      <c r="Q186" s="22">
        <v>0</v>
      </c>
      <c r="R186" s="22">
        <v>0</v>
      </c>
      <c r="S186" s="20">
        <v>0</v>
      </c>
    </row>
    <row r="187" spans="1:19" ht="14.25" customHeight="1" x14ac:dyDescent="0.35">
      <c r="A187" s="2">
        <f t="shared" si="4"/>
        <v>46214</v>
      </c>
      <c r="B187" s="3">
        <v>0.70833333333333337</v>
      </c>
      <c r="C187" s="1">
        <v>7180</v>
      </c>
      <c r="D187" s="1">
        <f>GAS_LOAD!K187</f>
        <v>2.3715044249999999</v>
      </c>
      <c r="E187" s="1">
        <f>GAS_LOAD!L187</f>
        <v>3.5572566375000001</v>
      </c>
      <c r="F187" s="1">
        <f t="shared" si="3"/>
        <v>114.15525114155251</v>
      </c>
      <c r="G187" s="1">
        <v>3969</v>
      </c>
      <c r="H187" s="19">
        <v>0</v>
      </c>
      <c r="I187" s="1">
        <f>WIND!B187</f>
        <v>1039.875</v>
      </c>
      <c r="J187" s="1">
        <f>WIND!C187</f>
        <v>88.125</v>
      </c>
      <c r="K187" s="19">
        <v>0</v>
      </c>
      <c r="L187" s="21">
        <v>0</v>
      </c>
      <c r="M187" s="5">
        <v>650</v>
      </c>
      <c r="N187" s="5">
        <v>0</v>
      </c>
      <c r="O187" s="22">
        <v>0</v>
      </c>
      <c r="P187" s="1">
        <v>281</v>
      </c>
      <c r="Q187" s="22">
        <v>0</v>
      </c>
      <c r="R187" s="22">
        <v>0</v>
      </c>
      <c r="S187" s="20">
        <v>0</v>
      </c>
    </row>
    <row r="188" spans="1:19" ht="14.25" customHeight="1" x14ac:dyDescent="0.35">
      <c r="A188" s="2">
        <f t="shared" si="4"/>
        <v>46214</v>
      </c>
      <c r="B188" s="3">
        <v>0.75</v>
      </c>
      <c r="C188" s="1">
        <v>7396</v>
      </c>
      <c r="D188" s="1">
        <f>GAS_LOAD!K188</f>
        <v>2.3715044249999999</v>
      </c>
      <c r="E188" s="1">
        <f>GAS_LOAD!L188</f>
        <v>3.5572566375000001</v>
      </c>
      <c r="F188" s="1">
        <f t="shared" si="3"/>
        <v>114.15525114155251</v>
      </c>
      <c r="G188" s="1">
        <v>2772</v>
      </c>
      <c r="H188" s="19">
        <v>0</v>
      </c>
      <c r="I188" s="1">
        <f>WIND!B188</f>
        <v>1110.859375</v>
      </c>
      <c r="J188" s="1">
        <f>WIND!C188</f>
        <v>94.140625</v>
      </c>
      <c r="K188" s="19">
        <v>0</v>
      </c>
      <c r="L188" s="21">
        <v>0</v>
      </c>
      <c r="M188" s="5">
        <v>650</v>
      </c>
      <c r="N188" s="5">
        <v>0</v>
      </c>
      <c r="O188" s="22">
        <v>0</v>
      </c>
      <c r="P188" s="1">
        <v>279</v>
      </c>
      <c r="Q188" s="22">
        <v>0</v>
      </c>
      <c r="R188" s="22">
        <v>0</v>
      </c>
      <c r="S188" s="20">
        <v>0</v>
      </c>
    </row>
    <row r="189" spans="1:19" ht="14.25" customHeight="1" x14ac:dyDescent="0.35">
      <c r="A189" s="2">
        <f t="shared" si="4"/>
        <v>46214</v>
      </c>
      <c r="B189" s="3">
        <v>0.79166666666666663</v>
      </c>
      <c r="C189" s="1">
        <v>7414</v>
      </c>
      <c r="D189" s="1">
        <f>GAS_LOAD!K189</f>
        <v>2.3715044249999999</v>
      </c>
      <c r="E189" s="1">
        <f>GAS_LOAD!L189</f>
        <v>3.5572566375000001</v>
      </c>
      <c r="F189" s="1">
        <f t="shared" si="3"/>
        <v>114.15525114155251</v>
      </c>
      <c r="G189" s="1">
        <v>1455</v>
      </c>
      <c r="H189" s="19">
        <v>0</v>
      </c>
      <c r="I189" s="1">
        <f>WIND!B189</f>
        <v>1085.96875</v>
      </c>
      <c r="J189" s="1">
        <f>WIND!C189</f>
        <v>92.03125</v>
      </c>
      <c r="K189" s="19">
        <v>0</v>
      </c>
      <c r="L189" s="21">
        <v>0</v>
      </c>
      <c r="M189" s="5">
        <v>650</v>
      </c>
      <c r="N189" s="5">
        <v>37</v>
      </c>
      <c r="O189" s="22">
        <v>0</v>
      </c>
      <c r="P189" s="1">
        <v>262</v>
      </c>
      <c r="Q189" s="22">
        <v>0</v>
      </c>
      <c r="R189" s="22">
        <v>0</v>
      </c>
      <c r="S189" s="20">
        <v>0</v>
      </c>
    </row>
    <row r="190" spans="1:19" ht="14.25" customHeight="1" x14ac:dyDescent="0.35">
      <c r="A190" s="2">
        <f t="shared" si="4"/>
        <v>46214</v>
      </c>
      <c r="B190" s="3">
        <v>0.83333333333333337</v>
      </c>
      <c r="C190" s="1">
        <v>7132</v>
      </c>
      <c r="D190" s="1">
        <f>GAS_LOAD!K190</f>
        <v>2.3715044249999999</v>
      </c>
      <c r="E190" s="1">
        <f>GAS_LOAD!L190</f>
        <v>3.5572566375000001</v>
      </c>
      <c r="F190" s="1">
        <f t="shared" si="3"/>
        <v>114.15525114155251</v>
      </c>
      <c r="G190" s="1">
        <v>477</v>
      </c>
      <c r="H190" s="19">
        <v>0</v>
      </c>
      <c r="I190" s="1">
        <f>WIND!B190</f>
        <v>1004.84375</v>
      </c>
      <c r="J190" s="1">
        <f>WIND!C190</f>
        <v>85.15625</v>
      </c>
      <c r="K190" s="19">
        <v>0</v>
      </c>
      <c r="L190" s="21">
        <v>0</v>
      </c>
      <c r="M190" s="5">
        <v>650</v>
      </c>
      <c r="N190" s="5">
        <v>0</v>
      </c>
      <c r="O190" s="22">
        <v>0</v>
      </c>
      <c r="P190" s="1">
        <v>255</v>
      </c>
      <c r="Q190" s="22">
        <v>0</v>
      </c>
      <c r="R190" s="22">
        <v>0</v>
      </c>
      <c r="S190" s="20">
        <v>0</v>
      </c>
    </row>
    <row r="191" spans="1:19" ht="14.25" customHeight="1" x14ac:dyDescent="0.35">
      <c r="A191" s="2">
        <f t="shared" si="4"/>
        <v>46214</v>
      </c>
      <c r="B191" s="3">
        <v>0.875</v>
      </c>
      <c r="C191" s="1">
        <v>7012</v>
      </c>
      <c r="D191" s="1">
        <f>GAS_LOAD!K191</f>
        <v>2.3715044249999999</v>
      </c>
      <c r="E191" s="1">
        <f>GAS_LOAD!L191</f>
        <v>3.5572566375000001</v>
      </c>
      <c r="F191" s="1">
        <f t="shared" si="3"/>
        <v>114.15525114155251</v>
      </c>
      <c r="G191" s="1">
        <v>66</v>
      </c>
      <c r="H191" s="19">
        <v>0</v>
      </c>
      <c r="I191" s="1">
        <f>WIND!B191</f>
        <v>1121.921875</v>
      </c>
      <c r="J191" s="1">
        <f>WIND!C191</f>
        <v>95.078125</v>
      </c>
      <c r="K191" s="19">
        <v>0</v>
      </c>
      <c r="L191" s="21">
        <v>0</v>
      </c>
      <c r="M191" s="5">
        <v>650</v>
      </c>
      <c r="N191" s="5">
        <v>64</v>
      </c>
      <c r="O191" s="22">
        <v>0</v>
      </c>
      <c r="P191" s="1">
        <v>257</v>
      </c>
      <c r="Q191" s="22">
        <v>0</v>
      </c>
      <c r="R191" s="22">
        <v>0</v>
      </c>
      <c r="S191" s="20">
        <v>0</v>
      </c>
    </row>
    <row r="192" spans="1:19" ht="14.25" customHeight="1" x14ac:dyDescent="0.35">
      <c r="A192" s="2">
        <f t="shared" si="4"/>
        <v>46214</v>
      </c>
      <c r="B192" s="3">
        <v>0.91666666666666663</v>
      </c>
      <c r="C192" s="1">
        <v>7666</v>
      </c>
      <c r="D192" s="1">
        <f>GAS_LOAD!K192</f>
        <v>2.3715044249999999</v>
      </c>
      <c r="E192" s="1">
        <f>GAS_LOAD!L192</f>
        <v>3.5572566375000001</v>
      </c>
      <c r="F192" s="1">
        <f t="shared" si="3"/>
        <v>114.15525114155251</v>
      </c>
      <c r="G192" s="1">
        <v>0</v>
      </c>
      <c r="H192" s="19">
        <v>0</v>
      </c>
      <c r="I192" s="1">
        <f>WIND!B192</f>
        <v>985.484375</v>
      </c>
      <c r="J192" s="1">
        <f>WIND!C192</f>
        <v>83.515625</v>
      </c>
      <c r="K192" s="19">
        <v>0</v>
      </c>
      <c r="L192" s="21">
        <v>0</v>
      </c>
      <c r="M192" s="5">
        <v>650</v>
      </c>
      <c r="N192" s="5">
        <v>0</v>
      </c>
      <c r="O192" s="22">
        <v>0</v>
      </c>
      <c r="P192" s="1">
        <v>257</v>
      </c>
      <c r="Q192" s="22">
        <v>0</v>
      </c>
      <c r="R192" s="22">
        <v>0</v>
      </c>
      <c r="S192" s="20">
        <v>0</v>
      </c>
    </row>
    <row r="193" spans="1:19" ht="14.25" customHeight="1" x14ac:dyDescent="0.35">
      <c r="A193" s="2">
        <f t="shared" si="4"/>
        <v>46214</v>
      </c>
      <c r="B193" s="3">
        <v>0.95833333333333337</v>
      </c>
      <c r="C193" s="1">
        <v>7932</v>
      </c>
      <c r="D193" s="1">
        <f>GAS_LOAD!K193</f>
        <v>2.3715044249999999</v>
      </c>
      <c r="E193" s="1">
        <f>GAS_LOAD!L193</f>
        <v>3.5572566375000001</v>
      </c>
      <c r="F193" s="1">
        <f t="shared" si="3"/>
        <v>114.15525114155251</v>
      </c>
      <c r="G193" s="1">
        <v>0</v>
      </c>
      <c r="H193" s="19">
        <v>0</v>
      </c>
      <c r="I193" s="1">
        <f>WIND!B193</f>
        <v>1014.984375</v>
      </c>
      <c r="J193" s="1">
        <f>WIND!C193</f>
        <v>86.015625</v>
      </c>
      <c r="K193" s="19">
        <v>0</v>
      </c>
      <c r="L193" s="21">
        <v>0</v>
      </c>
      <c r="M193" s="5">
        <v>650</v>
      </c>
      <c r="N193" s="5">
        <v>1100</v>
      </c>
      <c r="O193" s="22">
        <v>0</v>
      </c>
      <c r="P193" s="1">
        <v>244</v>
      </c>
      <c r="Q193" s="22">
        <v>0</v>
      </c>
      <c r="R193" s="22">
        <v>0</v>
      </c>
      <c r="S193" s="20">
        <v>0</v>
      </c>
    </row>
    <row r="194" spans="1:19" ht="15" customHeight="1" x14ac:dyDescent="0.35">
      <c r="A194" s="2">
        <f t="shared" si="4"/>
        <v>46215</v>
      </c>
      <c r="B194" s="3">
        <v>0</v>
      </c>
      <c r="C194" s="1">
        <v>7341</v>
      </c>
      <c r="D194" s="1">
        <f>GAS_LOAD!K194</f>
        <v>2.3702338066666666</v>
      </c>
      <c r="E194" s="1">
        <f>GAS_LOAD!L194</f>
        <v>3.5553507099999995</v>
      </c>
      <c r="F194" s="1">
        <f t="shared" si="3"/>
        <v>114.15525114155251</v>
      </c>
      <c r="G194" s="1">
        <v>0</v>
      </c>
      <c r="H194" s="19">
        <v>0</v>
      </c>
      <c r="I194" s="1">
        <f>WIND!B194</f>
        <v>1089.65625</v>
      </c>
      <c r="J194" s="1">
        <f>WIND!C194</f>
        <v>92.34375</v>
      </c>
      <c r="K194" s="19">
        <v>0</v>
      </c>
      <c r="L194" s="21">
        <v>0</v>
      </c>
      <c r="M194" s="5">
        <v>650</v>
      </c>
      <c r="N194" s="5">
        <v>0</v>
      </c>
      <c r="O194" s="22">
        <v>0</v>
      </c>
      <c r="P194" s="1">
        <v>244</v>
      </c>
      <c r="Q194" s="22">
        <v>0</v>
      </c>
      <c r="R194" s="22">
        <v>0</v>
      </c>
      <c r="S194" s="20">
        <v>0</v>
      </c>
    </row>
    <row r="195" spans="1:19" ht="15" customHeight="1" x14ac:dyDescent="0.35">
      <c r="A195" s="2">
        <f t="shared" si="4"/>
        <v>46215</v>
      </c>
      <c r="B195" s="3">
        <v>4.1666666666666664E-2</v>
      </c>
      <c r="C195" s="1">
        <v>6914</v>
      </c>
      <c r="D195" s="1">
        <f>GAS_LOAD!K195</f>
        <v>2.3702338066666666</v>
      </c>
      <c r="E195" s="1">
        <f>GAS_LOAD!L195</f>
        <v>3.5553507099999995</v>
      </c>
      <c r="F195" s="1">
        <f t="shared" ref="F195:F258" si="5">1000000/365/24</f>
        <v>114.15525114155251</v>
      </c>
      <c r="G195" s="1">
        <v>0</v>
      </c>
      <c r="H195" s="19">
        <v>0</v>
      </c>
      <c r="I195" s="1">
        <f>WIND!B195</f>
        <v>776.21875</v>
      </c>
      <c r="J195" s="1">
        <f>WIND!C195</f>
        <v>65.78125</v>
      </c>
      <c r="K195" s="19">
        <v>0</v>
      </c>
      <c r="L195" s="21">
        <v>0</v>
      </c>
      <c r="M195" s="5">
        <v>650</v>
      </c>
      <c r="N195" s="5">
        <v>0</v>
      </c>
      <c r="O195" s="22">
        <v>0</v>
      </c>
      <c r="P195" s="1">
        <v>240</v>
      </c>
      <c r="Q195" s="22">
        <v>0</v>
      </c>
      <c r="R195" s="22">
        <v>0</v>
      </c>
      <c r="S195" s="20">
        <v>0</v>
      </c>
    </row>
    <row r="196" spans="1:19" ht="15" customHeight="1" x14ac:dyDescent="0.35">
      <c r="A196" s="2">
        <f t="shared" si="4"/>
        <v>46215</v>
      </c>
      <c r="B196" s="3">
        <v>8.3333333333333329E-2</v>
      </c>
      <c r="C196" s="1">
        <v>6526</v>
      </c>
      <c r="D196" s="1">
        <f>GAS_LOAD!K196</f>
        <v>2.3702338066666666</v>
      </c>
      <c r="E196" s="1">
        <f>GAS_LOAD!L196</f>
        <v>3.5553507099999995</v>
      </c>
      <c r="F196" s="1">
        <f t="shared" si="5"/>
        <v>114.15525114155251</v>
      </c>
      <c r="G196" s="1">
        <v>0</v>
      </c>
      <c r="H196" s="19">
        <v>0</v>
      </c>
      <c r="I196" s="1">
        <f>WIND!B196</f>
        <v>952.296875</v>
      </c>
      <c r="J196" s="1">
        <f>WIND!C196</f>
        <v>80.703125</v>
      </c>
      <c r="K196" s="19">
        <v>0</v>
      </c>
      <c r="L196" s="21">
        <v>0</v>
      </c>
      <c r="M196" s="5">
        <v>650</v>
      </c>
      <c r="N196" s="5">
        <v>0</v>
      </c>
      <c r="O196" s="22">
        <v>0</v>
      </c>
      <c r="P196" s="1">
        <v>238</v>
      </c>
      <c r="Q196" s="22">
        <v>0</v>
      </c>
      <c r="R196" s="22">
        <v>0</v>
      </c>
      <c r="S196" s="20">
        <v>0</v>
      </c>
    </row>
    <row r="197" spans="1:19" ht="15" customHeight="1" x14ac:dyDescent="0.35">
      <c r="A197" s="2">
        <f t="shared" si="4"/>
        <v>46215</v>
      </c>
      <c r="B197" s="3">
        <v>0.125</v>
      </c>
      <c r="C197" s="1">
        <v>6084</v>
      </c>
      <c r="D197" s="1">
        <f>GAS_LOAD!K197</f>
        <v>2.3702338066666666</v>
      </c>
      <c r="E197" s="1">
        <f>GAS_LOAD!L197</f>
        <v>3.5553507099999995</v>
      </c>
      <c r="F197" s="1">
        <f t="shared" si="5"/>
        <v>114.15525114155251</v>
      </c>
      <c r="G197" s="1">
        <v>0</v>
      </c>
      <c r="H197" s="19">
        <v>0</v>
      </c>
      <c r="I197" s="1">
        <f>WIND!B197</f>
        <v>1052.78125</v>
      </c>
      <c r="J197" s="1">
        <f>WIND!C197</f>
        <v>89.21875</v>
      </c>
      <c r="K197" s="19">
        <v>0</v>
      </c>
      <c r="L197" s="21">
        <v>0</v>
      </c>
      <c r="M197" s="5">
        <v>650</v>
      </c>
      <c r="N197" s="5">
        <v>0</v>
      </c>
      <c r="O197" s="22">
        <v>0</v>
      </c>
      <c r="P197" s="1">
        <v>238</v>
      </c>
      <c r="Q197" s="22">
        <v>0</v>
      </c>
      <c r="R197" s="22">
        <v>0</v>
      </c>
      <c r="S197" s="20">
        <v>0</v>
      </c>
    </row>
    <row r="198" spans="1:19" ht="15" customHeight="1" x14ac:dyDescent="0.35">
      <c r="A198" s="2">
        <f t="shared" si="4"/>
        <v>46215</v>
      </c>
      <c r="B198" s="3">
        <v>0.16666666666666666</v>
      </c>
      <c r="C198" s="1">
        <v>5861</v>
      </c>
      <c r="D198" s="1">
        <f>GAS_LOAD!K198</f>
        <v>2.3702338066666666</v>
      </c>
      <c r="E198" s="1">
        <f>GAS_LOAD!L198</f>
        <v>3.5553507099999995</v>
      </c>
      <c r="F198" s="1">
        <f t="shared" si="5"/>
        <v>114.15525114155251</v>
      </c>
      <c r="G198" s="1">
        <v>0</v>
      </c>
      <c r="H198" s="19">
        <v>0</v>
      </c>
      <c r="I198" s="1">
        <f>WIND!B198</f>
        <v>1105.328125</v>
      </c>
      <c r="J198" s="1">
        <f>WIND!C198</f>
        <v>93.671875</v>
      </c>
      <c r="K198" s="19">
        <v>0</v>
      </c>
      <c r="L198" s="21">
        <v>0</v>
      </c>
      <c r="M198" s="5">
        <v>650</v>
      </c>
      <c r="N198" s="5">
        <v>0</v>
      </c>
      <c r="O198" s="22">
        <v>0</v>
      </c>
      <c r="P198" s="1">
        <v>237</v>
      </c>
      <c r="Q198" s="22">
        <v>0</v>
      </c>
      <c r="R198" s="22">
        <v>0</v>
      </c>
      <c r="S198" s="20">
        <v>0</v>
      </c>
    </row>
    <row r="199" spans="1:19" ht="15" customHeight="1" x14ac:dyDescent="0.35">
      <c r="A199" s="2">
        <f t="shared" si="4"/>
        <v>46215</v>
      </c>
      <c r="B199" s="3">
        <v>0.20833333333333334</v>
      </c>
      <c r="C199" s="1">
        <v>5768</v>
      </c>
      <c r="D199" s="1">
        <f>GAS_LOAD!K199</f>
        <v>2.3702338066666666</v>
      </c>
      <c r="E199" s="1">
        <f>GAS_LOAD!L199</f>
        <v>3.5553507099999995</v>
      </c>
      <c r="F199" s="1">
        <f t="shared" si="5"/>
        <v>114.15525114155251</v>
      </c>
      <c r="G199" s="1">
        <v>0</v>
      </c>
      <c r="H199" s="19">
        <v>0</v>
      </c>
      <c r="I199" s="1">
        <f>WIND!B199</f>
        <v>1121.921875</v>
      </c>
      <c r="J199" s="1">
        <f>WIND!C199</f>
        <v>95.078125</v>
      </c>
      <c r="K199" s="19">
        <v>0</v>
      </c>
      <c r="L199" s="21">
        <v>0</v>
      </c>
      <c r="M199" s="5">
        <v>650</v>
      </c>
      <c r="N199" s="5">
        <v>0</v>
      </c>
      <c r="O199" s="22">
        <v>0</v>
      </c>
      <c r="P199" s="1">
        <v>242</v>
      </c>
      <c r="Q199" s="22">
        <v>0</v>
      </c>
      <c r="R199" s="22">
        <v>0</v>
      </c>
      <c r="S199" s="20">
        <v>0</v>
      </c>
    </row>
    <row r="200" spans="1:19" ht="15" customHeight="1" x14ac:dyDescent="0.35">
      <c r="A200" s="2">
        <f t="shared" si="4"/>
        <v>46215</v>
      </c>
      <c r="B200" s="3">
        <v>0.25</v>
      </c>
      <c r="C200" s="1">
        <v>5723</v>
      </c>
      <c r="D200" s="1">
        <f>GAS_LOAD!K200</f>
        <v>2.3702338066666666</v>
      </c>
      <c r="E200" s="1">
        <f>GAS_LOAD!L200</f>
        <v>3.5553507099999995</v>
      </c>
      <c r="F200" s="1">
        <f t="shared" si="5"/>
        <v>114.15525114155251</v>
      </c>
      <c r="G200" s="1">
        <v>126</v>
      </c>
      <c r="H200" s="19">
        <v>0</v>
      </c>
      <c r="I200" s="1">
        <f>WIND!B200</f>
        <v>1144.96875</v>
      </c>
      <c r="J200" s="1">
        <f>WIND!C200</f>
        <v>97.03125</v>
      </c>
      <c r="K200" s="19">
        <v>0</v>
      </c>
      <c r="L200" s="21">
        <v>0</v>
      </c>
      <c r="M200" s="5">
        <v>650</v>
      </c>
      <c r="N200" s="5">
        <v>0</v>
      </c>
      <c r="O200" s="22">
        <v>0</v>
      </c>
      <c r="P200" s="1">
        <v>272</v>
      </c>
      <c r="Q200" s="22">
        <v>0</v>
      </c>
      <c r="R200" s="22">
        <v>0</v>
      </c>
      <c r="S200" s="20">
        <v>0</v>
      </c>
    </row>
    <row r="201" spans="1:19" ht="15" customHeight="1" x14ac:dyDescent="0.35">
      <c r="A201" s="2">
        <f t="shared" si="4"/>
        <v>46215</v>
      </c>
      <c r="B201" s="3">
        <v>0.29166666666666669</v>
      </c>
      <c r="C201" s="1">
        <v>5888</v>
      </c>
      <c r="D201" s="1">
        <f>GAS_LOAD!K201</f>
        <v>2.3702338066666666</v>
      </c>
      <c r="E201" s="1">
        <f>GAS_LOAD!L201</f>
        <v>3.5553507099999995</v>
      </c>
      <c r="F201" s="1">
        <f t="shared" si="5"/>
        <v>114.15525114155251</v>
      </c>
      <c r="G201" s="1">
        <v>726</v>
      </c>
      <c r="H201" s="19">
        <v>0</v>
      </c>
      <c r="I201" s="1">
        <f>WIND!B201</f>
        <v>1163.40625</v>
      </c>
      <c r="J201" s="1">
        <f>WIND!C201</f>
        <v>98.59375</v>
      </c>
      <c r="K201" s="19">
        <v>0</v>
      </c>
      <c r="L201" s="21">
        <v>0</v>
      </c>
      <c r="M201" s="5">
        <v>650</v>
      </c>
      <c r="N201" s="5">
        <v>0</v>
      </c>
      <c r="O201" s="22">
        <v>0</v>
      </c>
      <c r="P201" s="1">
        <v>288</v>
      </c>
      <c r="Q201" s="22">
        <v>0</v>
      </c>
      <c r="R201" s="22">
        <v>0</v>
      </c>
      <c r="S201" s="20">
        <v>0</v>
      </c>
    </row>
    <row r="202" spans="1:19" ht="15" customHeight="1" x14ac:dyDescent="0.35">
      <c r="A202" s="2">
        <f t="shared" si="4"/>
        <v>46215</v>
      </c>
      <c r="B202" s="3">
        <v>0.33333333333333331</v>
      </c>
      <c r="C202" s="1">
        <v>6342</v>
      </c>
      <c r="D202" s="1">
        <f>GAS_LOAD!K202</f>
        <v>2.3702338066666666</v>
      </c>
      <c r="E202" s="1">
        <f>GAS_LOAD!L202</f>
        <v>3.5553507099999995</v>
      </c>
      <c r="F202" s="1">
        <f t="shared" si="5"/>
        <v>114.15525114155251</v>
      </c>
      <c r="G202" s="1">
        <v>1932</v>
      </c>
      <c r="H202" s="19">
        <v>0</v>
      </c>
      <c r="I202" s="1">
        <f>WIND!B202</f>
        <v>1162.484375</v>
      </c>
      <c r="J202" s="1">
        <f>WIND!C202</f>
        <v>98.515625</v>
      </c>
      <c r="K202" s="19">
        <v>0</v>
      </c>
      <c r="L202" s="21">
        <v>0</v>
      </c>
      <c r="M202" s="5">
        <v>650</v>
      </c>
      <c r="N202" s="5">
        <v>0</v>
      </c>
      <c r="O202" s="22">
        <v>0</v>
      </c>
      <c r="P202" s="1">
        <v>295</v>
      </c>
      <c r="Q202" s="22">
        <v>0</v>
      </c>
      <c r="R202" s="22">
        <v>0</v>
      </c>
      <c r="S202" s="20">
        <v>0</v>
      </c>
    </row>
    <row r="203" spans="1:19" ht="15" customHeight="1" x14ac:dyDescent="0.35">
      <c r="A203" s="2">
        <f t="shared" si="4"/>
        <v>46215</v>
      </c>
      <c r="B203" s="3">
        <v>0.375</v>
      </c>
      <c r="C203" s="1">
        <v>6821</v>
      </c>
      <c r="D203" s="1">
        <f>GAS_LOAD!K203</f>
        <v>2.3702338066666666</v>
      </c>
      <c r="E203" s="1">
        <f>GAS_LOAD!L203</f>
        <v>3.5553507099999995</v>
      </c>
      <c r="F203" s="1">
        <f t="shared" si="5"/>
        <v>114.15525114155251</v>
      </c>
      <c r="G203" s="1">
        <v>3435</v>
      </c>
      <c r="H203" s="19">
        <v>0</v>
      </c>
      <c r="I203" s="1">
        <f>WIND!B203</f>
        <v>1244.53125</v>
      </c>
      <c r="J203" s="1">
        <f>WIND!C203</f>
        <v>105.46875</v>
      </c>
      <c r="K203" s="19">
        <v>0</v>
      </c>
      <c r="L203" s="21">
        <v>0</v>
      </c>
      <c r="M203" s="5">
        <v>650</v>
      </c>
      <c r="N203" s="5">
        <v>0</v>
      </c>
      <c r="O203" s="22">
        <v>0</v>
      </c>
      <c r="P203" s="1">
        <v>300</v>
      </c>
      <c r="Q203" s="22">
        <v>0</v>
      </c>
      <c r="R203" s="22">
        <v>0</v>
      </c>
      <c r="S203" s="20">
        <v>0</v>
      </c>
    </row>
    <row r="204" spans="1:19" ht="15" customHeight="1" x14ac:dyDescent="0.35">
      <c r="A204" s="2">
        <f t="shared" si="4"/>
        <v>46215</v>
      </c>
      <c r="B204" s="3">
        <v>0.41666666666666669</v>
      </c>
      <c r="C204" s="1">
        <v>7129</v>
      </c>
      <c r="D204" s="1">
        <f>GAS_LOAD!K204</f>
        <v>2.3702338066666666</v>
      </c>
      <c r="E204" s="1">
        <f>GAS_LOAD!L204</f>
        <v>3.5553507099999995</v>
      </c>
      <c r="F204" s="1">
        <f t="shared" si="5"/>
        <v>114.15525114155251</v>
      </c>
      <c r="G204" s="1">
        <v>4680</v>
      </c>
      <c r="H204" s="19">
        <v>0</v>
      </c>
      <c r="I204" s="1">
        <f>WIND!B204</f>
        <v>1363.453125</v>
      </c>
      <c r="J204" s="1">
        <f>WIND!C204</f>
        <v>115.546875</v>
      </c>
      <c r="K204" s="19">
        <v>0</v>
      </c>
      <c r="L204" s="21">
        <v>0</v>
      </c>
      <c r="M204" s="5">
        <v>650</v>
      </c>
      <c r="N204" s="5">
        <v>0</v>
      </c>
      <c r="O204" s="22">
        <v>0</v>
      </c>
      <c r="P204" s="1">
        <v>301</v>
      </c>
      <c r="Q204" s="22">
        <v>0</v>
      </c>
      <c r="R204" s="22">
        <v>0</v>
      </c>
      <c r="S204" s="20">
        <v>0</v>
      </c>
    </row>
    <row r="205" spans="1:19" ht="15" customHeight="1" x14ac:dyDescent="0.35">
      <c r="A205" s="2">
        <f t="shared" si="4"/>
        <v>46215</v>
      </c>
      <c r="B205" s="3">
        <v>0.45833333333333331</v>
      </c>
      <c r="C205" s="1">
        <v>7392</v>
      </c>
      <c r="D205" s="1">
        <f>GAS_LOAD!K205</f>
        <v>2.3702338066666666</v>
      </c>
      <c r="E205" s="1">
        <f>GAS_LOAD!L205</f>
        <v>3.5553507099999995</v>
      </c>
      <c r="F205" s="1">
        <f t="shared" si="5"/>
        <v>114.15525114155251</v>
      </c>
      <c r="G205" s="1">
        <v>5436</v>
      </c>
      <c r="H205" s="19">
        <v>0</v>
      </c>
      <c r="I205" s="1">
        <f>WIND!B205</f>
        <v>1720.21875</v>
      </c>
      <c r="J205" s="1">
        <f>WIND!C205</f>
        <v>145.78125</v>
      </c>
      <c r="K205" s="19">
        <v>0</v>
      </c>
      <c r="L205" s="21">
        <v>0</v>
      </c>
      <c r="M205" s="5">
        <v>650</v>
      </c>
      <c r="N205" s="5">
        <v>0</v>
      </c>
      <c r="O205" s="22">
        <v>0</v>
      </c>
      <c r="P205" s="1">
        <v>301</v>
      </c>
      <c r="Q205" s="22">
        <v>0</v>
      </c>
      <c r="R205" s="22">
        <v>0</v>
      </c>
      <c r="S205" s="20">
        <v>0</v>
      </c>
    </row>
    <row r="206" spans="1:19" ht="15" customHeight="1" x14ac:dyDescent="0.35">
      <c r="A206" s="2">
        <f t="shared" si="4"/>
        <v>46215</v>
      </c>
      <c r="B206" s="3">
        <v>0.5</v>
      </c>
      <c r="C206" s="1">
        <v>7719</v>
      </c>
      <c r="D206" s="1">
        <f>GAS_LOAD!K206</f>
        <v>2.3702338066666666</v>
      </c>
      <c r="E206" s="1">
        <f>GAS_LOAD!L206</f>
        <v>3.5553507099999995</v>
      </c>
      <c r="F206" s="1">
        <f t="shared" si="5"/>
        <v>114.15525114155251</v>
      </c>
      <c r="G206" s="1">
        <v>5553</v>
      </c>
      <c r="H206" s="19">
        <v>0</v>
      </c>
      <c r="I206" s="1">
        <f>WIND!B206</f>
        <v>1918.421875</v>
      </c>
      <c r="J206" s="1">
        <f>WIND!C206</f>
        <v>162.578125</v>
      </c>
      <c r="K206" s="19">
        <v>0</v>
      </c>
      <c r="L206" s="21">
        <v>0</v>
      </c>
      <c r="M206" s="5">
        <v>650</v>
      </c>
      <c r="N206" s="5">
        <v>0</v>
      </c>
      <c r="O206" s="22">
        <v>0</v>
      </c>
      <c r="P206" s="1">
        <v>300</v>
      </c>
      <c r="Q206" s="22">
        <v>0</v>
      </c>
      <c r="R206" s="22">
        <v>0</v>
      </c>
      <c r="S206" s="20">
        <v>0</v>
      </c>
    </row>
    <row r="207" spans="1:19" ht="15" customHeight="1" x14ac:dyDescent="0.35">
      <c r="A207" s="2">
        <f t="shared" si="4"/>
        <v>46215</v>
      </c>
      <c r="B207" s="3">
        <v>0.54166666666666663</v>
      </c>
      <c r="C207" s="1">
        <v>7341</v>
      </c>
      <c r="D207" s="1">
        <f>GAS_LOAD!K207</f>
        <v>2.3702338066666666</v>
      </c>
      <c r="E207" s="1">
        <f>GAS_LOAD!L207</f>
        <v>3.5553507099999995</v>
      </c>
      <c r="F207" s="1">
        <f t="shared" si="5"/>
        <v>114.15525114155251</v>
      </c>
      <c r="G207" s="1">
        <v>5685</v>
      </c>
      <c r="H207" s="19">
        <v>0</v>
      </c>
      <c r="I207" s="1">
        <f>WIND!B207</f>
        <v>1982.953125</v>
      </c>
      <c r="J207" s="1">
        <f>WIND!C207</f>
        <v>168.046875</v>
      </c>
      <c r="K207" s="19">
        <v>0</v>
      </c>
      <c r="L207" s="21">
        <v>0</v>
      </c>
      <c r="M207" s="5">
        <v>650</v>
      </c>
      <c r="N207" s="5">
        <v>0</v>
      </c>
      <c r="O207" s="22">
        <v>0</v>
      </c>
      <c r="P207" s="1">
        <v>296</v>
      </c>
      <c r="Q207" s="22">
        <v>0</v>
      </c>
      <c r="R207" s="22">
        <v>0</v>
      </c>
      <c r="S207" s="20">
        <v>0</v>
      </c>
    </row>
    <row r="208" spans="1:19" ht="15" customHeight="1" x14ac:dyDescent="0.35">
      <c r="A208" s="2">
        <f t="shared" si="4"/>
        <v>46215</v>
      </c>
      <c r="B208" s="3">
        <v>0.58333333333333337</v>
      </c>
      <c r="C208" s="1">
        <v>6986</v>
      </c>
      <c r="D208" s="1">
        <f>GAS_LOAD!K208</f>
        <v>2.3702338066666666</v>
      </c>
      <c r="E208" s="1">
        <f>GAS_LOAD!L208</f>
        <v>3.5553507099999995</v>
      </c>
      <c r="F208" s="1">
        <f t="shared" si="5"/>
        <v>114.15525114155251</v>
      </c>
      <c r="G208" s="1">
        <v>5718</v>
      </c>
      <c r="H208" s="19">
        <v>0</v>
      </c>
      <c r="I208" s="1">
        <f>WIND!B208</f>
        <v>1895.375</v>
      </c>
      <c r="J208" s="1">
        <f>WIND!C208</f>
        <v>160.625</v>
      </c>
      <c r="K208" s="19">
        <v>0</v>
      </c>
      <c r="L208" s="21">
        <v>0</v>
      </c>
      <c r="M208" s="5">
        <v>650</v>
      </c>
      <c r="N208" s="5">
        <v>0</v>
      </c>
      <c r="O208" s="22">
        <v>0</v>
      </c>
      <c r="P208" s="1">
        <v>294</v>
      </c>
      <c r="Q208" s="22">
        <v>0</v>
      </c>
      <c r="R208" s="22">
        <v>0</v>
      </c>
      <c r="S208" s="20">
        <v>0</v>
      </c>
    </row>
    <row r="209" spans="1:19" ht="15" customHeight="1" x14ac:dyDescent="0.35">
      <c r="A209" s="2">
        <f t="shared" si="4"/>
        <v>46215</v>
      </c>
      <c r="B209" s="3">
        <v>0.625</v>
      </c>
      <c r="C209" s="1">
        <v>6677</v>
      </c>
      <c r="D209" s="1">
        <f>GAS_LOAD!K209</f>
        <v>2.3702338066666666</v>
      </c>
      <c r="E209" s="1">
        <f>GAS_LOAD!L209</f>
        <v>3.5553507099999995</v>
      </c>
      <c r="F209" s="1">
        <f t="shared" si="5"/>
        <v>114.15525114155251</v>
      </c>
      <c r="G209" s="1">
        <v>5562</v>
      </c>
      <c r="H209" s="19">
        <v>0</v>
      </c>
      <c r="I209" s="1">
        <f>WIND!B209</f>
        <v>2147.96875</v>
      </c>
      <c r="J209" s="1">
        <f>WIND!C209</f>
        <v>182.03125</v>
      </c>
      <c r="K209" s="19">
        <v>0</v>
      </c>
      <c r="L209" s="21">
        <v>0</v>
      </c>
      <c r="M209" s="5">
        <v>650</v>
      </c>
      <c r="N209" s="5">
        <v>0</v>
      </c>
      <c r="O209" s="22">
        <v>0</v>
      </c>
      <c r="P209" s="1">
        <v>292</v>
      </c>
      <c r="Q209" s="22">
        <v>0</v>
      </c>
      <c r="R209" s="22">
        <v>0</v>
      </c>
      <c r="S209" s="20">
        <v>0</v>
      </c>
    </row>
    <row r="210" spans="1:19" ht="15" customHeight="1" x14ac:dyDescent="0.35">
      <c r="A210" s="2">
        <f t="shared" si="4"/>
        <v>46215</v>
      </c>
      <c r="B210" s="3">
        <v>0.66666666666666663</v>
      </c>
      <c r="C210" s="1">
        <v>6500</v>
      </c>
      <c r="D210" s="1">
        <f>GAS_LOAD!K210</f>
        <v>2.3702338066666666</v>
      </c>
      <c r="E210" s="1">
        <f>GAS_LOAD!L210</f>
        <v>3.5553507099999995</v>
      </c>
      <c r="F210" s="1">
        <f t="shared" si="5"/>
        <v>114.15525114155251</v>
      </c>
      <c r="G210" s="1">
        <v>4992</v>
      </c>
      <c r="H210" s="19">
        <v>0</v>
      </c>
      <c r="I210" s="1">
        <f>WIND!B210</f>
        <v>2269.65625</v>
      </c>
      <c r="J210" s="1">
        <f>WIND!C210</f>
        <v>192.34375</v>
      </c>
      <c r="K210" s="19">
        <v>0</v>
      </c>
      <c r="L210" s="21">
        <v>0</v>
      </c>
      <c r="M210" s="5">
        <v>650</v>
      </c>
      <c r="N210" s="5">
        <v>0</v>
      </c>
      <c r="O210" s="22">
        <v>0</v>
      </c>
      <c r="P210" s="1">
        <v>287</v>
      </c>
      <c r="Q210" s="22">
        <v>0</v>
      </c>
      <c r="R210" s="22">
        <v>0</v>
      </c>
      <c r="S210" s="20">
        <v>0</v>
      </c>
    </row>
    <row r="211" spans="1:19" ht="15" customHeight="1" x14ac:dyDescent="0.35">
      <c r="A211" s="2">
        <f t="shared" si="4"/>
        <v>46215</v>
      </c>
      <c r="B211" s="3">
        <v>0.70833333333333337</v>
      </c>
      <c r="C211" s="1">
        <v>6512</v>
      </c>
      <c r="D211" s="1">
        <f>GAS_LOAD!K211</f>
        <v>2.3702338066666666</v>
      </c>
      <c r="E211" s="1">
        <f>GAS_LOAD!L211</f>
        <v>3.5553507099999995</v>
      </c>
      <c r="F211" s="1">
        <f t="shared" si="5"/>
        <v>114.15525114155251</v>
      </c>
      <c r="G211" s="1">
        <v>4032</v>
      </c>
      <c r="H211" s="19">
        <v>0</v>
      </c>
      <c r="I211" s="1">
        <f>WIND!B211</f>
        <v>2546.21875</v>
      </c>
      <c r="J211" s="1">
        <f>WIND!C211</f>
        <v>215.78125</v>
      </c>
      <c r="K211" s="19">
        <v>0</v>
      </c>
      <c r="L211" s="21">
        <v>0</v>
      </c>
      <c r="M211" s="5">
        <v>650</v>
      </c>
      <c r="N211" s="5">
        <v>0</v>
      </c>
      <c r="O211" s="22">
        <v>0</v>
      </c>
      <c r="P211" s="1">
        <v>281</v>
      </c>
      <c r="Q211" s="22">
        <v>0</v>
      </c>
      <c r="R211" s="22">
        <v>0</v>
      </c>
      <c r="S211" s="20">
        <v>0</v>
      </c>
    </row>
    <row r="212" spans="1:19" ht="15" customHeight="1" x14ac:dyDescent="0.35">
      <c r="A212" s="2">
        <f t="shared" si="4"/>
        <v>46215</v>
      </c>
      <c r="B212" s="3">
        <v>0.75</v>
      </c>
      <c r="C212" s="1">
        <v>6827</v>
      </c>
      <c r="D212" s="1">
        <f>GAS_LOAD!K212</f>
        <v>2.3702338066666666</v>
      </c>
      <c r="E212" s="1">
        <f>GAS_LOAD!L212</f>
        <v>3.5553507099999995</v>
      </c>
      <c r="F212" s="1">
        <f t="shared" si="5"/>
        <v>114.15525114155251</v>
      </c>
      <c r="G212" s="1">
        <v>2718</v>
      </c>
      <c r="H212" s="19">
        <v>0</v>
      </c>
      <c r="I212" s="1">
        <f>WIND!B212</f>
        <v>2598.765625</v>
      </c>
      <c r="J212" s="1">
        <f>WIND!C212</f>
        <v>220.234375</v>
      </c>
      <c r="K212" s="19">
        <v>0</v>
      </c>
      <c r="L212" s="21">
        <v>0</v>
      </c>
      <c r="M212" s="5">
        <v>650</v>
      </c>
      <c r="N212" s="5">
        <v>0</v>
      </c>
      <c r="O212" s="22">
        <v>0</v>
      </c>
      <c r="P212" s="1">
        <v>278</v>
      </c>
      <c r="Q212" s="22">
        <v>0</v>
      </c>
      <c r="R212" s="22">
        <v>0</v>
      </c>
      <c r="S212" s="20">
        <v>0</v>
      </c>
    </row>
    <row r="213" spans="1:19" ht="15" customHeight="1" x14ac:dyDescent="0.35">
      <c r="A213" s="2">
        <f t="shared" si="4"/>
        <v>46215</v>
      </c>
      <c r="B213" s="3">
        <v>0.79166666666666663</v>
      </c>
      <c r="C213" s="1">
        <v>7117</v>
      </c>
      <c r="D213" s="1">
        <f>GAS_LOAD!K213</f>
        <v>2.3702338066666666</v>
      </c>
      <c r="E213" s="1">
        <f>GAS_LOAD!L213</f>
        <v>3.5553507099999995</v>
      </c>
      <c r="F213" s="1">
        <f t="shared" si="5"/>
        <v>114.15525114155251</v>
      </c>
      <c r="G213" s="1">
        <v>1380</v>
      </c>
      <c r="H213" s="19">
        <v>0</v>
      </c>
      <c r="I213" s="1">
        <f>WIND!B213</f>
        <v>2577.5625</v>
      </c>
      <c r="J213" s="1">
        <f>WIND!C213</f>
        <v>218.4375</v>
      </c>
      <c r="K213" s="19">
        <v>0</v>
      </c>
      <c r="L213" s="21">
        <v>0</v>
      </c>
      <c r="M213" s="5">
        <v>650</v>
      </c>
      <c r="N213" s="5">
        <v>0</v>
      </c>
      <c r="O213" s="22">
        <v>0</v>
      </c>
      <c r="P213" s="1">
        <v>262</v>
      </c>
      <c r="Q213" s="22">
        <v>0</v>
      </c>
      <c r="R213" s="22">
        <v>0</v>
      </c>
      <c r="S213" s="20">
        <v>0</v>
      </c>
    </row>
    <row r="214" spans="1:19" ht="15" customHeight="1" x14ac:dyDescent="0.35">
      <c r="A214" s="2">
        <f t="shared" si="4"/>
        <v>46215</v>
      </c>
      <c r="B214" s="3">
        <v>0.83333333333333337</v>
      </c>
      <c r="C214" s="1">
        <v>7094</v>
      </c>
      <c r="D214" s="1">
        <f>GAS_LOAD!K214</f>
        <v>2.3702338066666666</v>
      </c>
      <c r="E214" s="1">
        <f>GAS_LOAD!L214</f>
        <v>3.5553507099999995</v>
      </c>
      <c r="F214" s="1">
        <f t="shared" si="5"/>
        <v>114.15525114155251</v>
      </c>
      <c r="G214" s="1">
        <v>432</v>
      </c>
      <c r="H214" s="19">
        <v>0</v>
      </c>
      <c r="I214" s="1">
        <f>WIND!B214</f>
        <v>2609.828125</v>
      </c>
      <c r="J214" s="1">
        <f>WIND!C214</f>
        <v>221.171875</v>
      </c>
      <c r="K214" s="19">
        <v>0</v>
      </c>
      <c r="L214" s="21">
        <v>0</v>
      </c>
      <c r="M214" s="5">
        <v>650</v>
      </c>
      <c r="N214" s="5">
        <v>0</v>
      </c>
      <c r="O214" s="22">
        <v>0</v>
      </c>
      <c r="P214" s="1">
        <v>255</v>
      </c>
      <c r="Q214" s="22">
        <v>0</v>
      </c>
      <c r="R214" s="22">
        <v>0</v>
      </c>
      <c r="S214" s="20">
        <v>0</v>
      </c>
    </row>
    <row r="215" spans="1:19" ht="15" customHeight="1" x14ac:dyDescent="0.35">
      <c r="A215" s="2">
        <f t="shared" si="4"/>
        <v>46215</v>
      </c>
      <c r="B215" s="3">
        <v>0.875</v>
      </c>
      <c r="C215" s="1">
        <v>7071</v>
      </c>
      <c r="D215" s="1">
        <f>GAS_LOAD!K215</f>
        <v>2.3702338066666666</v>
      </c>
      <c r="E215" s="1">
        <f>GAS_LOAD!L215</f>
        <v>3.5553507099999995</v>
      </c>
      <c r="F215" s="1">
        <f t="shared" si="5"/>
        <v>114.15525114155251</v>
      </c>
      <c r="G215" s="1">
        <v>45</v>
      </c>
      <c r="H215" s="19">
        <v>0</v>
      </c>
      <c r="I215" s="1">
        <f>WIND!B215</f>
        <v>2456.796875</v>
      </c>
      <c r="J215" s="1">
        <f>WIND!C215</f>
        <v>208.203125</v>
      </c>
      <c r="K215" s="19">
        <v>0</v>
      </c>
      <c r="L215" s="21">
        <v>0</v>
      </c>
      <c r="M215" s="5">
        <v>650</v>
      </c>
      <c r="N215" s="5">
        <v>0</v>
      </c>
      <c r="O215" s="22">
        <v>0</v>
      </c>
      <c r="P215" s="1">
        <v>256</v>
      </c>
      <c r="Q215" s="22">
        <v>0</v>
      </c>
      <c r="R215" s="22">
        <v>0</v>
      </c>
      <c r="S215" s="20">
        <v>0</v>
      </c>
    </row>
    <row r="216" spans="1:19" ht="15" customHeight="1" x14ac:dyDescent="0.35">
      <c r="A216" s="2">
        <f t="shared" si="4"/>
        <v>46215</v>
      </c>
      <c r="B216" s="3">
        <v>0.91666666666666663</v>
      </c>
      <c r="C216" s="1">
        <v>7690</v>
      </c>
      <c r="D216" s="1">
        <f>GAS_LOAD!K216</f>
        <v>2.3702338066666666</v>
      </c>
      <c r="E216" s="1">
        <f>GAS_LOAD!L216</f>
        <v>3.5553507099999995</v>
      </c>
      <c r="F216" s="1">
        <f t="shared" si="5"/>
        <v>114.15525114155251</v>
      </c>
      <c r="G216" s="1">
        <v>0</v>
      </c>
      <c r="H216" s="19">
        <v>0</v>
      </c>
      <c r="I216" s="1">
        <f>WIND!B216</f>
        <v>2124.921875</v>
      </c>
      <c r="J216" s="1">
        <f>WIND!C216</f>
        <v>180.078125</v>
      </c>
      <c r="K216" s="19">
        <v>0</v>
      </c>
      <c r="L216" s="21">
        <v>0</v>
      </c>
      <c r="M216" s="5">
        <v>650</v>
      </c>
      <c r="N216" s="5">
        <v>0</v>
      </c>
      <c r="O216" s="22">
        <v>0</v>
      </c>
      <c r="P216" s="1">
        <v>257</v>
      </c>
      <c r="Q216" s="22">
        <v>0</v>
      </c>
      <c r="R216" s="22">
        <v>0</v>
      </c>
      <c r="S216" s="20">
        <v>0</v>
      </c>
    </row>
    <row r="217" spans="1:19" ht="15" customHeight="1" x14ac:dyDescent="0.35">
      <c r="A217" s="2">
        <f t="shared" si="4"/>
        <v>46215</v>
      </c>
      <c r="B217" s="3">
        <v>0.95833333333333337</v>
      </c>
      <c r="C217" s="1">
        <v>7889</v>
      </c>
      <c r="D217" s="1">
        <f>GAS_LOAD!K217</f>
        <v>2.3702338066666666</v>
      </c>
      <c r="E217" s="1">
        <f>GAS_LOAD!L217</f>
        <v>3.5553507099999995</v>
      </c>
      <c r="F217" s="1">
        <f t="shared" si="5"/>
        <v>114.15525114155251</v>
      </c>
      <c r="G217" s="1">
        <v>0</v>
      </c>
      <c r="H217" s="19">
        <v>0</v>
      </c>
      <c r="I217" s="1">
        <f>WIND!B217</f>
        <v>1911.046875</v>
      </c>
      <c r="J217" s="1">
        <f>WIND!C217</f>
        <v>161.953125</v>
      </c>
      <c r="K217" s="19">
        <v>0</v>
      </c>
      <c r="L217" s="21">
        <v>0</v>
      </c>
      <c r="M217" s="5">
        <v>650</v>
      </c>
      <c r="N217" s="5">
        <v>0</v>
      </c>
      <c r="O217" s="22">
        <v>0</v>
      </c>
      <c r="P217" s="1">
        <v>244</v>
      </c>
      <c r="Q217" s="22">
        <v>0</v>
      </c>
      <c r="R217" s="22">
        <v>0</v>
      </c>
      <c r="S217" s="20">
        <v>0</v>
      </c>
    </row>
    <row r="218" spans="1:19" ht="15" customHeight="1" x14ac:dyDescent="0.35">
      <c r="A218" s="2">
        <f t="shared" si="4"/>
        <v>46216</v>
      </c>
      <c r="B218" s="3">
        <v>0</v>
      </c>
      <c r="C218" s="1">
        <v>7245</v>
      </c>
      <c r="D218" s="1">
        <f>GAS_LOAD!K218</f>
        <v>2.3710508083333335</v>
      </c>
      <c r="E218" s="1">
        <f>GAS_LOAD!L218</f>
        <v>3.5565762124999996</v>
      </c>
      <c r="F218" s="1">
        <f t="shared" si="5"/>
        <v>114.15525114155251</v>
      </c>
      <c r="G218" s="1">
        <v>0</v>
      </c>
      <c r="H218" s="19">
        <v>0</v>
      </c>
      <c r="I218" s="1">
        <f>WIND!B218</f>
        <v>2564.65625</v>
      </c>
      <c r="J218" s="1">
        <f>WIND!C218</f>
        <v>217.34375</v>
      </c>
      <c r="K218" s="19">
        <v>0</v>
      </c>
      <c r="L218" s="21">
        <v>0</v>
      </c>
      <c r="M218" s="5">
        <v>650</v>
      </c>
      <c r="N218" s="5">
        <v>0</v>
      </c>
      <c r="O218" s="22">
        <v>0</v>
      </c>
      <c r="P218" s="1">
        <v>240</v>
      </c>
      <c r="Q218" s="22">
        <v>0</v>
      </c>
      <c r="R218" s="22">
        <v>0</v>
      </c>
      <c r="S218" s="20">
        <v>0</v>
      </c>
    </row>
    <row r="219" spans="1:19" ht="15" customHeight="1" x14ac:dyDescent="0.35">
      <c r="A219" s="2">
        <f t="shared" si="4"/>
        <v>46216</v>
      </c>
      <c r="B219" s="3">
        <v>4.1666666666666664E-2</v>
      </c>
      <c r="C219" s="1">
        <v>6840</v>
      </c>
      <c r="D219" s="1">
        <f>GAS_LOAD!K219</f>
        <v>2.3710508083333335</v>
      </c>
      <c r="E219" s="1">
        <f>GAS_LOAD!L219</f>
        <v>3.5565762124999996</v>
      </c>
      <c r="F219" s="1">
        <f t="shared" si="5"/>
        <v>114.15525114155251</v>
      </c>
      <c r="G219" s="1">
        <v>0</v>
      </c>
      <c r="H219" s="19">
        <v>0</v>
      </c>
      <c r="I219" s="1">
        <f>WIND!B219</f>
        <v>2492.75</v>
      </c>
      <c r="J219" s="1">
        <f>WIND!C219</f>
        <v>211.25</v>
      </c>
      <c r="K219" s="19">
        <v>0</v>
      </c>
      <c r="L219" s="21">
        <v>0</v>
      </c>
      <c r="M219" s="5">
        <v>650</v>
      </c>
      <c r="N219" s="5">
        <v>0</v>
      </c>
      <c r="O219" s="22">
        <v>0</v>
      </c>
      <c r="P219" s="1">
        <v>240</v>
      </c>
      <c r="Q219" s="22">
        <v>0</v>
      </c>
      <c r="R219" s="22">
        <v>0</v>
      </c>
      <c r="S219" s="20">
        <v>0</v>
      </c>
    </row>
    <row r="220" spans="1:19" ht="15" customHeight="1" x14ac:dyDescent="0.35">
      <c r="A220" s="2">
        <f t="shared" si="4"/>
        <v>46216</v>
      </c>
      <c r="B220" s="3">
        <v>8.3333333333333329E-2</v>
      </c>
      <c r="C220" s="1">
        <v>6535</v>
      </c>
      <c r="D220" s="1">
        <f>GAS_LOAD!K220</f>
        <v>2.3710508083333335</v>
      </c>
      <c r="E220" s="1">
        <f>GAS_LOAD!L220</f>
        <v>3.5565762124999996</v>
      </c>
      <c r="F220" s="1">
        <f t="shared" si="5"/>
        <v>114.15525114155251</v>
      </c>
      <c r="G220" s="1">
        <v>0</v>
      </c>
      <c r="H220" s="19">
        <v>0</v>
      </c>
      <c r="I220" s="1">
        <f>WIND!B220</f>
        <v>2222.640625</v>
      </c>
      <c r="J220" s="1">
        <f>WIND!C220</f>
        <v>188.359375</v>
      </c>
      <c r="K220" s="19">
        <v>0</v>
      </c>
      <c r="L220" s="21">
        <v>0</v>
      </c>
      <c r="M220" s="5">
        <v>650</v>
      </c>
      <c r="N220" s="5">
        <v>0</v>
      </c>
      <c r="O220" s="22">
        <v>0</v>
      </c>
      <c r="P220" s="1">
        <v>236</v>
      </c>
      <c r="Q220" s="22">
        <v>0</v>
      </c>
      <c r="R220" s="22">
        <v>0</v>
      </c>
      <c r="S220" s="20">
        <v>0</v>
      </c>
    </row>
    <row r="221" spans="1:19" ht="15" customHeight="1" x14ac:dyDescent="0.35">
      <c r="A221" s="2">
        <f t="shared" si="4"/>
        <v>46216</v>
      </c>
      <c r="B221" s="3">
        <v>0.125</v>
      </c>
      <c r="C221" s="1">
        <v>6209</v>
      </c>
      <c r="D221" s="1">
        <f>GAS_LOAD!K221</f>
        <v>2.3710508083333335</v>
      </c>
      <c r="E221" s="1">
        <f>GAS_LOAD!L221</f>
        <v>3.5565762124999996</v>
      </c>
      <c r="F221" s="1">
        <f t="shared" si="5"/>
        <v>114.15525114155251</v>
      </c>
      <c r="G221" s="1">
        <v>0</v>
      </c>
      <c r="H221" s="19">
        <v>0</v>
      </c>
      <c r="I221" s="1">
        <f>WIND!B221</f>
        <v>1991.25</v>
      </c>
      <c r="J221" s="1">
        <f>WIND!C221</f>
        <v>168.75</v>
      </c>
      <c r="K221" s="19">
        <v>0</v>
      </c>
      <c r="L221" s="21">
        <v>0</v>
      </c>
      <c r="M221" s="5">
        <v>650</v>
      </c>
      <c r="N221" s="5">
        <v>0</v>
      </c>
      <c r="O221" s="22">
        <v>0</v>
      </c>
      <c r="P221" s="1">
        <v>236</v>
      </c>
      <c r="Q221" s="22">
        <v>0</v>
      </c>
      <c r="R221" s="22">
        <v>0</v>
      </c>
      <c r="S221" s="20">
        <v>0</v>
      </c>
    </row>
    <row r="222" spans="1:19" ht="15" customHeight="1" x14ac:dyDescent="0.35">
      <c r="A222" s="2">
        <f t="shared" si="4"/>
        <v>46216</v>
      </c>
      <c r="B222" s="3">
        <v>0.16666666666666666</v>
      </c>
      <c r="C222" s="1">
        <v>6218</v>
      </c>
      <c r="D222" s="1">
        <f>GAS_LOAD!K222</f>
        <v>2.3710508083333335</v>
      </c>
      <c r="E222" s="1">
        <f>GAS_LOAD!L222</f>
        <v>3.5565762124999996</v>
      </c>
      <c r="F222" s="1">
        <f t="shared" si="5"/>
        <v>114.15525114155251</v>
      </c>
      <c r="G222" s="1">
        <v>0</v>
      </c>
      <c r="H222" s="19">
        <v>0</v>
      </c>
      <c r="I222" s="1">
        <f>WIND!B222</f>
        <v>1846.515625</v>
      </c>
      <c r="J222" s="1">
        <f>WIND!C222</f>
        <v>156.484375</v>
      </c>
      <c r="K222" s="19">
        <v>0</v>
      </c>
      <c r="L222" s="21">
        <v>0</v>
      </c>
      <c r="M222" s="5">
        <v>650</v>
      </c>
      <c r="N222" s="5">
        <v>0</v>
      </c>
      <c r="O222" s="22">
        <v>0</v>
      </c>
      <c r="P222" s="1">
        <v>242</v>
      </c>
      <c r="Q222" s="22">
        <v>0</v>
      </c>
      <c r="R222" s="22">
        <v>0</v>
      </c>
      <c r="S222" s="20">
        <v>0</v>
      </c>
    </row>
    <row r="223" spans="1:19" ht="15" customHeight="1" x14ac:dyDescent="0.35">
      <c r="A223" s="2">
        <f t="shared" si="4"/>
        <v>46216</v>
      </c>
      <c r="B223" s="3">
        <v>0.20833333333333334</v>
      </c>
      <c r="C223" s="1">
        <v>6624</v>
      </c>
      <c r="D223" s="1">
        <f>GAS_LOAD!K223</f>
        <v>2.3710508083333335</v>
      </c>
      <c r="E223" s="1">
        <f>GAS_LOAD!L223</f>
        <v>3.5565762124999996</v>
      </c>
      <c r="F223" s="1">
        <f t="shared" si="5"/>
        <v>114.15525114155251</v>
      </c>
      <c r="G223" s="1">
        <v>0</v>
      </c>
      <c r="H223" s="19">
        <v>0</v>
      </c>
      <c r="I223" s="1">
        <f>WIND!B223</f>
        <v>1710.078125</v>
      </c>
      <c r="J223" s="1">
        <f>WIND!C223</f>
        <v>144.921875</v>
      </c>
      <c r="K223" s="19">
        <v>0</v>
      </c>
      <c r="L223" s="21">
        <v>0</v>
      </c>
      <c r="M223" s="5">
        <v>650</v>
      </c>
      <c r="N223" s="5">
        <v>0</v>
      </c>
      <c r="O223" s="22">
        <v>0</v>
      </c>
      <c r="P223" s="1">
        <v>251</v>
      </c>
      <c r="Q223" s="22">
        <v>0</v>
      </c>
      <c r="R223" s="22">
        <v>0</v>
      </c>
      <c r="S223" s="20">
        <v>0</v>
      </c>
    </row>
    <row r="224" spans="1:19" ht="15" customHeight="1" x14ac:dyDescent="0.35">
      <c r="A224" s="2">
        <f t="shared" si="4"/>
        <v>46216</v>
      </c>
      <c r="B224" s="3">
        <v>0.25</v>
      </c>
      <c r="C224" s="1">
        <v>7288</v>
      </c>
      <c r="D224" s="1">
        <f>GAS_LOAD!K224</f>
        <v>2.3710508083333335</v>
      </c>
      <c r="E224" s="1">
        <f>GAS_LOAD!L224</f>
        <v>3.5565762124999996</v>
      </c>
      <c r="F224" s="1">
        <f t="shared" si="5"/>
        <v>114.15525114155251</v>
      </c>
      <c r="G224" s="1">
        <v>66</v>
      </c>
      <c r="H224" s="19">
        <v>0</v>
      </c>
      <c r="I224" s="1">
        <f>WIND!B224</f>
        <v>1682.421875</v>
      </c>
      <c r="J224" s="1">
        <f>WIND!C224</f>
        <v>142.578125</v>
      </c>
      <c r="K224" s="19">
        <v>0</v>
      </c>
      <c r="L224" s="21">
        <v>0</v>
      </c>
      <c r="M224" s="5">
        <v>650</v>
      </c>
      <c r="N224" s="5">
        <v>0</v>
      </c>
      <c r="O224" s="22">
        <v>0</v>
      </c>
      <c r="P224" s="1">
        <v>288</v>
      </c>
      <c r="Q224" s="22">
        <v>0</v>
      </c>
      <c r="R224" s="22">
        <v>0</v>
      </c>
      <c r="S224" s="20">
        <v>0</v>
      </c>
    </row>
    <row r="225" spans="1:19" ht="15" customHeight="1" x14ac:dyDescent="0.35">
      <c r="A225" s="2">
        <f t="shared" si="4"/>
        <v>46216</v>
      </c>
      <c r="B225" s="3">
        <v>0.29166666666666669</v>
      </c>
      <c r="C225" s="1">
        <v>8064</v>
      </c>
      <c r="D225" s="1">
        <f>GAS_LOAD!K225</f>
        <v>2.3710508083333335</v>
      </c>
      <c r="E225" s="1">
        <f>GAS_LOAD!L225</f>
        <v>3.5565762124999996</v>
      </c>
      <c r="F225" s="1">
        <f t="shared" si="5"/>
        <v>114.15525114155251</v>
      </c>
      <c r="G225" s="1">
        <v>540</v>
      </c>
      <c r="H225" s="19">
        <v>0</v>
      </c>
      <c r="I225" s="1">
        <f>WIND!B225</f>
        <v>1643.703125</v>
      </c>
      <c r="J225" s="1">
        <f>WIND!C225</f>
        <v>139.296875</v>
      </c>
      <c r="K225" s="19">
        <v>0</v>
      </c>
      <c r="L225" s="21">
        <v>0</v>
      </c>
      <c r="M225" s="5">
        <v>650</v>
      </c>
      <c r="N225" s="5">
        <v>336</v>
      </c>
      <c r="O225" s="22">
        <v>0</v>
      </c>
      <c r="P225" s="1">
        <v>313</v>
      </c>
      <c r="Q225" s="22">
        <v>0</v>
      </c>
      <c r="R225" s="22">
        <v>0</v>
      </c>
      <c r="S225" s="20">
        <v>0</v>
      </c>
    </row>
    <row r="226" spans="1:19" ht="15" customHeight="1" x14ac:dyDescent="0.35">
      <c r="A226" s="2">
        <f t="shared" si="4"/>
        <v>46216</v>
      </c>
      <c r="B226" s="3">
        <v>0.33333333333333331</v>
      </c>
      <c r="C226" s="1">
        <v>8761</v>
      </c>
      <c r="D226" s="1">
        <f>GAS_LOAD!K226</f>
        <v>2.3710508083333335</v>
      </c>
      <c r="E226" s="1">
        <f>GAS_LOAD!L226</f>
        <v>3.5565762124999996</v>
      </c>
      <c r="F226" s="1">
        <f t="shared" si="5"/>
        <v>114.15525114155251</v>
      </c>
      <c r="G226" s="1">
        <v>1482</v>
      </c>
      <c r="H226" s="19">
        <v>0</v>
      </c>
      <c r="I226" s="1">
        <f>WIND!B226</f>
        <v>1482.375</v>
      </c>
      <c r="J226" s="1">
        <f>WIND!C226</f>
        <v>125.625</v>
      </c>
      <c r="K226" s="19">
        <v>0</v>
      </c>
      <c r="L226" s="21">
        <v>0</v>
      </c>
      <c r="M226" s="5">
        <v>650</v>
      </c>
      <c r="N226" s="5">
        <v>887</v>
      </c>
      <c r="O226" s="22">
        <v>0</v>
      </c>
      <c r="P226" s="1">
        <v>320</v>
      </c>
      <c r="Q226" s="22">
        <v>0</v>
      </c>
      <c r="R226" s="22">
        <v>0</v>
      </c>
      <c r="S226" s="20">
        <v>0</v>
      </c>
    </row>
    <row r="227" spans="1:19" ht="15" customHeight="1" x14ac:dyDescent="0.35">
      <c r="A227" s="2">
        <f t="shared" si="4"/>
        <v>46216</v>
      </c>
      <c r="B227" s="3">
        <v>0.375</v>
      </c>
      <c r="C227" s="1">
        <v>9186</v>
      </c>
      <c r="D227" s="1">
        <f>GAS_LOAD!K227</f>
        <v>2.3710508083333335</v>
      </c>
      <c r="E227" s="1">
        <f>GAS_LOAD!L227</f>
        <v>3.5565762124999996</v>
      </c>
      <c r="F227" s="1">
        <f t="shared" si="5"/>
        <v>114.15525114155251</v>
      </c>
      <c r="G227" s="1">
        <v>2595</v>
      </c>
      <c r="H227" s="19">
        <v>0</v>
      </c>
      <c r="I227" s="1">
        <f>WIND!B227</f>
        <v>1128.375</v>
      </c>
      <c r="J227" s="1">
        <f>WIND!C227</f>
        <v>95.625</v>
      </c>
      <c r="K227" s="19">
        <v>0</v>
      </c>
      <c r="L227" s="21">
        <v>0</v>
      </c>
      <c r="M227" s="5">
        <v>650</v>
      </c>
      <c r="N227" s="5">
        <v>126</v>
      </c>
      <c r="O227" s="22">
        <v>0</v>
      </c>
      <c r="P227" s="1">
        <v>319</v>
      </c>
      <c r="Q227" s="22">
        <v>0</v>
      </c>
      <c r="R227" s="22">
        <v>0</v>
      </c>
      <c r="S227" s="20">
        <v>0</v>
      </c>
    </row>
    <row r="228" spans="1:19" ht="15" customHeight="1" x14ac:dyDescent="0.35">
      <c r="A228" s="2">
        <f t="shared" si="4"/>
        <v>46216</v>
      </c>
      <c r="B228" s="3">
        <v>0.41666666666666669</v>
      </c>
      <c r="C228" s="1">
        <v>9424</v>
      </c>
      <c r="D228" s="1">
        <f>GAS_LOAD!K228</f>
        <v>2.3710508083333335</v>
      </c>
      <c r="E228" s="1">
        <f>GAS_LOAD!L228</f>
        <v>3.5565762124999996</v>
      </c>
      <c r="F228" s="1">
        <f t="shared" si="5"/>
        <v>114.15525114155251</v>
      </c>
      <c r="G228" s="1">
        <v>3765</v>
      </c>
      <c r="H228" s="19">
        <v>0</v>
      </c>
      <c r="I228" s="1">
        <f>WIND!B228</f>
        <v>1091.5</v>
      </c>
      <c r="J228" s="1">
        <f>WIND!C228</f>
        <v>92.5</v>
      </c>
      <c r="K228" s="19">
        <v>0</v>
      </c>
      <c r="L228" s="21">
        <v>0</v>
      </c>
      <c r="M228" s="5">
        <v>650</v>
      </c>
      <c r="N228" s="5">
        <v>1217</v>
      </c>
      <c r="O228" s="22">
        <v>0</v>
      </c>
      <c r="P228" s="1">
        <v>316</v>
      </c>
      <c r="Q228" s="22">
        <v>0</v>
      </c>
      <c r="R228" s="22">
        <v>0</v>
      </c>
      <c r="S228" s="20">
        <v>0</v>
      </c>
    </row>
    <row r="229" spans="1:19" ht="15" customHeight="1" x14ac:dyDescent="0.35">
      <c r="A229" s="2">
        <f t="shared" si="4"/>
        <v>46216</v>
      </c>
      <c r="B229" s="3">
        <v>0.45833333333333331</v>
      </c>
      <c r="C229" s="1">
        <v>9623</v>
      </c>
      <c r="D229" s="1">
        <f>GAS_LOAD!K229</f>
        <v>2.3710508083333335</v>
      </c>
      <c r="E229" s="1">
        <f>GAS_LOAD!L229</f>
        <v>3.5565762124999996</v>
      </c>
      <c r="F229" s="1">
        <f t="shared" si="5"/>
        <v>114.15525114155251</v>
      </c>
      <c r="G229" s="1">
        <v>4422</v>
      </c>
      <c r="H229" s="19">
        <v>0</v>
      </c>
      <c r="I229" s="1">
        <f>WIND!B229</f>
        <v>928.328125</v>
      </c>
      <c r="J229" s="1">
        <f>WIND!C229</f>
        <v>78.671875</v>
      </c>
      <c r="K229" s="19">
        <v>0</v>
      </c>
      <c r="L229" s="21">
        <v>0</v>
      </c>
      <c r="M229" s="5">
        <v>650</v>
      </c>
      <c r="N229" s="5">
        <v>175</v>
      </c>
      <c r="O229" s="22">
        <v>0</v>
      </c>
      <c r="P229" s="1">
        <v>315</v>
      </c>
      <c r="Q229" s="22">
        <v>0</v>
      </c>
      <c r="R229" s="22">
        <v>0</v>
      </c>
      <c r="S229" s="20">
        <v>0</v>
      </c>
    </row>
    <row r="230" spans="1:19" ht="15" customHeight="1" x14ac:dyDescent="0.35">
      <c r="A230" s="2">
        <f t="shared" si="4"/>
        <v>46216</v>
      </c>
      <c r="B230" s="3">
        <v>0.5</v>
      </c>
      <c r="C230" s="1">
        <v>9714</v>
      </c>
      <c r="D230" s="1">
        <f>GAS_LOAD!K230</f>
        <v>2.3710508083333335</v>
      </c>
      <c r="E230" s="1">
        <f>GAS_LOAD!L230</f>
        <v>3.5565762124999996</v>
      </c>
      <c r="F230" s="1">
        <f t="shared" si="5"/>
        <v>114.15525114155251</v>
      </c>
      <c r="G230" s="1">
        <v>5247</v>
      </c>
      <c r="H230" s="19">
        <v>0</v>
      </c>
      <c r="I230" s="1">
        <f>WIND!B230</f>
        <v>851.8125</v>
      </c>
      <c r="J230" s="1">
        <f>WIND!C230</f>
        <v>72.1875</v>
      </c>
      <c r="K230" s="19">
        <v>0</v>
      </c>
      <c r="L230" s="21">
        <v>0</v>
      </c>
      <c r="M230" s="5">
        <v>650</v>
      </c>
      <c r="N230" s="5">
        <v>1279</v>
      </c>
      <c r="O230" s="22">
        <v>0</v>
      </c>
      <c r="P230" s="1">
        <v>310</v>
      </c>
      <c r="Q230" s="22">
        <v>0</v>
      </c>
      <c r="R230" s="22">
        <v>0</v>
      </c>
      <c r="S230" s="20">
        <v>0</v>
      </c>
    </row>
    <row r="231" spans="1:19" ht="15" customHeight="1" x14ac:dyDescent="0.35">
      <c r="A231" s="2">
        <f t="shared" si="4"/>
        <v>46216</v>
      </c>
      <c r="B231" s="3">
        <v>0.54166666666666663</v>
      </c>
      <c r="C231" s="1">
        <v>9604</v>
      </c>
      <c r="D231" s="1">
        <f>GAS_LOAD!K231</f>
        <v>2.3710508083333335</v>
      </c>
      <c r="E231" s="1">
        <f>GAS_LOAD!L231</f>
        <v>3.5565762124999996</v>
      </c>
      <c r="F231" s="1">
        <f t="shared" si="5"/>
        <v>114.15525114155251</v>
      </c>
      <c r="G231" s="1">
        <v>5514</v>
      </c>
      <c r="H231" s="19">
        <v>0</v>
      </c>
      <c r="I231" s="1">
        <f>WIND!B231</f>
        <v>791.890625</v>
      </c>
      <c r="J231" s="1">
        <f>WIND!C231</f>
        <v>67.109375</v>
      </c>
      <c r="K231" s="19">
        <v>0</v>
      </c>
      <c r="L231" s="21">
        <v>0</v>
      </c>
      <c r="M231" s="5">
        <v>650</v>
      </c>
      <c r="N231" s="5">
        <v>1149</v>
      </c>
      <c r="O231" s="22">
        <v>0</v>
      </c>
      <c r="P231" s="1">
        <v>306</v>
      </c>
      <c r="Q231" s="22">
        <v>0</v>
      </c>
      <c r="R231" s="22">
        <v>0</v>
      </c>
      <c r="S231" s="20">
        <v>0</v>
      </c>
    </row>
    <row r="232" spans="1:19" ht="15" customHeight="1" x14ac:dyDescent="0.35">
      <c r="A232" s="2">
        <f t="shared" si="4"/>
        <v>46216</v>
      </c>
      <c r="B232" s="3">
        <v>0.58333333333333337</v>
      </c>
      <c r="C232" s="1">
        <v>9520</v>
      </c>
      <c r="D232" s="1">
        <f>GAS_LOAD!K232</f>
        <v>2.3710508083333335</v>
      </c>
      <c r="E232" s="1">
        <f>GAS_LOAD!L232</f>
        <v>3.5565762124999996</v>
      </c>
      <c r="F232" s="1">
        <f t="shared" si="5"/>
        <v>114.15525114155251</v>
      </c>
      <c r="G232" s="1">
        <v>5568</v>
      </c>
      <c r="H232" s="19">
        <v>0</v>
      </c>
      <c r="I232" s="1">
        <f>WIND!B232</f>
        <v>793.734375</v>
      </c>
      <c r="J232" s="1">
        <f>WIND!C232</f>
        <v>67.265625</v>
      </c>
      <c r="K232" s="19">
        <v>0</v>
      </c>
      <c r="L232" s="21">
        <v>0</v>
      </c>
      <c r="M232" s="5">
        <v>650</v>
      </c>
      <c r="N232" s="5">
        <v>1046</v>
      </c>
      <c r="O232" s="22">
        <v>0</v>
      </c>
      <c r="P232" s="1">
        <v>305</v>
      </c>
      <c r="Q232" s="22">
        <v>0</v>
      </c>
      <c r="R232" s="22">
        <v>0</v>
      </c>
      <c r="S232" s="20">
        <v>0</v>
      </c>
    </row>
    <row r="233" spans="1:19" ht="15" customHeight="1" x14ac:dyDescent="0.35">
      <c r="A233" s="2">
        <f t="shared" si="4"/>
        <v>46216</v>
      </c>
      <c r="B233" s="3">
        <v>0.625</v>
      </c>
      <c r="C233" s="1">
        <v>9258</v>
      </c>
      <c r="D233" s="1">
        <f>GAS_LOAD!K233</f>
        <v>2.3710508083333335</v>
      </c>
      <c r="E233" s="1">
        <f>GAS_LOAD!L233</f>
        <v>3.5565762124999996</v>
      </c>
      <c r="F233" s="1">
        <f t="shared" si="5"/>
        <v>114.15525114155251</v>
      </c>
      <c r="G233" s="1">
        <v>5340</v>
      </c>
      <c r="H233" s="19">
        <v>0</v>
      </c>
      <c r="I233" s="1">
        <f>WIND!B233</f>
        <v>893.296875</v>
      </c>
      <c r="J233" s="1">
        <f>WIND!C233</f>
        <v>75.703125</v>
      </c>
      <c r="K233" s="19">
        <v>0</v>
      </c>
      <c r="L233" s="21">
        <v>0</v>
      </c>
      <c r="M233" s="5">
        <v>650</v>
      </c>
      <c r="N233" s="5">
        <v>751</v>
      </c>
      <c r="O233" s="22">
        <v>0</v>
      </c>
      <c r="P233" s="1">
        <v>306</v>
      </c>
      <c r="Q233" s="22">
        <v>0</v>
      </c>
      <c r="R233" s="22">
        <v>0</v>
      </c>
      <c r="S233" s="20">
        <v>0</v>
      </c>
    </row>
    <row r="234" spans="1:19" ht="15" customHeight="1" x14ac:dyDescent="0.35">
      <c r="A234" s="2">
        <f t="shared" si="4"/>
        <v>46216</v>
      </c>
      <c r="B234" s="3">
        <v>0.66666666666666663</v>
      </c>
      <c r="C234" s="1">
        <v>9010</v>
      </c>
      <c r="D234" s="1">
        <f>GAS_LOAD!K234</f>
        <v>2.3710508083333335</v>
      </c>
      <c r="E234" s="1">
        <f>GAS_LOAD!L234</f>
        <v>3.5565762124999996</v>
      </c>
      <c r="F234" s="1">
        <f t="shared" si="5"/>
        <v>114.15525114155251</v>
      </c>
      <c r="G234" s="1">
        <v>4950</v>
      </c>
      <c r="H234" s="19">
        <v>0</v>
      </c>
      <c r="I234" s="1">
        <f>WIND!B234</f>
        <v>892.375</v>
      </c>
      <c r="J234" s="1">
        <f>WIND!C234</f>
        <v>75.625</v>
      </c>
      <c r="K234" s="19">
        <v>0</v>
      </c>
      <c r="L234" s="21">
        <v>0</v>
      </c>
      <c r="M234" s="5">
        <v>650</v>
      </c>
      <c r="N234" s="5">
        <v>637</v>
      </c>
      <c r="O234" s="22">
        <v>0</v>
      </c>
      <c r="P234" s="1">
        <v>303</v>
      </c>
      <c r="Q234" s="22">
        <v>0</v>
      </c>
      <c r="R234" s="22">
        <v>0</v>
      </c>
      <c r="S234" s="20">
        <v>0</v>
      </c>
    </row>
    <row r="235" spans="1:19" ht="15" customHeight="1" x14ac:dyDescent="0.35">
      <c r="A235" s="2">
        <f t="shared" ref="A235:A298" si="6">A211+1</f>
        <v>46216</v>
      </c>
      <c r="B235" s="3">
        <v>0.70833333333333337</v>
      </c>
      <c r="C235" s="1">
        <v>8865</v>
      </c>
      <c r="D235" s="1">
        <f>GAS_LOAD!K235</f>
        <v>2.3710508083333335</v>
      </c>
      <c r="E235" s="1">
        <f>GAS_LOAD!L235</f>
        <v>3.5565762124999996</v>
      </c>
      <c r="F235" s="1">
        <f t="shared" si="5"/>
        <v>114.15525114155251</v>
      </c>
      <c r="G235" s="1">
        <v>3987</v>
      </c>
      <c r="H235" s="19">
        <v>0</v>
      </c>
      <c r="I235" s="1">
        <f>WIND!B235</f>
        <v>1159.71875</v>
      </c>
      <c r="J235" s="1">
        <f>WIND!C235</f>
        <v>98.28125</v>
      </c>
      <c r="K235" s="19">
        <v>0</v>
      </c>
      <c r="L235" s="21">
        <v>0</v>
      </c>
      <c r="M235" s="5">
        <v>650</v>
      </c>
      <c r="N235" s="5">
        <v>527</v>
      </c>
      <c r="O235" s="22">
        <v>0</v>
      </c>
      <c r="P235" s="1">
        <v>299</v>
      </c>
      <c r="Q235" s="22">
        <v>0</v>
      </c>
      <c r="R235" s="22">
        <v>0</v>
      </c>
      <c r="S235" s="20">
        <v>0</v>
      </c>
    </row>
    <row r="236" spans="1:19" ht="15" customHeight="1" x14ac:dyDescent="0.35">
      <c r="A236" s="2">
        <f t="shared" si="6"/>
        <v>46216</v>
      </c>
      <c r="B236" s="3">
        <v>0.75</v>
      </c>
      <c r="C236" s="1">
        <v>9031</v>
      </c>
      <c r="D236" s="1">
        <f>GAS_LOAD!K236</f>
        <v>2.3710508083333335</v>
      </c>
      <c r="E236" s="1">
        <f>GAS_LOAD!L236</f>
        <v>3.5565762124999996</v>
      </c>
      <c r="F236" s="1">
        <f t="shared" si="5"/>
        <v>114.15525114155251</v>
      </c>
      <c r="G236" s="1">
        <v>2667</v>
      </c>
      <c r="H236" s="19">
        <v>0</v>
      </c>
      <c r="I236" s="1">
        <f>WIND!B236</f>
        <v>1278.640625</v>
      </c>
      <c r="J236" s="1">
        <f>WIND!C236</f>
        <v>108.359375</v>
      </c>
      <c r="K236" s="19">
        <v>0</v>
      </c>
      <c r="L236" s="21">
        <v>0</v>
      </c>
      <c r="M236" s="5">
        <v>650</v>
      </c>
      <c r="N236" s="5">
        <v>0</v>
      </c>
      <c r="O236" s="22">
        <v>0</v>
      </c>
      <c r="P236" s="1">
        <v>295</v>
      </c>
      <c r="Q236" s="22">
        <v>0</v>
      </c>
      <c r="R236" s="22">
        <v>0</v>
      </c>
      <c r="S236" s="20">
        <v>0</v>
      </c>
    </row>
    <row r="237" spans="1:19" ht="15" customHeight="1" x14ac:dyDescent="0.35">
      <c r="A237" s="2">
        <f t="shared" si="6"/>
        <v>46216</v>
      </c>
      <c r="B237" s="3">
        <v>0.79166666666666663</v>
      </c>
      <c r="C237" s="1">
        <v>9004</v>
      </c>
      <c r="D237" s="1">
        <f>GAS_LOAD!K237</f>
        <v>2.3710508083333335</v>
      </c>
      <c r="E237" s="1">
        <f>GAS_LOAD!L237</f>
        <v>3.5565762124999996</v>
      </c>
      <c r="F237" s="1">
        <f t="shared" si="5"/>
        <v>114.15525114155251</v>
      </c>
      <c r="G237" s="1">
        <v>1398</v>
      </c>
      <c r="H237" s="19">
        <v>0</v>
      </c>
      <c r="I237" s="1">
        <f>WIND!B237</f>
        <v>1374.515625</v>
      </c>
      <c r="J237" s="1">
        <f>WIND!C237</f>
        <v>116.484375</v>
      </c>
      <c r="K237" s="19">
        <v>0</v>
      </c>
      <c r="L237" s="21">
        <v>0</v>
      </c>
      <c r="M237" s="5">
        <v>650</v>
      </c>
      <c r="N237" s="5">
        <v>118</v>
      </c>
      <c r="O237" s="22">
        <v>0</v>
      </c>
      <c r="P237" s="1">
        <v>277</v>
      </c>
      <c r="Q237" s="22">
        <v>0</v>
      </c>
      <c r="R237" s="22">
        <v>0</v>
      </c>
      <c r="S237" s="20">
        <v>0</v>
      </c>
    </row>
    <row r="238" spans="1:19" ht="15" customHeight="1" x14ac:dyDescent="0.35">
      <c r="A238" s="2">
        <f t="shared" si="6"/>
        <v>46216</v>
      </c>
      <c r="B238" s="3">
        <v>0.83333333333333337</v>
      </c>
      <c r="C238" s="1">
        <v>8507</v>
      </c>
      <c r="D238" s="1">
        <f>GAS_LOAD!K238</f>
        <v>2.3710508083333335</v>
      </c>
      <c r="E238" s="1">
        <f>GAS_LOAD!L238</f>
        <v>3.5565762124999996</v>
      </c>
      <c r="F238" s="1">
        <f t="shared" si="5"/>
        <v>114.15525114155251</v>
      </c>
      <c r="G238" s="1">
        <v>402</v>
      </c>
      <c r="H238" s="19">
        <v>0</v>
      </c>
      <c r="I238" s="1">
        <f>WIND!B238</f>
        <v>1570.875</v>
      </c>
      <c r="J238" s="1">
        <f>WIND!C238</f>
        <v>133.125</v>
      </c>
      <c r="K238" s="19">
        <v>0</v>
      </c>
      <c r="L238" s="21">
        <v>0</v>
      </c>
      <c r="M238" s="5">
        <v>650</v>
      </c>
      <c r="N238" s="5">
        <v>954</v>
      </c>
      <c r="O238" s="22">
        <v>0</v>
      </c>
      <c r="P238" s="1">
        <v>263</v>
      </c>
      <c r="Q238" s="22">
        <v>0</v>
      </c>
      <c r="R238" s="22">
        <v>0</v>
      </c>
      <c r="S238" s="20">
        <v>0</v>
      </c>
    </row>
    <row r="239" spans="1:19" ht="15" customHeight="1" x14ac:dyDescent="0.35">
      <c r="A239" s="2">
        <f t="shared" si="6"/>
        <v>46216</v>
      </c>
      <c r="B239" s="3">
        <v>0.875</v>
      </c>
      <c r="C239" s="1">
        <v>8163</v>
      </c>
      <c r="D239" s="1">
        <f>GAS_LOAD!K239</f>
        <v>2.3710508083333335</v>
      </c>
      <c r="E239" s="1">
        <f>GAS_LOAD!L239</f>
        <v>3.5565762124999996</v>
      </c>
      <c r="F239" s="1">
        <f t="shared" si="5"/>
        <v>114.15525114155251</v>
      </c>
      <c r="G239" s="1">
        <v>51</v>
      </c>
      <c r="H239" s="19">
        <v>0</v>
      </c>
      <c r="I239" s="1">
        <f>WIND!B239</f>
        <v>1568.109375</v>
      </c>
      <c r="J239" s="1">
        <f>WIND!C239</f>
        <v>132.890625</v>
      </c>
      <c r="K239" s="19">
        <v>0</v>
      </c>
      <c r="L239" s="21">
        <v>0</v>
      </c>
      <c r="M239" s="5">
        <v>650</v>
      </c>
      <c r="N239" s="5">
        <v>0</v>
      </c>
      <c r="O239" s="22">
        <v>0</v>
      </c>
      <c r="P239" s="1">
        <v>256</v>
      </c>
      <c r="Q239" s="22">
        <v>0</v>
      </c>
      <c r="R239" s="22">
        <v>0</v>
      </c>
      <c r="S239" s="20">
        <v>0</v>
      </c>
    </row>
    <row r="240" spans="1:19" ht="15" customHeight="1" x14ac:dyDescent="0.35">
      <c r="A240" s="2">
        <f t="shared" si="6"/>
        <v>46216</v>
      </c>
      <c r="B240" s="3">
        <v>0.91666666666666663</v>
      </c>
      <c r="C240" s="1">
        <v>8607</v>
      </c>
      <c r="D240" s="1">
        <f>GAS_LOAD!K240</f>
        <v>2.3710508083333335</v>
      </c>
      <c r="E240" s="1">
        <f>GAS_LOAD!L240</f>
        <v>3.5565762124999996</v>
      </c>
      <c r="F240" s="1">
        <f t="shared" si="5"/>
        <v>114.15525114155251</v>
      </c>
      <c r="G240" s="1">
        <v>0</v>
      </c>
      <c r="H240" s="19">
        <v>0</v>
      </c>
      <c r="I240" s="1">
        <f>WIND!B240</f>
        <v>1554.28125</v>
      </c>
      <c r="J240" s="1">
        <f>WIND!C240</f>
        <v>131.71875</v>
      </c>
      <c r="K240" s="19">
        <v>0</v>
      </c>
      <c r="L240" s="21">
        <v>0</v>
      </c>
      <c r="M240" s="5">
        <v>650</v>
      </c>
      <c r="N240" s="5">
        <v>998</v>
      </c>
      <c r="O240" s="22">
        <v>0</v>
      </c>
      <c r="P240" s="1">
        <v>253</v>
      </c>
      <c r="Q240" s="22">
        <v>0</v>
      </c>
      <c r="R240" s="22">
        <v>0</v>
      </c>
      <c r="S240" s="20">
        <v>0</v>
      </c>
    </row>
    <row r="241" spans="1:19" ht="15" customHeight="1" x14ac:dyDescent="0.35">
      <c r="A241" s="2">
        <f t="shared" si="6"/>
        <v>46216</v>
      </c>
      <c r="B241" s="3">
        <v>0.95833333333333337</v>
      </c>
      <c r="C241" s="1">
        <v>8648</v>
      </c>
      <c r="D241" s="1">
        <f>GAS_LOAD!K241</f>
        <v>2.3710508083333335</v>
      </c>
      <c r="E241" s="1">
        <f>GAS_LOAD!L241</f>
        <v>3.5565762124999996</v>
      </c>
      <c r="F241" s="1">
        <f t="shared" si="5"/>
        <v>114.15525114155251</v>
      </c>
      <c r="G241" s="1">
        <v>0</v>
      </c>
      <c r="H241" s="19">
        <v>0</v>
      </c>
      <c r="I241" s="1">
        <f>WIND!B241</f>
        <v>1318.28125</v>
      </c>
      <c r="J241" s="1">
        <f>WIND!C241</f>
        <v>111.71875</v>
      </c>
      <c r="K241" s="19">
        <v>0</v>
      </c>
      <c r="L241" s="21">
        <v>0</v>
      </c>
      <c r="M241" s="5">
        <v>650</v>
      </c>
      <c r="N241" s="5">
        <v>1299</v>
      </c>
      <c r="O241" s="22">
        <v>0</v>
      </c>
      <c r="P241" s="1">
        <v>242</v>
      </c>
      <c r="Q241" s="22">
        <v>0</v>
      </c>
      <c r="R241" s="22">
        <v>0</v>
      </c>
      <c r="S241" s="20">
        <v>0</v>
      </c>
    </row>
    <row r="242" spans="1:19" ht="15" customHeight="1" x14ac:dyDescent="0.35">
      <c r="A242" s="2">
        <f t="shared" si="6"/>
        <v>46217</v>
      </c>
      <c r="B242" s="3">
        <v>0</v>
      </c>
      <c r="C242" s="1">
        <v>7981</v>
      </c>
      <c r="D242" s="1">
        <f>GAS_LOAD!K242</f>
        <v>2.3723523283333336</v>
      </c>
      <c r="E242" s="1">
        <f>GAS_LOAD!L242</f>
        <v>3.5585284925000003</v>
      </c>
      <c r="F242" s="1">
        <f t="shared" si="5"/>
        <v>114.15525114155251</v>
      </c>
      <c r="G242" s="1">
        <v>0</v>
      </c>
      <c r="H242" s="19">
        <v>0</v>
      </c>
      <c r="I242" s="1">
        <f>WIND!B242</f>
        <v>1363.453125</v>
      </c>
      <c r="J242" s="1">
        <f>WIND!C242</f>
        <v>115.546875</v>
      </c>
      <c r="K242" s="19">
        <v>0</v>
      </c>
      <c r="L242" s="21">
        <v>0</v>
      </c>
      <c r="M242" s="5">
        <v>650</v>
      </c>
      <c r="N242" s="5">
        <v>810</v>
      </c>
      <c r="O242" s="22">
        <v>0</v>
      </c>
      <c r="P242" s="1">
        <v>240</v>
      </c>
      <c r="Q242" s="22">
        <v>0</v>
      </c>
      <c r="R242" s="22">
        <v>0</v>
      </c>
      <c r="S242" s="20">
        <v>0</v>
      </c>
    </row>
    <row r="243" spans="1:19" ht="15" customHeight="1" x14ac:dyDescent="0.35">
      <c r="A243" s="2">
        <f t="shared" si="6"/>
        <v>46217</v>
      </c>
      <c r="B243" s="3">
        <v>4.1666666666666664E-2</v>
      </c>
      <c r="C243" s="1">
        <v>7573</v>
      </c>
      <c r="D243" s="1">
        <f>GAS_LOAD!K243</f>
        <v>2.3723523283333336</v>
      </c>
      <c r="E243" s="1">
        <f>GAS_LOAD!L243</f>
        <v>3.5585284925000003</v>
      </c>
      <c r="F243" s="1">
        <f t="shared" si="5"/>
        <v>114.15525114155251</v>
      </c>
      <c r="G243" s="1">
        <v>0</v>
      </c>
      <c r="H243" s="19">
        <v>0</v>
      </c>
      <c r="I243" s="1">
        <f>WIND!B243</f>
        <v>1095.1875</v>
      </c>
      <c r="J243" s="1">
        <f>WIND!C243</f>
        <v>92.8125</v>
      </c>
      <c r="K243" s="19">
        <v>0</v>
      </c>
      <c r="L243" s="21">
        <v>0</v>
      </c>
      <c r="M243" s="5">
        <v>650</v>
      </c>
      <c r="N243" s="5">
        <v>694</v>
      </c>
      <c r="O243" s="22">
        <v>0</v>
      </c>
      <c r="P243" s="1">
        <v>239</v>
      </c>
      <c r="Q243" s="22">
        <v>0</v>
      </c>
      <c r="R243" s="22">
        <v>0</v>
      </c>
      <c r="S243" s="20">
        <v>0</v>
      </c>
    </row>
    <row r="244" spans="1:19" ht="15" customHeight="1" x14ac:dyDescent="0.35">
      <c r="A244" s="2">
        <f t="shared" si="6"/>
        <v>46217</v>
      </c>
      <c r="B244" s="3">
        <v>8.3333333333333329E-2</v>
      </c>
      <c r="C244" s="1">
        <v>7280</v>
      </c>
      <c r="D244" s="1">
        <f>GAS_LOAD!K244</f>
        <v>2.3723523283333336</v>
      </c>
      <c r="E244" s="1">
        <f>GAS_LOAD!L244</f>
        <v>3.5585284925000003</v>
      </c>
      <c r="F244" s="1">
        <f t="shared" si="5"/>
        <v>114.15525114155251</v>
      </c>
      <c r="G244" s="1">
        <v>0</v>
      </c>
      <c r="H244" s="19">
        <v>0</v>
      </c>
      <c r="I244" s="1">
        <f>WIND!B244</f>
        <v>1005.765625</v>
      </c>
      <c r="J244" s="1">
        <f>WIND!C244</f>
        <v>85.234375</v>
      </c>
      <c r="K244" s="19">
        <v>0</v>
      </c>
      <c r="L244" s="21">
        <v>0</v>
      </c>
      <c r="M244" s="5">
        <v>650</v>
      </c>
      <c r="N244" s="5">
        <v>501</v>
      </c>
      <c r="O244" s="22">
        <v>0</v>
      </c>
      <c r="P244" s="1">
        <v>236</v>
      </c>
      <c r="Q244" s="22">
        <v>0</v>
      </c>
      <c r="R244" s="22">
        <v>0</v>
      </c>
      <c r="S244" s="20">
        <v>0</v>
      </c>
    </row>
    <row r="245" spans="1:19" ht="15" customHeight="1" x14ac:dyDescent="0.35">
      <c r="A245" s="2">
        <f t="shared" si="6"/>
        <v>46217</v>
      </c>
      <c r="B245" s="3">
        <v>0.125</v>
      </c>
      <c r="C245" s="1">
        <v>6927</v>
      </c>
      <c r="D245" s="1">
        <f>GAS_LOAD!K245</f>
        <v>2.3723523283333336</v>
      </c>
      <c r="E245" s="1">
        <f>GAS_LOAD!L245</f>
        <v>3.5585284925000003</v>
      </c>
      <c r="F245" s="1">
        <f t="shared" si="5"/>
        <v>114.15525114155251</v>
      </c>
      <c r="G245" s="1">
        <v>0</v>
      </c>
      <c r="H245" s="19">
        <v>0</v>
      </c>
      <c r="I245" s="1">
        <f>WIND!B245</f>
        <v>1020.515625</v>
      </c>
      <c r="J245" s="1">
        <f>WIND!C245</f>
        <v>86.484375</v>
      </c>
      <c r="K245" s="19">
        <v>0</v>
      </c>
      <c r="L245" s="21">
        <v>0</v>
      </c>
      <c r="M245" s="5">
        <v>650</v>
      </c>
      <c r="N245" s="5">
        <v>0</v>
      </c>
      <c r="O245" s="22">
        <v>0</v>
      </c>
      <c r="P245" s="1">
        <v>235</v>
      </c>
      <c r="Q245" s="22">
        <v>0</v>
      </c>
      <c r="R245" s="22">
        <v>0</v>
      </c>
      <c r="S245" s="20">
        <v>0</v>
      </c>
    </row>
    <row r="246" spans="1:19" ht="15" customHeight="1" x14ac:dyDescent="0.35">
      <c r="A246" s="2">
        <f t="shared" si="6"/>
        <v>46217</v>
      </c>
      <c r="B246" s="3">
        <v>0.16666666666666666</v>
      </c>
      <c r="C246" s="1">
        <v>6853</v>
      </c>
      <c r="D246" s="1">
        <f>GAS_LOAD!K246</f>
        <v>2.3723523283333336</v>
      </c>
      <c r="E246" s="1">
        <f>GAS_LOAD!L246</f>
        <v>3.5585284925000003</v>
      </c>
      <c r="F246" s="1">
        <f t="shared" si="5"/>
        <v>114.15525114155251</v>
      </c>
      <c r="G246" s="1">
        <v>0</v>
      </c>
      <c r="H246" s="19">
        <v>0</v>
      </c>
      <c r="I246" s="1">
        <f>WIND!B246</f>
        <v>1155.109375</v>
      </c>
      <c r="J246" s="1">
        <f>WIND!C246</f>
        <v>97.890625</v>
      </c>
      <c r="K246" s="19">
        <v>0</v>
      </c>
      <c r="L246" s="21">
        <v>0</v>
      </c>
      <c r="M246" s="5">
        <v>650</v>
      </c>
      <c r="N246" s="5">
        <v>0</v>
      </c>
      <c r="O246" s="22">
        <v>0</v>
      </c>
      <c r="P246" s="1">
        <v>241</v>
      </c>
      <c r="Q246" s="22">
        <v>0</v>
      </c>
      <c r="R246" s="22">
        <v>0</v>
      </c>
      <c r="S246" s="20">
        <v>0</v>
      </c>
    </row>
    <row r="247" spans="1:19" ht="15" customHeight="1" x14ac:dyDescent="0.35">
      <c r="A247" s="2">
        <f t="shared" si="6"/>
        <v>46217</v>
      </c>
      <c r="B247" s="3">
        <v>0.20833333333333334</v>
      </c>
      <c r="C247" s="1">
        <v>7148</v>
      </c>
      <c r="D247" s="1">
        <f>GAS_LOAD!K247</f>
        <v>2.3723523283333336</v>
      </c>
      <c r="E247" s="1">
        <f>GAS_LOAD!L247</f>
        <v>3.5585284925000003</v>
      </c>
      <c r="F247" s="1">
        <f t="shared" si="5"/>
        <v>114.15525114155251</v>
      </c>
      <c r="G247" s="1">
        <v>0</v>
      </c>
      <c r="H247" s="19">
        <v>0</v>
      </c>
      <c r="I247" s="1">
        <f>WIND!B247</f>
        <v>1261.125</v>
      </c>
      <c r="J247" s="1">
        <f>WIND!C247</f>
        <v>106.875</v>
      </c>
      <c r="K247" s="19">
        <v>0</v>
      </c>
      <c r="L247" s="21">
        <v>0</v>
      </c>
      <c r="M247" s="5">
        <v>650</v>
      </c>
      <c r="N247" s="5">
        <v>0</v>
      </c>
      <c r="O247" s="22">
        <v>0</v>
      </c>
      <c r="P247" s="1">
        <v>251</v>
      </c>
      <c r="Q247" s="22">
        <v>0</v>
      </c>
      <c r="R247" s="22">
        <v>0</v>
      </c>
      <c r="S247" s="20">
        <v>0</v>
      </c>
    </row>
    <row r="248" spans="1:19" ht="15" customHeight="1" x14ac:dyDescent="0.35">
      <c r="A248" s="2">
        <f t="shared" si="6"/>
        <v>46217</v>
      </c>
      <c r="B248" s="3">
        <v>0.25</v>
      </c>
      <c r="C248" s="1">
        <v>7712</v>
      </c>
      <c r="D248" s="1">
        <f>GAS_LOAD!K248</f>
        <v>2.3723523283333336</v>
      </c>
      <c r="E248" s="1">
        <f>GAS_LOAD!L248</f>
        <v>3.5585284925000003</v>
      </c>
      <c r="F248" s="1">
        <f t="shared" si="5"/>
        <v>114.15525114155251</v>
      </c>
      <c r="G248" s="1">
        <v>30</v>
      </c>
      <c r="H248" s="19">
        <v>0</v>
      </c>
      <c r="I248" s="1">
        <f>WIND!B248</f>
        <v>1256.515625</v>
      </c>
      <c r="J248" s="1">
        <f>WIND!C248</f>
        <v>106.484375</v>
      </c>
      <c r="K248" s="19">
        <v>0</v>
      </c>
      <c r="L248" s="21">
        <v>0</v>
      </c>
      <c r="M248" s="5">
        <v>650</v>
      </c>
      <c r="N248" s="5">
        <v>359</v>
      </c>
      <c r="O248" s="22">
        <v>0</v>
      </c>
      <c r="P248" s="1">
        <v>288</v>
      </c>
      <c r="Q248" s="22">
        <v>0</v>
      </c>
      <c r="R248" s="22">
        <v>0</v>
      </c>
      <c r="S248" s="20">
        <v>0</v>
      </c>
    </row>
    <row r="249" spans="1:19" ht="15" customHeight="1" x14ac:dyDescent="0.35">
      <c r="A249" s="2">
        <f t="shared" si="6"/>
        <v>46217</v>
      </c>
      <c r="B249" s="3">
        <v>0.29166666666666669</v>
      </c>
      <c r="C249" s="1">
        <v>8484</v>
      </c>
      <c r="D249" s="1">
        <f>GAS_LOAD!K249</f>
        <v>2.3723523283333336</v>
      </c>
      <c r="E249" s="1">
        <f>GAS_LOAD!L249</f>
        <v>3.5585284925000003</v>
      </c>
      <c r="F249" s="1">
        <f t="shared" si="5"/>
        <v>114.15525114155251</v>
      </c>
      <c r="G249" s="1">
        <v>585</v>
      </c>
      <c r="H249" s="19">
        <v>0</v>
      </c>
      <c r="I249" s="1">
        <f>WIND!B249</f>
        <v>1144.96875</v>
      </c>
      <c r="J249" s="1">
        <f>WIND!C249</f>
        <v>97.03125</v>
      </c>
      <c r="K249" s="19">
        <v>0</v>
      </c>
      <c r="L249" s="21">
        <v>0</v>
      </c>
      <c r="M249" s="5">
        <v>650</v>
      </c>
      <c r="N249" s="5">
        <v>1043</v>
      </c>
      <c r="O249" s="22">
        <v>0</v>
      </c>
      <c r="P249" s="1">
        <v>312</v>
      </c>
      <c r="Q249" s="22">
        <v>0</v>
      </c>
      <c r="R249" s="22">
        <v>0</v>
      </c>
      <c r="S249" s="20">
        <v>0</v>
      </c>
    </row>
    <row r="250" spans="1:19" ht="15" customHeight="1" x14ac:dyDescent="0.35">
      <c r="A250" s="2">
        <f t="shared" si="6"/>
        <v>46217</v>
      </c>
      <c r="B250" s="3">
        <v>0.33333333333333331</v>
      </c>
      <c r="C250" s="1">
        <v>9129</v>
      </c>
      <c r="D250" s="1">
        <f>GAS_LOAD!K250</f>
        <v>2.3723523283333336</v>
      </c>
      <c r="E250" s="1">
        <f>GAS_LOAD!L250</f>
        <v>3.5585284925000003</v>
      </c>
      <c r="F250" s="1">
        <f t="shared" si="5"/>
        <v>114.15525114155251</v>
      </c>
      <c r="G250" s="1">
        <v>1542</v>
      </c>
      <c r="H250" s="19">
        <v>0</v>
      </c>
      <c r="I250" s="1">
        <f>WIND!B250</f>
        <v>954.140625</v>
      </c>
      <c r="J250" s="1">
        <f>WIND!C250</f>
        <v>80.859375</v>
      </c>
      <c r="K250" s="19">
        <v>0</v>
      </c>
      <c r="L250" s="21">
        <v>0</v>
      </c>
      <c r="M250" s="5">
        <v>650</v>
      </c>
      <c r="N250" s="5">
        <v>1729</v>
      </c>
      <c r="O250" s="22">
        <v>0</v>
      </c>
      <c r="P250" s="1">
        <v>319</v>
      </c>
      <c r="Q250" s="22">
        <v>0</v>
      </c>
      <c r="R250" s="22">
        <v>0</v>
      </c>
      <c r="S250" s="20">
        <v>0</v>
      </c>
    </row>
    <row r="251" spans="1:19" ht="15" customHeight="1" x14ac:dyDescent="0.35">
      <c r="A251" s="2">
        <f t="shared" si="6"/>
        <v>46217</v>
      </c>
      <c r="B251" s="3">
        <v>0.375</v>
      </c>
      <c r="C251" s="1">
        <v>9554</v>
      </c>
      <c r="D251" s="1">
        <f>GAS_LOAD!K251</f>
        <v>2.3723523283333336</v>
      </c>
      <c r="E251" s="1">
        <f>GAS_LOAD!L251</f>
        <v>3.5585284925000003</v>
      </c>
      <c r="F251" s="1">
        <f t="shared" si="5"/>
        <v>114.15525114155251</v>
      </c>
      <c r="G251" s="1">
        <v>2523</v>
      </c>
      <c r="H251" s="19">
        <v>0</v>
      </c>
      <c r="I251" s="1">
        <f>WIND!B251</f>
        <v>743.03125</v>
      </c>
      <c r="J251" s="1">
        <f>WIND!C251</f>
        <v>62.96875</v>
      </c>
      <c r="K251" s="19">
        <v>0</v>
      </c>
      <c r="L251" s="21">
        <v>0</v>
      </c>
      <c r="M251" s="5">
        <v>650</v>
      </c>
      <c r="N251" s="5">
        <v>1988</v>
      </c>
      <c r="O251" s="22">
        <v>0</v>
      </c>
      <c r="P251" s="1">
        <v>317</v>
      </c>
      <c r="Q251" s="22">
        <v>0</v>
      </c>
      <c r="R251" s="22">
        <v>0</v>
      </c>
      <c r="S251" s="20">
        <v>0</v>
      </c>
    </row>
    <row r="252" spans="1:19" ht="15" customHeight="1" x14ac:dyDescent="0.35">
      <c r="A252" s="2">
        <f t="shared" si="6"/>
        <v>46217</v>
      </c>
      <c r="B252" s="3">
        <v>0.41666666666666669</v>
      </c>
      <c r="C252" s="1">
        <v>9798</v>
      </c>
      <c r="D252" s="1">
        <f>GAS_LOAD!K252</f>
        <v>2.3723523283333336</v>
      </c>
      <c r="E252" s="1">
        <f>GAS_LOAD!L252</f>
        <v>3.5585284925000003</v>
      </c>
      <c r="F252" s="1">
        <f t="shared" si="5"/>
        <v>114.15525114155251</v>
      </c>
      <c r="G252" s="1">
        <v>3369</v>
      </c>
      <c r="H252" s="19">
        <v>0</v>
      </c>
      <c r="I252" s="1">
        <f>WIND!B252</f>
        <v>731.96875</v>
      </c>
      <c r="J252" s="1">
        <f>WIND!C252</f>
        <v>62.03125</v>
      </c>
      <c r="K252" s="19">
        <v>0</v>
      </c>
      <c r="L252" s="21">
        <v>0</v>
      </c>
      <c r="M252" s="5">
        <v>650</v>
      </c>
      <c r="N252" s="5">
        <v>1988</v>
      </c>
      <c r="O252" s="22">
        <v>0</v>
      </c>
      <c r="P252" s="1">
        <v>315</v>
      </c>
      <c r="Q252" s="22">
        <v>0</v>
      </c>
      <c r="R252" s="22">
        <v>0</v>
      </c>
      <c r="S252" s="20">
        <v>0</v>
      </c>
    </row>
    <row r="253" spans="1:19" ht="15" customHeight="1" x14ac:dyDescent="0.35">
      <c r="A253" s="2">
        <f t="shared" si="6"/>
        <v>46217</v>
      </c>
      <c r="B253" s="3">
        <v>0.45833333333333331</v>
      </c>
      <c r="C253" s="1">
        <v>10021</v>
      </c>
      <c r="D253" s="1">
        <f>GAS_LOAD!K253</f>
        <v>2.3723523283333336</v>
      </c>
      <c r="E253" s="1">
        <f>GAS_LOAD!L253</f>
        <v>3.5585284925000003</v>
      </c>
      <c r="F253" s="1">
        <f t="shared" si="5"/>
        <v>114.15525114155251</v>
      </c>
      <c r="G253" s="1">
        <v>3849</v>
      </c>
      <c r="H253" s="19">
        <v>0</v>
      </c>
      <c r="I253" s="1">
        <f>WIND!B253</f>
        <v>881.3125</v>
      </c>
      <c r="J253" s="1">
        <f>WIND!C253</f>
        <v>74.6875</v>
      </c>
      <c r="K253" s="19">
        <v>0</v>
      </c>
      <c r="L253" s="21">
        <v>0</v>
      </c>
      <c r="M253" s="5">
        <v>650</v>
      </c>
      <c r="N253" s="5">
        <v>1936</v>
      </c>
      <c r="O253" s="22">
        <v>0</v>
      </c>
      <c r="P253" s="1">
        <v>314</v>
      </c>
      <c r="Q253" s="22">
        <v>0</v>
      </c>
      <c r="R253" s="22">
        <v>0</v>
      </c>
      <c r="S253" s="20">
        <v>0</v>
      </c>
    </row>
    <row r="254" spans="1:19" ht="15" customHeight="1" x14ac:dyDescent="0.35">
      <c r="A254" s="2">
        <f t="shared" si="6"/>
        <v>46217</v>
      </c>
      <c r="B254" s="3">
        <v>0.5</v>
      </c>
      <c r="C254" s="1">
        <v>10099</v>
      </c>
      <c r="D254" s="1">
        <f>GAS_LOAD!K254</f>
        <v>2.3723523283333336</v>
      </c>
      <c r="E254" s="1">
        <f>GAS_LOAD!L254</f>
        <v>3.5585284925000003</v>
      </c>
      <c r="F254" s="1">
        <f t="shared" si="5"/>
        <v>114.15525114155251</v>
      </c>
      <c r="G254" s="1">
        <v>4257</v>
      </c>
      <c r="H254" s="19">
        <v>0</v>
      </c>
      <c r="I254" s="1">
        <f>WIND!B254</f>
        <v>844.4375</v>
      </c>
      <c r="J254" s="1">
        <f>WIND!C254</f>
        <v>71.5625</v>
      </c>
      <c r="K254" s="19">
        <v>0</v>
      </c>
      <c r="L254" s="21">
        <v>0</v>
      </c>
      <c r="M254" s="5">
        <v>650</v>
      </c>
      <c r="N254" s="5">
        <v>1923</v>
      </c>
      <c r="O254" s="22">
        <v>0</v>
      </c>
      <c r="P254" s="1">
        <v>309</v>
      </c>
      <c r="Q254" s="22">
        <v>0</v>
      </c>
      <c r="R254" s="22">
        <v>0</v>
      </c>
      <c r="S254" s="20">
        <v>0</v>
      </c>
    </row>
    <row r="255" spans="1:19" ht="15" customHeight="1" x14ac:dyDescent="0.35">
      <c r="A255" s="2">
        <f t="shared" si="6"/>
        <v>46217</v>
      </c>
      <c r="B255" s="3">
        <v>0.54166666666666663</v>
      </c>
      <c r="C255" s="1">
        <v>9985</v>
      </c>
      <c r="D255" s="1">
        <f>GAS_LOAD!K255</f>
        <v>2.3723523283333336</v>
      </c>
      <c r="E255" s="1">
        <f>GAS_LOAD!L255</f>
        <v>3.5585284925000003</v>
      </c>
      <c r="F255" s="1">
        <f t="shared" si="5"/>
        <v>114.15525114155251</v>
      </c>
      <c r="G255" s="1">
        <v>4500</v>
      </c>
      <c r="H255" s="19">
        <v>0</v>
      </c>
      <c r="I255" s="1">
        <f>WIND!B255</f>
        <v>960.59375</v>
      </c>
      <c r="J255" s="1">
        <f>WIND!C255</f>
        <v>81.40625</v>
      </c>
      <c r="K255" s="19">
        <v>0</v>
      </c>
      <c r="L255" s="21">
        <v>0</v>
      </c>
      <c r="M255" s="5">
        <v>650</v>
      </c>
      <c r="N255" s="5">
        <v>1686</v>
      </c>
      <c r="O255" s="22">
        <v>0</v>
      </c>
      <c r="P255" s="1">
        <v>305</v>
      </c>
      <c r="Q255" s="22">
        <v>0</v>
      </c>
      <c r="R255" s="22">
        <v>0</v>
      </c>
      <c r="S255" s="20">
        <v>0</v>
      </c>
    </row>
    <row r="256" spans="1:19" ht="15" customHeight="1" x14ac:dyDescent="0.35">
      <c r="A256" s="2">
        <f t="shared" si="6"/>
        <v>46217</v>
      </c>
      <c r="B256" s="3">
        <v>0.58333333333333337</v>
      </c>
      <c r="C256" s="1">
        <v>9961</v>
      </c>
      <c r="D256" s="1">
        <f>GAS_LOAD!K256</f>
        <v>2.3723523283333336</v>
      </c>
      <c r="E256" s="1">
        <f>GAS_LOAD!L256</f>
        <v>3.5585284925000003</v>
      </c>
      <c r="F256" s="1">
        <f t="shared" si="5"/>
        <v>114.15525114155251</v>
      </c>
      <c r="G256" s="1">
        <v>4644</v>
      </c>
      <c r="H256" s="19">
        <v>0</v>
      </c>
      <c r="I256" s="1">
        <f>WIND!B256</f>
        <v>994.703125</v>
      </c>
      <c r="J256" s="1">
        <f>WIND!C256</f>
        <v>84.296875</v>
      </c>
      <c r="K256" s="19">
        <v>0</v>
      </c>
      <c r="L256" s="21">
        <v>0</v>
      </c>
      <c r="M256" s="5">
        <v>650</v>
      </c>
      <c r="N256" s="5">
        <v>1577</v>
      </c>
      <c r="O256" s="22">
        <v>0</v>
      </c>
      <c r="P256" s="1">
        <v>305</v>
      </c>
      <c r="Q256" s="22">
        <v>0</v>
      </c>
      <c r="R256" s="22">
        <v>0</v>
      </c>
      <c r="S256" s="20">
        <v>0</v>
      </c>
    </row>
    <row r="257" spans="1:19" ht="15" customHeight="1" x14ac:dyDescent="0.35">
      <c r="A257" s="2">
        <f t="shared" si="6"/>
        <v>46217</v>
      </c>
      <c r="B257" s="3">
        <v>0.625</v>
      </c>
      <c r="C257" s="1">
        <v>9724</v>
      </c>
      <c r="D257" s="1">
        <f>GAS_LOAD!K257</f>
        <v>2.3723523283333336</v>
      </c>
      <c r="E257" s="1">
        <f>GAS_LOAD!L257</f>
        <v>3.5585284925000003</v>
      </c>
      <c r="F257" s="1">
        <f t="shared" si="5"/>
        <v>114.15525114155251</v>
      </c>
      <c r="G257" s="1">
        <v>4470</v>
      </c>
      <c r="H257" s="19">
        <v>0</v>
      </c>
      <c r="I257" s="1">
        <f>WIND!B257</f>
        <v>1185.53125</v>
      </c>
      <c r="J257" s="1">
        <f>WIND!C257</f>
        <v>100.46875</v>
      </c>
      <c r="K257" s="19">
        <v>0</v>
      </c>
      <c r="L257" s="21">
        <v>0</v>
      </c>
      <c r="M257" s="5">
        <v>650</v>
      </c>
      <c r="N257" s="5">
        <v>1191</v>
      </c>
      <c r="O257" s="22">
        <v>0</v>
      </c>
      <c r="P257" s="1">
        <v>305</v>
      </c>
      <c r="Q257" s="22">
        <v>0</v>
      </c>
      <c r="R257" s="22">
        <v>0</v>
      </c>
      <c r="S257" s="20">
        <v>0</v>
      </c>
    </row>
    <row r="258" spans="1:19" ht="15" customHeight="1" x14ac:dyDescent="0.35">
      <c r="A258" s="2">
        <f t="shared" si="6"/>
        <v>46217</v>
      </c>
      <c r="B258" s="3">
        <v>0.66666666666666663</v>
      </c>
      <c r="C258" s="1">
        <v>9513</v>
      </c>
      <c r="D258" s="1">
        <f>GAS_LOAD!K258</f>
        <v>2.3723523283333336</v>
      </c>
      <c r="E258" s="1">
        <f>GAS_LOAD!L258</f>
        <v>3.5585284925000003</v>
      </c>
      <c r="F258" s="1">
        <f t="shared" si="5"/>
        <v>114.15525114155251</v>
      </c>
      <c r="G258" s="1">
        <v>4158</v>
      </c>
      <c r="H258" s="19">
        <v>0</v>
      </c>
      <c r="I258" s="1">
        <f>WIND!B258</f>
        <v>1433.515625</v>
      </c>
      <c r="J258" s="1">
        <f>WIND!C258</f>
        <v>121.484375</v>
      </c>
      <c r="K258" s="19">
        <v>0</v>
      </c>
      <c r="L258" s="21">
        <v>0</v>
      </c>
      <c r="M258" s="5">
        <v>650</v>
      </c>
      <c r="N258" s="5">
        <v>818</v>
      </c>
      <c r="O258" s="22">
        <v>0</v>
      </c>
      <c r="P258" s="1">
        <v>302</v>
      </c>
      <c r="Q258" s="22">
        <v>0</v>
      </c>
      <c r="R258" s="22">
        <v>0</v>
      </c>
      <c r="S258" s="20">
        <v>0</v>
      </c>
    </row>
    <row r="259" spans="1:19" ht="15" customHeight="1" x14ac:dyDescent="0.35">
      <c r="A259" s="2">
        <f t="shared" si="6"/>
        <v>46217</v>
      </c>
      <c r="B259" s="3">
        <v>0.70833333333333337</v>
      </c>
      <c r="C259" s="1">
        <v>9343</v>
      </c>
      <c r="D259" s="1">
        <f>GAS_LOAD!K259</f>
        <v>2.3723523283333336</v>
      </c>
      <c r="E259" s="1">
        <f>GAS_LOAD!L259</f>
        <v>3.5585284925000003</v>
      </c>
      <c r="F259" s="1">
        <f t="shared" ref="F259:F322" si="7">1000000/365/24</f>
        <v>114.15525114155251</v>
      </c>
      <c r="G259" s="1">
        <v>3300</v>
      </c>
      <c r="H259" s="19">
        <v>0</v>
      </c>
      <c r="I259" s="1">
        <f>WIND!B259</f>
        <v>1580.09375</v>
      </c>
      <c r="J259" s="1">
        <f>WIND!C259</f>
        <v>133.90625</v>
      </c>
      <c r="K259" s="19">
        <v>0</v>
      </c>
      <c r="L259" s="21">
        <v>0</v>
      </c>
      <c r="M259" s="5">
        <v>650</v>
      </c>
      <c r="N259" s="5">
        <v>779</v>
      </c>
      <c r="O259" s="22">
        <v>0</v>
      </c>
      <c r="P259" s="1">
        <v>298</v>
      </c>
      <c r="Q259" s="22">
        <v>0</v>
      </c>
      <c r="R259" s="22">
        <v>0</v>
      </c>
      <c r="S259" s="20">
        <v>0</v>
      </c>
    </row>
    <row r="260" spans="1:19" ht="15" customHeight="1" x14ac:dyDescent="0.35">
      <c r="A260" s="2">
        <f t="shared" si="6"/>
        <v>46217</v>
      </c>
      <c r="B260" s="3">
        <v>0.75</v>
      </c>
      <c r="C260" s="1">
        <v>9419</v>
      </c>
      <c r="D260" s="1">
        <f>GAS_LOAD!K260</f>
        <v>2.3723523283333336</v>
      </c>
      <c r="E260" s="1">
        <f>GAS_LOAD!L260</f>
        <v>3.5585284925000003</v>
      </c>
      <c r="F260" s="1">
        <f t="shared" si="7"/>
        <v>114.15525114155251</v>
      </c>
      <c r="G260" s="1">
        <v>2088</v>
      </c>
      <c r="H260" s="19">
        <v>0</v>
      </c>
      <c r="I260" s="1">
        <f>WIND!B260</f>
        <v>1670.4375</v>
      </c>
      <c r="J260" s="1">
        <f>WIND!C260</f>
        <v>141.5625</v>
      </c>
      <c r="K260" s="19">
        <v>0</v>
      </c>
      <c r="L260" s="21">
        <v>0</v>
      </c>
      <c r="M260" s="5">
        <v>650</v>
      </c>
      <c r="N260" s="5">
        <v>925</v>
      </c>
      <c r="O260" s="22">
        <v>0</v>
      </c>
      <c r="P260" s="1">
        <v>294</v>
      </c>
      <c r="Q260" s="22">
        <v>0</v>
      </c>
      <c r="R260" s="22">
        <v>0</v>
      </c>
      <c r="S260" s="20">
        <v>0</v>
      </c>
    </row>
    <row r="261" spans="1:19" ht="15" customHeight="1" x14ac:dyDescent="0.35">
      <c r="A261" s="2">
        <f t="shared" si="6"/>
        <v>46217</v>
      </c>
      <c r="B261" s="3">
        <v>0.79166666666666663</v>
      </c>
      <c r="C261" s="1">
        <v>9302</v>
      </c>
      <c r="D261" s="1">
        <f>GAS_LOAD!K261</f>
        <v>2.3723523283333336</v>
      </c>
      <c r="E261" s="1">
        <f>GAS_LOAD!L261</f>
        <v>3.5585284925000003</v>
      </c>
      <c r="F261" s="1">
        <f t="shared" si="7"/>
        <v>114.15525114155251</v>
      </c>
      <c r="G261" s="1">
        <v>1200</v>
      </c>
      <c r="H261" s="19">
        <v>0</v>
      </c>
      <c r="I261" s="1">
        <f>WIND!B261</f>
        <v>1793.96875</v>
      </c>
      <c r="J261" s="1">
        <f>WIND!C261</f>
        <v>152.03125</v>
      </c>
      <c r="K261" s="19">
        <v>0</v>
      </c>
      <c r="L261" s="21">
        <v>0</v>
      </c>
      <c r="M261" s="5">
        <v>650</v>
      </c>
      <c r="N261" s="5">
        <v>988</v>
      </c>
      <c r="O261" s="22">
        <v>0</v>
      </c>
      <c r="P261" s="1">
        <v>276</v>
      </c>
      <c r="Q261" s="22">
        <v>0</v>
      </c>
      <c r="R261" s="22">
        <v>0</v>
      </c>
      <c r="S261" s="20">
        <v>0</v>
      </c>
    </row>
    <row r="262" spans="1:19" ht="15" customHeight="1" x14ac:dyDescent="0.35">
      <c r="A262" s="2">
        <f t="shared" si="6"/>
        <v>46217</v>
      </c>
      <c r="B262" s="3">
        <v>0.83333333333333337</v>
      </c>
      <c r="C262" s="1">
        <v>8770</v>
      </c>
      <c r="D262" s="1">
        <f>GAS_LOAD!K262</f>
        <v>2.3723523283333336</v>
      </c>
      <c r="E262" s="1">
        <f>GAS_LOAD!L262</f>
        <v>3.5585284925000003</v>
      </c>
      <c r="F262" s="1">
        <f t="shared" si="7"/>
        <v>114.15525114155251</v>
      </c>
      <c r="G262" s="1">
        <v>366</v>
      </c>
      <c r="H262" s="19">
        <v>0</v>
      </c>
      <c r="I262" s="1">
        <f>WIND!B262</f>
        <v>1827.15625</v>
      </c>
      <c r="J262" s="1">
        <f>WIND!C262</f>
        <v>154.84375</v>
      </c>
      <c r="K262" s="19">
        <v>0</v>
      </c>
      <c r="L262" s="21">
        <v>0</v>
      </c>
      <c r="M262" s="5">
        <v>650</v>
      </c>
      <c r="N262" s="5">
        <v>344</v>
      </c>
      <c r="O262" s="22">
        <v>0</v>
      </c>
      <c r="P262" s="1">
        <v>262</v>
      </c>
      <c r="Q262" s="22">
        <v>0</v>
      </c>
      <c r="R262" s="22">
        <v>0</v>
      </c>
      <c r="S262" s="20">
        <v>0</v>
      </c>
    </row>
    <row r="263" spans="1:19" ht="15" customHeight="1" x14ac:dyDescent="0.35">
      <c r="A263" s="2">
        <f t="shared" si="6"/>
        <v>46217</v>
      </c>
      <c r="B263" s="3">
        <v>0.875</v>
      </c>
      <c r="C263" s="1">
        <v>8441</v>
      </c>
      <c r="D263" s="1">
        <f>GAS_LOAD!K263</f>
        <v>2.3723523283333336</v>
      </c>
      <c r="E263" s="1">
        <f>GAS_LOAD!L263</f>
        <v>3.5585284925000003</v>
      </c>
      <c r="F263" s="1">
        <f t="shared" si="7"/>
        <v>114.15525114155251</v>
      </c>
      <c r="G263" s="1">
        <v>39</v>
      </c>
      <c r="H263" s="19">
        <v>0</v>
      </c>
      <c r="I263" s="1">
        <f>WIND!B263</f>
        <v>1569.953125</v>
      </c>
      <c r="J263" s="1">
        <f>WIND!C263</f>
        <v>133.046875</v>
      </c>
      <c r="K263" s="19">
        <v>0</v>
      </c>
      <c r="L263" s="21">
        <v>0</v>
      </c>
      <c r="M263" s="5">
        <v>650</v>
      </c>
      <c r="N263" s="5">
        <v>778</v>
      </c>
      <c r="O263" s="22">
        <v>0</v>
      </c>
      <c r="P263" s="1">
        <v>255</v>
      </c>
      <c r="Q263" s="22">
        <v>0</v>
      </c>
      <c r="R263" s="22">
        <v>0</v>
      </c>
      <c r="S263" s="20">
        <v>0</v>
      </c>
    </row>
    <row r="264" spans="1:19" ht="15" customHeight="1" x14ac:dyDescent="0.35">
      <c r="A264" s="2">
        <f t="shared" si="6"/>
        <v>46217</v>
      </c>
      <c r="B264" s="3">
        <v>0.91666666666666663</v>
      </c>
      <c r="C264" s="1">
        <v>8886</v>
      </c>
      <c r="D264" s="1">
        <f>GAS_LOAD!K264</f>
        <v>2.3723523283333336</v>
      </c>
      <c r="E264" s="1">
        <f>GAS_LOAD!L264</f>
        <v>3.5585284925000003</v>
      </c>
      <c r="F264" s="1">
        <f t="shared" si="7"/>
        <v>114.15525114155251</v>
      </c>
      <c r="G264" s="1">
        <v>0</v>
      </c>
      <c r="H264" s="19">
        <v>0</v>
      </c>
      <c r="I264" s="1">
        <f>WIND!B264</f>
        <v>1623.421875</v>
      </c>
      <c r="J264" s="1">
        <f>WIND!C264</f>
        <v>137.578125</v>
      </c>
      <c r="K264" s="19">
        <v>0</v>
      </c>
      <c r="L264" s="21">
        <v>0</v>
      </c>
      <c r="M264" s="5">
        <v>650</v>
      </c>
      <c r="N264" s="5">
        <v>1181</v>
      </c>
      <c r="O264" s="22">
        <v>0</v>
      </c>
      <c r="P264" s="1">
        <v>252</v>
      </c>
      <c r="Q264" s="22">
        <v>0</v>
      </c>
      <c r="R264" s="22">
        <v>0</v>
      </c>
      <c r="S264" s="20">
        <v>0</v>
      </c>
    </row>
    <row r="265" spans="1:19" ht="15" customHeight="1" x14ac:dyDescent="0.35">
      <c r="A265" s="2">
        <f t="shared" si="6"/>
        <v>46217</v>
      </c>
      <c r="B265" s="3">
        <v>0.95833333333333337</v>
      </c>
      <c r="C265" s="1">
        <v>8887</v>
      </c>
      <c r="D265" s="1">
        <f>GAS_LOAD!K265</f>
        <v>2.3723523283333336</v>
      </c>
      <c r="E265" s="1">
        <f>GAS_LOAD!L265</f>
        <v>3.5585284925000003</v>
      </c>
      <c r="F265" s="1">
        <f t="shared" si="7"/>
        <v>114.15525114155251</v>
      </c>
      <c r="G265" s="1">
        <v>0</v>
      </c>
      <c r="H265" s="19">
        <v>0</v>
      </c>
      <c r="I265" s="1">
        <f>WIND!B265</f>
        <v>1261.125</v>
      </c>
      <c r="J265" s="1">
        <f>WIND!C265</f>
        <v>106.875</v>
      </c>
      <c r="K265" s="19">
        <v>0</v>
      </c>
      <c r="L265" s="21">
        <v>0</v>
      </c>
      <c r="M265" s="5">
        <v>650</v>
      </c>
      <c r="N265" s="5">
        <v>1826</v>
      </c>
      <c r="O265" s="22">
        <v>0</v>
      </c>
      <c r="P265" s="1">
        <v>241</v>
      </c>
      <c r="Q265" s="22">
        <v>0</v>
      </c>
      <c r="R265" s="22">
        <v>0</v>
      </c>
      <c r="S265" s="20">
        <v>0</v>
      </c>
    </row>
    <row r="266" spans="1:19" ht="15" customHeight="1" x14ac:dyDescent="0.35">
      <c r="A266" s="2">
        <f t="shared" si="6"/>
        <v>46218</v>
      </c>
      <c r="B266" s="3">
        <v>0</v>
      </c>
      <c r="C266" s="1">
        <v>8094</v>
      </c>
      <c r="D266" s="1">
        <f>GAS_LOAD!K266</f>
        <v>2.3800057033333331</v>
      </c>
      <c r="E266" s="1">
        <f>GAS_LOAD!L266</f>
        <v>3.5700085549999994</v>
      </c>
      <c r="F266" s="1">
        <f t="shared" si="7"/>
        <v>114.15525114155251</v>
      </c>
      <c r="G266" s="1">
        <v>0</v>
      </c>
      <c r="H266" s="19">
        <v>0</v>
      </c>
      <c r="I266" s="1">
        <f>WIND!B266</f>
        <v>1332.109375</v>
      </c>
      <c r="J266" s="1">
        <f>WIND!C266</f>
        <v>112.890625</v>
      </c>
      <c r="K266" s="19">
        <v>0</v>
      </c>
      <c r="L266" s="21">
        <v>0</v>
      </c>
      <c r="M266" s="5">
        <v>650</v>
      </c>
      <c r="N266" s="5">
        <v>959</v>
      </c>
      <c r="O266" s="22">
        <v>0</v>
      </c>
      <c r="P266" s="1">
        <v>238</v>
      </c>
      <c r="Q266" s="22">
        <v>0</v>
      </c>
      <c r="R266" s="22">
        <v>0</v>
      </c>
      <c r="S266" s="20">
        <v>0</v>
      </c>
    </row>
    <row r="267" spans="1:19" ht="15" customHeight="1" x14ac:dyDescent="0.35">
      <c r="A267" s="2">
        <f t="shared" si="6"/>
        <v>46218</v>
      </c>
      <c r="B267" s="3">
        <v>4.1666666666666664E-2</v>
      </c>
      <c r="C267" s="1">
        <v>7682</v>
      </c>
      <c r="D267" s="1">
        <f>GAS_LOAD!K267</f>
        <v>2.3800057033333331</v>
      </c>
      <c r="E267" s="1">
        <f>GAS_LOAD!L267</f>
        <v>3.5700085549999994</v>
      </c>
      <c r="F267" s="1">
        <f t="shared" si="7"/>
        <v>114.15525114155251</v>
      </c>
      <c r="G267" s="1">
        <v>0</v>
      </c>
      <c r="H267" s="19">
        <v>0</v>
      </c>
      <c r="I267" s="1">
        <f>WIND!B267</f>
        <v>1051.859375</v>
      </c>
      <c r="J267" s="1">
        <f>WIND!C267</f>
        <v>89.140625</v>
      </c>
      <c r="K267" s="19">
        <v>0</v>
      </c>
      <c r="L267" s="21">
        <v>0</v>
      </c>
      <c r="M267" s="5">
        <v>650</v>
      </c>
      <c r="N267" s="5">
        <v>852</v>
      </c>
      <c r="O267" s="22">
        <v>0</v>
      </c>
      <c r="P267" s="1">
        <v>237</v>
      </c>
      <c r="Q267" s="22">
        <v>0</v>
      </c>
      <c r="R267" s="22">
        <v>0</v>
      </c>
      <c r="S267" s="20">
        <v>0</v>
      </c>
    </row>
    <row r="268" spans="1:19" ht="15" customHeight="1" x14ac:dyDescent="0.35">
      <c r="A268" s="2">
        <f t="shared" si="6"/>
        <v>46218</v>
      </c>
      <c r="B268" s="3">
        <v>8.3333333333333329E-2</v>
      </c>
      <c r="C268" s="1">
        <v>7385</v>
      </c>
      <c r="D268" s="1">
        <f>GAS_LOAD!K268</f>
        <v>2.3800057033333331</v>
      </c>
      <c r="E268" s="1">
        <f>GAS_LOAD!L268</f>
        <v>3.5700085549999994</v>
      </c>
      <c r="F268" s="1">
        <f t="shared" si="7"/>
        <v>114.15525114155251</v>
      </c>
      <c r="G268" s="1">
        <v>0</v>
      </c>
      <c r="H268" s="19">
        <v>0</v>
      </c>
      <c r="I268" s="1">
        <f>WIND!B268</f>
        <v>865.640625</v>
      </c>
      <c r="J268" s="1">
        <f>WIND!C268</f>
        <v>73.359375</v>
      </c>
      <c r="K268" s="19">
        <v>0</v>
      </c>
      <c r="L268" s="21">
        <v>0</v>
      </c>
      <c r="M268" s="5">
        <v>650</v>
      </c>
      <c r="N268" s="5">
        <v>760</v>
      </c>
      <c r="O268" s="22">
        <v>0</v>
      </c>
      <c r="P268" s="1">
        <v>234</v>
      </c>
      <c r="Q268" s="22">
        <v>0</v>
      </c>
      <c r="R268" s="22">
        <v>0</v>
      </c>
      <c r="S268" s="20">
        <v>0</v>
      </c>
    </row>
    <row r="269" spans="1:19" ht="15" customHeight="1" x14ac:dyDescent="0.35">
      <c r="A269" s="2">
        <f t="shared" si="6"/>
        <v>46218</v>
      </c>
      <c r="B269" s="3">
        <v>0.125</v>
      </c>
      <c r="C269" s="1">
        <v>7032</v>
      </c>
      <c r="D269" s="1">
        <f>GAS_LOAD!K269</f>
        <v>2.3800057033333331</v>
      </c>
      <c r="E269" s="1">
        <f>GAS_LOAD!L269</f>
        <v>3.5700085549999994</v>
      </c>
      <c r="F269" s="1">
        <f t="shared" si="7"/>
        <v>114.15525114155251</v>
      </c>
      <c r="G269" s="1">
        <v>0</v>
      </c>
      <c r="H269" s="19">
        <v>0</v>
      </c>
      <c r="I269" s="1">
        <f>WIND!B269</f>
        <v>702.46875</v>
      </c>
      <c r="J269" s="1">
        <f>WIND!C269</f>
        <v>59.53125</v>
      </c>
      <c r="K269" s="19">
        <v>0</v>
      </c>
      <c r="L269" s="21">
        <v>0</v>
      </c>
      <c r="M269" s="5">
        <v>650</v>
      </c>
      <c r="N269" s="5">
        <v>585</v>
      </c>
      <c r="O269" s="22">
        <v>0</v>
      </c>
      <c r="P269" s="1">
        <v>233</v>
      </c>
      <c r="Q269" s="22">
        <v>0</v>
      </c>
      <c r="R269" s="22">
        <v>0</v>
      </c>
      <c r="S269" s="20">
        <v>0</v>
      </c>
    </row>
    <row r="270" spans="1:19" ht="15" customHeight="1" x14ac:dyDescent="0.35">
      <c r="A270" s="2">
        <f t="shared" si="6"/>
        <v>46218</v>
      </c>
      <c r="B270" s="3">
        <v>0.16666666666666666</v>
      </c>
      <c r="C270" s="1">
        <v>6958</v>
      </c>
      <c r="D270" s="1">
        <f>GAS_LOAD!K270</f>
        <v>2.3800057033333331</v>
      </c>
      <c r="E270" s="1">
        <f>GAS_LOAD!L270</f>
        <v>3.5700085549999994</v>
      </c>
      <c r="F270" s="1">
        <f t="shared" si="7"/>
        <v>114.15525114155251</v>
      </c>
      <c r="G270" s="1">
        <v>0</v>
      </c>
      <c r="H270" s="19">
        <v>0</v>
      </c>
      <c r="I270" s="1">
        <f>WIND!B270</f>
        <v>526.390625</v>
      </c>
      <c r="J270" s="1">
        <f>WIND!C270</f>
        <v>44.609375</v>
      </c>
      <c r="K270" s="19">
        <v>0</v>
      </c>
      <c r="L270" s="21">
        <v>0</v>
      </c>
      <c r="M270" s="5">
        <v>650</v>
      </c>
      <c r="N270" s="5">
        <v>536</v>
      </c>
      <c r="O270" s="22">
        <v>0</v>
      </c>
      <c r="P270" s="1">
        <v>239</v>
      </c>
      <c r="Q270" s="22">
        <v>0</v>
      </c>
      <c r="R270" s="22">
        <v>0</v>
      </c>
      <c r="S270" s="20">
        <v>0</v>
      </c>
    </row>
    <row r="271" spans="1:19" ht="15" customHeight="1" x14ac:dyDescent="0.35">
      <c r="A271" s="2">
        <f t="shared" si="6"/>
        <v>46218</v>
      </c>
      <c r="B271" s="3">
        <v>0.20833333333333334</v>
      </c>
      <c r="C271" s="1">
        <v>7243</v>
      </c>
      <c r="D271" s="1">
        <f>GAS_LOAD!K271</f>
        <v>2.3800057033333331</v>
      </c>
      <c r="E271" s="1">
        <f>GAS_LOAD!L271</f>
        <v>3.5700085549999994</v>
      </c>
      <c r="F271" s="1">
        <f t="shared" si="7"/>
        <v>114.15525114155251</v>
      </c>
      <c r="G271" s="1">
        <v>0</v>
      </c>
      <c r="H271" s="19">
        <v>0</v>
      </c>
      <c r="I271" s="1">
        <f>WIND!B271</f>
        <v>436.96875</v>
      </c>
      <c r="J271" s="1">
        <f>WIND!C271</f>
        <v>37.03125</v>
      </c>
      <c r="K271" s="19">
        <v>0</v>
      </c>
      <c r="L271" s="21">
        <v>0</v>
      </c>
      <c r="M271" s="5">
        <v>650</v>
      </c>
      <c r="N271" s="5">
        <v>909</v>
      </c>
      <c r="O271" s="22">
        <v>0</v>
      </c>
      <c r="P271" s="1">
        <v>248</v>
      </c>
      <c r="Q271" s="22">
        <v>0</v>
      </c>
      <c r="R271" s="22">
        <v>0</v>
      </c>
      <c r="S271" s="20">
        <v>0</v>
      </c>
    </row>
    <row r="272" spans="1:19" ht="15" customHeight="1" x14ac:dyDescent="0.35">
      <c r="A272" s="2">
        <f t="shared" si="6"/>
        <v>46218</v>
      </c>
      <c r="B272" s="3">
        <v>0.25</v>
      </c>
      <c r="C272" s="1">
        <v>7797</v>
      </c>
      <c r="D272" s="1">
        <f>GAS_LOAD!K272</f>
        <v>2.3800057033333331</v>
      </c>
      <c r="E272" s="1">
        <f>GAS_LOAD!L272</f>
        <v>3.5700085549999994</v>
      </c>
      <c r="F272" s="1">
        <f t="shared" si="7"/>
        <v>114.15525114155251</v>
      </c>
      <c r="G272" s="1">
        <v>45</v>
      </c>
      <c r="H272" s="19">
        <v>0</v>
      </c>
      <c r="I272" s="1">
        <f>WIND!B272</f>
        <v>462.78125</v>
      </c>
      <c r="J272" s="1">
        <f>WIND!C272</f>
        <v>39.21875</v>
      </c>
      <c r="K272" s="19">
        <v>0</v>
      </c>
      <c r="L272" s="21">
        <v>0</v>
      </c>
      <c r="M272" s="5">
        <v>650</v>
      </c>
      <c r="N272" s="5">
        <v>1383</v>
      </c>
      <c r="O272" s="22">
        <v>0</v>
      </c>
      <c r="P272" s="1">
        <v>285</v>
      </c>
      <c r="Q272" s="22">
        <v>0</v>
      </c>
      <c r="R272" s="22">
        <v>0</v>
      </c>
      <c r="S272" s="20">
        <v>0</v>
      </c>
    </row>
    <row r="273" spans="1:19" ht="15" customHeight="1" x14ac:dyDescent="0.35">
      <c r="A273" s="2">
        <f t="shared" si="6"/>
        <v>46218</v>
      </c>
      <c r="B273" s="3">
        <v>0.29166666666666669</v>
      </c>
      <c r="C273" s="1">
        <v>8581</v>
      </c>
      <c r="D273" s="1">
        <f>GAS_LOAD!K273</f>
        <v>2.3800057033333331</v>
      </c>
      <c r="E273" s="1">
        <f>GAS_LOAD!L273</f>
        <v>3.5700085549999994</v>
      </c>
      <c r="F273" s="1">
        <f t="shared" si="7"/>
        <v>114.15525114155251</v>
      </c>
      <c r="G273" s="1">
        <v>444</v>
      </c>
      <c r="H273" s="19">
        <v>0</v>
      </c>
      <c r="I273" s="1">
        <f>WIND!B273</f>
        <v>714.453125</v>
      </c>
      <c r="J273" s="1">
        <f>WIND!C273</f>
        <v>60.546875</v>
      </c>
      <c r="K273" s="19">
        <v>0</v>
      </c>
      <c r="L273" s="21">
        <v>0</v>
      </c>
      <c r="M273" s="5">
        <v>650</v>
      </c>
      <c r="N273" s="5">
        <v>1737</v>
      </c>
      <c r="O273" s="22">
        <v>0</v>
      </c>
      <c r="P273" s="1">
        <v>309</v>
      </c>
      <c r="Q273" s="22">
        <v>0</v>
      </c>
      <c r="R273" s="22">
        <v>0</v>
      </c>
      <c r="S273" s="20">
        <v>0</v>
      </c>
    </row>
    <row r="274" spans="1:19" ht="15" customHeight="1" x14ac:dyDescent="0.35">
      <c r="A274" s="2">
        <f t="shared" si="6"/>
        <v>46218</v>
      </c>
      <c r="B274" s="3">
        <v>0.33333333333333331</v>
      </c>
      <c r="C274" s="1">
        <v>9227</v>
      </c>
      <c r="D274" s="1">
        <f>GAS_LOAD!K274</f>
        <v>2.3800057033333331</v>
      </c>
      <c r="E274" s="1">
        <f>GAS_LOAD!L274</f>
        <v>3.5700085549999994</v>
      </c>
      <c r="F274" s="1">
        <f t="shared" si="7"/>
        <v>114.15525114155251</v>
      </c>
      <c r="G274" s="1">
        <v>1431</v>
      </c>
      <c r="H274" s="19">
        <v>0</v>
      </c>
      <c r="I274" s="1">
        <f>WIND!B274</f>
        <v>728.28125</v>
      </c>
      <c r="J274" s="1">
        <f>WIND!C274</f>
        <v>61.71875</v>
      </c>
      <c r="K274" s="19">
        <v>0</v>
      </c>
      <c r="L274" s="21">
        <v>0</v>
      </c>
      <c r="M274" s="5">
        <v>650</v>
      </c>
      <c r="N274" s="5">
        <v>2032</v>
      </c>
      <c r="O274" s="22">
        <v>0</v>
      </c>
      <c r="P274" s="1">
        <v>316</v>
      </c>
      <c r="Q274" s="22">
        <v>0</v>
      </c>
      <c r="R274" s="22">
        <v>0</v>
      </c>
      <c r="S274" s="20">
        <v>0</v>
      </c>
    </row>
    <row r="275" spans="1:19" ht="15" customHeight="1" x14ac:dyDescent="0.35">
      <c r="A275" s="2">
        <f t="shared" si="6"/>
        <v>46218</v>
      </c>
      <c r="B275" s="3">
        <v>0.375</v>
      </c>
      <c r="C275" s="1">
        <v>9666</v>
      </c>
      <c r="D275" s="1">
        <f>GAS_LOAD!K275</f>
        <v>2.3800057033333331</v>
      </c>
      <c r="E275" s="1">
        <f>GAS_LOAD!L275</f>
        <v>3.5700085549999994</v>
      </c>
      <c r="F275" s="1">
        <f t="shared" si="7"/>
        <v>114.15525114155251</v>
      </c>
      <c r="G275" s="1">
        <v>2451</v>
      </c>
      <c r="H275" s="19">
        <v>0</v>
      </c>
      <c r="I275" s="1">
        <f>WIND!B275</f>
        <v>781.75</v>
      </c>
      <c r="J275" s="1">
        <f>WIND!C275</f>
        <v>66.25</v>
      </c>
      <c r="K275" s="19">
        <v>0</v>
      </c>
      <c r="L275" s="21">
        <v>0</v>
      </c>
      <c r="M275" s="5">
        <v>650</v>
      </c>
      <c r="N275" s="5">
        <v>133</v>
      </c>
      <c r="O275" s="22">
        <v>0</v>
      </c>
      <c r="P275" s="1">
        <v>314</v>
      </c>
      <c r="Q275" s="22">
        <v>0</v>
      </c>
      <c r="R275" s="22">
        <v>0</v>
      </c>
      <c r="S275" s="20">
        <v>0</v>
      </c>
    </row>
    <row r="276" spans="1:19" ht="15" customHeight="1" x14ac:dyDescent="0.35">
      <c r="A276" s="2">
        <f t="shared" si="6"/>
        <v>46218</v>
      </c>
      <c r="B276" s="3">
        <v>0.41666666666666669</v>
      </c>
      <c r="C276" s="1">
        <v>9927</v>
      </c>
      <c r="D276" s="1">
        <f>GAS_LOAD!K276</f>
        <v>2.3800057033333331</v>
      </c>
      <c r="E276" s="1">
        <f>GAS_LOAD!L276</f>
        <v>3.5700085549999994</v>
      </c>
      <c r="F276" s="1">
        <f t="shared" si="7"/>
        <v>114.15525114155251</v>
      </c>
      <c r="G276" s="1">
        <v>3468</v>
      </c>
      <c r="H276" s="19">
        <v>0</v>
      </c>
      <c r="I276" s="1">
        <f>WIND!B276</f>
        <v>899.75</v>
      </c>
      <c r="J276" s="1">
        <f>WIND!C276</f>
        <v>76.25</v>
      </c>
      <c r="K276" s="19">
        <v>0</v>
      </c>
      <c r="L276" s="21">
        <v>0</v>
      </c>
      <c r="M276" s="5">
        <v>650</v>
      </c>
      <c r="N276" s="5">
        <v>1711</v>
      </c>
      <c r="O276" s="22">
        <v>0</v>
      </c>
      <c r="P276" s="1">
        <v>312</v>
      </c>
      <c r="Q276" s="22">
        <v>0</v>
      </c>
      <c r="R276" s="22">
        <v>0</v>
      </c>
      <c r="S276" s="20">
        <v>0</v>
      </c>
    </row>
    <row r="277" spans="1:19" ht="15" customHeight="1" x14ac:dyDescent="0.35">
      <c r="A277" s="2">
        <f t="shared" si="6"/>
        <v>46218</v>
      </c>
      <c r="B277" s="3">
        <v>0.45833333333333331</v>
      </c>
      <c r="C277" s="1">
        <v>10155</v>
      </c>
      <c r="D277" s="1">
        <f>GAS_LOAD!K277</f>
        <v>2.3800057033333331</v>
      </c>
      <c r="E277" s="1">
        <f>GAS_LOAD!L277</f>
        <v>3.5700085549999994</v>
      </c>
      <c r="F277" s="1">
        <f t="shared" si="7"/>
        <v>114.15525114155251</v>
      </c>
      <c r="G277" s="1">
        <v>4008</v>
      </c>
      <c r="H277" s="19">
        <v>0</v>
      </c>
      <c r="I277" s="1">
        <f>WIND!B277</f>
        <v>870.25</v>
      </c>
      <c r="J277" s="1">
        <f>WIND!C277</f>
        <v>73.75</v>
      </c>
      <c r="K277" s="19">
        <v>0</v>
      </c>
      <c r="L277" s="21">
        <v>0</v>
      </c>
      <c r="M277" s="5">
        <v>650</v>
      </c>
      <c r="N277" s="5">
        <v>1792</v>
      </c>
      <c r="O277" s="22">
        <v>0</v>
      </c>
      <c r="P277" s="1">
        <v>311</v>
      </c>
      <c r="Q277" s="22">
        <v>0</v>
      </c>
      <c r="R277" s="22">
        <v>0</v>
      </c>
      <c r="S277" s="20">
        <v>0</v>
      </c>
    </row>
    <row r="278" spans="1:19" ht="15" customHeight="1" x14ac:dyDescent="0.35">
      <c r="A278" s="2">
        <f t="shared" si="6"/>
        <v>46218</v>
      </c>
      <c r="B278" s="3">
        <v>0.5</v>
      </c>
      <c r="C278" s="1">
        <v>10231</v>
      </c>
      <c r="D278" s="1">
        <f>GAS_LOAD!K278</f>
        <v>2.3800057033333331</v>
      </c>
      <c r="E278" s="1">
        <f>GAS_LOAD!L278</f>
        <v>3.5700085549999994</v>
      </c>
      <c r="F278" s="1">
        <f t="shared" si="7"/>
        <v>114.15525114155251</v>
      </c>
      <c r="G278" s="1">
        <v>4173</v>
      </c>
      <c r="H278" s="19">
        <v>0</v>
      </c>
      <c r="I278" s="1">
        <f>WIND!B278</f>
        <v>954.140625</v>
      </c>
      <c r="J278" s="1">
        <f>WIND!C278</f>
        <v>80.859375</v>
      </c>
      <c r="K278" s="19">
        <v>0</v>
      </c>
      <c r="L278" s="21">
        <v>0</v>
      </c>
      <c r="M278" s="5">
        <v>650</v>
      </c>
      <c r="N278" s="5">
        <v>1727</v>
      </c>
      <c r="O278" s="22">
        <v>0</v>
      </c>
      <c r="P278" s="1">
        <v>306</v>
      </c>
      <c r="Q278" s="22">
        <v>0</v>
      </c>
      <c r="R278" s="22">
        <v>0</v>
      </c>
      <c r="S278" s="20">
        <v>0</v>
      </c>
    </row>
    <row r="279" spans="1:19" ht="15" customHeight="1" x14ac:dyDescent="0.35">
      <c r="A279" s="2">
        <f t="shared" si="6"/>
        <v>46218</v>
      </c>
      <c r="B279" s="3">
        <v>0.54166666666666663</v>
      </c>
      <c r="C279" s="1">
        <v>10114</v>
      </c>
      <c r="D279" s="1">
        <f>GAS_LOAD!K279</f>
        <v>2.3800057033333331</v>
      </c>
      <c r="E279" s="1">
        <f>GAS_LOAD!L279</f>
        <v>3.5700085549999994</v>
      </c>
      <c r="F279" s="1">
        <f t="shared" si="7"/>
        <v>114.15525114155251</v>
      </c>
      <c r="G279" s="1">
        <v>4404</v>
      </c>
      <c r="H279" s="19">
        <v>0</v>
      </c>
      <c r="I279" s="1">
        <f>WIND!B279</f>
        <v>1078.59375</v>
      </c>
      <c r="J279" s="1">
        <f>WIND!C279</f>
        <v>91.40625</v>
      </c>
      <c r="K279" s="19">
        <v>0</v>
      </c>
      <c r="L279" s="21">
        <v>0</v>
      </c>
      <c r="M279" s="5">
        <v>650</v>
      </c>
      <c r="N279" s="5">
        <v>1402</v>
      </c>
      <c r="O279" s="22">
        <v>0</v>
      </c>
      <c r="P279" s="1">
        <v>302</v>
      </c>
      <c r="Q279" s="22">
        <v>0</v>
      </c>
      <c r="R279" s="22">
        <v>0</v>
      </c>
      <c r="S279" s="20">
        <v>0</v>
      </c>
    </row>
    <row r="280" spans="1:19" ht="15" customHeight="1" x14ac:dyDescent="0.35">
      <c r="A280" s="2">
        <f t="shared" si="6"/>
        <v>46218</v>
      </c>
      <c r="B280" s="3">
        <v>0.58333333333333337</v>
      </c>
      <c r="C280" s="1">
        <v>10097</v>
      </c>
      <c r="D280" s="1">
        <f>GAS_LOAD!K280</f>
        <v>2.3800057033333331</v>
      </c>
      <c r="E280" s="1">
        <f>GAS_LOAD!L280</f>
        <v>3.5700085549999994</v>
      </c>
      <c r="F280" s="1">
        <f t="shared" si="7"/>
        <v>114.15525114155251</v>
      </c>
      <c r="G280" s="1">
        <v>4872</v>
      </c>
      <c r="H280" s="19">
        <v>0</v>
      </c>
      <c r="I280" s="1">
        <f>WIND!B280</f>
        <v>1253.75</v>
      </c>
      <c r="J280" s="1">
        <f>WIND!C280</f>
        <v>106.25</v>
      </c>
      <c r="K280" s="19">
        <v>0</v>
      </c>
      <c r="L280" s="21">
        <v>0</v>
      </c>
      <c r="M280" s="5">
        <v>650</v>
      </c>
      <c r="N280" s="5">
        <v>1360</v>
      </c>
      <c r="O280" s="22">
        <v>0</v>
      </c>
      <c r="P280" s="1">
        <v>301</v>
      </c>
      <c r="Q280" s="22">
        <v>0</v>
      </c>
      <c r="R280" s="22">
        <v>0</v>
      </c>
      <c r="S280" s="20">
        <v>0</v>
      </c>
    </row>
    <row r="281" spans="1:19" ht="15" customHeight="1" x14ac:dyDescent="0.35">
      <c r="A281" s="2">
        <f t="shared" si="6"/>
        <v>46218</v>
      </c>
      <c r="B281" s="3">
        <v>0.625</v>
      </c>
      <c r="C281" s="1">
        <v>9859</v>
      </c>
      <c r="D281" s="1">
        <f>GAS_LOAD!K281</f>
        <v>2.3800057033333331</v>
      </c>
      <c r="E281" s="1">
        <f>GAS_LOAD!L281</f>
        <v>3.5700085549999994</v>
      </c>
      <c r="F281" s="1">
        <f t="shared" si="7"/>
        <v>114.15525114155251</v>
      </c>
      <c r="G281" s="1">
        <v>4716</v>
      </c>
      <c r="H281" s="19">
        <v>0</v>
      </c>
      <c r="I281" s="1">
        <f>WIND!B281</f>
        <v>1372.671875</v>
      </c>
      <c r="J281" s="1">
        <f>WIND!C281</f>
        <v>116.328125</v>
      </c>
      <c r="K281" s="19">
        <v>0</v>
      </c>
      <c r="L281" s="21">
        <v>0</v>
      </c>
      <c r="M281" s="5">
        <v>650</v>
      </c>
      <c r="N281" s="5">
        <v>1044</v>
      </c>
      <c r="O281" s="22">
        <v>0</v>
      </c>
      <c r="P281" s="1">
        <v>302</v>
      </c>
      <c r="Q281" s="22">
        <v>0</v>
      </c>
      <c r="R281" s="22">
        <v>0</v>
      </c>
      <c r="S281" s="20">
        <v>0</v>
      </c>
    </row>
    <row r="282" spans="1:19" ht="15" customHeight="1" x14ac:dyDescent="0.35">
      <c r="A282" s="2">
        <f t="shared" si="6"/>
        <v>46218</v>
      </c>
      <c r="B282" s="3">
        <v>0.66666666666666663</v>
      </c>
      <c r="C282" s="1">
        <v>9642</v>
      </c>
      <c r="D282" s="1">
        <f>GAS_LOAD!K282</f>
        <v>2.3800057033333331</v>
      </c>
      <c r="E282" s="1">
        <f>GAS_LOAD!L282</f>
        <v>3.5700085549999994</v>
      </c>
      <c r="F282" s="1">
        <f t="shared" si="7"/>
        <v>114.15525114155251</v>
      </c>
      <c r="G282" s="1">
        <v>4500</v>
      </c>
      <c r="H282" s="19">
        <v>0</v>
      </c>
      <c r="I282" s="1">
        <f>WIND!B282</f>
        <v>1351.46875</v>
      </c>
      <c r="J282" s="1">
        <f>WIND!C282</f>
        <v>114.53125</v>
      </c>
      <c r="K282" s="19">
        <v>0</v>
      </c>
      <c r="L282" s="21">
        <v>0</v>
      </c>
      <c r="M282" s="5">
        <v>650</v>
      </c>
      <c r="N282" s="5">
        <v>925</v>
      </c>
      <c r="O282" s="22">
        <v>0</v>
      </c>
      <c r="P282" s="1">
        <v>299</v>
      </c>
      <c r="Q282" s="22">
        <v>0</v>
      </c>
      <c r="R282" s="22">
        <v>0</v>
      </c>
      <c r="S282" s="20">
        <v>0</v>
      </c>
    </row>
    <row r="283" spans="1:19" ht="15" customHeight="1" x14ac:dyDescent="0.35">
      <c r="A283" s="2">
        <f t="shared" si="6"/>
        <v>46218</v>
      </c>
      <c r="B283" s="3">
        <v>0.70833333333333337</v>
      </c>
      <c r="C283" s="1">
        <v>9460</v>
      </c>
      <c r="D283" s="1">
        <f>GAS_LOAD!K283</f>
        <v>2.3800057033333331</v>
      </c>
      <c r="E283" s="1">
        <f>GAS_LOAD!L283</f>
        <v>3.5700085549999994</v>
      </c>
      <c r="F283" s="1">
        <f t="shared" si="7"/>
        <v>114.15525114155251</v>
      </c>
      <c r="G283" s="1">
        <v>3627</v>
      </c>
      <c r="H283" s="19">
        <v>0</v>
      </c>
      <c r="I283" s="1">
        <f>WIND!B283</f>
        <v>1405.859375</v>
      </c>
      <c r="J283" s="1">
        <f>WIND!C283</f>
        <v>119.140625</v>
      </c>
      <c r="K283" s="19">
        <v>0</v>
      </c>
      <c r="L283" s="21">
        <v>0</v>
      </c>
      <c r="M283" s="5">
        <v>650</v>
      </c>
      <c r="N283" s="5">
        <v>979</v>
      </c>
      <c r="O283" s="22">
        <v>0</v>
      </c>
      <c r="P283" s="1">
        <v>295</v>
      </c>
      <c r="Q283" s="22">
        <v>0</v>
      </c>
      <c r="R283" s="22">
        <v>0</v>
      </c>
      <c r="S283" s="20">
        <v>0</v>
      </c>
    </row>
    <row r="284" spans="1:19" ht="15" customHeight="1" x14ac:dyDescent="0.35">
      <c r="A284" s="2">
        <f t="shared" si="6"/>
        <v>46218</v>
      </c>
      <c r="B284" s="3">
        <v>0.75</v>
      </c>
      <c r="C284" s="1">
        <v>9509</v>
      </c>
      <c r="D284" s="1">
        <f>GAS_LOAD!K284</f>
        <v>2.3800057033333331</v>
      </c>
      <c r="E284" s="1">
        <f>GAS_LOAD!L284</f>
        <v>3.5700085549999994</v>
      </c>
      <c r="F284" s="1">
        <f t="shared" si="7"/>
        <v>114.15525114155251</v>
      </c>
      <c r="G284" s="1">
        <v>2466</v>
      </c>
      <c r="H284" s="19">
        <v>0</v>
      </c>
      <c r="I284" s="1">
        <f>WIND!B284</f>
        <v>1313.671875</v>
      </c>
      <c r="J284" s="1">
        <f>WIND!C284</f>
        <v>111.328125</v>
      </c>
      <c r="K284" s="19">
        <v>0</v>
      </c>
      <c r="L284" s="21">
        <v>0</v>
      </c>
      <c r="M284" s="5">
        <v>650</v>
      </c>
      <c r="N284" s="5">
        <v>1519</v>
      </c>
      <c r="O284" s="22">
        <v>0</v>
      </c>
      <c r="P284" s="1">
        <v>291</v>
      </c>
      <c r="Q284" s="22">
        <v>0</v>
      </c>
      <c r="R284" s="22">
        <v>0</v>
      </c>
      <c r="S284" s="20">
        <v>0</v>
      </c>
    </row>
    <row r="285" spans="1:19" ht="15" customHeight="1" x14ac:dyDescent="0.35">
      <c r="A285" s="2">
        <f t="shared" si="6"/>
        <v>46218</v>
      </c>
      <c r="B285" s="3">
        <v>0.79166666666666663</v>
      </c>
      <c r="C285" s="1">
        <v>9374</v>
      </c>
      <c r="D285" s="1">
        <f>GAS_LOAD!K285</f>
        <v>2.3800057033333331</v>
      </c>
      <c r="E285" s="1">
        <f>GAS_LOAD!L285</f>
        <v>3.5700085549999994</v>
      </c>
      <c r="F285" s="1">
        <f t="shared" si="7"/>
        <v>114.15525114155251</v>
      </c>
      <c r="G285" s="1">
        <v>1335</v>
      </c>
      <c r="H285" s="19">
        <v>0</v>
      </c>
      <c r="I285" s="1">
        <f>WIND!B285</f>
        <v>1709.15625</v>
      </c>
      <c r="J285" s="1">
        <f>WIND!C285</f>
        <v>144.84375</v>
      </c>
      <c r="K285" s="19">
        <v>0</v>
      </c>
      <c r="L285" s="21">
        <v>0</v>
      </c>
      <c r="M285" s="5">
        <v>650</v>
      </c>
      <c r="N285" s="5">
        <v>1190</v>
      </c>
      <c r="O285" s="22">
        <v>0</v>
      </c>
      <c r="P285" s="1">
        <v>273</v>
      </c>
      <c r="Q285" s="22">
        <v>0</v>
      </c>
      <c r="R285" s="22">
        <v>0</v>
      </c>
      <c r="S285" s="20">
        <v>0</v>
      </c>
    </row>
    <row r="286" spans="1:19" ht="15" customHeight="1" x14ac:dyDescent="0.35">
      <c r="A286" s="2">
        <f t="shared" si="6"/>
        <v>46218</v>
      </c>
      <c r="B286" s="3">
        <v>0.83333333333333337</v>
      </c>
      <c r="C286" s="1">
        <v>8831</v>
      </c>
      <c r="D286" s="1">
        <f>GAS_LOAD!K286</f>
        <v>2.3800057033333331</v>
      </c>
      <c r="E286" s="1">
        <f>GAS_LOAD!L286</f>
        <v>3.5700085549999994</v>
      </c>
      <c r="F286" s="1">
        <f t="shared" si="7"/>
        <v>114.15525114155251</v>
      </c>
      <c r="G286" s="1">
        <v>399</v>
      </c>
      <c r="H286" s="19">
        <v>0</v>
      </c>
      <c r="I286" s="1">
        <f>WIND!B286</f>
        <v>1770.921875</v>
      </c>
      <c r="J286" s="1">
        <f>WIND!C286</f>
        <v>150.078125</v>
      </c>
      <c r="K286" s="19">
        <v>0</v>
      </c>
      <c r="L286" s="21">
        <v>0</v>
      </c>
      <c r="M286" s="5">
        <v>650</v>
      </c>
      <c r="N286" s="5">
        <v>905</v>
      </c>
      <c r="O286" s="22">
        <v>0</v>
      </c>
      <c r="P286" s="1">
        <v>260</v>
      </c>
      <c r="Q286" s="22">
        <v>0</v>
      </c>
      <c r="R286" s="22">
        <v>0</v>
      </c>
      <c r="S286" s="20">
        <v>0</v>
      </c>
    </row>
    <row r="287" spans="1:19" ht="15" customHeight="1" x14ac:dyDescent="0.35">
      <c r="A287" s="2">
        <f t="shared" si="6"/>
        <v>46218</v>
      </c>
      <c r="B287" s="3">
        <v>0.875</v>
      </c>
      <c r="C287" s="1">
        <v>8498</v>
      </c>
      <c r="D287" s="1">
        <f>GAS_LOAD!K287</f>
        <v>2.3800057033333331</v>
      </c>
      <c r="E287" s="1">
        <f>GAS_LOAD!L287</f>
        <v>3.5700085549999994</v>
      </c>
      <c r="F287" s="1">
        <f t="shared" si="7"/>
        <v>114.15525114155251</v>
      </c>
      <c r="G287" s="1">
        <v>42</v>
      </c>
      <c r="H287" s="19">
        <v>0</v>
      </c>
      <c r="I287" s="1">
        <f>WIND!B287</f>
        <v>1616.046875</v>
      </c>
      <c r="J287" s="1">
        <f>WIND!C287</f>
        <v>136.953125</v>
      </c>
      <c r="K287" s="19">
        <v>0</v>
      </c>
      <c r="L287" s="21">
        <v>0</v>
      </c>
      <c r="M287" s="5">
        <v>650</v>
      </c>
      <c r="N287" s="5">
        <v>0</v>
      </c>
      <c r="O287" s="22">
        <v>0</v>
      </c>
      <c r="P287" s="1">
        <v>253</v>
      </c>
      <c r="Q287" s="22">
        <v>0</v>
      </c>
      <c r="R287" s="22">
        <v>0</v>
      </c>
      <c r="S287" s="20">
        <v>0</v>
      </c>
    </row>
    <row r="288" spans="1:19" ht="15" customHeight="1" x14ac:dyDescent="0.35">
      <c r="A288" s="2">
        <f t="shared" si="6"/>
        <v>46218</v>
      </c>
      <c r="B288" s="3">
        <v>0.91666666666666663</v>
      </c>
      <c r="C288" s="1">
        <v>8940</v>
      </c>
      <c r="D288" s="1">
        <f>GAS_LOAD!K288</f>
        <v>2.3800057033333331</v>
      </c>
      <c r="E288" s="1">
        <f>GAS_LOAD!L288</f>
        <v>3.5700085549999994</v>
      </c>
      <c r="F288" s="1">
        <f t="shared" si="7"/>
        <v>114.15525114155251</v>
      </c>
      <c r="G288" s="1">
        <v>0</v>
      </c>
      <c r="H288" s="19">
        <v>0</v>
      </c>
      <c r="I288" s="1">
        <f>WIND!B288</f>
        <v>1567.1875</v>
      </c>
      <c r="J288" s="1">
        <f>WIND!C288</f>
        <v>132.8125</v>
      </c>
      <c r="K288" s="19">
        <v>0</v>
      </c>
      <c r="L288" s="21">
        <v>0</v>
      </c>
      <c r="M288" s="5">
        <v>650</v>
      </c>
      <c r="N288" s="5">
        <v>1378</v>
      </c>
      <c r="O288" s="22">
        <v>0</v>
      </c>
      <c r="P288" s="1">
        <v>250</v>
      </c>
      <c r="Q288" s="22">
        <v>0</v>
      </c>
      <c r="R288" s="22">
        <v>0</v>
      </c>
      <c r="S288" s="20">
        <v>0</v>
      </c>
    </row>
    <row r="289" spans="1:19" ht="15" customHeight="1" x14ac:dyDescent="0.35">
      <c r="A289" s="2">
        <f t="shared" si="6"/>
        <v>46218</v>
      </c>
      <c r="B289" s="3">
        <v>0.95833333333333337</v>
      </c>
      <c r="C289" s="1">
        <v>8926</v>
      </c>
      <c r="D289" s="1">
        <f>GAS_LOAD!K289</f>
        <v>2.3800057033333331</v>
      </c>
      <c r="E289" s="1">
        <f>GAS_LOAD!L289</f>
        <v>3.5700085549999994</v>
      </c>
      <c r="F289" s="1">
        <f t="shared" si="7"/>
        <v>114.15525114155251</v>
      </c>
      <c r="G289" s="1">
        <v>0</v>
      </c>
      <c r="H289" s="19">
        <v>0</v>
      </c>
      <c r="I289" s="1">
        <f>WIND!B289</f>
        <v>1433.515625</v>
      </c>
      <c r="J289" s="1">
        <f>WIND!C289</f>
        <v>121.484375</v>
      </c>
      <c r="K289" s="19">
        <v>0</v>
      </c>
      <c r="L289" s="21">
        <v>0</v>
      </c>
      <c r="M289" s="5">
        <v>650</v>
      </c>
      <c r="N289" s="5">
        <v>1520</v>
      </c>
      <c r="O289" s="22">
        <v>0</v>
      </c>
      <c r="P289" s="1">
        <v>239</v>
      </c>
      <c r="Q289" s="22">
        <v>0</v>
      </c>
      <c r="R289" s="22">
        <v>0</v>
      </c>
      <c r="S289" s="20">
        <v>0</v>
      </c>
    </row>
    <row r="290" spans="1:19" ht="15" customHeight="1" x14ac:dyDescent="0.35">
      <c r="A290" s="2">
        <f t="shared" si="6"/>
        <v>46219</v>
      </c>
      <c r="B290" s="3">
        <v>0</v>
      </c>
      <c r="C290" s="1">
        <v>8023</v>
      </c>
      <c r="D290" s="1">
        <f>GAS_LOAD!K290</f>
        <v>2.3848273783333336</v>
      </c>
      <c r="E290" s="1">
        <f>GAS_LOAD!L290</f>
        <v>3.5772410675000006</v>
      </c>
      <c r="F290" s="1">
        <f t="shared" si="7"/>
        <v>114.15525114155251</v>
      </c>
      <c r="G290" s="1">
        <v>0</v>
      </c>
      <c r="H290" s="19">
        <v>0</v>
      </c>
      <c r="I290" s="1">
        <f>WIND!B290</f>
        <v>1417.84375</v>
      </c>
      <c r="J290" s="1">
        <f>WIND!C290</f>
        <v>120.15625</v>
      </c>
      <c r="K290" s="19">
        <v>0</v>
      </c>
      <c r="L290" s="21">
        <v>0</v>
      </c>
      <c r="M290" s="5">
        <v>650</v>
      </c>
      <c r="N290" s="5">
        <v>0</v>
      </c>
      <c r="O290" s="22">
        <v>0</v>
      </c>
      <c r="P290" s="1">
        <v>240</v>
      </c>
      <c r="Q290" s="22">
        <v>0</v>
      </c>
      <c r="R290" s="22">
        <v>0</v>
      </c>
      <c r="S290" s="20">
        <v>0</v>
      </c>
    </row>
    <row r="291" spans="1:19" ht="15" customHeight="1" x14ac:dyDescent="0.35">
      <c r="A291" s="2">
        <f t="shared" si="6"/>
        <v>46219</v>
      </c>
      <c r="B291" s="3">
        <v>4.1666666666666664E-2</v>
      </c>
      <c r="C291" s="1">
        <v>7530</v>
      </c>
      <c r="D291" s="1">
        <f>GAS_LOAD!K291</f>
        <v>2.3848273783333336</v>
      </c>
      <c r="E291" s="1">
        <f>GAS_LOAD!L291</f>
        <v>3.5772410675000006</v>
      </c>
      <c r="F291" s="1">
        <f t="shared" si="7"/>
        <v>114.15525114155251</v>
      </c>
      <c r="G291" s="1">
        <v>0</v>
      </c>
      <c r="H291" s="19">
        <v>0</v>
      </c>
      <c r="I291" s="1">
        <f>WIND!B291</f>
        <v>1237.15625</v>
      </c>
      <c r="J291" s="1">
        <f>WIND!C291</f>
        <v>104.84375</v>
      </c>
      <c r="K291" s="19">
        <v>0</v>
      </c>
      <c r="L291" s="21">
        <v>0</v>
      </c>
      <c r="M291" s="5">
        <v>650</v>
      </c>
      <c r="N291" s="5">
        <v>0</v>
      </c>
      <c r="O291" s="22">
        <v>0</v>
      </c>
      <c r="P291" s="1">
        <v>239</v>
      </c>
      <c r="Q291" s="22">
        <v>0</v>
      </c>
      <c r="R291" s="22">
        <v>0</v>
      </c>
      <c r="S291" s="20">
        <v>0</v>
      </c>
    </row>
    <row r="292" spans="1:19" ht="15" customHeight="1" x14ac:dyDescent="0.35">
      <c r="A292" s="2">
        <f t="shared" si="6"/>
        <v>46219</v>
      </c>
      <c r="B292" s="3">
        <v>8.3333333333333329E-2</v>
      </c>
      <c r="C292" s="1">
        <v>7178</v>
      </c>
      <c r="D292" s="1">
        <f>GAS_LOAD!K292</f>
        <v>2.3848273783333336</v>
      </c>
      <c r="E292" s="1">
        <f>GAS_LOAD!L292</f>
        <v>3.5772410675000006</v>
      </c>
      <c r="F292" s="1">
        <f t="shared" si="7"/>
        <v>114.15525114155251</v>
      </c>
      <c r="G292" s="1">
        <v>0</v>
      </c>
      <c r="H292" s="19">
        <v>0</v>
      </c>
      <c r="I292" s="1">
        <f>WIND!B292</f>
        <v>1178.15625</v>
      </c>
      <c r="J292" s="1">
        <f>WIND!C292</f>
        <v>99.84375</v>
      </c>
      <c r="K292" s="19">
        <v>0</v>
      </c>
      <c r="L292" s="21">
        <v>0</v>
      </c>
      <c r="M292" s="5">
        <v>650</v>
      </c>
      <c r="N292" s="5">
        <v>0</v>
      </c>
      <c r="O292" s="22">
        <v>0</v>
      </c>
      <c r="P292" s="1">
        <v>235</v>
      </c>
      <c r="Q292" s="22">
        <v>0</v>
      </c>
      <c r="R292" s="22">
        <v>0</v>
      </c>
      <c r="S292" s="20">
        <v>0</v>
      </c>
    </row>
    <row r="293" spans="1:19" ht="15" customHeight="1" x14ac:dyDescent="0.35">
      <c r="A293" s="2">
        <f t="shared" si="6"/>
        <v>46219</v>
      </c>
      <c r="B293" s="3">
        <v>0.125</v>
      </c>
      <c r="C293" s="1">
        <v>6774</v>
      </c>
      <c r="D293" s="1">
        <f>GAS_LOAD!K293</f>
        <v>2.3848273783333336</v>
      </c>
      <c r="E293" s="1">
        <f>GAS_LOAD!L293</f>
        <v>3.5772410675000006</v>
      </c>
      <c r="F293" s="1">
        <f t="shared" si="7"/>
        <v>114.15525114155251</v>
      </c>
      <c r="G293" s="1">
        <v>0</v>
      </c>
      <c r="H293" s="19">
        <v>0</v>
      </c>
      <c r="I293" s="1">
        <f>WIND!B293</f>
        <v>1092.421875</v>
      </c>
      <c r="J293" s="1">
        <f>WIND!C293</f>
        <v>92.578125</v>
      </c>
      <c r="K293" s="19">
        <v>0</v>
      </c>
      <c r="L293" s="21">
        <v>0</v>
      </c>
      <c r="M293" s="5">
        <v>650</v>
      </c>
      <c r="N293" s="5">
        <v>0</v>
      </c>
      <c r="O293" s="22">
        <v>0</v>
      </c>
      <c r="P293" s="1">
        <v>235</v>
      </c>
      <c r="Q293" s="22">
        <v>0</v>
      </c>
      <c r="R293" s="22">
        <v>0</v>
      </c>
      <c r="S293" s="20">
        <v>0</v>
      </c>
    </row>
    <row r="294" spans="1:19" ht="15" customHeight="1" x14ac:dyDescent="0.35">
      <c r="A294" s="2">
        <f t="shared" si="6"/>
        <v>46219</v>
      </c>
      <c r="B294" s="3">
        <v>0.16666666666666666</v>
      </c>
      <c r="C294" s="1">
        <v>6620</v>
      </c>
      <c r="D294" s="1">
        <f>GAS_LOAD!K294</f>
        <v>2.3848273783333336</v>
      </c>
      <c r="E294" s="1">
        <f>GAS_LOAD!L294</f>
        <v>3.5772410675000006</v>
      </c>
      <c r="F294" s="1">
        <f t="shared" si="7"/>
        <v>114.15525114155251</v>
      </c>
      <c r="G294" s="1">
        <v>0</v>
      </c>
      <c r="H294" s="19">
        <v>0</v>
      </c>
      <c r="I294" s="1">
        <f>WIND!B294</f>
        <v>1087.8125</v>
      </c>
      <c r="J294" s="1">
        <f>WIND!C294</f>
        <v>92.1875</v>
      </c>
      <c r="K294" s="19">
        <v>0</v>
      </c>
      <c r="L294" s="21">
        <v>0</v>
      </c>
      <c r="M294" s="5">
        <v>650</v>
      </c>
      <c r="N294" s="5">
        <v>0</v>
      </c>
      <c r="O294" s="22">
        <v>0</v>
      </c>
      <c r="P294" s="1">
        <v>240</v>
      </c>
      <c r="Q294" s="22">
        <v>0</v>
      </c>
      <c r="R294" s="22">
        <v>0</v>
      </c>
      <c r="S294" s="20">
        <v>0</v>
      </c>
    </row>
    <row r="295" spans="1:19" ht="15" customHeight="1" x14ac:dyDescent="0.35">
      <c r="A295" s="2">
        <f t="shared" si="6"/>
        <v>46219</v>
      </c>
      <c r="B295" s="3">
        <v>0.20833333333333334</v>
      </c>
      <c r="C295" s="1">
        <v>6704</v>
      </c>
      <c r="D295" s="1">
        <f>GAS_LOAD!K295</f>
        <v>2.3848273783333336</v>
      </c>
      <c r="E295" s="1">
        <f>GAS_LOAD!L295</f>
        <v>3.5772410675000006</v>
      </c>
      <c r="F295" s="1">
        <f t="shared" si="7"/>
        <v>114.15525114155251</v>
      </c>
      <c r="G295" s="1">
        <v>0</v>
      </c>
      <c r="H295" s="19">
        <v>0</v>
      </c>
      <c r="I295" s="1">
        <f>WIND!B295</f>
        <v>1070.296875</v>
      </c>
      <c r="J295" s="1">
        <f>WIND!C295</f>
        <v>90.703125</v>
      </c>
      <c r="K295" s="19">
        <v>0</v>
      </c>
      <c r="L295" s="21">
        <v>0</v>
      </c>
      <c r="M295" s="5">
        <v>650</v>
      </c>
      <c r="N295" s="5">
        <v>0</v>
      </c>
      <c r="O295" s="22">
        <v>0</v>
      </c>
      <c r="P295" s="1">
        <v>251</v>
      </c>
      <c r="Q295" s="22">
        <v>0</v>
      </c>
      <c r="R295" s="22">
        <v>0</v>
      </c>
      <c r="S295" s="20">
        <v>0</v>
      </c>
    </row>
    <row r="296" spans="1:19" ht="15" customHeight="1" x14ac:dyDescent="0.35">
      <c r="A296" s="2">
        <f t="shared" si="6"/>
        <v>46219</v>
      </c>
      <c r="B296" s="3">
        <v>0.25</v>
      </c>
      <c r="C296" s="1">
        <v>6847</v>
      </c>
      <c r="D296" s="1">
        <f>GAS_LOAD!K296</f>
        <v>2.3848273783333336</v>
      </c>
      <c r="E296" s="1">
        <f>GAS_LOAD!L296</f>
        <v>3.5772410675000006</v>
      </c>
      <c r="F296" s="1">
        <f t="shared" si="7"/>
        <v>114.15525114155251</v>
      </c>
      <c r="G296" s="1">
        <v>63</v>
      </c>
      <c r="H296" s="19">
        <v>0</v>
      </c>
      <c r="I296" s="1">
        <f>WIND!B296</f>
        <v>1078.59375</v>
      </c>
      <c r="J296" s="1">
        <f>WIND!C296</f>
        <v>91.40625</v>
      </c>
      <c r="K296" s="19">
        <v>0</v>
      </c>
      <c r="L296" s="21">
        <v>0</v>
      </c>
      <c r="M296" s="5">
        <v>650</v>
      </c>
      <c r="N296" s="5">
        <v>0</v>
      </c>
      <c r="O296" s="22">
        <v>0</v>
      </c>
      <c r="P296" s="1">
        <v>287</v>
      </c>
      <c r="Q296" s="22">
        <v>0</v>
      </c>
      <c r="R296" s="22">
        <v>0</v>
      </c>
      <c r="S296" s="20">
        <v>0</v>
      </c>
    </row>
    <row r="297" spans="1:19" ht="15" customHeight="1" x14ac:dyDescent="0.35">
      <c r="A297" s="2">
        <f t="shared" si="6"/>
        <v>46219</v>
      </c>
      <c r="B297" s="3">
        <v>0.29166666666666669</v>
      </c>
      <c r="C297" s="1">
        <v>7273</v>
      </c>
      <c r="D297" s="1">
        <f>GAS_LOAD!K297</f>
        <v>2.3848273783333336</v>
      </c>
      <c r="E297" s="1">
        <f>GAS_LOAD!L297</f>
        <v>3.5772410675000006</v>
      </c>
      <c r="F297" s="1">
        <f t="shared" si="7"/>
        <v>114.15525114155251</v>
      </c>
      <c r="G297" s="1">
        <v>567</v>
      </c>
      <c r="H297" s="19">
        <v>0</v>
      </c>
      <c r="I297" s="1">
        <f>WIND!B297</f>
        <v>1105.328125</v>
      </c>
      <c r="J297" s="1">
        <f>WIND!C297</f>
        <v>93.671875</v>
      </c>
      <c r="K297" s="19">
        <v>0</v>
      </c>
      <c r="L297" s="21">
        <v>0</v>
      </c>
      <c r="M297" s="5">
        <v>650</v>
      </c>
      <c r="N297" s="5">
        <v>0</v>
      </c>
      <c r="O297" s="22">
        <v>0</v>
      </c>
      <c r="P297" s="1">
        <v>311</v>
      </c>
      <c r="Q297" s="22">
        <v>0</v>
      </c>
      <c r="R297" s="22">
        <v>0</v>
      </c>
      <c r="S297" s="20">
        <v>0</v>
      </c>
    </row>
    <row r="298" spans="1:19" ht="15" customHeight="1" x14ac:dyDescent="0.35">
      <c r="A298" s="2">
        <f t="shared" si="6"/>
        <v>46219</v>
      </c>
      <c r="B298" s="3">
        <v>0.33333333333333331</v>
      </c>
      <c r="C298" s="1">
        <v>7863</v>
      </c>
      <c r="D298" s="1">
        <f>GAS_LOAD!K298</f>
        <v>2.3848273783333336</v>
      </c>
      <c r="E298" s="1">
        <f>GAS_LOAD!L298</f>
        <v>3.5772410675000006</v>
      </c>
      <c r="F298" s="1">
        <f t="shared" si="7"/>
        <v>114.15525114155251</v>
      </c>
      <c r="G298" s="1">
        <v>1755</v>
      </c>
      <c r="H298" s="19">
        <v>0</v>
      </c>
      <c r="I298" s="1">
        <f>WIND!B298</f>
        <v>1038.03125</v>
      </c>
      <c r="J298" s="1">
        <f>WIND!C298</f>
        <v>87.96875</v>
      </c>
      <c r="K298" s="19">
        <v>0</v>
      </c>
      <c r="L298" s="21">
        <v>0</v>
      </c>
      <c r="M298" s="5">
        <v>650</v>
      </c>
      <c r="N298" s="5">
        <v>0</v>
      </c>
      <c r="O298" s="22">
        <v>0</v>
      </c>
      <c r="P298" s="1">
        <v>319</v>
      </c>
      <c r="Q298" s="22">
        <v>0</v>
      </c>
      <c r="R298" s="22">
        <v>0</v>
      </c>
      <c r="S298" s="20">
        <v>0</v>
      </c>
    </row>
    <row r="299" spans="1:19" ht="15" customHeight="1" x14ac:dyDescent="0.35">
      <c r="A299" s="2">
        <f t="shared" ref="A299:A362" si="8">A275+1</f>
        <v>46219</v>
      </c>
      <c r="B299" s="3">
        <v>0.375</v>
      </c>
      <c r="C299" s="1">
        <v>8463</v>
      </c>
      <c r="D299" s="1">
        <f>GAS_LOAD!K299</f>
        <v>2.3848273783333336</v>
      </c>
      <c r="E299" s="1">
        <f>GAS_LOAD!L299</f>
        <v>3.5772410675000006</v>
      </c>
      <c r="F299" s="1">
        <f t="shared" si="7"/>
        <v>114.15525114155251</v>
      </c>
      <c r="G299" s="1">
        <v>3114</v>
      </c>
      <c r="H299" s="19">
        <v>0</v>
      </c>
      <c r="I299" s="1">
        <f>WIND!B299</f>
        <v>1097.953125</v>
      </c>
      <c r="J299" s="1">
        <f>WIND!C299</f>
        <v>93.046875</v>
      </c>
      <c r="K299" s="19">
        <v>0</v>
      </c>
      <c r="L299" s="21">
        <v>0</v>
      </c>
      <c r="M299" s="5">
        <v>650</v>
      </c>
      <c r="N299" s="5">
        <v>0</v>
      </c>
      <c r="O299" s="22">
        <v>0</v>
      </c>
      <c r="P299" s="1">
        <v>317</v>
      </c>
      <c r="Q299" s="22">
        <v>0</v>
      </c>
      <c r="R299" s="22">
        <v>0</v>
      </c>
      <c r="S299" s="20">
        <v>0</v>
      </c>
    </row>
    <row r="300" spans="1:19" ht="15" customHeight="1" x14ac:dyDescent="0.35">
      <c r="A300" s="2">
        <f t="shared" si="8"/>
        <v>46219</v>
      </c>
      <c r="B300" s="3">
        <v>0.41666666666666669</v>
      </c>
      <c r="C300" s="1">
        <v>8765</v>
      </c>
      <c r="D300" s="1">
        <f>GAS_LOAD!K300</f>
        <v>2.3848273783333336</v>
      </c>
      <c r="E300" s="1">
        <f>GAS_LOAD!L300</f>
        <v>3.5772410675000006</v>
      </c>
      <c r="F300" s="1">
        <f t="shared" si="7"/>
        <v>114.15525114155251</v>
      </c>
      <c r="G300" s="1">
        <v>4269</v>
      </c>
      <c r="H300" s="19">
        <v>0</v>
      </c>
      <c r="I300" s="1">
        <f>WIND!B300</f>
        <v>1345.9375</v>
      </c>
      <c r="J300" s="1">
        <f>WIND!C300</f>
        <v>114.0625</v>
      </c>
      <c r="K300" s="19">
        <v>0</v>
      </c>
      <c r="L300" s="21">
        <v>0</v>
      </c>
      <c r="M300" s="5">
        <v>650</v>
      </c>
      <c r="N300" s="5">
        <v>0</v>
      </c>
      <c r="O300" s="22">
        <v>0</v>
      </c>
      <c r="P300" s="1">
        <v>315</v>
      </c>
      <c r="Q300" s="22">
        <v>0</v>
      </c>
      <c r="R300" s="22">
        <v>0</v>
      </c>
      <c r="S300" s="20">
        <v>0</v>
      </c>
    </row>
    <row r="301" spans="1:19" ht="15" customHeight="1" x14ac:dyDescent="0.35">
      <c r="A301" s="2">
        <f t="shared" si="8"/>
        <v>46219</v>
      </c>
      <c r="B301" s="3">
        <v>0.45833333333333331</v>
      </c>
      <c r="C301" s="1">
        <v>8966</v>
      </c>
      <c r="D301" s="1">
        <f>GAS_LOAD!K301</f>
        <v>2.3848273783333336</v>
      </c>
      <c r="E301" s="1">
        <f>GAS_LOAD!L301</f>
        <v>3.5772410675000006</v>
      </c>
      <c r="F301" s="1">
        <f t="shared" si="7"/>
        <v>114.15525114155251</v>
      </c>
      <c r="G301" s="1">
        <v>5082</v>
      </c>
      <c r="H301" s="19">
        <v>0</v>
      </c>
      <c r="I301" s="1">
        <f>WIND!B301</f>
        <v>1605.90625</v>
      </c>
      <c r="J301" s="1">
        <f>WIND!C301</f>
        <v>136.09375</v>
      </c>
      <c r="K301" s="19">
        <v>0</v>
      </c>
      <c r="L301" s="21">
        <v>0</v>
      </c>
      <c r="M301" s="5">
        <v>650</v>
      </c>
      <c r="N301" s="5">
        <v>0</v>
      </c>
      <c r="O301" s="22">
        <v>0</v>
      </c>
      <c r="P301" s="1">
        <v>314</v>
      </c>
      <c r="Q301" s="22">
        <v>0</v>
      </c>
      <c r="R301" s="22">
        <v>0</v>
      </c>
      <c r="S301" s="20">
        <v>0</v>
      </c>
    </row>
    <row r="302" spans="1:19" ht="15" customHeight="1" x14ac:dyDescent="0.35">
      <c r="A302" s="2">
        <f t="shared" si="8"/>
        <v>46219</v>
      </c>
      <c r="B302" s="3">
        <v>0.5</v>
      </c>
      <c r="C302" s="1">
        <v>9192</v>
      </c>
      <c r="D302" s="1">
        <f>GAS_LOAD!K302</f>
        <v>2.3848273783333336</v>
      </c>
      <c r="E302" s="1">
        <f>GAS_LOAD!L302</f>
        <v>3.5772410675000006</v>
      </c>
      <c r="F302" s="1">
        <f t="shared" si="7"/>
        <v>114.15525114155251</v>
      </c>
      <c r="G302" s="1">
        <v>5124</v>
      </c>
      <c r="H302" s="19">
        <v>0</v>
      </c>
      <c r="I302" s="1">
        <f>WIND!B302</f>
        <v>1812.40625</v>
      </c>
      <c r="J302" s="1">
        <f>WIND!C302</f>
        <v>153.59375</v>
      </c>
      <c r="K302" s="19">
        <v>0</v>
      </c>
      <c r="L302" s="21">
        <v>0</v>
      </c>
      <c r="M302" s="5">
        <v>650</v>
      </c>
      <c r="N302" s="5">
        <v>0</v>
      </c>
      <c r="O302" s="22">
        <v>0</v>
      </c>
      <c r="P302" s="1">
        <v>309</v>
      </c>
      <c r="Q302" s="22">
        <v>0</v>
      </c>
      <c r="R302" s="22">
        <v>0</v>
      </c>
      <c r="S302" s="20">
        <v>0</v>
      </c>
    </row>
    <row r="303" spans="1:19" ht="15" customHeight="1" x14ac:dyDescent="0.35">
      <c r="A303" s="2">
        <f t="shared" si="8"/>
        <v>46219</v>
      </c>
      <c r="B303" s="3">
        <v>0.54166666666666663</v>
      </c>
      <c r="C303" s="1">
        <v>8940</v>
      </c>
      <c r="D303" s="1">
        <f>GAS_LOAD!K303</f>
        <v>2.3848273783333336</v>
      </c>
      <c r="E303" s="1">
        <f>GAS_LOAD!L303</f>
        <v>3.5772410675000006</v>
      </c>
      <c r="F303" s="1">
        <f t="shared" si="7"/>
        <v>114.15525114155251</v>
      </c>
      <c r="G303" s="1">
        <v>5490</v>
      </c>
      <c r="H303" s="19">
        <v>0</v>
      </c>
      <c r="I303" s="1">
        <f>WIND!B303</f>
        <v>1727.59375</v>
      </c>
      <c r="J303" s="1">
        <f>WIND!C303</f>
        <v>146.40625</v>
      </c>
      <c r="K303" s="19">
        <v>0</v>
      </c>
      <c r="L303" s="21">
        <v>0</v>
      </c>
      <c r="M303" s="5">
        <v>650</v>
      </c>
      <c r="N303" s="5">
        <v>0</v>
      </c>
      <c r="O303" s="22">
        <v>0</v>
      </c>
      <c r="P303" s="1">
        <v>304</v>
      </c>
      <c r="Q303" s="22">
        <v>0</v>
      </c>
      <c r="R303" s="22">
        <v>0</v>
      </c>
      <c r="S303" s="20">
        <v>0</v>
      </c>
    </row>
    <row r="304" spans="1:19" ht="15" customHeight="1" x14ac:dyDescent="0.35">
      <c r="A304" s="2">
        <f t="shared" si="8"/>
        <v>46219</v>
      </c>
      <c r="B304" s="3">
        <v>0.58333333333333337</v>
      </c>
      <c r="C304" s="1">
        <v>8809</v>
      </c>
      <c r="D304" s="1">
        <f>GAS_LOAD!K304</f>
        <v>2.3848273783333336</v>
      </c>
      <c r="E304" s="1">
        <f>GAS_LOAD!L304</f>
        <v>3.5772410675000006</v>
      </c>
      <c r="F304" s="1">
        <f t="shared" si="7"/>
        <v>114.15525114155251</v>
      </c>
      <c r="G304" s="1">
        <v>5781</v>
      </c>
      <c r="H304" s="19">
        <v>0</v>
      </c>
      <c r="I304" s="1">
        <f>WIND!B304</f>
        <v>1926.71875</v>
      </c>
      <c r="J304" s="1">
        <f>WIND!C304</f>
        <v>163.28125</v>
      </c>
      <c r="K304" s="19">
        <v>0</v>
      </c>
      <c r="L304" s="21">
        <v>0</v>
      </c>
      <c r="M304" s="5">
        <v>650</v>
      </c>
      <c r="N304" s="5">
        <v>0</v>
      </c>
      <c r="O304" s="22">
        <v>0</v>
      </c>
      <c r="P304" s="1">
        <v>304</v>
      </c>
      <c r="Q304" s="22">
        <v>0</v>
      </c>
      <c r="R304" s="22">
        <v>0</v>
      </c>
      <c r="S304" s="20">
        <v>0</v>
      </c>
    </row>
    <row r="305" spans="1:19" ht="15" customHeight="1" x14ac:dyDescent="0.35">
      <c r="A305" s="2">
        <f t="shared" si="8"/>
        <v>46219</v>
      </c>
      <c r="B305" s="3">
        <v>0.625</v>
      </c>
      <c r="C305" s="1">
        <v>8549</v>
      </c>
      <c r="D305" s="1">
        <f>GAS_LOAD!K305</f>
        <v>2.3848273783333336</v>
      </c>
      <c r="E305" s="1">
        <f>GAS_LOAD!L305</f>
        <v>3.5772410675000006</v>
      </c>
      <c r="F305" s="1">
        <f t="shared" si="7"/>
        <v>114.15525114155251</v>
      </c>
      <c r="G305" s="1">
        <v>5586</v>
      </c>
      <c r="H305" s="19">
        <v>0</v>
      </c>
      <c r="I305" s="1">
        <f>WIND!B305</f>
        <v>1958.984375</v>
      </c>
      <c r="J305" s="1">
        <f>WIND!C305</f>
        <v>166.015625</v>
      </c>
      <c r="K305" s="19">
        <v>0</v>
      </c>
      <c r="L305" s="21">
        <v>0</v>
      </c>
      <c r="M305" s="5">
        <v>650</v>
      </c>
      <c r="N305" s="5">
        <v>0</v>
      </c>
      <c r="O305" s="22">
        <v>0</v>
      </c>
      <c r="P305" s="1">
        <v>304</v>
      </c>
      <c r="Q305" s="22">
        <v>0</v>
      </c>
      <c r="R305" s="22">
        <v>0</v>
      </c>
      <c r="S305" s="20">
        <v>0</v>
      </c>
    </row>
    <row r="306" spans="1:19" ht="15" customHeight="1" x14ac:dyDescent="0.35">
      <c r="A306" s="2">
        <f t="shared" si="8"/>
        <v>46219</v>
      </c>
      <c r="B306" s="3">
        <v>0.66666666666666663</v>
      </c>
      <c r="C306" s="1">
        <v>8324</v>
      </c>
      <c r="D306" s="1">
        <f>GAS_LOAD!K306</f>
        <v>2.3848273783333336</v>
      </c>
      <c r="E306" s="1">
        <f>GAS_LOAD!L306</f>
        <v>3.5772410675000006</v>
      </c>
      <c r="F306" s="1">
        <f t="shared" si="7"/>
        <v>114.15525114155251</v>
      </c>
      <c r="G306" s="1">
        <v>5070</v>
      </c>
      <c r="H306" s="19">
        <v>0</v>
      </c>
      <c r="I306" s="1">
        <f>WIND!B306</f>
        <v>2059.46875</v>
      </c>
      <c r="J306" s="1">
        <f>WIND!C306</f>
        <v>174.53125</v>
      </c>
      <c r="K306" s="19">
        <v>0</v>
      </c>
      <c r="L306" s="21">
        <v>0</v>
      </c>
      <c r="M306" s="5">
        <v>650</v>
      </c>
      <c r="N306" s="5">
        <v>0</v>
      </c>
      <c r="O306" s="22">
        <v>0</v>
      </c>
      <c r="P306" s="1">
        <v>301</v>
      </c>
      <c r="Q306" s="22">
        <v>0</v>
      </c>
      <c r="R306" s="22">
        <v>0</v>
      </c>
      <c r="S306" s="20">
        <v>0</v>
      </c>
    </row>
    <row r="307" spans="1:19" ht="15" customHeight="1" x14ac:dyDescent="0.35">
      <c r="A307" s="2">
        <f t="shared" si="8"/>
        <v>46219</v>
      </c>
      <c r="B307" s="3">
        <v>0.70833333333333337</v>
      </c>
      <c r="C307" s="1">
        <v>8201</v>
      </c>
      <c r="D307" s="1">
        <f>GAS_LOAD!K307</f>
        <v>2.3848273783333336</v>
      </c>
      <c r="E307" s="1">
        <f>GAS_LOAD!L307</f>
        <v>3.5772410675000006</v>
      </c>
      <c r="F307" s="1">
        <f t="shared" si="7"/>
        <v>114.15525114155251</v>
      </c>
      <c r="G307" s="1">
        <v>4137</v>
      </c>
      <c r="H307" s="19">
        <v>0</v>
      </c>
      <c r="I307" s="1">
        <f>WIND!B307</f>
        <v>2029.046875</v>
      </c>
      <c r="J307" s="1">
        <f>WIND!C307</f>
        <v>171.953125</v>
      </c>
      <c r="K307" s="19">
        <v>0</v>
      </c>
      <c r="L307" s="21">
        <v>0</v>
      </c>
      <c r="M307" s="5">
        <v>650</v>
      </c>
      <c r="N307" s="5">
        <v>0</v>
      </c>
      <c r="O307" s="22">
        <v>0</v>
      </c>
      <c r="P307" s="1">
        <v>298</v>
      </c>
      <c r="Q307" s="22">
        <v>0</v>
      </c>
      <c r="R307" s="22">
        <v>0</v>
      </c>
      <c r="S307" s="20">
        <v>0</v>
      </c>
    </row>
    <row r="308" spans="1:19" ht="15" customHeight="1" x14ac:dyDescent="0.35">
      <c r="A308" s="2">
        <f t="shared" si="8"/>
        <v>46219</v>
      </c>
      <c r="B308" s="3">
        <v>0.75</v>
      </c>
      <c r="C308" s="1">
        <v>8215</v>
      </c>
      <c r="D308" s="1">
        <f>GAS_LOAD!K308</f>
        <v>2.3848273783333336</v>
      </c>
      <c r="E308" s="1">
        <f>GAS_LOAD!L308</f>
        <v>3.5772410675000006</v>
      </c>
      <c r="F308" s="1">
        <f t="shared" si="7"/>
        <v>114.15525114155251</v>
      </c>
      <c r="G308" s="1">
        <v>2880</v>
      </c>
      <c r="H308" s="19">
        <v>0</v>
      </c>
      <c r="I308" s="1">
        <f>WIND!B308</f>
        <v>2233.703125</v>
      </c>
      <c r="J308" s="1">
        <f>WIND!C308</f>
        <v>189.296875</v>
      </c>
      <c r="K308" s="19">
        <v>0</v>
      </c>
      <c r="L308" s="21">
        <v>0</v>
      </c>
      <c r="M308" s="5">
        <v>650</v>
      </c>
      <c r="N308" s="5">
        <v>0</v>
      </c>
      <c r="O308" s="22">
        <v>0</v>
      </c>
      <c r="P308" s="1">
        <v>294</v>
      </c>
      <c r="Q308" s="22">
        <v>0</v>
      </c>
      <c r="R308" s="22">
        <v>0</v>
      </c>
      <c r="S308" s="20">
        <v>0</v>
      </c>
    </row>
    <row r="309" spans="1:19" ht="15" customHeight="1" x14ac:dyDescent="0.35">
      <c r="A309" s="2">
        <f t="shared" si="8"/>
        <v>46219</v>
      </c>
      <c r="B309" s="3">
        <v>0.79166666666666663</v>
      </c>
      <c r="C309" s="1">
        <v>8116</v>
      </c>
      <c r="D309" s="1">
        <f>GAS_LOAD!K309</f>
        <v>2.3848273783333336</v>
      </c>
      <c r="E309" s="1">
        <f>GAS_LOAD!L309</f>
        <v>3.5772410675000006</v>
      </c>
      <c r="F309" s="1">
        <f t="shared" si="7"/>
        <v>114.15525114155251</v>
      </c>
      <c r="G309" s="1">
        <v>1464</v>
      </c>
      <c r="H309" s="19">
        <v>0</v>
      </c>
      <c r="I309" s="1">
        <f>WIND!B309</f>
        <v>2242.921875</v>
      </c>
      <c r="J309" s="1">
        <f>WIND!C309</f>
        <v>190.078125</v>
      </c>
      <c r="K309" s="19">
        <v>0</v>
      </c>
      <c r="L309" s="21">
        <v>0</v>
      </c>
      <c r="M309" s="5">
        <v>650</v>
      </c>
      <c r="N309" s="5">
        <v>0</v>
      </c>
      <c r="O309" s="22">
        <v>0</v>
      </c>
      <c r="P309" s="1">
        <v>275</v>
      </c>
      <c r="Q309" s="22">
        <v>0</v>
      </c>
      <c r="R309" s="22">
        <v>0</v>
      </c>
      <c r="S309" s="20">
        <v>0</v>
      </c>
    </row>
    <row r="310" spans="1:19" ht="15" customHeight="1" x14ac:dyDescent="0.35">
      <c r="A310" s="2">
        <f t="shared" si="8"/>
        <v>46219</v>
      </c>
      <c r="B310" s="3">
        <v>0.83333333333333337</v>
      </c>
      <c r="C310" s="1">
        <v>7728</v>
      </c>
      <c r="D310" s="1">
        <f>GAS_LOAD!K310</f>
        <v>2.3848273783333336</v>
      </c>
      <c r="E310" s="1">
        <f>GAS_LOAD!L310</f>
        <v>3.5772410675000006</v>
      </c>
      <c r="F310" s="1">
        <f t="shared" si="7"/>
        <v>114.15525114155251</v>
      </c>
      <c r="G310" s="1">
        <v>447</v>
      </c>
      <c r="H310" s="19">
        <v>0</v>
      </c>
      <c r="I310" s="1">
        <f>WIND!B310</f>
        <v>2076.984375</v>
      </c>
      <c r="J310" s="1">
        <f>WIND!C310</f>
        <v>176.015625</v>
      </c>
      <c r="K310" s="19">
        <v>0</v>
      </c>
      <c r="L310" s="21">
        <v>0</v>
      </c>
      <c r="M310" s="5">
        <v>650</v>
      </c>
      <c r="N310" s="5">
        <v>0</v>
      </c>
      <c r="O310" s="22">
        <v>0</v>
      </c>
      <c r="P310" s="1">
        <v>262</v>
      </c>
      <c r="Q310" s="22">
        <v>0</v>
      </c>
      <c r="R310" s="22">
        <v>0</v>
      </c>
      <c r="S310" s="20">
        <v>0</v>
      </c>
    </row>
    <row r="311" spans="1:19" ht="15" customHeight="1" x14ac:dyDescent="0.35">
      <c r="A311" s="2">
        <f t="shared" si="8"/>
        <v>46219</v>
      </c>
      <c r="B311" s="3">
        <v>0.875</v>
      </c>
      <c r="C311" s="1">
        <v>7656</v>
      </c>
      <c r="D311" s="1">
        <f>GAS_LOAD!K311</f>
        <v>2.3848273783333336</v>
      </c>
      <c r="E311" s="1">
        <f>GAS_LOAD!L311</f>
        <v>3.5772410675000006</v>
      </c>
      <c r="F311" s="1">
        <f t="shared" si="7"/>
        <v>114.15525114155251</v>
      </c>
      <c r="G311" s="1">
        <v>39</v>
      </c>
      <c r="H311" s="19">
        <v>0</v>
      </c>
      <c r="I311" s="1">
        <f>WIND!B311</f>
        <v>2051.171875</v>
      </c>
      <c r="J311" s="1">
        <f>WIND!C311</f>
        <v>173.828125</v>
      </c>
      <c r="K311" s="19">
        <v>0</v>
      </c>
      <c r="L311" s="21">
        <v>0</v>
      </c>
      <c r="M311" s="5">
        <v>650</v>
      </c>
      <c r="N311" s="5">
        <v>0</v>
      </c>
      <c r="O311" s="22">
        <v>0</v>
      </c>
      <c r="P311" s="1">
        <v>255</v>
      </c>
      <c r="Q311" s="22">
        <v>0</v>
      </c>
      <c r="R311" s="22">
        <v>0</v>
      </c>
      <c r="S311" s="20">
        <v>0</v>
      </c>
    </row>
    <row r="312" spans="1:19" ht="15" customHeight="1" x14ac:dyDescent="0.35">
      <c r="A312" s="2">
        <f t="shared" si="8"/>
        <v>46219</v>
      </c>
      <c r="B312" s="3">
        <v>0.91666666666666663</v>
      </c>
      <c r="C312" s="1">
        <v>8291</v>
      </c>
      <c r="D312" s="1">
        <f>GAS_LOAD!K312</f>
        <v>2.3848273783333336</v>
      </c>
      <c r="E312" s="1">
        <f>GAS_LOAD!L312</f>
        <v>3.5772410675000006</v>
      </c>
      <c r="F312" s="1">
        <f t="shared" si="7"/>
        <v>114.15525114155251</v>
      </c>
      <c r="G312" s="1">
        <v>0</v>
      </c>
      <c r="H312" s="19">
        <v>0</v>
      </c>
      <c r="I312" s="1">
        <f>WIND!B312</f>
        <v>2030.890625</v>
      </c>
      <c r="J312" s="1">
        <f>WIND!C312</f>
        <v>172.109375</v>
      </c>
      <c r="K312" s="19">
        <v>0</v>
      </c>
      <c r="L312" s="21">
        <v>0</v>
      </c>
      <c r="M312" s="5">
        <v>650</v>
      </c>
      <c r="N312" s="5">
        <v>0</v>
      </c>
      <c r="O312" s="22">
        <v>0</v>
      </c>
      <c r="P312" s="1">
        <v>252</v>
      </c>
      <c r="Q312" s="22">
        <v>0</v>
      </c>
      <c r="R312" s="22">
        <v>0</v>
      </c>
      <c r="S312" s="20">
        <v>0</v>
      </c>
    </row>
    <row r="313" spans="1:19" ht="15" customHeight="1" x14ac:dyDescent="0.35">
      <c r="A313" s="2">
        <f t="shared" si="8"/>
        <v>46219</v>
      </c>
      <c r="B313" s="3">
        <v>0.95833333333333337</v>
      </c>
      <c r="C313" s="1">
        <v>8390</v>
      </c>
      <c r="D313" s="1">
        <f>GAS_LOAD!K313</f>
        <v>2.3848273783333336</v>
      </c>
      <c r="E313" s="1">
        <f>GAS_LOAD!L313</f>
        <v>3.5772410675000006</v>
      </c>
      <c r="F313" s="1">
        <f t="shared" si="7"/>
        <v>114.15525114155251</v>
      </c>
      <c r="G313" s="1">
        <v>0</v>
      </c>
      <c r="H313" s="19">
        <v>0</v>
      </c>
      <c r="I313" s="1">
        <f>WIND!B313</f>
        <v>2061.3125</v>
      </c>
      <c r="J313" s="1">
        <f>WIND!C313</f>
        <v>174.6875</v>
      </c>
      <c r="K313" s="19">
        <v>0</v>
      </c>
      <c r="L313" s="21">
        <v>0</v>
      </c>
      <c r="M313" s="5">
        <v>650</v>
      </c>
      <c r="N313" s="5">
        <v>0</v>
      </c>
      <c r="O313" s="22">
        <v>0</v>
      </c>
      <c r="P313" s="1">
        <v>241</v>
      </c>
      <c r="Q313" s="22">
        <v>0</v>
      </c>
      <c r="R313" s="22">
        <v>0</v>
      </c>
      <c r="S313" s="20">
        <v>0</v>
      </c>
    </row>
    <row r="314" spans="1:19" ht="15" customHeight="1" x14ac:dyDescent="0.35">
      <c r="A314" s="2">
        <f t="shared" si="8"/>
        <v>46220</v>
      </c>
      <c r="B314" s="3">
        <v>0</v>
      </c>
      <c r="C314" s="1">
        <v>7662</v>
      </c>
      <c r="D314" s="1">
        <f>GAS_LOAD!K314</f>
        <v>2.3923435566666669</v>
      </c>
      <c r="E314" s="1">
        <f>GAS_LOAD!L314</f>
        <v>3.5885153350000003</v>
      </c>
      <c r="F314" s="1">
        <f t="shared" si="7"/>
        <v>114.15525114155251</v>
      </c>
      <c r="G314" s="1">
        <v>0</v>
      </c>
      <c r="H314" s="19">
        <v>0</v>
      </c>
      <c r="I314" s="1">
        <f>WIND!B314</f>
        <v>2254.90625</v>
      </c>
      <c r="J314" s="1">
        <f>WIND!C314</f>
        <v>191.09375</v>
      </c>
      <c r="K314" s="19">
        <v>0</v>
      </c>
      <c r="L314" s="21">
        <v>0</v>
      </c>
      <c r="M314" s="5">
        <v>650</v>
      </c>
      <c r="N314" s="5">
        <v>0</v>
      </c>
      <c r="O314" s="22">
        <v>0</v>
      </c>
      <c r="P314" s="1">
        <v>240</v>
      </c>
      <c r="Q314" s="22">
        <v>0</v>
      </c>
      <c r="R314" s="22">
        <v>0</v>
      </c>
      <c r="S314" s="20">
        <v>0</v>
      </c>
    </row>
    <row r="315" spans="1:19" ht="15" customHeight="1" x14ac:dyDescent="0.35">
      <c r="A315" s="2">
        <f t="shared" si="8"/>
        <v>46220</v>
      </c>
      <c r="B315" s="3">
        <v>4.1666666666666664E-2</v>
      </c>
      <c r="C315" s="1">
        <v>7218</v>
      </c>
      <c r="D315" s="1">
        <f>GAS_LOAD!K315</f>
        <v>2.3923435566666669</v>
      </c>
      <c r="E315" s="1">
        <f>GAS_LOAD!L315</f>
        <v>3.5885153350000003</v>
      </c>
      <c r="F315" s="1">
        <f t="shared" si="7"/>
        <v>114.15525114155251</v>
      </c>
      <c r="G315" s="1">
        <v>0</v>
      </c>
      <c r="H315" s="19">
        <v>0</v>
      </c>
      <c r="I315" s="1">
        <f>WIND!B315</f>
        <v>1989.40625</v>
      </c>
      <c r="J315" s="1">
        <f>WIND!C315</f>
        <v>168.59375</v>
      </c>
      <c r="K315" s="19">
        <v>0</v>
      </c>
      <c r="L315" s="21">
        <v>0</v>
      </c>
      <c r="M315" s="5">
        <v>650</v>
      </c>
      <c r="N315" s="5">
        <v>0</v>
      </c>
      <c r="O315" s="22">
        <v>0</v>
      </c>
      <c r="P315" s="1">
        <v>239</v>
      </c>
      <c r="Q315" s="22">
        <v>0</v>
      </c>
      <c r="R315" s="22">
        <v>0</v>
      </c>
      <c r="S315" s="20">
        <v>0</v>
      </c>
    </row>
    <row r="316" spans="1:19" ht="15" customHeight="1" x14ac:dyDescent="0.35">
      <c r="A316" s="2">
        <f t="shared" si="8"/>
        <v>46220</v>
      </c>
      <c r="B316" s="3">
        <v>8.3333333333333329E-2</v>
      </c>
      <c r="C316" s="1">
        <v>6843</v>
      </c>
      <c r="D316" s="1">
        <f>GAS_LOAD!K316</f>
        <v>2.3923435566666669</v>
      </c>
      <c r="E316" s="1">
        <f>GAS_LOAD!L316</f>
        <v>3.5885153350000003</v>
      </c>
      <c r="F316" s="1">
        <f t="shared" si="7"/>
        <v>114.15525114155251</v>
      </c>
      <c r="G316" s="1">
        <v>0</v>
      </c>
      <c r="H316" s="19">
        <v>0</v>
      </c>
      <c r="I316" s="1">
        <f>WIND!B316</f>
        <v>1841.90625</v>
      </c>
      <c r="J316" s="1">
        <f>WIND!C316</f>
        <v>156.09375</v>
      </c>
      <c r="K316" s="19">
        <v>0</v>
      </c>
      <c r="L316" s="21">
        <v>0</v>
      </c>
      <c r="M316" s="5">
        <v>650</v>
      </c>
      <c r="N316" s="5">
        <v>0</v>
      </c>
      <c r="O316" s="22">
        <v>0</v>
      </c>
      <c r="P316" s="1">
        <v>236</v>
      </c>
      <c r="Q316" s="22">
        <v>0</v>
      </c>
      <c r="R316" s="22">
        <v>0</v>
      </c>
      <c r="S316" s="20">
        <v>0</v>
      </c>
    </row>
    <row r="317" spans="1:19" ht="15" customHeight="1" x14ac:dyDescent="0.35">
      <c r="A317" s="2">
        <f t="shared" si="8"/>
        <v>46220</v>
      </c>
      <c r="B317" s="3">
        <v>0.125</v>
      </c>
      <c r="C317" s="1">
        <v>6409</v>
      </c>
      <c r="D317" s="1">
        <f>GAS_LOAD!K317</f>
        <v>2.3923435566666669</v>
      </c>
      <c r="E317" s="1">
        <f>GAS_LOAD!L317</f>
        <v>3.5885153350000003</v>
      </c>
      <c r="F317" s="1">
        <f t="shared" si="7"/>
        <v>114.15525114155251</v>
      </c>
      <c r="G317" s="1">
        <v>0</v>
      </c>
      <c r="H317" s="19">
        <v>0</v>
      </c>
      <c r="I317" s="1">
        <f>WIND!B317</f>
        <v>1853.890625</v>
      </c>
      <c r="J317" s="1">
        <f>WIND!C317</f>
        <v>157.109375</v>
      </c>
      <c r="K317" s="19">
        <v>0</v>
      </c>
      <c r="L317" s="21">
        <v>0</v>
      </c>
      <c r="M317" s="5">
        <v>650</v>
      </c>
      <c r="N317" s="5">
        <v>0</v>
      </c>
      <c r="O317" s="22">
        <v>0</v>
      </c>
      <c r="P317" s="1">
        <v>235</v>
      </c>
      <c r="Q317" s="22">
        <v>0</v>
      </c>
      <c r="R317" s="22">
        <v>0</v>
      </c>
      <c r="S317" s="20">
        <v>0</v>
      </c>
    </row>
    <row r="318" spans="1:19" ht="15" customHeight="1" x14ac:dyDescent="0.35">
      <c r="A318" s="2">
        <f t="shared" si="8"/>
        <v>46220</v>
      </c>
      <c r="B318" s="3">
        <v>0.16666666666666666</v>
      </c>
      <c r="C318" s="1">
        <v>6177</v>
      </c>
      <c r="D318" s="1">
        <f>GAS_LOAD!K318</f>
        <v>2.3923435566666669</v>
      </c>
      <c r="E318" s="1">
        <f>GAS_LOAD!L318</f>
        <v>3.5885153350000003</v>
      </c>
      <c r="F318" s="1">
        <f t="shared" si="7"/>
        <v>114.15525114155251</v>
      </c>
      <c r="G318" s="1">
        <v>0</v>
      </c>
      <c r="H318" s="19">
        <v>0</v>
      </c>
      <c r="I318" s="1">
        <f>WIND!B318</f>
        <v>1773.6875</v>
      </c>
      <c r="J318" s="1">
        <f>WIND!C318</f>
        <v>150.3125</v>
      </c>
      <c r="K318" s="19">
        <v>0</v>
      </c>
      <c r="L318" s="21">
        <v>0</v>
      </c>
      <c r="M318" s="5">
        <v>650</v>
      </c>
      <c r="N318" s="5">
        <v>0</v>
      </c>
      <c r="O318" s="22">
        <v>0</v>
      </c>
      <c r="P318" s="1">
        <v>241</v>
      </c>
      <c r="Q318" s="22">
        <v>0</v>
      </c>
      <c r="R318" s="22">
        <v>0</v>
      </c>
      <c r="S318" s="20">
        <v>0</v>
      </c>
    </row>
    <row r="319" spans="1:19" ht="15" customHeight="1" x14ac:dyDescent="0.35">
      <c r="A319" s="2">
        <f t="shared" si="8"/>
        <v>46220</v>
      </c>
      <c r="B319" s="3">
        <v>0.20833333333333334</v>
      </c>
      <c r="C319" s="1">
        <v>6066</v>
      </c>
      <c r="D319" s="1">
        <f>GAS_LOAD!K319</f>
        <v>2.3923435566666669</v>
      </c>
      <c r="E319" s="1">
        <f>GAS_LOAD!L319</f>
        <v>3.5885153350000003</v>
      </c>
      <c r="F319" s="1">
        <f t="shared" si="7"/>
        <v>114.15525114155251</v>
      </c>
      <c r="G319" s="1">
        <v>0</v>
      </c>
      <c r="H319" s="19">
        <v>0</v>
      </c>
      <c r="I319" s="1">
        <f>WIND!B319</f>
        <v>1612.359375</v>
      </c>
      <c r="J319" s="1">
        <f>WIND!C319</f>
        <v>136.640625</v>
      </c>
      <c r="K319" s="19">
        <v>0</v>
      </c>
      <c r="L319" s="21">
        <v>0</v>
      </c>
      <c r="M319" s="5">
        <v>650</v>
      </c>
      <c r="N319" s="5">
        <v>0</v>
      </c>
      <c r="O319" s="22">
        <v>0</v>
      </c>
      <c r="P319" s="1">
        <v>251</v>
      </c>
      <c r="Q319" s="22">
        <v>0</v>
      </c>
      <c r="R319" s="22">
        <v>0</v>
      </c>
      <c r="S319" s="20">
        <v>0</v>
      </c>
    </row>
    <row r="320" spans="1:19" ht="15" customHeight="1" x14ac:dyDescent="0.35">
      <c r="A320" s="2">
        <f t="shared" si="8"/>
        <v>46220</v>
      </c>
      <c r="B320" s="3">
        <v>0.25</v>
      </c>
      <c r="C320" s="1">
        <v>5959</v>
      </c>
      <c r="D320" s="1">
        <f>GAS_LOAD!K320</f>
        <v>2.3923435566666669</v>
      </c>
      <c r="E320" s="1">
        <f>GAS_LOAD!L320</f>
        <v>3.5885153350000003</v>
      </c>
      <c r="F320" s="1">
        <f t="shared" si="7"/>
        <v>114.15525114155251</v>
      </c>
      <c r="G320" s="1">
        <v>90</v>
      </c>
      <c r="H320" s="19">
        <v>0</v>
      </c>
      <c r="I320" s="1">
        <f>WIND!B320</f>
        <v>1420.609375</v>
      </c>
      <c r="J320" s="1">
        <f>WIND!C320</f>
        <v>120.390625</v>
      </c>
      <c r="K320" s="19">
        <v>0</v>
      </c>
      <c r="L320" s="21">
        <v>0</v>
      </c>
      <c r="M320" s="5">
        <v>650</v>
      </c>
      <c r="N320" s="5">
        <v>0</v>
      </c>
      <c r="O320" s="22">
        <v>0</v>
      </c>
      <c r="P320" s="1">
        <v>287</v>
      </c>
      <c r="Q320" s="22">
        <v>0</v>
      </c>
      <c r="R320" s="22">
        <v>0</v>
      </c>
      <c r="S320" s="20">
        <v>0</v>
      </c>
    </row>
    <row r="321" spans="1:19" ht="15" customHeight="1" x14ac:dyDescent="0.35">
      <c r="A321" s="2">
        <f t="shared" si="8"/>
        <v>46220</v>
      </c>
      <c r="B321" s="3">
        <v>0.29166666666666669</v>
      </c>
      <c r="C321" s="1">
        <v>6158</v>
      </c>
      <c r="D321" s="1">
        <f>GAS_LOAD!K321</f>
        <v>2.3923435566666669</v>
      </c>
      <c r="E321" s="1">
        <f>GAS_LOAD!L321</f>
        <v>3.5885153350000003</v>
      </c>
      <c r="F321" s="1">
        <f t="shared" si="7"/>
        <v>114.15525114155251</v>
      </c>
      <c r="G321" s="1">
        <v>675</v>
      </c>
      <c r="H321" s="19">
        <v>0</v>
      </c>
      <c r="I321" s="1">
        <f>WIND!B321</f>
        <v>1357</v>
      </c>
      <c r="J321" s="1">
        <f>WIND!C321</f>
        <v>115</v>
      </c>
      <c r="K321" s="19">
        <v>0</v>
      </c>
      <c r="L321" s="21">
        <v>0</v>
      </c>
      <c r="M321" s="5">
        <v>650</v>
      </c>
      <c r="N321" s="5">
        <v>0</v>
      </c>
      <c r="O321" s="22">
        <v>0</v>
      </c>
      <c r="P321" s="1">
        <v>311</v>
      </c>
      <c r="Q321" s="22">
        <v>0</v>
      </c>
      <c r="R321" s="22">
        <v>0</v>
      </c>
      <c r="S321" s="20">
        <v>0</v>
      </c>
    </row>
    <row r="322" spans="1:19" ht="15" customHeight="1" x14ac:dyDescent="0.35">
      <c r="A322" s="2">
        <f t="shared" si="8"/>
        <v>46220</v>
      </c>
      <c r="B322" s="3">
        <v>0.33333333333333331</v>
      </c>
      <c r="C322" s="1">
        <v>6625</v>
      </c>
      <c r="D322" s="1">
        <f>GAS_LOAD!K322</f>
        <v>2.3923435566666669</v>
      </c>
      <c r="E322" s="1">
        <f>GAS_LOAD!L322</f>
        <v>3.5885153350000003</v>
      </c>
      <c r="F322" s="1">
        <f t="shared" si="7"/>
        <v>114.15525114155251</v>
      </c>
      <c r="G322" s="1">
        <v>1980</v>
      </c>
      <c r="H322" s="19">
        <v>0</v>
      </c>
      <c r="I322" s="1">
        <f>WIND!B322</f>
        <v>1465.78125</v>
      </c>
      <c r="J322" s="1">
        <f>WIND!C322</f>
        <v>124.21875</v>
      </c>
      <c r="K322" s="19">
        <v>0</v>
      </c>
      <c r="L322" s="21">
        <v>0</v>
      </c>
      <c r="M322" s="5">
        <v>650</v>
      </c>
      <c r="N322" s="5">
        <v>0</v>
      </c>
      <c r="O322" s="22">
        <v>0</v>
      </c>
      <c r="P322" s="1">
        <v>319</v>
      </c>
      <c r="Q322" s="22">
        <v>0</v>
      </c>
      <c r="R322" s="22">
        <v>0</v>
      </c>
      <c r="S322" s="20">
        <v>0</v>
      </c>
    </row>
    <row r="323" spans="1:19" ht="15" customHeight="1" x14ac:dyDescent="0.35">
      <c r="A323" s="2">
        <f t="shared" si="8"/>
        <v>46220</v>
      </c>
      <c r="B323" s="3">
        <v>0.375</v>
      </c>
      <c r="C323" s="1">
        <v>7149</v>
      </c>
      <c r="D323" s="1">
        <f>GAS_LOAD!K323</f>
        <v>2.3923435566666669</v>
      </c>
      <c r="E323" s="1">
        <f>GAS_LOAD!L323</f>
        <v>3.5885153350000003</v>
      </c>
      <c r="F323" s="1">
        <f t="shared" ref="F323:F386" si="9">1000000/365/24</f>
        <v>114.15525114155251</v>
      </c>
      <c r="G323" s="1">
        <v>3684</v>
      </c>
      <c r="H323" s="19">
        <v>0</v>
      </c>
      <c r="I323" s="1">
        <f>WIND!B323</f>
        <v>1466.703125</v>
      </c>
      <c r="J323" s="1">
        <f>WIND!C323</f>
        <v>124.296875</v>
      </c>
      <c r="K323" s="19">
        <v>0</v>
      </c>
      <c r="L323" s="21">
        <v>0</v>
      </c>
      <c r="M323" s="5">
        <v>650</v>
      </c>
      <c r="N323" s="5">
        <v>0</v>
      </c>
      <c r="O323" s="22">
        <v>0</v>
      </c>
      <c r="P323" s="1">
        <v>317</v>
      </c>
      <c r="Q323" s="22">
        <v>0</v>
      </c>
      <c r="R323" s="22">
        <v>0</v>
      </c>
      <c r="S323" s="20">
        <v>0</v>
      </c>
    </row>
    <row r="324" spans="1:19" ht="15" customHeight="1" x14ac:dyDescent="0.35">
      <c r="A324" s="2">
        <f t="shared" si="8"/>
        <v>46220</v>
      </c>
      <c r="B324" s="3">
        <v>0.41666666666666669</v>
      </c>
      <c r="C324" s="1">
        <v>7522</v>
      </c>
      <c r="D324" s="1">
        <f>GAS_LOAD!K324</f>
        <v>2.3923435566666669</v>
      </c>
      <c r="E324" s="1">
        <f>GAS_LOAD!L324</f>
        <v>3.5885153350000003</v>
      </c>
      <c r="F324" s="1">
        <f t="shared" si="9"/>
        <v>114.15525114155251</v>
      </c>
      <c r="G324" s="1">
        <v>5097</v>
      </c>
      <c r="H324" s="19">
        <v>0</v>
      </c>
      <c r="I324" s="1">
        <f>WIND!B324</f>
        <v>1419.6875</v>
      </c>
      <c r="J324" s="1">
        <f>WIND!C324</f>
        <v>120.3125</v>
      </c>
      <c r="K324" s="19">
        <v>0</v>
      </c>
      <c r="L324" s="21">
        <v>0</v>
      </c>
      <c r="M324" s="5">
        <v>650</v>
      </c>
      <c r="N324" s="5">
        <v>0</v>
      </c>
      <c r="O324" s="22">
        <v>0</v>
      </c>
      <c r="P324" s="1">
        <v>315</v>
      </c>
      <c r="Q324" s="22">
        <v>0</v>
      </c>
      <c r="R324" s="22">
        <v>0</v>
      </c>
      <c r="S324" s="20">
        <v>0</v>
      </c>
    </row>
    <row r="325" spans="1:19" ht="15" customHeight="1" x14ac:dyDescent="0.35">
      <c r="A325" s="2">
        <f t="shared" si="8"/>
        <v>46220</v>
      </c>
      <c r="B325" s="3">
        <v>0.45833333333333331</v>
      </c>
      <c r="C325" s="1">
        <v>7785</v>
      </c>
      <c r="D325" s="1">
        <f>GAS_LOAD!K325</f>
        <v>2.3923435566666669</v>
      </c>
      <c r="E325" s="1">
        <f>GAS_LOAD!L325</f>
        <v>3.5885153350000003</v>
      </c>
      <c r="F325" s="1">
        <f t="shared" si="9"/>
        <v>114.15525114155251</v>
      </c>
      <c r="G325" s="1">
        <v>6045</v>
      </c>
      <c r="H325" s="19">
        <v>0</v>
      </c>
      <c r="I325" s="1">
        <f>WIND!B325</f>
        <v>1453.796875</v>
      </c>
      <c r="J325" s="1">
        <f>WIND!C325</f>
        <v>123.203125</v>
      </c>
      <c r="K325" s="19">
        <v>0</v>
      </c>
      <c r="L325" s="21">
        <v>0</v>
      </c>
      <c r="M325" s="5">
        <v>650</v>
      </c>
      <c r="N325" s="5">
        <v>0</v>
      </c>
      <c r="O325" s="22">
        <v>0</v>
      </c>
      <c r="P325" s="1">
        <v>314</v>
      </c>
      <c r="Q325" s="22">
        <v>0</v>
      </c>
      <c r="R325" s="22">
        <v>0</v>
      </c>
      <c r="S325" s="20">
        <v>0</v>
      </c>
    </row>
    <row r="326" spans="1:19" ht="15" customHeight="1" x14ac:dyDescent="0.35">
      <c r="A326" s="2">
        <f t="shared" si="8"/>
        <v>46220</v>
      </c>
      <c r="B326" s="3">
        <v>0.5</v>
      </c>
      <c r="C326" s="1">
        <v>8127</v>
      </c>
      <c r="D326" s="1">
        <f>GAS_LOAD!K326</f>
        <v>2.3923435566666669</v>
      </c>
      <c r="E326" s="1">
        <f>GAS_LOAD!L326</f>
        <v>3.5885153350000003</v>
      </c>
      <c r="F326" s="1">
        <f t="shared" si="9"/>
        <v>114.15525114155251</v>
      </c>
      <c r="G326" s="1">
        <v>6597</v>
      </c>
      <c r="H326" s="19">
        <v>0</v>
      </c>
      <c r="I326" s="1">
        <f>WIND!B326</f>
        <v>1453.796875</v>
      </c>
      <c r="J326" s="1">
        <f>WIND!C326</f>
        <v>123.203125</v>
      </c>
      <c r="K326" s="19">
        <v>0</v>
      </c>
      <c r="L326" s="21">
        <v>0</v>
      </c>
      <c r="M326" s="5">
        <v>650</v>
      </c>
      <c r="N326" s="5">
        <v>0</v>
      </c>
      <c r="O326" s="22">
        <v>0</v>
      </c>
      <c r="P326" s="1">
        <v>309</v>
      </c>
      <c r="Q326" s="22">
        <v>0</v>
      </c>
      <c r="R326" s="22">
        <v>0</v>
      </c>
      <c r="S326" s="20">
        <v>0</v>
      </c>
    </row>
    <row r="327" spans="1:19" ht="15" customHeight="1" x14ac:dyDescent="0.35">
      <c r="A327" s="2">
        <f t="shared" si="8"/>
        <v>46220</v>
      </c>
      <c r="B327" s="3">
        <v>0.54166666666666663</v>
      </c>
      <c r="C327" s="1">
        <v>7783</v>
      </c>
      <c r="D327" s="1">
        <f>GAS_LOAD!K327</f>
        <v>2.3923435566666669</v>
      </c>
      <c r="E327" s="1">
        <f>GAS_LOAD!L327</f>
        <v>3.5885153350000003</v>
      </c>
      <c r="F327" s="1">
        <f t="shared" si="9"/>
        <v>114.15525114155251</v>
      </c>
      <c r="G327" s="1">
        <v>6912</v>
      </c>
      <c r="H327" s="19">
        <v>0</v>
      </c>
      <c r="I327" s="1">
        <f>WIND!B327</f>
        <v>1386.5</v>
      </c>
      <c r="J327" s="1">
        <f>WIND!C327</f>
        <v>117.5</v>
      </c>
      <c r="K327" s="19">
        <v>0</v>
      </c>
      <c r="L327" s="21">
        <v>0</v>
      </c>
      <c r="M327" s="5">
        <v>650</v>
      </c>
      <c r="N327" s="5">
        <v>0</v>
      </c>
      <c r="O327" s="22">
        <v>0</v>
      </c>
      <c r="P327" s="1">
        <v>305</v>
      </c>
      <c r="Q327" s="22">
        <v>0</v>
      </c>
      <c r="R327" s="22">
        <v>0</v>
      </c>
      <c r="S327" s="20">
        <v>0</v>
      </c>
    </row>
    <row r="328" spans="1:19" ht="15" customHeight="1" x14ac:dyDescent="0.35">
      <c r="A328" s="2">
        <f t="shared" si="8"/>
        <v>46220</v>
      </c>
      <c r="B328" s="3">
        <v>0.58333333333333337</v>
      </c>
      <c r="C328" s="1">
        <v>7514</v>
      </c>
      <c r="D328" s="1">
        <f>GAS_LOAD!K328</f>
        <v>2.3923435566666669</v>
      </c>
      <c r="E328" s="1">
        <f>GAS_LOAD!L328</f>
        <v>3.5885153350000003</v>
      </c>
      <c r="F328" s="1">
        <f t="shared" si="9"/>
        <v>114.15525114155251</v>
      </c>
      <c r="G328" s="1">
        <v>6954</v>
      </c>
      <c r="H328" s="19">
        <v>0</v>
      </c>
      <c r="I328" s="1">
        <f>WIND!B328</f>
        <v>1468.546875</v>
      </c>
      <c r="J328" s="1">
        <f>WIND!C328</f>
        <v>124.453125</v>
      </c>
      <c r="K328" s="19">
        <v>0</v>
      </c>
      <c r="L328" s="21">
        <v>0</v>
      </c>
      <c r="M328" s="5">
        <v>650</v>
      </c>
      <c r="N328" s="5">
        <v>0</v>
      </c>
      <c r="O328" s="22">
        <v>0</v>
      </c>
      <c r="P328" s="1">
        <v>305</v>
      </c>
      <c r="Q328" s="22">
        <v>0</v>
      </c>
      <c r="R328" s="22">
        <v>0</v>
      </c>
      <c r="S328" s="20">
        <v>0</v>
      </c>
    </row>
    <row r="329" spans="1:19" ht="15" customHeight="1" x14ac:dyDescent="0.35">
      <c r="A329" s="2">
        <f t="shared" si="8"/>
        <v>46220</v>
      </c>
      <c r="B329" s="3">
        <v>0.625</v>
      </c>
      <c r="C329" s="1">
        <v>7241</v>
      </c>
      <c r="D329" s="1">
        <f>GAS_LOAD!K329</f>
        <v>2.3923435566666669</v>
      </c>
      <c r="E329" s="1">
        <f>GAS_LOAD!L329</f>
        <v>3.5885153350000003</v>
      </c>
      <c r="F329" s="1">
        <f t="shared" si="9"/>
        <v>114.15525114155251</v>
      </c>
      <c r="G329" s="1">
        <v>6648</v>
      </c>
      <c r="H329" s="19">
        <v>0</v>
      </c>
      <c r="I329" s="1">
        <f>WIND!B329</f>
        <v>1629.875</v>
      </c>
      <c r="J329" s="1">
        <f>WIND!C329</f>
        <v>138.125</v>
      </c>
      <c r="K329" s="19">
        <v>0</v>
      </c>
      <c r="L329" s="21">
        <v>0</v>
      </c>
      <c r="M329" s="5">
        <v>650</v>
      </c>
      <c r="N329" s="5">
        <v>0</v>
      </c>
      <c r="O329" s="22">
        <v>0</v>
      </c>
      <c r="P329" s="1">
        <v>305</v>
      </c>
      <c r="Q329" s="22">
        <v>0</v>
      </c>
      <c r="R329" s="22">
        <v>0</v>
      </c>
      <c r="S329" s="20">
        <v>0</v>
      </c>
    </row>
    <row r="330" spans="1:19" ht="15" customHeight="1" x14ac:dyDescent="0.35">
      <c r="A330" s="2">
        <f t="shared" si="8"/>
        <v>46220</v>
      </c>
      <c r="B330" s="3">
        <v>0.66666666666666663</v>
      </c>
      <c r="C330" s="1">
        <v>7073</v>
      </c>
      <c r="D330" s="1">
        <f>GAS_LOAD!K330</f>
        <v>2.3923435566666669</v>
      </c>
      <c r="E330" s="1">
        <f>GAS_LOAD!L330</f>
        <v>3.5885153350000003</v>
      </c>
      <c r="F330" s="1">
        <f t="shared" si="9"/>
        <v>114.15525114155251</v>
      </c>
      <c r="G330" s="1">
        <v>6072</v>
      </c>
      <c r="H330" s="19">
        <v>0</v>
      </c>
      <c r="I330" s="1">
        <f>WIND!B330</f>
        <v>1621.578125</v>
      </c>
      <c r="J330" s="1">
        <f>WIND!C330</f>
        <v>137.421875</v>
      </c>
      <c r="K330" s="19">
        <v>0</v>
      </c>
      <c r="L330" s="21">
        <v>0</v>
      </c>
      <c r="M330" s="5">
        <v>650</v>
      </c>
      <c r="N330" s="5">
        <v>0</v>
      </c>
      <c r="O330" s="22">
        <v>0</v>
      </c>
      <c r="P330" s="1">
        <v>301</v>
      </c>
      <c r="Q330" s="22">
        <v>0</v>
      </c>
      <c r="R330" s="22">
        <v>0</v>
      </c>
      <c r="S330" s="20">
        <v>0</v>
      </c>
    </row>
    <row r="331" spans="1:19" ht="15" customHeight="1" x14ac:dyDescent="0.35">
      <c r="A331" s="2">
        <f t="shared" si="8"/>
        <v>46220</v>
      </c>
      <c r="B331" s="3">
        <v>0.70833333333333337</v>
      </c>
      <c r="C331" s="1">
        <v>7054</v>
      </c>
      <c r="D331" s="1">
        <f>GAS_LOAD!K331</f>
        <v>2.3923435566666669</v>
      </c>
      <c r="E331" s="1">
        <f>GAS_LOAD!L331</f>
        <v>3.5885153350000003</v>
      </c>
      <c r="F331" s="1">
        <f t="shared" si="9"/>
        <v>114.15525114155251</v>
      </c>
      <c r="G331" s="1">
        <v>4995</v>
      </c>
      <c r="H331" s="19">
        <v>0</v>
      </c>
      <c r="I331" s="1">
        <f>WIND!B331</f>
        <v>1606.828125</v>
      </c>
      <c r="J331" s="1">
        <f>WIND!C331</f>
        <v>136.171875</v>
      </c>
      <c r="K331" s="19">
        <v>0</v>
      </c>
      <c r="L331" s="21">
        <v>0</v>
      </c>
      <c r="M331" s="5">
        <v>650</v>
      </c>
      <c r="N331" s="5">
        <v>0</v>
      </c>
      <c r="O331" s="22">
        <v>0</v>
      </c>
      <c r="P331" s="1">
        <v>298</v>
      </c>
      <c r="Q331" s="22">
        <v>0</v>
      </c>
      <c r="R331" s="22">
        <v>0</v>
      </c>
      <c r="S331" s="20">
        <v>0</v>
      </c>
    </row>
    <row r="332" spans="1:19" ht="15" customHeight="1" x14ac:dyDescent="0.35">
      <c r="A332" s="2">
        <f t="shared" si="8"/>
        <v>46220</v>
      </c>
      <c r="B332" s="3">
        <v>0.75</v>
      </c>
      <c r="C332" s="1">
        <v>7225</v>
      </c>
      <c r="D332" s="1">
        <f>GAS_LOAD!K332</f>
        <v>2.3923435566666669</v>
      </c>
      <c r="E332" s="1">
        <f>GAS_LOAD!L332</f>
        <v>3.5885153350000003</v>
      </c>
      <c r="F332" s="1">
        <f t="shared" si="9"/>
        <v>114.15525114155251</v>
      </c>
      <c r="G332" s="1">
        <v>3411</v>
      </c>
      <c r="H332" s="19">
        <v>0</v>
      </c>
      <c r="I332" s="1">
        <f>WIND!B332</f>
        <v>1672.28125</v>
      </c>
      <c r="J332" s="1">
        <f>WIND!C332</f>
        <v>141.71875</v>
      </c>
      <c r="K332" s="19">
        <v>0</v>
      </c>
      <c r="L332" s="21">
        <v>0</v>
      </c>
      <c r="M332" s="5">
        <v>650</v>
      </c>
      <c r="N332" s="5">
        <v>0</v>
      </c>
      <c r="O332" s="22">
        <v>0</v>
      </c>
      <c r="P332" s="1">
        <v>294</v>
      </c>
      <c r="Q332" s="22">
        <v>0</v>
      </c>
      <c r="R332" s="22">
        <v>0</v>
      </c>
      <c r="S332" s="20">
        <v>0</v>
      </c>
    </row>
    <row r="333" spans="1:19" ht="15" customHeight="1" x14ac:dyDescent="0.35">
      <c r="A333" s="2">
        <f t="shared" si="8"/>
        <v>46220</v>
      </c>
      <c r="B333" s="3">
        <v>0.79166666666666663</v>
      </c>
      <c r="C333" s="1">
        <v>7403</v>
      </c>
      <c r="D333" s="1">
        <f>GAS_LOAD!K333</f>
        <v>2.3923435566666669</v>
      </c>
      <c r="E333" s="1">
        <f>GAS_LOAD!L333</f>
        <v>3.5885153350000003</v>
      </c>
      <c r="F333" s="1">
        <f t="shared" si="9"/>
        <v>114.15525114155251</v>
      </c>
      <c r="G333" s="1">
        <v>1761</v>
      </c>
      <c r="H333" s="19">
        <v>0</v>
      </c>
      <c r="I333" s="1">
        <f>WIND!B333</f>
        <v>1612.359375</v>
      </c>
      <c r="J333" s="1">
        <f>WIND!C333</f>
        <v>136.640625</v>
      </c>
      <c r="K333" s="19">
        <v>0</v>
      </c>
      <c r="L333" s="21">
        <v>0</v>
      </c>
      <c r="M333" s="5">
        <v>650</v>
      </c>
      <c r="N333" s="5">
        <v>0</v>
      </c>
      <c r="O333" s="22">
        <v>0</v>
      </c>
      <c r="P333" s="1">
        <v>275</v>
      </c>
      <c r="Q333" s="22">
        <v>0</v>
      </c>
      <c r="R333" s="22">
        <v>0</v>
      </c>
      <c r="S333" s="20">
        <v>0</v>
      </c>
    </row>
    <row r="334" spans="1:19" ht="15" customHeight="1" x14ac:dyDescent="0.35">
      <c r="A334" s="2">
        <f t="shared" si="8"/>
        <v>46220</v>
      </c>
      <c r="B334" s="3">
        <v>0.83333333333333337</v>
      </c>
      <c r="C334" s="1">
        <v>7328</v>
      </c>
      <c r="D334" s="1">
        <f>GAS_LOAD!K334</f>
        <v>2.3923435566666669</v>
      </c>
      <c r="E334" s="1">
        <f>GAS_LOAD!L334</f>
        <v>3.5885153350000003</v>
      </c>
      <c r="F334" s="1">
        <f t="shared" si="9"/>
        <v>114.15525114155251</v>
      </c>
      <c r="G334" s="1">
        <v>531</v>
      </c>
      <c r="H334" s="19">
        <v>0</v>
      </c>
      <c r="I334" s="1">
        <f>WIND!B334</f>
        <v>1611.4375</v>
      </c>
      <c r="J334" s="1">
        <f>WIND!C334</f>
        <v>136.5625</v>
      </c>
      <c r="K334" s="19">
        <v>0</v>
      </c>
      <c r="L334" s="21">
        <v>0</v>
      </c>
      <c r="M334" s="5">
        <v>650</v>
      </c>
      <c r="N334" s="5">
        <v>0</v>
      </c>
      <c r="O334" s="22">
        <v>0</v>
      </c>
      <c r="P334" s="1">
        <v>262</v>
      </c>
      <c r="Q334" s="22">
        <v>0</v>
      </c>
      <c r="R334" s="22">
        <v>0</v>
      </c>
      <c r="S334" s="20">
        <v>0</v>
      </c>
    </row>
    <row r="335" spans="1:19" ht="15" customHeight="1" x14ac:dyDescent="0.35">
      <c r="A335" s="2">
        <f t="shared" si="8"/>
        <v>46220</v>
      </c>
      <c r="B335" s="3">
        <v>0.875</v>
      </c>
      <c r="C335" s="1">
        <v>7334</v>
      </c>
      <c r="D335" s="1">
        <f>GAS_LOAD!K335</f>
        <v>2.3923435566666669</v>
      </c>
      <c r="E335" s="1">
        <f>GAS_LOAD!L335</f>
        <v>3.5885153350000003</v>
      </c>
      <c r="F335" s="1">
        <f t="shared" si="9"/>
        <v>114.15525114155251</v>
      </c>
      <c r="G335" s="1">
        <v>42</v>
      </c>
      <c r="H335" s="19">
        <v>0</v>
      </c>
      <c r="I335" s="1">
        <f>WIND!B335</f>
        <v>1699.9375</v>
      </c>
      <c r="J335" s="1">
        <f>WIND!C335</f>
        <v>144.0625</v>
      </c>
      <c r="K335" s="19">
        <v>0</v>
      </c>
      <c r="L335" s="21">
        <v>0</v>
      </c>
      <c r="M335" s="5">
        <v>650</v>
      </c>
      <c r="N335" s="5">
        <v>0</v>
      </c>
      <c r="O335" s="22">
        <v>0</v>
      </c>
      <c r="P335" s="1">
        <v>255</v>
      </c>
      <c r="Q335" s="22">
        <v>0</v>
      </c>
      <c r="R335" s="22">
        <v>0</v>
      </c>
      <c r="S335" s="20">
        <v>0</v>
      </c>
    </row>
    <row r="336" spans="1:19" ht="15" customHeight="1" x14ac:dyDescent="0.35">
      <c r="A336" s="2">
        <f t="shared" si="8"/>
        <v>46220</v>
      </c>
      <c r="B336" s="3">
        <v>0.91666666666666663</v>
      </c>
      <c r="C336" s="1">
        <v>7931</v>
      </c>
      <c r="D336" s="1">
        <f>GAS_LOAD!K336</f>
        <v>2.3923435566666669</v>
      </c>
      <c r="E336" s="1">
        <f>GAS_LOAD!L336</f>
        <v>3.5885153350000003</v>
      </c>
      <c r="F336" s="1">
        <f t="shared" si="9"/>
        <v>114.15525114155251</v>
      </c>
      <c r="G336" s="1">
        <v>0</v>
      </c>
      <c r="H336" s="19">
        <v>0</v>
      </c>
      <c r="I336" s="1">
        <f>WIND!B336</f>
        <v>1805.953125</v>
      </c>
      <c r="J336" s="1">
        <f>WIND!C336</f>
        <v>153.046875</v>
      </c>
      <c r="K336" s="19">
        <v>0</v>
      </c>
      <c r="L336" s="21">
        <v>0</v>
      </c>
      <c r="M336" s="5">
        <v>650</v>
      </c>
      <c r="N336" s="5">
        <v>0</v>
      </c>
      <c r="O336" s="22">
        <v>0</v>
      </c>
      <c r="P336" s="1">
        <v>252</v>
      </c>
      <c r="Q336" s="22">
        <v>0</v>
      </c>
      <c r="R336" s="22">
        <v>0</v>
      </c>
      <c r="S336" s="20">
        <v>0</v>
      </c>
    </row>
    <row r="337" spans="1:19" ht="15" customHeight="1" x14ac:dyDescent="0.35">
      <c r="A337" s="2">
        <f t="shared" si="8"/>
        <v>46220</v>
      </c>
      <c r="B337" s="3">
        <v>0.95833333333333337</v>
      </c>
      <c r="C337" s="1">
        <v>8065</v>
      </c>
      <c r="D337" s="1">
        <f>GAS_LOAD!K337</f>
        <v>2.3923435566666669</v>
      </c>
      <c r="E337" s="1">
        <f>GAS_LOAD!L337</f>
        <v>3.5885153350000003</v>
      </c>
      <c r="F337" s="1">
        <f t="shared" si="9"/>
        <v>114.15525114155251</v>
      </c>
      <c r="G337" s="1">
        <v>0</v>
      </c>
      <c r="H337" s="19">
        <v>0</v>
      </c>
      <c r="I337" s="1">
        <f>WIND!B337</f>
        <v>1547.828125</v>
      </c>
      <c r="J337" s="1">
        <f>WIND!C337</f>
        <v>131.171875</v>
      </c>
      <c r="K337" s="19">
        <v>0</v>
      </c>
      <c r="L337" s="21">
        <v>0</v>
      </c>
      <c r="M337" s="5">
        <v>650</v>
      </c>
      <c r="N337" s="5">
        <v>0</v>
      </c>
      <c r="O337" s="22">
        <v>0</v>
      </c>
      <c r="P337" s="1">
        <v>241</v>
      </c>
      <c r="Q337" s="22">
        <v>0</v>
      </c>
      <c r="R337" s="22">
        <v>0</v>
      </c>
      <c r="S337" s="20">
        <v>0</v>
      </c>
    </row>
    <row r="338" spans="1:19" ht="15" customHeight="1" x14ac:dyDescent="0.35">
      <c r="A338" s="2">
        <f t="shared" si="8"/>
        <v>46221</v>
      </c>
      <c r="B338" s="3">
        <v>0</v>
      </c>
      <c r="C338" s="1">
        <v>7922</v>
      </c>
      <c r="D338" s="1">
        <f>GAS_LOAD!K338</f>
        <v>2.3940220599999997</v>
      </c>
      <c r="E338" s="1">
        <f>GAS_LOAD!L338</f>
        <v>3.5910330899999998</v>
      </c>
      <c r="F338" s="1">
        <f t="shared" si="9"/>
        <v>114.15525114155251</v>
      </c>
      <c r="G338" s="1">
        <v>0</v>
      </c>
      <c r="H338" s="19">
        <v>0</v>
      </c>
      <c r="I338" s="1">
        <f>WIND!B338</f>
        <v>1510.03125</v>
      </c>
      <c r="J338" s="1">
        <f>WIND!C338</f>
        <v>127.96875</v>
      </c>
      <c r="K338" s="19">
        <v>0</v>
      </c>
      <c r="L338" s="21">
        <v>0</v>
      </c>
      <c r="M338" s="5">
        <v>650</v>
      </c>
      <c r="N338" s="5">
        <v>589</v>
      </c>
      <c r="O338" s="22">
        <v>0</v>
      </c>
      <c r="P338" s="1">
        <v>243</v>
      </c>
      <c r="Q338" s="22">
        <v>0</v>
      </c>
      <c r="R338" s="22">
        <v>0</v>
      </c>
      <c r="S338" s="20">
        <v>0</v>
      </c>
    </row>
    <row r="339" spans="1:19" ht="15" customHeight="1" x14ac:dyDescent="0.35">
      <c r="A339" s="2">
        <f t="shared" si="8"/>
        <v>46221</v>
      </c>
      <c r="B339" s="3">
        <v>4.1666666666666664E-2</v>
      </c>
      <c r="C339" s="1">
        <v>7425</v>
      </c>
      <c r="D339" s="1">
        <f>GAS_LOAD!K339</f>
        <v>2.3940220599999997</v>
      </c>
      <c r="E339" s="1">
        <f>GAS_LOAD!L339</f>
        <v>3.5910330899999998</v>
      </c>
      <c r="F339" s="1">
        <f t="shared" si="9"/>
        <v>114.15525114155251</v>
      </c>
      <c r="G339" s="1">
        <v>0</v>
      </c>
      <c r="H339" s="19">
        <v>0</v>
      </c>
      <c r="I339" s="1">
        <f>WIND!B339</f>
        <v>1084.125</v>
      </c>
      <c r="J339" s="1">
        <f>WIND!C339</f>
        <v>91.875</v>
      </c>
      <c r="K339" s="19">
        <v>0</v>
      </c>
      <c r="L339" s="21">
        <v>0</v>
      </c>
      <c r="M339" s="5">
        <v>650</v>
      </c>
      <c r="N339" s="5">
        <v>558</v>
      </c>
      <c r="O339" s="22">
        <v>0</v>
      </c>
      <c r="P339" s="1">
        <v>239</v>
      </c>
      <c r="Q339" s="22">
        <v>0</v>
      </c>
      <c r="R339" s="22">
        <v>0</v>
      </c>
      <c r="S339" s="20">
        <v>0</v>
      </c>
    </row>
    <row r="340" spans="1:19" ht="15" customHeight="1" x14ac:dyDescent="0.35">
      <c r="A340" s="2">
        <f t="shared" si="8"/>
        <v>46221</v>
      </c>
      <c r="B340" s="3">
        <v>8.3333333333333329E-2</v>
      </c>
      <c r="C340" s="1">
        <v>7066</v>
      </c>
      <c r="D340" s="1">
        <f>GAS_LOAD!K340</f>
        <v>2.3940220599999997</v>
      </c>
      <c r="E340" s="1">
        <f>GAS_LOAD!L340</f>
        <v>3.5910330899999998</v>
      </c>
      <c r="F340" s="1">
        <f t="shared" si="9"/>
        <v>114.15525114155251</v>
      </c>
      <c r="G340" s="1">
        <v>0</v>
      </c>
      <c r="H340" s="19">
        <v>0</v>
      </c>
      <c r="I340" s="1">
        <f>WIND!B340</f>
        <v>871.171875</v>
      </c>
      <c r="J340" s="1">
        <f>WIND!C340</f>
        <v>73.828125</v>
      </c>
      <c r="K340" s="19">
        <v>0</v>
      </c>
      <c r="L340" s="21">
        <v>0</v>
      </c>
      <c r="M340" s="5">
        <v>650</v>
      </c>
      <c r="N340" s="5">
        <v>431</v>
      </c>
      <c r="O340" s="22">
        <v>0</v>
      </c>
      <c r="P340" s="1">
        <v>238</v>
      </c>
      <c r="Q340" s="22">
        <v>0</v>
      </c>
      <c r="R340" s="22">
        <v>0</v>
      </c>
      <c r="S340" s="20">
        <v>0</v>
      </c>
    </row>
    <row r="341" spans="1:19" ht="15" customHeight="1" x14ac:dyDescent="0.35">
      <c r="A341" s="2">
        <f t="shared" si="8"/>
        <v>46221</v>
      </c>
      <c r="B341" s="3">
        <v>0.125</v>
      </c>
      <c r="C341" s="1">
        <v>6651</v>
      </c>
      <c r="D341" s="1">
        <f>GAS_LOAD!K341</f>
        <v>2.3940220599999997</v>
      </c>
      <c r="E341" s="1">
        <f>GAS_LOAD!L341</f>
        <v>3.5910330899999998</v>
      </c>
      <c r="F341" s="1">
        <f t="shared" si="9"/>
        <v>114.15525114155251</v>
      </c>
      <c r="G341" s="1">
        <v>0</v>
      </c>
      <c r="H341" s="19">
        <v>0</v>
      </c>
      <c r="I341" s="1">
        <f>WIND!B341</f>
        <v>837.984375</v>
      </c>
      <c r="J341" s="1">
        <f>WIND!C341</f>
        <v>71.015625</v>
      </c>
      <c r="K341" s="19">
        <v>0</v>
      </c>
      <c r="L341" s="21">
        <v>0</v>
      </c>
      <c r="M341" s="5">
        <v>650</v>
      </c>
      <c r="N341" s="5">
        <v>0</v>
      </c>
      <c r="O341" s="22">
        <v>0</v>
      </c>
      <c r="P341" s="1">
        <v>237</v>
      </c>
      <c r="Q341" s="22">
        <v>0</v>
      </c>
      <c r="R341" s="22">
        <v>0</v>
      </c>
      <c r="S341" s="20">
        <v>0</v>
      </c>
    </row>
    <row r="342" spans="1:19" ht="15" customHeight="1" x14ac:dyDescent="0.35">
      <c r="A342" s="2">
        <f t="shared" si="8"/>
        <v>46221</v>
      </c>
      <c r="B342" s="3">
        <v>0.16666666666666666</v>
      </c>
      <c r="C342" s="1">
        <v>6484</v>
      </c>
      <c r="D342" s="1">
        <f>GAS_LOAD!K342</f>
        <v>2.3940220599999997</v>
      </c>
      <c r="E342" s="1">
        <f>GAS_LOAD!L342</f>
        <v>3.5910330899999998</v>
      </c>
      <c r="F342" s="1">
        <f t="shared" si="9"/>
        <v>114.15525114155251</v>
      </c>
      <c r="G342" s="1">
        <v>0</v>
      </c>
      <c r="H342" s="19">
        <v>0</v>
      </c>
      <c r="I342" s="1">
        <f>WIND!B342</f>
        <v>798.34375</v>
      </c>
      <c r="J342" s="1">
        <f>WIND!C342</f>
        <v>67.65625</v>
      </c>
      <c r="K342" s="19">
        <v>0</v>
      </c>
      <c r="L342" s="21">
        <v>0</v>
      </c>
      <c r="M342" s="5">
        <v>650</v>
      </c>
      <c r="N342" s="5">
        <v>0</v>
      </c>
      <c r="O342" s="22">
        <v>0</v>
      </c>
      <c r="P342" s="1">
        <v>236</v>
      </c>
      <c r="Q342" s="22">
        <v>0</v>
      </c>
      <c r="R342" s="22">
        <v>0</v>
      </c>
      <c r="S342" s="20">
        <v>0</v>
      </c>
    </row>
    <row r="343" spans="1:19" ht="15" customHeight="1" x14ac:dyDescent="0.35">
      <c r="A343" s="2">
        <f t="shared" si="8"/>
        <v>46221</v>
      </c>
      <c r="B343" s="3">
        <v>0.20833333333333334</v>
      </c>
      <c r="C343" s="1">
        <v>6569</v>
      </c>
      <c r="D343" s="1">
        <f>GAS_LOAD!K343</f>
        <v>2.3940220599999997</v>
      </c>
      <c r="E343" s="1">
        <f>GAS_LOAD!L343</f>
        <v>3.5910330899999998</v>
      </c>
      <c r="F343" s="1">
        <f t="shared" si="9"/>
        <v>114.15525114155251</v>
      </c>
      <c r="G343" s="1">
        <v>0</v>
      </c>
      <c r="H343" s="19">
        <v>0</v>
      </c>
      <c r="I343" s="1">
        <f>WIND!B343</f>
        <v>743.953125</v>
      </c>
      <c r="J343" s="1">
        <f>WIND!C343</f>
        <v>63.046875</v>
      </c>
      <c r="K343" s="19">
        <v>0</v>
      </c>
      <c r="L343" s="21">
        <v>0</v>
      </c>
      <c r="M343" s="5">
        <v>650</v>
      </c>
      <c r="N343" s="5">
        <v>69</v>
      </c>
      <c r="O343" s="22">
        <v>0</v>
      </c>
      <c r="P343" s="1">
        <v>241</v>
      </c>
      <c r="Q343" s="22">
        <v>0</v>
      </c>
      <c r="R343" s="22">
        <v>0</v>
      </c>
      <c r="S343" s="20">
        <v>0</v>
      </c>
    </row>
    <row r="344" spans="1:19" ht="15" customHeight="1" x14ac:dyDescent="0.35">
      <c r="A344" s="2">
        <f t="shared" si="8"/>
        <v>46221</v>
      </c>
      <c r="B344" s="3">
        <v>0.25</v>
      </c>
      <c r="C344" s="1">
        <v>6716</v>
      </c>
      <c r="D344" s="1">
        <f>GAS_LOAD!K344</f>
        <v>2.3940220599999997</v>
      </c>
      <c r="E344" s="1">
        <f>GAS_LOAD!L344</f>
        <v>3.5910330899999998</v>
      </c>
      <c r="F344" s="1">
        <f t="shared" si="9"/>
        <v>114.15525114155251</v>
      </c>
      <c r="G344" s="1">
        <v>96</v>
      </c>
      <c r="H344" s="19">
        <v>0</v>
      </c>
      <c r="I344" s="1">
        <f>WIND!B344</f>
        <v>724.59375</v>
      </c>
      <c r="J344" s="1">
        <f>WIND!C344</f>
        <v>61.40625</v>
      </c>
      <c r="K344" s="19">
        <v>0</v>
      </c>
      <c r="L344" s="21">
        <v>0</v>
      </c>
      <c r="M344" s="5">
        <v>650</v>
      </c>
      <c r="N344" s="5">
        <v>0</v>
      </c>
      <c r="O344" s="22">
        <v>0</v>
      </c>
      <c r="P344" s="1">
        <v>272</v>
      </c>
      <c r="Q344" s="22">
        <v>0</v>
      </c>
      <c r="R344" s="22">
        <v>0</v>
      </c>
      <c r="S344" s="20">
        <v>0</v>
      </c>
    </row>
    <row r="345" spans="1:19" ht="15" customHeight="1" x14ac:dyDescent="0.35">
      <c r="A345" s="2">
        <f t="shared" si="8"/>
        <v>46221</v>
      </c>
      <c r="B345" s="3">
        <v>0.29166666666666669</v>
      </c>
      <c r="C345" s="1">
        <v>7111</v>
      </c>
      <c r="D345" s="1">
        <f>GAS_LOAD!K345</f>
        <v>2.3940220599999997</v>
      </c>
      <c r="E345" s="1">
        <f>GAS_LOAD!L345</f>
        <v>3.5910330899999998</v>
      </c>
      <c r="F345" s="1">
        <f t="shared" si="9"/>
        <v>114.15525114155251</v>
      </c>
      <c r="G345" s="1">
        <v>720</v>
      </c>
      <c r="H345" s="19">
        <v>0</v>
      </c>
      <c r="I345" s="1">
        <f>WIND!B345</f>
        <v>792.8125</v>
      </c>
      <c r="J345" s="1">
        <f>WIND!C345</f>
        <v>67.1875</v>
      </c>
      <c r="K345" s="19">
        <v>0</v>
      </c>
      <c r="L345" s="21">
        <v>0</v>
      </c>
      <c r="M345" s="5">
        <v>650</v>
      </c>
      <c r="N345" s="5">
        <v>272</v>
      </c>
      <c r="O345" s="22">
        <v>0</v>
      </c>
      <c r="P345" s="1">
        <v>287</v>
      </c>
      <c r="Q345" s="22">
        <v>0</v>
      </c>
      <c r="R345" s="22">
        <v>0</v>
      </c>
      <c r="S345" s="20">
        <v>0</v>
      </c>
    </row>
    <row r="346" spans="1:19" ht="15" customHeight="1" x14ac:dyDescent="0.35">
      <c r="A346" s="2">
        <f t="shared" si="8"/>
        <v>46221</v>
      </c>
      <c r="B346" s="3">
        <v>0.33333333333333331</v>
      </c>
      <c r="C346" s="1">
        <v>7686</v>
      </c>
      <c r="D346" s="1">
        <f>GAS_LOAD!K346</f>
        <v>2.3940220599999997</v>
      </c>
      <c r="E346" s="1">
        <f>GAS_LOAD!L346</f>
        <v>3.5910330899999998</v>
      </c>
      <c r="F346" s="1">
        <f t="shared" si="9"/>
        <v>114.15525114155251</v>
      </c>
      <c r="G346" s="1">
        <v>2052</v>
      </c>
      <c r="H346" s="19">
        <v>0</v>
      </c>
      <c r="I346" s="1">
        <f>WIND!B346</f>
        <v>739.34375</v>
      </c>
      <c r="J346" s="1">
        <f>WIND!C346</f>
        <v>62.65625</v>
      </c>
      <c r="K346" s="19">
        <v>0</v>
      </c>
      <c r="L346" s="21">
        <v>0</v>
      </c>
      <c r="M346" s="5">
        <v>650</v>
      </c>
      <c r="N346" s="5">
        <v>0</v>
      </c>
      <c r="O346" s="22">
        <v>0</v>
      </c>
      <c r="P346" s="1">
        <v>294</v>
      </c>
      <c r="Q346" s="22">
        <v>0</v>
      </c>
      <c r="R346" s="22">
        <v>0</v>
      </c>
      <c r="S346" s="20">
        <v>0</v>
      </c>
    </row>
    <row r="347" spans="1:19" ht="15" customHeight="1" x14ac:dyDescent="0.35">
      <c r="A347" s="2">
        <f t="shared" si="8"/>
        <v>46221</v>
      </c>
      <c r="B347" s="3">
        <v>0.375</v>
      </c>
      <c r="C347" s="1">
        <v>8246</v>
      </c>
      <c r="D347" s="1">
        <f>GAS_LOAD!K347</f>
        <v>2.3940220599999997</v>
      </c>
      <c r="E347" s="1">
        <f>GAS_LOAD!L347</f>
        <v>3.5910330899999998</v>
      </c>
      <c r="F347" s="1">
        <f t="shared" si="9"/>
        <v>114.15525114155251</v>
      </c>
      <c r="G347" s="1">
        <v>3855</v>
      </c>
      <c r="H347" s="19">
        <v>0</v>
      </c>
      <c r="I347" s="1">
        <f>WIND!B347</f>
        <v>802.03125</v>
      </c>
      <c r="J347" s="1">
        <f>WIND!C347</f>
        <v>67.96875</v>
      </c>
      <c r="K347" s="19">
        <v>0</v>
      </c>
      <c r="L347" s="21">
        <v>0</v>
      </c>
      <c r="M347" s="5">
        <v>650</v>
      </c>
      <c r="N347" s="5">
        <v>340</v>
      </c>
      <c r="O347" s="22">
        <v>0</v>
      </c>
      <c r="P347" s="1">
        <v>299</v>
      </c>
      <c r="Q347" s="22">
        <v>0</v>
      </c>
      <c r="R347" s="22">
        <v>0</v>
      </c>
      <c r="S347" s="20">
        <v>0</v>
      </c>
    </row>
    <row r="348" spans="1:19" ht="15" customHeight="1" x14ac:dyDescent="0.35">
      <c r="A348" s="2">
        <f t="shared" si="8"/>
        <v>46221</v>
      </c>
      <c r="B348" s="3">
        <v>0.41666666666666669</v>
      </c>
      <c r="C348" s="1">
        <v>8501</v>
      </c>
      <c r="D348" s="1">
        <f>GAS_LOAD!K348</f>
        <v>2.3940220599999997</v>
      </c>
      <c r="E348" s="1">
        <f>GAS_LOAD!L348</f>
        <v>3.5910330899999998</v>
      </c>
      <c r="F348" s="1">
        <f t="shared" si="9"/>
        <v>114.15525114155251</v>
      </c>
      <c r="G348" s="1">
        <v>5421</v>
      </c>
      <c r="H348" s="19">
        <v>0</v>
      </c>
      <c r="I348" s="1">
        <f>WIND!B348</f>
        <v>798.34375</v>
      </c>
      <c r="J348" s="1">
        <f>WIND!C348</f>
        <v>67.65625</v>
      </c>
      <c r="K348" s="19">
        <v>0</v>
      </c>
      <c r="L348" s="21">
        <v>0</v>
      </c>
      <c r="M348" s="5">
        <v>650</v>
      </c>
      <c r="N348" s="5">
        <v>0</v>
      </c>
      <c r="O348" s="22">
        <v>0</v>
      </c>
      <c r="P348" s="1">
        <v>300</v>
      </c>
      <c r="Q348" s="22">
        <v>0</v>
      </c>
      <c r="R348" s="22">
        <v>0</v>
      </c>
      <c r="S348" s="20">
        <v>0</v>
      </c>
    </row>
    <row r="349" spans="1:19" ht="15" customHeight="1" x14ac:dyDescent="0.35">
      <c r="A349" s="2">
        <f t="shared" si="8"/>
        <v>46221</v>
      </c>
      <c r="B349" s="3">
        <v>0.45833333333333331</v>
      </c>
      <c r="C349" s="1">
        <v>8671</v>
      </c>
      <c r="D349" s="1">
        <f>GAS_LOAD!K349</f>
        <v>2.3940220599999997</v>
      </c>
      <c r="E349" s="1">
        <f>GAS_LOAD!L349</f>
        <v>3.5910330899999998</v>
      </c>
      <c r="F349" s="1">
        <f t="shared" si="9"/>
        <v>114.15525114155251</v>
      </c>
      <c r="G349" s="1">
        <v>6384</v>
      </c>
      <c r="H349" s="19">
        <v>0</v>
      </c>
      <c r="I349" s="1">
        <f>WIND!B349</f>
        <v>752.25</v>
      </c>
      <c r="J349" s="1">
        <f>WIND!C349</f>
        <v>63.75</v>
      </c>
      <c r="K349" s="19">
        <v>0</v>
      </c>
      <c r="L349" s="21">
        <v>0</v>
      </c>
      <c r="M349" s="5">
        <v>650</v>
      </c>
      <c r="N349" s="5">
        <v>0</v>
      </c>
      <c r="O349" s="22">
        <v>0</v>
      </c>
      <c r="P349" s="1">
        <v>300</v>
      </c>
      <c r="Q349" s="22">
        <v>0</v>
      </c>
      <c r="R349" s="22">
        <v>0</v>
      </c>
      <c r="S349" s="20">
        <v>0</v>
      </c>
    </row>
    <row r="350" spans="1:19" ht="15" customHeight="1" x14ac:dyDescent="0.35">
      <c r="A350" s="2">
        <f t="shared" si="8"/>
        <v>46221</v>
      </c>
      <c r="B350" s="3">
        <v>0.5</v>
      </c>
      <c r="C350" s="1">
        <v>8874</v>
      </c>
      <c r="D350" s="1">
        <f>GAS_LOAD!K350</f>
        <v>2.3940220599999997</v>
      </c>
      <c r="E350" s="1">
        <f>GAS_LOAD!L350</f>
        <v>3.5910330899999998</v>
      </c>
      <c r="F350" s="1">
        <f t="shared" si="9"/>
        <v>114.15525114155251</v>
      </c>
      <c r="G350" s="1">
        <v>6915</v>
      </c>
      <c r="H350" s="19">
        <v>0</v>
      </c>
      <c r="I350" s="1">
        <f>WIND!B350</f>
        <v>729.203125</v>
      </c>
      <c r="J350" s="1">
        <f>WIND!C350</f>
        <v>61.796875</v>
      </c>
      <c r="K350" s="19">
        <v>0</v>
      </c>
      <c r="L350" s="21">
        <v>0</v>
      </c>
      <c r="M350" s="5">
        <v>650</v>
      </c>
      <c r="N350" s="5">
        <v>27</v>
      </c>
      <c r="O350" s="22">
        <v>0</v>
      </c>
      <c r="P350" s="1">
        <v>299</v>
      </c>
      <c r="Q350" s="22">
        <v>0</v>
      </c>
      <c r="R350" s="22">
        <v>0</v>
      </c>
      <c r="S350" s="20">
        <v>0</v>
      </c>
    </row>
    <row r="351" spans="1:19" ht="15" customHeight="1" x14ac:dyDescent="0.35">
      <c r="A351" s="2">
        <f t="shared" si="8"/>
        <v>46221</v>
      </c>
      <c r="B351" s="3">
        <v>0.54166666666666663</v>
      </c>
      <c r="C351" s="1">
        <v>8597</v>
      </c>
      <c r="D351" s="1">
        <f>GAS_LOAD!K351</f>
        <v>2.3940220599999997</v>
      </c>
      <c r="E351" s="1">
        <f>GAS_LOAD!L351</f>
        <v>3.5910330899999998</v>
      </c>
      <c r="F351" s="1">
        <f t="shared" si="9"/>
        <v>114.15525114155251</v>
      </c>
      <c r="G351" s="1">
        <v>7383</v>
      </c>
      <c r="H351" s="19">
        <v>0</v>
      </c>
      <c r="I351" s="1">
        <f>WIND!B351</f>
        <v>790.046875</v>
      </c>
      <c r="J351" s="1">
        <f>WIND!C351</f>
        <v>66.953125</v>
      </c>
      <c r="K351" s="19">
        <v>0</v>
      </c>
      <c r="L351" s="21">
        <v>0</v>
      </c>
      <c r="M351" s="5">
        <v>650</v>
      </c>
      <c r="N351" s="5">
        <v>0</v>
      </c>
      <c r="O351" s="22">
        <v>0</v>
      </c>
      <c r="P351" s="1">
        <v>294</v>
      </c>
      <c r="Q351" s="22">
        <v>0</v>
      </c>
      <c r="R351" s="22">
        <v>0</v>
      </c>
      <c r="S351" s="20">
        <v>0</v>
      </c>
    </row>
    <row r="352" spans="1:19" ht="15" customHeight="1" x14ac:dyDescent="0.35">
      <c r="A352" s="2">
        <f t="shared" si="8"/>
        <v>46221</v>
      </c>
      <c r="B352" s="3">
        <v>0.58333333333333337</v>
      </c>
      <c r="C352" s="1">
        <v>8414</v>
      </c>
      <c r="D352" s="1">
        <f>GAS_LOAD!K352</f>
        <v>2.3940220599999997</v>
      </c>
      <c r="E352" s="1">
        <f>GAS_LOAD!L352</f>
        <v>3.5910330899999998</v>
      </c>
      <c r="F352" s="1">
        <f t="shared" si="9"/>
        <v>114.15525114155251</v>
      </c>
      <c r="G352" s="1">
        <v>7431</v>
      </c>
      <c r="H352" s="19">
        <v>0</v>
      </c>
      <c r="I352" s="1">
        <f>WIND!B352</f>
        <v>811.25</v>
      </c>
      <c r="J352" s="1">
        <f>WIND!C352</f>
        <v>68.75</v>
      </c>
      <c r="K352" s="19">
        <v>0</v>
      </c>
      <c r="L352" s="21">
        <v>0</v>
      </c>
      <c r="M352" s="5">
        <v>650</v>
      </c>
      <c r="N352" s="5">
        <v>0</v>
      </c>
      <c r="O352" s="22">
        <v>0</v>
      </c>
      <c r="P352" s="1">
        <v>293</v>
      </c>
      <c r="Q352" s="22">
        <v>0</v>
      </c>
      <c r="R352" s="22">
        <v>0</v>
      </c>
      <c r="S352" s="20">
        <v>0</v>
      </c>
    </row>
    <row r="353" spans="1:19" ht="15" customHeight="1" x14ac:dyDescent="0.35">
      <c r="A353" s="2">
        <f t="shared" si="8"/>
        <v>46221</v>
      </c>
      <c r="B353" s="3">
        <v>0.625</v>
      </c>
      <c r="C353" s="1">
        <v>8128</v>
      </c>
      <c r="D353" s="1">
        <f>GAS_LOAD!K353</f>
        <v>2.3940220599999997</v>
      </c>
      <c r="E353" s="1">
        <f>GAS_LOAD!L353</f>
        <v>3.5910330899999998</v>
      </c>
      <c r="F353" s="1">
        <f t="shared" si="9"/>
        <v>114.15525114155251</v>
      </c>
      <c r="G353" s="1">
        <v>7023</v>
      </c>
      <c r="H353" s="19">
        <v>0</v>
      </c>
      <c r="I353" s="1">
        <f>WIND!B353</f>
        <v>905.28125</v>
      </c>
      <c r="J353" s="1">
        <f>WIND!C353</f>
        <v>76.71875</v>
      </c>
      <c r="K353" s="19">
        <v>0</v>
      </c>
      <c r="L353" s="21">
        <v>0</v>
      </c>
      <c r="M353" s="5">
        <v>650</v>
      </c>
      <c r="N353" s="5">
        <v>0</v>
      </c>
      <c r="O353" s="22">
        <v>0</v>
      </c>
      <c r="P353" s="1">
        <v>291</v>
      </c>
      <c r="Q353" s="22">
        <v>0</v>
      </c>
      <c r="R353" s="22">
        <v>0</v>
      </c>
      <c r="S353" s="20">
        <v>0</v>
      </c>
    </row>
    <row r="354" spans="1:19" ht="15" customHeight="1" x14ac:dyDescent="0.35">
      <c r="A354" s="2">
        <f t="shared" si="8"/>
        <v>46221</v>
      </c>
      <c r="B354" s="3">
        <v>0.66666666666666663</v>
      </c>
      <c r="C354" s="1">
        <v>7900</v>
      </c>
      <c r="D354" s="1">
        <f>GAS_LOAD!K354</f>
        <v>2.3940220599999997</v>
      </c>
      <c r="E354" s="1">
        <f>GAS_LOAD!L354</f>
        <v>3.5910330899999998</v>
      </c>
      <c r="F354" s="1">
        <f t="shared" si="9"/>
        <v>114.15525114155251</v>
      </c>
      <c r="G354" s="1">
        <v>6234</v>
      </c>
      <c r="H354" s="19">
        <v>0</v>
      </c>
      <c r="I354" s="1">
        <f>WIND!B354</f>
        <v>973.5</v>
      </c>
      <c r="J354" s="1">
        <f>WIND!C354</f>
        <v>82.5</v>
      </c>
      <c r="K354" s="19">
        <v>0</v>
      </c>
      <c r="L354" s="21">
        <v>0</v>
      </c>
      <c r="M354" s="5">
        <v>650</v>
      </c>
      <c r="N354" s="5">
        <v>0</v>
      </c>
      <c r="O354" s="22">
        <v>0</v>
      </c>
      <c r="P354" s="1">
        <v>286</v>
      </c>
      <c r="Q354" s="22">
        <v>0</v>
      </c>
      <c r="R354" s="22">
        <v>0</v>
      </c>
      <c r="S354" s="20">
        <v>0</v>
      </c>
    </row>
    <row r="355" spans="1:19" ht="15" customHeight="1" x14ac:dyDescent="0.35">
      <c r="A355" s="2">
        <f t="shared" si="8"/>
        <v>46221</v>
      </c>
      <c r="B355" s="3">
        <v>0.70833333333333337</v>
      </c>
      <c r="C355" s="1">
        <v>7798</v>
      </c>
      <c r="D355" s="1">
        <f>GAS_LOAD!K355</f>
        <v>2.3940220599999997</v>
      </c>
      <c r="E355" s="1">
        <f>GAS_LOAD!L355</f>
        <v>3.5910330899999998</v>
      </c>
      <c r="F355" s="1">
        <f t="shared" si="9"/>
        <v>114.15525114155251</v>
      </c>
      <c r="G355" s="1">
        <v>5103</v>
      </c>
      <c r="H355" s="19">
        <v>0</v>
      </c>
      <c r="I355" s="1">
        <f>WIND!B355</f>
        <v>1081.359375</v>
      </c>
      <c r="J355" s="1">
        <f>WIND!C355</f>
        <v>91.640625</v>
      </c>
      <c r="K355" s="19">
        <v>0</v>
      </c>
      <c r="L355" s="21">
        <v>0</v>
      </c>
      <c r="M355" s="5">
        <v>650</v>
      </c>
      <c r="N355" s="5">
        <v>0</v>
      </c>
      <c r="O355" s="22">
        <v>0</v>
      </c>
      <c r="P355" s="1">
        <v>280</v>
      </c>
      <c r="Q355" s="22">
        <v>0</v>
      </c>
      <c r="R355" s="22">
        <v>0</v>
      </c>
      <c r="S355" s="20">
        <v>0</v>
      </c>
    </row>
    <row r="356" spans="1:19" ht="15" customHeight="1" x14ac:dyDescent="0.35">
      <c r="A356" s="2">
        <f t="shared" si="8"/>
        <v>46221</v>
      </c>
      <c r="B356" s="3">
        <v>0.75</v>
      </c>
      <c r="C356" s="1">
        <v>7892</v>
      </c>
      <c r="D356" s="1">
        <f>GAS_LOAD!K356</f>
        <v>2.3940220599999997</v>
      </c>
      <c r="E356" s="1">
        <f>GAS_LOAD!L356</f>
        <v>3.5910330899999998</v>
      </c>
      <c r="F356" s="1">
        <f t="shared" si="9"/>
        <v>114.15525114155251</v>
      </c>
      <c r="G356" s="1">
        <v>3483</v>
      </c>
      <c r="H356" s="19">
        <v>0</v>
      </c>
      <c r="I356" s="1">
        <f>WIND!B356</f>
        <v>1028.8125</v>
      </c>
      <c r="J356" s="1">
        <f>WIND!C356</f>
        <v>87.1875</v>
      </c>
      <c r="K356" s="19">
        <v>0</v>
      </c>
      <c r="L356" s="21">
        <v>0</v>
      </c>
      <c r="M356" s="5">
        <v>650</v>
      </c>
      <c r="N356" s="5">
        <v>0</v>
      </c>
      <c r="O356" s="22">
        <v>0</v>
      </c>
      <c r="P356" s="1">
        <v>278</v>
      </c>
      <c r="Q356" s="22">
        <v>0</v>
      </c>
      <c r="R356" s="22">
        <v>0</v>
      </c>
      <c r="S356" s="20">
        <v>0</v>
      </c>
    </row>
    <row r="357" spans="1:19" ht="15" customHeight="1" x14ac:dyDescent="0.35">
      <c r="A357" s="2">
        <f t="shared" si="8"/>
        <v>46221</v>
      </c>
      <c r="B357" s="3">
        <v>0.79166666666666663</v>
      </c>
      <c r="C357" s="1">
        <v>7851</v>
      </c>
      <c r="D357" s="1">
        <f>GAS_LOAD!K357</f>
        <v>2.3940220599999997</v>
      </c>
      <c r="E357" s="1">
        <f>GAS_LOAD!L357</f>
        <v>3.5910330899999998</v>
      </c>
      <c r="F357" s="1">
        <f t="shared" si="9"/>
        <v>114.15525114155251</v>
      </c>
      <c r="G357" s="1">
        <v>1740</v>
      </c>
      <c r="H357" s="19">
        <v>0</v>
      </c>
      <c r="I357" s="1">
        <f>WIND!B357</f>
        <v>971.65625</v>
      </c>
      <c r="J357" s="1">
        <f>WIND!C357</f>
        <v>82.34375</v>
      </c>
      <c r="K357" s="19">
        <v>0</v>
      </c>
      <c r="L357" s="21">
        <v>0</v>
      </c>
      <c r="M357" s="5">
        <v>650</v>
      </c>
      <c r="N357" s="5">
        <v>355</v>
      </c>
      <c r="O357" s="22">
        <v>0</v>
      </c>
      <c r="P357" s="1">
        <v>262</v>
      </c>
      <c r="Q357" s="22">
        <v>0</v>
      </c>
      <c r="R357" s="22">
        <v>0</v>
      </c>
      <c r="S357" s="20">
        <v>0</v>
      </c>
    </row>
    <row r="358" spans="1:19" ht="15" customHeight="1" x14ac:dyDescent="0.35">
      <c r="A358" s="2">
        <f t="shared" si="8"/>
        <v>46221</v>
      </c>
      <c r="B358" s="3">
        <v>0.83333333333333337</v>
      </c>
      <c r="C358" s="1">
        <v>7490</v>
      </c>
      <c r="D358" s="1">
        <f>GAS_LOAD!K358</f>
        <v>2.3940220599999997</v>
      </c>
      <c r="E358" s="1">
        <f>GAS_LOAD!L358</f>
        <v>3.5910330899999998</v>
      </c>
      <c r="F358" s="1">
        <f t="shared" si="9"/>
        <v>114.15525114155251</v>
      </c>
      <c r="G358" s="1">
        <v>561</v>
      </c>
      <c r="H358" s="19">
        <v>0</v>
      </c>
      <c r="I358" s="1">
        <f>WIND!B358</f>
        <v>980.875</v>
      </c>
      <c r="J358" s="1">
        <f>WIND!C358</f>
        <v>83.125</v>
      </c>
      <c r="K358" s="19">
        <v>0</v>
      </c>
      <c r="L358" s="21">
        <v>0</v>
      </c>
      <c r="M358" s="5">
        <v>650</v>
      </c>
      <c r="N358" s="5">
        <v>0</v>
      </c>
      <c r="O358" s="22">
        <v>0</v>
      </c>
      <c r="P358" s="1">
        <v>254</v>
      </c>
      <c r="Q358" s="22">
        <v>0</v>
      </c>
      <c r="R358" s="22">
        <v>0</v>
      </c>
      <c r="S358" s="20">
        <v>0</v>
      </c>
    </row>
    <row r="359" spans="1:19" ht="15" customHeight="1" x14ac:dyDescent="0.35">
      <c r="A359" s="2">
        <f t="shared" si="8"/>
        <v>46221</v>
      </c>
      <c r="B359" s="3">
        <v>0.875</v>
      </c>
      <c r="C359" s="1">
        <v>7420</v>
      </c>
      <c r="D359" s="1">
        <f>GAS_LOAD!K359</f>
        <v>2.3940220599999997</v>
      </c>
      <c r="E359" s="1">
        <f>GAS_LOAD!L359</f>
        <v>3.5910330899999998</v>
      </c>
      <c r="F359" s="1">
        <f t="shared" si="9"/>
        <v>114.15525114155251</v>
      </c>
      <c r="G359" s="1">
        <v>39</v>
      </c>
      <c r="H359" s="19">
        <v>0</v>
      </c>
      <c r="I359" s="1">
        <f>WIND!B359</f>
        <v>1092.421875</v>
      </c>
      <c r="J359" s="1">
        <f>WIND!C359</f>
        <v>92.578125</v>
      </c>
      <c r="K359" s="19">
        <v>0</v>
      </c>
      <c r="L359" s="21">
        <v>0</v>
      </c>
      <c r="M359" s="5">
        <v>650</v>
      </c>
      <c r="N359" s="5">
        <v>0</v>
      </c>
      <c r="O359" s="22">
        <v>0</v>
      </c>
      <c r="P359" s="1">
        <v>256</v>
      </c>
      <c r="Q359" s="22">
        <v>0</v>
      </c>
      <c r="R359" s="22">
        <v>0</v>
      </c>
      <c r="S359" s="20">
        <v>0</v>
      </c>
    </row>
    <row r="360" spans="1:19" ht="15" customHeight="1" x14ac:dyDescent="0.35">
      <c r="A360" s="2">
        <f t="shared" si="8"/>
        <v>46221</v>
      </c>
      <c r="B360" s="3">
        <v>0.91666666666666663</v>
      </c>
      <c r="C360" s="1">
        <v>8045</v>
      </c>
      <c r="D360" s="1">
        <f>GAS_LOAD!K360</f>
        <v>2.3940220599999997</v>
      </c>
      <c r="E360" s="1">
        <f>GAS_LOAD!L360</f>
        <v>3.5910330899999998</v>
      </c>
      <c r="F360" s="1">
        <f t="shared" si="9"/>
        <v>114.15525114155251</v>
      </c>
      <c r="G360" s="1">
        <v>0</v>
      </c>
      <c r="H360" s="19">
        <v>0</v>
      </c>
      <c r="I360" s="1">
        <f>WIND!B360</f>
        <v>994.703125</v>
      </c>
      <c r="J360" s="1">
        <f>WIND!C360</f>
        <v>84.296875</v>
      </c>
      <c r="K360" s="19">
        <v>0</v>
      </c>
      <c r="L360" s="21">
        <v>0</v>
      </c>
      <c r="M360" s="5">
        <v>650</v>
      </c>
      <c r="N360" s="5">
        <v>1139</v>
      </c>
      <c r="O360" s="22">
        <v>0</v>
      </c>
      <c r="P360" s="1">
        <v>256</v>
      </c>
      <c r="Q360" s="22">
        <v>0</v>
      </c>
      <c r="R360" s="22">
        <v>0</v>
      </c>
      <c r="S360" s="20">
        <v>0</v>
      </c>
    </row>
    <row r="361" spans="1:19" ht="15" customHeight="1" x14ac:dyDescent="0.35">
      <c r="A361" s="2">
        <f t="shared" si="8"/>
        <v>46221</v>
      </c>
      <c r="B361" s="3">
        <v>0.95833333333333337</v>
      </c>
      <c r="C361" s="1">
        <v>8195</v>
      </c>
      <c r="D361" s="1">
        <f>GAS_LOAD!K361</f>
        <v>2.3940220599999997</v>
      </c>
      <c r="E361" s="1">
        <f>GAS_LOAD!L361</f>
        <v>3.5910330899999998</v>
      </c>
      <c r="F361" s="1">
        <f t="shared" si="9"/>
        <v>114.15525114155251</v>
      </c>
      <c r="G361" s="1">
        <v>0</v>
      </c>
      <c r="H361" s="19">
        <v>0</v>
      </c>
      <c r="I361" s="1">
        <f>WIND!B361</f>
        <v>965.203125</v>
      </c>
      <c r="J361" s="1">
        <f>WIND!C361</f>
        <v>81.796875</v>
      </c>
      <c r="K361" s="19">
        <v>0</v>
      </c>
      <c r="L361" s="21">
        <v>0</v>
      </c>
      <c r="M361" s="5">
        <v>650</v>
      </c>
      <c r="N361" s="5">
        <v>253</v>
      </c>
      <c r="O361" s="22">
        <v>0</v>
      </c>
      <c r="P361" s="1">
        <v>243</v>
      </c>
      <c r="Q361" s="22">
        <v>0</v>
      </c>
      <c r="R361" s="22">
        <v>0</v>
      </c>
      <c r="S361" s="20">
        <v>0</v>
      </c>
    </row>
    <row r="362" spans="1:19" ht="15" customHeight="1" x14ac:dyDescent="0.35">
      <c r="A362" s="2">
        <f t="shared" si="8"/>
        <v>46222</v>
      </c>
      <c r="B362" s="3">
        <v>0</v>
      </c>
      <c r="C362" s="1">
        <v>7515</v>
      </c>
      <c r="D362" s="1">
        <f>GAS_LOAD!K362</f>
        <v>2.3932384283333334</v>
      </c>
      <c r="E362" s="1">
        <f>GAS_LOAD!L362</f>
        <v>3.5898576425000002</v>
      </c>
      <c r="F362" s="1">
        <f t="shared" si="9"/>
        <v>114.15525114155251</v>
      </c>
      <c r="G362" s="1">
        <v>0</v>
      </c>
      <c r="H362" s="19">
        <v>0</v>
      </c>
      <c r="I362" s="1">
        <f>WIND!B362</f>
        <v>1058.3125</v>
      </c>
      <c r="J362" s="1">
        <f>WIND!C362</f>
        <v>89.6875</v>
      </c>
      <c r="K362" s="19">
        <v>0</v>
      </c>
      <c r="L362" s="21">
        <v>0</v>
      </c>
      <c r="M362" s="5">
        <v>650</v>
      </c>
      <c r="N362" s="5">
        <v>0</v>
      </c>
      <c r="O362" s="22">
        <v>0</v>
      </c>
      <c r="P362" s="1">
        <v>241</v>
      </c>
      <c r="Q362" s="22">
        <v>0</v>
      </c>
      <c r="R362" s="22">
        <v>0</v>
      </c>
      <c r="S362" s="20">
        <v>0</v>
      </c>
    </row>
    <row r="363" spans="1:19" ht="15" customHeight="1" x14ac:dyDescent="0.35">
      <c r="A363" s="2">
        <f t="shared" ref="A363:A426" si="10">A339+1</f>
        <v>46222</v>
      </c>
      <c r="B363" s="3">
        <v>4.1666666666666664E-2</v>
      </c>
      <c r="C363" s="1">
        <v>7073</v>
      </c>
      <c r="D363" s="1">
        <f>GAS_LOAD!K363</f>
        <v>2.3932384283333334</v>
      </c>
      <c r="E363" s="1">
        <f>GAS_LOAD!L363</f>
        <v>3.5898576425000002</v>
      </c>
      <c r="F363" s="1">
        <f t="shared" si="9"/>
        <v>114.15525114155251</v>
      </c>
      <c r="G363" s="1">
        <v>0</v>
      </c>
      <c r="H363" s="19">
        <v>0</v>
      </c>
      <c r="I363" s="1">
        <f>WIND!B363</f>
        <v>805.71875</v>
      </c>
      <c r="J363" s="1">
        <f>WIND!C363</f>
        <v>68.28125</v>
      </c>
      <c r="K363" s="19">
        <v>0</v>
      </c>
      <c r="L363" s="21">
        <v>0</v>
      </c>
      <c r="M363" s="5">
        <v>650</v>
      </c>
      <c r="N363" s="5">
        <v>0</v>
      </c>
      <c r="O363" s="22">
        <v>0</v>
      </c>
      <c r="P363" s="1">
        <v>237</v>
      </c>
      <c r="Q363" s="22">
        <v>0</v>
      </c>
      <c r="R363" s="22">
        <v>0</v>
      </c>
      <c r="S363" s="20">
        <v>0</v>
      </c>
    </row>
    <row r="364" spans="1:19" ht="15" customHeight="1" x14ac:dyDescent="0.35">
      <c r="A364" s="2">
        <f t="shared" si="10"/>
        <v>46222</v>
      </c>
      <c r="B364" s="3">
        <v>8.3333333333333329E-2</v>
      </c>
      <c r="C364" s="1">
        <v>6698</v>
      </c>
      <c r="D364" s="1">
        <f>GAS_LOAD!K364</f>
        <v>2.3932384283333334</v>
      </c>
      <c r="E364" s="1">
        <f>GAS_LOAD!L364</f>
        <v>3.5898576425000002</v>
      </c>
      <c r="F364" s="1">
        <f t="shared" si="9"/>
        <v>114.15525114155251</v>
      </c>
      <c r="G364" s="1">
        <v>0</v>
      </c>
      <c r="H364" s="19">
        <v>0</v>
      </c>
      <c r="I364" s="1">
        <f>WIND!B364</f>
        <v>616.734375</v>
      </c>
      <c r="J364" s="1">
        <f>WIND!C364</f>
        <v>52.265625</v>
      </c>
      <c r="K364" s="19">
        <v>0</v>
      </c>
      <c r="L364" s="21">
        <v>0</v>
      </c>
      <c r="M364" s="5">
        <v>650</v>
      </c>
      <c r="N364" s="5">
        <v>0</v>
      </c>
      <c r="O364" s="22">
        <v>0</v>
      </c>
      <c r="P364" s="1">
        <v>235</v>
      </c>
      <c r="Q364" s="22">
        <v>0</v>
      </c>
      <c r="R364" s="22">
        <v>0</v>
      </c>
      <c r="S364" s="20">
        <v>0</v>
      </c>
    </row>
    <row r="365" spans="1:19" ht="15" customHeight="1" x14ac:dyDescent="0.35">
      <c r="A365" s="2">
        <f t="shared" si="10"/>
        <v>46222</v>
      </c>
      <c r="B365" s="3">
        <v>0.125</v>
      </c>
      <c r="C365" s="1">
        <v>6260</v>
      </c>
      <c r="D365" s="1">
        <f>GAS_LOAD!K365</f>
        <v>2.3932384283333334</v>
      </c>
      <c r="E365" s="1">
        <f>GAS_LOAD!L365</f>
        <v>3.5898576425000002</v>
      </c>
      <c r="F365" s="1">
        <f t="shared" si="9"/>
        <v>114.15525114155251</v>
      </c>
      <c r="G365" s="1">
        <v>0</v>
      </c>
      <c r="H365" s="19">
        <v>0</v>
      </c>
      <c r="I365" s="1">
        <f>WIND!B365</f>
        <v>588.15625</v>
      </c>
      <c r="J365" s="1">
        <f>WIND!C365</f>
        <v>49.84375</v>
      </c>
      <c r="K365" s="19">
        <v>0</v>
      </c>
      <c r="L365" s="21">
        <v>0</v>
      </c>
      <c r="M365" s="5">
        <v>650</v>
      </c>
      <c r="N365" s="5">
        <v>0</v>
      </c>
      <c r="O365" s="22">
        <v>0</v>
      </c>
      <c r="P365" s="1">
        <v>235</v>
      </c>
      <c r="Q365" s="22">
        <v>0</v>
      </c>
      <c r="R365" s="22">
        <v>0</v>
      </c>
      <c r="S365" s="20">
        <v>0</v>
      </c>
    </row>
    <row r="366" spans="1:19" ht="15" customHeight="1" x14ac:dyDescent="0.35">
      <c r="A366" s="2">
        <f t="shared" si="10"/>
        <v>46222</v>
      </c>
      <c r="B366" s="3">
        <v>0.16666666666666666</v>
      </c>
      <c r="C366" s="1">
        <v>6024</v>
      </c>
      <c r="D366" s="1">
        <f>GAS_LOAD!K366</f>
        <v>2.3932384283333334</v>
      </c>
      <c r="E366" s="1">
        <f>GAS_LOAD!L366</f>
        <v>3.5898576425000002</v>
      </c>
      <c r="F366" s="1">
        <f t="shared" si="9"/>
        <v>114.15525114155251</v>
      </c>
      <c r="G366" s="1">
        <v>0</v>
      </c>
      <c r="H366" s="19">
        <v>0</v>
      </c>
      <c r="I366" s="1">
        <f>WIND!B366</f>
        <v>593.6875</v>
      </c>
      <c r="J366" s="1">
        <f>WIND!C366</f>
        <v>50.3125</v>
      </c>
      <c r="K366" s="19">
        <v>0</v>
      </c>
      <c r="L366" s="21">
        <v>0</v>
      </c>
      <c r="M366" s="5">
        <v>650</v>
      </c>
      <c r="N366" s="5">
        <v>0</v>
      </c>
      <c r="O366" s="22">
        <v>0</v>
      </c>
      <c r="P366" s="1">
        <v>235</v>
      </c>
      <c r="Q366" s="22">
        <v>0</v>
      </c>
      <c r="R366" s="22">
        <v>0</v>
      </c>
      <c r="S366" s="20">
        <v>0</v>
      </c>
    </row>
    <row r="367" spans="1:19" ht="15" customHeight="1" x14ac:dyDescent="0.35">
      <c r="A367" s="2">
        <f t="shared" si="10"/>
        <v>46222</v>
      </c>
      <c r="B367" s="3">
        <v>0.20833333333333334</v>
      </c>
      <c r="C367" s="1">
        <v>5926</v>
      </c>
      <c r="D367" s="1">
        <f>GAS_LOAD!K367</f>
        <v>2.3932384283333334</v>
      </c>
      <c r="E367" s="1">
        <f>GAS_LOAD!L367</f>
        <v>3.5898576425000002</v>
      </c>
      <c r="F367" s="1">
        <f t="shared" si="9"/>
        <v>114.15525114155251</v>
      </c>
      <c r="G367" s="1">
        <v>0</v>
      </c>
      <c r="H367" s="19">
        <v>0</v>
      </c>
      <c r="I367" s="1">
        <f>WIND!B367</f>
        <v>595.53125</v>
      </c>
      <c r="J367" s="1">
        <f>WIND!C367</f>
        <v>50.46875</v>
      </c>
      <c r="K367" s="19">
        <v>0</v>
      </c>
      <c r="L367" s="21">
        <v>0</v>
      </c>
      <c r="M367" s="5">
        <v>650</v>
      </c>
      <c r="N367" s="5">
        <v>0</v>
      </c>
      <c r="O367" s="22">
        <v>0</v>
      </c>
      <c r="P367" s="1">
        <v>239</v>
      </c>
      <c r="Q367" s="22">
        <v>0</v>
      </c>
      <c r="R367" s="22">
        <v>0</v>
      </c>
      <c r="S367" s="20">
        <v>0</v>
      </c>
    </row>
    <row r="368" spans="1:19" ht="15" customHeight="1" x14ac:dyDescent="0.35">
      <c r="A368" s="2">
        <f t="shared" si="10"/>
        <v>46222</v>
      </c>
      <c r="B368" s="3">
        <v>0.25</v>
      </c>
      <c r="C368" s="1">
        <v>5833</v>
      </c>
      <c r="D368" s="1">
        <f>GAS_LOAD!K368</f>
        <v>2.3932384283333334</v>
      </c>
      <c r="E368" s="1">
        <f>GAS_LOAD!L368</f>
        <v>3.5898576425000002</v>
      </c>
      <c r="F368" s="1">
        <f t="shared" si="9"/>
        <v>114.15525114155251</v>
      </c>
      <c r="G368" s="1">
        <v>96</v>
      </c>
      <c r="H368" s="19">
        <v>0</v>
      </c>
      <c r="I368" s="1">
        <f>WIND!B368</f>
        <v>625.953125</v>
      </c>
      <c r="J368" s="1">
        <f>WIND!C368</f>
        <v>53.046875</v>
      </c>
      <c r="K368" s="19">
        <v>0</v>
      </c>
      <c r="L368" s="21">
        <v>0</v>
      </c>
      <c r="M368" s="5">
        <v>650</v>
      </c>
      <c r="N368" s="5">
        <v>0</v>
      </c>
      <c r="O368" s="22">
        <v>0</v>
      </c>
      <c r="P368" s="1">
        <v>269</v>
      </c>
      <c r="Q368" s="22">
        <v>0</v>
      </c>
      <c r="R368" s="22">
        <v>0</v>
      </c>
      <c r="S368" s="20">
        <v>0</v>
      </c>
    </row>
    <row r="369" spans="1:19" ht="15" customHeight="1" x14ac:dyDescent="0.35">
      <c r="A369" s="2">
        <f t="shared" si="10"/>
        <v>46222</v>
      </c>
      <c r="B369" s="3">
        <v>0.29166666666666669</v>
      </c>
      <c r="C369" s="1">
        <v>6015</v>
      </c>
      <c r="D369" s="1">
        <f>GAS_LOAD!K369</f>
        <v>2.3932384283333334</v>
      </c>
      <c r="E369" s="1">
        <f>GAS_LOAD!L369</f>
        <v>3.5898576425000002</v>
      </c>
      <c r="F369" s="1">
        <f t="shared" si="9"/>
        <v>114.15525114155251</v>
      </c>
      <c r="G369" s="1">
        <v>726</v>
      </c>
      <c r="H369" s="19">
        <v>0</v>
      </c>
      <c r="I369" s="1">
        <f>WIND!B369</f>
        <v>590.921875</v>
      </c>
      <c r="J369" s="1">
        <f>WIND!C369</f>
        <v>50.078125</v>
      </c>
      <c r="K369" s="19">
        <v>0</v>
      </c>
      <c r="L369" s="21">
        <v>0</v>
      </c>
      <c r="M369" s="5">
        <v>650</v>
      </c>
      <c r="N369" s="5">
        <v>0</v>
      </c>
      <c r="O369" s="22">
        <v>0</v>
      </c>
      <c r="P369" s="1">
        <v>284</v>
      </c>
      <c r="Q369" s="22">
        <v>0</v>
      </c>
      <c r="R369" s="22">
        <v>0</v>
      </c>
      <c r="S369" s="20">
        <v>0</v>
      </c>
    </row>
    <row r="370" spans="1:19" ht="15" customHeight="1" x14ac:dyDescent="0.35">
      <c r="A370" s="2">
        <f t="shared" si="10"/>
        <v>46222</v>
      </c>
      <c r="B370" s="3">
        <v>0.33333333333333331</v>
      </c>
      <c r="C370" s="1">
        <v>6479</v>
      </c>
      <c r="D370" s="1">
        <f>GAS_LOAD!K370</f>
        <v>2.3932384283333334</v>
      </c>
      <c r="E370" s="1">
        <f>GAS_LOAD!L370</f>
        <v>3.5898576425000002</v>
      </c>
      <c r="F370" s="1">
        <f t="shared" si="9"/>
        <v>114.15525114155251</v>
      </c>
      <c r="G370" s="1">
        <v>2049</v>
      </c>
      <c r="H370" s="19">
        <v>0</v>
      </c>
      <c r="I370" s="1">
        <f>WIND!B370</f>
        <v>613.96875</v>
      </c>
      <c r="J370" s="1">
        <f>WIND!C370</f>
        <v>52.03125</v>
      </c>
      <c r="K370" s="19">
        <v>0</v>
      </c>
      <c r="L370" s="21">
        <v>0</v>
      </c>
      <c r="M370" s="5">
        <v>650</v>
      </c>
      <c r="N370" s="5">
        <v>0</v>
      </c>
      <c r="O370" s="22">
        <v>0</v>
      </c>
      <c r="P370" s="1">
        <v>291</v>
      </c>
      <c r="Q370" s="22">
        <v>0</v>
      </c>
      <c r="R370" s="22">
        <v>0</v>
      </c>
      <c r="S370" s="20">
        <v>0</v>
      </c>
    </row>
    <row r="371" spans="1:19" ht="15" customHeight="1" x14ac:dyDescent="0.35">
      <c r="A371" s="2">
        <f t="shared" si="10"/>
        <v>46222</v>
      </c>
      <c r="B371" s="3">
        <v>0.375</v>
      </c>
      <c r="C371" s="1">
        <v>6980</v>
      </c>
      <c r="D371" s="1">
        <f>GAS_LOAD!K371</f>
        <v>2.3932384283333334</v>
      </c>
      <c r="E371" s="1">
        <f>GAS_LOAD!L371</f>
        <v>3.5898576425000002</v>
      </c>
      <c r="F371" s="1">
        <f t="shared" si="9"/>
        <v>114.15525114155251</v>
      </c>
      <c r="G371" s="1">
        <v>3936</v>
      </c>
      <c r="H371" s="19">
        <v>0</v>
      </c>
      <c r="I371" s="1">
        <f>WIND!B371</f>
        <v>553.125</v>
      </c>
      <c r="J371" s="1">
        <f>WIND!C371</f>
        <v>46.875</v>
      </c>
      <c r="K371" s="19">
        <v>0</v>
      </c>
      <c r="L371" s="21">
        <v>0</v>
      </c>
      <c r="M371" s="5">
        <v>650</v>
      </c>
      <c r="N371" s="5">
        <v>0</v>
      </c>
      <c r="O371" s="22">
        <v>0</v>
      </c>
      <c r="P371" s="1">
        <v>296</v>
      </c>
      <c r="Q371" s="22">
        <v>0</v>
      </c>
      <c r="R371" s="22">
        <v>0</v>
      </c>
      <c r="S371" s="20">
        <v>0</v>
      </c>
    </row>
    <row r="372" spans="1:19" ht="15" customHeight="1" x14ac:dyDescent="0.35">
      <c r="A372" s="2">
        <f t="shared" si="10"/>
        <v>46222</v>
      </c>
      <c r="B372" s="3">
        <v>0.41666666666666669</v>
      </c>
      <c r="C372" s="1">
        <v>7328</v>
      </c>
      <c r="D372" s="1">
        <f>GAS_LOAD!K372</f>
        <v>2.3932384283333334</v>
      </c>
      <c r="E372" s="1">
        <f>GAS_LOAD!L372</f>
        <v>3.5898576425000002</v>
      </c>
      <c r="F372" s="1">
        <f t="shared" si="9"/>
        <v>114.15525114155251</v>
      </c>
      <c r="G372" s="1">
        <v>5496</v>
      </c>
      <c r="H372" s="19">
        <v>0</v>
      </c>
      <c r="I372" s="1">
        <f>WIND!B372</f>
        <v>610.28125</v>
      </c>
      <c r="J372" s="1">
        <f>WIND!C372</f>
        <v>51.71875</v>
      </c>
      <c r="K372" s="19">
        <v>0</v>
      </c>
      <c r="L372" s="21">
        <v>0</v>
      </c>
      <c r="M372" s="5">
        <v>650</v>
      </c>
      <c r="N372" s="5">
        <v>0</v>
      </c>
      <c r="O372" s="22">
        <v>0</v>
      </c>
      <c r="P372" s="1">
        <v>297</v>
      </c>
      <c r="Q372" s="22">
        <v>0</v>
      </c>
      <c r="R372" s="22">
        <v>0</v>
      </c>
      <c r="S372" s="20">
        <v>0</v>
      </c>
    </row>
    <row r="373" spans="1:19" ht="15" customHeight="1" x14ac:dyDescent="0.35">
      <c r="A373" s="2">
        <f t="shared" si="10"/>
        <v>46222</v>
      </c>
      <c r="B373" s="3">
        <v>0.45833333333333331</v>
      </c>
      <c r="C373" s="1">
        <v>7579</v>
      </c>
      <c r="D373" s="1">
        <f>GAS_LOAD!K373</f>
        <v>2.3932384283333334</v>
      </c>
      <c r="E373" s="1">
        <f>GAS_LOAD!L373</f>
        <v>3.5898576425000002</v>
      </c>
      <c r="F373" s="1">
        <f t="shared" si="9"/>
        <v>114.15525114155251</v>
      </c>
      <c r="G373" s="1">
        <v>6576</v>
      </c>
      <c r="H373" s="19">
        <v>0</v>
      </c>
      <c r="I373" s="1">
        <f>WIND!B373</f>
        <v>724.59375</v>
      </c>
      <c r="J373" s="1">
        <f>WIND!C373</f>
        <v>61.40625</v>
      </c>
      <c r="K373" s="19">
        <v>0</v>
      </c>
      <c r="L373" s="21">
        <v>0</v>
      </c>
      <c r="M373" s="5">
        <v>650</v>
      </c>
      <c r="N373" s="5">
        <v>0</v>
      </c>
      <c r="O373" s="22">
        <v>0</v>
      </c>
      <c r="P373" s="1">
        <v>297</v>
      </c>
      <c r="Q373" s="22">
        <v>0</v>
      </c>
      <c r="R373" s="22">
        <v>0</v>
      </c>
      <c r="S373" s="20">
        <v>0</v>
      </c>
    </row>
    <row r="374" spans="1:19" ht="15" customHeight="1" x14ac:dyDescent="0.35">
      <c r="A374" s="2">
        <f t="shared" si="10"/>
        <v>46222</v>
      </c>
      <c r="B374" s="3">
        <v>0.5</v>
      </c>
      <c r="C374" s="1">
        <v>7917</v>
      </c>
      <c r="D374" s="1">
        <f>GAS_LOAD!K374</f>
        <v>2.3932384283333334</v>
      </c>
      <c r="E374" s="1">
        <f>GAS_LOAD!L374</f>
        <v>3.5898576425000002</v>
      </c>
      <c r="F374" s="1">
        <f t="shared" si="9"/>
        <v>114.15525114155251</v>
      </c>
      <c r="G374" s="1">
        <v>7137</v>
      </c>
      <c r="H374" s="19">
        <v>0</v>
      </c>
      <c r="I374" s="1">
        <f>WIND!B374</f>
        <v>784.515625</v>
      </c>
      <c r="J374" s="1">
        <f>WIND!C374</f>
        <v>66.484375</v>
      </c>
      <c r="K374" s="19">
        <v>0</v>
      </c>
      <c r="L374" s="21">
        <v>0</v>
      </c>
      <c r="M374" s="5">
        <v>650</v>
      </c>
      <c r="N374" s="5">
        <v>0</v>
      </c>
      <c r="O374" s="22">
        <v>0</v>
      </c>
      <c r="P374" s="1">
        <v>296</v>
      </c>
      <c r="Q374" s="22">
        <v>0</v>
      </c>
      <c r="R374" s="22">
        <v>0</v>
      </c>
      <c r="S374" s="20">
        <v>0</v>
      </c>
    </row>
    <row r="375" spans="1:19" ht="15" customHeight="1" x14ac:dyDescent="0.35">
      <c r="A375" s="2">
        <f t="shared" si="10"/>
        <v>46222</v>
      </c>
      <c r="B375" s="3">
        <v>0.54166666666666663</v>
      </c>
      <c r="C375" s="1">
        <v>7567</v>
      </c>
      <c r="D375" s="1">
        <f>GAS_LOAD!K375</f>
        <v>2.3932384283333334</v>
      </c>
      <c r="E375" s="1">
        <f>GAS_LOAD!L375</f>
        <v>3.5898576425000002</v>
      </c>
      <c r="F375" s="1">
        <f t="shared" si="9"/>
        <v>114.15525114155251</v>
      </c>
      <c r="G375" s="1">
        <v>7512</v>
      </c>
      <c r="H375" s="19">
        <v>0</v>
      </c>
      <c r="I375" s="1">
        <f>WIND!B375</f>
        <v>740.265625</v>
      </c>
      <c r="J375" s="1">
        <f>WIND!C375</f>
        <v>62.734375</v>
      </c>
      <c r="K375" s="19">
        <v>0</v>
      </c>
      <c r="L375" s="21">
        <v>0</v>
      </c>
      <c r="M375" s="5">
        <v>650</v>
      </c>
      <c r="N375" s="5">
        <v>0</v>
      </c>
      <c r="O375" s="22">
        <v>0</v>
      </c>
      <c r="P375" s="1">
        <v>292</v>
      </c>
      <c r="Q375" s="22">
        <v>0</v>
      </c>
      <c r="R375" s="22">
        <v>0</v>
      </c>
      <c r="S375" s="20">
        <v>0</v>
      </c>
    </row>
    <row r="376" spans="1:19" ht="15" customHeight="1" x14ac:dyDescent="0.35">
      <c r="A376" s="2">
        <f t="shared" si="10"/>
        <v>46222</v>
      </c>
      <c r="B376" s="3">
        <v>0.58333333333333337</v>
      </c>
      <c r="C376" s="1">
        <v>7279</v>
      </c>
      <c r="D376" s="1">
        <f>GAS_LOAD!K376</f>
        <v>2.3932384283333334</v>
      </c>
      <c r="E376" s="1">
        <f>GAS_LOAD!L376</f>
        <v>3.5898576425000002</v>
      </c>
      <c r="F376" s="1">
        <f t="shared" si="9"/>
        <v>114.15525114155251</v>
      </c>
      <c r="G376" s="1">
        <v>7413</v>
      </c>
      <c r="H376" s="19">
        <v>0</v>
      </c>
      <c r="I376" s="1">
        <f>WIND!B376</f>
        <v>721.828125</v>
      </c>
      <c r="J376" s="1">
        <f>WIND!C376</f>
        <v>61.171875</v>
      </c>
      <c r="K376" s="19">
        <v>0</v>
      </c>
      <c r="L376" s="21">
        <v>0</v>
      </c>
      <c r="M376" s="5">
        <v>650</v>
      </c>
      <c r="N376" s="5">
        <v>0</v>
      </c>
      <c r="O376" s="22">
        <v>0</v>
      </c>
      <c r="P376" s="1">
        <v>290</v>
      </c>
      <c r="Q376" s="22">
        <v>0</v>
      </c>
      <c r="R376" s="22">
        <v>0</v>
      </c>
      <c r="S376" s="20">
        <v>0</v>
      </c>
    </row>
    <row r="377" spans="1:19" ht="15" customHeight="1" x14ac:dyDescent="0.35">
      <c r="A377" s="2">
        <f t="shared" si="10"/>
        <v>46222</v>
      </c>
      <c r="B377" s="3">
        <v>0.625</v>
      </c>
      <c r="C377" s="1">
        <v>7005</v>
      </c>
      <c r="D377" s="1">
        <f>GAS_LOAD!K377</f>
        <v>2.3932384283333334</v>
      </c>
      <c r="E377" s="1">
        <f>GAS_LOAD!L377</f>
        <v>3.5898576425000002</v>
      </c>
      <c r="F377" s="1">
        <f t="shared" si="9"/>
        <v>114.15525114155251</v>
      </c>
      <c r="G377" s="1">
        <v>7041</v>
      </c>
      <c r="H377" s="19">
        <v>0</v>
      </c>
      <c r="I377" s="1">
        <f>WIND!B377</f>
        <v>810.328125</v>
      </c>
      <c r="J377" s="1">
        <f>WIND!C377</f>
        <v>68.671875</v>
      </c>
      <c r="K377" s="19">
        <v>0</v>
      </c>
      <c r="L377" s="21">
        <v>0</v>
      </c>
      <c r="M377" s="5">
        <v>650</v>
      </c>
      <c r="N377" s="5">
        <v>0</v>
      </c>
      <c r="O377" s="22">
        <v>0</v>
      </c>
      <c r="P377" s="1">
        <v>288</v>
      </c>
      <c r="Q377" s="22">
        <v>0</v>
      </c>
      <c r="R377" s="22">
        <v>0</v>
      </c>
      <c r="S377" s="20">
        <v>0</v>
      </c>
    </row>
    <row r="378" spans="1:19" ht="15" customHeight="1" x14ac:dyDescent="0.35">
      <c r="A378" s="2">
        <f t="shared" si="10"/>
        <v>46222</v>
      </c>
      <c r="B378" s="3">
        <v>0.66666666666666663</v>
      </c>
      <c r="C378" s="1">
        <v>6848</v>
      </c>
      <c r="D378" s="1">
        <f>GAS_LOAD!K378</f>
        <v>2.3932384283333334</v>
      </c>
      <c r="E378" s="1">
        <f>GAS_LOAD!L378</f>
        <v>3.5898576425000002</v>
      </c>
      <c r="F378" s="1">
        <f t="shared" si="9"/>
        <v>114.15525114155251</v>
      </c>
      <c r="G378" s="1">
        <v>6147</v>
      </c>
      <c r="H378" s="19">
        <v>0</v>
      </c>
      <c r="I378" s="1">
        <f>WIND!B378</f>
        <v>834.296875</v>
      </c>
      <c r="J378" s="1">
        <f>WIND!C378</f>
        <v>70.703125</v>
      </c>
      <c r="K378" s="19">
        <v>0</v>
      </c>
      <c r="L378" s="21">
        <v>0</v>
      </c>
      <c r="M378" s="5">
        <v>650</v>
      </c>
      <c r="N378" s="5">
        <v>0</v>
      </c>
      <c r="O378" s="22">
        <v>0</v>
      </c>
      <c r="P378" s="1">
        <v>283</v>
      </c>
      <c r="Q378" s="22">
        <v>0</v>
      </c>
      <c r="R378" s="22">
        <v>0</v>
      </c>
      <c r="S378" s="20">
        <v>0</v>
      </c>
    </row>
    <row r="379" spans="1:19" ht="15" customHeight="1" x14ac:dyDescent="0.35">
      <c r="A379" s="2">
        <f t="shared" si="10"/>
        <v>46222</v>
      </c>
      <c r="B379" s="3">
        <v>0.70833333333333337</v>
      </c>
      <c r="C379" s="1">
        <v>6854</v>
      </c>
      <c r="D379" s="1">
        <f>GAS_LOAD!K379</f>
        <v>2.3932384283333334</v>
      </c>
      <c r="E379" s="1">
        <f>GAS_LOAD!L379</f>
        <v>3.5898576425000002</v>
      </c>
      <c r="F379" s="1">
        <f t="shared" si="9"/>
        <v>114.15525114155251</v>
      </c>
      <c r="G379" s="1">
        <v>5043</v>
      </c>
      <c r="H379" s="19">
        <v>0</v>
      </c>
      <c r="I379" s="1">
        <f>WIND!B379</f>
        <v>940.3125</v>
      </c>
      <c r="J379" s="1">
        <f>WIND!C379</f>
        <v>79.6875</v>
      </c>
      <c r="K379" s="19">
        <v>0</v>
      </c>
      <c r="L379" s="21">
        <v>0</v>
      </c>
      <c r="M379" s="5">
        <v>650</v>
      </c>
      <c r="N379" s="5">
        <v>0</v>
      </c>
      <c r="O379" s="22">
        <v>0</v>
      </c>
      <c r="P379" s="1">
        <v>278</v>
      </c>
      <c r="Q379" s="22">
        <v>0</v>
      </c>
      <c r="R379" s="22">
        <v>0</v>
      </c>
      <c r="S379" s="20">
        <v>0</v>
      </c>
    </row>
    <row r="380" spans="1:19" ht="15" customHeight="1" x14ac:dyDescent="0.35">
      <c r="A380" s="2">
        <f t="shared" si="10"/>
        <v>46222</v>
      </c>
      <c r="B380" s="3">
        <v>0.75</v>
      </c>
      <c r="C380" s="1">
        <v>7074</v>
      </c>
      <c r="D380" s="1">
        <f>GAS_LOAD!K380</f>
        <v>2.3932384283333334</v>
      </c>
      <c r="E380" s="1">
        <f>GAS_LOAD!L380</f>
        <v>3.5898576425000002</v>
      </c>
      <c r="F380" s="1">
        <f t="shared" si="9"/>
        <v>114.15525114155251</v>
      </c>
      <c r="G380" s="1">
        <v>3486</v>
      </c>
      <c r="H380" s="19">
        <v>0</v>
      </c>
      <c r="I380" s="1">
        <f>WIND!B380</f>
        <v>1027.890625</v>
      </c>
      <c r="J380" s="1">
        <f>WIND!C380</f>
        <v>87.109375</v>
      </c>
      <c r="K380" s="19">
        <v>0</v>
      </c>
      <c r="L380" s="21">
        <v>0</v>
      </c>
      <c r="M380" s="5">
        <v>650</v>
      </c>
      <c r="N380" s="5">
        <v>0</v>
      </c>
      <c r="O380" s="22">
        <v>0</v>
      </c>
      <c r="P380" s="1">
        <v>275</v>
      </c>
      <c r="Q380" s="22">
        <v>0</v>
      </c>
      <c r="R380" s="22">
        <v>0</v>
      </c>
      <c r="S380" s="20">
        <v>0</v>
      </c>
    </row>
    <row r="381" spans="1:19" ht="15" customHeight="1" x14ac:dyDescent="0.35">
      <c r="A381" s="2">
        <f t="shared" si="10"/>
        <v>46222</v>
      </c>
      <c r="B381" s="3">
        <v>0.79166666666666663</v>
      </c>
      <c r="C381" s="1">
        <v>7286</v>
      </c>
      <c r="D381" s="1">
        <f>GAS_LOAD!K381</f>
        <v>2.3932384283333334</v>
      </c>
      <c r="E381" s="1">
        <f>GAS_LOAD!L381</f>
        <v>3.5898576425000002</v>
      </c>
      <c r="F381" s="1">
        <f t="shared" si="9"/>
        <v>114.15525114155251</v>
      </c>
      <c r="G381" s="1">
        <v>1788</v>
      </c>
      <c r="H381" s="19">
        <v>0</v>
      </c>
      <c r="I381" s="1">
        <f>WIND!B381</f>
        <v>1016.828125</v>
      </c>
      <c r="J381" s="1">
        <f>WIND!C381</f>
        <v>86.171875</v>
      </c>
      <c r="K381" s="19">
        <v>0</v>
      </c>
      <c r="L381" s="21">
        <v>0</v>
      </c>
      <c r="M381" s="5">
        <v>650</v>
      </c>
      <c r="N381" s="5">
        <v>0</v>
      </c>
      <c r="O381" s="22">
        <v>0</v>
      </c>
      <c r="P381" s="1">
        <v>259</v>
      </c>
      <c r="Q381" s="22">
        <v>0</v>
      </c>
      <c r="R381" s="22">
        <v>0</v>
      </c>
      <c r="S381" s="20">
        <v>0</v>
      </c>
    </row>
    <row r="382" spans="1:19" ht="15" customHeight="1" x14ac:dyDescent="0.35">
      <c r="A382" s="2">
        <f t="shared" si="10"/>
        <v>46222</v>
      </c>
      <c r="B382" s="3">
        <v>0.83333333333333337</v>
      </c>
      <c r="C382" s="1">
        <v>7232</v>
      </c>
      <c r="D382" s="1">
        <f>GAS_LOAD!K382</f>
        <v>2.3932384283333334</v>
      </c>
      <c r="E382" s="1">
        <f>GAS_LOAD!L382</f>
        <v>3.5898576425000002</v>
      </c>
      <c r="F382" s="1">
        <f t="shared" si="9"/>
        <v>114.15525114155251</v>
      </c>
      <c r="G382" s="1">
        <v>567</v>
      </c>
      <c r="H382" s="19">
        <v>0</v>
      </c>
      <c r="I382" s="1">
        <f>WIND!B382</f>
        <v>991.015625</v>
      </c>
      <c r="J382" s="1">
        <f>WIND!C382</f>
        <v>83.984375</v>
      </c>
      <c r="K382" s="19">
        <v>0</v>
      </c>
      <c r="L382" s="21">
        <v>0</v>
      </c>
      <c r="M382" s="5">
        <v>650</v>
      </c>
      <c r="N382" s="5">
        <v>0</v>
      </c>
      <c r="O382" s="22">
        <v>0</v>
      </c>
      <c r="P382" s="1">
        <v>251</v>
      </c>
      <c r="Q382" s="22">
        <v>0</v>
      </c>
      <c r="R382" s="22">
        <v>0</v>
      </c>
      <c r="S382" s="20">
        <v>0</v>
      </c>
    </row>
    <row r="383" spans="1:19" ht="15" customHeight="1" x14ac:dyDescent="0.35">
      <c r="A383" s="2">
        <f t="shared" si="10"/>
        <v>46222</v>
      </c>
      <c r="B383" s="3">
        <v>0.875</v>
      </c>
      <c r="C383" s="1">
        <v>7247</v>
      </c>
      <c r="D383" s="1">
        <f>GAS_LOAD!K383</f>
        <v>2.3932384283333334</v>
      </c>
      <c r="E383" s="1">
        <f>GAS_LOAD!L383</f>
        <v>3.5898576425000002</v>
      </c>
      <c r="F383" s="1">
        <f t="shared" si="9"/>
        <v>114.15525114155251</v>
      </c>
      <c r="G383" s="1">
        <v>48</v>
      </c>
      <c r="H383" s="19">
        <v>0</v>
      </c>
      <c r="I383" s="1">
        <f>WIND!B383</f>
        <v>1002.078125</v>
      </c>
      <c r="J383" s="1">
        <f>WIND!C383</f>
        <v>84.921875</v>
      </c>
      <c r="K383" s="19">
        <v>0</v>
      </c>
      <c r="L383" s="21">
        <v>0</v>
      </c>
      <c r="M383" s="5">
        <v>650</v>
      </c>
      <c r="N383" s="5">
        <v>0</v>
      </c>
      <c r="O383" s="22">
        <v>0</v>
      </c>
      <c r="P383" s="1">
        <v>253</v>
      </c>
      <c r="Q383" s="22">
        <v>0</v>
      </c>
      <c r="R383" s="22">
        <v>0</v>
      </c>
      <c r="S383" s="20">
        <v>0</v>
      </c>
    </row>
    <row r="384" spans="1:19" ht="15" customHeight="1" x14ac:dyDescent="0.35">
      <c r="A384" s="2">
        <f t="shared" si="10"/>
        <v>46222</v>
      </c>
      <c r="B384" s="3">
        <v>0.91666666666666663</v>
      </c>
      <c r="C384" s="1">
        <v>7849</v>
      </c>
      <c r="D384" s="1">
        <f>GAS_LOAD!K384</f>
        <v>2.3932384283333334</v>
      </c>
      <c r="E384" s="1">
        <f>GAS_LOAD!L384</f>
        <v>3.5898576425000002</v>
      </c>
      <c r="F384" s="1">
        <f t="shared" si="9"/>
        <v>114.15525114155251</v>
      </c>
      <c r="G384" s="1">
        <v>0</v>
      </c>
      <c r="H384" s="19">
        <v>0</v>
      </c>
      <c r="I384" s="1">
        <f>WIND!B384</f>
        <v>881.3125</v>
      </c>
      <c r="J384" s="1">
        <f>WIND!C384</f>
        <v>74.6875</v>
      </c>
      <c r="K384" s="19">
        <v>0</v>
      </c>
      <c r="L384" s="21">
        <v>0</v>
      </c>
      <c r="M384" s="5">
        <v>650</v>
      </c>
      <c r="N384" s="5">
        <v>0</v>
      </c>
      <c r="O384" s="22">
        <v>0</v>
      </c>
      <c r="P384" s="1">
        <v>254</v>
      </c>
      <c r="Q384" s="22">
        <v>0</v>
      </c>
      <c r="R384" s="22">
        <v>0</v>
      </c>
      <c r="S384" s="20">
        <v>0</v>
      </c>
    </row>
    <row r="385" spans="1:19" ht="15" customHeight="1" x14ac:dyDescent="0.35">
      <c r="A385" s="2">
        <f t="shared" si="10"/>
        <v>46222</v>
      </c>
      <c r="B385" s="3">
        <v>0.95833333333333337</v>
      </c>
      <c r="C385" s="1">
        <v>8007</v>
      </c>
      <c r="D385" s="1">
        <f>GAS_LOAD!K385</f>
        <v>2.3932384283333334</v>
      </c>
      <c r="E385" s="1">
        <f>GAS_LOAD!L385</f>
        <v>3.5898576425000002</v>
      </c>
      <c r="F385" s="1">
        <f t="shared" si="9"/>
        <v>114.15525114155251</v>
      </c>
      <c r="G385" s="1">
        <v>0</v>
      </c>
      <c r="H385" s="19">
        <v>0</v>
      </c>
      <c r="I385" s="1">
        <f>WIND!B385</f>
        <v>817.703125</v>
      </c>
      <c r="J385" s="1">
        <f>WIND!C385</f>
        <v>69.296875</v>
      </c>
      <c r="K385" s="19">
        <v>0</v>
      </c>
      <c r="L385" s="21">
        <v>0</v>
      </c>
      <c r="M385" s="5">
        <v>650</v>
      </c>
      <c r="N385" s="5">
        <v>67</v>
      </c>
      <c r="O385" s="22">
        <v>0</v>
      </c>
      <c r="P385" s="1">
        <v>241</v>
      </c>
      <c r="Q385" s="22">
        <v>0</v>
      </c>
      <c r="R385" s="22">
        <v>0</v>
      </c>
      <c r="S385" s="20">
        <v>0</v>
      </c>
    </row>
    <row r="386" spans="1:19" ht="15" customHeight="1" x14ac:dyDescent="0.35">
      <c r="A386" s="2">
        <f t="shared" si="10"/>
        <v>46223</v>
      </c>
      <c r="B386" s="3">
        <v>0</v>
      </c>
      <c r="C386" s="1">
        <v>7354</v>
      </c>
      <c r="D386" s="1">
        <f>GAS_LOAD!K386</f>
        <v>2.3951900883333335</v>
      </c>
      <c r="E386" s="1">
        <f>GAS_LOAD!L386</f>
        <v>3.5927851324999995</v>
      </c>
      <c r="F386" s="1">
        <f t="shared" si="9"/>
        <v>114.15525114155251</v>
      </c>
      <c r="G386" s="1">
        <v>0</v>
      </c>
      <c r="H386" s="19">
        <v>0</v>
      </c>
      <c r="I386" s="1">
        <f>WIND!B386</f>
        <v>835.21875</v>
      </c>
      <c r="J386" s="1">
        <f>WIND!C386</f>
        <v>70.78125</v>
      </c>
      <c r="K386" s="19">
        <v>0</v>
      </c>
      <c r="L386" s="21">
        <v>0</v>
      </c>
      <c r="M386" s="5">
        <v>650</v>
      </c>
      <c r="N386" s="5">
        <v>0</v>
      </c>
      <c r="O386" s="22">
        <v>0</v>
      </c>
      <c r="P386" s="1">
        <v>237</v>
      </c>
      <c r="Q386" s="22">
        <v>0</v>
      </c>
      <c r="R386" s="22">
        <v>0</v>
      </c>
      <c r="S386" s="20">
        <v>0</v>
      </c>
    </row>
    <row r="387" spans="1:19" ht="15" customHeight="1" x14ac:dyDescent="0.35">
      <c r="A387" s="2">
        <f t="shared" si="10"/>
        <v>46223</v>
      </c>
      <c r="B387" s="3">
        <v>4.1666666666666664E-2</v>
      </c>
      <c r="C387" s="1">
        <v>6955</v>
      </c>
      <c r="D387" s="1">
        <f>GAS_LOAD!K387</f>
        <v>2.3951900883333335</v>
      </c>
      <c r="E387" s="1">
        <f>GAS_LOAD!L387</f>
        <v>3.5927851324999995</v>
      </c>
      <c r="F387" s="1">
        <f t="shared" ref="F387:F450" si="11">1000000/365/24</f>
        <v>114.15525114155251</v>
      </c>
      <c r="G387" s="1">
        <v>0</v>
      </c>
      <c r="H387" s="19">
        <v>0</v>
      </c>
      <c r="I387" s="1">
        <f>WIND!B387</f>
        <v>650.84375</v>
      </c>
      <c r="J387" s="1">
        <f>WIND!C387</f>
        <v>55.15625</v>
      </c>
      <c r="K387" s="19">
        <v>0</v>
      </c>
      <c r="L387" s="21">
        <v>0</v>
      </c>
      <c r="M387" s="5">
        <v>650</v>
      </c>
      <c r="N387" s="5">
        <v>401</v>
      </c>
      <c r="O387" s="22">
        <v>0</v>
      </c>
      <c r="P387" s="1">
        <v>236</v>
      </c>
      <c r="Q387" s="22">
        <v>0</v>
      </c>
      <c r="R387" s="22">
        <v>0</v>
      </c>
      <c r="S387" s="20">
        <v>0</v>
      </c>
    </row>
    <row r="388" spans="1:19" ht="15" customHeight="1" x14ac:dyDescent="0.35">
      <c r="A388" s="2">
        <f t="shared" si="10"/>
        <v>46223</v>
      </c>
      <c r="B388" s="3">
        <v>8.3333333333333329E-2</v>
      </c>
      <c r="C388" s="1">
        <v>6632</v>
      </c>
      <c r="D388" s="1">
        <f>GAS_LOAD!K388</f>
        <v>2.3951900883333335</v>
      </c>
      <c r="E388" s="1">
        <f>GAS_LOAD!L388</f>
        <v>3.5927851324999995</v>
      </c>
      <c r="F388" s="1">
        <f t="shared" si="11"/>
        <v>114.15525114155251</v>
      </c>
      <c r="G388" s="1">
        <v>0</v>
      </c>
      <c r="H388" s="19">
        <v>0</v>
      </c>
      <c r="I388" s="1">
        <f>WIND!B388</f>
        <v>509.796875</v>
      </c>
      <c r="J388" s="1">
        <f>WIND!C388</f>
        <v>43.203125</v>
      </c>
      <c r="K388" s="19">
        <v>0</v>
      </c>
      <c r="L388" s="21">
        <v>0</v>
      </c>
      <c r="M388" s="5">
        <v>650</v>
      </c>
      <c r="N388" s="5">
        <v>94</v>
      </c>
      <c r="O388" s="22">
        <v>0</v>
      </c>
      <c r="P388" s="1">
        <v>233</v>
      </c>
      <c r="Q388" s="22">
        <v>0</v>
      </c>
      <c r="R388" s="22">
        <v>0</v>
      </c>
      <c r="S388" s="20">
        <v>0</v>
      </c>
    </row>
    <row r="389" spans="1:19" ht="15" customHeight="1" x14ac:dyDescent="0.35">
      <c r="A389" s="2">
        <f t="shared" si="10"/>
        <v>46223</v>
      </c>
      <c r="B389" s="3">
        <v>0.125</v>
      </c>
      <c r="C389" s="1">
        <v>6293</v>
      </c>
      <c r="D389" s="1">
        <f>GAS_LOAD!K389</f>
        <v>2.3951900883333335</v>
      </c>
      <c r="E389" s="1">
        <f>GAS_LOAD!L389</f>
        <v>3.5927851324999995</v>
      </c>
      <c r="F389" s="1">
        <f t="shared" si="11"/>
        <v>114.15525114155251</v>
      </c>
      <c r="G389" s="1">
        <v>0</v>
      </c>
      <c r="H389" s="19">
        <v>0</v>
      </c>
      <c r="I389" s="1">
        <f>WIND!B389</f>
        <v>507.03125</v>
      </c>
      <c r="J389" s="1">
        <f>WIND!C389</f>
        <v>42.96875</v>
      </c>
      <c r="K389" s="19">
        <v>0</v>
      </c>
      <c r="L389" s="21">
        <v>0</v>
      </c>
      <c r="M389" s="5">
        <v>650</v>
      </c>
      <c r="N389" s="5">
        <v>0</v>
      </c>
      <c r="O389" s="22">
        <v>0</v>
      </c>
      <c r="P389" s="1">
        <v>233</v>
      </c>
      <c r="Q389" s="22">
        <v>0</v>
      </c>
      <c r="R389" s="22">
        <v>0</v>
      </c>
      <c r="S389" s="20">
        <v>0</v>
      </c>
    </row>
    <row r="390" spans="1:19" ht="15" customHeight="1" x14ac:dyDescent="0.35">
      <c r="A390" s="2">
        <f t="shared" si="10"/>
        <v>46223</v>
      </c>
      <c r="B390" s="3">
        <v>0.16666666666666666</v>
      </c>
      <c r="C390" s="1">
        <v>6294</v>
      </c>
      <c r="D390" s="1">
        <f>GAS_LOAD!K390</f>
        <v>2.3951900883333335</v>
      </c>
      <c r="E390" s="1">
        <f>GAS_LOAD!L390</f>
        <v>3.5927851324999995</v>
      </c>
      <c r="F390" s="1">
        <f t="shared" si="11"/>
        <v>114.15525114155251</v>
      </c>
      <c r="G390" s="1">
        <v>0</v>
      </c>
      <c r="H390" s="19">
        <v>0</v>
      </c>
      <c r="I390" s="1">
        <f>WIND!B390</f>
        <v>469.234375</v>
      </c>
      <c r="J390" s="1">
        <f>WIND!C390</f>
        <v>39.765625</v>
      </c>
      <c r="K390" s="19">
        <v>0</v>
      </c>
      <c r="L390" s="21">
        <v>0</v>
      </c>
      <c r="M390" s="5">
        <v>650</v>
      </c>
      <c r="N390" s="5">
        <v>15</v>
      </c>
      <c r="O390" s="22">
        <v>0</v>
      </c>
      <c r="P390" s="1">
        <v>238</v>
      </c>
      <c r="Q390" s="22">
        <v>0</v>
      </c>
      <c r="R390" s="22">
        <v>0</v>
      </c>
      <c r="S390" s="20">
        <v>0</v>
      </c>
    </row>
    <row r="391" spans="1:19" ht="15" customHeight="1" x14ac:dyDescent="0.35">
      <c r="A391" s="2">
        <f t="shared" si="10"/>
        <v>46223</v>
      </c>
      <c r="B391" s="3">
        <v>0.20833333333333334</v>
      </c>
      <c r="C391" s="1">
        <v>6685</v>
      </c>
      <c r="D391" s="1">
        <f>GAS_LOAD!K391</f>
        <v>2.3951900883333335</v>
      </c>
      <c r="E391" s="1">
        <f>GAS_LOAD!L391</f>
        <v>3.5927851324999995</v>
      </c>
      <c r="F391" s="1">
        <f t="shared" si="11"/>
        <v>114.15525114155251</v>
      </c>
      <c r="G391" s="1">
        <v>0</v>
      </c>
      <c r="H391" s="19">
        <v>0</v>
      </c>
      <c r="I391" s="1">
        <f>WIND!B391</f>
        <v>419.453125</v>
      </c>
      <c r="J391" s="1">
        <f>WIND!C391</f>
        <v>35.546875</v>
      </c>
      <c r="K391" s="19">
        <v>0</v>
      </c>
      <c r="L391" s="21">
        <v>0</v>
      </c>
      <c r="M391" s="5">
        <v>650</v>
      </c>
      <c r="N391" s="5">
        <v>450</v>
      </c>
      <c r="O391" s="22">
        <v>0</v>
      </c>
      <c r="P391" s="1">
        <v>248</v>
      </c>
      <c r="Q391" s="22">
        <v>0</v>
      </c>
      <c r="R391" s="22">
        <v>0</v>
      </c>
      <c r="S391" s="20">
        <v>0</v>
      </c>
    </row>
    <row r="392" spans="1:19" ht="15" customHeight="1" x14ac:dyDescent="0.35">
      <c r="A392" s="2">
        <f t="shared" si="10"/>
        <v>46223</v>
      </c>
      <c r="B392" s="3">
        <v>0.25</v>
      </c>
      <c r="C392" s="1">
        <v>7272</v>
      </c>
      <c r="D392" s="1">
        <f>GAS_LOAD!K392</f>
        <v>2.3951900883333335</v>
      </c>
      <c r="E392" s="1">
        <f>GAS_LOAD!L392</f>
        <v>3.5927851324999995</v>
      </c>
      <c r="F392" s="1">
        <f t="shared" si="11"/>
        <v>114.15525114155251</v>
      </c>
      <c r="G392" s="1">
        <v>84</v>
      </c>
      <c r="H392" s="19">
        <v>0</v>
      </c>
      <c r="I392" s="1">
        <f>WIND!B392</f>
        <v>460.015625</v>
      </c>
      <c r="J392" s="1">
        <f>WIND!C392</f>
        <v>38.984375</v>
      </c>
      <c r="K392" s="19">
        <v>0</v>
      </c>
      <c r="L392" s="21">
        <v>0</v>
      </c>
      <c r="M392" s="5">
        <v>650</v>
      </c>
      <c r="N392" s="5">
        <v>929</v>
      </c>
      <c r="O392" s="22">
        <v>0</v>
      </c>
      <c r="P392" s="1">
        <v>284</v>
      </c>
      <c r="Q392" s="22">
        <v>0</v>
      </c>
      <c r="R392" s="22">
        <v>0</v>
      </c>
      <c r="S392" s="20">
        <v>0</v>
      </c>
    </row>
    <row r="393" spans="1:19" ht="15" customHeight="1" x14ac:dyDescent="0.35">
      <c r="A393" s="2">
        <f t="shared" si="10"/>
        <v>46223</v>
      </c>
      <c r="B393" s="3">
        <v>0.29166666666666669</v>
      </c>
      <c r="C393" s="1">
        <v>8003</v>
      </c>
      <c r="D393" s="1">
        <f>GAS_LOAD!K393</f>
        <v>2.3951900883333335</v>
      </c>
      <c r="E393" s="1">
        <f>GAS_LOAD!L393</f>
        <v>3.5927851324999995</v>
      </c>
      <c r="F393" s="1">
        <f t="shared" si="11"/>
        <v>114.15525114155251</v>
      </c>
      <c r="G393" s="1">
        <v>666</v>
      </c>
      <c r="H393" s="19">
        <v>0</v>
      </c>
      <c r="I393" s="1">
        <f>WIND!B393</f>
        <v>400.09375</v>
      </c>
      <c r="J393" s="1">
        <f>WIND!C393</f>
        <v>33.90625</v>
      </c>
      <c r="K393" s="19">
        <v>0</v>
      </c>
      <c r="L393" s="21">
        <v>0</v>
      </c>
      <c r="M393" s="5">
        <v>650</v>
      </c>
      <c r="N393" s="5">
        <v>1347</v>
      </c>
      <c r="O393" s="22">
        <v>0</v>
      </c>
      <c r="P393" s="1">
        <v>308</v>
      </c>
      <c r="Q393" s="22">
        <v>0</v>
      </c>
      <c r="R393" s="22">
        <v>0</v>
      </c>
      <c r="S393" s="20">
        <v>0</v>
      </c>
    </row>
    <row r="394" spans="1:19" ht="15" customHeight="1" x14ac:dyDescent="0.35">
      <c r="A394" s="2">
        <f t="shared" si="10"/>
        <v>46223</v>
      </c>
      <c r="B394" s="3">
        <v>0.33333333333333331</v>
      </c>
      <c r="C394" s="1">
        <v>8690</v>
      </c>
      <c r="D394" s="1">
        <f>GAS_LOAD!K394</f>
        <v>2.3951900883333335</v>
      </c>
      <c r="E394" s="1">
        <f>GAS_LOAD!L394</f>
        <v>3.5927851324999995</v>
      </c>
      <c r="F394" s="1">
        <f t="shared" si="11"/>
        <v>114.15525114155251</v>
      </c>
      <c r="G394" s="1">
        <v>2031</v>
      </c>
      <c r="H394" s="19">
        <v>0</v>
      </c>
      <c r="I394" s="1">
        <f>WIND!B394</f>
        <v>434.203125</v>
      </c>
      <c r="J394" s="1">
        <f>WIND!C394</f>
        <v>36.796875</v>
      </c>
      <c r="K394" s="19">
        <v>0</v>
      </c>
      <c r="L394" s="21">
        <v>0</v>
      </c>
      <c r="M394" s="5">
        <v>650</v>
      </c>
      <c r="N394" s="5">
        <v>1535</v>
      </c>
      <c r="O394" s="22">
        <v>0</v>
      </c>
      <c r="P394" s="1">
        <v>315</v>
      </c>
      <c r="Q394" s="22">
        <v>0</v>
      </c>
      <c r="R394" s="22">
        <v>0</v>
      </c>
      <c r="S394" s="20">
        <v>0</v>
      </c>
    </row>
    <row r="395" spans="1:19" ht="15" customHeight="1" x14ac:dyDescent="0.35">
      <c r="A395" s="2">
        <f t="shared" si="10"/>
        <v>46223</v>
      </c>
      <c r="B395" s="3">
        <v>0.375</v>
      </c>
      <c r="C395" s="1">
        <v>9150</v>
      </c>
      <c r="D395" s="1">
        <f>GAS_LOAD!K395</f>
        <v>2.3951900883333335</v>
      </c>
      <c r="E395" s="1">
        <f>GAS_LOAD!L395</f>
        <v>3.5927851324999995</v>
      </c>
      <c r="F395" s="1">
        <f t="shared" si="11"/>
        <v>114.15525114155251</v>
      </c>
      <c r="G395" s="1">
        <v>3786</v>
      </c>
      <c r="H395" s="19">
        <v>0</v>
      </c>
      <c r="I395" s="1">
        <f>WIND!B395</f>
        <v>395.484375</v>
      </c>
      <c r="J395" s="1">
        <f>WIND!C395</f>
        <v>33.515625</v>
      </c>
      <c r="K395" s="19">
        <v>0</v>
      </c>
      <c r="L395" s="21">
        <v>0</v>
      </c>
      <c r="M395" s="5">
        <v>650</v>
      </c>
      <c r="N395" s="5">
        <v>0</v>
      </c>
      <c r="O395" s="22">
        <v>0</v>
      </c>
      <c r="P395" s="1">
        <v>313</v>
      </c>
      <c r="Q395" s="22">
        <v>0</v>
      </c>
      <c r="R395" s="22">
        <v>0</v>
      </c>
      <c r="S395" s="20">
        <v>0</v>
      </c>
    </row>
    <row r="396" spans="1:19" ht="15" customHeight="1" x14ac:dyDescent="0.35">
      <c r="A396" s="2">
        <f t="shared" si="10"/>
        <v>46223</v>
      </c>
      <c r="B396" s="3">
        <v>0.41666666666666669</v>
      </c>
      <c r="C396" s="1">
        <v>9399</v>
      </c>
      <c r="D396" s="1">
        <f>GAS_LOAD!K396</f>
        <v>2.3951900883333335</v>
      </c>
      <c r="E396" s="1">
        <f>GAS_LOAD!L396</f>
        <v>3.5927851324999995</v>
      </c>
      <c r="F396" s="1">
        <f t="shared" si="11"/>
        <v>114.15525114155251</v>
      </c>
      <c r="G396" s="1">
        <v>5322</v>
      </c>
      <c r="H396" s="19">
        <v>0</v>
      </c>
      <c r="I396" s="1">
        <f>WIND!B396</f>
        <v>418.53125</v>
      </c>
      <c r="J396" s="1">
        <f>WIND!C396</f>
        <v>35.46875</v>
      </c>
      <c r="K396" s="19">
        <v>0</v>
      </c>
      <c r="L396" s="21">
        <v>0</v>
      </c>
      <c r="M396" s="5">
        <v>650</v>
      </c>
      <c r="N396" s="5">
        <v>0</v>
      </c>
      <c r="O396" s="22">
        <v>0</v>
      </c>
      <c r="P396" s="1">
        <v>311</v>
      </c>
      <c r="Q396" s="22">
        <v>0</v>
      </c>
      <c r="R396" s="22">
        <v>0</v>
      </c>
      <c r="S396" s="20">
        <v>0</v>
      </c>
    </row>
    <row r="397" spans="1:19" ht="15" customHeight="1" x14ac:dyDescent="0.35">
      <c r="A397" s="2">
        <f t="shared" si="10"/>
        <v>46223</v>
      </c>
      <c r="B397" s="3">
        <v>0.45833333333333331</v>
      </c>
      <c r="C397" s="1">
        <v>9629</v>
      </c>
      <c r="D397" s="1">
        <f>GAS_LOAD!K397</f>
        <v>2.3951900883333335</v>
      </c>
      <c r="E397" s="1">
        <f>GAS_LOAD!L397</f>
        <v>3.5927851324999995</v>
      </c>
      <c r="F397" s="1">
        <f t="shared" si="11"/>
        <v>114.15525114155251</v>
      </c>
      <c r="G397" s="1">
        <v>6198</v>
      </c>
      <c r="H397" s="19">
        <v>0</v>
      </c>
      <c r="I397" s="1">
        <f>WIND!B397</f>
        <v>457.25</v>
      </c>
      <c r="J397" s="1">
        <f>WIND!C397</f>
        <v>38.75</v>
      </c>
      <c r="K397" s="19">
        <v>0</v>
      </c>
      <c r="L397" s="21">
        <v>0</v>
      </c>
      <c r="M397" s="5">
        <v>650</v>
      </c>
      <c r="N397" s="5">
        <v>0</v>
      </c>
      <c r="O397" s="22">
        <v>0</v>
      </c>
      <c r="P397" s="1">
        <v>310</v>
      </c>
      <c r="Q397" s="22">
        <v>0</v>
      </c>
      <c r="R397" s="22">
        <v>0</v>
      </c>
      <c r="S397" s="20">
        <v>0</v>
      </c>
    </row>
    <row r="398" spans="1:19" ht="15" customHeight="1" x14ac:dyDescent="0.35">
      <c r="A398" s="2">
        <f t="shared" si="10"/>
        <v>46223</v>
      </c>
      <c r="B398" s="3">
        <v>0.5</v>
      </c>
      <c r="C398" s="1">
        <v>9767</v>
      </c>
      <c r="D398" s="1">
        <f>GAS_LOAD!K398</f>
        <v>2.3951900883333335</v>
      </c>
      <c r="E398" s="1">
        <f>GAS_LOAD!L398</f>
        <v>3.5927851324999995</v>
      </c>
      <c r="F398" s="1">
        <f t="shared" si="11"/>
        <v>114.15525114155251</v>
      </c>
      <c r="G398" s="1">
        <v>6636</v>
      </c>
      <c r="H398" s="19">
        <v>0</v>
      </c>
      <c r="I398" s="1">
        <f>WIND!B398</f>
        <v>496.890625</v>
      </c>
      <c r="J398" s="1">
        <f>WIND!C398</f>
        <v>42.109375</v>
      </c>
      <c r="K398" s="19">
        <v>0</v>
      </c>
      <c r="L398" s="21">
        <v>0</v>
      </c>
      <c r="M398" s="5">
        <v>650</v>
      </c>
      <c r="N398" s="5">
        <v>1259</v>
      </c>
      <c r="O398" s="22">
        <v>0</v>
      </c>
      <c r="P398" s="1">
        <v>305</v>
      </c>
      <c r="Q398" s="22">
        <v>0</v>
      </c>
      <c r="R398" s="22">
        <v>0</v>
      </c>
      <c r="S398" s="20">
        <v>0</v>
      </c>
    </row>
    <row r="399" spans="1:19" ht="15" customHeight="1" x14ac:dyDescent="0.35">
      <c r="A399" s="2">
        <f t="shared" si="10"/>
        <v>46223</v>
      </c>
      <c r="B399" s="3">
        <v>0.54166666666666663</v>
      </c>
      <c r="C399" s="1">
        <v>9673</v>
      </c>
      <c r="D399" s="1">
        <f>GAS_LOAD!K399</f>
        <v>2.3951900883333335</v>
      </c>
      <c r="E399" s="1">
        <f>GAS_LOAD!L399</f>
        <v>3.5927851324999995</v>
      </c>
      <c r="F399" s="1">
        <f t="shared" si="11"/>
        <v>114.15525114155251</v>
      </c>
      <c r="G399" s="1">
        <v>6981</v>
      </c>
      <c r="H399" s="19">
        <v>0</v>
      </c>
      <c r="I399" s="1">
        <f>WIND!B399</f>
        <v>434.203125</v>
      </c>
      <c r="J399" s="1">
        <f>WIND!C399</f>
        <v>36.796875</v>
      </c>
      <c r="K399" s="19">
        <v>0</v>
      </c>
      <c r="L399" s="21">
        <v>0</v>
      </c>
      <c r="M399" s="5">
        <v>650</v>
      </c>
      <c r="N399" s="5">
        <v>1122</v>
      </c>
      <c r="O399" s="22">
        <v>0</v>
      </c>
      <c r="P399" s="1">
        <v>301</v>
      </c>
      <c r="Q399" s="22">
        <v>0</v>
      </c>
      <c r="R399" s="22">
        <v>0</v>
      </c>
      <c r="S399" s="20">
        <v>0</v>
      </c>
    </row>
    <row r="400" spans="1:19" ht="15" customHeight="1" x14ac:dyDescent="0.35">
      <c r="A400" s="2">
        <f t="shared" si="10"/>
        <v>46223</v>
      </c>
      <c r="B400" s="3">
        <v>0.58333333333333337</v>
      </c>
      <c r="C400" s="1">
        <v>9616</v>
      </c>
      <c r="D400" s="1">
        <f>GAS_LOAD!K400</f>
        <v>2.3951900883333335</v>
      </c>
      <c r="E400" s="1">
        <f>GAS_LOAD!L400</f>
        <v>3.5927851324999995</v>
      </c>
      <c r="F400" s="1">
        <f t="shared" si="11"/>
        <v>114.15525114155251</v>
      </c>
      <c r="G400" s="1">
        <v>6759</v>
      </c>
      <c r="H400" s="19">
        <v>0</v>
      </c>
      <c r="I400" s="1">
        <f>WIND!B400</f>
        <v>364.140625</v>
      </c>
      <c r="J400" s="1">
        <f>WIND!C400</f>
        <v>30.859375</v>
      </c>
      <c r="K400" s="19">
        <v>0</v>
      </c>
      <c r="L400" s="21">
        <v>0</v>
      </c>
      <c r="M400" s="5">
        <v>650</v>
      </c>
      <c r="N400" s="5">
        <v>1216</v>
      </c>
      <c r="O400" s="22">
        <v>0</v>
      </c>
      <c r="P400" s="1">
        <v>300</v>
      </c>
      <c r="Q400" s="22">
        <v>0</v>
      </c>
      <c r="R400" s="22">
        <v>0</v>
      </c>
      <c r="S400" s="20">
        <v>0</v>
      </c>
    </row>
    <row r="401" spans="1:19" ht="15" customHeight="1" x14ac:dyDescent="0.35">
      <c r="A401" s="2">
        <f t="shared" si="10"/>
        <v>46223</v>
      </c>
      <c r="B401" s="3">
        <v>0.625</v>
      </c>
      <c r="C401" s="1">
        <v>9384</v>
      </c>
      <c r="D401" s="1">
        <f>GAS_LOAD!K401</f>
        <v>2.3951900883333335</v>
      </c>
      <c r="E401" s="1">
        <f>GAS_LOAD!L401</f>
        <v>3.5927851324999995</v>
      </c>
      <c r="F401" s="1">
        <f t="shared" si="11"/>
        <v>114.15525114155251</v>
      </c>
      <c r="G401" s="1">
        <v>6486</v>
      </c>
      <c r="H401" s="19">
        <v>0</v>
      </c>
      <c r="I401" s="1">
        <f>WIND!B401</f>
        <v>443.421875</v>
      </c>
      <c r="J401" s="1">
        <f>WIND!C401</f>
        <v>37.578125</v>
      </c>
      <c r="K401" s="19">
        <v>0</v>
      </c>
      <c r="L401" s="21">
        <v>0</v>
      </c>
      <c r="M401" s="5">
        <v>650</v>
      </c>
      <c r="N401" s="5">
        <v>988</v>
      </c>
      <c r="O401" s="22">
        <v>0</v>
      </c>
      <c r="P401" s="1">
        <v>301</v>
      </c>
      <c r="Q401" s="22">
        <v>0</v>
      </c>
      <c r="R401" s="22">
        <v>0</v>
      </c>
      <c r="S401" s="20">
        <v>0</v>
      </c>
    </row>
    <row r="402" spans="1:19" ht="15" customHeight="1" x14ac:dyDescent="0.35">
      <c r="A402" s="2">
        <f t="shared" si="10"/>
        <v>46223</v>
      </c>
      <c r="B402" s="3">
        <v>0.66666666666666663</v>
      </c>
      <c r="C402" s="1">
        <v>9170</v>
      </c>
      <c r="D402" s="1">
        <f>GAS_LOAD!K402</f>
        <v>2.3951900883333335</v>
      </c>
      <c r="E402" s="1">
        <f>GAS_LOAD!L402</f>
        <v>3.5927851324999995</v>
      </c>
      <c r="F402" s="1">
        <f t="shared" si="11"/>
        <v>114.15525114155251</v>
      </c>
      <c r="G402" s="1">
        <v>5904</v>
      </c>
      <c r="H402" s="19">
        <v>0</v>
      </c>
      <c r="I402" s="1">
        <f>WIND!B402</f>
        <v>458.171875</v>
      </c>
      <c r="J402" s="1">
        <f>WIND!C402</f>
        <v>38.828125</v>
      </c>
      <c r="K402" s="19">
        <v>0</v>
      </c>
      <c r="L402" s="21">
        <v>0</v>
      </c>
      <c r="M402" s="5">
        <v>650</v>
      </c>
      <c r="N402" s="5">
        <v>955</v>
      </c>
      <c r="O402" s="22">
        <v>0</v>
      </c>
      <c r="P402" s="1">
        <v>298</v>
      </c>
      <c r="Q402" s="22">
        <v>0</v>
      </c>
      <c r="R402" s="22">
        <v>0</v>
      </c>
      <c r="S402" s="20">
        <v>0</v>
      </c>
    </row>
    <row r="403" spans="1:19" ht="15" customHeight="1" x14ac:dyDescent="0.35">
      <c r="A403" s="2">
        <f t="shared" si="10"/>
        <v>46223</v>
      </c>
      <c r="B403" s="3">
        <v>0.70833333333333337</v>
      </c>
      <c r="C403" s="1">
        <v>9025</v>
      </c>
      <c r="D403" s="1">
        <f>GAS_LOAD!K403</f>
        <v>2.3951900883333335</v>
      </c>
      <c r="E403" s="1">
        <f>GAS_LOAD!L403</f>
        <v>3.5927851324999995</v>
      </c>
      <c r="F403" s="1">
        <f t="shared" si="11"/>
        <v>114.15525114155251</v>
      </c>
      <c r="G403" s="1">
        <v>4830</v>
      </c>
      <c r="H403" s="19">
        <v>0</v>
      </c>
      <c r="I403" s="1">
        <f>WIND!B403</f>
        <v>486.75</v>
      </c>
      <c r="J403" s="1">
        <f>WIND!C403</f>
        <v>41.25</v>
      </c>
      <c r="K403" s="19">
        <v>0</v>
      </c>
      <c r="L403" s="21">
        <v>0</v>
      </c>
      <c r="M403" s="5">
        <v>650</v>
      </c>
      <c r="N403" s="5">
        <v>1141</v>
      </c>
      <c r="O403" s="22">
        <v>0</v>
      </c>
      <c r="P403" s="1">
        <v>294</v>
      </c>
      <c r="Q403" s="22">
        <v>0</v>
      </c>
      <c r="R403" s="22">
        <v>0</v>
      </c>
      <c r="S403" s="20">
        <v>0</v>
      </c>
    </row>
    <row r="404" spans="1:19" ht="15" customHeight="1" x14ac:dyDescent="0.35">
      <c r="A404" s="2">
        <f t="shared" si="10"/>
        <v>46223</v>
      </c>
      <c r="B404" s="3">
        <v>0.75</v>
      </c>
      <c r="C404" s="1">
        <v>9150</v>
      </c>
      <c r="D404" s="1">
        <f>GAS_LOAD!K404</f>
        <v>2.3951900883333335</v>
      </c>
      <c r="E404" s="1">
        <f>GAS_LOAD!L404</f>
        <v>3.5927851324999995</v>
      </c>
      <c r="F404" s="1">
        <f t="shared" si="11"/>
        <v>114.15525114155251</v>
      </c>
      <c r="G404" s="1">
        <v>3405</v>
      </c>
      <c r="H404" s="19">
        <v>0</v>
      </c>
      <c r="I404" s="1">
        <f>WIND!B404</f>
        <v>519.015625</v>
      </c>
      <c r="J404" s="1">
        <f>WIND!C404</f>
        <v>43.984375</v>
      </c>
      <c r="K404" s="19">
        <v>0</v>
      </c>
      <c r="L404" s="21">
        <v>0</v>
      </c>
      <c r="M404" s="5">
        <v>650</v>
      </c>
      <c r="N404" s="5">
        <v>1710</v>
      </c>
      <c r="O404" s="22">
        <v>0</v>
      </c>
      <c r="P404" s="1">
        <v>290</v>
      </c>
      <c r="Q404" s="22">
        <v>0</v>
      </c>
      <c r="R404" s="22">
        <v>0</v>
      </c>
      <c r="S404" s="20">
        <v>0</v>
      </c>
    </row>
    <row r="405" spans="1:19" ht="15" customHeight="1" x14ac:dyDescent="0.35">
      <c r="A405" s="2">
        <f t="shared" si="10"/>
        <v>46223</v>
      </c>
      <c r="B405" s="3">
        <v>0.79166666666666663</v>
      </c>
      <c r="C405" s="1">
        <v>9095</v>
      </c>
      <c r="D405" s="1">
        <f>GAS_LOAD!K405</f>
        <v>2.3951900883333335</v>
      </c>
      <c r="E405" s="1">
        <f>GAS_LOAD!L405</f>
        <v>3.5927851324999995</v>
      </c>
      <c r="F405" s="1">
        <f t="shared" si="11"/>
        <v>114.15525114155251</v>
      </c>
      <c r="G405" s="1">
        <v>1686</v>
      </c>
      <c r="H405" s="19">
        <v>0</v>
      </c>
      <c r="I405" s="1">
        <f>WIND!B405</f>
        <v>695.09375</v>
      </c>
      <c r="J405" s="1">
        <f>WIND!C405</f>
        <v>58.90625</v>
      </c>
      <c r="K405" s="19">
        <v>0</v>
      </c>
      <c r="L405" s="21">
        <v>0</v>
      </c>
      <c r="M405" s="5">
        <v>650</v>
      </c>
      <c r="N405" s="5">
        <v>2055</v>
      </c>
      <c r="O405" s="22">
        <v>0</v>
      </c>
      <c r="P405" s="1">
        <v>272</v>
      </c>
      <c r="Q405" s="22">
        <v>0</v>
      </c>
      <c r="R405" s="22">
        <v>0</v>
      </c>
      <c r="S405" s="20">
        <v>0</v>
      </c>
    </row>
    <row r="406" spans="1:19" ht="15" customHeight="1" x14ac:dyDescent="0.35">
      <c r="A406" s="2">
        <f t="shared" si="10"/>
        <v>46223</v>
      </c>
      <c r="B406" s="3">
        <v>0.83333333333333337</v>
      </c>
      <c r="C406" s="1">
        <v>8592</v>
      </c>
      <c r="D406" s="1">
        <f>GAS_LOAD!K406</f>
        <v>2.3951900883333335</v>
      </c>
      <c r="E406" s="1">
        <f>GAS_LOAD!L406</f>
        <v>3.5927851324999995</v>
      </c>
      <c r="F406" s="1">
        <f t="shared" si="11"/>
        <v>114.15525114155251</v>
      </c>
      <c r="G406" s="1">
        <v>525</v>
      </c>
      <c r="H406" s="19">
        <v>0</v>
      </c>
      <c r="I406" s="1">
        <f>WIND!B406</f>
        <v>670.203125</v>
      </c>
      <c r="J406" s="1">
        <f>WIND!C406</f>
        <v>56.796875</v>
      </c>
      <c r="K406" s="19">
        <v>0</v>
      </c>
      <c r="L406" s="21">
        <v>0</v>
      </c>
      <c r="M406" s="5">
        <v>650</v>
      </c>
      <c r="N406" s="5">
        <v>1979</v>
      </c>
      <c r="O406" s="22">
        <v>0</v>
      </c>
      <c r="P406" s="1">
        <v>259</v>
      </c>
      <c r="Q406" s="22">
        <v>0</v>
      </c>
      <c r="R406" s="22">
        <v>0</v>
      </c>
      <c r="S406" s="20">
        <v>0</v>
      </c>
    </row>
    <row r="407" spans="1:19" ht="15" customHeight="1" x14ac:dyDescent="0.35">
      <c r="A407" s="2">
        <f t="shared" si="10"/>
        <v>46223</v>
      </c>
      <c r="B407" s="3">
        <v>0.875</v>
      </c>
      <c r="C407" s="1">
        <v>8297</v>
      </c>
      <c r="D407" s="1">
        <f>GAS_LOAD!K407</f>
        <v>2.3951900883333335</v>
      </c>
      <c r="E407" s="1">
        <f>GAS_LOAD!L407</f>
        <v>3.5927851324999995</v>
      </c>
      <c r="F407" s="1">
        <f t="shared" si="11"/>
        <v>114.15525114155251</v>
      </c>
      <c r="G407" s="1">
        <v>39</v>
      </c>
      <c r="H407" s="19">
        <v>0</v>
      </c>
      <c r="I407" s="1">
        <f>WIND!B407</f>
        <v>649</v>
      </c>
      <c r="J407" s="1">
        <f>WIND!C407</f>
        <v>55</v>
      </c>
      <c r="K407" s="19">
        <v>0</v>
      </c>
      <c r="L407" s="21">
        <v>0</v>
      </c>
      <c r="M407" s="5">
        <v>650</v>
      </c>
      <c r="N407" s="5">
        <v>1876</v>
      </c>
      <c r="O407" s="22">
        <v>0</v>
      </c>
      <c r="P407" s="1">
        <v>252</v>
      </c>
      <c r="Q407" s="22">
        <v>0</v>
      </c>
      <c r="R407" s="22">
        <v>0</v>
      </c>
      <c r="S407" s="20">
        <v>0</v>
      </c>
    </row>
    <row r="408" spans="1:19" ht="15" customHeight="1" x14ac:dyDescent="0.35">
      <c r="A408" s="2">
        <f t="shared" si="10"/>
        <v>46223</v>
      </c>
      <c r="B408" s="3">
        <v>0.91666666666666663</v>
      </c>
      <c r="C408" s="1">
        <v>8741</v>
      </c>
      <c r="D408" s="1">
        <f>GAS_LOAD!K408</f>
        <v>2.3951900883333335</v>
      </c>
      <c r="E408" s="1">
        <f>GAS_LOAD!L408</f>
        <v>3.5927851324999995</v>
      </c>
      <c r="F408" s="1">
        <f t="shared" si="11"/>
        <v>114.15525114155251</v>
      </c>
      <c r="G408" s="1">
        <v>0</v>
      </c>
      <c r="H408" s="19">
        <v>0</v>
      </c>
      <c r="I408" s="1">
        <f>WIND!B408</f>
        <v>588.15625</v>
      </c>
      <c r="J408" s="1">
        <f>WIND!C408</f>
        <v>49.84375</v>
      </c>
      <c r="K408" s="19">
        <v>0</v>
      </c>
      <c r="L408" s="21">
        <v>0</v>
      </c>
      <c r="M408" s="5">
        <v>650</v>
      </c>
      <c r="N408" s="5">
        <v>2100</v>
      </c>
      <c r="O408" s="22">
        <v>0</v>
      </c>
      <c r="P408" s="1">
        <v>249</v>
      </c>
      <c r="Q408" s="22">
        <v>0</v>
      </c>
      <c r="R408" s="22">
        <v>0</v>
      </c>
      <c r="S408" s="20">
        <v>0</v>
      </c>
    </row>
    <row r="409" spans="1:19" ht="15" customHeight="1" x14ac:dyDescent="0.35">
      <c r="A409" s="2">
        <f t="shared" si="10"/>
        <v>46223</v>
      </c>
      <c r="B409" s="3">
        <v>0.95833333333333337</v>
      </c>
      <c r="C409" s="1">
        <v>8743</v>
      </c>
      <c r="D409" s="1">
        <f>GAS_LOAD!K409</f>
        <v>2.3951900883333335</v>
      </c>
      <c r="E409" s="1">
        <f>GAS_LOAD!L409</f>
        <v>3.5927851324999995</v>
      </c>
      <c r="F409" s="1">
        <f t="shared" si="11"/>
        <v>114.15525114155251</v>
      </c>
      <c r="G409" s="1">
        <v>0</v>
      </c>
      <c r="H409" s="19">
        <v>0</v>
      </c>
      <c r="I409" s="1">
        <f>WIND!B409</f>
        <v>479.375</v>
      </c>
      <c r="J409" s="1">
        <f>WIND!C409</f>
        <v>40.625</v>
      </c>
      <c r="K409" s="19">
        <v>0</v>
      </c>
      <c r="L409" s="21">
        <v>0</v>
      </c>
      <c r="M409" s="5">
        <v>650</v>
      </c>
      <c r="N409" s="5">
        <v>2100</v>
      </c>
      <c r="O409" s="22">
        <v>0</v>
      </c>
      <c r="P409" s="1">
        <v>239</v>
      </c>
      <c r="Q409" s="22">
        <v>0</v>
      </c>
      <c r="R409" s="22">
        <v>0</v>
      </c>
      <c r="S409" s="20">
        <v>0</v>
      </c>
    </row>
    <row r="410" spans="1:19" ht="15" customHeight="1" x14ac:dyDescent="0.35">
      <c r="A410" s="2">
        <f t="shared" si="10"/>
        <v>46224</v>
      </c>
      <c r="B410" s="3">
        <v>0</v>
      </c>
      <c r="C410" s="1">
        <v>8026</v>
      </c>
      <c r="D410" s="1">
        <f>GAS_LOAD!K410</f>
        <v>2.4061436116666663</v>
      </c>
      <c r="E410" s="1">
        <f>GAS_LOAD!L410</f>
        <v>3.6092154174999997</v>
      </c>
      <c r="F410" s="1">
        <f t="shared" si="11"/>
        <v>114.15525114155251</v>
      </c>
      <c r="G410" s="1">
        <v>0</v>
      </c>
      <c r="H410" s="19">
        <v>0</v>
      </c>
      <c r="I410" s="1">
        <f>WIND!B410</f>
        <v>484.90625</v>
      </c>
      <c r="J410" s="1">
        <f>WIND!C410</f>
        <v>41.09375</v>
      </c>
      <c r="K410" s="19">
        <v>0</v>
      </c>
      <c r="L410" s="21">
        <v>0</v>
      </c>
      <c r="M410" s="5">
        <v>650</v>
      </c>
      <c r="N410" s="5">
        <v>1729</v>
      </c>
      <c r="O410" s="22">
        <v>0</v>
      </c>
      <c r="P410" s="1">
        <v>239</v>
      </c>
      <c r="Q410" s="22">
        <v>0</v>
      </c>
      <c r="R410" s="22">
        <v>0</v>
      </c>
      <c r="S410" s="20">
        <v>0</v>
      </c>
    </row>
    <row r="411" spans="1:19" ht="15" customHeight="1" x14ac:dyDescent="0.35">
      <c r="A411" s="2">
        <f t="shared" si="10"/>
        <v>46224</v>
      </c>
      <c r="B411" s="3">
        <v>4.1666666666666664E-2</v>
      </c>
      <c r="C411" s="1">
        <v>7621</v>
      </c>
      <c r="D411" s="1">
        <f>GAS_LOAD!K411</f>
        <v>2.4061436116666663</v>
      </c>
      <c r="E411" s="1">
        <f>GAS_LOAD!L411</f>
        <v>3.6092154174999997</v>
      </c>
      <c r="F411" s="1">
        <f t="shared" si="11"/>
        <v>114.15525114155251</v>
      </c>
      <c r="G411" s="1">
        <v>0</v>
      </c>
      <c r="H411" s="19">
        <v>0</v>
      </c>
      <c r="I411" s="1">
        <f>WIND!B411</f>
        <v>299.609375</v>
      </c>
      <c r="J411" s="1">
        <f>WIND!C411</f>
        <v>25.390625</v>
      </c>
      <c r="K411" s="19">
        <v>0</v>
      </c>
      <c r="L411" s="21">
        <v>0</v>
      </c>
      <c r="M411" s="5">
        <v>650</v>
      </c>
      <c r="N411" s="5">
        <v>1526</v>
      </c>
      <c r="O411" s="22">
        <v>0</v>
      </c>
      <c r="P411" s="1">
        <v>238</v>
      </c>
      <c r="Q411" s="22">
        <v>0</v>
      </c>
      <c r="R411" s="22">
        <v>0</v>
      </c>
      <c r="S411" s="20">
        <v>0</v>
      </c>
    </row>
    <row r="412" spans="1:19" ht="15" customHeight="1" x14ac:dyDescent="0.35">
      <c r="A412" s="2">
        <f t="shared" si="10"/>
        <v>46224</v>
      </c>
      <c r="B412" s="3">
        <v>8.3333333333333329E-2</v>
      </c>
      <c r="C412" s="1">
        <v>7305</v>
      </c>
      <c r="D412" s="1">
        <f>GAS_LOAD!K412</f>
        <v>2.4061436116666663</v>
      </c>
      <c r="E412" s="1">
        <f>GAS_LOAD!L412</f>
        <v>3.6092154174999997</v>
      </c>
      <c r="F412" s="1">
        <f t="shared" si="11"/>
        <v>114.15525114155251</v>
      </c>
      <c r="G412" s="1">
        <v>0</v>
      </c>
      <c r="H412" s="19">
        <v>0</v>
      </c>
      <c r="I412" s="1">
        <f>WIND!B412</f>
        <v>318.96875</v>
      </c>
      <c r="J412" s="1">
        <f>WIND!C412</f>
        <v>27.03125</v>
      </c>
      <c r="K412" s="19">
        <v>0</v>
      </c>
      <c r="L412" s="21">
        <v>0</v>
      </c>
      <c r="M412" s="5">
        <v>650</v>
      </c>
      <c r="N412" s="5">
        <v>1192</v>
      </c>
      <c r="O412" s="22">
        <v>0</v>
      </c>
      <c r="P412" s="1">
        <v>235</v>
      </c>
      <c r="Q412" s="22">
        <v>0</v>
      </c>
      <c r="R412" s="22">
        <v>0</v>
      </c>
      <c r="S412" s="20">
        <v>0</v>
      </c>
    </row>
    <row r="413" spans="1:19" ht="15" customHeight="1" x14ac:dyDescent="0.35">
      <c r="A413" s="2">
        <f t="shared" si="10"/>
        <v>46224</v>
      </c>
      <c r="B413" s="3">
        <v>0.125</v>
      </c>
      <c r="C413" s="1">
        <v>6936</v>
      </c>
      <c r="D413" s="1">
        <f>GAS_LOAD!K413</f>
        <v>2.4061436116666663</v>
      </c>
      <c r="E413" s="1">
        <f>GAS_LOAD!L413</f>
        <v>3.6092154174999997</v>
      </c>
      <c r="F413" s="1">
        <f t="shared" si="11"/>
        <v>114.15525114155251</v>
      </c>
      <c r="G413" s="1">
        <v>0</v>
      </c>
      <c r="H413" s="19">
        <v>0</v>
      </c>
      <c r="I413" s="1">
        <f>WIND!B413</f>
        <v>319.890625</v>
      </c>
      <c r="J413" s="1">
        <f>WIND!C413</f>
        <v>27.109375</v>
      </c>
      <c r="K413" s="19">
        <v>0</v>
      </c>
      <c r="L413" s="21">
        <v>0</v>
      </c>
      <c r="M413" s="5">
        <v>650</v>
      </c>
      <c r="N413" s="5">
        <v>662</v>
      </c>
      <c r="O413" s="22">
        <v>0</v>
      </c>
      <c r="P413" s="1">
        <v>235</v>
      </c>
      <c r="Q413" s="22">
        <v>0</v>
      </c>
      <c r="R413" s="22">
        <v>0</v>
      </c>
      <c r="S413" s="20">
        <v>0</v>
      </c>
    </row>
    <row r="414" spans="1:19" ht="15" customHeight="1" x14ac:dyDescent="0.35">
      <c r="A414" s="2">
        <f t="shared" si="10"/>
        <v>46224</v>
      </c>
      <c r="B414" s="3">
        <v>0.16666666666666666</v>
      </c>
      <c r="C414" s="1">
        <v>6859</v>
      </c>
      <c r="D414" s="1">
        <f>GAS_LOAD!K414</f>
        <v>2.4061436116666663</v>
      </c>
      <c r="E414" s="1">
        <f>GAS_LOAD!L414</f>
        <v>3.6092154174999997</v>
      </c>
      <c r="F414" s="1">
        <f t="shared" si="11"/>
        <v>114.15525114155251</v>
      </c>
      <c r="G414" s="1">
        <v>0</v>
      </c>
      <c r="H414" s="19">
        <v>0</v>
      </c>
      <c r="I414" s="1">
        <f>WIND!B414</f>
        <v>274.71875</v>
      </c>
      <c r="J414" s="1">
        <f>WIND!C414</f>
        <v>23.28125</v>
      </c>
      <c r="K414" s="19">
        <v>0</v>
      </c>
      <c r="L414" s="21">
        <v>0</v>
      </c>
      <c r="M414" s="5">
        <v>650</v>
      </c>
      <c r="N414" s="5">
        <v>629</v>
      </c>
      <c r="O414" s="22">
        <v>0</v>
      </c>
      <c r="P414" s="1">
        <v>240</v>
      </c>
      <c r="Q414" s="22">
        <v>0</v>
      </c>
      <c r="R414" s="22">
        <v>0</v>
      </c>
      <c r="S414" s="20">
        <v>0</v>
      </c>
    </row>
    <row r="415" spans="1:19" ht="15" customHeight="1" x14ac:dyDescent="0.35">
      <c r="A415" s="2">
        <f t="shared" si="10"/>
        <v>46224</v>
      </c>
      <c r="B415" s="3">
        <v>0.20833333333333334</v>
      </c>
      <c r="C415" s="1">
        <v>7147</v>
      </c>
      <c r="D415" s="1">
        <f>GAS_LOAD!K415</f>
        <v>2.4061436116666663</v>
      </c>
      <c r="E415" s="1">
        <f>GAS_LOAD!L415</f>
        <v>3.6092154174999997</v>
      </c>
      <c r="F415" s="1">
        <f t="shared" si="11"/>
        <v>114.15525114155251</v>
      </c>
      <c r="G415" s="1">
        <v>0</v>
      </c>
      <c r="H415" s="19">
        <v>0</v>
      </c>
      <c r="I415" s="1">
        <f>WIND!B415</f>
        <v>289.46875</v>
      </c>
      <c r="J415" s="1">
        <f>WIND!C415</f>
        <v>24.53125</v>
      </c>
      <c r="K415" s="19">
        <v>0</v>
      </c>
      <c r="L415" s="21">
        <v>0</v>
      </c>
      <c r="M415" s="5">
        <v>650</v>
      </c>
      <c r="N415" s="5">
        <v>891</v>
      </c>
      <c r="O415" s="22">
        <v>0</v>
      </c>
      <c r="P415" s="1">
        <v>250</v>
      </c>
      <c r="Q415" s="22">
        <v>0</v>
      </c>
      <c r="R415" s="22">
        <v>0</v>
      </c>
      <c r="S415" s="20">
        <v>0</v>
      </c>
    </row>
    <row r="416" spans="1:19" ht="15" customHeight="1" x14ac:dyDescent="0.35">
      <c r="A416" s="2">
        <f t="shared" si="10"/>
        <v>46224</v>
      </c>
      <c r="B416" s="3">
        <v>0.25</v>
      </c>
      <c r="C416" s="1">
        <v>7661</v>
      </c>
      <c r="D416" s="1">
        <f>GAS_LOAD!K416</f>
        <v>2.4061436116666663</v>
      </c>
      <c r="E416" s="1">
        <f>GAS_LOAD!L416</f>
        <v>3.6092154174999997</v>
      </c>
      <c r="F416" s="1">
        <f t="shared" si="11"/>
        <v>114.15525114155251</v>
      </c>
      <c r="G416" s="1">
        <v>93</v>
      </c>
      <c r="H416" s="19">
        <v>0</v>
      </c>
      <c r="I416" s="1">
        <f>WIND!B416</f>
        <v>244.296875</v>
      </c>
      <c r="J416" s="1">
        <f>WIND!C416</f>
        <v>20.703125</v>
      </c>
      <c r="K416" s="19">
        <v>0</v>
      </c>
      <c r="L416" s="21">
        <v>0</v>
      </c>
      <c r="M416" s="5">
        <v>650</v>
      </c>
      <c r="N416" s="5">
        <v>0</v>
      </c>
      <c r="O416" s="22">
        <v>0</v>
      </c>
      <c r="P416" s="1">
        <v>287</v>
      </c>
      <c r="Q416" s="22">
        <v>0</v>
      </c>
      <c r="R416" s="22">
        <v>0</v>
      </c>
      <c r="S416" s="20">
        <v>0</v>
      </c>
    </row>
    <row r="417" spans="1:19" ht="15" customHeight="1" x14ac:dyDescent="0.35">
      <c r="A417" s="2">
        <f t="shared" si="10"/>
        <v>46224</v>
      </c>
      <c r="B417" s="3">
        <v>0.29166666666666669</v>
      </c>
      <c r="C417" s="1">
        <v>8339</v>
      </c>
      <c r="D417" s="1">
        <f>GAS_LOAD!K417</f>
        <v>2.4061436116666663</v>
      </c>
      <c r="E417" s="1">
        <f>GAS_LOAD!L417</f>
        <v>3.6092154174999997</v>
      </c>
      <c r="F417" s="1">
        <f t="shared" si="11"/>
        <v>114.15525114155251</v>
      </c>
      <c r="G417" s="1">
        <v>690</v>
      </c>
      <c r="H417" s="19">
        <v>0</v>
      </c>
      <c r="I417" s="1">
        <f>WIND!B417</f>
        <v>303.296875</v>
      </c>
      <c r="J417" s="1">
        <f>WIND!C417</f>
        <v>25.703125</v>
      </c>
      <c r="K417" s="19">
        <v>0</v>
      </c>
      <c r="L417" s="21">
        <v>0</v>
      </c>
      <c r="M417" s="5">
        <v>650</v>
      </c>
      <c r="N417" s="5">
        <v>1778</v>
      </c>
      <c r="O417" s="22">
        <v>0</v>
      </c>
      <c r="P417" s="1">
        <v>310</v>
      </c>
      <c r="Q417" s="22">
        <v>0</v>
      </c>
      <c r="R417" s="22">
        <v>0</v>
      </c>
      <c r="S417" s="20">
        <v>0</v>
      </c>
    </row>
    <row r="418" spans="1:19" ht="15" customHeight="1" x14ac:dyDescent="0.35">
      <c r="A418" s="2">
        <f t="shared" si="10"/>
        <v>46224</v>
      </c>
      <c r="B418" s="3">
        <v>0.33333333333333331</v>
      </c>
      <c r="C418" s="1">
        <v>8989</v>
      </c>
      <c r="D418" s="1">
        <f>GAS_LOAD!K418</f>
        <v>2.4061436116666663</v>
      </c>
      <c r="E418" s="1">
        <f>GAS_LOAD!L418</f>
        <v>3.6092154174999997</v>
      </c>
      <c r="F418" s="1">
        <f t="shared" si="11"/>
        <v>114.15525114155251</v>
      </c>
      <c r="G418" s="1">
        <v>2064</v>
      </c>
      <c r="H418" s="19">
        <v>0</v>
      </c>
      <c r="I418" s="1">
        <f>WIND!B418</f>
        <v>368.75</v>
      </c>
      <c r="J418" s="1">
        <f>WIND!C418</f>
        <v>31.25</v>
      </c>
      <c r="K418" s="19">
        <v>0</v>
      </c>
      <c r="L418" s="21">
        <v>0</v>
      </c>
      <c r="M418" s="5">
        <v>650</v>
      </c>
      <c r="N418" s="5">
        <v>1891</v>
      </c>
      <c r="O418" s="22">
        <v>0</v>
      </c>
      <c r="P418" s="1">
        <v>318</v>
      </c>
      <c r="Q418" s="22">
        <v>0</v>
      </c>
      <c r="R418" s="22">
        <v>0</v>
      </c>
      <c r="S418" s="20">
        <v>0</v>
      </c>
    </row>
    <row r="419" spans="1:19" ht="15" customHeight="1" x14ac:dyDescent="0.35">
      <c r="A419" s="2">
        <f t="shared" si="10"/>
        <v>46224</v>
      </c>
      <c r="B419" s="3">
        <v>0.375</v>
      </c>
      <c r="C419" s="1">
        <v>9429</v>
      </c>
      <c r="D419" s="1">
        <f>GAS_LOAD!K419</f>
        <v>2.4061436116666663</v>
      </c>
      <c r="E419" s="1">
        <f>GAS_LOAD!L419</f>
        <v>3.6092154174999997</v>
      </c>
      <c r="F419" s="1">
        <f t="shared" si="11"/>
        <v>114.15525114155251</v>
      </c>
      <c r="G419" s="1">
        <v>3927</v>
      </c>
      <c r="H419" s="19">
        <v>0</v>
      </c>
      <c r="I419" s="1">
        <f>WIND!B419</f>
        <v>467.390625</v>
      </c>
      <c r="J419" s="1">
        <f>WIND!C419</f>
        <v>39.609375</v>
      </c>
      <c r="K419" s="19">
        <v>0</v>
      </c>
      <c r="L419" s="21">
        <v>0</v>
      </c>
      <c r="M419" s="5">
        <v>650</v>
      </c>
      <c r="N419" s="5">
        <v>1605</v>
      </c>
      <c r="O419" s="22">
        <v>0</v>
      </c>
      <c r="P419" s="1">
        <v>316</v>
      </c>
      <c r="Q419" s="22">
        <v>0</v>
      </c>
      <c r="R419" s="22">
        <v>0</v>
      </c>
      <c r="S419" s="20">
        <v>0</v>
      </c>
    </row>
    <row r="420" spans="1:19" ht="15" customHeight="1" x14ac:dyDescent="0.35">
      <c r="A420" s="2">
        <f t="shared" si="10"/>
        <v>46224</v>
      </c>
      <c r="B420" s="3">
        <v>0.41666666666666669</v>
      </c>
      <c r="C420" s="1">
        <v>9664</v>
      </c>
      <c r="D420" s="1">
        <f>GAS_LOAD!K420</f>
        <v>2.4061436116666663</v>
      </c>
      <c r="E420" s="1">
        <f>GAS_LOAD!L420</f>
        <v>3.6092154174999997</v>
      </c>
      <c r="F420" s="1">
        <f t="shared" si="11"/>
        <v>114.15525114155251</v>
      </c>
      <c r="G420" s="1">
        <v>5319</v>
      </c>
      <c r="H420" s="19">
        <v>0</v>
      </c>
      <c r="I420" s="1">
        <f>WIND!B420</f>
        <v>498.734375</v>
      </c>
      <c r="J420" s="1">
        <f>WIND!C420</f>
        <v>42.265625</v>
      </c>
      <c r="K420" s="19">
        <v>0</v>
      </c>
      <c r="L420" s="21">
        <v>0</v>
      </c>
      <c r="M420" s="5">
        <v>650</v>
      </c>
      <c r="N420" s="5">
        <v>1344</v>
      </c>
      <c r="O420" s="22">
        <v>0</v>
      </c>
      <c r="P420" s="1">
        <v>314</v>
      </c>
      <c r="Q420" s="22">
        <v>0</v>
      </c>
      <c r="R420" s="22">
        <v>0</v>
      </c>
      <c r="S420" s="20">
        <v>0</v>
      </c>
    </row>
    <row r="421" spans="1:19" ht="15" customHeight="1" x14ac:dyDescent="0.35">
      <c r="A421" s="2">
        <f t="shared" si="10"/>
        <v>46224</v>
      </c>
      <c r="B421" s="3">
        <v>0.45833333333333331</v>
      </c>
      <c r="C421" s="1">
        <v>9880</v>
      </c>
      <c r="D421" s="1">
        <f>GAS_LOAD!K421</f>
        <v>2.4061436116666663</v>
      </c>
      <c r="E421" s="1">
        <f>GAS_LOAD!L421</f>
        <v>3.6092154174999997</v>
      </c>
      <c r="F421" s="1">
        <f t="shared" si="11"/>
        <v>114.15525114155251</v>
      </c>
      <c r="G421" s="1">
        <v>6306</v>
      </c>
      <c r="H421" s="19">
        <v>0</v>
      </c>
      <c r="I421" s="1">
        <f>WIND!B421</f>
        <v>584.46875</v>
      </c>
      <c r="J421" s="1">
        <f>WIND!C421</f>
        <v>49.53125</v>
      </c>
      <c r="K421" s="19">
        <v>0</v>
      </c>
      <c r="L421" s="21">
        <v>0</v>
      </c>
      <c r="M421" s="5">
        <v>650</v>
      </c>
      <c r="N421" s="5">
        <v>0</v>
      </c>
      <c r="O421" s="22">
        <v>0</v>
      </c>
      <c r="P421" s="1">
        <v>313</v>
      </c>
      <c r="Q421" s="22">
        <v>0</v>
      </c>
      <c r="R421" s="22">
        <v>0</v>
      </c>
      <c r="S421" s="20">
        <v>0</v>
      </c>
    </row>
    <row r="422" spans="1:19" ht="15" customHeight="1" x14ac:dyDescent="0.35">
      <c r="A422" s="2">
        <f t="shared" si="10"/>
        <v>46224</v>
      </c>
      <c r="B422" s="3">
        <v>0.5</v>
      </c>
      <c r="C422" s="1">
        <v>9966</v>
      </c>
      <c r="D422" s="1">
        <f>GAS_LOAD!K422</f>
        <v>2.4061436116666663</v>
      </c>
      <c r="E422" s="1">
        <f>GAS_LOAD!L422</f>
        <v>3.6092154174999997</v>
      </c>
      <c r="F422" s="1">
        <f t="shared" si="11"/>
        <v>114.15525114155251</v>
      </c>
      <c r="G422" s="1">
        <v>6504</v>
      </c>
      <c r="H422" s="19">
        <v>0</v>
      </c>
      <c r="I422" s="1">
        <f>WIND!B422</f>
        <v>608.4375</v>
      </c>
      <c r="J422" s="1">
        <f>WIND!C422</f>
        <v>51.5625</v>
      </c>
      <c r="K422" s="19">
        <v>0</v>
      </c>
      <c r="L422" s="21">
        <v>0</v>
      </c>
      <c r="M422" s="5">
        <v>650</v>
      </c>
      <c r="N422" s="5">
        <v>1138</v>
      </c>
      <c r="O422" s="22">
        <v>0</v>
      </c>
      <c r="P422" s="1">
        <v>308</v>
      </c>
      <c r="Q422" s="22">
        <v>0</v>
      </c>
      <c r="R422" s="22">
        <v>0</v>
      </c>
      <c r="S422" s="20">
        <v>0</v>
      </c>
    </row>
    <row r="423" spans="1:19" ht="15" customHeight="1" x14ac:dyDescent="0.35">
      <c r="A423" s="2">
        <f t="shared" si="10"/>
        <v>46224</v>
      </c>
      <c r="B423" s="3">
        <v>0.54166666666666663</v>
      </c>
      <c r="C423" s="1">
        <v>9844</v>
      </c>
      <c r="D423" s="1">
        <f>GAS_LOAD!K423</f>
        <v>2.4061436116666663</v>
      </c>
      <c r="E423" s="1">
        <f>GAS_LOAD!L423</f>
        <v>3.6092154174999997</v>
      </c>
      <c r="F423" s="1">
        <f t="shared" si="11"/>
        <v>114.15525114155251</v>
      </c>
      <c r="G423" s="1">
        <v>6786</v>
      </c>
      <c r="H423" s="19">
        <v>0</v>
      </c>
      <c r="I423" s="1">
        <f>WIND!B423</f>
        <v>534.6875</v>
      </c>
      <c r="J423" s="1">
        <f>WIND!C423</f>
        <v>45.3125</v>
      </c>
      <c r="K423" s="19">
        <v>0</v>
      </c>
      <c r="L423" s="21">
        <v>0</v>
      </c>
      <c r="M423" s="5">
        <v>650</v>
      </c>
      <c r="N423" s="5">
        <v>1086</v>
      </c>
      <c r="O423" s="22">
        <v>0</v>
      </c>
      <c r="P423" s="1">
        <v>304</v>
      </c>
      <c r="Q423" s="22">
        <v>0</v>
      </c>
      <c r="R423" s="22">
        <v>0</v>
      </c>
      <c r="S423" s="20">
        <v>0</v>
      </c>
    </row>
    <row r="424" spans="1:19" ht="15" customHeight="1" x14ac:dyDescent="0.35">
      <c r="A424" s="2">
        <f t="shared" si="10"/>
        <v>46224</v>
      </c>
      <c r="B424" s="3">
        <v>0.58333333333333337</v>
      </c>
      <c r="C424" s="1">
        <v>9796</v>
      </c>
      <c r="D424" s="1">
        <f>GAS_LOAD!K424</f>
        <v>2.4061436116666663</v>
      </c>
      <c r="E424" s="1">
        <f>GAS_LOAD!L424</f>
        <v>3.6092154174999997</v>
      </c>
      <c r="F424" s="1">
        <f t="shared" si="11"/>
        <v>114.15525114155251</v>
      </c>
      <c r="G424" s="1">
        <v>6819</v>
      </c>
      <c r="H424" s="19">
        <v>0</v>
      </c>
      <c r="I424" s="1">
        <f>WIND!B424</f>
        <v>556.8125</v>
      </c>
      <c r="J424" s="1">
        <f>WIND!C424</f>
        <v>47.1875</v>
      </c>
      <c r="K424" s="19">
        <v>0</v>
      </c>
      <c r="L424" s="21">
        <v>0</v>
      </c>
      <c r="M424" s="5">
        <v>650</v>
      </c>
      <c r="N424" s="5">
        <v>1003</v>
      </c>
      <c r="O424" s="22">
        <v>0</v>
      </c>
      <c r="P424" s="1">
        <v>304</v>
      </c>
      <c r="Q424" s="22">
        <v>0</v>
      </c>
      <c r="R424" s="22">
        <v>0</v>
      </c>
      <c r="S424" s="20">
        <v>0</v>
      </c>
    </row>
    <row r="425" spans="1:19" ht="15" customHeight="1" x14ac:dyDescent="0.35">
      <c r="A425" s="2">
        <f t="shared" si="10"/>
        <v>46224</v>
      </c>
      <c r="B425" s="3">
        <v>0.625</v>
      </c>
      <c r="C425" s="1">
        <v>9551</v>
      </c>
      <c r="D425" s="1">
        <f>GAS_LOAD!K425</f>
        <v>2.4061436116666663</v>
      </c>
      <c r="E425" s="1">
        <f>GAS_LOAD!L425</f>
        <v>3.6092154174999997</v>
      </c>
      <c r="F425" s="1">
        <f t="shared" si="11"/>
        <v>114.15525114155251</v>
      </c>
      <c r="G425" s="1">
        <v>6498</v>
      </c>
      <c r="H425" s="19">
        <v>0</v>
      </c>
      <c r="I425" s="1">
        <f>WIND!B425</f>
        <v>549.4375</v>
      </c>
      <c r="J425" s="1">
        <f>WIND!C425</f>
        <v>46.5625</v>
      </c>
      <c r="K425" s="19">
        <v>0</v>
      </c>
      <c r="L425" s="21">
        <v>0</v>
      </c>
      <c r="M425" s="5">
        <v>650</v>
      </c>
      <c r="N425" s="5">
        <v>873</v>
      </c>
      <c r="O425" s="22">
        <v>0</v>
      </c>
      <c r="P425" s="1">
        <v>304</v>
      </c>
      <c r="Q425" s="22">
        <v>0</v>
      </c>
      <c r="R425" s="22">
        <v>0</v>
      </c>
      <c r="S425" s="20">
        <v>0</v>
      </c>
    </row>
    <row r="426" spans="1:19" ht="15" customHeight="1" x14ac:dyDescent="0.35">
      <c r="A426" s="2">
        <f t="shared" si="10"/>
        <v>46224</v>
      </c>
      <c r="B426" s="3">
        <v>0.66666666666666663</v>
      </c>
      <c r="C426" s="1">
        <v>9331</v>
      </c>
      <c r="D426" s="1">
        <f>GAS_LOAD!K426</f>
        <v>2.4061436116666663</v>
      </c>
      <c r="E426" s="1">
        <f>GAS_LOAD!L426</f>
        <v>3.6092154174999997</v>
      </c>
      <c r="F426" s="1">
        <f t="shared" si="11"/>
        <v>114.15525114155251</v>
      </c>
      <c r="G426" s="1">
        <v>5973</v>
      </c>
      <c r="H426" s="19">
        <v>0</v>
      </c>
      <c r="I426" s="1">
        <f>WIND!B426</f>
        <v>604.75</v>
      </c>
      <c r="J426" s="1">
        <f>WIND!C426</f>
        <v>51.25</v>
      </c>
      <c r="K426" s="19">
        <v>0</v>
      </c>
      <c r="L426" s="21">
        <v>0</v>
      </c>
      <c r="M426" s="5">
        <v>650</v>
      </c>
      <c r="N426" s="5">
        <v>772</v>
      </c>
      <c r="O426" s="22">
        <v>0</v>
      </c>
      <c r="P426" s="1">
        <v>300</v>
      </c>
      <c r="Q426" s="22">
        <v>0</v>
      </c>
      <c r="R426" s="22">
        <v>0</v>
      </c>
      <c r="S426" s="20">
        <v>0</v>
      </c>
    </row>
    <row r="427" spans="1:19" ht="15" customHeight="1" x14ac:dyDescent="0.35">
      <c r="A427" s="2">
        <f t="shared" ref="A427:A490" si="12">A403+1</f>
        <v>46224</v>
      </c>
      <c r="B427" s="3">
        <v>0.70833333333333337</v>
      </c>
      <c r="C427" s="1">
        <v>9180</v>
      </c>
      <c r="D427" s="1">
        <f>GAS_LOAD!K427</f>
        <v>2.4061436116666663</v>
      </c>
      <c r="E427" s="1">
        <f>GAS_LOAD!L427</f>
        <v>3.6092154174999997</v>
      </c>
      <c r="F427" s="1">
        <f t="shared" si="11"/>
        <v>114.15525114155251</v>
      </c>
      <c r="G427" s="1">
        <v>4875</v>
      </c>
      <c r="H427" s="19">
        <v>0</v>
      </c>
      <c r="I427" s="1">
        <f>WIND!B427</f>
        <v>744.875</v>
      </c>
      <c r="J427" s="1">
        <f>WIND!C427</f>
        <v>63.125</v>
      </c>
      <c r="K427" s="19">
        <v>0</v>
      </c>
      <c r="L427" s="21">
        <v>0</v>
      </c>
      <c r="M427" s="5">
        <v>650</v>
      </c>
      <c r="N427" s="5">
        <v>838</v>
      </c>
      <c r="O427" s="22">
        <v>0</v>
      </c>
      <c r="P427" s="1">
        <v>297</v>
      </c>
      <c r="Q427" s="22">
        <v>0</v>
      </c>
      <c r="R427" s="22">
        <v>0</v>
      </c>
      <c r="S427" s="20">
        <v>0</v>
      </c>
    </row>
    <row r="428" spans="1:19" ht="15" customHeight="1" x14ac:dyDescent="0.35">
      <c r="A428" s="2">
        <f t="shared" si="12"/>
        <v>46224</v>
      </c>
      <c r="B428" s="3">
        <v>0.75</v>
      </c>
      <c r="C428" s="1">
        <v>9297</v>
      </c>
      <c r="D428" s="1">
        <f>GAS_LOAD!K428</f>
        <v>2.4061436116666663</v>
      </c>
      <c r="E428" s="1">
        <f>GAS_LOAD!L428</f>
        <v>3.6092154174999997</v>
      </c>
      <c r="F428" s="1">
        <f t="shared" si="11"/>
        <v>114.15525114155251</v>
      </c>
      <c r="G428" s="1">
        <v>3372</v>
      </c>
      <c r="H428" s="19">
        <v>0</v>
      </c>
      <c r="I428" s="1">
        <f>WIND!B428</f>
        <v>759.625</v>
      </c>
      <c r="J428" s="1">
        <f>WIND!C428</f>
        <v>64.375</v>
      </c>
      <c r="K428" s="19">
        <v>0</v>
      </c>
      <c r="L428" s="21">
        <v>0</v>
      </c>
      <c r="M428" s="5">
        <v>650</v>
      </c>
      <c r="N428" s="5">
        <v>1604</v>
      </c>
      <c r="O428" s="22">
        <v>0</v>
      </c>
      <c r="P428" s="1">
        <v>293</v>
      </c>
      <c r="Q428" s="22">
        <v>0</v>
      </c>
      <c r="R428" s="22">
        <v>0</v>
      </c>
      <c r="S428" s="20">
        <v>0</v>
      </c>
    </row>
    <row r="429" spans="1:19" ht="15" customHeight="1" x14ac:dyDescent="0.35">
      <c r="A429" s="2">
        <f t="shared" si="12"/>
        <v>46224</v>
      </c>
      <c r="B429" s="3">
        <v>0.79166666666666663</v>
      </c>
      <c r="C429" s="1">
        <v>9163</v>
      </c>
      <c r="D429" s="1">
        <f>GAS_LOAD!K429</f>
        <v>2.4061436116666663</v>
      </c>
      <c r="E429" s="1">
        <f>GAS_LOAD!L429</f>
        <v>3.6092154174999997</v>
      </c>
      <c r="F429" s="1">
        <f t="shared" si="11"/>
        <v>114.15525114155251</v>
      </c>
      <c r="G429" s="1">
        <v>1686</v>
      </c>
      <c r="H429" s="19">
        <v>0</v>
      </c>
      <c r="I429" s="1">
        <f>WIND!B429</f>
        <v>880.390625</v>
      </c>
      <c r="J429" s="1">
        <f>WIND!C429</f>
        <v>74.609375</v>
      </c>
      <c r="K429" s="19">
        <v>0</v>
      </c>
      <c r="L429" s="21">
        <v>0</v>
      </c>
      <c r="M429" s="5">
        <v>650</v>
      </c>
      <c r="N429" s="5">
        <v>1919</v>
      </c>
      <c r="O429" s="22">
        <v>0</v>
      </c>
      <c r="P429" s="1">
        <v>275</v>
      </c>
      <c r="Q429" s="22">
        <v>0</v>
      </c>
      <c r="R429" s="22">
        <v>0</v>
      </c>
      <c r="S429" s="20">
        <v>0</v>
      </c>
    </row>
    <row r="430" spans="1:19" ht="15" customHeight="1" x14ac:dyDescent="0.35">
      <c r="A430" s="2">
        <f t="shared" si="12"/>
        <v>46224</v>
      </c>
      <c r="B430" s="3">
        <v>0.83333333333333337</v>
      </c>
      <c r="C430" s="1">
        <v>8659</v>
      </c>
      <c r="D430" s="1">
        <f>GAS_LOAD!K430</f>
        <v>2.4061436116666663</v>
      </c>
      <c r="E430" s="1">
        <f>GAS_LOAD!L430</f>
        <v>3.6092154174999997</v>
      </c>
      <c r="F430" s="1">
        <f t="shared" si="11"/>
        <v>114.15525114155251</v>
      </c>
      <c r="G430" s="1">
        <v>507</v>
      </c>
      <c r="H430" s="19">
        <v>0</v>
      </c>
      <c r="I430" s="1">
        <f>WIND!B430</f>
        <v>852.734375</v>
      </c>
      <c r="J430" s="1">
        <f>WIND!C430</f>
        <v>72.265625</v>
      </c>
      <c r="K430" s="19">
        <v>0</v>
      </c>
      <c r="L430" s="21">
        <v>0</v>
      </c>
      <c r="M430" s="5">
        <v>650</v>
      </c>
      <c r="N430" s="5">
        <v>1851</v>
      </c>
      <c r="O430" s="22">
        <v>0</v>
      </c>
      <c r="P430" s="1">
        <v>262</v>
      </c>
      <c r="Q430" s="22">
        <v>0</v>
      </c>
      <c r="R430" s="22">
        <v>0</v>
      </c>
      <c r="S430" s="20">
        <v>0</v>
      </c>
    </row>
    <row r="431" spans="1:19" ht="15" customHeight="1" x14ac:dyDescent="0.35">
      <c r="A431" s="2">
        <f t="shared" si="12"/>
        <v>46224</v>
      </c>
      <c r="B431" s="3">
        <v>0.875</v>
      </c>
      <c r="C431" s="1">
        <v>8371</v>
      </c>
      <c r="D431" s="1">
        <f>GAS_LOAD!K431</f>
        <v>2.4061436116666663</v>
      </c>
      <c r="E431" s="1">
        <f>GAS_LOAD!L431</f>
        <v>3.6092154174999997</v>
      </c>
      <c r="F431" s="1">
        <f t="shared" si="11"/>
        <v>114.15525114155251</v>
      </c>
      <c r="G431" s="1">
        <v>33</v>
      </c>
      <c r="H431" s="19">
        <v>0</v>
      </c>
      <c r="I431" s="1">
        <f>WIND!B431</f>
        <v>755.015625</v>
      </c>
      <c r="J431" s="1">
        <f>WIND!C431</f>
        <v>63.984375</v>
      </c>
      <c r="K431" s="19">
        <v>0</v>
      </c>
      <c r="L431" s="21">
        <v>0</v>
      </c>
      <c r="M431" s="5">
        <v>650</v>
      </c>
      <c r="N431" s="5">
        <v>1834</v>
      </c>
      <c r="O431" s="22">
        <v>0</v>
      </c>
      <c r="P431" s="1">
        <v>255</v>
      </c>
      <c r="Q431" s="22">
        <v>0</v>
      </c>
      <c r="R431" s="22">
        <v>0</v>
      </c>
      <c r="S431" s="20">
        <v>0</v>
      </c>
    </row>
    <row r="432" spans="1:19" ht="15" customHeight="1" x14ac:dyDescent="0.35">
      <c r="A432" s="2">
        <f t="shared" si="12"/>
        <v>46224</v>
      </c>
      <c r="B432" s="3">
        <v>0.91666666666666663</v>
      </c>
      <c r="C432" s="1">
        <v>8790</v>
      </c>
      <c r="D432" s="1">
        <f>GAS_LOAD!K432</f>
        <v>2.4061436116666663</v>
      </c>
      <c r="E432" s="1">
        <f>GAS_LOAD!L432</f>
        <v>3.6092154174999997</v>
      </c>
      <c r="F432" s="1">
        <f t="shared" si="11"/>
        <v>114.15525114155251</v>
      </c>
      <c r="G432" s="1">
        <v>0</v>
      </c>
      <c r="H432" s="19">
        <v>0</v>
      </c>
      <c r="I432" s="1">
        <f>WIND!B432</f>
        <v>826.921875</v>
      </c>
      <c r="J432" s="1">
        <f>WIND!C432</f>
        <v>70.078125</v>
      </c>
      <c r="K432" s="19">
        <v>0</v>
      </c>
      <c r="L432" s="21">
        <v>0</v>
      </c>
      <c r="M432" s="5">
        <v>650</v>
      </c>
      <c r="N432" s="5">
        <v>2190</v>
      </c>
      <c r="O432" s="22">
        <v>0</v>
      </c>
      <c r="P432" s="1">
        <v>251</v>
      </c>
      <c r="Q432" s="22">
        <v>0</v>
      </c>
      <c r="R432" s="22">
        <v>0</v>
      </c>
      <c r="S432" s="20">
        <v>0</v>
      </c>
    </row>
    <row r="433" spans="1:19" ht="15" customHeight="1" x14ac:dyDescent="0.35">
      <c r="A433" s="2">
        <f t="shared" si="12"/>
        <v>46224</v>
      </c>
      <c r="B433" s="3">
        <v>0.95833333333333337</v>
      </c>
      <c r="C433" s="1">
        <v>8795</v>
      </c>
      <c r="D433" s="1">
        <f>GAS_LOAD!K433</f>
        <v>2.4061436116666663</v>
      </c>
      <c r="E433" s="1">
        <f>GAS_LOAD!L433</f>
        <v>3.6092154174999997</v>
      </c>
      <c r="F433" s="1">
        <f t="shared" si="11"/>
        <v>114.15525114155251</v>
      </c>
      <c r="G433" s="1">
        <v>0</v>
      </c>
      <c r="H433" s="19">
        <v>0</v>
      </c>
      <c r="I433" s="1">
        <f>WIND!B433</f>
        <v>733.8125</v>
      </c>
      <c r="J433" s="1">
        <f>WIND!C433</f>
        <v>62.1875</v>
      </c>
      <c r="K433" s="19">
        <v>0</v>
      </c>
      <c r="L433" s="21">
        <v>0</v>
      </c>
      <c r="M433" s="5">
        <v>650</v>
      </c>
      <c r="N433" s="5">
        <v>0</v>
      </c>
      <c r="O433" s="22">
        <v>0</v>
      </c>
      <c r="P433" s="1">
        <v>240</v>
      </c>
      <c r="Q433" s="22">
        <v>0</v>
      </c>
      <c r="R433" s="22">
        <v>0</v>
      </c>
      <c r="S433" s="20">
        <v>0</v>
      </c>
    </row>
    <row r="434" spans="1:19" ht="15" customHeight="1" x14ac:dyDescent="0.35">
      <c r="A434" s="2">
        <f t="shared" si="12"/>
        <v>46225</v>
      </c>
      <c r="B434" s="3">
        <v>0</v>
      </c>
      <c r="C434" s="1">
        <v>8051</v>
      </c>
      <c r="D434" s="1">
        <f>GAS_LOAD!K434</f>
        <v>2.4196297200000001</v>
      </c>
      <c r="E434" s="1">
        <f>GAS_LOAD!L434</f>
        <v>3.6294445799999995</v>
      </c>
      <c r="F434" s="1">
        <f t="shared" si="11"/>
        <v>114.15525114155251</v>
      </c>
      <c r="G434" s="1">
        <v>0</v>
      </c>
      <c r="H434" s="19">
        <v>0</v>
      </c>
      <c r="I434" s="1">
        <f>WIND!B434</f>
        <v>840.75</v>
      </c>
      <c r="J434" s="1">
        <f>WIND!C434</f>
        <v>71.25</v>
      </c>
      <c r="K434" s="19">
        <v>0</v>
      </c>
      <c r="L434" s="21">
        <v>0</v>
      </c>
      <c r="M434" s="5">
        <v>650</v>
      </c>
      <c r="N434" s="5">
        <v>0</v>
      </c>
      <c r="O434" s="22">
        <v>0</v>
      </c>
      <c r="P434" s="1">
        <v>240</v>
      </c>
      <c r="Q434" s="22">
        <v>0</v>
      </c>
      <c r="R434" s="22">
        <v>0</v>
      </c>
      <c r="S434" s="20">
        <v>0</v>
      </c>
    </row>
    <row r="435" spans="1:19" ht="15" customHeight="1" x14ac:dyDescent="0.35">
      <c r="A435" s="2">
        <f t="shared" si="12"/>
        <v>46225</v>
      </c>
      <c r="B435" s="3">
        <v>4.1666666666666664E-2</v>
      </c>
      <c r="C435" s="1">
        <v>7645</v>
      </c>
      <c r="D435" s="1">
        <f>GAS_LOAD!K435</f>
        <v>2.4196297200000001</v>
      </c>
      <c r="E435" s="1">
        <f>GAS_LOAD!L435</f>
        <v>3.6294445799999995</v>
      </c>
      <c r="F435" s="1">
        <f t="shared" si="11"/>
        <v>114.15525114155251</v>
      </c>
      <c r="G435" s="1">
        <v>0</v>
      </c>
      <c r="H435" s="19">
        <v>0</v>
      </c>
      <c r="I435" s="1">
        <f>WIND!B435</f>
        <v>614.890625</v>
      </c>
      <c r="J435" s="1">
        <f>WIND!C435</f>
        <v>52.109375</v>
      </c>
      <c r="K435" s="19">
        <v>0</v>
      </c>
      <c r="L435" s="21">
        <v>0</v>
      </c>
      <c r="M435" s="5">
        <v>650</v>
      </c>
      <c r="N435" s="5">
        <v>967</v>
      </c>
      <c r="O435" s="22">
        <v>0</v>
      </c>
      <c r="P435" s="1">
        <v>239</v>
      </c>
      <c r="Q435" s="22">
        <v>0</v>
      </c>
      <c r="R435" s="22">
        <v>0</v>
      </c>
      <c r="S435" s="20">
        <v>0</v>
      </c>
    </row>
    <row r="436" spans="1:19" ht="15" customHeight="1" x14ac:dyDescent="0.35">
      <c r="A436" s="2">
        <f t="shared" si="12"/>
        <v>46225</v>
      </c>
      <c r="B436" s="3">
        <v>8.3333333333333329E-2</v>
      </c>
      <c r="C436" s="1">
        <v>7328</v>
      </c>
      <c r="D436" s="1">
        <f>GAS_LOAD!K436</f>
        <v>2.4196297200000001</v>
      </c>
      <c r="E436" s="1">
        <f>GAS_LOAD!L436</f>
        <v>3.6294445799999995</v>
      </c>
      <c r="F436" s="1">
        <f t="shared" si="11"/>
        <v>114.15525114155251</v>
      </c>
      <c r="G436" s="1">
        <v>0</v>
      </c>
      <c r="H436" s="19">
        <v>0</v>
      </c>
      <c r="I436" s="1">
        <f>WIND!B436</f>
        <v>639.78125</v>
      </c>
      <c r="J436" s="1">
        <f>WIND!C436</f>
        <v>54.21875</v>
      </c>
      <c r="K436" s="19">
        <v>0</v>
      </c>
      <c r="L436" s="21">
        <v>0</v>
      </c>
      <c r="M436" s="5">
        <v>650</v>
      </c>
      <c r="N436" s="5">
        <v>0</v>
      </c>
      <c r="O436" s="22">
        <v>0</v>
      </c>
      <c r="P436" s="1">
        <v>236</v>
      </c>
      <c r="Q436" s="22">
        <v>0</v>
      </c>
      <c r="R436" s="22">
        <v>0</v>
      </c>
      <c r="S436" s="20">
        <v>0</v>
      </c>
    </row>
    <row r="437" spans="1:19" ht="15" customHeight="1" x14ac:dyDescent="0.35">
      <c r="A437" s="2">
        <f t="shared" si="12"/>
        <v>46225</v>
      </c>
      <c r="B437" s="3">
        <v>0.125</v>
      </c>
      <c r="C437" s="1">
        <v>6959</v>
      </c>
      <c r="D437" s="1">
        <f>GAS_LOAD!K437</f>
        <v>2.4196297200000001</v>
      </c>
      <c r="E437" s="1">
        <f>GAS_LOAD!L437</f>
        <v>3.6294445799999995</v>
      </c>
      <c r="F437" s="1">
        <f t="shared" si="11"/>
        <v>114.15525114155251</v>
      </c>
      <c r="G437" s="1">
        <v>0</v>
      </c>
      <c r="H437" s="19">
        <v>0</v>
      </c>
      <c r="I437" s="1">
        <f>WIND!B437</f>
        <v>686.796875</v>
      </c>
      <c r="J437" s="1">
        <f>WIND!C437</f>
        <v>58.203125</v>
      </c>
      <c r="K437" s="19">
        <v>0</v>
      </c>
      <c r="L437" s="21">
        <v>0</v>
      </c>
      <c r="M437" s="5">
        <v>650</v>
      </c>
      <c r="N437" s="5">
        <v>207</v>
      </c>
      <c r="O437" s="22">
        <v>0</v>
      </c>
      <c r="P437" s="1">
        <v>235</v>
      </c>
      <c r="Q437" s="22">
        <v>0</v>
      </c>
      <c r="R437" s="22">
        <v>0</v>
      </c>
      <c r="S437" s="20">
        <v>0</v>
      </c>
    </row>
    <row r="438" spans="1:19" ht="15" customHeight="1" x14ac:dyDescent="0.35">
      <c r="A438" s="2">
        <f t="shared" si="12"/>
        <v>46225</v>
      </c>
      <c r="B438" s="3">
        <v>0.16666666666666666</v>
      </c>
      <c r="C438" s="1">
        <v>6881</v>
      </c>
      <c r="D438" s="1">
        <f>GAS_LOAD!K438</f>
        <v>2.4196297200000001</v>
      </c>
      <c r="E438" s="1">
        <f>GAS_LOAD!L438</f>
        <v>3.6294445799999995</v>
      </c>
      <c r="F438" s="1">
        <f t="shared" si="11"/>
        <v>114.15525114155251</v>
      </c>
      <c r="G438" s="1">
        <v>0</v>
      </c>
      <c r="H438" s="19">
        <v>0</v>
      </c>
      <c r="I438" s="1">
        <f>WIND!B438</f>
        <v>554.96875</v>
      </c>
      <c r="J438" s="1">
        <f>WIND!C438</f>
        <v>47.03125</v>
      </c>
      <c r="K438" s="19">
        <v>0</v>
      </c>
      <c r="L438" s="21">
        <v>0</v>
      </c>
      <c r="M438" s="5">
        <v>650</v>
      </c>
      <c r="N438" s="5">
        <v>0</v>
      </c>
      <c r="O438" s="22">
        <v>0</v>
      </c>
      <c r="P438" s="1">
        <v>241</v>
      </c>
      <c r="Q438" s="22">
        <v>0</v>
      </c>
      <c r="R438" s="22">
        <v>0</v>
      </c>
      <c r="S438" s="20">
        <v>0</v>
      </c>
    </row>
    <row r="439" spans="1:19" ht="15" customHeight="1" x14ac:dyDescent="0.35">
      <c r="A439" s="2">
        <f t="shared" si="12"/>
        <v>46225</v>
      </c>
      <c r="B439" s="3">
        <v>0.20833333333333334</v>
      </c>
      <c r="C439" s="1">
        <v>7166</v>
      </c>
      <c r="D439" s="1">
        <f>GAS_LOAD!K439</f>
        <v>2.4196297200000001</v>
      </c>
      <c r="E439" s="1">
        <f>GAS_LOAD!L439</f>
        <v>3.6294445799999995</v>
      </c>
      <c r="F439" s="1">
        <f t="shared" si="11"/>
        <v>114.15525114155251</v>
      </c>
      <c r="G439" s="1">
        <v>0</v>
      </c>
      <c r="H439" s="19">
        <v>0</v>
      </c>
      <c r="I439" s="1">
        <f>WIND!B439</f>
        <v>509.796875</v>
      </c>
      <c r="J439" s="1">
        <f>WIND!C439</f>
        <v>43.203125</v>
      </c>
      <c r="K439" s="19">
        <v>0</v>
      </c>
      <c r="L439" s="21">
        <v>0</v>
      </c>
      <c r="M439" s="5">
        <v>650</v>
      </c>
      <c r="N439" s="5">
        <v>830</v>
      </c>
      <c r="O439" s="22">
        <v>0</v>
      </c>
      <c r="P439" s="1">
        <v>251</v>
      </c>
      <c r="Q439" s="22">
        <v>0</v>
      </c>
      <c r="R439" s="22">
        <v>0</v>
      </c>
      <c r="S439" s="20">
        <v>0</v>
      </c>
    </row>
    <row r="440" spans="1:19" ht="15" customHeight="1" x14ac:dyDescent="0.35">
      <c r="A440" s="2">
        <f t="shared" si="12"/>
        <v>46225</v>
      </c>
      <c r="B440" s="3">
        <v>0.25</v>
      </c>
      <c r="C440" s="1">
        <v>7678</v>
      </c>
      <c r="D440" s="1">
        <f>GAS_LOAD!K440</f>
        <v>2.4196297200000001</v>
      </c>
      <c r="E440" s="1">
        <f>GAS_LOAD!L440</f>
        <v>3.6294445799999995</v>
      </c>
      <c r="F440" s="1">
        <f t="shared" si="11"/>
        <v>114.15525114155251</v>
      </c>
      <c r="G440" s="1">
        <v>81</v>
      </c>
      <c r="H440" s="19">
        <v>0</v>
      </c>
      <c r="I440" s="1">
        <f>WIND!B440</f>
        <v>469.234375</v>
      </c>
      <c r="J440" s="1">
        <f>WIND!C440</f>
        <v>39.765625</v>
      </c>
      <c r="K440" s="19">
        <v>0</v>
      </c>
      <c r="L440" s="21">
        <v>0</v>
      </c>
      <c r="M440" s="5">
        <v>650</v>
      </c>
      <c r="N440" s="5">
        <v>1322</v>
      </c>
      <c r="O440" s="22">
        <v>0</v>
      </c>
      <c r="P440" s="1">
        <v>288</v>
      </c>
      <c r="Q440" s="22">
        <v>0</v>
      </c>
      <c r="R440" s="22">
        <v>0</v>
      </c>
      <c r="S440" s="20">
        <v>0</v>
      </c>
    </row>
    <row r="441" spans="1:19" ht="15" customHeight="1" x14ac:dyDescent="0.35">
      <c r="A441" s="2">
        <f t="shared" si="12"/>
        <v>46225</v>
      </c>
      <c r="B441" s="3">
        <v>0.29166666666666669</v>
      </c>
      <c r="C441" s="1">
        <v>8358</v>
      </c>
      <c r="D441" s="1">
        <f>GAS_LOAD!K441</f>
        <v>2.4196297200000001</v>
      </c>
      <c r="E441" s="1">
        <f>GAS_LOAD!L441</f>
        <v>3.6294445799999995</v>
      </c>
      <c r="F441" s="1">
        <f t="shared" si="11"/>
        <v>114.15525114155251</v>
      </c>
      <c r="G441" s="1">
        <v>669</v>
      </c>
      <c r="H441" s="19">
        <v>0</v>
      </c>
      <c r="I441" s="1">
        <f>WIND!B441</f>
        <v>454.484375</v>
      </c>
      <c r="J441" s="1">
        <f>WIND!C441</f>
        <v>38.515625</v>
      </c>
      <c r="K441" s="19">
        <v>0</v>
      </c>
      <c r="L441" s="21">
        <v>0</v>
      </c>
      <c r="M441" s="5">
        <v>650</v>
      </c>
      <c r="N441" s="5">
        <v>1798</v>
      </c>
      <c r="O441" s="22">
        <v>0</v>
      </c>
      <c r="P441" s="1">
        <v>312</v>
      </c>
      <c r="Q441" s="22">
        <v>0</v>
      </c>
      <c r="R441" s="22">
        <v>0</v>
      </c>
      <c r="S441" s="20">
        <v>0</v>
      </c>
    </row>
    <row r="442" spans="1:19" ht="15" customHeight="1" x14ac:dyDescent="0.35">
      <c r="A442" s="2">
        <f t="shared" si="12"/>
        <v>46225</v>
      </c>
      <c r="B442" s="3">
        <v>0.33333333333333331</v>
      </c>
      <c r="C442" s="1">
        <v>9008</v>
      </c>
      <c r="D442" s="1">
        <f>GAS_LOAD!K442</f>
        <v>2.4196297200000001</v>
      </c>
      <c r="E442" s="1">
        <f>GAS_LOAD!L442</f>
        <v>3.6294445799999995</v>
      </c>
      <c r="F442" s="1">
        <f t="shared" si="11"/>
        <v>114.15525114155251</v>
      </c>
      <c r="G442" s="1">
        <v>2049</v>
      </c>
      <c r="H442" s="19">
        <v>0</v>
      </c>
      <c r="I442" s="1">
        <f>WIND!B442</f>
        <v>545.75</v>
      </c>
      <c r="J442" s="1">
        <f>WIND!C442</f>
        <v>46.25</v>
      </c>
      <c r="K442" s="19">
        <v>0</v>
      </c>
      <c r="L442" s="21">
        <v>0</v>
      </c>
      <c r="M442" s="5">
        <v>650</v>
      </c>
      <c r="N442" s="5">
        <v>1881</v>
      </c>
      <c r="O442" s="22">
        <v>0</v>
      </c>
      <c r="P442" s="1">
        <v>320</v>
      </c>
      <c r="Q442" s="22">
        <v>0</v>
      </c>
      <c r="R442" s="22">
        <v>0</v>
      </c>
      <c r="S442" s="20">
        <v>0</v>
      </c>
    </row>
    <row r="443" spans="1:19" ht="15" customHeight="1" x14ac:dyDescent="0.35">
      <c r="A443" s="2">
        <f t="shared" si="12"/>
        <v>46225</v>
      </c>
      <c r="B443" s="3">
        <v>0.375</v>
      </c>
      <c r="C443" s="1">
        <v>9452</v>
      </c>
      <c r="D443" s="1">
        <f>GAS_LOAD!K443</f>
        <v>2.4196297200000001</v>
      </c>
      <c r="E443" s="1">
        <f>GAS_LOAD!L443</f>
        <v>3.6294445799999995</v>
      </c>
      <c r="F443" s="1">
        <f t="shared" si="11"/>
        <v>114.15525114155251</v>
      </c>
      <c r="G443" s="1">
        <v>3936</v>
      </c>
      <c r="H443" s="19">
        <v>0</v>
      </c>
      <c r="I443" s="1">
        <f>WIND!B443</f>
        <v>470.15625</v>
      </c>
      <c r="J443" s="1">
        <f>WIND!C443</f>
        <v>39.84375</v>
      </c>
      <c r="K443" s="19">
        <v>0</v>
      </c>
      <c r="L443" s="21">
        <v>0</v>
      </c>
      <c r="M443" s="5">
        <v>650</v>
      </c>
      <c r="N443" s="5">
        <v>1540</v>
      </c>
      <c r="O443" s="22">
        <v>0</v>
      </c>
      <c r="P443" s="1">
        <v>318</v>
      </c>
      <c r="Q443" s="22">
        <v>0</v>
      </c>
      <c r="R443" s="22">
        <v>0</v>
      </c>
      <c r="S443" s="20">
        <v>0</v>
      </c>
    </row>
    <row r="444" spans="1:19" ht="15" customHeight="1" x14ac:dyDescent="0.35">
      <c r="A444" s="2">
        <f t="shared" si="12"/>
        <v>46225</v>
      </c>
      <c r="B444" s="3">
        <v>0.41666666666666669</v>
      </c>
      <c r="C444" s="1">
        <v>9692</v>
      </c>
      <c r="D444" s="1">
        <f>GAS_LOAD!K444</f>
        <v>2.4196297200000001</v>
      </c>
      <c r="E444" s="1">
        <f>GAS_LOAD!L444</f>
        <v>3.6294445799999995</v>
      </c>
      <c r="F444" s="1">
        <f t="shared" si="11"/>
        <v>114.15525114155251</v>
      </c>
      <c r="G444" s="1">
        <v>5391</v>
      </c>
      <c r="H444" s="19">
        <v>0</v>
      </c>
      <c r="I444" s="1">
        <f>WIND!B444</f>
        <v>572.484375</v>
      </c>
      <c r="J444" s="1">
        <f>WIND!C444</f>
        <v>48.515625</v>
      </c>
      <c r="K444" s="19">
        <v>0</v>
      </c>
      <c r="L444" s="21">
        <v>0</v>
      </c>
      <c r="M444" s="5">
        <v>650</v>
      </c>
      <c r="N444" s="5">
        <v>0</v>
      </c>
      <c r="O444" s="22">
        <v>0</v>
      </c>
      <c r="P444" s="1">
        <v>315</v>
      </c>
      <c r="Q444" s="22">
        <v>0</v>
      </c>
      <c r="R444" s="22">
        <v>0</v>
      </c>
      <c r="S444" s="20">
        <v>0</v>
      </c>
    </row>
    <row r="445" spans="1:19" ht="15" customHeight="1" x14ac:dyDescent="0.35">
      <c r="A445" s="2">
        <f t="shared" si="12"/>
        <v>46225</v>
      </c>
      <c r="B445" s="3">
        <v>0.45833333333333331</v>
      </c>
      <c r="C445" s="1">
        <v>9913</v>
      </c>
      <c r="D445" s="1">
        <f>GAS_LOAD!K445</f>
        <v>2.4196297200000001</v>
      </c>
      <c r="E445" s="1">
        <f>GAS_LOAD!L445</f>
        <v>3.6294445799999995</v>
      </c>
      <c r="F445" s="1">
        <f t="shared" si="11"/>
        <v>114.15525114155251</v>
      </c>
      <c r="G445" s="1">
        <v>6468</v>
      </c>
      <c r="H445" s="19">
        <v>0</v>
      </c>
      <c r="I445" s="1">
        <f>WIND!B445</f>
        <v>638.859375</v>
      </c>
      <c r="J445" s="1">
        <f>WIND!C445</f>
        <v>54.140625</v>
      </c>
      <c r="K445" s="19">
        <v>0</v>
      </c>
      <c r="L445" s="21">
        <v>0</v>
      </c>
      <c r="M445" s="5">
        <v>650</v>
      </c>
      <c r="N445" s="5">
        <v>978</v>
      </c>
      <c r="O445" s="22">
        <v>0</v>
      </c>
      <c r="P445" s="1">
        <v>314</v>
      </c>
      <c r="Q445" s="22">
        <v>0</v>
      </c>
      <c r="R445" s="22">
        <v>0</v>
      </c>
      <c r="S445" s="20">
        <v>0</v>
      </c>
    </row>
    <row r="446" spans="1:19" ht="15" customHeight="1" x14ac:dyDescent="0.35">
      <c r="A446" s="2">
        <f t="shared" si="12"/>
        <v>46225</v>
      </c>
      <c r="B446" s="3">
        <v>0.5</v>
      </c>
      <c r="C446" s="1">
        <v>10006</v>
      </c>
      <c r="D446" s="1">
        <f>GAS_LOAD!K446</f>
        <v>2.4196297200000001</v>
      </c>
      <c r="E446" s="1">
        <f>GAS_LOAD!L446</f>
        <v>3.6294445799999995</v>
      </c>
      <c r="F446" s="1">
        <f t="shared" si="11"/>
        <v>114.15525114155251</v>
      </c>
      <c r="G446" s="1">
        <v>6888</v>
      </c>
      <c r="H446" s="19">
        <v>0</v>
      </c>
      <c r="I446" s="1">
        <f>WIND!B446</f>
        <v>645.3125</v>
      </c>
      <c r="J446" s="1">
        <f>WIND!C446</f>
        <v>54.6875</v>
      </c>
      <c r="K446" s="19">
        <v>0</v>
      </c>
      <c r="L446" s="21">
        <v>0</v>
      </c>
      <c r="M446" s="5">
        <v>650</v>
      </c>
      <c r="N446" s="5">
        <v>0</v>
      </c>
      <c r="O446" s="22">
        <v>0</v>
      </c>
      <c r="P446" s="1">
        <v>309</v>
      </c>
      <c r="Q446" s="22">
        <v>0</v>
      </c>
      <c r="R446" s="22">
        <v>0</v>
      </c>
      <c r="S446" s="20">
        <v>0</v>
      </c>
    </row>
    <row r="447" spans="1:19" ht="15" customHeight="1" x14ac:dyDescent="0.35">
      <c r="A447" s="2">
        <f t="shared" si="12"/>
        <v>46225</v>
      </c>
      <c r="B447" s="3">
        <v>0.54166666666666663</v>
      </c>
      <c r="C447" s="1">
        <v>9894</v>
      </c>
      <c r="D447" s="1">
        <f>GAS_LOAD!K447</f>
        <v>2.4196297200000001</v>
      </c>
      <c r="E447" s="1">
        <f>GAS_LOAD!L447</f>
        <v>3.6294445799999995</v>
      </c>
      <c r="F447" s="1">
        <f t="shared" si="11"/>
        <v>114.15525114155251</v>
      </c>
      <c r="G447" s="1">
        <v>7188</v>
      </c>
      <c r="H447" s="19">
        <v>0</v>
      </c>
      <c r="I447" s="1">
        <f>WIND!B447</f>
        <v>631.484375</v>
      </c>
      <c r="J447" s="1">
        <f>WIND!C447</f>
        <v>53.515625</v>
      </c>
      <c r="K447" s="19">
        <v>0</v>
      </c>
      <c r="L447" s="21">
        <v>0</v>
      </c>
      <c r="M447" s="5">
        <v>650</v>
      </c>
      <c r="N447" s="5">
        <v>736</v>
      </c>
      <c r="O447" s="22">
        <v>0</v>
      </c>
      <c r="P447" s="1">
        <v>305</v>
      </c>
      <c r="Q447" s="22">
        <v>0</v>
      </c>
      <c r="R447" s="22">
        <v>0</v>
      </c>
      <c r="S447" s="20">
        <v>0</v>
      </c>
    </row>
    <row r="448" spans="1:19" ht="15" customHeight="1" x14ac:dyDescent="0.35">
      <c r="A448" s="2">
        <f t="shared" si="12"/>
        <v>46225</v>
      </c>
      <c r="B448" s="3">
        <v>0.58333333333333337</v>
      </c>
      <c r="C448" s="1">
        <v>9864</v>
      </c>
      <c r="D448" s="1">
        <f>GAS_LOAD!K448</f>
        <v>2.4196297200000001</v>
      </c>
      <c r="E448" s="1">
        <f>GAS_LOAD!L448</f>
        <v>3.6294445799999995</v>
      </c>
      <c r="F448" s="1">
        <f t="shared" si="11"/>
        <v>114.15525114155251</v>
      </c>
      <c r="G448" s="1">
        <v>7197</v>
      </c>
      <c r="H448" s="19">
        <v>0</v>
      </c>
      <c r="I448" s="1">
        <f>WIND!B448</f>
        <v>583.546875</v>
      </c>
      <c r="J448" s="1">
        <f>WIND!C448</f>
        <v>49.453125</v>
      </c>
      <c r="K448" s="19">
        <v>0</v>
      </c>
      <c r="L448" s="21">
        <v>0</v>
      </c>
      <c r="M448" s="5">
        <v>650</v>
      </c>
      <c r="N448" s="5">
        <v>0</v>
      </c>
      <c r="O448" s="22">
        <v>0</v>
      </c>
      <c r="P448" s="1">
        <v>305</v>
      </c>
      <c r="Q448" s="22">
        <v>0</v>
      </c>
      <c r="R448" s="22">
        <v>0</v>
      </c>
      <c r="S448" s="20">
        <v>0</v>
      </c>
    </row>
    <row r="449" spans="1:19" ht="15" customHeight="1" x14ac:dyDescent="0.35">
      <c r="A449" s="2">
        <f t="shared" si="12"/>
        <v>46225</v>
      </c>
      <c r="B449" s="3">
        <v>0.625</v>
      </c>
      <c r="C449" s="1">
        <v>9637</v>
      </c>
      <c r="D449" s="1">
        <f>GAS_LOAD!K449</f>
        <v>2.4196297200000001</v>
      </c>
      <c r="E449" s="1">
        <f>GAS_LOAD!L449</f>
        <v>3.6294445799999995</v>
      </c>
      <c r="F449" s="1">
        <f t="shared" si="11"/>
        <v>114.15525114155251</v>
      </c>
      <c r="G449" s="1">
        <v>6879</v>
      </c>
      <c r="H449" s="19">
        <v>0</v>
      </c>
      <c r="I449" s="1">
        <f>WIND!B449</f>
        <v>622.265625</v>
      </c>
      <c r="J449" s="1">
        <f>WIND!C449</f>
        <v>52.734375</v>
      </c>
      <c r="K449" s="19">
        <v>0</v>
      </c>
      <c r="L449" s="21">
        <v>0</v>
      </c>
      <c r="M449" s="5">
        <v>650</v>
      </c>
      <c r="N449" s="5">
        <v>672</v>
      </c>
      <c r="O449" s="22">
        <v>0</v>
      </c>
      <c r="P449" s="1">
        <v>305</v>
      </c>
      <c r="Q449" s="22">
        <v>0</v>
      </c>
      <c r="R449" s="22">
        <v>0</v>
      </c>
      <c r="S449" s="20">
        <v>0</v>
      </c>
    </row>
    <row r="450" spans="1:19" ht="15" customHeight="1" x14ac:dyDescent="0.35">
      <c r="A450" s="2">
        <f t="shared" si="12"/>
        <v>46225</v>
      </c>
      <c r="B450" s="3">
        <v>0.66666666666666663</v>
      </c>
      <c r="C450" s="1">
        <v>9432</v>
      </c>
      <c r="D450" s="1">
        <f>GAS_LOAD!K450</f>
        <v>2.4196297200000001</v>
      </c>
      <c r="E450" s="1">
        <f>GAS_LOAD!L450</f>
        <v>3.6294445799999995</v>
      </c>
      <c r="F450" s="1">
        <f t="shared" si="11"/>
        <v>114.15525114155251</v>
      </c>
      <c r="G450" s="1">
        <v>6309</v>
      </c>
      <c r="H450" s="19">
        <v>0</v>
      </c>
      <c r="I450" s="1">
        <f>WIND!B450</f>
        <v>704.3125</v>
      </c>
      <c r="J450" s="1">
        <f>WIND!C450</f>
        <v>59.6875</v>
      </c>
      <c r="K450" s="19">
        <v>0</v>
      </c>
      <c r="L450" s="21">
        <v>0</v>
      </c>
      <c r="M450" s="5">
        <v>650</v>
      </c>
      <c r="N450" s="5">
        <v>571</v>
      </c>
      <c r="O450" s="22">
        <v>0</v>
      </c>
      <c r="P450" s="1">
        <v>302</v>
      </c>
      <c r="Q450" s="22">
        <v>0</v>
      </c>
      <c r="R450" s="22">
        <v>0</v>
      </c>
      <c r="S450" s="20">
        <v>0</v>
      </c>
    </row>
    <row r="451" spans="1:19" ht="15" customHeight="1" x14ac:dyDescent="0.35">
      <c r="A451" s="2">
        <f t="shared" si="12"/>
        <v>46225</v>
      </c>
      <c r="B451" s="3">
        <v>0.70833333333333337</v>
      </c>
      <c r="C451" s="1">
        <v>9289</v>
      </c>
      <c r="D451" s="1">
        <f>GAS_LOAD!K451</f>
        <v>2.4196297200000001</v>
      </c>
      <c r="E451" s="1">
        <f>GAS_LOAD!L451</f>
        <v>3.6294445799999995</v>
      </c>
      <c r="F451" s="1">
        <f t="shared" ref="F451:F514" si="13">1000000/365/24</f>
        <v>114.15525114155251</v>
      </c>
      <c r="G451" s="1">
        <v>5196</v>
      </c>
      <c r="H451" s="19">
        <v>0</v>
      </c>
      <c r="I451" s="1">
        <f>WIND!B451</f>
        <v>771.609375</v>
      </c>
      <c r="J451" s="1">
        <f>WIND!C451</f>
        <v>65.390625</v>
      </c>
      <c r="K451" s="19">
        <v>0</v>
      </c>
      <c r="L451" s="21">
        <v>0</v>
      </c>
      <c r="M451" s="5">
        <v>650</v>
      </c>
      <c r="N451" s="5">
        <v>730</v>
      </c>
      <c r="O451" s="22">
        <v>0</v>
      </c>
      <c r="P451" s="1">
        <v>298</v>
      </c>
      <c r="Q451" s="22">
        <v>0</v>
      </c>
      <c r="R451" s="22">
        <v>0</v>
      </c>
      <c r="S451" s="20">
        <v>0</v>
      </c>
    </row>
    <row r="452" spans="1:19" ht="15" customHeight="1" x14ac:dyDescent="0.35">
      <c r="A452" s="2">
        <f t="shared" si="12"/>
        <v>46225</v>
      </c>
      <c r="B452" s="3">
        <v>0.75</v>
      </c>
      <c r="C452" s="1">
        <v>9394</v>
      </c>
      <c r="D452" s="1">
        <f>GAS_LOAD!K452</f>
        <v>2.4196297200000001</v>
      </c>
      <c r="E452" s="1">
        <f>GAS_LOAD!L452</f>
        <v>3.6294445799999995</v>
      </c>
      <c r="F452" s="1">
        <f t="shared" si="13"/>
        <v>114.15525114155251</v>
      </c>
      <c r="G452" s="1">
        <v>3651</v>
      </c>
      <c r="H452" s="19">
        <v>0</v>
      </c>
      <c r="I452" s="1">
        <f>WIND!B452</f>
        <v>811.25</v>
      </c>
      <c r="J452" s="1">
        <f>WIND!C452</f>
        <v>68.75</v>
      </c>
      <c r="K452" s="19">
        <v>0</v>
      </c>
      <c r="L452" s="21">
        <v>0</v>
      </c>
      <c r="M452" s="5">
        <v>650</v>
      </c>
      <c r="N452" s="5">
        <v>0</v>
      </c>
      <c r="O452" s="22">
        <v>0</v>
      </c>
      <c r="P452" s="1">
        <v>294</v>
      </c>
      <c r="Q452" s="22">
        <v>0</v>
      </c>
      <c r="R452" s="22">
        <v>0</v>
      </c>
      <c r="S452" s="20">
        <v>0</v>
      </c>
    </row>
    <row r="453" spans="1:19" ht="15" customHeight="1" x14ac:dyDescent="0.35">
      <c r="A453" s="2">
        <f t="shared" si="12"/>
        <v>46225</v>
      </c>
      <c r="B453" s="3">
        <v>0.79166666666666663</v>
      </c>
      <c r="C453" s="1">
        <v>9251</v>
      </c>
      <c r="D453" s="1">
        <f>GAS_LOAD!K453</f>
        <v>2.4196297200000001</v>
      </c>
      <c r="E453" s="1">
        <f>GAS_LOAD!L453</f>
        <v>3.6294445799999995</v>
      </c>
      <c r="F453" s="1">
        <f t="shared" si="13"/>
        <v>114.15525114155251</v>
      </c>
      <c r="G453" s="1">
        <v>1905</v>
      </c>
      <c r="H453" s="19">
        <v>0</v>
      </c>
      <c r="I453" s="1">
        <f>WIND!B453</f>
        <v>889.609375</v>
      </c>
      <c r="J453" s="1">
        <f>WIND!C453</f>
        <v>75.390625</v>
      </c>
      <c r="K453" s="19">
        <v>0</v>
      </c>
      <c r="L453" s="21">
        <v>0</v>
      </c>
      <c r="M453" s="5">
        <v>650</v>
      </c>
      <c r="N453" s="5">
        <v>1603</v>
      </c>
      <c r="O453" s="22">
        <v>0</v>
      </c>
      <c r="P453" s="1">
        <v>276</v>
      </c>
      <c r="Q453" s="22">
        <v>0</v>
      </c>
      <c r="R453" s="22">
        <v>0</v>
      </c>
      <c r="S453" s="20">
        <v>0</v>
      </c>
    </row>
    <row r="454" spans="1:19" ht="15" customHeight="1" x14ac:dyDescent="0.35">
      <c r="A454" s="2">
        <f t="shared" si="12"/>
        <v>46225</v>
      </c>
      <c r="B454" s="3">
        <v>0.83333333333333337</v>
      </c>
      <c r="C454" s="1">
        <v>8743</v>
      </c>
      <c r="D454" s="1">
        <f>GAS_LOAD!K454</f>
        <v>2.4196297200000001</v>
      </c>
      <c r="E454" s="1">
        <f>GAS_LOAD!L454</f>
        <v>3.6294445799999995</v>
      </c>
      <c r="F454" s="1">
        <f t="shared" si="13"/>
        <v>114.15525114155251</v>
      </c>
      <c r="G454" s="1">
        <v>519</v>
      </c>
      <c r="H454" s="19">
        <v>0</v>
      </c>
      <c r="I454" s="1">
        <f>WIND!B454</f>
        <v>866.5625</v>
      </c>
      <c r="J454" s="1">
        <f>WIND!C454</f>
        <v>73.4375</v>
      </c>
      <c r="K454" s="19">
        <v>0</v>
      </c>
      <c r="L454" s="21">
        <v>0</v>
      </c>
      <c r="M454" s="5">
        <v>650</v>
      </c>
      <c r="N454" s="5">
        <v>0</v>
      </c>
      <c r="O454" s="22">
        <v>0</v>
      </c>
      <c r="P454" s="1">
        <v>262</v>
      </c>
      <c r="Q454" s="22">
        <v>0</v>
      </c>
      <c r="R454" s="22">
        <v>0</v>
      </c>
      <c r="S454" s="20">
        <v>0</v>
      </c>
    </row>
    <row r="455" spans="1:19" ht="15" customHeight="1" x14ac:dyDescent="0.35">
      <c r="A455" s="2">
        <f t="shared" si="12"/>
        <v>46225</v>
      </c>
      <c r="B455" s="3">
        <v>0.875</v>
      </c>
      <c r="C455" s="1">
        <v>8457</v>
      </c>
      <c r="D455" s="1">
        <f>GAS_LOAD!K455</f>
        <v>2.4196297200000001</v>
      </c>
      <c r="E455" s="1">
        <f>GAS_LOAD!L455</f>
        <v>3.6294445799999995</v>
      </c>
      <c r="F455" s="1">
        <f t="shared" si="13"/>
        <v>114.15525114155251</v>
      </c>
      <c r="G455" s="1">
        <v>51</v>
      </c>
      <c r="H455" s="19">
        <v>0</v>
      </c>
      <c r="I455" s="1">
        <f>WIND!B455</f>
        <v>772.53125</v>
      </c>
      <c r="J455" s="1">
        <f>WIND!C455</f>
        <v>65.46875</v>
      </c>
      <c r="K455" s="19">
        <v>0</v>
      </c>
      <c r="L455" s="21">
        <v>0</v>
      </c>
      <c r="M455" s="5">
        <v>650</v>
      </c>
      <c r="N455" s="5">
        <v>0</v>
      </c>
      <c r="O455" s="22">
        <v>0</v>
      </c>
      <c r="P455" s="1">
        <v>256</v>
      </c>
      <c r="Q455" s="22">
        <v>0</v>
      </c>
      <c r="R455" s="22">
        <v>0</v>
      </c>
      <c r="S455" s="20">
        <v>0</v>
      </c>
    </row>
    <row r="456" spans="1:19" ht="15" customHeight="1" x14ac:dyDescent="0.35">
      <c r="A456" s="2">
        <f t="shared" si="12"/>
        <v>46225</v>
      </c>
      <c r="B456" s="3">
        <v>0.91666666666666663</v>
      </c>
      <c r="C456" s="1">
        <v>8882</v>
      </c>
      <c r="D456" s="1">
        <f>GAS_LOAD!K456</f>
        <v>2.4196297200000001</v>
      </c>
      <c r="E456" s="1">
        <f>GAS_LOAD!L456</f>
        <v>3.6294445799999995</v>
      </c>
      <c r="F456" s="1">
        <f t="shared" si="13"/>
        <v>114.15525114155251</v>
      </c>
      <c r="G456" s="1">
        <v>0</v>
      </c>
      <c r="H456" s="19">
        <v>0</v>
      </c>
      <c r="I456" s="1">
        <f>WIND!B456</f>
        <v>739.34375</v>
      </c>
      <c r="J456" s="1">
        <f>WIND!C456</f>
        <v>62.65625</v>
      </c>
      <c r="K456" s="19">
        <v>0</v>
      </c>
      <c r="L456" s="21">
        <v>0</v>
      </c>
      <c r="M456" s="5">
        <v>650</v>
      </c>
      <c r="N456" s="5">
        <v>2056</v>
      </c>
      <c r="O456" s="22">
        <v>0</v>
      </c>
      <c r="P456" s="1">
        <v>252</v>
      </c>
      <c r="Q456" s="22">
        <v>0</v>
      </c>
      <c r="R456" s="22">
        <v>0</v>
      </c>
      <c r="S456" s="20">
        <v>0</v>
      </c>
    </row>
    <row r="457" spans="1:19" ht="15" customHeight="1" x14ac:dyDescent="0.35">
      <c r="A457" s="2">
        <f t="shared" si="12"/>
        <v>46225</v>
      </c>
      <c r="B457" s="3">
        <v>0.95833333333333337</v>
      </c>
      <c r="C457" s="1">
        <v>8868</v>
      </c>
      <c r="D457" s="1">
        <f>GAS_LOAD!K457</f>
        <v>2.4196297200000001</v>
      </c>
      <c r="E457" s="1">
        <f>GAS_LOAD!L457</f>
        <v>3.6294445799999995</v>
      </c>
      <c r="F457" s="1">
        <f t="shared" si="13"/>
        <v>114.15525114155251</v>
      </c>
      <c r="G457" s="1">
        <v>0</v>
      </c>
      <c r="H457" s="19">
        <v>0</v>
      </c>
      <c r="I457" s="1">
        <f>WIND!B457</f>
        <v>845.359375</v>
      </c>
      <c r="J457" s="1">
        <f>WIND!C457</f>
        <v>71.640625</v>
      </c>
      <c r="K457" s="19">
        <v>0</v>
      </c>
      <c r="L457" s="21">
        <v>0</v>
      </c>
      <c r="M457" s="5">
        <v>650</v>
      </c>
      <c r="N457" s="5">
        <v>1938</v>
      </c>
      <c r="O457" s="22">
        <v>0</v>
      </c>
      <c r="P457" s="1">
        <v>241</v>
      </c>
      <c r="Q457" s="22">
        <v>0</v>
      </c>
      <c r="R457" s="22">
        <v>0</v>
      </c>
      <c r="S457" s="20">
        <v>0</v>
      </c>
    </row>
    <row r="458" spans="1:19" ht="15" customHeight="1" x14ac:dyDescent="0.35">
      <c r="A458" s="2">
        <f t="shared" si="12"/>
        <v>46226</v>
      </c>
      <c r="B458" s="3">
        <v>0</v>
      </c>
      <c r="C458" s="1">
        <v>8105</v>
      </c>
      <c r="D458" s="1">
        <f>GAS_LOAD!K458</f>
        <v>2.4318835250000004</v>
      </c>
      <c r="E458" s="1">
        <f>GAS_LOAD!L458</f>
        <v>3.6478252874999999</v>
      </c>
      <c r="F458" s="1">
        <f t="shared" si="13"/>
        <v>114.15525114155251</v>
      </c>
      <c r="G458" s="1">
        <v>0</v>
      </c>
      <c r="H458" s="19">
        <v>0</v>
      </c>
      <c r="I458" s="1">
        <f>WIND!B458</f>
        <v>761.46875</v>
      </c>
      <c r="J458" s="1">
        <f>WIND!C458</f>
        <v>64.53125</v>
      </c>
      <c r="K458" s="19">
        <v>0</v>
      </c>
      <c r="L458" s="21">
        <v>0</v>
      </c>
      <c r="M458" s="5">
        <v>650</v>
      </c>
      <c r="N458" s="5">
        <v>0</v>
      </c>
      <c r="O458" s="22">
        <v>0</v>
      </c>
      <c r="P458" s="1">
        <v>238</v>
      </c>
      <c r="Q458" s="22">
        <v>0</v>
      </c>
      <c r="R458" s="22">
        <v>0</v>
      </c>
      <c r="S458" s="20">
        <v>0</v>
      </c>
    </row>
    <row r="459" spans="1:19" ht="15" customHeight="1" x14ac:dyDescent="0.35">
      <c r="A459" s="2">
        <f t="shared" si="12"/>
        <v>46226</v>
      </c>
      <c r="B459" s="3">
        <v>4.1666666666666664E-2</v>
      </c>
      <c r="C459" s="1">
        <v>7698</v>
      </c>
      <c r="D459" s="1">
        <f>GAS_LOAD!K459</f>
        <v>2.4318835250000004</v>
      </c>
      <c r="E459" s="1">
        <f>GAS_LOAD!L459</f>
        <v>3.6478252874999999</v>
      </c>
      <c r="F459" s="1">
        <f t="shared" si="13"/>
        <v>114.15525114155251</v>
      </c>
      <c r="G459" s="1">
        <v>0</v>
      </c>
      <c r="H459" s="19">
        <v>0</v>
      </c>
      <c r="I459" s="1">
        <f>WIND!B459</f>
        <v>619.5</v>
      </c>
      <c r="J459" s="1">
        <f>WIND!C459</f>
        <v>52.5</v>
      </c>
      <c r="K459" s="19">
        <v>0</v>
      </c>
      <c r="L459" s="21">
        <v>0</v>
      </c>
      <c r="M459" s="5">
        <v>650</v>
      </c>
      <c r="N459" s="5">
        <v>0</v>
      </c>
      <c r="O459" s="22">
        <v>0</v>
      </c>
      <c r="P459" s="1">
        <v>237</v>
      </c>
      <c r="Q459" s="22">
        <v>0</v>
      </c>
      <c r="R459" s="22">
        <v>0</v>
      </c>
      <c r="S459" s="20">
        <v>0</v>
      </c>
    </row>
    <row r="460" spans="1:19" ht="15" customHeight="1" x14ac:dyDescent="0.35">
      <c r="A460" s="2">
        <f t="shared" si="12"/>
        <v>46226</v>
      </c>
      <c r="B460" s="3">
        <v>8.3333333333333329E-2</v>
      </c>
      <c r="C460" s="1">
        <v>7379</v>
      </c>
      <c r="D460" s="1">
        <f>GAS_LOAD!K460</f>
        <v>2.4318835250000004</v>
      </c>
      <c r="E460" s="1">
        <f>GAS_LOAD!L460</f>
        <v>3.6478252874999999</v>
      </c>
      <c r="F460" s="1">
        <f t="shared" si="13"/>
        <v>114.15525114155251</v>
      </c>
      <c r="G460" s="1">
        <v>0</v>
      </c>
      <c r="H460" s="19">
        <v>0</v>
      </c>
      <c r="I460" s="1">
        <f>WIND!B460</f>
        <v>438.8125</v>
      </c>
      <c r="J460" s="1">
        <f>WIND!C460</f>
        <v>37.1875</v>
      </c>
      <c r="K460" s="19">
        <v>0</v>
      </c>
      <c r="L460" s="21">
        <v>0</v>
      </c>
      <c r="M460" s="5">
        <v>650</v>
      </c>
      <c r="N460" s="5">
        <v>0</v>
      </c>
      <c r="O460" s="22">
        <v>0</v>
      </c>
      <c r="P460" s="1">
        <v>234</v>
      </c>
      <c r="Q460" s="22">
        <v>0</v>
      </c>
      <c r="R460" s="22">
        <v>0</v>
      </c>
      <c r="S460" s="20">
        <v>0</v>
      </c>
    </row>
    <row r="461" spans="1:19" ht="15" customHeight="1" x14ac:dyDescent="0.35">
      <c r="A461" s="2">
        <f t="shared" si="12"/>
        <v>46226</v>
      </c>
      <c r="B461" s="3">
        <v>0.125</v>
      </c>
      <c r="C461" s="1">
        <v>7011</v>
      </c>
      <c r="D461" s="1">
        <f>GAS_LOAD!K461</f>
        <v>2.4318835250000004</v>
      </c>
      <c r="E461" s="1">
        <f>GAS_LOAD!L461</f>
        <v>3.6478252874999999</v>
      </c>
      <c r="F461" s="1">
        <f t="shared" si="13"/>
        <v>114.15525114155251</v>
      </c>
      <c r="G461" s="1">
        <v>0</v>
      </c>
      <c r="H461" s="19">
        <v>0</v>
      </c>
      <c r="I461" s="1">
        <f>WIND!B461</f>
        <v>399.171875</v>
      </c>
      <c r="J461" s="1">
        <f>WIND!C461</f>
        <v>33.828125</v>
      </c>
      <c r="K461" s="19">
        <v>0</v>
      </c>
      <c r="L461" s="21">
        <v>0</v>
      </c>
      <c r="M461" s="5">
        <v>650</v>
      </c>
      <c r="N461" s="5">
        <v>0</v>
      </c>
      <c r="O461" s="22">
        <v>0</v>
      </c>
      <c r="P461" s="1">
        <v>234</v>
      </c>
      <c r="Q461" s="22">
        <v>0</v>
      </c>
      <c r="R461" s="22">
        <v>0</v>
      </c>
      <c r="S461" s="20">
        <v>0</v>
      </c>
    </row>
    <row r="462" spans="1:19" ht="15" customHeight="1" x14ac:dyDescent="0.35">
      <c r="A462" s="2">
        <f t="shared" si="12"/>
        <v>46226</v>
      </c>
      <c r="B462" s="3">
        <v>0.16666666666666666</v>
      </c>
      <c r="C462" s="1">
        <v>6934</v>
      </c>
      <c r="D462" s="1">
        <f>GAS_LOAD!K462</f>
        <v>2.4318835250000004</v>
      </c>
      <c r="E462" s="1">
        <f>GAS_LOAD!L462</f>
        <v>3.6478252874999999</v>
      </c>
      <c r="F462" s="1">
        <f t="shared" si="13"/>
        <v>114.15525114155251</v>
      </c>
      <c r="G462" s="1">
        <v>0</v>
      </c>
      <c r="H462" s="19">
        <v>0</v>
      </c>
      <c r="I462" s="1">
        <f>WIND!B462</f>
        <v>404.703125</v>
      </c>
      <c r="J462" s="1">
        <f>WIND!C462</f>
        <v>34.296875</v>
      </c>
      <c r="K462" s="19">
        <v>0</v>
      </c>
      <c r="L462" s="21">
        <v>0</v>
      </c>
      <c r="M462" s="5">
        <v>650</v>
      </c>
      <c r="N462" s="5">
        <v>0</v>
      </c>
      <c r="O462" s="22">
        <v>0</v>
      </c>
      <c r="P462" s="1">
        <v>239</v>
      </c>
      <c r="Q462" s="22">
        <v>0</v>
      </c>
      <c r="R462" s="22">
        <v>0</v>
      </c>
      <c r="S462" s="20">
        <v>0</v>
      </c>
    </row>
    <row r="463" spans="1:19" ht="15" customHeight="1" x14ac:dyDescent="0.35">
      <c r="A463" s="2">
        <f t="shared" si="12"/>
        <v>46226</v>
      </c>
      <c r="B463" s="3">
        <v>0.20833333333333334</v>
      </c>
      <c r="C463" s="1">
        <v>7216</v>
      </c>
      <c r="D463" s="1">
        <f>GAS_LOAD!K463</f>
        <v>2.4318835250000004</v>
      </c>
      <c r="E463" s="1">
        <f>GAS_LOAD!L463</f>
        <v>3.6478252874999999</v>
      </c>
      <c r="F463" s="1">
        <f t="shared" si="13"/>
        <v>114.15525114155251</v>
      </c>
      <c r="G463" s="1">
        <v>0</v>
      </c>
      <c r="H463" s="19">
        <v>0</v>
      </c>
      <c r="I463" s="1">
        <f>WIND!B463</f>
        <v>397.328125</v>
      </c>
      <c r="J463" s="1">
        <f>WIND!C463</f>
        <v>33.671875</v>
      </c>
      <c r="K463" s="19">
        <v>0</v>
      </c>
      <c r="L463" s="21">
        <v>0</v>
      </c>
      <c r="M463" s="5">
        <v>650</v>
      </c>
      <c r="N463" s="5">
        <v>764</v>
      </c>
      <c r="O463" s="22">
        <v>0</v>
      </c>
      <c r="P463" s="1">
        <v>249</v>
      </c>
      <c r="Q463" s="22">
        <v>0</v>
      </c>
      <c r="R463" s="22">
        <v>0</v>
      </c>
      <c r="S463" s="20">
        <v>0</v>
      </c>
    </row>
    <row r="464" spans="1:19" ht="15" customHeight="1" x14ac:dyDescent="0.35">
      <c r="A464" s="2">
        <f t="shared" si="12"/>
        <v>46226</v>
      </c>
      <c r="B464" s="3">
        <v>0.25</v>
      </c>
      <c r="C464" s="1">
        <v>7723</v>
      </c>
      <c r="D464" s="1">
        <f>GAS_LOAD!K464</f>
        <v>2.4318835250000004</v>
      </c>
      <c r="E464" s="1">
        <f>GAS_LOAD!L464</f>
        <v>3.6478252874999999</v>
      </c>
      <c r="F464" s="1">
        <f t="shared" si="13"/>
        <v>114.15525114155251</v>
      </c>
      <c r="G464" s="1">
        <v>63</v>
      </c>
      <c r="H464" s="19">
        <v>0</v>
      </c>
      <c r="I464" s="1">
        <f>WIND!B464</f>
        <v>397.328125</v>
      </c>
      <c r="J464" s="1">
        <f>WIND!C464</f>
        <v>33.671875</v>
      </c>
      <c r="K464" s="19">
        <v>0</v>
      </c>
      <c r="L464" s="21">
        <v>0</v>
      </c>
      <c r="M464" s="5">
        <v>650</v>
      </c>
      <c r="N464" s="5">
        <v>1214</v>
      </c>
      <c r="O464" s="22">
        <v>0</v>
      </c>
      <c r="P464" s="1">
        <v>285</v>
      </c>
      <c r="Q464" s="22">
        <v>0</v>
      </c>
      <c r="R464" s="22">
        <v>0</v>
      </c>
      <c r="S464" s="20">
        <v>0</v>
      </c>
    </row>
    <row r="465" spans="1:19" ht="15" customHeight="1" x14ac:dyDescent="0.35">
      <c r="A465" s="2">
        <f t="shared" si="12"/>
        <v>46226</v>
      </c>
      <c r="B465" s="3">
        <v>0.29166666666666669</v>
      </c>
      <c r="C465" s="1">
        <v>8410</v>
      </c>
      <c r="D465" s="1">
        <f>GAS_LOAD!K465</f>
        <v>2.4318835250000004</v>
      </c>
      <c r="E465" s="1">
        <f>GAS_LOAD!L465</f>
        <v>3.6478252874999999</v>
      </c>
      <c r="F465" s="1">
        <f t="shared" si="13"/>
        <v>114.15525114155251</v>
      </c>
      <c r="G465" s="1">
        <v>657</v>
      </c>
      <c r="H465" s="19">
        <v>0</v>
      </c>
      <c r="I465" s="1">
        <f>WIND!B465</f>
        <v>438.8125</v>
      </c>
      <c r="J465" s="1">
        <f>WIND!C465</f>
        <v>37.1875</v>
      </c>
      <c r="K465" s="19">
        <v>0</v>
      </c>
      <c r="L465" s="21">
        <v>0</v>
      </c>
      <c r="M465" s="5">
        <v>650</v>
      </c>
      <c r="N465" s="5">
        <v>1634</v>
      </c>
      <c r="O465" s="22">
        <v>0</v>
      </c>
      <c r="P465" s="1">
        <v>309</v>
      </c>
      <c r="Q465" s="22">
        <v>0</v>
      </c>
      <c r="R465" s="22">
        <v>0</v>
      </c>
      <c r="S465" s="20">
        <v>0</v>
      </c>
    </row>
    <row r="466" spans="1:19" ht="15" customHeight="1" x14ac:dyDescent="0.35">
      <c r="A466" s="2">
        <f t="shared" si="12"/>
        <v>46226</v>
      </c>
      <c r="B466" s="3">
        <v>0.33333333333333331</v>
      </c>
      <c r="C466" s="1">
        <v>9060</v>
      </c>
      <c r="D466" s="1">
        <f>GAS_LOAD!K466</f>
        <v>2.4318835250000004</v>
      </c>
      <c r="E466" s="1">
        <f>GAS_LOAD!L466</f>
        <v>3.6478252874999999</v>
      </c>
      <c r="F466" s="1">
        <f t="shared" si="13"/>
        <v>114.15525114155251</v>
      </c>
      <c r="G466" s="1">
        <v>1992</v>
      </c>
      <c r="H466" s="19">
        <v>0</v>
      </c>
      <c r="I466" s="1">
        <f>WIND!B466</f>
        <v>625.953125</v>
      </c>
      <c r="J466" s="1">
        <f>WIND!C466</f>
        <v>53.046875</v>
      </c>
      <c r="K466" s="19">
        <v>0</v>
      </c>
      <c r="L466" s="21">
        <v>0</v>
      </c>
      <c r="M466" s="5">
        <v>650</v>
      </c>
      <c r="N466" s="5">
        <v>0</v>
      </c>
      <c r="O466" s="22">
        <v>0</v>
      </c>
      <c r="P466" s="1">
        <v>316</v>
      </c>
      <c r="Q466" s="22">
        <v>0</v>
      </c>
      <c r="R466" s="22">
        <v>0</v>
      </c>
      <c r="S466" s="20">
        <v>0</v>
      </c>
    </row>
    <row r="467" spans="1:19" ht="15" customHeight="1" x14ac:dyDescent="0.35">
      <c r="A467" s="2">
        <f t="shared" si="12"/>
        <v>46226</v>
      </c>
      <c r="B467" s="3">
        <v>0.375</v>
      </c>
      <c r="C467" s="1">
        <v>9510</v>
      </c>
      <c r="D467" s="1">
        <f>GAS_LOAD!K467</f>
        <v>2.4318835250000004</v>
      </c>
      <c r="E467" s="1">
        <f>GAS_LOAD!L467</f>
        <v>3.6478252874999999</v>
      </c>
      <c r="F467" s="1">
        <f t="shared" si="13"/>
        <v>114.15525114155251</v>
      </c>
      <c r="G467" s="1">
        <v>3774</v>
      </c>
      <c r="H467" s="19">
        <v>0</v>
      </c>
      <c r="I467" s="1">
        <f>WIND!B467</f>
        <v>601.984375</v>
      </c>
      <c r="J467" s="1">
        <f>WIND!C467</f>
        <v>51.015625</v>
      </c>
      <c r="K467" s="19">
        <v>0</v>
      </c>
      <c r="L467" s="21">
        <v>0</v>
      </c>
      <c r="M467" s="5">
        <v>650</v>
      </c>
      <c r="N467" s="5">
        <v>0</v>
      </c>
      <c r="O467" s="22">
        <v>0</v>
      </c>
      <c r="P467" s="1">
        <v>315</v>
      </c>
      <c r="Q467" s="22">
        <v>0</v>
      </c>
      <c r="R467" s="22">
        <v>0</v>
      </c>
      <c r="S467" s="20">
        <v>0</v>
      </c>
    </row>
    <row r="468" spans="1:19" ht="15" customHeight="1" x14ac:dyDescent="0.35">
      <c r="A468" s="2">
        <f t="shared" si="12"/>
        <v>46226</v>
      </c>
      <c r="B468" s="3">
        <v>0.41666666666666669</v>
      </c>
      <c r="C468" s="1">
        <v>9756</v>
      </c>
      <c r="D468" s="1">
        <f>GAS_LOAD!K468</f>
        <v>2.4318835250000004</v>
      </c>
      <c r="E468" s="1">
        <f>GAS_LOAD!L468</f>
        <v>3.6478252874999999</v>
      </c>
      <c r="F468" s="1">
        <f t="shared" si="13"/>
        <v>114.15525114155251</v>
      </c>
      <c r="G468" s="1">
        <v>5148</v>
      </c>
      <c r="H468" s="19">
        <v>0</v>
      </c>
      <c r="I468" s="1">
        <f>WIND!B468</f>
        <v>656.375</v>
      </c>
      <c r="J468" s="1">
        <f>WIND!C468</f>
        <v>55.625</v>
      </c>
      <c r="K468" s="19">
        <v>0</v>
      </c>
      <c r="L468" s="21">
        <v>0</v>
      </c>
      <c r="M468" s="5">
        <v>650</v>
      </c>
      <c r="N468" s="5">
        <v>1324</v>
      </c>
      <c r="O468" s="22">
        <v>0</v>
      </c>
      <c r="P468" s="1">
        <v>312</v>
      </c>
      <c r="Q468" s="22">
        <v>0</v>
      </c>
      <c r="R468" s="22">
        <v>0</v>
      </c>
      <c r="S468" s="20">
        <v>0</v>
      </c>
    </row>
    <row r="469" spans="1:19" ht="15" customHeight="1" x14ac:dyDescent="0.35">
      <c r="A469" s="2">
        <f t="shared" si="12"/>
        <v>46226</v>
      </c>
      <c r="B469" s="3">
        <v>0.45833333333333331</v>
      </c>
      <c r="C469" s="1">
        <v>9976</v>
      </c>
      <c r="D469" s="1">
        <f>GAS_LOAD!K469</f>
        <v>2.4318835250000004</v>
      </c>
      <c r="E469" s="1">
        <f>GAS_LOAD!L469</f>
        <v>3.6478252874999999</v>
      </c>
      <c r="F469" s="1">
        <f t="shared" si="13"/>
        <v>114.15525114155251</v>
      </c>
      <c r="G469" s="1">
        <v>6156</v>
      </c>
      <c r="H469" s="19">
        <v>0</v>
      </c>
      <c r="I469" s="1">
        <f>WIND!B469</f>
        <v>644.390625</v>
      </c>
      <c r="J469" s="1">
        <f>WIND!C469</f>
        <v>54.609375</v>
      </c>
      <c r="K469" s="19">
        <v>0</v>
      </c>
      <c r="L469" s="21">
        <v>0</v>
      </c>
      <c r="M469" s="5">
        <v>650</v>
      </c>
      <c r="N469" s="5">
        <v>1222</v>
      </c>
      <c r="O469" s="22">
        <v>0</v>
      </c>
      <c r="P469" s="1">
        <v>311</v>
      </c>
      <c r="Q469" s="22">
        <v>0</v>
      </c>
      <c r="R469" s="22">
        <v>0</v>
      </c>
      <c r="S469" s="20">
        <v>0</v>
      </c>
    </row>
    <row r="470" spans="1:19" ht="15" customHeight="1" x14ac:dyDescent="0.35">
      <c r="A470" s="2">
        <f t="shared" si="12"/>
        <v>46226</v>
      </c>
      <c r="B470" s="3">
        <v>0.5</v>
      </c>
      <c r="C470" s="1">
        <v>10063</v>
      </c>
      <c r="D470" s="1">
        <f>GAS_LOAD!K470</f>
        <v>2.4318835250000004</v>
      </c>
      <c r="E470" s="1">
        <f>GAS_LOAD!L470</f>
        <v>3.6478252874999999</v>
      </c>
      <c r="F470" s="1">
        <f t="shared" si="13"/>
        <v>114.15525114155251</v>
      </c>
      <c r="G470" s="1">
        <v>6552</v>
      </c>
      <c r="H470" s="19">
        <v>0</v>
      </c>
      <c r="I470" s="1">
        <f>WIND!B470</f>
        <v>554.96875</v>
      </c>
      <c r="J470" s="1">
        <f>WIND!C470</f>
        <v>47.03125</v>
      </c>
      <c r="K470" s="19">
        <v>0</v>
      </c>
      <c r="L470" s="21">
        <v>0</v>
      </c>
      <c r="M470" s="5">
        <v>650</v>
      </c>
      <c r="N470" s="5">
        <v>1279</v>
      </c>
      <c r="O470" s="22">
        <v>0</v>
      </c>
      <c r="P470" s="1">
        <v>306</v>
      </c>
      <c r="Q470" s="22">
        <v>0</v>
      </c>
      <c r="R470" s="22">
        <v>0</v>
      </c>
      <c r="S470" s="20">
        <v>0</v>
      </c>
    </row>
    <row r="471" spans="1:19" ht="15" customHeight="1" x14ac:dyDescent="0.35">
      <c r="A471" s="2">
        <f t="shared" si="12"/>
        <v>46226</v>
      </c>
      <c r="B471" s="3">
        <v>0.54166666666666663</v>
      </c>
      <c r="C471" s="1">
        <v>9944</v>
      </c>
      <c r="D471" s="1">
        <f>GAS_LOAD!K471</f>
        <v>2.4318835250000004</v>
      </c>
      <c r="E471" s="1">
        <f>GAS_LOAD!L471</f>
        <v>3.6478252874999999</v>
      </c>
      <c r="F471" s="1">
        <f t="shared" si="13"/>
        <v>114.15525114155251</v>
      </c>
      <c r="G471" s="1">
        <v>6849</v>
      </c>
      <c r="H471" s="19">
        <v>0</v>
      </c>
      <c r="I471" s="1">
        <f>WIND!B471</f>
        <v>650.84375</v>
      </c>
      <c r="J471" s="1">
        <f>WIND!C471</f>
        <v>55.15625</v>
      </c>
      <c r="K471" s="19">
        <v>0</v>
      </c>
      <c r="L471" s="21">
        <v>0</v>
      </c>
      <c r="M471" s="5">
        <v>650</v>
      </c>
      <c r="N471" s="5">
        <v>0</v>
      </c>
      <c r="O471" s="22">
        <v>0</v>
      </c>
      <c r="P471" s="1">
        <v>302</v>
      </c>
      <c r="Q471" s="22">
        <v>0</v>
      </c>
      <c r="R471" s="22">
        <v>0</v>
      </c>
      <c r="S471" s="20">
        <v>0</v>
      </c>
    </row>
    <row r="472" spans="1:19" ht="15" customHeight="1" x14ac:dyDescent="0.35">
      <c r="A472" s="2">
        <f t="shared" si="12"/>
        <v>46226</v>
      </c>
      <c r="B472" s="3">
        <v>0.58333333333333337</v>
      </c>
      <c r="C472" s="1">
        <v>9907</v>
      </c>
      <c r="D472" s="1">
        <f>GAS_LOAD!K472</f>
        <v>2.4318835250000004</v>
      </c>
      <c r="E472" s="1">
        <f>GAS_LOAD!L472</f>
        <v>3.6478252874999999</v>
      </c>
      <c r="F472" s="1">
        <f t="shared" si="13"/>
        <v>114.15525114155251</v>
      </c>
      <c r="G472" s="1">
        <v>6756</v>
      </c>
      <c r="H472" s="19">
        <v>0</v>
      </c>
      <c r="I472" s="1">
        <f>WIND!B472</f>
        <v>674.8125</v>
      </c>
      <c r="J472" s="1">
        <f>WIND!C472</f>
        <v>57.1875</v>
      </c>
      <c r="K472" s="19">
        <v>0</v>
      </c>
      <c r="L472" s="21">
        <v>0</v>
      </c>
      <c r="M472" s="5">
        <v>650</v>
      </c>
      <c r="N472" s="5">
        <v>0</v>
      </c>
      <c r="O472" s="22">
        <v>0</v>
      </c>
      <c r="P472" s="1">
        <v>302</v>
      </c>
      <c r="Q472" s="22">
        <v>0</v>
      </c>
      <c r="R472" s="22">
        <v>0</v>
      </c>
      <c r="S472" s="20">
        <v>0</v>
      </c>
    </row>
    <row r="473" spans="1:19" ht="15" customHeight="1" x14ac:dyDescent="0.35">
      <c r="A473" s="2">
        <f t="shared" si="12"/>
        <v>46226</v>
      </c>
      <c r="B473" s="3">
        <v>0.625</v>
      </c>
      <c r="C473" s="1">
        <v>9667</v>
      </c>
      <c r="D473" s="1">
        <f>GAS_LOAD!K473</f>
        <v>2.4318835250000004</v>
      </c>
      <c r="E473" s="1">
        <f>GAS_LOAD!L473</f>
        <v>3.6478252874999999</v>
      </c>
      <c r="F473" s="1">
        <f t="shared" si="13"/>
        <v>114.15525114155251</v>
      </c>
      <c r="G473" s="1">
        <v>6393</v>
      </c>
      <c r="H473" s="19">
        <v>0</v>
      </c>
      <c r="I473" s="1">
        <f>WIND!B473</f>
        <v>873.015625</v>
      </c>
      <c r="J473" s="1">
        <f>WIND!C473</f>
        <v>73.984375</v>
      </c>
      <c r="K473" s="19">
        <v>0</v>
      </c>
      <c r="L473" s="21">
        <v>0</v>
      </c>
      <c r="M473" s="5">
        <v>650</v>
      </c>
      <c r="N473" s="5">
        <v>0</v>
      </c>
      <c r="O473" s="22">
        <v>0</v>
      </c>
      <c r="P473" s="1">
        <v>302</v>
      </c>
      <c r="Q473" s="22">
        <v>0</v>
      </c>
      <c r="R473" s="22">
        <v>0</v>
      </c>
      <c r="S473" s="20">
        <v>0</v>
      </c>
    </row>
    <row r="474" spans="1:19" ht="15" customHeight="1" x14ac:dyDescent="0.35">
      <c r="A474" s="2">
        <f t="shared" si="12"/>
        <v>46226</v>
      </c>
      <c r="B474" s="3">
        <v>0.66666666666666663</v>
      </c>
      <c r="C474" s="1">
        <v>9446</v>
      </c>
      <c r="D474" s="1">
        <f>GAS_LOAD!K474</f>
        <v>2.4318835250000004</v>
      </c>
      <c r="E474" s="1">
        <f>GAS_LOAD!L474</f>
        <v>3.6478252874999999</v>
      </c>
      <c r="F474" s="1">
        <f t="shared" si="13"/>
        <v>114.15525114155251</v>
      </c>
      <c r="G474" s="1">
        <v>5778</v>
      </c>
      <c r="H474" s="19">
        <v>0</v>
      </c>
      <c r="I474" s="1">
        <f>WIND!B474</f>
        <v>1003.921875</v>
      </c>
      <c r="J474" s="1">
        <f>WIND!C474</f>
        <v>85.078125</v>
      </c>
      <c r="K474" s="19">
        <v>0</v>
      </c>
      <c r="L474" s="21">
        <v>0</v>
      </c>
      <c r="M474" s="5">
        <v>650</v>
      </c>
      <c r="N474" s="5">
        <v>360</v>
      </c>
      <c r="O474" s="22">
        <v>0</v>
      </c>
      <c r="P474" s="1">
        <v>299</v>
      </c>
      <c r="Q474" s="22">
        <v>0</v>
      </c>
      <c r="R474" s="22">
        <v>0</v>
      </c>
      <c r="S474" s="20">
        <v>0</v>
      </c>
    </row>
    <row r="475" spans="1:19" ht="15" customHeight="1" x14ac:dyDescent="0.35">
      <c r="A475" s="2">
        <f t="shared" si="12"/>
        <v>46226</v>
      </c>
      <c r="B475" s="3">
        <v>0.70833333333333337</v>
      </c>
      <c r="C475" s="1">
        <v>9283</v>
      </c>
      <c r="D475" s="1">
        <f>GAS_LOAD!K475</f>
        <v>2.4318835250000004</v>
      </c>
      <c r="E475" s="1">
        <f>GAS_LOAD!L475</f>
        <v>3.6478252874999999</v>
      </c>
      <c r="F475" s="1">
        <f t="shared" si="13"/>
        <v>114.15525114155251</v>
      </c>
      <c r="G475" s="1">
        <v>4503</v>
      </c>
      <c r="H475" s="19">
        <v>0</v>
      </c>
      <c r="I475" s="1">
        <f>WIND!B475</f>
        <v>1104.40625</v>
      </c>
      <c r="J475" s="1">
        <f>WIND!C475</f>
        <v>93.59375</v>
      </c>
      <c r="K475" s="19">
        <v>0</v>
      </c>
      <c r="L475" s="21">
        <v>0</v>
      </c>
      <c r="M475" s="5">
        <v>650</v>
      </c>
      <c r="N475" s="5">
        <v>517</v>
      </c>
      <c r="O475" s="22">
        <v>0</v>
      </c>
      <c r="P475" s="1">
        <v>295</v>
      </c>
      <c r="Q475" s="22">
        <v>0</v>
      </c>
      <c r="R475" s="22">
        <v>0</v>
      </c>
      <c r="S475" s="20">
        <v>0</v>
      </c>
    </row>
    <row r="476" spans="1:19" ht="15" customHeight="1" x14ac:dyDescent="0.35">
      <c r="A476" s="2">
        <f t="shared" si="12"/>
        <v>46226</v>
      </c>
      <c r="B476" s="3">
        <v>0.75</v>
      </c>
      <c r="C476" s="1">
        <v>9374</v>
      </c>
      <c r="D476" s="1">
        <f>GAS_LOAD!K476</f>
        <v>2.4318835250000004</v>
      </c>
      <c r="E476" s="1">
        <f>GAS_LOAD!L476</f>
        <v>3.6478252874999999</v>
      </c>
      <c r="F476" s="1">
        <f t="shared" si="13"/>
        <v>114.15525114155251</v>
      </c>
      <c r="G476" s="1">
        <v>3060</v>
      </c>
      <c r="H476" s="19">
        <v>0</v>
      </c>
      <c r="I476" s="1">
        <f>WIND!B476</f>
        <v>1075.828125</v>
      </c>
      <c r="J476" s="1">
        <f>WIND!C476</f>
        <v>91.171875</v>
      </c>
      <c r="K476" s="19">
        <v>0</v>
      </c>
      <c r="L476" s="21">
        <v>0</v>
      </c>
      <c r="M476" s="5">
        <v>650</v>
      </c>
      <c r="N476" s="5">
        <v>0</v>
      </c>
      <c r="O476" s="22">
        <v>0</v>
      </c>
      <c r="P476" s="1">
        <v>292</v>
      </c>
      <c r="Q476" s="22">
        <v>0</v>
      </c>
      <c r="R476" s="22">
        <v>0</v>
      </c>
      <c r="S476" s="20">
        <v>0</v>
      </c>
    </row>
    <row r="477" spans="1:19" ht="15" customHeight="1" x14ac:dyDescent="0.35">
      <c r="A477" s="2">
        <f t="shared" si="12"/>
        <v>46226</v>
      </c>
      <c r="B477" s="3">
        <v>0.79166666666666663</v>
      </c>
      <c r="C477" s="1">
        <v>9221</v>
      </c>
      <c r="D477" s="1">
        <f>GAS_LOAD!K477</f>
        <v>2.4318835250000004</v>
      </c>
      <c r="E477" s="1">
        <f>GAS_LOAD!L477</f>
        <v>3.6478252874999999</v>
      </c>
      <c r="F477" s="1">
        <f t="shared" si="13"/>
        <v>114.15525114155251</v>
      </c>
      <c r="G477" s="1">
        <v>1413</v>
      </c>
      <c r="H477" s="19">
        <v>0</v>
      </c>
      <c r="I477" s="1">
        <f>WIND!B477</f>
        <v>1047.25</v>
      </c>
      <c r="J477" s="1">
        <f>WIND!C477</f>
        <v>88.75</v>
      </c>
      <c r="K477" s="19">
        <v>0</v>
      </c>
      <c r="L477" s="21">
        <v>0</v>
      </c>
      <c r="M477" s="5">
        <v>650</v>
      </c>
      <c r="N477" s="5">
        <v>1569</v>
      </c>
      <c r="O477" s="22">
        <v>0</v>
      </c>
      <c r="P477" s="1">
        <v>273</v>
      </c>
      <c r="Q477" s="22">
        <v>0</v>
      </c>
      <c r="R477" s="22">
        <v>0</v>
      </c>
      <c r="S477" s="20">
        <v>0</v>
      </c>
    </row>
    <row r="478" spans="1:19" ht="15" customHeight="1" x14ac:dyDescent="0.35">
      <c r="A478" s="2">
        <f t="shared" si="12"/>
        <v>46226</v>
      </c>
      <c r="B478" s="3">
        <v>0.83333333333333337</v>
      </c>
      <c r="C478" s="1">
        <v>8707</v>
      </c>
      <c r="D478" s="1">
        <f>GAS_LOAD!K478</f>
        <v>2.4318835250000004</v>
      </c>
      <c r="E478" s="1">
        <f>GAS_LOAD!L478</f>
        <v>3.6478252874999999</v>
      </c>
      <c r="F478" s="1">
        <f t="shared" si="13"/>
        <v>114.15525114155251</v>
      </c>
      <c r="G478" s="1">
        <v>450</v>
      </c>
      <c r="H478" s="19">
        <v>0</v>
      </c>
      <c r="I478" s="1">
        <f>WIND!B478</f>
        <v>954.140625</v>
      </c>
      <c r="J478" s="1">
        <f>WIND!C478</f>
        <v>80.859375</v>
      </c>
      <c r="K478" s="19">
        <v>0</v>
      </c>
      <c r="L478" s="21">
        <v>0</v>
      </c>
      <c r="M478" s="5">
        <v>650</v>
      </c>
      <c r="N478" s="5">
        <v>1490</v>
      </c>
      <c r="O478" s="22">
        <v>0</v>
      </c>
      <c r="P478" s="1">
        <v>260</v>
      </c>
      <c r="Q478" s="22">
        <v>0</v>
      </c>
      <c r="R478" s="22">
        <v>0</v>
      </c>
      <c r="S478" s="20">
        <v>0</v>
      </c>
    </row>
    <row r="479" spans="1:19" ht="15" customHeight="1" x14ac:dyDescent="0.35">
      <c r="A479" s="2">
        <f t="shared" si="12"/>
        <v>46226</v>
      </c>
      <c r="B479" s="3">
        <v>0.875</v>
      </c>
      <c r="C479" s="1">
        <v>8414</v>
      </c>
      <c r="D479" s="1">
        <f>GAS_LOAD!K479</f>
        <v>2.4318835250000004</v>
      </c>
      <c r="E479" s="1">
        <f>GAS_LOAD!L479</f>
        <v>3.6478252874999999</v>
      </c>
      <c r="F479" s="1">
        <f t="shared" si="13"/>
        <v>114.15525114155251</v>
      </c>
      <c r="G479" s="1">
        <v>18</v>
      </c>
      <c r="H479" s="19">
        <v>0</v>
      </c>
      <c r="I479" s="1">
        <f>WIND!B479</f>
        <v>1005.765625</v>
      </c>
      <c r="J479" s="1">
        <f>WIND!C479</f>
        <v>85.234375</v>
      </c>
      <c r="K479" s="19">
        <v>0</v>
      </c>
      <c r="L479" s="21">
        <v>0</v>
      </c>
      <c r="M479" s="5">
        <v>650</v>
      </c>
      <c r="N479" s="5">
        <v>1292</v>
      </c>
      <c r="O479" s="22">
        <v>0</v>
      </c>
      <c r="P479" s="1">
        <v>253</v>
      </c>
      <c r="Q479" s="22">
        <v>0</v>
      </c>
      <c r="R479" s="22">
        <v>0</v>
      </c>
      <c r="S479" s="20">
        <v>0</v>
      </c>
    </row>
    <row r="480" spans="1:19" ht="15" customHeight="1" x14ac:dyDescent="0.35">
      <c r="A480" s="2">
        <f t="shared" si="12"/>
        <v>46226</v>
      </c>
      <c r="B480" s="3">
        <v>0.91666666666666663</v>
      </c>
      <c r="C480" s="1">
        <v>8832</v>
      </c>
      <c r="D480" s="1">
        <f>GAS_LOAD!K480</f>
        <v>2.4318835250000004</v>
      </c>
      <c r="E480" s="1">
        <f>GAS_LOAD!L480</f>
        <v>3.6478252874999999</v>
      </c>
      <c r="F480" s="1">
        <f t="shared" si="13"/>
        <v>114.15525114155251</v>
      </c>
      <c r="G480" s="1">
        <v>0</v>
      </c>
      <c r="H480" s="19">
        <v>0</v>
      </c>
      <c r="I480" s="1">
        <f>WIND!B480</f>
        <v>930.171875</v>
      </c>
      <c r="J480" s="1">
        <f>WIND!C480</f>
        <v>78.828125</v>
      </c>
      <c r="K480" s="19">
        <v>0</v>
      </c>
      <c r="L480" s="21">
        <v>0</v>
      </c>
      <c r="M480" s="5">
        <v>650</v>
      </c>
      <c r="N480" s="5">
        <v>0</v>
      </c>
      <c r="O480" s="22">
        <v>0</v>
      </c>
      <c r="P480" s="1">
        <v>250</v>
      </c>
      <c r="Q480" s="22">
        <v>0</v>
      </c>
      <c r="R480" s="22">
        <v>0</v>
      </c>
      <c r="S480" s="20">
        <v>0</v>
      </c>
    </row>
    <row r="481" spans="1:19" ht="15" customHeight="1" x14ac:dyDescent="0.35">
      <c r="A481" s="2">
        <f t="shared" si="12"/>
        <v>46226</v>
      </c>
      <c r="B481" s="3">
        <v>0.95833333333333337</v>
      </c>
      <c r="C481" s="1">
        <v>8827</v>
      </c>
      <c r="D481" s="1">
        <f>GAS_LOAD!K481</f>
        <v>2.4318835250000004</v>
      </c>
      <c r="E481" s="1">
        <f>GAS_LOAD!L481</f>
        <v>3.6478252874999999</v>
      </c>
      <c r="F481" s="1">
        <f t="shared" si="13"/>
        <v>114.15525114155251</v>
      </c>
      <c r="G481" s="1">
        <v>0</v>
      </c>
      <c r="H481" s="19">
        <v>0</v>
      </c>
      <c r="I481" s="1">
        <f>WIND!B481</f>
        <v>919.109375</v>
      </c>
      <c r="J481" s="1">
        <f>WIND!C481</f>
        <v>77.890625</v>
      </c>
      <c r="K481" s="19">
        <v>0</v>
      </c>
      <c r="L481" s="21">
        <v>0</v>
      </c>
      <c r="M481" s="5">
        <v>650</v>
      </c>
      <c r="N481" s="5">
        <v>1818</v>
      </c>
      <c r="O481" s="22">
        <v>0</v>
      </c>
      <c r="P481" s="1">
        <v>240</v>
      </c>
      <c r="Q481" s="22">
        <v>0</v>
      </c>
      <c r="R481" s="22">
        <v>0</v>
      </c>
      <c r="S481" s="20">
        <v>0</v>
      </c>
    </row>
    <row r="482" spans="1:19" ht="15" customHeight="1" x14ac:dyDescent="0.35">
      <c r="A482" s="2">
        <f t="shared" si="12"/>
        <v>46227</v>
      </c>
      <c r="B482" s="3">
        <v>0</v>
      </c>
      <c r="C482" s="1">
        <v>8104</v>
      </c>
      <c r="D482" s="1">
        <f>GAS_LOAD!K482</f>
        <v>2.4440359783333334</v>
      </c>
      <c r="E482" s="1">
        <f>GAS_LOAD!L482</f>
        <v>3.6660539674999999</v>
      </c>
      <c r="F482" s="1">
        <f t="shared" si="13"/>
        <v>114.15525114155251</v>
      </c>
      <c r="G482" s="1">
        <v>0</v>
      </c>
      <c r="H482" s="19">
        <v>0</v>
      </c>
      <c r="I482" s="1">
        <f>WIND!B482</f>
        <v>886.84375</v>
      </c>
      <c r="J482" s="1">
        <f>WIND!C482</f>
        <v>75.15625</v>
      </c>
      <c r="K482" s="19">
        <v>0</v>
      </c>
      <c r="L482" s="21">
        <v>0</v>
      </c>
      <c r="M482" s="5">
        <v>650</v>
      </c>
      <c r="N482" s="5">
        <v>1133</v>
      </c>
      <c r="O482" s="22">
        <v>0</v>
      </c>
      <c r="P482" s="1">
        <v>237</v>
      </c>
      <c r="Q482" s="22">
        <v>0</v>
      </c>
      <c r="R482" s="22">
        <v>0</v>
      </c>
      <c r="S482" s="20">
        <v>0</v>
      </c>
    </row>
    <row r="483" spans="1:19" ht="15" customHeight="1" x14ac:dyDescent="0.35">
      <c r="A483" s="2">
        <f t="shared" si="12"/>
        <v>46227</v>
      </c>
      <c r="B483" s="3">
        <v>4.1666666666666664E-2</v>
      </c>
      <c r="C483" s="1">
        <v>7691</v>
      </c>
      <c r="D483" s="1">
        <f>GAS_LOAD!K483</f>
        <v>2.4440359783333334</v>
      </c>
      <c r="E483" s="1">
        <f>GAS_LOAD!L483</f>
        <v>3.6660539674999999</v>
      </c>
      <c r="F483" s="1">
        <f t="shared" si="13"/>
        <v>114.15525114155251</v>
      </c>
      <c r="G483" s="1">
        <v>0</v>
      </c>
      <c r="H483" s="19">
        <v>0</v>
      </c>
      <c r="I483" s="1">
        <f>WIND!B483</f>
        <v>849.046875</v>
      </c>
      <c r="J483" s="1">
        <f>WIND!C483</f>
        <v>71.953125</v>
      </c>
      <c r="K483" s="19">
        <v>0</v>
      </c>
      <c r="L483" s="21">
        <v>0</v>
      </c>
      <c r="M483" s="5">
        <v>650</v>
      </c>
      <c r="N483" s="5">
        <v>1082</v>
      </c>
      <c r="O483" s="22">
        <v>0</v>
      </c>
      <c r="P483" s="1">
        <v>236</v>
      </c>
      <c r="Q483" s="22">
        <v>0</v>
      </c>
      <c r="R483" s="22">
        <v>0</v>
      </c>
      <c r="S483" s="20">
        <v>0</v>
      </c>
    </row>
    <row r="484" spans="1:19" ht="15" customHeight="1" x14ac:dyDescent="0.35">
      <c r="A484" s="2">
        <f t="shared" si="12"/>
        <v>46227</v>
      </c>
      <c r="B484" s="3">
        <v>8.3333333333333329E-2</v>
      </c>
      <c r="C484" s="1">
        <v>7366</v>
      </c>
      <c r="D484" s="1">
        <f>GAS_LOAD!K484</f>
        <v>2.4440359783333334</v>
      </c>
      <c r="E484" s="1">
        <f>GAS_LOAD!L484</f>
        <v>3.6660539674999999</v>
      </c>
      <c r="F484" s="1">
        <f t="shared" si="13"/>
        <v>114.15525114155251</v>
      </c>
      <c r="G484" s="1">
        <v>0</v>
      </c>
      <c r="H484" s="19">
        <v>0</v>
      </c>
      <c r="I484" s="1">
        <f>WIND!B484</f>
        <v>1003.921875</v>
      </c>
      <c r="J484" s="1">
        <f>WIND!C484</f>
        <v>85.078125</v>
      </c>
      <c r="K484" s="19">
        <v>0</v>
      </c>
      <c r="L484" s="21">
        <v>0</v>
      </c>
      <c r="M484" s="5">
        <v>650</v>
      </c>
      <c r="N484" s="5">
        <v>591</v>
      </c>
      <c r="O484" s="22">
        <v>0</v>
      </c>
      <c r="P484" s="1">
        <v>234</v>
      </c>
      <c r="Q484" s="22">
        <v>0</v>
      </c>
      <c r="R484" s="22">
        <v>0</v>
      </c>
      <c r="S484" s="20">
        <v>0</v>
      </c>
    </row>
    <row r="485" spans="1:19" ht="15" customHeight="1" x14ac:dyDescent="0.35">
      <c r="A485" s="2">
        <f t="shared" si="12"/>
        <v>46227</v>
      </c>
      <c r="B485" s="3">
        <v>0.125</v>
      </c>
      <c r="C485" s="1">
        <v>7004</v>
      </c>
      <c r="D485" s="1">
        <f>GAS_LOAD!K485</f>
        <v>2.4440359783333334</v>
      </c>
      <c r="E485" s="1">
        <f>GAS_LOAD!L485</f>
        <v>3.6660539674999999</v>
      </c>
      <c r="F485" s="1">
        <f t="shared" si="13"/>
        <v>114.15525114155251</v>
      </c>
      <c r="G485" s="1">
        <v>0</v>
      </c>
      <c r="H485" s="19">
        <v>0</v>
      </c>
      <c r="I485" s="1">
        <f>WIND!B485</f>
        <v>1018.671875</v>
      </c>
      <c r="J485" s="1">
        <f>WIND!C485</f>
        <v>86.328125</v>
      </c>
      <c r="K485" s="19">
        <v>0</v>
      </c>
      <c r="L485" s="21">
        <v>0</v>
      </c>
      <c r="M485" s="5">
        <v>650</v>
      </c>
      <c r="N485" s="5">
        <v>214</v>
      </c>
      <c r="O485" s="22">
        <v>0</v>
      </c>
      <c r="P485" s="1">
        <v>233</v>
      </c>
      <c r="Q485" s="22">
        <v>0</v>
      </c>
      <c r="R485" s="22">
        <v>0</v>
      </c>
      <c r="S485" s="20">
        <v>0</v>
      </c>
    </row>
    <row r="486" spans="1:19" ht="15" customHeight="1" x14ac:dyDescent="0.35">
      <c r="A486" s="2">
        <f t="shared" si="12"/>
        <v>46227</v>
      </c>
      <c r="B486" s="3">
        <v>0.16666666666666666</v>
      </c>
      <c r="C486" s="1">
        <v>6927</v>
      </c>
      <c r="D486" s="1">
        <f>GAS_LOAD!K486</f>
        <v>2.4440359783333334</v>
      </c>
      <c r="E486" s="1">
        <f>GAS_LOAD!L486</f>
        <v>3.6660539674999999</v>
      </c>
      <c r="F486" s="1">
        <f t="shared" si="13"/>
        <v>114.15525114155251</v>
      </c>
      <c r="G486" s="1">
        <v>0</v>
      </c>
      <c r="H486" s="19">
        <v>0</v>
      </c>
      <c r="I486" s="1">
        <f>WIND!B486</f>
        <v>973.5</v>
      </c>
      <c r="J486" s="1">
        <f>WIND!C486</f>
        <v>82.5</v>
      </c>
      <c r="K486" s="19">
        <v>0</v>
      </c>
      <c r="L486" s="21">
        <v>0</v>
      </c>
      <c r="M486" s="5">
        <v>650</v>
      </c>
      <c r="N486" s="5">
        <v>180</v>
      </c>
      <c r="O486" s="22">
        <v>0</v>
      </c>
      <c r="P486" s="1">
        <v>239</v>
      </c>
      <c r="Q486" s="22">
        <v>0</v>
      </c>
      <c r="R486" s="22">
        <v>0</v>
      </c>
      <c r="S486" s="20">
        <v>0</v>
      </c>
    </row>
    <row r="487" spans="1:19" ht="15" customHeight="1" x14ac:dyDescent="0.35">
      <c r="A487" s="2">
        <f t="shared" si="12"/>
        <v>46227</v>
      </c>
      <c r="B487" s="3">
        <v>0.20833333333333334</v>
      </c>
      <c r="C487" s="1">
        <v>7222</v>
      </c>
      <c r="D487" s="1">
        <f>GAS_LOAD!K487</f>
        <v>2.4440359783333334</v>
      </c>
      <c r="E487" s="1">
        <f>GAS_LOAD!L487</f>
        <v>3.6660539674999999</v>
      </c>
      <c r="F487" s="1">
        <f t="shared" si="13"/>
        <v>114.15525114155251</v>
      </c>
      <c r="G487" s="1">
        <v>0</v>
      </c>
      <c r="H487" s="19">
        <v>0</v>
      </c>
      <c r="I487" s="1">
        <f>WIND!B487</f>
        <v>934.78125</v>
      </c>
      <c r="J487" s="1">
        <f>WIND!C487</f>
        <v>79.21875</v>
      </c>
      <c r="K487" s="19">
        <v>0</v>
      </c>
      <c r="L487" s="21">
        <v>0</v>
      </c>
      <c r="M487" s="5">
        <v>650</v>
      </c>
      <c r="N487" s="5">
        <v>508</v>
      </c>
      <c r="O487" s="22">
        <v>0</v>
      </c>
      <c r="P487" s="1">
        <v>248</v>
      </c>
      <c r="Q487" s="22">
        <v>0</v>
      </c>
      <c r="R487" s="22">
        <v>0</v>
      </c>
      <c r="S487" s="20">
        <v>0</v>
      </c>
    </row>
    <row r="488" spans="1:19" ht="15" customHeight="1" x14ac:dyDescent="0.35">
      <c r="A488" s="2">
        <f t="shared" si="12"/>
        <v>46227</v>
      </c>
      <c r="B488" s="3">
        <v>0.25</v>
      </c>
      <c r="C488" s="1">
        <v>7706</v>
      </c>
      <c r="D488" s="1">
        <f>GAS_LOAD!K488</f>
        <v>2.4440359783333334</v>
      </c>
      <c r="E488" s="1">
        <f>GAS_LOAD!L488</f>
        <v>3.6660539674999999</v>
      </c>
      <c r="F488" s="1">
        <f t="shared" si="13"/>
        <v>114.15525114155251</v>
      </c>
      <c r="G488" s="1">
        <v>42</v>
      </c>
      <c r="H488" s="19">
        <v>0</v>
      </c>
      <c r="I488" s="1">
        <f>WIND!B488</f>
        <v>917.265625</v>
      </c>
      <c r="J488" s="1">
        <f>WIND!C488</f>
        <v>77.734375</v>
      </c>
      <c r="K488" s="19">
        <v>0</v>
      </c>
      <c r="L488" s="21">
        <v>0</v>
      </c>
      <c r="M488" s="5">
        <v>650</v>
      </c>
      <c r="N488" s="5">
        <v>0</v>
      </c>
      <c r="O488" s="22">
        <v>0</v>
      </c>
      <c r="P488" s="1">
        <v>284</v>
      </c>
      <c r="Q488" s="22">
        <v>0</v>
      </c>
      <c r="R488" s="22">
        <v>0</v>
      </c>
      <c r="S488" s="20">
        <v>0</v>
      </c>
    </row>
    <row r="489" spans="1:19" ht="15" customHeight="1" x14ac:dyDescent="0.35">
      <c r="A489" s="2">
        <f t="shared" si="12"/>
        <v>46227</v>
      </c>
      <c r="B489" s="3">
        <v>0.29166666666666669</v>
      </c>
      <c r="C489" s="1">
        <v>8365</v>
      </c>
      <c r="D489" s="1">
        <f>GAS_LOAD!K489</f>
        <v>2.4440359783333334</v>
      </c>
      <c r="E489" s="1">
        <f>GAS_LOAD!L489</f>
        <v>3.6660539674999999</v>
      </c>
      <c r="F489" s="1">
        <f t="shared" si="13"/>
        <v>114.15525114155251</v>
      </c>
      <c r="G489" s="1">
        <v>549</v>
      </c>
      <c r="H489" s="19">
        <v>0</v>
      </c>
      <c r="I489" s="1">
        <f>WIND!B489</f>
        <v>892.375</v>
      </c>
      <c r="J489" s="1">
        <f>WIND!C489</f>
        <v>75.625</v>
      </c>
      <c r="K489" s="19">
        <v>0</v>
      </c>
      <c r="L489" s="21">
        <v>0</v>
      </c>
      <c r="M489" s="5">
        <v>650</v>
      </c>
      <c r="N489" s="5">
        <v>1214</v>
      </c>
      <c r="O489" s="22">
        <v>0</v>
      </c>
      <c r="P489" s="1">
        <v>308</v>
      </c>
      <c r="Q489" s="22">
        <v>0</v>
      </c>
      <c r="R489" s="22">
        <v>0</v>
      </c>
      <c r="S489" s="20">
        <v>0</v>
      </c>
    </row>
    <row r="490" spans="1:19" ht="15" customHeight="1" x14ac:dyDescent="0.35">
      <c r="A490" s="2">
        <f t="shared" si="12"/>
        <v>46227</v>
      </c>
      <c r="B490" s="3">
        <v>0.33333333333333331</v>
      </c>
      <c r="C490" s="1">
        <v>9000</v>
      </c>
      <c r="D490" s="1">
        <f>GAS_LOAD!K490</f>
        <v>2.4440359783333334</v>
      </c>
      <c r="E490" s="1">
        <f>GAS_LOAD!L490</f>
        <v>3.6660539674999999</v>
      </c>
      <c r="F490" s="1">
        <f t="shared" si="13"/>
        <v>114.15525114155251</v>
      </c>
      <c r="G490" s="1">
        <v>1743</v>
      </c>
      <c r="H490" s="19">
        <v>0</v>
      </c>
      <c r="I490" s="1">
        <f>WIND!B490</f>
        <v>929.25</v>
      </c>
      <c r="J490" s="1">
        <f>WIND!C490</f>
        <v>78.75</v>
      </c>
      <c r="K490" s="19">
        <v>0</v>
      </c>
      <c r="L490" s="21">
        <v>0</v>
      </c>
      <c r="M490" s="5">
        <v>650</v>
      </c>
      <c r="N490" s="5">
        <v>1404</v>
      </c>
      <c r="O490" s="22">
        <v>0</v>
      </c>
      <c r="P490" s="1">
        <v>315</v>
      </c>
      <c r="Q490" s="22">
        <v>0</v>
      </c>
      <c r="R490" s="22">
        <v>0</v>
      </c>
      <c r="S490" s="20">
        <v>0</v>
      </c>
    </row>
    <row r="491" spans="1:19" ht="15" customHeight="1" x14ac:dyDescent="0.35">
      <c r="A491" s="2">
        <f t="shared" ref="A491:A554" si="14">A467+1</f>
        <v>46227</v>
      </c>
      <c r="B491" s="3">
        <v>0.375</v>
      </c>
      <c r="C491" s="1">
        <v>9423</v>
      </c>
      <c r="D491" s="1">
        <f>GAS_LOAD!K491</f>
        <v>2.4440359783333334</v>
      </c>
      <c r="E491" s="1">
        <f>GAS_LOAD!L491</f>
        <v>3.6660539674999999</v>
      </c>
      <c r="F491" s="1">
        <f t="shared" si="13"/>
        <v>114.15525114155251</v>
      </c>
      <c r="G491" s="1">
        <v>3264</v>
      </c>
      <c r="H491" s="19">
        <v>0</v>
      </c>
      <c r="I491" s="1">
        <f>WIND!B491</f>
        <v>1107.171875</v>
      </c>
      <c r="J491" s="1">
        <f>WIND!C491</f>
        <v>93.828125</v>
      </c>
      <c r="K491" s="19">
        <v>0</v>
      </c>
      <c r="L491" s="21">
        <v>0</v>
      </c>
      <c r="M491" s="5">
        <v>650</v>
      </c>
      <c r="N491" s="5">
        <v>0</v>
      </c>
      <c r="O491" s="22">
        <v>0</v>
      </c>
      <c r="P491" s="1">
        <v>314</v>
      </c>
      <c r="Q491" s="22">
        <v>0</v>
      </c>
      <c r="R491" s="22">
        <v>0</v>
      </c>
      <c r="S491" s="20">
        <v>0</v>
      </c>
    </row>
    <row r="492" spans="1:19" ht="15" customHeight="1" x14ac:dyDescent="0.35">
      <c r="A492" s="2">
        <f t="shared" si="14"/>
        <v>46227</v>
      </c>
      <c r="B492" s="3">
        <v>0.41666666666666669</v>
      </c>
      <c r="C492" s="1">
        <v>9634</v>
      </c>
      <c r="D492" s="1">
        <f>GAS_LOAD!K492</f>
        <v>2.4440359783333334</v>
      </c>
      <c r="E492" s="1">
        <f>GAS_LOAD!L492</f>
        <v>3.6660539674999999</v>
      </c>
      <c r="F492" s="1">
        <f t="shared" si="13"/>
        <v>114.15525114155251</v>
      </c>
      <c r="G492" s="1">
        <v>4110</v>
      </c>
      <c r="H492" s="19">
        <v>0</v>
      </c>
      <c r="I492" s="1">
        <f>WIND!B492</f>
        <v>1296.15625</v>
      </c>
      <c r="J492" s="1">
        <f>WIND!C492</f>
        <v>109.84375</v>
      </c>
      <c r="K492" s="19">
        <v>0</v>
      </c>
      <c r="L492" s="21">
        <v>0</v>
      </c>
      <c r="M492" s="5">
        <v>650</v>
      </c>
      <c r="N492" s="5">
        <v>855</v>
      </c>
      <c r="O492" s="22">
        <v>0</v>
      </c>
      <c r="P492" s="1">
        <v>311</v>
      </c>
      <c r="Q492" s="22">
        <v>0</v>
      </c>
      <c r="R492" s="22">
        <v>0</v>
      </c>
      <c r="S492" s="20">
        <v>0</v>
      </c>
    </row>
    <row r="493" spans="1:19" ht="15" customHeight="1" x14ac:dyDescent="0.35">
      <c r="A493" s="2">
        <f t="shared" si="14"/>
        <v>46227</v>
      </c>
      <c r="B493" s="3">
        <v>0.45833333333333331</v>
      </c>
      <c r="C493" s="1">
        <v>9819</v>
      </c>
      <c r="D493" s="1">
        <f>GAS_LOAD!K493</f>
        <v>2.4440359783333334</v>
      </c>
      <c r="E493" s="1">
        <f>GAS_LOAD!L493</f>
        <v>3.6660539674999999</v>
      </c>
      <c r="F493" s="1">
        <f t="shared" si="13"/>
        <v>114.15525114155251</v>
      </c>
      <c r="G493" s="1">
        <v>4800</v>
      </c>
      <c r="H493" s="19">
        <v>0</v>
      </c>
      <c r="I493" s="1">
        <f>WIND!B493</f>
        <v>1623.421875</v>
      </c>
      <c r="J493" s="1">
        <f>WIND!C493</f>
        <v>137.578125</v>
      </c>
      <c r="K493" s="19">
        <v>0</v>
      </c>
      <c r="L493" s="21">
        <v>0</v>
      </c>
      <c r="M493" s="5">
        <v>650</v>
      </c>
      <c r="N493" s="5">
        <v>616</v>
      </c>
      <c r="O493" s="22">
        <v>0</v>
      </c>
      <c r="P493" s="1">
        <v>310</v>
      </c>
      <c r="Q493" s="22">
        <v>0</v>
      </c>
      <c r="R493" s="22">
        <v>0</v>
      </c>
      <c r="S493" s="20">
        <v>0</v>
      </c>
    </row>
    <row r="494" spans="1:19" ht="15" customHeight="1" x14ac:dyDescent="0.35">
      <c r="A494" s="2">
        <f t="shared" si="14"/>
        <v>46227</v>
      </c>
      <c r="B494" s="3">
        <v>0.5</v>
      </c>
      <c r="C494" s="1">
        <v>9901</v>
      </c>
      <c r="D494" s="1">
        <f>GAS_LOAD!K494</f>
        <v>2.4440359783333334</v>
      </c>
      <c r="E494" s="1">
        <f>GAS_LOAD!L494</f>
        <v>3.6660539674999999</v>
      </c>
      <c r="F494" s="1">
        <f t="shared" si="13"/>
        <v>114.15525114155251</v>
      </c>
      <c r="G494" s="1">
        <v>5256</v>
      </c>
      <c r="H494" s="19">
        <v>0</v>
      </c>
      <c r="I494" s="1">
        <f>WIND!B494</f>
        <v>1525.703125</v>
      </c>
      <c r="J494" s="1">
        <f>WIND!C494</f>
        <v>129.296875</v>
      </c>
      <c r="K494" s="19">
        <v>0</v>
      </c>
      <c r="L494" s="21">
        <v>0</v>
      </c>
      <c r="M494" s="5">
        <v>650</v>
      </c>
      <c r="N494" s="5">
        <v>657</v>
      </c>
      <c r="O494" s="22">
        <v>0</v>
      </c>
      <c r="P494" s="1">
        <v>305</v>
      </c>
      <c r="Q494" s="22">
        <v>0</v>
      </c>
      <c r="R494" s="22">
        <v>0</v>
      </c>
      <c r="S494" s="20">
        <v>0</v>
      </c>
    </row>
    <row r="495" spans="1:19" ht="15" customHeight="1" x14ac:dyDescent="0.35">
      <c r="A495" s="2">
        <f t="shared" si="14"/>
        <v>46227</v>
      </c>
      <c r="B495" s="3">
        <v>0.54166666666666663</v>
      </c>
      <c r="C495" s="1">
        <v>9713</v>
      </c>
      <c r="D495" s="1">
        <f>GAS_LOAD!K495</f>
        <v>2.4440359783333334</v>
      </c>
      <c r="E495" s="1">
        <f>GAS_LOAD!L495</f>
        <v>3.6660539674999999</v>
      </c>
      <c r="F495" s="1">
        <f t="shared" si="13"/>
        <v>114.15525114155251</v>
      </c>
      <c r="G495" s="1">
        <v>5577</v>
      </c>
      <c r="H495" s="19">
        <v>0</v>
      </c>
      <c r="I495" s="1">
        <f>WIND!B495</f>
        <v>1582.859375</v>
      </c>
      <c r="J495" s="1">
        <f>WIND!C495</f>
        <v>134.140625</v>
      </c>
      <c r="K495" s="19">
        <v>0</v>
      </c>
      <c r="L495" s="21">
        <v>0</v>
      </c>
      <c r="M495" s="5">
        <v>650</v>
      </c>
      <c r="N495" s="5">
        <v>304</v>
      </c>
      <c r="O495" s="22">
        <v>0</v>
      </c>
      <c r="P495" s="1">
        <v>301</v>
      </c>
      <c r="Q495" s="22">
        <v>0</v>
      </c>
      <c r="R495" s="22">
        <v>0</v>
      </c>
      <c r="S495" s="20">
        <v>0</v>
      </c>
    </row>
    <row r="496" spans="1:19" ht="15" customHeight="1" x14ac:dyDescent="0.35">
      <c r="A496" s="2">
        <f t="shared" si="14"/>
        <v>46227</v>
      </c>
      <c r="B496" s="3">
        <v>0.58333333333333337</v>
      </c>
      <c r="C496" s="1">
        <v>9628</v>
      </c>
      <c r="D496" s="1">
        <f>GAS_LOAD!K496</f>
        <v>2.4440359783333334</v>
      </c>
      <c r="E496" s="1">
        <f>GAS_LOAD!L496</f>
        <v>3.6660539674999999</v>
      </c>
      <c r="F496" s="1">
        <f t="shared" si="13"/>
        <v>114.15525114155251</v>
      </c>
      <c r="G496" s="1">
        <v>5769</v>
      </c>
      <c r="H496" s="19">
        <v>0</v>
      </c>
      <c r="I496" s="1">
        <f>WIND!B496</f>
        <v>1628.03125</v>
      </c>
      <c r="J496" s="1">
        <f>WIND!C496</f>
        <v>137.96875</v>
      </c>
      <c r="K496" s="19">
        <v>0</v>
      </c>
      <c r="L496" s="21">
        <v>0</v>
      </c>
      <c r="M496" s="5">
        <v>650</v>
      </c>
      <c r="N496" s="5">
        <v>106</v>
      </c>
      <c r="O496" s="22">
        <v>0</v>
      </c>
      <c r="P496" s="1">
        <v>301</v>
      </c>
      <c r="Q496" s="22">
        <v>0</v>
      </c>
      <c r="R496" s="22">
        <v>0</v>
      </c>
      <c r="S496" s="20">
        <v>0</v>
      </c>
    </row>
    <row r="497" spans="1:19" ht="15" customHeight="1" x14ac:dyDescent="0.35">
      <c r="A497" s="2">
        <f t="shared" si="14"/>
        <v>46227</v>
      </c>
      <c r="B497" s="3">
        <v>0.625</v>
      </c>
      <c r="C497" s="1">
        <v>9333</v>
      </c>
      <c r="D497" s="1">
        <f>GAS_LOAD!K497</f>
        <v>2.4440359783333334</v>
      </c>
      <c r="E497" s="1">
        <f>GAS_LOAD!L497</f>
        <v>3.6660539674999999</v>
      </c>
      <c r="F497" s="1">
        <f t="shared" si="13"/>
        <v>114.15525114155251</v>
      </c>
      <c r="G497" s="1">
        <v>5598</v>
      </c>
      <c r="H497" s="19">
        <v>0</v>
      </c>
      <c r="I497" s="1">
        <f>WIND!B497</f>
        <v>1850.203125</v>
      </c>
      <c r="J497" s="1">
        <f>WIND!C497</f>
        <v>156.796875</v>
      </c>
      <c r="K497" s="19">
        <v>0</v>
      </c>
      <c r="L497" s="21">
        <v>0</v>
      </c>
      <c r="M497" s="5">
        <v>650</v>
      </c>
      <c r="N497" s="5">
        <v>0</v>
      </c>
      <c r="O497" s="22">
        <v>0</v>
      </c>
      <c r="P497" s="1">
        <v>301</v>
      </c>
      <c r="Q497" s="22">
        <v>0</v>
      </c>
      <c r="R497" s="22">
        <v>0</v>
      </c>
      <c r="S497" s="20">
        <v>0</v>
      </c>
    </row>
    <row r="498" spans="1:19" ht="15" customHeight="1" x14ac:dyDescent="0.35">
      <c r="A498" s="2">
        <f t="shared" si="14"/>
        <v>46227</v>
      </c>
      <c r="B498" s="3">
        <v>0.66666666666666663</v>
      </c>
      <c r="C498" s="1">
        <v>9074</v>
      </c>
      <c r="D498" s="1">
        <f>GAS_LOAD!K498</f>
        <v>2.4440359783333334</v>
      </c>
      <c r="E498" s="1">
        <f>GAS_LOAD!L498</f>
        <v>3.6660539674999999</v>
      </c>
      <c r="F498" s="1">
        <f t="shared" si="13"/>
        <v>114.15525114155251</v>
      </c>
      <c r="G498" s="1">
        <v>5001</v>
      </c>
      <c r="H498" s="19">
        <v>0</v>
      </c>
      <c r="I498" s="1">
        <f>WIND!B498</f>
        <v>1771.84375</v>
      </c>
      <c r="J498" s="1">
        <f>WIND!C498</f>
        <v>150.15625</v>
      </c>
      <c r="K498" s="19">
        <v>0</v>
      </c>
      <c r="L498" s="21">
        <v>0</v>
      </c>
      <c r="M498" s="5">
        <v>650</v>
      </c>
      <c r="N498" s="5">
        <v>0</v>
      </c>
      <c r="O498" s="22">
        <v>0</v>
      </c>
      <c r="P498" s="1">
        <v>298</v>
      </c>
      <c r="Q498" s="22">
        <v>0</v>
      </c>
      <c r="R498" s="22">
        <v>0</v>
      </c>
      <c r="S498" s="20">
        <v>0</v>
      </c>
    </row>
    <row r="499" spans="1:19" ht="15" customHeight="1" x14ac:dyDescent="0.35">
      <c r="A499" s="2">
        <f t="shared" si="14"/>
        <v>46227</v>
      </c>
      <c r="B499" s="3">
        <v>0.70833333333333337</v>
      </c>
      <c r="C499" s="1">
        <v>8930</v>
      </c>
      <c r="D499" s="1">
        <f>GAS_LOAD!K499</f>
        <v>2.4440359783333334</v>
      </c>
      <c r="E499" s="1">
        <f>GAS_LOAD!L499</f>
        <v>3.6660539674999999</v>
      </c>
      <c r="F499" s="1">
        <f t="shared" si="13"/>
        <v>114.15525114155251</v>
      </c>
      <c r="G499" s="1">
        <v>4122</v>
      </c>
      <c r="H499" s="19">
        <v>0</v>
      </c>
      <c r="I499" s="1">
        <f>WIND!B499</f>
        <v>1689.796875</v>
      </c>
      <c r="J499" s="1">
        <f>WIND!C499</f>
        <v>143.203125</v>
      </c>
      <c r="K499" s="19">
        <v>0</v>
      </c>
      <c r="L499" s="21">
        <v>0</v>
      </c>
      <c r="M499" s="5">
        <v>650</v>
      </c>
      <c r="N499" s="5">
        <v>0</v>
      </c>
      <c r="O499" s="22">
        <v>0</v>
      </c>
      <c r="P499" s="1">
        <v>295</v>
      </c>
      <c r="Q499" s="22">
        <v>0</v>
      </c>
      <c r="R499" s="22">
        <v>0</v>
      </c>
      <c r="S499" s="20">
        <v>0</v>
      </c>
    </row>
    <row r="500" spans="1:19" ht="15" customHeight="1" x14ac:dyDescent="0.35">
      <c r="A500" s="2">
        <f t="shared" si="14"/>
        <v>46227</v>
      </c>
      <c r="B500" s="3">
        <v>0.75</v>
      </c>
      <c r="C500" s="1">
        <v>8998</v>
      </c>
      <c r="D500" s="1">
        <f>GAS_LOAD!K500</f>
        <v>2.4440359783333334</v>
      </c>
      <c r="E500" s="1">
        <f>GAS_LOAD!L500</f>
        <v>3.6660539674999999</v>
      </c>
      <c r="F500" s="1">
        <f t="shared" si="13"/>
        <v>114.15525114155251</v>
      </c>
      <c r="G500" s="1">
        <v>2694</v>
      </c>
      <c r="H500" s="19">
        <v>0</v>
      </c>
      <c r="I500" s="1">
        <f>WIND!B500</f>
        <v>1615.125</v>
      </c>
      <c r="J500" s="1">
        <f>WIND!C500</f>
        <v>136.875</v>
      </c>
      <c r="K500" s="19">
        <v>0</v>
      </c>
      <c r="L500" s="21">
        <v>0</v>
      </c>
      <c r="M500" s="5">
        <v>650</v>
      </c>
      <c r="N500" s="5">
        <v>0</v>
      </c>
      <c r="O500" s="22">
        <v>0</v>
      </c>
      <c r="P500" s="1">
        <v>291</v>
      </c>
      <c r="Q500" s="22">
        <v>0</v>
      </c>
      <c r="R500" s="22">
        <v>0</v>
      </c>
      <c r="S500" s="20">
        <v>0</v>
      </c>
    </row>
    <row r="501" spans="1:19" ht="15" customHeight="1" x14ac:dyDescent="0.35">
      <c r="A501" s="2">
        <f t="shared" si="14"/>
        <v>46227</v>
      </c>
      <c r="B501" s="3">
        <v>0.79166666666666663</v>
      </c>
      <c r="C501" s="1">
        <v>8827</v>
      </c>
      <c r="D501" s="1">
        <f>GAS_LOAD!K501</f>
        <v>2.4440359783333334</v>
      </c>
      <c r="E501" s="1">
        <f>GAS_LOAD!L501</f>
        <v>3.6660539674999999</v>
      </c>
      <c r="F501" s="1">
        <f t="shared" si="13"/>
        <v>114.15525114155251</v>
      </c>
      <c r="G501" s="1">
        <v>1371</v>
      </c>
      <c r="H501" s="19">
        <v>0</v>
      </c>
      <c r="I501" s="1">
        <f>WIND!B501</f>
        <v>1591.15625</v>
      </c>
      <c r="J501" s="1">
        <f>WIND!C501</f>
        <v>134.84375</v>
      </c>
      <c r="K501" s="19">
        <v>0</v>
      </c>
      <c r="L501" s="21">
        <v>0</v>
      </c>
      <c r="M501" s="5">
        <v>650</v>
      </c>
      <c r="N501" s="5">
        <v>760</v>
      </c>
      <c r="O501" s="22">
        <v>0</v>
      </c>
      <c r="P501" s="1">
        <v>272</v>
      </c>
      <c r="Q501" s="22">
        <v>0</v>
      </c>
      <c r="R501" s="22">
        <v>0</v>
      </c>
      <c r="S501" s="20">
        <v>0</v>
      </c>
    </row>
    <row r="502" spans="1:19" ht="15" customHeight="1" x14ac:dyDescent="0.35">
      <c r="A502" s="2">
        <f t="shared" si="14"/>
        <v>46227</v>
      </c>
      <c r="B502" s="3">
        <v>0.83333333333333337</v>
      </c>
      <c r="C502" s="1">
        <v>8343</v>
      </c>
      <c r="D502" s="1">
        <f>GAS_LOAD!K502</f>
        <v>2.4440359783333334</v>
      </c>
      <c r="E502" s="1">
        <f>GAS_LOAD!L502</f>
        <v>3.6660539674999999</v>
      </c>
      <c r="F502" s="1">
        <f t="shared" si="13"/>
        <v>114.15525114155251</v>
      </c>
      <c r="G502" s="1">
        <v>309</v>
      </c>
      <c r="H502" s="19">
        <v>0</v>
      </c>
      <c r="I502" s="1">
        <f>WIND!B502</f>
        <v>1545.984375</v>
      </c>
      <c r="J502" s="1">
        <f>WIND!C502</f>
        <v>131.015625</v>
      </c>
      <c r="K502" s="19">
        <v>0</v>
      </c>
      <c r="L502" s="21">
        <v>0</v>
      </c>
      <c r="M502" s="5">
        <v>650</v>
      </c>
      <c r="N502" s="5">
        <v>0</v>
      </c>
      <c r="O502" s="22">
        <v>0</v>
      </c>
      <c r="P502" s="1">
        <v>260</v>
      </c>
      <c r="Q502" s="22">
        <v>0</v>
      </c>
      <c r="R502" s="22">
        <v>0</v>
      </c>
      <c r="S502" s="20">
        <v>0</v>
      </c>
    </row>
    <row r="503" spans="1:19" ht="15" customHeight="1" x14ac:dyDescent="0.35">
      <c r="A503" s="2">
        <f t="shared" si="14"/>
        <v>46227</v>
      </c>
      <c r="B503" s="3">
        <v>0.875</v>
      </c>
      <c r="C503" s="1">
        <v>8074</v>
      </c>
      <c r="D503" s="1">
        <f>GAS_LOAD!K503</f>
        <v>2.4440359783333334</v>
      </c>
      <c r="E503" s="1">
        <f>GAS_LOAD!L503</f>
        <v>3.6660539674999999</v>
      </c>
      <c r="F503" s="1">
        <f t="shared" si="13"/>
        <v>114.15525114155251</v>
      </c>
      <c r="G503" s="1">
        <v>24</v>
      </c>
      <c r="H503" s="19">
        <v>0</v>
      </c>
      <c r="I503" s="1">
        <f>WIND!B503</f>
        <v>1452.875</v>
      </c>
      <c r="J503" s="1">
        <f>WIND!C503</f>
        <v>123.125</v>
      </c>
      <c r="K503" s="19">
        <v>0</v>
      </c>
      <c r="L503" s="21">
        <v>0</v>
      </c>
      <c r="M503" s="5">
        <v>650</v>
      </c>
      <c r="N503" s="5">
        <v>0</v>
      </c>
      <c r="O503" s="22">
        <v>0</v>
      </c>
      <c r="P503" s="1">
        <v>253</v>
      </c>
      <c r="Q503" s="22">
        <v>0</v>
      </c>
      <c r="R503" s="22">
        <v>0</v>
      </c>
      <c r="S503" s="20">
        <v>0</v>
      </c>
    </row>
    <row r="504" spans="1:19" ht="15" customHeight="1" x14ac:dyDescent="0.35">
      <c r="A504" s="2">
        <f t="shared" si="14"/>
        <v>46227</v>
      </c>
      <c r="B504" s="3">
        <v>0.91666666666666663</v>
      </c>
      <c r="C504" s="1">
        <v>8511</v>
      </c>
      <c r="D504" s="1">
        <f>GAS_LOAD!K504</f>
        <v>2.4440359783333334</v>
      </c>
      <c r="E504" s="1">
        <f>GAS_LOAD!L504</f>
        <v>3.6660539674999999</v>
      </c>
      <c r="F504" s="1">
        <f t="shared" si="13"/>
        <v>114.15525114155251</v>
      </c>
      <c r="G504" s="1">
        <v>0</v>
      </c>
      <c r="H504" s="19">
        <v>0</v>
      </c>
      <c r="I504" s="1">
        <f>WIND!B504</f>
        <v>1353.3125</v>
      </c>
      <c r="J504" s="1">
        <f>WIND!C504</f>
        <v>114.6875</v>
      </c>
      <c r="K504" s="19">
        <v>0</v>
      </c>
      <c r="L504" s="21">
        <v>0</v>
      </c>
      <c r="M504" s="5">
        <v>650</v>
      </c>
      <c r="N504" s="5">
        <v>1181</v>
      </c>
      <c r="O504" s="22">
        <v>0</v>
      </c>
      <c r="P504" s="1">
        <v>250</v>
      </c>
      <c r="Q504" s="22">
        <v>0</v>
      </c>
      <c r="R504" s="22">
        <v>0</v>
      </c>
      <c r="S504" s="20">
        <v>0</v>
      </c>
    </row>
    <row r="505" spans="1:19" ht="15" customHeight="1" x14ac:dyDescent="0.35">
      <c r="A505" s="2">
        <f t="shared" si="14"/>
        <v>46227</v>
      </c>
      <c r="B505" s="3">
        <v>0.95833333333333337</v>
      </c>
      <c r="C505" s="1">
        <v>8526</v>
      </c>
      <c r="D505" s="1">
        <f>GAS_LOAD!K505</f>
        <v>2.4440359783333334</v>
      </c>
      <c r="E505" s="1">
        <f>GAS_LOAD!L505</f>
        <v>3.6660539674999999</v>
      </c>
      <c r="F505" s="1">
        <f t="shared" si="13"/>
        <v>114.15525114155251</v>
      </c>
      <c r="G505" s="1">
        <v>0</v>
      </c>
      <c r="H505" s="19">
        <v>0</v>
      </c>
      <c r="I505" s="1">
        <f>WIND!B505</f>
        <v>1204.890625</v>
      </c>
      <c r="J505" s="1">
        <f>WIND!C505</f>
        <v>102.109375</v>
      </c>
      <c r="K505" s="19">
        <v>0</v>
      </c>
      <c r="L505" s="21">
        <v>0</v>
      </c>
      <c r="M505" s="5">
        <v>650</v>
      </c>
      <c r="N505" s="5">
        <v>1368</v>
      </c>
      <c r="O505" s="22">
        <v>0</v>
      </c>
      <c r="P505" s="1">
        <v>239</v>
      </c>
      <c r="Q505" s="22">
        <v>0</v>
      </c>
      <c r="R505" s="22">
        <v>0</v>
      </c>
      <c r="S505" s="20">
        <v>0</v>
      </c>
    </row>
    <row r="506" spans="1:19" ht="15" customHeight="1" x14ac:dyDescent="0.35">
      <c r="A506" s="2">
        <f t="shared" si="14"/>
        <v>46228</v>
      </c>
      <c r="B506" s="3">
        <v>0</v>
      </c>
      <c r="C506" s="1">
        <v>7768</v>
      </c>
      <c r="D506" s="1">
        <f>GAS_LOAD!K506</f>
        <v>2.4612115766666669</v>
      </c>
      <c r="E506" s="1">
        <f>GAS_LOAD!L506</f>
        <v>3.6918173649999999</v>
      </c>
      <c r="F506" s="1">
        <f t="shared" si="13"/>
        <v>114.15525114155251</v>
      </c>
      <c r="G506" s="1">
        <v>0</v>
      </c>
      <c r="H506" s="19">
        <v>0</v>
      </c>
      <c r="I506" s="1">
        <f>WIND!B506</f>
        <v>1232.546875</v>
      </c>
      <c r="J506" s="1">
        <f>WIND!C506</f>
        <v>104.453125</v>
      </c>
      <c r="K506" s="19">
        <v>0</v>
      </c>
      <c r="L506" s="21">
        <v>0</v>
      </c>
      <c r="M506" s="5">
        <v>650</v>
      </c>
      <c r="N506" s="5">
        <v>0</v>
      </c>
      <c r="O506" s="22">
        <v>0</v>
      </c>
      <c r="P506" s="1">
        <v>239</v>
      </c>
      <c r="Q506" s="22">
        <v>0</v>
      </c>
      <c r="R506" s="22">
        <v>0</v>
      </c>
      <c r="S506" s="20">
        <v>0</v>
      </c>
    </row>
    <row r="507" spans="1:19" ht="15" customHeight="1" x14ac:dyDescent="0.35">
      <c r="A507" s="2">
        <f t="shared" si="14"/>
        <v>46228</v>
      </c>
      <c r="B507" s="3">
        <v>4.1666666666666664E-2</v>
      </c>
      <c r="C507" s="1">
        <v>7312</v>
      </c>
      <c r="D507" s="1">
        <f>GAS_LOAD!K507</f>
        <v>2.4612115766666669</v>
      </c>
      <c r="E507" s="1">
        <f>GAS_LOAD!L507</f>
        <v>3.6918173649999999</v>
      </c>
      <c r="F507" s="1">
        <f t="shared" si="13"/>
        <v>114.15525114155251</v>
      </c>
      <c r="G507" s="1">
        <v>0</v>
      </c>
      <c r="H507" s="19">
        <v>0</v>
      </c>
      <c r="I507" s="1">
        <f>WIND!B507</f>
        <v>880.390625</v>
      </c>
      <c r="J507" s="1">
        <f>WIND!C507</f>
        <v>74.609375</v>
      </c>
      <c r="K507" s="19">
        <v>0</v>
      </c>
      <c r="L507" s="21">
        <v>0</v>
      </c>
      <c r="M507" s="5">
        <v>650</v>
      </c>
      <c r="N507" s="5">
        <v>0</v>
      </c>
      <c r="O507" s="22">
        <v>0</v>
      </c>
      <c r="P507" s="1">
        <v>235</v>
      </c>
      <c r="Q507" s="22">
        <v>0</v>
      </c>
      <c r="R507" s="22">
        <v>0</v>
      </c>
      <c r="S507" s="20">
        <v>0</v>
      </c>
    </row>
    <row r="508" spans="1:19" ht="15" customHeight="1" x14ac:dyDescent="0.35">
      <c r="A508" s="2">
        <f t="shared" si="14"/>
        <v>46228</v>
      </c>
      <c r="B508" s="3">
        <v>8.3333333333333329E-2</v>
      </c>
      <c r="C508" s="1">
        <v>6953</v>
      </c>
      <c r="D508" s="1">
        <f>GAS_LOAD!K508</f>
        <v>2.4612115766666669</v>
      </c>
      <c r="E508" s="1">
        <f>GAS_LOAD!L508</f>
        <v>3.6918173649999999</v>
      </c>
      <c r="F508" s="1">
        <f t="shared" si="13"/>
        <v>114.15525114155251</v>
      </c>
      <c r="G508" s="1">
        <v>0</v>
      </c>
      <c r="H508" s="19">
        <v>0</v>
      </c>
      <c r="I508" s="1">
        <f>WIND!B508</f>
        <v>843.515625</v>
      </c>
      <c r="J508" s="1">
        <f>WIND!C508</f>
        <v>71.484375</v>
      </c>
      <c r="K508" s="19">
        <v>0</v>
      </c>
      <c r="L508" s="21">
        <v>0</v>
      </c>
      <c r="M508" s="5">
        <v>650</v>
      </c>
      <c r="N508" s="5">
        <v>0</v>
      </c>
      <c r="O508" s="22">
        <v>0</v>
      </c>
      <c r="P508" s="1">
        <v>234</v>
      </c>
      <c r="Q508" s="22">
        <v>0</v>
      </c>
      <c r="R508" s="22">
        <v>0</v>
      </c>
      <c r="S508" s="20">
        <v>0</v>
      </c>
    </row>
    <row r="509" spans="1:19" ht="15" customHeight="1" x14ac:dyDescent="0.35">
      <c r="A509" s="2">
        <f t="shared" si="14"/>
        <v>46228</v>
      </c>
      <c r="B509" s="3">
        <v>0.125</v>
      </c>
      <c r="C509" s="1">
        <v>6552</v>
      </c>
      <c r="D509" s="1">
        <f>GAS_LOAD!K509</f>
        <v>2.4612115766666669</v>
      </c>
      <c r="E509" s="1">
        <f>GAS_LOAD!L509</f>
        <v>3.6918173649999999</v>
      </c>
      <c r="F509" s="1">
        <f t="shared" si="13"/>
        <v>114.15525114155251</v>
      </c>
      <c r="G509" s="1">
        <v>0</v>
      </c>
      <c r="H509" s="19">
        <v>0</v>
      </c>
      <c r="I509" s="1">
        <f>WIND!B509</f>
        <v>794.65625</v>
      </c>
      <c r="J509" s="1">
        <f>WIND!C509</f>
        <v>67.34375</v>
      </c>
      <c r="K509" s="19">
        <v>0</v>
      </c>
      <c r="L509" s="21">
        <v>0</v>
      </c>
      <c r="M509" s="5">
        <v>650</v>
      </c>
      <c r="N509" s="5">
        <v>0</v>
      </c>
      <c r="O509" s="22">
        <v>0</v>
      </c>
      <c r="P509" s="1">
        <v>233</v>
      </c>
      <c r="Q509" s="22">
        <v>0</v>
      </c>
      <c r="R509" s="22">
        <v>0</v>
      </c>
      <c r="S509" s="20">
        <v>0</v>
      </c>
    </row>
    <row r="510" spans="1:19" ht="15" customHeight="1" x14ac:dyDescent="0.35">
      <c r="A510" s="2">
        <f t="shared" si="14"/>
        <v>46228</v>
      </c>
      <c r="B510" s="3">
        <v>0.16666666666666666</v>
      </c>
      <c r="C510" s="1">
        <v>6381</v>
      </c>
      <c r="D510" s="1">
        <f>GAS_LOAD!K510</f>
        <v>2.4612115766666669</v>
      </c>
      <c r="E510" s="1">
        <f>GAS_LOAD!L510</f>
        <v>3.6918173649999999</v>
      </c>
      <c r="F510" s="1">
        <f t="shared" si="13"/>
        <v>114.15525114155251</v>
      </c>
      <c r="G510" s="1">
        <v>0</v>
      </c>
      <c r="H510" s="19">
        <v>0</v>
      </c>
      <c r="I510" s="1">
        <f>WIND!B510</f>
        <v>696.015625</v>
      </c>
      <c r="J510" s="1">
        <f>WIND!C510</f>
        <v>58.984375</v>
      </c>
      <c r="K510" s="19">
        <v>0</v>
      </c>
      <c r="L510" s="21">
        <v>0</v>
      </c>
      <c r="M510" s="5">
        <v>650</v>
      </c>
      <c r="N510" s="5">
        <v>0</v>
      </c>
      <c r="O510" s="22">
        <v>0</v>
      </c>
      <c r="P510" s="1">
        <v>232</v>
      </c>
      <c r="Q510" s="22">
        <v>0</v>
      </c>
      <c r="R510" s="22">
        <v>0</v>
      </c>
      <c r="S510" s="20">
        <v>0</v>
      </c>
    </row>
    <row r="511" spans="1:19" ht="15" customHeight="1" x14ac:dyDescent="0.35">
      <c r="A511" s="2">
        <f t="shared" si="14"/>
        <v>46228</v>
      </c>
      <c r="B511" s="3">
        <v>0.20833333333333334</v>
      </c>
      <c r="C511" s="1">
        <v>6446</v>
      </c>
      <c r="D511" s="1">
        <f>GAS_LOAD!K511</f>
        <v>2.4612115766666669</v>
      </c>
      <c r="E511" s="1">
        <f>GAS_LOAD!L511</f>
        <v>3.6918173649999999</v>
      </c>
      <c r="F511" s="1">
        <f t="shared" si="13"/>
        <v>114.15525114155251</v>
      </c>
      <c r="G511" s="1">
        <v>0</v>
      </c>
      <c r="H511" s="19">
        <v>0</v>
      </c>
      <c r="I511" s="1">
        <f>WIND!B511</f>
        <v>684.03125</v>
      </c>
      <c r="J511" s="1">
        <f>WIND!C511</f>
        <v>57.96875</v>
      </c>
      <c r="K511" s="19">
        <v>0</v>
      </c>
      <c r="L511" s="21">
        <v>0</v>
      </c>
      <c r="M511" s="5">
        <v>650</v>
      </c>
      <c r="N511" s="5">
        <v>0</v>
      </c>
      <c r="O511" s="22">
        <v>0</v>
      </c>
      <c r="P511" s="1">
        <v>237</v>
      </c>
      <c r="Q511" s="22">
        <v>0</v>
      </c>
      <c r="R511" s="22">
        <v>0</v>
      </c>
      <c r="S511" s="20">
        <v>0</v>
      </c>
    </row>
    <row r="512" spans="1:19" ht="15" customHeight="1" x14ac:dyDescent="0.35">
      <c r="A512" s="2">
        <f t="shared" si="14"/>
        <v>46228</v>
      </c>
      <c r="B512" s="3">
        <v>0.25</v>
      </c>
      <c r="C512" s="1">
        <v>6542</v>
      </c>
      <c r="D512" s="1">
        <f>GAS_LOAD!K512</f>
        <v>2.4612115766666669</v>
      </c>
      <c r="E512" s="1">
        <f>GAS_LOAD!L512</f>
        <v>3.6918173649999999</v>
      </c>
      <c r="F512" s="1">
        <f t="shared" si="13"/>
        <v>114.15525114155251</v>
      </c>
      <c r="G512" s="1">
        <v>39</v>
      </c>
      <c r="H512" s="19">
        <v>0</v>
      </c>
      <c r="I512" s="1">
        <f>WIND!B512</f>
        <v>748.5625</v>
      </c>
      <c r="J512" s="1">
        <f>WIND!C512</f>
        <v>63.4375</v>
      </c>
      <c r="K512" s="19">
        <v>0</v>
      </c>
      <c r="L512" s="21">
        <v>0</v>
      </c>
      <c r="M512" s="5">
        <v>650</v>
      </c>
      <c r="N512" s="5">
        <v>0</v>
      </c>
      <c r="O512" s="22">
        <v>0</v>
      </c>
      <c r="P512" s="1">
        <v>267</v>
      </c>
      <c r="Q512" s="22">
        <v>0</v>
      </c>
      <c r="R512" s="22">
        <v>0</v>
      </c>
      <c r="S512" s="20">
        <v>0</v>
      </c>
    </row>
    <row r="513" spans="1:19" ht="15" customHeight="1" x14ac:dyDescent="0.35">
      <c r="A513" s="2">
        <f t="shared" si="14"/>
        <v>46228</v>
      </c>
      <c r="B513" s="3">
        <v>0.29166666666666669</v>
      </c>
      <c r="C513" s="1">
        <v>6839</v>
      </c>
      <c r="D513" s="1">
        <f>GAS_LOAD!K513</f>
        <v>2.4612115766666669</v>
      </c>
      <c r="E513" s="1">
        <f>GAS_LOAD!L513</f>
        <v>3.6918173649999999</v>
      </c>
      <c r="F513" s="1">
        <f t="shared" si="13"/>
        <v>114.15525114155251</v>
      </c>
      <c r="G513" s="1">
        <v>552</v>
      </c>
      <c r="H513" s="19">
        <v>0</v>
      </c>
      <c r="I513" s="1">
        <f>WIND!B513</f>
        <v>704.3125</v>
      </c>
      <c r="J513" s="1">
        <f>WIND!C513</f>
        <v>59.6875</v>
      </c>
      <c r="K513" s="19">
        <v>0</v>
      </c>
      <c r="L513" s="21">
        <v>0</v>
      </c>
      <c r="M513" s="5">
        <v>650</v>
      </c>
      <c r="N513" s="5">
        <v>0</v>
      </c>
      <c r="O513" s="22">
        <v>0</v>
      </c>
      <c r="P513" s="1">
        <v>282</v>
      </c>
      <c r="Q513" s="22">
        <v>0</v>
      </c>
      <c r="R513" s="22">
        <v>0</v>
      </c>
      <c r="S513" s="20">
        <v>0</v>
      </c>
    </row>
    <row r="514" spans="1:19" ht="15" customHeight="1" x14ac:dyDescent="0.35">
      <c r="A514" s="2">
        <f t="shared" si="14"/>
        <v>46228</v>
      </c>
      <c r="B514" s="3">
        <v>0.33333333333333331</v>
      </c>
      <c r="C514" s="1">
        <v>7381</v>
      </c>
      <c r="D514" s="1">
        <f>GAS_LOAD!K514</f>
        <v>2.4612115766666669</v>
      </c>
      <c r="E514" s="1">
        <f>GAS_LOAD!L514</f>
        <v>3.6918173649999999</v>
      </c>
      <c r="F514" s="1">
        <f t="shared" si="13"/>
        <v>114.15525114155251</v>
      </c>
      <c r="G514" s="1">
        <v>1701</v>
      </c>
      <c r="H514" s="19">
        <v>0</v>
      </c>
      <c r="I514" s="1">
        <f>WIND!B514</f>
        <v>786.359375</v>
      </c>
      <c r="J514" s="1">
        <f>WIND!C514</f>
        <v>66.640625</v>
      </c>
      <c r="K514" s="19">
        <v>0</v>
      </c>
      <c r="L514" s="21">
        <v>0</v>
      </c>
      <c r="M514" s="5">
        <v>650</v>
      </c>
      <c r="N514" s="5">
        <v>0</v>
      </c>
      <c r="O514" s="22">
        <v>0</v>
      </c>
      <c r="P514" s="1">
        <v>288</v>
      </c>
      <c r="Q514" s="22">
        <v>0</v>
      </c>
      <c r="R514" s="22">
        <v>0</v>
      </c>
      <c r="S514" s="20">
        <v>0</v>
      </c>
    </row>
    <row r="515" spans="1:19" ht="15" customHeight="1" x14ac:dyDescent="0.35">
      <c r="A515" s="2">
        <f t="shared" si="14"/>
        <v>46228</v>
      </c>
      <c r="B515" s="3">
        <v>0.375</v>
      </c>
      <c r="C515" s="1">
        <v>7887</v>
      </c>
      <c r="D515" s="1">
        <f>GAS_LOAD!K515</f>
        <v>2.4612115766666669</v>
      </c>
      <c r="E515" s="1">
        <f>GAS_LOAD!L515</f>
        <v>3.6918173649999999</v>
      </c>
      <c r="F515" s="1">
        <f t="shared" ref="F515:F578" si="15">1000000/365/24</f>
        <v>114.15525114155251</v>
      </c>
      <c r="G515" s="1">
        <v>3315</v>
      </c>
      <c r="H515" s="19">
        <v>0</v>
      </c>
      <c r="I515" s="1">
        <f>WIND!B515</f>
        <v>885.921875</v>
      </c>
      <c r="J515" s="1">
        <f>WIND!C515</f>
        <v>75.078125</v>
      </c>
      <c r="K515" s="19">
        <v>0</v>
      </c>
      <c r="L515" s="21">
        <v>0</v>
      </c>
      <c r="M515" s="5">
        <v>650</v>
      </c>
      <c r="N515" s="5">
        <v>0</v>
      </c>
      <c r="O515" s="22">
        <v>0</v>
      </c>
      <c r="P515" s="1">
        <v>293</v>
      </c>
      <c r="Q515" s="22">
        <v>0</v>
      </c>
      <c r="R515" s="22">
        <v>0</v>
      </c>
      <c r="S515" s="20">
        <v>0</v>
      </c>
    </row>
    <row r="516" spans="1:19" ht="15" customHeight="1" x14ac:dyDescent="0.35">
      <c r="A516" s="2">
        <f t="shared" si="14"/>
        <v>46228</v>
      </c>
      <c r="B516" s="3">
        <v>0.41666666666666669</v>
      </c>
      <c r="C516" s="1">
        <v>8124</v>
      </c>
      <c r="D516" s="1">
        <f>GAS_LOAD!K516</f>
        <v>2.4612115766666669</v>
      </c>
      <c r="E516" s="1">
        <f>GAS_LOAD!L516</f>
        <v>3.6918173649999999</v>
      </c>
      <c r="F516" s="1">
        <f t="shared" si="15"/>
        <v>114.15525114155251</v>
      </c>
      <c r="G516" s="1">
        <v>4467</v>
      </c>
      <c r="H516" s="19">
        <v>0</v>
      </c>
      <c r="I516" s="1">
        <f>WIND!B516</f>
        <v>931.09375</v>
      </c>
      <c r="J516" s="1">
        <f>WIND!C516</f>
        <v>78.90625</v>
      </c>
      <c r="K516" s="19">
        <v>0</v>
      </c>
      <c r="L516" s="21">
        <v>0</v>
      </c>
      <c r="M516" s="5">
        <v>650</v>
      </c>
      <c r="N516" s="5">
        <v>0</v>
      </c>
      <c r="O516" s="22">
        <v>0</v>
      </c>
      <c r="P516" s="1">
        <v>294</v>
      </c>
      <c r="Q516" s="22">
        <v>0</v>
      </c>
      <c r="R516" s="22">
        <v>0</v>
      </c>
      <c r="S516" s="20">
        <v>0</v>
      </c>
    </row>
    <row r="517" spans="1:19" ht="15" customHeight="1" x14ac:dyDescent="0.35">
      <c r="A517" s="2">
        <f t="shared" si="14"/>
        <v>46228</v>
      </c>
      <c r="B517" s="3">
        <v>0.45833333333333331</v>
      </c>
      <c r="C517" s="1">
        <v>8312</v>
      </c>
      <c r="D517" s="1">
        <f>GAS_LOAD!K517</f>
        <v>2.4612115766666669</v>
      </c>
      <c r="E517" s="1">
        <f>GAS_LOAD!L517</f>
        <v>3.6918173649999999</v>
      </c>
      <c r="F517" s="1">
        <f t="shared" si="15"/>
        <v>114.15525114155251</v>
      </c>
      <c r="G517" s="1">
        <v>5475</v>
      </c>
      <c r="H517" s="19">
        <v>0</v>
      </c>
      <c r="I517" s="1">
        <f>WIND!B517</f>
        <v>879.46875</v>
      </c>
      <c r="J517" s="1">
        <f>WIND!C517</f>
        <v>74.53125</v>
      </c>
      <c r="K517" s="19">
        <v>0</v>
      </c>
      <c r="L517" s="21">
        <v>0</v>
      </c>
      <c r="M517" s="5">
        <v>650</v>
      </c>
      <c r="N517" s="5">
        <v>0</v>
      </c>
      <c r="O517" s="22">
        <v>0</v>
      </c>
      <c r="P517" s="1">
        <v>294</v>
      </c>
      <c r="Q517" s="22">
        <v>0</v>
      </c>
      <c r="R517" s="22">
        <v>0</v>
      </c>
      <c r="S517" s="20">
        <v>0</v>
      </c>
    </row>
    <row r="518" spans="1:19" ht="15" customHeight="1" x14ac:dyDescent="0.35">
      <c r="A518" s="2">
        <f t="shared" si="14"/>
        <v>46228</v>
      </c>
      <c r="B518" s="3">
        <v>0.5</v>
      </c>
      <c r="C518" s="1">
        <v>8549</v>
      </c>
      <c r="D518" s="1">
        <f>GAS_LOAD!K518</f>
        <v>2.4612115766666669</v>
      </c>
      <c r="E518" s="1">
        <f>GAS_LOAD!L518</f>
        <v>3.6918173649999999</v>
      </c>
      <c r="F518" s="1">
        <f t="shared" si="15"/>
        <v>114.15525114155251</v>
      </c>
      <c r="G518" s="1">
        <v>5571</v>
      </c>
      <c r="H518" s="19">
        <v>0</v>
      </c>
      <c r="I518" s="1">
        <f>WIND!B518</f>
        <v>908.96875</v>
      </c>
      <c r="J518" s="1">
        <f>WIND!C518</f>
        <v>77.03125</v>
      </c>
      <c r="K518" s="19">
        <v>0</v>
      </c>
      <c r="L518" s="21">
        <v>0</v>
      </c>
      <c r="M518" s="5">
        <v>650</v>
      </c>
      <c r="N518" s="5">
        <v>0</v>
      </c>
      <c r="O518" s="22">
        <v>0</v>
      </c>
      <c r="P518" s="1">
        <v>293</v>
      </c>
      <c r="Q518" s="22">
        <v>0</v>
      </c>
      <c r="R518" s="22">
        <v>0</v>
      </c>
      <c r="S518" s="20">
        <v>0</v>
      </c>
    </row>
    <row r="519" spans="1:19" ht="15" customHeight="1" x14ac:dyDescent="0.35">
      <c r="A519" s="2">
        <f t="shared" si="14"/>
        <v>46228</v>
      </c>
      <c r="B519" s="3">
        <v>0.54166666666666663</v>
      </c>
      <c r="C519" s="1">
        <v>8239</v>
      </c>
      <c r="D519" s="1">
        <f>GAS_LOAD!K519</f>
        <v>2.4612115766666669</v>
      </c>
      <c r="E519" s="1">
        <f>GAS_LOAD!L519</f>
        <v>3.6918173649999999</v>
      </c>
      <c r="F519" s="1">
        <f t="shared" si="15"/>
        <v>114.15525114155251</v>
      </c>
      <c r="G519" s="1">
        <v>5868</v>
      </c>
      <c r="H519" s="19">
        <v>0</v>
      </c>
      <c r="I519" s="1">
        <f>WIND!B519</f>
        <v>1041.71875</v>
      </c>
      <c r="J519" s="1">
        <f>WIND!C519</f>
        <v>88.28125</v>
      </c>
      <c r="K519" s="19">
        <v>0</v>
      </c>
      <c r="L519" s="21">
        <v>0</v>
      </c>
      <c r="M519" s="5">
        <v>650</v>
      </c>
      <c r="N519" s="5">
        <v>0</v>
      </c>
      <c r="O519" s="22">
        <v>0</v>
      </c>
      <c r="P519" s="1">
        <v>289</v>
      </c>
      <c r="Q519" s="22">
        <v>0</v>
      </c>
      <c r="R519" s="22">
        <v>0</v>
      </c>
      <c r="S519" s="20">
        <v>0</v>
      </c>
    </row>
    <row r="520" spans="1:19" ht="15" customHeight="1" x14ac:dyDescent="0.35">
      <c r="A520" s="2">
        <f t="shared" si="14"/>
        <v>46228</v>
      </c>
      <c r="B520" s="3">
        <v>0.58333333333333337</v>
      </c>
      <c r="C520" s="1">
        <v>8004</v>
      </c>
      <c r="D520" s="1">
        <f>GAS_LOAD!K520</f>
        <v>2.4612115766666669</v>
      </c>
      <c r="E520" s="1">
        <f>GAS_LOAD!L520</f>
        <v>3.6918173649999999</v>
      </c>
      <c r="F520" s="1">
        <f t="shared" si="15"/>
        <v>114.15525114155251</v>
      </c>
      <c r="G520" s="1">
        <v>5799</v>
      </c>
      <c r="H520" s="19">
        <v>0</v>
      </c>
      <c r="I520" s="1">
        <f>WIND!B520</f>
        <v>1217.796875</v>
      </c>
      <c r="J520" s="1">
        <f>WIND!C520</f>
        <v>103.203125</v>
      </c>
      <c r="K520" s="19">
        <v>0</v>
      </c>
      <c r="L520" s="21">
        <v>0</v>
      </c>
      <c r="M520" s="5">
        <v>650</v>
      </c>
      <c r="N520" s="5">
        <v>0</v>
      </c>
      <c r="O520" s="22">
        <v>0</v>
      </c>
      <c r="P520" s="1">
        <v>287</v>
      </c>
      <c r="Q520" s="22">
        <v>0</v>
      </c>
      <c r="R520" s="22">
        <v>0</v>
      </c>
      <c r="S520" s="20">
        <v>0</v>
      </c>
    </row>
    <row r="521" spans="1:19" ht="15" customHeight="1" x14ac:dyDescent="0.35">
      <c r="A521" s="2">
        <f t="shared" si="14"/>
        <v>46228</v>
      </c>
      <c r="B521" s="3">
        <v>0.625</v>
      </c>
      <c r="C521" s="1">
        <v>7717</v>
      </c>
      <c r="D521" s="1">
        <f>GAS_LOAD!K521</f>
        <v>2.4612115766666669</v>
      </c>
      <c r="E521" s="1">
        <f>GAS_LOAD!L521</f>
        <v>3.6918173649999999</v>
      </c>
      <c r="F521" s="1">
        <f t="shared" si="15"/>
        <v>114.15525114155251</v>
      </c>
      <c r="G521" s="1">
        <v>5313</v>
      </c>
      <c r="H521" s="19">
        <v>0</v>
      </c>
      <c r="I521" s="1">
        <f>WIND!B521</f>
        <v>1427.984375</v>
      </c>
      <c r="J521" s="1">
        <f>WIND!C521</f>
        <v>121.015625</v>
      </c>
      <c r="K521" s="19">
        <v>0</v>
      </c>
      <c r="L521" s="21">
        <v>0</v>
      </c>
      <c r="M521" s="5">
        <v>650</v>
      </c>
      <c r="N521" s="5">
        <v>0</v>
      </c>
      <c r="O521" s="22">
        <v>0</v>
      </c>
      <c r="P521" s="1">
        <v>285</v>
      </c>
      <c r="Q521" s="22">
        <v>0</v>
      </c>
      <c r="R521" s="22">
        <v>0</v>
      </c>
      <c r="S521" s="20">
        <v>0</v>
      </c>
    </row>
    <row r="522" spans="1:19" ht="15" customHeight="1" x14ac:dyDescent="0.35">
      <c r="A522" s="2">
        <f t="shared" si="14"/>
        <v>46228</v>
      </c>
      <c r="B522" s="3">
        <v>0.66666666666666663</v>
      </c>
      <c r="C522" s="1">
        <v>7500</v>
      </c>
      <c r="D522" s="1">
        <f>GAS_LOAD!K522</f>
        <v>2.4612115766666669</v>
      </c>
      <c r="E522" s="1">
        <f>GAS_LOAD!L522</f>
        <v>3.6918173649999999</v>
      </c>
      <c r="F522" s="1">
        <f t="shared" si="15"/>
        <v>114.15525114155251</v>
      </c>
      <c r="G522" s="1">
        <v>4737</v>
      </c>
      <c r="H522" s="19">
        <v>0</v>
      </c>
      <c r="I522" s="1">
        <f>WIND!B522</f>
        <v>1609.59375</v>
      </c>
      <c r="J522" s="1">
        <f>WIND!C522</f>
        <v>136.40625</v>
      </c>
      <c r="K522" s="19">
        <v>0</v>
      </c>
      <c r="L522" s="21">
        <v>0</v>
      </c>
      <c r="M522" s="5">
        <v>650</v>
      </c>
      <c r="N522" s="5">
        <v>0</v>
      </c>
      <c r="O522" s="22">
        <v>0</v>
      </c>
      <c r="P522" s="1">
        <v>280</v>
      </c>
      <c r="Q522" s="22">
        <v>0</v>
      </c>
      <c r="R522" s="22">
        <v>0</v>
      </c>
      <c r="S522" s="20">
        <v>0</v>
      </c>
    </row>
    <row r="523" spans="1:19" ht="15" customHeight="1" x14ac:dyDescent="0.35">
      <c r="A523" s="2">
        <f t="shared" si="14"/>
        <v>46228</v>
      </c>
      <c r="B523" s="3">
        <v>0.70833333333333337</v>
      </c>
      <c r="C523" s="1">
        <v>7428</v>
      </c>
      <c r="D523" s="1">
        <f>GAS_LOAD!K523</f>
        <v>2.4612115766666669</v>
      </c>
      <c r="E523" s="1">
        <f>GAS_LOAD!L523</f>
        <v>3.6918173649999999</v>
      </c>
      <c r="F523" s="1">
        <f t="shared" si="15"/>
        <v>114.15525114155251</v>
      </c>
      <c r="G523" s="1">
        <v>3792</v>
      </c>
      <c r="H523" s="19">
        <v>0</v>
      </c>
      <c r="I523" s="1">
        <f>WIND!B523</f>
        <v>1807.796875</v>
      </c>
      <c r="J523" s="1">
        <f>WIND!C523</f>
        <v>153.203125</v>
      </c>
      <c r="K523" s="19">
        <v>0</v>
      </c>
      <c r="L523" s="21">
        <v>0</v>
      </c>
      <c r="M523" s="5">
        <v>650</v>
      </c>
      <c r="N523" s="5">
        <v>0</v>
      </c>
      <c r="O523" s="22">
        <v>0</v>
      </c>
      <c r="P523" s="1">
        <v>275</v>
      </c>
      <c r="Q523" s="22">
        <v>0</v>
      </c>
      <c r="R523" s="22">
        <v>0</v>
      </c>
      <c r="S523" s="20">
        <v>0</v>
      </c>
    </row>
    <row r="524" spans="1:19" ht="15" customHeight="1" x14ac:dyDescent="0.35">
      <c r="A524" s="2">
        <f t="shared" si="14"/>
        <v>46228</v>
      </c>
      <c r="B524" s="3">
        <v>0.75</v>
      </c>
      <c r="C524" s="1">
        <v>7611</v>
      </c>
      <c r="D524" s="1">
        <f>GAS_LOAD!K524</f>
        <v>2.4612115766666669</v>
      </c>
      <c r="E524" s="1">
        <f>GAS_LOAD!L524</f>
        <v>3.6918173649999999</v>
      </c>
      <c r="F524" s="1">
        <f t="shared" si="15"/>
        <v>114.15525114155251</v>
      </c>
      <c r="G524" s="1">
        <v>2460</v>
      </c>
      <c r="H524" s="19">
        <v>0</v>
      </c>
      <c r="I524" s="1">
        <f>WIND!B524</f>
        <v>1914.734375</v>
      </c>
      <c r="J524" s="1">
        <f>WIND!C524</f>
        <v>162.265625</v>
      </c>
      <c r="K524" s="19">
        <v>0</v>
      </c>
      <c r="L524" s="21">
        <v>0</v>
      </c>
      <c r="M524" s="5">
        <v>650</v>
      </c>
      <c r="N524" s="5">
        <v>0</v>
      </c>
      <c r="O524" s="22">
        <v>0</v>
      </c>
      <c r="P524" s="1">
        <v>272</v>
      </c>
      <c r="Q524" s="22">
        <v>0</v>
      </c>
      <c r="R524" s="22">
        <v>0</v>
      </c>
      <c r="S524" s="20">
        <v>0</v>
      </c>
    </row>
    <row r="525" spans="1:19" ht="15" customHeight="1" x14ac:dyDescent="0.35">
      <c r="A525" s="2">
        <f t="shared" si="14"/>
        <v>46228</v>
      </c>
      <c r="B525" s="3">
        <v>0.79166666666666663</v>
      </c>
      <c r="C525" s="1">
        <v>7601</v>
      </c>
      <c r="D525" s="1">
        <f>GAS_LOAD!K525</f>
        <v>2.4612115766666669</v>
      </c>
      <c r="E525" s="1">
        <f>GAS_LOAD!L525</f>
        <v>3.6918173649999999</v>
      </c>
      <c r="F525" s="1">
        <f t="shared" si="15"/>
        <v>114.15525114155251</v>
      </c>
      <c r="G525" s="1">
        <v>1284</v>
      </c>
      <c r="H525" s="19">
        <v>0</v>
      </c>
      <c r="I525" s="1">
        <f>WIND!B525</f>
        <v>1760.78125</v>
      </c>
      <c r="J525" s="1">
        <f>WIND!C525</f>
        <v>149.21875</v>
      </c>
      <c r="K525" s="19">
        <v>0</v>
      </c>
      <c r="L525" s="21">
        <v>0</v>
      </c>
      <c r="M525" s="5">
        <v>650</v>
      </c>
      <c r="N525" s="5">
        <v>0</v>
      </c>
      <c r="O525" s="22">
        <v>0</v>
      </c>
      <c r="P525" s="1">
        <v>256</v>
      </c>
      <c r="Q525" s="22">
        <v>0</v>
      </c>
      <c r="R525" s="22">
        <v>0</v>
      </c>
      <c r="S525" s="20">
        <v>0</v>
      </c>
    </row>
    <row r="526" spans="1:19" ht="15" customHeight="1" x14ac:dyDescent="0.35">
      <c r="A526" s="2">
        <f t="shared" si="14"/>
        <v>46228</v>
      </c>
      <c r="B526" s="3">
        <v>0.83333333333333337</v>
      </c>
      <c r="C526" s="1">
        <v>7296</v>
      </c>
      <c r="D526" s="1">
        <f>GAS_LOAD!K526</f>
        <v>2.4612115766666669</v>
      </c>
      <c r="E526" s="1">
        <f>GAS_LOAD!L526</f>
        <v>3.6918173649999999</v>
      </c>
      <c r="F526" s="1">
        <f t="shared" si="15"/>
        <v>114.15525114155251</v>
      </c>
      <c r="G526" s="1">
        <v>312</v>
      </c>
      <c r="H526" s="19">
        <v>0</v>
      </c>
      <c r="I526" s="1">
        <f>WIND!B526</f>
        <v>1628.953125</v>
      </c>
      <c r="J526" s="1">
        <f>WIND!C526</f>
        <v>138.046875</v>
      </c>
      <c r="K526" s="19">
        <v>0</v>
      </c>
      <c r="L526" s="21">
        <v>0</v>
      </c>
      <c r="M526" s="5">
        <v>650</v>
      </c>
      <c r="N526" s="5">
        <v>0</v>
      </c>
      <c r="O526" s="22">
        <v>0</v>
      </c>
      <c r="P526" s="1">
        <v>249</v>
      </c>
      <c r="Q526" s="22">
        <v>0</v>
      </c>
      <c r="R526" s="22">
        <v>0</v>
      </c>
      <c r="S526" s="20">
        <v>0</v>
      </c>
    </row>
    <row r="527" spans="1:19" ht="15" customHeight="1" x14ac:dyDescent="0.35">
      <c r="A527" s="2">
        <f t="shared" si="14"/>
        <v>46228</v>
      </c>
      <c r="B527" s="3">
        <v>0.875</v>
      </c>
      <c r="C527" s="1">
        <v>7212</v>
      </c>
      <c r="D527" s="1">
        <f>GAS_LOAD!K527</f>
        <v>2.4612115766666669</v>
      </c>
      <c r="E527" s="1">
        <f>GAS_LOAD!L527</f>
        <v>3.6918173649999999</v>
      </c>
      <c r="F527" s="1">
        <f t="shared" si="15"/>
        <v>114.15525114155251</v>
      </c>
      <c r="G527" s="1">
        <v>12</v>
      </c>
      <c r="H527" s="19">
        <v>0</v>
      </c>
      <c r="I527" s="1">
        <f>WIND!B527</f>
        <v>1519.25</v>
      </c>
      <c r="J527" s="1">
        <f>WIND!C527</f>
        <v>128.75</v>
      </c>
      <c r="K527" s="19">
        <v>0</v>
      </c>
      <c r="L527" s="21">
        <v>0</v>
      </c>
      <c r="M527" s="5">
        <v>650</v>
      </c>
      <c r="N527" s="5">
        <v>0</v>
      </c>
      <c r="O527" s="22">
        <v>0</v>
      </c>
      <c r="P527" s="1">
        <v>251</v>
      </c>
      <c r="Q527" s="22">
        <v>0</v>
      </c>
      <c r="R527" s="22">
        <v>0</v>
      </c>
      <c r="S527" s="20">
        <v>0</v>
      </c>
    </row>
    <row r="528" spans="1:19" ht="15" customHeight="1" x14ac:dyDescent="0.35">
      <c r="A528" s="2">
        <f t="shared" si="14"/>
        <v>46228</v>
      </c>
      <c r="B528" s="3">
        <v>0.91666666666666663</v>
      </c>
      <c r="C528" s="1">
        <v>7769</v>
      </c>
      <c r="D528" s="1">
        <f>GAS_LOAD!K528</f>
        <v>2.4612115766666669</v>
      </c>
      <c r="E528" s="1">
        <f>GAS_LOAD!L528</f>
        <v>3.6918173649999999</v>
      </c>
      <c r="F528" s="1">
        <f t="shared" si="15"/>
        <v>114.15525114155251</v>
      </c>
      <c r="G528" s="1">
        <v>0</v>
      </c>
      <c r="H528" s="19">
        <v>0</v>
      </c>
      <c r="I528" s="1">
        <f>WIND!B528</f>
        <v>1491.59375</v>
      </c>
      <c r="J528" s="1">
        <f>WIND!C528</f>
        <v>126.40625</v>
      </c>
      <c r="K528" s="19">
        <v>0</v>
      </c>
      <c r="L528" s="21">
        <v>0</v>
      </c>
      <c r="M528" s="5">
        <v>650</v>
      </c>
      <c r="N528" s="5">
        <v>0</v>
      </c>
      <c r="O528" s="22">
        <v>0</v>
      </c>
      <c r="P528" s="1">
        <v>252</v>
      </c>
      <c r="Q528" s="22">
        <v>0</v>
      </c>
      <c r="R528" s="22">
        <v>0</v>
      </c>
      <c r="S528" s="20">
        <v>0</v>
      </c>
    </row>
    <row r="529" spans="1:19" ht="15" customHeight="1" x14ac:dyDescent="0.35">
      <c r="A529" s="2">
        <f t="shared" si="14"/>
        <v>46228</v>
      </c>
      <c r="B529" s="3">
        <v>0.95833333333333337</v>
      </c>
      <c r="C529" s="1">
        <v>7914</v>
      </c>
      <c r="D529" s="1">
        <f>GAS_LOAD!K529</f>
        <v>2.4612115766666669</v>
      </c>
      <c r="E529" s="1">
        <f>GAS_LOAD!L529</f>
        <v>3.6918173649999999</v>
      </c>
      <c r="F529" s="1">
        <f t="shared" si="15"/>
        <v>114.15525114155251</v>
      </c>
      <c r="G529" s="1">
        <v>0</v>
      </c>
      <c r="H529" s="19">
        <v>0</v>
      </c>
      <c r="I529" s="1">
        <f>WIND!B529</f>
        <v>1372.671875</v>
      </c>
      <c r="J529" s="1">
        <f>WIND!C529</f>
        <v>116.328125</v>
      </c>
      <c r="K529" s="19">
        <v>0</v>
      </c>
      <c r="L529" s="21">
        <v>0</v>
      </c>
      <c r="M529" s="5">
        <v>650</v>
      </c>
      <c r="N529" s="5">
        <v>0</v>
      </c>
      <c r="O529" s="22">
        <v>0</v>
      </c>
      <c r="P529" s="1">
        <v>239</v>
      </c>
      <c r="Q529" s="22">
        <v>0</v>
      </c>
      <c r="R529" s="22">
        <v>0</v>
      </c>
      <c r="S529" s="20">
        <v>0</v>
      </c>
    </row>
    <row r="530" spans="1:19" ht="15" customHeight="1" x14ac:dyDescent="0.35">
      <c r="A530" s="2">
        <f t="shared" si="14"/>
        <v>46229</v>
      </c>
      <c r="B530" s="3">
        <v>0.999999999999999</v>
      </c>
      <c r="C530" s="1">
        <v>7290</v>
      </c>
      <c r="D530" s="1">
        <f>GAS_LOAD!K530</f>
        <v>2.4760535866666671</v>
      </c>
      <c r="E530" s="1">
        <f>GAS_LOAD!L530</f>
        <v>3.71408038</v>
      </c>
      <c r="F530" s="1">
        <f t="shared" si="15"/>
        <v>114.15525114155251</v>
      </c>
      <c r="G530" s="1">
        <v>0</v>
      </c>
      <c r="H530" s="19">
        <v>0</v>
      </c>
      <c r="I530" s="1">
        <f>WIND!B530</f>
        <v>1303.53125</v>
      </c>
      <c r="J530" s="1">
        <f>WIND!C530</f>
        <v>110.46875</v>
      </c>
      <c r="K530" s="19">
        <v>0</v>
      </c>
      <c r="L530" s="21">
        <v>0</v>
      </c>
      <c r="M530" s="5">
        <v>650</v>
      </c>
      <c r="N530" s="5">
        <v>0</v>
      </c>
      <c r="O530" s="22">
        <v>0</v>
      </c>
      <c r="P530" s="1">
        <v>239</v>
      </c>
      <c r="Q530" s="22">
        <v>0</v>
      </c>
      <c r="R530" s="22">
        <v>0</v>
      </c>
      <c r="S530" s="20">
        <v>0</v>
      </c>
    </row>
    <row r="531" spans="1:19" ht="15" customHeight="1" x14ac:dyDescent="0.35">
      <c r="A531" s="2">
        <f t="shared" si="14"/>
        <v>46229</v>
      </c>
      <c r="B531" s="3">
        <v>1.0416666666666701</v>
      </c>
      <c r="C531" s="1">
        <v>6871</v>
      </c>
      <c r="D531" s="1">
        <f>GAS_LOAD!K531</f>
        <v>2.4760535866666671</v>
      </c>
      <c r="E531" s="1">
        <f>GAS_LOAD!L531</f>
        <v>3.71408038</v>
      </c>
      <c r="F531" s="1">
        <f t="shared" si="15"/>
        <v>114.15525114155251</v>
      </c>
      <c r="G531" s="1">
        <v>0</v>
      </c>
      <c r="H531" s="19">
        <v>0</v>
      </c>
      <c r="I531" s="1">
        <f>WIND!B531</f>
        <v>1086.890625</v>
      </c>
      <c r="J531" s="1">
        <f>WIND!C531</f>
        <v>92.109375</v>
      </c>
      <c r="K531" s="19">
        <v>0</v>
      </c>
      <c r="L531" s="21">
        <v>0</v>
      </c>
      <c r="M531" s="5">
        <v>650</v>
      </c>
      <c r="N531" s="5">
        <v>0</v>
      </c>
      <c r="O531" s="22">
        <v>0</v>
      </c>
      <c r="P531" s="1">
        <v>235</v>
      </c>
      <c r="Q531" s="22">
        <v>0</v>
      </c>
      <c r="R531" s="22">
        <v>0</v>
      </c>
      <c r="S531" s="20">
        <v>0</v>
      </c>
    </row>
    <row r="532" spans="1:19" ht="15" customHeight="1" x14ac:dyDescent="0.35">
      <c r="A532" s="2">
        <f t="shared" si="14"/>
        <v>46229</v>
      </c>
      <c r="B532" s="3">
        <v>1.0833333333333299</v>
      </c>
      <c r="C532" s="1">
        <v>6516</v>
      </c>
      <c r="D532" s="1">
        <f>GAS_LOAD!K532</f>
        <v>2.4760535866666671</v>
      </c>
      <c r="E532" s="1">
        <f>GAS_LOAD!L532</f>
        <v>3.71408038</v>
      </c>
      <c r="F532" s="1">
        <f t="shared" si="15"/>
        <v>114.15525114155251</v>
      </c>
      <c r="G532" s="1">
        <v>0</v>
      </c>
      <c r="H532" s="19">
        <v>0</v>
      </c>
      <c r="I532" s="1">
        <f>WIND!B532</f>
        <v>1279.5625</v>
      </c>
      <c r="J532" s="1">
        <f>WIND!C532</f>
        <v>108.4375</v>
      </c>
      <c r="K532" s="19">
        <v>0</v>
      </c>
      <c r="L532" s="21">
        <v>0</v>
      </c>
      <c r="M532" s="5">
        <v>650</v>
      </c>
      <c r="N532" s="5">
        <v>0</v>
      </c>
      <c r="O532" s="22">
        <v>0</v>
      </c>
      <c r="P532" s="1">
        <v>234</v>
      </c>
      <c r="Q532" s="22">
        <v>0</v>
      </c>
      <c r="R532" s="22">
        <v>0</v>
      </c>
      <c r="S532" s="20">
        <v>0</v>
      </c>
    </row>
    <row r="533" spans="1:19" ht="15" customHeight="1" x14ac:dyDescent="0.35">
      <c r="A533" s="2">
        <f t="shared" si="14"/>
        <v>46229</v>
      </c>
      <c r="B533" s="3">
        <v>1.125</v>
      </c>
      <c r="C533" s="1">
        <v>6102</v>
      </c>
      <c r="D533" s="1">
        <f>GAS_LOAD!K533</f>
        <v>2.4760535866666671</v>
      </c>
      <c r="E533" s="1">
        <f>GAS_LOAD!L533</f>
        <v>3.71408038</v>
      </c>
      <c r="F533" s="1">
        <f t="shared" si="15"/>
        <v>114.15525114155251</v>
      </c>
      <c r="G533" s="1">
        <v>0</v>
      </c>
      <c r="H533" s="19">
        <v>0</v>
      </c>
      <c r="I533" s="1">
        <f>WIND!B533</f>
        <v>1235.3125</v>
      </c>
      <c r="J533" s="1">
        <f>WIND!C533</f>
        <v>104.6875</v>
      </c>
      <c r="K533" s="19">
        <v>0</v>
      </c>
      <c r="L533" s="21">
        <v>0</v>
      </c>
      <c r="M533" s="5">
        <v>650</v>
      </c>
      <c r="N533" s="5">
        <v>0</v>
      </c>
      <c r="O533" s="22">
        <v>0</v>
      </c>
      <c r="P533" s="1">
        <v>233</v>
      </c>
      <c r="Q533" s="22">
        <v>0</v>
      </c>
      <c r="R533" s="22">
        <v>0</v>
      </c>
      <c r="S533" s="20">
        <v>0</v>
      </c>
    </row>
    <row r="534" spans="1:19" ht="15" customHeight="1" x14ac:dyDescent="0.35">
      <c r="A534" s="2">
        <f t="shared" si="14"/>
        <v>46229</v>
      </c>
      <c r="B534" s="3">
        <v>1.1666666666666701</v>
      </c>
      <c r="C534" s="1">
        <v>5899</v>
      </c>
      <c r="D534" s="1">
        <f>GAS_LOAD!K534</f>
        <v>2.4760535866666671</v>
      </c>
      <c r="E534" s="1">
        <f>GAS_LOAD!L534</f>
        <v>3.71408038</v>
      </c>
      <c r="F534" s="1">
        <f t="shared" si="15"/>
        <v>114.15525114155251</v>
      </c>
      <c r="G534" s="1">
        <v>0</v>
      </c>
      <c r="H534" s="19">
        <v>0</v>
      </c>
      <c r="I534" s="1">
        <f>WIND!B534</f>
        <v>1223.328125</v>
      </c>
      <c r="J534" s="1">
        <f>WIND!C534</f>
        <v>103.671875</v>
      </c>
      <c r="K534" s="19">
        <v>0</v>
      </c>
      <c r="L534" s="21">
        <v>0</v>
      </c>
      <c r="M534" s="5">
        <v>650</v>
      </c>
      <c r="N534" s="5">
        <v>0</v>
      </c>
      <c r="O534" s="22">
        <v>0</v>
      </c>
      <c r="P534" s="1">
        <v>232</v>
      </c>
      <c r="Q534" s="22">
        <v>0</v>
      </c>
      <c r="R534" s="22">
        <v>0</v>
      </c>
      <c r="S534" s="20">
        <v>0</v>
      </c>
    </row>
    <row r="535" spans="1:19" ht="15" customHeight="1" x14ac:dyDescent="0.35">
      <c r="A535" s="2">
        <f t="shared" si="14"/>
        <v>46229</v>
      </c>
      <c r="B535" s="3">
        <v>1.2083333333333299</v>
      </c>
      <c r="C535" s="1">
        <v>5847</v>
      </c>
      <c r="D535" s="1">
        <f>GAS_LOAD!K535</f>
        <v>2.4760535866666671</v>
      </c>
      <c r="E535" s="1">
        <f>GAS_LOAD!L535</f>
        <v>3.71408038</v>
      </c>
      <c r="F535" s="1">
        <f t="shared" si="15"/>
        <v>114.15525114155251</v>
      </c>
      <c r="G535" s="1">
        <v>0</v>
      </c>
      <c r="H535" s="19">
        <v>0</v>
      </c>
      <c r="I535" s="1">
        <f>WIND!B535</f>
        <v>1297.078125</v>
      </c>
      <c r="J535" s="1">
        <f>WIND!C535</f>
        <v>109.921875</v>
      </c>
      <c r="K535" s="19">
        <v>0</v>
      </c>
      <c r="L535" s="21">
        <v>0</v>
      </c>
      <c r="M535" s="5">
        <v>650</v>
      </c>
      <c r="N535" s="5">
        <v>0</v>
      </c>
      <c r="O535" s="22">
        <v>0</v>
      </c>
      <c r="P535" s="1">
        <v>237</v>
      </c>
      <c r="Q535" s="22">
        <v>0</v>
      </c>
      <c r="R535" s="22">
        <v>0</v>
      </c>
      <c r="S535" s="20">
        <v>0</v>
      </c>
    </row>
    <row r="536" spans="1:19" ht="15" customHeight="1" x14ac:dyDescent="0.35">
      <c r="A536" s="2">
        <f t="shared" si="14"/>
        <v>46229</v>
      </c>
      <c r="B536" s="3">
        <v>1.25</v>
      </c>
      <c r="C536" s="1">
        <v>5788</v>
      </c>
      <c r="D536" s="1">
        <f>GAS_LOAD!K536</f>
        <v>2.4760535866666671</v>
      </c>
      <c r="E536" s="1">
        <f>GAS_LOAD!L536</f>
        <v>3.71408038</v>
      </c>
      <c r="F536" s="1">
        <f t="shared" si="15"/>
        <v>114.15525114155251</v>
      </c>
      <c r="G536" s="1">
        <v>21</v>
      </c>
      <c r="H536" s="19">
        <v>0</v>
      </c>
      <c r="I536" s="1">
        <f>WIND!B536</f>
        <v>1403.09375</v>
      </c>
      <c r="J536" s="1">
        <f>WIND!C536</f>
        <v>118.90625</v>
      </c>
      <c r="K536" s="19">
        <v>0</v>
      </c>
      <c r="L536" s="21">
        <v>0</v>
      </c>
      <c r="M536" s="5">
        <v>650</v>
      </c>
      <c r="N536" s="5">
        <v>0</v>
      </c>
      <c r="O536" s="22">
        <v>0</v>
      </c>
      <c r="P536" s="1">
        <v>267</v>
      </c>
      <c r="Q536" s="22">
        <v>0</v>
      </c>
      <c r="R536" s="22">
        <v>0</v>
      </c>
      <c r="S536" s="20">
        <v>0</v>
      </c>
    </row>
    <row r="537" spans="1:19" ht="15" customHeight="1" x14ac:dyDescent="0.35">
      <c r="A537" s="2">
        <f t="shared" si="14"/>
        <v>46229</v>
      </c>
      <c r="B537" s="3">
        <v>1.2916666666666701</v>
      </c>
      <c r="C537" s="1">
        <v>5931</v>
      </c>
      <c r="D537" s="1">
        <f>GAS_LOAD!K537</f>
        <v>2.4760535866666671</v>
      </c>
      <c r="E537" s="1">
        <f>GAS_LOAD!L537</f>
        <v>3.71408038</v>
      </c>
      <c r="F537" s="1">
        <f t="shared" si="15"/>
        <v>114.15525114155251</v>
      </c>
      <c r="G537" s="1">
        <v>417</v>
      </c>
      <c r="H537" s="19">
        <v>0</v>
      </c>
      <c r="I537" s="1">
        <f>WIND!B537</f>
        <v>1383.734375</v>
      </c>
      <c r="J537" s="1">
        <f>WIND!C537</f>
        <v>117.265625</v>
      </c>
      <c r="K537" s="19">
        <v>0</v>
      </c>
      <c r="L537" s="21">
        <v>0</v>
      </c>
      <c r="M537" s="5">
        <v>650</v>
      </c>
      <c r="N537" s="5">
        <v>0</v>
      </c>
      <c r="O537" s="22">
        <v>0</v>
      </c>
      <c r="P537" s="1">
        <v>282</v>
      </c>
      <c r="Q537" s="22">
        <v>0</v>
      </c>
      <c r="R537" s="22">
        <v>0</v>
      </c>
      <c r="S537" s="20">
        <v>0</v>
      </c>
    </row>
    <row r="538" spans="1:19" ht="15" customHeight="1" x14ac:dyDescent="0.35">
      <c r="A538" s="2">
        <f t="shared" si="14"/>
        <v>46229</v>
      </c>
      <c r="B538" s="3">
        <v>1.3333333333333299</v>
      </c>
      <c r="C538" s="1">
        <v>6372</v>
      </c>
      <c r="D538" s="1">
        <f>GAS_LOAD!K538</f>
        <v>2.4760535866666671</v>
      </c>
      <c r="E538" s="1">
        <f>GAS_LOAD!L538</f>
        <v>3.71408038</v>
      </c>
      <c r="F538" s="1">
        <f t="shared" si="15"/>
        <v>114.15525114155251</v>
      </c>
      <c r="G538" s="1">
        <v>1542</v>
      </c>
      <c r="H538" s="19">
        <v>0</v>
      </c>
      <c r="I538" s="1">
        <f>WIND!B538</f>
        <v>1286.9375</v>
      </c>
      <c r="J538" s="1">
        <f>WIND!C538</f>
        <v>109.0625</v>
      </c>
      <c r="K538" s="19">
        <v>0</v>
      </c>
      <c r="L538" s="21">
        <v>0</v>
      </c>
      <c r="M538" s="5">
        <v>650</v>
      </c>
      <c r="N538" s="5">
        <v>0</v>
      </c>
      <c r="O538" s="22">
        <v>0</v>
      </c>
      <c r="P538" s="1">
        <v>288</v>
      </c>
      <c r="Q538" s="22">
        <v>0</v>
      </c>
      <c r="R538" s="22">
        <v>0</v>
      </c>
      <c r="S538" s="20">
        <v>0</v>
      </c>
    </row>
    <row r="539" spans="1:19" ht="15" customHeight="1" x14ac:dyDescent="0.35">
      <c r="A539" s="2">
        <f t="shared" si="14"/>
        <v>46229</v>
      </c>
      <c r="B539" s="3">
        <v>1.375</v>
      </c>
      <c r="C539" s="1">
        <v>6859</v>
      </c>
      <c r="D539" s="1">
        <f>GAS_LOAD!K539</f>
        <v>2.4760535866666671</v>
      </c>
      <c r="E539" s="1">
        <f>GAS_LOAD!L539</f>
        <v>3.71408038</v>
      </c>
      <c r="F539" s="1">
        <f t="shared" si="15"/>
        <v>114.15525114155251</v>
      </c>
      <c r="G539" s="1">
        <v>2913</v>
      </c>
      <c r="H539" s="19">
        <v>0</v>
      </c>
      <c r="I539" s="1">
        <f>WIND!B539</f>
        <v>1386.5</v>
      </c>
      <c r="J539" s="1">
        <f>WIND!C539</f>
        <v>117.5</v>
      </c>
      <c r="K539" s="19">
        <v>0</v>
      </c>
      <c r="L539" s="21">
        <v>0</v>
      </c>
      <c r="M539" s="5">
        <v>650</v>
      </c>
      <c r="N539" s="5">
        <v>0</v>
      </c>
      <c r="O539" s="22">
        <v>0</v>
      </c>
      <c r="P539" s="1">
        <v>293</v>
      </c>
      <c r="Q539" s="22">
        <v>0</v>
      </c>
      <c r="R539" s="22">
        <v>0</v>
      </c>
      <c r="S539" s="20">
        <v>0</v>
      </c>
    </row>
    <row r="540" spans="1:19" ht="15" customHeight="1" x14ac:dyDescent="0.35">
      <c r="A540" s="2">
        <f t="shared" si="14"/>
        <v>46229</v>
      </c>
      <c r="B540" s="3">
        <v>1.4166666666666701</v>
      </c>
      <c r="C540" s="1">
        <v>7187</v>
      </c>
      <c r="D540" s="1">
        <f>GAS_LOAD!K540</f>
        <v>2.4760535866666671</v>
      </c>
      <c r="E540" s="1">
        <f>GAS_LOAD!L540</f>
        <v>3.71408038</v>
      </c>
      <c r="F540" s="1">
        <f t="shared" si="15"/>
        <v>114.15525114155251</v>
      </c>
      <c r="G540" s="1">
        <v>3882</v>
      </c>
      <c r="H540" s="19">
        <v>0</v>
      </c>
      <c r="I540" s="1">
        <f>WIND!B540</f>
        <v>1404.9375</v>
      </c>
      <c r="J540" s="1">
        <f>WIND!C540</f>
        <v>119.0625</v>
      </c>
      <c r="K540" s="19">
        <v>0</v>
      </c>
      <c r="L540" s="21">
        <v>0</v>
      </c>
      <c r="M540" s="5">
        <v>650</v>
      </c>
      <c r="N540" s="5">
        <v>0</v>
      </c>
      <c r="O540" s="22">
        <v>0</v>
      </c>
      <c r="P540" s="1">
        <v>294</v>
      </c>
      <c r="Q540" s="22">
        <v>0</v>
      </c>
      <c r="R540" s="22">
        <v>0</v>
      </c>
      <c r="S540" s="20">
        <v>0</v>
      </c>
    </row>
    <row r="541" spans="1:19" ht="15" customHeight="1" x14ac:dyDescent="0.35">
      <c r="A541" s="2">
        <f t="shared" si="14"/>
        <v>46229</v>
      </c>
      <c r="B541" s="3">
        <v>1.4583333333333299</v>
      </c>
      <c r="C541" s="1">
        <v>7449</v>
      </c>
      <c r="D541" s="1">
        <f>GAS_LOAD!K541</f>
        <v>2.4760535866666671</v>
      </c>
      <c r="E541" s="1">
        <f>GAS_LOAD!L541</f>
        <v>3.71408038</v>
      </c>
      <c r="F541" s="1">
        <f t="shared" si="15"/>
        <v>114.15525114155251</v>
      </c>
      <c r="G541" s="1">
        <v>4611</v>
      </c>
      <c r="H541" s="19">
        <v>0</v>
      </c>
      <c r="I541" s="1">
        <f>WIND!B541</f>
        <v>1540.453125</v>
      </c>
      <c r="J541" s="1">
        <f>WIND!C541</f>
        <v>130.546875</v>
      </c>
      <c r="K541" s="19">
        <v>0</v>
      </c>
      <c r="L541" s="21">
        <v>0</v>
      </c>
      <c r="M541" s="5">
        <v>650</v>
      </c>
      <c r="N541" s="5">
        <v>0</v>
      </c>
      <c r="O541" s="22">
        <v>0</v>
      </c>
      <c r="P541" s="1">
        <v>294</v>
      </c>
      <c r="Q541" s="22">
        <v>0</v>
      </c>
      <c r="R541" s="22">
        <v>0</v>
      </c>
      <c r="S541" s="20">
        <v>0</v>
      </c>
    </row>
    <row r="542" spans="1:19" ht="15" customHeight="1" x14ac:dyDescent="0.35">
      <c r="A542" s="2">
        <f t="shared" si="14"/>
        <v>46229</v>
      </c>
      <c r="B542" s="3">
        <v>1.5</v>
      </c>
      <c r="C542" s="1">
        <v>7787</v>
      </c>
      <c r="D542" s="1">
        <f>GAS_LOAD!K542</f>
        <v>2.4760535866666671</v>
      </c>
      <c r="E542" s="1">
        <f>GAS_LOAD!L542</f>
        <v>3.71408038</v>
      </c>
      <c r="F542" s="1">
        <f t="shared" si="15"/>
        <v>114.15525114155251</v>
      </c>
      <c r="G542" s="1">
        <v>4971</v>
      </c>
      <c r="H542" s="19">
        <v>0</v>
      </c>
      <c r="I542" s="1">
        <f>WIND!B542</f>
        <v>1559.8125</v>
      </c>
      <c r="J542" s="1">
        <f>WIND!C542</f>
        <v>132.1875</v>
      </c>
      <c r="K542" s="19">
        <v>0</v>
      </c>
      <c r="L542" s="21">
        <v>0</v>
      </c>
      <c r="M542" s="5">
        <v>650</v>
      </c>
      <c r="N542" s="5">
        <v>0</v>
      </c>
      <c r="O542" s="22">
        <v>0</v>
      </c>
      <c r="P542" s="1">
        <v>293</v>
      </c>
      <c r="Q542" s="22">
        <v>0</v>
      </c>
      <c r="R542" s="22">
        <v>0</v>
      </c>
      <c r="S542" s="20">
        <v>0</v>
      </c>
    </row>
    <row r="543" spans="1:19" ht="15" customHeight="1" x14ac:dyDescent="0.35">
      <c r="A543" s="2">
        <f t="shared" si="14"/>
        <v>46229</v>
      </c>
      <c r="B543" s="3">
        <v>1.5416666666666701</v>
      </c>
      <c r="C543" s="1">
        <v>7416</v>
      </c>
      <c r="D543" s="1">
        <f>GAS_LOAD!K543</f>
        <v>2.4760535866666671</v>
      </c>
      <c r="E543" s="1">
        <f>GAS_LOAD!L543</f>
        <v>3.71408038</v>
      </c>
      <c r="F543" s="1">
        <f t="shared" si="15"/>
        <v>114.15525114155251</v>
      </c>
      <c r="G543" s="1">
        <v>5181</v>
      </c>
      <c r="H543" s="19">
        <v>0</v>
      </c>
      <c r="I543" s="1">
        <f>WIND!B543</f>
        <v>1628.953125</v>
      </c>
      <c r="J543" s="1">
        <f>WIND!C543</f>
        <v>138.046875</v>
      </c>
      <c r="K543" s="19">
        <v>0</v>
      </c>
      <c r="L543" s="21">
        <v>0</v>
      </c>
      <c r="M543" s="5">
        <v>650</v>
      </c>
      <c r="N543" s="5">
        <v>0</v>
      </c>
      <c r="O543" s="22">
        <v>0</v>
      </c>
      <c r="P543" s="1">
        <v>288</v>
      </c>
      <c r="Q543" s="22">
        <v>0</v>
      </c>
      <c r="R543" s="22">
        <v>0</v>
      </c>
      <c r="S543" s="20">
        <v>0</v>
      </c>
    </row>
    <row r="544" spans="1:19" ht="15" customHeight="1" x14ac:dyDescent="0.35">
      <c r="A544" s="2">
        <f t="shared" si="14"/>
        <v>46229</v>
      </c>
      <c r="B544" s="3">
        <v>1.5833333333333299</v>
      </c>
      <c r="C544" s="1">
        <v>7090</v>
      </c>
      <c r="D544" s="1">
        <f>GAS_LOAD!K544</f>
        <v>2.4760535866666671</v>
      </c>
      <c r="E544" s="1">
        <f>GAS_LOAD!L544</f>
        <v>3.71408038</v>
      </c>
      <c r="F544" s="1">
        <f t="shared" si="15"/>
        <v>114.15525114155251</v>
      </c>
      <c r="G544" s="1">
        <v>5454</v>
      </c>
      <c r="H544" s="19">
        <v>0</v>
      </c>
      <c r="I544" s="1">
        <f>WIND!B544</f>
        <v>1917.5</v>
      </c>
      <c r="J544" s="1">
        <f>WIND!C544</f>
        <v>162.5</v>
      </c>
      <c r="K544" s="19">
        <v>0</v>
      </c>
      <c r="L544" s="21">
        <v>0</v>
      </c>
      <c r="M544" s="5">
        <v>650</v>
      </c>
      <c r="N544" s="5">
        <v>0</v>
      </c>
      <c r="O544" s="22">
        <v>0</v>
      </c>
      <c r="P544" s="1">
        <v>287</v>
      </c>
      <c r="Q544" s="22">
        <v>0</v>
      </c>
      <c r="R544" s="22">
        <v>0</v>
      </c>
      <c r="S544" s="20">
        <v>0</v>
      </c>
    </row>
    <row r="545" spans="1:19" ht="15" customHeight="1" x14ac:dyDescent="0.35">
      <c r="A545" s="2">
        <f t="shared" si="14"/>
        <v>46229</v>
      </c>
      <c r="B545" s="3">
        <v>1.625</v>
      </c>
      <c r="C545" s="1">
        <v>6795</v>
      </c>
      <c r="D545" s="1">
        <f>GAS_LOAD!K545</f>
        <v>2.4760535866666671</v>
      </c>
      <c r="E545" s="1">
        <f>GAS_LOAD!L545</f>
        <v>3.71408038</v>
      </c>
      <c r="F545" s="1">
        <f t="shared" si="15"/>
        <v>114.15525114155251</v>
      </c>
      <c r="G545" s="1">
        <v>5256</v>
      </c>
      <c r="H545" s="19">
        <v>0</v>
      </c>
      <c r="I545" s="1">
        <f>WIND!B545</f>
        <v>2078.828125</v>
      </c>
      <c r="J545" s="1">
        <f>WIND!C545</f>
        <v>176.171875</v>
      </c>
      <c r="K545" s="19">
        <v>0</v>
      </c>
      <c r="L545" s="21">
        <v>0</v>
      </c>
      <c r="M545" s="5">
        <v>650</v>
      </c>
      <c r="N545" s="5">
        <v>0</v>
      </c>
      <c r="O545" s="22">
        <v>0</v>
      </c>
      <c r="P545" s="1">
        <v>285</v>
      </c>
      <c r="Q545" s="22">
        <v>0</v>
      </c>
      <c r="R545" s="22">
        <v>0</v>
      </c>
      <c r="S545" s="20">
        <v>0</v>
      </c>
    </row>
    <row r="546" spans="1:19" ht="15" customHeight="1" x14ac:dyDescent="0.35">
      <c r="A546" s="2">
        <f t="shared" si="14"/>
        <v>46229</v>
      </c>
      <c r="B546" s="3">
        <v>1.6666666666666701</v>
      </c>
      <c r="C546" s="1">
        <v>6630</v>
      </c>
      <c r="D546" s="1">
        <f>GAS_LOAD!K546</f>
        <v>2.4760535866666671</v>
      </c>
      <c r="E546" s="1">
        <f>GAS_LOAD!L546</f>
        <v>3.71408038</v>
      </c>
      <c r="F546" s="1">
        <f t="shared" si="15"/>
        <v>114.15525114155251</v>
      </c>
      <c r="G546" s="1">
        <v>4749</v>
      </c>
      <c r="H546" s="19">
        <v>0</v>
      </c>
      <c r="I546" s="1">
        <f>WIND!B546</f>
        <v>2162.71875</v>
      </c>
      <c r="J546" s="1">
        <f>WIND!C546</f>
        <v>183.28125</v>
      </c>
      <c r="K546" s="19">
        <v>0</v>
      </c>
      <c r="L546" s="21">
        <v>0</v>
      </c>
      <c r="M546" s="5">
        <v>650</v>
      </c>
      <c r="N546" s="5">
        <v>0</v>
      </c>
      <c r="O546" s="22">
        <v>0</v>
      </c>
      <c r="P546" s="1">
        <v>280</v>
      </c>
      <c r="Q546" s="22">
        <v>0</v>
      </c>
      <c r="R546" s="22">
        <v>0</v>
      </c>
      <c r="S546" s="20">
        <v>0</v>
      </c>
    </row>
    <row r="547" spans="1:19" ht="15" customHeight="1" x14ac:dyDescent="0.35">
      <c r="A547" s="2">
        <f t="shared" si="14"/>
        <v>46229</v>
      </c>
      <c r="B547" s="3">
        <v>1.7083333333333299</v>
      </c>
      <c r="C547" s="1">
        <v>6633</v>
      </c>
      <c r="D547" s="1">
        <f>GAS_LOAD!K547</f>
        <v>2.4760535866666671</v>
      </c>
      <c r="E547" s="1">
        <f>GAS_LOAD!L547</f>
        <v>3.71408038</v>
      </c>
      <c r="F547" s="1">
        <f t="shared" si="15"/>
        <v>114.15525114155251</v>
      </c>
      <c r="G547" s="1">
        <v>3807</v>
      </c>
      <c r="H547" s="19">
        <v>0</v>
      </c>
      <c r="I547" s="1">
        <f>WIND!B547</f>
        <v>2463.25</v>
      </c>
      <c r="J547" s="1">
        <f>WIND!C547</f>
        <v>208.75</v>
      </c>
      <c r="K547" s="19">
        <v>0</v>
      </c>
      <c r="L547" s="21">
        <v>0</v>
      </c>
      <c r="M547" s="5">
        <v>650</v>
      </c>
      <c r="N547" s="5">
        <v>0</v>
      </c>
      <c r="O547" s="22">
        <v>0</v>
      </c>
      <c r="P547" s="1">
        <v>275</v>
      </c>
      <c r="Q547" s="22">
        <v>0</v>
      </c>
      <c r="R547" s="22">
        <v>0</v>
      </c>
      <c r="S547" s="20">
        <v>0</v>
      </c>
    </row>
    <row r="548" spans="1:19" ht="15" customHeight="1" x14ac:dyDescent="0.35">
      <c r="A548" s="2">
        <f t="shared" si="14"/>
        <v>46229</v>
      </c>
      <c r="B548" s="3">
        <v>1.75</v>
      </c>
      <c r="C548" s="1">
        <v>6916</v>
      </c>
      <c r="D548" s="1">
        <f>GAS_LOAD!K548</f>
        <v>2.4760535866666671</v>
      </c>
      <c r="E548" s="1">
        <f>GAS_LOAD!L548</f>
        <v>3.71408038</v>
      </c>
      <c r="F548" s="1">
        <f t="shared" si="15"/>
        <v>114.15525114155251</v>
      </c>
      <c r="G548" s="1">
        <v>2661</v>
      </c>
      <c r="H548" s="19">
        <v>0</v>
      </c>
      <c r="I548" s="1">
        <f>WIND!B548</f>
        <v>2463.25</v>
      </c>
      <c r="J548" s="1">
        <f>WIND!C548</f>
        <v>208.75</v>
      </c>
      <c r="K548" s="19">
        <v>0</v>
      </c>
      <c r="L548" s="21">
        <v>0</v>
      </c>
      <c r="M548" s="5">
        <v>650</v>
      </c>
      <c r="N548" s="5">
        <v>0</v>
      </c>
      <c r="O548" s="22">
        <v>0</v>
      </c>
      <c r="P548" s="1">
        <v>272</v>
      </c>
      <c r="Q548" s="22">
        <v>0</v>
      </c>
      <c r="R548" s="22">
        <v>0</v>
      </c>
      <c r="S548" s="20">
        <v>0</v>
      </c>
    </row>
    <row r="549" spans="1:19" ht="15" customHeight="1" x14ac:dyDescent="0.35">
      <c r="A549" s="2">
        <f t="shared" si="14"/>
        <v>46229</v>
      </c>
      <c r="B549" s="3">
        <v>1.7916666666666601</v>
      </c>
      <c r="C549" s="1">
        <v>7152</v>
      </c>
      <c r="D549" s="1">
        <f>GAS_LOAD!K549</f>
        <v>2.4760535866666671</v>
      </c>
      <c r="E549" s="1">
        <f>GAS_LOAD!L549</f>
        <v>3.71408038</v>
      </c>
      <c r="F549" s="1">
        <f t="shared" si="15"/>
        <v>114.15525114155251</v>
      </c>
      <c r="G549" s="1">
        <v>1263</v>
      </c>
      <c r="H549" s="19">
        <v>0</v>
      </c>
      <c r="I549" s="1">
        <f>WIND!B549</f>
        <v>2301.921875</v>
      </c>
      <c r="J549" s="1">
        <f>WIND!C549</f>
        <v>195.078125</v>
      </c>
      <c r="K549" s="19">
        <v>0</v>
      </c>
      <c r="L549" s="21">
        <v>0</v>
      </c>
      <c r="M549" s="5">
        <v>650</v>
      </c>
      <c r="N549" s="5">
        <v>0</v>
      </c>
      <c r="O549" s="22">
        <v>0</v>
      </c>
      <c r="P549" s="1">
        <v>256</v>
      </c>
      <c r="Q549" s="22">
        <v>0</v>
      </c>
      <c r="R549" s="22">
        <v>0</v>
      </c>
      <c r="S549" s="20">
        <v>0</v>
      </c>
    </row>
    <row r="550" spans="1:19" ht="15" customHeight="1" x14ac:dyDescent="0.35">
      <c r="A550" s="2">
        <f t="shared" si="14"/>
        <v>46229</v>
      </c>
      <c r="B550" s="3">
        <v>1.8333333333333299</v>
      </c>
      <c r="C550" s="1">
        <v>7114</v>
      </c>
      <c r="D550" s="1">
        <f>GAS_LOAD!K550</f>
        <v>2.4760535866666671</v>
      </c>
      <c r="E550" s="1">
        <f>GAS_LOAD!L550</f>
        <v>3.71408038</v>
      </c>
      <c r="F550" s="1">
        <f t="shared" si="15"/>
        <v>114.15525114155251</v>
      </c>
      <c r="G550" s="1">
        <v>315</v>
      </c>
      <c r="H550" s="19">
        <v>0</v>
      </c>
      <c r="I550" s="1">
        <f>WIND!B550</f>
        <v>2301</v>
      </c>
      <c r="J550" s="1">
        <f>WIND!C550</f>
        <v>195</v>
      </c>
      <c r="K550" s="19">
        <v>0</v>
      </c>
      <c r="L550" s="21">
        <v>0</v>
      </c>
      <c r="M550" s="5">
        <v>650</v>
      </c>
      <c r="N550" s="5">
        <v>0</v>
      </c>
      <c r="O550" s="22">
        <v>0</v>
      </c>
      <c r="P550" s="1">
        <v>249</v>
      </c>
      <c r="Q550" s="22">
        <v>0</v>
      </c>
      <c r="R550" s="22">
        <v>0</v>
      </c>
      <c r="S550" s="20">
        <v>0</v>
      </c>
    </row>
    <row r="551" spans="1:19" ht="15" customHeight="1" x14ac:dyDescent="0.35">
      <c r="A551" s="2">
        <f t="shared" si="14"/>
        <v>46229</v>
      </c>
      <c r="B551" s="3">
        <v>1.875</v>
      </c>
      <c r="C551" s="1">
        <v>7155</v>
      </c>
      <c r="D551" s="1">
        <f>GAS_LOAD!K551</f>
        <v>2.4760535866666671</v>
      </c>
      <c r="E551" s="1">
        <f>GAS_LOAD!L551</f>
        <v>3.71408038</v>
      </c>
      <c r="F551" s="1">
        <f t="shared" si="15"/>
        <v>114.15525114155251</v>
      </c>
      <c r="G551" s="1">
        <v>24</v>
      </c>
      <c r="H551" s="19">
        <v>0</v>
      </c>
      <c r="I551" s="1">
        <f>WIND!B551</f>
        <v>2358.15625</v>
      </c>
      <c r="J551" s="1">
        <f>WIND!C551</f>
        <v>199.84375</v>
      </c>
      <c r="K551" s="19">
        <v>0</v>
      </c>
      <c r="L551" s="21">
        <v>0</v>
      </c>
      <c r="M551" s="5">
        <v>650</v>
      </c>
      <c r="N551" s="5">
        <v>0</v>
      </c>
      <c r="O551" s="22">
        <v>0</v>
      </c>
      <c r="P551" s="1">
        <v>251</v>
      </c>
      <c r="Q551" s="22">
        <v>0</v>
      </c>
      <c r="R551" s="22">
        <v>0</v>
      </c>
      <c r="S551" s="20">
        <v>0</v>
      </c>
    </row>
    <row r="552" spans="1:19" ht="15" customHeight="1" x14ac:dyDescent="0.35">
      <c r="A552" s="2">
        <f t="shared" si="14"/>
        <v>46229</v>
      </c>
      <c r="B552" s="3">
        <v>1.9166666666666601</v>
      </c>
      <c r="C552" s="1">
        <v>7714</v>
      </c>
      <c r="D552" s="1">
        <f>GAS_LOAD!K552</f>
        <v>2.4760535866666671</v>
      </c>
      <c r="E552" s="1">
        <f>GAS_LOAD!L552</f>
        <v>3.71408038</v>
      </c>
      <c r="F552" s="1">
        <f t="shared" si="15"/>
        <v>114.15525114155251</v>
      </c>
      <c r="G552" s="1">
        <v>0</v>
      </c>
      <c r="H552" s="19">
        <v>0</v>
      </c>
      <c r="I552" s="1">
        <f>WIND!B552</f>
        <v>2335.109375</v>
      </c>
      <c r="J552" s="1">
        <f>WIND!C552</f>
        <v>197.890625</v>
      </c>
      <c r="K552" s="19">
        <v>0</v>
      </c>
      <c r="L552" s="21">
        <v>0</v>
      </c>
      <c r="M552" s="5">
        <v>650</v>
      </c>
      <c r="N552" s="5">
        <v>0</v>
      </c>
      <c r="O552" s="22">
        <v>0</v>
      </c>
      <c r="P552" s="1">
        <v>252</v>
      </c>
      <c r="Q552" s="22">
        <v>0</v>
      </c>
      <c r="R552" s="22">
        <v>0</v>
      </c>
      <c r="S552" s="20">
        <v>0</v>
      </c>
    </row>
    <row r="553" spans="1:19" ht="15" customHeight="1" x14ac:dyDescent="0.35">
      <c r="A553" s="2">
        <f t="shared" si="14"/>
        <v>46229</v>
      </c>
      <c r="B553" s="3">
        <v>1.9583333333333299</v>
      </c>
      <c r="C553" s="1">
        <v>7840</v>
      </c>
      <c r="D553" s="1">
        <f>GAS_LOAD!K553</f>
        <v>2.4760535866666671</v>
      </c>
      <c r="E553" s="1">
        <f>GAS_LOAD!L553</f>
        <v>3.71408038</v>
      </c>
      <c r="F553" s="1">
        <f t="shared" si="15"/>
        <v>114.15525114155251</v>
      </c>
      <c r="G553" s="1">
        <v>0</v>
      </c>
      <c r="H553" s="19">
        <v>0</v>
      </c>
      <c r="I553" s="1">
        <f>WIND!B553</f>
        <v>2121.234375</v>
      </c>
      <c r="J553" s="1">
        <f>WIND!C553</f>
        <v>179.765625</v>
      </c>
      <c r="K553" s="19">
        <v>0</v>
      </c>
      <c r="L553" s="21">
        <v>0</v>
      </c>
      <c r="M553" s="5">
        <v>650</v>
      </c>
      <c r="N553" s="5">
        <v>0</v>
      </c>
      <c r="O553" s="22">
        <v>0</v>
      </c>
      <c r="P553" s="1">
        <v>239</v>
      </c>
      <c r="Q553" s="22">
        <v>0</v>
      </c>
      <c r="R553" s="22">
        <v>0</v>
      </c>
      <c r="S553" s="20">
        <v>0</v>
      </c>
    </row>
    <row r="554" spans="1:19" ht="15" customHeight="1" x14ac:dyDescent="0.35">
      <c r="A554" s="2">
        <f t="shared" si="14"/>
        <v>46230</v>
      </c>
      <c r="B554" s="3">
        <v>2</v>
      </c>
      <c r="C554" s="1">
        <v>7129</v>
      </c>
      <c r="D554" s="1">
        <f>GAS_LOAD!K554</f>
        <v>2.4895681233333335</v>
      </c>
      <c r="E554" s="1">
        <f>GAS_LOAD!L554</f>
        <v>3.7343521850000001</v>
      </c>
      <c r="F554" s="1">
        <f t="shared" si="15"/>
        <v>114.15525114155251</v>
      </c>
      <c r="G554" s="1">
        <v>0</v>
      </c>
      <c r="H554" s="19">
        <v>0</v>
      </c>
      <c r="I554" s="1">
        <f>WIND!B554</f>
        <v>1913.8125</v>
      </c>
      <c r="J554" s="1">
        <f>WIND!C554</f>
        <v>162.1875</v>
      </c>
      <c r="K554" s="19">
        <v>0</v>
      </c>
      <c r="L554" s="21">
        <v>0</v>
      </c>
      <c r="M554" s="5">
        <v>650</v>
      </c>
      <c r="N554" s="5">
        <v>0</v>
      </c>
      <c r="O554" s="22">
        <v>0</v>
      </c>
      <c r="P554" s="1">
        <v>237</v>
      </c>
      <c r="Q554" s="22">
        <v>0</v>
      </c>
      <c r="R554" s="22">
        <v>0</v>
      </c>
      <c r="S554" s="20">
        <v>0</v>
      </c>
    </row>
    <row r="555" spans="1:19" ht="15" customHeight="1" x14ac:dyDescent="0.35">
      <c r="A555" s="2">
        <f t="shared" ref="A555:A618" si="16">A531+1</f>
        <v>46230</v>
      </c>
      <c r="B555" s="3">
        <v>2.0416666666666599</v>
      </c>
      <c r="C555" s="1">
        <v>6763</v>
      </c>
      <c r="D555" s="1">
        <f>GAS_LOAD!K555</f>
        <v>2.4895681233333335</v>
      </c>
      <c r="E555" s="1">
        <f>GAS_LOAD!L555</f>
        <v>3.7343521850000001</v>
      </c>
      <c r="F555" s="1">
        <f t="shared" si="15"/>
        <v>114.15525114155251</v>
      </c>
      <c r="G555" s="1">
        <v>0</v>
      </c>
      <c r="H555" s="19">
        <v>0</v>
      </c>
      <c r="I555" s="1">
        <f>WIND!B555</f>
        <v>1710.078125</v>
      </c>
      <c r="J555" s="1">
        <f>WIND!C555</f>
        <v>144.921875</v>
      </c>
      <c r="K555" s="19">
        <v>0</v>
      </c>
      <c r="L555" s="21">
        <v>0</v>
      </c>
      <c r="M555" s="5">
        <v>650</v>
      </c>
      <c r="N555" s="5">
        <v>0</v>
      </c>
      <c r="O555" s="22">
        <v>0</v>
      </c>
      <c r="P555" s="1">
        <v>235</v>
      </c>
      <c r="Q555" s="22">
        <v>0</v>
      </c>
      <c r="R555" s="22">
        <v>0</v>
      </c>
      <c r="S555" s="20">
        <v>0</v>
      </c>
    </row>
    <row r="556" spans="1:19" ht="15" customHeight="1" x14ac:dyDescent="0.35">
      <c r="A556" s="2">
        <f t="shared" si="16"/>
        <v>46230</v>
      </c>
      <c r="B556" s="3">
        <v>2.0833333333333299</v>
      </c>
      <c r="C556" s="1">
        <v>6478</v>
      </c>
      <c r="D556" s="1">
        <f>GAS_LOAD!K556</f>
        <v>2.4895681233333335</v>
      </c>
      <c r="E556" s="1">
        <f>GAS_LOAD!L556</f>
        <v>3.7343521850000001</v>
      </c>
      <c r="F556" s="1">
        <f t="shared" si="15"/>
        <v>114.15525114155251</v>
      </c>
      <c r="G556" s="1">
        <v>0</v>
      </c>
      <c r="H556" s="19">
        <v>0</v>
      </c>
      <c r="I556" s="1">
        <f>WIND!B556</f>
        <v>1569.953125</v>
      </c>
      <c r="J556" s="1">
        <f>WIND!C556</f>
        <v>133.046875</v>
      </c>
      <c r="K556" s="19">
        <v>0</v>
      </c>
      <c r="L556" s="21">
        <v>0</v>
      </c>
      <c r="M556" s="5">
        <v>650</v>
      </c>
      <c r="N556" s="5">
        <v>0</v>
      </c>
      <c r="O556" s="22">
        <v>0</v>
      </c>
      <c r="P556" s="1">
        <v>233</v>
      </c>
      <c r="Q556" s="22">
        <v>0</v>
      </c>
      <c r="R556" s="22">
        <v>0</v>
      </c>
      <c r="S556" s="20">
        <v>0</v>
      </c>
    </row>
    <row r="557" spans="1:19" ht="15" customHeight="1" x14ac:dyDescent="0.35">
      <c r="A557" s="2">
        <f t="shared" si="16"/>
        <v>46230</v>
      </c>
      <c r="B557" s="3">
        <v>2.125</v>
      </c>
      <c r="C557" s="1">
        <v>6185</v>
      </c>
      <c r="D557" s="1">
        <f>GAS_LOAD!K557</f>
        <v>2.4895681233333335</v>
      </c>
      <c r="E557" s="1">
        <f>GAS_LOAD!L557</f>
        <v>3.7343521850000001</v>
      </c>
      <c r="F557" s="1">
        <f t="shared" si="15"/>
        <v>114.15525114155251</v>
      </c>
      <c r="G557" s="1">
        <v>0</v>
      </c>
      <c r="H557" s="19">
        <v>0</v>
      </c>
      <c r="I557" s="1">
        <f>WIND!B557</f>
        <v>1507.265625</v>
      </c>
      <c r="J557" s="1">
        <f>WIND!C557</f>
        <v>127.734375</v>
      </c>
      <c r="K557" s="19">
        <v>0</v>
      </c>
      <c r="L557" s="21">
        <v>0</v>
      </c>
      <c r="M557" s="5">
        <v>650</v>
      </c>
      <c r="N557" s="5">
        <v>0</v>
      </c>
      <c r="O557" s="22">
        <v>0</v>
      </c>
      <c r="P557" s="1">
        <v>232</v>
      </c>
      <c r="Q557" s="22">
        <v>0</v>
      </c>
      <c r="R557" s="22">
        <v>0</v>
      </c>
      <c r="S557" s="20">
        <v>0</v>
      </c>
    </row>
    <row r="558" spans="1:19" ht="15" customHeight="1" x14ac:dyDescent="0.35">
      <c r="A558" s="2">
        <f t="shared" si="16"/>
        <v>46230</v>
      </c>
      <c r="B558" s="3">
        <v>2.1666666666666599</v>
      </c>
      <c r="C558" s="1">
        <v>6196</v>
      </c>
      <c r="D558" s="1">
        <f>GAS_LOAD!K558</f>
        <v>2.4895681233333335</v>
      </c>
      <c r="E558" s="1">
        <f>GAS_LOAD!L558</f>
        <v>3.7343521850000001</v>
      </c>
      <c r="F558" s="1">
        <f t="shared" si="15"/>
        <v>114.15525114155251</v>
      </c>
      <c r="G558" s="1">
        <v>0</v>
      </c>
      <c r="H558" s="19">
        <v>0</v>
      </c>
      <c r="I558" s="1">
        <f>WIND!B558</f>
        <v>1412.3125</v>
      </c>
      <c r="J558" s="1">
        <f>WIND!C558</f>
        <v>119.6875</v>
      </c>
      <c r="K558" s="19">
        <v>0</v>
      </c>
      <c r="L558" s="21">
        <v>0</v>
      </c>
      <c r="M558" s="5">
        <v>650</v>
      </c>
      <c r="N558" s="5">
        <v>0</v>
      </c>
      <c r="O558" s="22">
        <v>0</v>
      </c>
      <c r="P558" s="1">
        <v>238</v>
      </c>
      <c r="Q558" s="22">
        <v>0</v>
      </c>
      <c r="R558" s="22">
        <v>0</v>
      </c>
      <c r="S558" s="20">
        <v>0</v>
      </c>
    </row>
    <row r="559" spans="1:19" ht="15" customHeight="1" x14ac:dyDescent="0.35">
      <c r="A559" s="2">
        <f t="shared" si="16"/>
        <v>46230</v>
      </c>
      <c r="B559" s="3">
        <v>2.2083333333333299</v>
      </c>
      <c r="C559" s="1">
        <v>6598</v>
      </c>
      <c r="D559" s="1">
        <f>GAS_LOAD!K559</f>
        <v>2.4895681233333335</v>
      </c>
      <c r="E559" s="1">
        <f>GAS_LOAD!L559</f>
        <v>3.7343521850000001</v>
      </c>
      <c r="F559" s="1">
        <f t="shared" si="15"/>
        <v>114.15525114155251</v>
      </c>
      <c r="G559" s="1">
        <v>0</v>
      </c>
      <c r="H559" s="19">
        <v>0</v>
      </c>
      <c r="I559" s="1">
        <f>WIND!B559</f>
        <v>1318.28125</v>
      </c>
      <c r="J559" s="1">
        <f>WIND!C559</f>
        <v>111.71875</v>
      </c>
      <c r="K559" s="19">
        <v>0</v>
      </c>
      <c r="L559" s="21">
        <v>0</v>
      </c>
      <c r="M559" s="5">
        <v>650</v>
      </c>
      <c r="N559" s="5">
        <v>0</v>
      </c>
      <c r="O559" s="22">
        <v>0</v>
      </c>
      <c r="P559" s="1">
        <v>247</v>
      </c>
      <c r="Q559" s="22">
        <v>0</v>
      </c>
      <c r="R559" s="22">
        <v>0</v>
      </c>
      <c r="S559" s="20">
        <v>0</v>
      </c>
    </row>
    <row r="560" spans="1:19" ht="15" customHeight="1" x14ac:dyDescent="0.35">
      <c r="A560" s="2">
        <f t="shared" si="16"/>
        <v>46230</v>
      </c>
      <c r="B560" s="3">
        <v>2.25</v>
      </c>
      <c r="C560" s="1">
        <v>7182</v>
      </c>
      <c r="D560" s="1">
        <f>GAS_LOAD!K560</f>
        <v>2.4895681233333335</v>
      </c>
      <c r="E560" s="1">
        <f>GAS_LOAD!L560</f>
        <v>3.7343521850000001</v>
      </c>
      <c r="F560" s="1">
        <f t="shared" si="15"/>
        <v>114.15525114155251</v>
      </c>
      <c r="G560" s="1">
        <v>36</v>
      </c>
      <c r="H560" s="19">
        <v>0</v>
      </c>
      <c r="I560" s="1">
        <f>WIND!B560</f>
        <v>1332.109375</v>
      </c>
      <c r="J560" s="1">
        <f>WIND!C560</f>
        <v>112.890625</v>
      </c>
      <c r="K560" s="19">
        <v>0</v>
      </c>
      <c r="L560" s="21">
        <v>0</v>
      </c>
      <c r="M560" s="5">
        <v>650</v>
      </c>
      <c r="N560" s="5">
        <v>0</v>
      </c>
      <c r="O560" s="22">
        <v>0</v>
      </c>
      <c r="P560" s="1">
        <v>283</v>
      </c>
      <c r="Q560" s="22">
        <v>0</v>
      </c>
      <c r="R560" s="22">
        <v>0</v>
      </c>
      <c r="S560" s="20">
        <v>0</v>
      </c>
    </row>
    <row r="561" spans="1:19" ht="15" customHeight="1" x14ac:dyDescent="0.35">
      <c r="A561" s="2">
        <f t="shared" si="16"/>
        <v>46230</v>
      </c>
      <c r="B561" s="3">
        <v>2.2916666666666599</v>
      </c>
      <c r="C561" s="1">
        <v>7893</v>
      </c>
      <c r="D561" s="1">
        <f>GAS_LOAD!K561</f>
        <v>2.4895681233333335</v>
      </c>
      <c r="E561" s="1">
        <f>GAS_LOAD!L561</f>
        <v>3.7343521850000001</v>
      </c>
      <c r="F561" s="1">
        <f t="shared" si="15"/>
        <v>114.15525114155251</v>
      </c>
      <c r="G561" s="1">
        <v>435</v>
      </c>
      <c r="H561" s="19">
        <v>0</v>
      </c>
      <c r="I561" s="1">
        <f>WIND!B561</f>
        <v>1271.265625</v>
      </c>
      <c r="J561" s="1">
        <f>WIND!C561</f>
        <v>107.734375</v>
      </c>
      <c r="K561" s="19">
        <v>0</v>
      </c>
      <c r="L561" s="21">
        <v>0</v>
      </c>
      <c r="M561" s="5">
        <v>650</v>
      </c>
      <c r="N561" s="5">
        <v>0</v>
      </c>
      <c r="O561" s="22">
        <v>0</v>
      </c>
      <c r="P561" s="1">
        <v>307</v>
      </c>
      <c r="Q561" s="22">
        <v>0</v>
      </c>
      <c r="R561" s="22">
        <v>0</v>
      </c>
      <c r="S561" s="20">
        <v>0</v>
      </c>
    </row>
    <row r="562" spans="1:19" ht="15" customHeight="1" x14ac:dyDescent="0.35">
      <c r="A562" s="2">
        <f t="shared" si="16"/>
        <v>46230</v>
      </c>
      <c r="B562" s="3">
        <v>2.3333333333333299</v>
      </c>
      <c r="C562" s="1">
        <v>8592</v>
      </c>
      <c r="D562" s="1">
        <f>GAS_LOAD!K562</f>
        <v>2.4895681233333335</v>
      </c>
      <c r="E562" s="1">
        <f>GAS_LOAD!L562</f>
        <v>3.7343521850000001</v>
      </c>
      <c r="F562" s="1">
        <f t="shared" si="15"/>
        <v>114.15525114155251</v>
      </c>
      <c r="G562" s="1">
        <v>1518</v>
      </c>
      <c r="H562" s="19">
        <v>0</v>
      </c>
      <c r="I562" s="1">
        <f>WIND!B562</f>
        <v>1251.90625</v>
      </c>
      <c r="J562" s="1">
        <f>WIND!C562</f>
        <v>106.09375</v>
      </c>
      <c r="K562" s="19">
        <v>0</v>
      </c>
      <c r="L562" s="21">
        <v>0</v>
      </c>
      <c r="M562" s="5">
        <v>650</v>
      </c>
      <c r="N562" s="5">
        <v>0</v>
      </c>
      <c r="O562" s="22">
        <v>0</v>
      </c>
      <c r="P562" s="1">
        <v>315</v>
      </c>
      <c r="Q562" s="22">
        <v>0</v>
      </c>
      <c r="R562" s="22">
        <v>0</v>
      </c>
      <c r="S562" s="20">
        <v>0</v>
      </c>
    </row>
    <row r="563" spans="1:19" ht="15" customHeight="1" x14ac:dyDescent="0.35">
      <c r="A563" s="2">
        <f t="shared" si="16"/>
        <v>46230</v>
      </c>
      <c r="B563" s="3">
        <v>2.375</v>
      </c>
      <c r="C563" s="1">
        <v>9030</v>
      </c>
      <c r="D563" s="1">
        <f>GAS_LOAD!K563</f>
        <v>2.4895681233333335</v>
      </c>
      <c r="E563" s="1">
        <f>GAS_LOAD!L563</f>
        <v>3.7343521850000001</v>
      </c>
      <c r="F563" s="1">
        <f t="shared" si="15"/>
        <v>114.15525114155251</v>
      </c>
      <c r="G563" s="1">
        <v>2802</v>
      </c>
      <c r="H563" s="19">
        <v>0</v>
      </c>
      <c r="I563" s="1">
        <f>WIND!B563</f>
        <v>1104.40625</v>
      </c>
      <c r="J563" s="1">
        <f>WIND!C563</f>
        <v>93.59375</v>
      </c>
      <c r="K563" s="19">
        <v>0</v>
      </c>
      <c r="L563" s="21">
        <v>0</v>
      </c>
      <c r="M563" s="5">
        <v>650</v>
      </c>
      <c r="N563" s="5">
        <v>177</v>
      </c>
      <c r="O563" s="22">
        <v>0</v>
      </c>
      <c r="P563" s="1">
        <v>313</v>
      </c>
      <c r="Q563" s="22">
        <v>0</v>
      </c>
      <c r="R563" s="22">
        <v>0</v>
      </c>
      <c r="S563" s="20">
        <v>0</v>
      </c>
    </row>
    <row r="564" spans="1:19" ht="15" customHeight="1" x14ac:dyDescent="0.35">
      <c r="A564" s="2">
        <f t="shared" si="16"/>
        <v>46230</v>
      </c>
      <c r="B564" s="3">
        <v>2.4166666666666599</v>
      </c>
      <c r="C564" s="1">
        <v>9263</v>
      </c>
      <c r="D564" s="1">
        <f>GAS_LOAD!K564</f>
        <v>2.4895681233333335</v>
      </c>
      <c r="E564" s="1">
        <f>GAS_LOAD!L564</f>
        <v>3.7343521850000001</v>
      </c>
      <c r="F564" s="1">
        <f t="shared" si="15"/>
        <v>114.15525114155251</v>
      </c>
      <c r="G564" s="1">
        <v>4023</v>
      </c>
      <c r="H564" s="19">
        <v>0</v>
      </c>
      <c r="I564" s="1">
        <f>WIND!B564</f>
        <v>1155.109375</v>
      </c>
      <c r="J564" s="1">
        <f>WIND!C564</f>
        <v>97.890625</v>
      </c>
      <c r="K564" s="19">
        <v>0</v>
      </c>
      <c r="L564" s="21">
        <v>0</v>
      </c>
      <c r="M564" s="5">
        <v>650</v>
      </c>
      <c r="N564" s="5">
        <v>907</v>
      </c>
      <c r="O564" s="22">
        <v>0</v>
      </c>
      <c r="P564" s="1">
        <v>310</v>
      </c>
      <c r="Q564" s="22">
        <v>0</v>
      </c>
      <c r="R564" s="22">
        <v>0</v>
      </c>
      <c r="S564" s="20">
        <v>0</v>
      </c>
    </row>
    <row r="565" spans="1:19" ht="15" customHeight="1" x14ac:dyDescent="0.35">
      <c r="A565" s="2">
        <f t="shared" si="16"/>
        <v>46230</v>
      </c>
      <c r="B565" s="3">
        <v>2.4583333333333299</v>
      </c>
      <c r="C565" s="1">
        <v>9471</v>
      </c>
      <c r="D565" s="1">
        <f>GAS_LOAD!K565</f>
        <v>2.4895681233333335</v>
      </c>
      <c r="E565" s="1">
        <f>GAS_LOAD!L565</f>
        <v>3.7343521850000001</v>
      </c>
      <c r="F565" s="1">
        <f t="shared" si="15"/>
        <v>114.15525114155251</v>
      </c>
      <c r="G565" s="1">
        <v>4689</v>
      </c>
      <c r="H565" s="19">
        <v>0</v>
      </c>
      <c r="I565" s="1">
        <f>WIND!B565</f>
        <v>1379.125</v>
      </c>
      <c r="J565" s="1">
        <f>WIND!C565</f>
        <v>116.875</v>
      </c>
      <c r="K565" s="19">
        <v>0</v>
      </c>
      <c r="L565" s="21">
        <v>0</v>
      </c>
      <c r="M565" s="5">
        <v>650</v>
      </c>
      <c r="N565" s="5">
        <v>0</v>
      </c>
      <c r="O565" s="22">
        <v>0</v>
      </c>
      <c r="P565" s="1">
        <v>310</v>
      </c>
      <c r="Q565" s="22">
        <v>0</v>
      </c>
      <c r="R565" s="22">
        <v>0</v>
      </c>
      <c r="S565" s="20">
        <v>0</v>
      </c>
    </row>
    <row r="566" spans="1:19" ht="15" customHeight="1" x14ac:dyDescent="0.35">
      <c r="A566" s="2">
        <f t="shared" si="16"/>
        <v>46230</v>
      </c>
      <c r="B566" s="3">
        <v>2.5</v>
      </c>
      <c r="C566" s="1">
        <v>9572</v>
      </c>
      <c r="D566" s="1">
        <f>GAS_LOAD!K566</f>
        <v>2.4895681233333335</v>
      </c>
      <c r="E566" s="1">
        <f>GAS_LOAD!L566</f>
        <v>3.7343521850000001</v>
      </c>
      <c r="F566" s="1">
        <f t="shared" si="15"/>
        <v>114.15525114155251</v>
      </c>
      <c r="G566" s="1">
        <v>4962</v>
      </c>
      <c r="H566" s="19">
        <v>0</v>
      </c>
      <c r="I566" s="1">
        <f>WIND!B566</f>
        <v>1251.90625</v>
      </c>
      <c r="J566" s="1">
        <f>WIND!C566</f>
        <v>106.09375</v>
      </c>
      <c r="K566" s="19">
        <v>0</v>
      </c>
      <c r="L566" s="21">
        <v>0</v>
      </c>
      <c r="M566" s="5">
        <v>650</v>
      </c>
      <c r="N566" s="5">
        <v>804</v>
      </c>
      <c r="O566" s="22">
        <v>0</v>
      </c>
      <c r="P566" s="1">
        <v>304</v>
      </c>
      <c r="Q566" s="22">
        <v>0</v>
      </c>
      <c r="R566" s="22">
        <v>0</v>
      </c>
      <c r="S566" s="20">
        <v>0</v>
      </c>
    </row>
    <row r="567" spans="1:19" ht="15" customHeight="1" x14ac:dyDescent="0.35">
      <c r="A567" s="2">
        <f t="shared" si="16"/>
        <v>46230</v>
      </c>
      <c r="B567" s="3">
        <v>2.5416666666666599</v>
      </c>
      <c r="C567" s="1">
        <v>9441</v>
      </c>
      <c r="D567" s="1">
        <f>GAS_LOAD!K567</f>
        <v>2.4895681233333335</v>
      </c>
      <c r="E567" s="1">
        <f>GAS_LOAD!L567</f>
        <v>3.7343521850000001</v>
      </c>
      <c r="F567" s="1">
        <f t="shared" si="15"/>
        <v>114.15525114155251</v>
      </c>
      <c r="G567" s="1">
        <v>5310</v>
      </c>
      <c r="H567" s="19">
        <v>0</v>
      </c>
      <c r="I567" s="1">
        <f>WIND!B567</f>
        <v>1178.15625</v>
      </c>
      <c r="J567" s="1">
        <f>WIND!C567</f>
        <v>99.84375</v>
      </c>
      <c r="K567" s="19">
        <v>0</v>
      </c>
      <c r="L567" s="21">
        <v>0</v>
      </c>
      <c r="M567" s="5">
        <v>650</v>
      </c>
      <c r="N567" s="5">
        <v>641</v>
      </c>
      <c r="O567" s="22">
        <v>0</v>
      </c>
      <c r="P567" s="1">
        <v>300</v>
      </c>
      <c r="Q567" s="22">
        <v>0</v>
      </c>
      <c r="R567" s="22">
        <v>0</v>
      </c>
      <c r="S567" s="20">
        <v>0</v>
      </c>
    </row>
    <row r="568" spans="1:19" ht="15" customHeight="1" x14ac:dyDescent="0.35">
      <c r="A568" s="2">
        <f t="shared" si="16"/>
        <v>46230</v>
      </c>
      <c r="B568" s="3">
        <v>2.5833333333333299</v>
      </c>
      <c r="C568" s="1">
        <v>9347</v>
      </c>
      <c r="D568" s="1">
        <f>GAS_LOAD!K568</f>
        <v>2.4895681233333335</v>
      </c>
      <c r="E568" s="1">
        <f>GAS_LOAD!L568</f>
        <v>3.7343521850000001</v>
      </c>
      <c r="F568" s="1">
        <f t="shared" si="15"/>
        <v>114.15525114155251</v>
      </c>
      <c r="G568" s="1">
        <v>5445</v>
      </c>
      <c r="H568" s="19">
        <v>0</v>
      </c>
      <c r="I568" s="1">
        <f>WIND!B568</f>
        <v>1229.78125</v>
      </c>
      <c r="J568" s="1">
        <f>WIND!C568</f>
        <v>104.21875</v>
      </c>
      <c r="K568" s="19">
        <v>0</v>
      </c>
      <c r="L568" s="21">
        <v>0</v>
      </c>
      <c r="M568" s="5">
        <v>650</v>
      </c>
      <c r="N568" s="5">
        <v>446</v>
      </c>
      <c r="O568" s="22">
        <v>0</v>
      </c>
      <c r="P568" s="1">
        <v>300</v>
      </c>
      <c r="Q568" s="22">
        <v>0</v>
      </c>
      <c r="R568" s="22">
        <v>0</v>
      </c>
      <c r="S568" s="20">
        <v>0</v>
      </c>
    </row>
    <row r="569" spans="1:19" ht="15" customHeight="1" x14ac:dyDescent="0.35">
      <c r="A569" s="2">
        <f t="shared" si="16"/>
        <v>46230</v>
      </c>
      <c r="B569" s="3">
        <v>2.6249999999999898</v>
      </c>
      <c r="C569" s="1">
        <v>9078</v>
      </c>
      <c r="D569" s="1">
        <f>GAS_LOAD!K569</f>
        <v>2.4895681233333335</v>
      </c>
      <c r="E569" s="1">
        <f>GAS_LOAD!L569</f>
        <v>3.7343521850000001</v>
      </c>
      <c r="F569" s="1">
        <f t="shared" si="15"/>
        <v>114.15525114155251</v>
      </c>
      <c r="G569" s="1">
        <v>5163</v>
      </c>
      <c r="H569" s="19">
        <v>0</v>
      </c>
      <c r="I569" s="1">
        <f>WIND!B569</f>
        <v>1277.71875</v>
      </c>
      <c r="J569" s="1">
        <f>WIND!C569</f>
        <v>108.28125</v>
      </c>
      <c r="K569" s="19">
        <v>0</v>
      </c>
      <c r="L569" s="21">
        <v>0</v>
      </c>
      <c r="M569" s="5">
        <v>650</v>
      </c>
      <c r="N569" s="5">
        <v>219</v>
      </c>
      <c r="O569" s="22">
        <v>0</v>
      </c>
      <c r="P569" s="1">
        <v>300</v>
      </c>
      <c r="Q569" s="22">
        <v>0</v>
      </c>
      <c r="R569" s="22">
        <v>0</v>
      </c>
      <c r="S569" s="20">
        <v>0</v>
      </c>
    </row>
    <row r="570" spans="1:19" ht="15" customHeight="1" x14ac:dyDescent="0.35">
      <c r="A570" s="2">
        <f t="shared" si="16"/>
        <v>46230</v>
      </c>
      <c r="B570" s="3">
        <v>2.6666666666666599</v>
      </c>
      <c r="C570" s="1">
        <v>8860</v>
      </c>
      <c r="D570" s="1">
        <f>GAS_LOAD!K570</f>
        <v>2.4895681233333335</v>
      </c>
      <c r="E570" s="1">
        <f>GAS_LOAD!L570</f>
        <v>3.7343521850000001</v>
      </c>
      <c r="F570" s="1">
        <f t="shared" si="15"/>
        <v>114.15525114155251</v>
      </c>
      <c r="G570" s="1">
        <v>4521</v>
      </c>
      <c r="H570" s="19">
        <v>0</v>
      </c>
      <c r="I570" s="1">
        <f>WIND!B570</f>
        <v>1353.3125</v>
      </c>
      <c r="J570" s="1">
        <f>WIND!C570</f>
        <v>114.6875</v>
      </c>
      <c r="K570" s="19">
        <v>0</v>
      </c>
      <c r="L570" s="21">
        <v>0</v>
      </c>
      <c r="M570" s="5">
        <v>650</v>
      </c>
      <c r="N570" s="5">
        <v>136</v>
      </c>
      <c r="O570" s="22">
        <v>0</v>
      </c>
      <c r="P570" s="1">
        <v>297</v>
      </c>
      <c r="Q570" s="22">
        <v>0</v>
      </c>
      <c r="R570" s="22">
        <v>0</v>
      </c>
      <c r="S570" s="20">
        <v>0</v>
      </c>
    </row>
    <row r="571" spans="1:19" ht="15" customHeight="1" x14ac:dyDescent="0.35">
      <c r="A571" s="2">
        <f t="shared" si="16"/>
        <v>46230</v>
      </c>
      <c r="B571" s="3">
        <v>2.7083333333333299</v>
      </c>
      <c r="C571" s="1">
        <v>8719</v>
      </c>
      <c r="D571" s="1">
        <f>GAS_LOAD!K571</f>
        <v>2.4895681233333335</v>
      </c>
      <c r="E571" s="1">
        <f>GAS_LOAD!L571</f>
        <v>3.7343521850000001</v>
      </c>
      <c r="F571" s="1">
        <f t="shared" si="15"/>
        <v>114.15525114155251</v>
      </c>
      <c r="G571" s="1">
        <v>3633</v>
      </c>
      <c r="H571" s="19">
        <v>0</v>
      </c>
      <c r="I571" s="1">
        <f>WIND!B571</f>
        <v>1525.703125</v>
      </c>
      <c r="J571" s="1">
        <f>WIND!C571</f>
        <v>129.296875</v>
      </c>
      <c r="K571" s="19">
        <v>0</v>
      </c>
      <c r="L571" s="21">
        <v>0</v>
      </c>
      <c r="M571" s="5">
        <v>650</v>
      </c>
      <c r="N571" s="5">
        <v>107</v>
      </c>
      <c r="O571" s="22">
        <v>0</v>
      </c>
      <c r="P571" s="1">
        <v>294</v>
      </c>
      <c r="Q571" s="22">
        <v>0</v>
      </c>
      <c r="R571" s="22">
        <v>0</v>
      </c>
      <c r="S571" s="20">
        <v>0</v>
      </c>
    </row>
    <row r="572" spans="1:19" ht="15" customHeight="1" x14ac:dyDescent="0.35">
      <c r="A572" s="2">
        <f t="shared" si="16"/>
        <v>46230</v>
      </c>
      <c r="B572" s="3">
        <v>2.7499999999999898</v>
      </c>
      <c r="C572" s="1">
        <v>8900</v>
      </c>
      <c r="D572" s="1">
        <f>GAS_LOAD!K572</f>
        <v>2.4895681233333335</v>
      </c>
      <c r="E572" s="1">
        <f>GAS_LOAD!L572</f>
        <v>3.7343521850000001</v>
      </c>
      <c r="F572" s="1">
        <f t="shared" si="15"/>
        <v>114.15525114155251</v>
      </c>
      <c r="G572" s="1">
        <v>2322</v>
      </c>
      <c r="H572" s="19">
        <v>0</v>
      </c>
      <c r="I572" s="1">
        <f>WIND!B572</f>
        <v>1647.390625</v>
      </c>
      <c r="J572" s="1">
        <f>WIND!C572</f>
        <v>139.609375</v>
      </c>
      <c r="K572" s="19">
        <v>0</v>
      </c>
      <c r="L572" s="21">
        <v>0</v>
      </c>
      <c r="M572" s="5">
        <v>650</v>
      </c>
      <c r="N572" s="5">
        <v>597</v>
      </c>
      <c r="O572" s="22">
        <v>0</v>
      </c>
      <c r="P572" s="1">
        <v>290</v>
      </c>
      <c r="Q572" s="22">
        <v>0</v>
      </c>
      <c r="R572" s="22">
        <v>0</v>
      </c>
      <c r="S572" s="20">
        <v>0</v>
      </c>
    </row>
    <row r="573" spans="1:19" ht="15" customHeight="1" x14ac:dyDescent="0.35">
      <c r="A573" s="2">
        <f t="shared" si="16"/>
        <v>46230</v>
      </c>
      <c r="B573" s="3">
        <v>2.7916666666666599</v>
      </c>
      <c r="C573" s="1">
        <v>8880</v>
      </c>
      <c r="D573" s="1">
        <f>GAS_LOAD!K573</f>
        <v>2.4895681233333335</v>
      </c>
      <c r="E573" s="1">
        <f>GAS_LOAD!L573</f>
        <v>3.7343521850000001</v>
      </c>
      <c r="F573" s="1">
        <f t="shared" si="15"/>
        <v>114.15525114155251</v>
      </c>
      <c r="G573" s="1">
        <v>1221</v>
      </c>
      <c r="H573" s="19">
        <v>0</v>
      </c>
      <c r="I573" s="1">
        <f>WIND!B573</f>
        <v>1804.109375</v>
      </c>
      <c r="J573" s="1">
        <f>WIND!C573</f>
        <v>152.890625</v>
      </c>
      <c r="K573" s="19">
        <v>0</v>
      </c>
      <c r="L573" s="21">
        <v>0</v>
      </c>
      <c r="M573" s="5">
        <v>650</v>
      </c>
      <c r="N573" s="5">
        <v>792</v>
      </c>
      <c r="O573" s="22">
        <v>0</v>
      </c>
      <c r="P573" s="1">
        <v>272</v>
      </c>
      <c r="Q573" s="22">
        <v>0</v>
      </c>
      <c r="R573" s="22">
        <v>0</v>
      </c>
      <c r="S573" s="20">
        <v>0</v>
      </c>
    </row>
    <row r="574" spans="1:19" ht="15" customHeight="1" x14ac:dyDescent="0.35">
      <c r="A574" s="2">
        <f t="shared" si="16"/>
        <v>46230</v>
      </c>
      <c r="B574" s="3">
        <v>2.8333333333333299</v>
      </c>
      <c r="C574" s="1">
        <v>8399</v>
      </c>
      <c r="D574" s="1">
        <f>GAS_LOAD!K574</f>
        <v>2.4895681233333335</v>
      </c>
      <c r="E574" s="1">
        <f>GAS_LOAD!L574</f>
        <v>3.7343521850000001</v>
      </c>
      <c r="F574" s="1">
        <f t="shared" si="15"/>
        <v>114.15525114155251</v>
      </c>
      <c r="G574" s="1">
        <v>297</v>
      </c>
      <c r="H574" s="19">
        <v>0</v>
      </c>
      <c r="I574" s="1">
        <f>WIND!B574</f>
        <v>1828.078125</v>
      </c>
      <c r="J574" s="1">
        <f>WIND!C574</f>
        <v>154.921875</v>
      </c>
      <c r="K574" s="19">
        <v>0</v>
      </c>
      <c r="L574" s="21">
        <v>0</v>
      </c>
      <c r="M574" s="5">
        <v>650</v>
      </c>
      <c r="N574" s="5">
        <v>606</v>
      </c>
      <c r="O574" s="22">
        <v>0</v>
      </c>
      <c r="P574" s="1">
        <v>259</v>
      </c>
      <c r="Q574" s="22">
        <v>0</v>
      </c>
      <c r="R574" s="22">
        <v>0</v>
      </c>
      <c r="S574" s="20">
        <v>0</v>
      </c>
    </row>
    <row r="575" spans="1:19" ht="15" customHeight="1" x14ac:dyDescent="0.35">
      <c r="A575" s="2">
        <f t="shared" si="16"/>
        <v>46230</v>
      </c>
      <c r="B575" s="3">
        <v>2.8749999999999898</v>
      </c>
      <c r="C575" s="1">
        <v>8097</v>
      </c>
      <c r="D575" s="1">
        <f>GAS_LOAD!K575</f>
        <v>2.4895681233333335</v>
      </c>
      <c r="E575" s="1">
        <f>GAS_LOAD!L575</f>
        <v>3.7343521850000001</v>
      </c>
      <c r="F575" s="1">
        <f t="shared" si="15"/>
        <v>114.15525114155251</v>
      </c>
      <c r="G575" s="1">
        <v>21</v>
      </c>
      <c r="H575" s="19">
        <v>0</v>
      </c>
      <c r="I575" s="1">
        <f>WIND!B575</f>
        <v>1984.796875</v>
      </c>
      <c r="J575" s="1">
        <f>WIND!C575</f>
        <v>168.203125</v>
      </c>
      <c r="K575" s="19">
        <v>0</v>
      </c>
      <c r="L575" s="21">
        <v>0</v>
      </c>
      <c r="M575" s="5">
        <v>650</v>
      </c>
      <c r="N575" s="5">
        <v>233</v>
      </c>
      <c r="O575" s="22">
        <v>0</v>
      </c>
      <c r="P575" s="1">
        <v>252</v>
      </c>
      <c r="Q575" s="22">
        <v>0</v>
      </c>
      <c r="R575" s="22">
        <v>0</v>
      </c>
      <c r="S575" s="20">
        <v>0</v>
      </c>
    </row>
    <row r="576" spans="1:19" ht="15" customHeight="1" x14ac:dyDescent="0.35">
      <c r="A576" s="2">
        <f t="shared" si="16"/>
        <v>46230</v>
      </c>
      <c r="B576" s="3">
        <v>2.9166666666666599</v>
      </c>
      <c r="C576" s="1">
        <v>8523</v>
      </c>
      <c r="D576" s="1">
        <f>GAS_LOAD!K576</f>
        <v>2.4895681233333335</v>
      </c>
      <c r="E576" s="1">
        <f>GAS_LOAD!L576</f>
        <v>3.7343521850000001</v>
      </c>
      <c r="F576" s="1">
        <f t="shared" si="15"/>
        <v>114.15525114155251</v>
      </c>
      <c r="G576" s="1">
        <v>0</v>
      </c>
      <c r="H576" s="19">
        <v>0</v>
      </c>
      <c r="I576" s="1">
        <f>WIND!B576</f>
        <v>1951.609375</v>
      </c>
      <c r="J576" s="1">
        <f>WIND!C576</f>
        <v>165.390625</v>
      </c>
      <c r="K576" s="19">
        <v>0</v>
      </c>
      <c r="L576" s="21">
        <v>0</v>
      </c>
      <c r="M576" s="5">
        <v>650</v>
      </c>
      <c r="N576" s="5">
        <v>705</v>
      </c>
      <c r="O576" s="22">
        <v>0</v>
      </c>
      <c r="P576" s="1">
        <v>249</v>
      </c>
      <c r="Q576" s="22">
        <v>0</v>
      </c>
      <c r="R576" s="22">
        <v>0</v>
      </c>
      <c r="S576" s="20">
        <v>0</v>
      </c>
    </row>
    <row r="577" spans="1:19" ht="15" customHeight="1" x14ac:dyDescent="0.35">
      <c r="A577" s="2">
        <f t="shared" si="16"/>
        <v>46230</v>
      </c>
      <c r="B577" s="3">
        <v>2.9583333333333299</v>
      </c>
      <c r="C577" s="1">
        <v>8552</v>
      </c>
      <c r="D577" s="1">
        <f>GAS_LOAD!K577</f>
        <v>2.4895681233333335</v>
      </c>
      <c r="E577" s="1">
        <f>GAS_LOAD!L577</f>
        <v>3.7343521850000001</v>
      </c>
      <c r="F577" s="1">
        <f t="shared" si="15"/>
        <v>114.15525114155251</v>
      </c>
      <c r="G577" s="1">
        <v>0</v>
      </c>
      <c r="H577" s="19">
        <v>0</v>
      </c>
      <c r="I577" s="1">
        <f>WIND!B577</f>
        <v>1783.828125</v>
      </c>
      <c r="J577" s="1">
        <f>WIND!C577</f>
        <v>151.171875</v>
      </c>
      <c r="K577" s="19">
        <v>0</v>
      </c>
      <c r="L577" s="21">
        <v>0</v>
      </c>
      <c r="M577" s="5">
        <v>650</v>
      </c>
      <c r="N577" s="5">
        <v>0</v>
      </c>
      <c r="O577" s="22">
        <v>0</v>
      </c>
      <c r="P577" s="1">
        <v>238</v>
      </c>
      <c r="Q577" s="22">
        <v>0</v>
      </c>
      <c r="R577" s="22">
        <v>0</v>
      </c>
      <c r="S577" s="20">
        <v>0</v>
      </c>
    </row>
    <row r="578" spans="1:19" ht="15" customHeight="1" x14ac:dyDescent="0.35">
      <c r="A578" s="2">
        <f t="shared" si="16"/>
        <v>46231</v>
      </c>
      <c r="B578" s="3">
        <v>2.9999999999999898</v>
      </c>
      <c r="C578" s="1">
        <v>7872</v>
      </c>
      <c r="D578" s="1">
        <f>GAS_LOAD!K578</f>
        <v>2.5087225733333334</v>
      </c>
      <c r="E578" s="1">
        <f>GAS_LOAD!L578</f>
        <v>3.7630838599999996</v>
      </c>
      <c r="F578" s="1">
        <f t="shared" si="15"/>
        <v>114.15525114155251</v>
      </c>
      <c r="G578" s="1">
        <v>0</v>
      </c>
      <c r="H578" s="19">
        <v>0</v>
      </c>
      <c r="I578" s="1">
        <f>WIND!B578</f>
        <v>1810.5625</v>
      </c>
      <c r="J578" s="1">
        <f>WIND!C578</f>
        <v>153.4375</v>
      </c>
      <c r="K578" s="19">
        <v>0</v>
      </c>
      <c r="L578" s="21">
        <v>0</v>
      </c>
      <c r="M578" s="5">
        <v>650</v>
      </c>
      <c r="N578" s="5">
        <v>138</v>
      </c>
      <c r="O578" s="22">
        <v>0</v>
      </c>
      <c r="P578" s="1">
        <v>238</v>
      </c>
      <c r="Q578" s="22">
        <v>0</v>
      </c>
      <c r="R578" s="22">
        <v>0</v>
      </c>
      <c r="S578" s="20">
        <v>0</v>
      </c>
    </row>
    <row r="579" spans="1:19" ht="15" customHeight="1" x14ac:dyDescent="0.35">
      <c r="A579" s="2">
        <f t="shared" si="16"/>
        <v>46231</v>
      </c>
      <c r="B579" s="3">
        <v>3.0416666666666599</v>
      </c>
      <c r="C579" s="1">
        <v>7488</v>
      </c>
      <c r="D579" s="1">
        <f>GAS_LOAD!K579</f>
        <v>2.5087225733333334</v>
      </c>
      <c r="E579" s="1">
        <f>GAS_LOAD!L579</f>
        <v>3.7630838599999996</v>
      </c>
      <c r="F579" s="1">
        <f t="shared" ref="F579:F642" si="17">1000000/365/24</f>
        <v>114.15525114155251</v>
      </c>
      <c r="G579" s="1">
        <v>0</v>
      </c>
      <c r="H579" s="19">
        <v>0</v>
      </c>
      <c r="I579" s="1">
        <f>WIND!B579</f>
        <v>1431.671875</v>
      </c>
      <c r="J579" s="1">
        <f>WIND!C579</f>
        <v>121.328125</v>
      </c>
      <c r="K579" s="19">
        <v>0</v>
      </c>
      <c r="L579" s="21">
        <v>0</v>
      </c>
      <c r="M579" s="5">
        <v>650</v>
      </c>
      <c r="N579" s="5">
        <v>0</v>
      </c>
      <c r="O579" s="22">
        <v>0</v>
      </c>
      <c r="P579" s="1">
        <v>237</v>
      </c>
      <c r="Q579" s="22">
        <v>0</v>
      </c>
      <c r="R579" s="22">
        <v>0</v>
      </c>
      <c r="S579" s="20">
        <v>0</v>
      </c>
    </row>
    <row r="580" spans="1:19" ht="15" customHeight="1" x14ac:dyDescent="0.35">
      <c r="A580" s="2">
        <f t="shared" si="16"/>
        <v>46231</v>
      </c>
      <c r="B580" s="3">
        <v>3.0833333333333299</v>
      </c>
      <c r="C580" s="1">
        <v>7185</v>
      </c>
      <c r="D580" s="1">
        <f>GAS_LOAD!K580</f>
        <v>2.5087225733333334</v>
      </c>
      <c r="E580" s="1">
        <f>GAS_LOAD!L580</f>
        <v>3.7630838599999996</v>
      </c>
      <c r="F580" s="1">
        <f t="shared" si="17"/>
        <v>114.15525114155251</v>
      </c>
      <c r="G580" s="1">
        <v>0</v>
      </c>
      <c r="H580" s="19">
        <v>0</v>
      </c>
      <c r="I580" s="1">
        <f>WIND!B580</f>
        <v>1389.265625</v>
      </c>
      <c r="J580" s="1">
        <f>WIND!C580</f>
        <v>117.734375</v>
      </c>
      <c r="K580" s="19">
        <v>0</v>
      </c>
      <c r="L580" s="21">
        <v>0</v>
      </c>
      <c r="M580" s="5">
        <v>650</v>
      </c>
      <c r="N580" s="5">
        <v>0</v>
      </c>
      <c r="O580" s="22">
        <v>0</v>
      </c>
      <c r="P580" s="1">
        <v>234</v>
      </c>
      <c r="Q580" s="22">
        <v>0</v>
      </c>
      <c r="R580" s="22">
        <v>0</v>
      </c>
      <c r="S580" s="20">
        <v>0</v>
      </c>
    </row>
    <row r="581" spans="1:19" ht="15" customHeight="1" x14ac:dyDescent="0.35">
      <c r="A581" s="2">
        <f t="shared" si="16"/>
        <v>46231</v>
      </c>
      <c r="B581" s="3">
        <v>3.1249999999999898</v>
      </c>
      <c r="C581" s="1">
        <v>6843</v>
      </c>
      <c r="D581" s="1">
        <f>GAS_LOAD!K581</f>
        <v>2.5087225733333334</v>
      </c>
      <c r="E581" s="1">
        <f>GAS_LOAD!L581</f>
        <v>3.7630838599999996</v>
      </c>
      <c r="F581" s="1">
        <f t="shared" si="17"/>
        <v>114.15525114155251</v>
      </c>
      <c r="G581" s="1">
        <v>0</v>
      </c>
      <c r="H581" s="19">
        <v>0</v>
      </c>
      <c r="I581" s="1">
        <f>WIND!B581</f>
        <v>1384.65625</v>
      </c>
      <c r="J581" s="1">
        <f>WIND!C581</f>
        <v>117.34375</v>
      </c>
      <c r="K581" s="19">
        <v>0</v>
      </c>
      <c r="L581" s="21">
        <v>0</v>
      </c>
      <c r="M581" s="5">
        <v>650</v>
      </c>
      <c r="N581" s="5">
        <v>0</v>
      </c>
      <c r="O581" s="22">
        <v>0</v>
      </c>
      <c r="P581" s="1">
        <v>233</v>
      </c>
      <c r="Q581" s="22">
        <v>0</v>
      </c>
      <c r="R581" s="22">
        <v>0</v>
      </c>
      <c r="S581" s="20">
        <v>0</v>
      </c>
    </row>
    <row r="582" spans="1:19" ht="15" customHeight="1" x14ac:dyDescent="0.35">
      <c r="A582" s="2">
        <f t="shared" si="16"/>
        <v>46231</v>
      </c>
      <c r="B582" s="3">
        <v>3.1666666666666599</v>
      </c>
      <c r="C582" s="1">
        <v>6778</v>
      </c>
      <c r="D582" s="1">
        <f>GAS_LOAD!K582</f>
        <v>2.5087225733333334</v>
      </c>
      <c r="E582" s="1">
        <f>GAS_LOAD!L582</f>
        <v>3.7630838599999996</v>
      </c>
      <c r="F582" s="1">
        <f t="shared" si="17"/>
        <v>114.15525114155251</v>
      </c>
      <c r="G582" s="1">
        <v>0</v>
      </c>
      <c r="H582" s="19">
        <v>0</v>
      </c>
      <c r="I582" s="1">
        <f>WIND!B582</f>
        <v>1265.734375</v>
      </c>
      <c r="J582" s="1">
        <f>WIND!C582</f>
        <v>107.265625</v>
      </c>
      <c r="K582" s="19">
        <v>0</v>
      </c>
      <c r="L582" s="21">
        <v>0</v>
      </c>
      <c r="M582" s="5">
        <v>650</v>
      </c>
      <c r="N582" s="5">
        <v>0</v>
      </c>
      <c r="O582" s="22">
        <v>0</v>
      </c>
      <c r="P582" s="1">
        <v>239</v>
      </c>
      <c r="Q582" s="22">
        <v>0</v>
      </c>
      <c r="R582" s="22">
        <v>0</v>
      </c>
      <c r="S582" s="20">
        <v>0</v>
      </c>
    </row>
    <row r="583" spans="1:19" ht="15" customHeight="1" x14ac:dyDescent="0.35">
      <c r="A583" s="2">
        <f t="shared" si="16"/>
        <v>46231</v>
      </c>
      <c r="B583" s="3">
        <v>3.2083333333333299</v>
      </c>
      <c r="C583" s="1">
        <v>7079</v>
      </c>
      <c r="D583" s="1">
        <f>GAS_LOAD!K583</f>
        <v>2.5087225733333334</v>
      </c>
      <c r="E583" s="1">
        <f>GAS_LOAD!L583</f>
        <v>3.7630838599999996</v>
      </c>
      <c r="F583" s="1">
        <f t="shared" si="17"/>
        <v>114.15525114155251</v>
      </c>
      <c r="G583" s="1">
        <v>0</v>
      </c>
      <c r="H583" s="19">
        <v>0</v>
      </c>
      <c r="I583" s="1">
        <f>WIND!B583</f>
        <v>1312.75</v>
      </c>
      <c r="J583" s="1">
        <f>WIND!C583</f>
        <v>111.25</v>
      </c>
      <c r="K583" s="19">
        <v>0</v>
      </c>
      <c r="L583" s="21">
        <v>0</v>
      </c>
      <c r="M583" s="5">
        <v>650</v>
      </c>
      <c r="N583" s="5">
        <v>0</v>
      </c>
      <c r="O583" s="22">
        <v>0</v>
      </c>
      <c r="P583" s="1">
        <v>248</v>
      </c>
      <c r="Q583" s="22">
        <v>0</v>
      </c>
      <c r="R583" s="22">
        <v>0</v>
      </c>
      <c r="S583" s="20">
        <v>0</v>
      </c>
    </row>
    <row r="584" spans="1:19" ht="15" customHeight="1" x14ac:dyDescent="0.35">
      <c r="A584" s="2">
        <f t="shared" si="16"/>
        <v>46231</v>
      </c>
      <c r="B584" s="3">
        <v>3.2499999999999898</v>
      </c>
      <c r="C584" s="1">
        <v>7576</v>
      </c>
      <c r="D584" s="1">
        <f>GAS_LOAD!K584</f>
        <v>2.5087225733333334</v>
      </c>
      <c r="E584" s="1">
        <f>GAS_LOAD!L584</f>
        <v>3.7630838599999996</v>
      </c>
      <c r="F584" s="1">
        <f t="shared" si="17"/>
        <v>114.15525114155251</v>
      </c>
      <c r="G584" s="1">
        <v>18</v>
      </c>
      <c r="H584" s="19">
        <v>0</v>
      </c>
      <c r="I584" s="1">
        <f>WIND!B584</f>
        <v>1290.625</v>
      </c>
      <c r="J584" s="1">
        <f>WIND!C584</f>
        <v>109.375</v>
      </c>
      <c r="K584" s="19">
        <v>0</v>
      </c>
      <c r="L584" s="21">
        <v>0</v>
      </c>
      <c r="M584" s="5">
        <v>650</v>
      </c>
      <c r="N584" s="5">
        <v>434</v>
      </c>
      <c r="O584" s="22">
        <v>0</v>
      </c>
      <c r="P584" s="1">
        <v>284</v>
      </c>
      <c r="Q584" s="22">
        <v>0</v>
      </c>
      <c r="R584" s="22">
        <v>0</v>
      </c>
      <c r="S584" s="20">
        <v>0</v>
      </c>
    </row>
    <row r="585" spans="1:19" ht="15" customHeight="1" x14ac:dyDescent="0.35">
      <c r="A585" s="2">
        <f t="shared" si="16"/>
        <v>46231</v>
      </c>
      <c r="B585" s="3">
        <v>3.2916666666666599</v>
      </c>
      <c r="C585" s="1">
        <v>8243</v>
      </c>
      <c r="D585" s="1">
        <f>GAS_LOAD!K585</f>
        <v>2.5087225733333334</v>
      </c>
      <c r="E585" s="1">
        <f>GAS_LOAD!L585</f>
        <v>3.7630838599999996</v>
      </c>
      <c r="F585" s="1">
        <f t="shared" si="17"/>
        <v>114.15525114155251</v>
      </c>
      <c r="G585" s="1">
        <v>303</v>
      </c>
      <c r="H585" s="19">
        <v>0</v>
      </c>
      <c r="I585" s="1">
        <f>WIND!B585</f>
        <v>1343.171875</v>
      </c>
      <c r="J585" s="1">
        <f>WIND!C585</f>
        <v>113.828125</v>
      </c>
      <c r="K585" s="19">
        <v>0</v>
      </c>
      <c r="L585" s="21">
        <v>0</v>
      </c>
      <c r="M585" s="5">
        <v>650</v>
      </c>
      <c r="N585" s="5">
        <v>925</v>
      </c>
      <c r="O585" s="22">
        <v>0</v>
      </c>
      <c r="P585" s="1">
        <v>308</v>
      </c>
      <c r="Q585" s="22">
        <v>0</v>
      </c>
      <c r="R585" s="22">
        <v>0</v>
      </c>
      <c r="S585" s="20">
        <v>0</v>
      </c>
    </row>
    <row r="586" spans="1:19" ht="15" customHeight="1" x14ac:dyDescent="0.35">
      <c r="A586" s="2">
        <f t="shared" si="16"/>
        <v>46231</v>
      </c>
      <c r="B586" s="3">
        <v>3.3333333333333299</v>
      </c>
      <c r="C586" s="1">
        <v>8898</v>
      </c>
      <c r="D586" s="1">
        <f>GAS_LOAD!K586</f>
        <v>2.5087225733333334</v>
      </c>
      <c r="E586" s="1">
        <f>GAS_LOAD!L586</f>
        <v>3.7630838599999996</v>
      </c>
      <c r="F586" s="1">
        <f t="shared" si="17"/>
        <v>114.15525114155251</v>
      </c>
      <c r="G586" s="1">
        <v>1239</v>
      </c>
      <c r="H586" s="19">
        <v>0</v>
      </c>
      <c r="I586" s="1">
        <f>WIND!B586</f>
        <v>1191.0625</v>
      </c>
      <c r="J586" s="1">
        <f>WIND!C586</f>
        <v>100.9375</v>
      </c>
      <c r="K586" s="19">
        <v>0</v>
      </c>
      <c r="L586" s="21">
        <v>0</v>
      </c>
      <c r="M586" s="5">
        <v>650</v>
      </c>
      <c r="N586" s="5">
        <v>1425</v>
      </c>
      <c r="O586" s="22">
        <v>0</v>
      </c>
      <c r="P586" s="1">
        <v>316</v>
      </c>
      <c r="Q586" s="22">
        <v>0</v>
      </c>
      <c r="R586" s="22">
        <v>0</v>
      </c>
      <c r="S586" s="20">
        <v>0</v>
      </c>
    </row>
    <row r="587" spans="1:19" ht="15" customHeight="1" x14ac:dyDescent="0.35">
      <c r="A587" s="2">
        <f t="shared" si="16"/>
        <v>46231</v>
      </c>
      <c r="B587" s="3">
        <v>3.3749999999999898</v>
      </c>
      <c r="C587" s="1">
        <v>9347</v>
      </c>
      <c r="D587" s="1">
        <f>GAS_LOAD!K587</f>
        <v>2.5087225733333334</v>
      </c>
      <c r="E587" s="1">
        <f>GAS_LOAD!L587</f>
        <v>3.7630838599999996</v>
      </c>
      <c r="F587" s="1">
        <f t="shared" si="17"/>
        <v>114.15525114155251</v>
      </c>
      <c r="G587" s="1">
        <v>2238</v>
      </c>
      <c r="H587" s="19">
        <v>0</v>
      </c>
      <c r="I587" s="1">
        <f>WIND!B587</f>
        <v>891.453125</v>
      </c>
      <c r="J587" s="1">
        <f>WIND!C587</f>
        <v>75.546875</v>
      </c>
      <c r="K587" s="19">
        <v>0</v>
      </c>
      <c r="L587" s="21">
        <v>0</v>
      </c>
      <c r="M587" s="5">
        <v>650</v>
      </c>
      <c r="N587" s="5">
        <v>1628</v>
      </c>
      <c r="O587" s="22">
        <v>0</v>
      </c>
      <c r="P587" s="1">
        <v>314</v>
      </c>
      <c r="Q587" s="22">
        <v>0</v>
      </c>
      <c r="R587" s="22">
        <v>0</v>
      </c>
      <c r="S587" s="20">
        <v>0</v>
      </c>
    </row>
    <row r="588" spans="1:19" ht="15" customHeight="1" x14ac:dyDescent="0.35">
      <c r="A588" s="2">
        <f t="shared" si="16"/>
        <v>46231</v>
      </c>
      <c r="B588" s="3">
        <v>3.4166666666666599</v>
      </c>
      <c r="C588" s="1">
        <v>9590</v>
      </c>
      <c r="D588" s="1">
        <f>GAS_LOAD!K588</f>
        <v>2.5087225733333334</v>
      </c>
      <c r="E588" s="1">
        <f>GAS_LOAD!L588</f>
        <v>3.7630838599999996</v>
      </c>
      <c r="F588" s="1">
        <f t="shared" si="17"/>
        <v>114.15525114155251</v>
      </c>
      <c r="G588" s="1">
        <v>3282</v>
      </c>
      <c r="H588" s="19">
        <v>0</v>
      </c>
      <c r="I588" s="1">
        <f>WIND!B588</f>
        <v>1069.375</v>
      </c>
      <c r="J588" s="1">
        <f>WIND!C588</f>
        <v>90.625</v>
      </c>
      <c r="K588" s="19">
        <v>0</v>
      </c>
      <c r="L588" s="21">
        <v>0</v>
      </c>
      <c r="M588" s="5">
        <v>650</v>
      </c>
      <c r="N588" s="5">
        <v>1332</v>
      </c>
      <c r="O588" s="22">
        <v>0</v>
      </c>
      <c r="P588" s="1">
        <v>312</v>
      </c>
      <c r="Q588" s="22">
        <v>0</v>
      </c>
      <c r="R588" s="22">
        <v>0</v>
      </c>
      <c r="S588" s="20">
        <v>0</v>
      </c>
    </row>
    <row r="589" spans="1:19" ht="15" customHeight="1" x14ac:dyDescent="0.35">
      <c r="A589" s="2">
        <f t="shared" si="16"/>
        <v>46231</v>
      </c>
      <c r="B589" s="3">
        <v>3.4583333333333299</v>
      </c>
      <c r="C589" s="1">
        <v>9792</v>
      </c>
      <c r="D589" s="1">
        <f>GAS_LOAD!K589</f>
        <v>2.5087225733333334</v>
      </c>
      <c r="E589" s="1">
        <f>GAS_LOAD!L589</f>
        <v>3.7630838599999996</v>
      </c>
      <c r="F589" s="1">
        <f t="shared" si="17"/>
        <v>114.15525114155251</v>
      </c>
      <c r="G589" s="1">
        <v>3879</v>
      </c>
      <c r="H589" s="19">
        <v>0</v>
      </c>
      <c r="I589" s="1">
        <f>WIND!B589</f>
        <v>1167.09375</v>
      </c>
      <c r="J589" s="1">
        <f>WIND!C589</f>
        <v>98.90625</v>
      </c>
      <c r="K589" s="19">
        <v>0</v>
      </c>
      <c r="L589" s="21">
        <v>0</v>
      </c>
      <c r="M589" s="5">
        <v>650</v>
      </c>
      <c r="N589" s="5">
        <v>0</v>
      </c>
      <c r="O589" s="22">
        <v>0</v>
      </c>
      <c r="P589" s="1">
        <v>311</v>
      </c>
      <c r="Q589" s="22">
        <v>0</v>
      </c>
      <c r="R589" s="22">
        <v>0</v>
      </c>
      <c r="S589" s="20">
        <v>0</v>
      </c>
    </row>
    <row r="590" spans="1:19" ht="15" customHeight="1" x14ac:dyDescent="0.35">
      <c r="A590" s="2">
        <f t="shared" si="16"/>
        <v>46231</v>
      </c>
      <c r="B590" s="3">
        <v>3.4999999999999898</v>
      </c>
      <c r="C590" s="1">
        <v>9876</v>
      </c>
      <c r="D590" s="1">
        <f>GAS_LOAD!K590</f>
        <v>2.5087225733333334</v>
      </c>
      <c r="E590" s="1">
        <f>GAS_LOAD!L590</f>
        <v>3.7630838599999996</v>
      </c>
      <c r="F590" s="1">
        <f t="shared" si="17"/>
        <v>114.15525114155251</v>
      </c>
      <c r="G590" s="1">
        <v>4281</v>
      </c>
      <c r="H590" s="19">
        <v>0</v>
      </c>
      <c r="I590" s="1">
        <f>WIND!B590</f>
        <v>1234.390625</v>
      </c>
      <c r="J590" s="1">
        <f>WIND!C590</f>
        <v>104.609375</v>
      </c>
      <c r="K590" s="19">
        <v>0</v>
      </c>
      <c r="L590" s="21">
        <v>0</v>
      </c>
      <c r="M590" s="5">
        <v>650</v>
      </c>
      <c r="N590" s="5">
        <v>0</v>
      </c>
      <c r="O590" s="22">
        <v>0</v>
      </c>
      <c r="P590" s="1">
        <v>306</v>
      </c>
      <c r="Q590" s="22">
        <v>0</v>
      </c>
      <c r="R590" s="22">
        <v>0</v>
      </c>
      <c r="S590" s="20">
        <v>0</v>
      </c>
    </row>
    <row r="591" spans="1:19" ht="15" customHeight="1" x14ac:dyDescent="0.35">
      <c r="A591" s="2">
        <f t="shared" si="16"/>
        <v>46231</v>
      </c>
      <c r="B591" s="3">
        <v>3.5416666666666599</v>
      </c>
      <c r="C591" s="1">
        <v>9741</v>
      </c>
      <c r="D591" s="1">
        <f>GAS_LOAD!K591</f>
        <v>2.5087225733333334</v>
      </c>
      <c r="E591" s="1">
        <f>GAS_LOAD!L591</f>
        <v>3.7630838599999996</v>
      </c>
      <c r="F591" s="1">
        <f t="shared" si="17"/>
        <v>114.15525114155251</v>
      </c>
      <c r="G591" s="1">
        <v>4539</v>
      </c>
      <c r="H591" s="19">
        <v>0</v>
      </c>
      <c r="I591" s="1">
        <f>WIND!B591</f>
        <v>1132.984375</v>
      </c>
      <c r="J591" s="1">
        <f>WIND!C591</f>
        <v>96.015625</v>
      </c>
      <c r="K591" s="19">
        <v>0</v>
      </c>
      <c r="L591" s="21">
        <v>0</v>
      </c>
      <c r="M591" s="5">
        <v>650</v>
      </c>
      <c r="N591" s="5">
        <v>1006</v>
      </c>
      <c r="O591" s="22">
        <v>0</v>
      </c>
      <c r="P591" s="1">
        <v>301</v>
      </c>
      <c r="Q591" s="22">
        <v>0</v>
      </c>
      <c r="R591" s="22">
        <v>0</v>
      </c>
      <c r="S591" s="20">
        <v>0</v>
      </c>
    </row>
    <row r="592" spans="1:19" ht="15" customHeight="1" x14ac:dyDescent="0.35">
      <c r="A592" s="2">
        <f t="shared" si="16"/>
        <v>46231</v>
      </c>
      <c r="B592" s="3">
        <v>3.5833333333333299</v>
      </c>
      <c r="C592" s="1">
        <v>9679</v>
      </c>
      <c r="D592" s="1">
        <f>GAS_LOAD!K592</f>
        <v>2.5087225733333334</v>
      </c>
      <c r="E592" s="1">
        <f>GAS_LOAD!L592</f>
        <v>3.7630838599999996</v>
      </c>
      <c r="F592" s="1">
        <f t="shared" si="17"/>
        <v>114.15525114155251</v>
      </c>
      <c r="G592" s="1">
        <v>4755</v>
      </c>
      <c r="H592" s="19">
        <v>0</v>
      </c>
      <c r="I592" s="1">
        <f>WIND!B592</f>
        <v>1315.515625</v>
      </c>
      <c r="J592" s="1">
        <f>WIND!C592</f>
        <v>111.484375</v>
      </c>
      <c r="K592" s="19">
        <v>0</v>
      </c>
      <c r="L592" s="21">
        <v>0</v>
      </c>
      <c r="M592" s="5">
        <v>650</v>
      </c>
      <c r="N592" s="5">
        <v>754</v>
      </c>
      <c r="O592" s="22">
        <v>0</v>
      </c>
      <c r="P592" s="1">
        <v>301</v>
      </c>
      <c r="Q592" s="22">
        <v>0</v>
      </c>
      <c r="R592" s="22">
        <v>0</v>
      </c>
      <c r="S592" s="20">
        <v>0</v>
      </c>
    </row>
    <row r="593" spans="1:19" ht="15" customHeight="1" x14ac:dyDescent="0.35">
      <c r="A593" s="2">
        <f t="shared" si="16"/>
        <v>46231</v>
      </c>
      <c r="B593" s="3">
        <v>3.6249999999999898</v>
      </c>
      <c r="C593" s="1">
        <v>9422</v>
      </c>
      <c r="D593" s="1">
        <f>GAS_LOAD!K593</f>
        <v>2.5087225733333334</v>
      </c>
      <c r="E593" s="1">
        <f>GAS_LOAD!L593</f>
        <v>3.7630838599999996</v>
      </c>
      <c r="F593" s="1">
        <f t="shared" si="17"/>
        <v>114.15525114155251</v>
      </c>
      <c r="G593" s="1">
        <v>4644</v>
      </c>
      <c r="H593" s="19">
        <v>0</v>
      </c>
      <c r="I593" s="1">
        <f>WIND!B593</f>
        <v>1507.265625</v>
      </c>
      <c r="J593" s="1">
        <f>WIND!C593</f>
        <v>127.734375</v>
      </c>
      <c r="K593" s="19">
        <v>0</v>
      </c>
      <c r="L593" s="21">
        <v>0</v>
      </c>
      <c r="M593" s="5">
        <v>650</v>
      </c>
      <c r="N593" s="5">
        <v>326</v>
      </c>
      <c r="O593" s="22">
        <v>0</v>
      </c>
      <c r="P593" s="1">
        <v>301</v>
      </c>
      <c r="Q593" s="22">
        <v>0</v>
      </c>
      <c r="R593" s="22">
        <v>0</v>
      </c>
      <c r="S593" s="20">
        <v>0</v>
      </c>
    </row>
    <row r="594" spans="1:19" ht="15" customHeight="1" x14ac:dyDescent="0.35">
      <c r="A594" s="2">
        <f t="shared" si="16"/>
        <v>46231</v>
      </c>
      <c r="B594" s="3">
        <v>3.6666666666666599</v>
      </c>
      <c r="C594" s="1">
        <v>9218</v>
      </c>
      <c r="D594" s="1">
        <f>GAS_LOAD!K594</f>
        <v>2.5087225733333334</v>
      </c>
      <c r="E594" s="1">
        <f>GAS_LOAD!L594</f>
        <v>3.7630838599999996</v>
      </c>
      <c r="F594" s="1">
        <f t="shared" si="17"/>
        <v>114.15525114155251</v>
      </c>
      <c r="G594" s="1">
        <v>4332</v>
      </c>
      <c r="H594" s="19">
        <v>0</v>
      </c>
      <c r="I594" s="1">
        <f>WIND!B594</f>
        <v>1485.140625</v>
      </c>
      <c r="J594" s="1">
        <f>WIND!C594</f>
        <v>125.859375</v>
      </c>
      <c r="K594" s="19">
        <v>0</v>
      </c>
      <c r="L594" s="21">
        <v>0</v>
      </c>
      <c r="M594" s="5">
        <v>650</v>
      </c>
      <c r="N594" s="5">
        <v>252</v>
      </c>
      <c r="O594" s="22">
        <v>0</v>
      </c>
      <c r="P594" s="1">
        <v>299</v>
      </c>
      <c r="Q594" s="22">
        <v>0</v>
      </c>
      <c r="R594" s="22">
        <v>0</v>
      </c>
      <c r="S594" s="20">
        <v>0</v>
      </c>
    </row>
    <row r="595" spans="1:19" ht="15" customHeight="1" x14ac:dyDescent="0.35">
      <c r="A595" s="2">
        <f t="shared" si="16"/>
        <v>46231</v>
      </c>
      <c r="B595" s="3">
        <v>3.7083333333333299</v>
      </c>
      <c r="C595" s="1">
        <v>9074</v>
      </c>
      <c r="D595" s="1">
        <f>GAS_LOAD!K595</f>
        <v>2.5087225733333334</v>
      </c>
      <c r="E595" s="1">
        <f>GAS_LOAD!L595</f>
        <v>3.7630838599999996</v>
      </c>
      <c r="F595" s="1">
        <f t="shared" si="17"/>
        <v>114.15525114155251</v>
      </c>
      <c r="G595" s="1">
        <v>3489</v>
      </c>
      <c r="H595" s="19">
        <v>0</v>
      </c>
      <c r="I595" s="1">
        <f>WIND!B595</f>
        <v>1523.859375</v>
      </c>
      <c r="J595" s="1">
        <f>WIND!C595</f>
        <v>129.140625</v>
      </c>
      <c r="K595" s="19">
        <v>0</v>
      </c>
      <c r="L595" s="21">
        <v>0</v>
      </c>
      <c r="M595" s="5">
        <v>650</v>
      </c>
      <c r="N595" s="5">
        <v>351</v>
      </c>
      <c r="O595" s="22">
        <v>0</v>
      </c>
      <c r="P595" s="1">
        <v>295</v>
      </c>
      <c r="Q595" s="22">
        <v>0</v>
      </c>
      <c r="R595" s="22">
        <v>0</v>
      </c>
      <c r="S595" s="20">
        <v>0</v>
      </c>
    </row>
    <row r="596" spans="1:19" ht="15" customHeight="1" x14ac:dyDescent="0.35">
      <c r="A596" s="2">
        <f t="shared" si="16"/>
        <v>46231</v>
      </c>
      <c r="B596" s="3">
        <v>3.7499999999999898</v>
      </c>
      <c r="C596" s="1">
        <v>9180</v>
      </c>
      <c r="D596" s="1">
        <f>GAS_LOAD!K596</f>
        <v>2.5087225733333334</v>
      </c>
      <c r="E596" s="1">
        <f>GAS_LOAD!L596</f>
        <v>3.7630838599999996</v>
      </c>
      <c r="F596" s="1">
        <f t="shared" si="17"/>
        <v>114.15525114155251</v>
      </c>
      <c r="G596" s="1">
        <v>2379</v>
      </c>
      <c r="H596" s="19">
        <v>0</v>
      </c>
      <c r="I596" s="1">
        <f>WIND!B596</f>
        <v>1754.328125</v>
      </c>
      <c r="J596" s="1">
        <f>WIND!C596</f>
        <v>148.671875</v>
      </c>
      <c r="K596" s="19">
        <v>0</v>
      </c>
      <c r="L596" s="21">
        <v>0</v>
      </c>
      <c r="M596" s="5">
        <v>650</v>
      </c>
      <c r="N596" s="5">
        <v>581</v>
      </c>
      <c r="O596" s="22">
        <v>0</v>
      </c>
      <c r="P596" s="1">
        <v>291</v>
      </c>
      <c r="Q596" s="22">
        <v>0</v>
      </c>
      <c r="R596" s="22">
        <v>0</v>
      </c>
      <c r="S596" s="20">
        <v>0</v>
      </c>
    </row>
    <row r="597" spans="1:19" ht="15" customHeight="1" x14ac:dyDescent="0.35">
      <c r="A597" s="2">
        <f t="shared" si="16"/>
        <v>46231</v>
      </c>
      <c r="B597" s="3">
        <v>3.7916666666666599</v>
      </c>
      <c r="C597" s="1">
        <v>9065</v>
      </c>
      <c r="D597" s="1">
        <f>GAS_LOAD!K597</f>
        <v>2.5087225733333334</v>
      </c>
      <c r="E597" s="1">
        <f>GAS_LOAD!L597</f>
        <v>3.7630838599999996</v>
      </c>
      <c r="F597" s="1">
        <f t="shared" si="17"/>
        <v>114.15525114155251</v>
      </c>
      <c r="G597" s="1">
        <v>1263</v>
      </c>
      <c r="H597" s="19">
        <v>0</v>
      </c>
      <c r="I597" s="1">
        <f>WIND!B597</f>
        <v>1471.3125</v>
      </c>
      <c r="J597" s="1">
        <f>WIND!C597</f>
        <v>124.6875</v>
      </c>
      <c r="K597" s="19">
        <v>0</v>
      </c>
      <c r="L597" s="21">
        <v>0</v>
      </c>
      <c r="M597" s="5">
        <v>650</v>
      </c>
      <c r="N597" s="5">
        <v>0</v>
      </c>
      <c r="O597" s="22">
        <v>0</v>
      </c>
      <c r="P597" s="1">
        <v>273</v>
      </c>
      <c r="Q597" s="22">
        <v>0</v>
      </c>
      <c r="R597" s="22">
        <v>0</v>
      </c>
      <c r="S597" s="20">
        <v>0</v>
      </c>
    </row>
    <row r="598" spans="1:19" ht="15" customHeight="1" x14ac:dyDescent="0.35">
      <c r="A598" s="2">
        <f t="shared" si="16"/>
        <v>46231</v>
      </c>
      <c r="B598" s="3">
        <v>3.8333333333333299</v>
      </c>
      <c r="C598" s="1">
        <v>8552</v>
      </c>
      <c r="D598" s="1">
        <f>GAS_LOAD!K598</f>
        <v>2.5087225733333334</v>
      </c>
      <c r="E598" s="1">
        <f>GAS_LOAD!L598</f>
        <v>3.7630838599999996</v>
      </c>
      <c r="F598" s="1">
        <f t="shared" si="17"/>
        <v>114.15525114155251</v>
      </c>
      <c r="G598" s="1">
        <v>366</v>
      </c>
      <c r="H598" s="19">
        <v>0</v>
      </c>
      <c r="I598" s="1">
        <f>WIND!B598</f>
        <v>1552.4375</v>
      </c>
      <c r="J598" s="1">
        <f>WIND!C598</f>
        <v>131.5625</v>
      </c>
      <c r="K598" s="19">
        <v>0</v>
      </c>
      <c r="L598" s="21">
        <v>0</v>
      </c>
      <c r="M598" s="5">
        <v>650</v>
      </c>
      <c r="N598" s="5">
        <v>794</v>
      </c>
      <c r="O598" s="22">
        <v>0</v>
      </c>
      <c r="P598" s="1">
        <v>260</v>
      </c>
      <c r="Q598" s="22">
        <v>0</v>
      </c>
      <c r="R598" s="22">
        <v>0</v>
      </c>
      <c r="S598" s="20">
        <v>0</v>
      </c>
    </row>
    <row r="599" spans="1:19" ht="15" customHeight="1" x14ac:dyDescent="0.35">
      <c r="A599" s="2">
        <f t="shared" si="16"/>
        <v>46231</v>
      </c>
      <c r="B599" s="3">
        <v>3.8749999999999898</v>
      </c>
      <c r="C599" s="1">
        <v>8304</v>
      </c>
      <c r="D599" s="1">
        <f>GAS_LOAD!K599</f>
        <v>2.5087225733333334</v>
      </c>
      <c r="E599" s="1">
        <f>GAS_LOAD!L599</f>
        <v>3.7630838599999996</v>
      </c>
      <c r="F599" s="1">
        <f t="shared" si="17"/>
        <v>114.15525114155251</v>
      </c>
      <c r="G599" s="1">
        <v>15</v>
      </c>
      <c r="H599" s="19">
        <v>0</v>
      </c>
      <c r="I599" s="1">
        <f>WIND!B599</f>
        <v>1357</v>
      </c>
      <c r="J599" s="1">
        <f>WIND!C599</f>
        <v>115</v>
      </c>
      <c r="K599" s="19">
        <v>0</v>
      </c>
      <c r="L599" s="21">
        <v>0</v>
      </c>
      <c r="M599" s="5">
        <v>650</v>
      </c>
      <c r="N599" s="5">
        <v>882</v>
      </c>
      <c r="O599" s="22">
        <v>0</v>
      </c>
      <c r="P599" s="1">
        <v>253</v>
      </c>
      <c r="Q599" s="22">
        <v>0</v>
      </c>
      <c r="R599" s="22">
        <v>0</v>
      </c>
      <c r="S599" s="20">
        <v>0</v>
      </c>
    </row>
    <row r="600" spans="1:19" ht="15" customHeight="1" x14ac:dyDescent="0.35">
      <c r="A600" s="2">
        <f t="shared" si="16"/>
        <v>46231</v>
      </c>
      <c r="B600" s="3">
        <v>3.9166666666666599</v>
      </c>
      <c r="C600" s="1">
        <v>8704</v>
      </c>
      <c r="D600" s="1">
        <f>GAS_LOAD!K600</f>
        <v>2.5087225733333334</v>
      </c>
      <c r="E600" s="1">
        <f>GAS_LOAD!L600</f>
        <v>3.7630838599999996</v>
      </c>
      <c r="F600" s="1">
        <f t="shared" si="17"/>
        <v>114.15525114155251</v>
      </c>
      <c r="G600" s="1">
        <v>0</v>
      </c>
      <c r="H600" s="19">
        <v>0</v>
      </c>
      <c r="I600" s="1">
        <f>WIND!B600</f>
        <v>1478.6875</v>
      </c>
      <c r="J600" s="1">
        <f>WIND!C600</f>
        <v>125.3125</v>
      </c>
      <c r="K600" s="19">
        <v>0</v>
      </c>
      <c r="L600" s="21">
        <v>0</v>
      </c>
      <c r="M600" s="5">
        <v>650</v>
      </c>
      <c r="N600" s="5">
        <v>1158</v>
      </c>
      <c r="O600" s="22">
        <v>0</v>
      </c>
      <c r="P600" s="1">
        <v>250</v>
      </c>
      <c r="Q600" s="22">
        <v>0</v>
      </c>
      <c r="R600" s="22">
        <v>0</v>
      </c>
      <c r="S600" s="20">
        <v>0</v>
      </c>
    </row>
    <row r="601" spans="1:19" ht="15" customHeight="1" x14ac:dyDescent="0.35">
      <c r="A601" s="2">
        <f t="shared" si="16"/>
        <v>46231</v>
      </c>
      <c r="B601" s="3">
        <v>3.9583333333333299</v>
      </c>
      <c r="C601" s="1">
        <v>8694</v>
      </c>
      <c r="D601" s="1">
        <f>GAS_LOAD!K601</f>
        <v>2.5087225733333334</v>
      </c>
      <c r="E601" s="1">
        <f>GAS_LOAD!L601</f>
        <v>3.7630838599999996</v>
      </c>
      <c r="F601" s="1">
        <f t="shared" si="17"/>
        <v>114.15525114155251</v>
      </c>
      <c r="G601" s="1">
        <v>0</v>
      </c>
      <c r="H601" s="19">
        <v>0</v>
      </c>
      <c r="I601" s="1">
        <f>WIND!B601</f>
        <v>1485.140625</v>
      </c>
      <c r="J601" s="1">
        <f>WIND!C601</f>
        <v>125.859375</v>
      </c>
      <c r="K601" s="19">
        <v>0</v>
      </c>
      <c r="L601" s="21">
        <v>0</v>
      </c>
      <c r="M601" s="5">
        <v>650</v>
      </c>
      <c r="N601" s="5">
        <v>1152</v>
      </c>
      <c r="O601" s="22">
        <v>0</v>
      </c>
      <c r="P601" s="1">
        <v>239</v>
      </c>
      <c r="Q601" s="22">
        <v>0</v>
      </c>
      <c r="R601" s="22">
        <v>0</v>
      </c>
      <c r="S601" s="20">
        <v>0</v>
      </c>
    </row>
    <row r="602" spans="1:19" ht="15" customHeight="1" x14ac:dyDescent="0.35">
      <c r="A602" s="2">
        <f t="shared" si="16"/>
        <v>46232</v>
      </c>
      <c r="B602" s="3">
        <v>3.9999999999999898</v>
      </c>
      <c r="C602" s="1">
        <v>7940</v>
      </c>
      <c r="D602" s="1">
        <f>GAS_LOAD!K602</f>
        <v>2.5351509450000003</v>
      </c>
      <c r="E602" s="1">
        <f>GAS_LOAD!L602</f>
        <v>3.8027264175000002</v>
      </c>
      <c r="F602" s="1">
        <f t="shared" si="17"/>
        <v>114.15525114155251</v>
      </c>
      <c r="G602" s="1">
        <v>0</v>
      </c>
      <c r="H602" s="19">
        <v>0</v>
      </c>
      <c r="I602" s="1">
        <f>WIND!B602</f>
        <v>1598.53125</v>
      </c>
      <c r="J602" s="1">
        <f>WIND!C602</f>
        <v>135.46875</v>
      </c>
      <c r="K602" s="19">
        <v>0</v>
      </c>
      <c r="L602" s="21">
        <v>0</v>
      </c>
      <c r="M602" s="5">
        <v>650</v>
      </c>
      <c r="N602" s="5">
        <v>0</v>
      </c>
      <c r="O602" s="22">
        <v>0</v>
      </c>
      <c r="P602" s="1">
        <v>238</v>
      </c>
      <c r="Q602" s="22">
        <v>0</v>
      </c>
      <c r="R602" s="22">
        <v>0</v>
      </c>
      <c r="S602" s="20">
        <v>0</v>
      </c>
    </row>
    <row r="603" spans="1:19" ht="15" customHeight="1" x14ac:dyDescent="0.35">
      <c r="A603" s="2">
        <f t="shared" si="16"/>
        <v>46232</v>
      </c>
      <c r="B603" s="3">
        <v>4.0416666666666599</v>
      </c>
      <c r="C603" s="1">
        <v>7551</v>
      </c>
      <c r="D603" s="1">
        <f>GAS_LOAD!K603</f>
        <v>2.5351509450000003</v>
      </c>
      <c r="E603" s="1">
        <f>GAS_LOAD!L603</f>
        <v>3.8027264175000002</v>
      </c>
      <c r="F603" s="1">
        <f t="shared" si="17"/>
        <v>114.15525114155251</v>
      </c>
      <c r="G603" s="1">
        <v>0</v>
      </c>
      <c r="H603" s="19">
        <v>0</v>
      </c>
      <c r="I603" s="1">
        <f>WIND!B603</f>
        <v>1284.171875</v>
      </c>
      <c r="J603" s="1">
        <f>WIND!C603</f>
        <v>108.828125</v>
      </c>
      <c r="K603" s="19">
        <v>0</v>
      </c>
      <c r="L603" s="21">
        <v>0</v>
      </c>
      <c r="M603" s="5">
        <v>650</v>
      </c>
      <c r="N603" s="5">
        <v>0</v>
      </c>
      <c r="O603" s="22">
        <v>0</v>
      </c>
      <c r="P603" s="1">
        <v>237</v>
      </c>
      <c r="Q603" s="22">
        <v>0</v>
      </c>
      <c r="R603" s="22">
        <v>0</v>
      </c>
      <c r="S603" s="20">
        <v>0</v>
      </c>
    </row>
    <row r="604" spans="1:19" ht="15" customHeight="1" x14ac:dyDescent="0.35">
      <c r="A604" s="2">
        <f t="shared" si="16"/>
        <v>46232</v>
      </c>
      <c r="B604" s="3">
        <v>4.0833333333333304</v>
      </c>
      <c r="C604" s="1">
        <v>7243</v>
      </c>
      <c r="D604" s="1">
        <f>GAS_LOAD!K604</f>
        <v>2.5351509450000003</v>
      </c>
      <c r="E604" s="1">
        <f>GAS_LOAD!L604</f>
        <v>3.8027264175000002</v>
      </c>
      <c r="F604" s="1">
        <f t="shared" si="17"/>
        <v>114.15525114155251</v>
      </c>
      <c r="G604" s="1">
        <v>0</v>
      </c>
      <c r="H604" s="19">
        <v>0</v>
      </c>
      <c r="I604" s="1">
        <f>WIND!B604</f>
        <v>1119.15625</v>
      </c>
      <c r="J604" s="1">
        <f>WIND!C604</f>
        <v>94.84375</v>
      </c>
      <c r="K604" s="19">
        <v>0</v>
      </c>
      <c r="L604" s="21">
        <v>0</v>
      </c>
      <c r="M604" s="5">
        <v>650</v>
      </c>
      <c r="N604" s="5">
        <v>263</v>
      </c>
      <c r="O604" s="22">
        <v>0</v>
      </c>
      <c r="P604" s="1">
        <v>234</v>
      </c>
      <c r="Q604" s="22">
        <v>0</v>
      </c>
      <c r="R604" s="22">
        <v>0</v>
      </c>
      <c r="S604" s="20">
        <v>0</v>
      </c>
    </row>
    <row r="605" spans="1:19" ht="15" customHeight="1" x14ac:dyDescent="0.35">
      <c r="A605" s="2">
        <f t="shared" si="16"/>
        <v>46232</v>
      </c>
      <c r="B605" s="3">
        <v>4.1249999999999902</v>
      </c>
      <c r="C605" s="1">
        <v>6898</v>
      </c>
      <c r="D605" s="1">
        <f>GAS_LOAD!K605</f>
        <v>2.5351509450000003</v>
      </c>
      <c r="E605" s="1">
        <f>GAS_LOAD!L605</f>
        <v>3.8027264175000002</v>
      </c>
      <c r="F605" s="1">
        <f t="shared" si="17"/>
        <v>114.15525114155251</v>
      </c>
      <c r="G605" s="1">
        <v>0</v>
      </c>
      <c r="H605" s="19">
        <v>0</v>
      </c>
      <c r="I605" s="1">
        <f>WIND!B605</f>
        <v>969.8125</v>
      </c>
      <c r="J605" s="1">
        <f>WIND!C605</f>
        <v>82.1875</v>
      </c>
      <c r="K605" s="19">
        <v>0</v>
      </c>
      <c r="L605" s="21">
        <v>0</v>
      </c>
      <c r="M605" s="5">
        <v>650</v>
      </c>
      <c r="N605" s="5">
        <v>0</v>
      </c>
      <c r="O605" s="22">
        <v>0</v>
      </c>
      <c r="P605" s="1">
        <v>234</v>
      </c>
      <c r="Q605" s="22">
        <v>0</v>
      </c>
      <c r="R605" s="22">
        <v>0</v>
      </c>
      <c r="S605" s="20">
        <v>0</v>
      </c>
    </row>
    <row r="606" spans="1:19" ht="15" customHeight="1" x14ac:dyDescent="0.35">
      <c r="A606" s="2">
        <f t="shared" si="16"/>
        <v>46232</v>
      </c>
      <c r="B606" s="3">
        <v>4.1666666666666599</v>
      </c>
      <c r="C606" s="1">
        <v>6829</v>
      </c>
      <c r="D606" s="1">
        <f>GAS_LOAD!K606</f>
        <v>2.5351509450000003</v>
      </c>
      <c r="E606" s="1">
        <f>GAS_LOAD!L606</f>
        <v>3.8027264175000002</v>
      </c>
      <c r="F606" s="1">
        <f t="shared" si="17"/>
        <v>114.15525114155251</v>
      </c>
      <c r="G606" s="1">
        <v>0</v>
      </c>
      <c r="H606" s="19">
        <v>0</v>
      </c>
      <c r="I606" s="1">
        <f>WIND!B606</f>
        <v>877.625</v>
      </c>
      <c r="J606" s="1">
        <f>WIND!C606</f>
        <v>74.375</v>
      </c>
      <c r="K606" s="19">
        <v>0</v>
      </c>
      <c r="L606" s="21">
        <v>0</v>
      </c>
      <c r="M606" s="5">
        <v>650</v>
      </c>
      <c r="N606" s="5">
        <v>106</v>
      </c>
      <c r="O606" s="22">
        <v>0</v>
      </c>
      <c r="P606" s="1">
        <v>239</v>
      </c>
      <c r="Q606" s="22">
        <v>0</v>
      </c>
      <c r="R606" s="22">
        <v>0</v>
      </c>
      <c r="S606" s="20">
        <v>0</v>
      </c>
    </row>
    <row r="607" spans="1:19" ht="15" customHeight="1" x14ac:dyDescent="0.35">
      <c r="A607" s="2">
        <f t="shared" si="16"/>
        <v>46232</v>
      </c>
      <c r="B607" s="3">
        <v>4.2083333333333304</v>
      </c>
      <c r="C607" s="1">
        <v>7123</v>
      </c>
      <c r="D607" s="1">
        <f>GAS_LOAD!K607</f>
        <v>2.5351509450000003</v>
      </c>
      <c r="E607" s="1">
        <f>GAS_LOAD!L607</f>
        <v>3.8027264175000002</v>
      </c>
      <c r="F607" s="1">
        <f t="shared" si="17"/>
        <v>114.15525114155251</v>
      </c>
      <c r="G607" s="1">
        <v>0</v>
      </c>
      <c r="H607" s="19">
        <v>0</v>
      </c>
      <c r="I607" s="1">
        <f>WIND!B607</f>
        <v>865.640625</v>
      </c>
      <c r="J607" s="1">
        <f>WIND!C607</f>
        <v>73.359375</v>
      </c>
      <c r="K607" s="19">
        <v>0</v>
      </c>
      <c r="L607" s="21">
        <v>0</v>
      </c>
      <c r="M607" s="5">
        <v>650</v>
      </c>
      <c r="N607" s="5">
        <v>483</v>
      </c>
      <c r="O607" s="22">
        <v>0</v>
      </c>
      <c r="P607" s="1">
        <v>249</v>
      </c>
      <c r="Q607" s="22">
        <v>0</v>
      </c>
      <c r="R607" s="22">
        <v>0</v>
      </c>
      <c r="S607" s="20">
        <v>0</v>
      </c>
    </row>
    <row r="608" spans="1:19" ht="15" customHeight="1" x14ac:dyDescent="0.35">
      <c r="A608" s="2">
        <f t="shared" si="16"/>
        <v>46232</v>
      </c>
      <c r="B608" s="3">
        <v>4.2499999999999902</v>
      </c>
      <c r="C608" s="1">
        <v>7613</v>
      </c>
      <c r="D608" s="1">
        <f>GAS_LOAD!K608</f>
        <v>2.5351509450000003</v>
      </c>
      <c r="E608" s="1">
        <f>GAS_LOAD!L608</f>
        <v>3.8027264175000002</v>
      </c>
      <c r="F608" s="1">
        <f t="shared" si="17"/>
        <v>114.15525114155251</v>
      </c>
      <c r="G608" s="1">
        <v>36</v>
      </c>
      <c r="H608" s="19">
        <v>0</v>
      </c>
      <c r="I608" s="1">
        <f>WIND!B608</f>
        <v>744.875</v>
      </c>
      <c r="J608" s="1">
        <f>WIND!C608</f>
        <v>63.125</v>
      </c>
      <c r="K608" s="19">
        <v>0</v>
      </c>
      <c r="L608" s="21">
        <v>0</v>
      </c>
      <c r="M608" s="5">
        <v>650</v>
      </c>
      <c r="N608" s="5">
        <v>1056</v>
      </c>
      <c r="O608" s="22">
        <v>0</v>
      </c>
      <c r="P608" s="1">
        <v>285</v>
      </c>
      <c r="Q608" s="22">
        <v>0</v>
      </c>
      <c r="R608" s="22">
        <v>0</v>
      </c>
      <c r="S608" s="20">
        <v>0</v>
      </c>
    </row>
    <row r="609" spans="1:19" ht="15" customHeight="1" x14ac:dyDescent="0.35">
      <c r="A609" s="2">
        <f t="shared" si="16"/>
        <v>46232</v>
      </c>
      <c r="B609" s="3">
        <v>4.2916666666666599</v>
      </c>
      <c r="C609" s="1">
        <v>8283</v>
      </c>
      <c r="D609" s="1">
        <f>GAS_LOAD!K609</f>
        <v>2.5351509450000003</v>
      </c>
      <c r="E609" s="1">
        <f>GAS_LOAD!L609</f>
        <v>3.8027264175000002</v>
      </c>
      <c r="F609" s="1">
        <f t="shared" si="17"/>
        <v>114.15525114155251</v>
      </c>
      <c r="G609" s="1">
        <v>492</v>
      </c>
      <c r="H609" s="19">
        <v>0</v>
      </c>
      <c r="I609" s="1">
        <f>WIND!B609</f>
        <v>709.84375</v>
      </c>
      <c r="J609" s="1">
        <f>WIND!C609</f>
        <v>60.15625</v>
      </c>
      <c r="K609" s="19">
        <v>0</v>
      </c>
      <c r="L609" s="21">
        <v>0</v>
      </c>
      <c r="M609" s="5">
        <v>650</v>
      </c>
      <c r="N609" s="5">
        <v>1588</v>
      </c>
      <c r="O609" s="22">
        <v>0</v>
      </c>
      <c r="P609" s="1">
        <v>309</v>
      </c>
      <c r="Q609" s="22">
        <v>0</v>
      </c>
      <c r="R609" s="22">
        <v>0</v>
      </c>
      <c r="S609" s="20">
        <v>0</v>
      </c>
    </row>
    <row r="610" spans="1:19" ht="15" customHeight="1" x14ac:dyDescent="0.35">
      <c r="A610" s="2">
        <f t="shared" si="16"/>
        <v>46232</v>
      </c>
      <c r="B610" s="3">
        <v>4.3333333333333304</v>
      </c>
      <c r="C610" s="1">
        <v>8937</v>
      </c>
      <c r="D610" s="1">
        <f>GAS_LOAD!K610</f>
        <v>2.5351509450000003</v>
      </c>
      <c r="E610" s="1">
        <f>GAS_LOAD!L610</f>
        <v>3.8027264175000002</v>
      </c>
      <c r="F610" s="1">
        <f t="shared" si="17"/>
        <v>114.15525114155251</v>
      </c>
      <c r="G610" s="1">
        <v>1770</v>
      </c>
      <c r="H610" s="19">
        <v>0</v>
      </c>
      <c r="I610" s="1">
        <f>WIND!B610</f>
        <v>815.859375</v>
      </c>
      <c r="J610" s="1">
        <f>WIND!C610</f>
        <v>69.140625</v>
      </c>
      <c r="K610" s="19">
        <v>0</v>
      </c>
      <c r="L610" s="21">
        <v>0</v>
      </c>
      <c r="M610" s="5">
        <v>650</v>
      </c>
      <c r="N610" s="5">
        <v>1694</v>
      </c>
      <c r="O610" s="22">
        <v>0</v>
      </c>
      <c r="P610" s="1">
        <v>316</v>
      </c>
      <c r="Q610" s="22">
        <v>0</v>
      </c>
      <c r="R610" s="22">
        <v>0</v>
      </c>
      <c r="S610" s="20">
        <v>0</v>
      </c>
    </row>
    <row r="611" spans="1:19" ht="15" customHeight="1" x14ac:dyDescent="0.35">
      <c r="A611" s="2">
        <f t="shared" si="16"/>
        <v>46232</v>
      </c>
      <c r="B611" s="3">
        <v>4.3749999999999902</v>
      </c>
      <c r="C611" s="1">
        <v>9394</v>
      </c>
      <c r="D611" s="1">
        <f>GAS_LOAD!K611</f>
        <v>2.5351509450000003</v>
      </c>
      <c r="E611" s="1">
        <f>GAS_LOAD!L611</f>
        <v>3.8027264175000002</v>
      </c>
      <c r="F611" s="1">
        <f t="shared" si="17"/>
        <v>114.15525114155251</v>
      </c>
      <c r="G611" s="1">
        <v>3531</v>
      </c>
      <c r="H611" s="19">
        <v>0</v>
      </c>
      <c r="I611" s="1">
        <f>WIND!B611</f>
        <v>743.03125</v>
      </c>
      <c r="J611" s="1">
        <f>WIND!C611</f>
        <v>62.96875</v>
      </c>
      <c r="K611" s="19">
        <v>0</v>
      </c>
      <c r="L611" s="21">
        <v>0</v>
      </c>
      <c r="M611" s="5">
        <v>650</v>
      </c>
      <c r="N611" s="5">
        <v>1644</v>
      </c>
      <c r="O611" s="22">
        <v>0</v>
      </c>
      <c r="P611" s="1">
        <v>315</v>
      </c>
      <c r="Q611" s="22">
        <v>0</v>
      </c>
      <c r="R611" s="22">
        <v>0</v>
      </c>
      <c r="S611" s="20">
        <v>0</v>
      </c>
    </row>
    <row r="612" spans="1:19" ht="15" customHeight="1" x14ac:dyDescent="0.35">
      <c r="A612" s="2">
        <f t="shared" si="16"/>
        <v>46232</v>
      </c>
      <c r="B612" s="3">
        <v>4.4166666666666599</v>
      </c>
      <c r="C612" s="1">
        <v>9649</v>
      </c>
      <c r="D612" s="1">
        <f>GAS_LOAD!K612</f>
        <v>2.5351509450000003</v>
      </c>
      <c r="E612" s="1">
        <f>GAS_LOAD!L612</f>
        <v>3.8027264175000002</v>
      </c>
      <c r="F612" s="1">
        <f t="shared" si="17"/>
        <v>114.15525114155251</v>
      </c>
      <c r="G612" s="1">
        <v>4818</v>
      </c>
      <c r="H612" s="19">
        <v>0</v>
      </c>
      <c r="I612" s="1">
        <f>WIND!B612</f>
        <v>698.78125</v>
      </c>
      <c r="J612" s="1">
        <f>WIND!C612</f>
        <v>59.21875</v>
      </c>
      <c r="K612" s="19">
        <v>0</v>
      </c>
      <c r="L612" s="21">
        <v>0</v>
      </c>
      <c r="M612" s="5">
        <v>650</v>
      </c>
      <c r="N612" s="5">
        <v>1521</v>
      </c>
      <c r="O612" s="22">
        <v>0</v>
      </c>
      <c r="P612" s="1">
        <v>312</v>
      </c>
      <c r="Q612" s="22">
        <v>0</v>
      </c>
      <c r="R612" s="22">
        <v>0</v>
      </c>
      <c r="S612" s="20">
        <v>0</v>
      </c>
    </row>
    <row r="613" spans="1:19" ht="15" customHeight="1" x14ac:dyDescent="0.35">
      <c r="A613" s="2">
        <f t="shared" si="16"/>
        <v>46232</v>
      </c>
      <c r="B613" s="3">
        <v>4.4583333333333304</v>
      </c>
      <c r="C613" s="1">
        <v>9865</v>
      </c>
      <c r="D613" s="1">
        <f>GAS_LOAD!K613</f>
        <v>2.5351509450000003</v>
      </c>
      <c r="E613" s="1">
        <f>GAS_LOAD!L613</f>
        <v>3.8027264175000002</v>
      </c>
      <c r="F613" s="1">
        <f t="shared" si="17"/>
        <v>114.15525114155251</v>
      </c>
      <c r="G613" s="1">
        <v>5754</v>
      </c>
      <c r="H613" s="19">
        <v>0</v>
      </c>
      <c r="I613" s="1">
        <f>WIND!B613</f>
        <v>830.609375</v>
      </c>
      <c r="J613" s="1">
        <f>WIND!C613</f>
        <v>70.390625</v>
      </c>
      <c r="K613" s="19">
        <v>0</v>
      </c>
      <c r="L613" s="21">
        <v>0</v>
      </c>
      <c r="M613" s="5">
        <v>650</v>
      </c>
      <c r="N613" s="5">
        <v>1283</v>
      </c>
      <c r="O613" s="22">
        <v>0</v>
      </c>
      <c r="P613" s="1">
        <v>311</v>
      </c>
      <c r="Q613" s="22">
        <v>0</v>
      </c>
      <c r="R613" s="22">
        <v>0</v>
      </c>
      <c r="S613" s="20">
        <v>0</v>
      </c>
    </row>
    <row r="614" spans="1:19" ht="15" customHeight="1" x14ac:dyDescent="0.35">
      <c r="A614" s="2">
        <f t="shared" si="16"/>
        <v>46232</v>
      </c>
      <c r="B614" s="3">
        <v>4.4999999999999902</v>
      </c>
      <c r="C614" s="1">
        <v>9965</v>
      </c>
      <c r="D614" s="1">
        <f>GAS_LOAD!K614</f>
        <v>2.5351509450000003</v>
      </c>
      <c r="E614" s="1">
        <f>GAS_LOAD!L614</f>
        <v>3.8027264175000002</v>
      </c>
      <c r="F614" s="1">
        <f t="shared" si="17"/>
        <v>114.15525114155251</v>
      </c>
      <c r="G614" s="1">
        <v>5874</v>
      </c>
      <c r="H614" s="19">
        <v>0</v>
      </c>
      <c r="I614" s="1">
        <f>WIND!B614</f>
        <v>944</v>
      </c>
      <c r="J614" s="1">
        <f>WIND!C614</f>
        <v>80</v>
      </c>
      <c r="K614" s="19">
        <v>0</v>
      </c>
      <c r="L614" s="21">
        <v>0</v>
      </c>
      <c r="M614" s="5">
        <v>650</v>
      </c>
      <c r="N614" s="5">
        <v>1225</v>
      </c>
      <c r="O614" s="22">
        <v>0</v>
      </c>
      <c r="P614" s="1">
        <v>306</v>
      </c>
      <c r="Q614" s="22">
        <v>0</v>
      </c>
      <c r="R614" s="22">
        <v>0</v>
      </c>
      <c r="S614" s="20">
        <v>0</v>
      </c>
    </row>
    <row r="615" spans="1:19" ht="15" customHeight="1" x14ac:dyDescent="0.35">
      <c r="A615" s="2">
        <f t="shared" si="16"/>
        <v>46232</v>
      </c>
      <c r="B615" s="3">
        <v>4.5416666666666599</v>
      </c>
      <c r="C615" s="1">
        <v>9852</v>
      </c>
      <c r="D615" s="1">
        <f>GAS_LOAD!K615</f>
        <v>2.5351509450000003</v>
      </c>
      <c r="E615" s="1">
        <f>GAS_LOAD!L615</f>
        <v>3.8027264175000002</v>
      </c>
      <c r="F615" s="1">
        <f t="shared" si="17"/>
        <v>114.15525114155251</v>
      </c>
      <c r="G615" s="1">
        <v>6096</v>
      </c>
      <c r="H615" s="19">
        <v>0</v>
      </c>
      <c r="I615" s="1">
        <f>WIND!B615</f>
        <v>967.046875</v>
      </c>
      <c r="J615" s="1">
        <f>WIND!C615</f>
        <v>81.953125</v>
      </c>
      <c r="K615" s="19">
        <v>0</v>
      </c>
      <c r="L615" s="21">
        <v>0</v>
      </c>
      <c r="M615" s="5">
        <v>650</v>
      </c>
      <c r="N615" s="5">
        <v>1017</v>
      </c>
      <c r="O615" s="22">
        <v>0</v>
      </c>
      <c r="P615" s="1">
        <v>302</v>
      </c>
      <c r="Q615" s="22">
        <v>0</v>
      </c>
      <c r="R615" s="22">
        <v>0</v>
      </c>
      <c r="S615" s="20">
        <v>0</v>
      </c>
    </row>
    <row r="616" spans="1:19" ht="15" customHeight="1" x14ac:dyDescent="0.35">
      <c r="A616" s="2">
        <f t="shared" si="16"/>
        <v>46232</v>
      </c>
      <c r="B616" s="3">
        <v>4.5833333333333304</v>
      </c>
      <c r="C616" s="1">
        <v>9827</v>
      </c>
      <c r="D616" s="1">
        <f>GAS_LOAD!K616</f>
        <v>2.5351509450000003</v>
      </c>
      <c r="E616" s="1">
        <f>GAS_LOAD!L616</f>
        <v>3.8027264175000002</v>
      </c>
      <c r="F616" s="1">
        <f t="shared" si="17"/>
        <v>114.15525114155251</v>
      </c>
      <c r="G616" s="1">
        <v>6054</v>
      </c>
      <c r="H616" s="19">
        <v>0</v>
      </c>
      <c r="I616" s="1">
        <f>WIND!B616</f>
        <v>1061.078125</v>
      </c>
      <c r="J616" s="1">
        <f>WIND!C616</f>
        <v>89.921875</v>
      </c>
      <c r="K616" s="19">
        <v>0</v>
      </c>
      <c r="L616" s="21">
        <v>0</v>
      </c>
      <c r="M616" s="5">
        <v>650</v>
      </c>
      <c r="N616" s="5">
        <v>904</v>
      </c>
      <c r="O616" s="22">
        <v>0</v>
      </c>
      <c r="P616" s="1">
        <v>302</v>
      </c>
      <c r="Q616" s="22">
        <v>0</v>
      </c>
      <c r="R616" s="22">
        <v>0</v>
      </c>
      <c r="S616" s="20">
        <v>0</v>
      </c>
    </row>
    <row r="617" spans="1:19" ht="15" customHeight="1" x14ac:dyDescent="0.35">
      <c r="A617" s="2">
        <f t="shared" si="16"/>
        <v>46232</v>
      </c>
      <c r="B617" s="3">
        <v>4.6249999999999902</v>
      </c>
      <c r="C617" s="1">
        <v>9599</v>
      </c>
      <c r="D617" s="1">
        <f>GAS_LOAD!K617</f>
        <v>2.5351509450000003</v>
      </c>
      <c r="E617" s="1">
        <f>GAS_LOAD!L617</f>
        <v>3.8027264175000002</v>
      </c>
      <c r="F617" s="1">
        <f t="shared" si="17"/>
        <v>114.15525114155251</v>
      </c>
      <c r="G617" s="1">
        <v>5895</v>
      </c>
      <c r="H617" s="19">
        <v>0</v>
      </c>
      <c r="I617" s="1">
        <f>WIND!B617</f>
        <v>1141.28125</v>
      </c>
      <c r="J617" s="1">
        <f>WIND!C617</f>
        <v>96.71875</v>
      </c>
      <c r="K617" s="19">
        <v>0</v>
      </c>
      <c r="L617" s="21">
        <v>0</v>
      </c>
      <c r="M617" s="5">
        <v>650</v>
      </c>
      <c r="N617" s="5">
        <v>0</v>
      </c>
      <c r="O617" s="22">
        <v>0</v>
      </c>
      <c r="P617" s="1">
        <v>302</v>
      </c>
      <c r="Q617" s="22">
        <v>0</v>
      </c>
      <c r="R617" s="22">
        <v>0</v>
      </c>
      <c r="S617" s="20">
        <v>0</v>
      </c>
    </row>
    <row r="618" spans="1:19" ht="15" customHeight="1" x14ac:dyDescent="0.35">
      <c r="A618" s="2">
        <f t="shared" si="16"/>
        <v>46232</v>
      </c>
      <c r="B618" s="3">
        <v>4.6666666666666599</v>
      </c>
      <c r="C618" s="1">
        <v>9417</v>
      </c>
      <c r="D618" s="1">
        <f>GAS_LOAD!K618</f>
        <v>2.5351509450000003</v>
      </c>
      <c r="E618" s="1">
        <f>GAS_LOAD!L618</f>
        <v>3.8027264175000002</v>
      </c>
      <c r="F618" s="1">
        <f t="shared" si="17"/>
        <v>114.15525114155251</v>
      </c>
      <c r="G618" s="1">
        <v>5373</v>
      </c>
      <c r="H618" s="19">
        <v>0</v>
      </c>
      <c r="I618" s="1">
        <f>WIND!B618</f>
        <v>1160.640625</v>
      </c>
      <c r="J618" s="1">
        <f>WIND!C618</f>
        <v>98.359375</v>
      </c>
      <c r="K618" s="19">
        <v>0</v>
      </c>
      <c r="L618" s="21">
        <v>0</v>
      </c>
      <c r="M618" s="5">
        <v>650</v>
      </c>
      <c r="N618" s="5">
        <v>456</v>
      </c>
      <c r="O618" s="22">
        <v>0</v>
      </c>
      <c r="P618" s="1">
        <v>299</v>
      </c>
      <c r="Q618" s="22">
        <v>0</v>
      </c>
      <c r="R618" s="22">
        <v>0</v>
      </c>
      <c r="S618" s="20">
        <v>0</v>
      </c>
    </row>
    <row r="619" spans="1:19" ht="15" customHeight="1" x14ac:dyDescent="0.35">
      <c r="A619" s="2">
        <f t="shared" ref="A619:A682" si="18">A595+1</f>
        <v>46232</v>
      </c>
      <c r="B619" s="3">
        <v>4.7083333333333304</v>
      </c>
      <c r="C619" s="1">
        <v>9281</v>
      </c>
      <c r="D619" s="1">
        <f>GAS_LOAD!K619</f>
        <v>2.5351509450000003</v>
      </c>
      <c r="E619" s="1">
        <f>GAS_LOAD!L619</f>
        <v>3.8027264175000002</v>
      </c>
      <c r="F619" s="1">
        <f t="shared" si="17"/>
        <v>114.15525114155251</v>
      </c>
      <c r="G619" s="1">
        <v>4398</v>
      </c>
      <c r="H619" s="19">
        <v>0</v>
      </c>
      <c r="I619" s="1">
        <f>WIND!B619</f>
        <v>1126.53125</v>
      </c>
      <c r="J619" s="1">
        <f>WIND!C619</f>
        <v>95.46875</v>
      </c>
      <c r="K619" s="19">
        <v>0</v>
      </c>
      <c r="L619" s="21">
        <v>0</v>
      </c>
      <c r="M619" s="5">
        <v>650</v>
      </c>
      <c r="N619" s="5">
        <v>0</v>
      </c>
      <c r="O619" s="22">
        <v>0</v>
      </c>
      <c r="P619" s="1">
        <v>295</v>
      </c>
      <c r="Q619" s="22">
        <v>0</v>
      </c>
      <c r="R619" s="22">
        <v>0</v>
      </c>
      <c r="S619" s="20">
        <v>0</v>
      </c>
    </row>
    <row r="620" spans="1:19" ht="15" customHeight="1" x14ac:dyDescent="0.35">
      <c r="A620" s="2">
        <f t="shared" si="18"/>
        <v>46232</v>
      </c>
      <c r="B620" s="3">
        <v>4.7499999999999902</v>
      </c>
      <c r="C620" s="1">
        <v>9359</v>
      </c>
      <c r="D620" s="1">
        <f>GAS_LOAD!K620</f>
        <v>2.5351509450000003</v>
      </c>
      <c r="E620" s="1">
        <f>GAS_LOAD!L620</f>
        <v>3.8027264175000002</v>
      </c>
      <c r="F620" s="1">
        <f t="shared" si="17"/>
        <v>114.15525114155251</v>
      </c>
      <c r="G620" s="1">
        <v>2934</v>
      </c>
      <c r="H620" s="19">
        <v>0</v>
      </c>
      <c r="I620" s="1">
        <f>WIND!B620</f>
        <v>976.265625</v>
      </c>
      <c r="J620" s="1">
        <f>WIND!C620</f>
        <v>82.734375</v>
      </c>
      <c r="K620" s="19">
        <v>0</v>
      </c>
      <c r="L620" s="21">
        <v>0</v>
      </c>
      <c r="M620" s="5">
        <v>650</v>
      </c>
      <c r="N620" s="5">
        <v>1418</v>
      </c>
      <c r="O620" s="22">
        <v>0</v>
      </c>
      <c r="P620" s="1">
        <v>292</v>
      </c>
      <c r="Q620" s="22">
        <v>0</v>
      </c>
      <c r="R620" s="22">
        <v>0</v>
      </c>
      <c r="S620" s="20">
        <v>0</v>
      </c>
    </row>
    <row r="621" spans="1:19" ht="15" customHeight="1" x14ac:dyDescent="0.35">
      <c r="A621" s="2">
        <f t="shared" si="18"/>
        <v>46232</v>
      </c>
      <c r="B621" s="3">
        <v>4.7916666666666599</v>
      </c>
      <c r="C621" s="1">
        <v>9224</v>
      </c>
      <c r="D621" s="1">
        <f>GAS_LOAD!K621</f>
        <v>2.5351509450000003</v>
      </c>
      <c r="E621" s="1">
        <f>GAS_LOAD!L621</f>
        <v>3.8027264175000002</v>
      </c>
      <c r="F621" s="1">
        <f t="shared" si="17"/>
        <v>114.15525114155251</v>
      </c>
      <c r="G621" s="1">
        <v>1446</v>
      </c>
      <c r="H621" s="19">
        <v>0</v>
      </c>
      <c r="I621" s="1">
        <f>WIND!B621</f>
        <v>1020.515625</v>
      </c>
      <c r="J621" s="1">
        <f>WIND!C621</f>
        <v>86.484375</v>
      </c>
      <c r="K621" s="19">
        <v>0</v>
      </c>
      <c r="L621" s="21">
        <v>0</v>
      </c>
      <c r="M621" s="5">
        <v>650</v>
      </c>
      <c r="N621" s="5">
        <v>1750</v>
      </c>
      <c r="O621" s="22">
        <v>0</v>
      </c>
      <c r="P621" s="1">
        <v>273</v>
      </c>
      <c r="Q621" s="22">
        <v>0</v>
      </c>
      <c r="R621" s="22">
        <v>0</v>
      </c>
      <c r="S621" s="20">
        <v>0</v>
      </c>
    </row>
    <row r="622" spans="1:19" ht="15" customHeight="1" x14ac:dyDescent="0.35">
      <c r="A622" s="2">
        <f t="shared" si="18"/>
        <v>46232</v>
      </c>
      <c r="B622" s="3">
        <v>4.8333333333333304</v>
      </c>
      <c r="C622" s="1">
        <v>8701</v>
      </c>
      <c r="D622" s="1">
        <f>GAS_LOAD!K622</f>
        <v>2.5351509450000003</v>
      </c>
      <c r="E622" s="1">
        <f>GAS_LOAD!L622</f>
        <v>3.8027264175000002</v>
      </c>
      <c r="F622" s="1">
        <f t="shared" si="17"/>
        <v>114.15525114155251</v>
      </c>
      <c r="G622" s="1">
        <v>363</v>
      </c>
      <c r="H622" s="19">
        <v>0</v>
      </c>
      <c r="I622" s="1">
        <f>WIND!B622</f>
        <v>1030.65625</v>
      </c>
      <c r="J622" s="1">
        <f>WIND!C622</f>
        <v>87.34375</v>
      </c>
      <c r="K622" s="19">
        <v>0</v>
      </c>
      <c r="L622" s="21">
        <v>0</v>
      </c>
      <c r="M622" s="5">
        <v>650</v>
      </c>
      <c r="N622" s="5">
        <v>1430</v>
      </c>
      <c r="O622" s="22">
        <v>0</v>
      </c>
      <c r="P622" s="1">
        <v>260</v>
      </c>
      <c r="Q622" s="22">
        <v>0</v>
      </c>
      <c r="R622" s="22">
        <v>0</v>
      </c>
      <c r="S622" s="20">
        <v>0</v>
      </c>
    </row>
    <row r="623" spans="1:19" ht="15" customHeight="1" x14ac:dyDescent="0.35">
      <c r="A623" s="2">
        <f t="shared" si="18"/>
        <v>46232</v>
      </c>
      <c r="B623" s="3">
        <v>4.8749999999999902</v>
      </c>
      <c r="C623" s="1">
        <v>8455</v>
      </c>
      <c r="D623" s="1">
        <f>GAS_LOAD!K623</f>
        <v>2.5351509450000003</v>
      </c>
      <c r="E623" s="1">
        <f>GAS_LOAD!L623</f>
        <v>3.8027264175000002</v>
      </c>
      <c r="F623" s="1">
        <f t="shared" si="17"/>
        <v>114.15525114155251</v>
      </c>
      <c r="G623" s="1">
        <v>21</v>
      </c>
      <c r="H623" s="19">
        <v>0</v>
      </c>
      <c r="I623" s="1">
        <f>WIND!B623</f>
        <v>1148.65625</v>
      </c>
      <c r="J623" s="1">
        <f>WIND!C623</f>
        <v>97.34375</v>
      </c>
      <c r="K623" s="19">
        <v>0</v>
      </c>
      <c r="L623" s="21">
        <v>0</v>
      </c>
      <c r="M623" s="5">
        <v>650</v>
      </c>
      <c r="N623" s="5">
        <v>0</v>
      </c>
      <c r="O623" s="22">
        <v>0</v>
      </c>
      <c r="P623" s="1">
        <v>253</v>
      </c>
      <c r="Q623" s="22">
        <v>0</v>
      </c>
      <c r="R623" s="22">
        <v>0</v>
      </c>
      <c r="S623" s="20">
        <v>0</v>
      </c>
    </row>
    <row r="624" spans="1:19" ht="15" customHeight="1" x14ac:dyDescent="0.35">
      <c r="A624" s="2">
        <f t="shared" si="18"/>
        <v>46232</v>
      </c>
      <c r="B624" s="3">
        <v>4.9166666666666599</v>
      </c>
      <c r="C624" s="1">
        <v>8863</v>
      </c>
      <c r="D624" s="1">
        <f>GAS_LOAD!K624</f>
        <v>2.5351509450000003</v>
      </c>
      <c r="E624" s="1">
        <f>GAS_LOAD!L624</f>
        <v>3.8027264175000002</v>
      </c>
      <c r="F624" s="1">
        <f t="shared" si="17"/>
        <v>114.15525114155251</v>
      </c>
      <c r="G624" s="1">
        <v>0</v>
      </c>
      <c r="H624" s="19">
        <v>0</v>
      </c>
      <c r="I624" s="1">
        <f>WIND!B624</f>
        <v>1139.4375</v>
      </c>
      <c r="J624" s="1">
        <f>WIND!C624</f>
        <v>96.5625</v>
      </c>
      <c r="K624" s="19">
        <v>0</v>
      </c>
      <c r="L624" s="21">
        <v>0</v>
      </c>
      <c r="M624" s="5">
        <v>650</v>
      </c>
      <c r="N624" s="5">
        <v>1605</v>
      </c>
      <c r="O624" s="22">
        <v>0</v>
      </c>
      <c r="P624" s="1">
        <v>250</v>
      </c>
      <c r="Q624" s="22">
        <v>0</v>
      </c>
      <c r="R624" s="22">
        <v>0</v>
      </c>
      <c r="S624" s="20">
        <v>0</v>
      </c>
    </row>
    <row r="625" spans="1:19" ht="15" customHeight="1" x14ac:dyDescent="0.35">
      <c r="A625" s="2">
        <f t="shared" si="18"/>
        <v>46232</v>
      </c>
      <c r="B625" s="3">
        <v>4.9583333333333304</v>
      </c>
      <c r="C625" s="1">
        <v>8820</v>
      </c>
      <c r="D625" s="1">
        <f>GAS_LOAD!K625</f>
        <v>2.5351509450000003</v>
      </c>
      <c r="E625" s="1">
        <f>GAS_LOAD!L625</f>
        <v>3.8027264175000002</v>
      </c>
      <c r="F625" s="1">
        <f t="shared" si="17"/>
        <v>114.15525114155251</v>
      </c>
      <c r="G625" s="1">
        <v>0</v>
      </c>
      <c r="H625" s="19">
        <v>0</v>
      </c>
      <c r="I625" s="1">
        <f>WIND!B625</f>
        <v>1097.03125</v>
      </c>
      <c r="J625" s="1">
        <f>WIND!C625</f>
        <v>92.96875</v>
      </c>
      <c r="K625" s="19">
        <v>0</v>
      </c>
      <c r="L625" s="21">
        <v>0</v>
      </c>
      <c r="M625" s="5">
        <v>650</v>
      </c>
      <c r="N625" s="5">
        <v>0</v>
      </c>
      <c r="O625" s="22">
        <v>0</v>
      </c>
      <c r="P625" s="1">
        <v>240</v>
      </c>
      <c r="Q625" s="22">
        <v>0</v>
      </c>
      <c r="R625" s="22">
        <v>0</v>
      </c>
      <c r="S625" s="20">
        <v>0</v>
      </c>
    </row>
    <row r="626" spans="1:19" ht="15" customHeight="1" x14ac:dyDescent="0.35">
      <c r="A626" s="2">
        <f t="shared" si="18"/>
        <v>46233</v>
      </c>
      <c r="B626" s="3">
        <v>4.9999999999999902</v>
      </c>
      <c r="C626" s="1">
        <v>8034</v>
      </c>
      <c r="D626" s="1">
        <f>GAS_LOAD!K626</f>
        <v>2.5566661750000002</v>
      </c>
      <c r="E626" s="1">
        <f>GAS_LOAD!L626</f>
        <v>3.8349992624999998</v>
      </c>
      <c r="F626" s="1">
        <f t="shared" si="17"/>
        <v>114.15525114155251</v>
      </c>
      <c r="G626" s="1">
        <v>0</v>
      </c>
      <c r="H626" s="19">
        <v>0</v>
      </c>
      <c r="I626" s="1">
        <f>WIND!B626</f>
        <v>1141.28125</v>
      </c>
      <c r="J626" s="1">
        <f>WIND!C626</f>
        <v>96.71875</v>
      </c>
      <c r="K626" s="19">
        <v>0</v>
      </c>
      <c r="L626" s="21">
        <v>0</v>
      </c>
      <c r="M626" s="5">
        <v>650</v>
      </c>
      <c r="N626" s="5">
        <v>0</v>
      </c>
      <c r="O626" s="22">
        <v>0</v>
      </c>
      <c r="P626" s="1">
        <v>237</v>
      </c>
      <c r="Q626" s="22">
        <v>0</v>
      </c>
      <c r="R626" s="22">
        <v>0</v>
      </c>
      <c r="S626" s="20">
        <v>0</v>
      </c>
    </row>
    <row r="627" spans="1:19" ht="15" customHeight="1" x14ac:dyDescent="0.35">
      <c r="A627" s="2">
        <f t="shared" si="18"/>
        <v>46233</v>
      </c>
      <c r="B627" s="3">
        <v>5.0416666666666599</v>
      </c>
      <c r="C627" s="1">
        <v>7642</v>
      </c>
      <c r="D627" s="1">
        <f>GAS_LOAD!K627</f>
        <v>2.5566661750000002</v>
      </c>
      <c r="E627" s="1">
        <f>GAS_LOAD!L627</f>
        <v>3.8349992624999998</v>
      </c>
      <c r="F627" s="1">
        <f t="shared" si="17"/>
        <v>114.15525114155251</v>
      </c>
      <c r="G627" s="1">
        <v>0</v>
      </c>
      <c r="H627" s="19">
        <v>0</v>
      </c>
      <c r="I627" s="1">
        <f>WIND!B627</f>
        <v>863.796875</v>
      </c>
      <c r="J627" s="1">
        <f>WIND!C627</f>
        <v>73.203125</v>
      </c>
      <c r="K627" s="19">
        <v>0</v>
      </c>
      <c r="L627" s="21">
        <v>0</v>
      </c>
      <c r="M627" s="5">
        <v>650</v>
      </c>
      <c r="N627" s="5">
        <v>857</v>
      </c>
      <c r="O627" s="22">
        <v>0</v>
      </c>
      <c r="P627" s="1">
        <v>236</v>
      </c>
      <c r="Q627" s="22">
        <v>0</v>
      </c>
      <c r="R627" s="22">
        <v>0</v>
      </c>
      <c r="S627" s="20">
        <v>0</v>
      </c>
    </row>
    <row r="628" spans="1:19" ht="15" customHeight="1" x14ac:dyDescent="0.35">
      <c r="A628" s="2">
        <f t="shared" si="18"/>
        <v>46233</v>
      </c>
      <c r="B628" s="3">
        <v>5.0833333333333304</v>
      </c>
      <c r="C628" s="1">
        <v>7333</v>
      </c>
      <c r="D628" s="1">
        <f>GAS_LOAD!K628</f>
        <v>2.5566661750000002</v>
      </c>
      <c r="E628" s="1">
        <f>GAS_LOAD!L628</f>
        <v>3.8349992624999998</v>
      </c>
      <c r="F628" s="1">
        <f t="shared" si="17"/>
        <v>114.15525114155251</v>
      </c>
      <c r="G628" s="1">
        <v>0</v>
      </c>
      <c r="H628" s="19">
        <v>0</v>
      </c>
      <c r="I628" s="1">
        <f>WIND!B628</f>
        <v>836.140625</v>
      </c>
      <c r="J628" s="1">
        <f>WIND!C628</f>
        <v>70.859375</v>
      </c>
      <c r="K628" s="19">
        <v>0</v>
      </c>
      <c r="L628" s="21">
        <v>0</v>
      </c>
      <c r="M628" s="5">
        <v>650</v>
      </c>
      <c r="N628" s="5">
        <v>0</v>
      </c>
      <c r="O628" s="22">
        <v>0</v>
      </c>
      <c r="P628" s="1">
        <v>233</v>
      </c>
      <c r="Q628" s="22">
        <v>0</v>
      </c>
      <c r="R628" s="22">
        <v>0</v>
      </c>
      <c r="S628" s="20">
        <v>0</v>
      </c>
    </row>
    <row r="629" spans="1:19" ht="15" customHeight="1" x14ac:dyDescent="0.35">
      <c r="A629" s="2">
        <f t="shared" si="18"/>
        <v>46233</v>
      </c>
      <c r="B629" s="3">
        <v>5.1249999999999902</v>
      </c>
      <c r="C629" s="1">
        <v>6989</v>
      </c>
      <c r="D629" s="1">
        <f>GAS_LOAD!K629</f>
        <v>2.5566661750000002</v>
      </c>
      <c r="E629" s="1">
        <f>GAS_LOAD!L629</f>
        <v>3.8349992624999998</v>
      </c>
      <c r="F629" s="1">
        <f t="shared" si="17"/>
        <v>114.15525114155251</v>
      </c>
      <c r="G629" s="1">
        <v>0</v>
      </c>
      <c r="H629" s="19">
        <v>0</v>
      </c>
      <c r="I629" s="1">
        <f>WIND!B629</f>
        <v>790.046875</v>
      </c>
      <c r="J629" s="1">
        <f>WIND!C629</f>
        <v>66.953125</v>
      </c>
      <c r="K629" s="19">
        <v>0</v>
      </c>
      <c r="L629" s="21">
        <v>0</v>
      </c>
      <c r="M629" s="5">
        <v>650</v>
      </c>
      <c r="N629" s="5">
        <v>287</v>
      </c>
      <c r="O629" s="22">
        <v>0</v>
      </c>
      <c r="P629" s="1">
        <v>233</v>
      </c>
      <c r="Q629" s="22">
        <v>0</v>
      </c>
      <c r="R629" s="22">
        <v>0</v>
      </c>
      <c r="S629" s="20">
        <v>0</v>
      </c>
    </row>
    <row r="630" spans="1:19" ht="15" customHeight="1" x14ac:dyDescent="0.35">
      <c r="A630" s="2">
        <f t="shared" si="18"/>
        <v>46233</v>
      </c>
      <c r="B630" s="3">
        <v>5.1666666666666599</v>
      </c>
      <c r="C630" s="1">
        <v>6921</v>
      </c>
      <c r="D630" s="1">
        <f>GAS_LOAD!K630</f>
        <v>2.5566661750000002</v>
      </c>
      <c r="E630" s="1">
        <f>GAS_LOAD!L630</f>
        <v>3.8349992624999998</v>
      </c>
      <c r="F630" s="1">
        <f t="shared" si="17"/>
        <v>114.15525114155251</v>
      </c>
      <c r="G630" s="1">
        <v>0</v>
      </c>
      <c r="H630" s="19">
        <v>0</v>
      </c>
      <c r="I630" s="1">
        <f>WIND!B630</f>
        <v>714.453125</v>
      </c>
      <c r="J630" s="1">
        <f>WIND!C630</f>
        <v>60.546875</v>
      </c>
      <c r="K630" s="19">
        <v>0</v>
      </c>
      <c r="L630" s="21">
        <v>0</v>
      </c>
      <c r="M630" s="5">
        <v>650</v>
      </c>
      <c r="N630" s="5">
        <v>0</v>
      </c>
      <c r="O630" s="22">
        <v>0</v>
      </c>
      <c r="P630" s="1">
        <v>238</v>
      </c>
      <c r="Q630" s="22">
        <v>0</v>
      </c>
      <c r="R630" s="22">
        <v>0</v>
      </c>
      <c r="S630" s="20">
        <v>0</v>
      </c>
    </row>
    <row r="631" spans="1:19" ht="15" customHeight="1" x14ac:dyDescent="0.35">
      <c r="A631" s="2">
        <f t="shared" si="18"/>
        <v>46233</v>
      </c>
      <c r="B631" s="3">
        <v>5.2083333333333304</v>
      </c>
      <c r="C631" s="1">
        <v>7206</v>
      </c>
      <c r="D631" s="1">
        <f>GAS_LOAD!K631</f>
        <v>2.5566661750000002</v>
      </c>
      <c r="E631" s="1">
        <f>GAS_LOAD!L631</f>
        <v>3.8349992624999998</v>
      </c>
      <c r="F631" s="1">
        <f t="shared" si="17"/>
        <v>114.15525114155251</v>
      </c>
      <c r="G631" s="1">
        <v>0</v>
      </c>
      <c r="H631" s="19">
        <v>0</v>
      </c>
      <c r="I631" s="1">
        <f>WIND!B631</f>
        <v>725.515625</v>
      </c>
      <c r="J631" s="1">
        <f>WIND!C631</f>
        <v>61.484375</v>
      </c>
      <c r="K631" s="19">
        <v>0</v>
      </c>
      <c r="L631" s="21">
        <v>0</v>
      </c>
      <c r="M631" s="5">
        <v>650</v>
      </c>
      <c r="N631" s="5">
        <v>0</v>
      </c>
      <c r="O631" s="22">
        <v>0</v>
      </c>
      <c r="P631" s="1">
        <v>247</v>
      </c>
      <c r="Q631" s="22">
        <v>0</v>
      </c>
      <c r="R631" s="22">
        <v>0</v>
      </c>
      <c r="S631" s="20">
        <v>0</v>
      </c>
    </row>
    <row r="632" spans="1:19" ht="15" customHeight="1" x14ac:dyDescent="0.35">
      <c r="A632" s="2">
        <f t="shared" si="18"/>
        <v>46233</v>
      </c>
      <c r="B632" s="3">
        <v>5.2499999999999902</v>
      </c>
      <c r="C632" s="1">
        <v>7687</v>
      </c>
      <c r="D632" s="1">
        <f>GAS_LOAD!K632</f>
        <v>2.5566661750000002</v>
      </c>
      <c r="E632" s="1">
        <f>GAS_LOAD!L632</f>
        <v>3.8349992624999998</v>
      </c>
      <c r="F632" s="1">
        <f t="shared" si="17"/>
        <v>114.15525114155251</v>
      </c>
      <c r="G632" s="1">
        <v>48</v>
      </c>
      <c r="H632" s="19">
        <v>0</v>
      </c>
      <c r="I632" s="1">
        <f>WIND!B632</f>
        <v>540.21875</v>
      </c>
      <c r="J632" s="1">
        <f>WIND!C632</f>
        <v>45.78125</v>
      </c>
      <c r="K632" s="19">
        <v>0</v>
      </c>
      <c r="L632" s="21">
        <v>0</v>
      </c>
      <c r="M632" s="5">
        <v>650</v>
      </c>
      <c r="N632" s="5">
        <v>1030</v>
      </c>
      <c r="O632" s="22">
        <v>0</v>
      </c>
      <c r="P632" s="1">
        <v>283</v>
      </c>
      <c r="Q632" s="22">
        <v>0</v>
      </c>
      <c r="R632" s="22">
        <v>0</v>
      </c>
      <c r="S632" s="20">
        <v>0</v>
      </c>
    </row>
    <row r="633" spans="1:19" ht="15" customHeight="1" x14ac:dyDescent="0.35">
      <c r="A633" s="2">
        <f t="shared" si="18"/>
        <v>46233</v>
      </c>
      <c r="B633" s="3">
        <v>5.2916666666666599</v>
      </c>
      <c r="C633" s="1">
        <v>8368</v>
      </c>
      <c r="D633" s="1">
        <f>GAS_LOAD!K633</f>
        <v>2.5566661750000002</v>
      </c>
      <c r="E633" s="1">
        <f>GAS_LOAD!L633</f>
        <v>3.8349992624999998</v>
      </c>
      <c r="F633" s="1">
        <f t="shared" si="17"/>
        <v>114.15525114155251</v>
      </c>
      <c r="G633" s="1">
        <v>612</v>
      </c>
      <c r="H633" s="19">
        <v>0</v>
      </c>
      <c r="I633" s="1">
        <f>WIND!B633</f>
        <v>480.296875</v>
      </c>
      <c r="J633" s="1">
        <f>WIND!C633</f>
        <v>40.703125</v>
      </c>
      <c r="K633" s="19">
        <v>0</v>
      </c>
      <c r="L633" s="21">
        <v>0</v>
      </c>
      <c r="M633" s="5">
        <v>650</v>
      </c>
      <c r="N633" s="5">
        <v>0</v>
      </c>
      <c r="O633" s="22">
        <v>0</v>
      </c>
      <c r="P633" s="1">
        <v>307</v>
      </c>
      <c r="Q633" s="22">
        <v>0</v>
      </c>
      <c r="R633" s="22">
        <v>0</v>
      </c>
      <c r="S633" s="20">
        <v>0</v>
      </c>
    </row>
    <row r="634" spans="1:19" ht="15" customHeight="1" x14ac:dyDescent="0.35">
      <c r="A634" s="2">
        <f t="shared" si="18"/>
        <v>46233</v>
      </c>
      <c r="B634" s="3">
        <v>5.3333333333333304</v>
      </c>
      <c r="C634" s="1">
        <v>9025</v>
      </c>
      <c r="D634" s="1">
        <f>GAS_LOAD!K634</f>
        <v>2.5566661750000002</v>
      </c>
      <c r="E634" s="1">
        <f>GAS_LOAD!L634</f>
        <v>3.8349992624999998</v>
      </c>
      <c r="F634" s="1">
        <f t="shared" si="17"/>
        <v>114.15525114155251</v>
      </c>
      <c r="G634" s="1">
        <v>1884</v>
      </c>
      <c r="H634" s="19">
        <v>0</v>
      </c>
      <c r="I634" s="1">
        <f>WIND!B634</f>
        <v>439.734375</v>
      </c>
      <c r="J634" s="1">
        <f>WIND!C634</f>
        <v>37.265625</v>
      </c>
      <c r="K634" s="19">
        <v>0</v>
      </c>
      <c r="L634" s="21">
        <v>0</v>
      </c>
      <c r="M634" s="5">
        <v>650</v>
      </c>
      <c r="N634" s="5">
        <v>1833</v>
      </c>
      <c r="O634" s="22">
        <v>0</v>
      </c>
      <c r="P634" s="1">
        <v>315</v>
      </c>
      <c r="Q634" s="22">
        <v>0</v>
      </c>
      <c r="R634" s="22">
        <v>0</v>
      </c>
      <c r="S634" s="20">
        <v>0</v>
      </c>
    </row>
    <row r="635" spans="1:19" ht="15" customHeight="1" x14ac:dyDescent="0.35">
      <c r="A635" s="2">
        <f t="shared" si="18"/>
        <v>46233</v>
      </c>
      <c r="B635" s="3">
        <v>5.3749999999999902</v>
      </c>
      <c r="C635" s="1">
        <v>9499</v>
      </c>
      <c r="D635" s="1">
        <f>GAS_LOAD!K635</f>
        <v>2.5566661750000002</v>
      </c>
      <c r="E635" s="1">
        <f>GAS_LOAD!L635</f>
        <v>3.8349992624999998</v>
      </c>
      <c r="F635" s="1">
        <f t="shared" si="17"/>
        <v>114.15525114155251</v>
      </c>
      <c r="G635" s="1">
        <v>3618</v>
      </c>
      <c r="H635" s="19">
        <v>0</v>
      </c>
      <c r="I635" s="1">
        <f>WIND!B635</f>
        <v>489.515625</v>
      </c>
      <c r="J635" s="1">
        <f>WIND!C635</f>
        <v>41.484375</v>
      </c>
      <c r="K635" s="19">
        <v>0</v>
      </c>
      <c r="L635" s="21">
        <v>0</v>
      </c>
      <c r="M635" s="5">
        <v>650</v>
      </c>
      <c r="N635" s="5">
        <v>1677</v>
      </c>
      <c r="O635" s="22">
        <v>0</v>
      </c>
      <c r="P635" s="1">
        <v>313</v>
      </c>
      <c r="Q635" s="22">
        <v>0</v>
      </c>
      <c r="R635" s="22">
        <v>0</v>
      </c>
      <c r="S635" s="20">
        <v>0</v>
      </c>
    </row>
    <row r="636" spans="1:19" ht="15" customHeight="1" x14ac:dyDescent="0.35">
      <c r="A636" s="2">
        <f t="shared" si="18"/>
        <v>46233</v>
      </c>
      <c r="B636" s="3">
        <v>5.4166666666666599</v>
      </c>
      <c r="C636" s="1">
        <v>9779</v>
      </c>
      <c r="D636" s="1">
        <f>GAS_LOAD!K636</f>
        <v>2.5566661750000002</v>
      </c>
      <c r="E636" s="1">
        <f>GAS_LOAD!L636</f>
        <v>3.8349992624999998</v>
      </c>
      <c r="F636" s="1">
        <f t="shared" si="17"/>
        <v>114.15525114155251</v>
      </c>
      <c r="G636" s="1">
        <v>4944</v>
      </c>
      <c r="H636" s="19">
        <v>0</v>
      </c>
      <c r="I636" s="1">
        <f>WIND!B636</f>
        <v>507.03125</v>
      </c>
      <c r="J636" s="1">
        <f>WIND!C636</f>
        <v>42.96875</v>
      </c>
      <c r="K636" s="19">
        <v>0</v>
      </c>
      <c r="L636" s="21">
        <v>0</v>
      </c>
      <c r="M636" s="5">
        <v>650</v>
      </c>
      <c r="N636" s="5">
        <v>1499</v>
      </c>
      <c r="O636" s="22">
        <v>0</v>
      </c>
      <c r="P636" s="1">
        <v>310</v>
      </c>
      <c r="Q636" s="22">
        <v>0</v>
      </c>
      <c r="R636" s="22">
        <v>0</v>
      </c>
      <c r="S636" s="20">
        <v>0</v>
      </c>
    </row>
    <row r="637" spans="1:19" ht="15" customHeight="1" x14ac:dyDescent="0.35">
      <c r="A637" s="2">
        <f t="shared" si="18"/>
        <v>46233</v>
      </c>
      <c r="B637" s="3">
        <v>5.4583333333333304</v>
      </c>
      <c r="C637" s="1">
        <v>10015</v>
      </c>
      <c r="D637" s="1">
        <f>GAS_LOAD!K637</f>
        <v>2.5566661750000002</v>
      </c>
      <c r="E637" s="1">
        <f>GAS_LOAD!L637</f>
        <v>3.8349992624999998</v>
      </c>
      <c r="F637" s="1">
        <f t="shared" si="17"/>
        <v>114.15525114155251</v>
      </c>
      <c r="G637" s="1">
        <v>5865</v>
      </c>
      <c r="H637" s="19">
        <v>0</v>
      </c>
      <c r="I637" s="1">
        <f>WIND!B637</f>
        <v>453.5625</v>
      </c>
      <c r="J637" s="1">
        <f>WIND!C637</f>
        <v>38.4375</v>
      </c>
      <c r="K637" s="19">
        <v>0</v>
      </c>
      <c r="L637" s="21">
        <v>0</v>
      </c>
      <c r="M637" s="5">
        <v>650</v>
      </c>
      <c r="N637" s="5">
        <v>1486</v>
      </c>
      <c r="O637" s="22">
        <v>0</v>
      </c>
      <c r="P637" s="1">
        <v>310</v>
      </c>
      <c r="Q637" s="22">
        <v>0</v>
      </c>
      <c r="R637" s="22">
        <v>0</v>
      </c>
      <c r="S637" s="20">
        <v>0</v>
      </c>
    </row>
    <row r="638" spans="1:19" ht="15" customHeight="1" x14ac:dyDescent="0.35">
      <c r="A638" s="2">
        <f t="shared" si="18"/>
        <v>46233</v>
      </c>
      <c r="B638" s="3">
        <v>5.4999999999999902</v>
      </c>
      <c r="C638" s="1">
        <v>10134</v>
      </c>
      <c r="D638" s="1">
        <f>GAS_LOAD!K638</f>
        <v>2.5566661750000002</v>
      </c>
      <c r="E638" s="1">
        <f>GAS_LOAD!L638</f>
        <v>3.8349992624999998</v>
      </c>
      <c r="F638" s="1">
        <f t="shared" si="17"/>
        <v>114.15525114155251</v>
      </c>
      <c r="G638" s="1">
        <v>5982</v>
      </c>
      <c r="H638" s="19">
        <v>0</v>
      </c>
      <c r="I638" s="1">
        <f>WIND!B638</f>
        <v>496.890625</v>
      </c>
      <c r="J638" s="1">
        <f>WIND!C638</f>
        <v>42.109375</v>
      </c>
      <c r="K638" s="19">
        <v>0</v>
      </c>
      <c r="L638" s="21">
        <v>0</v>
      </c>
      <c r="M638" s="5">
        <v>650</v>
      </c>
      <c r="N638" s="5">
        <v>0</v>
      </c>
      <c r="O638" s="22">
        <v>0</v>
      </c>
      <c r="P638" s="1">
        <v>305</v>
      </c>
      <c r="Q638" s="22">
        <v>0</v>
      </c>
      <c r="R638" s="22">
        <v>0</v>
      </c>
      <c r="S638" s="20">
        <v>0</v>
      </c>
    </row>
    <row r="639" spans="1:19" ht="15" customHeight="1" x14ac:dyDescent="0.35">
      <c r="A639" s="2">
        <f t="shared" si="18"/>
        <v>46233</v>
      </c>
      <c r="B639" s="3">
        <v>5.5416666666666599</v>
      </c>
      <c r="C639" s="1">
        <v>10047</v>
      </c>
      <c r="D639" s="1">
        <f>GAS_LOAD!K639</f>
        <v>2.5566661750000002</v>
      </c>
      <c r="E639" s="1">
        <f>GAS_LOAD!L639</f>
        <v>3.8349992624999998</v>
      </c>
      <c r="F639" s="1">
        <f t="shared" si="17"/>
        <v>114.15525114155251</v>
      </c>
      <c r="G639" s="1">
        <v>6255</v>
      </c>
      <c r="H639" s="19">
        <v>0</v>
      </c>
      <c r="I639" s="1">
        <f>WIND!B639</f>
        <v>553.125</v>
      </c>
      <c r="J639" s="1">
        <f>WIND!C639</f>
        <v>46.875</v>
      </c>
      <c r="K639" s="19">
        <v>0</v>
      </c>
      <c r="L639" s="21">
        <v>0</v>
      </c>
      <c r="M639" s="5">
        <v>650</v>
      </c>
      <c r="N639" s="5">
        <v>0</v>
      </c>
      <c r="O639" s="22">
        <v>0</v>
      </c>
      <c r="P639" s="1">
        <v>300</v>
      </c>
      <c r="Q639" s="22">
        <v>0</v>
      </c>
      <c r="R639" s="22">
        <v>0</v>
      </c>
      <c r="S639" s="20">
        <v>0</v>
      </c>
    </row>
    <row r="640" spans="1:19" ht="15" customHeight="1" x14ac:dyDescent="0.35">
      <c r="A640" s="2">
        <f t="shared" si="18"/>
        <v>46233</v>
      </c>
      <c r="B640" s="3">
        <v>5.5833333333333304</v>
      </c>
      <c r="C640" s="1">
        <v>10064</v>
      </c>
      <c r="D640" s="1">
        <f>GAS_LOAD!K640</f>
        <v>2.5566661750000002</v>
      </c>
      <c r="E640" s="1">
        <f>GAS_LOAD!L640</f>
        <v>3.8349992624999998</v>
      </c>
      <c r="F640" s="1">
        <f t="shared" si="17"/>
        <v>114.15525114155251</v>
      </c>
      <c r="G640" s="1">
        <v>6363</v>
      </c>
      <c r="H640" s="19">
        <v>0</v>
      </c>
      <c r="I640" s="1">
        <f>WIND!B640</f>
        <v>540.21875</v>
      </c>
      <c r="J640" s="1">
        <f>WIND!C640</f>
        <v>45.78125</v>
      </c>
      <c r="K640" s="19">
        <v>0</v>
      </c>
      <c r="L640" s="21">
        <v>0</v>
      </c>
      <c r="M640" s="5">
        <v>650</v>
      </c>
      <c r="N640" s="5">
        <v>0</v>
      </c>
      <c r="O640" s="22">
        <v>0</v>
      </c>
      <c r="P640" s="1">
        <v>300</v>
      </c>
      <c r="Q640" s="22">
        <v>0</v>
      </c>
      <c r="R640" s="22">
        <v>0</v>
      </c>
      <c r="S640" s="20">
        <v>0</v>
      </c>
    </row>
    <row r="641" spans="1:19" ht="15" customHeight="1" x14ac:dyDescent="0.35">
      <c r="A641" s="2">
        <f t="shared" si="18"/>
        <v>46233</v>
      </c>
      <c r="B641" s="3">
        <v>5.6249999999999902</v>
      </c>
      <c r="C641" s="1">
        <v>9866</v>
      </c>
      <c r="D641" s="1">
        <f>GAS_LOAD!K641</f>
        <v>2.5566661750000002</v>
      </c>
      <c r="E641" s="1">
        <f>GAS_LOAD!L641</f>
        <v>3.8349992624999998</v>
      </c>
      <c r="F641" s="1">
        <f t="shared" si="17"/>
        <v>114.15525114155251</v>
      </c>
      <c r="G641" s="1">
        <v>6141</v>
      </c>
      <c r="H641" s="19">
        <v>0</v>
      </c>
      <c r="I641" s="1">
        <f>WIND!B641</f>
        <v>511.640625</v>
      </c>
      <c r="J641" s="1">
        <f>WIND!C641</f>
        <v>43.359375</v>
      </c>
      <c r="K641" s="19">
        <v>0</v>
      </c>
      <c r="L641" s="21">
        <v>0</v>
      </c>
      <c r="M641" s="5">
        <v>650</v>
      </c>
      <c r="N641" s="5">
        <v>1192</v>
      </c>
      <c r="O641" s="22">
        <v>0</v>
      </c>
      <c r="P641" s="1">
        <v>300</v>
      </c>
      <c r="Q641" s="22">
        <v>0</v>
      </c>
      <c r="R641" s="22">
        <v>0</v>
      </c>
      <c r="S641" s="20">
        <v>0</v>
      </c>
    </row>
    <row r="642" spans="1:19" ht="15" customHeight="1" x14ac:dyDescent="0.35">
      <c r="A642" s="2">
        <f t="shared" si="18"/>
        <v>46233</v>
      </c>
      <c r="B642" s="3">
        <v>5.6666666666666599</v>
      </c>
      <c r="C642" s="1">
        <v>9697</v>
      </c>
      <c r="D642" s="1">
        <f>GAS_LOAD!K642</f>
        <v>2.5566661750000002</v>
      </c>
      <c r="E642" s="1">
        <f>GAS_LOAD!L642</f>
        <v>3.8349992624999998</v>
      </c>
      <c r="F642" s="1">
        <f t="shared" si="17"/>
        <v>114.15525114155251</v>
      </c>
      <c r="G642" s="1">
        <v>5475</v>
      </c>
      <c r="H642" s="19">
        <v>0</v>
      </c>
      <c r="I642" s="1">
        <f>WIND!B642</f>
        <v>588.15625</v>
      </c>
      <c r="J642" s="1">
        <f>WIND!C642</f>
        <v>49.84375</v>
      </c>
      <c r="K642" s="19">
        <v>0</v>
      </c>
      <c r="L642" s="21">
        <v>0</v>
      </c>
      <c r="M642" s="5">
        <v>650</v>
      </c>
      <c r="N642" s="5">
        <v>0</v>
      </c>
      <c r="O642" s="22">
        <v>0</v>
      </c>
      <c r="P642" s="1">
        <v>298</v>
      </c>
      <c r="Q642" s="22">
        <v>0</v>
      </c>
      <c r="R642" s="22">
        <v>0</v>
      </c>
      <c r="S642" s="20">
        <v>0</v>
      </c>
    </row>
    <row r="643" spans="1:19" ht="15" customHeight="1" x14ac:dyDescent="0.35">
      <c r="A643" s="2">
        <f t="shared" si="18"/>
        <v>46233</v>
      </c>
      <c r="B643" s="3">
        <v>5.7083333333333304</v>
      </c>
      <c r="C643" s="1">
        <v>9557</v>
      </c>
      <c r="D643" s="1">
        <f>GAS_LOAD!K643</f>
        <v>2.5566661750000002</v>
      </c>
      <c r="E643" s="1">
        <f>GAS_LOAD!L643</f>
        <v>3.8349992624999998</v>
      </c>
      <c r="F643" s="1">
        <f t="shared" ref="F643:F706" si="19">1000000/365/24</f>
        <v>114.15525114155251</v>
      </c>
      <c r="G643" s="1">
        <v>4455</v>
      </c>
      <c r="H643" s="19">
        <v>0</v>
      </c>
      <c r="I643" s="1">
        <f>WIND!B643</f>
        <v>638.859375</v>
      </c>
      <c r="J643" s="1">
        <f>WIND!C643</f>
        <v>54.140625</v>
      </c>
      <c r="K643" s="19">
        <v>0</v>
      </c>
      <c r="L643" s="21">
        <v>0</v>
      </c>
      <c r="M643" s="5">
        <v>650</v>
      </c>
      <c r="N643" s="5">
        <v>0</v>
      </c>
      <c r="O643" s="22">
        <v>0</v>
      </c>
      <c r="P643" s="1">
        <v>294</v>
      </c>
      <c r="Q643" s="22">
        <v>0</v>
      </c>
      <c r="R643" s="22">
        <v>0</v>
      </c>
      <c r="S643" s="20">
        <v>0</v>
      </c>
    </row>
    <row r="644" spans="1:19" ht="15" customHeight="1" x14ac:dyDescent="0.35">
      <c r="A644" s="2">
        <f t="shared" si="18"/>
        <v>46233</v>
      </c>
      <c r="B644" s="3">
        <v>5.7499999999999902</v>
      </c>
      <c r="C644" s="1">
        <v>9586</v>
      </c>
      <c r="D644" s="1">
        <f>GAS_LOAD!K644</f>
        <v>2.5566661750000002</v>
      </c>
      <c r="E644" s="1">
        <f>GAS_LOAD!L644</f>
        <v>3.8349992624999998</v>
      </c>
      <c r="F644" s="1">
        <f t="shared" si="19"/>
        <v>114.15525114155251</v>
      </c>
      <c r="G644" s="1">
        <v>2961</v>
      </c>
      <c r="H644" s="19">
        <v>0</v>
      </c>
      <c r="I644" s="1">
        <f>WIND!B644</f>
        <v>635.171875</v>
      </c>
      <c r="J644" s="1">
        <f>WIND!C644</f>
        <v>53.828125</v>
      </c>
      <c r="K644" s="19">
        <v>0</v>
      </c>
      <c r="L644" s="21">
        <v>0</v>
      </c>
      <c r="M644" s="5">
        <v>650</v>
      </c>
      <c r="N644" s="5">
        <v>1928</v>
      </c>
      <c r="O644" s="22">
        <v>0</v>
      </c>
      <c r="P644" s="1">
        <v>290</v>
      </c>
      <c r="Q644" s="22">
        <v>0</v>
      </c>
      <c r="R644" s="22">
        <v>0</v>
      </c>
      <c r="S644" s="20">
        <v>0</v>
      </c>
    </row>
    <row r="645" spans="1:19" ht="15" customHeight="1" x14ac:dyDescent="0.35">
      <c r="A645" s="2">
        <f t="shared" si="18"/>
        <v>46233</v>
      </c>
      <c r="B645" s="3">
        <v>5.7916666666666599</v>
      </c>
      <c r="C645" s="1">
        <v>9414</v>
      </c>
      <c r="D645" s="1">
        <f>GAS_LOAD!K645</f>
        <v>2.5566661750000002</v>
      </c>
      <c r="E645" s="1">
        <f>GAS_LOAD!L645</f>
        <v>3.8349992624999998</v>
      </c>
      <c r="F645" s="1">
        <f t="shared" si="19"/>
        <v>114.15525114155251</v>
      </c>
      <c r="G645" s="1">
        <v>1494</v>
      </c>
      <c r="H645" s="19">
        <v>0</v>
      </c>
      <c r="I645" s="1">
        <f>WIND!B645</f>
        <v>814.015625</v>
      </c>
      <c r="J645" s="1">
        <f>WIND!C645</f>
        <v>68.984375</v>
      </c>
      <c r="K645" s="19">
        <v>0</v>
      </c>
      <c r="L645" s="21">
        <v>0</v>
      </c>
      <c r="M645" s="5">
        <v>650</v>
      </c>
      <c r="N645" s="5">
        <v>2069</v>
      </c>
      <c r="O645" s="22">
        <v>0</v>
      </c>
      <c r="P645" s="1">
        <v>272</v>
      </c>
      <c r="Q645" s="22">
        <v>0</v>
      </c>
      <c r="R645" s="22">
        <v>0</v>
      </c>
      <c r="S645" s="20">
        <v>0</v>
      </c>
    </row>
    <row r="646" spans="1:19" ht="15" customHeight="1" x14ac:dyDescent="0.35">
      <c r="A646" s="2">
        <f t="shared" si="18"/>
        <v>46233</v>
      </c>
      <c r="B646" s="3">
        <v>5.8333333333333304</v>
      </c>
      <c r="C646" s="1">
        <v>8873</v>
      </c>
      <c r="D646" s="1">
        <f>GAS_LOAD!K646</f>
        <v>2.5566661750000002</v>
      </c>
      <c r="E646" s="1">
        <f>GAS_LOAD!L646</f>
        <v>3.8349992624999998</v>
      </c>
      <c r="F646" s="1">
        <f t="shared" si="19"/>
        <v>114.15525114155251</v>
      </c>
      <c r="G646" s="1">
        <v>393</v>
      </c>
      <c r="H646" s="19">
        <v>0</v>
      </c>
      <c r="I646" s="1">
        <f>WIND!B646</f>
        <v>976.265625</v>
      </c>
      <c r="J646" s="1">
        <f>WIND!C646</f>
        <v>82.734375</v>
      </c>
      <c r="K646" s="19">
        <v>0</v>
      </c>
      <c r="L646" s="21">
        <v>0</v>
      </c>
      <c r="M646" s="5">
        <v>650</v>
      </c>
      <c r="N646" s="5">
        <v>1732</v>
      </c>
      <c r="O646" s="22">
        <v>0</v>
      </c>
      <c r="P646" s="1">
        <v>259</v>
      </c>
      <c r="Q646" s="22">
        <v>0</v>
      </c>
      <c r="R646" s="22">
        <v>0</v>
      </c>
      <c r="S646" s="20">
        <v>0</v>
      </c>
    </row>
    <row r="647" spans="1:19" ht="15" customHeight="1" x14ac:dyDescent="0.35">
      <c r="A647" s="2">
        <f t="shared" si="18"/>
        <v>46233</v>
      </c>
      <c r="B647" s="3">
        <v>5.8749999999999902</v>
      </c>
      <c r="C647" s="1">
        <v>8627</v>
      </c>
      <c r="D647" s="1">
        <f>GAS_LOAD!K647</f>
        <v>2.5566661750000002</v>
      </c>
      <c r="E647" s="1">
        <f>GAS_LOAD!L647</f>
        <v>3.8349992624999998</v>
      </c>
      <c r="F647" s="1">
        <f t="shared" si="19"/>
        <v>114.15525114155251</v>
      </c>
      <c r="G647" s="1">
        <v>33</v>
      </c>
      <c r="H647" s="19">
        <v>0</v>
      </c>
      <c r="I647" s="1">
        <f>WIND!B647</f>
        <v>890.53125</v>
      </c>
      <c r="J647" s="1">
        <f>WIND!C647</f>
        <v>75.46875</v>
      </c>
      <c r="K647" s="19">
        <v>0</v>
      </c>
      <c r="L647" s="21">
        <v>0</v>
      </c>
      <c r="M647" s="5">
        <v>650</v>
      </c>
      <c r="N647" s="5">
        <v>1626</v>
      </c>
      <c r="O647" s="22">
        <v>0</v>
      </c>
      <c r="P647" s="1">
        <v>252</v>
      </c>
      <c r="Q647" s="22">
        <v>0</v>
      </c>
      <c r="R647" s="22">
        <v>0</v>
      </c>
      <c r="S647" s="20">
        <v>0</v>
      </c>
    </row>
    <row r="648" spans="1:19" ht="15" customHeight="1" x14ac:dyDescent="0.35">
      <c r="A648" s="2">
        <f t="shared" si="18"/>
        <v>46233</v>
      </c>
      <c r="B648" s="3">
        <v>5.9166666666666599</v>
      </c>
      <c r="C648" s="1">
        <v>9041</v>
      </c>
      <c r="D648" s="1">
        <f>GAS_LOAD!K648</f>
        <v>2.5566661750000002</v>
      </c>
      <c r="E648" s="1">
        <f>GAS_LOAD!L648</f>
        <v>3.8349992624999998</v>
      </c>
      <c r="F648" s="1">
        <f t="shared" si="19"/>
        <v>114.15525114155251</v>
      </c>
      <c r="G648" s="1">
        <v>0</v>
      </c>
      <c r="H648" s="19">
        <v>0</v>
      </c>
      <c r="I648" s="1">
        <f>WIND!B648</f>
        <v>770.6875</v>
      </c>
      <c r="J648" s="1">
        <f>WIND!C648</f>
        <v>65.3125</v>
      </c>
      <c r="K648" s="19">
        <v>0</v>
      </c>
      <c r="L648" s="21">
        <v>0</v>
      </c>
      <c r="M648" s="5">
        <v>650</v>
      </c>
      <c r="N648" s="5">
        <v>2184</v>
      </c>
      <c r="O648" s="22">
        <v>0</v>
      </c>
      <c r="P648" s="1">
        <v>249</v>
      </c>
      <c r="Q648" s="22">
        <v>0</v>
      </c>
      <c r="R648" s="22">
        <v>0</v>
      </c>
      <c r="S648" s="20">
        <v>0</v>
      </c>
    </row>
    <row r="649" spans="1:19" ht="15" customHeight="1" x14ac:dyDescent="0.35">
      <c r="A649" s="2">
        <f t="shared" si="18"/>
        <v>46233</v>
      </c>
      <c r="B649" s="3">
        <v>5.9583333333333304</v>
      </c>
      <c r="C649" s="1">
        <v>8960</v>
      </c>
      <c r="D649" s="1">
        <f>GAS_LOAD!K649</f>
        <v>2.5566661750000002</v>
      </c>
      <c r="E649" s="1">
        <f>GAS_LOAD!L649</f>
        <v>3.8349992624999998</v>
      </c>
      <c r="F649" s="1">
        <f t="shared" si="19"/>
        <v>114.15525114155251</v>
      </c>
      <c r="G649" s="1">
        <v>0</v>
      </c>
      <c r="H649" s="19">
        <v>0</v>
      </c>
      <c r="I649" s="1">
        <f>WIND!B649</f>
        <v>675.734375</v>
      </c>
      <c r="J649" s="1">
        <f>WIND!C649</f>
        <v>57.265625</v>
      </c>
      <c r="K649" s="19">
        <v>0</v>
      </c>
      <c r="L649" s="21">
        <v>0</v>
      </c>
      <c r="M649" s="5">
        <v>650</v>
      </c>
      <c r="N649" s="5">
        <v>2217</v>
      </c>
      <c r="O649" s="22">
        <v>0</v>
      </c>
      <c r="P649" s="1">
        <v>238</v>
      </c>
      <c r="Q649" s="22">
        <v>0</v>
      </c>
      <c r="R649" s="22">
        <v>0</v>
      </c>
      <c r="S649" s="20">
        <v>0</v>
      </c>
    </row>
    <row r="650" spans="1:19" ht="15" customHeight="1" x14ac:dyDescent="0.35">
      <c r="A650" s="2">
        <f t="shared" si="18"/>
        <v>46234</v>
      </c>
      <c r="B650" s="3">
        <v>5.9999999999999902</v>
      </c>
      <c r="C650" s="1">
        <v>8147</v>
      </c>
      <c r="D650" s="1">
        <f>GAS_LOAD!K650</f>
        <v>2.5768131416666669</v>
      </c>
      <c r="E650" s="1">
        <f>GAS_LOAD!L650</f>
        <v>3.8652197125000001</v>
      </c>
      <c r="F650" s="1">
        <f t="shared" si="19"/>
        <v>114.15525114155251</v>
      </c>
      <c r="G650" s="1">
        <v>0</v>
      </c>
      <c r="H650" s="19">
        <v>0</v>
      </c>
      <c r="I650" s="1">
        <f>WIND!B650</f>
        <v>650.84375</v>
      </c>
      <c r="J650" s="1">
        <f>WIND!C650</f>
        <v>55.15625</v>
      </c>
      <c r="K650" s="19">
        <v>0</v>
      </c>
      <c r="L650" s="21">
        <v>0</v>
      </c>
      <c r="M650" s="5">
        <v>650</v>
      </c>
      <c r="N650" s="5">
        <v>1433</v>
      </c>
      <c r="O650" s="22">
        <v>0</v>
      </c>
      <c r="P650" s="1">
        <v>236</v>
      </c>
      <c r="Q650" s="22">
        <v>0</v>
      </c>
      <c r="R650" s="22">
        <v>0</v>
      </c>
      <c r="S650" s="20">
        <v>0</v>
      </c>
    </row>
    <row r="651" spans="1:19" ht="15" customHeight="1" x14ac:dyDescent="0.35">
      <c r="A651" s="2">
        <f t="shared" si="18"/>
        <v>46234</v>
      </c>
      <c r="B651" s="3">
        <v>6.0416666666666599</v>
      </c>
      <c r="C651" s="1">
        <v>7736</v>
      </c>
      <c r="D651" s="1">
        <f>GAS_LOAD!K651</f>
        <v>2.5768131416666669</v>
      </c>
      <c r="E651" s="1">
        <f>GAS_LOAD!L651</f>
        <v>3.8652197125000001</v>
      </c>
      <c r="F651" s="1">
        <f t="shared" si="19"/>
        <v>114.15525114155251</v>
      </c>
      <c r="G651" s="1">
        <v>0</v>
      </c>
      <c r="H651" s="19">
        <v>0</v>
      </c>
      <c r="I651" s="1">
        <f>WIND!B651</f>
        <v>541.140625</v>
      </c>
      <c r="J651" s="1">
        <f>WIND!C651</f>
        <v>45.859375</v>
      </c>
      <c r="K651" s="19">
        <v>0</v>
      </c>
      <c r="L651" s="21">
        <v>0</v>
      </c>
      <c r="M651" s="5">
        <v>650</v>
      </c>
      <c r="N651" s="5">
        <v>1142</v>
      </c>
      <c r="O651" s="22">
        <v>0</v>
      </c>
      <c r="P651" s="1">
        <v>235</v>
      </c>
      <c r="Q651" s="22">
        <v>0</v>
      </c>
      <c r="R651" s="22">
        <v>0</v>
      </c>
      <c r="S651" s="20">
        <v>0</v>
      </c>
    </row>
    <row r="652" spans="1:19" ht="15" customHeight="1" x14ac:dyDescent="0.35">
      <c r="A652" s="2">
        <f t="shared" si="18"/>
        <v>46234</v>
      </c>
      <c r="B652" s="3">
        <v>6.0833333333333304</v>
      </c>
      <c r="C652" s="1">
        <v>7432</v>
      </c>
      <c r="D652" s="1">
        <f>GAS_LOAD!K652</f>
        <v>2.5768131416666669</v>
      </c>
      <c r="E652" s="1">
        <f>GAS_LOAD!L652</f>
        <v>3.8652197125000001</v>
      </c>
      <c r="F652" s="1">
        <f t="shared" si="19"/>
        <v>114.15525114155251</v>
      </c>
      <c r="G652" s="1">
        <v>0</v>
      </c>
      <c r="H652" s="19">
        <v>0</v>
      </c>
      <c r="I652" s="1">
        <f>WIND!B652</f>
        <v>510.71875</v>
      </c>
      <c r="J652" s="1">
        <f>WIND!C652</f>
        <v>43.28125</v>
      </c>
      <c r="K652" s="19">
        <v>0</v>
      </c>
      <c r="L652" s="21">
        <v>0</v>
      </c>
      <c r="M652" s="5">
        <v>650</v>
      </c>
      <c r="N652" s="5">
        <v>1034</v>
      </c>
      <c r="O652" s="22">
        <v>0</v>
      </c>
      <c r="P652" s="1">
        <v>232</v>
      </c>
      <c r="Q652" s="22">
        <v>0</v>
      </c>
      <c r="R652" s="22">
        <v>0</v>
      </c>
      <c r="S652" s="20">
        <v>0</v>
      </c>
    </row>
    <row r="653" spans="1:19" ht="15" customHeight="1" x14ac:dyDescent="0.35">
      <c r="A653" s="2">
        <f t="shared" si="18"/>
        <v>46234</v>
      </c>
      <c r="B653" s="3">
        <v>6.1249999999999902</v>
      </c>
      <c r="C653" s="1">
        <v>7079</v>
      </c>
      <c r="D653" s="1">
        <f>GAS_LOAD!K653</f>
        <v>2.5768131416666669</v>
      </c>
      <c r="E653" s="1">
        <f>GAS_LOAD!L653</f>
        <v>3.8652197125000001</v>
      </c>
      <c r="F653" s="1">
        <f t="shared" si="19"/>
        <v>114.15525114155251</v>
      </c>
      <c r="G653" s="1">
        <v>0</v>
      </c>
      <c r="H653" s="19">
        <v>0</v>
      </c>
      <c r="I653" s="1">
        <f>WIND!B653</f>
        <v>430.515625</v>
      </c>
      <c r="J653" s="1">
        <f>WIND!C653</f>
        <v>36.484375</v>
      </c>
      <c r="K653" s="19">
        <v>0</v>
      </c>
      <c r="L653" s="21">
        <v>0</v>
      </c>
      <c r="M653" s="5">
        <v>650</v>
      </c>
      <c r="N653" s="5">
        <v>769</v>
      </c>
      <c r="O653" s="22">
        <v>0</v>
      </c>
      <c r="P653" s="1">
        <v>231</v>
      </c>
      <c r="Q653" s="22">
        <v>0</v>
      </c>
      <c r="R653" s="22">
        <v>0</v>
      </c>
      <c r="S653" s="20">
        <v>0</v>
      </c>
    </row>
    <row r="654" spans="1:19" ht="15" customHeight="1" x14ac:dyDescent="0.35">
      <c r="A654" s="2">
        <f t="shared" si="18"/>
        <v>46234</v>
      </c>
      <c r="B654" s="3">
        <v>6.1666666666666599</v>
      </c>
      <c r="C654" s="1">
        <v>7018</v>
      </c>
      <c r="D654" s="1">
        <f>GAS_LOAD!K654</f>
        <v>2.5768131416666669</v>
      </c>
      <c r="E654" s="1">
        <f>GAS_LOAD!L654</f>
        <v>3.8652197125000001</v>
      </c>
      <c r="F654" s="1">
        <f t="shared" si="19"/>
        <v>114.15525114155251</v>
      </c>
      <c r="G654" s="1">
        <v>0</v>
      </c>
      <c r="H654" s="19">
        <v>0</v>
      </c>
      <c r="I654" s="1">
        <f>WIND!B654</f>
        <v>449.875</v>
      </c>
      <c r="J654" s="1">
        <f>WIND!C654</f>
        <v>38.125</v>
      </c>
      <c r="K654" s="19">
        <v>0</v>
      </c>
      <c r="L654" s="21">
        <v>0</v>
      </c>
      <c r="M654" s="5">
        <v>650</v>
      </c>
      <c r="N654" s="5">
        <v>0</v>
      </c>
      <c r="O654" s="22">
        <v>0</v>
      </c>
      <c r="P654" s="1">
        <v>237</v>
      </c>
      <c r="Q654" s="22">
        <v>0</v>
      </c>
      <c r="R654" s="22">
        <v>0</v>
      </c>
      <c r="S654" s="20">
        <v>0</v>
      </c>
    </row>
    <row r="655" spans="1:19" ht="15" customHeight="1" x14ac:dyDescent="0.35">
      <c r="A655" s="2">
        <f t="shared" si="18"/>
        <v>46234</v>
      </c>
      <c r="B655" s="3">
        <v>6.2083333333333197</v>
      </c>
      <c r="C655" s="1">
        <v>7288</v>
      </c>
      <c r="D655" s="1">
        <f>GAS_LOAD!K655</f>
        <v>2.5768131416666669</v>
      </c>
      <c r="E655" s="1">
        <f>GAS_LOAD!L655</f>
        <v>3.8652197125000001</v>
      </c>
      <c r="F655" s="1">
        <f t="shared" si="19"/>
        <v>114.15525114155251</v>
      </c>
      <c r="G655" s="1">
        <v>0</v>
      </c>
      <c r="H655" s="19">
        <v>0</v>
      </c>
      <c r="I655" s="1">
        <f>WIND!B655</f>
        <v>478.453125</v>
      </c>
      <c r="J655" s="1">
        <f>WIND!C655</f>
        <v>40.546875</v>
      </c>
      <c r="K655" s="19">
        <v>0</v>
      </c>
      <c r="L655" s="21">
        <v>0</v>
      </c>
      <c r="M655" s="5">
        <v>650</v>
      </c>
      <c r="N655" s="5">
        <v>0</v>
      </c>
      <c r="O655" s="22">
        <v>0</v>
      </c>
      <c r="P655" s="1">
        <v>246</v>
      </c>
      <c r="Q655" s="22">
        <v>0</v>
      </c>
      <c r="R655" s="22">
        <v>0</v>
      </c>
      <c r="S655" s="20">
        <v>0</v>
      </c>
    </row>
    <row r="656" spans="1:19" ht="15" customHeight="1" x14ac:dyDescent="0.35">
      <c r="A656" s="2">
        <f t="shared" si="18"/>
        <v>46234</v>
      </c>
      <c r="B656" s="3">
        <v>6.2499999999999902</v>
      </c>
      <c r="C656" s="1">
        <v>7742</v>
      </c>
      <c r="D656" s="1">
        <f>GAS_LOAD!K656</f>
        <v>2.5768131416666669</v>
      </c>
      <c r="E656" s="1">
        <f>GAS_LOAD!L656</f>
        <v>3.8652197125000001</v>
      </c>
      <c r="F656" s="1">
        <f t="shared" si="19"/>
        <v>114.15525114155251</v>
      </c>
      <c r="G656" s="1">
        <v>18</v>
      </c>
      <c r="H656" s="19">
        <v>0</v>
      </c>
      <c r="I656" s="1">
        <f>WIND!B656</f>
        <v>512.5625</v>
      </c>
      <c r="J656" s="1">
        <f>WIND!C656</f>
        <v>43.4375</v>
      </c>
      <c r="K656" s="19">
        <v>0</v>
      </c>
      <c r="L656" s="21">
        <v>0</v>
      </c>
      <c r="M656" s="5">
        <v>650</v>
      </c>
      <c r="N656" s="5">
        <v>1286</v>
      </c>
      <c r="O656" s="22">
        <v>0</v>
      </c>
      <c r="P656" s="1">
        <v>282</v>
      </c>
      <c r="Q656" s="22">
        <v>0</v>
      </c>
      <c r="R656" s="22">
        <v>0</v>
      </c>
      <c r="S656" s="20">
        <v>0</v>
      </c>
    </row>
    <row r="657" spans="1:19" ht="15" customHeight="1" x14ac:dyDescent="0.35">
      <c r="A657" s="2">
        <f t="shared" si="18"/>
        <v>46234</v>
      </c>
      <c r="B657" s="3">
        <v>6.2916666666666599</v>
      </c>
      <c r="C657" s="1">
        <v>8394</v>
      </c>
      <c r="D657" s="1">
        <f>GAS_LOAD!K657</f>
        <v>2.5768131416666669</v>
      </c>
      <c r="E657" s="1">
        <f>GAS_LOAD!L657</f>
        <v>3.8652197125000001</v>
      </c>
      <c r="F657" s="1">
        <f t="shared" si="19"/>
        <v>114.15525114155251</v>
      </c>
      <c r="G657" s="1">
        <v>432</v>
      </c>
      <c r="H657" s="19">
        <v>0</v>
      </c>
      <c r="I657" s="1">
        <f>WIND!B657</f>
        <v>525.46875</v>
      </c>
      <c r="J657" s="1">
        <f>WIND!C657</f>
        <v>44.53125</v>
      </c>
      <c r="K657" s="19">
        <v>0</v>
      </c>
      <c r="L657" s="21">
        <v>0</v>
      </c>
      <c r="M657" s="5">
        <v>650</v>
      </c>
      <c r="N657" s="5">
        <v>1603</v>
      </c>
      <c r="O657" s="22">
        <v>0</v>
      </c>
      <c r="P657" s="1">
        <v>305</v>
      </c>
      <c r="Q657" s="22">
        <v>0</v>
      </c>
      <c r="R657" s="22">
        <v>0</v>
      </c>
      <c r="S657" s="20">
        <v>0</v>
      </c>
    </row>
    <row r="658" spans="1:19" ht="15" customHeight="1" x14ac:dyDescent="0.35">
      <c r="A658" s="2">
        <f t="shared" si="18"/>
        <v>46234</v>
      </c>
      <c r="B658" s="3">
        <v>6.3333333333333197</v>
      </c>
      <c r="C658" s="1">
        <v>9032</v>
      </c>
      <c r="D658" s="1">
        <f>GAS_LOAD!K658</f>
        <v>2.5768131416666669</v>
      </c>
      <c r="E658" s="1">
        <f>GAS_LOAD!L658</f>
        <v>3.8652197125000001</v>
      </c>
      <c r="F658" s="1">
        <f t="shared" si="19"/>
        <v>114.15525114155251</v>
      </c>
      <c r="G658" s="1">
        <v>1779</v>
      </c>
      <c r="H658" s="19">
        <v>0</v>
      </c>
      <c r="I658" s="1">
        <f>WIND!B658</f>
        <v>521.78125</v>
      </c>
      <c r="J658" s="1">
        <f>WIND!C658</f>
        <v>44.21875</v>
      </c>
      <c r="K658" s="19">
        <v>0</v>
      </c>
      <c r="L658" s="21">
        <v>0</v>
      </c>
      <c r="M658" s="5">
        <v>650</v>
      </c>
      <c r="N658" s="5">
        <v>786</v>
      </c>
      <c r="O658" s="22">
        <v>0</v>
      </c>
      <c r="P658" s="1">
        <v>313</v>
      </c>
      <c r="Q658" s="22">
        <v>0</v>
      </c>
      <c r="R658" s="22">
        <v>0</v>
      </c>
      <c r="S658" s="20">
        <v>0</v>
      </c>
    </row>
    <row r="659" spans="1:19" ht="15" customHeight="1" x14ac:dyDescent="0.35">
      <c r="A659" s="2">
        <f t="shared" si="18"/>
        <v>46234</v>
      </c>
      <c r="B659" s="3">
        <v>6.3749999999999902</v>
      </c>
      <c r="C659" s="1">
        <v>9525</v>
      </c>
      <c r="D659" s="1">
        <f>GAS_LOAD!K659</f>
        <v>2.5768131416666669</v>
      </c>
      <c r="E659" s="1">
        <f>GAS_LOAD!L659</f>
        <v>3.8652197125000001</v>
      </c>
      <c r="F659" s="1">
        <f t="shared" si="19"/>
        <v>114.15525114155251</v>
      </c>
      <c r="G659" s="1">
        <v>3528</v>
      </c>
      <c r="H659" s="19">
        <v>0</v>
      </c>
      <c r="I659" s="1">
        <f>WIND!B659</f>
        <v>578.9375</v>
      </c>
      <c r="J659" s="1">
        <f>WIND!C659</f>
        <v>49.0625</v>
      </c>
      <c r="K659" s="19">
        <v>0</v>
      </c>
      <c r="L659" s="21">
        <v>0</v>
      </c>
      <c r="M659" s="5">
        <v>650</v>
      </c>
      <c r="N659" s="5">
        <v>1638</v>
      </c>
      <c r="O659" s="22">
        <v>0</v>
      </c>
      <c r="P659" s="1">
        <v>311</v>
      </c>
      <c r="Q659" s="22">
        <v>0</v>
      </c>
      <c r="R659" s="22">
        <v>0</v>
      </c>
      <c r="S659" s="20">
        <v>0</v>
      </c>
    </row>
    <row r="660" spans="1:19" ht="15" customHeight="1" x14ac:dyDescent="0.35">
      <c r="A660" s="2">
        <f t="shared" si="18"/>
        <v>46234</v>
      </c>
      <c r="B660" s="3">
        <v>6.4166666666666599</v>
      </c>
      <c r="C660" s="1">
        <v>9788</v>
      </c>
      <c r="D660" s="1">
        <f>GAS_LOAD!K660</f>
        <v>2.5768131416666669</v>
      </c>
      <c r="E660" s="1">
        <f>GAS_LOAD!L660</f>
        <v>3.8652197125000001</v>
      </c>
      <c r="F660" s="1">
        <f t="shared" si="19"/>
        <v>114.15525114155251</v>
      </c>
      <c r="G660" s="1">
        <v>4947</v>
      </c>
      <c r="H660" s="19">
        <v>0</v>
      </c>
      <c r="I660" s="1">
        <f>WIND!B660</f>
        <v>591.84375</v>
      </c>
      <c r="J660" s="1">
        <f>WIND!C660</f>
        <v>50.15625</v>
      </c>
      <c r="K660" s="19">
        <v>0</v>
      </c>
      <c r="L660" s="21">
        <v>0</v>
      </c>
      <c r="M660" s="5">
        <v>650</v>
      </c>
      <c r="N660" s="5">
        <v>1416</v>
      </c>
      <c r="O660" s="22">
        <v>0</v>
      </c>
      <c r="P660" s="1">
        <v>309</v>
      </c>
      <c r="Q660" s="22">
        <v>0</v>
      </c>
      <c r="R660" s="22">
        <v>0</v>
      </c>
      <c r="S660" s="20">
        <v>0</v>
      </c>
    </row>
    <row r="661" spans="1:19" ht="15" customHeight="1" x14ac:dyDescent="0.35">
      <c r="A661" s="2">
        <f t="shared" si="18"/>
        <v>46234</v>
      </c>
      <c r="B661" s="3">
        <v>6.4583333333333197</v>
      </c>
      <c r="C661" s="1">
        <v>10010</v>
      </c>
      <c r="D661" s="1">
        <f>GAS_LOAD!K661</f>
        <v>2.5768131416666669</v>
      </c>
      <c r="E661" s="1">
        <f>GAS_LOAD!L661</f>
        <v>3.8652197125000001</v>
      </c>
      <c r="F661" s="1">
        <f t="shared" si="19"/>
        <v>114.15525114155251</v>
      </c>
      <c r="G661" s="1">
        <v>5934</v>
      </c>
      <c r="H661" s="19">
        <v>0</v>
      </c>
      <c r="I661" s="1">
        <f>WIND!B661</f>
        <v>591.84375</v>
      </c>
      <c r="J661" s="1">
        <f>WIND!C661</f>
        <v>50.15625</v>
      </c>
      <c r="K661" s="19">
        <v>0</v>
      </c>
      <c r="L661" s="21">
        <v>0</v>
      </c>
      <c r="M661" s="5">
        <v>650</v>
      </c>
      <c r="N661" s="5">
        <v>1310</v>
      </c>
      <c r="O661" s="22">
        <v>0</v>
      </c>
      <c r="P661" s="1">
        <v>308</v>
      </c>
      <c r="Q661" s="22">
        <v>0</v>
      </c>
      <c r="R661" s="22">
        <v>0</v>
      </c>
      <c r="S661" s="20">
        <v>0</v>
      </c>
    </row>
    <row r="662" spans="1:19" ht="15" customHeight="1" x14ac:dyDescent="0.35">
      <c r="A662" s="2">
        <f t="shared" si="18"/>
        <v>46234</v>
      </c>
      <c r="B662" s="3">
        <v>6.4999999999999902</v>
      </c>
      <c r="C662" s="1">
        <v>10135</v>
      </c>
      <c r="D662" s="1">
        <f>GAS_LOAD!K662</f>
        <v>2.5768131416666669</v>
      </c>
      <c r="E662" s="1">
        <f>GAS_LOAD!L662</f>
        <v>3.8652197125000001</v>
      </c>
      <c r="F662" s="1">
        <f t="shared" si="19"/>
        <v>114.15525114155251</v>
      </c>
      <c r="G662" s="1">
        <v>6513</v>
      </c>
      <c r="H662" s="19">
        <v>0</v>
      </c>
      <c r="I662" s="1">
        <f>WIND!B662</f>
        <v>615.8125</v>
      </c>
      <c r="J662" s="1">
        <f>WIND!C662</f>
        <v>52.1875</v>
      </c>
      <c r="K662" s="19">
        <v>0</v>
      </c>
      <c r="L662" s="21">
        <v>0</v>
      </c>
      <c r="M662" s="5">
        <v>650</v>
      </c>
      <c r="N662" s="5">
        <v>1301</v>
      </c>
      <c r="O662" s="22">
        <v>0</v>
      </c>
      <c r="P662" s="1">
        <v>303</v>
      </c>
      <c r="Q662" s="22">
        <v>0</v>
      </c>
      <c r="R662" s="22">
        <v>0</v>
      </c>
      <c r="S662" s="20">
        <v>0</v>
      </c>
    </row>
    <row r="663" spans="1:19" ht="15" customHeight="1" x14ac:dyDescent="0.35">
      <c r="A663" s="2">
        <f t="shared" si="18"/>
        <v>46234</v>
      </c>
      <c r="B663" s="3">
        <v>6.5416666666666599</v>
      </c>
      <c r="C663" s="1">
        <v>9945</v>
      </c>
      <c r="D663" s="1">
        <f>GAS_LOAD!K663</f>
        <v>2.5768131416666669</v>
      </c>
      <c r="E663" s="1">
        <f>GAS_LOAD!L663</f>
        <v>3.8652197125000001</v>
      </c>
      <c r="F663" s="1">
        <f t="shared" si="19"/>
        <v>114.15525114155251</v>
      </c>
      <c r="G663" s="1">
        <v>6888</v>
      </c>
      <c r="H663" s="19">
        <v>0</v>
      </c>
      <c r="I663" s="1">
        <f>WIND!B663</f>
        <v>632.40625</v>
      </c>
      <c r="J663" s="1">
        <f>WIND!C663</f>
        <v>53.59375</v>
      </c>
      <c r="K663" s="19">
        <v>0</v>
      </c>
      <c r="L663" s="21">
        <v>0</v>
      </c>
      <c r="M663" s="5">
        <v>650</v>
      </c>
      <c r="N663" s="5">
        <v>972</v>
      </c>
      <c r="O663" s="22">
        <v>0</v>
      </c>
      <c r="P663" s="1">
        <v>299</v>
      </c>
      <c r="Q663" s="22">
        <v>0</v>
      </c>
      <c r="R663" s="22">
        <v>0</v>
      </c>
      <c r="S663" s="20">
        <v>0</v>
      </c>
    </row>
    <row r="664" spans="1:19" ht="15" customHeight="1" x14ac:dyDescent="0.35">
      <c r="A664" s="2">
        <f t="shared" si="18"/>
        <v>46234</v>
      </c>
      <c r="B664" s="3">
        <v>6.5833333333333197</v>
      </c>
      <c r="C664" s="1">
        <v>9972</v>
      </c>
      <c r="D664" s="1">
        <f>GAS_LOAD!K664</f>
        <v>2.5768131416666669</v>
      </c>
      <c r="E664" s="1">
        <f>GAS_LOAD!L664</f>
        <v>3.8652197125000001</v>
      </c>
      <c r="F664" s="1">
        <f t="shared" si="19"/>
        <v>114.15525114155251</v>
      </c>
      <c r="G664" s="1">
        <v>6768</v>
      </c>
      <c r="H664" s="19">
        <v>0</v>
      </c>
      <c r="I664" s="1">
        <f>WIND!B664</f>
        <v>643.46875</v>
      </c>
      <c r="J664" s="1">
        <f>WIND!C664</f>
        <v>54.53125</v>
      </c>
      <c r="K664" s="19">
        <v>0</v>
      </c>
      <c r="L664" s="21">
        <v>0</v>
      </c>
      <c r="M664" s="5">
        <v>650</v>
      </c>
      <c r="N664" s="5">
        <v>1027</v>
      </c>
      <c r="O664" s="22">
        <v>0</v>
      </c>
      <c r="P664" s="1">
        <v>299</v>
      </c>
      <c r="Q664" s="22">
        <v>0</v>
      </c>
      <c r="R664" s="22">
        <v>0</v>
      </c>
      <c r="S664" s="20">
        <v>0</v>
      </c>
    </row>
    <row r="665" spans="1:19" ht="15" customHeight="1" x14ac:dyDescent="0.35">
      <c r="A665" s="2">
        <f t="shared" si="18"/>
        <v>46234</v>
      </c>
      <c r="B665" s="3">
        <v>6.6249999999999902</v>
      </c>
      <c r="C665" s="1">
        <v>9764</v>
      </c>
      <c r="D665" s="1">
        <f>GAS_LOAD!K665</f>
        <v>2.5768131416666669</v>
      </c>
      <c r="E665" s="1">
        <f>GAS_LOAD!L665</f>
        <v>3.8652197125000001</v>
      </c>
      <c r="F665" s="1">
        <f t="shared" si="19"/>
        <v>114.15525114155251</v>
      </c>
      <c r="G665" s="1">
        <v>6414</v>
      </c>
      <c r="H665" s="19">
        <v>0</v>
      </c>
      <c r="I665" s="1">
        <f>WIND!B665</f>
        <v>613.046875</v>
      </c>
      <c r="J665" s="1">
        <f>WIND!C665</f>
        <v>51.953125</v>
      </c>
      <c r="K665" s="19">
        <v>0</v>
      </c>
      <c r="L665" s="21">
        <v>0</v>
      </c>
      <c r="M665" s="5">
        <v>650</v>
      </c>
      <c r="N665" s="5">
        <v>970</v>
      </c>
      <c r="O665" s="22">
        <v>0</v>
      </c>
      <c r="P665" s="1">
        <v>299</v>
      </c>
      <c r="Q665" s="22">
        <v>0</v>
      </c>
      <c r="R665" s="22">
        <v>0</v>
      </c>
      <c r="S665" s="20">
        <v>0</v>
      </c>
    </row>
    <row r="666" spans="1:19" ht="15" customHeight="1" x14ac:dyDescent="0.35">
      <c r="A666" s="2">
        <f t="shared" si="18"/>
        <v>46234</v>
      </c>
      <c r="B666" s="3">
        <v>6.6666666666666599</v>
      </c>
      <c r="C666" s="1">
        <v>9548</v>
      </c>
      <c r="D666" s="1">
        <f>GAS_LOAD!K666</f>
        <v>2.5768131416666669</v>
      </c>
      <c r="E666" s="1">
        <f>GAS_LOAD!L666</f>
        <v>3.8652197125000001</v>
      </c>
      <c r="F666" s="1">
        <f t="shared" si="19"/>
        <v>114.15525114155251</v>
      </c>
      <c r="G666" s="1">
        <v>5577</v>
      </c>
      <c r="H666" s="19">
        <v>0</v>
      </c>
      <c r="I666" s="1">
        <f>WIND!B666</f>
        <v>543.90625</v>
      </c>
      <c r="J666" s="1">
        <f>WIND!C666</f>
        <v>46.09375</v>
      </c>
      <c r="K666" s="19">
        <v>0</v>
      </c>
      <c r="L666" s="21">
        <v>0</v>
      </c>
      <c r="M666" s="5">
        <v>650</v>
      </c>
      <c r="N666" s="5">
        <v>0</v>
      </c>
      <c r="O666" s="22">
        <v>0</v>
      </c>
      <c r="P666" s="1">
        <v>296</v>
      </c>
      <c r="Q666" s="22">
        <v>0</v>
      </c>
      <c r="R666" s="22">
        <v>0</v>
      </c>
      <c r="S666" s="20">
        <v>0</v>
      </c>
    </row>
    <row r="667" spans="1:19" ht="15" customHeight="1" x14ac:dyDescent="0.35">
      <c r="A667" s="2">
        <f t="shared" si="18"/>
        <v>46234</v>
      </c>
      <c r="B667" s="3">
        <v>6.7083333333333197</v>
      </c>
      <c r="C667" s="1">
        <v>9419</v>
      </c>
      <c r="D667" s="1">
        <f>GAS_LOAD!K667</f>
        <v>2.5768131416666669</v>
      </c>
      <c r="E667" s="1">
        <f>GAS_LOAD!L667</f>
        <v>3.8652197125000001</v>
      </c>
      <c r="F667" s="1">
        <f t="shared" si="19"/>
        <v>114.15525114155251</v>
      </c>
      <c r="G667" s="1">
        <v>4611</v>
      </c>
      <c r="H667" s="19">
        <v>0</v>
      </c>
      <c r="I667" s="1">
        <f>WIND!B667</f>
        <v>602.90625</v>
      </c>
      <c r="J667" s="1">
        <f>WIND!C667</f>
        <v>51.09375</v>
      </c>
      <c r="K667" s="19">
        <v>0</v>
      </c>
      <c r="L667" s="21">
        <v>0</v>
      </c>
      <c r="M667" s="5">
        <v>650</v>
      </c>
      <c r="N667" s="5">
        <v>1164</v>
      </c>
      <c r="O667" s="22">
        <v>0</v>
      </c>
      <c r="P667" s="1">
        <v>292</v>
      </c>
      <c r="Q667" s="22">
        <v>0</v>
      </c>
      <c r="R667" s="22">
        <v>0</v>
      </c>
      <c r="S667" s="20">
        <v>0</v>
      </c>
    </row>
    <row r="668" spans="1:19" ht="15" customHeight="1" x14ac:dyDescent="0.35">
      <c r="A668" s="2">
        <f t="shared" si="18"/>
        <v>46234</v>
      </c>
      <c r="B668" s="3">
        <v>6.7499999999999902</v>
      </c>
      <c r="C668" s="1">
        <v>9401</v>
      </c>
      <c r="D668" s="1">
        <f>GAS_LOAD!K668</f>
        <v>2.5768131416666669</v>
      </c>
      <c r="E668" s="1">
        <f>GAS_LOAD!L668</f>
        <v>3.8652197125000001</v>
      </c>
      <c r="F668" s="1">
        <f t="shared" si="19"/>
        <v>114.15525114155251</v>
      </c>
      <c r="G668" s="1">
        <v>3090</v>
      </c>
      <c r="H668" s="19">
        <v>0</v>
      </c>
      <c r="I668" s="1">
        <f>WIND!B668</f>
        <v>601.984375</v>
      </c>
      <c r="J668" s="1">
        <f>WIND!C668</f>
        <v>51.015625</v>
      </c>
      <c r="K668" s="19">
        <v>0</v>
      </c>
      <c r="L668" s="21">
        <v>0</v>
      </c>
      <c r="M668" s="5">
        <v>650</v>
      </c>
      <c r="N668" s="5">
        <v>1658</v>
      </c>
      <c r="O668" s="22">
        <v>0</v>
      </c>
      <c r="P668" s="1">
        <v>288</v>
      </c>
      <c r="Q668" s="22">
        <v>0</v>
      </c>
      <c r="R668" s="22">
        <v>0</v>
      </c>
      <c r="S668" s="20">
        <v>0</v>
      </c>
    </row>
    <row r="669" spans="1:19" ht="15" customHeight="1" x14ac:dyDescent="0.35">
      <c r="A669" s="2">
        <f t="shared" si="18"/>
        <v>46234</v>
      </c>
      <c r="B669" s="3">
        <v>6.7916666666666599</v>
      </c>
      <c r="C669" s="1">
        <v>9138</v>
      </c>
      <c r="D669" s="1">
        <f>GAS_LOAD!K669</f>
        <v>2.5768131416666669</v>
      </c>
      <c r="E669" s="1">
        <f>GAS_LOAD!L669</f>
        <v>3.8652197125000001</v>
      </c>
      <c r="F669" s="1">
        <f t="shared" si="19"/>
        <v>114.15525114155251</v>
      </c>
      <c r="G669" s="1">
        <v>1614</v>
      </c>
      <c r="H669" s="19">
        <v>0</v>
      </c>
      <c r="I669" s="1">
        <f>WIND!B669</f>
        <v>564.1875</v>
      </c>
      <c r="J669" s="1">
        <f>WIND!C669</f>
        <v>47.8125</v>
      </c>
      <c r="K669" s="19">
        <v>0</v>
      </c>
      <c r="L669" s="21">
        <v>0</v>
      </c>
      <c r="M669" s="5">
        <v>650</v>
      </c>
      <c r="N669" s="5">
        <v>0</v>
      </c>
      <c r="O669" s="22">
        <v>0</v>
      </c>
      <c r="P669" s="1">
        <v>271</v>
      </c>
      <c r="Q669" s="22">
        <v>0</v>
      </c>
      <c r="R669" s="22">
        <v>0</v>
      </c>
      <c r="S669" s="20">
        <v>0</v>
      </c>
    </row>
    <row r="670" spans="1:19" ht="15" customHeight="1" x14ac:dyDescent="0.35">
      <c r="A670" s="2">
        <f t="shared" si="18"/>
        <v>46234</v>
      </c>
      <c r="B670" s="3">
        <v>6.8333333333333197</v>
      </c>
      <c r="C670" s="1">
        <v>8635</v>
      </c>
      <c r="D670" s="1">
        <f>GAS_LOAD!K670</f>
        <v>2.5768131416666669</v>
      </c>
      <c r="E670" s="1">
        <f>GAS_LOAD!L670</f>
        <v>3.8652197125000001</v>
      </c>
      <c r="F670" s="1">
        <f t="shared" si="19"/>
        <v>114.15525114155251</v>
      </c>
      <c r="G670" s="1">
        <v>459</v>
      </c>
      <c r="H670" s="19">
        <v>0</v>
      </c>
      <c r="I670" s="1">
        <f>WIND!B670</f>
        <v>747.640625</v>
      </c>
      <c r="J670" s="1">
        <f>WIND!C670</f>
        <v>63.359375</v>
      </c>
      <c r="K670" s="19">
        <v>0</v>
      </c>
      <c r="L670" s="21">
        <v>0</v>
      </c>
      <c r="M670" s="5">
        <v>650</v>
      </c>
      <c r="N670" s="5">
        <v>1882</v>
      </c>
      <c r="O670" s="22">
        <v>0</v>
      </c>
      <c r="P670" s="1">
        <v>257</v>
      </c>
      <c r="Q670" s="22">
        <v>0</v>
      </c>
      <c r="R670" s="22">
        <v>0</v>
      </c>
      <c r="S670" s="20">
        <v>0</v>
      </c>
    </row>
    <row r="671" spans="1:19" ht="15" customHeight="1" x14ac:dyDescent="0.35">
      <c r="A671" s="2">
        <f t="shared" si="18"/>
        <v>46234</v>
      </c>
      <c r="B671" s="3">
        <v>6.8749999999999902</v>
      </c>
      <c r="C671" s="1">
        <v>8438</v>
      </c>
      <c r="D671" s="1">
        <f>GAS_LOAD!K671</f>
        <v>2.5768131416666669</v>
      </c>
      <c r="E671" s="1">
        <f>GAS_LOAD!L671</f>
        <v>3.8652197125000001</v>
      </c>
      <c r="F671" s="1">
        <f t="shared" si="19"/>
        <v>114.15525114155251</v>
      </c>
      <c r="G671" s="1">
        <v>42</v>
      </c>
      <c r="H671" s="19">
        <v>0</v>
      </c>
      <c r="I671" s="1">
        <f>WIND!B671</f>
        <v>668.359375</v>
      </c>
      <c r="J671" s="1">
        <f>WIND!C671</f>
        <v>56.640625</v>
      </c>
      <c r="K671" s="19">
        <v>0</v>
      </c>
      <c r="L671" s="21">
        <v>0</v>
      </c>
      <c r="M671" s="5">
        <v>650</v>
      </c>
      <c r="N671" s="5">
        <v>1916</v>
      </c>
      <c r="O671" s="22">
        <v>0</v>
      </c>
      <c r="P671" s="1">
        <v>251</v>
      </c>
      <c r="Q671" s="22">
        <v>0</v>
      </c>
      <c r="R671" s="22">
        <v>0</v>
      </c>
      <c r="S671" s="20">
        <v>0</v>
      </c>
    </row>
    <row r="672" spans="1:19" ht="15" customHeight="1" x14ac:dyDescent="0.35">
      <c r="A672" s="2">
        <f t="shared" si="18"/>
        <v>46234</v>
      </c>
      <c r="B672" s="3">
        <v>6.9166666666666599</v>
      </c>
      <c r="C672" s="1">
        <v>8866</v>
      </c>
      <c r="D672" s="1">
        <f>GAS_LOAD!K672</f>
        <v>2.5768131416666669</v>
      </c>
      <c r="E672" s="1">
        <f>GAS_LOAD!L672</f>
        <v>3.8652197125000001</v>
      </c>
      <c r="F672" s="1">
        <f t="shared" si="19"/>
        <v>114.15525114155251</v>
      </c>
      <c r="G672" s="1">
        <v>0</v>
      </c>
      <c r="H672" s="19">
        <v>0</v>
      </c>
      <c r="I672" s="1">
        <f>WIND!B672</f>
        <v>554.046875</v>
      </c>
      <c r="J672" s="1">
        <f>WIND!C672</f>
        <v>46.953125</v>
      </c>
      <c r="K672" s="19">
        <v>0</v>
      </c>
      <c r="L672" s="21">
        <v>0</v>
      </c>
      <c r="M672" s="5">
        <v>650</v>
      </c>
      <c r="N672" s="5">
        <v>2485</v>
      </c>
      <c r="O672" s="22">
        <v>0</v>
      </c>
      <c r="P672" s="1">
        <v>248</v>
      </c>
      <c r="Q672" s="22">
        <v>0</v>
      </c>
      <c r="R672" s="22">
        <v>0</v>
      </c>
      <c r="S672" s="20">
        <v>0</v>
      </c>
    </row>
    <row r="673" spans="1:19" ht="15" customHeight="1" x14ac:dyDescent="0.35">
      <c r="A673" s="2">
        <f t="shared" si="18"/>
        <v>46234</v>
      </c>
      <c r="B673" s="3">
        <v>6.9583333333333197</v>
      </c>
      <c r="C673" s="1">
        <v>8766</v>
      </c>
      <c r="D673" s="1">
        <f>GAS_LOAD!K673</f>
        <v>2.5768131416666669</v>
      </c>
      <c r="E673" s="1">
        <f>GAS_LOAD!L673</f>
        <v>3.8652197125000001</v>
      </c>
      <c r="F673" s="1">
        <f t="shared" si="19"/>
        <v>114.15525114155251</v>
      </c>
      <c r="G673" s="1">
        <v>0</v>
      </c>
      <c r="H673" s="19">
        <v>0</v>
      </c>
      <c r="I673" s="1">
        <f>WIND!B673</f>
        <v>390.875</v>
      </c>
      <c r="J673" s="1">
        <f>WIND!C673</f>
        <v>33.125</v>
      </c>
      <c r="K673" s="19">
        <v>0</v>
      </c>
      <c r="L673" s="21">
        <v>0</v>
      </c>
      <c r="M673" s="5">
        <v>650</v>
      </c>
      <c r="N673" s="5">
        <v>2514</v>
      </c>
      <c r="O673" s="22">
        <v>0</v>
      </c>
      <c r="P673" s="1">
        <v>237</v>
      </c>
      <c r="Q673" s="22">
        <v>0</v>
      </c>
      <c r="R673" s="22">
        <v>0</v>
      </c>
      <c r="S673" s="20">
        <v>0</v>
      </c>
    </row>
    <row r="674" spans="1:19" ht="15" customHeight="1" x14ac:dyDescent="0.35">
      <c r="A674" s="2">
        <f t="shared" si="18"/>
        <v>46235</v>
      </c>
      <c r="B674" s="3">
        <v>6.9999999999999902</v>
      </c>
      <c r="C674" s="1">
        <v>7967</v>
      </c>
      <c r="D674" s="1">
        <f>GAS_LOAD!K674</f>
        <v>2.5979106000000001</v>
      </c>
      <c r="E674" s="1">
        <f>GAS_LOAD!L674</f>
        <v>3.8968658999999999</v>
      </c>
      <c r="F674" s="1">
        <f t="shared" si="19"/>
        <v>114.15525114155251</v>
      </c>
      <c r="G674" s="1">
        <v>0</v>
      </c>
      <c r="H674" s="19">
        <v>0</v>
      </c>
      <c r="I674" s="1">
        <f>WIND!B674</f>
        <v>429.59375</v>
      </c>
      <c r="J674" s="1">
        <f>WIND!C674</f>
        <v>36.40625</v>
      </c>
      <c r="K674" s="19">
        <v>0</v>
      </c>
      <c r="L674" s="21">
        <v>0</v>
      </c>
      <c r="M674" s="5">
        <v>650</v>
      </c>
      <c r="N674" s="5">
        <v>0</v>
      </c>
      <c r="O674" s="22">
        <v>0</v>
      </c>
      <c r="P674" s="1">
        <v>238</v>
      </c>
      <c r="Q674" s="22">
        <v>0</v>
      </c>
      <c r="R674" s="22">
        <v>0</v>
      </c>
      <c r="S674" s="20">
        <v>0</v>
      </c>
    </row>
    <row r="675" spans="1:19" ht="15" customHeight="1" x14ac:dyDescent="0.35">
      <c r="A675" s="2">
        <f t="shared" si="18"/>
        <v>46235</v>
      </c>
      <c r="B675" s="3">
        <v>7.0416666666666599</v>
      </c>
      <c r="C675" s="1">
        <v>7502</v>
      </c>
      <c r="D675" s="1">
        <f>GAS_LOAD!K675</f>
        <v>2.5979106000000001</v>
      </c>
      <c r="E675" s="1">
        <f>GAS_LOAD!L675</f>
        <v>3.8968658999999999</v>
      </c>
      <c r="F675" s="1">
        <f t="shared" si="19"/>
        <v>114.15525114155251</v>
      </c>
      <c r="G675" s="1">
        <v>0</v>
      </c>
      <c r="H675" s="19">
        <v>0</v>
      </c>
      <c r="I675" s="1">
        <f>WIND!B675</f>
        <v>329.109375</v>
      </c>
      <c r="J675" s="1">
        <f>WIND!C675</f>
        <v>27.890625</v>
      </c>
      <c r="K675" s="19">
        <v>0</v>
      </c>
      <c r="L675" s="21">
        <v>0</v>
      </c>
      <c r="M675" s="5">
        <v>650</v>
      </c>
      <c r="N675" s="5">
        <v>1299</v>
      </c>
      <c r="O675" s="22">
        <v>0</v>
      </c>
      <c r="P675" s="1">
        <v>234</v>
      </c>
      <c r="Q675" s="22">
        <v>0</v>
      </c>
      <c r="R675" s="22">
        <v>0</v>
      </c>
      <c r="S675" s="20">
        <v>0</v>
      </c>
    </row>
    <row r="676" spans="1:19" ht="15" customHeight="1" x14ac:dyDescent="0.35">
      <c r="A676" s="2">
        <f t="shared" si="18"/>
        <v>46235</v>
      </c>
      <c r="B676" s="3">
        <v>7.0833333333333197</v>
      </c>
      <c r="C676" s="1">
        <v>7148</v>
      </c>
      <c r="D676" s="1">
        <f>GAS_LOAD!K676</f>
        <v>2.5979106000000001</v>
      </c>
      <c r="E676" s="1">
        <f>GAS_LOAD!L676</f>
        <v>3.8968658999999999</v>
      </c>
      <c r="F676" s="1">
        <f t="shared" si="19"/>
        <v>114.15525114155251</v>
      </c>
      <c r="G676" s="1">
        <v>0</v>
      </c>
      <c r="H676" s="19">
        <v>0</v>
      </c>
      <c r="I676" s="1">
        <f>WIND!B676</f>
        <v>280.25</v>
      </c>
      <c r="J676" s="1">
        <f>WIND!C676</f>
        <v>23.75</v>
      </c>
      <c r="K676" s="19">
        <v>0</v>
      </c>
      <c r="L676" s="21">
        <v>0</v>
      </c>
      <c r="M676" s="5">
        <v>650</v>
      </c>
      <c r="N676" s="5">
        <v>1000</v>
      </c>
      <c r="O676" s="22">
        <v>0</v>
      </c>
      <c r="P676" s="1">
        <v>232</v>
      </c>
      <c r="Q676" s="22">
        <v>0</v>
      </c>
      <c r="R676" s="22">
        <v>0</v>
      </c>
      <c r="S676" s="20">
        <v>0</v>
      </c>
    </row>
    <row r="677" spans="1:19" ht="15" customHeight="1" x14ac:dyDescent="0.35">
      <c r="A677" s="2">
        <f t="shared" si="18"/>
        <v>46235</v>
      </c>
      <c r="B677" s="3">
        <v>7.1249999999999902</v>
      </c>
      <c r="C677" s="1">
        <v>6736</v>
      </c>
      <c r="D677" s="1">
        <f>GAS_LOAD!K677</f>
        <v>2.5979106000000001</v>
      </c>
      <c r="E677" s="1">
        <f>GAS_LOAD!L677</f>
        <v>3.8968658999999999</v>
      </c>
      <c r="F677" s="1">
        <f t="shared" si="19"/>
        <v>114.15525114155251</v>
      </c>
      <c r="G677" s="1">
        <v>0</v>
      </c>
      <c r="H677" s="19">
        <v>0</v>
      </c>
      <c r="I677" s="1">
        <f>WIND!B677</f>
        <v>257.203125</v>
      </c>
      <c r="J677" s="1">
        <f>WIND!C677</f>
        <v>21.796875</v>
      </c>
      <c r="K677" s="19">
        <v>0</v>
      </c>
      <c r="L677" s="21">
        <v>0</v>
      </c>
      <c r="M677" s="5">
        <v>650</v>
      </c>
      <c r="N677" s="5">
        <v>0</v>
      </c>
      <c r="O677" s="22">
        <v>0</v>
      </c>
      <c r="P677" s="1">
        <v>232</v>
      </c>
      <c r="Q677" s="22">
        <v>0</v>
      </c>
      <c r="R677" s="22">
        <v>0</v>
      </c>
      <c r="S677" s="20">
        <v>0</v>
      </c>
    </row>
    <row r="678" spans="1:19" ht="15" customHeight="1" x14ac:dyDescent="0.35">
      <c r="A678" s="2">
        <f t="shared" si="18"/>
        <v>46235</v>
      </c>
      <c r="B678" s="3">
        <v>7.1666666666666599</v>
      </c>
      <c r="C678" s="1">
        <v>6561</v>
      </c>
      <c r="D678" s="1">
        <f>GAS_LOAD!K678</f>
        <v>2.5979106000000001</v>
      </c>
      <c r="E678" s="1">
        <f>GAS_LOAD!L678</f>
        <v>3.8968658999999999</v>
      </c>
      <c r="F678" s="1">
        <f t="shared" si="19"/>
        <v>114.15525114155251</v>
      </c>
      <c r="G678" s="1">
        <v>0</v>
      </c>
      <c r="H678" s="19">
        <v>0</v>
      </c>
      <c r="I678" s="1">
        <f>WIND!B678</f>
        <v>286.703125</v>
      </c>
      <c r="J678" s="1">
        <f>WIND!C678</f>
        <v>24.296875</v>
      </c>
      <c r="K678" s="19">
        <v>0</v>
      </c>
      <c r="L678" s="21">
        <v>0</v>
      </c>
      <c r="M678" s="5">
        <v>650</v>
      </c>
      <c r="N678" s="5">
        <v>0</v>
      </c>
      <c r="O678" s="22">
        <v>0</v>
      </c>
      <c r="P678" s="1">
        <v>231</v>
      </c>
      <c r="Q678" s="22">
        <v>0</v>
      </c>
      <c r="R678" s="22">
        <v>0</v>
      </c>
      <c r="S678" s="20">
        <v>0</v>
      </c>
    </row>
    <row r="679" spans="1:19" ht="15" customHeight="1" x14ac:dyDescent="0.35">
      <c r="A679" s="2">
        <f t="shared" si="18"/>
        <v>46235</v>
      </c>
      <c r="B679" s="3">
        <v>7.2083333333333197</v>
      </c>
      <c r="C679" s="1">
        <v>6577</v>
      </c>
      <c r="D679" s="1">
        <f>GAS_LOAD!K679</f>
        <v>2.5979106000000001</v>
      </c>
      <c r="E679" s="1">
        <f>GAS_LOAD!L679</f>
        <v>3.8968658999999999</v>
      </c>
      <c r="F679" s="1">
        <f t="shared" si="19"/>
        <v>114.15525114155251</v>
      </c>
      <c r="G679" s="1">
        <v>0</v>
      </c>
      <c r="H679" s="19">
        <v>0</v>
      </c>
      <c r="I679" s="1">
        <f>WIND!B679</f>
        <v>251.671875</v>
      </c>
      <c r="J679" s="1">
        <f>WIND!C679</f>
        <v>21.328125</v>
      </c>
      <c r="K679" s="19">
        <v>0</v>
      </c>
      <c r="L679" s="21">
        <v>0</v>
      </c>
      <c r="M679" s="5">
        <v>650</v>
      </c>
      <c r="N679" s="5">
        <v>0</v>
      </c>
      <c r="O679" s="22">
        <v>0</v>
      </c>
      <c r="P679" s="1">
        <v>236</v>
      </c>
      <c r="Q679" s="22">
        <v>0</v>
      </c>
      <c r="R679" s="22">
        <v>0</v>
      </c>
      <c r="S679" s="20">
        <v>0</v>
      </c>
    </row>
    <row r="680" spans="1:19" ht="15" customHeight="1" x14ac:dyDescent="0.35">
      <c r="A680" s="2">
        <f t="shared" si="18"/>
        <v>46235</v>
      </c>
      <c r="B680" s="3">
        <v>7.2499999999999902</v>
      </c>
      <c r="C680" s="1">
        <v>6616</v>
      </c>
      <c r="D680" s="1">
        <f>GAS_LOAD!K680</f>
        <v>2.5979106000000001</v>
      </c>
      <c r="E680" s="1">
        <f>GAS_LOAD!L680</f>
        <v>3.8968658999999999</v>
      </c>
      <c r="F680" s="1">
        <f t="shared" si="19"/>
        <v>114.15525114155251</v>
      </c>
      <c r="G680" s="1">
        <v>54</v>
      </c>
      <c r="H680" s="19">
        <v>0</v>
      </c>
      <c r="I680" s="1">
        <f>WIND!B680</f>
        <v>236.921875</v>
      </c>
      <c r="J680" s="1">
        <f>WIND!C680</f>
        <v>20.078125</v>
      </c>
      <c r="K680" s="19">
        <v>0</v>
      </c>
      <c r="L680" s="21">
        <v>0</v>
      </c>
      <c r="M680" s="5">
        <v>650</v>
      </c>
      <c r="N680" s="5">
        <v>464</v>
      </c>
      <c r="O680" s="22">
        <v>0</v>
      </c>
      <c r="P680" s="1">
        <v>265</v>
      </c>
      <c r="Q680" s="22">
        <v>0</v>
      </c>
      <c r="R680" s="22">
        <v>0</v>
      </c>
      <c r="S680" s="20">
        <v>0</v>
      </c>
    </row>
    <row r="681" spans="1:19" ht="15" customHeight="1" x14ac:dyDescent="0.35">
      <c r="A681" s="2">
        <f t="shared" si="18"/>
        <v>46235</v>
      </c>
      <c r="B681" s="3">
        <v>7.2916666666666599</v>
      </c>
      <c r="C681" s="1">
        <v>6896</v>
      </c>
      <c r="D681" s="1">
        <f>GAS_LOAD!K681</f>
        <v>2.5979106000000001</v>
      </c>
      <c r="E681" s="1">
        <f>GAS_LOAD!L681</f>
        <v>3.8968658999999999</v>
      </c>
      <c r="F681" s="1">
        <f t="shared" si="19"/>
        <v>114.15525114155251</v>
      </c>
      <c r="G681" s="1">
        <v>570</v>
      </c>
      <c r="H681" s="19">
        <v>0</v>
      </c>
      <c r="I681" s="1">
        <f>WIND!B681</f>
        <v>203.734375</v>
      </c>
      <c r="J681" s="1">
        <f>WIND!C681</f>
        <v>17.265625</v>
      </c>
      <c r="K681" s="19">
        <v>0</v>
      </c>
      <c r="L681" s="21">
        <v>0</v>
      </c>
      <c r="M681" s="5">
        <v>650</v>
      </c>
      <c r="N681" s="5">
        <v>593</v>
      </c>
      <c r="O681" s="22">
        <v>0</v>
      </c>
      <c r="P681" s="1">
        <v>280</v>
      </c>
      <c r="Q681" s="22">
        <v>0</v>
      </c>
      <c r="R681" s="22">
        <v>0</v>
      </c>
      <c r="S681" s="20">
        <v>0</v>
      </c>
    </row>
    <row r="682" spans="1:19" ht="15" customHeight="1" x14ac:dyDescent="0.35">
      <c r="A682" s="2">
        <f t="shared" si="18"/>
        <v>46235</v>
      </c>
      <c r="B682" s="3">
        <v>7.3333333333333197</v>
      </c>
      <c r="C682" s="1">
        <v>7426</v>
      </c>
      <c r="D682" s="1">
        <f>GAS_LOAD!K682</f>
        <v>2.5979106000000001</v>
      </c>
      <c r="E682" s="1">
        <f>GAS_LOAD!L682</f>
        <v>3.8968658999999999</v>
      </c>
      <c r="F682" s="1">
        <f t="shared" si="19"/>
        <v>114.15525114155251</v>
      </c>
      <c r="G682" s="1">
        <v>1941</v>
      </c>
      <c r="H682" s="19">
        <v>0</v>
      </c>
      <c r="I682" s="1">
        <f>WIND!B682</f>
        <v>237.84375</v>
      </c>
      <c r="J682" s="1">
        <f>WIND!C682</f>
        <v>20.15625</v>
      </c>
      <c r="K682" s="19">
        <v>0</v>
      </c>
      <c r="L682" s="21">
        <v>0</v>
      </c>
      <c r="M682" s="5">
        <v>650</v>
      </c>
      <c r="N682" s="5">
        <v>622</v>
      </c>
      <c r="O682" s="22">
        <v>0</v>
      </c>
      <c r="P682" s="1">
        <v>287</v>
      </c>
      <c r="Q682" s="22">
        <v>0</v>
      </c>
      <c r="R682" s="22">
        <v>0</v>
      </c>
      <c r="S682" s="20">
        <v>0</v>
      </c>
    </row>
    <row r="683" spans="1:19" ht="15" customHeight="1" x14ac:dyDescent="0.35">
      <c r="A683" s="2">
        <f t="shared" ref="A683:A746" si="20">A659+1</f>
        <v>46235</v>
      </c>
      <c r="B683" s="3">
        <v>7.3749999999999902</v>
      </c>
      <c r="C683" s="1">
        <v>7996</v>
      </c>
      <c r="D683" s="1">
        <f>GAS_LOAD!K683</f>
        <v>2.5979106000000001</v>
      </c>
      <c r="E683" s="1">
        <f>GAS_LOAD!L683</f>
        <v>3.8968658999999999</v>
      </c>
      <c r="F683" s="1">
        <f t="shared" si="19"/>
        <v>114.15525114155251</v>
      </c>
      <c r="G683" s="1">
        <v>3867</v>
      </c>
      <c r="H683" s="19">
        <v>0</v>
      </c>
      <c r="I683" s="1">
        <f>WIND!B683</f>
        <v>247.0625</v>
      </c>
      <c r="J683" s="1">
        <f>WIND!C683</f>
        <v>20.9375</v>
      </c>
      <c r="K683" s="19">
        <v>0</v>
      </c>
      <c r="L683" s="21">
        <v>0</v>
      </c>
      <c r="M683" s="5">
        <v>650</v>
      </c>
      <c r="N683" s="5">
        <v>0</v>
      </c>
      <c r="O683" s="22">
        <v>0</v>
      </c>
      <c r="P683" s="1">
        <v>292</v>
      </c>
      <c r="Q683" s="22">
        <v>0</v>
      </c>
      <c r="R683" s="22">
        <v>0</v>
      </c>
      <c r="S683" s="20">
        <v>0</v>
      </c>
    </row>
    <row r="684" spans="1:19" ht="15" customHeight="1" x14ac:dyDescent="0.35">
      <c r="A684" s="2">
        <f t="shared" si="20"/>
        <v>46235</v>
      </c>
      <c r="B684" s="3">
        <v>7.4166666666666599</v>
      </c>
      <c r="C684" s="1">
        <v>8335</v>
      </c>
      <c r="D684" s="1">
        <f>GAS_LOAD!K684</f>
        <v>2.5979106000000001</v>
      </c>
      <c r="E684" s="1">
        <f>GAS_LOAD!L684</f>
        <v>3.8968658999999999</v>
      </c>
      <c r="F684" s="1">
        <f t="shared" si="19"/>
        <v>114.15525114155251</v>
      </c>
      <c r="G684" s="1">
        <v>5547</v>
      </c>
      <c r="H684" s="19">
        <v>0</v>
      </c>
      <c r="I684" s="1">
        <f>WIND!B684</f>
        <v>283.9375</v>
      </c>
      <c r="J684" s="1">
        <f>WIND!C684</f>
        <v>24.0625</v>
      </c>
      <c r="K684" s="19">
        <v>0</v>
      </c>
      <c r="L684" s="21">
        <v>0</v>
      </c>
      <c r="M684" s="5">
        <v>650</v>
      </c>
      <c r="N684" s="5">
        <v>353</v>
      </c>
      <c r="O684" s="22">
        <v>0</v>
      </c>
      <c r="P684" s="1">
        <v>293</v>
      </c>
      <c r="Q684" s="22">
        <v>0</v>
      </c>
      <c r="R684" s="22">
        <v>0</v>
      </c>
      <c r="S684" s="20">
        <v>0</v>
      </c>
    </row>
    <row r="685" spans="1:19" ht="15" customHeight="1" x14ac:dyDescent="0.35">
      <c r="A685" s="2">
        <f t="shared" si="20"/>
        <v>46235</v>
      </c>
      <c r="B685" s="3">
        <v>7.4583333333333197</v>
      </c>
      <c r="C685" s="1">
        <v>8595</v>
      </c>
      <c r="D685" s="1">
        <f>GAS_LOAD!K685</f>
        <v>2.5979106000000001</v>
      </c>
      <c r="E685" s="1">
        <f>GAS_LOAD!L685</f>
        <v>3.8968658999999999</v>
      </c>
      <c r="F685" s="1">
        <f t="shared" si="19"/>
        <v>114.15525114155251</v>
      </c>
      <c r="G685" s="1">
        <v>6903</v>
      </c>
      <c r="H685" s="19">
        <v>0</v>
      </c>
      <c r="I685" s="1">
        <f>WIND!B685</f>
        <v>337.40625</v>
      </c>
      <c r="J685" s="1">
        <f>WIND!C685</f>
        <v>28.59375</v>
      </c>
      <c r="K685" s="19">
        <v>0</v>
      </c>
      <c r="L685" s="21">
        <v>0</v>
      </c>
      <c r="M685" s="5">
        <v>650</v>
      </c>
      <c r="N685" s="5">
        <v>103</v>
      </c>
      <c r="O685" s="22">
        <v>0</v>
      </c>
      <c r="P685" s="1">
        <v>293</v>
      </c>
      <c r="Q685" s="22">
        <v>0</v>
      </c>
      <c r="R685" s="22">
        <v>0</v>
      </c>
      <c r="S685" s="20">
        <v>0</v>
      </c>
    </row>
    <row r="686" spans="1:19" ht="15" customHeight="1" x14ac:dyDescent="0.35">
      <c r="A686" s="2">
        <f t="shared" si="20"/>
        <v>46235</v>
      </c>
      <c r="B686" s="3">
        <v>7.4999999999999902</v>
      </c>
      <c r="C686" s="1">
        <v>8931</v>
      </c>
      <c r="D686" s="1">
        <f>GAS_LOAD!K686</f>
        <v>2.5979106000000001</v>
      </c>
      <c r="E686" s="1">
        <f>GAS_LOAD!L686</f>
        <v>3.8968658999999999</v>
      </c>
      <c r="F686" s="1">
        <f t="shared" si="19"/>
        <v>114.15525114155251</v>
      </c>
      <c r="G686" s="1">
        <v>7707</v>
      </c>
      <c r="H686" s="19">
        <v>0</v>
      </c>
      <c r="I686" s="1">
        <f>WIND!B686</f>
        <v>392.71875</v>
      </c>
      <c r="J686" s="1">
        <f>WIND!C686</f>
        <v>33.28125</v>
      </c>
      <c r="K686" s="19">
        <v>0</v>
      </c>
      <c r="L686" s="21">
        <v>0</v>
      </c>
      <c r="M686" s="5">
        <v>650</v>
      </c>
      <c r="N686" s="5">
        <v>0</v>
      </c>
      <c r="O686" s="22">
        <v>0</v>
      </c>
      <c r="P686" s="1">
        <v>292</v>
      </c>
      <c r="Q686" s="22">
        <v>0</v>
      </c>
      <c r="R686" s="22">
        <v>0</v>
      </c>
      <c r="S686" s="20">
        <v>0</v>
      </c>
    </row>
    <row r="687" spans="1:19" ht="15" customHeight="1" x14ac:dyDescent="0.35">
      <c r="A687" s="2">
        <f t="shared" si="20"/>
        <v>46235</v>
      </c>
      <c r="B687" s="3">
        <v>7.5416666666666599</v>
      </c>
      <c r="C687" s="1">
        <v>8717</v>
      </c>
      <c r="D687" s="1">
        <f>GAS_LOAD!K687</f>
        <v>2.5979106000000001</v>
      </c>
      <c r="E687" s="1">
        <f>GAS_LOAD!L687</f>
        <v>3.8968658999999999</v>
      </c>
      <c r="F687" s="1">
        <f t="shared" si="19"/>
        <v>114.15525114155251</v>
      </c>
      <c r="G687" s="1">
        <v>8163</v>
      </c>
      <c r="H687" s="19">
        <v>0</v>
      </c>
      <c r="I687" s="1">
        <f>WIND!B687</f>
        <v>394.5625</v>
      </c>
      <c r="J687" s="1">
        <f>WIND!C687</f>
        <v>33.4375</v>
      </c>
      <c r="K687" s="19">
        <v>0</v>
      </c>
      <c r="L687" s="21">
        <v>0</v>
      </c>
      <c r="M687" s="5">
        <v>650</v>
      </c>
      <c r="N687" s="5">
        <v>0</v>
      </c>
      <c r="O687" s="22">
        <v>0</v>
      </c>
      <c r="P687" s="1">
        <v>287</v>
      </c>
      <c r="Q687" s="22">
        <v>0</v>
      </c>
      <c r="R687" s="22">
        <v>0</v>
      </c>
      <c r="S687" s="20">
        <v>0</v>
      </c>
    </row>
    <row r="688" spans="1:19" ht="15" customHeight="1" x14ac:dyDescent="0.35">
      <c r="A688" s="2">
        <f t="shared" si="20"/>
        <v>46235</v>
      </c>
      <c r="B688" s="3">
        <v>7.5833333333333197</v>
      </c>
      <c r="C688" s="1">
        <v>8650</v>
      </c>
      <c r="D688" s="1">
        <f>GAS_LOAD!K688</f>
        <v>2.5979106000000001</v>
      </c>
      <c r="E688" s="1">
        <f>GAS_LOAD!L688</f>
        <v>3.8968658999999999</v>
      </c>
      <c r="F688" s="1">
        <f t="shared" si="19"/>
        <v>114.15525114155251</v>
      </c>
      <c r="G688" s="1">
        <v>8082</v>
      </c>
      <c r="H688" s="19">
        <v>0</v>
      </c>
      <c r="I688" s="1">
        <f>WIND!B688</f>
        <v>410.234375</v>
      </c>
      <c r="J688" s="1">
        <f>WIND!C688</f>
        <v>34.765625</v>
      </c>
      <c r="K688" s="19">
        <v>0</v>
      </c>
      <c r="L688" s="21">
        <v>0</v>
      </c>
      <c r="M688" s="5">
        <v>650</v>
      </c>
      <c r="N688" s="5">
        <v>0</v>
      </c>
      <c r="O688" s="22">
        <v>0</v>
      </c>
      <c r="P688" s="1">
        <v>285</v>
      </c>
      <c r="Q688" s="22">
        <v>0</v>
      </c>
      <c r="R688" s="22">
        <v>0</v>
      </c>
      <c r="S688" s="20">
        <v>0</v>
      </c>
    </row>
    <row r="689" spans="1:19" ht="15" customHeight="1" x14ac:dyDescent="0.35">
      <c r="A689" s="2">
        <f t="shared" si="20"/>
        <v>46235</v>
      </c>
      <c r="B689" s="3">
        <v>7.6249999999999902</v>
      </c>
      <c r="C689" s="1">
        <v>8488</v>
      </c>
      <c r="D689" s="1">
        <f>GAS_LOAD!K689</f>
        <v>2.5979106000000001</v>
      </c>
      <c r="E689" s="1">
        <f>GAS_LOAD!L689</f>
        <v>3.8968658999999999</v>
      </c>
      <c r="F689" s="1">
        <f t="shared" si="19"/>
        <v>114.15525114155251</v>
      </c>
      <c r="G689" s="1">
        <v>7644</v>
      </c>
      <c r="H689" s="19">
        <v>0</v>
      </c>
      <c r="I689" s="1">
        <f>WIND!B689</f>
        <v>448.953125</v>
      </c>
      <c r="J689" s="1">
        <f>WIND!C689</f>
        <v>38.046875</v>
      </c>
      <c r="K689" s="19">
        <v>0</v>
      </c>
      <c r="L689" s="21">
        <v>0</v>
      </c>
      <c r="M689" s="5">
        <v>650</v>
      </c>
      <c r="N689" s="5">
        <v>0</v>
      </c>
      <c r="O689" s="22">
        <v>0</v>
      </c>
      <c r="P689" s="1">
        <v>284</v>
      </c>
      <c r="Q689" s="22">
        <v>0</v>
      </c>
      <c r="R689" s="22">
        <v>0</v>
      </c>
      <c r="S689" s="20">
        <v>0</v>
      </c>
    </row>
    <row r="690" spans="1:19" ht="15" customHeight="1" x14ac:dyDescent="0.35">
      <c r="A690" s="2">
        <f t="shared" si="20"/>
        <v>46235</v>
      </c>
      <c r="B690" s="3">
        <v>7.6666666666666599</v>
      </c>
      <c r="C690" s="1">
        <v>8338</v>
      </c>
      <c r="D690" s="1">
        <f>GAS_LOAD!K690</f>
        <v>2.5979106000000001</v>
      </c>
      <c r="E690" s="1">
        <f>GAS_LOAD!L690</f>
        <v>3.8968658999999999</v>
      </c>
      <c r="F690" s="1">
        <f t="shared" si="19"/>
        <v>114.15525114155251</v>
      </c>
      <c r="G690" s="1">
        <v>6753</v>
      </c>
      <c r="H690" s="19">
        <v>0</v>
      </c>
      <c r="I690" s="1">
        <f>WIND!B690</f>
        <v>487.671875</v>
      </c>
      <c r="J690" s="1">
        <f>WIND!C690</f>
        <v>41.328125</v>
      </c>
      <c r="K690" s="19">
        <v>0</v>
      </c>
      <c r="L690" s="21">
        <v>0</v>
      </c>
      <c r="M690" s="5">
        <v>650</v>
      </c>
      <c r="N690" s="5">
        <v>0</v>
      </c>
      <c r="O690" s="22">
        <v>0</v>
      </c>
      <c r="P690" s="1">
        <v>279</v>
      </c>
      <c r="Q690" s="22">
        <v>0</v>
      </c>
      <c r="R690" s="22">
        <v>0</v>
      </c>
      <c r="S690" s="20">
        <v>0</v>
      </c>
    </row>
    <row r="691" spans="1:19" ht="15" customHeight="1" x14ac:dyDescent="0.35">
      <c r="A691" s="2">
        <f t="shared" si="20"/>
        <v>46235</v>
      </c>
      <c r="B691" s="3">
        <v>7.7083333333333197</v>
      </c>
      <c r="C691" s="1">
        <v>8286</v>
      </c>
      <c r="D691" s="1">
        <f>GAS_LOAD!K691</f>
        <v>2.5979106000000001</v>
      </c>
      <c r="E691" s="1">
        <f>GAS_LOAD!L691</f>
        <v>3.8968658999999999</v>
      </c>
      <c r="F691" s="1">
        <f t="shared" si="19"/>
        <v>114.15525114155251</v>
      </c>
      <c r="G691" s="1">
        <v>5388</v>
      </c>
      <c r="H691" s="19">
        <v>0</v>
      </c>
      <c r="I691" s="1">
        <f>WIND!B691</f>
        <v>613.046875</v>
      </c>
      <c r="J691" s="1">
        <f>WIND!C691</f>
        <v>51.953125</v>
      </c>
      <c r="K691" s="19">
        <v>0</v>
      </c>
      <c r="L691" s="21">
        <v>0</v>
      </c>
      <c r="M691" s="5">
        <v>650</v>
      </c>
      <c r="N691" s="5">
        <v>0</v>
      </c>
      <c r="O691" s="22">
        <v>0</v>
      </c>
      <c r="P691" s="1">
        <v>273</v>
      </c>
      <c r="Q691" s="22">
        <v>0</v>
      </c>
      <c r="R691" s="22">
        <v>0</v>
      </c>
      <c r="S691" s="20">
        <v>0</v>
      </c>
    </row>
    <row r="692" spans="1:19" ht="15" customHeight="1" x14ac:dyDescent="0.35">
      <c r="A692" s="2">
        <f t="shared" si="20"/>
        <v>46235</v>
      </c>
      <c r="B692" s="3">
        <v>7.7499999999999902</v>
      </c>
      <c r="C692" s="1">
        <v>8286</v>
      </c>
      <c r="D692" s="1">
        <f>GAS_LOAD!K692</f>
        <v>2.5979106000000001</v>
      </c>
      <c r="E692" s="1">
        <f>GAS_LOAD!L692</f>
        <v>3.8968658999999999</v>
      </c>
      <c r="F692" s="1">
        <f t="shared" si="19"/>
        <v>114.15525114155251</v>
      </c>
      <c r="G692" s="1">
        <v>3573</v>
      </c>
      <c r="H692" s="19">
        <v>0</v>
      </c>
      <c r="I692" s="1">
        <f>WIND!B692</f>
        <v>660.984375</v>
      </c>
      <c r="J692" s="1">
        <f>WIND!C692</f>
        <v>56.015625</v>
      </c>
      <c r="K692" s="19">
        <v>0</v>
      </c>
      <c r="L692" s="21">
        <v>0</v>
      </c>
      <c r="M692" s="5">
        <v>650</v>
      </c>
      <c r="N692" s="5">
        <v>0</v>
      </c>
      <c r="O692" s="22">
        <v>0</v>
      </c>
      <c r="P692" s="1">
        <v>271</v>
      </c>
      <c r="Q692" s="22">
        <v>0</v>
      </c>
      <c r="R692" s="22">
        <v>0</v>
      </c>
      <c r="S692" s="20">
        <v>0</v>
      </c>
    </row>
    <row r="693" spans="1:19" ht="15" customHeight="1" x14ac:dyDescent="0.35">
      <c r="A693" s="2">
        <f t="shared" si="20"/>
        <v>46235</v>
      </c>
      <c r="B693" s="3">
        <v>7.7916666666666599</v>
      </c>
      <c r="C693" s="1">
        <v>8153</v>
      </c>
      <c r="D693" s="1">
        <f>GAS_LOAD!K693</f>
        <v>2.5979106000000001</v>
      </c>
      <c r="E693" s="1">
        <f>GAS_LOAD!L693</f>
        <v>3.8968658999999999</v>
      </c>
      <c r="F693" s="1">
        <f t="shared" si="19"/>
        <v>114.15525114155251</v>
      </c>
      <c r="G693" s="1">
        <v>1740</v>
      </c>
      <c r="H693" s="19">
        <v>0</v>
      </c>
      <c r="I693" s="1">
        <f>WIND!B693</f>
        <v>755.015625</v>
      </c>
      <c r="J693" s="1">
        <f>WIND!C693</f>
        <v>63.984375</v>
      </c>
      <c r="K693" s="19">
        <v>0</v>
      </c>
      <c r="L693" s="21">
        <v>0</v>
      </c>
      <c r="M693" s="5">
        <v>650</v>
      </c>
      <c r="N693" s="5">
        <v>886</v>
      </c>
      <c r="O693" s="22">
        <v>0</v>
      </c>
      <c r="P693" s="1">
        <v>256</v>
      </c>
      <c r="Q693" s="22">
        <v>0</v>
      </c>
      <c r="R693" s="22">
        <v>0</v>
      </c>
      <c r="S693" s="20">
        <v>0</v>
      </c>
    </row>
    <row r="694" spans="1:19" ht="15" customHeight="1" x14ac:dyDescent="0.35">
      <c r="A694" s="2">
        <f t="shared" si="20"/>
        <v>46235</v>
      </c>
      <c r="B694" s="3">
        <v>7.8333333333333197</v>
      </c>
      <c r="C694" s="1">
        <v>7833</v>
      </c>
      <c r="D694" s="1">
        <f>GAS_LOAD!K694</f>
        <v>2.5979106000000001</v>
      </c>
      <c r="E694" s="1">
        <f>GAS_LOAD!L694</f>
        <v>3.8968658999999999</v>
      </c>
      <c r="F694" s="1">
        <f t="shared" si="19"/>
        <v>114.15525114155251</v>
      </c>
      <c r="G694" s="1">
        <v>525</v>
      </c>
      <c r="H694" s="19">
        <v>0</v>
      </c>
      <c r="I694" s="1">
        <f>WIND!B694</f>
        <v>959.671875</v>
      </c>
      <c r="J694" s="1">
        <f>WIND!C694</f>
        <v>81.328125</v>
      </c>
      <c r="K694" s="19">
        <v>0</v>
      </c>
      <c r="L694" s="21">
        <v>0</v>
      </c>
      <c r="M694" s="5">
        <v>650</v>
      </c>
      <c r="N694" s="5">
        <v>677</v>
      </c>
      <c r="O694" s="22">
        <v>0</v>
      </c>
      <c r="P694" s="1">
        <v>248</v>
      </c>
      <c r="Q694" s="22">
        <v>0</v>
      </c>
      <c r="R694" s="22">
        <v>0</v>
      </c>
      <c r="S694" s="20">
        <v>0</v>
      </c>
    </row>
    <row r="695" spans="1:19" ht="15" customHeight="1" x14ac:dyDescent="0.35">
      <c r="A695" s="2">
        <f t="shared" si="20"/>
        <v>46235</v>
      </c>
      <c r="B695" s="3">
        <v>7.8749999999999902</v>
      </c>
      <c r="C695" s="1">
        <v>7819</v>
      </c>
      <c r="D695" s="1">
        <f>GAS_LOAD!K695</f>
        <v>2.5979106000000001</v>
      </c>
      <c r="E695" s="1">
        <f>GAS_LOAD!L695</f>
        <v>3.8968658999999999</v>
      </c>
      <c r="F695" s="1">
        <f t="shared" si="19"/>
        <v>114.15525114155251</v>
      </c>
      <c r="G695" s="1">
        <v>36</v>
      </c>
      <c r="H695" s="19">
        <v>0</v>
      </c>
      <c r="I695" s="1">
        <f>WIND!B695</f>
        <v>1001.15625</v>
      </c>
      <c r="J695" s="1">
        <f>WIND!C695</f>
        <v>84.84375</v>
      </c>
      <c r="K695" s="19">
        <v>0</v>
      </c>
      <c r="L695" s="21">
        <v>0</v>
      </c>
      <c r="M695" s="5">
        <v>650</v>
      </c>
      <c r="N695" s="5">
        <v>779</v>
      </c>
      <c r="O695" s="22">
        <v>0</v>
      </c>
      <c r="P695" s="1">
        <v>250</v>
      </c>
      <c r="Q695" s="22">
        <v>0</v>
      </c>
      <c r="R695" s="22">
        <v>0</v>
      </c>
      <c r="S695" s="20">
        <v>0</v>
      </c>
    </row>
    <row r="696" spans="1:19" ht="15" customHeight="1" x14ac:dyDescent="0.35">
      <c r="A696" s="2">
        <f t="shared" si="20"/>
        <v>46235</v>
      </c>
      <c r="B696" s="3">
        <v>7.9166666666666599</v>
      </c>
      <c r="C696" s="1">
        <v>8386</v>
      </c>
      <c r="D696" s="1">
        <f>GAS_LOAD!K696</f>
        <v>2.5979106000000001</v>
      </c>
      <c r="E696" s="1">
        <f>GAS_LOAD!L696</f>
        <v>3.8968658999999999</v>
      </c>
      <c r="F696" s="1">
        <f t="shared" si="19"/>
        <v>114.15525114155251</v>
      </c>
      <c r="G696" s="1">
        <v>0</v>
      </c>
      <c r="H696" s="19">
        <v>0</v>
      </c>
      <c r="I696" s="1">
        <f>WIND!B696</f>
        <v>997.46875</v>
      </c>
      <c r="J696" s="1">
        <f>WIND!C696</f>
        <v>84.53125</v>
      </c>
      <c r="K696" s="19">
        <v>0</v>
      </c>
      <c r="L696" s="21">
        <v>0</v>
      </c>
      <c r="M696" s="5">
        <v>650</v>
      </c>
      <c r="N696" s="5">
        <v>0</v>
      </c>
      <c r="O696" s="22">
        <v>0</v>
      </c>
      <c r="P696" s="1">
        <v>251</v>
      </c>
      <c r="Q696" s="22">
        <v>0</v>
      </c>
      <c r="R696" s="22">
        <v>0</v>
      </c>
      <c r="S696" s="20">
        <v>0</v>
      </c>
    </row>
    <row r="697" spans="1:19" ht="15" customHeight="1" x14ac:dyDescent="0.35">
      <c r="A697" s="2">
        <f t="shared" si="20"/>
        <v>46235</v>
      </c>
      <c r="B697" s="3">
        <v>7.9583333333333197</v>
      </c>
      <c r="C697" s="1">
        <v>8341</v>
      </c>
      <c r="D697" s="1">
        <f>GAS_LOAD!K697</f>
        <v>2.5979106000000001</v>
      </c>
      <c r="E697" s="1">
        <f>GAS_LOAD!L697</f>
        <v>3.8968658999999999</v>
      </c>
      <c r="F697" s="1">
        <f t="shared" si="19"/>
        <v>114.15525114155251</v>
      </c>
      <c r="G697" s="1">
        <v>0</v>
      </c>
      <c r="H697" s="19">
        <v>0</v>
      </c>
      <c r="I697" s="1">
        <f>WIND!B697</f>
        <v>981.796875</v>
      </c>
      <c r="J697" s="1">
        <f>WIND!C697</f>
        <v>83.203125</v>
      </c>
      <c r="K697" s="19">
        <v>0</v>
      </c>
      <c r="L697" s="21">
        <v>0</v>
      </c>
      <c r="M697" s="5">
        <v>650</v>
      </c>
      <c r="N697" s="5">
        <v>1346</v>
      </c>
      <c r="O697" s="22">
        <v>0</v>
      </c>
      <c r="P697" s="1">
        <v>238</v>
      </c>
      <c r="Q697" s="22">
        <v>0</v>
      </c>
      <c r="R697" s="22">
        <v>0</v>
      </c>
      <c r="S697" s="20">
        <v>0</v>
      </c>
    </row>
    <row r="698" spans="1:19" ht="15" customHeight="1" x14ac:dyDescent="0.35">
      <c r="A698" s="2">
        <f t="shared" si="20"/>
        <v>46236</v>
      </c>
      <c r="B698" s="3">
        <v>7.9999999999999902</v>
      </c>
      <c r="C698" s="1">
        <v>7581</v>
      </c>
      <c r="D698" s="1">
        <f>GAS_LOAD!K698</f>
        <v>2.6135164666666668</v>
      </c>
      <c r="E698" s="1">
        <f>GAS_LOAD!L698</f>
        <v>3.9202747000000002</v>
      </c>
      <c r="F698" s="1">
        <f t="shared" si="19"/>
        <v>114.15525114155251</v>
      </c>
      <c r="G698" s="1">
        <v>0</v>
      </c>
      <c r="H698" s="19">
        <v>0</v>
      </c>
      <c r="I698" s="1">
        <f>WIND!B698</f>
        <v>991.015625</v>
      </c>
      <c r="J698" s="1">
        <f>WIND!C698</f>
        <v>83.984375</v>
      </c>
      <c r="K698" s="19">
        <v>0</v>
      </c>
      <c r="L698" s="21">
        <v>0</v>
      </c>
      <c r="M698" s="5">
        <v>650</v>
      </c>
      <c r="N698" s="5">
        <v>577</v>
      </c>
      <c r="O698" s="22">
        <v>0</v>
      </c>
      <c r="P698" s="1">
        <v>237</v>
      </c>
      <c r="Q698" s="22">
        <v>0</v>
      </c>
      <c r="R698" s="22">
        <v>0</v>
      </c>
      <c r="S698" s="20">
        <v>0</v>
      </c>
    </row>
    <row r="699" spans="1:19" ht="15" customHeight="1" x14ac:dyDescent="0.35">
      <c r="A699" s="2">
        <f t="shared" si="20"/>
        <v>46236</v>
      </c>
      <c r="B699" s="3">
        <v>8.0416666666666607</v>
      </c>
      <c r="C699" s="1">
        <v>7171</v>
      </c>
      <c r="D699" s="1">
        <f>GAS_LOAD!K699</f>
        <v>2.6135164666666668</v>
      </c>
      <c r="E699" s="1">
        <f>GAS_LOAD!L699</f>
        <v>3.9202747000000002</v>
      </c>
      <c r="F699" s="1">
        <f t="shared" si="19"/>
        <v>114.15525114155251</v>
      </c>
      <c r="G699" s="1">
        <v>0</v>
      </c>
      <c r="H699" s="19">
        <v>0</v>
      </c>
      <c r="I699" s="1">
        <f>WIND!B699</f>
        <v>725.515625</v>
      </c>
      <c r="J699" s="1">
        <f>WIND!C699</f>
        <v>61.484375</v>
      </c>
      <c r="K699" s="19">
        <v>0</v>
      </c>
      <c r="L699" s="21">
        <v>0</v>
      </c>
      <c r="M699" s="5">
        <v>650</v>
      </c>
      <c r="N699" s="5">
        <v>274</v>
      </c>
      <c r="O699" s="22">
        <v>0</v>
      </c>
      <c r="P699" s="1">
        <v>233</v>
      </c>
      <c r="Q699" s="22">
        <v>0</v>
      </c>
      <c r="R699" s="22">
        <v>0</v>
      </c>
      <c r="S699" s="20">
        <v>0</v>
      </c>
    </row>
    <row r="700" spans="1:19" ht="15" customHeight="1" x14ac:dyDescent="0.35">
      <c r="A700" s="2">
        <f t="shared" si="20"/>
        <v>46236</v>
      </c>
      <c r="B700" s="3">
        <v>8.0833333333333197</v>
      </c>
      <c r="C700" s="1">
        <v>6825</v>
      </c>
      <c r="D700" s="1">
        <f>GAS_LOAD!K700</f>
        <v>2.6135164666666668</v>
      </c>
      <c r="E700" s="1">
        <f>GAS_LOAD!L700</f>
        <v>3.9202747000000002</v>
      </c>
      <c r="F700" s="1">
        <f t="shared" si="19"/>
        <v>114.15525114155251</v>
      </c>
      <c r="G700" s="1">
        <v>0</v>
      </c>
      <c r="H700" s="19">
        <v>0</v>
      </c>
      <c r="I700" s="1">
        <f>WIND!B700</f>
        <v>633.328125</v>
      </c>
      <c r="J700" s="1">
        <f>WIND!C700</f>
        <v>53.671875</v>
      </c>
      <c r="K700" s="19">
        <v>0</v>
      </c>
      <c r="L700" s="21">
        <v>0</v>
      </c>
      <c r="M700" s="5">
        <v>650</v>
      </c>
      <c r="N700" s="5">
        <v>0</v>
      </c>
      <c r="O700" s="22">
        <v>0</v>
      </c>
      <c r="P700" s="1">
        <v>232</v>
      </c>
      <c r="Q700" s="22">
        <v>0</v>
      </c>
      <c r="R700" s="22">
        <v>0</v>
      </c>
      <c r="S700" s="20">
        <v>0</v>
      </c>
    </row>
    <row r="701" spans="1:19" ht="15" customHeight="1" x14ac:dyDescent="0.35">
      <c r="A701" s="2">
        <f t="shared" si="20"/>
        <v>46236</v>
      </c>
      <c r="B701" s="3">
        <v>8.1249999999999893</v>
      </c>
      <c r="C701" s="1">
        <v>6429</v>
      </c>
      <c r="D701" s="1">
        <f>GAS_LOAD!K701</f>
        <v>2.6135164666666668</v>
      </c>
      <c r="E701" s="1">
        <f>GAS_LOAD!L701</f>
        <v>3.9202747000000002</v>
      </c>
      <c r="F701" s="1">
        <f t="shared" si="19"/>
        <v>114.15525114155251</v>
      </c>
      <c r="G701" s="1">
        <v>0</v>
      </c>
      <c r="H701" s="19">
        <v>0</v>
      </c>
      <c r="I701" s="1">
        <f>WIND!B701</f>
        <v>586.3125</v>
      </c>
      <c r="J701" s="1">
        <f>WIND!C701</f>
        <v>49.6875</v>
      </c>
      <c r="K701" s="19">
        <v>0</v>
      </c>
      <c r="L701" s="21">
        <v>0</v>
      </c>
      <c r="M701" s="5">
        <v>650</v>
      </c>
      <c r="N701" s="5">
        <v>0</v>
      </c>
      <c r="O701" s="22">
        <v>0</v>
      </c>
      <c r="P701" s="1">
        <v>231</v>
      </c>
      <c r="Q701" s="22">
        <v>0</v>
      </c>
      <c r="R701" s="22">
        <v>0</v>
      </c>
      <c r="S701" s="20">
        <v>0</v>
      </c>
    </row>
    <row r="702" spans="1:19" ht="15" customHeight="1" x14ac:dyDescent="0.35">
      <c r="A702" s="2">
        <f t="shared" si="20"/>
        <v>46236</v>
      </c>
      <c r="B702" s="3">
        <v>8.1666666666666607</v>
      </c>
      <c r="C702" s="1">
        <v>6238</v>
      </c>
      <c r="D702" s="1">
        <f>GAS_LOAD!K702</f>
        <v>2.6135164666666668</v>
      </c>
      <c r="E702" s="1">
        <f>GAS_LOAD!L702</f>
        <v>3.9202747000000002</v>
      </c>
      <c r="F702" s="1">
        <f t="shared" si="19"/>
        <v>114.15525114155251</v>
      </c>
      <c r="G702" s="1">
        <v>0</v>
      </c>
      <c r="H702" s="19">
        <v>0</v>
      </c>
      <c r="I702" s="1">
        <f>WIND!B702</f>
        <v>574.328125</v>
      </c>
      <c r="J702" s="1">
        <f>WIND!C702</f>
        <v>48.671875</v>
      </c>
      <c r="K702" s="19">
        <v>0</v>
      </c>
      <c r="L702" s="21">
        <v>0</v>
      </c>
      <c r="M702" s="5">
        <v>650</v>
      </c>
      <c r="N702" s="5">
        <v>0</v>
      </c>
      <c r="O702" s="22">
        <v>0</v>
      </c>
      <c r="P702" s="1">
        <v>230</v>
      </c>
      <c r="Q702" s="22">
        <v>0</v>
      </c>
      <c r="R702" s="22">
        <v>0</v>
      </c>
      <c r="S702" s="20">
        <v>0</v>
      </c>
    </row>
    <row r="703" spans="1:19" ht="15" customHeight="1" x14ac:dyDescent="0.35">
      <c r="A703" s="2">
        <f t="shared" si="20"/>
        <v>46236</v>
      </c>
      <c r="B703" s="3">
        <v>8.2083333333333197</v>
      </c>
      <c r="C703" s="1">
        <v>6166</v>
      </c>
      <c r="D703" s="1">
        <f>GAS_LOAD!K703</f>
        <v>2.6135164666666668</v>
      </c>
      <c r="E703" s="1">
        <f>GAS_LOAD!L703</f>
        <v>3.9202747000000002</v>
      </c>
      <c r="F703" s="1">
        <f t="shared" si="19"/>
        <v>114.15525114155251</v>
      </c>
      <c r="G703" s="1">
        <v>0</v>
      </c>
      <c r="H703" s="19">
        <v>0</v>
      </c>
      <c r="I703" s="1">
        <f>WIND!B703</f>
        <v>518.09375</v>
      </c>
      <c r="J703" s="1">
        <f>WIND!C703</f>
        <v>43.90625</v>
      </c>
      <c r="K703" s="19">
        <v>0</v>
      </c>
      <c r="L703" s="21">
        <v>0</v>
      </c>
      <c r="M703" s="5">
        <v>650</v>
      </c>
      <c r="N703" s="5">
        <v>0</v>
      </c>
      <c r="O703" s="22">
        <v>0</v>
      </c>
      <c r="P703" s="1">
        <v>235</v>
      </c>
      <c r="Q703" s="22">
        <v>0</v>
      </c>
      <c r="R703" s="22">
        <v>0</v>
      </c>
      <c r="S703" s="20">
        <v>0</v>
      </c>
    </row>
    <row r="704" spans="1:19" ht="15" customHeight="1" x14ac:dyDescent="0.35">
      <c r="A704" s="2">
        <f t="shared" si="20"/>
        <v>46236</v>
      </c>
      <c r="B704" s="3">
        <v>8.2499999999999893</v>
      </c>
      <c r="C704" s="1">
        <v>6063</v>
      </c>
      <c r="D704" s="1">
        <f>GAS_LOAD!K704</f>
        <v>2.6135164666666668</v>
      </c>
      <c r="E704" s="1">
        <f>GAS_LOAD!L704</f>
        <v>3.9202747000000002</v>
      </c>
      <c r="F704" s="1">
        <f t="shared" si="19"/>
        <v>114.15525114155251</v>
      </c>
      <c r="G704" s="1">
        <v>54</v>
      </c>
      <c r="H704" s="19">
        <v>0</v>
      </c>
      <c r="I704" s="1">
        <f>WIND!B704</f>
        <v>450.796875</v>
      </c>
      <c r="J704" s="1">
        <f>WIND!C704</f>
        <v>38.203125</v>
      </c>
      <c r="K704" s="19">
        <v>0</v>
      </c>
      <c r="L704" s="21">
        <v>0</v>
      </c>
      <c r="M704" s="5">
        <v>650</v>
      </c>
      <c r="N704" s="5">
        <v>0</v>
      </c>
      <c r="O704" s="22">
        <v>0</v>
      </c>
      <c r="P704" s="1">
        <v>264</v>
      </c>
      <c r="Q704" s="22">
        <v>0</v>
      </c>
      <c r="R704" s="22">
        <v>0</v>
      </c>
      <c r="S704" s="20">
        <v>0</v>
      </c>
    </row>
    <row r="705" spans="1:19" ht="15" customHeight="1" x14ac:dyDescent="0.35">
      <c r="A705" s="2">
        <f t="shared" si="20"/>
        <v>46236</v>
      </c>
      <c r="B705" s="3">
        <v>8.2916666666666607</v>
      </c>
      <c r="C705" s="1">
        <v>6215</v>
      </c>
      <c r="D705" s="1">
        <f>GAS_LOAD!K705</f>
        <v>2.6135164666666668</v>
      </c>
      <c r="E705" s="1">
        <f>GAS_LOAD!L705</f>
        <v>3.9202747000000002</v>
      </c>
      <c r="F705" s="1">
        <f t="shared" si="19"/>
        <v>114.15525114155251</v>
      </c>
      <c r="G705" s="1">
        <v>570</v>
      </c>
      <c r="H705" s="19">
        <v>0</v>
      </c>
      <c r="I705" s="1">
        <f>WIND!B705</f>
        <v>499.65625</v>
      </c>
      <c r="J705" s="1">
        <f>WIND!C705</f>
        <v>42.34375</v>
      </c>
      <c r="K705" s="19">
        <v>0</v>
      </c>
      <c r="L705" s="21">
        <v>0</v>
      </c>
      <c r="M705" s="5">
        <v>650</v>
      </c>
      <c r="N705" s="5">
        <v>0</v>
      </c>
      <c r="O705" s="22">
        <v>0</v>
      </c>
      <c r="P705" s="1">
        <v>279</v>
      </c>
      <c r="Q705" s="22">
        <v>0</v>
      </c>
      <c r="R705" s="22">
        <v>0</v>
      </c>
      <c r="S705" s="20">
        <v>0</v>
      </c>
    </row>
    <row r="706" spans="1:19" ht="15" customHeight="1" x14ac:dyDescent="0.35">
      <c r="A706" s="2">
        <f t="shared" si="20"/>
        <v>46236</v>
      </c>
      <c r="B706" s="3">
        <v>8.3333333333333197</v>
      </c>
      <c r="C706" s="1">
        <v>6662</v>
      </c>
      <c r="D706" s="1">
        <f>GAS_LOAD!K706</f>
        <v>2.6135164666666668</v>
      </c>
      <c r="E706" s="1">
        <f>GAS_LOAD!L706</f>
        <v>3.9202747000000002</v>
      </c>
      <c r="F706" s="1">
        <f t="shared" si="19"/>
        <v>114.15525114155251</v>
      </c>
      <c r="G706" s="1">
        <v>1935</v>
      </c>
      <c r="H706" s="19">
        <v>0</v>
      </c>
      <c r="I706" s="1">
        <f>WIND!B706</f>
        <v>437.890625</v>
      </c>
      <c r="J706" s="1">
        <f>WIND!C706</f>
        <v>37.109375</v>
      </c>
      <c r="K706" s="19">
        <v>0</v>
      </c>
      <c r="L706" s="21">
        <v>0</v>
      </c>
      <c r="M706" s="5">
        <v>650</v>
      </c>
      <c r="N706" s="5">
        <v>0</v>
      </c>
      <c r="O706" s="22">
        <v>0</v>
      </c>
      <c r="P706" s="1">
        <v>285</v>
      </c>
      <c r="Q706" s="22">
        <v>0</v>
      </c>
      <c r="R706" s="22">
        <v>0</v>
      </c>
      <c r="S706" s="20">
        <v>0</v>
      </c>
    </row>
    <row r="707" spans="1:19" ht="15" customHeight="1" x14ac:dyDescent="0.35">
      <c r="A707" s="2">
        <f t="shared" si="20"/>
        <v>46236</v>
      </c>
      <c r="B707" s="3">
        <v>8.3749999999999893</v>
      </c>
      <c r="C707" s="1">
        <v>7222</v>
      </c>
      <c r="D707" s="1">
        <f>GAS_LOAD!K707</f>
        <v>2.6135164666666668</v>
      </c>
      <c r="E707" s="1">
        <f>GAS_LOAD!L707</f>
        <v>3.9202747000000002</v>
      </c>
      <c r="F707" s="1">
        <f t="shared" ref="F707:F770" si="21">1000000/365/24</f>
        <v>114.15525114155251</v>
      </c>
      <c r="G707" s="1">
        <v>3918</v>
      </c>
      <c r="H707" s="19">
        <v>0</v>
      </c>
      <c r="I707" s="1">
        <f>WIND!B707</f>
        <v>330.03125</v>
      </c>
      <c r="J707" s="1">
        <f>WIND!C707</f>
        <v>27.96875</v>
      </c>
      <c r="K707" s="19">
        <v>0</v>
      </c>
      <c r="L707" s="21">
        <v>0</v>
      </c>
      <c r="M707" s="5">
        <v>650</v>
      </c>
      <c r="N707" s="5">
        <v>0</v>
      </c>
      <c r="O707" s="22">
        <v>0</v>
      </c>
      <c r="P707" s="1">
        <v>290</v>
      </c>
      <c r="Q707" s="22">
        <v>0</v>
      </c>
      <c r="R707" s="22">
        <v>0</v>
      </c>
      <c r="S707" s="20">
        <v>0</v>
      </c>
    </row>
    <row r="708" spans="1:19" ht="15" customHeight="1" x14ac:dyDescent="0.35">
      <c r="A708" s="2">
        <f t="shared" si="20"/>
        <v>46236</v>
      </c>
      <c r="B708" s="3">
        <v>8.4166666666666607</v>
      </c>
      <c r="C708" s="1">
        <v>7649</v>
      </c>
      <c r="D708" s="1">
        <f>GAS_LOAD!K708</f>
        <v>2.6135164666666668</v>
      </c>
      <c r="E708" s="1">
        <f>GAS_LOAD!L708</f>
        <v>3.9202747000000002</v>
      </c>
      <c r="F708" s="1">
        <f t="shared" si="21"/>
        <v>114.15525114155251</v>
      </c>
      <c r="G708" s="1">
        <v>5673</v>
      </c>
      <c r="H708" s="19">
        <v>0</v>
      </c>
      <c r="I708" s="1">
        <f>WIND!B708</f>
        <v>295</v>
      </c>
      <c r="J708" s="1">
        <f>WIND!C708</f>
        <v>25</v>
      </c>
      <c r="K708" s="19">
        <v>0</v>
      </c>
      <c r="L708" s="21">
        <v>0</v>
      </c>
      <c r="M708" s="5">
        <v>650</v>
      </c>
      <c r="N708" s="5">
        <v>0</v>
      </c>
      <c r="O708" s="22">
        <v>0</v>
      </c>
      <c r="P708" s="1">
        <v>291</v>
      </c>
      <c r="Q708" s="22">
        <v>0</v>
      </c>
      <c r="R708" s="22">
        <v>0</v>
      </c>
      <c r="S708" s="20">
        <v>0</v>
      </c>
    </row>
    <row r="709" spans="1:19" ht="15" customHeight="1" x14ac:dyDescent="0.35">
      <c r="A709" s="2">
        <f t="shared" si="20"/>
        <v>46236</v>
      </c>
      <c r="B709" s="3">
        <v>8.4583333333333197</v>
      </c>
      <c r="C709" s="1">
        <v>7989</v>
      </c>
      <c r="D709" s="1">
        <f>GAS_LOAD!K709</f>
        <v>2.6135164666666668</v>
      </c>
      <c r="E709" s="1">
        <f>GAS_LOAD!L709</f>
        <v>3.9202747000000002</v>
      </c>
      <c r="F709" s="1">
        <f t="shared" si="21"/>
        <v>114.15525114155251</v>
      </c>
      <c r="G709" s="1">
        <v>7143</v>
      </c>
      <c r="H709" s="19">
        <v>0</v>
      </c>
      <c r="I709" s="1">
        <f>WIND!B709</f>
        <v>365.984375</v>
      </c>
      <c r="J709" s="1">
        <f>WIND!C709</f>
        <v>31.015625</v>
      </c>
      <c r="K709" s="19">
        <v>0</v>
      </c>
      <c r="L709" s="21">
        <v>0</v>
      </c>
      <c r="M709" s="5">
        <v>650</v>
      </c>
      <c r="N709" s="5">
        <v>0</v>
      </c>
      <c r="O709" s="22">
        <v>0</v>
      </c>
      <c r="P709" s="1">
        <v>291</v>
      </c>
      <c r="Q709" s="22">
        <v>0</v>
      </c>
      <c r="R709" s="22">
        <v>0</v>
      </c>
      <c r="S709" s="20">
        <v>0</v>
      </c>
    </row>
    <row r="710" spans="1:19" ht="15" customHeight="1" x14ac:dyDescent="0.35">
      <c r="A710" s="2">
        <f t="shared" si="20"/>
        <v>46236</v>
      </c>
      <c r="B710" s="3">
        <v>8.4999999999999893</v>
      </c>
      <c r="C710" s="1">
        <v>8372</v>
      </c>
      <c r="D710" s="1">
        <f>GAS_LOAD!K710</f>
        <v>2.6135164666666668</v>
      </c>
      <c r="E710" s="1">
        <f>GAS_LOAD!L710</f>
        <v>3.9202747000000002</v>
      </c>
      <c r="F710" s="1">
        <f t="shared" si="21"/>
        <v>114.15525114155251</v>
      </c>
      <c r="G710" s="1">
        <v>8022</v>
      </c>
      <c r="H710" s="19">
        <v>0</v>
      </c>
      <c r="I710" s="1">
        <f>WIND!B710</f>
        <v>406.546875</v>
      </c>
      <c r="J710" s="1">
        <f>WIND!C710</f>
        <v>34.453125</v>
      </c>
      <c r="K710" s="19">
        <v>0</v>
      </c>
      <c r="L710" s="21">
        <v>0</v>
      </c>
      <c r="M710" s="5">
        <v>650</v>
      </c>
      <c r="N710" s="5">
        <v>0</v>
      </c>
      <c r="O710" s="22">
        <v>0</v>
      </c>
      <c r="P710" s="1">
        <v>290</v>
      </c>
      <c r="Q710" s="22">
        <v>0</v>
      </c>
      <c r="R710" s="22">
        <v>0</v>
      </c>
      <c r="S710" s="20">
        <v>0</v>
      </c>
    </row>
    <row r="711" spans="1:19" ht="15" customHeight="1" x14ac:dyDescent="0.35">
      <c r="A711" s="2">
        <f t="shared" si="20"/>
        <v>46236</v>
      </c>
      <c r="B711" s="3">
        <v>8.5416666666666607</v>
      </c>
      <c r="C711" s="1">
        <v>8098</v>
      </c>
      <c r="D711" s="1">
        <f>GAS_LOAD!K711</f>
        <v>2.6135164666666668</v>
      </c>
      <c r="E711" s="1">
        <f>GAS_LOAD!L711</f>
        <v>3.9202747000000002</v>
      </c>
      <c r="F711" s="1">
        <f t="shared" si="21"/>
        <v>114.15525114155251</v>
      </c>
      <c r="G711" s="1">
        <v>8580</v>
      </c>
      <c r="H711" s="19">
        <v>0</v>
      </c>
      <c r="I711" s="1">
        <f>WIND!B711</f>
        <v>362.296875</v>
      </c>
      <c r="J711" s="1">
        <f>WIND!C711</f>
        <v>30.703125</v>
      </c>
      <c r="K711" s="19">
        <v>0</v>
      </c>
      <c r="L711" s="21">
        <v>0</v>
      </c>
      <c r="M711" s="5">
        <v>650</v>
      </c>
      <c r="N711" s="5">
        <v>0</v>
      </c>
      <c r="O711" s="22">
        <v>0</v>
      </c>
      <c r="P711" s="1">
        <v>286</v>
      </c>
      <c r="Q711" s="22">
        <v>0</v>
      </c>
      <c r="R711" s="22">
        <v>0</v>
      </c>
      <c r="S711" s="20">
        <v>0</v>
      </c>
    </row>
    <row r="712" spans="1:19" ht="15" customHeight="1" x14ac:dyDescent="0.35">
      <c r="A712" s="2">
        <f t="shared" si="20"/>
        <v>46236</v>
      </c>
      <c r="B712" s="3">
        <v>8.5833333333333197</v>
      </c>
      <c r="C712" s="1">
        <v>7978</v>
      </c>
      <c r="D712" s="1">
        <f>GAS_LOAD!K712</f>
        <v>2.6135164666666668</v>
      </c>
      <c r="E712" s="1">
        <f>GAS_LOAD!L712</f>
        <v>3.9202747000000002</v>
      </c>
      <c r="F712" s="1">
        <f t="shared" si="21"/>
        <v>114.15525114155251</v>
      </c>
      <c r="G712" s="1">
        <v>8514</v>
      </c>
      <c r="H712" s="19">
        <v>0</v>
      </c>
      <c r="I712" s="1">
        <f>WIND!B712</f>
        <v>467.390625</v>
      </c>
      <c r="J712" s="1">
        <f>WIND!C712</f>
        <v>39.609375</v>
      </c>
      <c r="K712" s="19">
        <v>0</v>
      </c>
      <c r="L712" s="21">
        <v>0</v>
      </c>
      <c r="M712" s="5">
        <v>650</v>
      </c>
      <c r="N712" s="5">
        <v>0</v>
      </c>
      <c r="O712" s="22">
        <v>0</v>
      </c>
      <c r="P712" s="1">
        <v>284</v>
      </c>
      <c r="Q712" s="22">
        <v>0</v>
      </c>
      <c r="R712" s="22">
        <v>0</v>
      </c>
      <c r="S712" s="20">
        <v>0</v>
      </c>
    </row>
    <row r="713" spans="1:19" ht="15" customHeight="1" x14ac:dyDescent="0.35">
      <c r="A713" s="2">
        <f t="shared" si="20"/>
        <v>46236</v>
      </c>
      <c r="B713" s="3">
        <v>8.6249999999999893</v>
      </c>
      <c r="C713" s="1">
        <v>7818</v>
      </c>
      <c r="D713" s="1">
        <f>GAS_LOAD!K713</f>
        <v>2.6135164666666668</v>
      </c>
      <c r="E713" s="1">
        <f>GAS_LOAD!L713</f>
        <v>3.9202747000000002</v>
      </c>
      <c r="F713" s="1">
        <f t="shared" si="21"/>
        <v>114.15525114155251</v>
      </c>
      <c r="G713" s="1">
        <v>8013</v>
      </c>
      <c r="H713" s="19">
        <v>0</v>
      </c>
      <c r="I713" s="1">
        <f>WIND!B713</f>
        <v>517.171875</v>
      </c>
      <c r="J713" s="1">
        <f>WIND!C713</f>
        <v>43.828125</v>
      </c>
      <c r="K713" s="19">
        <v>0</v>
      </c>
      <c r="L713" s="21">
        <v>0</v>
      </c>
      <c r="M713" s="5">
        <v>650</v>
      </c>
      <c r="N713" s="5">
        <v>0</v>
      </c>
      <c r="O713" s="22">
        <v>0</v>
      </c>
      <c r="P713" s="1">
        <v>283</v>
      </c>
      <c r="Q713" s="22">
        <v>0</v>
      </c>
      <c r="R713" s="22">
        <v>0</v>
      </c>
      <c r="S713" s="20">
        <v>0</v>
      </c>
    </row>
    <row r="714" spans="1:19" ht="15" customHeight="1" x14ac:dyDescent="0.35">
      <c r="A714" s="2">
        <f t="shared" si="20"/>
        <v>46236</v>
      </c>
      <c r="B714" s="3">
        <v>8.6666666666666607</v>
      </c>
      <c r="C714" s="1">
        <v>7711</v>
      </c>
      <c r="D714" s="1">
        <f>GAS_LOAD!K714</f>
        <v>2.6135164666666668</v>
      </c>
      <c r="E714" s="1">
        <f>GAS_LOAD!L714</f>
        <v>3.9202747000000002</v>
      </c>
      <c r="F714" s="1">
        <f t="shared" si="21"/>
        <v>114.15525114155251</v>
      </c>
      <c r="G714" s="1">
        <v>7089</v>
      </c>
      <c r="H714" s="19">
        <v>0</v>
      </c>
      <c r="I714" s="1">
        <f>WIND!B714</f>
        <v>553.125</v>
      </c>
      <c r="J714" s="1">
        <f>WIND!C714</f>
        <v>46.875</v>
      </c>
      <c r="K714" s="19">
        <v>0</v>
      </c>
      <c r="L714" s="21">
        <v>0</v>
      </c>
      <c r="M714" s="5">
        <v>650</v>
      </c>
      <c r="N714" s="5">
        <v>0</v>
      </c>
      <c r="O714" s="22">
        <v>0</v>
      </c>
      <c r="P714" s="1">
        <v>278</v>
      </c>
      <c r="Q714" s="22">
        <v>0</v>
      </c>
      <c r="R714" s="22">
        <v>0</v>
      </c>
      <c r="S714" s="20">
        <v>0</v>
      </c>
    </row>
    <row r="715" spans="1:19" ht="15" customHeight="1" x14ac:dyDescent="0.35">
      <c r="A715" s="2">
        <f t="shared" si="20"/>
        <v>46236</v>
      </c>
      <c r="B715" s="3">
        <v>8.7083333333333197</v>
      </c>
      <c r="C715" s="1">
        <v>7718</v>
      </c>
      <c r="D715" s="1">
        <f>GAS_LOAD!K715</f>
        <v>2.6135164666666668</v>
      </c>
      <c r="E715" s="1">
        <f>GAS_LOAD!L715</f>
        <v>3.9202747000000002</v>
      </c>
      <c r="F715" s="1">
        <f t="shared" si="21"/>
        <v>114.15525114155251</v>
      </c>
      <c r="G715" s="1">
        <v>5760</v>
      </c>
      <c r="H715" s="19">
        <v>0</v>
      </c>
      <c r="I715" s="1">
        <f>WIND!B715</f>
        <v>765.15625</v>
      </c>
      <c r="J715" s="1">
        <f>WIND!C715</f>
        <v>64.84375</v>
      </c>
      <c r="K715" s="19">
        <v>0</v>
      </c>
      <c r="L715" s="21">
        <v>0</v>
      </c>
      <c r="M715" s="5">
        <v>650</v>
      </c>
      <c r="N715" s="5">
        <v>0</v>
      </c>
      <c r="O715" s="22">
        <v>0</v>
      </c>
      <c r="P715" s="1">
        <v>272</v>
      </c>
      <c r="Q715" s="22">
        <v>0</v>
      </c>
      <c r="R715" s="22">
        <v>0</v>
      </c>
      <c r="S715" s="20">
        <v>0</v>
      </c>
    </row>
    <row r="716" spans="1:19" ht="15" customHeight="1" x14ac:dyDescent="0.35">
      <c r="A716" s="2">
        <f t="shared" si="20"/>
        <v>46236</v>
      </c>
      <c r="B716" s="3">
        <v>8.7499999999999893</v>
      </c>
      <c r="C716" s="1">
        <v>7793</v>
      </c>
      <c r="D716" s="1">
        <f>GAS_LOAD!K716</f>
        <v>2.6135164666666668</v>
      </c>
      <c r="E716" s="1">
        <f>GAS_LOAD!L716</f>
        <v>3.9202747000000002</v>
      </c>
      <c r="F716" s="1">
        <f t="shared" si="21"/>
        <v>114.15525114155251</v>
      </c>
      <c r="G716" s="1">
        <v>3903</v>
      </c>
      <c r="H716" s="19">
        <v>0</v>
      </c>
      <c r="I716" s="1">
        <f>WIND!B716</f>
        <v>930.171875</v>
      </c>
      <c r="J716" s="1">
        <f>WIND!C716</f>
        <v>78.828125</v>
      </c>
      <c r="K716" s="19">
        <v>0</v>
      </c>
      <c r="L716" s="21">
        <v>0</v>
      </c>
      <c r="M716" s="5">
        <v>650</v>
      </c>
      <c r="N716" s="5">
        <v>0</v>
      </c>
      <c r="O716" s="22">
        <v>0</v>
      </c>
      <c r="P716" s="1">
        <v>270</v>
      </c>
      <c r="Q716" s="22">
        <v>0</v>
      </c>
      <c r="R716" s="22">
        <v>0</v>
      </c>
      <c r="S716" s="20">
        <v>0</v>
      </c>
    </row>
    <row r="717" spans="1:19" ht="15" customHeight="1" x14ac:dyDescent="0.35">
      <c r="A717" s="2">
        <f t="shared" si="20"/>
        <v>46236</v>
      </c>
      <c r="B717" s="3">
        <v>8.7916666666666607</v>
      </c>
      <c r="C717" s="1">
        <v>7893</v>
      </c>
      <c r="D717" s="1">
        <f>GAS_LOAD!K717</f>
        <v>2.6135164666666668</v>
      </c>
      <c r="E717" s="1">
        <f>GAS_LOAD!L717</f>
        <v>3.9202747000000002</v>
      </c>
      <c r="F717" s="1">
        <f t="shared" si="21"/>
        <v>114.15525114155251</v>
      </c>
      <c r="G717" s="1">
        <v>2010</v>
      </c>
      <c r="H717" s="19">
        <v>0</v>
      </c>
      <c r="I717" s="1">
        <f>WIND!B717</f>
        <v>1014.0625</v>
      </c>
      <c r="J717" s="1">
        <f>WIND!C717</f>
        <v>85.9375</v>
      </c>
      <c r="K717" s="19">
        <v>0</v>
      </c>
      <c r="L717" s="21">
        <v>0</v>
      </c>
      <c r="M717" s="5">
        <v>650</v>
      </c>
      <c r="N717" s="5">
        <v>0</v>
      </c>
      <c r="O717" s="22">
        <v>0</v>
      </c>
      <c r="P717" s="1">
        <v>254</v>
      </c>
      <c r="Q717" s="22">
        <v>0</v>
      </c>
      <c r="R717" s="22">
        <v>0</v>
      </c>
      <c r="S717" s="20">
        <v>0</v>
      </c>
    </row>
    <row r="718" spans="1:19" ht="15" customHeight="1" x14ac:dyDescent="0.35">
      <c r="A718" s="2">
        <f t="shared" si="20"/>
        <v>46236</v>
      </c>
      <c r="B718" s="3">
        <v>8.8333333333333197</v>
      </c>
      <c r="C718" s="1">
        <v>7811</v>
      </c>
      <c r="D718" s="1">
        <f>GAS_LOAD!K718</f>
        <v>2.6135164666666668</v>
      </c>
      <c r="E718" s="1">
        <f>GAS_LOAD!L718</f>
        <v>3.9202747000000002</v>
      </c>
      <c r="F718" s="1">
        <f t="shared" si="21"/>
        <v>114.15525114155251</v>
      </c>
      <c r="G718" s="1">
        <v>573</v>
      </c>
      <c r="H718" s="19">
        <v>0</v>
      </c>
      <c r="I718" s="1">
        <f>WIND!B718</f>
        <v>873.015625</v>
      </c>
      <c r="J718" s="1">
        <f>WIND!C718</f>
        <v>73.984375</v>
      </c>
      <c r="K718" s="19">
        <v>0</v>
      </c>
      <c r="L718" s="21">
        <v>0</v>
      </c>
      <c r="M718" s="5">
        <v>650</v>
      </c>
      <c r="N718" s="5">
        <v>0</v>
      </c>
      <c r="O718" s="22">
        <v>0</v>
      </c>
      <c r="P718" s="1">
        <v>247</v>
      </c>
      <c r="Q718" s="22">
        <v>0</v>
      </c>
      <c r="R718" s="22">
        <v>0</v>
      </c>
      <c r="S718" s="20">
        <v>0</v>
      </c>
    </row>
    <row r="719" spans="1:19" ht="15" customHeight="1" x14ac:dyDescent="0.35">
      <c r="A719" s="2">
        <f t="shared" si="20"/>
        <v>46236</v>
      </c>
      <c r="B719" s="3">
        <v>8.8749999999999893</v>
      </c>
      <c r="C719" s="1">
        <v>7925</v>
      </c>
      <c r="D719" s="1">
        <f>GAS_LOAD!K719</f>
        <v>2.6135164666666668</v>
      </c>
      <c r="E719" s="1">
        <f>GAS_LOAD!L719</f>
        <v>3.9202747000000002</v>
      </c>
      <c r="F719" s="1">
        <f t="shared" si="21"/>
        <v>114.15525114155251</v>
      </c>
      <c r="G719" s="1">
        <v>66</v>
      </c>
      <c r="H719" s="19">
        <v>0</v>
      </c>
      <c r="I719" s="1">
        <f>WIND!B719</f>
        <v>987.328125</v>
      </c>
      <c r="J719" s="1">
        <f>WIND!C719</f>
        <v>83.671875</v>
      </c>
      <c r="K719" s="19">
        <v>0</v>
      </c>
      <c r="L719" s="21">
        <v>0</v>
      </c>
      <c r="M719" s="5">
        <v>650</v>
      </c>
      <c r="N719" s="5">
        <v>0</v>
      </c>
      <c r="O719" s="22">
        <v>0</v>
      </c>
      <c r="P719" s="1">
        <v>249</v>
      </c>
      <c r="Q719" s="22">
        <v>0</v>
      </c>
      <c r="R719" s="22">
        <v>0</v>
      </c>
      <c r="S719" s="20">
        <v>0</v>
      </c>
    </row>
    <row r="720" spans="1:19" ht="15" customHeight="1" x14ac:dyDescent="0.35">
      <c r="A720" s="2">
        <f t="shared" si="20"/>
        <v>46236</v>
      </c>
      <c r="B720" s="3">
        <v>8.9166666666666607</v>
      </c>
      <c r="C720" s="1">
        <v>8468</v>
      </c>
      <c r="D720" s="1">
        <f>GAS_LOAD!K720</f>
        <v>2.6135164666666668</v>
      </c>
      <c r="E720" s="1">
        <f>GAS_LOAD!L720</f>
        <v>3.9202747000000002</v>
      </c>
      <c r="F720" s="1">
        <f t="shared" si="21"/>
        <v>114.15525114155251</v>
      </c>
      <c r="G720" s="1">
        <v>0</v>
      </c>
      <c r="H720" s="19">
        <v>0</v>
      </c>
      <c r="I720" s="1">
        <f>WIND!B720</f>
        <v>1200.28125</v>
      </c>
      <c r="J720" s="1">
        <f>WIND!C720</f>
        <v>101.71875</v>
      </c>
      <c r="K720" s="19">
        <v>0</v>
      </c>
      <c r="L720" s="21">
        <v>0</v>
      </c>
      <c r="M720" s="5">
        <v>650</v>
      </c>
      <c r="N720" s="5">
        <v>264</v>
      </c>
      <c r="O720" s="22">
        <v>0</v>
      </c>
      <c r="P720" s="1">
        <v>250</v>
      </c>
      <c r="Q720" s="22">
        <v>0</v>
      </c>
      <c r="R720" s="22">
        <v>0</v>
      </c>
      <c r="S720" s="20">
        <v>0</v>
      </c>
    </row>
    <row r="721" spans="1:19" ht="15" customHeight="1" x14ac:dyDescent="0.35">
      <c r="A721" s="2">
        <f t="shared" si="20"/>
        <v>46236</v>
      </c>
      <c r="B721" s="3">
        <v>8.9583333333333197</v>
      </c>
      <c r="C721" s="1">
        <v>8360</v>
      </c>
      <c r="D721" s="1">
        <f>GAS_LOAD!K721</f>
        <v>2.6135164666666668</v>
      </c>
      <c r="E721" s="1">
        <f>GAS_LOAD!L721</f>
        <v>3.9202747000000002</v>
      </c>
      <c r="F721" s="1">
        <f t="shared" si="21"/>
        <v>114.15525114155251</v>
      </c>
      <c r="G721" s="1">
        <v>0</v>
      </c>
      <c r="H721" s="19">
        <v>0</v>
      </c>
      <c r="I721" s="1">
        <f>WIND!B721</f>
        <v>1170.78125</v>
      </c>
      <c r="J721" s="1">
        <f>WIND!C721</f>
        <v>99.21875</v>
      </c>
      <c r="K721" s="19">
        <v>0</v>
      </c>
      <c r="L721" s="21">
        <v>0</v>
      </c>
      <c r="M721" s="5">
        <v>650</v>
      </c>
      <c r="N721" s="5">
        <v>201</v>
      </c>
      <c r="O721" s="22">
        <v>0</v>
      </c>
      <c r="P721" s="1">
        <v>237</v>
      </c>
      <c r="Q721" s="22">
        <v>0</v>
      </c>
      <c r="R721" s="22">
        <v>0</v>
      </c>
      <c r="S721" s="20">
        <v>0</v>
      </c>
    </row>
    <row r="722" spans="1:19" ht="15" customHeight="1" x14ac:dyDescent="0.35">
      <c r="A722" s="2">
        <f t="shared" si="20"/>
        <v>46237</v>
      </c>
      <c r="B722" s="3">
        <v>8.9999999999999893</v>
      </c>
      <c r="C722" s="1">
        <v>7484</v>
      </c>
      <c r="D722" s="1">
        <f>GAS_LOAD!K722</f>
        <v>2.625913648333333</v>
      </c>
      <c r="E722" s="1">
        <f>GAS_LOAD!L722</f>
        <v>3.9388704724999997</v>
      </c>
      <c r="F722" s="1">
        <f t="shared" si="21"/>
        <v>114.15525114155251</v>
      </c>
      <c r="G722" s="1">
        <v>0</v>
      </c>
      <c r="H722" s="19">
        <v>0</v>
      </c>
      <c r="I722" s="1">
        <f>WIND!B722</f>
        <v>1327.5</v>
      </c>
      <c r="J722" s="1">
        <f>WIND!C722</f>
        <v>112.5</v>
      </c>
      <c r="K722" s="19">
        <v>0</v>
      </c>
      <c r="L722" s="21">
        <v>0</v>
      </c>
      <c r="M722" s="5">
        <v>650</v>
      </c>
      <c r="N722" s="5">
        <v>357</v>
      </c>
      <c r="O722" s="22">
        <v>0</v>
      </c>
      <c r="P722" s="1">
        <v>235</v>
      </c>
      <c r="Q722" s="22">
        <v>0</v>
      </c>
      <c r="R722" s="22">
        <v>0</v>
      </c>
      <c r="S722" s="20">
        <v>0</v>
      </c>
    </row>
    <row r="723" spans="1:19" ht="15" customHeight="1" x14ac:dyDescent="0.35">
      <c r="A723" s="2">
        <f t="shared" si="20"/>
        <v>46237</v>
      </c>
      <c r="B723" s="3">
        <v>9.0416666666666607</v>
      </c>
      <c r="C723" s="1">
        <v>7103</v>
      </c>
      <c r="D723" s="1">
        <f>GAS_LOAD!K723</f>
        <v>2.625913648333333</v>
      </c>
      <c r="E723" s="1">
        <f>GAS_LOAD!L723</f>
        <v>3.9388704724999997</v>
      </c>
      <c r="F723" s="1">
        <f t="shared" si="21"/>
        <v>114.15525114155251</v>
      </c>
      <c r="G723" s="1">
        <v>0</v>
      </c>
      <c r="H723" s="19">
        <v>0</v>
      </c>
      <c r="I723" s="1">
        <f>WIND!B723</f>
        <v>1150.5</v>
      </c>
      <c r="J723" s="1">
        <f>WIND!C723</f>
        <v>97.5</v>
      </c>
      <c r="K723" s="19">
        <v>0</v>
      </c>
      <c r="L723" s="21">
        <v>0</v>
      </c>
      <c r="M723" s="5">
        <v>650</v>
      </c>
      <c r="N723" s="5">
        <v>168</v>
      </c>
      <c r="O723" s="22">
        <v>0</v>
      </c>
      <c r="P723" s="1">
        <v>235</v>
      </c>
      <c r="Q723" s="22">
        <v>0</v>
      </c>
      <c r="R723" s="22">
        <v>0</v>
      </c>
      <c r="S723" s="20">
        <v>0</v>
      </c>
    </row>
    <row r="724" spans="1:19" ht="15" customHeight="1" x14ac:dyDescent="0.35">
      <c r="A724" s="2">
        <f t="shared" si="20"/>
        <v>46237</v>
      </c>
      <c r="B724" s="3">
        <v>9.0833333333333197</v>
      </c>
      <c r="C724" s="1">
        <v>6819</v>
      </c>
      <c r="D724" s="1">
        <f>GAS_LOAD!K724</f>
        <v>2.625913648333333</v>
      </c>
      <c r="E724" s="1">
        <f>GAS_LOAD!L724</f>
        <v>3.9388704724999997</v>
      </c>
      <c r="F724" s="1">
        <f t="shared" si="21"/>
        <v>114.15525114155251</v>
      </c>
      <c r="G724" s="1">
        <v>0</v>
      </c>
      <c r="H724" s="19">
        <v>0</v>
      </c>
      <c r="I724" s="1">
        <f>WIND!B724</f>
        <v>1028.8125</v>
      </c>
      <c r="J724" s="1">
        <f>WIND!C724</f>
        <v>87.1875</v>
      </c>
      <c r="K724" s="19">
        <v>0</v>
      </c>
      <c r="L724" s="21">
        <v>0</v>
      </c>
      <c r="M724" s="5">
        <v>650</v>
      </c>
      <c r="N724" s="5">
        <v>0</v>
      </c>
      <c r="O724" s="22">
        <v>0</v>
      </c>
      <c r="P724" s="1">
        <v>232</v>
      </c>
      <c r="Q724" s="22">
        <v>0</v>
      </c>
      <c r="R724" s="22">
        <v>0</v>
      </c>
      <c r="S724" s="20">
        <v>0</v>
      </c>
    </row>
    <row r="725" spans="1:19" ht="15" customHeight="1" x14ac:dyDescent="0.35">
      <c r="A725" s="2">
        <f t="shared" si="20"/>
        <v>46237</v>
      </c>
      <c r="B725" s="3">
        <v>9.1249999999999893</v>
      </c>
      <c r="C725" s="1">
        <v>6527</v>
      </c>
      <c r="D725" s="1">
        <f>GAS_LOAD!K725</f>
        <v>2.625913648333333</v>
      </c>
      <c r="E725" s="1">
        <f>GAS_LOAD!L725</f>
        <v>3.9388704724999997</v>
      </c>
      <c r="F725" s="1">
        <f t="shared" si="21"/>
        <v>114.15525114155251</v>
      </c>
      <c r="G725" s="1">
        <v>0</v>
      </c>
      <c r="H725" s="19">
        <v>0</v>
      </c>
      <c r="I725" s="1">
        <f>WIND!B725</f>
        <v>806.640625</v>
      </c>
      <c r="J725" s="1">
        <f>WIND!C725</f>
        <v>68.359375</v>
      </c>
      <c r="K725" s="19">
        <v>0</v>
      </c>
      <c r="L725" s="21">
        <v>0</v>
      </c>
      <c r="M725" s="5">
        <v>650</v>
      </c>
      <c r="N725" s="5">
        <v>0</v>
      </c>
      <c r="O725" s="22">
        <v>0</v>
      </c>
      <c r="P725" s="1">
        <v>231</v>
      </c>
      <c r="Q725" s="22">
        <v>0</v>
      </c>
      <c r="R725" s="22">
        <v>0</v>
      </c>
      <c r="S725" s="20">
        <v>0</v>
      </c>
    </row>
    <row r="726" spans="1:19" ht="15" customHeight="1" x14ac:dyDescent="0.35">
      <c r="A726" s="2">
        <f t="shared" si="20"/>
        <v>46237</v>
      </c>
      <c r="B726" s="3">
        <v>9.1666666666666607</v>
      </c>
      <c r="C726" s="1">
        <v>6526</v>
      </c>
      <c r="D726" s="1">
        <f>GAS_LOAD!K726</f>
        <v>2.625913648333333</v>
      </c>
      <c r="E726" s="1">
        <f>GAS_LOAD!L726</f>
        <v>3.9388704724999997</v>
      </c>
      <c r="F726" s="1">
        <f t="shared" si="21"/>
        <v>114.15525114155251</v>
      </c>
      <c r="G726" s="1">
        <v>0</v>
      </c>
      <c r="H726" s="19">
        <v>0</v>
      </c>
      <c r="I726" s="1">
        <f>WIND!B726</f>
        <v>627.796875</v>
      </c>
      <c r="J726" s="1">
        <f>WIND!C726</f>
        <v>53.203125</v>
      </c>
      <c r="K726" s="19">
        <v>0</v>
      </c>
      <c r="L726" s="21">
        <v>0</v>
      </c>
      <c r="M726" s="5">
        <v>650</v>
      </c>
      <c r="N726" s="5">
        <v>0</v>
      </c>
      <c r="O726" s="22">
        <v>0</v>
      </c>
      <c r="P726" s="1">
        <v>237</v>
      </c>
      <c r="Q726" s="22">
        <v>0</v>
      </c>
      <c r="R726" s="22">
        <v>0</v>
      </c>
      <c r="S726" s="20">
        <v>0</v>
      </c>
    </row>
    <row r="727" spans="1:19" ht="15" customHeight="1" x14ac:dyDescent="0.35">
      <c r="A727" s="2">
        <f t="shared" si="20"/>
        <v>46237</v>
      </c>
      <c r="B727" s="3">
        <v>9.2083333333333197</v>
      </c>
      <c r="C727" s="1">
        <v>6857</v>
      </c>
      <c r="D727" s="1">
        <f>GAS_LOAD!K727</f>
        <v>2.625913648333333</v>
      </c>
      <c r="E727" s="1">
        <f>GAS_LOAD!L727</f>
        <v>3.9388704724999997</v>
      </c>
      <c r="F727" s="1">
        <f t="shared" si="21"/>
        <v>114.15525114155251</v>
      </c>
      <c r="G727" s="1">
        <v>0</v>
      </c>
      <c r="H727" s="19">
        <v>0</v>
      </c>
      <c r="I727" s="1">
        <f>WIND!B727</f>
        <v>444.34375</v>
      </c>
      <c r="J727" s="1">
        <f>WIND!C727</f>
        <v>37.65625</v>
      </c>
      <c r="K727" s="19">
        <v>0</v>
      </c>
      <c r="L727" s="21">
        <v>0</v>
      </c>
      <c r="M727" s="5">
        <v>650</v>
      </c>
      <c r="N727" s="5">
        <v>517</v>
      </c>
      <c r="O727" s="22">
        <v>0</v>
      </c>
      <c r="P727" s="1">
        <v>246</v>
      </c>
      <c r="Q727" s="22">
        <v>0</v>
      </c>
      <c r="R727" s="22">
        <v>0</v>
      </c>
      <c r="S727" s="20">
        <v>0</v>
      </c>
    </row>
    <row r="728" spans="1:19" ht="15" customHeight="1" x14ac:dyDescent="0.35">
      <c r="A728" s="2">
        <f t="shared" si="20"/>
        <v>46237</v>
      </c>
      <c r="B728" s="3">
        <v>9.2499999999999893</v>
      </c>
      <c r="C728" s="1">
        <v>7319</v>
      </c>
      <c r="D728" s="1">
        <f>GAS_LOAD!K728</f>
        <v>2.625913648333333</v>
      </c>
      <c r="E728" s="1">
        <f>GAS_LOAD!L728</f>
        <v>3.9388704724999997</v>
      </c>
      <c r="F728" s="1">
        <f t="shared" si="21"/>
        <v>114.15525114155251</v>
      </c>
      <c r="G728" s="1">
        <v>48</v>
      </c>
      <c r="H728" s="19">
        <v>0</v>
      </c>
      <c r="I728" s="1">
        <f>WIND!B728</f>
        <v>502.421875</v>
      </c>
      <c r="J728" s="1">
        <f>WIND!C728</f>
        <v>42.578125</v>
      </c>
      <c r="K728" s="19">
        <v>0</v>
      </c>
      <c r="L728" s="21">
        <v>0</v>
      </c>
      <c r="M728" s="5">
        <v>650</v>
      </c>
      <c r="N728" s="5">
        <v>864</v>
      </c>
      <c r="O728" s="22">
        <v>0</v>
      </c>
      <c r="P728" s="1">
        <v>282</v>
      </c>
      <c r="Q728" s="22">
        <v>0</v>
      </c>
      <c r="R728" s="22">
        <v>0</v>
      </c>
      <c r="S728" s="20">
        <v>0</v>
      </c>
    </row>
    <row r="729" spans="1:19" ht="15" customHeight="1" x14ac:dyDescent="0.35">
      <c r="A729" s="2">
        <f t="shared" si="20"/>
        <v>46237</v>
      </c>
      <c r="B729" s="3">
        <v>9.2916666666666607</v>
      </c>
      <c r="C729" s="1">
        <v>8041</v>
      </c>
      <c r="D729" s="1">
        <f>GAS_LOAD!K729</f>
        <v>2.625913648333333</v>
      </c>
      <c r="E729" s="1">
        <f>GAS_LOAD!L729</f>
        <v>3.9388704724999997</v>
      </c>
      <c r="F729" s="1">
        <f t="shared" si="21"/>
        <v>114.15525114155251</v>
      </c>
      <c r="G729" s="1">
        <v>567</v>
      </c>
      <c r="H729" s="19">
        <v>0</v>
      </c>
      <c r="I729" s="1">
        <f>WIND!B729</f>
        <v>366.90625</v>
      </c>
      <c r="J729" s="1">
        <f>WIND!C729</f>
        <v>31.09375</v>
      </c>
      <c r="K729" s="19">
        <v>0</v>
      </c>
      <c r="L729" s="21">
        <v>0</v>
      </c>
      <c r="M729" s="5">
        <v>650</v>
      </c>
      <c r="N729" s="5">
        <v>1377</v>
      </c>
      <c r="O729" s="22">
        <v>0</v>
      </c>
      <c r="P729" s="1">
        <v>305</v>
      </c>
      <c r="Q729" s="22">
        <v>0</v>
      </c>
      <c r="R729" s="22">
        <v>0</v>
      </c>
      <c r="S729" s="20">
        <v>0</v>
      </c>
    </row>
    <row r="730" spans="1:19" ht="15" customHeight="1" x14ac:dyDescent="0.35">
      <c r="A730" s="2">
        <f t="shared" si="20"/>
        <v>46237</v>
      </c>
      <c r="B730" s="3">
        <v>9.3333333333333197</v>
      </c>
      <c r="C730" s="1">
        <v>8758</v>
      </c>
      <c r="D730" s="1">
        <f>GAS_LOAD!K730</f>
        <v>2.625913648333333</v>
      </c>
      <c r="E730" s="1">
        <f>GAS_LOAD!L730</f>
        <v>3.9388704724999997</v>
      </c>
      <c r="F730" s="1">
        <f t="shared" si="21"/>
        <v>114.15525114155251</v>
      </c>
      <c r="G730" s="1">
        <v>1908</v>
      </c>
      <c r="H730" s="19">
        <v>0</v>
      </c>
      <c r="I730" s="1">
        <f>WIND!B730</f>
        <v>446.1875</v>
      </c>
      <c r="J730" s="1">
        <f>WIND!C730</f>
        <v>37.8125</v>
      </c>
      <c r="K730" s="19">
        <v>0</v>
      </c>
      <c r="L730" s="21">
        <v>0</v>
      </c>
      <c r="M730" s="5">
        <v>650</v>
      </c>
      <c r="N730" s="5">
        <v>1553</v>
      </c>
      <c r="O730" s="22">
        <v>0</v>
      </c>
      <c r="P730" s="1">
        <v>313</v>
      </c>
      <c r="Q730" s="22">
        <v>0</v>
      </c>
      <c r="R730" s="22">
        <v>0</v>
      </c>
      <c r="S730" s="20">
        <v>0</v>
      </c>
    </row>
    <row r="731" spans="1:19" ht="15" customHeight="1" x14ac:dyDescent="0.35">
      <c r="A731" s="2">
        <f t="shared" si="20"/>
        <v>46237</v>
      </c>
      <c r="B731" s="3">
        <v>9.3749999999999893</v>
      </c>
      <c r="C731" s="1">
        <v>9319</v>
      </c>
      <c r="D731" s="1">
        <f>GAS_LOAD!K731</f>
        <v>2.625913648333333</v>
      </c>
      <c r="E731" s="1">
        <f>GAS_LOAD!L731</f>
        <v>3.9388704724999997</v>
      </c>
      <c r="F731" s="1">
        <f t="shared" si="21"/>
        <v>114.15525114155251</v>
      </c>
      <c r="G731" s="1">
        <v>3933</v>
      </c>
      <c r="H731" s="19">
        <v>0</v>
      </c>
      <c r="I731" s="1">
        <f>WIND!B731</f>
        <v>362.296875</v>
      </c>
      <c r="J731" s="1">
        <f>WIND!C731</f>
        <v>30.703125</v>
      </c>
      <c r="K731" s="19">
        <v>0</v>
      </c>
      <c r="L731" s="21">
        <v>0</v>
      </c>
      <c r="M731" s="5">
        <v>650</v>
      </c>
      <c r="N731" s="5">
        <v>0</v>
      </c>
      <c r="O731" s="22">
        <v>0</v>
      </c>
      <c r="P731" s="1">
        <v>311</v>
      </c>
      <c r="Q731" s="22">
        <v>0</v>
      </c>
      <c r="R731" s="22">
        <v>0</v>
      </c>
      <c r="S731" s="20">
        <v>0</v>
      </c>
    </row>
    <row r="732" spans="1:19" ht="15" customHeight="1" x14ac:dyDescent="0.35">
      <c r="A732" s="2">
        <f t="shared" si="20"/>
        <v>46237</v>
      </c>
      <c r="B732" s="3">
        <v>9.4166666666666607</v>
      </c>
      <c r="C732" s="1">
        <v>9692</v>
      </c>
      <c r="D732" s="1">
        <f>GAS_LOAD!K732</f>
        <v>2.625913648333333</v>
      </c>
      <c r="E732" s="1">
        <f>GAS_LOAD!L732</f>
        <v>3.9388704724999997</v>
      </c>
      <c r="F732" s="1">
        <f t="shared" si="21"/>
        <v>114.15525114155251</v>
      </c>
      <c r="G732" s="1">
        <v>5751</v>
      </c>
      <c r="H732" s="19">
        <v>0</v>
      </c>
      <c r="I732" s="1">
        <f>WIND!B732</f>
        <v>359.53125</v>
      </c>
      <c r="J732" s="1">
        <f>WIND!C732</f>
        <v>30.46875</v>
      </c>
      <c r="K732" s="19">
        <v>0</v>
      </c>
      <c r="L732" s="21">
        <v>0</v>
      </c>
      <c r="M732" s="5">
        <v>650</v>
      </c>
      <c r="N732" s="5">
        <v>1304</v>
      </c>
      <c r="O732" s="22">
        <v>0</v>
      </c>
      <c r="P732" s="1">
        <v>309</v>
      </c>
      <c r="Q732" s="22">
        <v>0</v>
      </c>
      <c r="R732" s="22">
        <v>0</v>
      </c>
      <c r="S732" s="20">
        <v>0</v>
      </c>
    </row>
    <row r="733" spans="1:19" ht="15" customHeight="1" x14ac:dyDescent="0.35">
      <c r="A733" s="2">
        <f t="shared" si="20"/>
        <v>46237</v>
      </c>
      <c r="B733" s="3">
        <v>9.4583333333333197</v>
      </c>
      <c r="C733" s="1">
        <v>9982</v>
      </c>
      <c r="D733" s="1">
        <f>GAS_LOAD!K733</f>
        <v>2.625913648333333</v>
      </c>
      <c r="E733" s="1">
        <f>GAS_LOAD!L733</f>
        <v>3.9388704724999997</v>
      </c>
      <c r="F733" s="1">
        <f t="shared" si="21"/>
        <v>114.15525114155251</v>
      </c>
      <c r="G733" s="1">
        <v>7245</v>
      </c>
      <c r="H733" s="19">
        <v>0</v>
      </c>
      <c r="I733" s="1">
        <f>WIND!B733</f>
        <v>455.40625</v>
      </c>
      <c r="J733" s="1">
        <f>WIND!C733</f>
        <v>38.59375</v>
      </c>
      <c r="K733" s="19">
        <v>0</v>
      </c>
      <c r="L733" s="21">
        <v>0</v>
      </c>
      <c r="M733" s="5">
        <v>650</v>
      </c>
      <c r="N733" s="5">
        <v>0</v>
      </c>
      <c r="O733" s="22">
        <v>0</v>
      </c>
      <c r="P733" s="1">
        <v>308</v>
      </c>
      <c r="Q733" s="22">
        <v>0</v>
      </c>
      <c r="R733" s="22">
        <v>0</v>
      </c>
      <c r="S733" s="20">
        <v>0</v>
      </c>
    </row>
    <row r="734" spans="1:19" ht="15" customHeight="1" x14ac:dyDescent="0.35">
      <c r="A734" s="2">
        <f t="shared" si="20"/>
        <v>46237</v>
      </c>
      <c r="B734" s="3">
        <v>9.4999999999999893</v>
      </c>
      <c r="C734" s="1">
        <v>10178</v>
      </c>
      <c r="D734" s="1">
        <f>GAS_LOAD!K734</f>
        <v>2.625913648333333</v>
      </c>
      <c r="E734" s="1">
        <f>GAS_LOAD!L734</f>
        <v>3.9388704724999997</v>
      </c>
      <c r="F734" s="1">
        <f t="shared" si="21"/>
        <v>114.15525114155251</v>
      </c>
      <c r="G734" s="1">
        <v>8163</v>
      </c>
      <c r="H734" s="19">
        <v>0</v>
      </c>
      <c r="I734" s="1">
        <f>WIND!B734</f>
        <v>378.890625</v>
      </c>
      <c r="J734" s="1">
        <f>WIND!C734</f>
        <v>32.109375</v>
      </c>
      <c r="K734" s="19">
        <v>0</v>
      </c>
      <c r="L734" s="21">
        <v>0</v>
      </c>
      <c r="M734" s="5">
        <v>650</v>
      </c>
      <c r="N734" s="5">
        <v>1291</v>
      </c>
      <c r="O734" s="22">
        <v>0</v>
      </c>
      <c r="P734" s="1">
        <v>303</v>
      </c>
      <c r="Q734" s="22">
        <v>0</v>
      </c>
      <c r="R734" s="22">
        <v>0</v>
      </c>
      <c r="S734" s="20">
        <v>0</v>
      </c>
    </row>
    <row r="735" spans="1:19" ht="15" customHeight="1" x14ac:dyDescent="0.35">
      <c r="A735" s="2">
        <f t="shared" si="20"/>
        <v>46237</v>
      </c>
      <c r="B735" s="3">
        <v>9.5416666666666607</v>
      </c>
      <c r="C735" s="1">
        <v>10119</v>
      </c>
      <c r="D735" s="1">
        <f>GAS_LOAD!K735</f>
        <v>2.625913648333333</v>
      </c>
      <c r="E735" s="1">
        <f>GAS_LOAD!L735</f>
        <v>3.9388704724999997</v>
      </c>
      <c r="F735" s="1">
        <f t="shared" si="21"/>
        <v>114.15525114155251</v>
      </c>
      <c r="G735" s="1">
        <v>8700</v>
      </c>
      <c r="H735" s="19">
        <v>0</v>
      </c>
      <c r="I735" s="1">
        <f>WIND!B735</f>
        <v>266.421875</v>
      </c>
      <c r="J735" s="1">
        <f>WIND!C735</f>
        <v>22.578125</v>
      </c>
      <c r="K735" s="19">
        <v>0</v>
      </c>
      <c r="L735" s="21">
        <v>0</v>
      </c>
      <c r="M735" s="5">
        <v>650</v>
      </c>
      <c r="N735" s="5">
        <v>1179</v>
      </c>
      <c r="O735" s="22">
        <v>0</v>
      </c>
      <c r="P735" s="1">
        <v>299</v>
      </c>
      <c r="Q735" s="22">
        <v>0</v>
      </c>
      <c r="R735" s="22">
        <v>0</v>
      </c>
      <c r="S735" s="20">
        <v>0</v>
      </c>
    </row>
    <row r="736" spans="1:19" ht="15" customHeight="1" x14ac:dyDescent="0.35">
      <c r="A736" s="2">
        <f t="shared" si="20"/>
        <v>46237</v>
      </c>
      <c r="B736" s="3">
        <v>9.5833333333333197</v>
      </c>
      <c r="C736" s="1">
        <v>10237</v>
      </c>
      <c r="D736" s="1">
        <f>GAS_LOAD!K736</f>
        <v>2.625913648333333</v>
      </c>
      <c r="E736" s="1">
        <f>GAS_LOAD!L736</f>
        <v>3.9388704724999997</v>
      </c>
      <c r="F736" s="1">
        <f t="shared" si="21"/>
        <v>114.15525114155251</v>
      </c>
      <c r="G736" s="1">
        <v>8586</v>
      </c>
      <c r="H736" s="19">
        <v>0</v>
      </c>
      <c r="I736" s="1">
        <f>WIND!B736</f>
        <v>251.671875</v>
      </c>
      <c r="J736" s="1">
        <f>WIND!C736</f>
        <v>21.328125</v>
      </c>
      <c r="K736" s="19">
        <v>0</v>
      </c>
      <c r="L736" s="21">
        <v>0</v>
      </c>
      <c r="M736" s="5">
        <v>650</v>
      </c>
      <c r="N736" s="5">
        <v>1351</v>
      </c>
      <c r="O736" s="22">
        <v>0</v>
      </c>
      <c r="P736" s="1">
        <v>299</v>
      </c>
      <c r="Q736" s="22">
        <v>0</v>
      </c>
      <c r="R736" s="22">
        <v>0</v>
      </c>
      <c r="S736" s="20">
        <v>0</v>
      </c>
    </row>
    <row r="737" spans="1:19" ht="15" customHeight="1" x14ac:dyDescent="0.35">
      <c r="A737" s="2">
        <f t="shared" si="20"/>
        <v>46237</v>
      </c>
      <c r="B737" s="3">
        <v>9.6249999999999893</v>
      </c>
      <c r="C737" s="1">
        <v>10087</v>
      </c>
      <c r="D737" s="1">
        <f>GAS_LOAD!K737</f>
        <v>2.625913648333333</v>
      </c>
      <c r="E737" s="1">
        <f>GAS_LOAD!L737</f>
        <v>3.9388704724999997</v>
      </c>
      <c r="F737" s="1">
        <f t="shared" si="21"/>
        <v>114.15525114155251</v>
      </c>
      <c r="G737" s="1">
        <v>8064</v>
      </c>
      <c r="H737" s="19">
        <v>0</v>
      </c>
      <c r="I737" s="1">
        <f>WIND!B737</f>
        <v>247.0625</v>
      </c>
      <c r="J737" s="1">
        <f>WIND!C737</f>
        <v>20.9375</v>
      </c>
      <c r="K737" s="19">
        <v>0</v>
      </c>
      <c r="L737" s="21">
        <v>0</v>
      </c>
      <c r="M737" s="5">
        <v>650</v>
      </c>
      <c r="N737" s="5">
        <v>1380</v>
      </c>
      <c r="O737" s="22">
        <v>0</v>
      </c>
      <c r="P737" s="1">
        <v>299</v>
      </c>
      <c r="Q737" s="22">
        <v>0</v>
      </c>
      <c r="R737" s="22">
        <v>0</v>
      </c>
      <c r="S737" s="20">
        <v>0</v>
      </c>
    </row>
    <row r="738" spans="1:19" ht="15" customHeight="1" x14ac:dyDescent="0.35">
      <c r="A738" s="2">
        <f t="shared" si="20"/>
        <v>46237</v>
      </c>
      <c r="B738" s="3">
        <v>9.6666666666666607</v>
      </c>
      <c r="C738" s="1">
        <v>9919</v>
      </c>
      <c r="D738" s="1">
        <f>GAS_LOAD!K738</f>
        <v>2.625913648333333</v>
      </c>
      <c r="E738" s="1">
        <f>GAS_LOAD!L738</f>
        <v>3.9388704724999997</v>
      </c>
      <c r="F738" s="1">
        <f t="shared" si="21"/>
        <v>114.15525114155251</v>
      </c>
      <c r="G738" s="1">
        <v>7080</v>
      </c>
      <c r="H738" s="19">
        <v>0</v>
      </c>
      <c r="I738" s="1">
        <f>WIND!B738</f>
        <v>246.140625</v>
      </c>
      <c r="J738" s="1">
        <f>WIND!C738</f>
        <v>20.859375</v>
      </c>
      <c r="K738" s="19">
        <v>0</v>
      </c>
      <c r="L738" s="21">
        <v>0</v>
      </c>
      <c r="M738" s="5">
        <v>650</v>
      </c>
      <c r="N738" s="5">
        <v>1544</v>
      </c>
      <c r="O738" s="22">
        <v>0</v>
      </c>
      <c r="P738" s="1">
        <v>296</v>
      </c>
      <c r="Q738" s="22">
        <v>0</v>
      </c>
      <c r="R738" s="22">
        <v>0</v>
      </c>
      <c r="S738" s="20">
        <v>0</v>
      </c>
    </row>
    <row r="739" spans="1:19" ht="15" customHeight="1" x14ac:dyDescent="0.35">
      <c r="A739" s="2">
        <f t="shared" si="20"/>
        <v>46237</v>
      </c>
      <c r="B739" s="3">
        <v>9.7083333333333197</v>
      </c>
      <c r="C739" s="1">
        <v>9755</v>
      </c>
      <c r="D739" s="1">
        <f>GAS_LOAD!K739</f>
        <v>2.625913648333333</v>
      </c>
      <c r="E739" s="1">
        <f>GAS_LOAD!L739</f>
        <v>3.9388704724999997</v>
      </c>
      <c r="F739" s="1">
        <f t="shared" si="21"/>
        <v>114.15525114155251</v>
      </c>
      <c r="G739" s="1">
        <v>5724</v>
      </c>
      <c r="H739" s="19">
        <v>0</v>
      </c>
      <c r="I739" s="1">
        <f>WIND!B739</f>
        <v>267.34375</v>
      </c>
      <c r="J739" s="1">
        <f>WIND!C739</f>
        <v>22.65625</v>
      </c>
      <c r="K739" s="19">
        <v>0</v>
      </c>
      <c r="L739" s="21">
        <v>0</v>
      </c>
      <c r="M739" s="5">
        <v>650</v>
      </c>
      <c r="N739" s="5">
        <v>1413</v>
      </c>
      <c r="O739" s="22">
        <v>0</v>
      </c>
      <c r="P739" s="1">
        <v>292</v>
      </c>
      <c r="Q739" s="22">
        <v>0</v>
      </c>
      <c r="R739" s="22">
        <v>0</v>
      </c>
      <c r="S739" s="20">
        <v>0</v>
      </c>
    </row>
    <row r="740" spans="1:19" ht="15" customHeight="1" x14ac:dyDescent="0.35">
      <c r="A740" s="2">
        <f t="shared" si="20"/>
        <v>46237</v>
      </c>
      <c r="B740" s="3">
        <v>9.7499999999999893</v>
      </c>
      <c r="C740" s="1">
        <v>9657</v>
      </c>
      <c r="D740" s="1">
        <f>GAS_LOAD!K740</f>
        <v>2.625913648333333</v>
      </c>
      <c r="E740" s="1">
        <f>GAS_LOAD!L740</f>
        <v>3.9388704724999997</v>
      </c>
      <c r="F740" s="1">
        <f t="shared" si="21"/>
        <v>114.15525114155251</v>
      </c>
      <c r="G740" s="1">
        <v>3843</v>
      </c>
      <c r="H740" s="19">
        <v>0</v>
      </c>
      <c r="I740" s="1">
        <f>WIND!B740</f>
        <v>270.109375</v>
      </c>
      <c r="J740" s="1">
        <f>WIND!C740</f>
        <v>22.890625</v>
      </c>
      <c r="K740" s="19">
        <v>0</v>
      </c>
      <c r="L740" s="21">
        <v>0</v>
      </c>
      <c r="M740" s="5">
        <v>650</v>
      </c>
      <c r="N740" s="5">
        <v>0</v>
      </c>
      <c r="O740" s="22">
        <v>0</v>
      </c>
      <c r="P740" s="1">
        <v>288</v>
      </c>
      <c r="Q740" s="22">
        <v>0</v>
      </c>
      <c r="R740" s="22">
        <v>0</v>
      </c>
      <c r="S740" s="20">
        <v>0</v>
      </c>
    </row>
    <row r="741" spans="1:19" ht="15" customHeight="1" x14ac:dyDescent="0.35">
      <c r="A741" s="2">
        <f t="shared" si="20"/>
        <v>46237</v>
      </c>
      <c r="B741" s="3">
        <v>9.7916666666666607</v>
      </c>
      <c r="C741" s="1">
        <v>9464</v>
      </c>
      <c r="D741" s="1">
        <f>GAS_LOAD!K741</f>
        <v>2.625913648333333</v>
      </c>
      <c r="E741" s="1">
        <f>GAS_LOAD!L741</f>
        <v>3.9388704724999997</v>
      </c>
      <c r="F741" s="1">
        <f t="shared" si="21"/>
        <v>114.15525114155251</v>
      </c>
      <c r="G741" s="1">
        <v>2007</v>
      </c>
      <c r="H741" s="19">
        <v>0</v>
      </c>
      <c r="I741" s="1">
        <f>WIND!B741</f>
        <v>416.6875</v>
      </c>
      <c r="J741" s="1">
        <f>WIND!C741</f>
        <v>35.3125</v>
      </c>
      <c r="K741" s="19">
        <v>0</v>
      </c>
      <c r="L741" s="21">
        <v>0</v>
      </c>
      <c r="M741" s="5">
        <v>650</v>
      </c>
      <c r="N741" s="5">
        <v>0</v>
      </c>
      <c r="O741" s="22">
        <v>0</v>
      </c>
      <c r="P741" s="1">
        <v>270</v>
      </c>
      <c r="Q741" s="22">
        <v>0</v>
      </c>
      <c r="R741" s="22">
        <v>0</v>
      </c>
      <c r="S741" s="20">
        <v>0</v>
      </c>
    </row>
    <row r="742" spans="1:19" ht="15" customHeight="1" x14ac:dyDescent="0.35">
      <c r="A742" s="2">
        <f t="shared" si="20"/>
        <v>46237</v>
      </c>
      <c r="B742" s="3">
        <v>9.8333333333333197</v>
      </c>
      <c r="C742" s="1">
        <v>8909</v>
      </c>
      <c r="D742" s="1">
        <f>GAS_LOAD!K742</f>
        <v>2.625913648333333</v>
      </c>
      <c r="E742" s="1">
        <f>GAS_LOAD!L742</f>
        <v>3.9388704724999997</v>
      </c>
      <c r="F742" s="1">
        <f t="shared" si="21"/>
        <v>114.15525114155251</v>
      </c>
      <c r="G742" s="1">
        <v>543</v>
      </c>
      <c r="H742" s="19">
        <v>0</v>
      </c>
      <c r="I742" s="1">
        <f>WIND!B742</f>
        <v>424.984375</v>
      </c>
      <c r="J742" s="1">
        <f>WIND!C742</f>
        <v>36.015625</v>
      </c>
      <c r="K742" s="19">
        <v>0</v>
      </c>
      <c r="L742" s="21">
        <v>0</v>
      </c>
      <c r="M742" s="5">
        <v>650</v>
      </c>
      <c r="N742" s="5">
        <v>2158</v>
      </c>
      <c r="O742" s="22">
        <v>0</v>
      </c>
      <c r="P742" s="1">
        <v>257</v>
      </c>
      <c r="Q742" s="22">
        <v>0</v>
      </c>
      <c r="R742" s="22">
        <v>0</v>
      </c>
      <c r="S742" s="20">
        <v>0</v>
      </c>
    </row>
    <row r="743" spans="1:19" ht="15" customHeight="1" x14ac:dyDescent="0.35">
      <c r="A743" s="2">
        <f t="shared" si="20"/>
        <v>46237</v>
      </c>
      <c r="B743" s="3">
        <v>9.8749999999999893</v>
      </c>
      <c r="C743" s="1">
        <v>8724</v>
      </c>
      <c r="D743" s="1">
        <f>GAS_LOAD!K743</f>
        <v>2.625913648333333</v>
      </c>
      <c r="E743" s="1">
        <f>GAS_LOAD!L743</f>
        <v>3.9388704724999997</v>
      </c>
      <c r="F743" s="1">
        <f t="shared" si="21"/>
        <v>114.15525114155251</v>
      </c>
      <c r="G743" s="1">
        <v>102</v>
      </c>
      <c r="H743" s="19">
        <v>0</v>
      </c>
      <c r="I743" s="1">
        <f>WIND!B743</f>
        <v>487.671875</v>
      </c>
      <c r="J743" s="1">
        <f>WIND!C743</f>
        <v>41.328125</v>
      </c>
      <c r="K743" s="19">
        <v>0</v>
      </c>
      <c r="L743" s="21">
        <v>0</v>
      </c>
      <c r="M743" s="5">
        <v>650</v>
      </c>
      <c r="N743" s="5">
        <v>887</v>
      </c>
      <c r="O743" s="22">
        <v>0</v>
      </c>
      <c r="P743" s="1">
        <v>251</v>
      </c>
      <c r="Q743" s="22">
        <v>0</v>
      </c>
      <c r="R743" s="22">
        <v>0</v>
      </c>
      <c r="S743" s="20">
        <v>0</v>
      </c>
    </row>
    <row r="744" spans="1:19" ht="15" customHeight="1" x14ac:dyDescent="0.35">
      <c r="A744" s="2">
        <f t="shared" si="20"/>
        <v>46237</v>
      </c>
      <c r="B744" s="3">
        <v>9.9166666666666607</v>
      </c>
      <c r="C744" s="1">
        <v>9131</v>
      </c>
      <c r="D744" s="1">
        <f>GAS_LOAD!K744</f>
        <v>2.625913648333333</v>
      </c>
      <c r="E744" s="1">
        <f>GAS_LOAD!L744</f>
        <v>3.9388704724999997</v>
      </c>
      <c r="F744" s="1">
        <f t="shared" si="21"/>
        <v>114.15525114155251</v>
      </c>
      <c r="G744" s="1">
        <v>0</v>
      </c>
      <c r="H744" s="19">
        <v>0</v>
      </c>
      <c r="I744" s="1">
        <f>WIND!B744</f>
        <v>625.03125</v>
      </c>
      <c r="J744" s="1">
        <f>WIND!C744</f>
        <v>52.96875</v>
      </c>
      <c r="K744" s="19">
        <v>0</v>
      </c>
      <c r="L744" s="21">
        <v>0</v>
      </c>
      <c r="M744" s="5">
        <v>650</v>
      </c>
      <c r="N744" s="5">
        <v>0</v>
      </c>
      <c r="O744" s="22">
        <v>0</v>
      </c>
      <c r="P744" s="1">
        <v>247</v>
      </c>
      <c r="Q744" s="22">
        <v>0</v>
      </c>
      <c r="R744" s="22">
        <v>0</v>
      </c>
      <c r="S744" s="20">
        <v>0</v>
      </c>
    </row>
    <row r="745" spans="1:19" ht="15" customHeight="1" x14ac:dyDescent="0.35">
      <c r="A745" s="2">
        <f t="shared" si="20"/>
        <v>46237</v>
      </c>
      <c r="B745" s="3">
        <v>9.9583333333333197</v>
      </c>
      <c r="C745" s="1">
        <v>8942</v>
      </c>
      <c r="D745" s="1">
        <f>GAS_LOAD!K745</f>
        <v>2.625913648333333</v>
      </c>
      <c r="E745" s="1">
        <f>GAS_LOAD!L745</f>
        <v>3.9388704724999997</v>
      </c>
      <c r="F745" s="1">
        <f t="shared" si="21"/>
        <v>114.15525114155251</v>
      </c>
      <c r="G745" s="1">
        <v>0</v>
      </c>
      <c r="H745" s="19">
        <v>0</v>
      </c>
      <c r="I745" s="1">
        <f>WIND!B745</f>
        <v>634.25</v>
      </c>
      <c r="J745" s="1">
        <f>WIND!C745</f>
        <v>53.75</v>
      </c>
      <c r="K745" s="19">
        <v>0</v>
      </c>
      <c r="L745" s="21">
        <v>0</v>
      </c>
      <c r="M745" s="5">
        <v>650</v>
      </c>
      <c r="N745" s="5">
        <v>0</v>
      </c>
      <c r="O745" s="22">
        <v>0</v>
      </c>
      <c r="P745" s="1">
        <v>237</v>
      </c>
      <c r="Q745" s="22">
        <v>0</v>
      </c>
      <c r="R745" s="22">
        <v>0</v>
      </c>
      <c r="S745" s="20">
        <v>0</v>
      </c>
    </row>
    <row r="746" spans="1:19" ht="15" customHeight="1" x14ac:dyDescent="0.35">
      <c r="A746" s="2">
        <f t="shared" si="20"/>
        <v>46238</v>
      </c>
      <c r="B746" s="3">
        <v>9.9999999999999893</v>
      </c>
      <c r="C746" s="1">
        <v>8107</v>
      </c>
      <c r="D746" s="1">
        <f>GAS_LOAD!K746</f>
        <v>2.6428346283333339</v>
      </c>
      <c r="E746" s="1">
        <f>GAS_LOAD!L746</f>
        <v>3.9642519425000002</v>
      </c>
      <c r="F746" s="1">
        <f t="shared" si="21"/>
        <v>114.15525114155251</v>
      </c>
      <c r="G746" s="1">
        <v>0</v>
      </c>
      <c r="H746" s="19">
        <v>0</v>
      </c>
      <c r="I746" s="1">
        <f>WIND!B746</f>
        <v>661.90625</v>
      </c>
      <c r="J746" s="1">
        <f>WIND!C746</f>
        <v>56.09375</v>
      </c>
      <c r="K746" s="19">
        <v>0</v>
      </c>
      <c r="L746" s="21">
        <v>0</v>
      </c>
      <c r="M746" s="5">
        <v>602</v>
      </c>
      <c r="N746" s="5">
        <v>1349</v>
      </c>
      <c r="O746" s="22">
        <v>0</v>
      </c>
      <c r="P746" s="1">
        <v>236</v>
      </c>
      <c r="Q746" s="22">
        <v>0</v>
      </c>
      <c r="R746" s="22">
        <v>0</v>
      </c>
      <c r="S746" s="20">
        <v>0</v>
      </c>
    </row>
    <row r="747" spans="1:19" ht="15" customHeight="1" x14ac:dyDescent="0.35">
      <c r="A747" s="2">
        <f t="shared" ref="A747:A810" si="22">A723+1</f>
        <v>46238</v>
      </c>
      <c r="B747" s="3">
        <v>10.0416666666667</v>
      </c>
      <c r="C747" s="1">
        <v>7704</v>
      </c>
      <c r="D747" s="1">
        <f>GAS_LOAD!K747</f>
        <v>2.6428346283333339</v>
      </c>
      <c r="E747" s="1">
        <f>GAS_LOAD!L747</f>
        <v>3.9642519425000002</v>
      </c>
      <c r="F747" s="1">
        <f t="shared" si="21"/>
        <v>114.15525114155251</v>
      </c>
      <c r="G747" s="1">
        <v>0</v>
      </c>
      <c r="H747" s="19">
        <v>0</v>
      </c>
      <c r="I747" s="1">
        <f>WIND!B747</f>
        <v>578.015625</v>
      </c>
      <c r="J747" s="1">
        <f>WIND!C747</f>
        <v>48.984375</v>
      </c>
      <c r="K747" s="19">
        <v>0</v>
      </c>
      <c r="L747" s="21">
        <v>0</v>
      </c>
      <c r="M747" s="5">
        <v>602</v>
      </c>
      <c r="N747" s="5">
        <v>0</v>
      </c>
      <c r="O747" s="22">
        <v>0</v>
      </c>
      <c r="P747" s="1">
        <v>235</v>
      </c>
      <c r="Q747" s="22">
        <v>0</v>
      </c>
      <c r="R747" s="22">
        <v>0</v>
      </c>
      <c r="S747" s="20">
        <v>0</v>
      </c>
    </row>
    <row r="748" spans="1:19" ht="15" customHeight="1" x14ac:dyDescent="0.35">
      <c r="A748" s="2">
        <f t="shared" si="22"/>
        <v>46238</v>
      </c>
      <c r="B748" s="3">
        <v>10.0833333333333</v>
      </c>
      <c r="C748" s="1">
        <v>7418</v>
      </c>
      <c r="D748" s="1">
        <f>GAS_LOAD!K748</f>
        <v>2.6428346283333339</v>
      </c>
      <c r="E748" s="1">
        <f>GAS_LOAD!L748</f>
        <v>3.9642519425000002</v>
      </c>
      <c r="F748" s="1">
        <f t="shared" si="21"/>
        <v>114.15525114155251</v>
      </c>
      <c r="G748" s="1">
        <v>0</v>
      </c>
      <c r="H748" s="19">
        <v>0</v>
      </c>
      <c r="I748" s="1">
        <f>WIND!B748</f>
        <v>517.171875</v>
      </c>
      <c r="J748" s="1">
        <f>WIND!C748</f>
        <v>43.828125</v>
      </c>
      <c r="K748" s="19">
        <v>0</v>
      </c>
      <c r="L748" s="21">
        <v>0</v>
      </c>
      <c r="M748" s="5">
        <v>602</v>
      </c>
      <c r="N748" s="5">
        <v>821</v>
      </c>
      <c r="O748" s="22">
        <v>0</v>
      </c>
      <c r="P748" s="1">
        <v>232</v>
      </c>
      <c r="Q748" s="22">
        <v>0</v>
      </c>
      <c r="R748" s="22">
        <v>0</v>
      </c>
      <c r="S748" s="20">
        <v>0</v>
      </c>
    </row>
    <row r="749" spans="1:19" ht="15" customHeight="1" x14ac:dyDescent="0.35">
      <c r="A749" s="2">
        <f t="shared" si="22"/>
        <v>46238</v>
      </c>
      <c r="B749" s="3">
        <v>10.125</v>
      </c>
      <c r="C749" s="1">
        <v>7096</v>
      </c>
      <c r="D749" s="1">
        <f>GAS_LOAD!K749</f>
        <v>2.6428346283333339</v>
      </c>
      <c r="E749" s="1">
        <f>GAS_LOAD!L749</f>
        <v>3.9642519425000002</v>
      </c>
      <c r="F749" s="1">
        <f t="shared" si="21"/>
        <v>114.15525114155251</v>
      </c>
      <c r="G749" s="1">
        <v>0</v>
      </c>
      <c r="H749" s="19">
        <v>0</v>
      </c>
      <c r="I749" s="1">
        <f>WIND!B749</f>
        <v>488.59375</v>
      </c>
      <c r="J749" s="1">
        <f>WIND!C749</f>
        <v>41.40625</v>
      </c>
      <c r="K749" s="19">
        <v>0</v>
      </c>
      <c r="L749" s="21">
        <v>0</v>
      </c>
      <c r="M749" s="5">
        <v>602</v>
      </c>
      <c r="N749" s="5">
        <v>610</v>
      </c>
      <c r="O749" s="22">
        <v>0</v>
      </c>
      <c r="P749" s="1">
        <v>232</v>
      </c>
      <c r="Q749" s="22">
        <v>0</v>
      </c>
      <c r="R749" s="22">
        <v>0</v>
      </c>
      <c r="S749" s="20">
        <v>0</v>
      </c>
    </row>
    <row r="750" spans="1:19" ht="15" customHeight="1" x14ac:dyDescent="0.35">
      <c r="A750" s="2">
        <f t="shared" si="22"/>
        <v>46238</v>
      </c>
      <c r="B750" s="3">
        <v>10.1666666666667</v>
      </c>
      <c r="C750" s="1">
        <v>7054</v>
      </c>
      <c r="D750" s="1">
        <f>GAS_LOAD!K750</f>
        <v>2.6428346283333339</v>
      </c>
      <c r="E750" s="1">
        <f>GAS_LOAD!L750</f>
        <v>3.9642519425000002</v>
      </c>
      <c r="F750" s="1">
        <f t="shared" si="21"/>
        <v>114.15525114155251</v>
      </c>
      <c r="G750" s="1">
        <v>0</v>
      </c>
      <c r="H750" s="19">
        <v>0</v>
      </c>
      <c r="I750" s="1">
        <f>WIND!B750</f>
        <v>472.921875</v>
      </c>
      <c r="J750" s="1">
        <f>WIND!C750</f>
        <v>40.078125</v>
      </c>
      <c r="K750" s="19">
        <v>0</v>
      </c>
      <c r="L750" s="21">
        <v>0</v>
      </c>
      <c r="M750" s="5">
        <v>602</v>
      </c>
      <c r="N750" s="5">
        <v>0</v>
      </c>
      <c r="O750" s="22">
        <v>0</v>
      </c>
      <c r="P750" s="1">
        <v>237</v>
      </c>
      <c r="Q750" s="22">
        <v>0</v>
      </c>
      <c r="R750" s="22">
        <v>0</v>
      </c>
      <c r="S750" s="20">
        <v>0</v>
      </c>
    </row>
    <row r="751" spans="1:19" ht="15" customHeight="1" x14ac:dyDescent="0.35">
      <c r="A751" s="2">
        <f t="shared" si="22"/>
        <v>46238</v>
      </c>
      <c r="B751" s="3">
        <v>10.2083333333333</v>
      </c>
      <c r="C751" s="1">
        <v>7306</v>
      </c>
      <c r="D751" s="1">
        <f>GAS_LOAD!K751</f>
        <v>2.6428346283333339</v>
      </c>
      <c r="E751" s="1">
        <f>GAS_LOAD!L751</f>
        <v>3.9642519425000002</v>
      </c>
      <c r="F751" s="1">
        <f t="shared" si="21"/>
        <v>114.15525114155251</v>
      </c>
      <c r="G751" s="1">
        <v>0</v>
      </c>
      <c r="H751" s="19">
        <v>0</v>
      </c>
      <c r="I751" s="1">
        <f>WIND!B751</f>
        <v>446.1875</v>
      </c>
      <c r="J751" s="1">
        <f>WIND!C751</f>
        <v>37.8125</v>
      </c>
      <c r="K751" s="19">
        <v>0</v>
      </c>
      <c r="L751" s="21">
        <v>0</v>
      </c>
      <c r="M751" s="5">
        <v>602</v>
      </c>
      <c r="N751" s="5">
        <v>851</v>
      </c>
      <c r="O751" s="22">
        <v>0</v>
      </c>
      <c r="P751" s="1">
        <v>247</v>
      </c>
      <c r="Q751" s="22">
        <v>0</v>
      </c>
      <c r="R751" s="22">
        <v>0</v>
      </c>
      <c r="S751" s="20">
        <v>0</v>
      </c>
    </row>
    <row r="752" spans="1:19" ht="15" customHeight="1" x14ac:dyDescent="0.35">
      <c r="A752" s="2">
        <f t="shared" si="22"/>
        <v>46238</v>
      </c>
      <c r="B752" s="3">
        <v>10.25</v>
      </c>
      <c r="C752" s="1">
        <v>7726</v>
      </c>
      <c r="D752" s="1">
        <f>GAS_LOAD!K752</f>
        <v>2.6428346283333339</v>
      </c>
      <c r="E752" s="1">
        <f>GAS_LOAD!L752</f>
        <v>3.9642519425000002</v>
      </c>
      <c r="F752" s="1">
        <f t="shared" si="21"/>
        <v>114.15525114155251</v>
      </c>
      <c r="G752" s="1">
        <v>75</v>
      </c>
      <c r="H752" s="19">
        <v>0</v>
      </c>
      <c r="I752" s="1">
        <f>WIND!B752</f>
        <v>370.59375</v>
      </c>
      <c r="J752" s="1">
        <f>WIND!C752</f>
        <v>31.40625</v>
      </c>
      <c r="K752" s="19">
        <v>0</v>
      </c>
      <c r="L752" s="21">
        <v>0</v>
      </c>
      <c r="M752" s="5">
        <v>602</v>
      </c>
      <c r="N752" s="5">
        <v>1292</v>
      </c>
      <c r="O752" s="22">
        <v>0</v>
      </c>
      <c r="P752" s="1">
        <v>283</v>
      </c>
      <c r="Q752" s="22">
        <v>0</v>
      </c>
      <c r="R752" s="22">
        <v>0</v>
      </c>
      <c r="S752" s="20">
        <v>0</v>
      </c>
    </row>
    <row r="753" spans="1:19" ht="15" customHeight="1" x14ac:dyDescent="0.35">
      <c r="A753" s="2">
        <f t="shared" si="22"/>
        <v>46238</v>
      </c>
      <c r="B753" s="3">
        <v>10.2916666666667</v>
      </c>
      <c r="C753" s="1">
        <v>8443</v>
      </c>
      <c r="D753" s="1">
        <f>GAS_LOAD!K753</f>
        <v>2.6428346283333339</v>
      </c>
      <c r="E753" s="1">
        <f>GAS_LOAD!L753</f>
        <v>3.9642519425000002</v>
      </c>
      <c r="F753" s="1">
        <f t="shared" si="21"/>
        <v>114.15525114155251</v>
      </c>
      <c r="G753" s="1">
        <v>699</v>
      </c>
      <c r="H753" s="19">
        <v>0</v>
      </c>
      <c r="I753" s="1">
        <f>WIND!B753</f>
        <v>301.453125</v>
      </c>
      <c r="J753" s="1">
        <f>WIND!C753</f>
        <v>25.546875</v>
      </c>
      <c r="K753" s="19">
        <v>0</v>
      </c>
      <c r="L753" s="21">
        <v>0</v>
      </c>
      <c r="M753" s="5">
        <v>602</v>
      </c>
      <c r="N753" s="5">
        <v>0</v>
      </c>
      <c r="O753" s="22">
        <v>0</v>
      </c>
      <c r="P753" s="1">
        <v>306</v>
      </c>
      <c r="Q753" s="22">
        <v>0</v>
      </c>
      <c r="R753" s="22">
        <v>0</v>
      </c>
      <c r="S753" s="20">
        <v>0</v>
      </c>
    </row>
    <row r="754" spans="1:19" ht="15" customHeight="1" x14ac:dyDescent="0.35">
      <c r="A754" s="2">
        <f t="shared" si="22"/>
        <v>46238</v>
      </c>
      <c r="B754" s="3">
        <v>10.3333333333333</v>
      </c>
      <c r="C754" s="1">
        <v>9133</v>
      </c>
      <c r="D754" s="1">
        <f>GAS_LOAD!K754</f>
        <v>2.6428346283333339</v>
      </c>
      <c r="E754" s="1">
        <f>GAS_LOAD!L754</f>
        <v>3.9642519425000002</v>
      </c>
      <c r="F754" s="1">
        <f t="shared" si="21"/>
        <v>114.15525114155251</v>
      </c>
      <c r="G754" s="1">
        <v>2145</v>
      </c>
      <c r="H754" s="19">
        <v>0</v>
      </c>
      <c r="I754" s="1">
        <f>WIND!B754</f>
        <v>317.125</v>
      </c>
      <c r="J754" s="1">
        <f>WIND!C754</f>
        <v>26.875</v>
      </c>
      <c r="K754" s="19">
        <v>0</v>
      </c>
      <c r="L754" s="21">
        <v>0</v>
      </c>
      <c r="M754" s="5">
        <v>602</v>
      </c>
      <c r="N754" s="5">
        <v>1770</v>
      </c>
      <c r="O754" s="22">
        <v>0</v>
      </c>
      <c r="P754" s="1">
        <v>314</v>
      </c>
      <c r="Q754" s="22">
        <v>0</v>
      </c>
      <c r="R754" s="22">
        <v>0</v>
      </c>
      <c r="S754" s="20">
        <v>0</v>
      </c>
    </row>
    <row r="755" spans="1:19" ht="15" customHeight="1" x14ac:dyDescent="0.35">
      <c r="A755" s="2">
        <f t="shared" si="22"/>
        <v>46238</v>
      </c>
      <c r="B755" s="3">
        <v>10.375</v>
      </c>
      <c r="C755" s="1">
        <v>9712</v>
      </c>
      <c r="D755" s="1">
        <f>GAS_LOAD!K755</f>
        <v>2.6428346283333339</v>
      </c>
      <c r="E755" s="1">
        <f>GAS_LOAD!L755</f>
        <v>3.9642519425000002</v>
      </c>
      <c r="F755" s="1">
        <f t="shared" si="21"/>
        <v>114.15525114155251</v>
      </c>
      <c r="G755" s="1">
        <v>4089</v>
      </c>
      <c r="H755" s="19">
        <v>0</v>
      </c>
      <c r="I755" s="1">
        <f>WIND!B755</f>
        <v>286.703125</v>
      </c>
      <c r="J755" s="1">
        <f>WIND!C755</f>
        <v>24.296875</v>
      </c>
      <c r="K755" s="19">
        <v>0</v>
      </c>
      <c r="L755" s="21">
        <v>0</v>
      </c>
      <c r="M755" s="5">
        <v>602</v>
      </c>
      <c r="N755" s="5">
        <v>0</v>
      </c>
      <c r="O755" s="22">
        <v>0</v>
      </c>
      <c r="P755" s="1">
        <v>312</v>
      </c>
      <c r="Q755" s="22">
        <v>0</v>
      </c>
      <c r="R755" s="22">
        <v>0</v>
      </c>
      <c r="S755" s="20">
        <v>0</v>
      </c>
    </row>
    <row r="756" spans="1:19" ht="15" customHeight="1" x14ac:dyDescent="0.35">
      <c r="A756" s="2">
        <f t="shared" si="22"/>
        <v>46238</v>
      </c>
      <c r="B756" s="3">
        <v>10.4166666666667</v>
      </c>
      <c r="C756" s="1">
        <v>10117</v>
      </c>
      <c r="D756" s="1">
        <f>GAS_LOAD!K756</f>
        <v>2.6428346283333339</v>
      </c>
      <c r="E756" s="1">
        <f>GAS_LOAD!L756</f>
        <v>3.9642519425000002</v>
      </c>
      <c r="F756" s="1">
        <f t="shared" si="21"/>
        <v>114.15525114155251</v>
      </c>
      <c r="G756" s="1">
        <v>5841</v>
      </c>
      <c r="H756" s="19">
        <v>0</v>
      </c>
      <c r="I756" s="1">
        <f>WIND!B756</f>
        <v>292.234375</v>
      </c>
      <c r="J756" s="1">
        <f>WIND!C756</f>
        <v>24.765625</v>
      </c>
      <c r="K756" s="19">
        <v>0</v>
      </c>
      <c r="L756" s="21">
        <v>0</v>
      </c>
      <c r="M756" s="5">
        <v>602</v>
      </c>
      <c r="N756" s="5">
        <v>1739</v>
      </c>
      <c r="O756" s="22">
        <v>0</v>
      </c>
      <c r="P756" s="1">
        <v>310</v>
      </c>
      <c r="Q756" s="22">
        <v>0</v>
      </c>
      <c r="R756" s="22">
        <v>0</v>
      </c>
      <c r="S756" s="20">
        <v>0</v>
      </c>
    </row>
    <row r="757" spans="1:19" ht="15" customHeight="1" x14ac:dyDescent="0.35">
      <c r="A757" s="2">
        <f t="shared" si="22"/>
        <v>46238</v>
      </c>
      <c r="B757" s="3">
        <v>10.4583333333333</v>
      </c>
      <c r="C757" s="1">
        <v>10433</v>
      </c>
      <c r="D757" s="1">
        <f>GAS_LOAD!K757</f>
        <v>2.6428346283333339</v>
      </c>
      <c r="E757" s="1">
        <f>GAS_LOAD!L757</f>
        <v>3.9642519425000002</v>
      </c>
      <c r="F757" s="1">
        <f t="shared" si="21"/>
        <v>114.15525114155251</v>
      </c>
      <c r="G757" s="1">
        <v>7191</v>
      </c>
      <c r="H757" s="19">
        <v>0</v>
      </c>
      <c r="I757" s="1">
        <f>WIND!B757</f>
        <v>336.484375</v>
      </c>
      <c r="J757" s="1">
        <f>WIND!C757</f>
        <v>28.515625</v>
      </c>
      <c r="K757" s="19">
        <v>0</v>
      </c>
      <c r="L757" s="21">
        <v>0</v>
      </c>
      <c r="M757" s="5">
        <v>602</v>
      </c>
      <c r="N757" s="5">
        <v>1558</v>
      </c>
      <c r="O757" s="22">
        <v>0</v>
      </c>
      <c r="P757" s="1">
        <v>309</v>
      </c>
      <c r="Q757" s="22">
        <v>0</v>
      </c>
      <c r="R757" s="22">
        <v>0</v>
      </c>
      <c r="S757" s="20">
        <v>0</v>
      </c>
    </row>
    <row r="758" spans="1:19" ht="15" customHeight="1" x14ac:dyDescent="0.35">
      <c r="A758" s="2">
        <f t="shared" si="22"/>
        <v>46238</v>
      </c>
      <c r="B758" s="3">
        <v>10.5</v>
      </c>
      <c r="C758" s="1">
        <v>10596</v>
      </c>
      <c r="D758" s="1">
        <f>GAS_LOAD!K758</f>
        <v>2.6428346283333339</v>
      </c>
      <c r="E758" s="1">
        <f>GAS_LOAD!L758</f>
        <v>3.9642519425000002</v>
      </c>
      <c r="F758" s="1">
        <f t="shared" si="21"/>
        <v>114.15525114155251</v>
      </c>
      <c r="G758" s="1">
        <v>7884</v>
      </c>
      <c r="H758" s="19">
        <v>0</v>
      </c>
      <c r="I758" s="1">
        <f>WIND!B758</f>
        <v>384.421875</v>
      </c>
      <c r="J758" s="1">
        <f>WIND!C758</f>
        <v>32.578125</v>
      </c>
      <c r="K758" s="19">
        <v>0</v>
      </c>
      <c r="L758" s="21">
        <v>0</v>
      </c>
      <c r="M758" s="5">
        <v>602</v>
      </c>
      <c r="N758" s="5">
        <v>1443</v>
      </c>
      <c r="O758" s="22">
        <v>0</v>
      </c>
      <c r="P758" s="1">
        <v>304</v>
      </c>
      <c r="Q758" s="22">
        <v>0</v>
      </c>
      <c r="R758" s="22">
        <v>0</v>
      </c>
      <c r="S758" s="20">
        <v>0</v>
      </c>
    </row>
    <row r="759" spans="1:19" ht="15" customHeight="1" x14ac:dyDescent="0.35">
      <c r="A759" s="2">
        <f t="shared" si="22"/>
        <v>46238</v>
      </c>
      <c r="B759" s="3">
        <v>10.5416666666667</v>
      </c>
      <c r="C759" s="1">
        <v>10546</v>
      </c>
      <c r="D759" s="1">
        <f>GAS_LOAD!K759</f>
        <v>2.6428346283333339</v>
      </c>
      <c r="E759" s="1">
        <f>GAS_LOAD!L759</f>
        <v>3.9642519425000002</v>
      </c>
      <c r="F759" s="1">
        <f t="shared" si="21"/>
        <v>114.15525114155251</v>
      </c>
      <c r="G759" s="1">
        <v>8322</v>
      </c>
      <c r="H759" s="19">
        <v>0</v>
      </c>
      <c r="I759" s="1">
        <f>WIND!B759</f>
        <v>376.125</v>
      </c>
      <c r="J759" s="1">
        <f>WIND!C759</f>
        <v>31.875</v>
      </c>
      <c r="K759" s="19">
        <v>0</v>
      </c>
      <c r="L759" s="21">
        <v>0</v>
      </c>
      <c r="M759" s="5">
        <v>602</v>
      </c>
      <c r="N759" s="5">
        <v>0</v>
      </c>
      <c r="O759" s="22">
        <v>0</v>
      </c>
      <c r="P759" s="1">
        <v>299</v>
      </c>
      <c r="Q759" s="22">
        <v>0</v>
      </c>
      <c r="R759" s="22">
        <v>0</v>
      </c>
      <c r="S759" s="20">
        <v>0</v>
      </c>
    </row>
    <row r="760" spans="1:19" ht="15" customHeight="1" x14ac:dyDescent="0.35">
      <c r="A760" s="2">
        <f t="shared" si="22"/>
        <v>46238</v>
      </c>
      <c r="B760" s="3">
        <v>10.5833333333333</v>
      </c>
      <c r="C760" s="1">
        <v>10699</v>
      </c>
      <c r="D760" s="1">
        <f>GAS_LOAD!K760</f>
        <v>2.6428346283333339</v>
      </c>
      <c r="E760" s="1">
        <f>GAS_LOAD!L760</f>
        <v>3.9642519425000002</v>
      </c>
      <c r="F760" s="1">
        <f t="shared" si="21"/>
        <v>114.15525114155251</v>
      </c>
      <c r="G760" s="1">
        <v>8214</v>
      </c>
      <c r="H760" s="19">
        <v>0</v>
      </c>
      <c r="I760" s="1">
        <f>WIND!B760</f>
        <v>546.671875</v>
      </c>
      <c r="J760" s="1">
        <f>WIND!C760</f>
        <v>46.328125</v>
      </c>
      <c r="K760" s="19">
        <v>0</v>
      </c>
      <c r="L760" s="21">
        <v>0</v>
      </c>
      <c r="M760" s="5">
        <v>602</v>
      </c>
      <c r="N760" s="5">
        <v>0</v>
      </c>
      <c r="O760" s="22">
        <v>0</v>
      </c>
      <c r="P760" s="1">
        <v>299</v>
      </c>
      <c r="Q760" s="22">
        <v>0</v>
      </c>
      <c r="R760" s="22">
        <v>0</v>
      </c>
      <c r="S760" s="20">
        <v>0</v>
      </c>
    </row>
    <row r="761" spans="1:19" ht="15" customHeight="1" x14ac:dyDescent="0.35">
      <c r="A761" s="2">
        <f t="shared" si="22"/>
        <v>46238</v>
      </c>
      <c r="B761" s="3">
        <v>10.625</v>
      </c>
      <c r="C761" s="1">
        <v>10572</v>
      </c>
      <c r="D761" s="1">
        <f>GAS_LOAD!K761</f>
        <v>2.6428346283333339</v>
      </c>
      <c r="E761" s="1">
        <f>GAS_LOAD!L761</f>
        <v>3.9642519425000002</v>
      </c>
      <c r="F761" s="1">
        <f t="shared" si="21"/>
        <v>114.15525114155251</v>
      </c>
      <c r="G761" s="1">
        <v>7644</v>
      </c>
      <c r="H761" s="19">
        <v>0</v>
      </c>
      <c r="I761" s="1">
        <f>WIND!B761</f>
        <v>689.5625</v>
      </c>
      <c r="J761" s="1">
        <f>WIND!C761</f>
        <v>58.4375</v>
      </c>
      <c r="K761" s="19">
        <v>0</v>
      </c>
      <c r="L761" s="21">
        <v>0</v>
      </c>
      <c r="M761" s="5">
        <v>602</v>
      </c>
      <c r="N761" s="5">
        <v>1333</v>
      </c>
      <c r="O761" s="22">
        <v>0</v>
      </c>
      <c r="P761" s="1">
        <v>299</v>
      </c>
      <c r="Q761" s="22">
        <v>0</v>
      </c>
      <c r="R761" s="22">
        <v>0</v>
      </c>
      <c r="S761" s="20">
        <v>0</v>
      </c>
    </row>
    <row r="762" spans="1:19" ht="15" customHeight="1" x14ac:dyDescent="0.35">
      <c r="A762" s="2">
        <f t="shared" si="22"/>
        <v>46238</v>
      </c>
      <c r="B762" s="3">
        <v>10.6666666666667</v>
      </c>
      <c r="C762" s="1">
        <v>10402</v>
      </c>
      <c r="D762" s="1">
        <f>GAS_LOAD!K762</f>
        <v>2.6428346283333339</v>
      </c>
      <c r="E762" s="1">
        <f>GAS_LOAD!L762</f>
        <v>3.9642519425000002</v>
      </c>
      <c r="F762" s="1">
        <f t="shared" si="21"/>
        <v>114.15525114155251</v>
      </c>
      <c r="G762" s="1">
        <v>6759</v>
      </c>
      <c r="H762" s="19">
        <v>0</v>
      </c>
      <c r="I762" s="1">
        <f>WIND!B762</f>
        <v>759.625</v>
      </c>
      <c r="J762" s="1">
        <f>WIND!C762</f>
        <v>64.375</v>
      </c>
      <c r="K762" s="19">
        <v>0</v>
      </c>
      <c r="L762" s="21">
        <v>0</v>
      </c>
      <c r="M762" s="5">
        <v>602</v>
      </c>
      <c r="N762" s="5">
        <v>1385</v>
      </c>
      <c r="O762" s="22">
        <v>0</v>
      </c>
      <c r="P762" s="1">
        <v>296</v>
      </c>
      <c r="Q762" s="22">
        <v>0</v>
      </c>
      <c r="R762" s="22">
        <v>0</v>
      </c>
      <c r="S762" s="20">
        <v>0</v>
      </c>
    </row>
    <row r="763" spans="1:19" ht="15" customHeight="1" x14ac:dyDescent="0.35">
      <c r="A763" s="2">
        <f t="shared" si="22"/>
        <v>46238</v>
      </c>
      <c r="B763" s="3">
        <v>10.7083333333333</v>
      </c>
      <c r="C763" s="1">
        <v>10225</v>
      </c>
      <c r="D763" s="1">
        <f>GAS_LOAD!K763</f>
        <v>2.6428346283333339</v>
      </c>
      <c r="E763" s="1">
        <f>GAS_LOAD!L763</f>
        <v>3.9642519425000002</v>
      </c>
      <c r="F763" s="1">
        <f t="shared" si="21"/>
        <v>114.15525114155251</v>
      </c>
      <c r="G763" s="1">
        <v>5493</v>
      </c>
      <c r="H763" s="19">
        <v>0</v>
      </c>
      <c r="I763" s="1">
        <f>WIND!B763</f>
        <v>726.4375</v>
      </c>
      <c r="J763" s="1">
        <f>WIND!C763</f>
        <v>61.5625</v>
      </c>
      <c r="K763" s="19">
        <v>0</v>
      </c>
      <c r="L763" s="21">
        <v>0</v>
      </c>
      <c r="M763" s="5">
        <v>602</v>
      </c>
      <c r="N763" s="5">
        <v>1669</v>
      </c>
      <c r="O763" s="22">
        <v>0</v>
      </c>
      <c r="P763" s="1">
        <v>293</v>
      </c>
      <c r="Q763" s="22">
        <v>0</v>
      </c>
      <c r="R763" s="22">
        <v>0</v>
      </c>
      <c r="S763" s="20">
        <v>0</v>
      </c>
    </row>
    <row r="764" spans="1:19" ht="15" customHeight="1" x14ac:dyDescent="0.35">
      <c r="A764" s="2">
        <f t="shared" si="22"/>
        <v>46238</v>
      </c>
      <c r="B764" s="3">
        <v>10.75</v>
      </c>
      <c r="C764" s="1">
        <v>10044</v>
      </c>
      <c r="D764" s="1">
        <f>GAS_LOAD!K764</f>
        <v>2.6428346283333339</v>
      </c>
      <c r="E764" s="1">
        <f>GAS_LOAD!L764</f>
        <v>3.9642519425000002</v>
      </c>
      <c r="F764" s="1">
        <f t="shared" si="21"/>
        <v>114.15525114155251</v>
      </c>
      <c r="G764" s="1">
        <v>3723</v>
      </c>
      <c r="H764" s="19">
        <v>0</v>
      </c>
      <c r="I764" s="1">
        <f>WIND!B764</f>
        <v>756.859375</v>
      </c>
      <c r="J764" s="1">
        <f>WIND!C764</f>
        <v>64.140625</v>
      </c>
      <c r="K764" s="19">
        <v>0</v>
      </c>
      <c r="L764" s="21">
        <v>0</v>
      </c>
      <c r="M764" s="5">
        <v>602</v>
      </c>
      <c r="N764" s="5">
        <v>0</v>
      </c>
      <c r="O764" s="22">
        <v>0</v>
      </c>
      <c r="P764" s="1">
        <v>289</v>
      </c>
      <c r="Q764" s="22">
        <v>0</v>
      </c>
      <c r="R764" s="22">
        <v>0</v>
      </c>
      <c r="S764" s="20">
        <v>0</v>
      </c>
    </row>
    <row r="765" spans="1:19" ht="15" customHeight="1" x14ac:dyDescent="0.35">
      <c r="A765" s="2">
        <f t="shared" si="22"/>
        <v>46238</v>
      </c>
      <c r="B765" s="3">
        <v>10.7916666666666</v>
      </c>
      <c r="C765" s="1">
        <v>9729</v>
      </c>
      <c r="D765" s="1">
        <f>GAS_LOAD!K765</f>
        <v>2.6428346283333339</v>
      </c>
      <c r="E765" s="1">
        <f>GAS_LOAD!L765</f>
        <v>3.9642519425000002</v>
      </c>
      <c r="F765" s="1">
        <f t="shared" si="21"/>
        <v>114.15525114155251</v>
      </c>
      <c r="G765" s="1">
        <v>1968</v>
      </c>
      <c r="H765" s="19">
        <v>0</v>
      </c>
      <c r="I765" s="1">
        <f>WIND!B765</f>
        <v>809.40625</v>
      </c>
      <c r="J765" s="1">
        <f>WIND!C765</f>
        <v>68.59375</v>
      </c>
      <c r="K765" s="19">
        <v>0</v>
      </c>
      <c r="L765" s="21">
        <v>0</v>
      </c>
      <c r="M765" s="5">
        <v>602</v>
      </c>
      <c r="N765" s="5">
        <v>0</v>
      </c>
      <c r="O765" s="22">
        <v>0</v>
      </c>
      <c r="P765" s="1">
        <v>271</v>
      </c>
      <c r="Q765" s="22">
        <v>0</v>
      </c>
      <c r="R765" s="22">
        <v>0</v>
      </c>
      <c r="S765" s="20">
        <v>0</v>
      </c>
    </row>
    <row r="766" spans="1:19" ht="15" customHeight="1" x14ac:dyDescent="0.35">
      <c r="A766" s="2">
        <f t="shared" si="22"/>
        <v>46238</v>
      </c>
      <c r="B766" s="3">
        <v>10.8333333333333</v>
      </c>
      <c r="C766" s="1">
        <v>9150</v>
      </c>
      <c r="D766" s="1">
        <f>GAS_LOAD!K766</f>
        <v>2.6428346283333339</v>
      </c>
      <c r="E766" s="1">
        <f>GAS_LOAD!L766</f>
        <v>3.9642519425000002</v>
      </c>
      <c r="F766" s="1">
        <f t="shared" si="21"/>
        <v>114.15525114155251</v>
      </c>
      <c r="G766" s="1">
        <v>564</v>
      </c>
      <c r="H766" s="19">
        <v>0</v>
      </c>
      <c r="I766" s="1">
        <f>WIND!B766</f>
        <v>817.703125</v>
      </c>
      <c r="J766" s="1">
        <f>WIND!C766</f>
        <v>69.296875</v>
      </c>
      <c r="K766" s="19">
        <v>0</v>
      </c>
      <c r="L766" s="21">
        <v>0</v>
      </c>
      <c r="M766" s="5">
        <v>602</v>
      </c>
      <c r="N766" s="5">
        <v>1770</v>
      </c>
      <c r="O766" s="22">
        <v>0</v>
      </c>
      <c r="P766" s="1">
        <v>258</v>
      </c>
      <c r="Q766" s="22">
        <v>0</v>
      </c>
      <c r="R766" s="22">
        <v>0</v>
      </c>
      <c r="S766" s="20">
        <v>0</v>
      </c>
    </row>
    <row r="767" spans="1:19" ht="15" customHeight="1" x14ac:dyDescent="0.35">
      <c r="A767" s="2">
        <f t="shared" si="22"/>
        <v>46238</v>
      </c>
      <c r="B767" s="3">
        <v>10.875</v>
      </c>
      <c r="C767" s="1">
        <v>8953</v>
      </c>
      <c r="D767" s="1">
        <f>GAS_LOAD!K767</f>
        <v>2.6428346283333339</v>
      </c>
      <c r="E767" s="1">
        <f>GAS_LOAD!L767</f>
        <v>3.9642519425000002</v>
      </c>
      <c r="F767" s="1">
        <f t="shared" si="21"/>
        <v>114.15525114155251</v>
      </c>
      <c r="G767" s="1">
        <v>123</v>
      </c>
      <c r="H767" s="19">
        <v>0</v>
      </c>
      <c r="I767" s="1">
        <f>WIND!B767</f>
        <v>643.46875</v>
      </c>
      <c r="J767" s="1">
        <f>WIND!C767</f>
        <v>54.53125</v>
      </c>
      <c r="K767" s="19">
        <v>0</v>
      </c>
      <c r="L767" s="21">
        <v>0</v>
      </c>
      <c r="M767" s="5">
        <v>602</v>
      </c>
      <c r="N767" s="5">
        <v>0</v>
      </c>
      <c r="O767" s="22">
        <v>0</v>
      </c>
      <c r="P767" s="1">
        <v>251</v>
      </c>
      <c r="Q767" s="22">
        <v>0</v>
      </c>
      <c r="R767" s="22">
        <v>0</v>
      </c>
      <c r="S767" s="20">
        <v>0</v>
      </c>
    </row>
    <row r="768" spans="1:19" ht="15" customHeight="1" x14ac:dyDescent="0.35">
      <c r="A768" s="2">
        <f t="shared" si="22"/>
        <v>46238</v>
      </c>
      <c r="B768" s="3">
        <v>10.9166666666666</v>
      </c>
      <c r="C768" s="1">
        <v>9349</v>
      </c>
      <c r="D768" s="1">
        <f>GAS_LOAD!K768</f>
        <v>2.6428346283333339</v>
      </c>
      <c r="E768" s="1">
        <f>GAS_LOAD!L768</f>
        <v>3.9642519425000002</v>
      </c>
      <c r="F768" s="1">
        <f t="shared" si="21"/>
        <v>114.15525114155251</v>
      </c>
      <c r="G768" s="1">
        <v>0</v>
      </c>
      <c r="H768" s="19">
        <v>0</v>
      </c>
      <c r="I768" s="1">
        <f>WIND!B768</f>
        <v>599.21875</v>
      </c>
      <c r="J768" s="1">
        <f>WIND!C768</f>
        <v>50.78125</v>
      </c>
      <c r="K768" s="19">
        <v>0</v>
      </c>
      <c r="L768" s="21">
        <v>0</v>
      </c>
      <c r="M768" s="5">
        <v>602</v>
      </c>
      <c r="N768" s="5">
        <v>1770</v>
      </c>
      <c r="O768" s="22">
        <v>0</v>
      </c>
      <c r="P768" s="1">
        <v>248</v>
      </c>
      <c r="Q768" s="22">
        <v>0</v>
      </c>
      <c r="R768" s="22">
        <v>0</v>
      </c>
      <c r="S768" s="20">
        <v>0</v>
      </c>
    </row>
    <row r="769" spans="1:19" ht="15" customHeight="1" x14ac:dyDescent="0.35">
      <c r="A769" s="2">
        <f t="shared" si="22"/>
        <v>46238</v>
      </c>
      <c r="B769" s="3">
        <v>10.9583333333333</v>
      </c>
      <c r="C769" s="1">
        <v>9123</v>
      </c>
      <c r="D769" s="1">
        <f>GAS_LOAD!K769</f>
        <v>2.6428346283333339</v>
      </c>
      <c r="E769" s="1">
        <f>GAS_LOAD!L769</f>
        <v>3.9642519425000002</v>
      </c>
      <c r="F769" s="1">
        <f t="shared" si="21"/>
        <v>114.15525114155251</v>
      </c>
      <c r="G769" s="1">
        <v>0</v>
      </c>
      <c r="H769" s="19">
        <v>0</v>
      </c>
      <c r="I769" s="1">
        <f>WIND!B769</f>
        <v>558.65625</v>
      </c>
      <c r="J769" s="1">
        <f>WIND!C769</f>
        <v>47.34375</v>
      </c>
      <c r="K769" s="19">
        <v>0</v>
      </c>
      <c r="L769" s="21">
        <v>0</v>
      </c>
      <c r="M769" s="5">
        <v>602</v>
      </c>
      <c r="N769" s="5">
        <v>1770</v>
      </c>
      <c r="O769" s="22">
        <v>0</v>
      </c>
      <c r="P769" s="1">
        <v>237</v>
      </c>
      <c r="Q769" s="22">
        <v>0</v>
      </c>
      <c r="R769" s="22">
        <v>0</v>
      </c>
      <c r="S769" s="20">
        <v>0</v>
      </c>
    </row>
    <row r="770" spans="1:19" ht="15" customHeight="1" x14ac:dyDescent="0.35">
      <c r="A770" s="2">
        <f t="shared" si="22"/>
        <v>46239</v>
      </c>
      <c r="B770" s="3">
        <v>11</v>
      </c>
      <c r="C770" s="1">
        <v>8174</v>
      </c>
      <c r="D770" s="1">
        <f>GAS_LOAD!K770</f>
        <v>2.6958063199999995</v>
      </c>
      <c r="E770" s="1">
        <f>GAS_LOAD!L770</f>
        <v>4.0437094799999995</v>
      </c>
      <c r="F770" s="1">
        <f t="shared" si="21"/>
        <v>114.15525114155251</v>
      </c>
      <c r="G770" s="1">
        <v>0</v>
      </c>
      <c r="H770" s="19">
        <v>0</v>
      </c>
      <c r="I770" s="1">
        <f>WIND!B770</f>
        <v>554.96875</v>
      </c>
      <c r="J770" s="1">
        <f>WIND!C770</f>
        <v>47.03125</v>
      </c>
      <c r="K770" s="19">
        <v>0</v>
      </c>
      <c r="L770" s="21">
        <v>0</v>
      </c>
      <c r="M770" s="5">
        <v>602</v>
      </c>
      <c r="N770" s="5">
        <v>0</v>
      </c>
      <c r="O770" s="22">
        <v>0</v>
      </c>
      <c r="P770" s="1">
        <v>240</v>
      </c>
      <c r="Q770" s="22">
        <v>0</v>
      </c>
      <c r="R770" s="22">
        <v>0</v>
      </c>
      <c r="S770" s="20">
        <v>0</v>
      </c>
    </row>
    <row r="771" spans="1:19" ht="15" customHeight="1" x14ac:dyDescent="0.35">
      <c r="A771" s="2">
        <f t="shared" si="22"/>
        <v>46239</v>
      </c>
      <c r="B771" s="3">
        <v>11.0416666666666</v>
      </c>
      <c r="C771" s="1">
        <v>7768</v>
      </c>
      <c r="D771" s="1">
        <f>GAS_LOAD!K771</f>
        <v>2.6958063199999995</v>
      </c>
      <c r="E771" s="1">
        <f>GAS_LOAD!L771</f>
        <v>4.0437094799999995</v>
      </c>
      <c r="F771" s="1">
        <f t="shared" ref="F771:F834" si="23">1000000/365/24</f>
        <v>114.15525114155251</v>
      </c>
      <c r="G771" s="1">
        <v>0</v>
      </c>
      <c r="H771" s="19">
        <v>0</v>
      </c>
      <c r="I771" s="1">
        <f>WIND!B771</f>
        <v>456.328125</v>
      </c>
      <c r="J771" s="1">
        <f>WIND!C771</f>
        <v>38.671875</v>
      </c>
      <c r="K771" s="19">
        <v>0</v>
      </c>
      <c r="L771" s="21">
        <v>0</v>
      </c>
      <c r="M771" s="5">
        <v>602</v>
      </c>
      <c r="N771" s="5">
        <v>1313</v>
      </c>
      <c r="O771" s="22">
        <v>0</v>
      </c>
      <c r="P771" s="1">
        <v>236</v>
      </c>
      <c r="Q771" s="22">
        <v>0</v>
      </c>
      <c r="R771" s="22">
        <v>0</v>
      </c>
      <c r="S771" s="20">
        <v>0</v>
      </c>
    </row>
    <row r="772" spans="1:19" ht="15" customHeight="1" x14ac:dyDescent="0.35">
      <c r="A772" s="2">
        <f t="shared" si="22"/>
        <v>46239</v>
      </c>
      <c r="B772" s="3">
        <v>11.0833333333333</v>
      </c>
      <c r="C772" s="1">
        <v>7482</v>
      </c>
      <c r="D772" s="1">
        <f>GAS_LOAD!K772</f>
        <v>2.6958063199999995</v>
      </c>
      <c r="E772" s="1">
        <f>GAS_LOAD!L772</f>
        <v>4.0437094799999995</v>
      </c>
      <c r="F772" s="1">
        <f t="shared" si="23"/>
        <v>114.15525114155251</v>
      </c>
      <c r="G772" s="1">
        <v>0</v>
      </c>
      <c r="H772" s="19">
        <v>0</v>
      </c>
      <c r="I772" s="1">
        <f>WIND!B772</f>
        <v>455.40625</v>
      </c>
      <c r="J772" s="1">
        <f>WIND!C772</f>
        <v>38.59375</v>
      </c>
      <c r="K772" s="19">
        <v>0</v>
      </c>
      <c r="L772" s="21">
        <v>0</v>
      </c>
      <c r="M772" s="5">
        <v>602</v>
      </c>
      <c r="N772" s="5">
        <v>1029</v>
      </c>
      <c r="O772" s="22">
        <v>0</v>
      </c>
      <c r="P772" s="1">
        <v>235</v>
      </c>
      <c r="Q772" s="22">
        <v>0</v>
      </c>
      <c r="R772" s="22">
        <v>0</v>
      </c>
      <c r="S772" s="20">
        <v>0</v>
      </c>
    </row>
    <row r="773" spans="1:19" ht="15" customHeight="1" x14ac:dyDescent="0.35">
      <c r="A773" s="2">
        <f t="shared" si="22"/>
        <v>46239</v>
      </c>
      <c r="B773" s="3">
        <v>11.125</v>
      </c>
      <c r="C773" s="1">
        <v>7164</v>
      </c>
      <c r="D773" s="1">
        <f>GAS_LOAD!K773</f>
        <v>2.6958063199999995</v>
      </c>
      <c r="E773" s="1">
        <f>GAS_LOAD!L773</f>
        <v>4.0437094799999995</v>
      </c>
      <c r="F773" s="1">
        <f t="shared" si="23"/>
        <v>114.15525114155251</v>
      </c>
      <c r="G773" s="1">
        <v>0</v>
      </c>
      <c r="H773" s="19">
        <v>0</v>
      </c>
      <c r="I773" s="1">
        <f>WIND!B773</f>
        <v>483.0625</v>
      </c>
      <c r="J773" s="1">
        <f>WIND!C773</f>
        <v>40.9375</v>
      </c>
      <c r="K773" s="19">
        <v>0</v>
      </c>
      <c r="L773" s="21">
        <v>0</v>
      </c>
      <c r="M773" s="5">
        <v>602</v>
      </c>
      <c r="N773" s="5">
        <v>0</v>
      </c>
      <c r="O773" s="22">
        <v>0</v>
      </c>
      <c r="P773" s="1">
        <v>238</v>
      </c>
      <c r="Q773" s="22">
        <v>0</v>
      </c>
      <c r="R773" s="22">
        <v>0</v>
      </c>
      <c r="S773" s="20">
        <v>0</v>
      </c>
    </row>
    <row r="774" spans="1:19" ht="15" customHeight="1" x14ac:dyDescent="0.35">
      <c r="A774" s="2">
        <f t="shared" si="22"/>
        <v>46239</v>
      </c>
      <c r="B774" s="3">
        <v>11.1666666666666</v>
      </c>
      <c r="C774" s="1">
        <v>7125</v>
      </c>
      <c r="D774" s="1">
        <f>GAS_LOAD!K774</f>
        <v>2.6958063199999995</v>
      </c>
      <c r="E774" s="1">
        <f>GAS_LOAD!L774</f>
        <v>4.0437094799999995</v>
      </c>
      <c r="F774" s="1">
        <f t="shared" si="23"/>
        <v>114.15525114155251</v>
      </c>
      <c r="G774" s="1">
        <v>0</v>
      </c>
      <c r="H774" s="19">
        <v>0</v>
      </c>
      <c r="I774" s="1">
        <f>WIND!B774</f>
        <v>673.890625</v>
      </c>
      <c r="J774" s="1">
        <f>WIND!C774</f>
        <v>57.109375</v>
      </c>
      <c r="K774" s="19">
        <v>0</v>
      </c>
      <c r="L774" s="21">
        <v>0</v>
      </c>
      <c r="M774" s="5">
        <v>602</v>
      </c>
      <c r="N774" s="5">
        <v>350</v>
      </c>
      <c r="O774" s="22">
        <v>0</v>
      </c>
      <c r="P774" s="1">
        <v>240</v>
      </c>
      <c r="Q774" s="22">
        <v>0</v>
      </c>
      <c r="R774" s="22">
        <v>0</v>
      </c>
      <c r="S774" s="20">
        <v>0</v>
      </c>
    </row>
    <row r="775" spans="1:19" ht="15" customHeight="1" x14ac:dyDescent="0.35">
      <c r="A775" s="2">
        <f t="shared" si="22"/>
        <v>46239</v>
      </c>
      <c r="B775" s="3">
        <v>11.2083333333333</v>
      </c>
      <c r="C775" s="1">
        <v>7375</v>
      </c>
      <c r="D775" s="1">
        <f>GAS_LOAD!K775</f>
        <v>2.6958063199999995</v>
      </c>
      <c r="E775" s="1">
        <f>GAS_LOAD!L775</f>
        <v>4.0437094799999995</v>
      </c>
      <c r="F775" s="1">
        <f t="shared" si="23"/>
        <v>114.15525114155251</v>
      </c>
      <c r="G775" s="1">
        <v>0</v>
      </c>
      <c r="H775" s="19">
        <v>0</v>
      </c>
      <c r="I775" s="1">
        <f>WIND!B775</f>
        <v>593.6875</v>
      </c>
      <c r="J775" s="1">
        <f>WIND!C775</f>
        <v>50.3125</v>
      </c>
      <c r="K775" s="19">
        <v>0</v>
      </c>
      <c r="L775" s="21">
        <v>0</v>
      </c>
      <c r="M775" s="5">
        <v>602</v>
      </c>
      <c r="N775" s="5">
        <v>673</v>
      </c>
      <c r="O775" s="22">
        <v>0</v>
      </c>
      <c r="P775" s="1">
        <v>254</v>
      </c>
      <c r="Q775" s="22">
        <v>0</v>
      </c>
      <c r="R775" s="22">
        <v>0</v>
      </c>
      <c r="S775" s="20">
        <v>0</v>
      </c>
    </row>
    <row r="776" spans="1:19" ht="15" customHeight="1" x14ac:dyDescent="0.35">
      <c r="A776" s="2">
        <f t="shared" si="22"/>
        <v>46239</v>
      </c>
      <c r="B776" s="3">
        <v>11.25</v>
      </c>
      <c r="C776" s="1">
        <v>7791</v>
      </c>
      <c r="D776" s="1">
        <f>GAS_LOAD!K776</f>
        <v>2.6958063199999995</v>
      </c>
      <c r="E776" s="1">
        <f>GAS_LOAD!L776</f>
        <v>4.0437094799999995</v>
      </c>
      <c r="F776" s="1">
        <f t="shared" si="23"/>
        <v>114.15525114155251</v>
      </c>
      <c r="G776" s="1">
        <v>57</v>
      </c>
      <c r="H776" s="19">
        <v>0</v>
      </c>
      <c r="I776" s="1">
        <f>WIND!B776</f>
        <v>682.1875</v>
      </c>
      <c r="J776" s="1">
        <f>WIND!C776</f>
        <v>57.8125</v>
      </c>
      <c r="K776" s="19">
        <v>0</v>
      </c>
      <c r="L776" s="21">
        <v>0</v>
      </c>
      <c r="M776" s="5">
        <v>602</v>
      </c>
      <c r="N776" s="5">
        <v>934</v>
      </c>
      <c r="O776" s="22">
        <v>0</v>
      </c>
      <c r="P776" s="1">
        <v>294</v>
      </c>
      <c r="Q776" s="22">
        <v>0</v>
      </c>
      <c r="R776" s="22">
        <v>0</v>
      </c>
      <c r="S776" s="20">
        <v>0</v>
      </c>
    </row>
    <row r="777" spans="1:19" ht="15" customHeight="1" x14ac:dyDescent="0.35">
      <c r="A777" s="2">
        <f t="shared" si="22"/>
        <v>46239</v>
      </c>
      <c r="B777" s="3">
        <v>11.2916666666666</v>
      </c>
      <c r="C777" s="1">
        <v>8520</v>
      </c>
      <c r="D777" s="1">
        <f>GAS_LOAD!K777</f>
        <v>2.6958063199999995</v>
      </c>
      <c r="E777" s="1">
        <f>GAS_LOAD!L777</f>
        <v>4.0437094799999995</v>
      </c>
      <c r="F777" s="1">
        <f t="shared" si="23"/>
        <v>114.15525114155251</v>
      </c>
      <c r="G777" s="1">
        <v>552</v>
      </c>
      <c r="H777" s="19">
        <v>0</v>
      </c>
      <c r="I777" s="1">
        <f>WIND!B777</f>
        <v>542.984375</v>
      </c>
      <c r="J777" s="1">
        <f>WIND!C777</f>
        <v>46.015625</v>
      </c>
      <c r="K777" s="19">
        <v>0</v>
      </c>
      <c r="L777" s="21">
        <v>0</v>
      </c>
      <c r="M777" s="5">
        <v>602</v>
      </c>
      <c r="N777" s="5">
        <v>1624</v>
      </c>
      <c r="O777" s="22">
        <v>0</v>
      </c>
      <c r="P777" s="1">
        <v>319</v>
      </c>
      <c r="Q777" s="22">
        <v>0</v>
      </c>
      <c r="R777" s="22">
        <v>0</v>
      </c>
      <c r="S777" s="20">
        <v>0</v>
      </c>
    </row>
    <row r="778" spans="1:19" ht="15" customHeight="1" x14ac:dyDescent="0.35">
      <c r="A778" s="2">
        <f t="shared" si="22"/>
        <v>46239</v>
      </c>
      <c r="B778" s="3">
        <v>11.3333333333333</v>
      </c>
      <c r="C778" s="1">
        <v>9208</v>
      </c>
      <c r="D778" s="1">
        <f>GAS_LOAD!K778</f>
        <v>2.6958063199999995</v>
      </c>
      <c r="E778" s="1">
        <f>GAS_LOAD!L778</f>
        <v>4.0437094799999995</v>
      </c>
      <c r="F778" s="1">
        <f t="shared" si="23"/>
        <v>114.15525114155251</v>
      </c>
      <c r="G778" s="1">
        <v>1821</v>
      </c>
      <c r="H778" s="19">
        <v>0</v>
      </c>
      <c r="I778" s="1">
        <f>WIND!B778</f>
        <v>427.75</v>
      </c>
      <c r="J778" s="1">
        <f>WIND!C778</f>
        <v>36.25</v>
      </c>
      <c r="K778" s="19">
        <v>0</v>
      </c>
      <c r="L778" s="21">
        <v>0</v>
      </c>
      <c r="M778" s="5">
        <v>602</v>
      </c>
      <c r="N778" s="5">
        <v>0</v>
      </c>
      <c r="O778" s="22">
        <v>0</v>
      </c>
      <c r="P778" s="1">
        <v>324</v>
      </c>
      <c r="Q778" s="22">
        <v>0</v>
      </c>
      <c r="R778" s="22">
        <v>0</v>
      </c>
      <c r="S778" s="20">
        <v>0</v>
      </c>
    </row>
    <row r="779" spans="1:19" ht="15" customHeight="1" x14ac:dyDescent="0.35">
      <c r="A779" s="2">
        <f t="shared" si="22"/>
        <v>46239</v>
      </c>
      <c r="B779" s="3">
        <v>11.375</v>
      </c>
      <c r="C779" s="1">
        <v>9790</v>
      </c>
      <c r="D779" s="1">
        <f>GAS_LOAD!K779</f>
        <v>2.6958063199999995</v>
      </c>
      <c r="E779" s="1">
        <f>GAS_LOAD!L779</f>
        <v>4.0437094799999995</v>
      </c>
      <c r="F779" s="1">
        <f t="shared" si="23"/>
        <v>114.15525114155251</v>
      </c>
      <c r="G779" s="1">
        <v>3630</v>
      </c>
      <c r="H779" s="19">
        <v>0</v>
      </c>
      <c r="I779" s="1">
        <f>WIND!B779</f>
        <v>365.984375</v>
      </c>
      <c r="J779" s="1">
        <f>WIND!C779</f>
        <v>31.015625</v>
      </c>
      <c r="K779" s="19">
        <v>0</v>
      </c>
      <c r="L779" s="21">
        <v>0</v>
      </c>
      <c r="M779" s="5">
        <v>602</v>
      </c>
      <c r="N779" s="5">
        <v>1904</v>
      </c>
      <c r="O779" s="22">
        <v>0</v>
      </c>
      <c r="P779" s="1">
        <v>322</v>
      </c>
      <c r="Q779" s="22">
        <v>0</v>
      </c>
      <c r="R779" s="22">
        <v>0</v>
      </c>
      <c r="S779" s="20">
        <v>0</v>
      </c>
    </row>
    <row r="780" spans="1:19" ht="15" customHeight="1" x14ac:dyDescent="0.35">
      <c r="A780" s="2">
        <f t="shared" si="22"/>
        <v>46239</v>
      </c>
      <c r="B780" s="3">
        <v>11.4166666666666</v>
      </c>
      <c r="C780" s="1">
        <v>10190</v>
      </c>
      <c r="D780" s="1">
        <f>GAS_LOAD!K780</f>
        <v>2.6958063199999995</v>
      </c>
      <c r="E780" s="1">
        <f>GAS_LOAD!L780</f>
        <v>4.0437094799999995</v>
      </c>
      <c r="F780" s="1">
        <f t="shared" si="23"/>
        <v>114.15525114155251</v>
      </c>
      <c r="G780" s="1">
        <v>5127</v>
      </c>
      <c r="H780" s="19">
        <v>0</v>
      </c>
      <c r="I780" s="1">
        <f>WIND!B780</f>
        <v>282.09375</v>
      </c>
      <c r="J780" s="1">
        <f>WIND!C780</f>
        <v>23.90625</v>
      </c>
      <c r="K780" s="19">
        <v>0</v>
      </c>
      <c r="L780" s="21">
        <v>0</v>
      </c>
      <c r="M780" s="5">
        <v>602</v>
      </c>
      <c r="N780" s="5">
        <v>1904</v>
      </c>
      <c r="O780" s="22">
        <v>0</v>
      </c>
      <c r="P780" s="1">
        <v>320</v>
      </c>
      <c r="Q780" s="22">
        <v>0</v>
      </c>
      <c r="R780" s="22">
        <v>0</v>
      </c>
      <c r="S780" s="20">
        <v>0</v>
      </c>
    </row>
    <row r="781" spans="1:19" ht="15" customHeight="1" x14ac:dyDescent="0.35">
      <c r="A781" s="2">
        <f t="shared" si="22"/>
        <v>46239</v>
      </c>
      <c r="B781" s="3">
        <v>11.4583333333333</v>
      </c>
      <c r="C781" s="1">
        <v>10489</v>
      </c>
      <c r="D781" s="1">
        <f>GAS_LOAD!K781</f>
        <v>2.6958063199999995</v>
      </c>
      <c r="E781" s="1">
        <f>GAS_LOAD!L781</f>
        <v>4.0437094799999995</v>
      </c>
      <c r="F781" s="1">
        <f t="shared" si="23"/>
        <v>114.15525114155251</v>
      </c>
      <c r="G781" s="1">
        <v>6411</v>
      </c>
      <c r="H781" s="19">
        <v>0</v>
      </c>
      <c r="I781" s="1">
        <f>WIND!B781</f>
        <v>259.96875</v>
      </c>
      <c r="J781" s="1">
        <f>WIND!C781</f>
        <v>22.03125</v>
      </c>
      <c r="K781" s="19">
        <v>0</v>
      </c>
      <c r="L781" s="21">
        <v>0</v>
      </c>
      <c r="M781" s="5">
        <v>602</v>
      </c>
      <c r="N781" s="5">
        <v>0</v>
      </c>
      <c r="O781" s="22">
        <v>0</v>
      </c>
      <c r="P781" s="1">
        <v>320</v>
      </c>
      <c r="Q781" s="22">
        <v>0</v>
      </c>
      <c r="R781" s="22">
        <v>0</v>
      </c>
      <c r="S781" s="20">
        <v>0</v>
      </c>
    </row>
    <row r="782" spans="1:19" ht="15" customHeight="1" x14ac:dyDescent="0.35">
      <c r="A782" s="2">
        <f t="shared" si="22"/>
        <v>46239</v>
      </c>
      <c r="B782" s="3">
        <v>11.5</v>
      </c>
      <c r="C782" s="1">
        <v>10628</v>
      </c>
      <c r="D782" s="1">
        <f>GAS_LOAD!K782</f>
        <v>2.6958063199999995</v>
      </c>
      <c r="E782" s="1">
        <f>GAS_LOAD!L782</f>
        <v>4.0437094799999995</v>
      </c>
      <c r="F782" s="1">
        <f t="shared" si="23"/>
        <v>114.15525114155251</v>
      </c>
      <c r="G782" s="1">
        <v>7041</v>
      </c>
      <c r="H782" s="19">
        <v>0</v>
      </c>
      <c r="I782" s="1">
        <f>WIND!B782</f>
        <v>244.296875</v>
      </c>
      <c r="J782" s="1">
        <f>WIND!C782</f>
        <v>20.703125</v>
      </c>
      <c r="K782" s="19">
        <v>0</v>
      </c>
      <c r="L782" s="21">
        <v>0</v>
      </c>
      <c r="M782" s="5">
        <v>602</v>
      </c>
      <c r="N782" s="5">
        <v>0</v>
      </c>
      <c r="O782" s="22">
        <v>0</v>
      </c>
      <c r="P782" s="1">
        <v>319</v>
      </c>
      <c r="Q782" s="22">
        <v>0</v>
      </c>
      <c r="R782" s="22">
        <v>0</v>
      </c>
      <c r="S782" s="20">
        <v>0</v>
      </c>
    </row>
    <row r="783" spans="1:19" ht="15" customHeight="1" x14ac:dyDescent="0.35">
      <c r="A783" s="2">
        <f t="shared" si="22"/>
        <v>46239</v>
      </c>
      <c r="B783" s="3">
        <v>11.5416666666666</v>
      </c>
      <c r="C783" s="1">
        <v>10552</v>
      </c>
      <c r="D783" s="1">
        <f>GAS_LOAD!K783</f>
        <v>2.6958063199999995</v>
      </c>
      <c r="E783" s="1">
        <f>GAS_LOAD!L783</f>
        <v>4.0437094799999995</v>
      </c>
      <c r="F783" s="1">
        <f t="shared" si="23"/>
        <v>114.15525114155251</v>
      </c>
      <c r="G783" s="1">
        <v>7500</v>
      </c>
      <c r="H783" s="19">
        <v>0</v>
      </c>
      <c r="I783" s="1">
        <f>WIND!B783</f>
        <v>355.84375</v>
      </c>
      <c r="J783" s="1">
        <f>WIND!C783</f>
        <v>30.15625</v>
      </c>
      <c r="K783" s="19">
        <v>0</v>
      </c>
      <c r="L783" s="21">
        <v>0</v>
      </c>
      <c r="M783" s="5">
        <v>602</v>
      </c>
      <c r="N783" s="5">
        <v>1549</v>
      </c>
      <c r="O783" s="22">
        <v>0</v>
      </c>
      <c r="P783" s="1">
        <v>313</v>
      </c>
      <c r="Q783" s="22">
        <v>0</v>
      </c>
      <c r="R783" s="22">
        <v>0</v>
      </c>
      <c r="S783" s="20">
        <v>0</v>
      </c>
    </row>
    <row r="784" spans="1:19" ht="15" customHeight="1" x14ac:dyDescent="0.35">
      <c r="A784" s="2">
        <f t="shared" si="22"/>
        <v>46239</v>
      </c>
      <c r="B784" s="3">
        <v>11.5833333333333</v>
      </c>
      <c r="C784" s="1">
        <v>10677</v>
      </c>
      <c r="D784" s="1">
        <f>GAS_LOAD!K784</f>
        <v>2.6958063199999995</v>
      </c>
      <c r="E784" s="1">
        <f>GAS_LOAD!L784</f>
        <v>4.0437094799999995</v>
      </c>
      <c r="F784" s="1">
        <f t="shared" si="23"/>
        <v>114.15525114155251</v>
      </c>
      <c r="G784" s="1">
        <v>7470</v>
      </c>
      <c r="H784" s="19">
        <v>0</v>
      </c>
      <c r="I784" s="1">
        <f>WIND!B784</f>
        <v>537.453125</v>
      </c>
      <c r="J784" s="1">
        <f>WIND!C784</f>
        <v>45.546875</v>
      </c>
      <c r="K784" s="19">
        <v>0</v>
      </c>
      <c r="L784" s="21">
        <v>0</v>
      </c>
      <c r="M784" s="5">
        <v>602</v>
      </c>
      <c r="N784" s="5">
        <v>1570</v>
      </c>
      <c r="O784" s="22">
        <v>0</v>
      </c>
      <c r="P784" s="1">
        <v>310</v>
      </c>
      <c r="Q784" s="22">
        <v>0</v>
      </c>
      <c r="R784" s="22">
        <v>0</v>
      </c>
      <c r="S784" s="20">
        <v>0</v>
      </c>
    </row>
    <row r="785" spans="1:19" ht="15" customHeight="1" x14ac:dyDescent="0.35">
      <c r="A785" s="2">
        <f t="shared" si="22"/>
        <v>46239</v>
      </c>
      <c r="B785" s="3">
        <v>11.625</v>
      </c>
      <c r="C785" s="1">
        <v>10522</v>
      </c>
      <c r="D785" s="1">
        <f>GAS_LOAD!K785</f>
        <v>2.6958063199999995</v>
      </c>
      <c r="E785" s="1">
        <f>GAS_LOAD!L785</f>
        <v>4.0437094799999995</v>
      </c>
      <c r="F785" s="1">
        <f t="shared" si="23"/>
        <v>114.15525114155251</v>
      </c>
      <c r="G785" s="1">
        <v>7005</v>
      </c>
      <c r="H785" s="19">
        <v>0</v>
      </c>
      <c r="I785" s="1">
        <f>WIND!B785</f>
        <v>495.046875</v>
      </c>
      <c r="J785" s="1">
        <f>WIND!C785</f>
        <v>41.953125</v>
      </c>
      <c r="K785" s="19">
        <v>0</v>
      </c>
      <c r="L785" s="21">
        <v>0</v>
      </c>
      <c r="M785" s="5">
        <v>602</v>
      </c>
      <c r="N785" s="5">
        <v>0</v>
      </c>
      <c r="O785" s="22">
        <v>0</v>
      </c>
      <c r="P785" s="1">
        <v>313</v>
      </c>
      <c r="Q785" s="22">
        <v>0</v>
      </c>
      <c r="R785" s="22">
        <v>0</v>
      </c>
      <c r="S785" s="20">
        <v>0</v>
      </c>
    </row>
    <row r="786" spans="1:19" ht="15" customHeight="1" x14ac:dyDescent="0.35">
      <c r="A786" s="2">
        <f t="shared" si="22"/>
        <v>46239</v>
      </c>
      <c r="B786" s="3">
        <v>11.6666666666666</v>
      </c>
      <c r="C786" s="1">
        <v>10330</v>
      </c>
      <c r="D786" s="1">
        <f>GAS_LOAD!K786</f>
        <v>2.6958063199999995</v>
      </c>
      <c r="E786" s="1">
        <f>GAS_LOAD!L786</f>
        <v>4.0437094799999995</v>
      </c>
      <c r="F786" s="1">
        <f t="shared" si="23"/>
        <v>114.15525114155251</v>
      </c>
      <c r="G786" s="1">
        <v>6258</v>
      </c>
      <c r="H786" s="19">
        <v>0</v>
      </c>
      <c r="I786" s="1">
        <f>WIND!B786</f>
        <v>387.1875</v>
      </c>
      <c r="J786" s="1">
        <f>WIND!C786</f>
        <v>32.8125</v>
      </c>
      <c r="K786" s="19">
        <v>0</v>
      </c>
      <c r="L786" s="21">
        <v>0</v>
      </c>
      <c r="M786" s="5">
        <v>602</v>
      </c>
      <c r="N786" s="5">
        <v>0</v>
      </c>
      <c r="O786" s="22">
        <v>0</v>
      </c>
      <c r="P786" s="1">
        <v>309</v>
      </c>
      <c r="Q786" s="22">
        <v>0</v>
      </c>
      <c r="R786" s="22">
        <v>0</v>
      </c>
      <c r="S786" s="20">
        <v>0</v>
      </c>
    </row>
    <row r="787" spans="1:19" ht="15" customHeight="1" x14ac:dyDescent="0.35">
      <c r="A787" s="2">
        <f t="shared" si="22"/>
        <v>46239</v>
      </c>
      <c r="B787" s="3">
        <v>11.7083333333333</v>
      </c>
      <c r="C787" s="1">
        <v>10142</v>
      </c>
      <c r="D787" s="1">
        <f>GAS_LOAD!K787</f>
        <v>2.6958063199999995</v>
      </c>
      <c r="E787" s="1">
        <f>GAS_LOAD!L787</f>
        <v>4.0437094799999995</v>
      </c>
      <c r="F787" s="1">
        <f t="shared" si="23"/>
        <v>114.15525114155251</v>
      </c>
      <c r="G787" s="1">
        <v>5049</v>
      </c>
      <c r="H787" s="19">
        <v>0</v>
      </c>
      <c r="I787" s="1">
        <f>WIND!B787</f>
        <v>421.296875</v>
      </c>
      <c r="J787" s="1">
        <f>WIND!C787</f>
        <v>35.703125</v>
      </c>
      <c r="K787" s="19">
        <v>0</v>
      </c>
      <c r="L787" s="21">
        <v>0</v>
      </c>
      <c r="M787" s="5">
        <v>602</v>
      </c>
      <c r="N787" s="5">
        <v>0</v>
      </c>
      <c r="O787" s="22">
        <v>0</v>
      </c>
      <c r="P787" s="1">
        <v>305</v>
      </c>
      <c r="Q787" s="22">
        <v>0</v>
      </c>
      <c r="R787" s="22">
        <v>0</v>
      </c>
      <c r="S787" s="20">
        <v>0</v>
      </c>
    </row>
    <row r="788" spans="1:19" ht="15" customHeight="1" x14ac:dyDescent="0.35">
      <c r="A788" s="2">
        <f t="shared" si="22"/>
        <v>46239</v>
      </c>
      <c r="B788" s="3">
        <v>11.75</v>
      </c>
      <c r="C788" s="1">
        <v>9971</v>
      </c>
      <c r="D788" s="1">
        <f>GAS_LOAD!K788</f>
        <v>2.6958063199999995</v>
      </c>
      <c r="E788" s="1">
        <f>GAS_LOAD!L788</f>
        <v>4.0437094799999995</v>
      </c>
      <c r="F788" s="1">
        <f t="shared" si="23"/>
        <v>114.15525114155251</v>
      </c>
      <c r="G788" s="1">
        <v>3456</v>
      </c>
      <c r="H788" s="19">
        <v>0</v>
      </c>
      <c r="I788" s="1">
        <f>WIND!B788</f>
        <v>475.6875</v>
      </c>
      <c r="J788" s="1">
        <f>WIND!C788</f>
        <v>40.3125</v>
      </c>
      <c r="K788" s="19">
        <v>0</v>
      </c>
      <c r="L788" s="21">
        <v>0</v>
      </c>
      <c r="M788" s="5">
        <v>602</v>
      </c>
      <c r="N788" s="5">
        <v>1904</v>
      </c>
      <c r="O788" s="22">
        <v>0</v>
      </c>
      <c r="P788" s="1">
        <v>299</v>
      </c>
      <c r="Q788" s="22">
        <v>0</v>
      </c>
      <c r="R788" s="22">
        <v>0</v>
      </c>
      <c r="S788" s="20">
        <v>0</v>
      </c>
    </row>
    <row r="789" spans="1:19" ht="15" customHeight="1" x14ac:dyDescent="0.35">
      <c r="A789" s="2">
        <f t="shared" si="22"/>
        <v>46239</v>
      </c>
      <c r="B789" s="3">
        <v>11.7916666666666</v>
      </c>
      <c r="C789" s="1">
        <v>9666</v>
      </c>
      <c r="D789" s="1">
        <f>GAS_LOAD!K789</f>
        <v>2.6958063199999995</v>
      </c>
      <c r="E789" s="1">
        <f>GAS_LOAD!L789</f>
        <v>4.0437094799999995</v>
      </c>
      <c r="F789" s="1">
        <f t="shared" si="23"/>
        <v>114.15525114155251</v>
      </c>
      <c r="G789" s="1">
        <v>1857</v>
      </c>
      <c r="H789" s="19">
        <v>0</v>
      </c>
      <c r="I789" s="1">
        <f>WIND!B789</f>
        <v>498.734375</v>
      </c>
      <c r="J789" s="1">
        <f>WIND!C789</f>
        <v>42.265625</v>
      </c>
      <c r="K789" s="19">
        <v>0</v>
      </c>
      <c r="L789" s="21">
        <v>0</v>
      </c>
      <c r="M789" s="5">
        <v>602</v>
      </c>
      <c r="N789" s="5">
        <v>0</v>
      </c>
      <c r="O789" s="22">
        <v>0</v>
      </c>
      <c r="P789" s="1">
        <v>284</v>
      </c>
      <c r="Q789" s="22">
        <v>0</v>
      </c>
      <c r="R789" s="22">
        <v>0</v>
      </c>
      <c r="S789" s="20">
        <v>0</v>
      </c>
    </row>
    <row r="790" spans="1:19" ht="15" customHeight="1" x14ac:dyDescent="0.35">
      <c r="A790" s="2">
        <f t="shared" si="22"/>
        <v>46239</v>
      </c>
      <c r="B790" s="3">
        <v>11.8333333333333</v>
      </c>
      <c r="C790" s="1">
        <v>9093</v>
      </c>
      <c r="D790" s="1">
        <f>GAS_LOAD!K790</f>
        <v>2.6958063199999995</v>
      </c>
      <c r="E790" s="1">
        <f>GAS_LOAD!L790</f>
        <v>4.0437094799999995</v>
      </c>
      <c r="F790" s="1">
        <f t="shared" si="23"/>
        <v>114.15525114155251</v>
      </c>
      <c r="G790" s="1">
        <v>549</v>
      </c>
      <c r="H790" s="19">
        <v>0</v>
      </c>
      <c r="I790" s="1">
        <f>WIND!B790</f>
        <v>633.328125</v>
      </c>
      <c r="J790" s="1">
        <f>WIND!C790</f>
        <v>53.671875</v>
      </c>
      <c r="K790" s="19">
        <v>0</v>
      </c>
      <c r="L790" s="21">
        <v>0</v>
      </c>
      <c r="M790" s="5">
        <v>602</v>
      </c>
      <c r="N790" s="5">
        <v>1904</v>
      </c>
      <c r="O790" s="22">
        <v>0</v>
      </c>
      <c r="P790" s="1">
        <v>272</v>
      </c>
      <c r="Q790" s="22">
        <v>0</v>
      </c>
      <c r="R790" s="22">
        <v>0</v>
      </c>
      <c r="S790" s="20">
        <v>0</v>
      </c>
    </row>
    <row r="791" spans="1:19" ht="15" customHeight="1" x14ac:dyDescent="0.35">
      <c r="A791" s="2">
        <f t="shared" si="22"/>
        <v>46239</v>
      </c>
      <c r="B791" s="3">
        <v>11.875</v>
      </c>
      <c r="C791" s="1">
        <v>8897</v>
      </c>
      <c r="D791" s="1">
        <f>GAS_LOAD!K791</f>
        <v>2.6958063199999995</v>
      </c>
      <c r="E791" s="1">
        <f>GAS_LOAD!L791</f>
        <v>4.0437094799999995</v>
      </c>
      <c r="F791" s="1">
        <f t="shared" si="23"/>
        <v>114.15525114155251</v>
      </c>
      <c r="G791" s="1">
        <v>93</v>
      </c>
      <c r="H791" s="19">
        <v>0</v>
      </c>
      <c r="I791" s="1">
        <f>WIND!B791</f>
        <v>515.328125</v>
      </c>
      <c r="J791" s="1">
        <f>WIND!C791</f>
        <v>43.671875</v>
      </c>
      <c r="K791" s="19">
        <v>0</v>
      </c>
      <c r="L791" s="21">
        <v>0</v>
      </c>
      <c r="M791" s="5">
        <v>602</v>
      </c>
      <c r="N791" s="5">
        <v>1904</v>
      </c>
      <c r="O791" s="22">
        <v>0</v>
      </c>
      <c r="P791" s="1">
        <v>259</v>
      </c>
      <c r="Q791" s="22">
        <v>0</v>
      </c>
      <c r="R791" s="22">
        <v>0</v>
      </c>
      <c r="S791" s="20">
        <v>0</v>
      </c>
    </row>
    <row r="792" spans="1:19" ht="15" customHeight="1" x14ac:dyDescent="0.35">
      <c r="A792" s="2">
        <f t="shared" si="22"/>
        <v>46239</v>
      </c>
      <c r="B792" s="3">
        <v>11.9166666666666</v>
      </c>
      <c r="C792" s="1">
        <v>9292</v>
      </c>
      <c r="D792" s="1">
        <f>GAS_LOAD!K792</f>
        <v>2.6958063199999995</v>
      </c>
      <c r="E792" s="1">
        <f>GAS_LOAD!L792</f>
        <v>4.0437094799999995</v>
      </c>
      <c r="F792" s="1">
        <f t="shared" si="23"/>
        <v>114.15525114155251</v>
      </c>
      <c r="G792" s="1">
        <v>0</v>
      </c>
      <c r="H792" s="19">
        <v>0</v>
      </c>
      <c r="I792" s="1">
        <f>WIND!B792</f>
        <v>467.390625</v>
      </c>
      <c r="J792" s="1">
        <f>WIND!C792</f>
        <v>39.609375</v>
      </c>
      <c r="K792" s="19">
        <v>0</v>
      </c>
      <c r="L792" s="21">
        <v>0</v>
      </c>
      <c r="M792" s="5">
        <v>602</v>
      </c>
      <c r="N792" s="5">
        <v>189</v>
      </c>
      <c r="O792" s="22">
        <v>0</v>
      </c>
      <c r="P792" s="1">
        <v>252</v>
      </c>
      <c r="Q792" s="22">
        <v>0</v>
      </c>
      <c r="R792" s="22">
        <v>0</v>
      </c>
      <c r="S792" s="20">
        <v>0</v>
      </c>
    </row>
    <row r="793" spans="1:19" ht="15" customHeight="1" x14ac:dyDescent="0.35">
      <c r="A793" s="2">
        <f t="shared" si="22"/>
        <v>46239</v>
      </c>
      <c r="B793" s="3">
        <v>11.9583333333333</v>
      </c>
      <c r="C793" s="1">
        <v>9079</v>
      </c>
      <c r="D793" s="1">
        <f>GAS_LOAD!K793</f>
        <v>2.6958063199999995</v>
      </c>
      <c r="E793" s="1">
        <f>GAS_LOAD!L793</f>
        <v>4.0437094799999995</v>
      </c>
      <c r="F793" s="1">
        <f t="shared" si="23"/>
        <v>114.15525114155251</v>
      </c>
      <c r="G793" s="1">
        <v>0</v>
      </c>
      <c r="H793" s="19">
        <v>0</v>
      </c>
      <c r="I793" s="1">
        <f>WIND!B793</f>
        <v>410.234375</v>
      </c>
      <c r="J793" s="1">
        <f>WIND!C793</f>
        <v>34.765625</v>
      </c>
      <c r="K793" s="19">
        <v>0</v>
      </c>
      <c r="L793" s="21">
        <v>0</v>
      </c>
      <c r="M793" s="5">
        <v>602</v>
      </c>
      <c r="N793" s="5">
        <v>46</v>
      </c>
      <c r="O793" s="22">
        <v>0</v>
      </c>
      <c r="P793" s="1">
        <v>244</v>
      </c>
      <c r="Q793" s="22">
        <v>0</v>
      </c>
      <c r="R793" s="22">
        <v>0</v>
      </c>
      <c r="S793" s="20">
        <v>0</v>
      </c>
    </row>
    <row r="794" spans="1:19" ht="15" customHeight="1" x14ac:dyDescent="0.35">
      <c r="A794" s="2">
        <f t="shared" si="22"/>
        <v>46240</v>
      </c>
      <c r="B794" s="3">
        <v>12</v>
      </c>
      <c r="C794" s="1">
        <v>8142</v>
      </c>
      <c r="D794" s="1">
        <f>GAS_LOAD!K794</f>
        <v>2.7191211816666669</v>
      </c>
      <c r="E794" s="1">
        <f>GAS_LOAD!L794</f>
        <v>4.0786817724999995</v>
      </c>
      <c r="F794" s="1">
        <f t="shared" si="23"/>
        <v>114.15525114155251</v>
      </c>
      <c r="G794" s="1">
        <v>0</v>
      </c>
      <c r="H794" s="19">
        <v>0</v>
      </c>
      <c r="I794" s="1">
        <f>WIND!B794</f>
        <v>497.8125</v>
      </c>
      <c r="J794" s="1">
        <f>WIND!C794</f>
        <v>42.1875</v>
      </c>
      <c r="K794" s="19">
        <v>0</v>
      </c>
      <c r="L794" s="21">
        <v>0</v>
      </c>
      <c r="M794" s="5">
        <v>602</v>
      </c>
      <c r="N794" s="5">
        <v>1719</v>
      </c>
      <c r="O794" s="22">
        <v>0</v>
      </c>
      <c r="P794" s="1">
        <v>239</v>
      </c>
      <c r="Q794" s="22">
        <v>0</v>
      </c>
      <c r="R794" s="22">
        <v>0</v>
      </c>
      <c r="S794" s="20">
        <v>0</v>
      </c>
    </row>
    <row r="795" spans="1:19" ht="15" customHeight="1" x14ac:dyDescent="0.35">
      <c r="A795" s="2">
        <f t="shared" si="22"/>
        <v>46240</v>
      </c>
      <c r="B795" s="3">
        <v>12.0416666666666</v>
      </c>
      <c r="C795" s="1">
        <v>7737</v>
      </c>
      <c r="D795" s="1">
        <f>GAS_LOAD!K795</f>
        <v>2.7191211816666669</v>
      </c>
      <c r="E795" s="1">
        <f>GAS_LOAD!L795</f>
        <v>4.0786817724999995</v>
      </c>
      <c r="F795" s="1">
        <f t="shared" si="23"/>
        <v>114.15525114155251</v>
      </c>
      <c r="G795" s="1">
        <v>0</v>
      </c>
      <c r="H795" s="19">
        <v>0</v>
      </c>
      <c r="I795" s="1">
        <f>WIND!B795</f>
        <v>367.828125</v>
      </c>
      <c r="J795" s="1">
        <f>WIND!C795</f>
        <v>31.171875</v>
      </c>
      <c r="K795" s="19">
        <v>0</v>
      </c>
      <c r="L795" s="21">
        <v>0</v>
      </c>
      <c r="M795" s="5">
        <v>602</v>
      </c>
      <c r="N795" s="5">
        <v>0</v>
      </c>
      <c r="O795" s="22">
        <v>0</v>
      </c>
      <c r="P795" s="1">
        <v>236</v>
      </c>
      <c r="Q795" s="22">
        <v>0</v>
      </c>
      <c r="R795" s="22">
        <v>0</v>
      </c>
      <c r="S795" s="20">
        <v>0</v>
      </c>
    </row>
    <row r="796" spans="1:19" ht="15" customHeight="1" x14ac:dyDescent="0.35">
      <c r="A796" s="2">
        <f t="shared" si="22"/>
        <v>46240</v>
      </c>
      <c r="B796" s="3">
        <v>12.0833333333333</v>
      </c>
      <c r="C796" s="1">
        <v>7451</v>
      </c>
      <c r="D796" s="1">
        <f>GAS_LOAD!K796</f>
        <v>2.7191211816666669</v>
      </c>
      <c r="E796" s="1">
        <f>GAS_LOAD!L796</f>
        <v>4.0786817724999995</v>
      </c>
      <c r="F796" s="1">
        <f t="shared" si="23"/>
        <v>114.15525114155251</v>
      </c>
      <c r="G796" s="1">
        <v>0</v>
      </c>
      <c r="H796" s="19">
        <v>0</v>
      </c>
      <c r="I796" s="1">
        <f>WIND!B796</f>
        <v>310.671875</v>
      </c>
      <c r="J796" s="1">
        <f>WIND!C796</f>
        <v>26.328125</v>
      </c>
      <c r="K796" s="19">
        <v>0</v>
      </c>
      <c r="L796" s="21">
        <v>0</v>
      </c>
      <c r="M796" s="5">
        <v>602</v>
      </c>
      <c r="N796" s="5">
        <v>0</v>
      </c>
      <c r="O796" s="22">
        <v>0</v>
      </c>
      <c r="P796" s="1">
        <v>235</v>
      </c>
      <c r="Q796" s="22">
        <v>0</v>
      </c>
      <c r="R796" s="22">
        <v>0</v>
      </c>
      <c r="S796" s="20">
        <v>0</v>
      </c>
    </row>
    <row r="797" spans="1:19" ht="15" customHeight="1" x14ac:dyDescent="0.35">
      <c r="A797" s="2">
        <f t="shared" si="22"/>
        <v>46240</v>
      </c>
      <c r="B797" s="3">
        <v>12.125</v>
      </c>
      <c r="C797" s="1">
        <v>7129</v>
      </c>
      <c r="D797" s="1">
        <f>GAS_LOAD!K797</f>
        <v>2.7191211816666669</v>
      </c>
      <c r="E797" s="1">
        <f>GAS_LOAD!L797</f>
        <v>4.0786817724999995</v>
      </c>
      <c r="F797" s="1">
        <f t="shared" si="23"/>
        <v>114.15525114155251</v>
      </c>
      <c r="G797" s="1">
        <v>0</v>
      </c>
      <c r="H797" s="19">
        <v>0</v>
      </c>
      <c r="I797" s="1">
        <f>WIND!B797</f>
        <v>367.828125</v>
      </c>
      <c r="J797" s="1">
        <f>WIND!C797</f>
        <v>31.171875</v>
      </c>
      <c r="K797" s="19">
        <v>0</v>
      </c>
      <c r="L797" s="21">
        <v>0</v>
      </c>
      <c r="M797" s="5">
        <v>602</v>
      </c>
      <c r="N797" s="5">
        <v>849</v>
      </c>
      <c r="O797" s="22">
        <v>0</v>
      </c>
      <c r="P797" s="1">
        <v>237</v>
      </c>
      <c r="Q797" s="22">
        <v>0</v>
      </c>
      <c r="R797" s="22">
        <v>0</v>
      </c>
      <c r="S797" s="20">
        <v>0</v>
      </c>
    </row>
    <row r="798" spans="1:19" ht="15" customHeight="1" x14ac:dyDescent="0.35">
      <c r="A798" s="2">
        <f t="shared" si="22"/>
        <v>46240</v>
      </c>
      <c r="B798" s="3">
        <v>12.1666666666666</v>
      </c>
      <c r="C798" s="1">
        <v>7088</v>
      </c>
      <c r="D798" s="1">
        <f>GAS_LOAD!K798</f>
        <v>2.7191211816666669</v>
      </c>
      <c r="E798" s="1">
        <f>GAS_LOAD!L798</f>
        <v>4.0786817724999995</v>
      </c>
      <c r="F798" s="1">
        <f t="shared" si="23"/>
        <v>114.15525114155251</v>
      </c>
      <c r="G798" s="1">
        <v>0</v>
      </c>
      <c r="H798" s="19">
        <v>0</v>
      </c>
      <c r="I798" s="1">
        <f>WIND!B798</f>
        <v>413.921875</v>
      </c>
      <c r="J798" s="1">
        <f>WIND!C798</f>
        <v>35.078125</v>
      </c>
      <c r="K798" s="19">
        <v>0</v>
      </c>
      <c r="L798" s="21">
        <v>0</v>
      </c>
      <c r="M798" s="5">
        <v>602</v>
      </c>
      <c r="N798" s="5">
        <v>755</v>
      </c>
      <c r="O798" s="22">
        <v>0</v>
      </c>
      <c r="P798" s="1">
        <v>240</v>
      </c>
      <c r="Q798" s="22">
        <v>0</v>
      </c>
      <c r="R798" s="22">
        <v>0</v>
      </c>
      <c r="S798" s="20">
        <v>0</v>
      </c>
    </row>
    <row r="799" spans="1:19" ht="15" customHeight="1" x14ac:dyDescent="0.35">
      <c r="A799" s="2">
        <f t="shared" si="22"/>
        <v>46240</v>
      </c>
      <c r="B799" s="3">
        <v>12.2083333333333</v>
      </c>
      <c r="C799" s="1">
        <v>7337</v>
      </c>
      <c r="D799" s="1">
        <f>GAS_LOAD!K799</f>
        <v>2.7191211816666669</v>
      </c>
      <c r="E799" s="1">
        <f>GAS_LOAD!L799</f>
        <v>4.0786817724999995</v>
      </c>
      <c r="F799" s="1">
        <f t="shared" si="23"/>
        <v>114.15525114155251</v>
      </c>
      <c r="G799" s="1">
        <v>0</v>
      </c>
      <c r="H799" s="19">
        <v>0</v>
      </c>
      <c r="I799" s="1">
        <f>WIND!B799</f>
        <v>397.328125</v>
      </c>
      <c r="J799" s="1">
        <f>WIND!C799</f>
        <v>33.671875</v>
      </c>
      <c r="K799" s="19">
        <v>0</v>
      </c>
      <c r="L799" s="21">
        <v>0</v>
      </c>
      <c r="M799" s="5">
        <v>602</v>
      </c>
      <c r="N799" s="5">
        <v>849</v>
      </c>
      <c r="O799" s="22">
        <v>0</v>
      </c>
      <c r="P799" s="1">
        <v>253</v>
      </c>
      <c r="Q799" s="22">
        <v>0</v>
      </c>
      <c r="R799" s="22">
        <v>0</v>
      </c>
      <c r="S799" s="20">
        <v>0</v>
      </c>
    </row>
    <row r="800" spans="1:19" ht="15" customHeight="1" x14ac:dyDescent="0.35">
      <c r="A800" s="2">
        <f t="shared" si="22"/>
        <v>46240</v>
      </c>
      <c r="B800" s="3">
        <v>12.25</v>
      </c>
      <c r="C800" s="1">
        <v>7754</v>
      </c>
      <c r="D800" s="1">
        <f>GAS_LOAD!K800</f>
        <v>2.7191211816666669</v>
      </c>
      <c r="E800" s="1">
        <f>GAS_LOAD!L800</f>
        <v>4.0786817724999995</v>
      </c>
      <c r="F800" s="1">
        <f t="shared" si="23"/>
        <v>114.15525114155251</v>
      </c>
      <c r="G800" s="1">
        <v>60</v>
      </c>
      <c r="H800" s="19">
        <v>0</v>
      </c>
      <c r="I800" s="1">
        <f>WIND!B800</f>
        <v>380.734375</v>
      </c>
      <c r="J800" s="1">
        <f>WIND!C800</f>
        <v>32.265625</v>
      </c>
      <c r="K800" s="19">
        <v>0</v>
      </c>
      <c r="L800" s="21">
        <v>0</v>
      </c>
      <c r="M800" s="5">
        <v>602</v>
      </c>
      <c r="N800" s="5">
        <v>1223</v>
      </c>
      <c r="O800" s="22">
        <v>0</v>
      </c>
      <c r="P800" s="1">
        <v>294</v>
      </c>
      <c r="Q800" s="22">
        <v>0</v>
      </c>
      <c r="R800" s="22">
        <v>0</v>
      </c>
      <c r="S800" s="20">
        <v>0</v>
      </c>
    </row>
    <row r="801" spans="1:19" ht="15" customHeight="1" x14ac:dyDescent="0.35">
      <c r="A801" s="2">
        <f t="shared" si="22"/>
        <v>46240</v>
      </c>
      <c r="B801" s="3">
        <v>12.2916666666666</v>
      </c>
      <c r="C801" s="1">
        <v>8474</v>
      </c>
      <c r="D801" s="1">
        <f>GAS_LOAD!K801</f>
        <v>2.7191211816666669</v>
      </c>
      <c r="E801" s="1">
        <f>GAS_LOAD!L801</f>
        <v>4.0786817724999995</v>
      </c>
      <c r="F801" s="1">
        <f t="shared" si="23"/>
        <v>114.15525114155251</v>
      </c>
      <c r="G801" s="1">
        <v>576</v>
      </c>
      <c r="H801" s="19">
        <v>0</v>
      </c>
      <c r="I801" s="1">
        <f>WIND!B801</f>
        <v>318.96875</v>
      </c>
      <c r="J801" s="1">
        <f>WIND!C801</f>
        <v>27.03125</v>
      </c>
      <c r="K801" s="19">
        <v>0</v>
      </c>
      <c r="L801" s="21">
        <v>0</v>
      </c>
      <c r="M801" s="5">
        <v>602</v>
      </c>
      <c r="N801" s="5">
        <v>0</v>
      </c>
      <c r="O801" s="22">
        <v>0</v>
      </c>
      <c r="P801" s="1">
        <v>318</v>
      </c>
      <c r="Q801" s="22">
        <v>0</v>
      </c>
      <c r="R801" s="22">
        <v>0</v>
      </c>
      <c r="S801" s="20">
        <v>0</v>
      </c>
    </row>
    <row r="802" spans="1:19" ht="15" customHeight="1" x14ac:dyDescent="0.35">
      <c r="A802" s="2">
        <f t="shared" si="22"/>
        <v>46240</v>
      </c>
      <c r="B802" s="3">
        <v>12.3333333333333</v>
      </c>
      <c r="C802" s="1">
        <v>9160</v>
      </c>
      <c r="D802" s="1">
        <f>GAS_LOAD!K802</f>
        <v>2.7191211816666669</v>
      </c>
      <c r="E802" s="1">
        <f>GAS_LOAD!L802</f>
        <v>4.0786817724999995</v>
      </c>
      <c r="F802" s="1">
        <f t="shared" si="23"/>
        <v>114.15525114155251</v>
      </c>
      <c r="G802" s="1">
        <v>1833</v>
      </c>
      <c r="H802" s="19">
        <v>0</v>
      </c>
      <c r="I802" s="1">
        <f>WIND!B802</f>
        <v>341.09375</v>
      </c>
      <c r="J802" s="1">
        <f>WIND!C802</f>
        <v>28.90625</v>
      </c>
      <c r="K802" s="19">
        <v>0</v>
      </c>
      <c r="L802" s="21">
        <v>0</v>
      </c>
      <c r="M802" s="5">
        <v>602</v>
      </c>
      <c r="N802" s="5">
        <v>0</v>
      </c>
      <c r="O802" s="22">
        <v>0</v>
      </c>
      <c r="P802" s="1">
        <v>324</v>
      </c>
      <c r="Q802" s="22">
        <v>0</v>
      </c>
      <c r="R802" s="22">
        <v>0</v>
      </c>
      <c r="S802" s="20">
        <v>0</v>
      </c>
    </row>
    <row r="803" spans="1:19" ht="15" customHeight="1" x14ac:dyDescent="0.35">
      <c r="A803" s="2">
        <f t="shared" si="22"/>
        <v>46240</v>
      </c>
      <c r="B803" s="3">
        <v>12.375</v>
      </c>
      <c r="C803" s="1">
        <v>9738</v>
      </c>
      <c r="D803" s="1">
        <f>GAS_LOAD!K803</f>
        <v>2.7191211816666669</v>
      </c>
      <c r="E803" s="1">
        <f>GAS_LOAD!L803</f>
        <v>4.0786817724999995</v>
      </c>
      <c r="F803" s="1">
        <f t="shared" si="23"/>
        <v>114.15525114155251</v>
      </c>
      <c r="G803" s="1">
        <v>3777</v>
      </c>
      <c r="H803" s="19">
        <v>0</v>
      </c>
      <c r="I803" s="1">
        <f>WIND!B803</f>
        <v>377.046875</v>
      </c>
      <c r="J803" s="1">
        <f>WIND!C803</f>
        <v>31.953125</v>
      </c>
      <c r="K803" s="19">
        <v>0</v>
      </c>
      <c r="L803" s="21">
        <v>0</v>
      </c>
      <c r="M803" s="5">
        <v>602</v>
      </c>
      <c r="N803" s="5">
        <v>1760</v>
      </c>
      <c r="O803" s="22">
        <v>0</v>
      </c>
      <c r="P803" s="1">
        <v>322</v>
      </c>
      <c r="Q803" s="22">
        <v>0</v>
      </c>
      <c r="R803" s="22">
        <v>0</v>
      </c>
      <c r="S803" s="20">
        <v>0</v>
      </c>
    </row>
    <row r="804" spans="1:19" ht="15" customHeight="1" x14ac:dyDescent="0.35">
      <c r="A804" s="2">
        <f t="shared" si="22"/>
        <v>46240</v>
      </c>
      <c r="B804" s="3">
        <v>12.4166666666666</v>
      </c>
      <c r="C804" s="1">
        <v>10139</v>
      </c>
      <c r="D804" s="1">
        <f>GAS_LOAD!K804</f>
        <v>2.7191211816666669</v>
      </c>
      <c r="E804" s="1">
        <f>GAS_LOAD!L804</f>
        <v>4.0786817724999995</v>
      </c>
      <c r="F804" s="1">
        <f t="shared" si="23"/>
        <v>114.15525114155251</v>
      </c>
      <c r="G804" s="1">
        <v>5433</v>
      </c>
      <c r="H804" s="19">
        <v>0</v>
      </c>
      <c r="I804" s="1">
        <f>WIND!B804</f>
        <v>291.3125</v>
      </c>
      <c r="J804" s="1">
        <f>WIND!C804</f>
        <v>24.6875</v>
      </c>
      <c r="K804" s="19">
        <v>0</v>
      </c>
      <c r="L804" s="21">
        <v>0</v>
      </c>
      <c r="M804" s="5">
        <v>602</v>
      </c>
      <c r="N804" s="5">
        <v>1760</v>
      </c>
      <c r="O804" s="22">
        <v>0</v>
      </c>
      <c r="P804" s="1">
        <v>319</v>
      </c>
      <c r="Q804" s="22">
        <v>0</v>
      </c>
      <c r="R804" s="22">
        <v>0</v>
      </c>
      <c r="S804" s="20">
        <v>0</v>
      </c>
    </row>
    <row r="805" spans="1:19" ht="15" customHeight="1" x14ac:dyDescent="0.35">
      <c r="A805" s="2">
        <f t="shared" si="22"/>
        <v>46240</v>
      </c>
      <c r="B805" s="3">
        <v>12.4583333333333</v>
      </c>
      <c r="C805" s="1">
        <v>10446</v>
      </c>
      <c r="D805" s="1">
        <f>GAS_LOAD!K805</f>
        <v>2.7191211816666669</v>
      </c>
      <c r="E805" s="1">
        <f>GAS_LOAD!L805</f>
        <v>4.0786817724999995</v>
      </c>
      <c r="F805" s="1">
        <f t="shared" si="23"/>
        <v>114.15525114155251</v>
      </c>
      <c r="G805" s="1">
        <v>6777</v>
      </c>
      <c r="H805" s="19">
        <v>0</v>
      </c>
      <c r="I805" s="1">
        <f>WIND!B805</f>
        <v>327.265625</v>
      </c>
      <c r="J805" s="1">
        <f>WIND!C805</f>
        <v>27.734375</v>
      </c>
      <c r="K805" s="19">
        <v>0</v>
      </c>
      <c r="L805" s="21">
        <v>0</v>
      </c>
      <c r="M805" s="5">
        <v>602</v>
      </c>
      <c r="N805" s="5">
        <v>1760</v>
      </c>
      <c r="O805" s="22">
        <v>0</v>
      </c>
      <c r="P805" s="1">
        <v>320</v>
      </c>
      <c r="Q805" s="22">
        <v>0</v>
      </c>
      <c r="R805" s="22">
        <v>0</v>
      </c>
      <c r="S805" s="20">
        <v>0</v>
      </c>
    </row>
    <row r="806" spans="1:19" ht="15" customHeight="1" x14ac:dyDescent="0.35">
      <c r="A806" s="2">
        <f t="shared" si="22"/>
        <v>46240</v>
      </c>
      <c r="B806" s="3">
        <v>12.5</v>
      </c>
      <c r="C806" s="1">
        <v>10599</v>
      </c>
      <c r="D806" s="1">
        <f>GAS_LOAD!K806</f>
        <v>2.7191211816666669</v>
      </c>
      <c r="E806" s="1">
        <f>GAS_LOAD!L806</f>
        <v>4.0786817724999995</v>
      </c>
      <c r="F806" s="1">
        <f t="shared" si="23"/>
        <v>114.15525114155251</v>
      </c>
      <c r="G806" s="1">
        <v>7569</v>
      </c>
      <c r="H806" s="19">
        <v>0</v>
      </c>
      <c r="I806" s="1">
        <f>WIND!B806</f>
        <v>305.140625</v>
      </c>
      <c r="J806" s="1">
        <f>WIND!C806</f>
        <v>25.859375</v>
      </c>
      <c r="K806" s="19">
        <v>0</v>
      </c>
      <c r="L806" s="21">
        <v>0</v>
      </c>
      <c r="M806" s="5">
        <v>602</v>
      </c>
      <c r="N806" s="5">
        <v>0</v>
      </c>
      <c r="O806" s="22">
        <v>0</v>
      </c>
      <c r="P806" s="1">
        <v>318</v>
      </c>
      <c r="Q806" s="22">
        <v>0</v>
      </c>
      <c r="R806" s="22">
        <v>0</v>
      </c>
      <c r="S806" s="20">
        <v>0</v>
      </c>
    </row>
    <row r="807" spans="1:19" ht="15" customHeight="1" x14ac:dyDescent="0.35">
      <c r="A807" s="2">
        <f t="shared" si="22"/>
        <v>46240</v>
      </c>
      <c r="B807" s="3">
        <v>12.5416666666666</v>
      </c>
      <c r="C807" s="1">
        <v>10539</v>
      </c>
      <c r="D807" s="1">
        <f>GAS_LOAD!K807</f>
        <v>2.7191211816666669</v>
      </c>
      <c r="E807" s="1">
        <f>GAS_LOAD!L807</f>
        <v>4.0786817724999995</v>
      </c>
      <c r="F807" s="1">
        <f t="shared" si="23"/>
        <v>114.15525114155251</v>
      </c>
      <c r="G807" s="1">
        <v>8097</v>
      </c>
      <c r="H807" s="19">
        <v>0</v>
      </c>
      <c r="I807" s="1">
        <f>WIND!B807</f>
        <v>348.46875</v>
      </c>
      <c r="J807" s="1">
        <f>WIND!C807</f>
        <v>29.53125</v>
      </c>
      <c r="K807" s="19">
        <v>0</v>
      </c>
      <c r="L807" s="21">
        <v>0</v>
      </c>
      <c r="M807" s="5">
        <v>602</v>
      </c>
      <c r="N807" s="5">
        <v>0</v>
      </c>
      <c r="O807" s="22">
        <v>0</v>
      </c>
      <c r="P807" s="1">
        <v>313</v>
      </c>
      <c r="Q807" s="22">
        <v>0</v>
      </c>
      <c r="R807" s="22">
        <v>0</v>
      </c>
      <c r="S807" s="20">
        <v>0</v>
      </c>
    </row>
    <row r="808" spans="1:19" ht="15" customHeight="1" x14ac:dyDescent="0.35">
      <c r="A808" s="2">
        <f t="shared" si="22"/>
        <v>46240</v>
      </c>
      <c r="B808" s="3">
        <v>12.5833333333333</v>
      </c>
      <c r="C808" s="1">
        <v>10680</v>
      </c>
      <c r="D808" s="1">
        <f>GAS_LOAD!K808</f>
        <v>2.7191211816666669</v>
      </c>
      <c r="E808" s="1">
        <f>GAS_LOAD!L808</f>
        <v>4.0786817724999995</v>
      </c>
      <c r="F808" s="1">
        <f t="shared" si="23"/>
        <v>114.15525114155251</v>
      </c>
      <c r="G808" s="1">
        <v>7968</v>
      </c>
      <c r="H808" s="19">
        <v>0</v>
      </c>
      <c r="I808" s="1">
        <f>WIND!B808</f>
        <v>477.53125</v>
      </c>
      <c r="J808" s="1">
        <f>WIND!C808</f>
        <v>40.46875</v>
      </c>
      <c r="K808" s="19">
        <v>0</v>
      </c>
      <c r="L808" s="21">
        <v>0</v>
      </c>
      <c r="M808" s="5">
        <v>602</v>
      </c>
      <c r="N808" s="5">
        <v>0</v>
      </c>
      <c r="O808" s="22">
        <v>0</v>
      </c>
      <c r="P808" s="1">
        <v>310</v>
      </c>
      <c r="Q808" s="22">
        <v>0</v>
      </c>
      <c r="R808" s="22">
        <v>0</v>
      </c>
      <c r="S808" s="20">
        <v>0</v>
      </c>
    </row>
    <row r="809" spans="1:19" ht="15" customHeight="1" x14ac:dyDescent="0.35">
      <c r="A809" s="2">
        <f t="shared" si="22"/>
        <v>46240</v>
      </c>
      <c r="B809" s="3">
        <v>12.625</v>
      </c>
      <c r="C809" s="1">
        <v>10543</v>
      </c>
      <c r="D809" s="1">
        <f>GAS_LOAD!K809</f>
        <v>2.7191211816666669</v>
      </c>
      <c r="E809" s="1">
        <f>GAS_LOAD!L809</f>
        <v>4.0786817724999995</v>
      </c>
      <c r="F809" s="1">
        <f t="shared" si="23"/>
        <v>114.15525114155251</v>
      </c>
      <c r="G809" s="1">
        <v>7464</v>
      </c>
      <c r="H809" s="19">
        <v>0</v>
      </c>
      <c r="I809" s="1">
        <f>WIND!B809</f>
        <v>579.859375</v>
      </c>
      <c r="J809" s="1">
        <f>WIND!C809</f>
        <v>49.140625</v>
      </c>
      <c r="K809" s="19">
        <v>0</v>
      </c>
      <c r="L809" s="21">
        <v>0</v>
      </c>
      <c r="M809" s="5">
        <v>602</v>
      </c>
      <c r="N809" s="5">
        <v>0</v>
      </c>
      <c r="O809" s="22">
        <v>0</v>
      </c>
      <c r="P809" s="1">
        <v>313</v>
      </c>
      <c r="Q809" s="22">
        <v>0</v>
      </c>
      <c r="R809" s="22">
        <v>0</v>
      </c>
      <c r="S809" s="20">
        <v>0</v>
      </c>
    </row>
    <row r="810" spans="1:19" ht="15" customHeight="1" x14ac:dyDescent="0.35">
      <c r="A810" s="2">
        <f t="shared" si="22"/>
        <v>46240</v>
      </c>
      <c r="B810" s="3">
        <v>12.6666666666666</v>
      </c>
      <c r="C810" s="1">
        <v>10366</v>
      </c>
      <c r="D810" s="1">
        <f>GAS_LOAD!K810</f>
        <v>2.7191211816666669</v>
      </c>
      <c r="E810" s="1">
        <f>GAS_LOAD!L810</f>
        <v>4.0786817724999995</v>
      </c>
      <c r="F810" s="1">
        <f t="shared" si="23"/>
        <v>114.15525114155251</v>
      </c>
      <c r="G810" s="1">
        <v>6660</v>
      </c>
      <c r="H810" s="19">
        <v>0</v>
      </c>
      <c r="I810" s="1">
        <f>WIND!B810</f>
        <v>767</v>
      </c>
      <c r="J810" s="1">
        <f>WIND!C810</f>
        <v>65</v>
      </c>
      <c r="K810" s="19">
        <v>0</v>
      </c>
      <c r="L810" s="21">
        <v>0</v>
      </c>
      <c r="M810" s="5">
        <v>602</v>
      </c>
      <c r="N810" s="5">
        <v>1281</v>
      </c>
      <c r="O810" s="22">
        <v>0</v>
      </c>
      <c r="P810" s="1">
        <v>309</v>
      </c>
      <c r="Q810" s="22">
        <v>0</v>
      </c>
      <c r="R810" s="22">
        <v>0</v>
      </c>
      <c r="S810" s="20">
        <v>0</v>
      </c>
    </row>
    <row r="811" spans="1:19" ht="15" customHeight="1" x14ac:dyDescent="0.35">
      <c r="A811" s="2">
        <f t="shared" ref="A811:A874" si="24">A787+1</f>
        <v>46240</v>
      </c>
      <c r="B811" s="3">
        <v>12.7083333333333</v>
      </c>
      <c r="C811" s="1">
        <v>10187</v>
      </c>
      <c r="D811" s="1">
        <f>GAS_LOAD!K811</f>
        <v>2.7191211816666669</v>
      </c>
      <c r="E811" s="1">
        <f>GAS_LOAD!L811</f>
        <v>4.0786817724999995</v>
      </c>
      <c r="F811" s="1">
        <f t="shared" si="23"/>
        <v>114.15525114155251</v>
      </c>
      <c r="G811" s="1">
        <v>5337</v>
      </c>
      <c r="H811" s="19">
        <v>0</v>
      </c>
      <c r="I811" s="1">
        <f>WIND!B811</f>
        <v>945.84375</v>
      </c>
      <c r="J811" s="1">
        <f>WIND!C811</f>
        <v>80.15625</v>
      </c>
      <c r="K811" s="19">
        <v>0</v>
      </c>
      <c r="L811" s="21">
        <v>0</v>
      </c>
      <c r="M811" s="5">
        <v>602</v>
      </c>
      <c r="N811" s="5">
        <v>0</v>
      </c>
      <c r="O811" s="22">
        <v>0</v>
      </c>
      <c r="P811" s="1">
        <v>304</v>
      </c>
      <c r="Q811" s="22">
        <v>0</v>
      </c>
      <c r="R811" s="22">
        <v>0</v>
      </c>
      <c r="S811" s="20">
        <v>0</v>
      </c>
    </row>
    <row r="812" spans="1:19" ht="15" customHeight="1" x14ac:dyDescent="0.35">
      <c r="A812" s="2">
        <f t="shared" si="24"/>
        <v>46240</v>
      </c>
      <c r="B812" s="3">
        <v>12.75</v>
      </c>
      <c r="C812" s="1">
        <v>10013</v>
      </c>
      <c r="D812" s="1">
        <f>GAS_LOAD!K812</f>
        <v>2.7191211816666669</v>
      </c>
      <c r="E812" s="1">
        <f>GAS_LOAD!L812</f>
        <v>4.0786817724999995</v>
      </c>
      <c r="F812" s="1">
        <f t="shared" si="23"/>
        <v>114.15525114155251</v>
      </c>
      <c r="G812" s="1">
        <v>3645</v>
      </c>
      <c r="H812" s="19">
        <v>0</v>
      </c>
      <c r="I812" s="1">
        <f>WIND!B812</f>
        <v>1134.828125</v>
      </c>
      <c r="J812" s="1">
        <f>WIND!C812</f>
        <v>96.171875</v>
      </c>
      <c r="K812" s="19">
        <v>0</v>
      </c>
      <c r="L812" s="21">
        <v>0</v>
      </c>
      <c r="M812" s="5">
        <v>602</v>
      </c>
      <c r="N812" s="5">
        <v>1544</v>
      </c>
      <c r="O812" s="22">
        <v>0</v>
      </c>
      <c r="P812" s="1">
        <v>299</v>
      </c>
      <c r="Q812" s="22">
        <v>0</v>
      </c>
      <c r="R812" s="22">
        <v>0</v>
      </c>
      <c r="S812" s="20">
        <v>0</v>
      </c>
    </row>
    <row r="813" spans="1:19" ht="15" customHeight="1" x14ac:dyDescent="0.35">
      <c r="A813" s="2">
        <f t="shared" si="24"/>
        <v>46240</v>
      </c>
      <c r="B813" s="3">
        <v>12.7916666666666</v>
      </c>
      <c r="C813" s="1">
        <v>9704</v>
      </c>
      <c r="D813" s="1">
        <f>GAS_LOAD!K813</f>
        <v>2.7191211816666669</v>
      </c>
      <c r="E813" s="1">
        <f>GAS_LOAD!L813</f>
        <v>4.0786817724999995</v>
      </c>
      <c r="F813" s="1">
        <f t="shared" si="23"/>
        <v>114.15525114155251</v>
      </c>
      <c r="G813" s="1">
        <v>1854</v>
      </c>
      <c r="H813" s="19">
        <v>0</v>
      </c>
      <c r="I813" s="1">
        <f>WIND!B813</f>
        <v>1201.203125</v>
      </c>
      <c r="J813" s="1">
        <f>WIND!C813</f>
        <v>101.796875</v>
      </c>
      <c r="K813" s="19">
        <v>0</v>
      </c>
      <c r="L813" s="21">
        <v>0</v>
      </c>
      <c r="M813" s="5">
        <v>602</v>
      </c>
      <c r="N813" s="5">
        <v>0</v>
      </c>
      <c r="O813" s="22">
        <v>0</v>
      </c>
      <c r="P813" s="1">
        <v>284</v>
      </c>
      <c r="Q813" s="22">
        <v>0</v>
      </c>
      <c r="R813" s="22">
        <v>0</v>
      </c>
      <c r="S813" s="20">
        <v>0</v>
      </c>
    </row>
    <row r="814" spans="1:19" ht="15" customHeight="1" x14ac:dyDescent="0.35">
      <c r="A814" s="2">
        <f t="shared" si="24"/>
        <v>46240</v>
      </c>
      <c r="B814" s="3">
        <v>12.8333333333333</v>
      </c>
      <c r="C814" s="1">
        <v>9128</v>
      </c>
      <c r="D814" s="1">
        <f>GAS_LOAD!K814</f>
        <v>2.7191211816666669</v>
      </c>
      <c r="E814" s="1">
        <f>GAS_LOAD!L814</f>
        <v>4.0786817724999995</v>
      </c>
      <c r="F814" s="1">
        <f t="shared" si="23"/>
        <v>114.15525114155251</v>
      </c>
      <c r="G814" s="1">
        <v>531</v>
      </c>
      <c r="H814" s="19">
        <v>0</v>
      </c>
      <c r="I814" s="1">
        <f>WIND!B814</f>
        <v>1123.765625</v>
      </c>
      <c r="J814" s="1">
        <f>WIND!C814</f>
        <v>95.234375</v>
      </c>
      <c r="K814" s="19">
        <v>0</v>
      </c>
      <c r="L814" s="21">
        <v>0</v>
      </c>
      <c r="M814" s="5">
        <v>602</v>
      </c>
      <c r="N814" s="5">
        <v>1656</v>
      </c>
      <c r="O814" s="22">
        <v>0</v>
      </c>
      <c r="P814" s="1">
        <v>272</v>
      </c>
      <c r="Q814" s="22">
        <v>0</v>
      </c>
      <c r="R814" s="22">
        <v>0</v>
      </c>
      <c r="S814" s="20">
        <v>0</v>
      </c>
    </row>
    <row r="815" spans="1:19" ht="15" customHeight="1" x14ac:dyDescent="0.35">
      <c r="A815" s="2">
        <f t="shared" si="24"/>
        <v>46240</v>
      </c>
      <c r="B815" s="3">
        <v>12.875</v>
      </c>
      <c r="C815" s="1">
        <v>8932</v>
      </c>
      <c r="D815" s="1">
        <f>GAS_LOAD!K815</f>
        <v>2.7191211816666669</v>
      </c>
      <c r="E815" s="1">
        <f>GAS_LOAD!L815</f>
        <v>4.0786817724999995</v>
      </c>
      <c r="F815" s="1">
        <f t="shared" si="23"/>
        <v>114.15525114155251</v>
      </c>
      <c r="G815" s="1">
        <v>96</v>
      </c>
      <c r="H815" s="19">
        <v>0</v>
      </c>
      <c r="I815" s="1">
        <f>WIND!B815</f>
        <v>984.5625</v>
      </c>
      <c r="J815" s="1">
        <f>WIND!C815</f>
        <v>83.4375</v>
      </c>
      <c r="K815" s="19">
        <v>0</v>
      </c>
      <c r="L815" s="21">
        <v>0</v>
      </c>
      <c r="M815" s="5">
        <v>602</v>
      </c>
      <c r="N815" s="5">
        <v>1760</v>
      </c>
      <c r="O815" s="22">
        <v>0</v>
      </c>
      <c r="P815" s="1">
        <v>259</v>
      </c>
      <c r="Q815" s="22">
        <v>0</v>
      </c>
      <c r="R815" s="22">
        <v>0</v>
      </c>
      <c r="S815" s="20">
        <v>0</v>
      </c>
    </row>
    <row r="816" spans="1:19" ht="15" customHeight="1" x14ac:dyDescent="0.35">
      <c r="A816" s="2">
        <f t="shared" si="24"/>
        <v>46240</v>
      </c>
      <c r="B816" s="3">
        <v>12.9166666666666</v>
      </c>
      <c r="C816" s="1">
        <v>9327</v>
      </c>
      <c r="D816" s="1">
        <f>GAS_LOAD!K816</f>
        <v>2.7191211816666669</v>
      </c>
      <c r="E816" s="1">
        <f>GAS_LOAD!L816</f>
        <v>4.0786817724999995</v>
      </c>
      <c r="F816" s="1">
        <f t="shared" si="23"/>
        <v>114.15525114155251</v>
      </c>
      <c r="G816" s="1">
        <v>0</v>
      </c>
      <c r="H816" s="19">
        <v>0</v>
      </c>
      <c r="I816" s="1">
        <f>WIND!B816</f>
        <v>826</v>
      </c>
      <c r="J816" s="1">
        <f>WIND!C816</f>
        <v>70</v>
      </c>
      <c r="K816" s="19">
        <v>0</v>
      </c>
      <c r="L816" s="21">
        <v>0</v>
      </c>
      <c r="M816" s="5">
        <v>602</v>
      </c>
      <c r="N816" s="5">
        <v>1760</v>
      </c>
      <c r="O816" s="22">
        <v>0</v>
      </c>
      <c r="P816" s="1">
        <v>251</v>
      </c>
      <c r="Q816" s="22">
        <v>0</v>
      </c>
      <c r="R816" s="22">
        <v>0</v>
      </c>
      <c r="S816" s="20">
        <v>0</v>
      </c>
    </row>
    <row r="817" spans="1:19" ht="15" customHeight="1" x14ac:dyDescent="0.35">
      <c r="A817" s="2">
        <f t="shared" si="24"/>
        <v>46240</v>
      </c>
      <c r="B817" s="3">
        <v>12.9583333333333</v>
      </c>
      <c r="C817" s="1">
        <v>9106</v>
      </c>
      <c r="D817" s="1">
        <f>GAS_LOAD!K817</f>
        <v>2.7191211816666669</v>
      </c>
      <c r="E817" s="1">
        <f>GAS_LOAD!L817</f>
        <v>4.0786817724999995</v>
      </c>
      <c r="F817" s="1">
        <f t="shared" si="23"/>
        <v>114.15525114155251</v>
      </c>
      <c r="G817" s="1">
        <v>0</v>
      </c>
      <c r="H817" s="19">
        <v>0</v>
      </c>
      <c r="I817" s="1">
        <f>WIND!B817</f>
        <v>749.484375</v>
      </c>
      <c r="J817" s="1">
        <f>WIND!C817</f>
        <v>63.515625</v>
      </c>
      <c r="K817" s="19">
        <v>0</v>
      </c>
      <c r="L817" s="21">
        <v>0</v>
      </c>
      <c r="M817" s="5">
        <v>602</v>
      </c>
      <c r="N817" s="5">
        <v>0</v>
      </c>
      <c r="O817" s="22">
        <v>0</v>
      </c>
      <c r="P817" s="1">
        <v>243</v>
      </c>
      <c r="Q817" s="22">
        <v>0</v>
      </c>
      <c r="R817" s="22">
        <v>0</v>
      </c>
      <c r="S817" s="20">
        <v>0</v>
      </c>
    </row>
    <row r="818" spans="1:19" ht="15" customHeight="1" x14ac:dyDescent="0.35">
      <c r="A818" s="2">
        <f t="shared" si="24"/>
        <v>46241</v>
      </c>
      <c r="B818" s="3">
        <v>13</v>
      </c>
      <c r="C818" s="1">
        <v>8132</v>
      </c>
      <c r="D818" s="1">
        <f>GAS_LOAD!K818</f>
        <v>2.7384078850000004</v>
      </c>
      <c r="E818" s="1">
        <f>GAS_LOAD!L818</f>
        <v>4.1076118274999995</v>
      </c>
      <c r="F818" s="1">
        <f t="shared" si="23"/>
        <v>114.15525114155251</v>
      </c>
      <c r="G818" s="1">
        <v>0</v>
      </c>
      <c r="H818" s="19">
        <v>0</v>
      </c>
      <c r="I818" s="1">
        <f>WIND!B818</f>
        <v>806.640625</v>
      </c>
      <c r="J818" s="1">
        <f>WIND!C818</f>
        <v>68.359375</v>
      </c>
      <c r="K818" s="19">
        <v>0</v>
      </c>
      <c r="L818" s="21">
        <v>0</v>
      </c>
      <c r="M818" s="5">
        <v>602</v>
      </c>
      <c r="N818" s="5">
        <v>1213</v>
      </c>
      <c r="O818" s="22">
        <v>0</v>
      </c>
      <c r="P818" s="1">
        <v>240</v>
      </c>
      <c r="Q818" s="22">
        <v>0</v>
      </c>
      <c r="R818" s="22">
        <v>0</v>
      </c>
      <c r="S818" s="20">
        <v>0</v>
      </c>
    </row>
    <row r="819" spans="1:19" ht="15" customHeight="1" x14ac:dyDescent="0.35">
      <c r="A819" s="2">
        <f t="shared" si="24"/>
        <v>46241</v>
      </c>
      <c r="B819" s="3">
        <v>13.0416666666666</v>
      </c>
      <c r="C819" s="1">
        <v>7734</v>
      </c>
      <c r="D819" s="1">
        <f>GAS_LOAD!K819</f>
        <v>2.7384078850000004</v>
      </c>
      <c r="E819" s="1">
        <f>GAS_LOAD!L819</f>
        <v>4.1076118274999995</v>
      </c>
      <c r="F819" s="1">
        <f t="shared" si="23"/>
        <v>114.15525114155251</v>
      </c>
      <c r="G819" s="1">
        <v>0</v>
      </c>
      <c r="H819" s="19">
        <v>0</v>
      </c>
      <c r="I819" s="1">
        <f>WIND!B819</f>
        <v>577.09375</v>
      </c>
      <c r="J819" s="1">
        <f>WIND!C819</f>
        <v>48.90625</v>
      </c>
      <c r="K819" s="19">
        <v>0</v>
      </c>
      <c r="L819" s="21">
        <v>0</v>
      </c>
      <c r="M819" s="5">
        <v>602</v>
      </c>
      <c r="N819" s="5">
        <v>1307</v>
      </c>
      <c r="O819" s="22">
        <v>0</v>
      </c>
      <c r="P819" s="1">
        <v>237</v>
      </c>
      <c r="Q819" s="22">
        <v>0</v>
      </c>
      <c r="R819" s="22">
        <v>0</v>
      </c>
      <c r="S819" s="20">
        <v>0</v>
      </c>
    </row>
    <row r="820" spans="1:19" ht="15" customHeight="1" x14ac:dyDescent="0.35">
      <c r="A820" s="2">
        <f t="shared" si="24"/>
        <v>46241</v>
      </c>
      <c r="B820" s="3">
        <v>13.0833333333333</v>
      </c>
      <c r="C820" s="1">
        <v>7430</v>
      </c>
      <c r="D820" s="1">
        <f>GAS_LOAD!K820</f>
        <v>2.7384078850000004</v>
      </c>
      <c r="E820" s="1">
        <f>GAS_LOAD!L820</f>
        <v>4.1076118274999995</v>
      </c>
      <c r="F820" s="1">
        <f t="shared" si="23"/>
        <v>114.15525114155251</v>
      </c>
      <c r="G820" s="1">
        <v>0</v>
      </c>
      <c r="H820" s="19">
        <v>0</v>
      </c>
      <c r="I820" s="1">
        <f>WIND!B820</f>
        <v>464.625</v>
      </c>
      <c r="J820" s="1">
        <f>WIND!C820</f>
        <v>39.375</v>
      </c>
      <c r="K820" s="19">
        <v>0</v>
      </c>
      <c r="L820" s="21">
        <v>0</v>
      </c>
      <c r="M820" s="5">
        <v>602</v>
      </c>
      <c r="N820" s="5">
        <v>1126</v>
      </c>
      <c r="O820" s="22">
        <v>0</v>
      </c>
      <c r="P820" s="1">
        <v>236</v>
      </c>
      <c r="Q820" s="22">
        <v>0</v>
      </c>
      <c r="R820" s="22">
        <v>0</v>
      </c>
      <c r="S820" s="20">
        <v>0</v>
      </c>
    </row>
    <row r="821" spans="1:19" ht="15" customHeight="1" x14ac:dyDescent="0.35">
      <c r="A821" s="2">
        <f t="shared" si="24"/>
        <v>46241</v>
      </c>
      <c r="B821" s="3">
        <v>13.125</v>
      </c>
      <c r="C821" s="1">
        <v>7090</v>
      </c>
      <c r="D821" s="1">
        <f>GAS_LOAD!K821</f>
        <v>2.7384078850000004</v>
      </c>
      <c r="E821" s="1">
        <f>GAS_LOAD!L821</f>
        <v>4.1076118274999995</v>
      </c>
      <c r="F821" s="1">
        <f t="shared" si="23"/>
        <v>114.15525114155251</v>
      </c>
      <c r="G821" s="1">
        <v>0</v>
      </c>
      <c r="H821" s="19">
        <v>0</v>
      </c>
      <c r="I821" s="1">
        <f>WIND!B821</f>
        <v>404.703125</v>
      </c>
      <c r="J821" s="1">
        <f>WIND!C821</f>
        <v>34.296875</v>
      </c>
      <c r="K821" s="19">
        <v>0</v>
      </c>
      <c r="L821" s="21">
        <v>0</v>
      </c>
      <c r="M821" s="5">
        <v>602</v>
      </c>
      <c r="N821" s="5">
        <v>849</v>
      </c>
      <c r="O821" s="22">
        <v>0</v>
      </c>
      <c r="P821" s="1">
        <v>238</v>
      </c>
      <c r="Q821" s="22">
        <v>0</v>
      </c>
      <c r="R821" s="22">
        <v>0</v>
      </c>
      <c r="S821" s="20">
        <v>0</v>
      </c>
    </row>
    <row r="822" spans="1:19" ht="15" customHeight="1" x14ac:dyDescent="0.35">
      <c r="A822" s="2">
        <f t="shared" si="24"/>
        <v>46241</v>
      </c>
      <c r="B822" s="3">
        <v>13.1666666666666</v>
      </c>
      <c r="C822" s="1">
        <v>7032</v>
      </c>
      <c r="D822" s="1">
        <f>GAS_LOAD!K822</f>
        <v>2.7384078850000004</v>
      </c>
      <c r="E822" s="1">
        <f>GAS_LOAD!L822</f>
        <v>4.1076118274999995</v>
      </c>
      <c r="F822" s="1">
        <f t="shared" si="23"/>
        <v>114.15525114155251</v>
      </c>
      <c r="G822" s="1">
        <v>0</v>
      </c>
      <c r="H822" s="19">
        <v>0</v>
      </c>
      <c r="I822" s="1">
        <f>WIND!B822</f>
        <v>465.546875</v>
      </c>
      <c r="J822" s="1">
        <f>WIND!C822</f>
        <v>39.453125</v>
      </c>
      <c r="K822" s="19">
        <v>0</v>
      </c>
      <c r="L822" s="21">
        <v>0</v>
      </c>
      <c r="M822" s="5">
        <v>602</v>
      </c>
      <c r="N822" s="5">
        <v>0</v>
      </c>
      <c r="O822" s="22">
        <v>0</v>
      </c>
      <c r="P822" s="1">
        <v>240</v>
      </c>
      <c r="Q822" s="22">
        <v>0</v>
      </c>
      <c r="R822" s="22">
        <v>0</v>
      </c>
      <c r="S822" s="20">
        <v>0</v>
      </c>
    </row>
    <row r="823" spans="1:19" ht="15" customHeight="1" x14ac:dyDescent="0.35">
      <c r="A823" s="2">
        <f t="shared" si="24"/>
        <v>46241</v>
      </c>
      <c r="B823" s="3">
        <v>13.2083333333333</v>
      </c>
      <c r="C823" s="1">
        <v>7269</v>
      </c>
      <c r="D823" s="1">
        <f>GAS_LOAD!K823</f>
        <v>2.7384078850000004</v>
      </c>
      <c r="E823" s="1">
        <f>GAS_LOAD!L823</f>
        <v>4.1076118274999995</v>
      </c>
      <c r="F823" s="1">
        <f t="shared" si="23"/>
        <v>114.15525114155251</v>
      </c>
      <c r="G823" s="1">
        <v>0</v>
      </c>
      <c r="H823" s="19">
        <v>0</v>
      </c>
      <c r="I823" s="1">
        <f>WIND!B823</f>
        <v>461.859375</v>
      </c>
      <c r="J823" s="1">
        <f>WIND!C823</f>
        <v>39.140625</v>
      </c>
      <c r="K823" s="19">
        <v>0</v>
      </c>
      <c r="L823" s="21">
        <v>0</v>
      </c>
      <c r="M823" s="5">
        <v>602</v>
      </c>
      <c r="N823" s="5">
        <v>0</v>
      </c>
      <c r="O823" s="22">
        <v>0</v>
      </c>
      <c r="P823" s="1">
        <v>254</v>
      </c>
      <c r="Q823" s="22">
        <v>0</v>
      </c>
      <c r="R823" s="22">
        <v>0</v>
      </c>
      <c r="S823" s="20">
        <v>0</v>
      </c>
    </row>
    <row r="824" spans="1:19" ht="15" customHeight="1" x14ac:dyDescent="0.35">
      <c r="A824" s="2">
        <f t="shared" si="24"/>
        <v>46241</v>
      </c>
      <c r="B824" s="3">
        <v>13.25</v>
      </c>
      <c r="C824" s="1">
        <v>7653</v>
      </c>
      <c r="D824" s="1">
        <f>GAS_LOAD!K824</f>
        <v>2.7384078850000004</v>
      </c>
      <c r="E824" s="1">
        <f>GAS_LOAD!L824</f>
        <v>4.1076118274999995</v>
      </c>
      <c r="F824" s="1">
        <f t="shared" si="23"/>
        <v>114.15525114155251</v>
      </c>
      <c r="G824" s="1">
        <v>51</v>
      </c>
      <c r="H824" s="19">
        <v>0</v>
      </c>
      <c r="I824" s="1">
        <f>WIND!B824</f>
        <v>420.375</v>
      </c>
      <c r="J824" s="1">
        <f>WIND!C824</f>
        <v>35.625</v>
      </c>
      <c r="K824" s="19">
        <v>0</v>
      </c>
      <c r="L824" s="21">
        <v>0</v>
      </c>
      <c r="M824" s="5">
        <v>602</v>
      </c>
      <c r="N824" s="5">
        <v>0</v>
      </c>
      <c r="O824" s="22">
        <v>0</v>
      </c>
      <c r="P824" s="1">
        <v>295</v>
      </c>
      <c r="Q824" s="22">
        <v>0</v>
      </c>
      <c r="R824" s="22">
        <v>0</v>
      </c>
      <c r="S824" s="20">
        <v>0</v>
      </c>
    </row>
    <row r="825" spans="1:19" ht="15" customHeight="1" x14ac:dyDescent="0.35">
      <c r="A825" s="2">
        <f t="shared" si="24"/>
        <v>46241</v>
      </c>
      <c r="B825" s="3">
        <v>13.2916666666666</v>
      </c>
      <c r="C825" s="1">
        <v>8339</v>
      </c>
      <c r="D825" s="1">
        <f>GAS_LOAD!K825</f>
        <v>2.7384078850000004</v>
      </c>
      <c r="E825" s="1">
        <f>GAS_LOAD!L825</f>
        <v>4.1076118274999995</v>
      </c>
      <c r="F825" s="1">
        <f t="shared" si="23"/>
        <v>114.15525114155251</v>
      </c>
      <c r="G825" s="1">
        <v>627</v>
      </c>
      <c r="H825" s="19">
        <v>0</v>
      </c>
      <c r="I825" s="1">
        <f>WIND!B825</f>
        <v>390.875</v>
      </c>
      <c r="J825" s="1">
        <f>WIND!C825</f>
        <v>33.125</v>
      </c>
      <c r="K825" s="19">
        <v>0</v>
      </c>
      <c r="L825" s="21">
        <v>0</v>
      </c>
      <c r="M825" s="5">
        <v>602</v>
      </c>
      <c r="N825" s="5">
        <v>0</v>
      </c>
      <c r="O825" s="22">
        <v>0</v>
      </c>
      <c r="P825" s="1">
        <v>319</v>
      </c>
      <c r="Q825" s="22">
        <v>0</v>
      </c>
      <c r="R825" s="22">
        <v>0</v>
      </c>
      <c r="S825" s="20">
        <v>0</v>
      </c>
    </row>
    <row r="826" spans="1:19" ht="15" customHeight="1" x14ac:dyDescent="0.35">
      <c r="A826" s="2">
        <f t="shared" si="24"/>
        <v>46241</v>
      </c>
      <c r="B826" s="3">
        <v>13.3333333333333</v>
      </c>
      <c r="C826" s="1">
        <v>9006</v>
      </c>
      <c r="D826" s="1">
        <f>GAS_LOAD!K826</f>
        <v>2.7384078850000004</v>
      </c>
      <c r="E826" s="1">
        <f>GAS_LOAD!L826</f>
        <v>4.1076118274999995</v>
      </c>
      <c r="F826" s="1">
        <f t="shared" si="23"/>
        <v>114.15525114155251</v>
      </c>
      <c r="G826" s="1">
        <v>2043</v>
      </c>
      <c r="H826" s="19">
        <v>0</v>
      </c>
      <c r="I826" s="1">
        <f>WIND!B826</f>
        <v>396.40625</v>
      </c>
      <c r="J826" s="1">
        <f>WIND!C826</f>
        <v>33.59375</v>
      </c>
      <c r="K826" s="19">
        <v>0</v>
      </c>
      <c r="L826" s="21">
        <v>0</v>
      </c>
      <c r="M826" s="5">
        <v>602</v>
      </c>
      <c r="N826" s="5">
        <v>0</v>
      </c>
      <c r="O826" s="22">
        <v>0</v>
      </c>
      <c r="P826" s="1">
        <v>325</v>
      </c>
      <c r="Q826" s="22">
        <v>0</v>
      </c>
      <c r="R826" s="22">
        <v>0</v>
      </c>
      <c r="S826" s="20">
        <v>0</v>
      </c>
    </row>
    <row r="827" spans="1:19" ht="15" customHeight="1" x14ac:dyDescent="0.35">
      <c r="A827" s="2">
        <f t="shared" si="24"/>
        <v>46241</v>
      </c>
      <c r="B827" s="3">
        <v>13.375</v>
      </c>
      <c r="C827" s="1">
        <v>9572</v>
      </c>
      <c r="D827" s="1">
        <f>GAS_LOAD!K827</f>
        <v>2.7384078850000004</v>
      </c>
      <c r="E827" s="1">
        <f>GAS_LOAD!L827</f>
        <v>4.1076118274999995</v>
      </c>
      <c r="F827" s="1">
        <f t="shared" si="23"/>
        <v>114.15525114155251</v>
      </c>
      <c r="G827" s="1">
        <v>4005</v>
      </c>
      <c r="H827" s="19">
        <v>0</v>
      </c>
      <c r="I827" s="1">
        <f>WIND!B827</f>
        <v>494.125</v>
      </c>
      <c r="J827" s="1">
        <f>WIND!C827</f>
        <v>41.875</v>
      </c>
      <c r="K827" s="19">
        <v>0</v>
      </c>
      <c r="L827" s="21">
        <v>0</v>
      </c>
      <c r="M827" s="5">
        <v>602</v>
      </c>
      <c r="N827" s="5">
        <v>0</v>
      </c>
      <c r="O827" s="22">
        <v>0</v>
      </c>
      <c r="P827" s="1">
        <v>323</v>
      </c>
      <c r="Q827" s="22">
        <v>0</v>
      </c>
      <c r="R827" s="22">
        <v>0</v>
      </c>
      <c r="S827" s="20">
        <v>0</v>
      </c>
    </row>
    <row r="828" spans="1:19" ht="15" customHeight="1" x14ac:dyDescent="0.35">
      <c r="A828" s="2">
        <f t="shared" si="24"/>
        <v>46241</v>
      </c>
      <c r="B828" s="3">
        <v>13.4166666666666</v>
      </c>
      <c r="C828" s="1">
        <v>9943</v>
      </c>
      <c r="D828" s="1">
        <f>GAS_LOAD!K828</f>
        <v>2.7384078850000004</v>
      </c>
      <c r="E828" s="1">
        <f>GAS_LOAD!L828</f>
        <v>4.1076118274999995</v>
      </c>
      <c r="F828" s="1">
        <f t="shared" si="23"/>
        <v>114.15525114155251</v>
      </c>
      <c r="G828" s="1">
        <v>5745</v>
      </c>
      <c r="H828" s="19">
        <v>0</v>
      </c>
      <c r="I828" s="1">
        <f>WIND!B828</f>
        <v>646.234375</v>
      </c>
      <c r="J828" s="1">
        <f>WIND!C828</f>
        <v>54.765625</v>
      </c>
      <c r="K828" s="19">
        <v>0</v>
      </c>
      <c r="L828" s="21">
        <v>0</v>
      </c>
      <c r="M828" s="5">
        <v>602</v>
      </c>
      <c r="N828" s="5">
        <v>0</v>
      </c>
      <c r="O828" s="22">
        <v>0</v>
      </c>
      <c r="P828" s="1">
        <v>320</v>
      </c>
      <c r="Q828" s="22">
        <v>0</v>
      </c>
      <c r="R828" s="22">
        <v>0</v>
      </c>
      <c r="S828" s="20">
        <v>0</v>
      </c>
    </row>
    <row r="829" spans="1:19" ht="15" customHeight="1" x14ac:dyDescent="0.35">
      <c r="A829" s="2">
        <f t="shared" si="24"/>
        <v>46241</v>
      </c>
      <c r="B829" s="3">
        <v>13.4583333333333</v>
      </c>
      <c r="C829" s="1">
        <v>10208</v>
      </c>
      <c r="D829" s="1">
        <f>GAS_LOAD!K829</f>
        <v>2.7384078850000004</v>
      </c>
      <c r="E829" s="1">
        <f>GAS_LOAD!L829</f>
        <v>4.1076118274999995</v>
      </c>
      <c r="F829" s="1">
        <f t="shared" si="23"/>
        <v>114.15525114155251</v>
      </c>
      <c r="G829" s="1">
        <v>7128</v>
      </c>
      <c r="H829" s="19">
        <v>0</v>
      </c>
      <c r="I829" s="1">
        <f>WIND!B829</f>
        <v>724.59375</v>
      </c>
      <c r="J829" s="1">
        <f>WIND!C829</f>
        <v>61.40625</v>
      </c>
      <c r="K829" s="19">
        <v>0</v>
      </c>
      <c r="L829" s="21">
        <v>0</v>
      </c>
      <c r="M829" s="5">
        <v>602</v>
      </c>
      <c r="N829" s="5">
        <v>0</v>
      </c>
      <c r="O829" s="22">
        <v>0</v>
      </c>
      <c r="P829" s="1">
        <v>321</v>
      </c>
      <c r="Q829" s="22">
        <v>0</v>
      </c>
      <c r="R829" s="22">
        <v>0</v>
      </c>
      <c r="S829" s="20">
        <v>0</v>
      </c>
    </row>
    <row r="830" spans="1:19" ht="15" customHeight="1" x14ac:dyDescent="0.35">
      <c r="A830" s="2">
        <f t="shared" si="24"/>
        <v>46241</v>
      </c>
      <c r="B830" s="3">
        <v>13.5</v>
      </c>
      <c r="C830" s="1">
        <v>10364</v>
      </c>
      <c r="D830" s="1">
        <f>GAS_LOAD!K830</f>
        <v>2.7384078850000004</v>
      </c>
      <c r="E830" s="1">
        <f>GAS_LOAD!L830</f>
        <v>4.1076118274999995</v>
      </c>
      <c r="F830" s="1">
        <f t="shared" si="23"/>
        <v>114.15525114155251</v>
      </c>
      <c r="G830" s="1">
        <v>7824</v>
      </c>
      <c r="H830" s="19">
        <v>0</v>
      </c>
      <c r="I830" s="1">
        <f>WIND!B830</f>
        <v>750.40625</v>
      </c>
      <c r="J830" s="1">
        <f>WIND!C830</f>
        <v>63.59375</v>
      </c>
      <c r="K830" s="19">
        <v>0</v>
      </c>
      <c r="L830" s="21">
        <v>0</v>
      </c>
      <c r="M830" s="5">
        <v>602</v>
      </c>
      <c r="N830" s="5">
        <v>979</v>
      </c>
      <c r="O830" s="22">
        <v>0</v>
      </c>
      <c r="P830" s="1">
        <v>319</v>
      </c>
      <c r="Q830" s="22">
        <v>0</v>
      </c>
      <c r="R830" s="22">
        <v>0</v>
      </c>
      <c r="S830" s="20">
        <v>0</v>
      </c>
    </row>
    <row r="831" spans="1:19" ht="15" customHeight="1" x14ac:dyDescent="0.35">
      <c r="A831" s="2">
        <f t="shared" si="24"/>
        <v>46241</v>
      </c>
      <c r="B831" s="3">
        <v>13.5416666666666</v>
      </c>
      <c r="C831" s="1">
        <v>10265</v>
      </c>
      <c r="D831" s="1">
        <f>GAS_LOAD!K831</f>
        <v>2.7384078850000004</v>
      </c>
      <c r="E831" s="1">
        <f>GAS_LOAD!L831</f>
        <v>4.1076118274999995</v>
      </c>
      <c r="F831" s="1">
        <f t="shared" si="23"/>
        <v>114.15525114155251</v>
      </c>
      <c r="G831" s="1">
        <v>8322</v>
      </c>
      <c r="H831" s="19">
        <v>0</v>
      </c>
      <c r="I831" s="1">
        <f>WIND!B831</f>
        <v>693.25</v>
      </c>
      <c r="J831" s="1">
        <f>WIND!C831</f>
        <v>58.75</v>
      </c>
      <c r="K831" s="19">
        <v>0</v>
      </c>
      <c r="L831" s="21">
        <v>0</v>
      </c>
      <c r="M831" s="5">
        <v>602</v>
      </c>
      <c r="N831" s="5">
        <v>0</v>
      </c>
      <c r="O831" s="22">
        <v>0</v>
      </c>
      <c r="P831" s="1">
        <v>314</v>
      </c>
      <c r="Q831" s="22">
        <v>0</v>
      </c>
      <c r="R831" s="22">
        <v>0</v>
      </c>
      <c r="S831" s="20">
        <v>0</v>
      </c>
    </row>
    <row r="832" spans="1:19" ht="15" customHeight="1" x14ac:dyDescent="0.35">
      <c r="A832" s="2">
        <f t="shared" si="24"/>
        <v>46241</v>
      </c>
      <c r="B832" s="3">
        <v>13.5833333333333</v>
      </c>
      <c r="C832" s="1">
        <v>10349</v>
      </c>
      <c r="D832" s="1">
        <f>GAS_LOAD!K832</f>
        <v>2.7384078850000004</v>
      </c>
      <c r="E832" s="1">
        <f>GAS_LOAD!L832</f>
        <v>4.1076118274999995</v>
      </c>
      <c r="F832" s="1">
        <f t="shared" si="23"/>
        <v>114.15525114155251</v>
      </c>
      <c r="G832" s="1">
        <v>8295</v>
      </c>
      <c r="H832" s="19">
        <v>0</v>
      </c>
      <c r="I832" s="1">
        <f>WIND!B832</f>
        <v>691.40625</v>
      </c>
      <c r="J832" s="1">
        <f>WIND!C832</f>
        <v>58.59375</v>
      </c>
      <c r="K832" s="19">
        <v>0</v>
      </c>
      <c r="L832" s="21">
        <v>0</v>
      </c>
      <c r="M832" s="5">
        <v>602</v>
      </c>
      <c r="N832" s="5">
        <v>0</v>
      </c>
      <c r="O832" s="22">
        <v>0</v>
      </c>
      <c r="P832" s="1">
        <v>310</v>
      </c>
      <c r="Q832" s="22">
        <v>0</v>
      </c>
      <c r="R832" s="22">
        <v>0</v>
      </c>
      <c r="S832" s="20">
        <v>0</v>
      </c>
    </row>
    <row r="833" spans="1:19" ht="15" customHeight="1" x14ac:dyDescent="0.35">
      <c r="A833" s="2">
        <f t="shared" si="24"/>
        <v>46241</v>
      </c>
      <c r="B833" s="3">
        <v>13.625</v>
      </c>
      <c r="C833" s="1">
        <v>10172</v>
      </c>
      <c r="D833" s="1">
        <f>GAS_LOAD!K833</f>
        <v>2.7384078850000004</v>
      </c>
      <c r="E833" s="1">
        <f>GAS_LOAD!L833</f>
        <v>4.1076118274999995</v>
      </c>
      <c r="F833" s="1">
        <f t="shared" si="23"/>
        <v>114.15525114155251</v>
      </c>
      <c r="G833" s="1">
        <v>7800</v>
      </c>
      <c r="H833" s="19">
        <v>0</v>
      </c>
      <c r="I833" s="1">
        <f>WIND!B833</f>
        <v>744.875</v>
      </c>
      <c r="J833" s="1">
        <f>WIND!C833</f>
        <v>63.125</v>
      </c>
      <c r="K833" s="19">
        <v>0</v>
      </c>
      <c r="L833" s="21">
        <v>0</v>
      </c>
      <c r="M833" s="5">
        <v>602</v>
      </c>
      <c r="N833" s="5">
        <v>806</v>
      </c>
      <c r="O833" s="22">
        <v>0</v>
      </c>
      <c r="P833" s="1">
        <v>314</v>
      </c>
      <c r="Q833" s="22">
        <v>0</v>
      </c>
      <c r="R833" s="22">
        <v>0</v>
      </c>
      <c r="S833" s="20">
        <v>0</v>
      </c>
    </row>
    <row r="834" spans="1:19" ht="15" customHeight="1" x14ac:dyDescent="0.35">
      <c r="A834" s="2">
        <f t="shared" si="24"/>
        <v>46241</v>
      </c>
      <c r="B834" s="3">
        <v>13.6666666666666</v>
      </c>
      <c r="C834" s="1">
        <v>9959</v>
      </c>
      <c r="D834" s="1">
        <f>GAS_LOAD!K834</f>
        <v>2.7384078850000004</v>
      </c>
      <c r="E834" s="1">
        <f>GAS_LOAD!L834</f>
        <v>4.1076118274999995</v>
      </c>
      <c r="F834" s="1">
        <f t="shared" si="23"/>
        <v>114.15525114155251</v>
      </c>
      <c r="G834" s="1">
        <v>6978</v>
      </c>
      <c r="H834" s="19">
        <v>0</v>
      </c>
      <c r="I834" s="1">
        <f>WIND!B834</f>
        <v>758.703125</v>
      </c>
      <c r="J834" s="1">
        <f>WIND!C834</f>
        <v>64.296875</v>
      </c>
      <c r="K834" s="19">
        <v>0</v>
      </c>
      <c r="L834" s="21">
        <v>0</v>
      </c>
      <c r="M834" s="5">
        <v>602</v>
      </c>
      <c r="N834" s="5">
        <v>0</v>
      </c>
      <c r="O834" s="22">
        <v>0</v>
      </c>
      <c r="P834" s="1">
        <v>310</v>
      </c>
      <c r="Q834" s="22">
        <v>0</v>
      </c>
      <c r="R834" s="22">
        <v>0</v>
      </c>
      <c r="S834" s="20">
        <v>0</v>
      </c>
    </row>
    <row r="835" spans="1:19" ht="15" customHeight="1" x14ac:dyDescent="0.35">
      <c r="A835" s="2">
        <f t="shared" si="24"/>
        <v>46241</v>
      </c>
      <c r="B835" s="3">
        <v>13.7083333333333</v>
      </c>
      <c r="C835" s="1">
        <v>9826</v>
      </c>
      <c r="D835" s="1">
        <f>GAS_LOAD!K835</f>
        <v>2.7384078850000004</v>
      </c>
      <c r="E835" s="1">
        <f>GAS_LOAD!L835</f>
        <v>4.1076118274999995</v>
      </c>
      <c r="F835" s="1">
        <f t="shared" ref="F835:F898" si="25">1000000/365/24</f>
        <v>114.15525114155251</v>
      </c>
      <c r="G835" s="1">
        <v>5730</v>
      </c>
      <c r="H835" s="19">
        <v>0</v>
      </c>
      <c r="I835" s="1">
        <f>WIND!B835</f>
        <v>634.25</v>
      </c>
      <c r="J835" s="1">
        <f>WIND!C835</f>
        <v>53.75</v>
      </c>
      <c r="K835" s="19">
        <v>0</v>
      </c>
      <c r="L835" s="21">
        <v>0</v>
      </c>
      <c r="M835" s="5">
        <v>602</v>
      </c>
      <c r="N835" s="5">
        <v>0</v>
      </c>
      <c r="O835" s="22">
        <v>0</v>
      </c>
      <c r="P835" s="1">
        <v>305</v>
      </c>
      <c r="Q835" s="22">
        <v>0</v>
      </c>
      <c r="R835" s="22">
        <v>0</v>
      </c>
      <c r="S835" s="20">
        <v>0</v>
      </c>
    </row>
    <row r="836" spans="1:19" ht="15" customHeight="1" x14ac:dyDescent="0.35">
      <c r="A836" s="2">
        <f t="shared" si="24"/>
        <v>46241</v>
      </c>
      <c r="B836" s="3">
        <v>13.75</v>
      </c>
      <c r="C836" s="1">
        <v>9648</v>
      </c>
      <c r="D836" s="1">
        <f>GAS_LOAD!K836</f>
        <v>2.7384078850000004</v>
      </c>
      <c r="E836" s="1">
        <f>GAS_LOAD!L836</f>
        <v>4.1076118274999995</v>
      </c>
      <c r="F836" s="1">
        <f t="shared" si="25"/>
        <v>114.15525114155251</v>
      </c>
      <c r="G836" s="1">
        <v>3912</v>
      </c>
      <c r="H836" s="19">
        <v>0</v>
      </c>
      <c r="I836" s="1">
        <f>WIND!B836</f>
        <v>788.203125</v>
      </c>
      <c r="J836" s="1">
        <f>WIND!C836</f>
        <v>66.796875</v>
      </c>
      <c r="K836" s="19">
        <v>0</v>
      </c>
      <c r="L836" s="21">
        <v>0</v>
      </c>
      <c r="M836" s="5">
        <v>602</v>
      </c>
      <c r="N836" s="5">
        <v>0</v>
      </c>
      <c r="O836" s="22">
        <v>0</v>
      </c>
      <c r="P836" s="1">
        <v>300</v>
      </c>
      <c r="Q836" s="22">
        <v>0</v>
      </c>
      <c r="R836" s="22">
        <v>0</v>
      </c>
      <c r="S836" s="20">
        <v>0</v>
      </c>
    </row>
    <row r="837" spans="1:19" ht="15" customHeight="1" x14ac:dyDescent="0.35">
      <c r="A837" s="2">
        <f t="shared" si="24"/>
        <v>46241</v>
      </c>
      <c r="B837" s="3">
        <v>13.7916666666666</v>
      </c>
      <c r="C837" s="1">
        <v>9276</v>
      </c>
      <c r="D837" s="1">
        <f>GAS_LOAD!K837</f>
        <v>2.7384078850000004</v>
      </c>
      <c r="E837" s="1">
        <f>GAS_LOAD!L837</f>
        <v>4.1076118274999995</v>
      </c>
      <c r="F837" s="1">
        <f t="shared" si="25"/>
        <v>114.15525114155251</v>
      </c>
      <c r="G837" s="1">
        <v>2070</v>
      </c>
      <c r="H837" s="19">
        <v>0</v>
      </c>
      <c r="I837" s="1">
        <f>WIND!B837</f>
        <v>796.5</v>
      </c>
      <c r="J837" s="1">
        <f>WIND!C837</f>
        <v>67.5</v>
      </c>
      <c r="K837" s="19">
        <v>0</v>
      </c>
      <c r="L837" s="21">
        <v>0</v>
      </c>
      <c r="M837" s="5">
        <v>602</v>
      </c>
      <c r="N837" s="5">
        <v>0</v>
      </c>
      <c r="O837" s="22">
        <v>0</v>
      </c>
      <c r="P837" s="1">
        <v>285</v>
      </c>
      <c r="Q837" s="22">
        <v>0</v>
      </c>
      <c r="R837" s="22">
        <v>0</v>
      </c>
      <c r="S837" s="20">
        <v>0</v>
      </c>
    </row>
    <row r="838" spans="1:19" ht="15" customHeight="1" x14ac:dyDescent="0.35">
      <c r="A838" s="2">
        <f t="shared" si="24"/>
        <v>46241</v>
      </c>
      <c r="B838" s="3">
        <v>13.8333333333333</v>
      </c>
      <c r="C838" s="1">
        <v>8753</v>
      </c>
      <c r="D838" s="1">
        <f>GAS_LOAD!K838</f>
        <v>2.7384078850000004</v>
      </c>
      <c r="E838" s="1">
        <f>GAS_LOAD!L838</f>
        <v>4.1076118274999995</v>
      </c>
      <c r="F838" s="1">
        <f t="shared" si="25"/>
        <v>114.15525114155251</v>
      </c>
      <c r="G838" s="1">
        <v>633</v>
      </c>
      <c r="H838" s="19">
        <v>0</v>
      </c>
      <c r="I838" s="1">
        <f>WIND!B838</f>
        <v>878.546875</v>
      </c>
      <c r="J838" s="1">
        <f>WIND!C838</f>
        <v>74.453125</v>
      </c>
      <c r="K838" s="19">
        <v>0</v>
      </c>
      <c r="L838" s="21">
        <v>0</v>
      </c>
      <c r="M838" s="5">
        <v>602</v>
      </c>
      <c r="N838" s="5">
        <v>1519</v>
      </c>
      <c r="O838" s="22">
        <v>0</v>
      </c>
      <c r="P838" s="1">
        <v>272</v>
      </c>
      <c r="Q838" s="22">
        <v>0</v>
      </c>
      <c r="R838" s="22">
        <v>0</v>
      </c>
      <c r="S838" s="20">
        <v>0</v>
      </c>
    </row>
    <row r="839" spans="1:19" ht="15" customHeight="1" x14ac:dyDescent="0.35">
      <c r="A839" s="2">
        <f t="shared" si="24"/>
        <v>46241</v>
      </c>
      <c r="B839" s="3">
        <v>13.875</v>
      </c>
      <c r="C839" s="1">
        <v>8677</v>
      </c>
      <c r="D839" s="1">
        <f>GAS_LOAD!K839</f>
        <v>2.7384078850000004</v>
      </c>
      <c r="E839" s="1">
        <f>GAS_LOAD!L839</f>
        <v>4.1076118274999995</v>
      </c>
      <c r="F839" s="1">
        <f t="shared" si="25"/>
        <v>114.15525114155251</v>
      </c>
      <c r="G839" s="1">
        <v>69</v>
      </c>
      <c r="H839" s="19">
        <v>0</v>
      </c>
      <c r="I839" s="1">
        <f>WIND!B839</f>
        <v>879.46875</v>
      </c>
      <c r="J839" s="1">
        <f>WIND!C839</f>
        <v>74.53125</v>
      </c>
      <c r="K839" s="19">
        <v>0</v>
      </c>
      <c r="L839" s="21">
        <v>0</v>
      </c>
      <c r="M839" s="5">
        <v>602</v>
      </c>
      <c r="N839" s="5">
        <v>0</v>
      </c>
      <c r="O839" s="22">
        <v>0</v>
      </c>
      <c r="P839" s="1">
        <v>259</v>
      </c>
      <c r="Q839" s="22">
        <v>0</v>
      </c>
      <c r="R839" s="22">
        <v>0</v>
      </c>
      <c r="S839" s="20">
        <v>0</v>
      </c>
    </row>
    <row r="840" spans="1:19" ht="15" customHeight="1" x14ac:dyDescent="0.35">
      <c r="A840" s="2">
        <f t="shared" si="24"/>
        <v>46241</v>
      </c>
      <c r="B840" s="3">
        <v>13.9166666666666</v>
      </c>
      <c r="C840" s="1">
        <v>9090</v>
      </c>
      <c r="D840" s="1">
        <f>GAS_LOAD!K840</f>
        <v>2.7384078850000004</v>
      </c>
      <c r="E840" s="1">
        <f>GAS_LOAD!L840</f>
        <v>4.1076118274999995</v>
      </c>
      <c r="F840" s="1">
        <f t="shared" si="25"/>
        <v>114.15525114155251</v>
      </c>
      <c r="G840" s="1">
        <v>0</v>
      </c>
      <c r="H840" s="19">
        <v>0</v>
      </c>
      <c r="I840" s="1">
        <f>WIND!B840</f>
        <v>705.234375</v>
      </c>
      <c r="J840" s="1">
        <f>WIND!C840</f>
        <v>59.765625</v>
      </c>
      <c r="K840" s="19">
        <v>0</v>
      </c>
      <c r="L840" s="21">
        <v>0</v>
      </c>
      <c r="M840" s="5">
        <v>602</v>
      </c>
      <c r="N840" s="5">
        <v>0</v>
      </c>
      <c r="O840" s="22">
        <v>0</v>
      </c>
      <c r="P840" s="1">
        <v>252</v>
      </c>
      <c r="Q840" s="22">
        <v>0</v>
      </c>
      <c r="R840" s="22">
        <v>0</v>
      </c>
      <c r="S840" s="20">
        <v>0</v>
      </c>
    </row>
    <row r="841" spans="1:19" ht="15" customHeight="1" x14ac:dyDescent="0.35">
      <c r="A841" s="2">
        <f t="shared" si="24"/>
        <v>46241</v>
      </c>
      <c r="B841" s="3">
        <v>13.9583333333333</v>
      </c>
      <c r="C841" s="1">
        <v>8888</v>
      </c>
      <c r="D841" s="1">
        <f>GAS_LOAD!K841</f>
        <v>2.7384078850000004</v>
      </c>
      <c r="E841" s="1">
        <f>GAS_LOAD!L841</f>
        <v>4.1076118274999995</v>
      </c>
      <c r="F841" s="1">
        <f t="shared" si="25"/>
        <v>114.15525114155251</v>
      </c>
      <c r="G841" s="1">
        <v>0</v>
      </c>
      <c r="H841" s="19">
        <v>0</v>
      </c>
      <c r="I841" s="1">
        <f>WIND!B841</f>
        <v>712.609375</v>
      </c>
      <c r="J841" s="1">
        <f>WIND!C841</f>
        <v>60.390625</v>
      </c>
      <c r="K841" s="19">
        <v>0</v>
      </c>
      <c r="L841" s="21">
        <v>0</v>
      </c>
      <c r="M841" s="5">
        <v>602</v>
      </c>
      <c r="N841" s="5">
        <v>1519</v>
      </c>
      <c r="O841" s="22">
        <v>0</v>
      </c>
      <c r="P841" s="1">
        <v>244</v>
      </c>
      <c r="Q841" s="22">
        <v>0</v>
      </c>
      <c r="R841" s="22">
        <v>0</v>
      </c>
      <c r="S841" s="20">
        <v>0</v>
      </c>
    </row>
    <row r="842" spans="1:19" ht="15" customHeight="1" x14ac:dyDescent="0.35">
      <c r="A842" s="2">
        <f t="shared" si="24"/>
        <v>46242</v>
      </c>
      <c r="B842" s="3">
        <v>14</v>
      </c>
      <c r="C842" s="1">
        <v>7983</v>
      </c>
      <c r="D842" s="1">
        <f>GAS_LOAD!K842</f>
        <v>2.7505121333333338</v>
      </c>
      <c r="E842" s="1">
        <f>GAS_LOAD!L842</f>
        <v>4.1257682000000004</v>
      </c>
      <c r="F842" s="1">
        <f t="shared" si="25"/>
        <v>114.15525114155251</v>
      </c>
      <c r="G842" s="1">
        <v>0</v>
      </c>
      <c r="H842" s="19">
        <v>0</v>
      </c>
      <c r="I842" s="1">
        <f>WIND!B842</f>
        <v>571.5625</v>
      </c>
      <c r="J842" s="1">
        <f>WIND!C842</f>
        <v>48.4375</v>
      </c>
      <c r="K842" s="19">
        <v>0</v>
      </c>
      <c r="L842" s="21">
        <v>0</v>
      </c>
      <c r="M842" s="5">
        <v>602</v>
      </c>
      <c r="N842" s="5">
        <v>1171</v>
      </c>
      <c r="O842" s="22">
        <v>0</v>
      </c>
      <c r="P842" s="1">
        <v>235</v>
      </c>
      <c r="Q842" s="22">
        <v>0</v>
      </c>
      <c r="R842" s="22">
        <v>0</v>
      </c>
      <c r="S842" s="20">
        <v>0</v>
      </c>
    </row>
    <row r="843" spans="1:19" ht="15" customHeight="1" x14ac:dyDescent="0.35">
      <c r="A843" s="2">
        <f t="shared" si="24"/>
        <v>46242</v>
      </c>
      <c r="B843" s="3">
        <v>14.0416666666666</v>
      </c>
      <c r="C843" s="1">
        <v>7529</v>
      </c>
      <c r="D843" s="1">
        <f>GAS_LOAD!K843</f>
        <v>2.7505121333333338</v>
      </c>
      <c r="E843" s="1">
        <f>GAS_LOAD!L843</f>
        <v>4.1257682000000004</v>
      </c>
      <c r="F843" s="1">
        <f t="shared" si="25"/>
        <v>114.15525114155251</v>
      </c>
      <c r="G843" s="1">
        <v>0</v>
      </c>
      <c r="H843" s="19">
        <v>0</v>
      </c>
      <c r="I843" s="1">
        <f>WIND!B843</f>
        <v>424.0625</v>
      </c>
      <c r="J843" s="1">
        <f>WIND!C843</f>
        <v>35.9375</v>
      </c>
      <c r="K843" s="19">
        <v>0</v>
      </c>
      <c r="L843" s="21">
        <v>0</v>
      </c>
      <c r="M843" s="5">
        <v>602</v>
      </c>
      <c r="N843" s="5">
        <v>0</v>
      </c>
      <c r="O843" s="22">
        <v>0</v>
      </c>
      <c r="P843" s="1">
        <v>234</v>
      </c>
      <c r="Q843" s="22">
        <v>0</v>
      </c>
      <c r="R843" s="22">
        <v>0</v>
      </c>
      <c r="S843" s="20">
        <v>0</v>
      </c>
    </row>
    <row r="844" spans="1:19" ht="15" customHeight="1" x14ac:dyDescent="0.35">
      <c r="A844" s="2">
        <f t="shared" si="24"/>
        <v>46242</v>
      </c>
      <c r="B844" s="3">
        <v>14.0833333333333</v>
      </c>
      <c r="C844" s="1">
        <v>7189</v>
      </c>
      <c r="D844" s="1">
        <f>GAS_LOAD!K844</f>
        <v>2.7505121333333338</v>
      </c>
      <c r="E844" s="1">
        <f>GAS_LOAD!L844</f>
        <v>4.1257682000000004</v>
      </c>
      <c r="F844" s="1">
        <f t="shared" si="25"/>
        <v>114.15525114155251</v>
      </c>
      <c r="G844" s="1">
        <v>0</v>
      </c>
      <c r="H844" s="19">
        <v>0</v>
      </c>
      <c r="I844" s="1">
        <f>WIND!B844</f>
        <v>353.078125</v>
      </c>
      <c r="J844" s="1">
        <f>WIND!C844</f>
        <v>29.921875</v>
      </c>
      <c r="K844" s="19">
        <v>0</v>
      </c>
      <c r="L844" s="21">
        <v>0</v>
      </c>
      <c r="M844" s="5">
        <v>602</v>
      </c>
      <c r="N844" s="5">
        <v>927</v>
      </c>
      <c r="O844" s="22">
        <v>0</v>
      </c>
      <c r="P844" s="1">
        <v>235</v>
      </c>
      <c r="Q844" s="22">
        <v>0</v>
      </c>
      <c r="R844" s="22">
        <v>0</v>
      </c>
      <c r="S844" s="20">
        <v>0</v>
      </c>
    </row>
    <row r="845" spans="1:19" ht="15" customHeight="1" x14ac:dyDescent="0.35">
      <c r="A845" s="2">
        <f t="shared" si="24"/>
        <v>46242</v>
      </c>
      <c r="B845" s="3">
        <v>14.125</v>
      </c>
      <c r="C845" s="1">
        <v>6818</v>
      </c>
      <c r="D845" s="1">
        <f>GAS_LOAD!K845</f>
        <v>2.7505121333333338</v>
      </c>
      <c r="E845" s="1">
        <f>GAS_LOAD!L845</f>
        <v>4.1257682000000004</v>
      </c>
      <c r="F845" s="1">
        <f t="shared" si="25"/>
        <v>114.15525114155251</v>
      </c>
      <c r="G845" s="1">
        <v>0</v>
      </c>
      <c r="H845" s="19">
        <v>0</v>
      </c>
      <c r="I845" s="1">
        <f>WIND!B845</f>
        <v>326.34375</v>
      </c>
      <c r="J845" s="1">
        <f>WIND!C845</f>
        <v>27.65625</v>
      </c>
      <c r="K845" s="19">
        <v>0</v>
      </c>
      <c r="L845" s="21">
        <v>0</v>
      </c>
      <c r="M845" s="5">
        <v>602</v>
      </c>
      <c r="N845" s="5">
        <v>583</v>
      </c>
      <c r="O845" s="22">
        <v>0</v>
      </c>
      <c r="P845" s="1">
        <v>237</v>
      </c>
      <c r="Q845" s="22">
        <v>0</v>
      </c>
      <c r="R845" s="22">
        <v>0</v>
      </c>
      <c r="S845" s="20">
        <v>0</v>
      </c>
    </row>
    <row r="846" spans="1:19" ht="15" customHeight="1" x14ac:dyDescent="0.35">
      <c r="A846" s="2">
        <f t="shared" si="24"/>
        <v>46242</v>
      </c>
      <c r="B846" s="3">
        <v>14.1666666666666</v>
      </c>
      <c r="C846" s="1">
        <v>6657</v>
      </c>
      <c r="D846" s="1">
        <f>GAS_LOAD!K846</f>
        <v>2.7505121333333338</v>
      </c>
      <c r="E846" s="1">
        <f>GAS_LOAD!L846</f>
        <v>4.1257682000000004</v>
      </c>
      <c r="F846" s="1">
        <f t="shared" si="25"/>
        <v>114.15525114155251</v>
      </c>
      <c r="G846" s="1">
        <v>0</v>
      </c>
      <c r="H846" s="19">
        <v>0</v>
      </c>
      <c r="I846" s="1">
        <f>WIND!B846</f>
        <v>274.71875</v>
      </c>
      <c r="J846" s="1">
        <f>WIND!C846</f>
        <v>23.28125</v>
      </c>
      <c r="K846" s="19">
        <v>0</v>
      </c>
      <c r="L846" s="21">
        <v>0</v>
      </c>
      <c r="M846" s="5">
        <v>602</v>
      </c>
      <c r="N846" s="5">
        <v>0</v>
      </c>
      <c r="O846" s="22">
        <v>0</v>
      </c>
      <c r="P846" s="1">
        <v>239</v>
      </c>
      <c r="Q846" s="22">
        <v>0</v>
      </c>
      <c r="R846" s="22">
        <v>0</v>
      </c>
      <c r="S846" s="20">
        <v>0</v>
      </c>
    </row>
    <row r="847" spans="1:19" ht="15" customHeight="1" x14ac:dyDescent="0.35">
      <c r="A847" s="2">
        <f t="shared" si="24"/>
        <v>46242</v>
      </c>
      <c r="B847" s="3">
        <v>14.2083333333333</v>
      </c>
      <c r="C847" s="1">
        <v>6668</v>
      </c>
      <c r="D847" s="1">
        <f>GAS_LOAD!K847</f>
        <v>2.7505121333333338</v>
      </c>
      <c r="E847" s="1">
        <f>GAS_LOAD!L847</f>
        <v>4.1257682000000004</v>
      </c>
      <c r="F847" s="1">
        <f t="shared" si="25"/>
        <v>114.15525114155251</v>
      </c>
      <c r="G847" s="1">
        <v>0</v>
      </c>
      <c r="H847" s="19">
        <v>0</v>
      </c>
      <c r="I847" s="1">
        <f>WIND!B847</f>
        <v>217.5625</v>
      </c>
      <c r="J847" s="1">
        <f>WIND!C847</f>
        <v>18.4375</v>
      </c>
      <c r="K847" s="19">
        <v>0</v>
      </c>
      <c r="L847" s="21">
        <v>0</v>
      </c>
      <c r="M847" s="5">
        <v>602</v>
      </c>
      <c r="N847" s="5">
        <v>0</v>
      </c>
      <c r="O847" s="22">
        <v>0</v>
      </c>
      <c r="P847" s="1">
        <v>245</v>
      </c>
      <c r="Q847" s="22">
        <v>0</v>
      </c>
      <c r="R847" s="22">
        <v>0</v>
      </c>
      <c r="S847" s="20">
        <v>0</v>
      </c>
    </row>
    <row r="848" spans="1:19" ht="15" customHeight="1" x14ac:dyDescent="0.35">
      <c r="A848" s="2">
        <f t="shared" si="24"/>
        <v>46242</v>
      </c>
      <c r="B848" s="3">
        <v>14.25</v>
      </c>
      <c r="C848" s="1">
        <v>6685</v>
      </c>
      <c r="D848" s="1">
        <f>GAS_LOAD!K848</f>
        <v>2.7505121333333338</v>
      </c>
      <c r="E848" s="1">
        <f>GAS_LOAD!L848</f>
        <v>4.1257682000000004</v>
      </c>
      <c r="F848" s="1">
        <f t="shared" si="25"/>
        <v>114.15525114155251</v>
      </c>
      <c r="G848" s="1">
        <v>48</v>
      </c>
      <c r="H848" s="19">
        <v>0</v>
      </c>
      <c r="I848" s="1">
        <f>WIND!B848</f>
        <v>226.78125</v>
      </c>
      <c r="J848" s="1">
        <f>WIND!C848</f>
        <v>19.21875</v>
      </c>
      <c r="K848" s="19">
        <v>0</v>
      </c>
      <c r="L848" s="21">
        <v>0</v>
      </c>
      <c r="M848" s="5">
        <v>602</v>
      </c>
      <c r="N848" s="5">
        <v>0</v>
      </c>
      <c r="O848" s="22">
        <v>0</v>
      </c>
      <c r="P848" s="1">
        <v>269</v>
      </c>
      <c r="Q848" s="22">
        <v>0</v>
      </c>
      <c r="R848" s="22">
        <v>0</v>
      </c>
      <c r="S848" s="20">
        <v>0</v>
      </c>
    </row>
    <row r="849" spans="1:19" ht="15" customHeight="1" x14ac:dyDescent="0.35">
      <c r="A849" s="2">
        <f t="shared" si="24"/>
        <v>46242</v>
      </c>
      <c r="B849" s="3">
        <v>14.2916666666666</v>
      </c>
      <c r="C849" s="1">
        <v>7000</v>
      </c>
      <c r="D849" s="1">
        <f>GAS_LOAD!K849</f>
        <v>2.7505121333333338</v>
      </c>
      <c r="E849" s="1">
        <f>GAS_LOAD!L849</f>
        <v>4.1257682000000004</v>
      </c>
      <c r="F849" s="1">
        <f t="shared" si="25"/>
        <v>114.15525114155251</v>
      </c>
      <c r="G849" s="1">
        <v>606</v>
      </c>
      <c r="H849" s="19">
        <v>0</v>
      </c>
      <c r="I849" s="1">
        <f>WIND!B849</f>
        <v>221.25</v>
      </c>
      <c r="J849" s="1">
        <f>WIND!C849</f>
        <v>18.75</v>
      </c>
      <c r="K849" s="19">
        <v>0</v>
      </c>
      <c r="L849" s="21">
        <v>0</v>
      </c>
      <c r="M849" s="5">
        <v>602</v>
      </c>
      <c r="N849" s="5">
        <v>696</v>
      </c>
      <c r="O849" s="22">
        <v>0</v>
      </c>
      <c r="P849" s="1">
        <v>298</v>
      </c>
      <c r="Q849" s="22">
        <v>0</v>
      </c>
      <c r="R849" s="22">
        <v>0</v>
      </c>
      <c r="S849" s="20">
        <v>0</v>
      </c>
    </row>
    <row r="850" spans="1:19" ht="15" customHeight="1" x14ac:dyDescent="0.35">
      <c r="A850" s="2">
        <f t="shared" si="24"/>
        <v>46242</v>
      </c>
      <c r="B850" s="3">
        <v>14.3333333333333</v>
      </c>
      <c r="C850" s="1">
        <v>7550</v>
      </c>
      <c r="D850" s="1">
        <f>GAS_LOAD!K850</f>
        <v>2.7505121333333338</v>
      </c>
      <c r="E850" s="1">
        <f>GAS_LOAD!L850</f>
        <v>4.1257682000000004</v>
      </c>
      <c r="F850" s="1">
        <f t="shared" si="25"/>
        <v>114.15525114155251</v>
      </c>
      <c r="G850" s="1">
        <v>2022</v>
      </c>
      <c r="H850" s="19">
        <v>0</v>
      </c>
      <c r="I850" s="1">
        <f>WIND!B850</f>
        <v>200.96875</v>
      </c>
      <c r="J850" s="1">
        <f>WIND!C850</f>
        <v>17.03125</v>
      </c>
      <c r="K850" s="19">
        <v>0</v>
      </c>
      <c r="L850" s="21">
        <v>0</v>
      </c>
      <c r="M850" s="5">
        <v>602</v>
      </c>
      <c r="N850" s="5">
        <v>783</v>
      </c>
      <c r="O850" s="22">
        <v>0</v>
      </c>
      <c r="P850" s="1">
        <v>311</v>
      </c>
      <c r="Q850" s="22">
        <v>0</v>
      </c>
      <c r="R850" s="22">
        <v>0</v>
      </c>
      <c r="S850" s="20">
        <v>0</v>
      </c>
    </row>
    <row r="851" spans="1:19" ht="15" customHeight="1" x14ac:dyDescent="0.35">
      <c r="A851" s="2">
        <f t="shared" si="24"/>
        <v>46242</v>
      </c>
      <c r="B851" s="3">
        <v>14.375</v>
      </c>
      <c r="C851" s="1">
        <v>8227</v>
      </c>
      <c r="D851" s="1">
        <f>GAS_LOAD!K851</f>
        <v>2.7505121333333338</v>
      </c>
      <c r="E851" s="1">
        <f>GAS_LOAD!L851</f>
        <v>4.1257682000000004</v>
      </c>
      <c r="F851" s="1">
        <f t="shared" si="25"/>
        <v>114.15525114155251</v>
      </c>
      <c r="G851" s="1">
        <v>3954</v>
      </c>
      <c r="H851" s="19">
        <v>0</v>
      </c>
      <c r="I851" s="1">
        <f>WIND!B851</f>
        <v>238.765625</v>
      </c>
      <c r="J851" s="1">
        <f>WIND!C851</f>
        <v>20.234375</v>
      </c>
      <c r="K851" s="19">
        <v>0</v>
      </c>
      <c r="L851" s="21">
        <v>0</v>
      </c>
      <c r="M851" s="5">
        <v>602</v>
      </c>
      <c r="N851" s="5">
        <v>772</v>
      </c>
      <c r="O851" s="22">
        <v>0</v>
      </c>
      <c r="P851" s="1">
        <v>314</v>
      </c>
      <c r="Q851" s="22">
        <v>0</v>
      </c>
      <c r="R851" s="22">
        <v>0</v>
      </c>
      <c r="S851" s="20">
        <v>0</v>
      </c>
    </row>
    <row r="852" spans="1:19" ht="15" customHeight="1" x14ac:dyDescent="0.35">
      <c r="A852" s="2">
        <f t="shared" si="24"/>
        <v>46242</v>
      </c>
      <c r="B852" s="3">
        <v>14.4166666666666</v>
      </c>
      <c r="C852" s="1">
        <v>8656</v>
      </c>
      <c r="D852" s="1">
        <f>GAS_LOAD!K852</f>
        <v>2.7505121333333338</v>
      </c>
      <c r="E852" s="1">
        <f>GAS_LOAD!L852</f>
        <v>4.1257682000000004</v>
      </c>
      <c r="F852" s="1">
        <f t="shared" si="25"/>
        <v>114.15525114155251</v>
      </c>
      <c r="G852" s="1">
        <v>5709</v>
      </c>
      <c r="H852" s="19">
        <v>0</v>
      </c>
      <c r="I852" s="1">
        <f>WIND!B852</f>
        <v>250.75</v>
      </c>
      <c r="J852" s="1">
        <f>WIND!C852</f>
        <v>21.25</v>
      </c>
      <c r="K852" s="19">
        <v>0</v>
      </c>
      <c r="L852" s="21">
        <v>0</v>
      </c>
      <c r="M852" s="5">
        <v>602</v>
      </c>
      <c r="N852" s="5">
        <v>605</v>
      </c>
      <c r="O852" s="22">
        <v>0</v>
      </c>
      <c r="P852" s="1">
        <v>312</v>
      </c>
      <c r="Q852" s="22">
        <v>0</v>
      </c>
      <c r="R852" s="22">
        <v>0</v>
      </c>
      <c r="S852" s="20">
        <v>0</v>
      </c>
    </row>
    <row r="853" spans="1:19" ht="15" customHeight="1" x14ac:dyDescent="0.35">
      <c r="A853" s="2">
        <f t="shared" si="24"/>
        <v>46242</v>
      </c>
      <c r="B853" s="3">
        <v>14.4583333333333</v>
      </c>
      <c r="C853" s="1">
        <v>8961</v>
      </c>
      <c r="D853" s="1">
        <f>GAS_LOAD!K853</f>
        <v>2.7505121333333338</v>
      </c>
      <c r="E853" s="1">
        <f>GAS_LOAD!L853</f>
        <v>4.1257682000000004</v>
      </c>
      <c r="F853" s="1">
        <f t="shared" si="25"/>
        <v>114.15525114155251</v>
      </c>
      <c r="G853" s="1">
        <v>7098</v>
      </c>
      <c r="H853" s="19">
        <v>0</v>
      </c>
      <c r="I853" s="1">
        <f>WIND!B853</f>
        <v>254.4375</v>
      </c>
      <c r="J853" s="1">
        <f>WIND!C853</f>
        <v>21.5625</v>
      </c>
      <c r="K853" s="19">
        <v>0</v>
      </c>
      <c r="L853" s="21">
        <v>0</v>
      </c>
      <c r="M853" s="5">
        <v>602</v>
      </c>
      <c r="N853" s="5">
        <v>0</v>
      </c>
      <c r="O853" s="22">
        <v>0</v>
      </c>
      <c r="P853" s="1">
        <v>308</v>
      </c>
      <c r="Q853" s="22">
        <v>0</v>
      </c>
      <c r="R853" s="22">
        <v>0</v>
      </c>
      <c r="S853" s="20">
        <v>0</v>
      </c>
    </row>
    <row r="854" spans="1:19" ht="15" customHeight="1" x14ac:dyDescent="0.35">
      <c r="A854" s="2">
        <f t="shared" si="24"/>
        <v>46242</v>
      </c>
      <c r="B854" s="3">
        <v>14.5</v>
      </c>
      <c r="C854" s="1">
        <v>9327</v>
      </c>
      <c r="D854" s="1">
        <f>GAS_LOAD!K854</f>
        <v>2.7505121333333338</v>
      </c>
      <c r="E854" s="1">
        <f>GAS_LOAD!L854</f>
        <v>4.1257682000000004</v>
      </c>
      <c r="F854" s="1">
        <f t="shared" si="25"/>
        <v>114.15525114155251</v>
      </c>
      <c r="G854" s="1">
        <v>7797</v>
      </c>
      <c r="H854" s="19">
        <v>0</v>
      </c>
      <c r="I854" s="1">
        <f>WIND!B854</f>
        <v>229.546875</v>
      </c>
      <c r="J854" s="1">
        <f>WIND!C854</f>
        <v>19.453125</v>
      </c>
      <c r="K854" s="19">
        <v>0</v>
      </c>
      <c r="L854" s="21">
        <v>0</v>
      </c>
      <c r="M854" s="5">
        <v>602</v>
      </c>
      <c r="N854" s="5">
        <v>0</v>
      </c>
      <c r="O854" s="22">
        <v>0</v>
      </c>
      <c r="P854" s="1">
        <v>305</v>
      </c>
      <c r="Q854" s="22">
        <v>0</v>
      </c>
      <c r="R854" s="22">
        <v>0</v>
      </c>
      <c r="S854" s="20">
        <v>0</v>
      </c>
    </row>
    <row r="855" spans="1:19" ht="15" customHeight="1" x14ac:dyDescent="0.35">
      <c r="A855" s="2">
        <f t="shared" si="24"/>
        <v>46242</v>
      </c>
      <c r="B855" s="3">
        <v>14.5416666666666</v>
      </c>
      <c r="C855" s="1">
        <v>9164</v>
      </c>
      <c r="D855" s="1">
        <f>GAS_LOAD!K855</f>
        <v>2.7505121333333338</v>
      </c>
      <c r="E855" s="1">
        <f>GAS_LOAD!L855</f>
        <v>4.1257682000000004</v>
      </c>
      <c r="F855" s="1">
        <f t="shared" si="25"/>
        <v>114.15525114155251</v>
      </c>
      <c r="G855" s="1">
        <v>8226</v>
      </c>
      <c r="H855" s="19">
        <v>0</v>
      </c>
      <c r="I855" s="1">
        <f>WIND!B855</f>
        <v>218.484375</v>
      </c>
      <c r="J855" s="1">
        <f>WIND!C855</f>
        <v>18.515625</v>
      </c>
      <c r="K855" s="19">
        <v>0</v>
      </c>
      <c r="L855" s="21">
        <v>0</v>
      </c>
      <c r="M855" s="5">
        <v>602</v>
      </c>
      <c r="N855" s="5">
        <v>318</v>
      </c>
      <c r="O855" s="22">
        <v>0</v>
      </c>
      <c r="P855" s="1">
        <v>303</v>
      </c>
      <c r="Q855" s="22">
        <v>0</v>
      </c>
      <c r="R855" s="22">
        <v>0</v>
      </c>
      <c r="S855" s="20">
        <v>0</v>
      </c>
    </row>
    <row r="856" spans="1:19" ht="15" customHeight="1" x14ac:dyDescent="0.35">
      <c r="A856" s="2">
        <f t="shared" si="24"/>
        <v>46242</v>
      </c>
      <c r="B856" s="3">
        <v>14.5833333333333</v>
      </c>
      <c r="C856" s="1">
        <v>9222</v>
      </c>
      <c r="D856" s="1">
        <f>GAS_LOAD!K856</f>
        <v>2.7505121333333338</v>
      </c>
      <c r="E856" s="1">
        <f>GAS_LOAD!L856</f>
        <v>4.1257682000000004</v>
      </c>
      <c r="F856" s="1">
        <f t="shared" si="25"/>
        <v>114.15525114155251</v>
      </c>
      <c r="G856" s="1">
        <v>8094</v>
      </c>
      <c r="H856" s="19">
        <v>0</v>
      </c>
      <c r="I856" s="1">
        <f>WIND!B856</f>
        <v>207.421875</v>
      </c>
      <c r="J856" s="1">
        <f>WIND!C856</f>
        <v>17.578125</v>
      </c>
      <c r="K856" s="19">
        <v>0</v>
      </c>
      <c r="L856" s="21">
        <v>0</v>
      </c>
      <c r="M856" s="5">
        <v>602</v>
      </c>
      <c r="N856" s="5">
        <v>0</v>
      </c>
      <c r="O856" s="22">
        <v>0</v>
      </c>
      <c r="P856" s="1">
        <v>301</v>
      </c>
      <c r="Q856" s="22">
        <v>0</v>
      </c>
      <c r="R856" s="22">
        <v>0</v>
      </c>
      <c r="S856" s="20">
        <v>0</v>
      </c>
    </row>
    <row r="857" spans="1:19" ht="15" customHeight="1" x14ac:dyDescent="0.35">
      <c r="A857" s="2">
        <f t="shared" si="24"/>
        <v>46242</v>
      </c>
      <c r="B857" s="3">
        <v>14.625</v>
      </c>
      <c r="C857" s="1">
        <v>9104</v>
      </c>
      <c r="D857" s="1">
        <f>GAS_LOAD!K857</f>
        <v>2.7505121333333338</v>
      </c>
      <c r="E857" s="1">
        <f>GAS_LOAD!L857</f>
        <v>4.1257682000000004</v>
      </c>
      <c r="F857" s="1">
        <f t="shared" si="25"/>
        <v>114.15525114155251</v>
      </c>
      <c r="G857" s="1">
        <v>7644</v>
      </c>
      <c r="H857" s="19">
        <v>0</v>
      </c>
      <c r="I857" s="1">
        <f>WIND!B857</f>
        <v>262.734375</v>
      </c>
      <c r="J857" s="1">
        <f>WIND!C857</f>
        <v>22.265625</v>
      </c>
      <c r="K857" s="19">
        <v>0</v>
      </c>
      <c r="L857" s="21">
        <v>0</v>
      </c>
      <c r="M857" s="5">
        <v>602</v>
      </c>
      <c r="N857" s="5">
        <v>328</v>
      </c>
      <c r="O857" s="22">
        <v>0</v>
      </c>
      <c r="P857" s="1">
        <v>299</v>
      </c>
      <c r="Q857" s="22">
        <v>0</v>
      </c>
      <c r="R857" s="22">
        <v>0</v>
      </c>
      <c r="S857" s="20">
        <v>0</v>
      </c>
    </row>
    <row r="858" spans="1:19" ht="15" customHeight="1" x14ac:dyDescent="0.35">
      <c r="A858" s="2">
        <f t="shared" si="24"/>
        <v>46242</v>
      </c>
      <c r="B858" s="3">
        <v>14.6666666666666</v>
      </c>
      <c r="C858" s="1">
        <v>8963</v>
      </c>
      <c r="D858" s="1">
        <f>GAS_LOAD!K858</f>
        <v>2.7505121333333338</v>
      </c>
      <c r="E858" s="1">
        <f>GAS_LOAD!L858</f>
        <v>4.1257682000000004</v>
      </c>
      <c r="F858" s="1">
        <f t="shared" si="25"/>
        <v>114.15525114155251</v>
      </c>
      <c r="G858" s="1">
        <v>6792</v>
      </c>
      <c r="H858" s="19">
        <v>0</v>
      </c>
      <c r="I858" s="1">
        <f>WIND!B858</f>
        <v>292.234375</v>
      </c>
      <c r="J858" s="1">
        <f>WIND!C858</f>
        <v>24.765625</v>
      </c>
      <c r="K858" s="19">
        <v>0</v>
      </c>
      <c r="L858" s="21">
        <v>0</v>
      </c>
      <c r="M858" s="5">
        <v>602</v>
      </c>
      <c r="N858" s="5">
        <v>0</v>
      </c>
      <c r="O858" s="22">
        <v>0</v>
      </c>
      <c r="P858" s="1">
        <v>288</v>
      </c>
      <c r="Q858" s="22">
        <v>0</v>
      </c>
      <c r="R858" s="22">
        <v>0</v>
      </c>
      <c r="S858" s="20">
        <v>0</v>
      </c>
    </row>
    <row r="859" spans="1:19" ht="15" customHeight="1" x14ac:dyDescent="0.35">
      <c r="A859" s="2">
        <f t="shared" si="24"/>
        <v>46242</v>
      </c>
      <c r="B859" s="3">
        <v>14.7083333333333</v>
      </c>
      <c r="C859" s="1">
        <v>8879</v>
      </c>
      <c r="D859" s="1">
        <f>GAS_LOAD!K859</f>
        <v>2.7505121333333338</v>
      </c>
      <c r="E859" s="1">
        <f>GAS_LOAD!L859</f>
        <v>4.1257682000000004</v>
      </c>
      <c r="F859" s="1">
        <f t="shared" si="25"/>
        <v>114.15525114155251</v>
      </c>
      <c r="G859" s="1">
        <v>5514</v>
      </c>
      <c r="H859" s="19">
        <v>0</v>
      </c>
      <c r="I859" s="1">
        <f>WIND!B859</f>
        <v>392.71875</v>
      </c>
      <c r="J859" s="1">
        <f>WIND!C859</f>
        <v>33.28125</v>
      </c>
      <c r="K859" s="19">
        <v>0</v>
      </c>
      <c r="L859" s="21">
        <v>0</v>
      </c>
      <c r="M859" s="5">
        <v>602</v>
      </c>
      <c r="N859" s="5">
        <v>0</v>
      </c>
      <c r="O859" s="22">
        <v>0</v>
      </c>
      <c r="P859" s="1">
        <v>280</v>
      </c>
      <c r="Q859" s="22">
        <v>0</v>
      </c>
      <c r="R859" s="22">
        <v>0</v>
      </c>
      <c r="S859" s="20">
        <v>0</v>
      </c>
    </row>
    <row r="860" spans="1:19" ht="15" customHeight="1" x14ac:dyDescent="0.35">
      <c r="A860" s="2">
        <f t="shared" si="24"/>
        <v>46242</v>
      </c>
      <c r="B860" s="3">
        <v>14.75</v>
      </c>
      <c r="C860" s="1">
        <v>8708</v>
      </c>
      <c r="D860" s="1">
        <f>GAS_LOAD!K860</f>
        <v>2.7505121333333338</v>
      </c>
      <c r="E860" s="1">
        <f>GAS_LOAD!L860</f>
        <v>4.1257682000000004</v>
      </c>
      <c r="F860" s="1">
        <f t="shared" si="25"/>
        <v>114.15525114155251</v>
      </c>
      <c r="G860" s="1">
        <v>3747</v>
      </c>
      <c r="H860" s="19">
        <v>0</v>
      </c>
      <c r="I860" s="1">
        <f>WIND!B860</f>
        <v>423.140625</v>
      </c>
      <c r="J860" s="1">
        <f>WIND!C860</f>
        <v>35.859375</v>
      </c>
      <c r="K860" s="19">
        <v>0</v>
      </c>
      <c r="L860" s="21">
        <v>0</v>
      </c>
      <c r="M860" s="5">
        <v>602</v>
      </c>
      <c r="N860" s="5">
        <v>0</v>
      </c>
      <c r="O860" s="22">
        <v>0</v>
      </c>
      <c r="P860" s="1">
        <v>274</v>
      </c>
      <c r="Q860" s="22">
        <v>0</v>
      </c>
      <c r="R860" s="22">
        <v>0</v>
      </c>
      <c r="S860" s="20">
        <v>0</v>
      </c>
    </row>
    <row r="861" spans="1:19" ht="15" customHeight="1" x14ac:dyDescent="0.35">
      <c r="A861" s="2">
        <f t="shared" si="24"/>
        <v>46242</v>
      </c>
      <c r="B861" s="3">
        <v>14.7916666666666</v>
      </c>
      <c r="C861" s="1">
        <v>8456</v>
      </c>
      <c r="D861" s="1">
        <f>GAS_LOAD!K861</f>
        <v>2.7505121333333338</v>
      </c>
      <c r="E861" s="1">
        <f>GAS_LOAD!L861</f>
        <v>4.1257682000000004</v>
      </c>
      <c r="F861" s="1">
        <f t="shared" si="25"/>
        <v>114.15525114155251</v>
      </c>
      <c r="G861" s="1">
        <v>1938</v>
      </c>
      <c r="H861" s="19">
        <v>0</v>
      </c>
      <c r="I861" s="1">
        <f>WIND!B861</f>
        <v>645.3125</v>
      </c>
      <c r="J861" s="1">
        <f>WIND!C861</f>
        <v>54.6875</v>
      </c>
      <c r="K861" s="19">
        <v>0</v>
      </c>
      <c r="L861" s="21">
        <v>0</v>
      </c>
      <c r="M861" s="5">
        <v>602</v>
      </c>
      <c r="N861" s="5">
        <v>0</v>
      </c>
      <c r="O861" s="22">
        <v>0</v>
      </c>
      <c r="P861" s="1">
        <v>264</v>
      </c>
      <c r="Q861" s="22">
        <v>0</v>
      </c>
      <c r="R861" s="22">
        <v>0</v>
      </c>
      <c r="S861" s="20">
        <v>0</v>
      </c>
    </row>
    <row r="862" spans="1:19" ht="15" customHeight="1" x14ac:dyDescent="0.35">
      <c r="A862" s="2">
        <f t="shared" si="24"/>
        <v>46242</v>
      </c>
      <c r="B862" s="3">
        <v>14.8333333333333</v>
      </c>
      <c r="C862" s="1">
        <v>8080</v>
      </c>
      <c r="D862" s="1">
        <f>GAS_LOAD!K862</f>
        <v>2.7505121333333338</v>
      </c>
      <c r="E862" s="1">
        <f>GAS_LOAD!L862</f>
        <v>4.1257682000000004</v>
      </c>
      <c r="F862" s="1">
        <f t="shared" si="25"/>
        <v>114.15525114155251</v>
      </c>
      <c r="G862" s="1">
        <v>585</v>
      </c>
      <c r="H862" s="19">
        <v>0</v>
      </c>
      <c r="I862" s="1">
        <f>WIND!B862</f>
        <v>868.40625</v>
      </c>
      <c r="J862" s="1">
        <f>WIND!C862</f>
        <v>73.59375</v>
      </c>
      <c r="K862" s="19">
        <v>0</v>
      </c>
      <c r="L862" s="21">
        <v>0</v>
      </c>
      <c r="M862" s="5">
        <v>602</v>
      </c>
      <c r="N862" s="5">
        <v>0</v>
      </c>
      <c r="O862" s="22">
        <v>0</v>
      </c>
      <c r="P862" s="1">
        <v>257</v>
      </c>
      <c r="Q862" s="22">
        <v>0</v>
      </c>
      <c r="R862" s="22">
        <v>0</v>
      </c>
      <c r="S862" s="20">
        <v>0</v>
      </c>
    </row>
    <row r="863" spans="1:19" ht="15" customHeight="1" x14ac:dyDescent="0.35">
      <c r="A863" s="2">
        <f t="shared" si="24"/>
        <v>46242</v>
      </c>
      <c r="B863" s="3">
        <v>14.875</v>
      </c>
      <c r="C863" s="1">
        <v>8166</v>
      </c>
      <c r="D863" s="1">
        <f>GAS_LOAD!K863</f>
        <v>2.7505121333333338</v>
      </c>
      <c r="E863" s="1">
        <f>GAS_LOAD!L863</f>
        <v>4.1257682000000004</v>
      </c>
      <c r="F863" s="1">
        <f t="shared" si="25"/>
        <v>114.15525114155251</v>
      </c>
      <c r="G863" s="1">
        <v>111</v>
      </c>
      <c r="H863" s="19">
        <v>0</v>
      </c>
      <c r="I863" s="1">
        <f>WIND!B863</f>
        <v>980.875</v>
      </c>
      <c r="J863" s="1">
        <f>WIND!C863</f>
        <v>83.125</v>
      </c>
      <c r="K863" s="19">
        <v>0</v>
      </c>
      <c r="L863" s="21">
        <v>0</v>
      </c>
      <c r="M863" s="5">
        <v>602</v>
      </c>
      <c r="N863" s="5">
        <v>0</v>
      </c>
      <c r="O863" s="22">
        <v>0</v>
      </c>
      <c r="P863" s="1">
        <v>256</v>
      </c>
      <c r="Q863" s="22">
        <v>0</v>
      </c>
      <c r="R863" s="22">
        <v>0</v>
      </c>
      <c r="S863" s="20">
        <v>0</v>
      </c>
    </row>
    <row r="864" spans="1:19" ht="15" customHeight="1" x14ac:dyDescent="0.35">
      <c r="A864" s="2">
        <f t="shared" si="24"/>
        <v>46242</v>
      </c>
      <c r="B864" s="3">
        <v>14.9166666666666</v>
      </c>
      <c r="C864" s="1">
        <v>8750</v>
      </c>
      <c r="D864" s="1">
        <f>GAS_LOAD!K864</f>
        <v>2.7505121333333338</v>
      </c>
      <c r="E864" s="1">
        <f>GAS_LOAD!L864</f>
        <v>4.1257682000000004</v>
      </c>
      <c r="F864" s="1">
        <f t="shared" si="25"/>
        <v>114.15525114155251</v>
      </c>
      <c r="G864" s="1">
        <v>0</v>
      </c>
      <c r="H864" s="19">
        <v>0</v>
      </c>
      <c r="I864" s="1">
        <f>WIND!B864</f>
        <v>949.53125</v>
      </c>
      <c r="J864" s="1">
        <f>WIND!C864</f>
        <v>80.46875</v>
      </c>
      <c r="K864" s="19">
        <v>0</v>
      </c>
      <c r="L864" s="21">
        <v>0</v>
      </c>
      <c r="M864" s="5">
        <v>602</v>
      </c>
      <c r="N864" s="5">
        <v>1171</v>
      </c>
      <c r="O864" s="22">
        <v>0</v>
      </c>
      <c r="P864" s="1">
        <v>251</v>
      </c>
      <c r="Q864" s="22">
        <v>0</v>
      </c>
      <c r="R864" s="22">
        <v>0</v>
      </c>
      <c r="S864" s="20">
        <v>0</v>
      </c>
    </row>
    <row r="865" spans="1:19" ht="15" customHeight="1" x14ac:dyDescent="0.35">
      <c r="A865" s="2">
        <f t="shared" si="24"/>
        <v>46242</v>
      </c>
      <c r="B865" s="3">
        <v>14.9583333333333</v>
      </c>
      <c r="C865" s="1">
        <v>8610</v>
      </c>
      <c r="D865" s="1">
        <f>GAS_LOAD!K865</f>
        <v>2.7505121333333338</v>
      </c>
      <c r="E865" s="1">
        <f>GAS_LOAD!L865</f>
        <v>4.1257682000000004</v>
      </c>
      <c r="F865" s="1">
        <f t="shared" si="25"/>
        <v>114.15525114155251</v>
      </c>
      <c r="G865" s="1">
        <v>0</v>
      </c>
      <c r="H865" s="19">
        <v>0</v>
      </c>
      <c r="I865" s="1">
        <f>WIND!B865</f>
        <v>955.984375</v>
      </c>
      <c r="J865" s="1">
        <f>WIND!C865</f>
        <v>81.015625</v>
      </c>
      <c r="K865" s="19">
        <v>0</v>
      </c>
      <c r="L865" s="21">
        <v>0</v>
      </c>
      <c r="M865" s="5">
        <v>602</v>
      </c>
      <c r="N865" s="5">
        <v>1171</v>
      </c>
      <c r="O865" s="22">
        <v>0</v>
      </c>
      <c r="P865" s="1">
        <v>239</v>
      </c>
      <c r="Q865" s="22">
        <v>0</v>
      </c>
      <c r="R865" s="22">
        <v>0</v>
      </c>
      <c r="S865" s="20">
        <v>0</v>
      </c>
    </row>
    <row r="866" spans="1:19" ht="15" customHeight="1" x14ac:dyDescent="0.35">
      <c r="A866" s="2">
        <f t="shared" si="24"/>
        <v>46243</v>
      </c>
      <c r="B866" s="3">
        <v>15</v>
      </c>
      <c r="C866" s="1">
        <v>7737</v>
      </c>
      <c r="D866" s="1">
        <f>GAS_LOAD!K866</f>
        <v>2.7626225616666669</v>
      </c>
      <c r="E866" s="1">
        <f>GAS_LOAD!L866</f>
        <v>4.1439338425000001</v>
      </c>
      <c r="F866" s="1">
        <f t="shared" si="25"/>
        <v>114.15525114155251</v>
      </c>
      <c r="G866" s="1">
        <v>0</v>
      </c>
      <c r="H866" s="19">
        <v>0</v>
      </c>
      <c r="I866" s="1">
        <f>WIND!B866</f>
        <v>954.140625</v>
      </c>
      <c r="J866" s="1">
        <f>WIND!C866</f>
        <v>80.859375</v>
      </c>
      <c r="K866" s="19">
        <v>0</v>
      </c>
      <c r="L866" s="21">
        <v>0</v>
      </c>
      <c r="M866" s="5">
        <v>602</v>
      </c>
      <c r="N866" s="5">
        <v>731</v>
      </c>
      <c r="O866" s="22">
        <v>0</v>
      </c>
      <c r="P866" s="1">
        <v>235</v>
      </c>
      <c r="Q866" s="22">
        <v>0</v>
      </c>
      <c r="R866" s="22">
        <v>0</v>
      </c>
      <c r="S866" s="20">
        <v>0</v>
      </c>
    </row>
    <row r="867" spans="1:19" ht="15" customHeight="1" x14ac:dyDescent="0.35">
      <c r="A867" s="2">
        <f t="shared" si="24"/>
        <v>46243</v>
      </c>
      <c r="B867" s="3">
        <v>15.0416666666666</v>
      </c>
      <c r="C867" s="1">
        <v>7309</v>
      </c>
      <c r="D867" s="1">
        <f>GAS_LOAD!K867</f>
        <v>2.7626225616666669</v>
      </c>
      <c r="E867" s="1">
        <f>GAS_LOAD!L867</f>
        <v>4.1439338425000001</v>
      </c>
      <c r="F867" s="1">
        <f t="shared" si="25"/>
        <v>114.15525114155251</v>
      </c>
      <c r="G867" s="1">
        <v>0</v>
      </c>
      <c r="H867" s="19">
        <v>0</v>
      </c>
      <c r="I867" s="1">
        <f>WIND!B867</f>
        <v>743.03125</v>
      </c>
      <c r="J867" s="1">
        <f>WIND!C867</f>
        <v>62.96875</v>
      </c>
      <c r="K867" s="19">
        <v>0</v>
      </c>
      <c r="L867" s="21">
        <v>0</v>
      </c>
      <c r="M867" s="5">
        <v>602</v>
      </c>
      <c r="N867" s="5">
        <v>0</v>
      </c>
      <c r="O867" s="22">
        <v>0</v>
      </c>
      <c r="P867" s="1">
        <v>234</v>
      </c>
      <c r="Q867" s="22">
        <v>0</v>
      </c>
      <c r="R867" s="22">
        <v>0</v>
      </c>
      <c r="S867" s="20">
        <v>0</v>
      </c>
    </row>
    <row r="868" spans="1:19" ht="15" customHeight="1" x14ac:dyDescent="0.35">
      <c r="A868" s="2">
        <f t="shared" si="24"/>
        <v>46243</v>
      </c>
      <c r="B868" s="3">
        <v>15.0833333333333</v>
      </c>
      <c r="C868" s="1">
        <v>6967</v>
      </c>
      <c r="D868" s="1">
        <f>GAS_LOAD!K868</f>
        <v>2.7626225616666669</v>
      </c>
      <c r="E868" s="1">
        <f>GAS_LOAD!L868</f>
        <v>4.1439338425000001</v>
      </c>
      <c r="F868" s="1">
        <f t="shared" si="25"/>
        <v>114.15525114155251</v>
      </c>
      <c r="G868" s="1">
        <v>0</v>
      </c>
      <c r="H868" s="19">
        <v>0</v>
      </c>
      <c r="I868" s="1">
        <f>WIND!B868</f>
        <v>592.765625</v>
      </c>
      <c r="J868" s="1">
        <f>WIND!C868</f>
        <v>50.234375</v>
      </c>
      <c r="K868" s="19">
        <v>0</v>
      </c>
      <c r="L868" s="21">
        <v>0</v>
      </c>
      <c r="M868" s="5">
        <v>602</v>
      </c>
      <c r="N868" s="5">
        <v>0</v>
      </c>
      <c r="O868" s="22">
        <v>0</v>
      </c>
      <c r="P868" s="1">
        <v>234</v>
      </c>
      <c r="Q868" s="22">
        <v>0</v>
      </c>
      <c r="R868" s="22">
        <v>0</v>
      </c>
      <c r="S868" s="20">
        <v>0</v>
      </c>
    </row>
    <row r="869" spans="1:19" ht="15" customHeight="1" x14ac:dyDescent="0.35">
      <c r="A869" s="2">
        <f t="shared" si="24"/>
        <v>46243</v>
      </c>
      <c r="B869" s="3">
        <v>15.125</v>
      </c>
      <c r="C869" s="1">
        <v>6594</v>
      </c>
      <c r="D869" s="1">
        <f>GAS_LOAD!K869</f>
        <v>2.7626225616666669</v>
      </c>
      <c r="E869" s="1">
        <f>GAS_LOAD!L869</f>
        <v>4.1439338425000001</v>
      </c>
      <c r="F869" s="1">
        <f t="shared" si="25"/>
        <v>114.15525114155251</v>
      </c>
      <c r="G869" s="1">
        <v>0</v>
      </c>
      <c r="H869" s="19">
        <v>0</v>
      </c>
      <c r="I869" s="1">
        <f>WIND!B869</f>
        <v>530.078125</v>
      </c>
      <c r="J869" s="1">
        <f>WIND!C869</f>
        <v>44.921875</v>
      </c>
      <c r="K869" s="19">
        <v>0</v>
      </c>
      <c r="L869" s="21">
        <v>0</v>
      </c>
      <c r="M869" s="5">
        <v>602</v>
      </c>
      <c r="N869" s="5">
        <v>0</v>
      </c>
      <c r="O869" s="22">
        <v>0</v>
      </c>
      <c r="P869" s="1">
        <v>237</v>
      </c>
      <c r="Q869" s="22">
        <v>0</v>
      </c>
      <c r="R869" s="22">
        <v>0</v>
      </c>
      <c r="S869" s="20">
        <v>0</v>
      </c>
    </row>
    <row r="870" spans="1:19" ht="15" customHeight="1" x14ac:dyDescent="0.35">
      <c r="A870" s="2">
        <f t="shared" si="24"/>
        <v>46243</v>
      </c>
      <c r="B870" s="3">
        <v>15.1666666666666</v>
      </c>
      <c r="C870" s="1">
        <v>6435</v>
      </c>
      <c r="D870" s="1">
        <f>GAS_LOAD!K870</f>
        <v>2.7626225616666669</v>
      </c>
      <c r="E870" s="1">
        <f>GAS_LOAD!L870</f>
        <v>4.1439338425000001</v>
      </c>
      <c r="F870" s="1">
        <f t="shared" si="25"/>
        <v>114.15525114155251</v>
      </c>
      <c r="G870" s="1">
        <v>0</v>
      </c>
      <c r="H870" s="19">
        <v>0</v>
      </c>
      <c r="I870" s="1">
        <f>WIND!B870</f>
        <v>447.109375</v>
      </c>
      <c r="J870" s="1">
        <f>WIND!C870</f>
        <v>37.890625</v>
      </c>
      <c r="K870" s="19">
        <v>0</v>
      </c>
      <c r="L870" s="21">
        <v>0</v>
      </c>
      <c r="M870" s="5">
        <v>602</v>
      </c>
      <c r="N870" s="5">
        <v>0</v>
      </c>
      <c r="O870" s="22">
        <v>0</v>
      </c>
      <c r="P870" s="1">
        <v>239</v>
      </c>
      <c r="Q870" s="22">
        <v>0</v>
      </c>
      <c r="R870" s="22">
        <v>0</v>
      </c>
      <c r="S870" s="20">
        <v>0</v>
      </c>
    </row>
    <row r="871" spans="1:19" ht="15" customHeight="1" x14ac:dyDescent="0.35">
      <c r="A871" s="2">
        <f t="shared" si="24"/>
        <v>46243</v>
      </c>
      <c r="B871" s="3">
        <v>15.2083333333333</v>
      </c>
      <c r="C871" s="1">
        <v>6358</v>
      </c>
      <c r="D871" s="1">
        <f>GAS_LOAD!K871</f>
        <v>2.7626225616666669</v>
      </c>
      <c r="E871" s="1">
        <f>GAS_LOAD!L871</f>
        <v>4.1439338425000001</v>
      </c>
      <c r="F871" s="1">
        <f t="shared" si="25"/>
        <v>114.15525114155251</v>
      </c>
      <c r="G871" s="1">
        <v>0</v>
      </c>
      <c r="H871" s="19">
        <v>0</v>
      </c>
      <c r="I871" s="1">
        <f>WIND!B871</f>
        <v>435.125</v>
      </c>
      <c r="J871" s="1">
        <f>WIND!C871</f>
        <v>36.875</v>
      </c>
      <c r="K871" s="19">
        <v>0</v>
      </c>
      <c r="L871" s="21">
        <v>0</v>
      </c>
      <c r="M871" s="5">
        <v>602</v>
      </c>
      <c r="N871" s="5">
        <v>157</v>
      </c>
      <c r="O871" s="22">
        <v>0</v>
      </c>
      <c r="P871" s="1">
        <v>245</v>
      </c>
      <c r="Q871" s="22">
        <v>0</v>
      </c>
      <c r="R871" s="22">
        <v>0</v>
      </c>
      <c r="S871" s="20">
        <v>0</v>
      </c>
    </row>
    <row r="872" spans="1:19" ht="15" customHeight="1" x14ac:dyDescent="0.35">
      <c r="A872" s="2">
        <f t="shared" si="24"/>
        <v>46243</v>
      </c>
      <c r="B872" s="3">
        <v>15.25</v>
      </c>
      <c r="C872" s="1">
        <v>6250</v>
      </c>
      <c r="D872" s="1">
        <f>GAS_LOAD!K872</f>
        <v>2.7626225616666669</v>
      </c>
      <c r="E872" s="1">
        <f>GAS_LOAD!L872</f>
        <v>4.1439338425000001</v>
      </c>
      <c r="F872" s="1">
        <f t="shared" si="25"/>
        <v>114.15525114155251</v>
      </c>
      <c r="G872" s="1">
        <v>45</v>
      </c>
      <c r="H872" s="19">
        <v>0</v>
      </c>
      <c r="I872" s="1">
        <f>WIND!B872</f>
        <v>421.296875</v>
      </c>
      <c r="J872" s="1">
        <f>WIND!C872</f>
        <v>35.703125</v>
      </c>
      <c r="K872" s="19">
        <v>0</v>
      </c>
      <c r="L872" s="21">
        <v>0</v>
      </c>
      <c r="M872" s="5">
        <v>602</v>
      </c>
      <c r="N872" s="5">
        <v>26</v>
      </c>
      <c r="O872" s="22">
        <v>0</v>
      </c>
      <c r="P872" s="1">
        <v>268</v>
      </c>
      <c r="Q872" s="22">
        <v>0</v>
      </c>
      <c r="R872" s="22">
        <v>0</v>
      </c>
      <c r="S872" s="20">
        <v>0</v>
      </c>
    </row>
    <row r="873" spans="1:19" ht="15" customHeight="1" x14ac:dyDescent="0.35">
      <c r="A873" s="2">
        <f t="shared" si="24"/>
        <v>46243</v>
      </c>
      <c r="B873" s="3">
        <v>15.2916666666666</v>
      </c>
      <c r="C873" s="1">
        <v>6463</v>
      </c>
      <c r="D873" s="1">
        <f>GAS_LOAD!K873</f>
        <v>2.7626225616666669</v>
      </c>
      <c r="E873" s="1">
        <f>GAS_LOAD!L873</f>
        <v>4.1439338425000001</v>
      </c>
      <c r="F873" s="1">
        <f t="shared" si="25"/>
        <v>114.15525114155251</v>
      </c>
      <c r="G873" s="1">
        <v>549</v>
      </c>
      <c r="H873" s="19">
        <v>0</v>
      </c>
      <c r="I873" s="1">
        <f>WIND!B873</f>
        <v>487.671875</v>
      </c>
      <c r="J873" s="1">
        <f>WIND!C873</f>
        <v>41.328125</v>
      </c>
      <c r="K873" s="19">
        <v>0</v>
      </c>
      <c r="L873" s="21">
        <v>0</v>
      </c>
      <c r="M873" s="5">
        <v>602</v>
      </c>
      <c r="N873" s="5">
        <v>0</v>
      </c>
      <c r="O873" s="22">
        <v>0</v>
      </c>
      <c r="P873" s="1">
        <v>298</v>
      </c>
      <c r="Q873" s="22">
        <v>0</v>
      </c>
      <c r="R873" s="22">
        <v>0</v>
      </c>
      <c r="S873" s="20">
        <v>0</v>
      </c>
    </row>
    <row r="874" spans="1:19" ht="15" customHeight="1" x14ac:dyDescent="0.35">
      <c r="A874" s="2">
        <f t="shared" si="24"/>
        <v>46243</v>
      </c>
      <c r="B874" s="3">
        <v>15.3333333333333</v>
      </c>
      <c r="C874" s="1">
        <v>6938</v>
      </c>
      <c r="D874" s="1">
        <f>GAS_LOAD!K874</f>
        <v>2.7626225616666669</v>
      </c>
      <c r="E874" s="1">
        <f>GAS_LOAD!L874</f>
        <v>4.1439338425000001</v>
      </c>
      <c r="F874" s="1">
        <f t="shared" si="25"/>
        <v>114.15525114155251</v>
      </c>
      <c r="G874" s="1">
        <v>1848</v>
      </c>
      <c r="H874" s="19">
        <v>0</v>
      </c>
      <c r="I874" s="1">
        <f>WIND!B874</f>
        <v>518.09375</v>
      </c>
      <c r="J874" s="1">
        <f>WIND!C874</f>
        <v>43.90625</v>
      </c>
      <c r="K874" s="19">
        <v>0</v>
      </c>
      <c r="L874" s="21">
        <v>0</v>
      </c>
      <c r="M874" s="5">
        <v>602</v>
      </c>
      <c r="N874" s="5">
        <v>0</v>
      </c>
      <c r="O874" s="22">
        <v>0</v>
      </c>
      <c r="P874" s="1">
        <v>311</v>
      </c>
      <c r="Q874" s="22">
        <v>0</v>
      </c>
      <c r="R874" s="22">
        <v>0</v>
      </c>
      <c r="S874" s="20">
        <v>0</v>
      </c>
    </row>
    <row r="875" spans="1:19" ht="15" customHeight="1" x14ac:dyDescent="0.35">
      <c r="A875" s="2">
        <f t="shared" ref="A875:A938" si="26">A851+1</f>
        <v>46243</v>
      </c>
      <c r="B875" s="3">
        <v>15.375</v>
      </c>
      <c r="C875" s="1">
        <v>7595</v>
      </c>
      <c r="D875" s="1">
        <f>GAS_LOAD!K875</f>
        <v>2.7626225616666669</v>
      </c>
      <c r="E875" s="1">
        <f>GAS_LOAD!L875</f>
        <v>4.1439338425000001</v>
      </c>
      <c r="F875" s="1">
        <f t="shared" si="25"/>
        <v>114.15525114155251</v>
      </c>
      <c r="G875" s="1">
        <v>3732</v>
      </c>
      <c r="H875" s="19">
        <v>0</v>
      </c>
      <c r="I875" s="1">
        <f>WIND!B875</f>
        <v>526.390625</v>
      </c>
      <c r="J875" s="1">
        <f>WIND!C875</f>
        <v>44.609375</v>
      </c>
      <c r="K875" s="19">
        <v>0</v>
      </c>
      <c r="L875" s="21">
        <v>0</v>
      </c>
      <c r="M875" s="5">
        <v>602</v>
      </c>
      <c r="N875" s="5">
        <v>0</v>
      </c>
      <c r="O875" s="22">
        <v>0</v>
      </c>
      <c r="P875" s="1">
        <v>314</v>
      </c>
      <c r="Q875" s="22">
        <v>0</v>
      </c>
      <c r="R875" s="22">
        <v>0</v>
      </c>
      <c r="S875" s="20">
        <v>0</v>
      </c>
    </row>
    <row r="876" spans="1:19" ht="15" customHeight="1" x14ac:dyDescent="0.35">
      <c r="A876" s="2">
        <f t="shared" si="26"/>
        <v>46243</v>
      </c>
      <c r="B876" s="3">
        <v>15.4166666666666</v>
      </c>
      <c r="C876" s="1">
        <v>8114</v>
      </c>
      <c r="D876" s="1">
        <f>GAS_LOAD!K876</f>
        <v>2.7626225616666669</v>
      </c>
      <c r="E876" s="1">
        <f>GAS_LOAD!L876</f>
        <v>4.1439338425000001</v>
      </c>
      <c r="F876" s="1">
        <f t="shared" si="25"/>
        <v>114.15525114155251</v>
      </c>
      <c r="G876" s="1">
        <v>5292</v>
      </c>
      <c r="H876" s="19">
        <v>0</v>
      </c>
      <c r="I876" s="1">
        <f>WIND!B876</f>
        <v>431.4375</v>
      </c>
      <c r="J876" s="1">
        <f>WIND!C876</f>
        <v>36.5625</v>
      </c>
      <c r="K876" s="19">
        <v>0</v>
      </c>
      <c r="L876" s="21">
        <v>0</v>
      </c>
      <c r="M876" s="5">
        <v>602</v>
      </c>
      <c r="N876" s="5">
        <v>87</v>
      </c>
      <c r="O876" s="22">
        <v>0</v>
      </c>
      <c r="P876" s="1">
        <v>311</v>
      </c>
      <c r="Q876" s="22">
        <v>0</v>
      </c>
      <c r="R876" s="22">
        <v>0</v>
      </c>
      <c r="S876" s="20">
        <v>0</v>
      </c>
    </row>
    <row r="877" spans="1:19" ht="15" customHeight="1" x14ac:dyDescent="0.35">
      <c r="A877" s="2">
        <f t="shared" si="26"/>
        <v>46243</v>
      </c>
      <c r="B877" s="3">
        <v>15.4583333333333</v>
      </c>
      <c r="C877" s="1">
        <v>8461</v>
      </c>
      <c r="D877" s="1">
        <f>GAS_LOAD!K877</f>
        <v>2.7626225616666669</v>
      </c>
      <c r="E877" s="1">
        <f>GAS_LOAD!L877</f>
        <v>4.1439338425000001</v>
      </c>
      <c r="F877" s="1">
        <f t="shared" si="25"/>
        <v>114.15525114155251</v>
      </c>
      <c r="G877" s="1">
        <v>6636</v>
      </c>
      <c r="H877" s="19">
        <v>0</v>
      </c>
      <c r="I877" s="1">
        <f>WIND!B877</f>
        <v>591.84375</v>
      </c>
      <c r="J877" s="1">
        <f>WIND!C877</f>
        <v>50.15625</v>
      </c>
      <c r="K877" s="19">
        <v>0</v>
      </c>
      <c r="L877" s="21">
        <v>0</v>
      </c>
      <c r="M877" s="5">
        <v>602</v>
      </c>
      <c r="N877" s="5">
        <v>0</v>
      </c>
      <c r="O877" s="22">
        <v>0</v>
      </c>
      <c r="P877" s="1">
        <v>307</v>
      </c>
      <c r="Q877" s="22">
        <v>0</v>
      </c>
      <c r="R877" s="22">
        <v>0</v>
      </c>
      <c r="S877" s="20">
        <v>0</v>
      </c>
    </row>
    <row r="878" spans="1:19" ht="15" customHeight="1" x14ac:dyDescent="0.35">
      <c r="A878" s="2">
        <f t="shared" si="26"/>
        <v>46243</v>
      </c>
      <c r="B878" s="3">
        <v>15.5</v>
      </c>
      <c r="C878" s="1">
        <v>8863</v>
      </c>
      <c r="D878" s="1">
        <f>GAS_LOAD!K878</f>
        <v>2.7626225616666669</v>
      </c>
      <c r="E878" s="1">
        <f>GAS_LOAD!L878</f>
        <v>4.1439338425000001</v>
      </c>
      <c r="F878" s="1">
        <f t="shared" si="25"/>
        <v>114.15525114155251</v>
      </c>
      <c r="G878" s="1">
        <v>7287</v>
      </c>
      <c r="H878" s="19">
        <v>0</v>
      </c>
      <c r="I878" s="1">
        <f>WIND!B878</f>
        <v>616.734375</v>
      </c>
      <c r="J878" s="1">
        <f>WIND!C878</f>
        <v>52.265625</v>
      </c>
      <c r="K878" s="19">
        <v>0</v>
      </c>
      <c r="L878" s="21">
        <v>0</v>
      </c>
      <c r="M878" s="5">
        <v>602</v>
      </c>
      <c r="N878" s="5">
        <v>0</v>
      </c>
      <c r="O878" s="22">
        <v>0</v>
      </c>
      <c r="P878" s="1">
        <v>305</v>
      </c>
      <c r="Q878" s="22">
        <v>0</v>
      </c>
      <c r="R878" s="22">
        <v>0</v>
      </c>
      <c r="S878" s="20">
        <v>0</v>
      </c>
    </row>
    <row r="879" spans="1:19" ht="15" customHeight="1" x14ac:dyDescent="0.35">
      <c r="A879" s="2">
        <f t="shared" si="26"/>
        <v>46243</v>
      </c>
      <c r="B879" s="3">
        <v>15.5416666666666</v>
      </c>
      <c r="C879" s="1">
        <v>8656</v>
      </c>
      <c r="D879" s="1">
        <f>GAS_LOAD!K879</f>
        <v>2.7626225616666669</v>
      </c>
      <c r="E879" s="1">
        <f>GAS_LOAD!L879</f>
        <v>4.1439338425000001</v>
      </c>
      <c r="F879" s="1">
        <f t="shared" si="25"/>
        <v>114.15525114155251</v>
      </c>
      <c r="G879" s="1">
        <v>7728</v>
      </c>
      <c r="H879" s="19">
        <v>0</v>
      </c>
      <c r="I879" s="1">
        <f>WIND!B879</f>
        <v>728.28125</v>
      </c>
      <c r="J879" s="1">
        <f>WIND!C879</f>
        <v>61.71875</v>
      </c>
      <c r="K879" s="19">
        <v>0</v>
      </c>
      <c r="L879" s="21">
        <v>0</v>
      </c>
      <c r="M879" s="5">
        <v>602</v>
      </c>
      <c r="N879" s="5">
        <v>0</v>
      </c>
      <c r="O879" s="22">
        <v>0</v>
      </c>
      <c r="P879" s="1">
        <v>302</v>
      </c>
      <c r="Q879" s="22">
        <v>0</v>
      </c>
      <c r="R879" s="22">
        <v>0</v>
      </c>
      <c r="S879" s="20">
        <v>0</v>
      </c>
    </row>
    <row r="880" spans="1:19" ht="15" customHeight="1" x14ac:dyDescent="0.35">
      <c r="A880" s="2">
        <f t="shared" si="26"/>
        <v>46243</v>
      </c>
      <c r="B880" s="3">
        <v>15.5833333333333</v>
      </c>
      <c r="C880" s="1">
        <v>8636</v>
      </c>
      <c r="D880" s="1">
        <f>GAS_LOAD!K880</f>
        <v>2.7626225616666669</v>
      </c>
      <c r="E880" s="1">
        <f>GAS_LOAD!L880</f>
        <v>4.1439338425000001</v>
      </c>
      <c r="F880" s="1">
        <f t="shared" si="25"/>
        <v>114.15525114155251</v>
      </c>
      <c r="G880" s="1">
        <v>7644</v>
      </c>
      <c r="H880" s="19">
        <v>0</v>
      </c>
      <c r="I880" s="1">
        <f>WIND!B880</f>
        <v>649.921875</v>
      </c>
      <c r="J880" s="1">
        <f>WIND!C880</f>
        <v>55.078125</v>
      </c>
      <c r="K880" s="19">
        <v>0</v>
      </c>
      <c r="L880" s="21">
        <v>0</v>
      </c>
      <c r="M880" s="5">
        <v>602</v>
      </c>
      <c r="N880" s="5">
        <v>0</v>
      </c>
      <c r="O880" s="22">
        <v>0</v>
      </c>
      <c r="P880" s="1">
        <v>301</v>
      </c>
      <c r="Q880" s="22">
        <v>0</v>
      </c>
      <c r="R880" s="22">
        <v>0</v>
      </c>
      <c r="S880" s="20">
        <v>0</v>
      </c>
    </row>
    <row r="881" spans="1:19" ht="15" customHeight="1" x14ac:dyDescent="0.35">
      <c r="A881" s="2">
        <f t="shared" si="26"/>
        <v>46243</v>
      </c>
      <c r="B881" s="3">
        <v>15.625</v>
      </c>
      <c r="C881" s="1">
        <v>8497</v>
      </c>
      <c r="D881" s="1">
        <f>GAS_LOAD!K881</f>
        <v>2.7626225616666669</v>
      </c>
      <c r="E881" s="1">
        <f>GAS_LOAD!L881</f>
        <v>4.1439338425000001</v>
      </c>
      <c r="F881" s="1">
        <f t="shared" si="25"/>
        <v>114.15525114155251</v>
      </c>
      <c r="G881" s="1">
        <v>7158</v>
      </c>
      <c r="H881" s="19">
        <v>0</v>
      </c>
      <c r="I881" s="1">
        <f>WIND!B881</f>
        <v>787.28125</v>
      </c>
      <c r="J881" s="1">
        <f>WIND!C881</f>
        <v>66.71875</v>
      </c>
      <c r="K881" s="19">
        <v>0</v>
      </c>
      <c r="L881" s="21">
        <v>0</v>
      </c>
      <c r="M881" s="5">
        <v>602</v>
      </c>
      <c r="N881" s="5">
        <v>0</v>
      </c>
      <c r="O881" s="22">
        <v>0</v>
      </c>
      <c r="P881" s="1">
        <v>298</v>
      </c>
      <c r="Q881" s="22">
        <v>0</v>
      </c>
      <c r="R881" s="22">
        <v>0</v>
      </c>
      <c r="S881" s="20">
        <v>0</v>
      </c>
    </row>
    <row r="882" spans="1:19" ht="15" customHeight="1" x14ac:dyDescent="0.35">
      <c r="A882" s="2">
        <f t="shared" si="26"/>
        <v>46243</v>
      </c>
      <c r="B882" s="3">
        <v>15.6666666666666</v>
      </c>
      <c r="C882" s="1">
        <v>8367</v>
      </c>
      <c r="D882" s="1">
        <f>GAS_LOAD!K882</f>
        <v>2.7626225616666669</v>
      </c>
      <c r="E882" s="1">
        <f>GAS_LOAD!L882</f>
        <v>4.1439338425000001</v>
      </c>
      <c r="F882" s="1">
        <f t="shared" si="25"/>
        <v>114.15525114155251</v>
      </c>
      <c r="G882" s="1">
        <v>6393</v>
      </c>
      <c r="H882" s="19">
        <v>0</v>
      </c>
      <c r="I882" s="1">
        <f>WIND!B882</f>
        <v>924.640625</v>
      </c>
      <c r="J882" s="1">
        <f>WIND!C882</f>
        <v>78.359375</v>
      </c>
      <c r="K882" s="19">
        <v>0</v>
      </c>
      <c r="L882" s="21">
        <v>0</v>
      </c>
      <c r="M882" s="5">
        <v>602</v>
      </c>
      <c r="N882" s="5">
        <v>0</v>
      </c>
      <c r="O882" s="22">
        <v>0</v>
      </c>
      <c r="P882" s="1">
        <v>288</v>
      </c>
      <c r="Q882" s="22">
        <v>0</v>
      </c>
      <c r="R882" s="22">
        <v>0</v>
      </c>
      <c r="S882" s="20">
        <v>0</v>
      </c>
    </row>
    <row r="883" spans="1:19" ht="15" customHeight="1" x14ac:dyDescent="0.35">
      <c r="A883" s="2">
        <f t="shared" si="26"/>
        <v>46243</v>
      </c>
      <c r="B883" s="3">
        <v>15.7083333333333</v>
      </c>
      <c r="C883" s="1">
        <v>8293</v>
      </c>
      <c r="D883" s="1">
        <f>GAS_LOAD!K883</f>
        <v>2.7626225616666669</v>
      </c>
      <c r="E883" s="1">
        <f>GAS_LOAD!L883</f>
        <v>4.1439338425000001</v>
      </c>
      <c r="F883" s="1">
        <f t="shared" si="25"/>
        <v>114.15525114155251</v>
      </c>
      <c r="G883" s="1">
        <v>5139</v>
      </c>
      <c r="H883" s="19">
        <v>0</v>
      </c>
      <c r="I883" s="1">
        <f>WIND!B883</f>
        <v>1175.390625</v>
      </c>
      <c r="J883" s="1">
        <f>WIND!C883</f>
        <v>99.609375</v>
      </c>
      <c r="K883" s="19">
        <v>0</v>
      </c>
      <c r="L883" s="21">
        <v>0</v>
      </c>
      <c r="M883" s="5">
        <v>602</v>
      </c>
      <c r="N883" s="5">
        <v>0</v>
      </c>
      <c r="O883" s="22">
        <v>0</v>
      </c>
      <c r="P883" s="1">
        <v>280</v>
      </c>
      <c r="Q883" s="22">
        <v>0</v>
      </c>
      <c r="R883" s="22">
        <v>0</v>
      </c>
      <c r="S883" s="20">
        <v>0</v>
      </c>
    </row>
    <row r="884" spans="1:19" ht="15" customHeight="1" x14ac:dyDescent="0.35">
      <c r="A884" s="2">
        <f t="shared" si="26"/>
        <v>46243</v>
      </c>
      <c r="B884" s="3">
        <v>15.75</v>
      </c>
      <c r="C884" s="1">
        <v>8167</v>
      </c>
      <c r="D884" s="1">
        <f>GAS_LOAD!K884</f>
        <v>2.7626225616666669</v>
      </c>
      <c r="E884" s="1">
        <f>GAS_LOAD!L884</f>
        <v>4.1439338425000001</v>
      </c>
      <c r="F884" s="1">
        <f t="shared" si="25"/>
        <v>114.15525114155251</v>
      </c>
      <c r="G884" s="1">
        <v>3381</v>
      </c>
      <c r="H884" s="19">
        <v>0</v>
      </c>
      <c r="I884" s="1">
        <f>WIND!B884</f>
        <v>1451.953125</v>
      </c>
      <c r="J884" s="1">
        <f>WIND!C884</f>
        <v>123.046875</v>
      </c>
      <c r="K884" s="19">
        <v>0</v>
      </c>
      <c r="L884" s="21">
        <v>0</v>
      </c>
      <c r="M884" s="5">
        <v>602</v>
      </c>
      <c r="N884" s="5">
        <v>0</v>
      </c>
      <c r="O884" s="22">
        <v>0</v>
      </c>
      <c r="P884" s="1">
        <v>273</v>
      </c>
      <c r="Q884" s="22">
        <v>0</v>
      </c>
      <c r="R884" s="22">
        <v>0</v>
      </c>
      <c r="S884" s="20">
        <v>0</v>
      </c>
    </row>
    <row r="885" spans="1:19" ht="15" customHeight="1" x14ac:dyDescent="0.35">
      <c r="A885" s="2">
        <f t="shared" si="26"/>
        <v>46243</v>
      </c>
      <c r="B885" s="3">
        <v>15.7916666666666</v>
      </c>
      <c r="C885" s="1">
        <v>8146</v>
      </c>
      <c r="D885" s="1">
        <f>GAS_LOAD!K885</f>
        <v>2.7626225616666669</v>
      </c>
      <c r="E885" s="1">
        <f>GAS_LOAD!L885</f>
        <v>4.1439338425000001</v>
      </c>
      <c r="F885" s="1">
        <f t="shared" si="25"/>
        <v>114.15525114155251</v>
      </c>
      <c r="G885" s="1">
        <v>1656</v>
      </c>
      <c r="H885" s="19">
        <v>0</v>
      </c>
      <c r="I885" s="1">
        <f>WIND!B885</f>
        <v>1617.890625</v>
      </c>
      <c r="J885" s="1">
        <f>WIND!C885</f>
        <v>137.109375</v>
      </c>
      <c r="K885" s="19">
        <v>0</v>
      </c>
      <c r="L885" s="21">
        <v>0</v>
      </c>
      <c r="M885" s="5">
        <v>602</v>
      </c>
      <c r="N885" s="5">
        <v>171</v>
      </c>
      <c r="O885" s="22">
        <v>0</v>
      </c>
      <c r="P885" s="1">
        <v>264</v>
      </c>
      <c r="Q885" s="22">
        <v>0</v>
      </c>
      <c r="R885" s="22">
        <v>0</v>
      </c>
      <c r="S885" s="20">
        <v>0</v>
      </c>
    </row>
    <row r="886" spans="1:19" ht="15" customHeight="1" x14ac:dyDescent="0.35">
      <c r="A886" s="2">
        <f t="shared" si="26"/>
        <v>46243</v>
      </c>
      <c r="B886" s="3">
        <v>15.8333333333333</v>
      </c>
      <c r="C886" s="1">
        <v>8012</v>
      </c>
      <c r="D886" s="1">
        <f>GAS_LOAD!K886</f>
        <v>2.7626225616666669</v>
      </c>
      <c r="E886" s="1">
        <f>GAS_LOAD!L886</f>
        <v>4.1439338425000001</v>
      </c>
      <c r="F886" s="1">
        <f t="shared" si="25"/>
        <v>114.15525114155251</v>
      </c>
      <c r="G886" s="1">
        <v>471</v>
      </c>
      <c r="H886" s="19">
        <v>0</v>
      </c>
      <c r="I886" s="1">
        <f>WIND!B886</f>
        <v>1774.609375</v>
      </c>
      <c r="J886" s="1">
        <f>WIND!C886</f>
        <v>150.390625</v>
      </c>
      <c r="K886" s="19">
        <v>0</v>
      </c>
      <c r="L886" s="21">
        <v>0</v>
      </c>
      <c r="M886" s="5">
        <v>602</v>
      </c>
      <c r="N886" s="5">
        <v>0</v>
      </c>
      <c r="O886" s="22">
        <v>0</v>
      </c>
      <c r="P886" s="1">
        <v>256</v>
      </c>
      <c r="Q886" s="22">
        <v>0</v>
      </c>
      <c r="R886" s="22">
        <v>0</v>
      </c>
      <c r="S886" s="20">
        <v>0</v>
      </c>
    </row>
    <row r="887" spans="1:19" ht="15" customHeight="1" x14ac:dyDescent="0.35">
      <c r="A887" s="2">
        <f t="shared" si="26"/>
        <v>46243</v>
      </c>
      <c r="B887" s="3">
        <v>15.875</v>
      </c>
      <c r="C887" s="1">
        <v>8202</v>
      </c>
      <c r="D887" s="1">
        <f>GAS_LOAD!K887</f>
        <v>2.7626225616666669</v>
      </c>
      <c r="E887" s="1">
        <f>GAS_LOAD!L887</f>
        <v>4.1439338425000001</v>
      </c>
      <c r="F887" s="1">
        <f t="shared" si="25"/>
        <v>114.15525114155251</v>
      </c>
      <c r="G887" s="1">
        <v>51</v>
      </c>
      <c r="H887" s="19">
        <v>0</v>
      </c>
      <c r="I887" s="1">
        <f>WIND!B887</f>
        <v>1857.578125</v>
      </c>
      <c r="J887" s="1">
        <f>WIND!C887</f>
        <v>157.421875</v>
      </c>
      <c r="K887" s="19">
        <v>0</v>
      </c>
      <c r="L887" s="21">
        <v>0</v>
      </c>
      <c r="M887" s="5">
        <v>602</v>
      </c>
      <c r="N887" s="5">
        <v>0</v>
      </c>
      <c r="O887" s="22">
        <v>0</v>
      </c>
      <c r="P887" s="1">
        <v>256</v>
      </c>
      <c r="Q887" s="22">
        <v>0</v>
      </c>
      <c r="R887" s="22">
        <v>0</v>
      </c>
      <c r="S887" s="20">
        <v>0</v>
      </c>
    </row>
    <row r="888" spans="1:19" ht="15" customHeight="1" x14ac:dyDescent="0.35">
      <c r="A888" s="2">
        <f t="shared" si="26"/>
        <v>46243</v>
      </c>
      <c r="B888" s="3">
        <v>15.9166666666666</v>
      </c>
      <c r="C888" s="1">
        <v>8751</v>
      </c>
      <c r="D888" s="1">
        <f>GAS_LOAD!K888</f>
        <v>2.7626225616666669</v>
      </c>
      <c r="E888" s="1">
        <f>GAS_LOAD!L888</f>
        <v>4.1439338425000001</v>
      </c>
      <c r="F888" s="1">
        <f t="shared" si="25"/>
        <v>114.15525114155251</v>
      </c>
      <c r="G888" s="1">
        <v>0</v>
      </c>
      <c r="H888" s="19">
        <v>0</v>
      </c>
      <c r="I888" s="1">
        <f>WIND!B888</f>
        <v>2091.734375</v>
      </c>
      <c r="J888" s="1">
        <f>WIND!C888</f>
        <v>177.265625</v>
      </c>
      <c r="K888" s="19">
        <v>0</v>
      </c>
      <c r="L888" s="21">
        <v>0</v>
      </c>
      <c r="M888" s="5">
        <v>602</v>
      </c>
      <c r="N888" s="5">
        <v>0</v>
      </c>
      <c r="O888" s="22">
        <v>0</v>
      </c>
      <c r="P888" s="1">
        <v>251</v>
      </c>
      <c r="Q888" s="22">
        <v>0</v>
      </c>
      <c r="R888" s="22">
        <v>0</v>
      </c>
      <c r="S888" s="20">
        <v>0</v>
      </c>
    </row>
    <row r="889" spans="1:19" ht="15" customHeight="1" x14ac:dyDescent="0.35">
      <c r="A889" s="2">
        <f t="shared" si="26"/>
        <v>46243</v>
      </c>
      <c r="B889" s="3">
        <v>15.9583333333333</v>
      </c>
      <c r="C889" s="1">
        <v>8538</v>
      </c>
      <c r="D889" s="1">
        <f>GAS_LOAD!K889</f>
        <v>2.7626225616666669</v>
      </c>
      <c r="E889" s="1">
        <f>GAS_LOAD!L889</f>
        <v>4.1439338425000001</v>
      </c>
      <c r="F889" s="1">
        <f t="shared" si="25"/>
        <v>114.15525114155251</v>
      </c>
      <c r="G889" s="1">
        <v>0</v>
      </c>
      <c r="H889" s="19">
        <v>0</v>
      </c>
      <c r="I889" s="1">
        <f>WIND!B889</f>
        <v>1867.71875</v>
      </c>
      <c r="J889" s="1">
        <f>WIND!C889</f>
        <v>158.28125</v>
      </c>
      <c r="K889" s="19">
        <v>0</v>
      </c>
      <c r="L889" s="21">
        <v>0</v>
      </c>
      <c r="M889" s="5">
        <v>602</v>
      </c>
      <c r="N889" s="5">
        <v>0</v>
      </c>
      <c r="O889" s="22">
        <v>0</v>
      </c>
      <c r="P889" s="1">
        <v>239</v>
      </c>
      <c r="Q889" s="22">
        <v>0</v>
      </c>
      <c r="R889" s="22">
        <v>0</v>
      </c>
      <c r="S889" s="20">
        <v>0</v>
      </c>
    </row>
    <row r="890" spans="1:19" ht="15" customHeight="1" x14ac:dyDescent="0.35">
      <c r="A890" s="2">
        <f t="shared" si="26"/>
        <v>46244</v>
      </c>
      <c r="B890" s="3">
        <v>16</v>
      </c>
      <c r="C890" s="1">
        <v>7569</v>
      </c>
      <c r="D890" s="1">
        <f>GAS_LOAD!K890</f>
        <v>2.7745797250000002</v>
      </c>
      <c r="E890" s="1">
        <f>GAS_LOAD!L890</f>
        <v>4.1618695875</v>
      </c>
      <c r="F890" s="1">
        <f t="shared" si="25"/>
        <v>114.15525114155251</v>
      </c>
      <c r="G890" s="1">
        <v>0</v>
      </c>
      <c r="H890" s="19">
        <v>0</v>
      </c>
      <c r="I890" s="1">
        <f>WIND!B890</f>
        <v>1724.828125</v>
      </c>
      <c r="J890" s="1">
        <f>WIND!C890</f>
        <v>146.171875</v>
      </c>
      <c r="K890" s="19">
        <v>0</v>
      </c>
      <c r="L890" s="21">
        <v>0</v>
      </c>
      <c r="M890" s="5">
        <v>602</v>
      </c>
      <c r="N890" s="5">
        <v>0</v>
      </c>
      <c r="O890" s="22">
        <v>0</v>
      </c>
      <c r="P890" s="1">
        <v>240</v>
      </c>
      <c r="Q890" s="22">
        <v>0</v>
      </c>
      <c r="R890" s="22">
        <v>0</v>
      </c>
      <c r="S890" s="20">
        <v>0</v>
      </c>
    </row>
    <row r="891" spans="1:19" ht="15" customHeight="1" x14ac:dyDescent="0.35">
      <c r="A891" s="2">
        <f t="shared" si="26"/>
        <v>46244</v>
      </c>
      <c r="B891" s="3">
        <v>16.0416666666666</v>
      </c>
      <c r="C891" s="1">
        <v>7207</v>
      </c>
      <c r="D891" s="1">
        <f>GAS_LOAD!K891</f>
        <v>2.7745797250000002</v>
      </c>
      <c r="E891" s="1">
        <f>GAS_LOAD!L891</f>
        <v>4.1618695875</v>
      </c>
      <c r="F891" s="1">
        <f t="shared" si="25"/>
        <v>114.15525114155251</v>
      </c>
      <c r="G891" s="1">
        <v>0</v>
      </c>
      <c r="H891" s="19">
        <v>0</v>
      </c>
      <c r="I891" s="1">
        <f>WIND!B891</f>
        <v>1275.875</v>
      </c>
      <c r="J891" s="1">
        <f>WIND!C891</f>
        <v>108.125</v>
      </c>
      <c r="K891" s="19">
        <v>0</v>
      </c>
      <c r="L891" s="21">
        <v>0</v>
      </c>
      <c r="M891" s="5">
        <v>602</v>
      </c>
      <c r="N891" s="5">
        <v>0</v>
      </c>
      <c r="O891" s="22">
        <v>0</v>
      </c>
      <c r="P891" s="1">
        <v>236</v>
      </c>
      <c r="Q891" s="22">
        <v>0</v>
      </c>
      <c r="R891" s="22">
        <v>0</v>
      </c>
      <c r="S891" s="20">
        <v>0</v>
      </c>
    </row>
    <row r="892" spans="1:19" ht="15" customHeight="1" x14ac:dyDescent="0.35">
      <c r="A892" s="2">
        <f t="shared" si="26"/>
        <v>46244</v>
      </c>
      <c r="B892" s="3">
        <v>16.0833333333333</v>
      </c>
      <c r="C892" s="1">
        <v>6911</v>
      </c>
      <c r="D892" s="1">
        <f>GAS_LOAD!K892</f>
        <v>2.7745797250000002</v>
      </c>
      <c r="E892" s="1">
        <f>GAS_LOAD!L892</f>
        <v>4.1618695875</v>
      </c>
      <c r="F892" s="1">
        <f t="shared" si="25"/>
        <v>114.15525114155251</v>
      </c>
      <c r="G892" s="1">
        <v>0</v>
      </c>
      <c r="H892" s="19">
        <v>0</v>
      </c>
      <c r="I892" s="1">
        <f>WIND!B892</f>
        <v>1109.015625</v>
      </c>
      <c r="J892" s="1">
        <f>WIND!C892</f>
        <v>93.984375</v>
      </c>
      <c r="K892" s="19">
        <v>0</v>
      </c>
      <c r="L892" s="21">
        <v>0</v>
      </c>
      <c r="M892" s="5">
        <v>602</v>
      </c>
      <c r="N892" s="5">
        <v>0</v>
      </c>
      <c r="O892" s="22">
        <v>0</v>
      </c>
      <c r="P892" s="1">
        <v>236</v>
      </c>
      <c r="Q892" s="22">
        <v>0</v>
      </c>
      <c r="R892" s="22">
        <v>0</v>
      </c>
      <c r="S892" s="20">
        <v>0</v>
      </c>
    </row>
    <row r="893" spans="1:19" ht="15" customHeight="1" x14ac:dyDescent="0.35">
      <c r="A893" s="2">
        <f t="shared" si="26"/>
        <v>46244</v>
      </c>
      <c r="B893" s="3">
        <v>16.125</v>
      </c>
      <c r="C893" s="1">
        <v>6608</v>
      </c>
      <c r="D893" s="1">
        <f>GAS_LOAD!K893</f>
        <v>2.7745797250000002</v>
      </c>
      <c r="E893" s="1">
        <f>GAS_LOAD!L893</f>
        <v>4.1618695875</v>
      </c>
      <c r="F893" s="1">
        <f t="shared" si="25"/>
        <v>114.15525114155251</v>
      </c>
      <c r="G893" s="1">
        <v>0</v>
      </c>
      <c r="H893" s="19">
        <v>0</v>
      </c>
      <c r="I893" s="1">
        <f>WIND!B893</f>
        <v>879.46875</v>
      </c>
      <c r="J893" s="1">
        <f>WIND!C893</f>
        <v>74.53125</v>
      </c>
      <c r="K893" s="19">
        <v>0</v>
      </c>
      <c r="L893" s="21">
        <v>0</v>
      </c>
      <c r="M893" s="5">
        <v>602</v>
      </c>
      <c r="N893" s="5">
        <v>0</v>
      </c>
      <c r="O893" s="22">
        <v>0</v>
      </c>
      <c r="P893" s="1">
        <v>238</v>
      </c>
      <c r="Q893" s="22">
        <v>0</v>
      </c>
      <c r="R893" s="22">
        <v>0</v>
      </c>
      <c r="S893" s="20">
        <v>0</v>
      </c>
    </row>
    <row r="894" spans="1:19" ht="15" customHeight="1" x14ac:dyDescent="0.35">
      <c r="A894" s="2">
        <f t="shared" si="26"/>
        <v>46244</v>
      </c>
      <c r="B894" s="3">
        <v>16.1666666666666</v>
      </c>
      <c r="C894" s="1">
        <v>6599</v>
      </c>
      <c r="D894" s="1">
        <f>GAS_LOAD!K894</f>
        <v>2.7745797250000002</v>
      </c>
      <c r="E894" s="1">
        <f>GAS_LOAD!L894</f>
        <v>4.1618695875</v>
      </c>
      <c r="F894" s="1">
        <f t="shared" si="25"/>
        <v>114.15525114155251</v>
      </c>
      <c r="G894" s="1">
        <v>0</v>
      </c>
      <c r="H894" s="19">
        <v>0</v>
      </c>
      <c r="I894" s="1">
        <f>WIND!B894</f>
        <v>744.875</v>
      </c>
      <c r="J894" s="1">
        <f>WIND!C894</f>
        <v>63.125</v>
      </c>
      <c r="K894" s="19">
        <v>0</v>
      </c>
      <c r="L894" s="21">
        <v>0</v>
      </c>
      <c r="M894" s="5">
        <v>602</v>
      </c>
      <c r="N894" s="5">
        <v>0</v>
      </c>
      <c r="O894" s="22">
        <v>0</v>
      </c>
      <c r="P894" s="1">
        <v>240</v>
      </c>
      <c r="Q894" s="22">
        <v>0</v>
      </c>
      <c r="R894" s="22">
        <v>0</v>
      </c>
      <c r="S894" s="20">
        <v>0</v>
      </c>
    </row>
    <row r="895" spans="1:19" ht="15" customHeight="1" x14ac:dyDescent="0.35">
      <c r="A895" s="2">
        <f t="shared" si="26"/>
        <v>46244</v>
      </c>
      <c r="B895" s="3">
        <v>16.2083333333333</v>
      </c>
      <c r="C895" s="1">
        <v>6837</v>
      </c>
      <c r="D895" s="1">
        <f>GAS_LOAD!K895</f>
        <v>2.7745797250000002</v>
      </c>
      <c r="E895" s="1">
        <f>GAS_LOAD!L895</f>
        <v>4.1618695875</v>
      </c>
      <c r="F895" s="1">
        <f t="shared" si="25"/>
        <v>114.15525114155251</v>
      </c>
      <c r="G895" s="1">
        <v>0</v>
      </c>
      <c r="H895" s="19">
        <v>0</v>
      </c>
      <c r="I895" s="1">
        <f>WIND!B895</f>
        <v>748.5625</v>
      </c>
      <c r="J895" s="1">
        <f>WIND!C895</f>
        <v>63.4375</v>
      </c>
      <c r="K895" s="19">
        <v>0</v>
      </c>
      <c r="L895" s="21">
        <v>0</v>
      </c>
      <c r="M895" s="5">
        <v>602</v>
      </c>
      <c r="N895" s="5">
        <v>287</v>
      </c>
      <c r="O895" s="22">
        <v>0</v>
      </c>
      <c r="P895" s="1">
        <v>254</v>
      </c>
      <c r="Q895" s="22">
        <v>0</v>
      </c>
      <c r="R895" s="22">
        <v>0</v>
      </c>
      <c r="S895" s="20">
        <v>0</v>
      </c>
    </row>
    <row r="896" spans="1:19" ht="15" customHeight="1" x14ac:dyDescent="0.35">
      <c r="A896" s="2">
        <f t="shared" si="26"/>
        <v>46244</v>
      </c>
      <c r="B896" s="3">
        <v>16.25</v>
      </c>
      <c r="C896" s="1">
        <v>7206</v>
      </c>
      <c r="D896" s="1">
        <f>GAS_LOAD!K896</f>
        <v>2.7745797250000002</v>
      </c>
      <c r="E896" s="1">
        <f>GAS_LOAD!L896</f>
        <v>4.1618695875</v>
      </c>
      <c r="F896" s="1">
        <f t="shared" si="25"/>
        <v>114.15525114155251</v>
      </c>
      <c r="G896" s="1">
        <v>39</v>
      </c>
      <c r="H896" s="19">
        <v>0</v>
      </c>
      <c r="I896" s="1">
        <f>WIND!B896</f>
        <v>703.390625</v>
      </c>
      <c r="J896" s="1">
        <f>WIND!C896</f>
        <v>59.609375</v>
      </c>
      <c r="K896" s="19">
        <v>0</v>
      </c>
      <c r="L896" s="21">
        <v>0</v>
      </c>
      <c r="M896" s="5">
        <v>602</v>
      </c>
      <c r="N896" s="5">
        <v>411</v>
      </c>
      <c r="O896" s="22">
        <v>0</v>
      </c>
      <c r="P896" s="1">
        <v>295</v>
      </c>
      <c r="Q896" s="22">
        <v>0</v>
      </c>
      <c r="R896" s="22">
        <v>0</v>
      </c>
      <c r="S896" s="20">
        <v>0</v>
      </c>
    </row>
    <row r="897" spans="1:19" ht="15" customHeight="1" x14ac:dyDescent="0.35">
      <c r="A897" s="2">
        <f t="shared" si="26"/>
        <v>46244</v>
      </c>
      <c r="B897" s="3">
        <v>16.2916666666666</v>
      </c>
      <c r="C897" s="1">
        <v>7845</v>
      </c>
      <c r="D897" s="1">
        <f>GAS_LOAD!K897</f>
        <v>2.7745797250000002</v>
      </c>
      <c r="E897" s="1">
        <f>GAS_LOAD!L897</f>
        <v>4.1618695875</v>
      </c>
      <c r="F897" s="1">
        <f t="shared" si="25"/>
        <v>114.15525114155251</v>
      </c>
      <c r="G897" s="1">
        <v>372</v>
      </c>
      <c r="H897" s="19">
        <v>0</v>
      </c>
      <c r="I897" s="1">
        <f>WIND!B897</f>
        <v>843.515625</v>
      </c>
      <c r="J897" s="1">
        <f>WIND!C897</f>
        <v>71.484375</v>
      </c>
      <c r="K897" s="19">
        <v>0</v>
      </c>
      <c r="L897" s="21">
        <v>0</v>
      </c>
      <c r="M897" s="5">
        <v>602</v>
      </c>
      <c r="N897" s="5">
        <v>0</v>
      </c>
      <c r="O897" s="22">
        <v>0</v>
      </c>
      <c r="P897" s="1">
        <v>319</v>
      </c>
      <c r="Q897" s="22">
        <v>0</v>
      </c>
      <c r="R897" s="22">
        <v>0</v>
      </c>
      <c r="S897" s="20">
        <v>0</v>
      </c>
    </row>
    <row r="898" spans="1:19" ht="15" customHeight="1" x14ac:dyDescent="0.35">
      <c r="A898" s="2">
        <f t="shared" si="26"/>
        <v>46244</v>
      </c>
      <c r="B898" s="3">
        <v>16.3333333333333</v>
      </c>
      <c r="C898" s="1">
        <v>8515</v>
      </c>
      <c r="D898" s="1">
        <f>GAS_LOAD!K898</f>
        <v>2.7745797250000002</v>
      </c>
      <c r="E898" s="1">
        <f>GAS_LOAD!L898</f>
        <v>4.1618695875</v>
      </c>
      <c r="F898" s="1">
        <f t="shared" si="25"/>
        <v>114.15525114155251</v>
      </c>
      <c r="G898" s="1">
        <v>1482</v>
      </c>
      <c r="H898" s="19">
        <v>0</v>
      </c>
      <c r="I898" s="1">
        <f>WIND!B898</f>
        <v>769.765625</v>
      </c>
      <c r="J898" s="1">
        <f>WIND!C898</f>
        <v>65.234375</v>
      </c>
      <c r="K898" s="19">
        <v>0</v>
      </c>
      <c r="L898" s="21">
        <v>0</v>
      </c>
      <c r="M898" s="5">
        <v>602</v>
      </c>
      <c r="N898" s="5">
        <v>0</v>
      </c>
      <c r="O898" s="22">
        <v>0</v>
      </c>
      <c r="P898" s="1">
        <v>325</v>
      </c>
      <c r="Q898" s="22">
        <v>0</v>
      </c>
      <c r="R898" s="22">
        <v>0</v>
      </c>
      <c r="S898" s="20">
        <v>0</v>
      </c>
    </row>
    <row r="899" spans="1:19" ht="15" customHeight="1" x14ac:dyDescent="0.35">
      <c r="A899" s="2">
        <f t="shared" si="26"/>
        <v>46244</v>
      </c>
      <c r="B899" s="3">
        <v>16.375</v>
      </c>
      <c r="C899" s="1">
        <v>9149</v>
      </c>
      <c r="D899" s="1">
        <f>GAS_LOAD!K899</f>
        <v>2.7745797250000002</v>
      </c>
      <c r="E899" s="1">
        <f>GAS_LOAD!L899</f>
        <v>4.1618695875</v>
      </c>
      <c r="F899" s="1">
        <f t="shared" ref="F899:F962" si="27">1000000/365/24</f>
        <v>114.15525114155251</v>
      </c>
      <c r="G899" s="1">
        <v>2943</v>
      </c>
      <c r="H899" s="19">
        <v>0</v>
      </c>
      <c r="I899" s="1">
        <f>WIND!B899</f>
        <v>606.59375</v>
      </c>
      <c r="J899" s="1">
        <f>WIND!C899</f>
        <v>51.40625</v>
      </c>
      <c r="K899" s="19">
        <v>0</v>
      </c>
      <c r="L899" s="21">
        <v>0</v>
      </c>
      <c r="M899" s="5">
        <v>602</v>
      </c>
      <c r="N899" s="5">
        <v>0</v>
      </c>
      <c r="O899" s="22">
        <v>0</v>
      </c>
      <c r="P899" s="1">
        <v>323</v>
      </c>
      <c r="Q899" s="22">
        <v>0</v>
      </c>
      <c r="R899" s="22">
        <v>0</v>
      </c>
      <c r="S899" s="20">
        <v>0</v>
      </c>
    </row>
    <row r="900" spans="1:19" ht="15" customHeight="1" x14ac:dyDescent="0.35">
      <c r="A900" s="2">
        <f t="shared" si="26"/>
        <v>46244</v>
      </c>
      <c r="B900" s="3">
        <v>16.4166666666666</v>
      </c>
      <c r="C900" s="1">
        <v>9570</v>
      </c>
      <c r="D900" s="1">
        <f>GAS_LOAD!K900</f>
        <v>2.7745797250000002</v>
      </c>
      <c r="E900" s="1">
        <f>GAS_LOAD!L900</f>
        <v>4.1618695875</v>
      </c>
      <c r="F900" s="1">
        <f t="shared" si="27"/>
        <v>114.15525114155251</v>
      </c>
      <c r="G900" s="1">
        <v>4191</v>
      </c>
      <c r="H900" s="19">
        <v>0</v>
      </c>
      <c r="I900" s="1">
        <f>WIND!B900</f>
        <v>560.5</v>
      </c>
      <c r="J900" s="1">
        <f>WIND!C900</f>
        <v>47.5</v>
      </c>
      <c r="K900" s="19">
        <v>0</v>
      </c>
      <c r="L900" s="21">
        <v>0</v>
      </c>
      <c r="M900" s="5">
        <v>602</v>
      </c>
      <c r="N900" s="5">
        <v>0</v>
      </c>
      <c r="O900" s="22">
        <v>0</v>
      </c>
      <c r="P900" s="1">
        <v>320</v>
      </c>
      <c r="Q900" s="22">
        <v>0</v>
      </c>
      <c r="R900" s="22">
        <v>0</v>
      </c>
      <c r="S900" s="20">
        <v>0</v>
      </c>
    </row>
    <row r="901" spans="1:19" ht="15" customHeight="1" x14ac:dyDescent="0.35">
      <c r="A901" s="2">
        <f t="shared" si="26"/>
        <v>46244</v>
      </c>
      <c r="B901" s="3">
        <v>16.4583333333333</v>
      </c>
      <c r="C901" s="1">
        <v>9889</v>
      </c>
      <c r="D901" s="1">
        <f>GAS_LOAD!K901</f>
        <v>2.7745797250000002</v>
      </c>
      <c r="E901" s="1">
        <f>GAS_LOAD!L901</f>
        <v>4.1618695875</v>
      </c>
      <c r="F901" s="1">
        <f t="shared" si="27"/>
        <v>114.15525114155251</v>
      </c>
      <c r="G901" s="1">
        <v>5088</v>
      </c>
      <c r="H901" s="19">
        <v>0</v>
      </c>
      <c r="I901" s="1">
        <f>WIND!B901</f>
        <v>537.453125</v>
      </c>
      <c r="J901" s="1">
        <f>WIND!C901</f>
        <v>45.546875</v>
      </c>
      <c r="K901" s="19">
        <v>0</v>
      </c>
      <c r="L901" s="21">
        <v>0</v>
      </c>
      <c r="M901" s="5">
        <v>602</v>
      </c>
      <c r="N901" s="5">
        <v>1325</v>
      </c>
      <c r="O901" s="22">
        <v>0</v>
      </c>
      <c r="P901" s="1">
        <v>320</v>
      </c>
      <c r="Q901" s="22">
        <v>0</v>
      </c>
      <c r="R901" s="22">
        <v>0</v>
      </c>
      <c r="S901" s="20">
        <v>0</v>
      </c>
    </row>
    <row r="902" spans="1:19" ht="15" customHeight="1" x14ac:dyDescent="0.35">
      <c r="A902" s="2">
        <f t="shared" si="26"/>
        <v>46244</v>
      </c>
      <c r="B902" s="3">
        <v>16.5</v>
      </c>
      <c r="C902" s="1">
        <v>10155</v>
      </c>
      <c r="D902" s="1">
        <f>GAS_LOAD!K902</f>
        <v>2.7745797250000002</v>
      </c>
      <c r="E902" s="1">
        <f>GAS_LOAD!L902</f>
        <v>4.1618695875</v>
      </c>
      <c r="F902" s="1">
        <f t="shared" si="27"/>
        <v>114.15525114155251</v>
      </c>
      <c r="G902" s="1">
        <v>5748</v>
      </c>
      <c r="H902" s="19">
        <v>0</v>
      </c>
      <c r="I902" s="1">
        <f>WIND!B902</f>
        <v>547.59375</v>
      </c>
      <c r="J902" s="1">
        <f>WIND!C902</f>
        <v>46.40625</v>
      </c>
      <c r="K902" s="19">
        <v>0</v>
      </c>
      <c r="L902" s="21">
        <v>0</v>
      </c>
      <c r="M902" s="5">
        <v>602</v>
      </c>
      <c r="N902" s="5">
        <v>1325</v>
      </c>
      <c r="O902" s="22">
        <v>0</v>
      </c>
      <c r="P902" s="1">
        <v>319</v>
      </c>
      <c r="Q902" s="22">
        <v>0</v>
      </c>
      <c r="R902" s="22">
        <v>0</v>
      </c>
      <c r="S902" s="20">
        <v>0</v>
      </c>
    </row>
    <row r="903" spans="1:19" ht="15" customHeight="1" x14ac:dyDescent="0.35">
      <c r="A903" s="2">
        <f t="shared" si="26"/>
        <v>46244</v>
      </c>
      <c r="B903" s="3">
        <v>16.5416666666666</v>
      </c>
      <c r="C903" s="1">
        <v>10069</v>
      </c>
      <c r="D903" s="1">
        <f>GAS_LOAD!K903</f>
        <v>2.7745797250000002</v>
      </c>
      <c r="E903" s="1">
        <f>GAS_LOAD!L903</f>
        <v>4.1618695875</v>
      </c>
      <c r="F903" s="1">
        <f t="shared" si="27"/>
        <v>114.15525114155251</v>
      </c>
      <c r="G903" s="1">
        <v>6081</v>
      </c>
      <c r="H903" s="19">
        <v>0</v>
      </c>
      <c r="I903" s="1">
        <f>WIND!B903</f>
        <v>508.875</v>
      </c>
      <c r="J903" s="1">
        <f>WIND!C903</f>
        <v>43.125</v>
      </c>
      <c r="K903" s="19">
        <v>0</v>
      </c>
      <c r="L903" s="21">
        <v>0</v>
      </c>
      <c r="M903" s="5">
        <v>602</v>
      </c>
      <c r="N903" s="5">
        <v>0</v>
      </c>
      <c r="O903" s="22">
        <v>0</v>
      </c>
      <c r="P903" s="1">
        <v>313</v>
      </c>
      <c r="Q903" s="22">
        <v>0</v>
      </c>
      <c r="R903" s="22">
        <v>0</v>
      </c>
      <c r="S903" s="20">
        <v>0</v>
      </c>
    </row>
    <row r="904" spans="1:19" ht="15" customHeight="1" x14ac:dyDescent="0.35">
      <c r="A904" s="2">
        <f t="shared" si="26"/>
        <v>46244</v>
      </c>
      <c r="B904" s="3">
        <v>16.5833333333333</v>
      </c>
      <c r="C904" s="1">
        <v>10167</v>
      </c>
      <c r="D904" s="1">
        <f>GAS_LOAD!K904</f>
        <v>2.7745797250000002</v>
      </c>
      <c r="E904" s="1">
        <f>GAS_LOAD!L904</f>
        <v>4.1618695875</v>
      </c>
      <c r="F904" s="1">
        <f t="shared" si="27"/>
        <v>114.15525114155251</v>
      </c>
      <c r="G904" s="1">
        <v>6213</v>
      </c>
      <c r="H904" s="19">
        <v>0</v>
      </c>
      <c r="I904" s="1">
        <f>WIND!B904</f>
        <v>659.140625</v>
      </c>
      <c r="J904" s="1">
        <f>WIND!C904</f>
        <v>55.859375</v>
      </c>
      <c r="K904" s="19">
        <v>0</v>
      </c>
      <c r="L904" s="21">
        <v>0</v>
      </c>
      <c r="M904" s="5">
        <v>602</v>
      </c>
      <c r="N904" s="5">
        <v>0</v>
      </c>
      <c r="O904" s="22">
        <v>0</v>
      </c>
      <c r="P904" s="1">
        <v>310</v>
      </c>
      <c r="Q904" s="22">
        <v>0</v>
      </c>
      <c r="R904" s="22">
        <v>0</v>
      </c>
      <c r="S904" s="20">
        <v>0</v>
      </c>
    </row>
    <row r="905" spans="1:19" ht="15" customHeight="1" x14ac:dyDescent="0.35">
      <c r="A905" s="2">
        <f t="shared" si="26"/>
        <v>46244</v>
      </c>
      <c r="B905" s="3">
        <v>16.625</v>
      </c>
      <c r="C905" s="1">
        <v>9999</v>
      </c>
      <c r="D905" s="1">
        <f>GAS_LOAD!K905</f>
        <v>2.7745797250000002</v>
      </c>
      <c r="E905" s="1">
        <f>GAS_LOAD!L905</f>
        <v>4.1618695875</v>
      </c>
      <c r="F905" s="1">
        <f t="shared" si="27"/>
        <v>114.15525114155251</v>
      </c>
      <c r="G905" s="1">
        <v>5856</v>
      </c>
      <c r="H905" s="19">
        <v>0</v>
      </c>
      <c r="I905" s="1">
        <f>WIND!B905</f>
        <v>716.296875</v>
      </c>
      <c r="J905" s="1">
        <f>WIND!C905</f>
        <v>60.703125</v>
      </c>
      <c r="K905" s="19">
        <v>0</v>
      </c>
      <c r="L905" s="21">
        <v>0</v>
      </c>
      <c r="M905" s="5">
        <v>602</v>
      </c>
      <c r="N905" s="5">
        <v>1233</v>
      </c>
      <c r="O905" s="22">
        <v>0</v>
      </c>
      <c r="P905" s="1">
        <v>313</v>
      </c>
      <c r="Q905" s="22">
        <v>0</v>
      </c>
      <c r="R905" s="22">
        <v>0</v>
      </c>
      <c r="S905" s="20">
        <v>0</v>
      </c>
    </row>
    <row r="906" spans="1:19" ht="15" customHeight="1" x14ac:dyDescent="0.35">
      <c r="A906" s="2">
        <f t="shared" si="26"/>
        <v>46244</v>
      </c>
      <c r="B906" s="3">
        <v>16.6666666666666</v>
      </c>
      <c r="C906" s="1">
        <v>9796</v>
      </c>
      <c r="D906" s="1">
        <f>GAS_LOAD!K906</f>
        <v>2.7745797250000002</v>
      </c>
      <c r="E906" s="1">
        <f>GAS_LOAD!L906</f>
        <v>4.1618695875</v>
      </c>
      <c r="F906" s="1">
        <f t="shared" si="27"/>
        <v>114.15525114155251</v>
      </c>
      <c r="G906" s="1">
        <v>5316</v>
      </c>
      <c r="H906" s="19">
        <v>0</v>
      </c>
      <c r="I906" s="1">
        <f>WIND!B906</f>
        <v>752.25</v>
      </c>
      <c r="J906" s="1">
        <f>WIND!C906</f>
        <v>63.75</v>
      </c>
      <c r="K906" s="19">
        <v>0</v>
      </c>
      <c r="L906" s="21">
        <v>0</v>
      </c>
      <c r="M906" s="5">
        <v>602</v>
      </c>
      <c r="N906" s="5">
        <v>0</v>
      </c>
      <c r="O906" s="22">
        <v>0</v>
      </c>
      <c r="P906" s="1">
        <v>310</v>
      </c>
      <c r="Q906" s="22">
        <v>0</v>
      </c>
      <c r="R906" s="22">
        <v>0</v>
      </c>
      <c r="S906" s="20">
        <v>0</v>
      </c>
    </row>
    <row r="907" spans="1:19" ht="15" customHeight="1" x14ac:dyDescent="0.35">
      <c r="A907" s="2">
        <f t="shared" si="26"/>
        <v>46244</v>
      </c>
      <c r="B907" s="3">
        <v>16.7083333333333</v>
      </c>
      <c r="C907" s="1">
        <v>9620</v>
      </c>
      <c r="D907" s="1">
        <f>GAS_LOAD!K907</f>
        <v>2.7745797250000002</v>
      </c>
      <c r="E907" s="1">
        <f>GAS_LOAD!L907</f>
        <v>4.1618695875</v>
      </c>
      <c r="F907" s="1">
        <f t="shared" si="27"/>
        <v>114.15525114155251</v>
      </c>
      <c r="G907" s="1">
        <v>4248</v>
      </c>
      <c r="H907" s="19">
        <v>0</v>
      </c>
      <c r="I907" s="1">
        <f>WIND!B907</f>
        <v>790.96875</v>
      </c>
      <c r="J907" s="1">
        <f>WIND!C907</f>
        <v>67.03125</v>
      </c>
      <c r="K907" s="19">
        <v>0</v>
      </c>
      <c r="L907" s="21">
        <v>0</v>
      </c>
      <c r="M907" s="5">
        <v>602</v>
      </c>
      <c r="N907" s="5">
        <v>0</v>
      </c>
      <c r="O907" s="22">
        <v>0</v>
      </c>
      <c r="P907" s="1">
        <v>305</v>
      </c>
      <c r="Q907" s="22">
        <v>0</v>
      </c>
      <c r="R907" s="22">
        <v>0</v>
      </c>
      <c r="S907" s="20">
        <v>0</v>
      </c>
    </row>
    <row r="908" spans="1:19" ht="15" customHeight="1" x14ac:dyDescent="0.35">
      <c r="A908" s="2">
        <f t="shared" si="26"/>
        <v>46244</v>
      </c>
      <c r="B908" s="3">
        <v>16.75</v>
      </c>
      <c r="C908" s="1">
        <v>9436</v>
      </c>
      <c r="D908" s="1">
        <f>GAS_LOAD!K908</f>
        <v>2.7745797250000002</v>
      </c>
      <c r="E908" s="1">
        <f>GAS_LOAD!L908</f>
        <v>4.1618695875</v>
      </c>
      <c r="F908" s="1">
        <f t="shared" si="27"/>
        <v>114.15525114155251</v>
      </c>
      <c r="G908" s="1">
        <v>2778</v>
      </c>
      <c r="H908" s="19">
        <v>0</v>
      </c>
      <c r="I908" s="1">
        <f>WIND!B908</f>
        <v>811.25</v>
      </c>
      <c r="J908" s="1">
        <f>WIND!C908</f>
        <v>68.75</v>
      </c>
      <c r="K908" s="19">
        <v>0</v>
      </c>
      <c r="L908" s="21">
        <v>0</v>
      </c>
      <c r="M908" s="5">
        <v>602</v>
      </c>
      <c r="N908" s="5">
        <v>0</v>
      </c>
      <c r="O908" s="22">
        <v>0</v>
      </c>
      <c r="P908" s="1">
        <v>300</v>
      </c>
      <c r="Q908" s="22">
        <v>0</v>
      </c>
      <c r="R908" s="22">
        <v>0</v>
      </c>
      <c r="S908" s="20">
        <v>0</v>
      </c>
    </row>
    <row r="909" spans="1:19" ht="15" customHeight="1" x14ac:dyDescent="0.35">
      <c r="A909" s="2">
        <f t="shared" si="26"/>
        <v>46244</v>
      </c>
      <c r="B909" s="3">
        <v>16.7916666666666</v>
      </c>
      <c r="C909" s="1">
        <v>9186</v>
      </c>
      <c r="D909" s="1">
        <f>GAS_LOAD!K909</f>
        <v>2.7745797250000002</v>
      </c>
      <c r="E909" s="1">
        <f>GAS_LOAD!L909</f>
        <v>4.1618695875</v>
      </c>
      <c r="F909" s="1">
        <f t="shared" si="27"/>
        <v>114.15525114155251</v>
      </c>
      <c r="G909" s="1">
        <v>1323</v>
      </c>
      <c r="H909" s="19">
        <v>0</v>
      </c>
      <c r="I909" s="1">
        <f>WIND!B909</f>
        <v>1018.671875</v>
      </c>
      <c r="J909" s="1">
        <f>WIND!C909</f>
        <v>86.328125</v>
      </c>
      <c r="K909" s="19">
        <v>0</v>
      </c>
      <c r="L909" s="21">
        <v>0</v>
      </c>
      <c r="M909" s="5">
        <v>602</v>
      </c>
      <c r="N909" s="5">
        <v>1325</v>
      </c>
      <c r="O909" s="22">
        <v>0</v>
      </c>
      <c r="P909" s="1">
        <v>285</v>
      </c>
      <c r="Q909" s="22">
        <v>0</v>
      </c>
      <c r="R909" s="22">
        <v>0</v>
      </c>
      <c r="S909" s="20">
        <v>0</v>
      </c>
    </row>
    <row r="910" spans="1:19" ht="15" customHeight="1" x14ac:dyDescent="0.35">
      <c r="A910" s="2">
        <f t="shared" si="26"/>
        <v>46244</v>
      </c>
      <c r="B910" s="3">
        <v>16.8333333333333</v>
      </c>
      <c r="C910" s="1">
        <v>8602</v>
      </c>
      <c r="D910" s="1">
        <f>GAS_LOAD!K910</f>
        <v>2.7745797250000002</v>
      </c>
      <c r="E910" s="1">
        <f>GAS_LOAD!L910</f>
        <v>4.1618695875</v>
      </c>
      <c r="F910" s="1">
        <f t="shared" si="27"/>
        <v>114.15525114155251</v>
      </c>
      <c r="G910" s="1">
        <v>336</v>
      </c>
      <c r="H910" s="19">
        <v>0</v>
      </c>
      <c r="I910" s="1">
        <f>WIND!B910</f>
        <v>1072.140625</v>
      </c>
      <c r="J910" s="1">
        <f>WIND!C910</f>
        <v>90.859375</v>
      </c>
      <c r="K910" s="19">
        <v>0</v>
      </c>
      <c r="L910" s="21">
        <v>0</v>
      </c>
      <c r="M910" s="5">
        <v>602</v>
      </c>
      <c r="N910" s="5">
        <v>1325</v>
      </c>
      <c r="O910" s="22">
        <v>0</v>
      </c>
      <c r="P910" s="1">
        <v>272</v>
      </c>
      <c r="Q910" s="22">
        <v>0</v>
      </c>
      <c r="R910" s="22">
        <v>0</v>
      </c>
      <c r="S910" s="20">
        <v>0</v>
      </c>
    </row>
    <row r="911" spans="1:19" ht="15" customHeight="1" x14ac:dyDescent="0.35">
      <c r="A911" s="2">
        <f t="shared" si="26"/>
        <v>46244</v>
      </c>
      <c r="B911" s="3">
        <v>16.875</v>
      </c>
      <c r="C911" s="1">
        <v>8491</v>
      </c>
      <c r="D911" s="1">
        <f>GAS_LOAD!K911</f>
        <v>2.7745797250000002</v>
      </c>
      <c r="E911" s="1">
        <f>GAS_LOAD!L911</f>
        <v>4.1618695875</v>
      </c>
      <c r="F911" s="1">
        <f t="shared" si="27"/>
        <v>114.15525114155251</v>
      </c>
      <c r="G911" s="1">
        <v>33</v>
      </c>
      <c r="H911" s="19">
        <v>0</v>
      </c>
      <c r="I911" s="1">
        <f>WIND!B911</f>
        <v>1067.53125</v>
      </c>
      <c r="J911" s="1">
        <f>WIND!C911</f>
        <v>90.46875</v>
      </c>
      <c r="K911" s="19">
        <v>0</v>
      </c>
      <c r="L911" s="21">
        <v>0</v>
      </c>
      <c r="M911" s="5">
        <v>602</v>
      </c>
      <c r="N911" s="5">
        <v>0</v>
      </c>
      <c r="O911" s="22">
        <v>0</v>
      </c>
      <c r="P911" s="1">
        <v>259</v>
      </c>
      <c r="Q911" s="22">
        <v>0</v>
      </c>
      <c r="R911" s="22">
        <v>0</v>
      </c>
      <c r="S911" s="20">
        <v>0</v>
      </c>
    </row>
    <row r="912" spans="1:19" ht="15" customHeight="1" x14ac:dyDescent="0.35">
      <c r="A912" s="2">
        <f t="shared" si="26"/>
        <v>46244</v>
      </c>
      <c r="B912" s="3">
        <v>16.9166666666666</v>
      </c>
      <c r="C912" s="1">
        <v>8872</v>
      </c>
      <c r="D912" s="1">
        <f>GAS_LOAD!K912</f>
        <v>2.7745797250000002</v>
      </c>
      <c r="E912" s="1">
        <f>GAS_LOAD!L912</f>
        <v>4.1618695875</v>
      </c>
      <c r="F912" s="1">
        <f t="shared" si="27"/>
        <v>114.15525114155251</v>
      </c>
      <c r="G912" s="1">
        <v>0</v>
      </c>
      <c r="H912" s="19">
        <v>0</v>
      </c>
      <c r="I912" s="1">
        <f>WIND!B912</f>
        <v>1030.65625</v>
      </c>
      <c r="J912" s="1">
        <f>WIND!C912</f>
        <v>87.34375</v>
      </c>
      <c r="K912" s="19">
        <v>0</v>
      </c>
      <c r="L912" s="21">
        <v>0</v>
      </c>
      <c r="M912" s="5">
        <v>602</v>
      </c>
      <c r="N912" s="5">
        <v>0</v>
      </c>
      <c r="O912" s="22">
        <v>0</v>
      </c>
      <c r="P912" s="1">
        <v>252</v>
      </c>
      <c r="Q912" s="22">
        <v>0</v>
      </c>
      <c r="R912" s="22">
        <v>0</v>
      </c>
      <c r="S912" s="20">
        <v>0</v>
      </c>
    </row>
    <row r="913" spans="1:19" ht="15" customHeight="1" x14ac:dyDescent="0.35">
      <c r="A913" s="2">
        <f t="shared" si="26"/>
        <v>46244</v>
      </c>
      <c r="B913" s="3">
        <v>16.9583333333333</v>
      </c>
      <c r="C913" s="1">
        <v>8647</v>
      </c>
      <c r="D913" s="1">
        <f>GAS_LOAD!K913</f>
        <v>2.7745797250000002</v>
      </c>
      <c r="E913" s="1">
        <f>GAS_LOAD!L913</f>
        <v>4.1618695875</v>
      </c>
      <c r="F913" s="1">
        <f t="shared" si="27"/>
        <v>114.15525114155251</v>
      </c>
      <c r="G913" s="1">
        <v>0</v>
      </c>
      <c r="H913" s="19">
        <v>0</v>
      </c>
      <c r="I913" s="1">
        <f>WIND!B913</f>
        <v>929.25</v>
      </c>
      <c r="J913" s="1">
        <f>WIND!C913</f>
        <v>78.75</v>
      </c>
      <c r="K913" s="19">
        <v>0</v>
      </c>
      <c r="L913" s="21">
        <v>0</v>
      </c>
      <c r="M913" s="5">
        <v>602</v>
      </c>
      <c r="N913" s="5">
        <v>1325</v>
      </c>
      <c r="O913" s="22">
        <v>0</v>
      </c>
      <c r="P913" s="1">
        <v>244</v>
      </c>
      <c r="Q913" s="22">
        <v>0</v>
      </c>
      <c r="R913" s="22">
        <v>0</v>
      </c>
      <c r="S913" s="20">
        <v>0</v>
      </c>
    </row>
    <row r="914" spans="1:19" ht="15" customHeight="1" x14ac:dyDescent="0.35">
      <c r="A914" s="2">
        <f t="shared" si="26"/>
        <v>46245</v>
      </c>
      <c r="B914" s="3">
        <v>17</v>
      </c>
      <c r="C914" s="1">
        <v>7750</v>
      </c>
      <c r="D914" s="1">
        <f>GAS_LOAD!K914</f>
        <v>2.8031216733333335</v>
      </c>
      <c r="E914" s="1">
        <f>GAS_LOAD!L914</f>
        <v>4.2046825099999996</v>
      </c>
      <c r="F914" s="1">
        <f t="shared" si="27"/>
        <v>114.15525114155251</v>
      </c>
      <c r="G914" s="1">
        <v>0</v>
      </c>
      <c r="H914" s="19">
        <v>0</v>
      </c>
      <c r="I914" s="1">
        <f>WIND!B914</f>
        <v>906.203125</v>
      </c>
      <c r="J914" s="1">
        <f>WIND!C914</f>
        <v>76.796875</v>
      </c>
      <c r="K914" s="19">
        <v>0</v>
      </c>
      <c r="L914" s="21">
        <v>0</v>
      </c>
      <c r="M914" s="5">
        <v>602</v>
      </c>
      <c r="N914" s="5">
        <v>802</v>
      </c>
      <c r="O914" s="22">
        <v>0</v>
      </c>
      <c r="P914" s="1">
        <v>241</v>
      </c>
      <c r="Q914" s="22">
        <v>0</v>
      </c>
      <c r="R914" s="22">
        <v>0</v>
      </c>
      <c r="S914" s="20">
        <v>0</v>
      </c>
    </row>
    <row r="915" spans="1:19" ht="15" customHeight="1" x14ac:dyDescent="0.35">
      <c r="A915" s="2">
        <f t="shared" si="26"/>
        <v>46245</v>
      </c>
      <c r="B915" s="3">
        <v>17.0416666666666</v>
      </c>
      <c r="C915" s="1">
        <v>7376</v>
      </c>
      <c r="D915" s="1">
        <f>GAS_LOAD!K915</f>
        <v>2.8031216733333335</v>
      </c>
      <c r="E915" s="1">
        <f>GAS_LOAD!L915</f>
        <v>4.2046825099999996</v>
      </c>
      <c r="F915" s="1">
        <f t="shared" si="27"/>
        <v>114.15525114155251</v>
      </c>
      <c r="G915" s="1">
        <v>0</v>
      </c>
      <c r="H915" s="19">
        <v>0</v>
      </c>
      <c r="I915" s="1">
        <f>WIND!B915</f>
        <v>731.046875</v>
      </c>
      <c r="J915" s="1">
        <f>WIND!C915</f>
        <v>61.953125</v>
      </c>
      <c r="K915" s="19">
        <v>0</v>
      </c>
      <c r="L915" s="21">
        <v>0</v>
      </c>
      <c r="M915" s="5">
        <v>602</v>
      </c>
      <c r="N915" s="5">
        <v>0</v>
      </c>
      <c r="O915" s="22">
        <v>0</v>
      </c>
      <c r="P915" s="1">
        <v>238</v>
      </c>
      <c r="Q915" s="22">
        <v>0</v>
      </c>
      <c r="R915" s="22">
        <v>0</v>
      </c>
      <c r="S915" s="20">
        <v>0</v>
      </c>
    </row>
    <row r="916" spans="1:19" ht="15" customHeight="1" x14ac:dyDescent="0.35">
      <c r="A916" s="2">
        <f t="shared" si="26"/>
        <v>46245</v>
      </c>
      <c r="B916" s="3">
        <v>17.0833333333333</v>
      </c>
      <c r="C916" s="1">
        <v>7084</v>
      </c>
      <c r="D916" s="1">
        <f>GAS_LOAD!K916</f>
        <v>2.8031216733333335</v>
      </c>
      <c r="E916" s="1">
        <f>GAS_LOAD!L916</f>
        <v>4.2046825099999996</v>
      </c>
      <c r="F916" s="1">
        <f t="shared" si="27"/>
        <v>114.15525114155251</v>
      </c>
      <c r="G916" s="1">
        <v>0</v>
      </c>
      <c r="H916" s="19">
        <v>0</v>
      </c>
      <c r="I916" s="1">
        <f>WIND!B916</f>
        <v>671.125</v>
      </c>
      <c r="J916" s="1">
        <f>WIND!C916</f>
        <v>56.875</v>
      </c>
      <c r="K916" s="19">
        <v>0</v>
      </c>
      <c r="L916" s="21">
        <v>0</v>
      </c>
      <c r="M916" s="5">
        <v>602</v>
      </c>
      <c r="N916" s="5">
        <v>635</v>
      </c>
      <c r="O916" s="22">
        <v>0</v>
      </c>
      <c r="P916" s="1">
        <v>237</v>
      </c>
      <c r="Q916" s="22">
        <v>0</v>
      </c>
      <c r="R916" s="22">
        <v>0</v>
      </c>
      <c r="S916" s="20">
        <v>0</v>
      </c>
    </row>
    <row r="917" spans="1:19" ht="15" customHeight="1" x14ac:dyDescent="0.35">
      <c r="A917" s="2">
        <f t="shared" si="26"/>
        <v>46245</v>
      </c>
      <c r="B917" s="3">
        <v>17.125</v>
      </c>
      <c r="C917" s="1">
        <v>6761</v>
      </c>
      <c r="D917" s="1">
        <f>GAS_LOAD!K917</f>
        <v>2.8031216733333335</v>
      </c>
      <c r="E917" s="1">
        <f>GAS_LOAD!L917</f>
        <v>4.2046825099999996</v>
      </c>
      <c r="F917" s="1">
        <f t="shared" si="27"/>
        <v>114.15525114155251</v>
      </c>
      <c r="G917" s="1">
        <v>0</v>
      </c>
      <c r="H917" s="19">
        <v>0</v>
      </c>
      <c r="I917" s="1">
        <f>WIND!B917</f>
        <v>608.4375</v>
      </c>
      <c r="J917" s="1">
        <f>WIND!C917</f>
        <v>51.5625</v>
      </c>
      <c r="K917" s="19">
        <v>0</v>
      </c>
      <c r="L917" s="21">
        <v>0</v>
      </c>
      <c r="M917" s="5">
        <v>602</v>
      </c>
      <c r="N917" s="5">
        <v>0</v>
      </c>
      <c r="O917" s="22">
        <v>0</v>
      </c>
      <c r="P917" s="1">
        <v>240</v>
      </c>
      <c r="Q917" s="22">
        <v>0</v>
      </c>
      <c r="R917" s="22">
        <v>0</v>
      </c>
      <c r="S917" s="20">
        <v>0</v>
      </c>
    </row>
    <row r="918" spans="1:19" ht="15" customHeight="1" x14ac:dyDescent="0.35">
      <c r="A918" s="2">
        <f t="shared" si="26"/>
        <v>46245</v>
      </c>
      <c r="B918" s="3">
        <v>17.1666666666666</v>
      </c>
      <c r="C918" s="1">
        <v>6712</v>
      </c>
      <c r="D918" s="1">
        <f>GAS_LOAD!K918</f>
        <v>2.8031216733333335</v>
      </c>
      <c r="E918" s="1">
        <f>GAS_LOAD!L918</f>
        <v>4.2046825099999996</v>
      </c>
      <c r="F918" s="1">
        <f t="shared" si="27"/>
        <v>114.15525114155251</v>
      </c>
      <c r="G918" s="1">
        <v>0</v>
      </c>
      <c r="H918" s="19">
        <v>0</v>
      </c>
      <c r="I918" s="1">
        <f>WIND!B918</f>
        <v>640.703125</v>
      </c>
      <c r="J918" s="1">
        <f>WIND!C918</f>
        <v>54.296875</v>
      </c>
      <c r="K918" s="19">
        <v>0</v>
      </c>
      <c r="L918" s="21">
        <v>0</v>
      </c>
      <c r="M918" s="5">
        <v>602</v>
      </c>
      <c r="N918" s="5">
        <v>291</v>
      </c>
      <c r="O918" s="22">
        <v>0</v>
      </c>
      <c r="P918" s="1">
        <v>242</v>
      </c>
      <c r="Q918" s="22">
        <v>0</v>
      </c>
      <c r="R918" s="22">
        <v>0</v>
      </c>
      <c r="S918" s="20">
        <v>0</v>
      </c>
    </row>
    <row r="919" spans="1:19" ht="15" customHeight="1" x14ac:dyDescent="0.35">
      <c r="A919" s="2">
        <f t="shared" si="26"/>
        <v>46245</v>
      </c>
      <c r="B919" s="3">
        <v>17.2083333333333</v>
      </c>
      <c r="C919" s="1">
        <v>6913</v>
      </c>
      <c r="D919" s="1">
        <f>GAS_LOAD!K919</f>
        <v>2.8031216733333335</v>
      </c>
      <c r="E919" s="1">
        <f>GAS_LOAD!L919</f>
        <v>4.2046825099999996</v>
      </c>
      <c r="F919" s="1">
        <f t="shared" si="27"/>
        <v>114.15525114155251</v>
      </c>
      <c r="G919" s="1">
        <v>0</v>
      </c>
      <c r="H919" s="19">
        <v>0</v>
      </c>
      <c r="I919" s="1">
        <f>WIND!B919</f>
        <v>754.09375</v>
      </c>
      <c r="J919" s="1">
        <f>WIND!C919</f>
        <v>63.90625</v>
      </c>
      <c r="K919" s="19">
        <v>0</v>
      </c>
      <c r="L919" s="21">
        <v>0</v>
      </c>
      <c r="M919" s="5">
        <v>602</v>
      </c>
      <c r="N919" s="5">
        <v>0</v>
      </c>
      <c r="O919" s="22">
        <v>0</v>
      </c>
      <c r="P919" s="1">
        <v>256</v>
      </c>
      <c r="Q919" s="22">
        <v>0</v>
      </c>
      <c r="R919" s="22">
        <v>0</v>
      </c>
      <c r="S919" s="20">
        <v>0</v>
      </c>
    </row>
    <row r="920" spans="1:19" ht="15" customHeight="1" x14ac:dyDescent="0.35">
      <c r="A920" s="2">
        <f t="shared" si="26"/>
        <v>46245</v>
      </c>
      <c r="B920" s="3">
        <v>17.25</v>
      </c>
      <c r="C920" s="1">
        <v>7257</v>
      </c>
      <c r="D920" s="1">
        <f>GAS_LOAD!K920</f>
        <v>2.8031216733333335</v>
      </c>
      <c r="E920" s="1">
        <f>GAS_LOAD!L920</f>
        <v>4.2046825099999996</v>
      </c>
      <c r="F920" s="1">
        <f t="shared" si="27"/>
        <v>114.15525114155251</v>
      </c>
      <c r="G920" s="1">
        <v>33</v>
      </c>
      <c r="H920" s="19">
        <v>0</v>
      </c>
      <c r="I920" s="1">
        <f>WIND!B920</f>
        <v>762.390625</v>
      </c>
      <c r="J920" s="1">
        <f>WIND!C920</f>
        <v>64.609375</v>
      </c>
      <c r="K920" s="19">
        <v>0</v>
      </c>
      <c r="L920" s="21">
        <v>0</v>
      </c>
      <c r="M920" s="5">
        <v>602</v>
      </c>
      <c r="N920" s="5">
        <v>638</v>
      </c>
      <c r="O920" s="22">
        <v>0</v>
      </c>
      <c r="P920" s="1">
        <v>297</v>
      </c>
      <c r="Q920" s="22">
        <v>0</v>
      </c>
      <c r="R920" s="22">
        <v>0</v>
      </c>
      <c r="S920" s="20">
        <v>0</v>
      </c>
    </row>
    <row r="921" spans="1:19" ht="15" customHeight="1" x14ac:dyDescent="0.35">
      <c r="A921" s="2">
        <f t="shared" si="26"/>
        <v>46245</v>
      </c>
      <c r="B921" s="3">
        <v>17.2916666666666</v>
      </c>
      <c r="C921" s="1">
        <v>7847</v>
      </c>
      <c r="D921" s="1">
        <f>GAS_LOAD!K921</f>
        <v>2.8031216733333335</v>
      </c>
      <c r="E921" s="1">
        <f>GAS_LOAD!L921</f>
        <v>4.2046825099999996</v>
      </c>
      <c r="F921" s="1">
        <f t="shared" si="27"/>
        <v>114.15525114155251</v>
      </c>
      <c r="G921" s="1">
        <v>504</v>
      </c>
      <c r="H921" s="19">
        <v>0</v>
      </c>
      <c r="I921" s="1">
        <f>WIND!B921</f>
        <v>627.796875</v>
      </c>
      <c r="J921" s="1">
        <f>WIND!C921</f>
        <v>53.203125</v>
      </c>
      <c r="K921" s="19">
        <v>0</v>
      </c>
      <c r="L921" s="21">
        <v>0</v>
      </c>
      <c r="M921" s="5">
        <v>602</v>
      </c>
      <c r="N921" s="5">
        <v>0</v>
      </c>
      <c r="O921" s="22">
        <v>0</v>
      </c>
      <c r="P921" s="1">
        <v>321</v>
      </c>
      <c r="Q921" s="22">
        <v>0</v>
      </c>
      <c r="R921" s="22">
        <v>0</v>
      </c>
      <c r="S921" s="20">
        <v>0</v>
      </c>
    </row>
    <row r="922" spans="1:19" ht="15" customHeight="1" x14ac:dyDescent="0.35">
      <c r="A922" s="2">
        <f t="shared" si="26"/>
        <v>46245</v>
      </c>
      <c r="B922" s="3">
        <v>17.3333333333333</v>
      </c>
      <c r="C922" s="1">
        <v>8466</v>
      </c>
      <c r="D922" s="1">
        <f>GAS_LOAD!K922</f>
        <v>2.8031216733333335</v>
      </c>
      <c r="E922" s="1">
        <f>GAS_LOAD!L922</f>
        <v>4.2046825099999996</v>
      </c>
      <c r="F922" s="1">
        <f t="shared" si="27"/>
        <v>114.15525114155251</v>
      </c>
      <c r="G922" s="1">
        <v>1779</v>
      </c>
      <c r="H922" s="19">
        <v>0</v>
      </c>
      <c r="I922" s="1">
        <f>WIND!B922</f>
        <v>601.0625</v>
      </c>
      <c r="J922" s="1">
        <f>WIND!C922</f>
        <v>50.9375</v>
      </c>
      <c r="K922" s="19">
        <v>0</v>
      </c>
      <c r="L922" s="21">
        <v>0</v>
      </c>
      <c r="M922" s="5">
        <v>602</v>
      </c>
      <c r="N922" s="5">
        <v>1250</v>
      </c>
      <c r="O922" s="22">
        <v>0</v>
      </c>
      <c r="P922" s="1">
        <v>327</v>
      </c>
      <c r="Q922" s="22">
        <v>0</v>
      </c>
      <c r="R922" s="22">
        <v>0</v>
      </c>
      <c r="S922" s="20">
        <v>0</v>
      </c>
    </row>
    <row r="923" spans="1:19" ht="15" customHeight="1" x14ac:dyDescent="0.35">
      <c r="A923" s="2">
        <f t="shared" si="26"/>
        <v>46245</v>
      </c>
      <c r="B923" s="3">
        <v>17.375</v>
      </c>
      <c r="C923" s="1">
        <v>9028</v>
      </c>
      <c r="D923" s="1">
        <f>GAS_LOAD!K923</f>
        <v>2.8031216733333335</v>
      </c>
      <c r="E923" s="1">
        <f>GAS_LOAD!L923</f>
        <v>4.2046825099999996</v>
      </c>
      <c r="F923" s="1">
        <f t="shared" si="27"/>
        <v>114.15525114155251</v>
      </c>
      <c r="G923" s="1">
        <v>3639</v>
      </c>
      <c r="H923" s="19">
        <v>0</v>
      </c>
      <c r="I923" s="1">
        <f>WIND!B923</f>
        <v>675.734375</v>
      </c>
      <c r="J923" s="1">
        <f>WIND!C923</f>
        <v>57.265625</v>
      </c>
      <c r="K923" s="19">
        <v>0</v>
      </c>
      <c r="L923" s="21">
        <v>0</v>
      </c>
      <c r="M923" s="5">
        <v>602</v>
      </c>
      <c r="N923" s="5">
        <v>0</v>
      </c>
      <c r="O923" s="22">
        <v>0</v>
      </c>
      <c r="P923" s="1">
        <v>326</v>
      </c>
      <c r="Q923" s="22">
        <v>0</v>
      </c>
      <c r="R923" s="22">
        <v>0</v>
      </c>
      <c r="S923" s="20">
        <v>0</v>
      </c>
    </row>
    <row r="924" spans="1:19" ht="15" customHeight="1" x14ac:dyDescent="0.35">
      <c r="A924" s="2">
        <f t="shared" si="26"/>
        <v>46245</v>
      </c>
      <c r="B924" s="3">
        <v>17.4166666666666</v>
      </c>
      <c r="C924" s="1">
        <v>9411</v>
      </c>
      <c r="D924" s="1">
        <f>GAS_LOAD!K924</f>
        <v>2.8031216733333335</v>
      </c>
      <c r="E924" s="1">
        <f>GAS_LOAD!L924</f>
        <v>4.2046825099999996</v>
      </c>
      <c r="F924" s="1">
        <f t="shared" si="27"/>
        <v>114.15525114155251</v>
      </c>
      <c r="G924" s="1">
        <v>5322</v>
      </c>
      <c r="H924" s="19">
        <v>0</v>
      </c>
      <c r="I924" s="1">
        <f>WIND!B924</f>
        <v>519.9375</v>
      </c>
      <c r="J924" s="1">
        <f>WIND!C924</f>
        <v>44.0625</v>
      </c>
      <c r="K924" s="19">
        <v>0</v>
      </c>
      <c r="L924" s="21">
        <v>0</v>
      </c>
      <c r="M924" s="5">
        <v>602</v>
      </c>
      <c r="N924" s="5">
        <v>0</v>
      </c>
      <c r="O924" s="22">
        <v>0</v>
      </c>
      <c r="P924" s="1">
        <v>322</v>
      </c>
      <c r="Q924" s="22">
        <v>0</v>
      </c>
      <c r="R924" s="22">
        <v>0</v>
      </c>
      <c r="S924" s="20">
        <v>0</v>
      </c>
    </row>
    <row r="925" spans="1:19" ht="15" customHeight="1" x14ac:dyDescent="0.35">
      <c r="A925" s="2">
        <f t="shared" si="26"/>
        <v>46245</v>
      </c>
      <c r="B925" s="3">
        <v>17.4583333333333</v>
      </c>
      <c r="C925" s="1">
        <v>9703</v>
      </c>
      <c r="D925" s="1">
        <f>GAS_LOAD!K925</f>
        <v>2.8031216733333335</v>
      </c>
      <c r="E925" s="1">
        <f>GAS_LOAD!L925</f>
        <v>4.2046825099999996</v>
      </c>
      <c r="F925" s="1">
        <f t="shared" si="27"/>
        <v>114.15525114155251</v>
      </c>
      <c r="G925" s="1">
        <v>6522</v>
      </c>
      <c r="H925" s="19">
        <v>0</v>
      </c>
      <c r="I925" s="1">
        <f>WIND!B925</f>
        <v>439.734375</v>
      </c>
      <c r="J925" s="1">
        <f>WIND!C925</f>
        <v>37.265625</v>
      </c>
      <c r="K925" s="19">
        <v>0</v>
      </c>
      <c r="L925" s="21">
        <v>0</v>
      </c>
      <c r="M925" s="5">
        <v>602</v>
      </c>
      <c r="N925" s="5">
        <v>0</v>
      </c>
      <c r="O925" s="22">
        <v>0</v>
      </c>
      <c r="P925" s="1">
        <v>323</v>
      </c>
      <c r="Q925" s="22">
        <v>0</v>
      </c>
      <c r="R925" s="22">
        <v>0</v>
      </c>
      <c r="S925" s="20">
        <v>0</v>
      </c>
    </row>
    <row r="926" spans="1:19" ht="15" customHeight="1" x14ac:dyDescent="0.35">
      <c r="A926" s="2">
        <f t="shared" si="26"/>
        <v>46245</v>
      </c>
      <c r="B926" s="3">
        <v>17.5</v>
      </c>
      <c r="C926" s="1">
        <v>9928</v>
      </c>
      <c r="D926" s="1">
        <f>GAS_LOAD!K926</f>
        <v>2.8031216733333335</v>
      </c>
      <c r="E926" s="1">
        <f>GAS_LOAD!L926</f>
        <v>4.2046825099999996</v>
      </c>
      <c r="F926" s="1">
        <f t="shared" si="27"/>
        <v>114.15525114155251</v>
      </c>
      <c r="G926" s="1">
        <v>7197</v>
      </c>
      <c r="H926" s="19">
        <v>0</v>
      </c>
      <c r="I926" s="1">
        <f>WIND!B926</f>
        <v>518.09375</v>
      </c>
      <c r="J926" s="1">
        <f>WIND!C926</f>
        <v>43.90625</v>
      </c>
      <c r="K926" s="19">
        <v>0</v>
      </c>
      <c r="L926" s="21">
        <v>0</v>
      </c>
      <c r="M926" s="5">
        <v>602</v>
      </c>
      <c r="N926" s="5">
        <v>0</v>
      </c>
      <c r="O926" s="22">
        <v>0</v>
      </c>
      <c r="P926" s="1">
        <v>321</v>
      </c>
      <c r="Q926" s="22">
        <v>0</v>
      </c>
      <c r="R926" s="22">
        <v>0</v>
      </c>
      <c r="S926" s="20">
        <v>0</v>
      </c>
    </row>
    <row r="927" spans="1:19" ht="15" customHeight="1" x14ac:dyDescent="0.35">
      <c r="A927" s="2">
        <f t="shared" si="26"/>
        <v>46245</v>
      </c>
      <c r="B927" s="3">
        <v>17.5416666666666</v>
      </c>
      <c r="C927" s="1">
        <v>9827</v>
      </c>
      <c r="D927" s="1">
        <f>GAS_LOAD!K927</f>
        <v>2.8031216733333335</v>
      </c>
      <c r="E927" s="1">
        <f>GAS_LOAD!L927</f>
        <v>4.2046825099999996</v>
      </c>
      <c r="F927" s="1">
        <f t="shared" si="27"/>
        <v>114.15525114155251</v>
      </c>
      <c r="G927" s="1">
        <v>7599</v>
      </c>
      <c r="H927" s="19">
        <v>0</v>
      </c>
      <c r="I927" s="1">
        <f>WIND!B927</f>
        <v>507.03125</v>
      </c>
      <c r="J927" s="1">
        <f>WIND!C927</f>
        <v>42.96875</v>
      </c>
      <c r="K927" s="19">
        <v>0</v>
      </c>
      <c r="L927" s="21">
        <v>0</v>
      </c>
      <c r="M927" s="5">
        <v>602</v>
      </c>
      <c r="N927" s="5">
        <v>0</v>
      </c>
      <c r="O927" s="22">
        <v>0</v>
      </c>
      <c r="P927" s="1">
        <v>316</v>
      </c>
      <c r="Q927" s="22">
        <v>0</v>
      </c>
      <c r="R927" s="22">
        <v>0</v>
      </c>
      <c r="S927" s="20">
        <v>0</v>
      </c>
    </row>
    <row r="928" spans="1:19" ht="15" customHeight="1" x14ac:dyDescent="0.35">
      <c r="A928" s="2">
        <f t="shared" si="26"/>
        <v>46245</v>
      </c>
      <c r="B928" s="3">
        <v>17.5833333333333</v>
      </c>
      <c r="C928" s="1">
        <v>9931</v>
      </c>
      <c r="D928" s="1">
        <f>GAS_LOAD!K928</f>
        <v>2.8031216733333335</v>
      </c>
      <c r="E928" s="1">
        <f>GAS_LOAD!L928</f>
        <v>4.2046825099999996</v>
      </c>
      <c r="F928" s="1">
        <f t="shared" si="27"/>
        <v>114.15525114155251</v>
      </c>
      <c r="G928" s="1">
        <v>7491</v>
      </c>
      <c r="H928" s="19">
        <v>0</v>
      </c>
      <c r="I928" s="1">
        <f>WIND!B928</f>
        <v>511.640625</v>
      </c>
      <c r="J928" s="1">
        <f>WIND!C928</f>
        <v>43.359375</v>
      </c>
      <c r="K928" s="19">
        <v>0</v>
      </c>
      <c r="L928" s="21">
        <v>0</v>
      </c>
      <c r="M928" s="5">
        <v>602</v>
      </c>
      <c r="N928" s="5">
        <v>0</v>
      </c>
      <c r="O928" s="22">
        <v>0</v>
      </c>
      <c r="P928" s="1">
        <v>312</v>
      </c>
      <c r="Q928" s="22">
        <v>0</v>
      </c>
      <c r="R928" s="22">
        <v>0</v>
      </c>
      <c r="S928" s="20">
        <v>0</v>
      </c>
    </row>
    <row r="929" spans="1:19" ht="15" customHeight="1" x14ac:dyDescent="0.35">
      <c r="A929" s="2">
        <f t="shared" si="26"/>
        <v>46245</v>
      </c>
      <c r="B929" s="3">
        <v>17.625</v>
      </c>
      <c r="C929" s="1">
        <v>9801</v>
      </c>
      <c r="D929" s="1">
        <f>GAS_LOAD!K929</f>
        <v>2.8031216733333335</v>
      </c>
      <c r="E929" s="1">
        <f>GAS_LOAD!L929</f>
        <v>4.2046825099999996</v>
      </c>
      <c r="F929" s="1">
        <f t="shared" si="27"/>
        <v>114.15525114155251</v>
      </c>
      <c r="G929" s="1">
        <v>6990</v>
      </c>
      <c r="H929" s="19">
        <v>0</v>
      </c>
      <c r="I929" s="1">
        <f>WIND!B929</f>
        <v>577.09375</v>
      </c>
      <c r="J929" s="1">
        <f>WIND!C929</f>
        <v>48.90625</v>
      </c>
      <c r="K929" s="19">
        <v>0</v>
      </c>
      <c r="L929" s="21">
        <v>0</v>
      </c>
      <c r="M929" s="5">
        <v>602</v>
      </c>
      <c r="N929" s="5">
        <v>0</v>
      </c>
      <c r="O929" s="22">
        <v>0</v>
      </c>
      <c r="P929" s="1">
        <v>316</v>
      </c>
      <c r="Q929" s="22">
        <v>0</v>
      </c>
      <c r="R929" s="22">
        <v>0</v>
      </c>
      <c r="S929" s="20">
        <v>0</v>
      </c>
    </row>
    <row r="930" spans="1:19" ht="15" customHeight="1" x14ac:dyDescent="0.35">
      <c r="A930" s="2">
        <f t="shared" si="26"/>
        <v>46245</v>
      </c>
      <c r="B930" s="3">
        <v>17.6666666666666</v>
      </c>
      <c r="C930" s="1">
        <v>9645</v>
      </c>
      <c r="D930" s="1">
        <f>GAS_LOAD!K930</f>
        <v>2.8031216733333335</v>
      </c>
      <c r="E930" s="1">
        <f>GAS_LOAD!L930</f>
        <v>4.2046825099999996</v>
      </c>
      <c r="F930" s="1">
        <f t="shared" si="27"/>
        <v>114.15525114155251</v>
      </c>
      <c r="G930" s="1">
        <v>6255</v>
      </c>
      <c r="H930" s="19">
        <v>0</v>
      </c>
      <c r="I930" s="1">
        <f>WIND!B930</f>
        <v>599.21875</v>
      </c>
      <c r="J930" s="1">
        <f>WIND!C930</f>
        <v>50.78125</v>
      </c>
      <c r="K930" s="19">
        <v>0</v>
      </c>
      <c r="L930" s="21">
        <v>0</v>
      </c>
      <c r="M930" s="5">
        <v>602</v>
      </c>
      <c r="N930" s="5">
        <v>0</v>
      </c>
      <c r="O930" s="22">
        <v>0</v>
      </c>
      <c r="P930" s="1">
        <v>312</v>
      </c>
      <c r="Q930" s="22">
        <v>0</v>
      </c>
      <c r="R930" s="22">
        <v>0</v>
      </c>
      <c r="S930" s="20">
        <v>0</v>
      </c>
    </row>
    <row r="931" spans="1:19" ht="15" customHeight="1" x14ac:dyDescent="0.35">
      <c r="A931" s="2">
        <f t="shared" si="26"/>
        <v>46245</v>
      </c>
      <c r="B931" s="3">
        <v>17.7083333333333</v>
      </c>
      <c r="C931" s="1">
        <v>9522</v>
      </c>
      <c r="D931" s="1">
        <f>GAS_LOAD!K931</f>
        <v>2.8031216733333335</v>
      </c>
      <c r="E931" s="1">
        <f>GAS_LOAD!L931</f>
        <v>4.2046825099999996</v>
      </c>
      <c r="F931" s="1">
        <f t="shared" si="27"/>
        <v>114.15525114155251</v>
      </c>
      <c r="G931" s="1">
        <v>5055</v>
      </c>
      <c r="H931" s="19">
        <v>0</v>
      </c>
      <c r="I931" s="1">
        <f>WIND!B931</f>
        <v>563.265625</v>
      </c>
      <c r="J931" s="1">
        <f>WIND!C931</f>
        <v>47.734375</v>
      </c>
      <c r="K931" s="19">
        <v>0</v>
      </c>
      <c r="L931" s="21">
        <v>0</v>
      </c>
      <c r="M931" s="5">
        <v>602</v>
      </c>
      <c r="N931" s="5">
        <v>1195</v>
      </c>
      <c r="O931" s="22">
        <v>0</v>
      </c>
      <c r="P931" s="1">
        <v>307</v>
      </c>
      <c r="Q931" s="22">
        <v>0</v>
      </c>
      <c r="R931" s="22">
        <v>0</v>
      </c>
      <c r="S931" s="20">
        <v>0</v>
      </c>
    </row>
    <row r="932" spans="1:19" ht="15" customHeight="1" x14ac:dyDescent="0.35">
      <c r="A932" s="2">
        <f t="shared" si="26"/>
        <v>46245</v>
      </c>
      <c r="B932" s="3">
        <v>17.75</v>
      </c>
      <c r="C932" s="1">
        <v>9378</v>
      </c>
      <c r="D932" s="1">
        <f>GAS_LOAD!K932</f>
        <v>2.8031216733333335</v>
      </c>
      <c r="E932" s="1">
        <f>GAS_LOAD!L932</f>
        <v>4.2046825099999996</v>
      </c>
      <c r="F932" s="1">
        <f t="shared" si="27"/>
        <v>114.15525114155251</v>
      </c>
      <c r="G932" s="1">
        <v>3366</v>
      </c>
      <c r="H932" s="19">
        <v>0</v>
      </c>
      <c r="I932" s="1">
        <f>WIND!B932</f>
        <v>601.0625</v>
      </c>
      <c r="J932" s="1">
        <f>WIND!C932</f>
        <v>50.9375</v>
      </c>
      <c r="K932" s="19">
        <v>0</v>
      </c>
      <c r="L932" s="21">
        <v>0</v>
      </c>
      <c r="M932" s="5">
        <v>602</v>
      </c>
      <c r="N932" s="5">
        <v>0</v>
      </c>
      <c r="O932" s="22">
        <v>0</v>
      </c>
      <c r="P932" s="1">
        <v>302</v>
      </c>
      <c r="Q932" s="22">
        <v>0</v>
      </c>
      <c r="R932" s="22">
        <v>0</v>
      </c>
      <c r="S932" s="20">
        <v>0</v>
      </c>
    </row>
    <row r="933" spans="1:19" ht="15" customHeight="1" x14ac:dyDescent="0.35">
      <c r="A933" s="2">
        <f t="shared" si="26"/>
        <v>46245</v>
      </c>
      <c r="B933" s="3">
        <v>17.7916666666666</v>
      </c>
      <c r="C933" s="1">
        <v>9131</v>
      </c>
      <c r="D933" s="1">
        <f>GAS_LOAD!K933</f>
        <v>2.8031216733333335</v>
      </c>
      <c r="E933" s="1">
        <f>GAS_LOAD!L933</f>
        <v>4.2046825099999996</v>
      </c>
      <c r="F933" s="1">
        <f t="shared" si="27"/>
        <v>114.15525114155251</v>
      </c>
      <c r="G933" s="1">
        <v>1617</v>
      </c>
      <c r="H933" s="19">
        <v>0</v>
      </c>
      <c r="I933" s="1">
        <f>WIND!B933</f>
        <v>593.6875</v>
      </c>
      <c r="J933" s="1">
        <f>WIND!C933</f>
        <v>50.3125</v>
      </c>
      <c r="K933" s="19">
        <v>0</v>
      </c>
      <c r="L933" s="21">
        <v>0</v>
      </c>
      <c r="M933" s="5">
        <v>602</v>
      </c>
      <c r="N933" s="5">
        <v>1365</v>
      </c>
      <c r="O933" s="22">
        <v>0</v>
      </c>
      <c r="P933" s="1">
        <v>287</v>
      </c>
      <c r="Q933" s="22">
        <v>0</v>
      </c>
      <c r="R933" s="22">
        <v>0</v>
      </c>
      <c r="S933" s="20">
        <v>0</v>
      </c>
    </row>
    <row r="934" spans="1:19" ht="15" customHeight="1" x14ac:dyDescent="0.35">
      <c r="A934" s="2">
        <f t="shared" si="26"/>
        <v>46245</v>
      </c>
      <c r="B934" s="3">
        <v>17.8333333333333</v>
      </c>
      <c r="C934" s="1">
        <v>8577</v>
      </c>
      <c r="D934" s="1">
        <f>GAS_LOAD!K934</f>
        <v>2.8031216733333335</v>
      </c>
      <c r="E934" s="1">
        <f>GAS_LOAD!L934</f>
        <v>4.2046825099999996</v>
      </c>
      <c r="F934" s="1">
        <f t="shared" si="27"/>
        <v>114.15525114155251</v>
      </c>
      <c r="G934" s="1">
        <v>429</v>
      </c>
      <c r="H934" s="19">
        <v>0</v>
      </c>
      <c r="I934" s="1">
        <f>WIND!B934</f>
        <v>613.96875</v>
      </c>
      <c r="J934" s="1">
        <f>WIND!C934</f>
        <v>52.03125</v>
      </c>
      <c r="K934" s="19">
        <v>0</v>
      </c>
      <c r="L934" s="21">
        <v>0</v>
      </c>
      <c r="M934" s="5">
        <v>602</v>
      </c>
      <c r="N934" s="5">
        <v>1365</v>
      </c>
      <c r="O934" s="22">
        <v>0</v>
      </c>
      <c r="P934" s="1">
        <v>274</v>
      </c>
      <c r="Q934" s="22">
        <v>0</v>
      </c>
      <c r="R934" s="22">
        <v>0</v>
      </c>
      <c r="S934" s="20">
        <v>0</v>
      </c>
    </row>
    <row r="935" spans="1:19" ht="15" customHeight="1" x14ac:dyDescent="0.35">
      <c r="A935" s="2">
        <f t="shared" si="26"/>
        <v>46245</v>
      </c>
      <c r="B935" s="3">
        <v>17.875</v>
      </c>
      <c r="C935" s="1">
        <v>8492</v>
      </c>
      <c r="D935" s="1">
        <f>GAS_LOAD!K935</f>
        <v>2.8031216733333335</v>
      </c>
      <c r="E935" s="1">
        <f>GAS_LOAD!L935</f>
        <v>4.2046825099999996</v>
      </c>
      <c r="F935" s="1">
        <f t="shared" si="27"/>
        <v>114.15525114155251</v>
      </c>
      <c r="G935" s="1">
        <v>45</v>
      </c>
      <c r="H935" s="19">
        <v>0</v>
      </c>
      <c r="I935" s="1">
        <f>WIND!B935</f>
        <v>552.203125</v>
      </c>
      <c r="J935" s="1">
        <f>WIND!C935</f>
        <v>46.796875</v>
      </c>
      <c r="K935" s="19">
        <v>0</v>
      </c>
      <c r="L935" s="21">
        <v>0</v>
      </c>
      <c r="M935" s="5">
        <v>602</v>
      </c>
      <c r="N935" s="5">
        <v>1365</v>
      </c>
      <c r="O935" s="22">
        <v>0</v>
      </c>
      <c r="P935" s="1">
        <v>261</v>
      </c>
      <c r="Q935" s="22">
        <v>0</v>
      </c>
      <c r="R935" s="22">
        <v>0</v>
      </c>
      <c r="S935" s="20">
        <v>0</v>
      </c>
    </row>
    <row r="936" spans="1:19" ht="15" customHeight="1" x14ac:dyDescent="0.35">
      <c r="A936" s="2">
        <f t="shared" si="26"/>
        <v>46245</v>
      </c>
      <c r="B936" s="3">
        <v>17.9166666666666</v>
      </c>
      <c r="C936" s="1">
        <v>8864</v>
      </c>
      <c r="D936" s="1">
        <f>GAS_LOAD!K936</f>
        <v>2.8031216733333335</v>
      </c>
      <c r="E936" s="1">
        <f>GAS_LOAD!L936</f>
        <v>4.2046825099999996</v>
      </c>
      <c r="F936" s="1">
        <f t="shared" si="27"/>
        <v>114.15525114155251</v>
      </c>
      <c r="G936" s="1">
        <v>0</v>
      </c>
      <c r="H936" s="19">
        <v>0</v>
      </c>
      <c r="I936" s="1">
        <f>WIND!B936</f>
        <v>542.0625</v>
      </c>
      <c r="J936" s="1">
        <f>WIND!C936</f>
        <v>45.9375</v>
      </c>
      <c r="K936" s="19">
        <v>0</v>
      </c>
      <c r="L936" s="21">
        <v>0</v>
      </c>
      <c r="M936" s="5">
        <v>602</v>
      </c>
      <c r="N936" s="5">
        <v>0</v>
      </c>
      <c r="O936" s="22">
        <v>0</v>
      </c>
      <c r="P936" s="1">
        <v>254</v>
      </c>
      <c r="Q936" s="22">
        <v>0</v>
      </c>
      <c r="R936" s="22">
        <v>0</v>
      </c>
      <c r="S936" s="20">
        <v>0</v>
      </c>
    </row>
    <row r="937" spans="1:19" ht="15" customHeight="1" x14ac:dyDescent="0.35">
      <c r="A937" s="2">
        <f t="shared" si="26"/>
        <v>46245</v>
      </c>
      <c r="B937" s="3">
        <v>17.9583333333333</v>
      </c>
      <c r="C937" s="1">
        <v>8651</v>
      </c>
      <c r="D937" s="1">
        <f>GAS_LOAD!K937</f>
        <v>2.8031216733333335</v>
      </c>
      <c r="E937" s="1">
        <f>GAS_LOAD!L937</f>
        <v>4.2046825099999996</v>
      </c>
      <c r="F937" s="1">
        <f t="shared" si="27"/>
        <v>114.15525114155251</v>
      </c>
      <c r="G937" s="1">
        <v>0</v>
      </c>
      <c r="H937" s="19">
        <v>0</v>
      </c>
      <c r="I937" s="1">
        <f>WIND!B937</f>
        <v>426.828125</v>
      </c>
      <c r="J937" s="1">
        <f>WIND!C937</f>
        <v>36.171875</v>
      </c>
      <c r="K937" s="19">
        <v>0</v>
      </c>
      <c r="L937" s="21">
        <v>0</v>
      </c>
      <c r="M937" s="5">
        <v>602</v>
      </c>
      <c r="N937" s="5">
        <v>0</v>
      </c>
      <c r="O937" s="22">
        <v>0</v>
      </c>
      <c r="P937" s="1">
        <v>245</v>
      </c>
      <c r="Q937" s="22">
        <v>0</v>
      </c>
      <c r="R937" s="22">
        <v>0</v>
      </c>
      <c r="S937" s="20">
        <v>0</v>
      </c>
    </row>
    <row r="938" spans="1:19" ht="15" customHeight="1" x14ac:dyDescent="0.35">
      <c r="A938" s="2">
        <f t="shared" si="26"/>
        <v>46246</v>
      </c>
      <c r="B938" s="3">
        <v>18</v>
      </c>
      <c r="C938" s="1">
        <v>7750</v>
      </c>
      <c r="D938" s="1">
        <f>GAS_LOAD!K938</f>
        <v>2.8296378016666668</v>
      </c>
      <c r="E938" s="1">
        <f>GAS_LOAD!L938</f>
        <v>4.2444567025</v>
      </c>
      <c r="F938" s="1">
        <f t="shared" si="27"/>
        <v>114.15525114155251</v>
      </c>
      <c r="G938" s="1">
        <v>0</v>
      </c>
      <c r="H938" s="19">
        <v>0</v>
      </c>
      <c r="I938" s="1">
        <f>WIND!B938</f>
        <v>403.78125</v>
      </c>
      <c r="J938" s="1">
        <f>WIND!C938</f>
        <v>34.21875</v>
      </c>
      <c r="K938" s="19">
        <v>0</v>
      </c>
      <c r="L938" s="21">
        <v>0</v>
      </c>
      <c r="M938" s="5">
        <v>602</v>
      </c>
      <c r="N938" s="5">
        <v>0</v>
      </c>
      <c r="O938" s="22">
        <v>0</v>
      </c>
      <c r="P938" s="1">
        <v>242</v>
      </c>
      <c r="Q938" s="22">
        <v>0</v>
      </c>
      <c r="R938" s="22">
        <v>0</v>
      </c>
      <c r="S938" s="20">
        <v>0</v>
      </c>
    </row>
    <row r="939" spans="1:19" ht="15" customHeight="1" x14ac:dyDescent="0.35">
      <c r="A939" s="2">
        <f t="shared" ref="A939:A1002" si="28">A915+1</f>
        <v>46246</v>
      </c>
      <c r="B939" s="3">
        <v>18.0416666666666</v>
      </c>
      <c r="C939" s="1">
        <v>7373</v>
      </c>
      <c r="D939" s="1">
        <f>GAS_LOAD!K939</f>
        <v>2.8296378016666668</v>
      </c>
      <c r="E939" s="1">
        <f>GAS_LOAD!L939</f>
        <v>4.2444567025</v>
      </c>
      <c r="F939" s="1">
        <f t="shared" si="27"/>
        <v>114.15525114155251</v>
      </c>
      <c r="G939" s="1">
        <v>0</v>
      </c>
      <c r="H939" s="19">
        <v>0</v>
      </c>
      <c r="I939" s="1">
        <f>WIND!B939</f>
        <v>286.703125</v>
      </c>
      <c r="J939" s="1">
        <f>WIND!C939</f>
        <v>24.296875</v>
      </c>
      <c r="K939" s="19">
        <v>0</v>
      </c>
      <c r="L939" s="21">
        <v>0</v>
      </c>
      <c r="M939" s="5">
        <v>602</v>
      </c>
      <c r="N939" s="5">
        <v>0</v>
      </c>
      <c r="O939" s="22">
        <v>0</v>
      </c>
      <c r="P939" s="1">
        <v>239</v>
      </c>
      <c r="Q939" s="22">
        <v>0</v>
      </c>
      <c r="R939" s="22">
        <v>0</v>
      </c>
      <c r="S939" s="20">
        <v>0</v>
      </c>
    </row>
    <row r="940" spans="1:19" ht="15" customHeight="1" x14ac:dyDescent="0.35">
      <c r="A940" s="2">
        <f t="shared" si="28"/>
        <v>46246</v>
      </c>
      <c r="B940" s="3">
        <v>18.0833333333333</v>
      </c>
      <c r="C940" s="1">
        <v>7077</v>
      </c>
      <c r="D940" s="1">
        <f>GAS_LOAD!K940</f>
        <v>2.8296378016666668</v>
      </c>
      <c r="E940" s="1">
        <f>GAS_LOAD!L940</f>
        <v>4.2444567025</v>
      </c>
      <c r="F940" s="1">
        <f t="shared" si="27"/>
        <v>114.15525114155251</v>
      </c>
      <c r="G940" s="1">
        <v>0</v>
      </c>
      <c r="H940" s="19">
        <v>0</v>
      </c>
      <c r="I940" s="1">
        <f>WIND!B940</f>
        <v>214.796875</v>
      </c>
      <c r="J940" s="1">
        <f>WIND!C940</f>
        <v>18.203125</v>
      </c>
      <c r="K940" s="19">
        <v>0</v>
      </c>
      <c r="L940" s="21">
        <v>0</v>
      </c>
      <c r="M940" s="5">
        <v>602</v>
      </c>
      <c r="N940" s="5">
        <v>802</v>
      </c>
      <c r="O940" s="22">
        <v>0</v>
      </c>
      <c r="P940" s="1">
        <v>238</v>
      </c>
      <c r="Q940" s="22">
        <v>0</v>
      </c>
      <c r="R940" s="22">
        <v>0</v>
      </c>
      <c r="S940" s="20">
        <v>0</v>
      </c>
    </row>
    <row r="941" spans="1:19" ht="15" customHeight="1" x14ac:dyDescent="0.35">
      <c r="A941" s="2">
        <f t="shared" si="28"/>
        <v>46246</v>
      </c>
      <c r="B941" s="3">
        <v>18.125</v>
      </c>
      <c r="C941" s="1">
        <v>6750</v>
      </c>
      <c r="D941" s="1">
        <f>GAS_LOAD!K941</f>
        <v>2.8296378016666668</v>
      </c>
      <c r="E941" s="1">
        <f>GAS_LOAD!L941</f>
        <v>4.2444567025</v>
      </c>
      <c r="F941" s="1">
        <f t="shared" si="27"/>
        <v>114.15525114155251</v>
      </c>
      <c r="G941" s="1">
        <v>0</v>
      </c>
      <c r="H941" s="19">
        <v>0</v>
      </c>
      <c r="I941" s="1">
        <f>WIND!B941</f>
        <v>312.515625</v>
      </c>
      <c r="J941" s="1">
        <f>WIND!C941</f>
        <v>26.484375</v>
      </c>
      <c r="K941" s="19">
        <v>0</v>
      </c>
      <c r="L941" s="21">
        <v>0</v>
      </c>
      <c r="M941" s="5">
        <v>602</v>
      </c>
      <c r="N941" s="5">
        <v>0</v>
      </c>
      <c r="O941" s="22">
        <v>0</v>
      </c>
      <c r="P941" s="1">
        <v>240</v>
      </c>
      <c r="Q941" s="22">
        <v>0</v>
      </c>
      <c r="R941" s="22">
        <v>0</v>
      </c>
      <c r="S941" s="20">
        <v>0</v>
      </c>
    </row>
    <row r="942" spans="1:19" ht="15" customHeight="1" x14ac:dyDescent="0.35">
      <c r="A942" s="2">
        <f t="shared" si="28"/>
        <v>46246</v>
      </c>
      <c r="B942" s="3">
        <v>18.1666666666666</v>
      </c>
      <c r="C942" s="1">
        <v>6695</v>
      </c>
      <c r="D942" s="1">
        <f>GAS_LOAD!K942</f>
        <v>2.8296378016666668</v>
      </c>
      <c r="E942" s="1">
        <f>GAS_LOAD!L942</f>
        <v>4.2444567025</v>
      </c>
      <c r="F942" s="1">
        <f t="shared" si="27"/>
        <v>114.15525114155251</v>
      </c>
      <c r="G942" s="1">
        <v>0</v>
      </c>
      <c r="H942" s="19">
        <v>0</v>
      </c>
      <c r="I942" s="1">
        <f>WIND!B942</f>
        <v>345.703125</v>
      </c>
      <c r="J942" s="1">
        <f>WIND!C942</f>
        <v>29.296875</v>
      </c>
      <c r="K942" s="19">
        <v>0</v>
      </c>
      <c r="L942" s="21">
        <v>0</v>
      </c>
      <c r="M942" s="5">
        <v>602</v>
      </c>
      <c r="N942" s="5">
        <v>0</v>
      </c>
      <c r="O942" s="22">
        <v>0</v>
      </c>
      <c r="P942" s="1">
        <v>242</v>
      </c>
      <c r="Q942" s="22">
        <v>0</v>
      </c>
      <c r="R942" s="22">
        <v>0</v>
      </c>
      <c r="S942" s="20">
        <v>0</v>
      </c>
    </row>
    <row r="943" spans="1:19" ht="15" customHeight="1" x14ac:dyDescent="0.35">
      <c r="A943" s="2">
        <f t="shared" si="28"/>
        <v>46246</v>
      </c>
      <c r="B943" s="3">
        <v>18.2083333333333</v>
      </c>
      <c r="C943" s="1">
        <v>6893</v>
      </c>
      <c r="D943" s="1">
        <f>GAS_LOAD!K943</f>
        <v>2.8296378016666668</v>
      </c>
      <c r="E943" s="1">
        <f>GAS_LOAD!L943</f>
        <v>4.2444567025</v>
      </c>
      <c r="F943" s="1">
        <f t="shared" si="27"/>
        <v>114.15525114155251</v>
      </c>
      <c r="G943" s="1">
        <v>0</v>
      </c>
      <c r="H943" s="19">
        <v>0</v>
      </c>
      <c r="I943" s="1">
        <f>WIND!B943</f>
        <v>314.359375</v>
      </c>
      <c r="J943" s="1">
        <f>WIND!C943</f>
        <v>26.640625</v>
      </c>
      <c r="K943" s="19">
        <v>0</v>
      </c>
      <c r="L943" s="21">
        <v>0</v>
      </c>
      <c r="M943" s="5">
        <v>602</v>
      </c>
      <c r="N943" s="5">
        <v>0</v>
      </c>
      <c r="O943" s="22">
        <v>0</v>
      </c>
      <c r="P943" s="1">
        <v>256</v>
      </c>
      <c r="Q943" s="22">
        <v>0</v>
      </c>
      <c r="R943" s="22">
        <v>0</v>
      </c>
      <c r="S943" s="20">
        <v>0</v>
      </c>
    </row>
    <row r="944" spans="1:19" ht="15" customHeight="1" x14ac:dyDescent="0.35">
      <c r="A944" s="2">
        <f t="shared" si="28"/>
        <v>46246</v>
      </c>
      <c r="B944" s="3">
        <v>18.25</v>
      </c>
      <c r="C944" s="1">
        <v>7234</v>
      </c>
      <c r="D944" s="1">
        <f>GAS_LOAD!K944</f>
        <v>2.8296378016666668</v>
      </c>
      <c r="E944" s="1">
        <f>GAS_LOAD!L944</f>
        <v>4.2444567025</v>
      </c>
      <c r="F944" s="1">
        <f t="shared" si="27"/>
        <v>114.15525114155251</v>
      </c>
      <c r="G944" s="1">
        <v>30</v>
      </c>
      <c r="H944" s="19">
        <v>0</v>
      </c>
      <c r="I944" s="1">
        <f>WIND!B944</f>
        <v>301.453125</v>
      </c>
      <c r="J944" s="1">
        <f>WIND!C944</f>
        <v>25.546875</v>
      </c>
      <c r="K944" s="19">
        <v>0</v>
      </c>
      <c r="L944" s="21">
        <v>0</v>
      </c>
      <c r="M944" s="5">
        <v>602</v>
      </c>
      <c r="N944" s="5">
        <v>955</v>
      </c>
      <c r="O944" s="22">
        <v>0</v>
      </c>
      <c r="P944" s="1">
        <v>298</v>
      </c>
      <c r="Q944" s="22">
        <v>0</v>
      </c>
      <c r="R944" s="22">
        <v>0</v>
      </c>
      <c r="S944" s="20">
        <v>0</v>
      </c>
    </row>
    <row r="945" spans="1:19" ht="15" customHeight="1" x14ac:dyDescent="0.35">
      <c r="A945" s="2">
        <f t="shared" si="28"/>
        <v>46246</v>
      </c>
      <c r="B945" s="3">
        <v>18.2916666666666</v>
      </c>
      <c r="C945" s="1">
        <v>7815</v>
      </c>
      <c r="D945" s="1">
        <f>GAS_LOAD!K945</f>
        <v>2.8296378016666668</v>
      </c>
      <c r="E945" s="1">
        <f>GAS_LOAD!L945</f>
        <v>4.2444567025</v>
      </c>
      <c r="F945" s="1">
        <f t="shared" si="27"/>
        <v>114.15525114155251</v>
      </c>
      <c r="G945" s="1">
        <v>501</v>
      </c>
      <c r="H945" s="19">
        <v>0</v>
      </c>
      <c r="I945" s="1">
        <f>WIND!B945</f>
        <v>229.546875</v>
      </c>
      <c r="J945" s="1">
        <f>WIND!C945</f>
        <v>19.453125</v>
      </c>
      <c r="K945" s="19">
        <v>0</v>
      </c>
      <c r="L945" s="21">
        <v>0</v>
      </c>
      <c r="M945" s="5">
        <v>602</v>
      </c>
      <c r="N945" s="5">
        <v>1433</v>
      </c>
      <c r="O945" s="22">
        <v>0</v>
      </c>
      <c r="P945" s="1">
        <v>322</v>
      </c>
      <c r="Q945" s="22">
        <v>0</v>
      </c>
      <c r="R945" s="22">
        <v>0</v>
      </c>
      <c r="S945" s="20">
        <v>0</v>
      </c>
    </row>
    <row r="946" spans="1:19" ht="15" customHeight="1" x14ac:dyDescent="0.35">
      <c r="A946" s="2">
        <f t="shared" si="28"/>
        <v>46246</v>
      </c>
      <c r="B946" s="3">
        <v>18.3333333333333</v>
      </c>
      <c r="C946" s="1">
        <v>8433</v>
      </c>
      <c r="D946" s="1">
        <f>GAS_LOAD!K946</f>
        <v>2.8296378016666668</v>
      </c>
      <c r="E946" s="1">
        <f>GAS_LOAD!L946</f>
        <v>4.2444567025</v>
      </c>
      <c r="F946" s="1">
        <f t="shared" si="27"/>
        <v>114.15525114155251</v>
      </c>
      <c r="G946" s="1">
        <v>1824</v>
      </c>
      <c r="H946" s="19">
        <v>0</v>
      </c>
      <c r="I946" s="1">
        <f>WIND!B946</f>
        <v>204.65625</v>
      </c>
      <c r="J946" s="1">
        <f>WIND!C946</f>
        <v>17.34375</v>
      </c>
      <c r="K946" s="19">
        <v>0</v>
      </c>
      <c r="L946" s="21">
        <v>0</v>
      </c>
      <c r="M946" s="5">
        <v>602</v>
      </c>
      <c r="N946" s="5">
        <v>1536</v>
      </c>
      <c r="O946" s="22">
        <v>0</v>
      </c>
      <c r="P946" s="1">
        <v>328</v>
      </c>
      <c r="Q946" s="22">
        <v>0</v>
      </c>
      <c r="R946" s="22">
        <v>0</v>
      </c>
      <c r="S946" s="20">
        <v>0</v>
      </c>
    </row>
    <row r="947" spans="1:19" ht="15" customHeight="1" x14ac:dyDescent="0.35">
      <c r="A947" s="2">
        <f t="shared" si="28"/>
        <v>46246</v>
      </c>
      <c r="B947" s="3">
        <v>18.375</v>
      </c>
      <c r="C947" s="1">
        <v>8991</v>
      </c>
      <c r="D947" s="1">
        <f>GAS_LOAD!K947</f>
        <v>2.8296378016666668</v>
      </c>
      <c r="E947" s="1">
        <f>GAS_LOAD!L947</f>
        <v>4.2444567025</v>
      </c>
      <c r="F947" s="1">
        <f t="shared" si="27"/>
        <v>114.15525114155251</v>
      </c>
      <c r="G947" s="1">
        <v>3807</v>
      </c>
      <c r="H947" s="19">
        <v>0</v>
      </c>
      <c r="I947" s="1">
        <f>WIND!B947</f>
        <v>180.6875</v>
      </c>
      <c r="J947" s="1">
        <f>WIND!C947</f>
        <v>15.3125</v>
      </c>
      <c r="K947" s="19">
        <v>0</v>
      </c>
      <c r="L947" s="21">
        <v>0</v>
      </c>
      <c r="M947" s="5">
        <v>602</v>
      </c>
      <c r="N947" s="5">
        <v>0</v>
      </c>
      <c r="O947" s="22">
        <v>0</v>
      </c>
      <c r="P947" s="1">
        <v>326</v>
      </c>
      <c r="Q947" s="22">
        <v>0</v>
      </c>
      <c r="R947" s="22">
        <v>0</v>
      </c>
      <c r="S947" s="20">
        <v>0</v>
      </c>
    </row>
    <row r="948" spans="1:19" ht="15" customHeight="1" x14ac:dyDescent="0.35">
      <c r="A948" s="2">
        <f t="shared" si="28"/>
        <v>46246</v>
      </c>
      <c r="B948" s="3">
        <v>18.4166666666666</v>
      </c>
      <c r="C948" s="1">
        <v>9375</v>
      </c>
      <c r="D948" s="1">
        <f>GAS_LOAD!K948</f>
        <v>2.8296378016666668</v>
      </c>
      <c r="E948" s="1">
        <f>GAS_LOAD!L948</f>
        <v>4.2444567025</v>
      </c>
      <c r="F948" s="1">
        <f t="shared" si="27"/>
        <v>114.15525114155251</v>
      </c>
      <c r="G948" s="1">
        <v>5601</v>
      </c>
      <c r="H948" s="19">
        <v>0</v>
      </c>
      <c r="I948" s="1">
        <f>WIND!B948</f>
        <v>177</v>
      </c>
      <c r="J948" s="1">
        <f>WIND!C948</f>
        <v>15</v>
      </c>
      <c r="K948" s="19">
        <v>0</v>
      </c>
      <c r="L948" s="21">
        <v>0</v>
      </c>
      <c r="M948" s="5">
        <v>602</v>
      </c>
      <c r="N948" s="5">
        <v>0</v>
      </c>
      <c r="O948" s="22">
        <v>0</v>
      </c>
      <c r="P948" s="1">
        <v>323</v>
      </c>
      <c r="Q948" s="22">
        <v>0</v>
      </c>
      <c r="R948" s="22">
        <v>0</v>
      </c>
      <c r="S948" s="20">
        <v>0</v>
      </c>
    </row>
    <row r="949" spans="1:19" ht="15" customHeight="1" x14ac:dyDescent="0.35">
      <c r="A949" s="2">
        <f t="shared" si="28"/>
        <v>46246</v>
      </c>
      <c r="B949" s="3">
        <v>18.4583333333333</v>
      </c>
      <c r="C949" s="1">
        <v>9673</v>
      </c>
      <c r="D949" s="1">
        <f>GAS_LOAD!K949</f>
        <v>2.8296378016666668</v>
      </c>
      <c r="E949" s="1">
        <f>GAS_LOAD!L949</f>
        <v>4.2444567025</v>
      </c>
      <c r="F949" s="1">
        <f t="shared" si="27"/>
        <v>114.15525114155251</v>
      </c>
      <c r="G949" s="1">
        <v>6999</v>
      </c>
      <c r="H949" s="19">
        <v>0</v>
      </c>
      <c r="I949" s="1">
        <f>WIND!B949</f>
        <v>188.984375</v>
      </c>
      <c r="J949" s="1">
        <f>WIND!C949</f>
        <v>16.015625</v>
      </c>
      <c r="K949" s="19">
        <v>0</v>
      </c>
      <c r="L949" s="21">
        <v>0</v>
      </c>
      <c r="M949" s="5">
        <v>602</v>
      </c>
      <c r="N949" s="5">
        <v>1088</v>
      </c>
      <c r="O949" s="22">
        <v>0</v>
      </c>
      <c r="P949" s="1">
        <v>323</v>
      </c>
      <c r="Q949" s="22">
        <v>0</v>
      </c>
      <c r="R949" s="22">
        <v>0</v>
      </c>
      <c r="S949" s="20">
        <v>0</v>
      </c>
    </row>
    <row r="950" spans="1:19" ht="15" customHeight="1" x14ac:dyDescent="0.35">
      <c r="A950" s="2">
        <f t="shared" si="28"/>
        <v>46246</v>
      </c>
      <c r="B950" s="3">
        <v>18.5</v>
      </c>
      <c r="C950" s="1">
        <v>9908</v>
      </c>
      <c r="D950" s="1">
        <f>GAS_LOAD!K950</f>
        <v>2.8296378016666668</v>
      </c>
      <c r="E950" s="1">
        <f>GAS_LOAD!L950</f>
        <v>4.2444567025</v>
      </c>
      <c r="F950" s="1">
        <f t="shared" si="27"/>
        <v>114.15525114155251</v>
      </c>
      <c r="G950" s="1">
        <v>7707</v>
      </c>
      <c r="H950" s="19">
        <v>0</v>
      </c>
      <c r="I950" s="1">
        <f>WIND!B950</f>
        <v>188.0625</v>
      </c>
      <c r="J950" s="1">
        <f>WIND!C950</f>
        <v>15.9375</v>
      </c>
      <c r="K950" s="19">
        <v>0</v>
      </c>
      <c r="L950" s="21">
        <v>0</v>
      </c>
      <c r="M950" s="5">
        <v>602</v>
      </c>
      <c r="N950" s="5">
        <v>1089</v>
      </c>
      <c r="O950" s="22">
        <v>0</v>
      </c>
      <c r="P950" s="1">
        <v>322</v>
      </c>
      <c r="Q950" s="22">
        <v>0</v>
      </c>
      <c r="R950" s="22">
        <v>0</v>
      </c>
      <c r="S950" s="20">
        <v>0</v>
      </c>
    </row>
    <row r="951" spans="1:19" ht="15" customHeight="1" x14ac:dyDescent="0.35">
      <c r="A951" s="2">
        <f t="shared" si="28"/>
        <v>46246</v>
      </c>
      <c r="B951" s="3">
        <v>18.5416666666666</v>
      </c>
      <c r="C951" s="1">
        <v>9818</v>
      </c>
      <c r="D951" s="1">
        <f>GAS_LOAD!K951</f>
        <v>2.8296378016666668</v>
      </c>
      <c r="E951" s="1">
        <f>GAS_LOAD!L951</f>
        <v>4.2444567025</v>
      </c>
      <c r="F951" s="1">
        <f t="shared" si="27"/>
        <v>114.15525114155251</v>
      </c>
      <c r="G951" s="1">
        <v>8100</v>
      </c>
      <c r="H951" s="19">
        <v>0</v>
      </c>
      <c r="I951" s="1">
        <f>WIND!B951</f>
        <v>165.9375</v>
      </c>
      <c r="J951" s="1">
        <f>WIND!C951</f>
        <v>14.0625</v>
      </c>
      <c r="K951" s="19">
        <v>0</v>
      </c>
      <c r="L951" s="21">
        <v>0</v>
      </c>
      <c r="M951" s="5">
        <v>602</v>
      </c>
      <c r="N951" s="5">
        <v>0</v>
      </c>
      <c r="O951" s="22">
        <v>0</v>
      </c>
      <c r="P951" s="1">
        <v>316</v>
      </c>
      <c r="Q951" s="22">
        <v>0</v>
      </c>
      <c r="R951" s="22">
        <v>0</v>
      </c>
      <c r="S951" s="20">
        <v>0</v>
      </c>
    </row>
    <row r="952" spans="1:19" ht="15" customHeight="1" x14ac:dyDescent="0.35">
      <c r="A952" s="2">
        <f t="shared" si="28"/>
        <v>46246</v>
      </c>
      <c r="B952" s="3">
        <v>18.5833333333333</v>
      </c>
      <c r="C952" s="1">
        <v>9936</v>
      </c>
      <c r="D952" s="1">
        <f>GAS_LOAD!K952</f>
        <v>2.8296378016666668</v>
      </c>
      <c r="E952" s="1">
        <f>GAS_LOAD!L952</f>
        <v>4.2444567025</v>
      </c>
      <c r="F952" s="1">
        <f t="shared" si="27"/>
        <v>114.15525114155251</v>
      </c>
      <c r="G952" s="1">
        <v>7968</v>
      </c>
      <c r="H952" s="19">
        <v>0</v>
      </c>
      <c r="I952" s="1">
        <f>WIND!B952</f>
        <v>170.546875</v>
      </c>
      <c r="J952" s="1">
        <f>WIND!C952</f>
        <v>14.453125</v>
      </c>
      <c r="K952" s="19">
        <v>0</v>
      </c>
      <c r="L952" s="21">
        <v>0</v>
      </c>
      <c r="M952" s="5">
        <v>602</v>
      </c>
      <c r="N952" s="5">
        <v>0</v>
      </c>
      <c r="O952" s="22">
        <v>0</v>
      </c>
      <c r="P952" s="1">
        <v>313</v>
      </c>
      <c r="Q952" s="22">
        <v>0</v>
      </c>
      <c r="R952" s="22">
        <v>0</v>
      </c>
      <c r="S952" s="20">
        <v>0</v>
      </c>
    </row>
    <row r="953" spans="1:19" ht="15" customHeight="1" x14ac:dyDescent="0.35">
      <c r="A953" s="2">
        <f t="shared" si="28"/>
        <v>46246</v>
      </c>
      <c r="B953" s="3">
        <v>18.625</v>
      </c>
      <c r="C953" s="1">
        <v>9821</v>
      </c>
      <c r="D953" s="1">
        <f>GAS_LOAD!K953</f>
        <v>2.8296378016666668</v>
      </c>
      <c r="E953" s="1">
        <f>GAS_LOAD!L953</f>
        <v>4.2444567025</v>
      </c>
      <c r="F953" s="1">
        <f t="shared" si="27"/>
        <v>114.15525114155251</v>
      </c>
      <c r="G953" s="1">
        <v>7455</v>
      </c>
      <c r="H953" s="19">
        <v>0</v>
      </c>
      <c r="I953" s="1">
        <f>WIND!B953</f>
        <v>290.390625</v>
      </c>
      <c r="J953" s="1">
        <f>WIND!C953</f>
        <v>24.609375</v>
      </c>
      <c r="K953" s="19">
        <v>0</v>
      </c>
      <c r="L953" s="21">
        <v>0</v>
      </c>
      <c r="M953" s="5">
        <v>602</v>
      </c>
      <c r="N953" s="5">
        <v>0</v>
      </c>
      <c r="O953" s="22">
        <v>0</v>
      </c>
      <c r="P953" s="1">
        <v>316</v>
      </c>
      <c r="Q953" s="22">
        <v>0</v>
      </c>
      <c r="R953" s="22">
        <v>0</v>
      </c>
      <c r="S953" s="20">
        <v>0</v>
      </c>
    </row>
    <row r="954" spans="1:19" ht="15" customHeight="1" x14ac:dyDescent="0.35">
      <c r="A954" s="2">
        <f t="shared" si="28"/>
        <v>46246</v>
      </c>
      <c r="B954" s="3">
        <v>18.6666666666666</v>
      </c>
      <c r="C954" s="1">
        <v>9679</v>
      </c>
      <c r="D954" s="1">
        <f>GAS_LOAD!K954</f>
        <v>2.8296378016666668</v>
      </c>
      <c r="E954" s="1">
        <f>GAS_LOAD!L954</f>
        <v>4.2444567025</v>
      </c>
      <c r="F954" s="1">
        <f t="shared" si="27"/>
        <v>114.15525114155251</v>
      </c>
      <c r="G954" s="1">
        <v>6540</v>
      </c>
      <c r="H954" s="19">
        <v>0</v>
      </c>
      <c r="I954" s="1">
        <f>WIND!B954</f>
        <v>357.6875</v>
      </c>
      <c r="J954" s="1">
        <f>WIND!C954</f>
        <v>30.3125</v>
      </c>
      <c r="K954" s="19">
        <v>0</v>
      </c>
      <c r="L954" s="21">
        <v>0</v>
      </c>
      <c r="M954" s="5">
        <v>602</v>
      </c>
      <c r="N954" s="5">
        <v>1155</v>
      </c>
      <c r="O954" s="22">
        <v>0</v>
      </c>
      <c r="P954" s="1">
        <v>312</v>
      </c>
      <c r="Q954" s="22">
        <v>0</v>
      </c>
      <c r="R954" s="22">
        <v>0</v>
      </c>
      <c r="S954" s="20">
        <v>0</v>
      </c>
    </row>
    <row r="955" spans="1:19" ht="15" customHeight="1" x14ac:dyDescent="0.35">
      <c r="A955" s="2">
        <f t="shared" si="28"/>
        <v>46246</v>
      </c>
      <c r="B955" s="3">
        <v>18.7083333333333</v>
      </c>
      <c r="C955" s="1">
        <v>9566</v>
      </c>
      <c r="D955" s="1">
        <f>GAS_LOAD!K955</f>
        <v>2.8296378016666668</v>
      </c>
      <c r="E955" s="1">
        <f>GAS_LOAD!L955</f>
        <v>4.2444567025</v>
      </c>
      <c r="F955" s="1">
        <f t="shared" si="27"/>
        <v>114.15525114155251</v>
      </c>
      <c r="G955" s="1">
        <v>5277</v>
      </c>
      <c r="H955" s="19">
        <v>0</v>
      </c>
      <c r="I955" s="1">
        <f>WIND!B955</f>
        <v>416.6875</v>
      </c>
      <c r="J955" s="1">
        <f>WIND!C955</f>
        <v>35.3125</v>
      </c>
      <c r="K955" s="19">
        <v>0</v>
      </c>
      <c r="L955" s="21">
        <v>0</v>
      </c>
      <c r="M955" s="5">
        <v>602</v>
      </c>
      <c r="N955" s="5">
        <v>0</v>
      </c>
      <c r="O955" s="22">
        <v>0</v>
      </c>
      <c r="P955" s="1">
        <v>308</v>
      </c>
      <c r="Q955" s="22">
        <v>0</v>
      </c>
      <c r="R955" s="22">
        <v>0</v>
      </c>
      <c r="S955" s="20">
        <v>0</v>
      </c>
    </row>
    <row r="956" spans="1:19" ht="15" customHeight="1" x14ac:dyDescent="0.35">
      <c r="A956" s="2">
        <f t="shared" si="28"/>
        <v>46246</v>
      </c>
      <c r="B956" s="3">
        <v>18.75</v>
      </c>
      <c r="C956" s="1">
        <v>9421</v>
      </c>
      <c r="D956" s="1">
        <f>GAS_LOAD!K956</f>
        <v>2.8296378016666668</v>
      </c>
      <c r="E956" s="1">
        <f>GAS_LOAD!L956</f>
        <v>4.2444567025</v>
      </c>
      <c r="F956" s="1">
        <f t="shared" si="27"/>
        <v>114.15525114155251</v>
      </c>
      <c r="G956" s="1">
        <v>3519</v>
      </c>
      <c r="H956" s="19">
        <v>0</v>
      </c>
      <c r="I956" s="1">
        <f>WIND!B956</f>
        <v>466.46875</v>
      </c>
      <c r="J956" s="1">
        <f>WIND!C956</f>
        <v>39.53125</v>
      </c>
      <c r="K956" s="19">
        <v>0</v>
      </c>
      <c r="L956" s="21">
        <v>0</v>
      </c>
      <c r="M956" s="5">
        <v>602</v>
      </c>
      <c r="N956" s="5">
        <v>1536</v>
      </c>
      <c r="O956" s="22">
        <v>0</v>
      </c>
      <c r="P956" s="1">
        <v>303</v>
      </c>
      <c r="Q956" s="22">
        <v>0</v>
      </c>
      <c r="R956" s="22">
        <v>0</v>
      </c>
      <c r="S956" s="20">
        <v>0</v>
      </c>
    </row>
    <row r="957" spans="1:19" ht="15" customHeight="1" x14ac:dyDescent="0.35">
      <c r="A957" s="2">
        <f t="shared" si="28"/>
        <v>46246</v>
      </c>
      <c r="B957" s="3">
        <v>18.7916666666666</v>
      </c>
      <c r="C957" s="1">
        <v>9171</v>
      </c>
      <c r="D957" s="1">
        <f>GAS_LOAD!K957</f>
        <v>2.8296378016666668</v>
      </c>
      <c r="E957" s="1">
        <f>GAS_LOAD!L957</f>
        <v>4.2444567025</v>
      </c>
      <c r="F957" s="1">
        <f t="shared" si="27"/>
        <v>114.15525114155251</v>
      </c>
      <c r="G957" s="1">
        <v>1707</v>
      </c>
      <c r="H957" s="19">
        <v>0</v>
      </c>
      <c r="I957" s="1">
        <f>WIND!B957</f>
        <v>404.703125</v>
      </c>
      <c r="J957" s="1">
        <f>WIND!C957</f>
        <v>34.296875</v>
      </c>
      <c r="K957" s="19">
        <v>0</v>
      </c>
      <c r="L957" s="21">
        <v>0</v>
      </c>
      <c r="M957" s="5">
        <v>602</v>
      </c>
      <c r="N957" s="5">
        <v>0</v>
      </c>
      <c r="O957" s="22">
        <v>0</v>
      </c>
      <c r="P957" s="1">
        <v>288</v>
      </c>
      <c r="Q957" s="22">
        <v>0</v>
      </c>
      <c r="R957" s="22">
        <v>0</v>
      </c>
      <c r="S957" s="20">
        <v>0</v>
      </c>
    </row>
    <row r="958" spans="1:19" ht="15" customHeight="1" x14ac:dyDescent="0.35">
      <c r="A958" s="2">
        <f t="shared" si="28"/>
        <v>46246</v>
      </c>
      <c r="B958" s="3">
        <v>18.8333333333333</v>
      </c>
      <c r="C958" s="1">
        <v>8617</v>
      </c>
      <c r="D958" s="1">
        <f>GAS_LOAD!K958</f>
        <v>2.8296378016666668</v>
      </c>
      <c r="E958" s="1">
        <f>GAS_LOAD!L958</f>
        <v>4.2444567025</v>
      </c>
      <c r="F958" s="1">
        <f t="shared" si="27"/>
        <v>114.15525114155251</v>
      </c>
      <c r="G958" s="1">
        <v>507</v>
      </c>
      <c r="H958" s="19">
        <v>0</v>
      </c>
      <c r="I958" s="1">
        <f>WIND!B958</f>
        <v>523.625</v>
      </c>
      <c r="J958" s="1">
        <f>WIND!C958</f>
        <v>44.375</v>
      </c>
      <c r="K958" s="19">
        <v>0</v>
      </c>
      <c r="L958" s="21">
        <v>0</v>
      </c>
      <c r="M958" s="5">
        <v>602</v>
      </c>
      <c r="N958" s="5">
        <v>673</v>
      </c>
      <c r="O958" s="22">
        <v>0</v>
      </c>
      <c r="P958" s="1">
        <v>275</v>
      </c>
      <c r="Q958" s="22">
        <v>0</v>
      </c>
      <c r="R958" s="22">
        <v>0</v>
      </c>
      <c r="S958" s="20">
        <v>0</v>
      </c>
    </row>
    <row r="959" spans="1:19" ht="15" customHeight="1" x14ac:dyDescent="0.35">
      <c r="A959" s="2">
        <f t="shared" si="28"/>
        <v>46246</v>
      </c>
      <c r="B959" s="3">
        <v>18.875</v>
      </c>
      <c r="C959" s="1">
        <v>8534</v>
      </c>
      <c r="D959" s="1">
        <f>GAS_LOAD!K959</f>
        <v>2.8296378016666668</v>
      </c>
      <c r="E959" s="1">
        <f>GAS_LOAD!L959</f>
        <v>4.2444567025</v>
      </c>
      <c r="F959" s="1">
        <f t="shared" si="27"/>
        <v>114.15525114155251</v>
      </c>
      <c r="G959" s="1">
        <v>63</v>
      </c>
      <c r="H959" s="19">
        <v>0</v>
      </c>
      <c r="I959" s="1">
        <f>WIND!B959</f>
        <v>564.1875</v>
      </c>
      <c r="J959" s="1">
        <f>WIND!C959</f>
        <v>47.8125</v>
      </c>
      <c r="K959" s="19">
        <v>0</v>
      </c>
      <c r="L959" s="21">
        <v>0</v>
      </c>
      <c r="M959" s="5">
        <v>602</v>
      </c>
      <c r="N959" s="5">
        <v>0</v>
      </c>
      <c r="O959" s="22">
        <v>0</v>
      </c>
      <c r="P959" s="1">
        <v>262</v>
      </c>
      <c r="Q959" s="22">
        <v>0</v>
      </c>
      <c r="R959" s="22">
        <v>0</v>
      </c>
      <c r="S959" s="20">
        <v>0</v>
      </c>
    </row>
    <row r="960" spans="1:19" ht="15" customHeight="1" x14ac:dyDescent="0.35">
      <c r="A960" s="2">
        <f t="shared" si="28"/>
        <v>46246</v>
      </c>
      <c r="B960" s="3">
        <v>18.9166666666666</v>
      </c>
      <c r="C960" s="1">
        <v>8909</v>
      </c>
      <c r="D960" s="1">
        <f>GAS_LOAD!K960</f>
        <v>2.8296378016666668</v>
      </c>
      <c r="E960" s="1">
        <f>GAS_LOAD!L960</f>
        <v>4.2444567025</v>
      </c>
      <c r="F960" s="1">
        <f t="shared" si="27"/>
        <v>114.15525114155251</v>
      </c>
      <c r="G960" s="1">
        <v>0</v>
      </c>
      <c r="H960" s="19">
        <v>0</v>
      </c>
      <c r="I960" s="1">
        <f>WIND!B960</f>
        <v>615.8125</v>
      </c>
      <c r="J960" s="1">
        <f>WIND!C960</f>
        <v>52.1875</v>
      </c>
      <c r="K960" s="19">
        <v>0</v>
      </c>
      <c r="L960" s="21">
        <v>0</v>
      </c>
      <c r="M960" s="5">
        <v>602</v>
      </c>
      <c r="N960" s="5">
        <v>0</v>
      </c>
      <c r="O960" s="22">
        <v>0</v>
      </c>
      <c r="P960" s="1">
        <v>254</v>
      </c>
      <c r="Q960" s="22">
        <v>0</v>
      </c>
      <c r="R960" s="22">
        <v>0</v>
      </c>
      <c r="S960" s="20">
        <v>0</v>
      </c>
    </row>
    <row r="961" spans="1:19" ht="15" customHeight="1" x14ac:dyDescent="0.35">
      <c r="A961" s="2">
        <f t="shared" si="28"/>
        <v>46246</v>
      </c>
      <c r="B961" s="3">
        <v>18.9583333333333</v>
      </c>
      <c r="C961" s="1">
        <v>8686</v>
      </c>
      <c r="D961" s="1">
        <f>GAS_LOAD!K961</f>
        <v>2.8296378016666668</v>
      </c>
      <c r="E961" s="1">
        <f>GAS_LOAD!L961</f>
        <v>4.2444567025</v>
      </c>
      <c r="F961" s="1">
        <f t="shared" si="27"/>
        <v>114.15525114155251</v>
      </c>
      <c r="G961" s="1">
        <v>0</v>
      </c>
      <c r="H961" s="19">
        <v>0</v>
      </c>
      <c r="I961" s="1">
        <f>WIND!B961</f>
        <v>585.390625</v>
      </c>
      <c r="J961" s="1">
        <f>WIND!C961</f>
        <v>49.609375</v>
      </c>
      <c r="K961" s="19">
        <v>0</v>
      </c>
      <c r="L961" s="21">
        <v>0</v>
      </c>
      <c r="M961" s="5">
        <v>602</v>
      </c>
      <c r="N961" s="5">
        <v>1536</v>
      </c>
      <c r="O961" s="22">
        <v>0</v>
      </c>
      <c r="P961" s="1">
        <v>246</v>
      </c>
      <c r="Q961" s="22">
        <v>0</v>
      </c>
      <c r="R961" s="22">
        <v>0</v>
      </c>
      <c r="S961" s="20">
        <v>0</v>
      </c>
    </row>
    <row r="962" spans="1:19" ht="15" customHeight="1" x14ac:dyDescent="0.35">
      <c r="A962" s="2">
        <f t="shared" si="28"/>
        <v>46247</v>
      </c>
      <c r="B962" s="3">
        <v>19</v>
      </c>
      <c r="C962" s="1">
        <v>7777</v>
      </c>
      <c r="D962" s="1">
        <f>GAS_LOAD!K962</f>
        <v>2.8439594516666671</v>
      </c>
      <c r="E962" s="1">
        <f>GAS_LOAD!L962</f>
        <v>4.2659391775</v>
      </c>
      <c r="F962" s="1">
        <f t="shared" si="27"/>
        <v>114.15525114155251</v>
      </c>
      <c r="G962" s="1">
        <v>0</v>
      </c>
      <c r="H962" s="19">
        <v>0</v>
      </c>
      <c r="I962" s="1">
        <f>WIND!B962</f>
        <v>536.53125</v>
      </c>
      <c r="J962" s="1">
        <f>WIND!C962</f>
        <v>45.46875</v>
      </c>
      <c r="K962" s="19">
        <v>0</v>
      </c>
      <c r="L962" s="21">
        <v>0</v>
      </c>
      <c r="M962" s="5">
        <v>602</v>
      </c>
      <c r="N962" s="5">
        <v>1311</v>
      </c>
      <c r="O962" s="22">
        <v>0</v>
      </c>
      <c r="P962" s="1">
        <v>240</v>
      </c>
      <c r="Q962" s="22">
        <v>0</v>
      </c>
      <c r="R962" s="22">
        <v>0</v>
      </c>
      <c r="S962" s="20">
        <v>0</v>
      </c>
    </row>
    <row r="963" spans="1:19" ht="15" customHeight="1" x14ac:dyDescent="0.35">
      <c r="A963" s="2">
        <f t="shared" si="28"/>
        <v>46247</v>
      </c>
      <c r="B963" s="3">
        <v>19.0416666666666</v>
      </c>
      <c r="C963" s="1">
        <v>7399</v>
      </c>
      <c r="D963" s="1">
        <f>GAS_LOAD!K963</f>
        <v>2.8439594516666671</v>
      </c>
      <c r="E963" s="1">
        <f>GAS_LOAD!L963</f>
        <v>4.2659391775</v>
      </c>
      <c r="F963" s="1">
        <f t="shared" ref="F963:F1026" si="29">1000000/365/24</f>
        <v>114.15525114155251</v>
      </c>
      <c r="G963" s="1">
        <v>0</v>
      </c>
      <c r="H963" s="19">
        <v>0</v>
      </c>
      <c r="I963" s="1">
        <f>WIND!B963</f>
        <v>330.953125</v>
      </c>
      <c r="J963" s="1">
        <f>WIND!C963</f>
        <v>28.046875</v>
      </c>
      <c r="K963" s="19">
        <v>0</v>
      </c>
      <c r="L963" s="21">
        <v>0</v>
      </c>
      <c r="M963" s="5">
        <v>602</v>
      </c>
      <c r="N963" s="5">
        <v>0</v>
      </c>
      <c r="O963" s="22">
        <v>0</v>
      </c>
      <c r="P963" s="1">
        <v>238</v>
      </c>
      <c r="Q963" s="22">
        <v>0</v>
      </c>
      <c r="R963" s="22">
        <v>0</v>
      </c>
      <c r="S963" s="20">
        <v>0</v>
      </c>
    </row>
    <row r="964" spans="1:19" ht="15" customHeight="1" x14ac:dyDescent="0.35">
      <c r="A964" s="2">
        <f t="shared" si="28"/>
        <v>46247</v>
      </c>
      <c r="B964" s="3">
        <v>19.0833333333333</v>
      </c>
      <c r="C964" s="1">
        <v>7101</v>
      </c>
      <c r="D964" s="1">
        <f>GAS_LOAD!K964</f>
        <v>2.8439594516666671</v>
      </c>
      <c r="E964" s="1">
        <f>GAS_LOAD!L964</f>
        <v>4.2659391775</v>
      </c>
      <c r="F964" s="1">
        <f t="shared" si="29"/>
        <v>114.15525114155251</v>
      </c>
      <c r="G964" s="1">
        <v>0</v>
      </c>
      <c r="H964" s="19">
        <v>0</v>
      </c>
      <c r="I964" s="1">
        <f>WIND!B964</f>
        <v>270.109375</v>
      </c>
      <c r="J964" s="1">
        <f>WIND!C964</f>
        <v>22.890625</v>
      </c>
      <c r="K964" s="19">
        <v>0</v>
      </c>
      <c r="L964" s="21">
        <v>0</v>
      </c>
      <c r="M964" s="5">
        <v>602</v>
      </c>
      <c r="N964" s="5">
        <v>0</v>
      </c>
      <c r="O964" s="22">
        <v>0</v>
      </c>
      <c r="P964" s="1">
        <v>237</v>
      </c>
      <c r="Q964" s="22">
        <v>0</v>
      </c>
      <c r="R964" s="22">
        <v>0</v>
      </c>
      <c r="S964" s="20">
        <v>0</v>
      </c>
    </row>
    <row r="965" spans="1:19" ht="15" customHeight="1" x14ac:dyDescent="0.35">
      <c r="A965" s="2">
        <f t="shared" si="28"/>
        <v>46247</v>
      </c>
      <c r="B965" s="3">
        <v>19.125</v>
      </c>
      <c r="C965" s="1">
        <v>6774</v>
      </c>
      <c r="D965" s="1">
        <f>GAS_LOAD!K965</f>
        <v>2.8439594516666671</v>
      </c>
      <c r="E965" s="1">
        <f>GAS_LOAD!L965</f>
        <v>4.2659391775</v>
      </c>
      <c r="F965" s="1">
        <f t="shared" si="29"/>
        <v>114.15525114155251</v>
      </c>
      <c r="G965" s="1">
        <v>0</v>
      </c>
      <c r="H965" s="19">
        <v>0</v>
      </c>
      <c r="I965" s="1">
        <f>WIND!B965</f>
        <v>277.484375</v>
      </c>
      <c r="J965" s="1">
        <f>WIND!C965</f>
        <v>23.515625</v>
      </c>
      <c r="K965" s="19">
        <v>0</v>
      </c>
      <c r="L965" s="21">
        <v>0</v>
      </c>
      <c r="M965" s="5">
        <v>602</v>
      </c>
      <c r="N965" s="5">
        <v>0</v>
      </c>
      <c r="O965" s="22">
        <v>0</v>
      </c>
      <c r="P965" s="1">
        <v>239</v>
      </c>
      <c r="Q965" s="22">
        <v>0</v>
      </c>
      <c r="R965" s="22">
        <v>0</v>
      </c>
      <c r="S965" s="20">
        <v>0</v>
      </c>
    </row>
    <row r="966" spans="1:19" ht="15" customHeight="1" x14ac:dyDescent="0.35">
      <c r="A966" s="2">
        <f t="shared" si="28"/>
        <v>46247</v>
      </c>
      <c r="B966" s="3">
        <v>19.1666666666666</v>
      </c>
      <c r="C966" s="1">
        <v>6718</v>
      </c>
      <c r="D966" s="1">
        <f>GAS_LOAD!K966</f>
        <v>2.8439594516666671</v>
      </c>
      <c r="E966" s="1">
        <f>GAS_LOAD!L966</f>
        <v>4.2659391775</v>
      </c>
      <c r="F966" s="1">
        <f t="shared" si="29"/>
        <v>114.15525114155251</v>
      </c>
      <c r="G966" s="1">
        <v>0</v>
      </c>
      <c r="H966" s="19">
        <v>0</v>
      </c>
      <c r="I966" s="1">
        <f>WIND!B966</f>
        <v>292.234375</v>
      </c>
      <c r="J966" s="1">
        <f>WIND!C966</f>
        <v>24.765625</v>
      </c>
      <c r="K966" s="19">
        <v>0</v>
      </c>
      <c r="L966" s="21">
        <v>0</v>
      </c>
      <c r="M966" s="5">
        <v>602</v>
      </c>
      <c r="N966" s="5">
        <v>0</v>
      </c>
      <c r="O966" s="22">
        <v>0</v>
      </c>
      <c r="P966" s="1">
        <v>241</v>
      </c>
      <c r="Q966" s="22">
        <v>0</v>
      </c>
      <c r="R966" s="22">
        <v>0</v>
      </c>
      <c r="S966" s="20">
        <v>0</v>
      </c>
    </row>
    <row r="967" spans="1:19" ht="15" customHeight="1" x14ac:dyDescent="0.35">
      <c r="A967" s="2">
        <f t="shared" si="28"/>
        <v>46247</v>
      </c>
      <c r="B967" s="3">
        <v>19.2083333333333</v>
      </c>
      <c r="C967" s="1">
        <v>6913</v>
      </c>
      <c r="D967" s="1">
        <f>GAS_LOAD!K967</f>
        <v>2.8439594516666671</v>
      </c>
      <c r="E967" s="1">
        <f>GAS_LOAD!L967</f>
        <v>4.2659391775</v>
      </c>
      <c r="F967" s="1">
        <f t="shared" si="29"/>
        <v>114.15525114155251</v>
      </c>
      <c r="G967" s="1">
        <v>0</v>
      </c>
      <c r="H967" s="19">
        <v>0</v>
      </c>
      <c r="I967" s="1">
        <f>WIND!B967</f>
        <v>303.296875</v>
      </c>
      <c r="J967" s="1">
        <f>WIND!C967</f>
        <v>25.703125</v>
      </c>
      <c r="K967" s="19">
        <v>0</v>
      </c>
      <c r="L967" s="21">
        <v>0</v>
      </c>
      <c r="M967" s="5">
        <v>602</v>
      </c>
      <c r="N967" s="5">
        <v>605</v>
      </c>
      <c r="O967" s="22">
        <v>0</v>
      </c>
      <c r="P967" s="1">
        <v>255</v>
      </c>
      <c r="Q967" s="22">
        <v>0</v>
      </c>
      <c r="R967" s="22">
        <v>0</v>
      </c>
      <c r="S967" s="20">
        <v>0</v>
      </c>
    </row>
    <row r="968" spans="1:19" ht="15" customHeight="1" x14ac:dyDescent="0.35">
      <c r="A968" s="2">
        <f t="shared" si="28"/>
        <v>46247</v>
      </c>
      <c r="B968" s="3">
        <v>19.25</v>
      </c>
      <c r="C968" s="1">
        <v>7251</v>
      </c>
      <c r="D968" s="1">
        <f>GAS_LOAD!K968</f>
        <v>2.8439594516666671</v>
      </c>
      <c r="E968" s="1">
        <f>GAS_LOAD!L968</f>
        <v>4.2659391775</v>
      </c>
      <c r="F968" s="1">
        <f t="shared" si="29"/>
        <v>114.15525114155251</v>
      </c>
      <c r="G968" s="1">
        <v>24</v>
      </c>
      <c r="H968" s="19">
        <v>0</v>
      </c>
      <c r="I968" s="1">
        <f>WIND!B968</f>
        <v>312.515625</v>
      </c>
      <c r="J968" s="1">
        <f>WIND!C968</f>
        <v>26.484375</v>
      </c>
      <c r="K968" s="19">
        <v>0</v>
      </c>
      <c r="L968" s="21">
        <v>0</v>
      </c>
      <c r="M968" s="5">
        <v>602</v>
      </c>
      <c r="N968" s="5">
        <v>0</v>
      </c>
      <c r="O968" s="22">
        <v>0</v>
      </c>
      <c r="P968" s="1">
        <v>296</v>
      </c>
      <c r="Q968" s="22">
        <v>0</v>
      </c>
      <c r="R968" s="22">
        <v>0</v>
      </c>
      <c r="S968" s="20">
        <v>0</v>
      </c>
    </row>
    <row r="969" spans="1:19" ht="15" customHeight="1" x14ac:dyDescent="0.35">
      <c r="A969" s="2">
        <f t="shared" si="28"/>
        <v>46247</v>
      </c>
      <c r="B969" s="3">
        <v>19.2916666666666</v>
      </c>
      <c r="C969" s="1">
        <v>7834</v>
      </c>
      <c r="D969" s="1">
        <f>GAS_LOAD!K969</f>
        <v>2.8439594516666671</v>
      </c>
      <c r="E969" s="1">
        <f>GAS_LOAD!L969</f>
        <v>4.2659391775</v>
      </c>
      <c r="F969" s="1">
        <f t="shared" si="29"/>
        <v>114.15525114155251</v>
      </c>
      <c r="G969" s="1">
        <v>441</v>
      </c>
      <c r="H969" s="19">
        <v>0</v>
      </c>
      <c r="I969" s="1">
        <f>WIND!B969</f>
        <v>394.5625</v>
      </c>
      <c r="J969" s="1">
        <f>WIND!C969</f>
        <v>33.4375</v>
      </c>
      <c r="K969" s="19">
        <v>0</v>
      </c>
      <c r="L969" s="21">
        <v>0</v>
      </c>
      <c r="M969" s="5">
        <v>602</v>
      </c>
      <c r="N969" s="5">
        <v>1214</v>
      </c>
      <c r="O969" s="22">
        <v>0</v>
      </c>
      <c r="P969" s="1">
        <v>321</v>
      </c>
      <c r="Q969" s="22">
        <v>0</v>
      </c>
      <c r="R969" s="22">
        <v>0</v>
      </c>
      <c r="S969" s="20">
        <v>0</v>
      </c>
    </row>
    <row r="970" spans="1:19" ht="15" customHeight="1" x14ac:dyDescent="0.35">
      <c r="A970" s="2">
        <f t="shared" si="28"/>
        <v>46247</v>
      </c>
      <c r="B970" s="3">
        <v>19.3333333333333</v>
      </c>
      <c r="C970" s="1">
        <v>8450</v>
      </c>
      <c r="D970" s="1">
        <f>GAS_LOAD!K970</f>
        <v>2.8439594516666671</v>
      </c>
      <c r="E970" s="1">
        <f>GAS_LOAD!L970</f>
        <v>4.2659391775</v>
      </c>
      <c r="F970" s="1">
        <f t="shared" si="29"/>
        <v>114.15525114155251</v>
      </c>
      <c r="G970" s="1">
        <v>1668</v>
      </c>
      <c r="H970" s="19">
        <v>0</v>
      </c>
      <c r="I970" s="1">
        <f>WIND!B970</f>
        <v>348.46875</v>
      </c>
      <c r="J970" s="1">
        <f>WIND!C970</f>
        <v>29.53125</v>
      </c>
      <c r="K970" s="19">
        <v>0</v>
      </c>
      <c r="L970" s="21">
        <v>0</v>
      </c>
      <c r="M970" s="5">
        <v>602</v>
      </c>
      <c r="N970" s="5">
        <v>0</v>
      </c>
      <c r="O970" s="22">
        <v>0</v>
      </c>
      <c r="P970" s="1">
        <v>326</v>
      </c>
      <c r="Q970" s="22">
        <v>0</v>
      </c>
      <c r="R970" s="22">
        <v>0</v>
      </c>
      <c r="S970" s="20">
        <v>0</v>
      </c>
    </row>
    <row r="971" spans="1:19" ht="15" customHeight="1" x14ac:dyDescent="0.35">
      <c r="A971" s="2">
        <f t="shared" si="28"/>
        <v>46247</v>
      </c>
      <c r="B971" s="3">
        <v>19.375</v>
      </c>
      <c r="C971" s="1">
        <v>9009</v>
      </c>
      <c r="D971" s="1">
        <f>GAS_LOAD!K971</f>
        <v>2.8439594516666671</v>
      </c>
      <c r="E971" s="1">
        <f>GAS_LOAD!L971</f>
        <v>4.2659391775</v>
      </c>
      <c r="F971" s="1">
        <f t="shared" si="29"/>
        <v>114.15525114155251</v>
      </c>
      <c r="G971" s="1">
        <v>3468</v>
      </c>
      <c r="H971" s="19">
        <v>0</v>
      </c>
      <c r="I971" s="1">
        <f>WIND!B971</f>
        <v>358.609375</v>
      </c>
      <c r="J971" s="1">
        <f>WIND!C971</f>
        <v>30.390625</v>
      </c>
      <c r="K971" s="19">
        <v>0</v>
      </c>
      <c r="L971" s="21">
        <v>0</v>
      </c>
      <c r="M971" s="5">
        <v>602</v>
      </c>
      <c r="N971" s="5">
        <v>1471</v>
      </c>
      <c r="O971" s="22">
        <v>0</v>
      </c>
      <c r="P971" s="1">
        <v>325</v>
      </c>
      <c r="Q971" s="22">
        <v>0</v>
      </c>
      <c r="R971" s="22">
        <v>0</v>
      </c>
      <c r="S971" s="20">
        <v>0</v>
      </c>
    </row>
    <row r="972" spans="1:19" ht="15" customHeight="1" x14ac:dyDescent="0.35">
      <c r="A972" s="2">
        <f t="shared" si="28"/>
        <v>46247</v>
      </c>
      <c r="B972" s="3">
        <v>19.4166666666666</v>
      </c>
      <c r="C972" s="1">
        <v>9392</v>
      </c>
      <c r="D972" s="1">
        <f>GAS_LOAD!K972</f>
        <v>2.8439594516666671</v>
      </c>
      <c r="E972" s="1">
        <f>GAS_LOAD!L972</f>
        <v>4.2659391775</v>
      </c>
      <c r="F972" s="1">
        <f t="shared" si="29"/>
        <v>114.15525114155251</v>
      </c>
      <c r="G972" s="1">
        <v>5256</v>
      </c>
      <c r="H972" s="19">
        <v>0</v>
      </c>
      <c r="I972" s="1">
        <f>WIND!B972</f>
        <v>308.828125</v>
      </c>
      <c r="J972" s="1">
        <f>WIND!C972</f>
        <v>26.171875</v>
      </c>
      <c r="K972" s="19">
        <v>0</v>
      </c>
      <c r="L972" s="21">
        <v>0</v>
      </c>
      <c r="M972" s="5">
        <v>602</v>
      </c>
      <c r="N972" s="5">
        <v>1339</v>
      </c>
      <c r="O972" s="22">
        <v>0</v>
      </c>
      <c r="P972" s="1">
        <v>322</v>
      </c>
      <c r="Q972" s="22">
        <v>0</v>
      </c>
      <c r="R972" s="22">
        <v>0</v>
      </c>
      <c r="S972" s="20">
        <v>0</v>
      </c>
    </row>
    <row r="973" spans="1:19" ht="15" customHeight="1" x14ac:dyDescent="0.35">
      <c r="A973" s="2">
        <f t="shared" si="28"/>
        <v>46247</v>
      </c>
      <c r="B973" s="3">
        <v>19.4583333333333</v>
      </c>
      <c r="C973" s="1">
        <v>9688</v>
      </c>
      <c r="D973" s="1">
        <f>GAS_LOAD!K973</f>
        <v>2.8439594516666671</v>
      </c>
      <c r="E973" s="1">
        <f>GAS_LOAD!L973</f>
        <v>4.2659391775</v>
      </c>
      <c r="F973" s="1">
        <f t="shared" si="29"/>
        <v>114.15525114155251</v>
      </c>
      <c r="G973" s="1">
        <v>6633</v>
      </c>
      <c r="H973" s="19">
        <v>0</v>
      </c>
      <c r="I973" s="1">
        <f>WIND!B973</f>
        <v>324.5</v>
      </c>
      <c r="J973" s="1">
        <f>WIND!C973</f>
        <v>27.5</v>
      </c>
      <c r="K973" s="19">
        <v>0</v>
      </c>
      <c r="L973" s="21">
        <v>0</v>
      </c>
      <c r="M973" s="5">
        <v>602</v>
      </c>
      <c r="N973" s="5">
        <v>1159</v>
      </c>
      <c r="O973" s="22">
        <v>0</v>
      </c>
      <c r="P973" s="1">
        <v>322</v>
      </c>
      <c r="Q973" s="22">
        <v>0</v>
      </c>
      <c r="R973" s="22">
        <v>0</v>
      </c>
      <c r="S973" s="20">
        <v>0</v>
      </c>
    </row>
    <row r="974" spans="1:19" ht="15" customHeight="1" x14ac:dyDescent="0.35">
      <c r="A974" s="2">
        <f t="shared" si="28"/>
        <v>46247</v>
      </c>
      <c r="B974" s="3">
        <v>19.5</v>
      </c>
      <c r="C974" s="1">
        <v>9919</v>
      </c>
      <c r="D974" s="1">
        <f>GAS_LOAD!K974</f>
        <v>2.8439594516666671</v>
      </c>
      <c r="E974" s="1">
        <f>GAS_LOAD!L974</f>
        <v>4.2659391775</v>
      </c>
      <c r="F974" s="1">
        <f t="shared" si="29"/>
        <v>114.15525114155251</v>
      </c>
      <c r="G974" s="1">
        <v>7338</v>
      </c>
      <c r="H974" s="19">
        <v>0</v>
      </c>
      <c r="I974" s="1">
        <f>WIND!B974</f>
        <v>432.359375</v>
      </c>
      <c r="J974" s="1">
        <f>WIND!C974</f>
        <v>36.640625</v>
      </c>
      <c r="K974" s="19">
        <v>0</v>
      </c>
      <c r="L974" s="21">
        <v>0</v>
      </c>
      <c r="M974" s="5">
        <v>602</v>
      </c>
      <c r="N974" s="5">
        <v>0</v>
      </c>
      <c r="O974" s="22">
        <v>0</v>
      </c>
      <c r="P974" s="1">
        <v>321</v>
      </c>
      <c r="Q974" s="22">
        <v>0</v>
      </c>
      <c r="R974" s="22">
        <v>0</v>
      </c>
      <c r="S974" s="20">
        <v>0</v>
      </c>
    </row>
    <row r="975" spans="1:19" ht="15" customHeight="1" x14ac:dyDescent="0.35">
      <c r="A975" s="2">
        <f t="shared" si="28"/>
        <v>46247</v>
      </c>
      <c r="B975" s="3">
        <v>19.5416666666666</v>
      </c>
      <c r="C975" s="1">
        <v>9825</v>
      </c>
      <c r="D975" s="1">
        <f>GAS_LOAD!K975</f>
        <v>2.8439594516666671</v>
      </c>
      <c r="E975" s="1">
        <f>GAS_LOAD!L975</f>
        <v>4.2659391775</v>
      </c>
      <c r="F975" s="1">
        <f t="shared" si="29"/>
        <v>114.15525114155251</v>
      </c>
      <c r="G975" s="1">
        <v>7917</v>
      </c>
      <c r="H975" s="19">
        <v>0</v>
      </c>
      <c r="I975" s="1">
        <f>WIND!B975</f>
        <v>455.40625</v>
      </c>
      <c r="J975" s="1">
        <f>WIND!C975</f>
        <v>38.59375</v>
      </c>
      <c r="K975" s="19">
        <v>0</v>
      </c>
      <c r="L975" s="21">
        <v>0</v>
      </c>
      <c r="M975" s="5">
        <v>602</v>
      </c>
      <c r="N975" s="5">
        <v>733</v>
      </c>
      <c r="O975" s="22">
        <v>0</v>
      </c>
      <c r="P975" s="1">
        <v>315</v>
      </c>
      <c r="Q975" s="22">
        <v>0</v>
      </c>
      <c r="R975" s="22">
        <v>0</v>
      </c>
      <c r="S975" s="20">
        <v>0</v>
      </c>
    </row>
    <row r="976" spans="1:19" ht="15" customHeight="1" x14ac:dyDescent="0.35">
      <c r="A976" s="2">
        <f t="shared" si="28"/>
        <v>46247</v>
      </c>
      <c r="B976" s="3">
        <v>19.5833333333333</v>
      </c>
      <c r="C976" s="1">
        <v>9937</v>
      </c>
      <c r="D976" s="1">
        <f>GAS_LOAD!K976</f>
        <v>2.8439594516666671</v>
      </c>
      <c r="E976" s="1">
        <f>GAS_LOAD!L976</f>
        <v>4.2659391775</v>
      </c>
      <c r="F976" s="1">
        <f t="shared" si="29"/>
        <v>114.15525114155251</v>
      </c>
      <c r="G976" s="1">
        <v>7881</v>
      </c>
      <c r="H976" s="19">
        <v>0</v>
      </c>
      <c r="I976" s="1">
        <f>WIND!B976</f>
        <v>511.640625</v>
      </c>
      <c r="J976" s="1">
        <f>WIND!C976</f>
        <v>43.359375</v>
      </c>
      <c r="K976" s="19">
        <v>0</v>
      </c>
      <c r="L976" s="21">
        <v>0</v>
      </c>
      <c r="M976" s="5">
        <v>602</v>
      </c>
      <c r="N976" s="5">
        <v>0</v>
      </c>
      <c r="O976" s="22">
        <v>0</v>
      </c>
      <c r="P976" s="1">
        <v>312</v>
      </c>
      <c r="Q976" s="22">
        <v>0</v>
      </c>
      <c r="R976" s="22">
        <v>0</v>
      </c>
      <c r="S976" s="20">
        <v>0</v>
      </c>
    </row>
    <row r="977" spans="1:19" ht="15" customHeight="1" x14ac:dyDescent="0.35">
      <c r="A977" s="2">
        <f t="shared" si="28"/>
        <v>46247</v>
      </c>
      <c r="B977" s="3">
        <v>19.625</v>
      </c>
      <c r="C977" s="1">
        <v>9817</v>
      </c>
      <c r="D977" s="1">
        <f>GAS_LOAD!K977</f>
        <v>2.8439594516666671</v>
      </c>
      <c r="E977" s="1">
        <f>GAS_LOAD!L977</f>
        <v>4.2659391775</v>
      </c>
      <c r="F977" s="1">
        <f t="shared" si="29"/>
        <v>114.15525114155251</v>
      </c>
      <c r="G977" s="1">
        <v>7476</v>
      </c>
      <c r="H977" s="19">
        <v>0</v>
      </c>
      <c r="I977" s="1">
        <f>WIND!B977</f>
        <v>417.609375</v>
      </c>
      <c r="J977" s="1">
        <f>WIND!C977</f>
        <v>35.390625</v>
      </c>
      <c r="K977" s="19">
        <v>0</v>
      </c>
      <c r="L977" s="21">
        <v>0</v>
      </c>
      <c r="M977" s="5">
        <v>602</v>
      </c>
      <c r="N977" s="5">
        <v>833</v>
      </c>
      <c r="O977" s="22">
        <v>0</v>
      </c>
      <c r="P977" s="1">
        <v>315</v>
      </c>
      <c r="Q977" s="22">
        <v>0</v>
      </c>
      <c r="R977" s="22">
        <v>0</v>
      </c>
      <c r="S977" s="20">
        <v>0</v>
      </c>
    </row>
    <row r="978" spans="1:19" ht="15" customHeight="1" x14ac:dyDescent="0.35">
      <c r="A978" s="2">
        <f t="shared" si="28"/>
        <v>46247</v>
      </c>
      <c r="B978" s="3">
        <v>19.6666666666666</v>
      </c>
      <c r="C978" s="1">
        <v>9672</v>
      </c>
      <c r="D978" s="1">
        <f>GAS_LOAD!K978</f>
        <v>2.8439594516666671</v>
      </c>
      <c r="E978" s="1">
        <f>GAS_LOAD!L978</f>
        <v>4.2659391775</v>
      </c>
      <c r="F978" s="1">
        <f t="shared" si="29"/>
        <v>114.15525114155251</v>
      </c>
      <c r="G978" s="1">
        <v>6561</v>
      </c>
      <c r="H978" s="19">
        <v>0</v>
      </c>
      <c r="I978" s="1">
        <f>WIND!B978</f>
        <v>465.546875</v>
      </c>
      <c r="J978" s="1">
        <f>WIND!C978</f>
        <v>39.453125</v>
      </c>
      <c r="K978" s="19">
        <v>0</v>
      </c>
      <c r="L978" s="21">
        <v>0</v>
      </c>
      <c r="M978" s="5">
        <v>602</v>
      </c>
      <c r="N978" s="5">
        <v>0</v>
      </c>
      <c r="O978" s="22">
        <v>0</v>
      </c>
      <c r="P978" s="1">
        <v>311</v>
      </c>
      <c r="Q978" s="22">
        <v>0</v>
      </c>
      <c r="R978" s="22">
        <v>0</v>
      </c>
      <c r="S978" s="20">
        <v>0</v>
      </c>
    </row>
    <row r="979" spans="1:19" ht="15" customHeight="1" x14ac:dyDescent="0.35">
      <c r="A979" s="2">
        <f t="shared" si="28"/>
        <v>46247</v>
      </c>
      <c r="B979" s="3">
        <v>19.7083333333333</v>
      </c>
      <c r="C979" s="1">
        <v>9557</v>
      </c>
      <c r="D979" s="1">
        <f>GAS_LOAD!K979</f>
        <v>2.8439594516666671</v>
      </c>
      <c r="E979" s="1">
        <f>GAS_LOAD!L979</f>
        <v>4.2659391775</v>
      </c>
      <c r="F979" s="1">
        <f t="shared" si="29"/>
        <v>114.15525114155251</v>
      </c>
      <c r="G979" s="1">
        <v>5352</v>
      </c>
      <c r="H979" s="19">
        <v>0</v>
      </c>
      <c r="I979" s="1">
        <f>WIND!B979</f>
        <v>544.828125</v>
      </c>
      <c r="J979" s="1">
        <f>WIND!C979</f>
        <v>46.171875</v>
      </c>
      <c r="K979" s="19">
        <v>0</v>
      </c>
      <c r="L979" s="21">
        <v>0</v>
      </c>
      <c r="M979" s="5">
        <v>602</v>
      </c>
      <c r="N979" s="5">
        <v>1152</v>
      </c>
      <c r="O979" s="22">
        <v>0</v>
      </c>
      <c r="P979" s="1">
        <v>306</v>
      </c>
      <c r="Q979" s="22">
        <v>0</v>
      </c>
      <c r="R979" s="22">
        <v>0</v>
      </c>
      <c r="S979" s="20">
        <v>0</v>
      </c>
    </row>
    <row r="980" spans="1:19" ht="15" customHeight="1" x14ac:dyDescent="0.35">
      <c r="A980" s="2">
        <f t="shared" si="28"/>
        <v>46247</v>
      </c>
      <c r="B980" s="3">
        <v>19.75</v>
      </c>
      <c r="C980" s="1">
        <v>9414</v>
      </c>
      <c r="D980" s="1">
        <f>GAS_LOAD!K980</f>
        <v>2.8439594516666671</v>
      </c>
      <c r="E980" s="1">
        <f>GAS_LOAD!L980</f>
        <v>4.2659391775</v>
      </c>
      <c r="F980" s="1">
        <f t="shared" si="29"/>
        <v>114.15525114155251</v>
      </c>
      <c r="G980" s="1">
        <v>3552</v>
      </c>
      <c r="H980" s="19">
        <v>0</v>
      </c>
      <c r="I980" s="1">
        <f>WIND!B980</f>
        <v>601.0625</v>
      </c>
      <c r="J980" s="1">
        <f>WIND!C980</f>
        <v>50.9375</v>
      </c>
      <c r="K980" s="19">
        <v>0</v>
      </c>
      <c r="L980" s="21">
        <v>0</v>
      </c>
      <c r="M980" s="5">
        <v>602</v>
      </c>
      <c r="N980" s="5">
        <v>0</v>
      </c>
      <c r="O980" s="22">
        <v>0</v>
      </c>
      <c r="P980" s="1">
        <v>301</v>
      </c>
      <c r="Q980" s="22">
        <v>0</v>
      </c>
      <c r="R980" s="22">
        <v>0</v>
      </c>
      <c r="S980" s="20">
        <v>0</v>
      </c>
    </row>
    <row r="981" spans="1:19" ht="15" customHeight="1" x14ac:dyDescent="0.35">
      <c r="A981" s="2">
        <f t="shared" si="28"/>
        <v>46247</v>
      </c>
      <c r="B981" s="3">
        <v>19.7916666666666</v>
      </c>
      <c r="C981" s="1">
        <v>9167</v>
      </c>
      <c r="D981" s="1">
        <f>GAS_LOAD!K981</f>
        <v>2.8439594516666671</v>
      </c>
      <c r="E981" s="1">
        <f>GAS_LOAD!L981</f>
        <v>4.2659391775</v>
      </c>
      <c r="F981" s="1">
        <f t="shared" si="29"/>
        <v>114.15525114155251</v>
      </c>
      <c r="G981" s="1">
        <v>1728</v>
      </c>
      <c r="H981" s="19">
        <v>0</v>
      </c>
      <c r="I981" s="1">
        <f>WIND!B981</f>
        <v>649</v>
      </c>
      <c r="J981" s="1">
        <f>WIND!C981</f>
        <v>55</v>
      </c>
      <c r="K981" s="19">
        <v>0</v>
      </c>
      <c r="L981" s="21">
        <v>0</v>
      </c>
      <c r="M981" s="5">
        <v>602</v>
      </c>
      <c r="N981" s="5">
        <v>1471</v>
      </c>
      <c r="O981" s="22">
        <v>0</v>
      </c>
      <c r="P981" s="1">
        <v>286</v>
      </c>
      <c r="Q981" s="22">
        <v>0</v>
      </c>
      <c r="R981" s="22">
        <v>0</v>
      </c>
      <c r="S981" s="20">
        <v>0</v>
      </c>
    </row>
    <row r="982" spans="1:19" ht="15" customHeight="1" x14ac:dyDescent="0.35">
      <c r="A982" s="2">
        <f t="shared" si="28"/>
        <v>46247</v>
      </c>
      <c r="B982" s="3">
        <v>19.8333333333333</v>
      </c>
      <c r="C982" s="1">
        <v>8614</v>
      </c>
      <c r="D982" s="1">
        <f>GAS_LOAD!K982</f>
        <v>2.8439594516666671</v>
      </c>
      <c r="E982" s="1">
        <f>GAS_LOAD!L982</f>
        <v>4.2659391775</v>
      </c>
      <c r="F982" s="1">
        <f t="shared" si="29"/>
        <v>114.15525114155251</v>
      </c>
      <c r="G982" s="1">
        <v>561</v>
      </c>
      <c r="H982" s="19">
        <v>0</v>
      </c>
      <c r="I982" s="1">
        <f>WIND!B982</f>
        <v>672.046875</v>
      </c>
      <c r="J982" s="1">
        <f>WIND!C982</f>
        <v>56.953125</v>
      </c>
      <c r="K982" s="19">
        <v>0</v>
      </c>
      <c r="L982" s="21">
        <v>0</v>
      </c>
      <c r="M982" s="5">
        <v>602</v>
      </c>
      <c r="N982" s="5">
        <v>0</v>
      </c>
      <c r="O982" s="22">
        <v>0</v>
      </c>
      <c r="P982" s="1">
        <v>274</v>
      </c>
      <c r="Q982" s="22">
        <v>0</v>
      </c>
      <c r="R982" s="22">
        <v>0</v>
      </c>
      <c r="S982" s="20">
        <v>0</v>
      </c>
    </row>
    <row r="983" spans="1:19" ht="15" customHeight="1" x14ac:dyDescent="0.35">
      <c r="A983" s="2">
        <f t="shared" si="28"/>
        <v>46247</v>
      </c>
      <c r="B983" s="3">
        <v>19.875</v>
      </c>
      <c r="C983" s="1">
        <v>8533</v>
      </c>
      <c r="D983" s="1">
        <f>GAS_LOAD!K983</f>
        <v>2.8439594516666671</v>
      </c>
      <c r="E983" s="1">
        <f>GAS_LOAD!L983</f>
        <v>4.2659391775</v>
      </c>
      <c r="F983" s="1">
        <f t="shared" si="29"/>
        <v>114.15525114155251</v>
      </c>
      <c r="G983" s="1">
        <v>78</v>
      </c>
      <c r="H983" s="19">
        <v>0</v>
      </c>
      <c r="I983" s="1">
        <f>WIND!B983</f>
        <v>707.078125</v>
      </c>
      <c r="J983" s="1">
        <f>WIND!C983</f>
        <v>59.921875</v>
      </c>
      <c r="K983" s="19">
        <v>0</v>
      </c>
      <c r="L983" s="21">
        <v>0</v>
      </c>
      <c r="M983" s="5">
        <v>602</v>
      </c>
      <c r="N983" s="5">
        <v>1471</v>
      </c>
      <c r="O983" s="22">
        <v>0</v>
      </c>
      <c r="P983" s="1">
        <v>261</v>
      </c>
      <c r="Q983" s="22">
        <v>0</v>
      </c>
      <c r="R983" s="22">
        <v>0</v>
      </c>
      <c r="S983" s="20">
        <v>0</v>
      </c>
    </row>
    <row r="984" spans="1:19" ht="15" customHeight="1" x14ac:dyDescent="0.35">
      <c r="A984" s="2">
        <f t="shared" si="28"/>
        <v>46247</v>
      </c>
      <c r="B984" s="3">
        <v>19.9166666666666</v>
      </c>
      <c r="C984" s="1">
        <v>8909</v>
      </c>
      <c r="D984" s="1">
        <f>GAS_LOAD!K984</f>
        <v>2.8439594516666671</v>
      </c>
      <c r="E984" s="1">
        <f>GAS_LOAD!L984</f>
        <v>4.2659391775</v>
      </c>
      <c r="F984" s="1">
        <f t="shared" si="29"/>
        <v>114.15525114155251</v>
      </c>
      <c r="G984" s="1">
        <v>0</v>
      </c>
      <c r="H984" s="19">
        <v>0</v>
      </c>
      <c r="I984" s="1">
        <f>WIND!B984</f>
        <v>684.03125</v>
      </c>
      <c r="J984" s="1">
        <f>WIND!C984</f>
        <v>57.96875</v>
      </c>
      <c r="K984" s="19">
        <v>0</v>
      </c>
      <c r="L984" s="21">
        <v>0</v>
      </c>
      <c r="M984" s="5">
        <v>602</v>
      </c>
      <c r="N984" s="5">
        <v>1471</v>
      </c>
      <c r="O984" s="22">
        <v>0</v>
      </c>
      <c r="P984" s="1">
        <v>253</v>
      </c>
      <c r="Q984" s="22">
        <v>0</v>
      </c>
      <c r="R984" s="22">
        <v>0</v>
      </c>
      <c r="S984" s="20">
        <v>0</v>
      </c>
    </row>
    <row r="985" spans="1:19" ht="15" customHeight="1" x14ac:dyDescent="0.35">
      <c r="A985" s="2">
        <f t="shared" si="28"/>
        <v>46247</v>
      </c>
      <c r="B985" s="3">
        <v>19.9583333333333</v>
      </c>
      <c r="C985" s="1">
        <v>8686</v>
      </c>
      <c r="D985" s="1">
        <f>GAS_LOAD!K985</f>
        <v>2.8439594516666671</v>
      </c>
      <c r="E985" s="1">
        <f>GAS_LOAD!L985</f>
        <v>4.2659391775</v>
      </c>
      <c r="F985" s="1">
        <f t="shared" si="29"/>
        <v>114.15525114155251</v>
      </c>
      <c r="G985" s="1">
        <v>0</v>
      </c>
      <c r="H985" s="19">
        <v>0</v>
      </c>
      <c r="I985" s="1">
        <f>WIND!B985</f>
        <v>537.453125</v>
      </c>
      <c r="J985" s="1">
        <f>WIND!C985</f>
        <v>45.546875</v>
      </c>
      <c r="K985" s="19">
        <v>0</v>
      </c>
      <c r="L985" s="21">
        <v>0</v>
      </c>
      <c r="M985" s="5">
        <v>602</v>
      </c>
      <c r="N985" s="5">
        <v>1471</v>
      </c>
      <c r="O985" s="22">
        <v>0</v>
      </c>
      <c r="P985" s="1">
        <v>245</v>
      </c>
      <c r="Q985" s="22">
        <v>0</v>
      </c>
      <c r="R985" s="22">
        <v>0</v>
      </c>
      <c r="S985" s="20">
        <v>0</v>
      </c>
    </row>
    <row r="986" spans="1:19" ht="15" customHeight="1" x14ac:dyDescent="0.35">
      <c r="A986" s="2">
        <f t="shared" si="28"/>
        <v>46248</v>
      </c>
      <c r="B986" s="3">
        <v>20</v>
      </c>
      <c r="C986" s="1">
        <v>7797</v>
      </c>
      <c r="D986" s="1">
        <f>GAS_LOAD!K986</f>
        <v>2.8594923933333334</v>
      </c>
      <c r="E986" s="1">
        <f>GAS_LOAD!L986</f>
        <v>4.2892385900000001</v>
      </c>
      <c r="F986" s="1">
        <f t="shared" si="29"/>
        <v>114.15525114155251</v>
      </c>
      <c r="G986" s="1">
        <v>0</v>
      </c>
      <c r="H986" s="19">
        <v>0</v>
      </c>
      <c r="I986" s="1">
        <f>WIND!B986</f>
        <v>466.46875</v>
      </c>
      <c r="J986" s="1">
        <f>WIND!C986</f>
        <v>39.53125</v>
      </c>
      <c r="K986" s="19">
        <v>0</v>
      </c>
      <c r="L986" s="21">
        <v>0</v>
      </c>
      <c r="M986" s="5">
        <v>602</v>
      </c>
      <c r="N986" s="5">
        <v>1486</v>
      </c>
      <c r="O986" s="22">
        <v>0</v>
      </c>
      <c r="P986" s="1">
        <v>241</v>
      </c>
      <c r="Q986" s="22">
        <v>0</v>
      </c>
      <c r="R986" s="22">
        <v>0</v>
      </c>
      <c r="S986" s="20">
        <v>0</v>
      </c>
    </row>
    <row r="987" spans="1:19" ht="15" customHeight="1" x14ac:dyDescent="0.35">
      <c r="A987" s="2">
        <f t="shared" si="28"/>
        <v>46248</v>
      </c>
      <c r="B987" s="3">
        <v>20.0416666666666</v>
      </c>
      <c r="C987" s="1">
        <v>7417</v>
      </c>
      <c r="D987" s="1">
        <f>GAS_LOAD!K987</f>
        <v>2.8594923933333334</v>
      </c>
      <c r="E987" s="1">
        <f>GAS_LOAD!L987</f>
        <v>4.2892385900000001</v>
      </c>
      <c r="F987" s="1">
        <f t="shared" si="29"/>
        <v>114.15525114155251</v>
      </c>
      <c r="G987" s="1">
        <v>0</v>
      </c>
      <c r="H987" s="19">
        <v>0</v>
      </c>
      <c r="I987" s="1">
        <f>WIND!B987</f>
        <v>323.578125</v>
      </c>
      <c r="J987" s="1">
        <f>WIND!C987</f>
        <v>27.421875</v>
      </c>
      <c r="K987" s="19">
        <v>0</v>
      </c>
      <c r="L987" s="21">
        <v>0</v>
      </c>
      <c r="M987" s="5">
        <v>602</v>
      </c>
      <c r="N987" s="5">
        <v>1264</v>
      </c>
      <c r="O987" s="22">
        <v>0</v>
      </c>
      <c r="P987" s="1">
        <v>238</v>
      </c>
      <c r="Q987" s="22">
        <v>0</v>
      </c>
      <c r="R987" s="22">
        <v>0</v>
      </c>
      <c r="S987" s="20">
        <v>0</v>
      </c>
    </row>
    <row r="988" spans="1:19" ht="15" customHeight="1" x14ac:dyDescent="0.35">
      <c r="A988" s="2">
        <f t="shared" si="28"/>
        <v>46248</v>
      </c>
      <c r="B988" s="3">
        <v>20.0833333333333</v>
      </c>
      <c r="C988" s="1">
        <v>7119</v>
      </c>
      <c r="D988" s="1">
        <f>GAS_LOAD!K988</f>
        <v>2.8594923933333334</v>
      </c>
      <c r="E988" s="1">
        <f>GAS_LOAD!L988</f>
        <v>4.2892385900000001</v>
      </c>
      <c r="F988" s="1">
        <f t="shared" si="29"/>
        <v>114.15525114155251</v>
      </c>
      <c r="G988" s="1">
        <v>0</v>
      </c>
      <c r="H988" s="19">
        <v>0</v>
      </c>
      <c r="I988" s="1">
        <f>WIND!B988</f>
        <v>239.6875</v>
      </c>
      <c r="J988" s="1">
        <f>WIND!C988</f>
        <v>20.3125</v>
      </c>
      <c r="K988" s="19">
        <v>0</v>
      </c>
      <c r="L988" s="21">
        <v>0</v>
      </c>
      <c r="M988" s="5">
        <v>602</v>
      </c>
      <c r="N988" s="5">
        <v>1058</v>
      </c>
      <c r="O988" s="22">
        <v>0</v>
      </c>
      <c r="P988" s="1">
        <v>237</v>
      </c>
      <c r="Q988" s="22">
        <v>0</v>
      </c>
      <c r="R988" s="22">
        <v>0</v>
      </c>
      <c r="S988" s="20">
        <v>0</v>
      </c>
    </row>
    <row r="989" spans="1:19" ht="15" customHeight="1" x14ac:dyDescent="0.35">
      <c r="A989" s="2">
        <f t="shared" si="28"/>
        <v>46248</v>
      </c>
      <c r="B989" s="3">
        <v>20.125</v>
      </c>
      <c r="C989" s="1">
        <v>6779</v>
      </c>
      <c r="D989" s="1">
        <f>GAS_LOAD!K989</f>
        <v>2.8594923933333334</v>
      </c>
      <c r="E989" s="1">
        <f>GAS_LOAD!L989</f>
        <v>4.2892385900000001</v>
      </c>
      <c r="F989" s="1">
        <f t="shared" si="29"/>
        <v>114.15525114155251</v>
      </c>
      <c r="G989" s="1">
        <v>0</v>
      </c>
      <c r="H989" s="19">
        <v>0</v>
      </c>
      <c r="I989" s="1">
        <f>WIND!B989</f>
        <v>207.421875</v>
      </c>
      <c r="J989" s="1">
        <f>WIND!C989</f>
        <v>17.578125</v>
      </c>
      <c r="K989" s="19">
        <v>0</v>
      </c>
      <c r="L989" s="21">
        <v>0</v>
      </c>
      <c r="M989" s="5">
        <v>602</v>
      </c>
      <c r="N989" s="5">
        <v>0</v>
      </c>
      <c r="O989" s="22">
        <v>0</v>
      </c>
      <c r="P989" s="1">
        <v>239</v>
      </c>
      <c r="Q989" s="22">
        <v>0</v>
      </c>
      <c r="R989" s="22">
        <v>0</v>
      </c>
      <c r="S989" s="20">
        <v>0</v>
      </c>
    </row>
    <row r="990" spans="1:19" ht="15" customHeight="1" x14ac:dyDescent="0.35">
      <c r="A990" s="2">
        <f t="shared" si="28"/>
        <v>46248</v>
      </c>
      <c r="B990" s="3">
        <v>20.1666666666666</v>
      </c>
      <c r="C990" s="1">
        <v>6719</v>
      </c>
      <c r="D990" s="1">
        <f>GAS_LOAD!K990</f>
        <v>2.8594923933333334</v>
      </c>
      <c r="E990" s="1">
        <f>GAS_LOAD!L990</f>
        <v>4.2892385900000001</v>
      </c>
      <c r="F990" s="1">
        <f t="shared" si="29"/>
        <v>114.15525114155251</v>
      </c>
      <c r="G990" s="1">
        <v>0</v>
      </c>
      <c r="H990" s="19">
        <v>0</v>
      </c>
      <c r="I990" s="1">
        <f>WIND!B990</f>
        <v>203.734375</v>
      </c>
      <c r="J990" s="1">
        <f>WIND!C990</f>
        <v>17.265625</v>
      </c>
      <c r="K990" s="19">
        <v>0</v>
      </c>
      <c r="L990" s="21">
        <v>0</v>
      </c>
      <c r="M990" s="5">
        <v>602</v>
      </c>
      <c r="N990" s="5">
        <v>0</v>
      </c>
      <c r="O990" s="22">
        <v>0</v>
      </c>
      <c r="P990" s="1">
        <v>241</v>
      </c>
      <c r="Q990" s="22">
        <v>0</v>
      </c>
      <c r="R990" s="22">
        <v>0</v>
      </c>
      <c r="S990" s="20">
        <v>0</v>
      </c>
    </row>
    <row r="991" spans="1:19" ht="15" customHeight="1" x14ac:dyDescent="0.35">
      <c r="A991" s="2">
        <f t="shared" si="28"/>
        <v>46248</v>
      </c>
      <c r="B991" s="3">
        <v>20.2083333333333</v>
      </c>
      <c r="C991" s="1">
        <v>6904</v>
      </c>
      <c r="D991" s="1">
        <f>GAS_LOAD!K991</f>
        <v>2.8594923933333334</v>
      </c>
      <c r="E991" s="1">
        <f>GAS_LOAD!L991</f>
        <v>4.2892385900000001</v>
      </c>
      <c r="F991" s="1">
        <f t="shared" si="29"/>
        <v>114.15525114155251</v>
      </c>
      <c r="G991" s="1">
        <v>0</v>
      </c>
      <c r="H991" s="19">
        <v>0</v>
      </c>
      <c r="I991" s="1">
        <f>WIND!B991</f>
        <v>212.03125</v>
      </c>
      <c r="J991" s="1">
        <f>WIND!C991</f>
        <v>17.96875</v>
      </c>
      <c r="K991" s="19">
        <v>0</v>
      </c>
      <c r="L991" s="21">
        <v>0</v>
      </c>
      <c r="M991" s="5">
        <v>602</v>
      </c>
      <c r="N991" s="5">
        <v>694</v>
      </c>
      <c r="O991" s="22">
        <v>0</v>
      </c>
      <c r="P991" s="1">
        <v>256</v>
      </c>
      <c r="Q991" s="22">
        <v>0</v>
      </c>
      <c r="R991" s="22">
        <v>0</v>
      </c>
      <c r="S991" s="20">
        <v>0</v>
      </c>
    </row>
    <row r="992" spans="1:19" ht="15" customHeight="1" x14ac:dyDescent="0.35">
      <c r="A992" s="2">
        <f t="shared" si="28"/>
        <v>46248</v>
      </c>
      <c r="B992" s="3">
        <v>20.25</v>
      </c>
      <c r="C992" s="1">
        <v>7233</v>
      </c>
      <c r="D992" s="1">
        <f>GAS_LOAD!K992</f>
        <v>2.8594923933333334</v>
      </c>
      <c r="E992" s="1">
        <f>GAS_LOAD!L992</f>
        <v>4.2892385900000001</v>
      </c>
      <c r="F992" s="1">
        <f t="shared" si="29"/>
        <v>114.15525114155251</v>
      </c>
      <c r="G992" s="1">
        <v>24</v>
      </c>
      <c r="H992" s="19">
        <v>0</v>
      </c>
      <c r="I992" s="1">
        <f>WIND!B992</f>
        <v>234.15625</v>
      </c>
      <c r="J992" s="1">
        <f>WIND!C992</f>
        <v>19.84375</v>
      </c>
      <c r="K992" s="19">
        <v>0</v>
      </c>
      <c r="L992" s="21">
        <v>0</v>
      </c>
      <c r="M992" s="5">
        <v>602</v>
      </c>
      <c r="N992" s="5">
        <v>950</v>
      </c>
      <c r="O992" s="22">
        <v>0</v>
      </c>
      <c r="P992" s="1">
        <v>297</v>
      </c>
      <c r="Q992" s="22">
        <v>0</v>
      </c>
      <c r="R992" s="22">
        <v>0</v>
      </c>
      <c r="S992" s="20">
        <v>0</v>
      </c>
    </row>
    <row r="993" spans="1:19" ht="15" customHeight="1" x14ac:dyDescent="0.35">
      <c r="A993" s="2">
        <f t="shared" si="28"/>
        <v>46248</v>
      </c>
      <c r="B993" s="3">
        <v>20.2916666666666</v>
      </c>
      <c r="C993" s="1">
        <v>7803</v>
      </c>
      <c r="D993" s="1">
        <f>GAS_LOAD!K993</f>
        <v>2.8594923933333334</v>
      </c>
      <c r="E993" s="1">
        <f>GAS_LOAD!L993</f>
        <v>4.2892385900000001</v>
      </c>
      <c r="F993" s="1">
        <f t="shared" si="29"/>
        <v>114.15525114155251</v>
      </c>
      <c r="G993" s="1">
        <v>471</v>
      </c>
      <c r="H993" s="19">
        <v>0</v>
      </c>
      <c r="I993" s="1">
        <f>WIND!B993</f>
        <v>210.1875</v>
      </c>
      <c r="J993" s="1">
        <f>WIND!C993</f>
        <v>17.8125</v>
      </c>
      <c r="K993" s="19">
        <v>0</v>
      </c>
      <c r="L993" s="21">
        <v>0</v>
      </c>
      <c r="M993" s="5">
        <v>602</v>
      </c>
      <c r="N993" s="5">
        <v>1373</v>
      </c>
      <c r="O993" s="22">
        <v>0</v>
      </c>
      <c r="P993" s="1">
        <v>321</v>
      </c>
      <c r="Q993" s="22">
        <v>0</v>
      </c>
      <c r="R993" s="22">
        <v>0</v>
      </c>
      <c r="S993" s="20">
        <v>0</v>
      </c>
    </row>
    <row r="994" spans="1:19" ht="15" customHeight="1" x14ac:dyDescent="0.35">
      <c r="A994" s="2">
        <f t="shared" si="28"/>
        <v>46248</v>
      </c>
      <c r="B994" s="3">
        <v>20.3333333333333</v>
      </c>
      <c r="C994" s="1">
        <v>8427</v>
      </c>
      <c r="D994" s="1">
        <f>GAS_LOAD!K994</f>
        <v>2.8594923933333334</v>
      </c>
      <c r="E994" s="1">
        <f>GAS_LOAD!L994</f>
        <v>4.2892385900000001</v>
      </c>
      <c r="F994" s="1">
        <f t="shared" si="29"/>
        <v>114.15525114155251</v>
      </c>
      <c r="G994" s="1">
        <v>1746</v>
      </c>
      <c r="H994" s="19">
        <v>0</v>
      </c>
      <c r="I994" s="1">
        <f>WIND!B994</f>
        <v>190.828125</v>
      </c>
      <c r="J994" s="1">
        <f>WIND!C994</f>
        <v>16.171875</v>
      </c>
      <c r="K994" s="19">
        <v>0</v>
      </c>
      <c r="L994" s="21">
        <v>0</v>
      </c>
      <c r="M994" s="5">
        <v>602</v>
      </c>
      <c r="N994" s="5">
        <v>0</v>
      </c>
      <c r="O994" s="22">
        <v>0</v>
      </c>
      <c r="P994" s="1">
        <v>327</v>
      </c>
      <c r="Q994" s="22">
        <v>0</v>
      </c>
      <c r="R994" s="22">
        <v>0</v>
      </c>
      <c r="S994" s="20">
        <v>0</v>
      </c>
    </row>
    <row r="995" spans="1:19" ht="15" customHeight="1" x14ac:dyDescent="0.35">
      <c r="A995" s="2">
        <f t="shared" si="28"/>
        <v>46248</v>
      </c>
      <c r="B995" s="3">
        <v>20.375</v>
      </c>
      <c r="C995" s="1">
        <v>9019</v>
      </c>
      <c r="D995" s="1">
        <f>GAS_LOAD!K995</f>
        <v>2.8594923933333334</v>
      </c>
      <c r="E995" s="1">
        <f>GAS_LOAD!L995</f>
        <v>4.2892385900000001</v>
      </c>
      <c r="F995" s="1">
        <f t="shared" si="29"/>
        <v>114.15525114155251</v>
      </c>
      <c r="G995" s="1">
        <v>3657</v>
      </c>
      <c r="H995" s="19">
        <v>0</v>
      </c>
      <c r="I995" s="1">
        <f>WIND!B995</f>
        <v>234.15625</v>
      </c>
      <c r="J995" s="1">
        <f>WIND!C995</f>
        <v>19.84375</v>
      </c>
      <c r="K995" s="19">
        <v>0</v>
      </c>
      <c r="L995" s="21">
        <v>0</v>
      </c>
      <c r="M995" s="5">
        <v>602</v>
      </c>
      <c r="N995" s="5">
        <v>0</v>
      </c>
      <c r="O995" s="22">
        <v>0</v>
      </c>
      <c r="P995" s="1">
        <v>325</v>
      </c>
      <c r="Q995" s="22">
        <v>0</v>
      </c>
      <c r="R995" s="22">
        <v>0</v>
      </c>
      <c r="S995" s="20">
        <v>0</v>
      </c>
    </row>
    <row r="996" spans="1:19" ht="15" customHeight="1" x14ac:dyDescent="0.35">
      <c r="A996" s="2">
        <f t="shared" si="28"/>
        <v>46248</v>
      </c>
      <c r="B996" s="3">
        <v>20.4166666666666</v>
      </c>
      <c r="C996" s="1">
        <v>9415</v>
      </c>
      <c r="D996" s="1">
        <f>GAS_LOAD!K996</f>
        <v>2.8594923933333334</v>
      </c>
      <c r="E996" s="1">
        <f>GAS_LOAD!L996</f>
        <v>4.2892385900000001</v>
      </c>
      <c r="F996" s="1">
        <f t="shared" si="29"/>
        <v>114.15525114155251</v>
      </c>
      <c r="G996" s="1">
        <v>5397</v>
      </c>
      <c r="H996" s="19">
        <v>0</v>
      </c>
      <c r="I996" s="1">
        <f>WIND!B996</f>
        <v>212.03125</v>
      </c>
      <c r="J996" s="1">
        <f>WIND!C996</f>
        <v>17.96875</v>
      </c>
      <c r="K996" s="19">
        <v>0</v>
      </c>
      <c r="L996" s="21">
        <v>0</v>
      </c>
      <c r="M996" s="5">
        <v>602</v>
      </c>
      <c r="N996" s="5">
        <v>0</v>
      </c>
      <c r="O996" s="22">
        <v>0</v>
      </c>
      <c r="P996" s="1">
        <v>322</v>
      </c>
      <c r="Q996" s="22">
        <v>0</v>
      </c>
      <c r="R996" s="22">
        <v>0</v>
      </c>
      <c r="S996" s="20">
        <v>0</v>
      </c>
    </row>
    <row r="997" spans="1:19" ht="15" customHeight="1" x14ac:dyDescent="0.35">
      <c r="A997" s="2">
        <f t="shared" si="28"/>
        <v>46248</v>
      </c>
      <c r="B997" s="3">
        <v>20.4583333333333</v>
      </c>
      <c r="C997" s="1">
        <v>9701</v>
      </c>
      <c r="D997" s="1">
        <f>GAS_LOAD!K997</f>
        <v>2.8594923933333334</v>
      </c>
      <c r="E997" s="1">
        <f>GAS_LOAD!L997</f>
        <v>4.2892385900000001</v>
      </c>
      <c r="F997" s="1">
        <f t="shared" si="29"/>
        <v>114.15525114155251</v>
      </c>
      <c r="G997" s="1">
        <v>6627</v>
      </c>
      <c r="H997" s="19">
        <v>0</v>
      </c>
      <c r="I997" s="1">
        <f>WIND!B997</f>
        <v>179.765625</v>
      </c>
      <c r="J997" s="1">
        <f>WIND!C997</f>
        <v>15.234375</v>
      </c>
      <c r="K997" s="19">
        <v>0</v>
      </c>
      <c r="L997" s="21">
        <v>0</v>
      </c>
      <c r="M997" s="5">
        <v>602</v>
      </c>
      <c r="N997" s="5">
        <v>0</v>
      </c>
      <c r="O997" s="22">
        <v>0</v>
      </c>
      <c r="P997" s="1">
        <v>322</v>
      </c>
      <c r="Q997" s="22">
        <v>0</v>
      </c>
      <c r="R997" s="22">
        <v>0</v>
      </c>
      <c r="S997" s="20">
        <v>0</v>
      </c>
    </row>
    <row r="998" spans="1:19" ht="15" customHeight="1" x14ac:dyDescent="0.35">
      <c r="A998" s="2">
        <f t="shared" si="28"/>
        <v>46248</v>
      </c>
      <c r="B998" s="3">
        <v>20.5</v>
      </c>
      <c r="C998" s="1">
        <v>9958</v>
      </c>
      <c r="D998" s="1">
        <f>GAS_LOAD!K998</f>
        <v>2.8594923933333334</v>
      </c>
      <c r="E998" s="1">
        <f>GAS_LOAD!L998</f>
        <v>4.2892385900000001</v>
      </c>
      <c r="F998" s="1">
        <f t="shared" si="29"/>
        <v>114.15525114155251</v>
      </c>
      <c r="G998" s="1">
        <v>7170</v>
      </c>
      <c r="H998" s="19">
        <v>0</v>
      </c>
      <c r="I998" s="1">
        <f>WIND!B998</f>
        <v>179.765625</v>
      </c>
      <c r="J998" s="1">
        <f>WIND!C998</f>
        <v>15.234375</v>
      </c>
      <c r="K998" s="19">
        <v>0</v>
      </c>
      <c r="L998" s="21">
        <v>0</v>
      </c>
      <c r="M998" s="5">
        <v>602</v>
      </c>
      <c r="N998" s="5">
        <v>0</v>
      </c>
      <c r="O998" s="22">
        <v>0</v>
      </c>
      <c r="P998" s="1">
        <v>321</v>
      </c>
      <c r="Q998" s="22">
        <v>0</v>
      </c>
      <c r="R998" s="22">
        <v>0</v>
      </c>
      <c r="S998" s="20">
        <v>0</v>
      </c>
    </row>
    <row r="999" spans="1:19" ht="15" customHeight="1" x14ac:dyDescent="0.35">
      <c r="A999" s="2">
        <f t="shared" si="28"/>
        <v>46248</v>
      </c>
      <c r="B999" s="3">
        <v>20.5416666666666</v>
      </c>
      <c r="C999" s="1">
        <v>9858</v>
      </c>
      <c r="D999" s="1">
        <f>GAS_LOAD!K999</f>
        <v>2.8594923933333334</v>
      </c>
      <c r="E999" s="1">
        <f>GAS_LOAD!L999</f>
        <v>4.2892385900000001</v>
      </c>
      <c r="F999" s="1">
        <f t="shared" si="29"/>
        <v>114.15525114155251</v>
      </c>
      <c r="G999" s="1">
        <v>7503</v>
      </c>
      <c r="H999" s="19">
        <v>0</v>
      </c>
      <c r="I999" s="1">
        <f>WIND!B999</f>
        <v>181.609375</v>
      </c>
      <c r="J999" s="1">
        <f>WIND!C999</f>
        <v>15.390625</v>
      </c>
      <c r="K999" s="19">
        <v>0</v>
      </c>
      <c r="L999" s="21">
        <v>0</v>
      </c>
      <c r="M999" s="5">
        <v>602</v>
      </c>
      <c r="N999" s="5">
        <v>0</v>
      </c>
      <c r="O999" s="22">
        <v>0</v>
      </c>
      <c r="P999" s="1">
        <v>315</v>
      </c>
      <c r="Q999" s="22">
        <v>0</v>
      </c>
      <c r="R999" s="22">
        <v>0</v>
      </c>
      <c r="S999" s="20">
        <v>0</v>
      </c>
    </row>
    <row r="1000" spans="1:19" ht="15" customHeight="1" x14ac:dyDescent="0.35">
      <c r="A1000" s="2">
        <f t="shared" si="28"/>
        <v>46248</v>
      </c>
      <c r="B1000" s="3">
        <v>20.5833333333333</v>
      </c>
      <c r="C1000" s="1">
        <v>9975</v>
      </c>
      <c r="D1000" s="1">
        <f>GAS_LOAD!K1000</f>
        <v>2.8594923933333334</v>
      </c>
      <c r="E1000" s="1">
        <f>GAS_LOAD!L1000</f>
        <v>4.2892385900000001</v>
      </c>
      <c r="F1000" s="1">
        <f t="shared" si="29"/>
        <v>114.15525114155251</v>
      </c>
      <c r="G1000" s="1">
        <v>7389</v>
      </c>
      <c r="H1000" s="19">
        <v>0</v>
      </c>
      <c r="I1000" s="1">
        <f>WIND!B1000</f>
        <v>181.609375</v>
      </c>
      <c r="J1000" s="1">
        <f>WIND!C1000</f>
        <v>15.390625</v>
      </c>
      <c r="K1000" s="19">
        <v>0</v>
      </c>
      <c r="L1000" s="21">
        <v>0</v>
      </c>
      <c r="M1000" s="5">
        <v>602</v>
      </c>
      <c r="N1000" s="5">
        <v>0</v>
      </c>
      <c r="O1000" s="22">
        <v>0</v>
      </c>
      <c r="P1000" s="1">
        <v>312</v>
      </c>
      <c r="Q1000" s="22">
        <v>0</v>
      </c>
      <c r="R1000" s="22">
        <v>0</v>
      </c>
      <c r="S1000" s="20">
        <v>0</v>
      </c>
    </row>
    <row r="1001" spans="1:19" ht="15" customHeight="1" x14ac:dyDescent="0.35">
      <c r="A1001" s="2">
        <f t="shared" si="28"/>
        <v>46248</v>
      </c>
      <c r="B1001" s="3">
        <v>20.625</v>
      </c>
      <c r="C1001" s="1">
        <v>9841</v>
      </c>
      <c r="D1001" s="1">
        <f>GAS_LOAD!K1001</f>
        <v>2.8594923933333334</v>
      </c>
      <c r="E1001" s="1">
        <f>GAS_LOAD!L1001</f>
        <v>4.2892385900000001</v>
      </c>
      <c r="F1001" s="1">
        <f t="shared" si="29"/>
        <v>114.15525114155251</v>
      </c>
      <c r="G1001" s="1">
        <v>6984</v>
      </c>
      <c r="H1001" s="19">
        <v>0</v>
      </c>
      <c r="I1001" s="1">
        <f>WIND!B1001</f>
        <v>189.90625</v>
      </c>
      <c r="J1001" s="1">
        <f>WIND!C1001</f>
        <v>16.09375</v>
      </c>
      <c r="K1001" s="19">
        <v>0</v>
      </c>
      <c r="L1001" s="21">
        <v>0</v>
      </c>
      <c r="M1001" s="5">
        <v>602</v>
      </c>
      <c r="N1001" s="5">
        <v>1268</v>
      </c>
      <c r="O1001" s="22">
        <v>0</v>
      </c>
      <c r="P1001" s="1">
        <v>315</v>
      </c>
      <c r="Q1001" s="22">
        <v>0</v>
      </c>
      <c r="R1001" s="22">
        <v>0</v>
      </c>
      <c r="S1001" s="20">
        <v>0</v>
      </c>
    </row>
    <row r="1002" spans="1:19" ht="15" customHeight="1" x14ac:dyDescent="0.35">
      <c r="A1002" s="2">
        <f t="shared" si="28"/>
        <v>46248</v>
      </c>
      <c r="B1002" s="3">
        <v>20.6666666666666</v>
      </c>
      <c r="C1002" s="1">
        <v>9697</v>
      </c>
      <c r="D1002" s="1">
        <f>GAS_LOAD!K1002</f>
        <v>2.8594923933333334</v>
      </c>
      <c r="E1002" s="1">
        <f>GAS_LOAD!L1002</f>
        <v>4.2892385900000001</v>
      </c>
      <c r="F1002" s="1">
        <f t="shared" si="29"/>
        <v>114.15525114155251</v>
      </c>
      <c r="G1002" s="1">
        <v>6360</v>
      </c>
      <c r="H1002" s="19">
        <v>0</v>
      </c>
      <c r="I1002" s="1">
        <f>WIND!B1002</f>
        <v>242.453125</v>
      </c>
      <c r="J1002" s="1">
        <f>WIND!C1002</f>
        <v>20.546875</v>
      </c>
      <c r="K1002" s="19">
        <v>0</v>
      </c>
      <c r="L1002" s="21">
        <v>0</v>
      </c>
      <c r="M1002" s="5">
        <v>602</v>
      </c>
      <c r="N1002" s="5">
        <v>1279</v>
      </c>
      <c r="O1002" s="22">
        <v>0</v>
      </c>
      <c r="P1002" s="1">
        <v>311</v>
      </c>
      <c r="Q1002" s="22">
        <v>0</v>
      </c>
      <c r="R1002" s="22">
        <v>0</v>
      </c>
      <c r="S1002" s="20">
        <v>0</v>
      </c>
    </row>
    <row r="1003" spans="1:19" ht="15" customHeight="1" x14ac:dyDescent="0.35">
      <c r="A1003" s="2">
        <f t="shared" ref="A1003:A1066" si="30">A979+1</f>
        <v>46248</v>
      </c>
      <c r="B1003" s="3">
        <v>20.7083333333333</v>
      </c>
      <c r="C1003" s="1">
        <v>9599</v>
      </c>
      <c r="D1003" s="1">
        <f>GAS_LOAD!K1003</f>
        <v>2.8594923933333334</v>
      </c>
      <c r="E1003" s="1">
        <f>GAS_LOAD!L1003</f>
        <v>4.2892385900000001</v>
      </c>
      <c r="F1003" s="1">
        <f t="shared" si="29"/>
        <v>114.15525114155251</v>
      </c>
      <c r="G1003" s="1">
        <v>5103</v>
      </c>
      <c r="H1003" s="19">
        <v>0</v>
      </c>
      <c r="I1003" s="1">
        <f>WIND!B1003</f>
        <v>288.546875</v>
      </c>
      <c r="J1003" s="1">
        <f>WIND!C1003</f>
        <v>24.453125</v>
      </c>
      <c r="K1003" s="19">
        <v>0</v>
      </c>
      <c r="L1003" s="21">
        <v>0</v>
      </c>
      <c r="M1003" s="5">
        <v>602</v>
      </c>
      <c r="N1003" s="5">
        <v>0</v>
      </c>
      <c r="O1003" s="22">
        <v>0</v>
      </c>
      <c r="P1003" s="1">
        <v>307</v>
      </c>
      <c r="Q1003" s="22">
        <v>0</v>
      </c>
      <c r="R1003" s="22">
        <v>0</v>
      </c>
      <c r="S1003" s="20">
        <v>0</v>
      </c>
    </row>
    <row r="1004" spans="1:19" ht="15" customHeight="1" x14ac:dyDescent="0.35">
      <c r="A1004" s="2">
        <f t="shared" si="30"/>
        <v>46248</v>
      </c>
      <c r="B1004" s="3">
        <v>20.75</v>
      </c>
      <c r="C1004" s="1">
        <v>9456</v>
      </c>
      <c r="D1004" s="1">
        <f>GAS_LOAD!K1004</f>
        <v>2.8594923933333334</v>
      </c>
      <c r="E1004" s="1">
        <f>GAS_LOAD!L1004</f>
        <v>4.2892385900000001</v>
      </c>
      <c r="F1004" s="1">
        <f t="shared" si="29"/>
        <v>114.15525114155251</v>
      </c>
      <c r="G1004" s="1">
        <v>3426</v>
      </c>
      <c r="H1004" s="19">
        <v>0</v>
      </c>
      <c r="I1004" s="1">
        <f>WIND!B1004</f>
        <v>291.3125</v>
      </c>
      <c r="J1004" s="1">
        <f>WIND!C1004</f>
        <v>24.6875</v>
      </c>
      <c r="K1004" s="19">
        <v>0</v>
      </c>
      <c r="L1004" s="21">
        <v>0</v>
      </c>
      <c r="M1004" s="5">
        <v>602</v>
      </c>
      <c r="N1004" s="5">
        <v>1614</v>
      </c>
      <c r="O1004" s="22">
        <v>0</v>
      </c>
      <c r="P1004" s="1">
        <v>302</v>
      </c>
      <c r="Q1004" s="22">
        <v>0</v>
      </c>
      <c r="R1004" s="22">
        <v>0</v>
      </c>
      <c r="S1004" s="20">
        <v>0</v>
      </c>
    </row>
    <row r="1005" spans="1:19" ht="15" customHeight="1" x14ac:dyDescent="0.35">
      <c r="A1005" s="2">
        <f t="shared" si="30"/>
        <v>46248</v>
      </c>
      <c r="B1005" s="3">
        <v>20.7916666666666</v>
      </c>
      <c r="C1005" s="1">
        <v>9151</v>
      </c>
      <c r="D1005" s="1">
        <f>GAS_LOAD!K1005</f>
        <v>2.8594923933333334</v>
      </c>
      <c r="E1005" s="1">
        <f>GAS_LOAD!L1005</f>
        <v>4.2892385900000001</v>
      </c>
      <c r="F1005" s="1">
        <f t="shared" si="29"/>
        <v>114.15525114155251</v>
      </c>
      <c r="G1005" s="1">
        <v>1677</v>
      </c>
      <c r="H1005" s="19">
        <v>0</v>
      </c>
      <c r="I1005" s="1">
        <f>WIND!B1005</f>
        <v>318.96875</v>
      </c>
      <c r="J1005" s="1">
        <f>WIND!C1005</f>
        <v>27.03125</v>
      </c>
      <c r="K1005" s="19">
        <v>0</v>
      </c>
      <c r="L1005" s="21">
        <v>0</v>
      </c>
      <c r="M1005" s="5">
        <v>602</v>
      </c>
      <c r="N1005" s="5">
        <v>1614</v>
      </c>
      <c r="O1005" s="22">
        <v>0</v>
      </c>
      <c r="P1005" s="1">
        <v>287</v>
      </c>
      <c r="Q1005" s="22">
        <v>0</v>
      </c>
      <c r="R1005" s="22">
        <v>0</v>
      </c>
      <c r="S1005" s="20">
        <v>0</v>
      </c>
    </row>
    <row r="1006" spans="1:19" ht="15" customHeight="1" x14ac:dyDescent="0.35">
      <c r="A1006" s="2">
        <f t="shared" si="30"/>
        <v>46248</v>
      </c>
      <c r="B1006" s="3">
        <v>20.8333333333333</v>
      </c>
      <c r="C1006" s="1">
        <v>8606</v>
      </c>
      <c r="D1006" s="1">
        <f>GAS_LOAD!K1006</f>
        <v>2.8594923933333334</v>
      </c>
      <c r="E1006" s="1">
        <f>GAS_LOAD!L1006</f>
        <v>4.2892385900000001</v>
      </c>
      <c r="F1006" s="1">
        <f t="shared" si="29"/>
        <v>114.15525114155251</v>
      </c>
      <c r="G1006" s="1">
        <v>546</v>
      </c>
      <c r="H1006" s="19">
        <v>0</v>
      </c>
      <c r="I1006" s="1">
        <f>WIND!B1006</f>
        <v>418.53125</v>
      </c>
      <c r="J1006" s="1">
        <f>WIND!C1006</f>
        <v>35.46875</v>
      </c>
      <c r="K1006" s="19">
        <v>0</v>
      </c>
      <c r="L1006" s="21">
        <v>0</v>
      </c>
      <c r="M1006" s="5">
        <v>602</v>
      </c>
      <c r="N1006" s="5">
        <v>1614</v>
      </c>
      <c r="O1006" s="22">
        <v>0</v>
      </c>
      <c r="P1006" s="1">
        <v>274</v>
      </c>
      <c r="Q1006" s="22">
        <v>0</v>
      </c>
      <c r="R1006" s="22">
        <v>0</v>
      </c>
      <c r="S1006" s="20">
        <v>0</v>
      </c>
    </row>
    <row r="1007" spans="1:19" ht="15" customHeight="1" x14ac:dyDescent="0.35">
      <c r="A1007" s="2">
        <f t="shared" si="30"/>
        <v>46248</v>
      </c>
      <c r="B1007" s="3">
        <v>20.875</v>
      </c>
      <c r="C1007" s="1">
        <v>8584</v>
      </c>
      <c r="D1007" s="1">
        <f>GAS_LOAD!K1007</f>
        <v>2.8594923933333334</v>
      </c>
      <c r="E1007" s="1">
        <f>GAS_LOAD!L1007</f>
        <v>4.2892385900000001</v>
      </c>
      <c r="F1007" s="1">
        <f t="shared" si="29"/>
        <v>114.15525114155251</v>
      </c>
      <c r="G1007" s="1">
        <v>84</v>
      </c>
      <c r="H1007" s="19">
        <v>0</v>
      </c>
      <c r="I1007" s="1">
        <f>WIND!B1007</f>
        <v>672.046875</v>
      </c>
      <c r="J1007" s="1">
        <f>WIND!C1007</f>
        <v>56.953125</v>
      </c>
      <c r="K1007" s="19">
        <v>0</v>
      </c>
      <c r="L1007" s="21">
        <v>0</v>
      </c>
      <c r="M1007" s="5">
        <v>602</v>
      </c>
      <c r="N1007" s="5">
        <v>1614</v>
      </c>
      <c r="O1007" s="22">
        <v>0</v>
      </c>
      <c r="P1007" s="1">
        <v>261</v>
      </c>
      <c r="Q1007" s="22">
        <v>0</v>
      </c>
      <c r="R1007" s="22">
        <v>0</v>
      </c>
      <c r="S1007" s="20">
        <v>0</v>
      </c>
    </row>
    <row r="1008" spans="1:19" ht="15" customHeight="1" x14ac:dyDescent="0.35">
      <c r="A1008" s="2">
        <f t="shared" si="30"/>
        <v>46248</v>
      </c>
      <c r="B1008" s="3">
        <v>20.9166666666666</v>
      </c>
      <c r="C1008" s="1">
        <v>8975</v>
      </c>
      <c r="D1008" s="1">
        <f>GAS_LOAD!K1008</f>
        <v>2.8594923933333334</v>
      </c>
      <c r="E1008" s="1">
        <f>GAS_LOAD!L1008</f>
        <v>4.2892385900000001</v>
      </c>
      <c r="F1008" s="1">
        <f t="shared" si="29"/>
        <v>114.15525114155251</v>
      </c>
      <c r="G1008" s="1">
        <v>0</v>
      </c>
      <c r="H1008" s="19">
        <v>0</v>
      </c>
      <c r="I1008" s="1">
        <f>WIND!B1008</f>
        <v>696.9375</v>
      </c>
      <c r="J1008" s="1">
        <f>WIND!C1008</f>
        <v>59.0625</v>
      </c>
      <c r="K1008" s="19">
        <v>0</v>
      </c>
      <c r="L1008" s="21">
        <v>0</v>
      </c>
      <c r="M1008" s="5">
        <v>602</v>
      </c>
      <c r="N1008" s="5">
        <v>1614</v>
      </c>
      <c r="O1008" s="22">
        <v>0</v>
      </c>
      <c r="P1008" s="1">
        <v>254</v>
      </c>
      <c r="Q1008" s="22">
        <v>0</v>
      </c>
      <c r="R1008" s="22">
        <v>0</v>
      </c>
      <c r="S1008" s="20">
        <v>0</v>
      </c>
    </row>
    <row r="1009" spans="1:19" ht="15" customHeight="1" x14ac:dyDescent="0.35">
      <c r="A1009" s="2">
        <f t="shared" si="30"/>
        <v>46248</v>
      </c>
      <c r="B1009" s="3">
        <v>20.9583333333333</v>
      </c>
      <c r="C1009" s="1">
        <v>8744</v>
      </c>
      <c r="D1009" s="1">
        <f>GAS_LOAD!K1009</f>
        <v>2.8594923933333334</v>
      </c>
      <c r="E1009" s="1">
        <f>GAS_LOAD!L1009</f>
        <v>4.2892385900000001</v>
      </c>
      <c r="F1009" s="1">
        <f t="shared" si="29"/>
        <v>114.15525114155251</v>
      </c>
      <c r="G1009" s="1">
        <v>0</v>
      </c>
      <c r="H1009" s="19">
        <v>0</v>
      </c>
      <c r="I1009" s="1">
        <f>WIND!B1009</f>
        <v>644.390625</v>
      </c>
      <c r="J1009" s="1">
        <f>WIND!C1009</f>
        <v>54.609375</v>
      </c>
      <c r="K1009" s="19">
        <v>0</v>
      </c>
      <c r="L1009" s="21">
        <v>0</v>
      </c>
      <c r="M1009" s="5">
        <v>602</v>
      </c>
      <c r="N1009" s="5">
        <v>1614</v>
      </c>
      <c r="O1009" s="22">
        <v>0</v>
      </c>
      <c r="P1009" s="1">
        <v>245</v>
      </c>
      <c r="Q1009" s="22">
        <v>0</v>
      </c>
      <c r="R1009" s="22">
        <v>0</v>
      </c>
      <c r="S1009" s="20">
        <v>0</v>
      </c>
    </row>
    <row r="1010" spans="1:19" ht="15" customHeight="1" x14ac:dyDescent="0.35">
      <c r="A1010" s="2">
        <f t="shared" si="30"/>
        <v>46249</v>
      </c>
      <c r="B1010" s="3">
        <v>21</v>
      </c>
      <c r="C1010" s="1">
        <v>7842</v>
      </c>
      <c r="D1010" s="1">
        <f>GAS_LOAD!K1010</f>
        <v>2.872078685</v>
      </c>
      <c r="E1010" s="1">
        <f>GAS_LOAD!L1010</f>
        <v>4.3081180274999999</v>
      </c>
      <c r="F1010" s="1">
        <f t="shared" si="29"/>
        <v>114.15525114155251</v>
      </c>
      <c r="G1010" s="1">
        <v>0</v>
      </c>
      <c r="H1010" s="19">
        <v>0</v>
      </c>
      <c r="I1010" s="1">
        <f>WIND!B1010</f>
        <v>644.390625</v>
      </c>
      <c r="J1010" s="1">
        <f>WIND!C1010</f>
        <v>54.609375</v>
      </c>
      <c r="K1010" s="19">
        <v>0</v>
      </c>
      <c r="L1010" s="21">
        <v>0</v>
      </c>
      <c r="M1010" s="5">
        <v>602</v>
      </c>
      <c r="N1010" s="5">
        <v>0</v>
      </c>
      <c r="O1010" s="22">
        <v>0</v>
      </c>
      <c r="P1010" s="1">
        <v>237</v>
      </c>
      <c r="Q1010" s="22">
        <v>0</v>
      </c>
      <c r="R1010" s="22">
        <v>0</v>
      </c>
      <c r="S1010" s="20">
        <v>0</v>
      </c>
    </row>
    <row r="1011" spans="1:19" ht="15" customHeight="1" x14ac:dyDescent="0.35">
      <c r="A1011" s="2">
        <f t="shared" si="30"/>
        <v>46249</v>
      </c>
      <c r="B1011" s="3">
        <v>21.0416666666666</v>
      </c>
      <c r="C1011" s="1">
        <v>7399</v>
      </c>
      <c r="D1011" s="1">
        <f>GAS_LOAD!K1011</f>
        <v>2.872078685</v>
      </c>
      <c r="E1011" s="1">
        <f>GAS_LOAD!L1011</f>
        <v>4.3081180274999999</v>
      </c>
      <c r="F1011" s="1">
        <f t="shared" si="29"/>
        <v>114.15525114155251</v>
      </c>
      <c r="G1011" s="1">
        <v>0</v>
      </c>
      <c r="H1011" s="19">
        <v>0</v>
      </c>
      <c r="I1011" s="1">
        <f>WIND!B1011</f>
        <v>617.65625</v>
      </c>
      <c r="J1011" s="1">
        <f>WIND!C1011</f>
        <v>52.34375</v>
      </c>
      <c r="K1011" s="19">
        <v>0</v>
      </c>
      <c r="L1011" s="21">
        <v>0</v>
      </c>
      <c r="M1011" s="5">
        <v>602</v>
      </c>
      <c r="N1011" s="5">
        <v>0</v>
      </c>
      <c r="O1011" s="22">
        <v>0</v>
      </c>
      <c r="P1011" s="1">
        <v>235</v>
      </c>
      <c r="Q1011" s="22">
        <v>0</v>
      </c>
      <c r="R1011" s="22">
        <v>0</v>
      </c>
      <c r="S1011" s="20">
        <v>0</v>
      </c>
    </row>
    <row r="1012" spans="1:19" ht="15" customHeight="1" x14ac:dyDescent="0.35">
      <c r="A1012" s="2">
        <f t="shared" si="30"/>
        <v>46249</v>
      </c>
      <c r="B1012" s="3">
        <v>21.0833333333333</v>
      </c>
      <c r="C1012" s="1">
        <v>7059</v>
      </c>
      <c r="D1012" s="1">
        <f>GAS_LOAD!K1012</f>
        <v>2.872078685</v>
      </c>
      <c r="E1012" s="1">
        <f>GAS_LOAD!L1012</f>
        <v>4.3081180274999999</v>
      </c>
      <c r="F1012" s="1">
        <f t="shared" si="29"/>
        <v>114.15525114155251</v>
      </c>
      <c r="G1012" s="1">
        <v>0</v>
      </c>
      <c r="H1012" s="19">
        <v>0</v>
      </c>
      <c r="I1012" s="1">
        <f>WIND!B1012</f>
        <v>564.1875</v>
      </c>
      <c r="J1012" s="1">
        <f>WIND!C1012</f>
        <v>47.8125</v>
      </c>
      <c r="K1012" s="19">
        <v>0</v>
      </c>
      <c r="L1012" s="21">
        <v>0</v>
      </c>
      <c r="M1012" s="5">
        <v>602</v>
      </c>
      <c r="N1012" s="5">
        <v>0</v>
      </c>
      <c r="O1012" s="22">
        <v>0</v>
      </c>
      <c r="P1012" s="1">
        <v>236</v>
      </c>
      <c r="Q1012" s="22">
        <v>0</v>
      </c>
      <c r="R1012" s="22">
        <v>0</v>
      </c>
      <c r="S1012" s="20">
        <v>0</v>
      </c>
    </row>
    <row r="1013" spans="1:19" ht="15" customHeight="1" x14ac:dyDescent="0.35">
      <c r="A1013" s="2">
        <f t="shared" si="30"/>
        <v>46249</v>
      </c>
      <c r="B1013" s="3">
        <v>21.125</v>
      </c>
      <c r="C1013" s="1">
        <v>6702</v>
      </c>
      <c r="D1013" s="1">
        <f>GAS_LOAD!K1013</f>
        <v>2.872078685</v>
      </c>
      <c r="E1013" s="1">
        <f>GAS_LOAD!L1013</f>
        <v>4.3081180274999999</v>
      </c>
      <c r="F1013" s="1">
        <f t="shared" si="29"/>
        <v>114.15525114155251</v>
      </c>
      <c r="G1013" s="1">
        <v>0</v>
      </c>
      <c r="H1013" s="19">
        <v>0</v>
      </c>
      <c r="I1013" s="1">
        <f>WIND!B1013</f>
        <v>557.734375</v>
      </c>
      <c r="J1013" s="1">
        <f>WIND!C1013</f>
        <v>47.265625</v>
      </c>
      <c r="K1013" s="19">
        <v>0</v>
      </c>
      <c r="L1013" s="21">
        <v>0</v>
      </c>
      <c r="M1013" s="5">
        <v>602</v>
      </c>
      <c r="N1013" s="5">
        <v>294</v>
      </c>
      <c r="O1013" s="22">
        <v>0</v>
      </c>
      <c r="P1013" s="1">
        <v>239</v>
      </c>
      <c r="Q1013" s="22">
        <v>0</v>
      </c>
      <c r="R1013" s="22">
        <v>0</v>
      </c>
      <c r="S1013" s="20">
        <v>0</v>
      </c>
    </row>
    <row r="1014" spans="1:19" ht="15" customHeight="1" x14ac:dyDescent="0.35">
      <c r="A1014" s="2">
        <f t="shared" si="30"/>
        <v>46249</v>
      </c>
      <c r="B1014" s="3">
        <v>21.1666666666666</v>
      </c>
      <c r="C1014" s="1">
        <v>6573</v>
      </c>
      <c r="D1014" s="1">
        <f>GAS_LOAD!K1014</f>
        <v>2.872078685</v>
      </c>
      <c r="E1014" s="1">
        <f>GAS_LOAD!L1014</f>
        <v>4.3081180274999999</v>
      </c>
      <c r="F1014" s="1">
        <f t="shared" si="29"/>
        <v>114.15525114155251</v>
      </c>
      <c r="G1014" s="1">
        <v>0</v>
      </c>
      <c r="H1014" s="19">
        <v>0</v>
      </c>
      <c r="I1014" s="1">
        <f>WIND!B1014</f>
        <v>591.84375</v>
      </c>
      <c r="J1014" s="1">
        <f>WIND!C1014</f>
        <v>50.15625</v>
      </c>
      <c r="K1014" s="19">
        <v>0</v>
      </c>
      <c r="L1014" s="21">
        <v>0</v>
      </c>
      <c r="M1014" s="5">
        <v>602</v>
      </c>
      <c r="N1014" s="5">
        <v>127</v>
      </c>
      <c r="O1014" s="22">
        <v>0</v>
      </c>
      <c r="P1014" s="1">
        <v>240</v>
      </c>
      <c r="Q1014" s="22">
        <v>0</v>
      </c>
      <c r="R1014" s="22">
        <v>0</v>
      </c>
      <c r="S1014" s="20">
        <v>0</v>
      </c>
    </row>
    <row r="1015" spans="1:19" ht="15" customHeight="1" x14ac:dyDescent="0.35">
      <c r="A1015" s="2">
        <f t="shared" si="30"/>
        <v>46249</v>
      </c>
      <c r="B1015" s="3">
        <v>21.2083333333333</v>
      </c>
      <c r="C1015" s="1">
        <v>6597</v>
      </c>
      <c r="D1015" s="1">
        <f>GAS_LOAD!K1015</f>
        <v>2.872078685</v>
      </c>
      <c r="E1015" s="1">
        <f>GAS_LOAD!L1015</f>
        <v>4.3081180274999999</v>
      </c>
      <c r="F1015" s="1">
        <f t="shared" si="29"/>
        <v>114.15525114155251</v>
      </c>
      <c r="G1015" s="1">
        <v>0</v>
      </c>
      <c r="H1015" s="19">
        <v>0</v>
      </c>
      <c r="I1015" s="1">
        <f>WIND!B1015</f>
        <v>529.15625</v>
      </c>
      <c r="J1015" s="1">
        <f>WIND!C1015</f>
        <v>44.84375</v>
      </c>
      <c r="K1015" s="19">
        <v>0</v>
      </c>
      <c r="L1015" s="21">
        <v>0</v>
      </c>
      <c r="M1015" s="5">
        <v>602</v>
      </c>
      <c r="N1015" s="5">
        <v>213</v>
      </c>
      <c r="O1015" s="22">
        <v>0</v>
      </c>
      <c r="P1015" s="1">
        <v>246</v>
      </c>
      <c r="Q1015" s="22">
        <v>0</v>
      </c>
      <c r="R1015" s="22">
        <v>0</v>
      </c>
      <c r="S1015" s="20">
        <v>0</v>
      </c>
    </row>
    <row r="1016" spans="1:19" ht="15" customHeight="1" x14ac:dyDescent="0.35">
      <c r="A1016" s="2">
        <f t="shared" si="30"/>
        <v>46249</v>
      </c>
      <c r="B1016" s="3">
        <v>21.25</v>
      </c>
      <c r="C1016" s="1">
        <v>6624</v>
      </c>
      <c r="D1016" s="1">
        <f>GAS_LOAD!K1016</f>
        <v>2.872078685</v>
      </c>
      <c r="E1016" s="1">
        <f>GAS_LOAD!L1016</f>
        <v>4.3081180274999999</v>
      </c>
      <c r="F1016" s="1">
        <f t="shared" si="29"/>
        <v>114.15525114155251</v>
      </c>
      <c r="G1016" s="1">
        <v>18</v>
      </c>
      <c r="H1016" s="19">
        <v>0</v>
      </c>
      <c r="I1016" s="1">
        <f>WIND!B1016</f>
        <v>459.09375</v>
      </c>
      <c r="J1016" s="1">
        <f>WIND!C1016</f>
        <v>38.90625</v>
      </c>
      <c r="K1016" s="19">
        <v>0</v>
      </c>
      <c r="L1016" s="21">
        <v>0</v>
      </c>
      <c r="M1016" s="5">
        <v>602</v>
      </c>
      <c r="N1016" s="5">
        <v>286</v>
      </c>
      <c r="O1016" s="22">
        <v>0</v>
      </c>
      <c r="P1016" s="1">
        <v>270</v>
      </c>
      <c r="Q1016" s="22">
        <v>0</v>
      </c>
      <c r="R1016" s="22">
        <v>0</v>
      </c>
      <c r="S1016" s="20">
        <v>0</v>
      </c>
    </row>
    <row r="1017" spans="1:19" ht="15" customHeight="1" x14ac:dyDescent="0.35">
      <c r="A1017" s="2">
        <f t="shared" si="30"/>
        <v>46249</v>
      </c>
      <c r="B1017" s="3">
        <v>21.2916666666666</v>
      </c>
      <c r="C1017" s="1">
        <v>6938</v>
      </c>
      <c r="D1017" s="1">
        <f>GAS_LOAD!K1017</f>
        <v>2.872078685</v>
      </c>
      <c r="E1017" s="1">
        <f>GAS_LOAD!L1017</f>
        <v>4.3081180274999999</v>
      </c>
      <c r="F1017" s="1">
        <f t="shared" si="29"/>
        <v>114.15525114155251</v>
      </c>
      <c r="G1017" s="1">
        <v>345</v>
      </c>
      <c r="H1017" s="19">
        <v>0</v>
      </c>
      <c r="I1017" s="1">
        <f>WIND!B1017</f>
        <v>439.734375</v>
      </c>
      <c r="J1017" s="1">
        <f>WIND!C1017</f>
        <v>37.265625</v>
      </c>
      <c r="K1017" s="19">
        <v>0</v>
      </c>
      <c r="L1017" s="21">
        <v>0</v>
      </c>
      <c r="M1017" s="5">
        <v>602</v>
      </c>
      <c r="N1017" s="5">
        <v>482</v>
      </c>
      <c r="O1017" s="22">
        <v>0</v>
      </c>
      <c r="P1017" s="1">
        <v>300</v>
      </c>
      <c r="Q1017" s="22">
        <v>0</v>
      </c>
      <c r="R1017" s="22">
        <v>0</v>
      </c>
      <c r="S1017" s="20">
        <v>0</v>
      </c>
    </row>
    <row r="1018" spans="1:19" ht="15" customHeight="1" x14ac:dyDescent="0.35">
      <c r="A1018" s="2">
        <f t="shared" si="30"/>
        <v>46249</v>
      </c>
      <c r="B1018" s="3">
        <v>21.3333333333333</v>
      </c>
      <c r="C1018" s="1">
        <v>7536</v>
      </c>
      <c r="D1018" s="1">
        <f>GAS_LOAD!K1018</f>
        <v>2.872078685</v>
      </c>
      <c r="E1018" s="1">
        <f>GAS_LOAD!L1018</f>
        <v>4.3081180274999999</v>
      </c>
      <c r="F1018" s="1">
        <f t="shared" si="29"/>
        <v>114.15525114155251</v>
      </c>
      <c r="G1018" s="1">
        <v>1338</v>
      </c>
      <c r="H1018" s="19">
        <v>0</v>
      </c>
      <c r="I1018" s="1">
        <f>WIND!B1018</f>
        <v>396.40625</v>
      </c>
      <c r="J1018" s="1">
        <f>WIND!C1018</f>
        <v>33.59375</v>
      </c>
      <c r="K1018" s="19">
        <v>0</v>
      </c>
      <c r="L1018" s="21">
        <v>0</v>
      </c>
      <c r="M1018" s="5">
        <v>602</v>
      </c>
      <c r="N1018" s="5">
        <v>783</v>
      </c>
      <c r="O1018" s="22">
        <v>0</v>
      </c>
      <c r="P1018" s="1">
        <v>313</v>
      </c>
      <c r="Q1018" s="22">
        <v>0</v>
      </c>
      <c r="R1018" s="22">
        <v>0</v>
      </c>
      <c r="S1018" s="20">
        <v>0</v>
      </c>
    </row>
    <row r="1019" spans="1:19" ht="15" customHeight="1" x14ac:dyDescent="0.35">
      <c r="A1019" s="2">
        <f t="shared" si="30"/>
        <v>46249</v>
      </c>
      <c r="B1019" s="3">
        <v>21.375</v>
      </c>
      <c r="C1019" s="1">
        <v>8258</v>
      </c>
      <c r="D1019" s="1">
        <f>GAS_LOAD!K1019</f>
        <v>2.872078685</v>
      </c>
      <c r="E1019" s="1">
        <f>GAS_LOAD!L1019</f>
        <v>4.3081180274999999</v>
      </c>
      <c r="F1019" s="1">
        <f t="shared" si="29"/>
        <v>114.15525114155251</v>
      </c>
      <c r="G1019" s="1">
        <v>2880</v>
      </c>
      <c r="H1019" s="19">
        <v>0</v>
      </c>
      <c r="I1019" s="1">
        <f>WIND!B1019</f>
        <v>444.34375</v>
      </c>
      <c r="J1019" s="1">
        <f>WIND!C1019</f>
        <v>37.65625</v>
      </c>
      <c r="K1019" s="19">
        <v>0</v>
      </c>
      <c r="L1019" s="21">
        <v>0</v>
      </c>
      <c r="M1019" s="5">
        <v>602</v>
      </c>
      <c r="N1019" s="5">
        <v>936</v>
      </c>
      <c r="O1019" s="22">
        <v>0</v>
      </c>
      <c r="P1019" s="1">
        <v>316</v>
      </c>
      <c r="Q1019" s="22">
        <v>0</v>
      </c>
      <c r="R1019" s="22">
        <v>0</v>
      </c>
      <c r="S1019" s="20">
        <v>0</v>
      </c>
    </row>
    <row r="1020" spans="1:19" ht="15" customHeight="1" x14ac:dyDescent="0.35">
      <c r="A1020" s="2">
        <f t="shared" si="30"/>
        <v>46249</v>
      </c>
      <c r="B1020" s="3">
        <v>21.4166666666666</v>
      </c>
      <c r="C1020" s="1">
        <v>8736</v>
      </c>
      <c r="D1020" s="1">
        <f>GAS_LOAD!K1020</f>
        <v>2.872078685</v>
      </c>
      <c r="E1020" s="1">
        <f>GAS_LOAD!L1020</f>
        <v>4.3081180274999999</v>
      </c>
      <c r="F1020" s="1">
        <f t="shared" si="29"/>
        <v>114.15525114155251</v>
      </c>
      <c r="G1020" s="1">
        <v>4176</v>
      </c>
      <c r="H1020" s="19">
        <v>0</v>
      </c>
      <c r="I1020" s="1">
        <f>WIND!B1020</f>
        <v>520.859375</v>
      </c>
      <c r="J1020" s="1">
        <f>WIND!C1020</f>
        <v>44.140625</v>
      </c>
      <c r="K1020" s="19">
        <v>0</v>
      </c>
      <c r="L1020" s="21">
        <v>0</v>
      </c>
      <c r="M1020" s="5">
        <v>602</v>
      </c>
      <c r="N1020" s="5">
        <v>901</v>
      </c>
      <c r="O1020" s="22">
        <v>0</v>
      </c>
      <c r="P1020" s="1">
        <v>314</v>
      </c>
      <c r="Q1020" s="22">
        <v>0</v>
      </c>
      <c r="R1020" s="22">
        <v>0</v>
      </c>
      <c r="S1020" s="20">
        <v>0</v>
      </c>
    </row>
    <row r="1021" spans="1:19" ht="15" customHeight="1" x14ac:dyDescent="0.35">
      <c r="A1021" s="2">
        <f t="shared" si="30"/>
        <v>46249</v>
      </c>
      <c r="B1021" s="3">
        <v>21.4583333333333</v>
      </c>
      <c r="C1021" s="1">
        <v>9060</v>
      </c>
      <c r="D1021" s="1">
        <f>GAS_LOAD!K1021</f>
        <v>2.872078685</v>
      </c>
      <c r="E1021" s="1">
        <f>GAS_LOAD!L1021</f>
        <v>4.3081180274999999</v>
      </c>
      <c r="F1021" s="1">
        <f t="shared" si="29"/>
        <v>114.15525114155251</v>
      </c>
      <c r="G1021" s="1">
        <v>5214</v>
      </c>
      <c r="H1021" s="19">
        <v>0</v>
      </c>
      <c r="I1021" s="1">
        <f>WIND!B1021</f>
        <v>543.90625</v>
      </c>
      <c r="J1021" s="1">
        <f>WIND!C1021</f>
        <v>46.09375</v>
      </c>
      <c r="K1021" s="19">
        <v>0</v>
      </c>
      <c r="L1021" s="21">
        <v>0</v>
      </c>
      <c r="M1021" s="5">
        <v>602</v>
      </c>
      <c r="N1021" s="5">
        <v>0</v>
      </c>
      <c r="O1021" s="22">
        <v>0</v>
      </c>
      <c r="P1021" s="1">
        <v>310</v>
      </c>
      <c r="Q1021" s="22">
        <v>0</v>
      </c>
      <c r="R1021" s="22">
        <v>0</v>
      </c>
      <c r="S1021" s="20">
        <v>0</v>
      </c>
    </row>
    <row r="1022" spans="1:19" ht="15" customHeight="1" x14ac:dyDescent="0.35">
      <c r="A1022" s="2">
        <f t="shared" si="30"/>
        <v>46249</v>
      </c>
      <c r="B1022" s="3">
        <v>21.499999999999901</v>
      </c>
      <c r="C1022" s="1">
        <v>9425</v>
      </c>
      <c r="D1022" s="1">
        <f>GAS_LOAD!K1022</f>
        <v>2.872078685</v>
      </c>
      <c r="E1022" s="1">
        <f>GAS_LOAD!L1022</f>
        <v>4.3081180274999999</v>
      </c>
      <c r="F1022" s="1">
        <f t="shared" si="29"/>
        <v>114.15525114155251</v>
      </c>
      <c r="G1022" s="1">
        <v>5832</v>
      </c>
      <c r="H1022" s="19">
        <v>0</v>
      </c>
      <c r="I1022" s="1">
        <f>WIND!B1022</f>
        <v>624.109375</v>
      </c>
      <c r="J1022" s="1">
        <f>WIND!C1022</f>
        <v>52.890625</v>
      </c>
      <c r="K1022" s="19">
        <v>0</v>
      </c>
      <c r="L1022" s="21">
        <v>0</v>
      </c>
      <c r="M1022" s="5">
        <v>602</v>
      </c>
      <c r="N1022" s="5">
        <v>0</v>
      </c>
      <c r="O1022" s="22">
        <v>0</v>
      </c>
      <c r="P1022" s="1">
        <v>307</v>
      </c>
      <c r="Q1022" s="22">
        <v>0</v>
      </c>
      <c r="R1022" s="22">
        <v>0</v>
      </c>
      <c r="S1022" s="20">
        <v>0</v>
      </c>
    </row>
    <row r="1023" spans="1:19" ht="15" customHeight="1" x14ac:dyDescent="0.35">
      <c r="A1023" s="2">
        <f t="shared" si="30"/>
        <v>46249</v>
      </c>
      <c r="B1023" s="3">
        <v>21.5416666666666</v>
      </c>
      <c r="C1023" s="1">
        <v>9274</v>
      </c>
      <c r="D1023" s="1">
        <f>GAS_LOAD!K1023</f>
        <v>2.872078685</v>
      </c>
      <c r="E1023" s="1">
        <f>GAS_LOAD!L1023</f>
        <v>4.3081180274999999</v>
      </c>
      <c r="F1023" s="1">
        <f t="shared" si="29"/>
        <v>114.15525114155251</v>
      </c>
      <c r="G1023" s="1">
        <v>6321</v>
      </c>
      <c r="H1023" s="19">
        <v>0</v>
      </c>
      <c r="I1023" s="1">
        <f>WIND!B1023</f>
        <v>933.859375</v>
      </c>
      <c r="J1023" s="1">
        <f>WIND!C1023</f>
        <v>79.140625</v>
      </c>
      <c r="K1023" s="19">
        <v>0</v>
      </c>
      <c r="L1023" s="21">
        <v>0</v>
      </c>
      <c r="M1023" s="5">
        <v>602</v>
      </c>
      <c r="N1023" s="5">
        <v>0</v>
      </c>
      <c r="O1023" s="22">
        <v>0</v>
      </c>
      <c r="P1023" s="1">
        <v>305</v>
      </c>
      <c r="Q1023" s="22">
        <v>0</v>
      </c>
      <c r="R1023" s="22">
        <v>0</v>
      </c>
      <c r="S1023" s="20">
        <v>0</v>
      </c>
    </row>
    <row r="1024" spans="1:19" ht="15" customHeight="1" x14ac:dyDescent="0.35">
      <c r="A1024" s="2">
        <f t="shared" si="30"/>
        <v>46249</v>
      </c>
      <c r="B1024" s="3">
        <v>21.5833333333333</v>
      </c>
      <c r="C1024" s="1">
        <v>9362</v>
      </c>
      <c r="D1024" s="1">
        <f>GAS_LOAD!K1024</f>
        <v>2.872078685</v>
      </c>
      <c r="E1024" s="1">
        <f>GAS_LOAD!L1024</f>
        <v>4.3081180274999999</v>
      </c>
      <c r="F1024" s="1">
        <f t="shared" si="29"/>
        <v>114.15525114155251</v>
      </c>
      <c r="G1024" s="1">
        <v>6327</v>
      </c>
      <c r="H1024" s="19">
        <v>0</v>
      </c>
      <c r="I1024" s="1">
        <f>WIND!B1024</f>
        <v>1156.03125</v>
      </c>
      <c r="J1024" s="1">
        <f>WIND!C1024</f>
        <v>97.96875</v>
      </c>
      <c r="K1024" s="19">
        <v>0</v>
      </c>
      <c r="L1024" s="21">
        <v>0</v>
      </c>
      <c r="M1024" s="5">
        <v>602</v>
      </c>
      <c r="N1024" s="5">
        <v>132</v>
      </c>
      <c r="O1024" s="22">
        <v>0</v>
      </c>
      <c r="P1024" s="1">
        <v>303</v>
      </c>
      <c r="Q1024" s="22">
        <v>0</v>
      </c>
      <c r="R1024" s="22">
        <v>0</v>
      </c>
      <c r="S1024" s="20">
        <v>0</v>
      </c>
    </row>
    <row r="1025" spans="1:19" ht="15" customHeight="1" x14ac:dyDescent="0.35">
      <c r="A1025" s="2">
        <f t="shared" si="30"/>
        <v>46249</v>
      </c>
      <c r="B1025" s="3">
        <v>21.624999999999901</v>
      </c>
      <c r="C1025" s="1">
        <v>9225</v>
      </c>
      <c r="D1025" s="1">
        <f>GAS_LOAD!K1025</f>
        <v>2.872078685</v>
      </c>
      <c r="E1025" s="1">
        <f>GAS_LOAD!L1025</f>
        <v>4.3081180274999999</v>
      </c>
      <c r="F1025" s="1">
        <f t="shared" si="29"/>
        <v>114.15525114155251</v>
      </c>
      <c r="G1025" s="1">
        <v>6213</v>
      </c>
      <c r="H1025" s="19">
        <v>0</v>
      </c>
      <c r="I1025" s="1">
        <f>WIND!B1025</f>
        <v>1575.484375</v>
      </c>
      <c r="J1025" s="1">
        <f>WIND!C1025</f>
        <v>133.515625</v>
      </c>
      <c r="K1025" s="19">
        <v>0</v>
      </c>
      <c r="L1025" s="21">
        <v>0</v>
      </c>
      <c r="M1025" s="5">
        <v>602</v>
      </c>
      <c r="N1025" s="5">
        <v>0</v>
      </c>
      <c r="O1025" s="22">
        <v>0</v>
      </c>
      <c r="P1025" s="1">
        <v>300</v>
      </c>
      <c r="Q1025" s="22">
        <v>0</v>
      </c>
      <c r="R1025" s="22">
        <v>0</v>
      </c>
      <c r="S1025" s="20">
        <v>0</v>
      </c>
    </row>
    <row r="1026" spans="1:19" ht="15" customHeight="1" x14ac:dyDescent="0.35">
      <c r="A1026" s="2">
        <f t="shared" si="30"/>
        <v>46249</v>
      </c>
      <c r="B1026" s="3">
        <v>21.6666666666666</v>
      </c>
      <c r="C1026" s="1">
        <v>9068</v>
      </c>
      <c r="D1026" s="1">
        <f>GAS_LOAD!K1026</f>
        <v>2.872078685</v>
      </c>
      <c r="E1026" s="1">
        <f>GAS_LOAD!L1026</f>
        <v>4.3081180274999999</v>
      </c>
      <c r="F1026" s="1">
        <f t="shared" si="29"/>
        <v>114.15525114155251</v>
      </c>
      <c r="G1026" s="1">
        <v>5616</v>
      </c>
      <c r="H1026" s="19">
        <v>0</v>
      </c>
      <c r="I1026" s="1">
        <f>WIND!B1026</f>
        <v>1951.609375</v>
      </c>
      <c r="J1026" s="1">
        <f>WIND!C1026</f>
        <v>165.390625</v>
      </c>
      <c r="K1026" s="19">
        <v>0</v>
      </c>
      <c r="L1026" s="21">
        <v>0</v>
      </c>
      <c r="M1026" s="5">
        <v>602</v>
      </c>
      <c r="N1026" s="5">
        <v>0</v>
      </c>
      <c r="O1026" s="22">
        <v>0</v>
      </c>
      <c r="P1026" s="1">
        <v>290</v>
      </c>
      <c r="Q1026" s="22">
        <v>0</v>
      </c>
      <c r="R1026" s="22">
        <v>0</v>
      </c>
      <c r="S1026" s="20">
        <v>0</v>
      </c>
    </row>
    <row r="1027" spans="1:19" ht="15" customHeight="1" x14ac:dyDescent="0.35">
      <c r="A1027" s="2">
        <f t="shared" si="30"/>
        <v>46249</v>
      </c>
      <c r="B1027" s="3">
        <v>21.7083333333333</v>
      </c>
      <c r="C1027" s="1">
        <v>8987</v>
      </c>
      <c r="D1027" s="1">
        <f>GAS_LOAD!K1027</f>
        <v>2.872078685</v>
      </c>
      <c r="E1027" s="1">
        <f>GAS_LOAD!L1027</f>
        <v>4.3081180274999999</v>
      </c>
      <c r="F1027" s="1">
        <f t="shared" ref="F1027:F1090" si="31">1000000/365/24</f>
        <v>114.15525114155251</v>
      </c>
      <c r="G1027" s="1">
        <v>4518</v>
      </c>
      <c r="H1027" s="19">
        <v>0</v>
      </c>
      <c r="I1027" s="1">
        <f>WIND!B1027</f>
        <v>2002.3125</v>
      </c>
      <c r="J1027" s="1">
        <f>WIND!C1027</f>
        <v>169.6875</v>
      </c>
      <c r="K1027" s="19">
        <v>0</v>
      </c>
      <c r="L1027" s="21">
        <v>0</v>
      </c>
      <c r="M1027" s="5">
        <v>602</v>
      </c>
      <c r="N1027" s="5">
        <v>0</v>
      </c>
      <c r="O1027" s="22">
        <v>0</v>
      </c>
      <c r="P1027" s="1">
        <v>282</v>
      </c>
      <c r="Q1027" s="22">
        <v>0</v>
      </c>
      <c r="R1027" s="22">
        <v>0</v>
      </c>
      <c r="S1027" s="20">
        <v>0</v>
      </c>
    </row>
    <row r="1028" spans="1:19" ht="15" customHeight="1" x14ac:dyDescent="0.35">
      <c r="A1028" s="2">
        <f t="shared" si="30"/>
        <v>46249</v>
      </c>
      <c r="B1028" s="3">
        <v>21.749999999999901</v>
      </c>
      <c r="C1028" s="1">
        <v>8738</v>
      </c>
      <c r="D1028" s="1">
        <f>GAS_LOAD!K1028</f>
        <v>2.872078685</v>
      </c>
      <c r="E1028" s="1">
        <f>GAS_LOAD!L1028</f>
        <v>4.3081180274999999</v>
      </c>
      <c r="F1028" s="1">
        <f t="shared" si="31"/>
        <v>114.15525114155251</v>
      </c>
      <c r="G1028" s="1">
        <v>3015</v>
      </c>
      <c r="H1028" s="19">
        <v>0</v>
      </c>
      <c r="I1028" s="1">
        <f>WIND!B1028</f>
        <v>1931.328125</v>
      </c>
      <c r="J1028" s="1">
        <f>WIND!C1028</f>
        <v>163.671875</v>
      </c>
      <c r="K1028" s="19">
        <v>0</v>
      </c>
      <c r="L1028" s="21">
        <v>0</v>
      </c>
      <c r="M1028" s="5">
        <v>602</v>
      </c>
      <c r="N1028" s="5">
        <v>0</v>
      </c>
      <c r="O1028" s="22">
        <v>0</v>
      </c>
      <c r="P1028" s="1">
        <v>275</v>
      </c>
      <c r="Q1028" s="22">
        <v>0</v>
      </c>
      <c r="R1028" s="22">
        <v>0</v>
      </c>
      <c r="S1028" s="20">
        <v>0</v>
      </c>
    </row>
    <row r="1029" spans="1:19" ht="15" customHeight="1" x14ac:dyDescent="0.35">
      <c r="A1029" s="2">
        <f t="shared" si="30"/>
        <v>46249</v>
      </c>
      <c r="B1029" s="3">
        <v>21.7916666666666</v>
      </c>
      <c r="C1029" s="1">
        <v>8416</v>
      </c>
      <c r="D1029" s="1">
        <f>GAS_LOAD!K1029</f>
        <v>2.872078685</v>
      </c>
      <c r="E1029" s="1">
        <f>GAS_LOAD!L1029</f>
        <v>4.3081180274999999</v>
      </c>
      <c r="F1029" s="1">
        <f t="shared" si="31"/>
        <v>114.15525114155251</v>
      </c>
      <c r="G1029" s="1">
        <v>1527</v>
      </c>
      <c r="H1029" s="19">
        <v>0</v>
      </c>
      <c r="I1029" s="1">
        <f>WIND!B1029</f>
        <v>1720.21875</v>
      </c>
      <c r="J1029" s="1">
        <f>WIND!C1029</f>
        <v>145.78125</v>
      </c>
      <c r="K1029" s="19">
        <v>0</v>
      </c>
      <c r="L1029" s="21">
        <v>0</v>
      </c>
      <c r="M1029" s="5">
        <v>602</v>
      </c>
      <c r="N1029" s="5">
        <v>371</v>
      </c>
      <c r="O1029" s="22">
        <v>0</v>
      </c>
      <c r="P1029" s="1">
        <v>266</v>
      </c>
      <c r="Q1029" s="22">
        <v>0</v>
      </c>
      <c r="R1029" s="22">
        <v>0</v>
      </c>
      <c r="S1029" s="20">
        <v>0</v>
      </c>
    </row>
    <row r="1030" spans="1:19" ht="15" customHeight="1" x14ac:dyDescent="0.35">
      <c r="A1030" s="2">
        <f t="shared" si="30"/>
        <v>46249</v>
      </c>
      <c r="B1030" s="3">
        <v>21.8333333333333</v>
      </c>
      <c r="C1030" s="1">
        <v>8029</v>
      </c>
      <c r="D1030" s="1">
        <f>GAS_LOAD!K1030</f>
        <v>2.872078685</v>
      </c>
      <c r="E1030" s="1">
        <f>GAS_LOAD!L1030</f>
        <v>4.3081180274999999</v>
      </c>
      <c r="F1030" s="1">
        <f t="shared" si="31"/>
        <v>114.15525114155251</v>
      </c>
      <c r="G1030" s="1">
        <v>513</v>
      </c>
      <c r="H1030" s="19">
        <v>0</v>
      </c>
      <c r="I1030" s="1">
        <f>WIND!B1030</f>
        <v>1316.4375</v>
      </c>
      <c r="J1030" s="1">
        <f>WIND!C1030</f>
        <v>111.5625</v>
      </c>
      <c r="K1030" s="19">
        <v>0</v>
      </c>
      <c r="L1030" s="21">
        <v>0</v>
      </c>
      <c r="M1030" s="5">
        <v>602</v>
      </c>
      <c r="N1030" s="5">
        <v>768</v>
      </c>
      <c r="O1030" s="22">
        <v>0</v>
      </c>
      <c r="P1030" s="1">
        <v>258</v>
      </c>
      <c r="Q1030" s="22">
        <v>0</v>
      </c>
      <c r="R1030" s="22">
        <v>0</v>
      </c>
      <c r="S1030" s="20">
        <v>0</v>
      </c>
    </row>
    <row r="1031" spans="1:19" ht="15" customHeight="1" x14ac:dyDescent="0.35">
      <c r="A1031" s="2">
        <f t="shared" si="30"/>
        <v>46249</v>
      </c>
      <c r="B1031" s="3">
        <v>21.874999999999901</v>
      </c>
      <c r="C1031" s="1">
        <v>8212</v>
      </c>
      <c r="D1031" s="1">
        <f>GAS_LOAD!K1031</f>
        <v>2.872078685</v>
      </c>
      <c r="E1031" s="1">
        <f>GAS_LOAD!L1031</f>
        <v>4.3081180274999999</v>
      </c>
      <c r="F1031" s="1">
        <f t="shared" si="31"/>
        <v>114.15525114155251</v>
      </c>
      <c r="G1031" s="1">
        <v>48</v>
      </c>
      <c r="H1031" s="19">
        <v>0</v>
      </c>
      <c r="I1031" s="1">
        <f>WIND!B1031</f>
        <v>1178.15625</v>
      </c>
      <c r="J1031" s="1">
        <f>WIND!C1031</f>
        <v>99.84375</v>
      </c>
      <c r="K1031" s="19">
        <v>0</v>
      </c>
      <c r="L1031" s="21">
        <v>0</v>
      </c>
      <c r="M1031" s="5">
        <v>602</v>
      </c>
      <c r="N1031" s="5">
        <v>977</v>
      </c>
      <c r="O1031" s="22">
        <v>0</v>
      </c>
      <c r="P1031" s="1">
        <v>258</v>
      </c>
      <c r="Q1031" s="22">
        <v>0</v>
      </c>
      <c r="R1031" s="22">
        <v>0</v>
      </c>
      <c r="S1031" s="20">
        <v>0</v>
      </c>
    </row>
    <row r="1032" spans="1:19" ht="15" customHeight="1" x14ac:dyDescent="0.35">
      <c r="A1032" s="2">
        <f t="shared" si="30"/>
        <v>46249</v>
      </c>
      <c r="B1032" s="3">
        <v>21.9166666666666</v>
      </c>
      <c r="C1032" s="1">
        <v>8693</v>
      </c>
      <c r="D1032" s="1">
        <f>GAS_LOAD!K1032</f>
        <v>2.872078685</v>
      </c>
      <c r="E1032" s="1">
        <f>GAS_LOAD!L1032</f>
        <v>4.3081180274999999</v>
      </c>
      <c r="F1032" s="1">
        <f t="shared" si="31"/>
        <v>114.15525114155251</v>
      </c>
      <c r="G1032" s="1">
        <v>0</v>
      </c>
      <c r="H1032" s="19">
        <v>0</v>
      </c>
      <c r="I1032" s="1">
        <f>WIND!B1032</f>
        <v>1030.65625</v>
      </c>
      <c r="J1032" s="1">
        <f>WIND!C1032</f>
        <v>87.34375</v>
      </c>
      <c r="K1032" s="19">
        <v>0</v>
      </c>
      <c r="L1032" s="21">
        <v>0</v>
      </c>
      <c r="M1032" s="5">
        <v>602</v>
      </c>
      <c r="N1032" s="5">
        <v>977</v>
      </c>
      <c r="O1032" s="22">
        <v>0</v>
      </c>
      <c r="P1032" s="1">
        <v>253</v>
      </c>
      <c r="Q1032" s="22">
        <v>0</v>
      </c>
      <c r="R1032" s="22">
        <v>0</v>
      </c>
      <c r="S1032" s="20">
        <v>0</v>
      </c>
    </row>
    <row r="1033" spans="1:19" ht="15" customHeight="1" x14ac:dyDescent="0.35">
      <c r="A1033" s="2">
        <f t="shared" si="30"/>
        <v>46249</v>
      </c>
      <c r="B1033" s="3">
        <v>21.9583333333333</v>
      </c>
      <c r="C1033" s="1">
        <v>8495</v>
      </c>
      <c r="D1033" s="1">
        <f>GAS_LOAD!K1033</f>
        <v>2.872078685</v>
      </c>
      <c r="E1033" s="1">
        <f>GAS_LOAD!L1033</f>
        <v>4.3081180274999999</v>
      </c>
      <c r="F1033" s="1">
        <f t="shared" si="31"/>
        <v>114.15525114155251</v>
      </c>
      <c r="G1033" s="1">
        <v>0</v>
      </c>
      <c r="H1033" s="19">
        <v>0</v>
      </c>
      <c r="I1033" s="1">
        <f>WIND!B1033</f>
        <v>702.46875</v>
      </c>
      <c r="J1033" s="1">
        <f>WIND!C1033</f>
        <v>59.53125</v>
      </c>
      <c r="K1033" s="19">
        <v>0</v>
      </c>
      <c r="L1033" s="21">
        <v>0</v>
      </c>
      <c r="M1033" s="5">
        <v>602</v>
      </c>
      <c r="N1033" s="5">
        <v>977</v>
      </c>
      <c r="O1033" s="22">
        <v>0</v>
      </c>
      <c r="P1033" s="1">
        <v>240</v>
      </c>
      <c r="Q1033" s="22">
        <v>0</v>
      </c>
      <c r="R1033" s="22">
        <v>0</v>
      </c>
      <c r="S1033" s="20">
        <v>0</v>
      </c>
    </row>
    <row r="1034" spans="1:19" ht="15" customHeight="1" x14ac:dyDescent="0.35">
      <c r="A1034" s="2">
        <f t="shared" si="30"/>
        <v>46250</v>
      </c>
      <c r="B1034" s="3">
        <v>21.999999999999901</v>
      </c>
      <c r="C1034" s="1">
        <v>7627</v>
      </c>
      <c r="D1034" s="1">
        <f>GAS_LOAD!K1034</f>
        <v>2.8868650749999998</v>
      </c>
      <c r="E1034" s="1">
        <f>GAS_LOAD!L1034</f>
        <v>4.3302976124999999</v>
      </c>
      <c r="F1034" s="1">
        <f t="shared" si="31"/>
        <v>114.15525114155251</v>
      </c>
      <c r="G1034" s="1">
        <v>0</v>
      </c>
      <c r="H1034" s="19">
        <v>0</v>
      </c>
      <c r="I1034" s="1">
        <f>WIND!B1034</f>
        <v>638.859375</v>
      </c>
      <c r="J1034" s="1">
        <f>WIND!C1034</f>
        <v>54.140625</v>
      </c>
      <c r="K1034" s="19">
        <v>0</v>
      </c>
      <c r="L1034" s="21">
        <v>0</v>
      </c>
      <c r="M1034" s="5">
        <v>602</v>
      </c>
      <c r="N1034" s="5">
        <v>810</v>
      </c>
      <c r="O1034" s="22">
        <v>0</v>
      </c>
      <c r="P1034" s="1">
        <v>236</v>
      </c>
      <c r="Q1034" s="22">
        <v>0</v>
      </c>
      <c r="R1034" s="22">
        <v>0</v>
      </c>
      <c r="S1034" s="20">
        <v>0</v>
      </c>
    </row>
    <row r="1035" spans="1:19" ht="15" customHeight="1" x14ac:dyDescent="0.35">
      <c r="A1035" s="2">
        <f t="shared" si="30"/>
        <v>46250</v>
      </c>
      <c r="B1035" s="3">
        <v>22.0416666666666</v>
      </c>
      <c r="C1035" s="1">
        <v>7208</v>
      </c>
      <c r="D1035" s="1">
        <f>GAS_LOAD!K1035</f>
        <v>2.8868650749999998</v>
      </c>
      <c r="E1035" s="1">
        <f>GAS_LOAD!L1035</f>
        <v>4.3302976124999999</v>
      </c>
      <c r="F1035" s="1">
        <f t="shared" si="31"/>
        <v>114.15525114155251</v>
      </c>
      <c r="G1035" s="1">
        <v>0</v>
      </c>
      <c r="H1035" s="19">
        <v>0</v>
      </c>
      <c r="I1035" s="1">
        <f>WIND!B1035</f>
        <v>399.171875</v>
      </c>
      <c r="J1035" s="1">
        <f>WIND!C1035</f>
        <v>33.828125</v>
      </c>
      <c r="K1035" s="19">
        <v>0</v>
      </c>
      <c r="L1035" s="21">
        <v>0</v>
      </c>
      <c r="M1035" s="5">
        <v>602</v>
      </c>
      <c r="N1035" s="5">
        <v>810</v>
      </c>
      <c r="O1035" s="22">
        <v>0</v>
      </c>
      <c r="P1035" s="1">
        <v>235</v>
      </c>
      <c r="Q1035" s="22">
        <v>0</v>
      </c>
      <c r="R1035" s="22">
        <v>0</v>
      </c>
      <c r="S1035" s="20">
        <v>0</v>
      </c>
    </row>
    <row r="1036" spans="1:19" ht="15" customHeight="1" x14ac:dyDescent="0.35">
      <c r="A1036" s="2">
        <f t="shared" si="30"/>
        <v>46250</v>
      </c>
      <c r="B1036" s="3">
        <v>22.0833333333333</v>
      </c>
      <c r="C1036" s="1">
        <v>6871</v>
      </c>
      <c r="D1036" s="1">
        <f>GAS_LOAD!K1036</f>
        <v>2.8868650749999998</v>
      </c>
      <c r="E1036" s="1">
        <f>GAS_LOAD!L1036</f>
        <v>4.3302976124999999</v>
      </c>
      <c r="F1036" s="1">
        <f t="shared" si="31"/>
        <v>114.15525114155251</v>
      </c>
      <c r="G1036" s="1">
        <v>0</v>
      </c>
      <c r="H1036" s="19">
        <v>0</v>
      </c>
      <c r="I1036" s="1">
        <f>WIND!B1036</f>
        <v>349.390625</v>
      </c>
      <c r="J1036" s="1">
        <f>WIND!C1036</f>
        <v>29.609375</v>
      </c>
      <c r="K1036" s="19">
        <v>0</v>
      </c>
      <c r="L1036" s="21">
        <v>0</v>
      </c>
      <c r="M1036" s="5">
        <v>602</v>
      </c>
      <c r="N1036" s="5">
        <v>773</v>
      </c>
      <c r="O1036" s="22">
        <v>0</v>
      </c>
      <c r="P1036" s="1">
        <v>235</v>
      </c>
      <c r="Q1036" s="22">
        <v>0</v>
      </c>
      <c r="R1036" s="22">
        <v>0</v>
      </c>
      <c r="S1036" s="20">
        <v>0</v>
      </c>
    </row>
    <row r="1037" spans="1:19" ht="15" customHeight="1" x14ac:dyDescent="0.35">
      <c r="A1037" s="2">
        <f t="shared" si="30"/>
        <v>46250</v>
      </c>
      <c r="B1037" s="3">
        <v>22.124999999999901</v>
      </c>
      <c r="C1037" s="1">
        <v>6500</v>
      </c>
      <c r="D1037" s="1">
        <f>GAS_LOAD!K1037</f>
        <v>2.8868650749999998</v>
      </c>
      <c r="E1037" s="1">
        <f>GAS_LOAD!L1037</f>
        <v>4.3302976124999999</v>
      </c>
      <c r="F1037" s="1">
        <f t="shared" si="31"/>
        <v>114.15525114155251</v>
      </c>
      <c r="G1037" s="1">
        <v>0</v>
      </c>
      <c r="H1037" s="19">
        <v>0</v>
      </c>
      <c r="I1037" s="1">
        <f>WIND!B1037</f>
        <v>288.546875</v>
      </c>
      <c r="J1037" s="1">
        <f>WIND!C1037</f>
        <v>24.453125</v>
      </c>
      <c r="K1037" s="19">
        <v>0</v>
      </c>
      <c r="L1037" s="21">
        <v>0</v>
      </c>
      <c r="M1037" s="5">
        <v>602</v>
      </c>
      <c r="N1037" s="5">
        <v>0</v>
      </c>
      <c r="O1037" s="22">
        <v>0</v>
      </c>
      <c r="P1037" s="1">
        <v>238</v>
      </c>
      <c r="Q1037" s="22">
        <v>0</v>
      </c>
      <c r="R1037" s="22">
        <v>0</v>
      </c>
      <c r="S1037" s="20">
        <v>0</v>
      </c>
    </row>
    <row r="1038" spans="1:19" ht="15" customHeight="1" x14ac:dyDescent="0.35">
      <c r="A1038" s="2">
        <f t="shared" si="30"/>
        <v>46250</v>
      </c>
      <c r="B1038" s="3">
        <v>22.1666666666666</v>
      </c>
      <c r="C1038" s="1">
        <v>6339</v>
      </c>
      <c r="D1038" s="1">
        <f>GAS_LOAD!K1038</f>
        <v>2.8868650749999998</v>
      </c>
      <c r="E1038" s="1">
        <f>GAS_LOAD!L1038</f>
        <v>4.3302976124999999</v>
      </c>
      <c r="F1038" s="1">
        <f t="shared" si="31"/>
        <v>114.15525114155251</v>
      </c>
      <c r="G1038" s="1">
        <v>0</v>
      </c>
      <c r="H1038" s="19">
        <v>0</v>
      </c>
      <c r="I1038" s="1">
        <f>WIND!B1038</f>
        <v>324.5</v>
      </c>
      <c r="J1038" s="1">
        <f>WIND!C1038</f>
        <v>27.5</v>
      </c>
      <c r="K1038" s="19">
        <v>0</v>
      </c>
      <c r="L1038" s="21">
        <v>0</v>
      </c>
      <c r="M1038" s="5">
        <v>602</v>
      </c>
      <c r="N1038" s="5">
        <v>263</v>
      </c>
      <c r="O1038" s="22">
        <v>0</v>
      </c>
      <c r="P1038" s="1">
        <v>240</v>
      </c>
      <c r="Q1038" s="22">
        <v>0</v>
      </c>
      <c r="R1038" s="22">
        <v>0</v>
      </c>
      <c r="S1038" s="20">
        <v>0</v>
      </c>
    </row>
    <row r="1039" spans="1:19" ht="15" customHeight="1" x14ac:dyDescent="0.35">
      <c r="A1039" s="2">
        <f t="shared" si="30"/>
        <v>46250</v>
      </c>
      <c r="B1039" s="3">
        <v>22.2083333333333</v>
      </c>
      <c r="C1039" s="1">
        <v>6271</v>
      </c>
      <c r="D1039" s="1">
        <f>GAS_LOAD!K1039</f>
        <v>2.8868650749999998</v>
      </c>
      <c r="E1039" s="1">
        <f>GAS_LOAD!L1039</f>
        <v>4.3302976124999999</v>
      </c>
      <c r="F1039" s="1">
        <f t="shared" si="31"/>
        <v>114.15525114155251</v>
      </c>
      <c r="G1039" s="1">
        <v>0</v>
      </c>
      <c r="H1039" s="19">
        <v>0</v>
      </c>
      <c r="I1039" s="1">
        <f>WIND!B1039</f>
        <v>363.21875</v>
      </c>
      <c r="J1039" s="1">
        <f>WIND!C1039</f>
        <v>30.78125</v>
      </c>
      <c r="K1039" s="19">
        <v>0</v>
      </c>
      <c r="L1039" s="21">
        <v>0</v>
      </c>
      <c r="M1039" s="5">
        <v>602</v>
      </c>
      <c r="N1039" s="5">
        <v>147</v>
      </c>
      <c r="O1039" s="22">
        <v>0</v>
      </c>
      <c r="P1039" s="1">
        <v>246</v>
      </c>
      <c r="Q1039" s="22">
        <v>0</v>
      </c>
      <c r="R1039" s="22">
        <v>0</v>
      </c>
      <c r="S1039" s="20">
        <v>0</v>
      </c>
    </row>
    <row r="1040" spans="1:19" ht="15" customHeight="1" x14ac:dyDescent="0.35">
      <c r="A1040" s="2">
        <f t="shared" si="30"/>
        <v>46250</v>
      </c>
      <c r="B1040" s="3">
        <v>22.249999999999901</v>
      </c>
      <c r="C1040" s="1">
        <v>6171</v>
      </c>
      <c r="D1040" s="1">
        <f>GAS_LOAD!K1040</f>
        <v>2.8868650749999998</v>
      </c>
      <c r="E1040" s="1">
        <f>GAS_LOAD!L1040</f>
        <v>4.3302976124999999</v>
      </c>
      <c r="F1040" s="1">
        <f t="shared" si="31"/>
        <v>114.15525114155251</v>
      </c>
      <c r="G1040" s="1">
        <v>3</v>
      </c>
      <c r="H1040" s="19">
        <v>0</v>
      </c>
      <c r="I1040" s="1">
        <f>WIND!B1040</f>
        <v>439.734375</v>
      </c>
      <c r="J1040" s="1">
        <f>WIND!C1040</f>
        <v>37.265625</v>
      </c>
      <c r="K1040" s="19">
        <v>0</v>
      </c>
      <c r="L1040" s="21">
        <v>0</v>
      </c>
      <c r="M1040" s="5">
        <v>602</v>
      </c>
      <c r="N1040" s="5">
        <v>0</v>
      </c>
      <c r="O1040" s="22">
        <v>0</v>
      </c>
      <c r="P1040" s="1">
        <v>270</v>
      </c>
      <c r="Q1040" s="22">
        <v>0</v>
      </c>
      <c r="R1040" s="22">
        <v>0</v>
      </c>
      <c r="S1040" s="20">
        <v>0</v>
      </c>
    </row>
    <row r="1041" spans="1:19" ht="15" customHeight="1" x14ac:dyDescent="0.35">
      <c r="A1041" s="2">
        <f t="shared" si="30"/>
        <v>46250</v>
      </c>
      <c r="B1041" s="3">
        <v>22.2916666666666</v>
      </c>
      <c r="C1041" s="1">
        <v>6349</v>
      </c>
      <c r="D1041" s="1">
        <f>GAS_LOAD!K1041</f>
        <v>2.8868650749999998</v>
      </c>
      <c r="E1041" s="1">
        <f>GAS_LOAD!L1041</f>
        <v>4.3302976124999999</v>
      </c>
      <c r="F1041" s="1">
        <f t="shared" si="31"/>
        <v>114.15525114155251</v>
      </c>
      <c r="G1041" s="1">
        <v>345</v>
      </c>
      <c r="H1041" s="19">
        <v>0</v>
      </c>
      <c r="I1041" s="1">
        <f>WIND!B1041</f>
        <v>386.265625</v>
      </c>
      <c r="J1041" s="1">
        <f>WIND!C1041</f>
        <v>32.734375</v>
      </c>
      <c r="K1041" s="19">
        <v>0</v>
      </c>
      <c r="L1041" s="21">
        <v>0</v>
      </c>
      <c r="M1041" s="5">
        <v>602</v>
      </c>
      <c r="N1041" s="5">
        <v>0</v>
      </c>
      <c r="O1041" s="22">
        <v>0</v>
      </c>
      <c r="P1041" s="1">
        <v>299</v>
      </c>
      <c r="Q1041" s="22">
        <v>0</v>
      </c>
      <c r="R1041" s="22">
        <v>0</v>
      </c>
      <c r="S1041" s="20">
        <v>0</v>
      </c>
    </row>
    <row r="1042" spans="1:19" ht="15" customHeight="1" x14ac:dyDescent="0.35">
      <c r="A1042" s="2">
        <f t="shared" si="30"/>
        <v>46250</v>
      </c>
      <c r="B1042" s="3">
        <v>22.3333333333333</v>
      </c>
      <c r="C1042" s="1">
        <v>6823</v>
      </c>
      <c r="D1042" s="1">
        <f>GAS_LOAD!K1042</f>
        <v>2.8868650749999998</v>
      </c>
      <c r="E1042" s="1">
        <f>GAS_LOAD!L1042</f>
        <v>4.3302976124999999</v>
      </c>
      <c r="F1042" s="1">
        <f t="shared" si="31"/>
        <v>114.15525114155251</v>
      </c>
      <c r="G1042" s="1">
        <v>1509</v>
      </c>
      <c r="H1042" s="19">
        <v>0</v>
      </c>
      <c r="I1042" s="1">
        <f>WIND!B1042</f>
        <v>333.71875</v>
      </c>
      <c r="J1042" s="1">
        <f>WIND!C1042</f>
        <v>28.28125</v>
      </c>
      <c r="K1042" s="19">
        <v>0</v>
      </c>
      <c r="L1042" s="21">
        <v>0</v>
      </c>
      <c r="M1042" s="5">
        <v>602</v>
      </c>
      <c r="N1042" s="5">
        <v>241</v>
      </c>
      <c r="O1042" s="22">
        <v>0</v>
      </c>
      <c r="P1042" s="1">
        <v>313</v>
      </c>
      <c r="Q1042" s="22">
        <v>0</v>
      </c>
      <c r="R1042" s="22">
        <v>0</v>
      </c>
      <c r="S1042" s="20">
        <v>0</v>
      </c>
    </row>
    <row r="1043" spans="1:19" ht="15" customHeight="1" x14ac:dyDescent="0.35">
      <c r="A1043" s="2">
        <f t="shared" si="30"/>
        <v>46250</v>
      </c>
      <c r="B1043" s="3">
        <v>22.374999999999901</v>
      </c>
      <c r="C1043" s="1">
        <v>7456</v>
      </c>
      <c r="D1043" s="1">
        <f>GAS_LOAD!K1043</f>
        <v>2.8868650749999998</v>
      </c>
      <c r="E1043" s="1">
        <f>GAS_LOAD!L1043</f>
        <v>4.3302976124999999</v>
      </c>
      <c r="F1043" s="1">
        <f t="shared" si="31"/>
        <v>114.15525114155251</v>
      </c>
      <c r="G1043" s="1">
        <v>3471</v>
      </c>
      <c r="H1043" s="19">
        <v>0</v>
      </c>
      <c r="I1043" s="1">
        <f>WIND!B1043</f>
        <v>460.015625</v>
      </c>
      <c r="J1043" s="1">
        <f>WIND!C1043</f>
        <v>38.984375</v>
      </c>
      <c r="K1043" s="19">
        <v>0</v>
      </c>
      <c r="L1043" s="21">
        <v>0</v>
      </c>
      <c r="M1043" s="5">
        <v>602</v>
      </c>
      <c r="N1043" s="5">
        <v>0</v>
      </c>
      <c r="O1043" s="22">
        <v>0</v>
      </c>
      <c r="P1043" s="1">
        <v>316</v>
      </c>
      <c r="Q1043" s="22">
        <v>0</v>
      </c>
      <c r="R1043" s="22">
        <v>0</v>
      </c>
      <c r="S1043" s="20">
        <v>0</v>
      </c>
    </row>
    <row r="1044" spans="1:19" ht="15" customHeight="1" x14ac:dyDescent="0.35">
      <c r="A1044" s="2">
        <f t="shared" si="30"/>
        <v>46250</v>
      </c>
      <c r="B1044" s="3">
        <v>22.4166666666666</v>
      </c>
      <c r="C1044" s="1">
        <v>7978</v>
      </c>
      <c r="D1044" s="1">
        <f>GAS_LOAD!K1044</f>
        <v>2.8868650749999998</v>
      </c>
      <c r="E1044" s="1">
        <f>GAS_LOAD!L1044</f>
        <v>4.3302976124999999</v>
      </c>
      <c r="F1044" s="1">
        <f t="shared" si="31"/>
        <v>114.15525114155251</v>
      </c>
      <c r="G1044" s="1">
        <v>5325</v>
      </c>
      <c r="H1044" s="19">
        <v>0</v>
      </c>
      <c r="I1044" s="1">
        <f>WIND!B1044</f>
        <v>458.171875</v>
      </c>
      <c r="J1044" s="1">
        <f>WIND!C1044</f>
        <v>38.828125</v>
      </c>
      <c r="K1044" s="19">
        <v>0</v>
      </c>
      <c r="L1044" s="21">
        <v>0</v>
      </c>
      <c r="M1044" s="5">
        <v>602</v>
      </c>
      <c r="N1044" s="5">
        <v>0</v>
      </c>
      <c r="O1044" s="22">
        <v>0</v>
      </c>
      <c r="P1044" s="1">
        <v>314</v>
      </c>
      <c r="Q1044" s="22">
        <v>0</v>
      </c>
      <c r="R1044" s="22">
        <v>0</v>
      </c>
      <c r="S1044" s="20">
        <v>0</v>
      </c>
    </row>
    <row r="1045" spans="1:19" ht="15" customHeight="1" x14ac:dyDescent="0.35">
      <c r="A1045" s="2">
        <f t="shared" si="30"/>
        <v>46250</v>
      </c>
      <c r="B1045" s="3">
        <v>22.4583333333333</v>
      </c>
      <c r="C1045" s="1">
        <v>8352</v>
      </c>
      <c r="D1045" s="1">
        <f>GAS_LOAD!K1045</f>
        <v>2.8868650749999998</v>
      </c>
      <c r="E1045" s="1">
        <f>GAS_LOAD!L1045</f>
        <v>4.3302976124999999</v>
      </c>
      <c r="F1045" s="1">
        <f t="shared" si="31"/>
        <v>114.15525114155251</v>
      </c>
      <c r="G1045" s="1">
        <v>6597</v>
      </c>
      <c r="H1045" s="19">
        <v>0</v>
      </c>
      <c r="I1045" s="1">
        <f>WIND!B1045</f>
        <v>567.875</v>
      </c>
      <c r="J1045" s="1">
        <f>WIND!C1045</f>
        <v>48.125</v>
      </c>
      <c r="K1045" s="19">
        <v>0</v>
      </c>
      <c r="L1045" s="21">
        <v>0</v>
      </c>
      <c r="M1045" s="5">
        <v>602</v>
      </c>
      <c r="N1045" s="5">
        <v>0</v>
      </c>
      <c r="O1045" s="22">
        <v>0</v>
      </c>
      <c r="P1045" s="1">
        <v>309</v>
      </c>
      <c r="Q1045" s="22">
        <v>0</v>
      </c>
      <c r="R1045" s="22">
        <v>0</v>
      </c>
      <c r="S1045" s="20">
        <v>0</v>
      </c>
    </row>
    <row r="1046" spans="1:19" ht="15" customHeight="1" x14ac:dyDescent="0.35">
      <c r="A1046" s="2">
        <f t="shared" si="30"/>
        <v>46250</v>
      </c>
      <c r="B1046" s="3">
        <v>22.499999999999901</v>
      </c>
      <c r="C1046" s="1">
        <v>8790</v>
      </c>
      <c r="D1046" s="1">
        <f>GAS_LOAD!K1046</f>
        <v>2.8868650749999998</v>
      </c>
      <c r="E1046" s="1">
        <f>GAS_LOAD!L1046</f>
        <v>4.3302976124999999</v>
      </c>
      <c r="F1046" s="1">
        <f t="shared" si="31"/>
        <v>114.15525114155251</v>
      </c>
      <c r="G1046" s="1">
        <v>7455</v>
      </c>
      <c r="H1046" s="19">
        <v>0</v>
      </c>
      <c r="I1046" s="1">
        <f>WIND!B1046</f>
        <v>787.28125</v>
      </c>
      <c r="J1046" s="1">
        <f>WIND!C1046</f>
        <v>66.71875</v>
      </c>
      <c r="K1046" s="19">
        <v>0</v>
      </c>
      <c r="L1046" s="21">
        <v>0</v>
      </c>
      <c r="M1046" s="5">
        <v>602</v>
      </c>
      <c r="N1046" s="5">
        <v>0</v>
      </c>
      <c r="O1046" s="22">
        <v>0</v>
      </c>
      <c r="P1046" s="1">
        <v>307</v>
      </c>
      <c r="Q1046" s="22">
        <v>0</v>
      </c>
      <c r="R1046" s="22">
        <v>0</v>
      </c>
      <c r="S1046" s="20">
        <v>0</v>
      </c>
    </row>
    <row r="1047" spans="1:19" ht="15" customHeight="1" x14ac:dyDescent="0.35">
      <c r="A1047" s="2">
        <f t="shared" si="30"/>
        <v>46250</v>
      </c>
      <c r="B1047" s="3">
        <v>22.5416666666666</v>
      </c>
      <c r="C1047" s="1">
        <v>8576</v>
      </c>
      <c r="D1047" s="1">
        <f>GAS_LOAD!K1047</f>
        <v>2.8868650749999998</v>
      </c>
      <c r="E1047" s="1">
        <f>GAS_LOAD!L1047</f>
        <v>4.3302976124999999</v>
      </c>
      <c r="F1047" s="1">
        <f t="shared" si="31"/>
        <v>114.15525114155251</v>
      </c>
      <c r="G1047" s="1">
        <v>7911</v>
      </c>
      <c r="H1047" s="19">
        <v>0</v>
      </c>
      <c r="I1047" s="1">
        <f>WIND!B1047</f>
        <v>862.875</v>
      </c>
      <c r="J1047" s="1">
        <f>WIND!C1047</f>
        <v>73.125</v>
      </c>
      <c r="K1047" s="19">
        <v>0</v>
      </c>
      <c r="L1047" s="21">
        <v>0</v>
      </c>
      <c r="M1047" s="5">
        <v>602</v>
      </c>
      <c r="N1047" s="5">
        <v>0</v>
      </c>
      <c r="O1047" s="22">
        <v>0</v>
      </c>
      <c r="P1047" s="1">
        <v>304</v>
      </c>
      <c r="Q1047" s="22">
        <v>0</v>
      </c>
      <c r="R1047" s="22">
        <v>0</v>
      </c>
      <c r="S1047" s="20">
        <v>0</v>
      </c>
    </row>
    <row r="1048" spans="1:19" ht="15" customHeight="1" x14ac:dyDescent="0.35">
      <c r="A1048" s="2">
        <f t="shared" si="30"/>
        <v>46250</v>
      </c>
      <c r="B1048" s="3">
        <v>22.5833333333333</v>
      </c>
      <c r="C1048" s="1">
        <v>8587</v>
      </c>
      <c r="D1048" s="1">
        <f>GAS_LOAD!K1048</f>
        <v>2.8868650749999998</v>
      </c>
      <c r="E1048" s="1">
        <f>GAS_LOAD!L1048</f>
        <v>4.3302976124999999</v>
      </c>
      <c r="F1048" s="1">
        <f t="shared" si="31"/>
        <v>114.15525114155251</v>
      </c>
      <c r="G1048" s="1">
        <v>7827</v>
      </c>
      <c r="H1048" s="19">
        <v>0</v>
      </c>
      <c r="I1048" s="1">
        <f>WIND!B1048</f>
        <v>891.453125</v>
      </c>
      <c r="J1048" s="1">
        <f>WIND!C1048</f>
        <v>75.546875</v>
      </c>
      <c r="K1048" s="19">
        <v>0</v>
      </c>
      <c r="L1048" s="21">
        <v>0</v>
      </c>
      <c r="M1048" s="5">
        <v>602</v>
      </c>
      <c r="N1048" s="5">
        <v>0</v>
      </c>
      <c r="O1048" s="22">
        <v>0</v>
      </c>
      <c r="P1048" s="1">
        <v>303</v>
      </c>
      <c r="Q1048" s="22">
        <v>0</v>
      </c>
      <c r="R1048" s="22">
        <v>0</v>
      </c>
      <c r="S1048" s="20">
        <v>0</v>
      </c>
    </row>
    <row r="1049" spans="1:19" ht="15" customHeight="1" x14ac:dyDescent="0.35">
      <c r="A1049" s="2">
        <f t="shared" si="30"/>
        <v>46250</v>
      </c>
      <c r="B1049" s="3">
        <v>22.624999999999901</v>
      </c>
      <c r="C1049" s="1">
        <v>8486</v>
      </c>
      <c r="D1049" s="1">
        <f>GAS_LOAD!K1049</f>
        <v>2.8868650749999998</v>
      </c>
      <c r="E1049" s="1">
        <f>GAS_LOAD!L1049</f>
        <v>4.3302976124999999</v>
      </c>
      <c r="F1049" s="1">
        <f t="shared" si="31"/>
        <v>114.15525114155251</v>
      </c>
      <c r="G1049" s="1">
        <v>7356</v>
      </c>
      <c r="H1049" s="19">
        <v>0</v>
      </c>
      <c r="I1049" s="1">
        <f>WIND!B1049</f>
        <v>922.796875</v>
      </c>
      <c r="J1049" s="1">
        <f>WIND!C1049</f>
        <v>78.203125</v>
      </c>
      <c r="K1049" s="19">
        <v>0</v>
      </c>
      <c r="L1049" s="21">
        <v>0</v>
      </c>
      <c r="M1049" s="5">
        <v>602</v>
      </c>
      <c r="N1049" s="5">
        <v>0</v>
      </c>
      <c r="O1049" s="22">
        <v>0</v>
      </c>
      <c r="P1049" s="1">
        <v>300</v>
      </c>
      <c r="Q1049" s="22">
        <v>0</v>
      </c>
      <c r="R1049" s="22">
        <v>0</v>
      </c>
      <c r="S1049" s="20">
        <v>0</v>
      </c>
    </row>
    <row r="1050" spans="1:19" ht="15" customHeight="1" x14ac:dyDescent="0.35">
      <c r="A1050" s="2">
        <f t="shared" si="30"/>
        <v>46250</v>
      </c>
      <c r="B1050" s="3">
        <v>22.6666666666666</v>
      </c>
      <c r="C1050" s="1">
        <v>8384</v>
      </c>
      <c r="D1050" s="1">
        <f>GAS_LOAD!K1050</f>
        <v>2.8868650749999998</v>
      </c>
      <c r="E1050" s="1">
        <f>GAS_LOAD!L1050</f>
        <v>4.3302976124999999</v>
      </c>
      <c r="F1050" s="1">
        <f t="shared" si="31"/>
        <v>114.15525114155251</v>
      </c>
      <c r="G1050" s="1">
        <v>6369</v>
      </c>
      <c r="H1050" s="19">
        <v>0</v>
      </c>
      <c r="I1050" s="1">
        <f>WIND!B1050</f>
        <v>1038.03125</v>
      </c>
      <c r="J1050" s="1">
        <f>WIND!C1050</f>
        <v>87.96875</v>
      </c>
      <c r="K1050" s="19">
        <v>0</v>
      </c>
      <c r="L1050" s="21">
        <v>0</v>
      </c>
      <c r="M1050" s="5">
        <v>602</v>
      </c>
      <c r="N1050" s="5">
        <v>0</v>
      </c>
      <c r="O1050" s="22">
        <v>0</v>
      </c>
      <c r="P1050" s="1">
        <v>290</v>
      </c>
      <c r="Q1050" s="22">
        <v>0</v>
      </c>
      <c r="R1050" s="22">
        <v>0</v>
      </c>
      <c r="S1050" s="20">
        <v>0</v>
      </c>
    </row>
    <row r="1051" spans="1:19" ht="15" customHeight="1" x14ac:dyDescent="0.35">
      <c r="A1051" s="2">
        <f t="shared" si="30"/>
        <v>46250</v>
      </c>
      <c r="B1051" s="3">
        <v>22.7083333333333</v>
      </c>
      <c r="C1051" s="1">
        <v>8361</v>
      </c>
      <c r="D1051" s="1">
        <f>GAS_LOAD!K1051</f>
        <v>2.8868650749999998</v>
      </c>
      <c r="E1051" s="1">
        <f>GAS_LOAD!L1051</f>
        <v>4.3302976124999999</v>
      </c>
      <c r="F1051" s="1">
        <f t="shared" si="31"/>
        <v>114.15525114155251</v>
      </c>
      <c r="G1051" s="1">
        <v>5109</v>
      </c>
      <c r="H1051" s="19">
        <v>0</v>
      </c>
      <c r="I1051" s="1">
        <f>WIND!B1051</f>
        <v>1133.90625</v>
      </c>
      <c r="J1051" s="1">
        <f>WIND!C1051</f>
        <v>96.09375</v>
      </c>
      <c r="K1051" s="19">
        <v>0</v>
      </c>
      <c r="L1051" s="21">
        <v>0</v>
      </c>
      <c r="M1051" s="5">
        <v>602</v>
      </c>
      <c r="N1051" s="5">
        <v>0</v>
      </c>
      <c r="O1051" s="22">
        <v>0</v>
      </c>
      <c r="P1051" s="1">
        <v>282</v>
      </c>
      <c r="Q1051" s="22">
        <v>0</v>
      </c>
      <c r="R1051" s="22">
        <v>0</v>
      </c>
      <c r="S1051" s="20">
        <v>0</v>
      </c>
    </row>
    <row r="1052" spans="1:19" ht="15" customHeight="1" x14ac:dyDescent="0.35">
      <c r="A1052" s="2">
        <f t="shared" si="30"/>
        <v>46250</v>
      </c>
      <c r="B1052" s="3">
        <v>22.749999999999901</v>
      </c>
      <c r="C1052" s="1">
        <v>8199</v>
      </c>
      <c r="D1052" s="1">
        <f>GAS_LOAD!K1052</f>
        <v>2.8868650749999998</v>
      </c>
      <c r="E1052" s="1">
        <f>GAS_LOAD!L1052</f>
        <v>4.3302976124999999</v>
      </c>
      <c r="F1052" s="1">
        <f t="shared" si="31"/>
        <v>114.15525114155251</v>
      </c>
      <c r="G1052" s="1">
        <v>3270</v>
      </c>
      <c r="H1052" s="19">
        <v>0</v>
      </c>
      <c r="I1052" s="1">
        <f>WIND!B1052</f>
        <v>1123.765625</v>
      </c>
      <c r="J1052" s="1">
        <f>WIND!C1052</f>
        <v>95.234375</v>
      </c>
      <c r="K1052" s="19">
        <v>0</v>
      </c>
      <c r="L1052" s="21">
        <v>0</v>
      </c>
      <c r="M1052" s="5">
        <v>602</v>
      </c>
      <c r="N1052" s="5">
        <v>211</v>
      </c>
      <c r="O1052" s="22">
        <v>0</v>
      </c>
      <c r="P1052" s="1">
        <v>275</v>
      </c>
      <c r="Q1052" s="22">
        <v>0</v>
      </c>
      <c r="R1052" s="22">
        <v>0</v>
      </c>
      <c r="S1052" s="20">
        <v>0</v>
      </c>
    </row>
    <row r="1053" spans="1:19" ht="15" customHeight="1" x14ac:dyDescent="0.35">
      <c r="A1053" s="2">
        <f t="shared" si="30"/>
        <v>46250</v>
      </c>
      <c r="B1053" s="3">
        <v>22.7916666666666</v>
      </c>
      <c r="C1053" s="1">
        <v>8134</v>
      </c>
      <c r="D1053" s="1">
        <f>GAS_LOAD!K1053</f>
        <v>2.8868650749999998</v>
      </c>
      <c r="E1053" s="1">
        <f>GAS_LOAD!L1053</f>
        <v>4.3302976124999999</v>
      </c>
      <c r="F1053" s="1">
        <f t="shared" si="31"/>
        <v>114.15525114155251</v>
      </c>
      <c r="G1053" s="1">
        <v>1554</v>
      </c>
      <c r="H1053" s="19">
        <v>0</v>
      </c>
      <c r="I1053" s="1">
        <f>WIND!B1053</f>
        <v>1026.96875</v>
      </c>
      <c r="J1053" s="1">
        <f>WIND!C1053</f>
        <v>87.03125</v>
      </c>
      <c r="K1053" s="19">
        <v>0</v>
      </c>
      <c r="L1053" s="21">
        <v>0</v>
      </c>
      <c r="M1053" s="5">
        <v>602</v>
      </c>
      <c r="N1053" s="5">
        <v>0</v>
      </c>
      <c r="O1053" s="22">
        <v>0</v>
      </c>
      <c r="P1053" s="1">
        <v>265</v>
      </c>
      <c r="Q1053" s="22">
        <v>0</v>
      </c>
      <c r="R1053" s="22">
        <v>0</v>
      </c>
      <c r="S1053" s="20">
        <v>0</v>
      </c>
    </row>
    <row r="1054" spans="1:19" ht="15" customHeight="1" x14ac:dyDescent="0.35">
      <c r="A1054" s="2">
        <f t="shared" si="30"/>
        <v>46250</v>
      </c>
      <c r="B1054" s="3">
        <v>22.8333333333333</v>
      </c>
      <c r="C1054" s="1">
        <v>8002</v>
      </c>
      <c r="D1054" s="1">
        <f>GAS_LOAD!K1054</f>
        <v>2.8868650749999998</v>
      </c>
      <c r="E1054" s="1">
        <f>GAS_LOAD!L1054</f>
        <v>4.3302976124999999</v>
      </c>
      <c r="F1054" s="1">
        <f t="shared" si="31"/>
        <v>114.15525114155251</v>
      </c>
      <c r="G1054" s="1">
        <v>540</v>
      </c>
      <c r="H1054" s="19">
        <v>0</v>
      </c>
      <c r="I1054" s="1">
        <f>WIND!B1054</f>
        <v>1012.21875</v>
      </c>
      <c r="J1054" s="1">
        <f>WIND!C1054</f>
        <v>85.78125</v>
      </c>
      <c r="K1054" s="19">
        <v>0</v>
      </c>
      <c r="L1054" s="21">
        <v>0</v>
      </c>
      <c r="M1054" s="5">
        <v>602</v>
      </c>
      <c r="N1054" s="5">
        <v>810</v>
      </c>
      <c r="O1054" s="22">
        <v>0</v>
      </c>
      <c r="P1054" s="1">
        <v>258</v>
      </c>
      <c r="Q1054" s="22">
        <v>0</v>
      </c>
      <c r="R1054" s="22">
        <v>0</v>
      </c>
      <c r="S1054" s="20">
        <v>0</v>
      </c>
    </row>
    <row r="1055" spans="1:19" ht="15" customHeight="1" x14ac:dyDescent="0.35">
      <c r="A1055" s="2">
        <f t="shared" si="30"/>
        <v>46250</v>
      </c>
      <c r="B1055" s="3">
        <v>22.874999999999901</v>
      </c>
      <c r="C1055" s="1">
        <v>8229</v>
      </c>
      <c r="D1055" s="1">
        <f>GAS_LOAD!K1055</f>
        <v>2.8868650749999998</v>
      </c>
      <c r="E1055" s="1">
        <f>GAS_LOAD!L1055</f>
        <v>4.3302976124999999</v>
      </c>
      <c r="F1055" s="1">
        <f t="shared" si="31"/>
        <v>114.15525114155251</v>
      </c>
      <c r="G1055" s="1">
        <v>81</v>
      </c>
      <c r="H1055" s="19">
        <v>0</v>
      </c>
      <c r="I1055" s="1">
        <f>WIND!B1055</f>
        <v>1106.25</v>
      </c>
      <c r="J1055" s="1">
        <f>WIND!C1055</f>
        <v>93.75</v>
      </c>
      <c r="K1055" s="19">
        <v>0</v>
      </c>
      <c r="L1055" s="21">
        <v>0</v>
      </c>
      <c r="M1055" s="5">
        <v>602</v>
      </c>
      <c r="N1055" s="5">
        <v>810</v>
      </c>
      <c r="O1055" s="22">
        <v>0</v>
      </c>
      <c r="P1055" s="1">
        <v>257</v>
      </c>
      <c r="Q1055" s="22">
        <v>0</v>
      </c>
      <c r="R1055" s="22">
        <v>0</v>
      </c>
      <c r="S1055" s="20">
        <v>0</v>
      </c>
    </row>
    <row r="1056" spans="1:19" ht="15" customHeight="1" x14ac:dyDescent="0.35">
      <c r="A1056" s="2">
        <f t="shared" si="30"/>
        <v>46250</v>
      </c>
      <c r="B1056" s="3">
        <v>22.9166666666666</v>
      </c>
      <c r="C1056" s="1">
        <v>8693</v>
      </c>
      <c r="D1056" s="1">
        <f>GAS_LOAD!K1056</f>
        <v>2.8868650749999998</v>
      </c>
      <c r="E1056" s="1">
        <f>GAS_LOAD!L1056</f>
        <v>4.3302976124999999</v>
      </c>
      <c r="F1056" s="1">
        <f t="shared" si="31"/>
        <v>114.15525114155251</v>
      </c>
      <c r="G1056" s="1">
        <v>0</v>
      </c>
      <c r="H1056" s="19">
        <v>0</v>
      </c>
      <c r="I1056" s="1">
        <f>WIND!B1056</f>
        <v>1001.15625</v>
      </c>
      <c r="J1056" s="1">
        <f>WIND!C1056</f>
        <v>84.84375</v>
      </c>
      <c r="K1056" s="19">
        <v>0</v>
      </c>
      <c r="L1056" s="21">
        <v>0</v>
      </c>
      <c r="M1056" s="5">
        <v>602</v>
      </c>
      <c r="N1056" s="5">
        <v>0</v>
      </c>
      <c r="O1056" s="22">
        <v>0</v>
      </c>
      <c r="P1056" s="1">
        <v>252</v>
      </c>
      <c r="Q1056" s="22">
        <v>0</v>
      </c>
      <c r="R1056" s="22">
        <v>0</v>
      </c>
      <c r="S1056" s="20">
        <v>0</v>
      </c>
    </row>
    <row r="1057" spans="1:19" ht="15" customHeight="1" x14ac:dyDescent="0.35">
      <c r="A1057" s="2">
        <f t="shared" si="30"/>
        <v>46250</v>
      </c>
      <c r="B1057" s="3">
        <v>22.9583333333333</v>
      </c>
      <c r="C1057" s="1">
        <v>8444</v>
      </c>
      <c r="D1057" s="1">
        <f>GAS_LOAD!K1057</f>
        <v>2.8868650749999998</v>
      </c>
      <c r="E1057" s="1">
        <f>GAS_LOAD!L1057</f>
        <v>4.3302976124999999</v>
      </c>
      <c r="F1057" s="1">
        <f t="shared" si="31"/>
        <v>114.15525114155251</v>
      </c>
      <c r="G1057" s="1">
        <v>0</v>
      </c>
      <c r="H1057" s="19">
        <v>0</v>
      </c>
      <c r="I1057" s="1">
        <f>WIND!B1057</f>
        <v>1062.921875</v>
      </c>
      <c r="J1057" s="1">
        <f>WIND!C1057</f>
        <v>90.078125</v>
      </c>
      <c r="K1057" s="19">
        <v>0</v>
      </c>
      <c r="L1057" s="21">
        <v>0</v>
      </c>
      <c r="M1057" s="5">
        <v>602</v>
      </c>
      <c r="N1057" s="5">
        <v>810</v>
      </c>
      <c r="O1057" s="22">
        <v>0</v>
      </c>
      <c r="P1057" s="1">
        <v>240</v>
      </c>
      <c r="Q1057" s="22">
        <v>0</v>
      </c>
      <c r="R1057" s="22">
        <v>0</v>
      </c>
      <c r="S1057" s="20">
        <v>0</v>
      </c>
    </row>
    <row r="1058" spans="1:19" ht="15" customHeight="1" x14ac:dyDescent="0.35">
      <c r="A1058" s="2">
        <f t="shared" si="30"/>
        <v>46251</v>
      </c>
      <c r="B1058" s="3">
        <v>22.999999999999901</v>
      </c>
      <c r="C1058" s="1">
        <v>7837</v>
      </c>
      <c r="D1058" s="1">
        <f>GAS_LOAD!K1058</f>
        <v>2.8904124250000005</v>
      </c>
      <c r="E1058" s="1">
        <f>GAS_LOAD!L1058</f>
        <v>4.3356186374999997</v>
      </c>
      <c r="F1058" s="1">
        <f t="shared" si="31"/>
        <v>114.15525114155251</v>
      </c>
      <c r="G1058" s="1">
        <v>0</v>
      </c>
      <c r="H1058" s="19">
        <v>0</v>
      </c>
      <c r="I1058" s="1">
        <f>WIND!B1058</f>
        <v>1046.328125</v>
      </c>
      <c r="J1058" s="1">
        <f>WIND!C1058</f>
        <v>88.671875</v>
      </c>
      <c r="K1058" s="19">
        <v>0</v>
      </c>
      <c r="L1058" s="21">
        <v>0</v>
      </c>
      <c r="M1058" s="5">
        <v>602</v>
      </c>
      <c r="N1058" s="5">
        <v>0</v>
      </c>
      <c r="O1058" s="22">
        <v>0</v>
      </c>
      <c r="P1058" s="1">
        <v>243</v>
      </c>
      <c r="Q1058" s="22">
        <v>0</v>
      </c>
      <c r="R1058" s="22">
        <v>0</v>
      </c>
      <c r="S1058" s="20">
        <v>0</v>
      </c>
    </row>
    <row r="1059" spans="1:19" ht="15" customHeight="1" x14ac:dyDescent="0.35">
      <c r="A1059" s="2">
        <f t="shared" si="30"/>
        <v>46251</v>
      </c>
      <c r="B1059" s="3">
        <v>23.0416666666666</v>
      </c>
      <c r="C1059" s="1">
        <v>7425</v>
      </c>
      <c r="D1059" s="1">
        <f>GAS_LOAD!K1059</f>
        <v>2.8904124250000005</v>
      </c>
      <c r="E1059" s="1">
        <f>GAS_LOAD!L1059</f>
        <v>4.3356186374999997</v>
      </c>
      <c r="F1059" s="1">
        <f t="shared" si="31"/>
        <v>114.15525114155251</v>
      </c>
      <c r="G1059" s="1">
        <v>0</v>
      </c>
      <c r="H1059" s="19">
        <v>0</v>
      </c>
      <c r="I1059" s="1">
        <f>WIND!B1059</f>
        <v>951.375</v>
      </c>
      <c r="J1059" s="1">
        <f>WIND!C1059</f>
        <v>80.625</v>
      </c>
      <c r="K1059" s="19">
        <v>0</v>
      </c>
      <c r="L1059" s="21">
        <v>0</v>
      </c>
      <c r="M1059" s="5">
        <v>602</v>
      </c>
      <c r="N1059" s="5">
        <v>429</v>
      </c>
      <c r="O1059" s="22">
        <v>0</v>
      </c>
      <c r="P1059" s="1">
        <v>240</v>
      </c>
      <c r="Q1059" s="22">
        <v>0</v>
      </c>
      <c r="R1059" s="22">
        <v>0</v>
      </c>
      <c r="S1059" s="20">
        <v>0</v>
      </c>
    </row>
    <row r="1060" spans="1:19" ht="15" customHeight="1" x14ac:dyDescent="0.35">
      <c r="A1060" s="2">
        <f t="shared" si="30"/>
        <v>46251</v>
      </c>
      <c r="B1060" s="3">
        <v>23.0833333333333</v>
      </c>
      <c r="C1060" s="1">
        <v>7123</v>
      </c>
      <c r="D1060" s="1">
        <f>GAS_LOAD!K1060</f>
        <v>2.8904124250000005</v>
      </c>
      <c r="E1060" s="1">
        <f>GAS_LOAD!L1060</f>
        <v>4.3356186374999997</v>
      </c>
      <c r="F1060" s="1">
        <f t="shared" si="31"/>
        <v>114.15525114155251</v>
      </c>
      <c r="G1060" s="1">
        <v>0</v>
      </c>
      <c r="H1060" s="19">
        <v>0</v>
      </c>
      <c r="I1060" s="1">
        <f>WIND!B1060</f>
        <v>851.8125</v>
      </c>
      <c r="J1060" s="1">
        <f>WIND!C1060</f>
        <v>72.1875</v>
      </c>
      <c r="K1060" s="19">
        <v>0</v>
      </c>
      <c r="L1060" s="21">
        <v>0</v>
      </c>
      <c r="M1060" s="5">
        <v>602</v>
      </c>
      <c r="N1060" s="5">
        <v>236</v>
      </c>
      <c r="O1060" s="22">
        <v>0</v>
      </c>
      <c r="P1060" s="1">
        <v>239</v>
      </c>
      <c r="Q1060" s="22">
        <v>0</v>
      </c>
      <c r="R1060" s="22">
        <v>0</v>
      </c>
      <c r="S1060" s="20">
        <v>0</v>
      </c>
    </row>
    <row r="1061" spans="1:19" ht="15" customHeight="1" x14ac:dyDescent="0.35">
      <c r="A1061" s="2">
        <f t="shared" si="30"/>
        <v>46251</v>
      </c>
      <c r="B1061" s="3">
        <v>23.124999999999901</v>
      </c>
      <c r="C1061" s="1">
        <v>6802</v>
      </c>
      <c r="D1061" s="1">
        <f>GAS_LOAD!K1061</f>
        <v>2.8904124250000005</v>
      </c>
      <c r="E1061" s="1">
        <f>GAS_LOAD!L1061</f>
        <v>4.3356186374999997</v>
      </c>
      <c r="F1061" s="1">
        <f t="shared" si="31"/>
        <v>114.15525114155251</v>
      </c>
      <c r="G1061" s="1">
        <v>0</v>
      </c>
      <c r="H1061" s="19">
        <v>0</v>
      </c>
      <c r="I1061" s="1">
        <f>WIND!B1061</f>
        <v>783.59375</v>
      </c>
      <c r="J1061" s="1">
        <f>WIND!C1061</f>
        <v>66.40625</v>
      </c>
      <c r="K1061" s="19">
        <v>0</v>
      </c>
      <c r="L1061" s="21">
        <v>0</v>
      </c>
      <c r="M1061" s="5">
        <v>602</v>
      </c>
      <c r="N1061" s="5">
        <v>0</v>
      </c>
      <c r="O1061" s="22">
        <v>0</v>
      </c>
      <c r="P1061" s="1">
        <v>241</v>
      </c>
      <c r="Q1061" s="22">
        <v>0</v>
      </c>
      <c r="R1061" s="22">
        <v>0</v>
      </c>
      <c r="S1061" s="20">
        <v>0</v>
      </c>
    </row>
    <row r="1062" spans="1:19" ht="15" customHeight="1" x14ac:dyDescent="0.35">
      <c r="A1062" s="2">
        <f t="shared" si="30"/>
        <v>46251</v>
      </c>
      <c r="B1062" s="3">
        <v>23.1666666666666</v>
      </c>
      <c r="C1062" s="1">
        <v>6730</v>
      </c>
      <c r="D1062" s="1">
        <f>GAS_LOAD!K1062</f>
        <v>2.8904124250000005</v>
      </c>
      <c r="E1062" s="1">
        <f>GAS_LOAD!L1062</f>
        <v>4.3356186374999997</v>
      </c>
      <c r="F1062" s="1">
        <f t="shared" si="31"/>
        <v>114.15525114155251</v>
      </c>
      <c r="G1062" s="1">
        <v>0</v>
      </c>
      <c r="H1062" s="19">
        <v>0</v>
      </c>
      <c r="I1062" s="1">
        <f>WIND!B1062</f>
        <v>784.515625</v>
      </c>
      <c r="J1062" s="1">
        <f>WIND!C1062</f>
        <v>66.484375</v>
      </c>
      <c r="K1062" s="19">
        <v>0</v>
      </c>
      <c r="L1062" s="21">
        <v>0</v>
      </c>
      <c r="M1062" s="5">
        <v>602</v>
      </c>
      <c r="N1062" s="5">
        <v>0</v>
      </c>
      <c r="O1062" s="22">
        <v>0</v>
      </c>
      <c r="P1062" s="1">
        <v>244</v>
      </c>
      <c r="Q1062" s="22">
        <v>0</v>
      </c>
      <c r="R1062" s="22">
        <v>0</v>
      </c>
      <c r="S1062" s="20">
        <v>0</v>
      </c>
    </row>
    <row r="1063" spans="1:19" ht="15" customHeight="1" x14ac:dyDescent="0.35">
      <c r="A1063" s="2">
        <f t="shared" si="30"/>
        <v>46251</v>
      </c>
      <c r="B1063" s="3">
        <v>23.2083333333333</v>
      </c>
      <c r="C1063" s="1">
        <v>6840</v>
      </c>
      <c r="D1063" s="1">
        <f>GAS_LOAD!K1063</f>
        <v>2.8904124250000005</v>
      </c>
      <c r="E1063" s="1">
        <f>GAS_LOAD!L1063</f>
        <v>4.3356186374999997</v>
      </c>
      <c r="F1063" s="1">
        <f t="shared" si="31"/>
        <v>114.15525114155251</v>
      </c>
      <c r="G1063" s="1">
        <v>0</v>
      </c>
      <c r="H1063" s="19">
        <v>0</v>
      </c>
      <c r="I1063" s="1">
        <f>WIND!B1063</f>
        <v>717.21875</v>
      </c>
      <c r="J1063" s="1">
        <f>WIND!C1063</f>
        <v>60.78125</v>
      </c>
      <c r="K1063" s="19">
        <v>0</v>
      </c>
      <c r="L1063" s="21">
        <v>0</v>
      </c>
      <c r="M1063" s="5">
        <v>602</v>
      </c>
      <c r="N1063" s="5">
        <v>0</v>
      </c>
      <c r="O1063" s="22">
        <v>0</v>
      </c>
      <c r="P1063" s="1">
        <v>258</v>
      </c>
      <c r="Q1063" s="22">
        <v>0</v>
      </c>
      <c r="R1063" s="22">
        <v>0</v>
      </c>
      <c r="S1063" s="20">
        <v>0</v>
      </c>
    </row>
    <row r="1064" spans="1:19" ht="15" customHeight="1" x14ac:dyDescent="0.35">
      <c r="A1064" s="2">
        <f t="shared" si="30"/>
        <v>46251</v>
      </c>
      <c r="B1064" s="3">
        <v>23.249999999999901</v>
      </c>
      <c r="C1064" s="1">
        <v>7044</v>
      </c>
      <c r="D1064" s="1">
        <f>GAS_LOAD!K1064</f>
        <v>2.8904124250000005</v>
      </c>
      <c r="E1064" s="1">
        <f>GAS_LOAD!L1064</f>
        <v>4.3356186374999997</v>
      </c>
      <c r="F1064" s="1">
        <f t="shared" si="31"/>
        <v>114.15525114155251</v>
      </c>
      <c r="G1064" s="1">
        <v>12</v>
      </c>
      <c r="H1064" s="19">
        <v>0</v>
      </c>
      <c r="I1064" s="1">
        <f>WIND!B1064</f>
        <v>677.578125</v>
      </c>
      <c r="J1064" s="1">
        <f>WIND!C1064</f>
        <v>57.421875</v>
      </c>
      <c r="K1064" s="19">
        <v>0</v>
      </c>
      <c r="L1064" s="21">
        <v>0</v>
      </c>
      <c r="M1064" s="5">
        <v>602</v>
      </c>
      <c r="N1064" s="5">
        <v>522</v>
      </c>
      <c r="O1064" s="22">
        <v>0</v>
      </c>
      <c r="P1064" s="1">
        <v>299</v>
      </c>
      <c r="Q1064" s="22">
        <v>0</v>
      </c>
      <c r="R1064" s="22">
        <v>0</v>
      </c>
      <c r="S1064" s="20">
        <v>0</v>
      </c>
    </row>
    <row r="1065" spans="1:19" ht="15" customHeight="1" x14ac:dyDescent="0.35">
      <c r="A1065" s="2">
        <f t="shared" si="30"/>
        <v>46251</v>
      </c>
      <c r="B1065" s="3">
        <v>23.2916666666666</v>
      </c>
      <c r="C1065" s="1">
        <v>7468</v>
      </c>
      <c r="D1065" s="1">
        <f>GAS_LOAD!K1065</f>
        <v>2.8904124250000005</v>
      </c>
      <c r="E1065" s="1">
        <f>GAS_LOAD!L1065</f>
        <v>4.3356186374999997</v>
      </c>
      <c r="F1065" s="1">
        <f t="shared" si="31"/>
        <v>114.15525114155251</v>
      </c>
      <c r="G1065" s="1">
        <v>351</v>
      </c>
      <c r="H1065" s="19">
        <v>0</v>
      </c>
      <c r="I1065" s="1">
        <f>WIND!B1065</f>
        <v>743.03125</v>
      </c>
      <c r="J1065" s="1">
        <f>WIND!C1065</f>
        <v>62.96875</v>
      </c>
      <c r="K1065" s="19">
        <v>0</v>
      </c>
      <c r="L1065" s="21">
        <v>0</v>
      </c>
      <c r="M1065" s="5">
        <v>602</v>
      </c>
      <c r="N1065" s="5">
        <v>737</v>
      </c>
      <c r="O1065" s="22">
        <v>0</v>
      </c>
      <c r="P1065" s="1">
        <v>324</v>
      </c>
      <c r="Q1065" s="22">
        <v>0</v>
      </c>
      <c r="R1065" s="22">
        <v>0</v>
      </c>
      <c r="S1065" s="20">
        <v>0</v>
      </c>
    </row>
    <row r="1066" spans="1:19" ht="15" customHeight="1" x14ac:dyDescent="0.35">
      <c r="A1066" s="2">
        <f t="shared" si="30"/>
        <v>46251</v>
      </c>
      <c r="B1066" s="3">
        <v>23.3333333333333</v>
      </c>
      <c r="C1066" s="1">
        <v>8085</v>
      </c>
      <c r="D1066" s="1">
        <f>GAS_LOAD!K1066</f>
        <v>2.8904124250000005</v>
      </c>
      <c r="E1066" s="1">
        <f>GAS_LOAD!L1066</f>
        <v>4.3356186374999997</v>
      </c>
      <c r="F1066" s="1">
        <f t="shared" si="31"/>
        <v>114.15525114155251</v>
      </c>
      <c r="G1066" s="1">
        <v>1446</v>
      </c>
      <c r="H1066" s="19">
        <v>0</v>
      </c>
      <c r="I1066" s="1">
        <f>WIND!B1066</f>
        <v>866.5625</v>
      </c>
      <c r="J1066" s="1">
        <f>WIND!C1066</f>
        <v>73.4375</v>
      </c>
      <c r="K1066" s="19">
        <v>0</v>
      </c>
      <c r="L1066" s="21">
        <v>0</v>
      </c>
      <c r="M1066" s="5">
        <v>602</v>
      </c>
      <c r="N1066" s="5">
        <v>769</v>
      </c>
      <c r="O1066" s="22">
        <v>0</v>
      </c>
      <c r="P1066" s="1">
        <v>330</v>
      </c>
      <c r="Q1066" s="22">
        <v>0</v>
      </c>
      <c r="R1066" s="22">
        <v>0</v>
      </c>
      <c r="S1066" s="20">
        <v>0</v>
      </c>
    </row>
    <row r="1067" spans="1:19" ht="15" customHeight="1" x14ac:dyDescent="0.35">
      <c r="A1067" s="2">
        <f t="shared" ref="A1067:A1130" si="32">A1043+1</f>
        <v>46251</v>
      </c>
      <c r="B1067" s="3">
        <v>23.374999999999901</v>
      </c>
      <c r="C1067" s="1">
        <v>8783</v>
      </c>
      <c r="D1067" s="1">
        <f>GAS_LOAD!K1067</f>
        <v>2.8904124250000005</v>
      </c>
      <c r="E1067" s="1">
        <f>GAS_LOAD!L1067</f>
        <v>4.3356186374999997</v>
      </c>
      <c r="F1067" s="1">
        <f t="shared" si="31"/>
        <v>114.15525114155251</v>
      </c>
      <c r="G1067" s="1">
        <v>3129</v>
      </c>
      <c r="H1067" s="19">
        <v>0</v>
      </c>
      <c r="I1067" s="1">
        <f>WIND!B1067</f>
        <v>929.25</v>
      </c>
      <c r="J1067" s="1">
        <f>WIND!C1067</f>
        <v>78.75</v>
      </c>
      <c r="K1067" s="19">
        <v>0</v>
      </c>
      <c r="L1067" s="21">
        <v>0</v>
      </c>
      <c r="M1067" s="5">
        <v>602</v>
      </c>
      <c r="N1067" s="5">
        <v>0</v>
      </c>
      <c r="O1067" s="22">
        <v>0</v>
      </c>
      <c r="P1067" s="1">
        <v>328</v>
      </c>
      <c r="Q1067" s="22">
        <v>0</v>
      </c>
      <c r="R1067" s="22">
        <v>0</v>
      </c>
      <c r="S1067" s="20">
        <v>0</v>
      </c>
    </row>
    <row r="1068" spans="1:19" ht="15" customHeight="1" x14ac:dyDescent="0.35">
      <c r="A1068" s="2">
        <f t="shared" si="32"/>
        <v>46251</v>
      </c>
      <c r="B1068" s="3">
        <v>23.4166666666666</v>
      </c>
      <c r="C1068" s="1">
        <v>9246</v>
      </c>
      <c r="D1068" s="1">
        <f>GAS_LOAD!K1068</f>
        <v>2.8904124250000005</v>
      </c>
      <c r="E1068" s="1">
        <f>GAS_LOAD!L1068</f>
        <v>4.3356186374999997</v>
      </c>
      <c r="F1068" s="1">
        <f t="shared" si="31"/>
        <v>114.15525114155251</v>
      </c>
      <c r="G1068" s="1">
        <v>4731</v>
      </c>
      <c r="H1068" s="19">
        <v>0</v>
      </c>
      <c r="I1068" s="1">
        <f>WIND!B1068</f>
        <v>1044.484375</v>
      </c>
      <c r="J1068" s="1">
        <f>WIND!C1068</f>
        <v>88.515625</v>
      </c>
      <c r="K1068" s="19">
        <v>0</v>
      </c>
      <c r="L1068" s="21">
        <v>0</v>
      </c>
      <c r="M1068" s="5">
        <v>602</v>
      </c>
      <c r="N1068" s="5">
        <v>646</v>
      </c>
      <c r="O1068" s="22">
        <v>0</v>
      </c>
      <c r="P1068" s="1">
        <v>326</v>
      </c>
      <c r="Q1068" s="22">
        <v>0</v>
      </c>
      <c r="R1068" s="22">
        <v>0</v>
      </c>
      <c r="S1068" s="20">
        <v>0</v>
      </c>
    </row>
    <row r="1069" spans="1:19" ht="15" customHeight="1" x14ac:dyDescent="0.35">
      <c r="A1069" s="2">
        <f t="shared" si="32"/>
        <v>46251</v>
      </c>
      <c r="B1069" s="3">
        <v>23.4583333333333</v>
      </c>
      <c r="C1069" s="1">
        <v>9562</v>
      </c>
      <c r="D1069" s="1">
        <f>GAS_LOAD!K1069</f>
        <v>2.8904124250000005</v>
      </c>
      <c r="E1069" s="1">
        <f>GAS_LOAD!L1069</f>
        <v>4.3356186374999997</v>
      </c>
      <c r="F1069" s="1">
        <f t="shared" si="31"/>
        <v>114.15525114155251</v>
      </c>
      <c r="G1069" s="1">
        <v>5853</v>
      </c>
      <c r="H1069" s="19">
        <v>0</v>
      </c>
      <c r="I1069" s="1">
        <f>WIND!B1069</f>
        <v>934.78125</v>
      </c>
      <c r="J1069" s="1">
        <f>WIND!C1069</f>
        <v>79.21875</v>
      </c>
      <c r="K1069" s="19">
        <v>0</v>
      </c>
      <c r="L1069" s="21">
        <v>0</v>
      </c>
      <c r="M1069" s="5">
        <v>602</v>
      </c>
      <c r="N1069" s="5">
        <v>707</v>
      </c>
      <c r="O1069" s="22">
        <v>0</v>
      </c>
      <c r="P1069" s="1">
        <v>326</v>
      </c>
      <c r="Q1069" s="22">
        <v>0</v>
      </c>
      <c r="R1069" s="22">
        <v>0</v>
      </c>
      <c r="S1069" s="20">
        <v>0</v>
      </c>
    </row>
    <row r="1070" spans="1:19" ht="15" customHeight="1" x14ac:dyDescent="0.35">
      <c r="A1070" s="2">
        <f t="shared" si="32"/>
        <v>46251</v>
      </c>
      <c r="B1070" s="3">
        <v>23.499999999999901</v>
      </c>
      <c r="C1070" s="1">
        <v>9878</v>
      </c>
      <c r="D1070" s="1">
        <f>GAS_LOAD!K1070</f>
        <v>2.8904124250000005</v>
      </c>
      <c r="E1070" s="1">
        <f>GAS_LOAD!L1070</f>
        <v>4.3356186374999997</v>
      </c>
      <c r="F1070" s="1">
        <f t="shared" si="31"/>
        <v>114.15525114155251</v>
      </c>
      <c r="G1070" s="1">
        <v>6603</v>
      </c>
      <c r="H1070" s="19">
        <v>0</v>
      </c>
      <c r="I1070" s="1">
        <f>WIND!B1070</f>
        <v>848.125</v>
      </c>
      <c r="J1070" s="1">
        <f>WIND!C1070</f>
        <v>71.875</v>
      </c>
      <c r="K1070" s="19">
        <v>0</v>
      </c>
      <c r="L1070" s="21">
        <v>0</v>
      </c>
      <c r="M1070" s="5">
        <v>602</v>
      </c>
      <c r="N1070" s="5">
        <v>869</v>
      </c>
      <c r="O1070" s="22">
        <v>0</v>
      </c>
      <c r="P1070" s="1">
        <v>324</v>
      </c>
      <c r="Q1070" s="22">
        <v>0</v>
      </c>
      <c r="R1070" s="22">
        <v>0</v>
      </c>
      <c r="S1070" s="20">
        <v>0</v>
      </c>
    </row>
    <row r="1071" spans="1:19" ht="15" customHeight="1" x14ac:dyDescent="0.35">
      <c r="A1071" s="2">
        <f t="shared" si="32"/>
        <v>46251</v>
      </c>
      <c r="B1071" s="3">
        <v>23.5416666666666</v>
      </c>
      <c r="C1071" s="1">
        <v>9759</v>
      </c>
      <c r="D1071" s="1">
        <f>GAS_LOAD!K1071</f>
        <v>2.8904124250000005</v>
      </c>
      <c r="E1071" s="1">
        <f>GAS_LOAD!L1071</f>
        <v>4.3356186374999997</v>
      </c>
      <c r="F1071" s="1">
        <f t="shared" si="31"/>
        <v>114.15525114155251</v>
      </c>
      <c r="G1071" s="1">
        <v>7014</v>
      </c>
      <c r="H1071" s="19">
        <v>0</v>
      </c>
      <c r="I1071" s="1">
        <f>WIND!B1071</f>
        <v>693.25</v>
      </c>
      <c r="J1071" s="1">
        <f>WIND!C1071</f>
        <v>58.75</v>
      </c>
      <c r="K1071" s="19">
        <v>0</v>
      </c>
      <c r="L1071" s="21">
        <v>0</v>
      </c>
      <c r="M1071" s="5">
        <v>602</v>
      </c>
      <c r="N1071" s="5">
        <v>866</v>
      </c>
      <c r="O1071" s="22">
        <v>0</v>
      </c>
      <c r="P1071" s="1">
        <v>319</v>
      </c>
      <c r="Q1071" s="22">
        <v>0</v>
      </c>
      <c r="R1071" s="22">
        <v>0</v>
      </c>
      <c r="S1071" s="20">
        <v>0</v>
      </c>
    </row>
    <row r="1072" spans="1:19" ht="15" customHeight="1" x14ac:dyDescent="0.35">
      <c r="A1072" s="2">
        <f t="shared" si="32"/>
        <v>46251</v>
      </c>
      <c r="B1072" s="3">
        <v>23.5833333333333</v>
      </c>
      <c r="C1072" s="1">
        <v>9861</v>
      </c>
      <c r="D1072" s="1">
        <f>GAS_LOAD!K1072</f>
        <v>2.8904124250000005</v>
      </c>
      <c r="E1072" s="1">
        <f>GAS_LOAD!L1072</f>
        <v>4.3356186374999997</v>
      </c>
      <c r="F1072" s="1">
        <f t="shared" si="31"/>
        <v>114.15525114155251</v>
      </c>
      <c r="G1072" s="1">
        <v>7026</v>
      </c>
      <c r="H1072" s="19">
        <v>0</v>
      </c>
      <c r="I1072" s="1">
        <f>WIND!B1072</f>
        <v>557.734375</v>
      </c>
      <c r="J1072" s="1">
        <f>WIND!C1072</f>
        <v>47.265625</v>
      </c>
      <c r="K1072" s="19">
        <v>0</v>
      </c>
      <c r="L1072" s="21">
        <v>0</v>
      </c>
      <c r="M1072" s="5">
        <v>602</v>
      </c>
      <c r="N1072" s="5">
        <v>1055</v>
      </c>
      <c r="O1072" s="22">
        <v>0</v>
      </c>
      <c r="P1072" s="1">
        <v>315</v>
      </c>
      <c r="Q1072" s="22">
        <v>0</v>
      </c>
      <c r="R1072" s="22">
        <v>0</v>
      </c>
      <c r="S1072" s="20">
        <v>0</v>
      </c>
    </row>
    <row r="1073" spans="1:19" ht="15" customHeight="1" x14ac:dyDescent="0.35">
      <c r="A1073" s="2">
        <f t="shared" si="32"/>
        <v>46251</v>
      </c>
      <c r="B1073" s="3">
        <v>23.624999999999901</v>
      </c>
      <c r="C1073" s="1">
        <v>9708</v>
      </c>
      <c r="D1073" s="1">
        <f>GAS_LOAD!K1073</f>
        <v>2.8904124250000005</v>
      </c>
      <c r="E1073" s="1">
        <f>GAS_LOAD!L1073</f>
        <v>4.3356186374999997</v>
      </c>
      <c r="F1073" s="1">
        <f t="shared" si="31"/>
        <v>114.15525114155251</v>
      </c>
      <c r="G1073" s="1">
        <v>6612</v>
      </c>
      <c r="H1073" s="19">
        <v>0</v>
      </c>
      <c r="I1073" s="1">
        <f>WIND!B1073</f>
        <v>611.203125</v>
      </c>
      <c r="J1073" s="1">
        <f>WIND!C1073</f>
        <v>51.796875</v>
      </c>
      <c r="K1073" s="19">
        <v>0</v>
      </c>
      <c r="L1073" s="21">
        <v>0</v>
      </c>
      <c r="M1073" s="5">
        <v>602</v>
      </c>
      <c r="N1073" s="5">
        <v>1038</v>
      </c>
      <c r="O1073" s="22">
        <v>0</v>
      </c>
      <c r="P1073" s="1">
        <v>319</v>
      </c>
      <c r="Q1073" s="22">
        <v>0</v>
      </c>
      <c r="R1073" s="22">
        <v>0</v>
      </c>
      <c r="S1073" s="20">
        <v>0</v>
      </c>
    </row>
    <row r="1074" spans="1:19" ht="15" customHeight="1" x14ac:dyDescent="0.35">
      <c r="A1074" s="2">
        <f t="shared" si="32"/>
        <v>46251</v>
      </c>
      <c r="B1074" s="3">
        <v>23.6666666666666</v>
      </c>
      <c r="C1074" s="1">
        <v>9537</v>
      </c>
      <c r="D1074" s="1">
        <f>GAS_LOAD!K1074</f>
        <v>2.8904124250000005</v>
      </c>
      <c r="E1074" s="1">
        <f>GAS_LOAD!L1074</f>
        <v>4.3356186374999997</v>
      </c>
      <c r="F1074" s="1">
        <f t="shared" si="31"/>
        <v>114.15525114155251</v>
      </c>
      <c r="G1074" s="1">
        <v>5904</v>
      </c>
      <c r="H1074" s="19">
        <v>0</v>
      </c>
      <c r="I1074" s="1">
        <f>WIND!B1074</f>
        <v>901.59375</v>
      </c>
      <c r="J1074" s="1">
        <f>WIND!C1074</f>
        <v>76.40625</v>
      </c>
      <c r="K1074" s="19">
        <v>0</v>
      </c>
      <c r="L1074" s="21">
        <v>0</v>
      </c>
      <c r="M1074" s="5">
        <v>602</v>
      </c>
      <c r="N1074" s="5">
        <v>792</v>
      </c>
      <c r="O1074" s="22">
        <v>0</v>
      </c>
      <c r="P1074" s="1">
        <v>315</v>
      </c>
      <c r="Q1074" s="22">
        <v>0</v>
      </c>
      <c r="R1074" s="22">
        <v>0</v>
      </c>
      <c r="S1074" s="20">
        <v>0</v>
      </c>
    </row>
    <row r="1075" spans="1:19" ht="15" customHeight="1" x14ac:dyDescent="0.35">
      <c r="A1075" s="2">
        <f t="shared" si="32"/>
        <v>46251</v>
      </c>
      <c r="B1075" s="3">
        <v>23.7083333333333</v>
      </c>
      <c r="C1075" s="1">
        <v>9406</v>
      </c>
      <c r="D1075" s="1">
        <f>GAS_LOAD!K1075</f>
        <v>2.8904124250000005</v>
      </c>
      <c r="E1075" s="1">
        <f>GAS_LOAD!L1075</f>
        <v>4.3356186374999997</v>
      </c>
      <c r="F1075" s="1">
        <f t="shared" si="31"/>
        <v>114.15525114155251</v>
      </c>
      <c r="G1075" s="1">
        <v>4662</v>
      </c>
      <c r="H1075" s="19">
        <v>0</v>
      </c>
      <c r="I1075" s="1">
        <f>WIND!B1075</f>
        <v>1097.953125</v>
      </c>
      <c r="J1075" s="1">
        <f>WIND!C1075</f>
        <v>93.046875</v>
      </c>
      <c r="K1075" s="19">
        <v>0</v>
      </c>
      <c r="L1075" s="21">
        <v>0</v>
      </c>
      <c r="M1075" s="5">
        <v>602</v>
      </c>
      <c r="N1075" s="5">
        <v>867</v>
      </c>
      <c r="O1075" s="22">
        <v>0</v>
      </c>
      <c r="P1075" s="1">
        <v>310</v>
      </c>
      <c r="Q1075" s="22">
        <v>0</v>
      </c>
      <c r="R1075" s="22">
        <v>0</v>
      </c>
      <c r="S1075" s="20">
        <v>0</v>
      </c>
    </row>
    <row r="1076" spans="1:19" ht="15" customHeight="1" x14ac:dyDescent="0.35">
      <c r="A1076" s="2">
        <f t="shared" si="32"/>
        <v>46251</v>
      </c>
      <c r="B1076" s="3">
        <v>23.749999999999901</v>
      </c>
      <c r="C1076" s="1">
        <v>9109</v>
      </c>
      <c r="D1076" s="1">
        <f>GAS_LOAD!K1076</f>
        <v>2.8904124250000005</v>
      </c>
      <c r="E1076" s="1">
        <f>GAS_LOAD!L1076</f>
        <v>4.3356186374999997</v>
      </c>
      <c r="F1076" s="1">
        <f t="shared" si="31"/>
        <v>114.15525114155251</v>
      </c>
      <c r="G1076" s="1">
        <v>2979</v>
      </c>
      <c r="H1076" s="19">
        <v>0</v>
      </c>
      <c r="I1076" s="1">
        <f>WIND!B1076</f>
        <v>1357</v>
      </c>
      <c r="J1076" s="1">
        <f>WIND!C1076</f>
        <v>115</v>
      </c>
      <c r="K1076" s="19">
        <v>0</v>
      </c>
      <c r="L1076" s="21">
        <v>0</v>
      </c>
      <c r="M1076" s="5">
        <v>602</v>
      </c>
      <c r="N1076" s="5">
        <v>775</v>
      </c>
      <c r="O1076" s="22">
        <v>0</v>
      </c>
      <c r="P1076" s="1">
        <v>305</v>
      </c>
      <c r="Q1076" s="22">
        <v>0</v>
      </c>
      <c r="R1076" s="22">
        <v>0</v>
      </c>
      <c r="S1076" s="20">
        <v>0</v>
      </c>
    </row>
    <row r="1077" spans="1:19" ht="15" customHeight="1" x14ac:dyDescent="0.35">
      <c r="A1077" s="2">
        <f t="shared" si="32"/>
        <v>46251</v>
      </c>
      <c r="B1077" s="3">
        <v>23.7916666666666</v>
      </c>
      <c r="C1077" s="1">
        <v>8771</v>
      </c>
      <c r="D1077" s="1">
        <f>GAS_LOAD!K1077</f>
        <v>2.8904124250000005</v>
      </c>
      <c r="E1077" s="1">
        <f>GAS_LOAD!L1077</f>
        <v>4.3356186374999997</v>
      </c>
      <c r="F1077" s="1">
        <f t="shared" si="31"/>
        <v>114.15525114155251</v>
      </c>
      <c r="G1077" s="1">
        <v>1386</v>
      </c>
      <c r="H1077" s="19">
        <v>0</v>
      </c>
      <c r="I1077" s="1">
        <f>WIND!B1077</f>
        <v>1603.140625</v>
      </c>
      <c r="J1077" s="1">
        <f>WIND!C1077</f>
        <v>135.859375</v>
      </c>
      <c r="K1077" s="19">
        <v>0</v>
      </c>
      <c r="L1077" s="21">
        <v>0</v>
      </c>
      <c r="M1077" s="5">
        <v>602</v>
      </c>
      <c r="N1077" s="5">
        <v>717</v>
      </c>
      <c r="O1077" s="22">
        <v>0</v>
      </c>
      <c r="P1077" s="1">
        <v>289</v>
      </c>
      <c r="Q1077" s="22">
        <v>0</v>
      </c>
      <c r="R1077" s="22">
        <v>0</v>
      </c>
      <c r="S1077" s="20">
        <v>0</v>
      </c>
    </row>
    <row r="1078" spans="1:19" ht="15" customHeight="1" x14ac:dyDescent="0.35">
      <c r="A1078" s="2">
        <f t="shared" si="32"/>
        <v>46251</v>
      </c>
      <c r="B1078" s="3">
        <v>23.8333333333333</v>
      </c>
      <c r="C1078" s="1">
        <v>8358</v>
      </c>
      <c r="D1078" s="1">
        <f>GAS_LOAD!K1078</f>
        <v>2.8904124250000005</v>
      </c>
      <c r="E1078" s="1">
        <f>GAS_LOAD!L1078</f>
        <v>4.3356186374999997</v>
      </c>
      <c r="F1078" s="1">
        <f t="shared" si="31"/>
        <v>114.15525114155251</v>
      </c>
      <c r="G1078" s="1">
        <v>453</v>
      </c>
      <c r="H1078" s="19">
        <v>0</v>
      </c>
      <c r="I1078" s="1">
        <f>WIND!B1078</f>
        <v>1712.84375</v>
      </c>
      <c r="J1078" s="1">
        <f>WIND!C1078</f>
        <v>145.15625</v>
      </c>
      <c r="K1078" s="19">
        <v>0</v>
      </c>
      <c r="L1078" s="21">
        <v>0</v>
      </c>
      <c r="M1078" s="5">
        <v>602</v>
      </c>
      <c r="N1078" s="5">
        <v>0</v>
      </c>
      <c r="O1078" s="22">
        <v>0</v>
      </c>
      <c r="P1078" s="1">
        <v>277</v>
      </c>
      <c r="Q1078" s="22">
        <v>0</v>
      </c>
      <c r="R1078" s="22">
        <v>0</v>
      </c>
      <c r="S1078" s="20">
        <v>0</v>
      </c>
    </row>
    <row r="1079" spans="1:19" ht="15" customHeight="1" x14ac:dyDescent="0.35">
      <c r="A1079" s="2">
        <f t="shared" si="32"/>
        <v>46251</v>
      </c>
      <c r="B1079" s="3">
        <v>23.874999999999901</v>
      </c>
      <c r="C1079" s="1">
        <v>8517</v>
      </c>
      <c r="D1079" s="1">
        <f>GAS_LOAD!K1079</f>
        <v>2.8904124250000005</v>
      </c>
      <c r="E1079" s="1">
        <f>GAS_LOAD!L1079</f>
        <v>4.3356186374999997</v>
      </c>
      <c r="F1079" s="1">
        <f t="shared" si="31"/>
        <v>114.15525114155251</v>
      </c>
      <c r="G1079" s="1">
        <v>60</v>
      </c>
      <c r="H1079" s="19">
        <v>0</v>
      </c>
      <c r="I1079" s="1">
        <f>WIND!B1079</f>
        <v>1969.125</v>
      </c>
      <c r="J1079" s="1">
        <f>WIND!C1079</f>
        <v>166.875</v>
      </c>
      <c r="K1079" s="19">
        <v>0</v>
      </c>
      <c r="L1079" s="21">
        <v>0</v>
      </c>
      <c r="M1079" s="5">
        <v>602</v>
      </c>
      <c r="N1079" s="5">
        <v>534</v>
      </c>
      <c r="O1079" s="22">
        <v>0</v>
      </c>
      <c r="P1079" s="1">
        <v>263</v>
      </c>
      <c r="Q1079" s="22">
        <v>0</v>
      </c>
      <c r="R1079" s="22">
        <v>0</v>
      </c>
      <c r="S1079" s="20">
        <v>0</v>
      </c>
    </row>
    <row r="1080" spans="1:19" ht="15" customHeight="1" x14ac:dyDescent="0.35">
      <c r="A1080" s="2">
        <f t="shared" si="32"/>
        <v>46251</v>
      </c>
      <c r="B1080" s="3">
        <v>23.9166666666666</v>
      </c>
      <c r="C1080" s="1">
        <v>8869</v>
      </c>
      <c r="D1080" s="1">
        <f>GAS_LOAD!K1080</f>
        <v>2.8904124250000005</v>
      </c>
      <c r="E1080" s="1">
        <f>GAS_LOAD!L1080</f>
        <v>4.3356186374999997</v>
      </c>
      <c r="F1080" s="1">
        <f t="shared" si="31"/>
        <v>114.15525114155251</v>
      </c>
      <c r="G1080" s="1">
        <v>0</v>
      </c>
      <c r="H1080" s="19">
        <v>0</v>
      </c>
      <c r="I1080" s="1">
        <f>WIND!B1080</f>
        <v>1761.703125</v>
      </c>
      <c r="J1080" s="1">
        <f>WIND!C1080</f>
        <v>149.296875</v>
      </c>
      <c r="K1080" s="19">
        <v>0</v>
      </c>
      <c r="L1080" s="21">
        <v>0</v>
      </c>
      <c r="M1080" s="5">
        <v>602</v>
      </c>
      <c r="N1080" s="5">
        <v>1055</v>
      </c>
      <c r="O1080" s="22">
        <v>0</v>
      </c>
      <c r="P1080" s="1">
        <v>256</v>
      </c>
      <c r="Q1080" s="22">
        <v>0</v>
      </c>
      <c r="R1080" s="22">
        <v>0</v>
      </c>
      <c r="S1080" s="20">
        <v>0</v>
      </c>
    </row>
    <row r="1081" spans="1:19" ht="15" customHeight="1" x14ac:dyDescent="0.35">
      <c r="A1081" s="2">
        <f t="shared" si="32"/>
        <v>46251</v>
      </c>
      <c r="B1081" s="3">
        <v>23.9583333333333</v>
      </c>
      <c r="C1081" s="1">
        <v>8636</v>
      </c>
      <c r="D1081" s="1">
        <f>GAS_LOAD!K1081</f>
        <v>2.8904124250000005</v>
      </c>
      <c r="E1081" s="1">
        <f>GAS_LOAD!L1081</f>
        <v>4.3356186374999997</v>
      </c>
      <c r="F1081" s="1">
        <f t="shared" si="31"/>
        <v>114.15525114155251</v>
      </c>
      <c r="G1081" s="1">
        <v>0</v>
      </c>
      <c r="H1081" s="19">
        <v>0</v>
      </c>
      <c r="I1081" s="1">
        <f>WIND!B1081</f>
        <v>1631.71875</v>
      </c>
      <c r="J1081" s="1">
        <f>WIND!C1081</f>
        <v>138.28125</v>
      </c>
      <c r="K1081" s="19">
        <v>0</v>
      </c>
      <c r="L1081" s="21">
        <v>0</v>
      </c>
      <c r="M1081" s="5">
        <v>602</v>
      </c>
      <c r="N1081" s="5">
        <v>1055</v>
      </c>
      <c r="O1081" s="22">
        <v>0</v>
      </c>
      <c r="P1081" s="1">
        <v>248</v>
      </c>
      <c r="Q1081" s="22">
        <v>0</v>
      </c>
      <c r="R1081" s="22">
        <v>0</v>
      </c>
      <c r="S1081" s="20">
        <v>0</v>
      </c>
    </row>
    <row r="1082" spans="1:19" ht="15" customHeight="1" x14ac:dyDescent="0.35">
      <c r="A1082" s="2">
        <f t="shared" si="32"/>
        <v>46252</v>
      </c>
      <c r="B1082" s="3">
        <v>23.999999999999901</v>
      </c>
      <c r="C1082" s="1">
        <v>7666</v>
      </c>
      <c r="D1082" s="1">
        <f>GAS_LOAD!K1082</f>
        <v>2.8980188316666666</v>
      </c>
      <c r="E1082" s="1">
        <f>GAS_LOAD!L1082</f>
        <v>4.3470282474999999</v>
      </c>
      <c r="F1082" s="1">
        <f t="shared" si="31"/>
        <v>114.15525114155251</v>
      </c>
      <c r="G1082" s="1">
        <v>0</v>
      </c>
      <c r="H1082" s="19">
        <v>0</v>
      </c>
      <c r="I1082" s="1">
        <f>WIND!B1082</f>
        <v>1631.71875</v>
      </c>
      <c r="J1082" s="1">
        <f>WIND!C1082</f>
        <v>138.28125</v>
      </c>
      <c r="K1082" s="19">
        <v>0</v>
      </c>
      <c r="L1082" s="21">
        <v>0</v>
      </c>
      <c r="M1082" s="5">
        <v>602</v>
      </c>
      <c r="N1082" s="5">
        <v>0</v>
      </c>
      <c r="O1082" s="22">
        <v>0</v>
      </c>
      <c r="P1082" s="1">
        <v>242</v>
      </c>
      <c r="Q1082" s="22">
        <v>0</v>
      </c>
      <c r="R1082" s="22">
        <v>0</v>
      </c>
      <c r="S1082" s="20">
        <v>0</v>
      </c>
    </row>
    <row r="1083" spans="1:19" ht="15" customHeight="1" x14ac:dyDescent="0.35">
      <c r="A1083" s="2">
        <f t="shared" si="32"/>
        <v>46252</v>
      </c>
      <c r="B1083" s="3">
        <v>24.0416666666666</v>
      </c>
      <c r="C1083" s="1">
        <v>7264</v>
      </c>
      <c r="D1083" s="1">
        <f>GAS_LOAD!K1083</f>
        <v>2.8980188316666666</v>
      </c>
      <c r="E1083" s="1">
        <f>GAS_LOAD!L1083</f>
        <v>4.3470282474999999</v>
      </c>
      <c r="F1083" s="1">
        <f t="shared" si="31"/>
        <v>114.15525114155251</v>
      </c>
      <c r="G1083" s="1">
        <v>0</v>
      </c>
      <c r="H1083" s="19">
        <v>0</v>
      </c>
      <c r="I1083" s="1">
        <f>WIND!B1083</f>
        <v>1145.890625</v>
      </c>
      <c r="J1083" s="1">
        <f>WIND!C1083</f>
        <v>97.109375</v>
      </c>
      <c r="K1083" s="19">
        <v>0</v>
      </c>
      <c r="L1083" s="21">
        <v>0</v>
      </c>
      <c r="M1083" s="5">
        <v>602</v>
      </c>
      <c r="N1083" s="5">
        <v>0</v>
      </c>
      <c r="O1083" s="22">
        <v>0</v>
      </c>
      <c r="P1083" s="1">
        <v>240</v>
      </c>
      <c r="Q1083" s="22">
        <v>0</v>
      </c>
      <c r="R1083" s="22">
        <v>0</v>
      </c>
      <c r="S1083" s="20">
        <v>0</v>
      </c>
    </row>
    <row r="1084" spans="1:19" ht="15" customHeight="1" x14ac:dyDescent="0.35">
      <c r="A1084" s="2">
        <f t="shared" si="32"/>
        <v>46252</v>
      </c>
      <c r="B1084" s="3">
        <v>24.0833333333333</v>
      </c>
      <c r="C1084" s="1">
        <v>6927</v>
      </c>
      <c r="D1084" s="1">
        <f>GAS_LOAD!K1084</f>
        <v>2.8980188316666666</v>
      </c>
      <c r="E1084" s="1">
        <f>GAS_LOAD!L1084</f>
        <v>4.3470282474999999</v>
      </c>
      <c r="F1084" s="1">
        <f t="shared" si="31"/>
        <v>114.15525114155251</v>
      </c>
      <c r="G1084" s="1">
        <v>0</v>
      </c>
      <c r="H1084" s="19">
        <v>0</v>
      </c>
      <c r="I1084" s="1">
        <f>WIND!B1084</f>
        <v>914.5</v>
      </c>
      <c r="J1084" s="1">
        <f>WIND!C1084</f>
        <v>77.5</v>
      </c>
      <c r="K1084" s="19">
        <v>0</v>
      </c>
      <c r="L1084" s="21">
        <v>0</v>
      </c>
      <c r="M1084" s="5">
        <v>602</v>
      </c>
      <c r="N1084" s="5">
        <v>0</v>
      </c>
      <c r="O1084" s="22">
        <v>0</v>
      </c>
      <c r="P1084" s="1">
        <v>239</v>
      </c>
      <c r="Q1084" s="22">
        <v>0</v>
      </c>
      <c r="R1084" s="22">
        <v>0</v>
      </c>
      <c r="S1084" s="20">
        <v>0</v>
      </c>
    </row>
    <row r="1085" spans="1:19" ht="15" customHeight="1" x14ac:dyDescent="0.35">
      <c r="A1085" s="2">
        <f t="shared" si="32"/>
        <v>46252</v>
      </c>
      <c r="B1085" s="3">
        <v>24.124999999999901</v>
      </c>
      <c r="C1085" s="1">
        <v>6559</v>
      </c>
      <c r="D1085" s="1">
        <f>GAS_LOAD!K1085</f>
        <v>2.8980188316666666</v>
      </c>
      <c r="E1085" s="1">
        <f>GAS_LOAD!L1085</f>
        <v>4.3470282474999999</v>
      </c>
      <c r="F1085" s="1">
        <f t="shared" si="31"/>
        <v>114.15525114155251</v>
      </c>
      <c r="G1085" s="1">
        <v>0</v>
      </c>
      <c r="H1085" s="19">
        <v>0</v>
      </c>
      <c r="I1085" s="1">
        <f>WIND!B1085</f>
        <v>808.484375</v>
      </c>
      <c r="J1085" s="1">
        <f>WIND!C1085</f>
        <v>68.515625</v>
      </c>
      <c r="K1085" s="19">
        <v>0</v>
      </c>
      <c r="L1085" s="21">
        <v>0</v>
      </c>
      <c r="M1085" s="5">
        <v>602</v>
      </c>
      <c r="N1085" s="5">
        <v>0</v>
      </c>
      <c r="O1085" s="22">
        <v>0</v>
      </c>
      <c r="P1085" s="1">
        <v>241</v>
      </c>
      <c r="Q1085" s="22">
        <v>0</v>
      </c>
      <c r="R1085" s="22">
        <v>0</v>
      </c>
      <c r="S1085" s="20">
        <v>0</v>
      </c>
    </row>
    <row r="1086" spans="1:19" ht="15" customHeight="1" x14ac:dyDescent="0.35">
      <c r="A1086" s="2">
        <f t="shared" si="32"/>
        <v>46252</v>
      </c>
      <c r="B1086" s="3">
        <v>24.1666666666666</v>
      </c>
      <c r="C1086" s="1">
        <v>6405</v>
      </c>
      <c r="D1086" s="1">
        <f>GAS_LOAD!K1086</f>
        <v>2.8980188316666666</v>
      </c>
      <c r="E1086" s="1">
        <f>GAS_LOAD!L1086</f>
        <v>4.3470282474999999</v>
      </c>
      <c r="F1086" s="1">
        <f t="shared" si="31"/>
        <v>114.15525114155251</v>
      </c>
      <c r="G1086" s="1">
        <v>0</v>
      </c>
      <c r="H1086" s="19">
        <v>0</v>
      </c>
      <c r="I1086" s="1">
        <f>WIND!B1086</f>
        <v>634.25</v>
      </c>
      <c r="J1086" s="1">
        <f>WIND!C1086</f>
        <v>53.75</v>
      </c>
      <c r="K1086" s="19">
        <v>0</v>
      </c>
      <c r="L1086" s="21">
        <v>0</v>
      </c>
      <c r="M1086" s="5">
        <v>602</v>
      </c>
      <c r="N1086" s="5">
        <v>70</v>
      </c>
      <c r="O1086" s="22">
        <v>0</v>
      </c>
      <c r="P1086" s="1">
        <v>243</v>
      </c>
      <c r="Q1086" s="22">
        <v>0</v>
      </c>
      <c r="R1086" s="22">
        <v>0</v>
      </c>
      <c r="S1086" s="20">
        <v>0</v>
      </c>
    </row>
    <row r="1087" spans="1:19" ht="15" customHeight="1" x14ac:dyDescent="0.35">
      <c r="A1087" s="2">
        <f t="shared" si="32"/>
        <v>46252</v>
      </c>
      <c r="B1087" s="3">
        <v>24.2083333333333</v>
      </c>
      <c r="C1087" s="1">
        <v>6352</v>
      </c>
      <c r="D1087" s="1">
        <f>GAS_LOAD!K1087</f>
        <v>2.8980188316666666</v>
      </c>
      <c r="E1087" s="1">
        <f>GAS_LOAD!L1087</f>
        <v>4.3470282474999999</v>
      </c>
      <c r="F1087" s="1">
        <f t="shared" si="31"/>
        <v>114.15525114155251</v>
      </c>
      <c r="G1087" s="1">
        <v>0</v>
      </c>
      <c r="H1087" s="19">
        <v>0</v>
      </c>
      <c r="I1087" s="1">
        <f>WIND!B1087</f>
        <v>667.4375</v>
      </c>
      <c r="J1087" s="1">
        <f>WIND!C1087</f>
        <v>56.5625</v>
      </c>
      <c r="K1087" s="19">
        <v>0</v>
      </c>
      <c r="L1087" s="21">
        <v>0</v>
      </c>
      <c r="M1087" s="5">
        <v>602</v>
      </c>
      <c r="N1087" s="5">
        <v>0</v>
      </c>
      <c r="O1087" s="22">
        <v>0</v>
      </c>
      <c r="P1087" s="1">
        <v>257</v>
      </c>
      <c r="Q1087" s="22">
        <v>0</v>
      </c>
      <c r="R1087" s="22">
        <v>0</v>
      </c>
      <c r="S1087" s="20">
        <v>0</v>
      </c>
    </row>
    <row r="1088" spans="1:19" ht="15" customHeight="1" x14ac:dyDescent="0.35">
      <c r="A1088" s="2">
        <f t="shared" si="32"/>
        <v>46252</v>
      </c>
      <c r="B1088" s="3">
        <v>24.249999999999901</v>
      </c>
      <c r="C1088" s="1">
        <v>6330</v>
      </c>
      <c r="D1088" s="1">
        <f>GAS_LOAD!K1088</f>
        <v>2.8980188316666666</v>
      </c>
      <c r="E1088" s="1">
        <f>GAS_LOAD!L1088</f>
        <v>4.3470282474999999</v>
      </c>
      <c r="F1088" s="1">
        <f t="shared" si="31"/>
        <v>114.15525114155251</v>
      </c>
      <c r="G1088" s="1">
        <v>3</v>
      </c>
      <c r="H1088" s="19">
        <v>0</v>
      </c>
      <c r="I1088" s="1">
        <f>WIND!B1088</f>
        <v>588.15625</v>
      </c>
      <c r="J1088" s="1">
        <f>WIND!C1088</f>
        <v>49.84375</v>
      </c>
      <c r="K1088" s="19">
        <v>0</v>
      </c>
      <c r="L1088" s="21">
        <v>0</v>
      </c>
      <c r="M1088" s="5">
        <v>602</v>
      </c>
      <c r="N1088" s="5">
        <v>0</v>
      </c>
      <c r="O1088" s="22">
        <v>0</v>
      </c>
      <c r="P1088" s="1">
        <v>299</v>
      </c>
      <c r="Q1088" s="22">
        <v>0</v>
      </c>
      <c r="R1088" s="22">
        <v>0</v>
      </c>
      <c r="S1088" s="20">
        <v>0</v>
      </c>
    </row>
    <row r="1089" spans="1:19" ht="15" customHeight="1" x14ac:dyDescent="0.35">
      <c r="A1089" s="2">
        <f t="shared" si="32"/>
        <v>46252</v>
      </c>
      <c r="B1089" s="3">
        <v>24.2916666666666</v>
      </c>
      <c r="C1089" s="1">
        <v>6511</v>
      </c>
      <c r="D1089" s="1">
        <f>GAS_LOAD!K1089</f>
        <v>2.8980188316666666</v>
      </c>
      <c r="E1089" s="1">
        <f>GAS_LOAD!L1089</f>
        <v>4.3470282474999999</v>
      </c>
      <c r="F1089" s="1">
        <f t="shared" si="31"/>
        <v>114.15525114155251</v>
      </c>
      <c r="G1089" s="1">
        <v>327</v>
      </c>
      <c r="H1089" s="19">
        <v>0</v>
      </c>
      <c r="I1089" s="1">
        <f>WIND!B1089</f>
        <v>573.40625</v>
      </c>
      <c r="J1089" s="1">
        <f>WIND!C1089</f>
        <v>48.59375</v>
      </c>
      <c r="K1089" s="19">
        <v>0</v>
      </c>
      <c r="L1089" s="21">
        <v>0</v>
      </c>
      <c r="M1089" s="5">
        <v>602</v>
      </c>
      <c r="N1089" s="5">
        <v>0</v>
      </c>
      <c r="O1089" s="22">
        <v>0</v>
      </c>
      <c r="P1089" s="1">
        <v>323</v>
      </c>
      <c r="Q1089" s="22">
        <v>0</v>
      </c>
      <c r="R1089" s="22">
        <v>0</v>
      </c>
      <c r="S1089" s="20">
        <v>0</v>
      </c>
    </row>
    <row r="1090" spans="1:19" ht="15" customHeight="1" x14ac:dyDescent="0.35">
      <c r="A1090" s="2">
        <f t="shared" si="32"/>
        <v>46252</v>
      </c>
      <c r="B1090" s="3">
        <v>24.3333333333333</v>
      </c>
      <c r="C1090" s="1">
        <v>6983</v>
      </c>
      <c r="D1090" s="1">
        <f>GAS_LOAD!K1090</f>
        <v>2.8980188316666666</v>
      </c>
      <c r="E1090" s="1">
        <f>GAS_LOAD!L1090</f>
        <v>4.3470282474999999</v>
      </c>
      <c r="F1090" s="1">
        <f t="shared" si="31"/>
        <v>114.15525114155251</v>
      </c>
      <c r="G1090" s="1">
        <v>1536</v>
      </c>
      <c r="H1090" s="19">
        <v>0</v>
      </c>
      <c r="I1090" s="1">
        <f>WIND!B1090</f>
        <v>617.65625</v>
      </c>
      <c r="J1090" s="1">
        <f>WIND!C1090</f>
        <v>52.34375</v>
      </c>
      <c r="K1090" s="19">
        <v>0</v>
      </c>
      <c r="L1090" s="21">
        <v>0</v>
      </c>
      <c r="M1090" s="5">
        <v>602</v>
      </c>
      <c r="N1090" s="5">
        <v>0</v>
      </c>
      <c r="O1090" s="22">
        <v>0</v>
      </c>
      <c r="P1090" s="1">
        <v>329</v>
      </c>
      <c r="Q1090" s="22">
        <v>0</v>
      </c>
      <c r="R1090" s="22">
        <v>0</v>
      </c>
      <c r="S1090" s="20">
        <v>0</v>
      </c>
    </row>
    <row r="1091" spans="1:19" ht="15" customHeight="1" x14ac:dyDescent="0.35">
      <c r="A1091" s="2">
        <f t="shared" si="32"/>
        <v>46252</v>
      </c>
      <c r="B1091" s="3">
        <v>24.374999999999901</v>
      </c>
      <c r="C1091" s="1">
        <v>7619</v>
      </c>
      <c r="D1091" s="1">
        <f>GAS_LOAD!K1091</f>
        <v>2.8980188316666666</v>
      </c>
      <c r="E1091" s="1">
        <f>GAS_LOAD!L1091</f>
        <v>4.3470282474999999</v>
      </c>
      <c r="F1091" s="1">
        <f t="shared" ref="F1091:F1154" si="33">1000000/365/24</f>
        <v>114.15525114155251</v>
      </c>
      <c r="G1091" s="1">
        <v>3333</v>
      </c>
      <c r="H1091" s="19">
        <v>0</v>
      </c>
      <c r="I1091" s="1">
        <f>WIND!B1091</f>
        <v>551.28125</v>
      </c>
      <c r="J1091" s="1">
        <f>WIND!C1091</f>
        <v>46.71875</v>
      </c>
      <c r="K1091" s="19">
        <v>0</v>
      </c>
      <c r="L1091" s="21">
        <v>0</v>
      </c>
      <c r="M1091" s="5">
        <v>602</v>
      </c>
      <c r="N1091" s="5">
        <v>0</v>
      </c>
      <c r="O1091" s="22">
        <v>0</v>
      </c>
      <c r="P1091" s="1">
        <v>327</v>
      </c>
      <c r="Q1091" s="22">
        <v>0</v>
      </c>
      <c r="R1091" s="22">
        <v>0</v>
      </c>
      <c r="S1091" s="20">
        <v>0</v>
      </c>
    </row>
    <row r="1092" spans="1:19" ht="15" customHeight="1" x14ac:dyDescent="0.35">
      <c r="A1092" s="2">
        <f t="shared" si="32"/>
        <v>46252</v>
      </c>
      <c r="B1092" s="3">
        <v>24.4166666666666</v>
      </c>
      <c r="C1092" s="1">
        <v>8122</v>
      </c>
      <c r="D1092" s="1">
        <f>GAS_LOAD!K1092</f>
        <v>2.8980188316666666</v>
      </c>
      <c r="E1092" s="1">
        <f>GAS_LOAD!L1092</f>
        <v>4.3470282474999999</v>
      </c>
      <c r="F1092" s="1">
        <f t="shared" si="33"/>
        <v>114.15525114155251</v>
      </c>
      <c r="G1092" s="1">
        <v>5259</v>
      </c>
      <c r="H1092" s="19">
        <v>0</v>
      </c>
      <c r="I1092" s="1">
        <f>WIND!B1092</f>
        <v>568.796875</v>
      </c>
      <c r="J1092" s="1">
        <f>WIND!C1092</f>
        <v>48.203125</v>
      </c>
      <c r="K1092" s="19">
        <v>0</v>
      </c>
      <c r="L1092" s="21">
        <v>0</v>
      </c>
      <c r="M1092" s="5">
        <v>602</v>
      </c>
      <c r="N1092" s="5">
        <v>0</v>
      </c>
      <c r="O1092" s="22">
        <v>0</v>
      </c>
      <c r="P1092" s="1">
        <v>325</v>
      </c>
      <c r="Q1092" s="22">
        <v>0</v>
      </c>
      <c r="R1092" s="22">
        <v>0</v>
      </c>
      <c r="S1092" s="20">
        <v>0</v>
      </c>
    </row>
    <row r="1093" spans="1:19" ht="15" customHeight="1" x14ac:dyDescent="0.35">
      <c r="A1093" s="2">
        <f t="shared" si="32"/>
        <v>46252</v>
      </c>
      <c r="B1093" s="3">
        <v>24.4583333333333</v>
      </c>
      <c r="C1093" s="1">
        <v>8467</v>
      </c>
      <c r="D1093" s="1">
        <f>GAS_LOAD!K1093</f>
        <v>2.8980188316666666</v>
      </c>
      <c r="E1093" s="1">
        <f>GAS_LOAD!L1093</f>
        <v>4.3470282474999999</v>
      </c>
      <c r="F1093" s="1">
        <f t="shared" si="33"/>
        <v>114.15525114155251</v>
      </c>
      <c r="G1093" s="1">
        <v>6312</v>
      </c>
      <c r="H1093" s="19">
        <v>0</v>
      </c>
      <c r="I1093" s="1">
        <f>WIND!B1093</f>
        <v>576.171875</v>
      </c>
      <c r="J1093" s="1">
        <f>WIND!C1093</f>
        <v>48.828125</v>
      </c>
      <c r="K1093" s="19">
        <v>0</v>
      </c>
      <c r="L1093" s="21">
        <v>0</v>
      </c>
      <c r="M1093" s="5">
        <v>602</v>
      </c>
      <c r="N1093" s="5">
        <v>0</v>
      </c>
      <c r="O1093" s="22">
        <v>0</v>
      </c>
      <c r="P1093" s="1">
        <v>325</v>
      </c>
      <c r="Q1093" s="22">
        <v>0</v>
      </c>
      <c r="R1093" s="22">
        <v>0</v>
      </c>
      <c r="S1093" s="20">
        <v>0</v>
      </c>
    </row>
    <row r="1094" spans="1:19" ht="15" customHeight="1" x14ac:dyDescent="0.35">
      <c r="A1094" s="2">
        <f t="shared" si="32"/>
        <v>46252</v>
      </c>
      <c r="B1094" s="3">
        <v>24.499999999999901</v>
      </c>
      <c r="C1094" s="1">
        <v>8882</v>
      </c>
      <c r="D1094" s="1">
        <f>GAS_LOAD!K1094</f>
        <v>2.8980188316666666</v>
      </c>
      <c r="E1094" s="1">
        <f>GAS_LOAD!L1094</f>
        <v>4.3470282474999999</v>
      </c>
      <c r="F1094" s="1">
        <f t="shared" si="33"/>
        <v>114.15525114155251</v>
      </c>
      <c r="G1094" s="1">
        <v>6870</v>
      </c>
      <c r="H1094" s="19">
        <v>0</v>
      </c>
      <c r="I1094" s="1">
        <f>WIND!B1094</f>
        <v>610.28125</v>
      </c>
      <c r="J1094" s="1">
        <f>WIND!C1094</f>
        <v>51.71875</v>
      </c>
      <c r="K1094" s="19">
        <v>0</v>
      </c>
      <c r="L1094" s="21">
        <v>0</v>
      </c>
      <c r="M1094" s="5">
        <v>602</v>
      </c>
      <c r="N1094" s="5">
        <v>0</v>
      </c>
      <c r="O1094" s="22">
        <v>0</v>
      </c>
      <c r="P1094" s="1">
        <v>323</v>
      </c>
      <c r="Q1094" s="22">
        <v>0</v>
      </c>
      <c r="R1094" s="22">
        <v>0</v>
      </c>
      <c r="S1094" s="20">
        <v>0</v>
      </c>
    </row>
    <row r="1095" spans="1:19" ht="15" customHeight="1" x14ac:dyDescent="0.35">
      <c r="A1095" s="2">
        <f t="shared" si="32"/>
        <v>46252</v>
      </c>
      <c r="B1095" s="3">
        <v>24.5416666666666</v>
      </c>
      <c r="C1095" s="1">
        <v>8653</v>
      </c>
      <c r="D1095" s="1">
        <f>GAS_LOAD!K1095</f>
        <v>2.8980188316666666</v>
      </c>
      <c r="E1095" s="1">
        <f>GAS_LOAD!L1095</f>
        <v>4.3470282474999999</v>
      </c>
      <c r="F1095" s="1">
        <f t="shared" si="33"/>
        <v>114.15525114155251</v>
      </c>
      <c r="G1095" s="1">
        <v>7257</v>
      </c>
      <c r="H1095" s="19">
        <v>0</v>
      </c>
      <c r="I1095" s="1">
        <f>WIND!B1095</f>
        <v>823.234375</v>
      </c>
      <c r="J1095" s="1">
        <f>WIND!C1095</f>
        <v>69.765625</v>
      </c>
      <c r="K1095" s="19">
        <v>0</v>
      </c>
      <c r="L1095" s="21">
        <v>0</v>
      </c>
      <c r="M1095" s="5">
        <v>602</v>
      </c>
      <c r="N1095" s="5">
        <v>0</v>
      </c>
      <c r="O1095" s="22">
        <v>0</v>
      </c>
      <c r="P1095" s="1">
        <v>318</v>
      </c>
      <c r="Q1095" s="22">
        <v>0</v>
      </c>
      <c r="R1095" s="22">
        <v>0</v>
      </c>
      <c r="S1095" s="20">
        <v>0</v>
      </c>
    </row>
    <row r="1096" spans="1:19" ht="15" customHeight="1" x14ac:dyDescent="0.35">
      <c r="A1096" s="2">
        <f t="shared" si="32"/>
        <v>46252</v>
      </c>
      <c r="B1096" s="3">
        <v>24.5833333333333</v>
      </c>
      <c r="C1096" s="1">
        <v>8614</v>
      </c>
      <c r="D1096" s="1">
        <f>GAS_LOAD!K1096</f>
        <v>2.8980188316666666</v>
      </c>
      <c r="E1096" s="1">
        <f>GAS_LOAD!L1096</f>
        <v>4.3470282474999999</v>
      </c>
      <c r="F1096" s="1">
        <f t="shared" si="33"/>
        <v>114.15525114155251</v>
      </c>
      <c r="G1096" s="1">
        <v>7221</v>
      </c>
      <c r="H1096" s="19">
        <v>0</v>
      </c>
      <c r="I1096" s="1">
        <f>WIND!B1096</f>
        <v>1030.65625</v>
      </c>
      <c r="J1096" s="1">
        <f>WIND!C1096</f>
        <v>87.34375</v>
      </c>
      <c r="K1096" s="19">
        <v>0</v>
      </c>
      <c r="L1096" s="21">
        <v>0</v>
      </c>
      <c r="M1096" s="5">
        <v>602</v>
      </c>
      <c r="N1096" s="5">
        <v>0</v>
      </c>
      <c r="O1096" s="22">
        <v>0</v>
      </c>
      <c r="P1096" s="1">
        <v>315</v>
      </c>
      <c r="Q1096" s="22">
        <v>0</v>
      </c>
      <c r="R1096" s="22">
        <v>0</v>
      </c>
      <c r="S1096" s="20">
        <v>0</v>
      </c>
    </row>
    <row r="1097" spans="1:19" ht="15" customHeight="1" x14ac:dyDescent="0.35">
      <c r="A1097" s="2">
        <f t="shared" si="32"/>
        <v>46252</v>
      </c>
      <c r="B1097" s="3">
        <v>24.624999999999901</v>
      </c>
      <c r="C1097" s="1">
        <v>8464</v>
      </c>
      <c r="D1097" s="1">
        <f>GAS_LOAD!K1097</f>
        <v>2.8980188316666666</v>
      </c>
      <c r="E1097" s="1">
        <f>GAS_LOAD!L1097</f>
        <v>4.3470282474999999</v>
      </c>
      <c r="F1097" s="1">
        <f t="shared" si="33"/>
        <v>114.15525114155251</v>
      </c>
      <c r="G1097" s="1">
        <v>6708</v>
      </c>
      <c r="H1097" s="19">
        <v>0</v>
      </c>
      <c r="I1097" s="1">
        <f>WIND!B1097</f>
        <v>1183.6875</v>
      </c>
      <c r="J1097" s="1">
        <f>WIND!C1097</f>
        <v>100.3125</v>
      </c>
      <c r="K1097" s="19">
        <v>0</v>
      </c>
      <c r="L1097" s="21">
        <v>0</v>
      </c>
      <c r="M1097" s="5">
        <v>602</v>
      </c>
      <c r="N1097" s="5">
        <v>0</v>
      </c>
      <c r="O1097" s="22">
        <v>0</v>
      </c>
      <c r="P1097" s="1">
        <v>318</v>
      </c>
      <c r="Q1097" s="22">
        <v>0</v>
      </c>
      <c r="R1097" s="22">
        <v>0</v>
      </c>
      <c r="S1097" s="20">
        <v>0</v>
      </c>
    </row>
    <row r="1098" spans="1:19" ht="15" customHeight="1" x14ac:dyDescent="0.35">
      <c r="A1098" s="2">
        <f t="shared" si="32"/>
        <v>46252</v>
      </c>
      <c r="B1098" s="3">
        <v>24.6666666666666</v>
      </c>
      <c r="C1098" s="1">
        <v>8326</v>
      </c>
      <c r="D1098" s="1">
        <f>GAS_LOAD!K1098</f>
        <v>2.8980188316666666</v>
      </c>
      <c r="E1098" s="1">
        <f>GAS_LOAD!L1098</f>
        <v>4.3470282474999999</v>
      </c>
      <c r="F1098" s="1">
        <f t="shared" si="33"/>
        <v>114.15525114155251</v>
      </c>
      <c r="G1098" s="1">
        <v>5904</v>
      </c>
      <c r="H1098" s="19">
        <v>0</v>
      </c>
      <c r="I1098" s="1">
        <f>WIND!B1098</f>
        <v>1462.09375</v>
      </c>
      <c r="J1098" s="1">
        <f>WIND!C1098</f>
        <v>123.90625</v>
      </c>
      <c r="K1098" s="19">
        <v>0</v>
      </c>
      <c r="L1098" s="21">
        <v>0</v>
      </c>
      <c r="M1098" s="5">
        <v>602</v>
      </c>
      <c r="N1098" s="5">
        <v>0</v>
      </c>
      <c r="O1098" s="22">
        <v>0</v>
      </c>
      <c r="P1098" s="1">
        <v>314</v>
      </c>
      <c r="Q1098" s="22">
        <v>0</v>
      </c>
      <c r="R1098" s="22">
        <v>0</v>
      </c>
      <c r="S1098" s="20">
        <v>0</v>
      </c>
    </row>
    <row r="1099" spans="1:19" ht="15" customHeight="1" x14ac:dyDescent="0.35">
      <c r="A1099" s="2">
        <f t="shared" si="32"/>
        <v>46252</v>
      </c>
      <c r="B1099" s="3">
        <v>24.7083333333333</v>
      </c>
      <c r="C1099" s="1">
        <v>8267</v>
      </c>
      <c r="D1099" s="1">
        <f>GAS_LOAD!K1099</f>
        <v>2.8980188316666666</v>
      </c>
      <c r="E1099" s="1">
        <f>GAS_LOAD!L1099</f>
        <v>4.3470282474999999</v>
      </c>
      <c r="F1099" s="1">
        <f t="shared" si="33"/>
        <v>114.15525114155251</v>
      </c>
      <c r="G1099" s="1">
        <v>4716</v>
      </c>
      <c r="H1099" s="19">
        <v>0</v>
      </c>
      <c r="I1099" s="1">
        <f>WIND!B1099</f>
        <v>1663.984375</v>
      </c>
      <c r="J1099" s="1">
        <f>WIND!C1099</f>
        <v>141.015625</v>
      </c>
      <c r="K1099" s="19">
        <v>0</v>
      </c>
      <c r="L1099" s="21">
        <v>0</v>
      </c>
      <c r="M1099" s="5">
        <v>602</v>
      </c>
      <c r="N1099" s="5">
        <v>0</v>
      </c>
      <c r="O1099" s="22">
        <v>0</v>
      </c>
      <c r="P1099" s="1">
        <v>309</v>
      </c>
      <c r="Q1099" s="22">
        <v>0</v>
      </c>
      <c r="R1099" s="22">
        <v>0</v>
      </c>
      <c r="S1099" s="20">
        <v>0</v>
      </c>
    </row>
    <row r="1100" spans="1:19" ht="15" customHeight="1" x14ac:dyDescent="0.35">
      <c r="A1100" s="2">
        <f t="shared" si="32"/>
        <v>46252</v>
      </c>
      <c r="B1100" s="3">
        <v>24.749999999999901</v>
      </c>
      <c r="C1100" s="1">
        <v>8133</v>
      </c>
      <c r="D1100" s="1">
        <f>GAS_LOAD!K1100</f>
        <v>2.8980188316666666</v>
      </c>
      <c r="E1100" s="1">
        <f>GAS_LOAD!L1100</f>
        <v>4.3470282474999999</v>
      </c>
      <c r="F1100" s="1">
        <f t="shared" si="33"/>
        <v>114.15525114155251</v>
      </c>
      <c r="G1100" s="1">
        <v>2901</v>
      </c>
      <c r="H1100" s="19">
        <v>0</v>
      </c>
      <c r="I1100" s="1">
        <f>WIND!B1100</f>
        <v>1754.328125</v>
      </c>
      <c r="J1100" s="1">
        <f>WIND!C1100</f>
        <v>148.671875</v>
      </c>
      <c r="K1100" s="19">
        <v>0</v>
      </c>
      <c r="L1100" s="21">
        <v>0</v>
      </c>
      <c r="M1100" s="5">
        <v>602</v>
      </c>
      <c r="N1100" s="5">
        <v>0</v>
      </c>
      <c r="O1100" s="22">
        <v>0</v>
      </c>
      <c r="P1100" s="1">
        <v>304</v>
      </c>
      <c r="Q1100" s="22">
        <v>0</v>
      </c>
      <c r="R1100" s="22">
        <v>0</v>
      </c>
      <c r="S1100" s="20">
        <v>0</v>
      </c>
    </row>
    <row r="1101" spans="1:19" ht="15" customHeight="1" x14ac:dyDescent="0.35">
      <c r="A1101" s="2">
        <f t="shared" si="32"/>
        <v>46252</v>
      </c>
      <c r="B1101" s="3">
        <v>24.7916666666666</v>
      </c>
      <c r="C1101" s="1">
        <v>8051</v>
      </c>
      <c r="D1101" s="1">
        <f>GAS_LOAD!K1101</f>
        <v>2.8980188316666666</v>
      </c>
      <c r="E1101" s="1">
        <f>GAS_LOAD!L1101</f>
        <v>4.3470282474999999</v>
      </c>
      <c r="F1101" s="1">
        <f t="shared" si="33"/>
        <v>114.15525114155251</v>
      </c>
      <c r="G1101" s="1">
        <v>1335</v>
      </c>
      <c r="H1101" s="19">
        <v>0</v>
      </c>
      <c r="I1101" s="1">
        <f>WIND!B1101</f>
        <v>1816.09375</v>
      </c>
      <c r="J1101" s="1">
        <f>WIND!C1101</f>
        <v>153.90625</v>
      </c>
      <c r="K1101" s="19">
        <v>0</v>
      </c>
      <c r="L1101" s="21">
        <v>0</v>
      </c>
      <c r="M1101" s="5">
        <v>602</v>
      </c>
      <c r="N1101" s="5">
        <v>0</v>
      </c>
      <c r="O1101" s="22">
        <v>0</v>
      </c>
      <c r="P1101" s="1">
        <v>288</v>
      </c>
      <c r="Q1101" s="22">
        <v>0</v>
      </c>
      <c r="R1101" s="22">
        <v>0</v>
      </c>
      <c r="S1101" s="20">
        <v>0</v>
      </c>
    </row>
    <row r="1102" spans="1:19" ht="15" customHeight="1" x14ac:dyDescent="0.35">
      <c r="A1102" s="2">
        <f t="shared" si="32"/>
        <v>46252</v>
      </c>
      <c r="B1102" s="3">
        <v>24.8333333333333</v>
      </c>
      <c r="C1102" s="1">
        <v>7915</v>
      </c>
      <c r="D1102" s="1">
        <f>GAS_LOAD!K1102</f>
        <v>2.8980188316666666</v>
      </c>
      <c r="E1102" s="1">
        <f>GAS_LOAD!L1102</f>
        <v>4.3470282474999999</v>
      </c>
      <c r="F1102" s="1">
        <f t="shared" si="33"/>
        <v>114.15525114155251</v>
      </c>
      <c r="G1102" s="1">
        <v>438</v>
      </c>
      <c r="H1102" s="19">
        <v>0</v>
      </c>
      <c r="I1102" s="1">
        <f>WIND!B1102</f>
        <v>1790.28125</v>
      </c>
      <c r="J1102" s="1">
        <f>WIND!C1102</f>
        <v>151.71875</v>
      </c>
      <c r="K1102" s="19">
        <v>0</v>
      </c>
      <c r="L1102" s="21">
        <v>0</v>
      </c>
      <c r="M1102" s="5">
        <v>602</v>
      </c>
      <c r="N1102" s="5">
        <v>0</v>
      </c>
      <c r="O1102" s="22">
        <v>0</v>
      </c>
      <c r="P1102" s="1">
        <v>276</v>
      </c>
      <c r="Q1102" s="22">
        <v>0</v>
      </c>
      <c r="R1102" s="22">
        <v>0</v>
      </c>
      <c r="S1102" s="20">
        <v>0</v>
      </c>
    </row>
    <row r="1103" spans="1:19" ht="15" customHeight="1" x14ac:dyDescent="0.35">
      <c r="A1103" s="2">
        <f t="shared" si="32"/>
        <v>46252</v>
      </c>
      <c r="B1103" s="3">
        <v>24.874999999999901</v>
      </c>
      <c r="C1103" s="1">
        <v>8142</v>
      </c>
      <c r="D1103" s="1">
        <f>GAS_LOAD!K1103</f>
        <v>2.8980188316666666</v>
      </c>
      <c r="E1103" s="1">
        <f>GAS_LOAD!L1103</f>
        <v>4.3470282474999999</v>
      </c>
      <c r="F1103" s="1">
        <f t="shared" si="33"/>
        <v>114.15525114155251</v>
      </c>
      <c r="G1103" s="1">
        <v>51</v>
      </c>
      <c r="H1103" s="19">
        <v>0</v>
      </c>
      <c r="I1103" s="1">
        <f>WIND!B1103</f>
        <v>1887.078125</v>
      </c>
      <c r="J1103" s="1">
        <f>WIND!C1103</f>
        <v>159.921875</v>
      </c>
      <c r="K1103" s="19">
        <v>0</v>
      </c>
      <c r="L1103" s="21">
        <v>0</v>
      </c>
      <c r="M1103" s="5">
        <v>602</v>
      </c>
      <c r="N1103" s="5">
        <v>25</v>
      </c>
      <c r="O1103" s="22">
        <v>0</v>
      </c>
      <c r="P1103" s="1">
        <v>262</v>
      </c>
      <c r="Q1103" s="22">
        <v>0</v>
      </c>
      <c r="R1103" s="22">
        <v>0</v>
      </c>
      <c r="S1103" s="20">
        <v>0</v>
      </c>
    </row>
    <row r="1104" spans="1:19" ht="15" customHeight="1" x14ac:dyDescent="0.35">
      <c r="A1104" s="2">
        <f t="shared" si="32"/>
        <v>46252</v>
      </c>
      <c r="B1104" s="3">
        <v>24.9166666666666</v>
      </c>
      <c r="C1104" s="1">
        <v>8496</v>
      </c>
      <c r="D1104" s="1">
        <f>GAS_LOAD!K1104</f>
        <v>2.8980188316666666</v>
      </c>
      <c r="E1104" s="1">
        <f>GAS_LOAD!L1104</f>
        <v>4.3470282474999999</v>
      </c>
      <c r="F1104" s="1">
        <f t="shared" si="33"/>
        <v>114.15525114155251</v>
      </c>
      <c r="G1104" s="1">
        <v>0</v>
      </c>
      <c r="H1104" s="19">
        <v>0</v>
      </c>
      <c r="I1104" s="1">
        <f>WIND!B1104</f>
        <v>1849.28125</v>
      </c>
      <c r="J1104" s="1">
        <f>WIND!C1104</f>
        <v>156.71875</v>
      </c>
      <c r="K1104" s="19">
        <v>0</v>
      </c>
      <c r="L1104" s="21">
        <v>0</v>
      </c>
      <c r="M1104" s="5">
        <v>602</v>
      </c>
      <c r="N1104" s="5">
        <v>0</v>
      </c>
      <c r="O1104" s="22">
        <v>0</v>
      </c>
      <c r="P1104" s="1">
        <v>256</v>
      </c>
      <c r="Q1104" s="22">
        <v>0</v>
      </c>
      <c r="R1104" s="22">
        <v>0</v>
      </c>
      <c r="S1104" s="20">
        <v>0</v>
      </c>
    </row>
    <row r="1105" spans="1:19" ht="15" customHeight="1" x14ac:dyDescent="0.35">
      <c r="A1105" s="2">
        <f t="shared" si="32"/>
        <v>46252</v>
      </c>
      <c r="B1105" s="3">
        <v>24.9583333333333</v>
      </c>
      <c r="C1105" s="1">
        <v>8326</v>
      </c>
      <c r="D1105" s="1">
        <f>GAS_LOAD!K1105</f>
        <v>2.8980188316666666</v>
      </c>
      <c r="E1105" s="1">
        <f>GAS_LOAD!L1105</f>
        <v>4.3470282474999999</v>
      </c>
      <c r="F1105" s="1">
        <f t="shared" si="33"/>
        <v>114.15525114155251</v>
      </c>
      <c r="G1105" s="1">
        <v>0</v>
      </c>
      <c r="H1105" s="19">
        <v>0</v>
      </c>
      <c r="I1105" s="1">
        <f>WIND!B1105</f>
        <v>1778.296875</v>
      </c>
      <c r="J1105" s="1">
        <f>WIND!C1105</f>
        <v>150.703125</v>
      </c>
      <c r="K1105" s="19">
        <v>0</v>
      </c>
      <c r="L1105" s="21">
        <v>0</v>
      </c>
      <c r="M1105" s="5">
        <v>602</v>
      </c>
      <c r="N1105" s="5">
        <v>0</v>
      </c>
      <c r="O1105" s="22">
        <v>0</v>
      </c>
      <c r="P1105" s="1">
        <v>247</v>
      </c>
      <c r="Q1105" s="22">
        <v>0</v>
      </c>
      <c r="R1105" s="22">
        <v>0</v>
      </c>
      <c r="S1105" s="20">
        <v>0</v>
      </c>
    </row>
    <row r="1106" spans="1:19" ht="15" customHeight="1" x14ac:dyDescent="0.35">
      <c r="A1106" s="2">
        <f t="shared" si="32"/>
        <v>46253</v>
      </c>
      <c r="B1106" s="3">
        <v>24.999999999999901</v>
      </c>
      <c r="C1106" s="1">
        <v>7308</v>
      </c>
      <c r="D1106" s="1">
        <f>GAS_LOAD!K1106</f>
        <v>2.9159273850000003</v>
      </c>
      <c r="E1106" s="1">
        <f>GAS_LOAD!L1106</f>
        <v>4.3738910774999997</v>
      </c>
      <c r="F1106" s="1">
        <f t="shared" si="33"/>
        <v>114.15525114155251</v>
      </c>
      <c r="G1106" s="1">
        <v>0</v>
      </c>
      <c r="H1106" s="19">
        <v>0</v>
      </c>
      <c r="I1106" s="1">
        <f>WIND!B1106</f>
        <v>1826.234375</v>
      </c>
      <c r="J1106" s="1">
        <f>WIND!C1106</f>
        <v>154.765625</v>
      </c>
      <c r="K1106" s="19">
        <v>0</v>
      </c>
      <c r="L1106" s="21">
        <v>0</v>
      </c>
      <c r="M1106" s="5">
        <v>602</v>
      </c>
      <c r="N1106" s="5">
        <v>0</v>
      </c>
      <c r="O1106" s="22">
        <v>0</v>
      </c>
      <c r="P1106" s="1">
        <v>238</v>
      </c>
      <c r="Q1106" s="22">
        <v>0</v>
      </c>
      <c r="R1106" s="22">
        <v>0</v>
      </c>
      <c r="S1106" s="20">
        <v>0</v>
      </c>
    </row>
    <row r="1107" spans="1:19" ht="15" customHeight="1" x14ac:dyDescent="0.35">
      <c r="A1107" s="2">
        <f t="shared" si="32"/>
        <v>46253</v>
      </c>
      <c r="B1107" s="3">
        <v>25.0416666666666</v>
      </c>
      <c r="C1107" s="1">
        <v>6947</v>
      </c>
      <c r="D1107" s="1">
        <f>GAS_LOAD!K1107</f>
        <v>2.9159273850000003</v>
      </c>
      <c r="E1107" s="1">
        <f>GAS_LOAD!L1107</f>
        <v>4.3738910774999997</v>
      </c>
      <c r="F1107" s="1">
        <f t="shared" si="33"/>
        <v>114.15525114155251</v>
      </c>
      <c r="G1107" s="1">
        <v>0</v>
      </c>
      <c r="H1107" s="19">
        <v>0</v>
      </c>
      <c r="I1107" s="1">
        <f>WIND!B1107</f>
        <v>1452.875</v>
      </c>
      <c r="J1107" s="1">
        <f>WIND!C1107</f>
        <v>123.125</v>
      </c>
      <c r="K1107" s="19">
        <v>0</v>
      </c>
      <c r="L1107" s="21">
        <v>0</v>
      </c>
      <c r="M1107" s="5">
        <v>602</v>
      </c>
      <c r="N1107" s="5">
        <v>0</v>
      </c>
      <c r="O1107" s="22">
        <v>0</v>
      </c>
      <c r="P1107" s="1">
        <v>236</v>
      </c>
      <c r="Q1107" s="22">
        <v>0</v>
      </c>
      <c r="R1107" s="22">
        <v>0</v>
      </c>
      <c r="S1107" s="20">
        <v>0</v>
      </c>
    </row>
    <row r="1108" spans="1:19" ht="15" customHeight="1" x14ac:dyDescent="0.35">
      <c r="A1108" s="2">
        <f t="shared" si="32"/>
        <v>46253</v>
      </c>
      <c r="B1108" s="3">
        <v>25.0833333333333</v>
      </c>
      <c r="C1108" s="1">
        <v>6667</v>
      </c>
      <c r="D1108" s="1">
        <f>GAS_LOAD!K1108</f>
        <v>2.9159273850000003</v>
      </c>
      <c r="E1108" s="1">
        <f>GAS_LOAD!L1108</f>
        <v>4.3738910774999997</v>
      </c>
      <c r="F1108" s="1">
        <f t="shared" si="33"/>
        <v>114.15525114155251</v>
      </c>
      <c r="G1108" s="1">
        <v>0</v>
      </c>
      <c r="H1108" s="19">
        <v>0</v>
      </c>
      <c r="I1108" s="1">
        <f>WIND!B1108</f>
        <v>1243.609375</v>
      </c>
      <c r="J1108" s="1">
        <f>WIND!C1108</f>
        <v>105.390625</v>
      </c>
      <c r="K1108" s="19">
        <v>0</v>
      </c>
      <c r="L1108" s="21">
        <v>0</v>
      </c>
      <c r="M1108" s="5">
        <v>602</v>
      </c>
      <c r="N1108" s="5">
        <v>0</v>
      </c>
      <c r="O1108" s="22">
        <v>0</v>
      </c>
      <c r="P1108" s="1">
        <v>236</v>
      </c>
      <c r="Q1108" s="22">
        <v>0</v>
      </c>
      <c r="R1108" s="22">
        <v>0</v>
      </c>
      <c r="S1108" s="20">
        <v>0</v>
      </c>
    </row>
    <row r="1109" spans="1:19" ht="15" customHeight="1" x14ac:dyDescent="0.35">
      <c r="A1109" s="2">
        <f t="shared" si="32"/>
        <v>46253</v>
      </c>
      <c r="B1109" s="3">
        <v>25.124999999999901</v>
      </c>
      <c r="C1109" s="1">
        <v>6373</v>
      </c>
      <c r="D1109" s="1">
        <f>GAS_LOAD!K1109</f>
        <v>2.9159273850000003</v>
      </c>
      <c r="E1109" s="1">
        <f>GAS_LOAD!L1109</f>
        <v>4.3738910774999997</v>
      </c>
      <c r="F1109" s="1">
        <f t="shared" si="33"/>
        <v>114.15525114155251</v>
      </c>
      <c r="G1109" s="1">
        <v>0</v>
      </c>
      <c r="H1109" s="19">
        <v>0</v>
      </c>
      <c r="I1109" s="1">
        <f>WIND!B1109</f>
        <v>1084.125</v>
      </c>
      <c r="J1109" s="1">
        <f>WIND!C1109</f>
        <v>91.875</v>
      </c>
      <c r="K1109" s="19">
        <v>0</v>
      </c>
      <c r="L1109" s="21">
        <v>0</v>
      </c>
      <c r="M1109" s="5">
        <v>602</v>
      </c>
      <c r="N1109" s="5">
        <v>0</v>
      </c>
      <c r="O1109" s="22">
        <v>0</v>
      </c>
      <c r="P1109" s="1">
        <v>239</v>
      </c>
      <c r="Q1109" s="22">
        <v>0</v>
      </c>
      <c r="R1109" s="22">
        <v>0</v>
      </c>
      <c r="S1109" s="20">
        <v>0</v>
      </c>
    </row>
    <row r="1110" spans="1:19" ht="15" customHeight="1" x14ac:dyDescent="0.35">
      <c r="A1110" s="2">
        <f t="shared" si="32"/>
        <v>46253</v>
      </c>
      <c r="B1110" s="3">
        <v>25.1666666666666</v>
      </c>
      <c r="C1110" s="1">
        <v>6344</v>
      </c>
      <c r="D1110" s="1">
        <f>GAS_LOAD!K1110</f>
        <v>2.9159273850000003</v>
      </c>
      <c r="E1110" s="1">
        <f>GAS_LOAD!L1110</f>
        <v>4.3738910774999997</v>
      </c>
      <c r="F1110" s="1">
        <f t="shared" si="33"/>
        <v>114.15525114155251</v>
      </c>
      <c r="G1110" s="1">
        <v>0</v>
      </c>
      <c r="H1110" s="19">
        <v>0</v>
      </c>
      <c r="I1110" s="1">
        <f>WIND!B1110</f>
        <v>991.9375</v>
      </c>
      <c r="J1110" s="1">
        <f>WIND!C1110</f>
        <v>84.0625</v>
      </c>
      <c r="K1110" s="19">
        <v>0</v>
      </c>
      <c r="L1110" s="21">
        <v>0</v>
      </c>
      <c r="M1110" s="5">
        <v>602</v>
      </c>
      <c r="N1110" s="5">
        <v>0</v>
      </c>
      <c r="O1110" s="22">
        <v>0</v>
      </c>
      <c r="P1110" s="1">
        <v>241</v>
      </c>
      <c r="Q1110" s="22">
        <v>0</v>
      </c>
      <c r="R1110" s="22">
        <v>0</v>
      </c>
      <c r="S1110" s="20">
        <v>0</v>
      </c>
    </row>
    <row r="1111" spans="1:19" ht="15" customHeight="1" x14ac:dyDescent="0.35">
      <c r="A1111" s="2">
        <f t="shared" si="32"/>
        <v>46253</v>
      </c>
      <c r="B1111" s="3">
        <v>25.2083333333333</v>
      </c>
      <c r="C1111" s="1">
        <v>6562</v>
      </c>
      <c r="D1111" s="1">
        <f>GAS_LOAD!K1111</f>
        <v>2.9159273850000003</v>
      </c>
      <c r="E1111" s="1">
        <f>GAS_LOAD!L1111</f>
        <v>4.3738910774999997</v>
      </c>
      <c r="F1111" s="1">
        <f t="shared" si="33"/>
        <v>114.15525114155251</v>
      </c>
      <c r="G1111" s="1">
        <v>0</v>
      </c>
      <c r="H1111" s="19">
        <v>0</v>
      </c>
      <c r="I1111" s="1">
        <f>WIND!B1111</f>
        <v>1028.8125</v>
      </c>
      <c r="J1111" s="1">
        <f>WIND!C1111</f>
        <v>87.1875</v>
      </c>
      <c r="K1111" s="19">
        <v>0</v>
      </c>
      <c r="L1111" s="21">
        <v>0</v>
      </c>
      <c r="M1111" s="5">
        <v>602</v>
      </c>
      <c r="N1111" s="5">
        <v>0</v>
      </c>
      <c r="O1111" s="22">
        <v>0</v>
      </c>
      <c r="P1111" s="1">
        <v>247</v>
      </c>
      <c r="Q1111" s="22">
        <v>0</v>
      </c>
      <c r="R1111" s="22">
        <v>0</v>
      </c>
      <c r="S1111" s="20">
        <v>0</v>
      </c>
    </row>
    <row r="1112" spans="1:19" ht="15" customHeight="1" x14ac:dyDescent="0.35">
      <c r="A1112" s="2">
        <f t="shared" si="32"/>
        <v>46253</v>
      </c>
      <c r="B1112" s="3">
        <v>25.249999999999901</v>
      </c>
      <c r="C1112" s="1">
        <v>6929</v>
      </c>
      <c r="D1112" s="1">
        <f>GAS_LOAD!K1112</f>
        <v>2.9159273850000003</v>
      </c>
      <c r="E1112" s="1">
        <f>GAS_LOAD!L1112</f>
        <v>4.3738910774999997</v>
      </c>
      <c r="F1112" s="1">
        <f t="shared" si="33"/>
        <v>114.15525114155251</v>
      </c>
      <c r="G1112" s="1">
        <v>6</v>
      </c>
      <c r="H1112" s="19">
        <v>0</v>
      </c>
      <c r="I1112" s="1">
        <f>WIND!B1112</f>
        <v>1023.28125</v>
      </c>
      <c r="J1112" s="1">
        <f>WIND!C1112</f>
        <v>86.71875</v>
      </c>
      <c r="K1112" s="19">
        <v>0</v>
      </c>
      <c r="L1112" s="21">
        <v>0</v>
      </c>
      <c r="M1112" s="5">
        <v>602</v>
      </c>
      <c r="N1112" s="5">
        <v>142</v>
      </c>
      <c r="O1112" s="22">
        <v>0</v>
      </c>
      <c r="P1112" s="1">
        <v>271</v>
      </c>
      <c r="Q1112" s="22">
        <v>0</v>
      </c>
      <c r="R1112" s="22">
        <v>0</v>
      </c>
      <c r="S1112" s="20">
        <v>0</v>
      </c>
    </row>
    <row r="1113" spans="1:19" ht="15" customHeight="1" x14ac:dyDescent="0.35">
      <c r="A1113" s="2">
        <f t="shared" si="32"/>
        <v>46253</v>
      </c>
      <c r="B1113" s="3">
        <v>25.2916666666666</v>
      </c>
      <c r="C1113" s="1">
        <v>7494</v>
      </c>
      <c r="D1113" s="1">
        <f>GAS_LOAD!K1113</f>
        <v>2.9159273850000003</v>
      </c>
      <c r="E1113" s="1">
        <f>GAS_LOAD!L1113</f>
        <v>4.3738910774999997</v>
      </c>
      <c r="F1113" s="1">
        <f t="shared" si="33"/>
        <v>114.15525114155251</v>
      </c>
      <c r="G1113" s="1">
        <v>276</v>
      </c>
      <c r="H1113" s="19">
        <v>0</v>
      </c>
      <c r="I1113" s="1">
        <f>WIND!B1113</f>
        <v>1121.921875</v>
      </c>
      <c r="J1113" s="1">
        <f>WIND!C1113</f>
        <v>95.078125</v>
      </c>
      <c r="K1113" s="19">
        <v>0</v>
      </c>
      <c r="L1113" s="21">
        <v>0</v>
      </c>
      <c r="M1113" s="5">
        <v>602</v>
      </c>
      <c r="N1113" s="5">
        <v>480</v>
      </c>
      <c r="O1113" s="22">
        <v>0</v>
      </c>
      <c r="P1113" s="1">
        <v>301</v>
      </c>
      <c r="Q1113" s="22">
        <v>0</v>
      </c>
      <c r="R1113" s="22">
        <v>0</v>
      </c>
      <c r="S1113" s="20">
        <v>0</v>
      </c>
    </row>
    <row r="1114" spans="1:19" ht="15" customHeight="1" x14ac:dyDescent="0.35">
      <c r="A1114" s="2">
        <f t="shared" si="32"/>
        <v>46253</v>
      </c>
      <c r="B1114" s="3">
        <v>25.3333333333333</v>
      </c>
      <c r="C1114" s="1">
        <v>8123</v>
      </c>
      <c r="D1114" s="1">
        <f>GAS_LOAD!K1114</f>
        <v>2.9159273850000003</v>
      </c>
      <c r="E1114" s="1">
        <f>GAS_LOAD!L1114</f>
        <v>4.3738910774999997</v>
      </c>
      <c r="F1114" s="1">
        <f t="shared" si="33"/>
        <v>114.15525114155251</v>
      </c>
      <c r="G1114" s="1">
        <v>1494</v>
      </c>
      <c r="H1114" s="19">
        <v>0</v>
      </c>
      <c r="I1114" s="1">
        <f>WIND!B1114</f>
        <v>1155.109375</v>
      </c>
      <c r="J1114" s="1">
        <f>WIND!C1114</f>
        <v>97.890625</v>
      </c>
      <c r="K1114" s="19">
        <v>0</v>
      </c>
      <c r="L1114" s="21">
        <v>0</v>
      </c>
      <c r="M1114" s="5">
        <v>602</v>
      </c>
      <c r="N1114" s="5">
        <v>653</v>
      </c>
      <c r="O1114" s="22">
        <v>0</v>
      </c>
      <c r="P1114" s="1">
        <v>315</v>
      </c>
      <c r="Q1114" s="22">
        <v>0</v>
      </c>
      <c r="R1114" s="22">
        <v>0</v>
      </c>
      <c r="S1114" s="20">
        <v>0</v>
      </c>
    </row>
    <row r="1115" spans="1:19" ht="15" customHeight="1" x14ac:dyDescent="0.35">
      <c r="A1115" s="2">
        <f t="shared" si="32"/>
        <v>46253</v>
      </c>
      <c r="B1115" s="3">
        <v>25.374999999999901</v>
      </c>
      <c r="C1115" s="1">
        <v>8704</v>
      </c>
      <c r="D1115" s="1">
        <f>GAS_LOAD!K1115</f>
        <v>2.9159273850000003</v>
      </c>
      <c r="E1115" s="1">
        <f>GAS_LOAD!L1115</f>
        <v>4.3738910774999997</v>
      </c>
      <c r="F1115" s="1">
        <f t="shared" si="33"/>
        <v>114.15525114155251</v>
      </c>
      <c r="G1115" s="1">
        <v>3357</v>
      </c>
      <c r="H1115" s="19">
        <v>0</v>
      </c>
      <c r="I1115" s="1">
        <f>WIND!B1115</f>
        <v>1039.875</v>
      </c>
      <c r="J1115" s="1">
        <f>WIND!C1115</f>
        <v>88.125</v>
      </c>
      <c r="K1115" s="19">
        <v>0</v>
      </c>
      <c r="L1115" s="21">
        <v>0</v>
      </c>
      <c r="M1115" s="5">
        <v>602</v>
      </c>
      <c r="N1115" s="5">
        <v>461</v>
      </c>
      <c r="O1115" s="22">
        <v>0</v>
      </c>
      <c r="P1115" s="1">
        <v>317</v>
      </c>
      <c r="Q1115" s="22">
        <v>0</v>
      </c>
      <c r="R1115" s="22">
        <v>0</v>
      </c>
      <c r="S1115" s="20">
        <v>0</v>
      </c>
    </row>
    <row r="1116" spans="1:19" ht="15" customHeight="1" x14ac:dyDescent="0.35">
      <c r="A1116" s="2">
        <f t="shared" si="32"/>
        <v>46253</v>
      </c>
      <c r="B1116" s="3">
        <v>25.4166666666666</v>
      </c>
      <c r="C1116" s="1">
        <v>9072</v>
      </c>
      <c r="D1116" s="1">
        <f>GAS_LOAD!K1116</f>
        <v>2.9159273850000003</v>
      </c>
      <c r="E1116" s="1">
        <f>GAS_LOAD!L1116</f>
        <v>4.3738910774999997</v>
      </c>
      <c r="F1116" s="1">
        <f t="shared" si="33"/>
        <v>114.15525114155251</v>
      </c>
      <c r="G1116" s="1">
        <v>5133</v>
      </c>
      <c r="H1116" s="19">
        <v>0</v>
      </c>
      <c r="I1116" s="1">
        <f>WIND!B1116</f>
        <v>1220.5625</v>
      </c>
      <c r="J1116" s="1">
        <f>WIND!C1116</f>
        <v>103.4375</v>
      </c>
      <c r="K1116" s="19">
        <v>0</v>
      </c>
      <c r="L1116" s="21">
        <v>0</v>
      </c>
      <c r="M1116" s="5">
        <v>602</v>
      </c>
      <c r="N1116" s="5">
        <v>0</v>
      </c>
      <c r="O1116" s="22">
        <v>0</v>
      </c>
      <c r="P1116" s="1">
        <v>315</v>
      </c>
      <c r="Q1116" s="22">
        <v>0</v>
      </c>
      <c r="R1116" s="22">
        <v>0</v>
      </c>
      <c r="S1116" s="20">
        <v>0</v>
      </c>
    </row>
    <row r="1117" spans="1:19" ht="15" customHeight="1" x14ac:dyDescent="0.35">
      <c r="A1117" s="2">
        <f t="shared" si="32"/>
        <v>46253</v>
      </c>
      <c r="B1117" s="3">
        <v>25.4583333333333</v>
      </c>
      <c r="C1117" s="1">
        <v>9364</v>
      </c>
      <c r="D1117" s="1">
        <f>GAS_LOAD!K1117</f>
        <v>2.9159273850000003</v>
      </c>
      <c r="E1117" s="1">
        <f>GAS_LOAD!L1117</f>
        <v>4.3738910774999997</v>
      </c>
      <c r="F1117" s="1">
        <f t="shared" si="33"/>
        <v>114.15525114155251</v>
      </c>
      <c r="G1117" s="1">
        <v>6579</v>
      </c>
      <c r="H1117" s="19">
        <v>0</v>
      </c>
      <c r="I1117" s="1">
        <f>WIND!B1117</f>
        <v>1282.328125</v>
      </c>
      <c r="J1117" s="1">
        <f>WIND!C1117</f>
        <v>108.671875</v>
      </c>
      <c r="K1117" s="19">
        <v>0</v>
      </c>
      <c r="L1117" s="21">
        <v>0</v>
      </c>
      <c r="M1117" s="5">
        <v>602</v>
      </c>
      <c r="N1117" s="5">
        <v>65</v>
      </c>
      <c r="O1117" s="22">
        <v>0</v>
      </c>
      <c r="P1117" s="1">
        <v>311</v>
      </c>
      <c r="Q1117" s="22">
        <v>0</v>
      </c>
      <c r="R1117" s="22">
        <v>0</v>
      </c>
      <c r="S1117" s="20">
        <v>0</v>
      </c>
    </row>
    <row r="1118" spans="1:19" ht="15" customHeight="1" x14ac:dyDescent="0.35">
      <c r="A1118" s="2">
        <f t="shared" si="32"/>
        <v>46253</v>
      </c>
      <c r="B1118" s="3">
        <v>25.499999999999901</v>
      </c>
      <c r="C1118" s="1">
        <v>9614</v>
      </c>
      <c r="D1118" s="1">
        <f>GAS_LOAD!K1118</f>
        <v>2.9159273850000003</v>
      </c>
      <c r="E1118" s="1">
        <f>GAS_LOAD!L1118</f>
        <v>4.3738910774999997</v>
      </c>
      <c r="F1118" s="1">
        <f t="shared" si="33"/>
        <v>114.15525114155251</v>
      </c>
      <c r="G1118" s="1">
        <v>7449</v>
      </c>
      <c r="H1118" s="19">
        <v>0</v>
      </c>
      <c r="I1118" s="1">
        <f>WIND!B1118</f>
        <v>1297.078125</v>
      </c>
      <c r="J1118" s="1">
        <f>WIND!C1118</f>
        <v>109.921875</v>
      </c>
      <c r="K1118" s="19">
        <v>0</v>
      </c>
      <c r="L1118" s="21">
        <v>0</v>
      </c>
      <c r="M1118" s="5">
        <v>602</v>
      </c>
      <c r="N1118" s="5">
        <v>11</v>
      </c>
      <c r="O1118" s="22">
        <v>0</v>
      </c>
      <c r="P1118" s="1">
        <v>309</v>
      </c>
      <c r="Q1118" s="22">
        <v>0</v>
      </c>
      <c r="R1118" s="22">
        <v>0</v>
      </c>
      <c r="S1118" s="20">
        <v>0</v>
      </c>
    </row>
    <row r="1119" spans="1:19" ht="15" customHeight="1" x14ac:dyDescent="0.35">
      <c r="A1119" s="2">
        <f t="shared" si="32"/>
        <v>46253</v>
      </c>
      <c r="B1119" s="3">
        <v>25.5416666666666</v>
      </c>
      <c r="C1119" s="1">
        <v>9494</v>
      </c>
      <c r="D1119" s="1">
        <f>GAS_LOAD!K1119</f>
        <v>2.9159273850000003</v>
      </c>
      <c r="E1119" s="1">
        <f>GAS_LOAD!L1119</f>
        <v>4.3738910774999997</v>
      </c>
      <c r="F1119" s="1">
        <f t="shared" si="33"/>
        <v>114.15525114155251</v>
      </c>
      <c r="G1119" s="1">
        <v>8055</v>
      </c>
      <c r="H1119" s="19">
        <v>0</v>
      </c>
      <c r="I1119" s="1">
        <f>WIND!B1119</f>
        <v>1374.515625</v>
      </c>
      <c r="J1119" s="1">
        <f>WIND!C1119</f>
        <v>116.484375</v>
      </c>
      <c r="K1119" s="19">
        <v>0</v>
      </c>
      <c r="L1119" s="21">
        <v>0</v>
      </c>
      <c r="M1119" s="5">
        <v>602</v>
      </c>
      <c r="N1119" s="5">
        <v>0</v>
      </c>
      <c r="O1119" s="22">
        <v>0</v>
      </c>
      <c r="P1119" s="1">
        <v>305</v>
      </c>
      <c r="Q1119" s="22">
        <v>0</v>
      </c>
      <c r="R1119" s="22">
        <v>0</v>
      </c>
      <c r="S1119" s="20">
        <v>0</v>
      </c>
    </row>
    <row r="1120" spans="1:19" ht="15" customHeight="1" x14ac:dyDescent="0.35">
      <c r="A1120" s="2">
        <f t="shared" si="32"/>
        <v>46253</v>
      </c>
      <c r="B1120" s="3">
        <v>25.5833333333333</v>
      </c>
      <c r="C1120" s="1">
        <v>9527</v>
      </c>
      <c r="D1120" s="1">
        <f>GAS_LOAD!K1120</f>
        <v>2.9159273850000003</v>
      </c>
      <c r="E1120" s="1">
        <f>GAS_LOAD!L1120</f>
        <v>4.3738910774999997</v>
      </c>
      <c r="F1120" s="1">
        <f t="shared" si="33"/>
        <v>114.15525114155251</v>
      </c>
      <c r="G1120" s="1">
        <v>8052</v>
      </c>
      <c r="H1120" s="19">
        <v>0</v>
      </c>
      <c r="I1120" s="1">
        <f>WIND!B1120</f>
        <v>1374.515625</v>
      </c>
      <c r="J1120" s="1">
        <f>WIND!C1120</f>
        <v>116.484375</v>
      </c>
      <c r="K1120" s="19">
        <v>0</v>
      </c>
      <c r="L1120" s="21">
        <v>0</v>
      </c>
      <c r="M1120" s="5">
        <v>602</v>
      </c>
      <c r="N1120" s="5">
        <v>0</v>
      </c>
      <c r="O1120" s="22">
        <v>0</v>
      </c>
      <c r="P1120" s="1">
        <v>304</v>
      </c>
      <c r="Q1120" s="22">
        <v>0</v>
      </c>
      <c r="R1120" s="22">
        <v>0</v>
      </c>
      <c r="S1120" s="20">
        <v>0</v>
      </c>
    </row>
    <row r="1121" spans="1:19" ht="15" customHeight="1" x14ac:dyDescent="0.35">
      <c r="A1121" s="2">
        <f t="shared" si="32"/>
        <v>46253</v>
      </c>
      <c r="B1121" s="3">
        <v>25.624999999999901</v>
      </c>
      <c r="C1121" s="1">
        <v>9336</v>
      </c>
      <c r="D1121" s="1">
        <f>GAS_LOAD!K1121</f>
        <v>2.9159273850000003</v>
      </c>
      <c r="E1121" s="1">
        <f>GAS_LOAD!L1121</f>
        <v>4.3738910774999997</v>
      </c>
      <c r="F1121" s="1">
        <f t="shared" si="33"/>
        <v>114.15525114155251</v>
      </c>
      <c r="G1121" s="1">
        <v>7551</v>
      </c>
      <c r="H1121" s="19">
        <v>0</v>
      </c>
      <c r="I1121" s="1">
        <f>WIND!B1121</f>
        <v>1557.046875</v>
      </c>
      <c r="J1121" s="1">
        <f>WIND!C1121</f>
        <v>131.953125</v>
      </c>
      <c r="K1121" s="19">
        <v>0</v>
      </c>
      <c r="L1121" s="21">
        <v>0</v>
      </c>
      <c r="M1121" s="5">
        <v>602</v>
      </c>
      <c r="N1121" s="5">
        <v>0</v>
      </c>
      <c r="O1121" s="22">
        <v>0</v>
      </c>
      <c r="P1121" s="1">
        <v>301</v>
      </c>
      <c r="Q1121" s="22">
        <v>0</v>
      </c>
      <c r="R1121" s="22">
        <v>0</v>
      </c>
      <c r="S1121" s="20">
        <v>0</v>
      </c>
    </row>
    <row r="1122" spans="1:19" ht="15" customHeight="1" x14ac:dyDescent="0.35">
      <c r="A1122" s="2">
        <f t="shared" si="32"/>
        <v>46253</v>
      </c>
      <c r="B1122" s="3">
        <v>25.6666666666666</v>
      </c>
      <c r="C1122" s="1">
        <v>9146</v>
      </c>
      <c r="D1122" s="1">
        <f>GAS_LOAD!K1122</f>
        <v>2.9159273850000003</v>
      </c>
      <c r="E1122" s="1">
        <f>GAS_LOAD!L1122</f>
        <v>4.3738910774999997</v>
      </c>
      <c r="F1122" s="1">
        <f t="shared" si="33"/>
        <v>114.15525114155251</v>
      </c>
      <c r="G1122" s="1">
        <v>6621</v>
      </c>
      <c r="H1122" s="19">
        <v>0</v>
      </c>
      <c r="I1122" s="1">
        <f>WIND!B1122</f>
        <v>1598.53125</v>
      </c>
      <c r="J1122" s="1">
        <f>WIND!C1122</f>
        <v>135.46875</v>
      </c>
      <c r="K1122" s="19">
        <v>0</v>
      </c>
      <c r="L1122" s="21">
        <v>0</v>
      </c>
      <c r="M1122" s="5">
        <v>602</v>
      </c>
      <c r="N1122" s="5">
        <v>0</v>
      </c>
      <c r="O1122" s="22">
        <v>0</v>
      </c>
      <c r="P1122" s="1">
        <v>291</v>
      </c>
      <c r="Q1122" s="22">
        <v>0</v>
      </c>
      <c r="R1122" s="22">
        <v>0</v>
      </c>
      <c r="S1122" s="20">
        <v>0</v>
      </c>
    </row>
    <row r="1123" spans="1:19" ht="15" customHeight="1" x14ac:dyDescent="0.35">
      <c r="A1123" s="2">
        <f t="shared" si="32"/>
        <v>46253</v>
      </c>
      <c r="B1123" s="3">
        <v>25.7083333333333</v>
      </c>
      <c r="C1123" s="1">
        <v>9028</v>
      </c>
      <c r="D1123" s="1">
        <f>GAS_LOAD!K1123</f>
        <v>2.9159273850000003</v>
      </c>
      <c r="E1123" s="1">
        <f>GAS_LOAD!L1123</f>
        <v>4.3738910774999997</v>
      </c>
      <c r="F1123" s="1">
        <f t="shared" si="33"/>
        <v>114.15525114155251</v>
      </c>
      <c r="G1123" s="1">
        <v>5268</v>
      </c>
      <c r="H1123" s="19">
        <v>0</v>
      </c>
      <c r="I1123" s="1">
        <f>WIND!B1123</f>
        <v>1789.359375</v>
      </c>
      <c r="J1123" s="1">
        <f>WIND!C1123</f>
        <v>151.640625</v>
      </c>
      <c r="K1123" s="19">
        <v>0</v>
      </c>
      <c r="L1123" s="21">
        <v>0</v>
      </c>
      <c r="M1123" s="5">
        <v>602</v>
      </c>
      <c r="N1123" s="5">
        <v>0</v>
      </c>
      <c r="O1123" s="22">
        <v>0</v>
      </c>
      <c r="P1123" s="1">
        <v>283</v>
      </c>
      <c r="Q1123" s="22">
        <v>0</v>
      </c>
      <c r="R1123" s="22">
        <v>0</v>
      </c>
      <c r="S1123" s="20">
        <v>0</v>
      </c>
    </row>
    <row r="1124" spans="1:19" ht="15" customHeight="1" x14ac:dyDescent="0.35">
      <c r="A1124" s="2">
        <f t="shared" si="32"/>
        <v>46253</v>
      </c>
      <c r="B1124" s="3">
        <v>25.749999999999901</v>
      </c>
      <c r="C1124" s="1">
        <v>8964</v>
      </c>
      <c r="D1124" s="1">
        <f>GAS_LOAD!K1124</f>
        <v>2.9159273850000003</v>
      </c>
      <c r="E1124" s="1">
        <f>GAS_LOAD!L1124</f>
        <v>4.3738910774999997</v>
      </c>
      <c r="F1124" s="1">
        <f t="shared" si="33"/>
        <v>114.15525114155251</v>
      </c>
      <c r="G1124" s="1">
        <v>3294</v>
      </c>
      <c r="H1124" s="19">
        <v>0</v>
      </c>
      <c r="I1124" s="1">
        <f>WIND!B1124</f>
        <v>1738.65625</v>
      </c>
      <c r="J1124" s="1">
        <f>WIND!C1124</f>
        <v>147.34375</v>
      </c>
      <c r="K1124" s="19">
        <v>0</v>
      </c>
      <c r="L1124" s="21">
        <v>0</v>
      </c>
      <c r="M1124" s="5">
        <v>602</v>
      </c>
      <c r="N1124" s="5">
        <v>299</v>
      </c>
      <c r="O1124" s="22">
        <v>0</v>
      </c>
      <c r="P1124" s="1">
        <v>277</v>
      </c>
      <c r="Q1124" s="22">
        <v>0</v>
      </c>
      <c r="R1124" s="22">
        <v>0</v>
      </c>
      <c r="S1124" s="20">
        <v>0</v>
      </c>
    </row>
    <row r="1125" spans="1:19" ht="15" customHeight="1" x14ac:dyDescent="0.35">
      <c r="A1125" s="2">
        <f t="shared" si="32"/>
        <v>46253</v>
      </c>
      <c r="B1125" s="3">
        <v>25.7916666666666</v>
      </c>
      <c r="C1125" s="1">
        <v>8784</v>
      </c>
      <c r="D1125" s="1">
        <f>GAS_LOAD!K1125</f>
        <v>2.9159273850000003</v>
      </c>
      <c r="E1125" s="1">
        <f>GAS_LOAD!L1125</f>
        <v>4.3738910774999997</v>
      </c>
      <c r="F1125" s="1">
        <f t="shared" si="33"/>
        <v>114.15525114155251</v>
      </c>
      <c r="G1125" s="1">
        <v>1389</v>
      </c>
      <c r="H1125" s="19">
        <v>0</v>
      </c>
      <c r="I1125" s="1">
        <f>WIND!B1125</f>
        <v>1677.8125</v>
      </c>
      <c r="J1125" s="1">
        <f>WIND!C1125</f>
        <v>142.1875</v>
      </c>
      <c r="K1125" s="19">
        <v>0</v>
      </c>
      <c r="L1125" s="21">
        <v>0</v>
      </c>
      <c r="M1125" s="5">
        <v>602</v>
      </c>
      <c r="N1125" s="5">
        <v>702</v>
      </c>
      <c r="O1125" s="22">
        <v>0</v>
      </c>
      <c r="P1125" s="1">
        <v>267</v>
      </c>
      <c r="Q1125" s="22">
        <v>0</v>
      </c>
      <c r="R1125" s="22">
        <v>0</v>
      </c>
      <c r="S1125" s="20">
        <v>0</v>
      </c>
    </row>
    <row r="1126" spans="1:19" ht="15" customHeight="1" x14ac:dyDescent="0.35">
      <c r="A1126" s="2">
        <f t="shared" si="32"/>
        <v>46253</v>
      </c>
      <c r="B1126" s="3">
        <v>25.8333333333333</v>
      </c>
      <c r="C1126" s="1">
        <v>8248</v>
      </c>
      <c r="D1126" s="1">
        <f>GAS_LOAD!K1126</f>
        <v>2.9159273850000003</v>
      </c>
      <c r="E1126" s="1">
        <f>GAS_LOAD!L1126</f>
        <v>4.3738910774999997</v>
      </c>
      <c r="F1126" s="1">
        <f t="shared" si="33"/>
        <v>114.15525114155251</v>
      </c>
      <c r="G1126" s="1">
        <v>279</v>
      </c>
      <c r="H1126" s="19">
        <v>0</v>
      </c>
      <c r="I1126" s="1">
        <f>WIND!B1126</f>
        <v>1536.765625</v>
      </c>
      <c r="J1126" s="1">
        <f>WIND!C1126</f>
        <v>130.234375</v>
      </c>
      <c r="K1126" s="19">
        <v>0</v>
      </c>
      <c r="L1126" s="21">
        <v>0</v>
      </c>
      <c r="M1126" s="5">
        <v>602</v>
      </c>
      <c r="N1126" s="5">
        <v>702</v>
      </c>
      <c r="O1126" s="22">
        <v>0</v>
      </c>
      <c r="P1126" s="1">
        <v>259</v>
      </c>
      <c r="Q1126" s="22">
        <v>0</v>
      </c>
      <c r="R1126" s="22">
        <v>0</v>
      </c>
      <c r="S1126" s="20">
        <v>0</v>
      </c>
    </row>
    <row r="1127" spans="1:19" ht="15" customHeight="1" x14ac:dyDescent="0.35">
      <c r="A1127" s="2">
        <f t="shared" si="32"/>
        <v>46253</v>
      </c>
      <c r="B1127" s="3">
        <v>25.874999999999901</v>
      </c>
      <c r="C1127" s="1">
        <v>8199</v>
      </c>
      <c r="D1127" s="1">
        <f>GAS_LOAD!K1127</f>
        <v>2.9159273850000003</v>
      </c>
      <c r="E1127" s="1">
        <f>GAS_LOAD!L1127</f>
        <v>4.3738910774999997</v>
      </c>
      <c r="F1127" s="1">
        <f t="shared" si="33"/>
        <v>114.15525114155251</v>
      </c>
      <c r="G1127" s="1">
        <v>15</v>
      </c>
      <c r="H1127" s="19">
        <v>0</v>
      </c>
      <c r="I1127" s="1">
        <f>WIND!B1127</f>
        <v>1653.84375</v>
      </c>
      <c r="J1127" s="1">
        <f>WIND!C1127</f>
        <v>140.15625</v>
      </c>
      <c r="K1127" s="19">
        <v>0</v>
      </c>
      <c r="L1127" s="21">
        <v>0</v>
      </c>
      <c r="M1127" s="5">
        <v>602</v>
      </c>
      <c r="N1127" s="5">
        <v>0</v>
      </c>
      <c r="O1127" s="22">
        <v>0</v>
      </c>
      <c r="P1127" s="1">
        <v>259</v>
      </c>
      <c r="Q1127" s="22">
        <v>0</v>
      </c>
      <c r="R1127" s="22">
        <v>0</v>
      </c>
      <c r="S1127" s="20">
        <v>0</v>
      </c>
    </row>
    <row r="1128" spans="1:19" ht="15" customHeight="1" x14ac:dyDescent="0.35">
      <c r="A1128" s="2">
        <f t="shared" si="32"/>
        <v>46253</v>
      </c>
      <c r="B1128" s="3">
        <v>25.9166666666666</v>
      </c>
      <c r="C1128" s="1">
        <v>8495</v>
      </c>
      <c r="D1128" s="1">
        <f>GAS_LOAD!K1128</f>
        <v>2.9159273850000003</v>
      </c>
      <c r="E1128" s="1">
        <f>GAS_LOAD!L1128</f>
        <v>4.3738910774999997</v>
      </c>
      <c r="F1128" s="1">
        <f t="shared" si="33"/>
        <v>114.15525114155251</v>
      </c>
      <c r="G1128" s="1">
        <v>0</v>
      </c>
      <c r="H1128" s="19">
        <v>0</v>
      </c>
      <c r="I1128" s="1">
        <f>WIND!B1128</f>
        <v>1860.34375</v>
      </c>
      <c r="J1128" s="1">
        <f>WIND!C1128</f>
        <v>157.65625</v>
      </c>
      <c r="K1128" s="19">
        <v>0</v>
      </c>
      <c r="L1128" s="21">
        <v>0</v>
      </c>
      <c r="M1128" s="5">
        <v>602</v>
      </c>
      <c r="N1128" s="5">
        <v>0</v>
      </c>
      <c r="O1128" s="22">
        <v>0</v>
      </c>
      <c r="P1128" s="1">
        <v>254</v>
      </c>
      <c r="Q1128" s="22">
        <v>0</v>
      </c>
      <c r="R1128" s="22">
        <v>0</v>
      </c>
      <c r="S1128" s="20">
        <v>0</v>
      </c>
    </row>
    <row r="1129" spans="1:19" ht="15" customHeight="1" x14ac:dyDescent="0.35">
      <c r="A1129" s="2">
        <f t="shared" si="32"/>
        <v>46253</v>
      </c>
      <c r="B1129" s="3">
        <v>25.9583333333333</v>
      </c>
      <c r="C1129" s="1">
        <v>8307</v>
      </c>
      <c r="D1129" s="1">
        <f>GAS_LOAD!K1129</f>
        <v>2.9159273850000003</v>
      </c>
      <c r="E1129" s="1">
        <f>GAS_LOAD!L1129</f>
        <v>4.3738910774999997</v>
      </c>
      <c r="F1129" s="1">
        <f t="shared" si="33"/>
        <v>114.15525114155251</v>
      </c>
      <c r="G1129" s="1">
        <v>0</v>
      </c>
      <c r="H1129" s="19">
        <v>0</v>
      </c>
      <c r="I1129" s="1">
        <f>WIND!B1129</f>
        <v>1636.328125</v>
      </c>
      <c r="J1129" s="1">
        <f>WIND!C1129</f>
        <v>138.671875</v>
      </c>
      <c r="K1129" s="19">
        <v>0</v>
      </c>
      <c r="L1129" s="21">
        <v>0</v>
      </c>
      <c r="M1129" s="5">
        <v>602</v>
      </c>
      <c r="N1129" s="5">
        <v>0</v>
      </c>
      <c r="O1129" s="22">
        <v>0</v>
      </c>
      <c r="P1129" s="1">
        <v>241</v>
      </c>
      <c r="Q1129" s="22">
        <v>0</v>
      </c>
      <c r="R1129" s="22">
        <v>0</v>
      </c>
      <c r="S1129" s="20">
        <v>0</v>
      </c>
    </row>
    <row r="1130" spans="1:19" ht="15" customHeight="1" x14ac:dyDescent="0.35">
      <c r="A1130" s="2">
        <f t="shared" si="32"/>
        <v>46254</v>
      </c>
      <c r="B1130" s="3">
        <v>25.999999999999901</v>
      </c>
      <c r="C1130" s="1">
        <v>7477</v>
      </c>
      <c r="D1130" s="1">
        <f>GAS_LOAD!K1130</f>
        <v>2.9305197216666667</v>
      </c>
      <c r="E1130" s="1">
        <f>GAS_LOAD!L1130</f>
        <v>4.3957795824999994</v>
      </c>
      <c r="F1130" s="1">
        <f t="shared" si="33"/>
        <v>114.15525114155251</v>
      </c>
      <c r="G1130" s="1">
        <v>0</v>
      </c>
      <c r="H1130" s="19">
        <v>0</v>
      </c>
      <c r="I1130" s="1">
        <f>WIND!B1130</f>
        <v>1603.140625</v>
      </c>
      <c r="J1130" s="1">
        <f>WIND!C1130</f>
        <v>135.859375</v>
      </c>
      <c r="K1130" s="19">
        <v>0</v>
      </c>
      <c r="L1130" s="21">
        <v>0</v>
      </c>
      <c r="M1130" s="5">
        <v>602</v>
      </c>
      <c r="N1130" s="5">
        <v>91</v>
      </c>
      <c r="O1130" s="22">
        <v>0</v>
      </c>
      <c r="P1130" s="1">
        <v>243</v>
      </c>
      <c r="Q1130" s="22">
        <v>0</v>
      </c>
      <c r="R1130" s="22">
        <v>0</v>
      </c>
      <c r="S1130" s="20">
        <v>0</v>
      </c>
    </row>
    <row r="1131" spans="1:19" ht="15" customHeight="1" x14ac:dyDescent="0.35">
      <c r="A1131" s="2">
        <f t="shared" ref="A1131:A1194" si="34">A1107+1</f>
        <v>46254</v>
      </c>
      <c r="B1131" s="3">
        <v>26.0416666666666</v>
      </c>
      <c r="C1131" s="1">
        <v>7101</v>
      </c>
      <c r="D1131" s="1">
        <f>GAS_LOAD!K1131</f>
        <v>2.9305197216666667</v>
      </c>
      <c r="E1131" s="1">
        <f>GAS_LOAD!L1131</f>
        <v>4.3957795824999994</v>
      </c>
      <c r="F1131" s="1">
        <f t="shared" si="33"/>
        <v>114.15525114155251</v>
      </c>
      <c r="G1131" s="1">
        <v>0</v>
      </c>
      <c r="H1131" s="19">
        <v>0</v>
      </c>
      <c r="I1131" s="1">
        <f>WIND!B1131</f>
        <v>1108.09375</v>
      </c>
      <c r="J1131" s="1">
        <f>WIND!C1131</f>
        <v>93.90625</v>
      </c>
      <c r="K1131" s="19">
        <v>0</v>
      </c>
      <c r="L1131" s="21">
        <v>0</v>
      </c>
      <c r="M1131" s="5">
        <v>602</v>
      </c>
      <c r="N1131" s="5">
        <v>0</v>
      </c>
      <c r="O1131" s="22">
        <v>0</v>
      </c>
      <c r="P1131" s="1">
        <v>240</v>
      </c>
      <c r="Q1131" s="22">
        <v>0</v>
      </c>
      <c r="R1131" s="22">
        <v>0</v>
      </c>
      <c r="S1131" s="20">
        <v>0</v>
      </c>
    </row>
    <row r="1132" spans="1:19" ht="15" customHeight="1" x14ac:dyDescent="0.35">
      <c r="A1132" s="2">
        <f t="shared" si="34"/>
        <v>46254</v>
      </c>
      <c r="B1132" s="3">
        <v>26.0833333333333</v>
      </c>
      <c r="C1132" s="1">
        <v>6815</v>
      </c>
      <c r="D1132" s="1">
        <f>GAS_LOAD!K1132</f>
        <v>2.9305197216666667</v>
      </c>
      <c r="E1132" s="1">
        <f>GAS_LOAD!L1132</f>
        <v>4.3957795824999994</v>
      </c>
      <c r="F1132" s="1">
        <f t="shared" si="33"/>
        <v>114.15525114155251</v>
      </c>
      <c r="G1132" s="1">
        <v>0</v>
      </c>
      <c r="H1132" s="19">
        <v>0</v>
      </c>
      <c r="I1132" s="1">
        <f>WIND!B1132</f>
        <v>907.125</v>
      </c>
      <c r="J1132" s="1">
        <f>WIND!C1132</f>
        <v>76.875</v>
      </c>
      <c r="K1132" s="19">
        <v>0</v>
      </c>
      <c r="L1132" s="21">
        <v>0</v>
      </c>
      <c r="M1132" s="5">
        <v>602</v>
      </c>
      <c r="N1132" s="5">
        <v>0</v>
      </c>
      <c r="O1132" s="22">
        <v>0</v>
      </c>
      <c r="P1132" s="1">
        <v>239</v>
      </c>
      <c r="Q1132" s="22">
        <v>0</v>
      </c>
      <c r="R1132" s="22">
        <v>0</v>
      </c>
      <c r="S1132" s="20">
        <v>0</v>
      </c>
    </row>
    <row r="1133" spans="1:19" ht="15" customHeight="1" x14ac:dyDescent="0.35">
      <c r="A1133" s="2">
        <f t="shared" si="34"/>
        <v>46254</v>
      </c>
      <c r="B1133" s="3">
        <v>26.124999999999901</v>
      </c>
      <c r="C1133" s="1">
        <v>6472</v>
      </c>
      <c r="D1133" s="1">
        <f>GAS_LOAD!K1133</f>
        <v>2.9305197216666667</v>
      </c>
      <c r="E1133" s="1">
        <f>GAS_LOAD!L1133</f>
        <v>4.3957795824999994</v>
      </c>
      <c r="F1133" s="1">
        <f t="shared" si="33"/>
        <v>114.15525114155251</v>
      </c>
      <c r="G1133" s="1">
        <v>0</v>
      </c>
      <c r="H1133" s="19">
        <v>0</v>
      </c>
      <c r="I1133" s="1">
        <f>WIND!B1133</f>
        <v>727.359375</v>
      </c>
      <c r="J1133" s="1">
        <f>WIND!C1133</f>
        <v>61.640625</v>
      </c>
      <c r="K1133" s="19">
        <v>0</v>
      </c>
      <c r="L1133" s="21">
        <v>0</v>
      </c>
      <c r="M1133" s="5">
        <v>602</v>
      </c>
      <c r="N1133" s="5">
        <v>0</v>
      </c>
      <c r="O1133" s="22">
        <v>0</v>
      </c>
      <c r="P1133" s="1">
        <v>241</v>
      </c>
      <c r="Q1133" s="22">
        <v>0</v>
      </c>
      <c r="R1133" s="22">
        <v>0</v>
      </c>
      <c r="S1133" s="20">
        <v>0</v>
      </c>
    </row>
    <row r="1134" spans="1:19" ht="15" customHeight="1" x14ac:dyDescent="0.35">
      <c r="A1134" s="2">
        <f t="shared" si="34"/>
        <v>46254</v>
      </c>
      <c r="B1134" s="3">
        <v>26.1666666666666</v>
      </c>
      <c r="C1134" s="1">
        <v>6397</v>
      </c>
      <c r="D1134" s="1">
        <f>GAS_LOAD!K1134</f>
        <v>2.9305197216666667</v>
      </c>
      <c r="E1134" s="1">
        <f>GAS_LOAD!L1134</f>
        <v>4.3957795824999994</v>
      </c>
      <c r="F1134" s="1">
        <f t="shared" si="33"/>
        <v>114.15525114155251</v>
      </c>
      <c r="G1134" s="1">
        <v>0</v>
      </c>
      <c r="H1134" s="19">
        <v>0</v>
      </c>
      <c r="I1134" s="1">
        <f>WIND!B1134</f>
        <v>817.703125</v>
      </c>
      <c r="J1134" s="1">
        <f>WIND!C1134</f>
        <v>69.296875</v>
      </c>
      <c r="K1134" s="19">
        <v>0</v>
      </c>
      <c r="L1134" s="21">
        <v>0</v>
      </c>
      <c r="M1134" s="5">
        <v>602</v>
      </c>
      <c r="N1134" s="5">
        <v>0</v>
      </c>
      <c r="O1134" s="22">
        <v>0</v>
      </c>
      <c r="P1134" s="1">
        <v>244</v>
      </c>
      <c r="Q1134" s="22">
        <v>0</v>
      </c>
      <c r="R1134" s="22">
        <v>0</v>
      </c>
      <c r="S1134" s="20">
        <v>0</v>
      </c>
    </row>
    <row r="1135" spans="1:19" ht="15" customHeight="1" x14ac:dyDescent="0.35">
      <c r="A1135" s="2">
        <f t="shared" si="34"/>
        <v>46254</v>
      </c>
      <c r="B1135" s="3">
        <v>26.2083333333333</v>
      </c>
      <c r="C1135" s="1">
        <v>6588</v>
      </c>
      <c r="D1135" s="1">
        <f>GAS_LOAD!K1135</f>
        <v>2.9305197216666667</v>
      </c>
      <c r="E1135" s="1">
        <f>GAS_LOAD!L1135</f>
        <v>4.3957795824999994</v>
      </c>
      <c r="F1135" s="1">
        <f t="shared" si="33"/>
        <v>114.15525114155251</v>
      </c>
      <c r="G1135" s="1">
        <v>0</v>
      </c>
      <c r="H1135" s="19">
        <v>0</v>
      </c>
      <c r="I1135" s="1">
        <f>WIND!B1135</f>
        <v>751.328125</v>
      </c>
      <c r="J1135" s="1">
        <f>WIND!C1135</f>
        <v>63.671875</v>
      </c>
      <c r="K1135" s="19">
        <v>0</v>
      </c>
      <c r="L1135" s="21">
        <v>0</v>
      </c>
      <c r="M1135" s="5">
        <v>602</v>
      </c>
      <c r="N1135" s="5">
        <v>0</v>
      </c>
      <c r="O1135" s="22">
        <v>0</v>
      </c>
      <c r="P1135" s="1">
        <v>257</v>
      </c>
      <c r="Q1135" s="22">
        <v>0</v>
      </c>
      <c r="R1135" s="22">
        <v>0</v>
      </c>
      <c r="S1135" s="20">
        <v>0</v>
      </c>
    </row>
    <row r="1136" spans="1:19" ht="15" customHeight="1" x14ac:dyDescent="0.35">
      <c r="A1136" s="2">
        <f t="shared" si="34"/>
        <v>46254</v>
      </c>
      <c r="B1136" s="3">
        <v>26.249999999999901</v>
      </c>
      <c r="C1136" s="1">
        <v>6942</v>
      </c>
      <c r="D1136" s="1">
        <f>GAS_LOAD!K1136</f>
        <v>2.9305197216666667</v>
      </c>
      <c r="E1136" s="1">
        <f>GAS_LOAD!L1136</f>
        <v>4.3957795824999994</v>
      </c>
      <c r="F1136" s="1">
        <f t="shared" si="33"/>
        <v>114.15525114155251</v>
      </c>
      <c r="G1136" s="1">
        <v>6</v>
      </c>
      <c r="H1136" s="19">
        <v>0</v>
      </c>
      <c r="I1136" s="1">
        <f>WIND!B1136</f>
        <v>757.78125</v>
      </c>
      <c r="J1136" s="1">
        <f>WIND!C1136</f>
        <v>64.21875</v>
      </c>
      <c r="K1136" s="19">
        <v>0</v>
      </c>
      <c r="L1136" s="21">
        <v>0</v>
      </c>
      <c r="M1136" s="5">
        <v>602</v>
      </c>
      <c r="N1136" s="5">
        <v>255</v>
      </c>
      <c r="O1136" s="22">
        <v>0</v>
      </c>
      <c r="P1136" s="1">
        <v>299</v>
      </c>
      <c r="Q1136" s="22">
        <v>0</v>
      </c>
      <c r="R1136" s="22">
        <v>0</v>
      </c>
      <c r="S1136" s="20">
        <v>0</v>
      </c>
    </row>
    <row r="1137" spans="1:19" ht="15" customHeight="1" x14ac:dyDescent="0.35">
      <c r="A1137" s="2">
        <f t="shared" si="34"/>
        <v>46254</v>
      </c>
      <c r="B1137" s="3">
        <v>26.2916666666666</v>
      </c>
      <c r="C1137" s="1">
        <v>7461</v>
      </c>
      <c r="D1137" s="1">
        <f>GAS_LOAD!K1137</f>
        <v>2.9305197216666667</v>
      </c>
      <c r="E1137" s="1">
        <f>GAS_LOAD!L1137</f>
        <v>4.3957795824999994</v>
      </c>
      <c r="F1137" s="1">
        <f t="shared" si="33"/>
        <v>114.15525114155251</v>
      </c>
      <c r="G1137" s="1">
        <v>330</v>
      </c>
      <c r="H1137" s="19">
        <v>0</v>
      </c>
      <c r="I1137" s="1">
        <f>WIND!B1137</f>
        <v>857.34375</v>
      </c>
      <c r="J1137" s="1">
        <f>WIND!C1137</f>
        <v>72.65625</v>
      </c>
      <c r="K1137" s="19">
        <v>0</v>
      </c>
      <c r="L1137" s="21">
        <v>0</v>
      </c>
      <c r="M1137" s="5">
        <v>602</v>
      </c>
      <c r="N1137" s="5">
        <v>533</v>
      </c>
      <c r="O1137" s="22">
        <v>0</v>
      </c>
      <c r="P1137" s="1">
        <v>324</v>
      </c>
      <c r="Q1137" s="22">
        <v>0</v>
      </c>
      <c r="R1137" s="22">
        <v>0</v>
      </c>
      <c r="S1137" s="20">
        <v>0</v>
      </c>
    </row>
    <row r="1138" spans="1:19" ht="15" customHeight="1" x14ac:dyDescent="0.35">
      <c r="A1138" s="2">
        <f t="shared" si="34"/>
        <v>46254</v>
      </c>
      <c r="B1138" s="3">
        <v>26.3333333333333</v>
      </c>
      <c r="C1138" s="1">
        <v>8093</v>
      </c>
      <c r="D1138" s="1">
        <f>GAS_LOAD!K1138</f>
        <v>2.9305197216666667</v>
      </c>
      <c r="E1138" s="1">
        <f>GAS_LOAD!L1138</f>
        <v>4.3957795824999994</v>
      </c>
      <c r="F1138" s="1">
        <f t="shared" si="33"/>
        <v>114.15525114155251</v>
      </c>
      <c r="G1138" s="1">
        <v>1398</v>
      </c>
      <c r="H1138" s="19">
        <v>0</v>
      </c>
      <c r="I1138" s="1">
        <f>WIND!B1138</f>
        <v>898.828125</v>
      </c>
      <c r="J1138" s="1">
        <f>WIND!C1138</f>
        <v>76.171875</v>
      </c>
      <c r="K1138" s="19">
        <v>0</v>
      </c>
      <c r="L1138" s="21">
        <v>0</v>
      </c>
      <c r="M1138" s="5">
        <v>602</v>
      </c>
      <c r="N1138" s="5">
        <v>0</v>
      </c>
      <c r="O1138" s="22">
        <v>0</v>
      </c>
      <c r="P1138" s="1">
        <v>330</v>
      </c>
      <c r="Q1138" s="22">
        <v>0</v>
      </c>
      <c r="R1138" s="22">
        <v>0</v>
      </c>
      <c r="S1138" s="20">
        <v>0</v>
      </c>
    </row>
    <row r="1139" spans="1:19" ht="15" customHeight="1" x14ac:dyDescent="0.35">
      <c r="A1139" s="2">
        <f t="shared" si="34"/>
        <v>46254</v>
      </c>
      <c r="B1139" s="3">
        <v>26.374999999999901</v>
      </c>
      <c r="C1139" s="1">
        <v>8644</v>
      </c>
      <c r="D1139" s="1">
        <f>GAS_LOAD!K1139</f>
        <v>2.9305197216666667</v>
      </c>
      <c r="E1139" s="1">
        <f>GAS_LOAD!L1139</f>
        <v>4.3957795824999994</v>
      </c>
      <c r="F1139" s="1">
        <f t="shared" si="33"/>
        <v>114.15525114155251</v>
      </c>
      <c r="G1139" s="1">
        <v>3318</v>
      </c>
      <c r="H1139" s="19">
        <v>0</v>
      </c>
      <c r="I1139" s="1">
        <f>WIND!B1139</f>
        <v>1002.078125</v>
      </c>
      <c r="J1139" s="1">
        <f>WIND!C1139</f>
        <v>84.921875</v>
      </c>
      <c r="K1139" s="19">
        <v>0</v>
      </c>
      <c r="L1139" s="21">
        <v>0</v>
      </c>
      <c r="M1139" s="5">
        <v>602</v>
      </c>
      <c r="N1139" s="5">
        <v>0</v>
      </c>
      <c r="O1139" s="22">
        <v>0</v>
      </c>
      <c r="P1139" s="1">
        <v>328</v>
      </c>
      <c r="Q1139" s="22">
        <v>0</v>
      </c>
      <c r="R1139" s="22">
        <v>0</v>
      </c>
      <c r="S1139" s="20">
        <v>0</v>
      </c>
    </row>
    <row r="1140" spans="1:19" ht="15" customHeight="1" x14ac:dyDescent="0.35">
      <c r="A1140" s="2">
        <f t="shared" si="34"/>
        <v>46254</v>
      </c>
      <c r="B1140" s="3">
        <v>26.4166666666666</v>
      </c>
      <c r="C1140" s="1">
        <v>8981</v>
      </c>
      <c r="D1140" s="1">
        <f>GAS_LOAD!K1140</f>
        <v>2.9305197216666667</v>
      </c>
      <c r="E1140" s="1">
        <f>GAS_LOAD!L1140</f>
        <v>4.3957795824999994</v>
      </c>
      <c r="F1140" s="1">
        <f t="shared" si="33"/>
        <v>114.15525114155251</v>
      </c>
      <c r="G1140" s="1">
        <v>5037</v>
      </c>
      <c r="H1140" s="19">
        <v>0</v>
      </c>
      <c r="I1140" s="1">
        <f>WIND!B1140</f>
        <v>1121.921875</v>
      </c>
      <c r="J1140" s="1">
        <f>WIND!C1140</f>
        <v>95.078125</v>
      </c>
      <c r="K1140" s="19">
        <v>0</v>
      </c>
      <c r="L1140" s="21">
        <v>0</v>
      </c>
      <c r="M1140" s="5">
        <v>602</v>
      </c>
      <c r="N1140" s="5">
        <v>0</v>
      </c>
      <c r="O1140" s="22">
        <v>0</v>
      </c>
      <c r="P1140" s="1">
        <v>326</v>
      </c>
      <c r="Q1140" s="22">
        <v>0</v>
      </c>
      <c r="R1140" s="22">
        <v>0</v>
      </c>
      <c r="S1140" s="20">
        <v>0</v>
      </c>
    </row>
    <row r="1141" spans="1:19" ht="15" customHeight="1" x14ac:dyDescent="0.35">
      <c r="A1141" s="2">
        <f t="shared" si="34"/>
        <v>46254</v>
      </c>
      <c r="B1141" s="3">
        <v>26.4583333333333</v>
      </c>
      <c r="C1141" s="1">
        <v>9231</v>
      </c>
      <c r="D1141" s="1">
        <f>GAS_LOAD!K1141</f>
        <v>2.9305197216666667</v>
      </c>
      <c r="E1141" s="1">
        <f>GAS_LOAD!L1141</f>
        <v>4.3957795824999994</v>
      </c>
      <c r="F1141" s="1">
        <f t="shared" si="33"/>
        <v>114.15525114155251</v>
      </c>
      <c r="G1141" s="1">
        <v>6366</v>
      </c>
      <c r="H1141" s="19">
        <v>0</v>
      </c>
      <c r="I1141" s="1">
        <f>WIND!B1141</f>
        <v>1195.671875</v>
      </c>
      <c r="J1141" s="1">
        <f>WIND!C1141</f>
        <v>101.328125</v>
      </c>
      <c r="K1141" s="19">
        <v>0</v>
      </c>
      <c r="L1141" s="21">
        <v>0</v>
      </c>
      <c r="M1141" s="5">
        <v>602</v>
      </c>
      <c r="N1141" s="5">
        <v>82</v>
      </c>
      <c r="O1141" s="22">
        <v>0</v>
      </c>
      <c r="P1141" s="1">
        <v>326</v>
      </c>
      <c r="Q1141" s="22">
        <v>0</v>
      </c>
      <c r="R1141" s="22">
        <v>0</v>
      </c>
      <c r="S1141" s="20">
        <v>0</v>
      </c>
    </row>
    <row r="1142" spans="1:19" ht="15" customHeight="1" x14ac:dyDescent="0.35">
      <c r="A1142" s="2">
        <f t="shared" si="34"/>
        <v>46254</v>
      </c>
      <c r="B1142" s="3">
        <v>26.499999999999901</v>
      </c>
      <c r="C1142" s="1">
        <v>9447</v>
      </c>
      <c r="D1142" s="1">
        <f>GAS_LOAD!K1142</f>
        <v>2.9305197216666667</v>
      </c>
      <c r="E1142" s="1">
        <f>GAS_LOAD!L1142</f>
        <v>4.3957795824999994</v>
      </c>
      <c r="F1142" s="1">
        <f t="shared" si="33"/>
        <v>114.15525114155251</v>
      </c>
      <c r="G1142" s="1">
        <v>7263</v>
      </c>
      <c r="H1142" s="19">
        <v>0</v>
      </c>
      <c r="I1142" s="1">
        <f>WIND!B1142</f>
        <v>1241.765625</v>
      </c>
      <c r="J1142" s="1">
        <f>WIND!C1142</f>
        <v>105.234375</v>
      </c>
      <c r="K1142" s="19">
        <v>0</v>
      </c>
      <c r="L1142" s="21">
        <v>0</v>
      </c>
      <c r="M1142" s="5">
        <v>602</v>
      </c>
      <c r="N1142" s="5">
        <v>0</v>
      </c>
      <c r="O1142" s="22">
        <v>0</v>
      </c>
      <c r="P1142" s="1">
        <v>324</v>
      </c>
      <c r="Q1142" s="22">
        <v>0</v>
      </c>
      <c r="R1142" s="22">
        <v>0</v>
      </c>
      <c r="S1142" s="20">
        <v>0</v>
      </c>
    </row>
    <row r="1143" spans="1:19" ht="15" customHeight="1" x14ac:dyDescent="0.35">
      <c r="A1143" s="2">
        <f t="shared" si="34"/>
        <v>46254</v>
      </c>
      <c r="B1143" s="3">
        <v>26.5416666666666</v>
      </c>
      <c r="C1143" s="1">
        <v>9293</v>
      </c>
      <c r="D1143" s="1">
        <f>GAS_LOAD!K1143</f>
        <v>2.9305197216666667</v>
      </c>
      <c r="E1143" s="1">
        <f>GAS_LOAD!L1143</f>
        <v>4.3957795824999994</v>
      </c>
      <c r="F1143" s="1">
        <f t="shared" si="33"/>
        <v>114.15525114155251</v>
      </c>
      <c r="G1143" s="1">
        <v>7767</v>
      </c>
      <c r="H1143" s="19">
        <v>0</v>
      </c>
      <c r="I1143" s="1">
        <f>WIND!B1143</f>
        <v>1262.96875</v>
      </c>
      <c r="J1143" s="1">
        <f>WIND!C1143</f>
        <v>107.03125</v>
      </c>
      <c r="K1143" s="19">
        <v>0</v>
      </c>
      <c r="L1143" s="21">
        <v>0</v>
      </c>
      <c r="M1143" s="5">
        <v>602</v>
      </c>
      <c r="N1143" s="5">
        <v>0</v>
      </c>
      <c r="O1143" s="22">
        <v>0</v>
      </c>
      <c r="P1143" s="1">
        <v>319</v>
      </c>
      <c r="Q1143" s="22">
        <v>0</v>
      </c>
      <c r="R1143" s="22">
        <v>0</v>
      </c>
      <c r="S1143" s="20">
        <v>0</v>
      </c>
    </row>
    <row r="1144" spans="1:19" ht="15" customHeight="1" x14ac:dyDescent="0.35">
      <c r="A1144" s="2">
        <f t="shared" si="34"/>
        <v>46254</v>
      </c>
      <c r="B1144" s="3">
        <v>26.5833333333333</v>
      </c>
      <c r="C1144" s="1">
        <v>9314</v>
      </c>
      <c r="D1144" s="1">
        <f>GAS_LOAD!K1144</f>
        <v>2.9305197216666667</v>
      </c>
      <c r="E1144" s="1">
        <f>GAS_LOAD!L1144</f>
        <v>4.3957795824999994</v>
      </c>
      <c r="F1144" s="1">
        <f t="shared" si="33"/>
        <v>114.15525114155251</v>
      </c>
      <c r="G1144" s="1">
        <v>7800</v>
      </c>
      <c r="H1144" s="19">
        <v>0</v>
      </c>
      <c r="I1144" s="1">
        <f>WIND!B1144</f>
        <v>1246.375</v>
      </c>
      <c r="J1144" s="1">
        <f>WIND!C1144</f>
        <v>105.625</v>
      </c>
      <c r="K1144" s="19">
        <v>0</v>
      </c>
      <c r="L1144" s="21">
        <v>0</v>
      </c>
      <c r="M1144" s="5">
        <v>602</v>
      </c>
      <c r="N1144" s="5">
        <v>0</v>
      </c>
      <c r="O1144" s="22">
        <v>0</v>
      </c>
      <c r="P1144" s="1">
        <v>315</v>
      </c>
      <c r="Q1144" s="22">
        <v>0</v>
      </c>
      <c r="R1144" s="22">
        <v>0</v>
      </c>
      <c r="S1144" s="20">
        <v>0</v>
      </c>
    </row>
    <row r="1145" spans="1:19" ht="15" customHeight="1" x14ac:dyDescent="0.35">
      <c r="A1145" s="2">
        <f t="shared" si="34"/>
        <v>46254</v>
      </c>
      <c r="B1145" s="3">
        <v>26.624999999999901</v>
      </c>
      <c r="C1145" s="1">
        <v>9104</v>
      </c>
      <c r="D1145" s="1">
        <f>GAS_LOAD!K1145</f>
        <v>2.9305197216666667</v>
      </c>
      <c r="E1145" s="1">
        <f>GAS_LOAD!L1145</f>
        <v>4.3957795824999994</v>
      </c>
      <c r="F1145" s="1">
        <f t="shared" si="33"/>
        <v>114.15525114155251</v>
      </c>
      <c r="G1145" s="1">
        <v>7350</v>
      </c>
      <c r="H1145" s="19">
        <v>0</v>
      </c>
      <c r="I1145" s="1">
        <f>WIND!B1145</f>
        <v>1251.90625</v>
      </c>
      <c r="J1145" s="1">
        <f>WIND!C1145</f>
        <v>106.09375</v>
      </c>
      <c r="K1145" s="19">
        <v>0</v>
      </c>
      <c r="L1145" s="21">
        <v>0</v>
      </c>
      <c r="M1145" s="5">
        <v>602</v>
      </c>
      <c r="N1145" s="5">
        <v>0</v>
      </c>
      <c r="O1145" s="22">
        <v>0</v>
      </c>
      <c r="P1145" s="1">
        <v>319</v>
      </c>
      <c r="Q1145" s="22">
        <v>0</v>
      </c>
      <c r="R1145" s="22">
        <v>0</v>
      </c>
      <c r="S1145" s="20">
        <v>0</v>
      </c>
    </row>
    <row r="1146" spans="1:19" ht="15" customHeight="1" x14ac:dyDescent="0.35">
      <c r="A1146" s="2">
        <f t="shared" si="34"/>
        <v>46254</v>
      </c>
      <c r="B1146" s="3">
        <v>26.6666666666666</v>
      </c>
      <c r="C1146" s="1">
        <v>8939</v>
      </c>
      <c r="D1146" s="1">
        <f>GAS_LOAD!K1146</f>
        <v>2.9305197216666667</v>
      </c>
      <c r="E1146" s="1">
        <f>GAS_LOAD!L1146</f>
        <v>4.3957795824999994</v>
      </c>
      <c r="F1146" s="1">
        <f t="shared" si="33"/>
        <v>114.15525114155251</v>
      </c>
      <c r="G1146" s="1">
        <v>6456</v>
      </c>
      <c r="H1146" s="19">
        <v>0</v>
      </c>
      <c r="I1146" s="1">
        <f>WIND!B1146</f>
        <v>1350.546875</v>
      </c>
      <c r="J1146" s="1">
        <f>WIND!C1146</f>
        <v>114.453125</v>
      </c>
      <c r="K1146" s="19">
        <v>0</v>
      </c>
      <c r="L1146" s="21">
        <v>0</v>
      </c>
      <c r="M1146" s="5">
        <v>602</v>
      </c>
      <c r="N1146" s="5">
        <v>0</v>
      </c>
      <c r="O1146" s="22">
        <v>0</v>
      </c>
      <c r="P1146" s="1">
        <v>315</v>
      </c>
      <c r="Q1146" s="22">
        <v>0</v>
      </c>
      <c r="R1146" s="22">
        <v>0</v>
      </c>
      <c r="S1146" s="20">
        <v>0</v>
      </c>
    </row>
    <row r="1147" spans="1:19" ht="15" customHeight="1" x14ac:dyDescent="0.35">
      <c r="A1147" s="2">
        <f t="shared" si="34"/>
        <v>46254</v>
      </c>
      <c r="B1147" s="3">
        <v>26.7083333333333</v>
      </c>
      <c r="C1147" s="1">
        <v>8847</v>
      </c>
      <c r="D1147" s="1">
        <f>GAS_LOAD!K1147</f>
        <v>2.9305197216666667</v>
      </c>
      <c r="E1147" s="1">
        <f>GAS_LOAD!L1147</f>
        <v>4.3957795824999994</v>
      </c>
      <c r="F1147" s="1">
        <f t="shared" si="33"/>
        <v>114.15525114155251</v>
      </c>
      <c r="G1147" s="1">
        <v>5154</v>
      </c>
      <c r="H1147" s="19">
        <v>0</v>
      </c>
      <c r="I1147" s="1">
        <f>WIND!B1147</f>
        <v>1471.3125</v>
      </c>
      <c r="J1147" s="1">
        <f>WIND!C1147</f>
        <v>124.6875</v>
      </c>
      <c r="K1147" s="19">
        <v>0</v>
      </c>
      <c r="L1147" s="21">
        <v>0</v>
      </c>
      <c r="M1147" s="5">
        <v>602</v>
      </c>
      <c r="N1147" s="5">
        <v>0</v>
      </c>
      <c r="O1147" s="22">
        <v>0</v>
      </c>
      <c r="P1147" s="1">
        <v>310</v>
      </c>
      <c r="Q1147" s="22">
        <v>0</v>
      </c>
      <c r="R1147" s="22">
        <v>0</v>
      </c>
      <c r="S1147" s="20">
        <v>0</v>
      </c>
    </row>
    <row r="1148" spans="1:19" ht="15" customHeight="1" x14ac:dyDescent="0.35">
      <c r="A1148" s="2">
        <f t="shared" si="34"/>
        <v>46254</v>
      </c>
      <c r="B1148" s="3">
        <v>26.749999999999901</v>
      </c>
      <c r="C1148" s="1">
        <v>8845</v>
      </c>
      <c r="D1148" s="1">
        <f>GAS_LOAD!K1148</f>
        <v>2.9305197216666667</v>
      </c>
      <c r="E1148" s="1">
        <f>GAS_LOAD!L1148</f>
        <v>4.3957795824999994</v>
      </c>
      <c r="F1148" s="1">
        <f t="shared" si="33"/>
        <v>114.15525114155251</v>
      </c>
      <c r="G1148" s="1">
        <v>3273</v>
      </c>
      <c r="H1148" s="19">
        <v>0</v>
      </c>
      <c r="I1148" s="1">
        <f>WIND!B1148</f>
        <v>1361.609375</v>
      </c>
      <c r="J1148" s="1">
        <f>WIND!C1148</f>
        <v>115.390625</v>
      </c>
      <c r="K1148" s="19">
        <v>0</v>
      </c>
      <c r="L1148" s="21">
        <v>0</v>
      </c>
      <c r="M1148" s="5">
        <v>602</v>
      </c>
      <c r="N1148" s="5">
        <v>488</v>
      </c>
      <c r="O1148" s="22">
        <v>0</v>
      </c>
      <c r="P1148" s="1">
        <v>305</v>
      </c>
      <c r="Q1148" s="22">
        <v>0</v>
      </c>
      <c r="R1148" s="22">
        <v>0</v>
      </c>
      <c r="S1148" s="20">
        <v>0</v>
      </c>
    </row>
    <row r="1149" spans="1:19" ht="15" customHeight="1" x14ac:dyDescent="0.35">
      <c r="A1149" s="2">
        <f t="shared" si="34"/>
        <v>46254</v>
      </c>
      <c r="B1149" s="3">
        <v>26.7916666666666</v>
      </c>
      <c r="C1149" s="1">
        <v>8659</v>
      </c>
      <c r="D1149" s="1">
        <f>GAS_LOAD!K1149</f>
        <v>2.9305197216666667</v>
      </c>
      <c r="E1149" s="1">
        <f>GAS_LOAD!L1149</f>
        <v>4.3957795824999994</v>
      </c>
      <c r="F1149" s="1">
        <f t="shared" si="33"/>
        <v>114.15525114155251</v>
      </c>
      <c r="G1149" s="1">
        <v>1377</v>
      </c>
      <c r="H1149" s="19">
        <v>0</v>
      </c>
      <c r="I1149" s="1">
        <f>WIND!B1149</f>
        <v>1223.328125</v>
      </c>
      <c r="J1149" s="1">
        <f>WIND!C1149</f>
        <v>103.671875</v>
      </c>
      <c r="K1149" s="19">
        <v>0</v>
      </c>
      <c r="L1149" s="21">
        <v>0</v>
      </c>
      <c r="M1149" s="5">
        <v>602</v>
      </c>
      <c r="N1149" s="5">
        <v>823</v>
      </c>
      <c r="O1149" s="22">
        <v>0</v>
      </c>
      <c r="P1149" s="1">
        <v>289</v>
      </c>
      <c r="Q1149" s="22">
        <v>0</v>
      </c>
      <c r="R1149" s="22">
        <v>0</v>
      </c>
      <c r="S1149" s="20">
        <v>0</v>
      </c>
    </row>
    <row r="1150" spans="1:19" ht="15" customHeight="1" x14ac:dyDescent="0.35">
      <c r="A1150" s="2">
        <f t="shared" si="34"/>
        <v>46254</v>
      </c>
      <c r="B1150" s="3">
        <v>26.8333333333333</v>
      </c>
      <c r="C1150" s="1">
        <v>8139</v>
      </c>
      <c r="D1150" s="1">
        <f>GAS_LOAD!K1150</f>
        <v>2.9305197216666667</v>
      </c>
      <c r="E1150" s="1">
        <f>GAS_LOAD!L1150</f>
        <v>4.3957795824999994</v>
      </c>
      <c r="F1150" s="1">
        <f t="shared" si="33"/>
        <v>114.15525114155251</v>
      </c>
      <c r="G1150" s="1">
        <v>279</v>
      </c>
      <c r="H1150" s="19">
        <v>0</v>
      </c>
      <c r="I1150" s="1">
        <f>WIND!B1150</f>
        <v>1196.59375</v>
      </c>
      <c r="J1150" s="1">
        <f>WIND!C1150</f>
        <v>101.40625</v>
      </c>
      <c r="K1150" s="19">
        <v>0</v>
      </c>
      <c r="L1150" s="21">
        <v>0</v>
      </c>
      <c r="M1150" s="5">
        <v>602</v>
      </c>
      <c r="N1150" s="5">
        <v>823</v>
      </c>
      <c r="O1150" s="22">
        <v>0</v>
      </c>
      <c r="P1150" s="1">
        <v>277</v>
      </c>
      <c r="Q1150" s="22">
        <v>0</v>
      </c>
      <c r="R1150" s="22">
        <v>0</v>
      </c>
      <c r="S1150" s="20">
        <v>0</v>
      </c>
    </row>
    <row r="1151" spans="1:19" ht="15" customHeight="1" x14ac:dyDescent="0.35">
      <c r="A1151" s="2">
        <f t="shared" si="34"/>
        <v>46254</v>
      </c>
      <c r="B1151" s="3">
        <v>26.874999999999901</v>
      </c>
      <c r="C1151" s="1">
        <v>8106</v>
      </c>
      <c r="D1151" s="1">
        <f>GAS_LOAD!K1151</f>
        <v>2.9305197216666667</v>
      </c>
      <c r="E1151" s="1">
        <f>GAS_LOAD!L1151</f>
        <v>4.3957795824999994</v>
      </c>
      <c r="F1151" s="1">
        <f t="shared" si="33"/>
        <v>114.15525114155251</v>
      </c>
      <c r="G1151" s="1">
        <v>18</v>
      </c>
      <c r="H1151" s="19">
        <v>0</v>
      </c>
      <c r="I1151" s="1">
        <f>WIND!B1151</f>
        <v>1104.40625</v>
      </c>
      <c r="J1151" s="1">
        <f>WIND!C1151</f>
        <v>93.59375</v>
      </c>
      <c r="K1151" s="19">
        <v>0</v>
      </c>
      <c r="L1151" s="21">
        <v>0</v>
      </c>
      <c r="M1151" s="5">
        <v>602</v>
      </c>
      <c r="N1151" s="5">
        <v>823</v>
      </c>
      <c r="O1151" s="22">
        <v>0</v>
      </c>
      <c r="P1151" s="1">
        <v>263</v>
      </c>
      <c r="Q1151" s="22">
        <v>0</v>
      </c>
      <c r="R1151" s="22">
        <v>0</v>
      </c>
      <c r="S1151" s="20">
        <v>0</v>
      </c>
    </row>
    <row r="1152" spans="1:19" ht="15" customHeight="1" x14ac:dyDescent="0.35">
      <c r="A1152" s="2">
        <f t="shared" si="34"/>
        <v>46254</v>
      </c>
      <c r="B1152" s="3">
        <v>26.9166666666666</v>
      </c>
      <c r="C1152" s="1">
        <v>8364</v>
      </c>
      <c r="D1152" s="1">
        <f>GAS_LOAD!K1152</f>
        <v>2.9305197216666667</v>
      </c>
      <c r="E1152" s="1">
        <f>GAS_LOAD!L1152</f>
        <v>4.3957795824999994</v>
      </c>
      <c r="F1152" s="1">
        <f t="shared" si="33"/>
        <v>114.15525114155251</v>
      </c>
      <c r="G1152" s="1">
        <v>0</v>
      </c>
      <c r="H1152" s="19">
        <v>0</v>
      </c>
      <c r="I1152" s="1">
        <f>WIND!B1152</f>
        <v>1034.34375</v>
      </c>
      <c r="J1152" s="1">
        <f>WIND!C1152</f>
        <v>87.65625</v>
      </c>
      <c r="K1152" s="19">
        <v>0</v>
      </c>
      <c r="L1152" s="21">
        <v>0</v>
      </c>
      <c r="M1152" s="5">
        <v>602</v>
      </c>
      <c r="N1152" s="5">
        <v>823</v>
      </c>
      <c r="O1152" s="22">
        <v>0</v>
      </c>
      <c r="P1152" s="1">
        <v>256</v>
      </c>
      <c r="Q1152" s="22">
        <v>0</v>
      </c>
      <c r="R1152" s="22">
        <v>0</v>
      </c>
      <c r="S1152" s="20">
        <v>0</v>
      </c>
    </row>
    <row r="1153" spans="1:19" ht="15" customHeight="1" x14ac:dyDescent="0.35">
      <c r="A1153" s="2">
        <f t="shared" si="34"/>
        <v>46254</v>
      </c>
      <c r="B1153" s="3">
        <v>26.9583333333333</v>
      </c>
      <c r="C1153" s="1">
        <v>8227</v>
      </c>
      <c r="D1153" s="1">
        <f>GAS_LOAD!K1153</f>
        <v>2.9305197216666667</v>
      </c>
      <c r="E1153" s="1">
        <f>GAS_LOAD!L1153</f>
        <v>4.3957795824999994</v>
      </c>
      <c r="F1153" s="1">
        <f t="shared" si="33"/>
        <v>114.15525114155251</v>
      </c>
      <c r="G1153" s="1">
        <v>0</v>
      </c>
      <c r="H1153" s="19">
        <v>0</v>
      </c>
      <c r="I1153" s="1">
        <f>WIND!B1153</f>
        <v>854.578125</v>
      </c>
      <c r="J1153" s="1">
        <f>WIND!C1153</f>
        <v>72.421875</v>
      </c>
      <c r="K1153" s="19">
        <v>0</v>
      </c>
      <c r="L1153" s="21">
        <v>0</v>
      </c>
      <c r="M1153" s="5">
        <v>602</v>
      </c>
      <c r="N1153" s="5">
        <v>0</v>
      </c>
      <c r="O1153" s="22">
        <v>0</v>
      </c>
      <c r="P1153" s="1">
        <v>247</v>
      </c>
      <c r="Q1153" s="22">
        <v>0</v>
      </c>
      <c r="R1153" s="22">
        <v>0</v>
      </c>
      <c r="S1153" s="20">
        <v>0</v>
      </c>
    </row>
    <row r="1154" spans="1:19" ht="15" customHeight="1" x14ac:dyDescent="0.35">
      <c r="A1154" s="2">
        <f t="shared" si="34"/>
        <v>46255</v>
      </c>
      <c r="B1154" s="3">
        <v>26.999999999999901</v>
      </c>
      <c r="C1154" s="1">
        <v>7635</v>
      </c>
      <c r="D1154" s="1">
        <f>GAS_LOAD!K1154</f>
        <v>2.9512945816666671</v>
      </c>
      <c r="E1154" s="1">
        <f>GAS_LOAD!L1154</f>
        <v>4.4269418724999996</v>
      </c>
      <c r="F1154" s="1">
        <f t="shared" si="33"/>
        <v>114.15525114155251</v>
      </c>
      <c r="G1154" s="1">
        <v>0</v>
      </c>
      <c r="H1154" s="19">
        <v>0</v>
      </c>
      <c r="I1154" s="1">
        <f>WIND!B1154</f>
        <v>938.46875</v>
      </c>
      <c r="J1154" s="1">
        <f>WIND!C1154</f>
        <v>79.53125</v>
      </c>
      <c r="K1154" s="19">
        <v>0</v>
      </c>
      <c r="L1154" s="21">
        <v>0</v>
      </c>
      <c r="M1154" s="5">
        <v>602</v>
      </c>
      <c r="N1154" s="5">
        <v>809</v>
      </c>
      <c r="O1154" s="22">
        <v>0</v>
      </c>
      <c r="P1154" s="1">
        <v>244</v>
      </c>
      <c r="Q1154" s="22">
        <v>0</v>
      </c>
      <c r="R1154" s="22">
        <v>0</v>
      </c>
      <c r="S1154" s="20">
        <v>0</v>
      </c>
    </row>
    <row r="1155" spans="1:19" ht="15" customHeight="1" x14ac:dyDescent="0.35">
      <c r="A1155" s="2">
        <f t="shared" si="34"/>
        <v>46255</v>
      </c>
      <c r="B1155" s="3">
        <v>27.0416666666666</v>
      </c>
      <c r="C1155" s="1">
        <v>7294</v>
      </c>
      <c r="D1155" s="1">
        <f>GAS_LOAD!K1155</f>
        <v>2.9512945816666671</v>
      </c>
      <c r="E1155" s="1">
        <f>GAS_LOAD!L1155</f>
        <v>4.4269418724999996</v>
      </c>
      <c r="F1155" s="1">
        <f t="shared" ref="F1155:F1218" si="35">1000000/365/24</f>
        <v>114.15525114155251</v>
      </c>
      <c r="G1155" s="1">
        <v>0</v>
      </c>
      <c r="H1155" s="19">
        <v>0</v>
      </c>
      <c r="I1155" s="1">
        <f>WIND!B1155</f>
        <v>943.078125</v>
      </c>
      <c r="J1155" s="1">
        <f>WIND!C1155</f>
        <v>79.921875</v>
      </c>
      <c r="K1155" s="19">
        <v>0</v>
      </c>
      <c r="L1155" s="21">
        <v>0</v>
      </c>
      <c r="M1155" s="5">
        <v>602</v>
      </c>
      <c r="N1155" s="5">
        <v>467</v>
      </c>
      <c r="O1155" s="22">
        <v>0</v>
      </c>
      <c r="P1155" s="1">
        <v>240</v>
      </c>
      <c r="Q1155" s="22">
        <v>0</v>
      </c>
      <c r="R1155" s="22">
        <v>0</v>
      </c>
      <c r="S1155" s="20">
        <v>0</v>
      </c>
    </row>
    <row r="1156" spans="1:19" ht="15" customHeight="1" x14ac:dyDescent="0.35">
      <c r="A1156" s="2">
        <f t="shared" si="34"/>
        <v>46255</v>
      </c>
      <c r="B1156" s="3">
        <v>27.0833333333333</v>
      </c>
      <c r="C1156" s="1">
        <v>6942</v>
      </c>
      <c r="D1156" s="1">
        <f>GAS_LOAD!K1156</f>
        <v>2.9512945816666671</v>
      </c>
      <c r="E1156" s="1">
        <f>GAS_LOAD!L1156</f>
        <v>4.4269418724999996</v>
      </c>
      <c r="F1156" s="1">
        <f t="shared" si="35"/>
        <v>114.15525114155251</v>
      </c>
      <c r="G1156" s="1">
        <v>0</v>
      </c>
      <c r="H1156" s="19">
        <v>0</v>
      </c>
      <c r="I1156" s="1">
        <f>WIND!B1156</f>
        <v>821.390625</v>
      </c>
      <c r="J1156" s="1">
        <f>WIND!C1156</f>
        <v>69.609375</v>
      </c>
      <c r="K1156" s="19">
        <v>0</v>
      </c>
      <c r="L1156" s="21">
        <v>0</v>
      </c>
      <c r="M1156" s="5">
        <v>602</v>
      </c>
      <c r="N1156" s="5">
        <v>0</v>
      </c>
      <c r="O1156" s="22">
        <v>0</v>
      </c>
      <c r="P1156" s="1">
        <v>240</v>
      </c>
      <c r="Q1156" s="22">
        <v>0</v>
      </c>
      <c r="R1156" s="22">
        <v>0</v>
      </c>
      <c r="S1156" s="20">
        <v>0</v>
      </c>
    </row>
    <row r="1157" spans="1:19" ht="15" customHeight="1" x14ac:dyDescent="0.35">
      <c r="A1157" s="2">
        <f t="shared" si="34"/>
        <v>46255</v>
      </c>
      <c r="B1157" s="3">
        <v>27.124999999999901</v>
      </c>
      <c r="C1157" s="1">
        <v>6622</v>
      </c>
      <c r="D1157" s="1">
        <f>GAS_LOAD!K1157</f>
        <v>2.9512945816666671</v>
      </c>
      <c r="E1157" s="1">
        <f>GAS_LOAD!L1157</f>
        <v>4.4269418724999996</v>
      </c>
      <c r="F1157" s="1">
        <f t="shared" si="35"/>
        <v>114.15525114155251</v>
      </c>
      <c r="G1157" s="1">
        <v>0</v>
      </c>
      <c r="H1157" s="19">
        <v>0</v>
      </c>
      <c r="I1157" s="1">
        <f>WIND!B1157</f>
        <v>651.765625</v>
      </c>
      <c r="J1157" s="1">
        <f>WIND!C1157</f>
        <v>55.234375</v>
      </c>
      <c r="K1157" s="19">
        <v>0</v>
      </c>
      <c r="L1157" s="21">
        <v>0</v>
      </c>
      <c r="M1157" s="5">
        <v>602</v>
      </c>
      <c r="N1157" s="5">
        <v>0</v>
      </c>
      <c r="O1157" s="22">
        <v>0</v>
      </c>
      <c r="P1157" s="1">
        <v>242</v>
      </c>
      <c r="Q1157" s="22">
        <v>0</v>
      </c>
      <c r="R1157" s="22">
        <v>0</v>
      </c>
      <c r="S1157" s="20">
        <v>0</v>
      </c>
    </row>
    <row r="1158" spans="1:19" ht="15" customHeight="1" x14ac:dyDescent="0.35">
      <c r="A1158" s="2">
        <f t="shared" si="34"/>
        <v>46255</v>
      </c>
      <c r="B1158" s="3">
        <v>27.1666666666666</v>
      </c>
      <c r="C1158" s="1">
        <v>6550</v>
      </c>
      <c r="D1158" s="1">
        <f>GAS_LOAD!K1158</f>
        <v>2.9512945816666671</v>
      </c>
      <c r="E1158" s="1">
        <f>GAS_LOAD!L1158</f>
        <v>4.4269418724999996</v>
      </c>
      <c r="F1158" s="1">
        <f t="shared" si="35"/>
        <v>114.15525114155251</v>
      </c>
      <c r="G1158" s="1">
        <v>0</v>
      </c>
      <c r="H1158" s="19">
        <v>0</v>
      </c>
      <c r="I1158" s="1">
        <f>WIND!B1158</f>
        <v>623.1875</v>
      </c>
      <c r="J1158" s="1">
        <f>WIND!C1158</f>
        <v>52.8125</v>
      </c>
      <c r="K1158" s="19">
        <v>0</v>
      </c>
      <c r="L1158" s="21">
        <v>0</v>
      </c>
      <c r="M1158" s="5">
        <v>602</v>
      </c>
      <c r="N1158" s="5">
        <v>146</v>
      </c>
      <c r="O1158" s="22">
        <v>0</v>
      </c>
      <c r="P1158" s="1">
        <v>244</v>
      </c>
      <c r="Q1158" s="22">
        <v>0</v>
      </c>
      <c r="R1158" s="22">
        <v>0</v>
      </c>
      <c r="S1158" s="20">
        <v>0</v>
      </c>
    </row>
    <row r="1159" spans="1:19" ht="15" customHeight="1" x14ac:dyDescent="0.35">
      <c r="A1159" s="2">
        <f t="shared" si="34"/>
        <v>46255</v>
      </c>
      <c r="B1159" s="3">
        <v>27.2083333333333</v>
      </c>
      <c r="C1159" s="1">
        <v>6754</v>
      </c>
      <c r="D1159" s="1">
        <f>GAS_LOAD!K1159</f>
        <v>2.9512945816666671</v>
      </c>
      <c r="E1159" s="1">
        <f>GAS_LOAD!L1159</f>
        <v>4.4269418724999996</v>
      </c>
      <c r="F1159" s="1">
        <f t="shared" si="35"/>
        <v>114.15525114155251</v>
      </c>
      <c r="G1159" s="1">
        <v>0</v>
      </c>
      <c r="H1159" s="19">
        <v>0</v>
      </c>
      <c r="I1159" s="1">
        <f>WIND!B1159</f>
        <v>530.078125</v>
      </c>
      <c r="J1159" s="1">
        <f>WIND!C1159</f>
        <v>44.921875</v>
      </c>
      <c r="K1159" s="19">
        <v>0</v>
      </c>
      <c r="L1159" s="21">
        <v>0</v>
      </c>
      <c r="M1159" s="5">
        <v>602</v>
      </c>
      <c r="N1159" s="5">
        <v>437</v>
      </c>
      <c r="O1159" s="22">
        <v>0</v>
      </c>
      <c r="P1159" s="1">
        <v>258</v>
      </c>
      <c r="Q1159" s="22">
        <v>0</v>
      </c>
      <c r="R1159" s="22">
        <v>0</v>
      </c>
      <c r="S1159" s="20">
        <v>0</v>
      </c>
    </row>
    <row r="1160" spans="1:19" ht="15" customHeight="1" x14ac:dyDescent="0.35">
      <c r="A1160" s="2">
        <f t="shared" si="34"/>
        <v>46255</v>
      </c>
      <c r="B1160" s="3">
        <v>27.249999999999901</v>
      </c>
      <c r="C1160" s="1">
        <v>7088</v>
      </c>
      <c r="D1160" s="1">
        <f>GAS_LOAD!K1160</f>
        <v>2.9512945816666671</v>
      </c>
      <c r="E1160" s="1">
        <f>GAS_LOAD!L1160</f>
        <v>4.4269418724999996</v>
      </c>
      <c r="F1160" s="1">
        <f t="shared" si="35"/>
        <v>114.15525114155251</v>
      </c>
      <c r="G1160" s="1">
        <v>12</v>
      </c>
      <c r="H1160" s="19">
        <v>0</v>
      </c>
      <c r="I1160" s="1">
        <f>WIND!B1160</f>
        <v>475.6875</v>
      </c>
      <c r="J1160" s="1">
        <f>WIND!C1160</f>
        <v>40.3125</v>
      </c>
      <c r="K1160" s="19">
        <v>0</v>
      </c>
      <c r="L1160" s="21">
        <v>0</v>
      </c>
      <c r="M1160" s="5">
        <v>602</v>
      </c>
      <c r="N1160" s="5">
        <v>784</v>
      </c>
      <c r="O1160" s="22">
        <v>0</v>
      </c>
      <c r="P1160" s="1">
        <v>300</v>
      </c>
      <c r="Q1160" s="22">
        <v>0</v>
      </c>
      <c r="R1160" s="22">
        <v>0</v>
      </c>
      <c r="S1160" s="20">
        <v>0</v>
      </c>
    </row>
    <row r="1161" spans="1:19" ht="15" customHeight="1" x14ac:dyDescent="0.35">
      <c r="A1161" s="2">
        <f t="shared" si="34"/>
        <v>46255</v>
      </c>
      <c r="B1161" s="3">
        <v>27.2916666666666</v>
      </c>
      <c r="C1161" s="1">
        <v>7478</v>
      </c>
      <c r="D1161" s="1">
        <f>GAS_LOAD!K1161</f>
        <v>2.9512945816666671</v>
      </c>
      <c r="E1161" s="1">
        <f>GAS_LOAD!L1161</f>
        <v>4.4269418724999996</v>
      </c>
      <c r="F1161" s="1">
        <f t="shared" si="35"/>
        <v>114.15525114155251</v>
      </c>
      <c r="G1161" s="1">
        <v>363</v>
      </c>
      <c r="H1161" s="19">
        <v>0</v>
      </c>
      <c r="I1161" s="1">
        <f>WIND!B1161</f>
        <v>451.71875</v>
      </c>
      <c r="J1161" s="1">
        <f>WIND!C1161</f>
        <v>38.28125</v>
      </c>
      <c r="K1161" s="19">
        <v>0</v>
      </c>
      <c r="L1161" s="21">
        <v>0</v>
      </c>
      <c r="M1161" s="5">
        <v>602</v>
      </c>
      <c r="N1161" s="5">
        <v>978</v>
      </c>
      <c r="O1161" s="22">
        <v>0</v>
      </c>
      <c r="P1161" s="1">
        <v>325</v>
      </c>
      <c r="Q1161" s="22">
        <v>0</v>
      </c>
      <c r="R1161" s="22">
        <v>0</v>
      </c>
      <c r="S1161" s="20">
        <v>0</v>
      </c>
    </row>
    <row r="1162" spans="1:19" ht="15" customHeight="1" x14ac:dyDescent="0.35">
      <c r="A1162" s="2">
        <f t="shared" si="34"/>
        <v>46255</v>
      </c>
      <c r="B1162" s="3">
        <v>27.3333333333333</v>
      </c>
      <c r="C1162" s="1">
        <v>7929</v>
      </c>
      <c r="D1162" s="1">
        <f>GAS_LOAD!K1162</f>
        <v>2.9512945816666671</v>
      </c>
      <c r="E1162" s="1">
        <f>GAS_LOAD!L1162</f>
        <v>4.4269418724999996</v>
      </c>
      <c r="F1162" s="1">
        <f t="shared" si="35"/>
        <v>114.15525114155251</v>
      </c>
      <c r="G1162" s="1">
        <v>1590</v>
      </c>
      <c r="H1162" s="19">
        <v>0</v>
      </c>
      <c r="I1162" s="1">
        <f>WIND!B1162</f>
        <v>492.28125</v>
      </c>
      <c r="J1162" s="1">
        <f>WIND!C1162</f>
        <v>41.71875</v>
      </c>
      <c r="K1162" s="19">
        <v>0</v>
      </c>
      <c r="L1162" s="21">
        <v>0</v>
      </c>
      <c r="M1162" s="5">
        <v>602</v>
      </c>
      <c r="N1162" s="5">
        <v>800</v>
      </c>
      <c r="O1162" s="22">
        <v>0</v>
      </c>
      <c r="P1162" s="1">
        <v>331</v>
      </c>
      <c r="Q1162" s="22">
        <v>0</v>
      </c>
      <c r="R1162" s="22">
        <v>0</v>
      </c>
      <c r="S1162" s="20">
        <v>0</v>
      </c>
    </row>
    <row r="1163" spans="1:19" ht="15" customHeight="1" x14ac:dyDescent="0.35">
      <c r="A1163" s="2">
        <f t="shared" si="34"/>
        <v>46255</v>
      </c>
      <c r="B1163" s="3">
        <v>27.374999999999901</v>
      </c>
      <c r="C1163" s="1">
        <v>8362</v>
      </c>
      <c r="D1163" s="1">
        <f>GAS_LOAD!K1163</f>
        <v>2.9512945816666671</v>
      </c>
      <c r="E1163" s="1">
        <f>GAS_LOAD!L1163</f>
        <v>4.4269418724999996</v>
      </c>
      <c r="F1163" s="1">
        <f t="shared" si="35"/>
        <v>114.15525114155251</v>
      </c>
      <c r="G1163" s="1">
        <v>3492</v>
      </c>
      <c r="H1163" s="19">
        <v>0</v>
      </c>
      <c r="I1163" s="1">
        <f>WIND!B1163</f>
        <v>593.6875</v>
      </c>
      <c r="J1163" s="1">
        <f>WIND!C1163</f>
        <v>50.3125</v>
      </c>
      <c r="K1163" s="19">
        <v>0</v>
      </c>
      <c r="L1163" s="21">
        <v>0</v>
      </c>
      <c r="M1163" s="5">
        <v>602</v>
      </c>
      <c r="N1163" s="5">
        <v>661</v>
      </c>
      <c r="O1163" s="22">
        <v>0</v>
      </c>
      <c r="P1163" s="1">
        <v>329</v>
      </c>
      <c r="Q1163" s="22">
        <v>0</v>
      </c>
      <c r="R1163" s="22">
        <v>0</v>
      </c>
      <c r="S1163" s="20">
        <v>0</v>
      </c>
    </row>
    <row r="1164" spans="1:19" ht="15" customHeight="1" x14ac:dyDescent="0.35">
      <c r="A1164" s="2">
        <f t="shared" si="34"/>
        <v>46255</v>
      </c>
      <c r="B1164" s="3">
        <v>27.4166666666666</v>
      </c>
      <c r="C1164" s="1">
        <v>8663</v>
      </c>
      <c r="D1164" s="1">
        <f>GAS_LOAD!K1164</f>
        <v>2.9512945816666671</v>
      </c>
      <c r="E1164" s="1">
        <f>GAS_LOAD!L1164</f>
        <v>4.4269418724999996</v>
      </c>
      <c r="F1164" s="1">
        <f t="shared" si="35"/>
        <v>114.15525114155251</v>
      </c>
      <c r="G1164" s="1">
        <v>5415</v>
      </c>
      <c r="H1164" s="19">
        <v>0</v>
      </c>
      <c r="I1164" s="1">
        <f>WIND!B1164</f>
        <v>460.9375</v>
      </c>
      <c r="J1164" s="1">
        <f>WIND!C1164</f>
        <v>39.0625</v>
      </c>
      <c r="K1164" s="19">
        <v>0</v>
      </c>
      <c r="L1164" s="21">
        <v>0</v>
      </c>
      <c r="M1164" s="5">
        <v>602</v>
      </c>
      <c r="N1164" s="5">
        <v>468</v>
      </c>
      <c r="O1164" s="22">
        <v>0</v>
      </c>
      <c r="P1164" s="1">
        <v>326</v>
      </c>
      <c r="Q1164" s="22">
        <v>0</v>
      </c>
      <c r="R1164" s="22">
        <v>0</v>
      </c>
      <c r="S1164" s="20">
        <v>0</v>
      </c>
    </row>
    <row r="1165" spans="1:19" ht="15" customHeight="1" x14ac:dyDescent="0.35">
      <c r="A1165" s="2">
        <f t="shared" si="34"/>
        <v>46255</v>
      </c>
      <c r="B1165" s="3">
        <v>27.4583333333333</v>
      </c>
      <c r="C1165" s="1">
        <v>8986</v>
      </c>
      <c r="D1165" s="1">
        <f>GAS_LOAD!K1165</f>
        <v>2.9512945816666671</v>
      </c>
      <c r="E1165" s="1">
        <f>GAS_LOAD!L1165</f>
        <v>4.4269418724999996</v>
      </c>
      <c r="F1165" s="1">
        <f t="shared" si="35"/>
        <v>114.15525114155251</v>
      </c>
      <c r="G1165" s="1">
        <v>6732</v>
      </c>
      <c r="H1165" s="19">
        <v>0</v>
      </c>
      <c r="I1165" s="1">
        <f>WIND!B1165</f>
        <v>449.875</v>
      </c>
      <c r="J1165" s="1">
        <f>WIND!C1165</f>
        <v>38.125</v>
      </c>
      <c r="K1165" s="19">
        <v>0</v>
      </c>
      <c r="L1165" s="21">
        <v>0</v>
      </c>
      <c r="M1165" s="5">
        <v>602</v>
      </c>
      <c r="N1165" s="5">
        <v>364</v>
      </c>
      <c r="O1165" s="22">
        <v>0</v>
      </c>
      <c r="P1165" s="1">
        <v>326</v>
      </c>
      <c r="Q1165" s="22">
        <v>0</v>
      </c>
      <c r="R1165" s="22">
        <v>0</v>
      </c>
      <c r="S1165" s="20">
        <v>0</v>
      </c>
    </row>
    <row r="1166" spans="1:19" ht="15" customHeight="1" x14ac:dyDescent="0.35">
      <c r="A1166" s="2">
        <f t="shared" si="34"/>
        <v>46255</v>
      </c>
      <c r="B1166" s="3">
        <v>27.499999999999901</v>
      </c>
      <c r="C1166" s="1">
        <v>9342</v>
      </c>
      <c r="D1166" s="1">
        <f>GAS_LOAD!K1166</f>
        <v>2.9512945816666671</v>
      </c>
      <c r="E1166" s="1">
        <f>GAS_LOAD!L1166</f>
        <v>4.4269418724999996</v>
      </c>
      <c r="F1166" s="1">
        <f t="shared" si="35"/>
        <v>114.15525114155251</v>
      </c>
      <c r="G1166" s="1">
        <v>7704</v>
      </c>
      <c r="H1166" s="19">
        <v>0</v>
      </c>
      <c r="I1166" s="1">
        <f>WIND!B1166</f>
        <v>421.296875</v>
      </c>
      <c r="J1166" s="1">
        <f>WIND!C1166</f>
        <v>35.703125</v>
      </c>
      <c r="K1166" s="19">
        <v>0</v>
      </c>
      <c r="L1166" s="21">
        <v>0</v>
      </c>
      <c r="M1166" s="5">
        <v>602</v>
      </c>
      <c r="N1166" s="5">
        <v>428</v>
      </c>
      <c r="O1166" s="22">
        <v>0</v>
      </c>
      <c r="P1166" s="1">
        <v>325</v>
      </c>
      <c r="Q1166" s="22">
        <v>0</v>
      </c>
      <c r="R1166" s="22">
        <v>0</v>
      </c>
      <c r="S1166" s="20">
        <v>0</v>
      </c>
    </row>
    <row r="1167" spans="1:19" ht="15" customHeight="1" x14ac:dyDescent="0.35">
      <c r="A1167" s="2">
        <f t="shared" si="34"/>
        <v>46255</v>
      </c>
      <c r="B1167" s="3">
        <v>27.5416666666666</v>
      </c>
      <c r="C1167" s="1">
        <v>9192</v>
      </c>
      <c r="D1167" s="1">
        <f>GAS_LOAD!K1167</f>
        <v>2.9512945816666671</v>
      </c>
      <c r="E1167" s="1">
        <f>GAS_LOAD!L1167</f>
        <v>4.4269418724999996</v>
      </c>
      <c r="F1167" s="1">
        <f t="shared" si="35"/>
        <v>114.15525114155251</v>
      </c>
      <c r="G1167" s="1">
        <v>8154</v>
      </c>
      <c r="H1167" s="19">
        <v>0</v>
      </c>
      <c r="I1167" s="1">
        <f>WIND!B1167</f>
        <v>365.984375</v>
      </c>
      <c r="J1167" s="1">
        <f>WIND!C1167</f>
        <v>31.015625</v>
      </c>
      <c r="K1167" s="19">
        <v>0</v>
      </c>
      <c r="L1167" s="21">
        <v>0</v>
      </c>
      <c r="M1167" s="5">
        <v>602</v>
      </c>
      <c r="N1167" s="5">
        <v>0</v>
      </c>
      <c r="O1167" s="22">
        <v>0</v>
      </c>
      <c r="P1167" s="1">
        <v>320</v>
      </c>
      <c r="Q1167" s="22">
        <v>0</v>
      </c>
      <c r="R1167" s="22">
        <v>0</v>
      </c>
      <c r="S1167" s="20">
        <v>0</v>
      </c>
    </row>
    <row r="1168" spans="1:19" ht="15" customHeight="1" x14ac:dyDescent="0.35">
      <c r="A1168" s="2">
        <f t="shared" si="34"/>
        <v>46255</v>
      </c>
      <c r="B1168" s="3">
        <v>27.5833333333333</v>
      </c>
      <c r="C1168" s="1">
        <v>9209</v>
      </c>
      <c r="D1168" s="1">
        <f>GAS_LOAD!K1168</f>
        <v>2.9512945816666671</v>
      </c>
      <c r="E1168" s="1">
        <f>GAS_LOAD!L1168</f>
        <v>4.4269418724999996</v>
      </c>
      <c r="F1168" s="1">
        <f t="shared" si="35"/>
        <v>114.15525114155251</v>
      </c>
      <c r="G1168" s="1">
        <v>8070</v>
      </c>
      <c r="H1168" s="19">
        <v>0</v>
      </c>
      <c r="I1168" s="1">
        <f>WIND!B1168</f>
        <v>434.203125</v>
      </c>
      <c r="J1168" s="1">
        <f>WIND!C1168</f>
        <v>36.796875</v>
      </c>
      <c r="K1168" s="19">
        <v>0</v>
      </c>
      <c r="L1168" s="21">
        <v>0</v>
      </c>
      <c r="M1168" s="5">
        <v>602</v>
      </c>
      <c r="N1168" s="5">
        <v>168</v>
      </c>
      <c r="O1168" s="22">
        <v>0</v>
      </c>
      <c r="P1168" s="1">
        <v>316</v>
      </c>
      <c r="Q1168" s="22">
        <v>0</v>
      </c>
      <c r="R1168" s="22">
        <v>0</v>
      </c>
      <c r="S1168" s="20">
        <v>0</v>
      </c>
    </row>
    <row r="1169" spans="1:19" ht="15" customHeight="1" x14ac:dyDescent="0.35">
      <c r="A1169" s="2">
        <f t="shared" si="34"/>
        <v>46255</v>
      </c>
      <c r="B1169" s="3">
        <v>27.624999999999901</v>
      </c>
      <c r="C1169" s="1">
        <v>9153</v>
      </c>
      <c r="D1169" s="1">
        <f>GAS_LOAD!K1169</f>
        <v>2.9512945816666671</v>
      </c>
      <c r="E1169" s="1">
        <f>GAS_LOAD!L1169</f>
        <v>4.4269418724999996</v>
      </c>
      <c r="F1169" s="1">
        <f t="shared" si="35"/>
        <v>114.15525114155251</v>
      </c>
      <c r="G1169" s="1">
        <v>7587</v>
      </c>
      <c r="H1169" s="19">
        <v>0</v>
      </c>
      <c r="I1169" s="1">
        <f>WIND!B1169</f>
        <v>416.6875</v>
      </c>
      <c r="J1169" s="1">
        <f>WIND!C1169</f>
        <v>35.3125</v>
      </c>
      <c r="K1169" s="19">
        <v>0</v>
      </c>
      <c r="L1169" s="21">
        <v>0</v>
      </c>
      <c r="M1169" s="5">
        <v>602</v>
      </c>
      <c r="N1169" s="5">
        <v>0</v>
      </c>
      <c r="O1169" s="22">
        <v>0</v>
      </c>
      <c r="P1169" s="1">
        <v>320</v>
      </c>
      <c r="Q1169" s="22">
        <v>0</v>
      </c>
      <c r="R1169" s="22">
        <v>0</v>
      </c>
      <c r="S1169" s="20">
        <v>0</v>
      </c>
    </row>
    <row r="1170" spans="1:19" ht="15" customHeight="1" x14ac:dyDescent="0.35">
      <c r="A1170" s="2">
        <f t="shared" si="34"/>
        <v>46255</v>
      </c>
      <c r="B1170" s="3">
        <v>27.6666666666666</v>
      </c>
      <c r="C1170" s="1">
        <v>9043</v>
      </c>
      <c r="D1170" s="1">
        <f>GAS_LOAD!K1170</f>
        <v>2.9512945816666671</v>
      </c>
      <c r="E1170" s="1">
        <f>GAS_LOAD!L1170</f>
        <v>4.4269418724999996</v>
      </c>
      <c r="F1170" s="1">
        <f t="shared" si="35"/>
        <v>114.15525114155251</v>
      </c>
      <c r="G1170" s="1">
        <v>6537</v>
      </c>
      <c r="H1170" s="19">
        <v>0</v>
      </c>
      <c r="I1170" s="1">
        <f>WIND!B1170</f>
        <v>484.90625</v>
      </c>
      <c r="J1170" s="1">
        <f>WIND!C1170</f>
        <v>41.09375</v>
      </c>
      <c r="K1170" s="19">
        <v>0</v>
      </c>
      <c r="L1170" s="21">
        <v>0</v>
      </c>
      <c r="M1170" s="5">
        <v>602</v>
      </c>
      <c r="N1170" s="5">
        <v>459</v>
      </c>
      <c r="O1170" s="22">
        <v>0</v>
      </c>
      <c r="P1170" s="1">
        <v>315</v>
      </c>
      <c r="Q1170" s="22">
        <v>0</v>
      </c>
      <c r="R1170" s="22">
        <v>0</v>
      </c>
      <c r="S1170" s="20">
        <v>0</v>
      </c>
    </row>
    <row r="1171" spans="1:19" ht="15" customHeight="1" x14ac:dyDescent="0.35">
      <c r="A1171" s="2">
        <f t="shared" si="34"/>
        <v>46255</v>
      </c>
      <c r="B1171" s="3">
        <v>27.7083333333333</v>
      </c>
      <c r="C1171" s="1">
        <v>8985</v>
      </c>
      <c r="D1171" s="1">
        <f>GAS_LOAD!K1171</f>
        <v>2.9512945816666671</v>
      </c>
      <c r="E1171" s="1">
        <f>GAS_LOAD!L1171</f>
        <v>4.4269418724999996</v>
      </c>
      <c r="F1171" s="1">
        <f t="shared" si="35"/>
        <v>114.15525114155251</v>
      </c>
      <c r="G1171" s="1">
        <v>5226</v>
      </c>
      <c r="H1171" s="19">
        <v>0</v>
      </c>
      <c r="I1171" s="1">
        <f>WIND!B1171</f>
        <v>472</v>
      </c>
      <c r="J1171" s="1">
        <f>WIND!C1171</f>
        <v>40</v>
      </c>
      <c r="K1171" s="19">
        <v>0</v>
      </c>
      <c r="L1171" s="21">
        <v>0</v>
      </c>
      <c r="M1171" s="5">
        <v>602</v>
      </c>
      <c r="N1171" s="5">
        <v>697</v>
      </c>
      <c r="O1171" s="22">
        <v>0</v>
      </c>
      <c r="P1171" s="1">
        <v>310</v>
      </c>
      <c r="Q1171" s="22">
        <v>0</v>
      </c>
      <c r="R1171" s="22">
        <v>0</v>
      </c>
      <c r="S1171" s="20">
        <v>0</v>
      </c>
    </row>
    <row r="1172" spans="1:19" ht="15" customHeight="1" x14ac:dyDescent="0.35">
      <c r="A1172" s="2">
        <f t="shared" si="34"/>
        <v>46255</v>
      </c>
      <c r="B1172" s="3">
        <v>27.749999999999901</v>
      </c>
      <c r="C1172" s="1">
        <v>8961</v>
      </c>
      <c r="D1172" s="1">
        <f>GAS_LOAD!K1172</f>
        <v>2.9512945816666671</v>
      </c>
      <c r="E1172" s="1">
        <f>GAS_LOAD!L1172</f>
        <v>4.4269418724999996</v>
      </c>
      <c r="F1172" s="1">
        <f t="shared" si="35"/>
        <v>114.15525114155251</v>
      </c>
      <c r="G1172" s="1">
        <v>3324</v>
      </c>
      <c r="H1172" s="19">
        <v>0</v>
      </c>
      <c r="I1172" s="1">
        <f>WIND!B1172</f>
        <v>510.71875</v>
      </c>
      <c r="J1172" s="1">
        <f>WIND!C1172</f>
        <v>43.28125</v>
      </c>
      <c r="K1172" s="19">
        <v>0</v>
      </c>
      <c r="L1172" s="21">
        <v>0</v>
      </c>
      <c r="M1172" s="5">
        <v>602</v>
      </c>
      <c r="N1172" s="5">
        <v>0</v>
      </c>
      <c r="O1172" s="22">
        <v>0</v>
      </c>
      <c r="P1172" s="1">
        <v>305</v>
      </c>
      <c r="Q1172" s="22">
        <v>0</v>
      </c>
      <c r="R1172" s="22">
        <v>0</v>
      </c>
      <c r="S1172" s="20">
        <v>0</v>
      </c>
    </row>
    <row r="1173" spans="1:19" ht="15" customHeight="1" x14ac:dyDescent="0.35">
      <c r="A1173" s="2">
        <f t="shared" si="34"/>
        <v>46255</v>
      </c>
      <c r="B1173" s="3">
        <v>27.7916666666666</v>
      </c>
      <c r="C1173" s="1">
        <v>8889</v>
      </c>
      <c r="D1173" s="1">
        <f>GAS_LOAD!K1173</f>
        <v>2.9512945816666671</v>
      </c>
      <c r="E1173" s="1">
        <f>GAS_LOAD!L1173</f>
        <v>4.4269418724999996</v>
      </c>
      <c r="F1173" s="1">
        <f t="shared" si="35"/>
        <v>114.15525114155251</v>
      </c>
      <c r="G1173" s="1">
        <v>1416</v>
      </c>
      <c r="H1173" s="19">
        <v>0</v>
      </c>
      <c r="I1173" s="1">
        <f>WIND!B1173</f>
        <v>588.15625</v>
      </c>
      <c r="J1173" s="1">
        <f>WIND!C1173</f>
        <v>49.84375</v>
      </c>
      <c r="K1173" s="19">
        <v>0</v>
      </c>
      <c r="L1173" s="21">
        <v>0</v>
      </c>
      <c r="M1173" s="5">
        <v>602</v>
      </c>
      <c r="N1173" s="5">
        <v>1151</v>
      </c>
      <c r="O1173" s="22">
        <v>0</v>
      </c>
      <c r="P1173" s="1">
        <v>290</v>
      </c>
      <c r="Q1173" s="22">
        <v>0</v>
      </c>
      <c r="R1173" s="22">
        <v>0</v>
      </c>
      <c r="S1173" s="20">
        <v>0</v>
      </c>
    </row>
    <row r="1174" spans="1:19" ht="15" customHeight="1" x14ac:dyDescent="0.35">
      <c r="A1174" s="2">
        <f t="shared" si="34"/>
        <v>46255</v>
      </c>
      <c r="B1174" s="3">
        <v>27.8333333333333</v>
      </c>
      <c r="C1174" s="1">
        <v>8516</v>
      </c>
      <c r="D1174" s="1">
        <f>GAS_LOAD!K1174</f>
        <v>2.9512945816666671</v>
      </c>
      <c r="E1174" s="1">
        <f>GAS_LOAD!L1174</f>
        <v>4.4269418724999996</v>
      </c>
      <c r="F1174" s="1">
        <f t="shared" si="35"/>
        <v>114.15525114155251</v>
      </c>
      <c r="G1174" s="1">
        <v>288</v>
      </c>
      <c r="H1174" s="19">
        <v>0</v>
      </c>
      <c r="I1174" s="1">
        <f>WIND!B1174</f>
        <v>590.921875</v>
      </c>
      <c r="J1174" s="1">
        <f>WIND!C1174</f>
        <v>50.078125</v>
      </c>
      <c r="K1174" s="19">
        <v>0</v>
      </c>
      <c r="L1174" s="21">
        <v>0</v>
      </c>
      <c r="M1174" s="5">
        <v>602</v>
      </c>
      <c r="N1174" s="5">
        <v>1151</v>
      </c>
      <c r="O1174" s="22">
        <v>0</v>
      </c>
      <c r="P1174" s="1">
        <v>278</v>
      </c>
      <c r="Q1174" s="22">
        <v>0</v>
      </c>
      <c r="R1174" s="22">
        <v>0</v>
      </c>
      <c r="S1174" s="20">
        <v>0</v>
      </c>
    </row>
    <row r="1175" spans="1:19" ht="15" customHeight="1" x14ac:dyDescent="0.35">
      <c r="A1175" s="2">
        <f t="shared" si="34"/>
        <v>46255</v>
      </c>
      <c r="B1175" s="3">
        <v>27.874999999999901</v>
      </c>
      <c r="C1175" s="1">
        <v>8435</v>
      </c>
      <c r="D1175" s="1">
        <f>GAS_LOAD!K1175</f>
        <v>2.9512945816666671</v>
      </c>
      <c r="E1175" s="1">
        <f>GAS_LOAD!L1175</f>
        <v>4.4269418724999996</v>
      </c>
      <c r="F1175" s="1">
        <f t="shared" si="35"/>
        <v>114.15525114155251</v>
      </c>
      <c r="G1175" s="1">
        <v>6</v>
      </c>
      <c r="H1175" s="19">
        <v>0</v>
      </c>
      <c r="I1175" s="1">
        <f>WIND!B1175</f>
        <v>645.3125</v>
      </c>
      <c r="J1175" s="1">
        <f>WIND!C1175</f>
        <v>54.6875</v>
      </c>
      <c r="K1175" s="19">
        <v>0</v>
      </c>
      <c r="L1175" s="21">
        <v>0</v>
      </c>
      <c r="M1175" s="5">
        <v>602</v>
      </c>
      <c r="N1175" s="5">
        <v>1151</v>
      </c>
      <c r="O1175" s="22">
        <v>0</v>
      </c>
      <c r="P1175" s="1">
        <v>264</v>
      </c>
      <c r="Q1175" s="22">
        <v>0</v>
      </c>
      <c r="R1175" s="22">
        <v>0</v>
      </c>
      <c r="S1175" s="20">
        <v>0</v>
      </c>
    </row>
    <row r="1176" spans="1:19" ht="15" customHeight="1" x14ac:dyDescent="0.35">
      <c r="A1176" s="2">
        <f t="shared" si="34"/>
        <v>46255</v>
      </c>
      <c r="B1176" s="3">
        <v>27.9166666666666</v>
      </c>
      <c r="C1176" s="1">
        <v>8742</v>
      </c>
      <c r="D1176" s="1">
        <f>GAS_LOAD!K1176</f>
        <v>2.9512945816666671</v>
      </c>
      <c r="E1176" s="1">
        <f>GAS_LOAD!L1176</f>
        <v>4.4269418724999996</v>
      </c>
      <c r="F1176" s="1">
        <f t="shared" si="35"/>
        <v>114.15525114155251</v>
      </c>
      <c r="G1176" s="1">
        <v>0</v>
      </c>
      <c r="H1176" s="19">
        <v>0</v>
      </c>
      <c r="I1176" s="1">
        <f>WIND!B1176</f>
        <v>577.09375</v>
      </c>
      <c r="J1176" s="1">
        <f>WIND!C1176</f>
        <v>48.90625</v>
      </c>
      <c r="K1176" s="19">
        <v>0</v>
      </c>
      <c r="L1176" s="21">
        <v>0</v>
      </c>
      <c r="M1176" s="5">
        <v>602</v>
      </c>
      <c r="N1176" s="5">
        <v>1151</v>
      </c>
      <c r="O1176" s="22">
        <v>0</v>
      </c>
      <c r="P1176" s="1">
        <v>256</v>
      </c>
      <c r="Q1176" s="22">
        <v>0</v>
      </c>
      <c r="R1176" s="22">
        <v>0</v>
      </c>
      <c r="S1176" s="20">
        <v>0</v>
      </c>
    </row>
    <row r="1177" spans="1:19" ht="15" customHeight="1" x14ac:dyDescent="0.35">
      <c r="A1177" s="2">
        <f t="shared" si="34"/>
        <v>46255</v>
      </c>
      <c r="B1177" s="3">
        <v>27.9583333333333</v>
      </c>
      <c r="C1177" s="1">
        <v>8567</v>
      </c>
      <c r="D1177" s="1">
        <f>GAS_LOAD!K1177</f>
        <v>2.9512945816666671</v>
      </c>
      <c r="E1177" s="1">
        <f>GAS_LOAD!L1177</f>
        <v>4.4269418724999996</v>
      </c>
      <c r="F1177" s="1">
        <f t="shared" si="35"/>
        <v>114.15525114155251</v>
      </c>
      <c r="G1177" s="1">
        <v>0</v>
      </c>
      <c r="H1177" s="19">
        <v>0</v>
      </c>
      <c r="I1177" s="1">
        <f>WIND!B1177</f>
        <v>498.734375</v>
      </c>
      <c r="J1177" s="1">
        <f>WIND!C1177</f>
        <v>42.265625</v>
      </c>
      <c r="K1177" s="19">
        <v>0</v>
      </c>
      <c r="L1177" s="21">
        <v>0</v>
      </c>
      <c r="M1177" s="5">
        <v>602</v>
      </c>
      <c r="N1177" s="5">
        <v>1151</v>
      </c>
      <c r="O1177" s="22">
        <v>0</v>
      </c>
      <c r="P1177" s="1">
        <v>248</v>
      </c>
      <c r="Q1177" s="22">
        <v>0</v>
      </c>
      <c r="R1177" s="22">
        <v>0</v>
      </c>
      <c r="S1177" s="20">
        <v>0</v>
      </c>
    </row>
    <row r="1178" spans="1:19" ht="15" customHeight="1" x14ac:dyDescent="0.35">
      <c r="A1178" s="2">
        <f t="shared" si="34"/>
        <v>46256</v>
      </c>
      <c r="B1178" s="3">
        <v>27.999999999999901</v>
      </c>
      <c r="C1178" s="1">
        <v>7529</v>
      </c>
      <c r="D1178" s="1">
        <f>GAS_LOAD!K1178</f>
        <v>2.9733833200000004</v>
      </c>
      <c r="E1178" s="1">
        <f>GAS_LOAD!L1178</f>
        <v>4.4600749799999999</v>
      </c>
      <c r="F1178" s="1">
        <f t="shared" si="35"/>
        <v>114.15525114155251</v>
      </c>
      <c r="G1178" s="1">
        <v>0</v>
      </c>
      <c r="H1178" s="19">
        <v>0</v>
      </c>
      <c r="I1178" s="1">
        <f>WIND!B1178</f>
        <v>512.5625</v>
      </c>
      <c r="J1178" s="1">
        <f>WIND!C1178</f>
        <v>43.4375</v>
      </c>
      <c r="K1178" s="19">
        <v>0</v>
      </c>
      <c r="L1178" s="21">
        <v>0</v>
      </c>
      <c r="M1178" s="5">
        <v>602</v>
      </c>
      <c r="N1178" s="5">
        <v>1173</v>
      </c>
      <c r="O1178" s="22">
        <v>0</v>
      </c>
      <c r="P1178" s="1">
        <v>236</v>
      </c>
      <c r="Q1178" s="22">
        <v>0</v>
      </c>
      <c r="R1178" s="22">
        <v>0</v>
      </c>
      <c r="S1178" s="20">
        <v>0</v>
      </c>
    </row>
    <row r="1179" spans="1:19" ht="15" customHeight="1" x14ac:dyDescent="0.35">
      <c r="A1179" s="2">
        <f t="shared" si="34"/>
        <v>46256</v>
      </c>
      <c r="B1179" s="3">
        <v>28.0416666666666</v>
      </c>
      <c r="C1179" s="1">
        <v>7122</v>
      </c>
      <c r="D1179" s="1">
        <f>GAS_LOAD!K1179</f>
        <v>2.9733833200000004</v>
      </c>
      <c r="E1179" s="1">
        <f>GAS_LOAD!L1179</f>
        <v>4.4600749799999999</v>
      </c>
      <c r="F1179" s="1">
        <f t="shared" si="35"/>
        <v>114.15525114155251</v>
      </c>
      <c r="G1179" s="1">
        <v>0</v>
      </c>
      <c r="H1179" s="19">
        <v>0</v>
      </c>
      <c r="I1179" s="1">
        <f>WIND!B1179</f>
        <v>453.5625</v>
      </c>
      <c r="J1179" s="1">
        <f>WIND!C1179</f>
        <v>38.4375</v>
      </c>
      <c r="K1179" s="19">
        <v>0</v>
      </c>
      <c r="L1179" s="21">
        <v>0</v>
      </c>
      <c r="M1179" s="5">
        <v>602</v>
      </c>
      <c r="N1179" s="5">
        <v>0</v>
      </c>
      <c r="O1179" s="22">
        <v>0</v>
      </c>
      <c r="P1179" s="1">
        <v>235</v>
      </c>
      <c r="Q1179" s="22">
        <v>0</v>
      </c>
      <c r="R1179" s="22">
        <v>0</v>
      </c>
      <c r="S1179" s="20">
        <v>0</v>
      </c>
    </row>
    <row r="1180" spans="1:19" ht="15" customHeight="1" x14ac:dyDescent="0.35">
      <c r="A1180" s="2">
        <f t="shared" si="34"/>
        <v>46256</v>
      </c>
      <c r="B1180" s="3">
        <v>28.0833333333333</v>
      </c>
      <c r="C1180" s="1">
        <v>6816</v>
      </c>
      <c r="D1180" s="1">
        <f>GAS_LOAD!K1180</f>
        <v>2.9733833200000004</v>
      </c>
      <c r="E1180" s="1">
        <f>GAS_LOAD!L1180</f>
        <v>4.4600749799999999</v>
      </c>
      <c r="F1180" s="1">
        <f t="shared" si="35"/>
        <v>114.15525114155251</v>
      </c>
      <c r="G1180" s="1">
        <v>0</v>
      </c>
      <c r="H1180" s="19">
        <v>0</v>
      </c>
      <c r="I1180" s="1">
        <f>WIND!B1180</f>
        <v>368.75</v>
      </c>
      <c r="J1180" s="1">
        <f>WIND!C1180</f>
        <v>31.25</v>
      </c>
      <c r="K1180" s="19">
        <v>0</v>
      </c>
      <c r="L1180" s="21">
        <v>0</v>
      </c>
      <c r="M1180" s="5">
        <v>602</v>
      </c>
      <c r="N1180" s="5">
        <v>617</v>
      </c>
      <c r="O1180" s="22">
        <v>0</v>
      </c>
      <c r="P1180" s="1">
        <v>235</v>
      </c>
      <c r="Q1180" s="22">
        <v>0</v>
      </c>
      <c r="R1180" s="22">
        <v>0</v>
      </c>
      <c r="S1180" s="20">
        <v>0</v>
      </c>
    </row>
    <row r="1181" spans="1:19" ht="15" customHeight="1" x14ac:dyDescent="0.35">
      <c r="A1181" s="2">
        <f t="shared" si="34"/>
        <v>46256</v>
      </c>
      <c r="B1181" s="3">
        <v>28.124999999999901</v>
      </c>
      <c r="C1181" s="1">
        <v>6479</v>
      </c>
      <c r="D1181" s="1">
        <f>GAS_LOAD!K1181</f>
        <v>2.9733833200000004</v>
      </c>
      <c r="E1181" s="1">
        <f>GAS_LOAD!L1181</f>
        <v>4.4600749799999999</v>
      </c>
      <c r="F1181" s="1">
        <f t="shared" si="35"/>
        <v>114.15525114155251</v>
      </c>
      <c r="G1181" s="1">
        <v>0</v>
      </c>
      <c r="H1181" s="19">
        <v>0</v>
      </c>
      <c r="I1181" s="1">
        <f>WIND!B1181</f>
        <v>331.875</v>
      </c>
      <c r="J1181" s="1">
        <f>WIND!C1181</f>
        <v>28.125</v>
      </c>
      <c r="K1181" s="19">
        <v>0</v>
      </c>
      <c r="L1181" s="21">
        <v>0</v>
      </c>
      <c r="M1181" s="5">
        <v>602</v>
      </c>
      <c r="N1181" s="5">
        <v>0</v>
      </c>
      <c r="O1181" s="22">
        <v>0</v>
      </c>
      <c r="P1181" s="1">
        <v>238</v>
      </c>
      <c r="Q1181" s="22">
        <v>0</v>
      </c>
      <c r="R1181" s="22">
        <v>0</v>
      </c>
      <c r="S1181" s="20">
        <v>0</v>
      </c>
    </row>
    <row r="1182" spans="1:19" ht="15" customHeight="1" x14ac:dyDescent="0.35">
      <c r="A1182" s="2">
        <f t="shared" si="34"/>
        <v>46256</v>
      </c>
      <c r="B1182" s="3">
        <v>28.1666666666666</v>
      </c>
      <c r="C1182" s="1">
        <v>6387</v>
      </c>
      <c r="D1182" s="1">
        <f>GAS_LOAD!K1182</f>
        <v>2.9733833200000004</v>
      </c>
      <c r="E1182" s="1">
        <f>GAS_LOAD!L1182</f>
        <v>4.4600749799999999</v>
      </c>
      <c r="F1182" s="1">
        <f t="shared" si="35"/>
        <v>114.15525114155251</v>
      </c>
      <c r="G1182" s="1">
        <v>0</v>
      </c>
      <c r="H1182" s="19">
        <v>0</v>
      </c>
      <c r="I1182" s="1">
        <f>WIND!B1182</f>
        <v>286.703125</v>
      </c>
      <c r="J1182" s="1">
        <f>WIND!C1182</f>
        <v>24.296875</v>
      </c>
      <c r="K1182" s="19">
        <v>0</v>
      </c>
      <c r="L1182" s="21">
        <v>0</v>
      </c>
      <c r="M1182" s="5">
        <v>602</v>
      </c>
      <c r="N1182" s="5">
        <v>272</v>
      </c>
      <c r="O1182" s="22">
        <v>0</v>
      </c>
      <c r="P1182" s="1">
        <v>240</v>
      </c>
      <c r="Q1182" s="22">
        <v>0</v>
      </c>
      <c r="R1182" s="22">
        <v>0</v>
      </c>
      <c r="S1182" s="20">
        <v>0</v>
      </c>
    </row>
    <row r="1183" spans="1:19" ht="15" customHeight="1" x14ac:dyDescent="0.35">
      <c r="A1183" s="2">
        <f t="shared" si="34"/>
        <v>46256</v>
      </c>
      <c r="B1183" s="3">
        <v>28.2083333333333</v>
      </c>
      <c r="C1183" s="1">
        <v>6506</v>
      </c>
      <c r="D1183" s="1">
        <f>GAS_LOAD!K1183</f>
        <v>2.9733833200000004</v>
      </c>
      <c r="E1183" s="1">
        <f>GAS_LOAD!L1183</f>
        <v>4.4600749799999999</v>
      </c>
      <c r="F1183" s="1">
        <f t="shared" si="35"/>
        <v>114.15525114155251</v>
      </c>
      <c r="G1183" s="1">
        <v>0</v>
      </c>
      <c r="H1183" s="19">
        <v>0</v>
      </c>
      <c r="I1183" s="1">
        <f>WIND!B1183</f>
        <v>274.71875</v>
      </c>
      <c r="J1183" s="1">
        <f>WIND!C1183</f>
        <v>23.28125</v>
      </c>
      <c r="K1183" s="19">
        <v>0</v>
      </c>
      <c r="L1183" s="21">
        <v>0</v>
      </c>
      <c r="M1183" s="5">
        <v>602</v>
      </c>
      <c r="N1183" s="5">
        <v>399</v>
      </c>
      <c r="O1183" s="22">
        <v>0</v>
      </c>
      <c r="P1183" s="1">
        <v>245</v>
      </c>
      <c r="Q1183" s="22">
        <v>0</v>
      </c>
      <c r="R1183" s="22">
        <v>0</v>
      </c>
      <c r="S1183" s="20">
        <v>0</v>
      </c>
    </row>
    <row r="1184" spans="1:19" ht="15" customHeight="1" x14ac:dyDescent="0.35">
      <c r="A1184" s="2">
        <f t="shared" si="34"/>
        <v>46256</v>
      </c>
      <c r="B1184" s="3">
        <v>28.249999999999901</v>
      </c>
      <c r="C1184" s="1">
        <v>6723</v>
      </c>
      <c r="D1184" s="1">
        <f>GAS_LOAD!K1184</f>
        <v>2.9733833200000004</v>
      </c>
      <c r="E1184" s="1">
        <f>GAS_LOAD!L1184</f>
        <v>4.4600749799999999</v>
      </c>
      <c r="F1184" s="1">
        <f t="shared" si="35"/>
        <v>114.15525114155251</v>
      </c>
      <c r="G1184" s="1">
        <v>9</v>
      </c>
      <c r="H1184" s="19">
        <v>0</v>
      </c>
      <c r="I1184" s="1">
        <f>WIND!B1184</f>
        <v>276.5625</v>
      </c>
      <c r="J1184" s="1">
        <f>WIND!C1184</f>
        <v>23.4375</v>
      </c>
      <c r="K1184" s="19">
        <v>0</v>
      </c>
      <c r="L1184" s="21">
        <v>0</v>
      </c>
      <c r="M1184" s="5">
        <v>602</v>
      </c>
      <c r="N1184" s="5">
        <v>586</v>
      </c>
      <c r="O1184" s="22">
        <v>0</v>
      </c>
      <c r="P1184" s="1">
        <v>270</v>
      </c>
      <c r="Q1184" s="22">
        <v>0</v>
      </c>
      <c r="R1184" s="22">
        <v>0</v>
      </c>
      <c r="S1184" s="20">
        <v>0</v>
      </c>
    </row>
    <row r="1185" spans="1:19" ht="15" customHeight="1" x14ac:dyDescent="0.35">
      <c r="A1185" s="2">
        <f t="shared" si="34"/>
        <v>46256</v>
      </c>
      <c r="B1185" s="3">
        <v>28.2916666666666</v>
      </c>
      <c r="C1185" s="1">
        <v>7081</v>
      </c>
      <c r="D1185" s="1">
        <f>GAS_LOAD!K1185</f>
        <v>2.9733833200000004</v>
      </c>
      <c r="E1185" s="1">
        <f>GAS_LOAD!L1185</f>
        <v>4.4600749799999999</v>
      </c>
      <c r="F1185" s="1">
        <f t="shared" si="35"/>
        <v>114.15525114155251</v>
      </c>
      <c r="G1185" s="1">
        <v>288</v>
      </c>
      <c r="H1185" s="19">
        <v>0</v>
      </c>
      <c r="I1185" s="1">
        <f>WIND!B1185</f>
        <v>304.21875</v>
      </c>
      <c r="J1185" s="1">
        <f>WIND!C1185</f>
        <v>25.78125</v>
      </c>
      <c r="K1185" s="19">
        <v>0</v>
      </c>
      <c r="L1185" s="21">
        <v>0</v>
      </c>
      <c r="M1185" s="5">
        <v>602</v>
      </c>
      <c r="N1185" s="5">
        <v>0</v>
      </c>
      <c r="O1185" s="22">
        <v>0</v>
      </c>
      <c r="P1185" s="1">
        <v>299</v>
      </c>
      <c r="Q1185" s="22">
        <v>0</v>
      </c>
      <c r="R1185" s="22">
        <v>0</v>
      </c>
      <c r="S1185" s="20">
        <v>0</v>
      </c>
    </row>
    <row r="1186" spans="1:19" ht="15" customHeight="1" x14ac:dyDescent="0.35">
      <c r="A1186" s="2">
        <f t="shared" si="34"/>
        <v>46256</v>
      </c>
      <c r="B1186" s="3">
        <v>28.3333333333333</v>
      </c>
      <c r="C1186" s="1">
        <v>7682</v>
      </c>
      <c r="D1186" s="1">
        <f>GAS_LOAD!K1186</f>
        <v>2.9733833200000004</v>
      </c>
      <c r="E1186" s="1">
        <f>GAS_LOAD!L1186</f>
        <v>4.4600749799999999</v>
      </c>
      <c r="F1186" s="1">
        <f t="shared" si="35"/>
        <v>114.15525114155251</v>
      </c>
      <c r="G1186" s="1">
        <v>1386</v>
      </c>
      <c r="H1186" s="19">
        <v>0</v>
      </c>
      <c r="I1186" s="1">
        <f>WIND!B1186</f>
        <v>388.109375</v>
      </c>
      <c r="J1186" s="1">
        <f>WIND!C1186</f>
        <v>32.890625</v>
      </c>
      <c r="K1186" s="19">
        <v>0</v>
      </c>
      <c r="L1186" s="21">
        <v>0</v>
      </c>
      <c r="M1186" s="5">
        <v>602</v>
      </c>
      <c r="N1186" s="5">
        <v>923</v>
      </c>
      <c r="O1186" s="22">
        <v>0</v>
      </c>
      <c r="P1186" s="1">
        <v>312</v>
      </c>
      <c r="Q1186" s="22">
        <v>0</v>
      </c>
      <c r="R1186" s="22">
        <v>0</v>
      </c>
      <c r="S1186" s="20">
        <v>0</v>
      </c>
    </row>
    <row r="1187" spans="1:19" ht="15" customHeight="1" x14ac:dyDescent="0.35">
      <c r="A1187" s="2">
        <f t="shared" si="34"/>
        <v>46256</v>
      </c>
      <c r="B1187" s="3">
        <v>28.374999999999901</v>
      </c>
      <c r="C1187" s="1">
        <v>8320</v>
      </c>
      <c r="D1187" s="1">
        <f>GAS_LOAD!K1187</f>
        <v>2.9733833200000004</v>
      </c>
      <c r="E1187" s="1">
        <f>GAS_LOAD!L1187</f>
        <v>4.4600749799999999</v>
      </c>
      <c r="F1187" s="1">
        <f t="shared" si="35"/>
        <v>114.15525114155251</v>
      </c>
      <c r="G1187" s="1">
        <v>3300</v>
      </c>
      <c r="H1187" s="19">
        <v>0</v>
      </c>
      <c r="I1187" s="1">
        <f>WIND!B1187</f>
        <v>353.078125</v>
      </c>
      <c r="J1187" s="1">
        <f>WIND!C1187</f>
        <v>29.921875</v>
      </c>
      <c r="K1187" s="19">
        <v>0</v>
      </c>
      <c r="L1187" s="21">
        <v>0</v>
      </c>
      <c r="M1187" s="5">
        <v>602</v>
      </c>
      <c r="N1187" s="5">
        <v>958</v>
      </c>
      <c r="O1187" s="22">
        <v>0</v>
      </c>
      <c r="P1187" s="1">
        <v>315</v>
      </c>
      <c r="Q1187" s="22">
        <v>0</v>
      </c>
      <c r="R1187" s="22">
        <v>0</v>
      </c>
      <c r="S1187" s="20">
        <v>0</v>
      </c>
    </row>
    <row r="1188" spans="1:19" ht="15" customHeight="1" x14ac:dyDescent="0.35">
      <c r="A1188" s="2">
        <f t="shared" si="34"/>
        <v>46256</v>
      </c>
      <c r="B1188" s="3">
        <v>28.4166666666666</v>
      </c>
      <c r="C1188" s="1">
        <v>8723</v>
      </c>
      <c r="D1188" s="1">
        <f>GAS_LOAD!K1188</f>
        <v>2.9733833200000004</v>
      </c>
      <c r="E1188" s="1">
        <f>GAS_LOAD!L1188</f>
        <v>4.4600749799999999</v>
      </c>
      <c r="F1188" s="1">
        <f t="shared" si="35"/>
        <v>114.15525114155251</v>
      </c>
      <c r="G1188" s="1">
        <v>5076</v>
      </c>
      <c r="H1188" s="19">
        <v>0</v>
      </c>
      <c r="I1188" s="1">
        <f>WIND!B1188</f>
        <v>410.234375</v>
      </c>
      <c r="J1188" s="1">
        <f>WIND!C1188</f>
        <v>34.765625</v>
      </c>
      <c r="K1188" s="19">
        <v>0</v>
      </c>
      <c r="L1188" s="21">
        <v>0</v>
      </c>
      <c r="M1188" s="5">
        <v>602</v>
      </c>
      <c r="N1188" s="5">
        <v>0</v>
      </c>
      <c r="O1188" s="22">
        <v>0</v>
      </c>
      <c r="P1188" s="1">
        <v>313</v>
      </c>
      <c r="Q1188" s="22">
        <v>0</v>
      </c>
      <c r="R1188" s="22">
        <v>0</v>
      </c>
      <c r="S1188" s="20">
        <v>0</v>
      </c>
    </row>
    <row r="1189" spans="1:19" ht="15" customHeight="1" x14ac:dyDescent="0.35">
      <c r="A1189" s="2">
        <f t="shared" si="34"/>
        <v>46256</v>
      </c>
      <c r="B1189" s="3">
        <v>28.4583333333333</v>
      </c>
      <c r="C1189" s="1">
        <v>9024</v>
      </c>
      <c r="D1189" s="1">
        <f>GAS_LOAD!K1189</f>
        <v>2.9733833200000004</v>
      </c>
      <c r="E1189" s="1">
        <f>GAS_LOAD!L1189</f>
        <v>4.4600749799999999</v>
      </c>
      <c r="F1189" s="1">
        <f t="shared" si="35"/>
        <v>114.15525114155251</v>
      </c>
      <c r="G1189" s="1">
        <v>6465</v>
      </c>
      <c r="H1189" s="19">
        <v>0</v>
      </c>
      <c r="I1189" s="1">
        <f>WIND!B1189</f>
        <v>291.3125</v>
      </c>
      <c r="J1189" s="1">
        <f>WIND!C1189</f>
        <v>24.6875</v>
      </c>
      <c r="K1189" s="19">
        <v>0</v>
      </c>
      <c r="L1189" s="21">
        <v>0</v>
      </c>
      <c r="M1189" s="5">
        <v>602</v>
      </c>
      <c r="N1189" s="5">
        <v>0</v>
      </c>
      <c r="O1189" s="22">
        <v>0</v>
      </c>
      <c r="P1189" s="1">
        <v>309</v>
      </c>
      <c r="Q1189" s="22">
        <v>0</v>
      </c>
      <c r="R1189" s="22">
        <v>0</v>
      </c>
      <c r="S1189" s="20">
        <v>0</v>
      </c>
    </row>
    <row r="1190" spans="1:19" ht="15" customHeight="1" x14ac:dyDescent="0.35">
      <c r="A1190" s="2">
        <f t="shared" si="34"/>
        <v>46256</v>
      </c>
      <c r="B1190" s="3">
        <v>28.499999999999901</v>
      </c>
      <c r="C1190" s="1">
        <v>9344</v>
      </c>
      <c r="D1190" s="1">
        <f>GAS_LOAD!K1190</f>
        <v>2.9733833200000004</v>
      </c>
      <c r="E1190" s="1">
        <f>GAS_LOAD!L1190</f>
        <v>4.4600749799999999</v>
      </c>
      <c r="F1190" s="1">
        <f t="shared" si="35"/>
        <v>114.15525114155251</v>
      </c>
      <c r="G1190" s="1">
        <v>7257</v>
      </c>
      <c r="H1190" s="19">
        <v>0</v>
      </c>
      <c r="I1190" s="1">
        <f>WIND!B1190</f>
        <v>303.296875</v>
      </c>
      <c r="J1190" s="1">
        <f>WIND!C1190</f>
        <v>25.703125</v>
      </c>
      <c r="K1190" s="19">
        <v>0</v>
      </c>
      <c r="L1190" s="21">
        <v>0</v>
      </c>
      <c r="M1190" s="5">
        <v>602</v>
      </c>
      <c r="N1190" s="5">
        <v>725</v>
      </c>
      <c r="O1190" s="22">
        <v>0</v>
      </c>
      <c r="P1190" s="1">
        <v>307</v>
      </c>
      <c r="Q1190" s="22">
        <v>0</v>
      </c>
      <c r="R1190" s="22">
        <v>0</v>
      </c>
      <c r="S1190" s="20">
        <v>0</v>
      </c>
    </row>
    <row r="1191" spans="1:19" ht="15" customHeight="1" x14ac:dyDescent="0.35">
      <c r="A1191" s="2">
        <f t="shared" si="34"/>
        <v>46256</v>
      </c>
      <c r="B1191" s="3">
        <v>28.5416666666666</v>
      </c>
      <c r="C1191" s="1">
        <v>9221</v>
      </c>
      <c r="D1191" s="1">
        <f>GAS_LOAD!K1191</f>
        <v>2.9733833200000004</v>
      </c>
      <c r="E1191" s="1">
        <f>GAS_LOAD!L1191</f>
        <v>4.4600749799999999</v>
      </c>
      <c r="F1191" s="1">
        <f t="shared" si="35"/>
        <v>114.15525114155251</v>
      </c>
      <c r="G1191" s="1">
        <v>7749</v>
      </c>
      <c r="H1191" s="19">
        <v>0</v>
      </c>
      <c r="I1191" s="1">
        <f>WIND!B1191</f>
        <v>292.234375</v>
      </c>
      <c r="J1191" s="1">
        <f>WIND!C1191</f>
        <v>24.765625</v>
      </c>
      <c r="K1191" s="19">
        <v>0</v>
      </c>
      <c r="L1191" s="21">
        <v>0</v>
      </c>
      <c r="M1191" s="5">
        <v>602</v>
      </c>
      <c r="N1191" s="5">
        <v>0</v>
      </c>
      <c r="O1191" s="22">
        <v>0</v>
      </c>
      <c r="P1191" s="1">
        <v>304</v>
      </c>
      <c r="Q1191" s="22">
        <v>0</v>
      </c>
      <c r="R1191" s="22">
        <v>0</v>
      </c>
      <c r="S1191" s="20">
        <v>0</v>
      </c>
    </row>
    <row r="1192" spans="1:19" ht="15" customHeight="1" x14ac:dyDescent="0.35">
      <c r="A1192" s="2">
        <f t="shared" si="34"/>
        <v>46256</v>
      </c>
      <c r="B1192" s="3">
        <v>28.5833333333333</v>
      </c>
      <c r="C1192" s="1">
        <v>9283</v>
      </c>
      <c r="D1192" s="1">
        <f>GAS_LOAD!K1192</f>
        <v>2.9733833200000004</v>
      </c>
      <c r="E1192" s="1">
        <f>GAS_LOAD!L1192</f>
        <v>4.4600749799999999</v>
      </c>
      <c r="F1192" s="1">
        <f t="shared" si="35"/>
        <v>114.15525114155251</v>
      </c>
      <c r="G1192" s="1">
        <v>7728</v>
      </c>
      <c r="H1192" s="19">
        <v>0</v>
      </c>
      <c r="I1192" s="1">
        <f>WIND!B1192</f>
        <v>287.625</v>
      </c>
      <c r="J1192" s="1">
        <f>WIND!C1192</f>
        <v>24.375</v>
      </c>
      <c r="K1192" s="19">
        <v>0</v>
      </c>
      <c r="L1192" s="21">
        <v>0</v>
      </c>
      <c r="M1192" s="5">
        <v>602</v>
      </c>
      <c r="N1192" s="5">
        <v>0</v>
      </c>
      <c r="O1192" s="22">
        <v>0</v>
      </c>
      <c r="P1192" s="1">
        <v>302</v>
      </c>
      <c r="Q1192" s="22">
        <v>0</v>
      </c>
      <c r="R1192" s="22">
        <v>0</v>
      </c>
      <c r="S1192" s="20">
        <v>0</v>
      </c>
    </row>
    <row r="1193" spans="1:19" ht="15" customHeight="1" x14ac:dyDescent="0.35">
      <c r="A1193" s="2">
        <f t="shared" si="34"/>
        <v>46256</v>
      </c>
      <c r="B1193" s="3">
        <v>28.624999999999901</v>
      </c>
      <c r="C1193" s="1">
        <v>9134</v>
      </c>
      <c r="D1193" s="1">
        <f>GAS_LOAD!K1193</f>
        <v>2.9733833200000004</v>
      </c>
      <c r="E1193" s="1">
        <f>GAS_LOAD!L1193</f>
        <v>4.4600749799999999</v>
      </c>
      <c r="F1193" s="1">
        <f t="shared" si="35"/>
        <v>114.15525114155251</v>
      </c>
      <c r="G1193" s="1">
        <v>7251</v>
      </c>
      <c r="H1193" s="19">
        <v>0</v>
      </c>
      <c r="I1193" s="1">
        <f>WIND!B1193</f>
        <v>322.65625</v>
      </c>
      <c r="J1193" s="1">
        <f>WIND!C1193</f>
        <v>27.34375</v>
      </c>
      <c r="K1193" s="19">
        <v>0</v>
      </c>
      <c r="L1193" s="21">
        <v>0</v>
      </c>
      <c r="M1193" s="5">
        <v>602</v>
      </c>
      <c r="N1193" s="5">
        <v>0</v>
      </c>
      <c r="O1193" s="22">
        <v>0</v>
      </c>
      <c r="P1193" s="1">
        <v>299</v>
      </c>
      <c r="Q1193" s="22">
        <v>0</v>
      </c>
      <c r="R1193" s="22">
        <v>0</v>
      </c>
      <c r="S1193" s="20">
        <v>0</v>
      </c>
    </row>
    <row r="1194" spans="1:19" ht="15" customHeight="1" x14ac:dyDescent="0.35">
      <c r="A1194" s="2">
        <f t="shared" si="34"/>
        <v>46256</v>
      </c>
      <c r="B1194" s="3">
        <v>28.6666666666666</v>
      </c>
      <c r="C1194" s="1">
        <v>9001</v>
      </c>
      <c r="D1194" s="1">
        <f>GAS_LOAD!K1194</f>
        <v>2.9733833200000004</v>
      </c>
      <c r="E1194" s="1">
        <f>GAS_LOAD!L1194</f>
        <v>4.4600749799999999</v>
      </c>
      <c r="F1194" s="1">
        <f t="shared" si="35"/>
        <v>114.15525114155251</v>
      </c>
      <c r="G1194" s="1">
        <v>6255</v>
      </c>
      <c r="H1194" s="19">
        <v>0</v>
      </c>
      <c r="I1194" s="1">
        <f>WIND!B1194</f>
        <v>345.703125</v>
      </c>
      <c r="J1194" s="1">
        <f>WIND!C1194</f>
        <v>29.296875</v>
      </c>
      <c r="K1194" s="19">
        <v>0</v>
      </c>
      <c r="L1194" s="21">
        <v>0</v>
      </c>
      <c r="M1194" s="5">
        <v>602</v>
      </c>
      <c r="N1194" s="5">
        <v>688</v>
      </c>
      <c r="O1194" s="22">
        <v>0</v>
      </c>
      <c r="P1194" s="1">
        <v>289</v>
      </c>
      <c r="Q1194" s="22">
        <v>0</v>
      </c>
      <c r="R1194" s="22">
        <v>0</v>
      </c>
      <c r="S1194" s="20">
        <v>0</v>
      </c>
    </row>
    <row r="1195" spans="1:19" ht="15" customHeight="1" x14ac:dyDescent="0.35">
      <c r="A1195" s="2">
        <f t="shared" ref="A1195:A1258" si="36">A1171+1</f>
        <v>46256</v>
      </c>
      <c r="B1195" s="3">
        <v>28.7083333333333</v>
      </c>
      <c r="C1195" s="1">
        <v>8934</v>
      </c>
      <c r="D1195" s="1">
        <f>GAS_LOAD!K1195</f>
        <v>2.9733833200000004</v>
      </c>
      <c r="E1195" s="1">
        <f>GAS_LOAD!L1195</f>
        <v>4.4600749799999999</v>
      </c>
      <c r="F1195" s="1">
        <f t="shared" si="35"/>
        <v>114.15525114155251</v>
      </c>
      <c r="G1195" s="1">
        <v>4944</v>
      </c>
      <c r="H1195" s="19">
        <v>0</v>
      </c>
      <c r="I1195" s="1">
        <f>WIND!B1195</f>
        <v>404.703125</v>
      </c>
      <c r="J1195" s="1">
        <f>WIND!C1195</f>
        <v>34.296875</v>
      </c>
      <c r="K1195" s="19">
        <v>0</v>
      </c>
      <c r="L1195" s="21">
        <v>0</v>
      </c>
      <c r="M1195" s="5">
        <v>602</v>
      </c>
      <c r="N1195" s="5">
        <v>0</v>
      </c>
      <c r="O1195" s="22">
        <v>0</v>
      </c>
      <c r="P1195" s="1">
        <v>281</v>
      </c>
      <c r="Q1195" s="22">
        <v>0</v>
      </c>
      <c r="R1195" s="22">
        <v>0</v>
      </c>
      <c r="S1195" s="20">
        <v>0</v>
      </c>
    </row>
    <row r="1196" spans="1:19" ht="15" customHeight="1" x14ac:dyDescent="0.35">
      <c r="A1196" s="2">
        <f t="shared" si="36"/>
        <v>46256</v>
      </c>
      <c r="B1196" s="3">
        <v>28.749999999999901</v>
      </c>
      <c r="C1196" s="1">
        <v>8759</v>
      </c>
      <c r="D1196" s="1">
        <f>GAS_LOAD!K1196</f>
        <v>2.9733833200000004</v>
      </c>
      <c r="E1196" s="1">
        <f>GAS_LOAD!L1196</f>
        <v>4.4600749799999999</v>
      </c>
      <c r="F1196" s="1">
        <f t="shared" si="35"/>
        <v>114.15525114155251</v>
      </c>
      <c r="G1196" s="1">
        <v>3093</v>
      </c>
      <c r="H1196" s="19">
        <v>0</v>
      </c>
      <c r="I1196" s="1">
        <f>WIND!B1196</f>
        <v>458.171875</v>
      </c>
      <c r="J1196" s="1">
        <f>WIND!C1196</f>
        <v>38.828125</v>
      </c>
      <c r="K1196" s="19">
        <v>0</v>
      </c>
      <c r="L1196" s="21">
        <v>0</v>
      </c>
      <c r="M1196" s="5">
        <v>602</v>
      </c>
      <c r="N1196" s="5">
        <v>1247</v>
      </c>
      <c r="O1196" s="22">
        <v>0</v>
      </c>
      <c r="P1196" s="1">
        <v>275</v>
      </c>
      <c r="Q1196" s="22">
        <v>0</v>
      </c>
      <c r="R1196" s="22">
        <v>0</v>
      </c>
      <c r="S1196" s="20">
        <v>0</v>
      </c>
    </row>
    <row r="1197" spans="1:19" ht="15" customHeight="1" x14ac:dyDescent="0.35">
      <c r="A1197" s="2">
        <f t="shared" si="36"/>
        <v>46256</v>
      </c>
      <c r="B1197" s="3">
        <v>28.7916666666666</v>
      </c>
      <c r="C1197" s="1">
        <v>8505</v>
      </c>
      <c r="D1197" s="1">
        <f>GAS_LOAD!K1197</f>
        <v>2.9733833200000004</v>
      </c>
      <c r="E1197" s="1">
        <f>GAS_LOAD!L1197</f>
        <v>4.4600749799999999</v>
      </c>
      <c r="F1197" s="1">
        <f t="shared" si="35"/>
        <v>114.15525114155251</v>
      </c>
      <c r="G1197" s="1">
        <v>1242</v>
      </c>
      <c r="H1197" s="19">
        <v>0</v>
      </c>
      <c r="I1197" s="1">
        <f>WIND!B1197</f>
        <v>477.53125</v>
      </c>
      <c r="J1197" s="1">
        <f>WIND!C1197</f>
        <v>40.46875</v>
      </c>
      <c r="K1197" s="19">
        <v>0</v>
      </c>
      <c r="L1197" s="21">
        <v>0</v>
      </c>
      <c r="M1197" s="5">
        <v>602</v>
      </c>
      <c r="N1197" s="5">
        <v>1247</v>
      </c>
      <c r="O1197" s="22">
        <v>0</v>
      </c>
      <c r="P1197" s="1">
        <v>265</v>
      </c>
      <c r="Q1197" s="22">
        <v>0</v>
      </c>
      <c r="R1197" s="22">
        <v>0</v>
      </c>
      <c r="S1197" s="20">
        <v>0</v>
      </c>
    </row>
    <row r="1198" spans="1:19" ht="15" customHeight="1" x14ac:dyDescent="0.35">
      <c r="A1198" s="2">
        <f t="shared" si="36"/>
        <v>46256</v>
      </c>
      <c r="B1198" s="3">
        <v>28.8333333333333</v>
      </c>
      <c r="C1198" s="1">
        <v>8136</v>
      </c>
      <c r="D1198" s="1">
        <f>GAS_LOAD!K1198</f>
        <v>2.9733833200000004</v>
      </c>
      <c r="E1198" s="1">
        <f>GAS_LOAD!L1198</f>
        <v>4.4600749799999999</v>
      </c>
      <c r="F1198" s="1">
        <f t="shared" si="35"/>
        <v>114.15525114155251</v>
      </c>
      <c r="G1198" s="1">
        <v>285</v>
      </c>
      <c r="H1198" s="19">
        <v>0</v>
      </c>
      <c r="I1198" s="1">
        <f>WIND!B1198</f>
        <v>369.671875</v>
      </c>
      <c r="J1198" s="1">
        <f>WIND!C1198</f>
        <v>31.328125</v>
      </c>
      <c r="K1198" s="19">
        <v>0</v>
      </c>
      <c r="L1198" s="21">
        <v>0</v>
      </c>
      <c r="M1198" s="5">
        <v>602</v>
      </c>
      <c r="N1198" s="5">
        <v>1247</v>
      </c>
      <c r="O1198" s="22">
        <v>0</v>
      </c>
      <c r="P1198" s="1">
        <v>258</v>
      </c>
      <c r="Q1198" s="22">
        <v>0</v>
      </c>
      <c r="R1198" s="22">
        <v>0</v>
      </c>
      <c r="S1198" s="20">
        <v>0</v>
      </c>
    </row>
    <row r="1199" spans="1:19" ht="15" customHeight="1" x14ac:dyDescent="0.35">
      <c r="A1199" s="2">
        <f t="shared" si="36"/>
        <v>46256</v>
      </c>
      <c r="B1199" s="3">
        <v>28.874999999999901</v>
      </c>
      <c r="C1199" s="1">
        <v>8310</v>
      </c>
      <c r="D1199" s="1">
        <f>GAS_LOAD!K1199</f>
        <v>2.9733833200000004</v>
      </c>
      <c r="E1199" s="1">
        <f>GAS_LOAD!L1199</f>
        <v>4.4600749799999999</v>
      </c>
      <c r="F1199" s="1">
        <f t="shared" si="35"/>
        <v>114.15525114155251</v>
      </c>
      <c r="G1199" s="1">
        <v>3</v>
      </c>
      <c r="H1199" s="19">
        <v>0</v>
      </c>
      <c r="I1199" s="1">
        <f>WIND!B1199</f>
        <v>315.28125</v>
      </c>
      <c r="J1199" s="1">
        <f>WIND!C1199</f>
        <v>26.71875</v>
      </c>
      <c r="K1199" s="19">
        <v>0</v>
      </c>
      <c r="L1199" s="21">
        <v>0</v>
      </c>
      <c r="M1199" s="5">
        <v>602</v>
      </c>
      <c r="N1199" s="5">
        <v>0</v>
      </c>
      <c r="O1199" s="22">
        <v>0</v>
      </c>
      <c r="P1199" s="1">
        <v>257</v>
      </c>
      <c r="Q1199" s="22">
        <v>0</v>
      </c>
      <c r="R1199" s="22">
        <v>0</v>
      </c>
      <c r="S1199" s="20">
        <v>0</v>
      </c>
    </row>
    <row r="1200" spans="1:19" ht="15" customHeight="1" x14ac:dyDescent="0.35">
      <c r="A1200" s="2">
        <f t="shared" si="36"/>
        <v>46256</v>
      </c>
      <c r="B1200" s="3">
        <v>28.9166666666666</v>
      </c>
      <c r="C1200" s="1">
        <v>8664</v>
      </c>
      <c r="D1200" s="1">
        <f>GAS_LOAD!K1200</f>
        <v>2.9733833200000004</v>
      </c>
      <c r="E1200" s="1">
        <f>GAS_LOAD!L1200</f>
        <v>4.4600749799999999</v>
      </c>
      <c r="F1200" s="1">
        <f t="shared" si="35"/>
        <v>114.15525114155251</v>
      </c>
      <c r="G1200" s="1">
        <v>0</v>
      </c>
      <c r="H1200" s="19">
        <v>0</v>
      </c>
      <c r="I1200" s="1">
        <f>WIND!B1200</f>
        <v>285.78125</v>
      </c>
      <c r="J1200" s="1">
        <f>WIND!C1200</f>
        <v>24.21875</v>
      </c>
      <c r="K1200" s="19">
        <v>0</v>
      </c>
      <c r="L1200" s="21">
        <v>0</v>
      </c>
      <c r="M1200" s="5">
        <v>602</v>
      </c>
      <c r="N1200" s="5">
        <v>1247</v>
      </c>
      <c r="O1200" s="22">
        <v>0</v>
      </c>
      <c r="P1200" s="1">
        <v>252</v>
      </c>
      <c r="Q1200" s="22">
        <v>0</v>
      </c>
      <c r="R1200" s="22">
        <v>0</v>
      </c>
      <c r="S1200" s="20">
        <v>0</v>
      </c>
    </row>
    <row r="1201" spans="1:19" ht="15" customHeight="1" x14ac:dyDescent="0.35">
      <c r="A1201" s="2">
        <f t="shared" si="36"/>
        <v>46256</v>
      </c>
      <c r="B1201" s="3">
        <v>28.9583333333333</v>
      </c>
      <c r="C1201" s="1">
        <v>8481</v>
      </c>
      <c r="D1201" s="1">
        <f>GAS_LOAD!K1201</f>
        <v>2.9733833200000004</v>
      </c>
      <c r="E1201" s="1">
        <f>GAS_LOAD!L1201</f>
        <v>4.4600749799999999</v>
      </c>
      <c r="F1201" s="1">
        <f t="shared" si="35"/>
        <v>114.15525114155251</v>
      </c>
      <c r="G1201" s="1">
        <v>0</v>
      </c>
      <c r="H1201" s="19">
        <v>0</v>
      </c>
      <c r="I1201" s="1">
        <f>WIND!B1201</f>
        <v>306.0625</v>
      </c>
      <c r="J1201" s="1">
        <f>WIND!C1201</f>
        <v>25.9375</v>
      </c>
      <c r="K1201" s="19">
        <v>0</v>
      </c>
      <c r="L1201" s="21">
        <v>0</v>
      </c>
      <c r="M1201" s="5">
        <v>602</v>
      </c>
      <c r="N1201" s="5">
        <v>1247</v>
      </c>
      <c r="O1201" s="22">
        <v>0</v>
      </c>
      <c r="P1201" s="1">
        <v>240</v>
      </c>
      <c r="Q1201" s="22">
        <v>0</v>
      </c>
      <c r="R1201" s="22">
        <v>0</v>
      </c>
      <c r="S1201" s="20">
        <v>0</v>
      </c>
    </row>
    <row r="1202" spans="1:19" ht="15" customHeight="1" x14ac:dyDescent="0.35">
      <c r="A1202" s="2">
        <f t="shared" si="36"/>
        <v>46257</v>
      </c>
      <c r="B1202" s="3">
        <v>28.999999999999901</v>
      </c>
      <c r="C1202" s="1">
        <v>7554</v>
      </c>
      <c r="D1202" s="1">
        <f>GAS_LOAD!K1202</f>
        <v>3.0001639549999997</v>
      </c>
      <c r="E1202" s="1">
        <f>GAS_LOAD!L1202</f>
        <v>4.5002459324999995</v>
      </c>
      <c r="F1202" s="1">
        <f t="shared" si="35"/>
        <v>114.15525114155251</v>
      </c>
      <c r="G1202" s="1">
        <v>0</v>
      </c>
      <c r="H1202" s="19">
        <v>0</v>
      </c>
      <c r="I1202" s="1">
        <f>WIND!B1202</f>
        <v>293.15625</v>
      </c>
      <c r="J1202" s="1">
        <f>WIND!C1202</f>
        <v>24.84375</v>
      </c>
      <c r="K1202" s="19">
        <v>0</v>
      </c>
      <c r="L1202" s="21">
        <v>0</v>
      </c>
      <c r="M1202" s="5">
        <v>602</v>
      </c>
      <c r="N1202" s="5">
        <v>1117</v>
      </c>
      <c r="O1202" s="22">
        <v>0</v>
      </c>
      <c r="P1202" s="1">
        <v>236</v>
      </c>
      <c r="Q1202" s="22">
        <v>0</v>
      </c>
      <c r="R1202" s="22">
        <v>0</v>
      </c>
      <c r="S1202" s="20">
        <v>0</v>
      </c>
    </row>
    <row r="1203" spans="1:19" ht="15" customHeight="1" x14ac:dyDescent="0.35">
      <c r="A1203" s="2">
        <f t="shared" si="36"/>
        <v>46257</v>
      </c>
      <c r="B1203" s="3">
        <v>29.0416666666666</v>
      </c>
      <c r="C1203" s="1">
        <v>7156</v>
      </c>
      <c r="D1203" s="1">
        <f>GAS_LOAD!K1203</f>
        <v>3.0001639549999997</v>
      </c>
      <c r="E1203" s="1">
        <f>GAS_LOAD!L1203</f>
        <v>4.5002459324999995</v>
      </c>
      <c r="F1203" s="1">
        <f t="shared" si="35"/>
        <v>114.15525114155251</v>
      </c>
      <c r="G1203" s="1">
        <v>0</v>
      </c>
      <c r="H1203" s="19">
        <v>0</v>
      </c>
      <c r="I1203" s="1">
        <f>WIND!B1203</f>
        <v>200.96875</v>
      </c>
      <c r="J1203" s="1">
        <f>WIND!C1203</f>
        <v>17.03125</v>
      </c>
      <c r="K1203" s="19">
        <v>0</v>
      </c>
      <c r="L1203" s="21">
        <v>0</v>
      </c>
      <c r="M1203" s="5">
        <v>602</v>
      </c>
      <c r="N1203" s="5">
        <v>1117</v>
      </c>
      <c r="O1203" s="22">
        <v>0</v>
      </c>
      <c r="P1203" s="1">
        <v>235</v>
      </c>
      <c r="Q1203" s="22">
        <v>0</v>
      </c>
      <c r="R1203" s="22">
        <v>0</v>
      </c>
      <c r="S1203" s="20">
        <v>0</v>
      </c>
    </row>
    <row r="1204" spans="1:19" ht="15" customHeight="1" x14ac:dyDescent="0.35">
      <c r="A1204" s="2">
        <f t="shared" si="36"/>
        <v>46257</v>
      </c>
      <c r="B1204" s="3">
        <v>29.0833333333333</v>
      </c>
      <c r="C1204" s="1">
        <v>6821</v>
      </c>
      <c r="D1204" s="1">
        <f>GAS_LOAD!K1204</f>
        <v>3.0001639549999997</v>
      </c>
      <c r="E1204" s="1">
        <f>GAS_LOAD!L1204</f>
        <v>4.5002459324999995</v>
      </c>
      <c r="F1204" s="1">
        <f t="shared" si="35"/>
        <v>114.15525114155251</v>
      </c>
      <c r="G1204" s="1">
        <v>0</v>
      </c>
      <c r="H1204" s="19">
        <v>0</v>
      </c>
      <c r="I1204" s="1">
        <f>WIND!B1204</f>
        <v>162.25</v>
      </c>
      <c r="J1204" s="1">
        <f>WIND!C1204</f>
        <v>13.75</v>
      </c>
      <c r="K1204" s="19">
        <v>0</v>
      </c>
      <c r="L1204" s="21">
        <v>0</v>
      </c>
      <c r="M1204" s="5">
        <v>602</v>
      </c>
      <c r="N1204" s="5">
        <v>0</v>
      </c>
      <c r="O1204" s="22">
        <v>0</v>
      </c>
      <c r="P1204" s="1">
        <v>235</v>
      </c>
      <c r="Q1204" s="22">
        <v>0</v>
      </c>
      <c r="R1204" s="22">
        <v>0</v>
      </c>
      <c r="S1204" s="20">
        <v>0</v>
      </c>
    </row>
    <row r="1205" spans="1:19" ht="15" customHeight="1" x14ac:dyDescent="0.35">
      <c r="A1205" s="2">
        <f t="shared" si="36"/>
        <v>46257</v>
      </c>
      <c r="B1205" s="3">
        <v>29.124999999999901</v>
      </c>
      <c r="C1205" s="1">
        <v>6450</v>
      </c>
      <c r="D1205" s="1">
        <f>GAS_LOAD!K1205</f>
        <v>3.0001639549999997</v>
      </c>
      <c r="E1205" s="1">
        <f>GAS_LOAD!L1205</f>
        <v>4.5002459324999995</v>
      </c>
      <c r="F1205" s="1">
        <f t="shared" si="35"/>
        <v>114.15525114155251</v>
      </c>
      <c r="G1205" s="1">
        <v>0</v>
      </c>
      <c r="H1205" s="19">
        <v>0</v>
      </c>
      <c r="I1205" s="1">
        <f>WIND!B1205</f>
        <v>168.703125</v>
      </c>
      <c r="J1205" s="1">
        <f>WIND!C1205</f>
        <v>14.296875</v>
      </c>
      <c r="K1205" s="19">
        <v>0</v>
      </c>
      <c r="L1205" s="21">
        <v>0</v>
      </c>
      <c r="M1205" s="5">
        <v>602</v>
      </c>
      <c r="N1205" s="5">
        <v>465</v>
      </c>
      <c r="O1205" s="22">
        <v>0</v>
      </c>
      <c r="P1205" s="1">
        <v>238</v>
      </c>
      <c r="Q1205" s="22">
        <v>0</v>
      </c>
      <c r="R1205" s="22">
        <v>0</v>
      </c>
      <c r="S1205" s="20">
        <v>0</v>
      </c>
    </row>
    <row r="1206" spans="1:19" ht="15" customHeight="1" x14ac:dyDescent="0.35">
      <c r="A1206" s="2">
        <f t="shared" si="36"/>
        <v>46257</v>
      </c>
      <c r="B1206" s="3">
        <v>29.1666666666666</v>
      </c>
      <c r="C1206" s="1">
        <v>6292</v>
      </c>
      <c r="D1206" s="1">
        <f>GAS_LOAD!K1206</f>
        <v>3.0001639549999997</v>
      </c>
      <c r="E1206" s="1">
        <f>GAS_LOAD!L1206</f>
        <v>4.5002459324999995</v>
      </c>
      <c r="F1206" s="1">
        <f t="shared" si="35"/>
        <v>114.15525114155251</v>
      </c>
      <c r="G1206" s="1">
        <v>0</v>
      </c>
      <c r="H1206" s="19">
        <v>0</v>
      </c>
      <c r="I1206" s="1">
        <f>WIND!B1206</f>
        <v>173.3125</v>
      </c>
      <c r="J1206" s="1">
        <f>WIND!C1206</f>
        <v>14.6875</v>
      </c>
      <c r="K1206" s="19">
        <v>0</v>
      </c>
      <c r="L1206" s="21">
        <v>0</v>
      </c>
      <c r="M1206" s="5">
        <v>602</v>
      </c>
      <c r="N1206" s="5">
        <v>300</v>
      </c>
      <c r="O1206" s="22">
        <v>0</v>
      </c>
      <c r="P1206" s="1">
        <v>240</v>
      </c>
      <c r="Q1206" s="22">
        <v>0</v>
      </c>
      <c r="R1206" s="22">
        <v>0</v>
      </c>
      <c r="S1206" s="20">
        <v>0</v>
      </c>
    </row>
    <row r="1207" spans="1:19" ht="15" customHeight="1" x14ac:dyDescent="0.35">
      <c r="A1207" s="2">
        <f t="shared" si="36"/>
        <v>46257</v>
      </c>
      <c r="B1207" s="3">
        <v>29.2083333333333</v>
      </c>
      <c r="C1207" s="1">
        <v>6245</v>
      </c>
      <c r="D1207" s="1">
        <f>GAS_LOAD!K1207</f>
        <v>3.0001639549999997</v>
      </c>
      <c r="E1207" s="1">
        <f>GAS_LOAD!L1207</f>
        <v>4.5002459324999995</v>
      </c>
      <c r="F1207" s="1">
        <f t="shared" si="35"/>
        <v>114.15525114155251</v>
      </c>
      <c r="G1207" s="1">
        <v>0</v>
      </c>
      <c r="H1207" s="19">
        <v>0</v>
      </c>
      <c r="I1207" s="1">
        <f>WIND!B1207</f>
        <v>153.953125</v>
      </c>
      <c r="J1207" s="1">
        <f>WIND!C1207</f>
        <v>13.046875</v>
      </c>
      <c r="K1207" s="19">
        <v>0</v>
      </c>
      <c r="L1207" s="21">
        <v>0</v>
      </c>
      <c r="M1207" s="5">
        <v>602</v>
      </c>
      <c r="N1207" s="5">
        <v>0</v>
      </c>
      <c r="O1207" s="22">
        <v>0</v>
      </c>
      <c r="P1207" s="1">
        <v>245</v>
      </c>
      <c r="Q1207" s="22">
        <v>0</v>
      </c>
      <c r="R1207" s="22">
        <v>0</v>
      </c>
      <c r="S1207" s="20">
        <v>0</v>
      </c>
    </row>
    <row r="1208" spans="1:19" ht="15" customHeight="1" x14ac:dyDescent="0.35">
      <c r="A1208" s="2">
        <f t="shared" si="36"/>
        <v>46257</v>
      </c>
      <c r="B1208" s="3">
        <v>29.249999999999901</v>
      </c>
      <c r="C1208" s="1">
        <v>6230</v>
      </c>
      <c r="D1208" s="1">
        <f>GAS_LOAD!K1208</f>
        <v>3.0001639549999997</v>
      </c>
      <c r="E1208" s="1">
        <f>GAS_LOAD!L1208</f>
        <v>4.5002459324999995</v>
      </c>
      <c r="F1208" s="1">
        <f t="shared" si="35"/>
        <v>114.15525114155251</v>
      </c>
      <c r="G1208" s="1">
        <v>6</v>
      </c>
      <c r="H1208" s="19">
        <v>0</v>
      </c>
      <c r="I1208" s="1">
        <f>WIND!B1208</f>
        <v>157.640625</v>
      </c>
      <c r="J1208" s="1">
        <f>WIND!C1208</f>
        <v>13.359375</v>
      </c>
      <c r="K1208" s="19">
        <v>0</v>
      </c>
      <c r="L1208" s="21">
        <v>0</v>
      </c>
      <c r="M1208" s="5">
        <v>602</v>
      </c>
      <c r="N1208" s="5">
        <v>304</v>
      </c>
      <c r="O1208" s="22">
        <v>0</v>
      </c>
      <c r="P1208" s="1">
        <v>269</v>
      </c>
      <c r="Q1208" s="22">
        <v>0</v>
      </c>
      <c r="R1208" s="22">
        <v>0</v>
      </c>
      <c r="S1208" s="20">
        <v>0</v>
      </c>
    </row>
    <row r="1209" spans="1:19" ht="15" customHeight="1" x14ac:dyDescent="0.35">
      <c r="A1209" s="2">
        <f t="shared" si="36"/>
        <v>46257</v>
      </c>
      <c r="B1209" s="3">
        <v>29.2916666666666</v>
      </c>
      <c r="C1209" s="1">
        <v>6396</v>
      </c>
      <c r="D1209" s="1">
        <f>GAS_LOAD!K1209</f>
        <v>3.0001639549999997</v>
      </c>
      <c r="E1209" s="1">
        <f>GAS_LOAD!L1209</f>
        <v>4.5002459324999995</v>
      </c>
      <c r="F1209" s="1">
        <f t="shared" si="35"/>
        <v>114.15525114155251</v>
      </c>
      <c r="G1209" s="1">
        <v>234</v>
      </c>
      <c r="H1209" s="19">
        <v>0</v>
      </c>
      <c r="I1209" s="1">
        <f>WIND!B1209</f>
        <v>172.390625</v>
      </c>
      <c r="J1209" s="1">
        <f>WIND!C1209</f>
        <v>14.609375</v>
      </c>
      <c r="K1209" s="19">
        <v>0</v>
      </c>
      <c r="L1209" s="21">
        <v>0</v>
      </c>
      <c r="M1209" s="5">
        <v>602</v>
      </c>
      <c r="N1209" s="5">
        <v>348</v>
      </c>
      <c r="O1209" s="22">
        <v>0</v>
      </c>
      <c r="P1209" s="1">
        <v>299</v>
      </c>
      <c r="Q1209" s="22">
        <v>0</v>
      </c>
      <c r="R1209" s="22">
        <v>0</v>
      </c>
      <c r="S1209" s="20">
        <v>0</v>
      </c>
    </row>
    <row r="1210" spans="1:19" ht="15" customHeight="1" x14ac:dyDescent="0.35">
      <c r="A1210" s="2">
        <f t="shared" si="36"/>
        <v>46257</v>
      </c>
      <c r="B1210" s="3">
        <v>29.3333333333333</v>
      </c>
      <c r="C1210" s="1">
        <v>6871</v>
      </c>
      <c r="D1210" s="1">
        <f>GAS_LOAD!K1210</f>
        <v>3.0001639549999997</v>
      </c>
      <c r="E1210" s="1">
        <f>GAS_LOAD!L1210</f>
        <v>4.5002459324999995</v>
      </c>
      <c r="F1210" s="1">
        <f t="shared" si="35"/>
        <v>114.15525114155251</v>
      </c>
      <c r="G1210" s="1">
        <v>1146</v>
      </c>
      <c r="H1210" s="19">
        <v>0</v>
      </c>
      <c r="I1210" s="1">
        <f>WIND!B1210</f>
        <v>214.796875</v>
      </c>
      <c r="J1210" s="1">
        <f>WIND!C1210</f>
        <v>18.203125</v>
      </c>
      <c r="K1210" s="19">
        <v>0</v>
      </c>
      <c r="L1210" s="21">
        <v>0</v>
      </c>
      <c r="M1210" s="5">
        <v>602</v>
      </c>
      <c r="N1210" s="5">
        <v>0</v>
      </c>
      <c r="O1210" s="22">
        <v>0</v>
      </c>
      <c r="P1210" s="1">
        <v>312</v>
      </c>
      <c r="Q1210" s="22">
        <v>0</v>
      </c>
      <c r="R1210" s="22">
        <v>0</v>
      </c>
      <c r="S1210" s="20">
        <v>0</v>
      </c>
    </row>
    <row r="1211" spans="1:19" ht="15" customHeight="1" x14ac:dyDescent="0.35">
      <c r="A1211" s="2">
        <f t="shared" si="36"/>
        <v>46257</v>
      </c>
      <c r="B1211" s="3">
        <v>29.374999999999901</v>
      </c>
      <c r="C1211" s="1">
        <v>7502</v>
      </c>
      <c r="D1211" s="1">
        <f>GAS_LOAD!K1211</f>
        <v>3.0001639549999997</v>
      </c>
      <c r="E1211" s="1">
        <f>GAS_LOAD!L1211</f>
        <v>4.5002459324999995</v>
      </c>
      <c r="F1211" s="1">
        <f t="shared" si="35"/>
        <v>114.15525114155251</v>
      </c>
      <c r="G1211" s="1">
        <v>3141</v>
      </c>
      <c r="H1211" s="19">
        <v>0</v>
      </c>
      <c r="I1211" s="1">
        <f>WIND!B1211</f>
        <v>223.09375</v>
      </c>
      <c r="J1211" s="1">
        <f>WIND!C1211</f>
        <v>18.90625</v>
      </c>
      <c r="K1211" s="19">
        <v>0</v>
      </c>
      <c r="L1211" s="21">
        <v>0</v>
      </c>
      <c r="M1211" s="5">
        <v>602</v>
      </c>
      <c r="N1211" s="5">
        <v>414</v>
      </c>
      <c r="O1211" s="22">
        <v>0</v>
      </c>
      <c r="P1211" s="1">
        <v>315</v>
      </c>
      <c r="Q1211" s="22">
        <v>0</v>
      </c>
      <c r="R1211" s="22">
        <v>0</v>
      </c>
      <c r="S1211" s="20">
        <v>0</v>
      </c>
    </row>
    <row r="1212" spans="1:19" ht="15" customHeight="1" x14ac:dyDescent="0.35">
      <c r="A1212" s="2">
        <f t="shared" si="36"/>
        <v>46257</v>
      </c>
      <c r="B1212" s="3">
        <v>29.4166666666666</v>
      </c>
      <c r="C1212" s="1">
        <v>8006</v>
      </c>
      <c r="D1212" s="1">
        <f>GAS_LOAD!K1212</f>
        <v>3.0001639549999997</v>
      </c>
      <c r="E1212" s="1">
        <f>GAS_LOAD!L1212</f>
        <v>4.5002459324999995</v>
      </c>
      <c r="F1212" s="1">
        <f t="shared" si="35"/>
        <v>114.15525114155251</v>
      </c>
      <c r="G1212" s="1">
        <v>4809</v>
      </c>
      <c r="H1212" s="19">
        <v>0</v>
      </c>
      <c r="I1212" s="1">
        <f>WIND!B1212</f>
        <v>180.6875</v>
      </c>
      <c r="J1212" s="1">
        <f>WIND!C1212</f>
        <v>15.3125</v>
      </c>
      <c r="K1212" s="19">
        <v>0</v>
      </c>
      <c r="L1212" s="21">
        <v>0</v>
      </c>
      <c r="M1212" s="5">
        <v>602</v>
      </c>
      <c r="N1212" s="5">
        <v>0</v>
      </c>
      <c r="O1212" s="22">
        <v>0</v>
      </c>
      <c r="P1212" s="1">
        <v>313</v>
      </c>
      <c r="Q1212" s="22">
        <v>0</v>
      </c>
      <c r="R1212" s="22">
        <v>0</v>
      </c>
      <c r="S1212" s="20">
        <v>0</v>
      </c>
    </row>
    <row r="1213" spans="1:19" ht="15" customHeight="1" x14ac:dyDescent="0.35">
      <c r="A1213" s="2">
        <f t="shared" si="36"/>
        <v>46257</v>
      </c>
      <c r="B1213" s="3">
        <v>29.4583333333333</v>
      </c>
      <c r="C1213" s="1">
        <v>8372</v>
      </c>
      <c r="D1213" s="1">
        <f>GAS_LOAD!K1213</f>
        <v>3.0001639549999997</v>
      </c>
      <c r="E1213" s="1">
        <f>GAS_LOAD!L1213</f>
        <v>4.5002459324999995</v>
      </c>
      <c r="F1213" s="1">
        <f t="shared" si="35"/>
        <v>114.15525114155251</v>
      </c>
      <c r="G1213" s="1">
        <v>6117</v>
      </c>
      <c r="H1213" s="19">
        <v>0</v>
      </c>
      <c r="I1213" s="1">
        <f>WIND!B1213</f>
        <v>234.15625</v>
      </c>
      <c r="J1213" s="1">
        <f>WIND!C1213</f>
        <v>19.84375</v>
      </c>
      <c r="K1213" s="19">
        <v>0</v>
      </c>
      <c r="L1213" s="21">
        <v>0</v>
      </c>
      <c r="M1213" s="5">
        <v>602</v>
      </c>
      <c r="N1213" s="5">
        <v>286</v>
      </c>
      <c r="O1213" s="22">
        <v>0</v>
      </c>
      <c r="P1213" s="1">
        <v>309</v>
      </c>
      <c r="Q1213" s="22">
        <v>0</v>
      </c>
      <c r="R1213" s="22">
        <v>0</v>
      </c>
      <c r="S1213" s="20">
        <v>0</v>
      </c>
    </row>
    <row r="1214" spans="1:19" ht="15" customHeight="1" x14ac:dyDescent="0.35">
      <c r="A1214" s="2">
        <f t="shared" si="36"/>
        <v>46257</v>
      </c>
      <c r="B1214" s="3">
        <v>29.499999999999901</v>
      </c>
      <c r="C1214" s="1">
        <v>8816</v>
      </c>
      <c r="D1214" s="1">
        <f>GAS_LOAD!K1214</f>
        <v>3.0001639549999997</v>
      </c>
      <c r="E1214" s="1">
        <f>GAS_LOAD!L1214</f>
        <v>4.5002459324999995</v>
      </c>
      <c r="F1214" s="1">
        <f t="shared" si="35"/>
        <v>114.15525114155251</v>
      </c>
      <c r="G1214" s="1">
        <v>6945</v>
      </c>
      <c r="H1214" s="19">
        <v>0</v>
      </c>
      <c r="I1214" s="1">
        <f>WIND!B1214</f>
        <v>288.546875</v>
      </c>
      <c r="J1214" s="1">
        <f>WIND!C1214</f>
        <v>24.453125</v>
      </c>
      <c r="K1214" s="19">
        <v>0</v>
      </c>
      <c r="L1214" s="21">
        <v>0</v>
      </c>
      <c r="M1214" s="5">
        <v>602</v>
      </c>
      <c r="N1214" s="5">
        <v>0</v>
      </c>
      <c r="O1214" s="22">
        <v>0</v>
      </c>
      <c r="P1214" s="1">
        <v>306</v>
      </c>
      <c r="Q1214" s="22">
        <v>0</v>
      </c>
      <c r="R1214" s="22">
        <v>0</v>
      </c>
      <c r="S1214" s="20">
        <v>0</v>
      </c>
    </row>
    <row r="1215" spans="1:19" ht="15" customHeight="1" x14ac:dyDescent="0.35">
      <c r="A1215" s="2">
        <f t="shared" si="36"/>
        <v>46257</v>
      </c>
      <c r="B1215" s="3">
        <v>29.5416666666666</v>
      </c>
      <c r="C1215" s="1">
        <v>8619</v>
      </c>
      <c r="D1215" s="1">
        <f>GAS_LOAD!K1215</f>
        <v>3.0001639549999997</v>
      </c>
      <c r="E1215" s="1">
        <f>GAS_LOAD!L1215</f>
        <v>4.5002459324999995</v>
      </c>
      <c r="F1215" s="1">
        <f t="shared" si="35"/>
        <v>114.15525114155251</v>
      </c>
      <c r="G1215" s="1">
        <v>7356</v>
      </c>
      <c r="H1215" s="19">
        <v>0</v>
      </c>
      <c r="I1215" s="1">
        <f>WIND!B1215</f>
        <v>283.015625</v>
      </c>
      <c r="J1215" s="1">
        <f>WIND!C1215</f>
        <v>23.984375</v>
      </c>
      <c r="K1215" s="19">
        <v>0</v>
      </c>
      <c r="L1215" s="21">
        <v>0</v>
      </c>
      <c r="M1215" s="5">
        <v>602</v>
      </c>
      <c r="N1215" s="5">
        <v>72</v>
      </c>
      <c r="O1215" s="22">
        <v>0</v>
      </c>
      <c r="P1215" s="1">
        <v>304</v>
      </c>
      <c r="Q1215" s="22">
        <v>0</v>
      </c>
      <c r="R1215" s="22">
        <v>0</v>
      </c>
      <c r="S1215" s="20">
        <v>0</v>
      </c>
    </row>
    <row r="1216" spans="1:19" ht="15" customHeight="1" x14ac:dyDescent="0.35">
      <c r="A1216" s="2">
        <f t="shared" si="36"/>
        <v>46257</v>
      </c>
      <c r="B1216" s="3">
        <v>29.5833333333333</v>
      </c>
      <c r="C1216" s="1">
        <v>8619</v>
      </c>
      <c r="D1216" s="1">
        <f>GAS_LOAD!K1216</f>
        <v>3.0001639549999997</v>
      </c>
      <c r="E1216" s="1">
        <f>GAS_LOAD!L1216</f>
        <v>4.5002459324999995</v>
      </c>
      <c r="F1216" s="1">
        <f t="shared" si="35"/>
        <v>114.15525114155251</v>
      </c>
      <c r="G1216" s="1">
        <v>7323</v>
      </c>
      <c r="H1216" s="19">
        <v>0</v>
      </c>
      <c r="I1216" s="1">
        <f>WIND!B1216</f>
        <v>208.34375</v>
      </c>
      <c r="J1216" s="1">
        <f>WIND!C1216</f>
        <v>17.65625</v>
      </c>
      <c r="K1216" s="19">
        <v>0</v>
      </c>
      <c r="L1216" s="21">
        <v>0</v>
      </c>
      <c r="M1216" s="5">
        <v>602</v>
      </c>
      <c r="N1216" s="5">
        <v>0</v>
      </c>
      <c r="O1216" s="22">
        <v>0</v>
      </c>
      <c r="P1216" s="1">
        <v>302</v>
      </c>
      <c r="Q1216" s="22">
        <v>0</v>
      </c>
      <c r="R1216" s="22">
        <v>0</v>
      </c>
      <c r="S1216" s="20">
        <v>0</v>
      </c>
    </row>
    <row r="1217" spans="1:19" ht="15" customHeight="1" x14ac:dyDescent="0.35">
      <c r="A1217" s="2">
        <f t="shared" si="36"/>
        <v>46257</v>
      </c>
      <c r="B1217" s="3">
        <v>29.624999999999901</v>
      </c>
      <c r="C1217" s="1">
        <v>8514</v>
      </c>
      <c r="D1217" s="1">
        <f>GAS_LOAD!K1217</f>
        <v>3.0001639549999997</v>
      </c>
      <c r="E1217" s="1">
        <f>GAS_LOAD!L1217</f>
        <v>4.5002459324999995</v>
      </c>
      <c r="F1217" s="1">
        <f t="shared" si="35"/>
        <v>114.15525114155251</v>
      </c>
      <c r="G1217" s="1">
        <v>6771</v>
      </c>
      <c r="H1217" s="19">
        <v>0</v>
      </c>
      <c r="I1217" s="1">
        <f>WIND!B1217</f>
        <v>196.359375</v>
      </c>
      <c r="J1217" s="1">
        <f>WIND!C1217</f>
        <v>16.640625</v>
      </c>
      <c r="K1217" s="19">
        <v>0</v>
      </c>
      <c r="L1217" s="21">
        <v>0</v>
      </c>
      <c r="M1217" s="5">
        <v>602</v>
      </c>
      <c r="N1217" s="5">
        <v>261</v>
      </c>
      <c r="O1217" s="22">
        <v>0</v>
      </c>
      <c r="P1217" s="1">
        <v>299</v>
      </c>
      <c r="Q1217" s="22">
        <v>0</v>
      </c>
      <c r="R1217" s="22">
        <v>0</v>
      </c>
      <c r="S1217" s="20">
        <v>0</v>
      </c>
    </row>
    <row r="1218" spans="1:19" ht="15" customHeight="1" x14ac:dyDescent="0.35">
      <c r="A1218" s="2">
        <f t="shared" si="36"/>
        <v>46257</v>
      </c>
      <c r="B1218" s="3">
        <v>29.6666666666666</v>
      </c>
      <c r="C1218" s="1">
        <v>8421</v>
      </c>
      <c r="D1218" s="1">
        <f>GAS_LOAD!K1218</f>
        <v>3.0001639549999997</v>
      </c>
      <c r="E1218" s="1">
        <f>GAS_LOAD!L1218</f>
        <v>4.5002459324999995</v>
      </c>
      <c r="F1218" s="1">
        <f t="shared" si="35"/>
        <v>114.15525114155251</v>
      </c>
      <c r="G1218" s="1">
        <v>5856</v>
      </c>
      <c r="H1218" s="19">
        <v>0</v>
      </c>
      <c r="I1218" s="1">
        <f>WIND!B1218</f>
        <v>239.6875</v>
      </c>
      <c r="J1218" s="1">
        <f>WIND!C1218</f>
        <v>20.3125</v>
      </c>
      <c r="K1218" s="19">
        <v>0</v>
      </c>
      <c r="L1218" s="21">
        <v>0</v>
      </c>
      <c r="M1218" s="5">
        <v>602</v>
      </c>
      <c r="N1218" s="5">
        <v>0</v>
      </c>
      <c r="O1218" s="22">
        <v>0</v>
      </c>
      <c r="P1218" s="1">
        <v>289</v>
      </c>
      <c r="Q1218" s="22">
        <v>0</v>
      </c>
      <c r="R1218" s="22">
        <v>0</v>
      </c>
      <c r="S1218" s="20">
        <v>0</v>
      </c>
    </row>
    <row r="1219" spans="1:19" ht="15" customHeight="1" x14ac:dyDescent="0.35">
      <c r="A1219" s="2">
        <f t="shared" si="36"/>
        <v>46257</v>
      </c>
      <c r="B1219" s="3">
        <v>29.7083333333333</v>
      </c>
      <c r="C1219" s="1">
        <v>8399</v>
      </c>
      <c r="D1219" s="1">
        <f>GAS_LOAD!K1219</f>
        <v>3.0001639549999997</v>
      </c>
      <c r="E1219" s="1">
        <f>GAS_LOAD!L1219</f>
        <v>4.5002459324999995</v>
      </c>
      <c r="F1219" s="1">
        <f t="shared" ref="F1219:F1282" si="37">1000000/365/24</f>
        <v>114.15525114155251</v>
      </c>
      <c r="G1219" s="1">
        <v>4614</v>
      </c>
      <c r="H1219" s="19">
        <v>0</v>
      </c>
      <c r="I1219" s="1">
        <f>WIND!B1219</f>
        <v>267.34375</v>
      </c>
      <c r="J1219" s="1">
        <f>WIND!C1219</f>
        <v>22.65625</v>
      </c>
      <c r="K1219" s="19">
        <v>0</v>
      </c>
      <c r="L1219" s="21">
        <v>0</v>
      </c>
      <c r="M1219" s="5">
        <v>602</v>
      </c>
      <c r="N1219" s="5">
        <v>646</v>
      </c>
      <c r="O1219" s="22">
        <v>0</v>
      </c>
      <c r="P1219" s="1">
        <v>281</v>
      </c>
      <c r="Q1219" s="22">
        <v>0</v>
      </c>
      <c r="R1219" s="22">
        <v>0</v>
      </c>
      <c r="S1219" s="20">
        <v>0</v>
      </c>
    </row>
    <row r="1220" spans="1:19" ht="15" customHeight="1" x14ac:dyDescent="0.35">
      <c r="A1220" s="2">
        <f t="shared" si="36"/>
        <v>46257</v>
      </c>
      <c r="B1220" s="3">
        <v>29.749999999999901</v>
      </c>
      <c r="C1220" s="1">
        <v>8272</v>
      </c>
      <c r="D1220" s="1">
        <f>GAS_LOAD!K1220</f>
        <v>3.0001639549999997</v>
      </c>
      <c r="E1220" s="1">
        <f>GAS_LOAD!L1220</f>
        <v>4.5002459324999995</v>
      </c>
      <c r="F1220" s="1">
        <f t="shared" si="37"/>
        <v>114.15525114155251</v>
      </c>
      <c r="G1220" s="1">
        <v>2853</v>
      </c>
      <c r="H1220" s="19">
        <v>0</v>
      </c>
      <c r="I1220" s="1">
        <f>WIND!B1220</f>
        <v>314.359375</v>
      </c>
      <c r="J1220" s="1">
        <f>WIND!C1220</f>
        <v>26.640625</v>
      </c>
      <c r="K1220" s="19">
        <v>0</v>
      </c>
      <c r="L1220" s="21">
        <v>0</v>
      </c>
      <c r="M1220" s="5">
        <v>602</v>
      </c>
      <c r="N1220" s="5">
        <v>0</v>
      </c>
      <c r="O1220" s="22">
        <v>0</v>
      </c>
      <c r="P1220" s="1">
        <v>274</v>
      </c>
      <c r="Q1220" s="22">
        <v>0</v>
      </c>
      <c r="R1220" s="22">
        <v>0</v>
      </c>
      <c r="S1220" s="20">
        <v>0</v>
      </c>
    </row>
    <row r="1221" spans="1:19" ht="15" customHeight="1" x14ac:dyDescent="0.35">
      <c r="A1221" s="2">
        <f t="shared" si="36"/>
        <v>46257</v>
      </c>
      <c r="B1221" s="3">
        <v>29.7916666666666</v>
      </c>
      <c r="C1221" s="1">
        <v>8192</v>
      </c>
      <c r="D1221" s="1">
        <f>GAS_LOAD!K1221</f>
        <v>3.0001639549999997</v>
      </c>
      <c r="E1221" s="1">
        <f>GAS_LOAD!L1221</f>
        <v>4.5002459324999995</v>
      </c>
      <c r="F1221" s="1">
        <f t="shared" si="37"/>
        <v>114.15525114155251</v>
      </c>
      <c r="G1221" s="1">
        <v>1158</v>
      </c>
      <c r="H1221" s="19">
        <v>0</v>
      </c>
      <c r="I1221" s="1">
        <f>WIND!B1221</f>
        <v>385.34375</v>
      </c>
      <c r="J1221" s="1">
        <f>WIND!C1221</f>
        <v>32.65625</v>
      </c>
      <c r="K1221" s="19">
        <v>0</v>
      </c>
      <c r="L1221" s="21">
        <v>0</v>
      </c>
      <c r="M1221" s="5">
        <v>602</v>
      </c>
      <c r="N1221" s="5">
        <v>1117</v>
      </c>
      <c r="O1221" s="22">
        <v>0</v>
      </c>
      <c r="P1221" s="1">
        <v>265</v>
      </c>
      <c r="Q1221" s="22">
        <v>0</v>
      </c>
      <c r="R1221" s="22">
        <v>0</v>
      </c>
      <c r="S1221" s="20">
        <v>0</v>
      </c>
    </row>
    <row r="1222" spans="1:19" ht="15" customHeight="1" x14ac:dyDescent="0.35">
      <c r="A1222" s="2">
        <f t="shared" si="36"/>
        <v>46257</v>
      </c>
      <c r="B1222" s="3">
        <v>29.8333333333333</v>
      </c>
      <c r="C1222" s="1">
        <v>8061</v>
      </c>
      <c r="D1222" s="1">
        <f>GAS_LOAD!K1222</f>
        <v>3.0001639549999997</v>
      </c>
      <c r="E1222" s="1">
        <f>GAS_LOAD!L1222</f>
        <v>4.5002459324999995</v>
      </c>
      <c r="F1222" s="1">
        <f t="shared" si="37"/>
        <v>114.15525114155251</v>
      </c>
      <c r="G1222" s="1">
        <v>294</v>
      </c>
      <c r="H1222" s="19">
        <v>0</v>
      </c>
      <c r="I1222" s="1">
        <f>WIND!B1222</f>
        <v>447.109375</v>
      </c>
      <c r="J1222" s="1">
        <f>WIND!C1222</f>
        <v>37.890625</v>
      </c>
      <c r="K1222" s="19">
        <v>0</v>
      </c>
      <c r="L1222" s="21">
        <v>0</v>
      </c>
      <c r="M1222" s="5">
        <v>602</v>
      </c>
      <c r="N1222" s="5">
        <v>1117</v>
      </c>
      <c r="O1222" s="22">
        <v>0</v>
      </c>
      <c r="P1222" s="1">
        <v>257</v>
      </c>
      <c r="Q1222" s="22">
        <v>0</v>
      </c>
      <c r="R1222" s="22">
        <v>0</v>
      </c>
      <c r="S1222" s="20">
        <v>0</v>
      </c>
    </row>
    <row r="1223" spans="1:19" ht="15" customHeight="1" x14ac:dyDescent="0.35">
      <c r="A1223" s="2">
        <f t="shared" si="36"/>
        <v>46257</v>
      </c>
      <c r="B1223" s="3">
        <v>29.874999999999901</v>
      </c>
      <c r="C1223" s="1">
        <v>8304</v>
      </c>
      <c r="D1223" s="1">
        <f>GAS_LOAD!K1223</f>
        <v>3.0001639549999997</v>
      </c>
      <c r="E1223" s="1">
        <f>GAS_LOAD!L1223</f>
        <v>4.5002459324999995</v>
      </c>
      <c r="F1223" s="1">
        <f t="shared" si="37"/>
        <v>114.15525114155251</v>
      </c>
      <c r="G1223" s="1">
        <v>0</v>
      </c>
      <c r="H1223" s="19">
        <v>0</v>
      </c>
      <c r="I1223" s="1">
        <f>WIND!B1223</f>
        <v>412.078125</v>
      </c>
      <c r="J1223" s="1">
        <f>WIND!C1223</f>
        <v>34.921875</v>
      </c>
      <c r="K1223" s="19">
        <v>0</v>
      </c>
      <c r="L1223" s="21">
        <v>0</v>
      </c>
      <c r="M1223" s="5">
        <v>602</v>
      </c>
      <c r="N1223" s="5">
        <v>1117</v>
      </c>
      <c r="O1223" s="22">
        <v>0</v>
      </c>
      <c r="P1223" s="1">
        <v>257</v>
      </c>
      <c r="Q1223" s="22">
        <v>0</v>
      </c>
      <c r="R1223" s="22">
        <v>0</v>
      </c>
      <c r="S1223" s="20">
        <v>0</v>
      </c>
    </row>
    <row r="1224" spans="1:19" ht="15" customHeight="1" x14ac:dyDescent="0.35">
      <c r="A1224" s="2">
        <f t="shared" si="36"/>
        <v>46257</v>
      </c>
      <c r="B1224" s="3">
        <v>29.9166666666666</v>
      </c>
      <c r="C1224" s="1">
        <v>8677</v>
      </c>
      <c r="D1224" s="1">
        <f>GAS_LOAD!K1224</f>
        <v>3.0001639549999997</v>
      </c>
      <c r="E1224" s="1">
        <f>GAS_LOAD!L1224</f>
        <v>4.5002459324999995</v>
      </c>
      <c r="F1224" s="1">
        <f t="shared" si="37"/>
        <v>114.15525114155251</v>
      </c>
      <c r="G1224" s="1">
        <v>0</v>
      </c>
      <c r="H1224" s="19">
        <v>0</v>
      </c>
      <c r="I1224" s="1">
        <f>WIND!B1224</f>
        <v>426.828125</v>
      </c>
      <c r="J1224" s="1">
        <f>WIND!C1224</f>
        <v>36.171875</v>
      </c>
      <c r="K1224" s="19">
        <v>0</v>
      </c>
      <c r="L1224" s="21">
        <v>0</v>
      </c>
      <c r="M1224" s="5">
        <v>602</v>
      </c>
      <c r="N1224" s="5">
        <v>1117</v>
      </c>
      <c r="O1224" s="22">
        <v>0</v>
      </c>
      <c r="P1224" s="1">
        <v>252</v>
      </c>
      <c r="Q1224" s="22">
        <v>0</v>
      </c>
      <c r="R1224" s="22">
        <v>0</v>
      </c>
      <c r="S1224" s="20">
        <v>0</v>
      </c>
    </row>
    <row r="1225" spans="1:19" ht="15" customHeight="1" x14ac:dyDescent="0.35">
      <c r="A1225" s="2">
        <f t="shared" si="36"/>
        <v>46257</v>
      </c>
      <c r="B1225" s="3">
        <v>29.9583333333333</v>
      </c>
      <c r="C1225" s="1">
        <v>8477</v>
      </c>
      <c r="D1225" s="1">
        <f>GAS_LOAD!K1225</f>
        <v>3.0001639549999997</v>
      </c>
      <c r="E1225" s="1">
        <f>GAS_LOAD!L1225</f>
        <v>4.5002459324999995</v>
      </c>
      <c r="F1225" s="1">
        <f t="shared" si="37"/>
        <v>114.15525114155251</v>
      </c>
      <c r="G1225" s="1">
        <v>0</v>
      </c>
      <c r="H1225" s="19">
        <v>0</v>
      </c>
      <c r="I1225" s="1">
        <f>WIND!B1225</f>
        <v>383.5</v>
      </c>
      <c r="J1225" s="1">
        <f>WIND!C1225</f>
        <v>32.5</v>
      </c>
      <c r="K1225" s="19">
        <v>0</v>
      </c>
      <c r="L1225" s="21">
        <v>0</v>
      </c>
      <c r="M1225" s="5">
        <v>602</v>
      </c>
      <c r="N1225" s="5">
        <v>1117</v>
      </c>
      <c r="O1225" s="22">
        <v>0</v>
      </c>
      <c r="P1225" s="1">
        <v>240</v>
      </c>
      <c r="Q1225" s="22">
        <v>0</v>
      </c>
      <c r="R1225" s="22">
        <v>0</v>
      </c>
      <c r="S1225" s="20">
        <v>0</v>
      </c>
    </row>
    <row r="1226" spans="1:19" ht="15" customHeight="1" x14ac:dyDescent="0.35">
      <c r="A1226" s="2">
        <f t="shared" si="36"/>
        <v>46258</v>
      </c>
      <c r="B1226" s="3">
        <v>29.999999999999901</v>
      </c>
      <c r="C1226" s="1">
        <v>7507</v>
      </c>
      <c r="D1226" s="1">
        <f>GAS_LOAD!K1226</f>
        <v>3.0243464950000001</v>
      </c>
      <c r="E1226" s="1">
        <f>GAS_LOAD!L1226</f>
        <v>4.5365197424999995</v>
      </c>
      <c r="F1226" s="1">
        <f t="shared" si="37"/>
        <v>114.15525114155251</v>
      </c>
      <c r="G1226" s="1">
        <v>0</v>
      </c>
      <c r="H1226" s="19">
        <v>0</v>
      </c>
      <c r="I1226" s="1">
        <f>WIND!B1226</f>
        <v>335.5625</v>
      </c>
      <c r="J1226" s="1">
        <f>WIND!C1226</f>
        <v>28.4375</v>
      </c>
      <c r="K1226" s="19">
        <v>0</v>
      </c>
      <c r="L1226" s="21">
        <v>0</v>
      </c>
      <c r="M1226" s="5">
        <v>602</v>
      </c>
      <c r="N1226" s="5">
        <v>0</v>
      </c>
      <c r="O1226" s="22">
        <v>0</v>
      </c>
      <c r="P1226" s="1">
        <v>242</v>
      </c>
      <c r="Q1226" s="22">
        <v>0</v>
      </c>
      <c r="R1226" s="22">
        <v>0</v>
      </c>
      <c r="S1226" s="20">
        <v>0</v>
      </c>
    </row>
    <row r="1227" spans="1:19" ht="15" customHeight="1" x14ac:dyDescent="0.35">
      <c r="A1227" s="2">
        <f t="shared" si="36"/>
        <v>46258</v>
      </c>
      <c r="B1227" s="3">
        <v>30.0416666666666</v>
      </c>
      <c r="C1227" s="1">
        <v>7156</v>
      </c>
      <c r="D1227" s="1">
        <f>GAS_LOAD!K1227</f>
        <v>3.0243464950000001</v>
      </c>
      <c r="E1227" s="1">
        <f>GAS_LOAD!L1227</f>
        <v>4.5365197424999995</v>
      </c>
      <c r="F1227" s="1">
        <f t="shared" si="37"/>
        <v>114.15525114155251</v>
      </c>
      <c r="G1227" s="1">
        <v>0</v>
      </c>
      <c r="H1227" s="19">
        <v>0</v>
      </c>
      <c r="I1227" s="1">
        <f>WIND!B1227</f>
        <v>183.453125</v>
      </c>
      <c r="J1227" s="1">
        <f>WIND!C1227</f>
        <v>15.546875</v>
      </c>
      <c r="K1227" s="19">
        <v>0</v>
      </c>
      <c r="L1227" s="21">
        <v>0</v>
      </c>
      <c r="M1227" s="5">
        <v>602</v>
      </c>
      <c r="N1227" s="5">
        <v>914</v>
      </c>
      <c r="O1227" s="22">
        <v>0</v>
      </c>
      <c r="P1227" s="1">
        <v>239</v>
      </c>
      <c r="Q1227" s="22">
        <v>0</v>
      </c>
      <c r="R1227" s="22">
        <v>0</v>
      </c>
      <c r="S1227" s="20">
        <v>0</v>
      </c>
    </row>
    <row r="1228" spans="1:19" ht="15" customHeight="1" x14ac:dyDescent="0.35">
      <c r="A1228" s="2">
        <f t="shared" si="36"/>
        <v>46258</v>
      </c>
      <c r="B1228" s="3">
        <v>30.0833333333333</v>
      </c>
      <c r="C1228" s="1">
        <v>6880</v>
      </c>
      <c r="D1228" s="1">
        <f>GAS_LOAD!K1228</f>
        <v>3.0243464950000001</v>
      </c>
      <c r="E1228" s="1">
        <f>GAS_LOAD!L1228</f>
        <v>4.5365197424999995</v>
      </c>
      <c r="F1228" s="1">
        <f t="shared" si="37"/>
        <v>114.15525114155251</v>
      </c>
      <c r="G1228" s="1">
        <v>0</v>
      </c>
      <c r="H1228" s="19">
        <v>0</v>
      </c>
      <c r="I1228" s="1">
        <f>WIND!B1228</f>
        <v>164.09375</v>
      </c>
      <c r="J1228" s="1">
        <f>WIND!C1228</f>
        <v>13.90625</v>
      </c>
      <c r="K1228" s="19">
        <v>0</v>
      </c>
      <c r="L1228" s="21">
        <v>0</v>
      </c>
      <c r="M1228" s="5">
        <v>602</v>
      </c>
      <c r="N1228" s="5">
        <v>0</v>
      </c>
      <c r="O1228" s="22">
        <v>0</v>
      </c>
      <c r="P1228" s="1">
        <v>238</v>
      </c>
      <c r="Q1228" s="22">
        <v>0</v>
      </c>
      <c r="R1228" s="22">
        <v>0</v>
      </c>
      <c r="S1228" s="20">
        <v>0</v>
      </c>
    </row>
    <row r="1229" spans="1:19" ht="15" customHeight="1" x14ac:dyDescent="0.35">
      <c r="A1229" s="2">
        <f t="shared" si="36"/>
        <v>46258</v>
      </c>
      <c r="B1229" s="3">
        <v>30.124999999999901</v>
      </c>
      <c r="C1229" s="1">
        <v>6577</v>
      </c>
      <c r="D1229" s="1">
        <f>GAS_LOAD!K1229</f>
        <v>3.0243464950000001</v>
      </c>
      <c r="E1229" s="1">
        <f>GAS_LOAD!L1229</f>
        <v>4.5365197424999995</v>
      </c>
      <c r="F1229" s="1">
        <f t="shared" si="37"/>
        <v>114.15525114155251</v>
      </c>
      <c r="G1229" s="1">
        <v>0</v>
      </c>
      <c r="H1229" s="19">
        <v>0</v>
      </c>
      <c r="I1229" s="1">
        <f>WIND!B1229</f>
        <v>208.34375</v>
      </c>
      <c r="J1229" s="1">
        <f>WIND!C1229</f>
        <v>17.65625</v>
      </c>
      <c r="K1229" s="19">
        <v>0</v>
      </c>
      <c r="L1229" s="21">
        <v>0</v>
      </c>
      <c r="M1229" s="5">
        <v>602</v>
      </c>
      <c r="N1229" s="5">
        <v>467</v>
      </c>
      <c r="O1229" s="22">
        <v>0</v>
      </c>
      <c r="P1229" s="1">
        <v>240</v>
      </c>
      <c r="Q1229" s="22">
        <v>0</v>
      </c>
      <c r="R1229" s="22">
        <v>0</v>
      </c>
      <c r="S1229" s="20">
        <v>0</v>
      </c>
    </row>
    <row r="1230" spans="1:19" ht="15" customHeight="1" x14ac:dyDescent="0.35">
      <c r="A1230" s="2">
        <f t="shared" si="36"/>
        <v>46258</v>
      </c>
      <c r="B1230" s="3">
        <v>30.1666666666666</v>
      </c>
      <c r="C1230" s="1">
        <v>6585</v>
      </c>
      <c r="D1230" s="1">
        <f>GAS_LOAD!K1230</f>
        <v>3.0243464950000001</v>
      </c>
      <c r="E1230" s="1">
        <f>GAS_LOAD!L1230</f>
        <v>4.5365197424999995</v>
      </c>
      <c r="F1230" s="1">
        <f t="shared" si="37"/>
        <v>114.15525114155251</v>
      </c>
      <c r="G1230" s="1">
        <v>0</v>
      </c>
      <c r="H1230" s="19">
        <v>0</v>
      </c>
      <c r="I1230" s="1">
        <f>WIND!B1230</f>
        <v>179.765625</v>
      </c>
      <c r="J1230" s="1">
        <f>WIND!C1230</f>
        <v>15.234375</v>
      </c>
      <c r="K1230" s="19">
        <v>0</v>
      </c>
      <c r="L1230" s="21">
        <v>0</v>
      </c>
      <c r="M1230" s="5">
        <v>602</v>
      </c>
      <c r="N1230" s="5">
        <v>0</v>
      </c>
      <c r="O1230" s="22">
        <v>0</v>
      </c>
      <c r="P1230" s="1">
        <v>243</v>
      </c>
      <c r="Q1230" s="22">
        <v>0</v>
      </c>
      <c r="R1230" s="22">
        <v>0</v>
      </c>
      <c r="S1230" s="20">
        <v>0</v>
      </c>
    </row>
    <row r="1231" spans="1:19" ht="15" customHeight="1" x14ac:dyDescent="0.35">
      <c r="A1231" s="2">
        <f t="shared" si="36"/>
        <v>46258</v>
      </c>
      <c r="B1231" s="3">
        <v>30.2083333333333</v>
      </c>
      <c r="C1231" s="1">
        <v>6836</v>
      </c>
      <c r="D1231" s="1">
        <f>GAS_LOAD!K1231</f>
        <v>3.0243464950000001</v>
      </c>
      <c r="E1231" s="1">
        <f>GAS_LOAD!L1231</f>
        <v>4.5365197424999995</v>
      </c>
      <c r="F1231" s="1">
        <f t="shared" si="37"/>
        <v>114.15525114155251</v>
      </c>
      <c r="G1231" s="1">
        <v>0</v>
      </c>
      <c r="H1231" s="19">
        <v>0</v>
      </c>
      <c r="I1231" s="1">
        <f>WIND!B1231</f>
        <v>193.59375</v>
      </c>
      <c r="J1231" s="1">
        <f>WIND!C1231</f>
        <v>16.40625</v>
      </c>
      <c r="K1231" s="19">
        <v>0</v>
      </c>
      <c r="L1231" s="21">
        <v>0</v>
      </c>
      <c r="M1231" s="5">
        <v>602</v>
      </c>
      <c r="N1231" s="5">
        <v>0</v>
      </c>
      <c r="O1231" s="22">
        <v>0</v>
      </c>
      <c r="P1231" s="1">
        <v>256</v>
      </c>
      <c r="Q1231" s="22">
        <v>0</v>
      </c>
      <c r="R1231" s="22">
        <v>0</v>
      </c>
      <c r="S1231" s="20">
        <v>0</v>
      </c>
    </row>
    <row r="1232" spans="1:19" ht="15" customHeight="1" x14ac:dyDescent="0.35">
      <c r="A1232" s="2">
        <f t="shared" si="36"/>
        <v>46258</v>
      </c>
      <c r="B1232" s="3">
        <v>30.249999999999901</v>
      </c>
      <c r="C1232" s="1">
        <v>7303</v>
      </c>
      <c r="D1232" s="1">
        <f>GAS_LOAD!K1232</f>
        <v>3.0243464950000001</v>
      </c>
      <c r="E1232" s="1">
        <f>GAS_LOAD!L1232</f>
        <v>4.5365197424999995</v>
      </c>
      <c r="F1232" s="1">
        <f t="shared" si="37"/>
        <v>114.15525114155251</v>
      </c>
      <c r="G1232" s="1">
        <v>3</v>
      </c>
      <c r="H1232" s="19">
        <v>0</v>
      </c>
      <c r="I1232" s="1">
        <f>WIND!B1232</f>
        <v>178.84375</v>
      </c>
      <c r="J1232" s="1">
        <f>WIND!C1232</f>
        <v>15.15625</v>
      </c>
      <c r="K1232" s="19">
        <v>0</v>
      </c>
      <c r="L1232" s="21">
        <v>0</v>
      </c>
      <c r="M1232" s="5">
        <v>602</v>
      </c>
      <c r="N1232" s="5">
        <v>0</v>
      </c>
      <c r="O1232" s="22">
        <v>0</v>
      </c>
      <c r="P1232" s="1">
        <v>298</v>
      </c>
      <c r="Q1232" s="22">
        <v>0</v>
      </c>
      <c r="R1232" s="22">
        <v>0</v>
      </c>
      <c r="S1232" s="20">
        <v>0</v>
      </c>
    </row>
    <row r="1233" spans="1:19" ht="15" customHeight="1" x14ac:dyDescent="0.35">
      <c r="A1233" s="2">
        <f t="shared" si="36"/>
        <v>46258</v>
      </c>
      <c r="B1233" s="3">
        <v>30.2916666666666</v>
      </c>
      <c r="C1233" s="1">
        <v>7913</v>
      </c>
      <c r="D1233" s="1">
        <f>GAS_LOAD!K1233</f>
        <v>3.0243464950000001</v>
      </c>
      <c r="E1233" s="1">
        <f>GAS_LOAD!L1233</f>
        <v>4.5365197424999995</v>
      </c>
      <c r="F1233" s="1">
        <f t="shared" si="37"/>
        <v>114.15525114155251</v>
      </c>
      <c r="G1233" s="1">
        <v>279</v>
      </c>
      <c r="H1233" s="19">
        <v>0</v>
      </c>
      <c r="I1233" s="1">
        <f>WIND!B1233</f>
        <v>186.21875</v>
      </c>
      <c r="J1233" s="1">
        <f>WIND!C1233</f>
        <v>15.78125</v>
      </c>
      <c r="K1233" s="19">
        <v>0</v>
      </c>
      <c r="L1233" s="21">
        <v>0</v>
      </c>
      <c r="M1233" s="5">
        <v>602</v>
      </c>
      <c r="N1233" s="5">
        <v>0</v>
      </c>
      <c r="O1233" s="22">
        <v>0</v>
      </c>
      <c r="P1233" s="1">
        <v>323</v>
      </c>
      <c r="Q1233" s="22">
        <v>0</v>
      </c>
      <c r="R1233" s="22">
        <v>0</v>
      </c>
      <c r="S1233" s="20">
        <v>0</v>
      </c>
    </row>
    <row r="1234" spans="1:19" ht="15" customHeight="1" x14ac:dyDescent="0.35">
      <c r="A1234" s="2">
        <f t="shared" si="36"/>
        <v>46258</v>
      </c>
      <c r="B1234" s="3">
        <v>30.3333333333333</v>
      </c>
      <c r="C1234" s="1">
        <v>8590</v>
      </c>
      <c r="D1234" s="1">
        <f>GAS_LOAD!K1234</f>
        <v>3.0243464950000001</v>
      </c>
      <c r="E1234" s="1">
        <f>GAS_LOAD!L1234</f>
        <v>4.5365197424999995</v>
      </c>
      <c r="F1234" s="1">
        <f t="shared" si="37"/>
        <v>114.15525114155251</v>
      </c>
      <c r="G1234" s="1">
        <v>1395</v>
      </c>
      <c r="H1234" s="19">
        <v>0</v>
      </c>
      <c r="I1234" s="1">
        <f>WIND!B1234</f>
        <v>232.3125</v>
      </c>
      <c r="J1234" s="1">
        <f>WIND!C1234</f>
        <v>19.6875</v>
      </c>
      <c r="K1234" s="19">
        <v>0</v>
      </c>
      <c r="L1234" s="21">
        <v>0</v>
      </c>
      <c r="M1234" s="5">
        <v>602</v>
      </c>
      <c r="N1234" s="5">
        <v>288</v>
      </c>
      <c r="O1234" s="22">
        <v>0</v>
      </c>
      <c r="P1234" s="1">
        <v>329</v>
      </c>
      <c r="Q1234" s="22">
        <v>0</v>
      </c>
      <c r="R1234" s="22">
        <v>0</v>
      </c>
      <c r="S1234" s="20">
        <v>0</v>
      </c>
    </row>
    <row r="1235" spans="1:19" ht="15" customHeight="1" x14ac:dyDescent="0.35">
      <c r="A1235" s="2">
        <f t="shared" si="36"/>
        <v>46258</v>
      </c>
      <c r="B1235" s="3">
        <v>30.374999999999901</v>
      </c>
      <c r="C1235" s="1">
        <v>9240</v>
      </c>
      <c r="D1235" s="1">
        <f>GAS_LOAD!K1235</f>
        <v>3.0243464950000001</v>
      </c>
      <c r="E1235" s="1">
        <f>GAS_LOAD!L1235</f>
        <v>4.5365197424999995</v>
      </c>
      <c r="F1235" s="1">
        <f t="shared" si="37"/>
        <v>114.15525114155251</v>
      </c>
      <c r="G1235" s="1">
        <v>3324</v>
      </c>
      <c r="H1235" s="19">
        <v>0</v>
      </c>
      <c r="I1235" s="1">
        <f>WIND!B1235</f>
        <v>217.5625</v>
      </c>
      <c r="J1235" s="1">
        <f>WIND!C1235</f>
        <v>18.4375</v>
      </c>
      <c r="K1235" s="19">
        <v>0</v>
      </c>
      <c r="L1235" s="21">
        <v>0</v>
      </c>
      <c r="M1235" s="5">
        <v>602</v>
      </c>
      <c r="N1235" s="5">
        <v>1716</v>
      </c>
      <c r="O1235" s="22">
        <v>0</v>
      </c>
      <c r="P1235" s="1">
        <v>327</v>
      </c>
      <c r="Q1235" s="22">
        <v>0</v>
      </c>
      <c r="R1235" s="22">
        <v>0</v>
      </c>
      <c r="S1235" s="20">
        <v>0</v>
      </c>
    </row>
    <row r="1236" spans="1:19" ht="15" customHeight="1" x14ac:dyDescent="0.35">
      <c r="A1236" s="2">
        <f t="shared" si="36"/>
        <v>46258</v>
      </c>
      <c r="B1236" s="3">
        <v>30.4166666666666</v>
      </c>
      <c r="C1236" s="1">
        <v>9680</v>
      </c>
      <c r="D1236" s="1">
        <f>GAS_LOAD!K1236</f>
        <v>3.0243464950000001</v>
      </c>
      <c r="E1236" s="1">
        <f>GAS_LOAD!L1236</f>
        <v>4.5365197424999995</v>
      </c>
      <c r="F1236" s="1">
        <f t="shared" si="37"/>
        <v>114.15525114155251</v>
      </c>
      <c r="G1236" s="1">
        <v>5277</v>
      </c>
      <c r="H1236" s="19">
        <v>0</v>
      </c>
      <c r="I1236" s="1">
        <f>WIND!B1236</f>
        <v>204.65625</v>
      </c>
      <c r="J1236" s="1">
        <f>WIND!C1236</f>
        <v>17.34375</v>
      </c>
      <c r="K1236" s="19">
        <v>0</v>
      </c>
      <c r="L1236" s="21">
        <v>0</v>
      </c>
      <c r="M1236" s="5">
        <v>602</v>
      </c>
      <c r="N1236" s="5">
        <v>1651</v>
      </c>
      <c r="O1236" s="22">
        <v>0</v>
      </c>
      <c r="P1236" s="1">
        <v>324</v>
      </c>
      <c r="Q1236" s="22">
        <v>0</v>
      </c>
      <c r="R1236" s="22">
        <v>0</v>
      </c>
      <c r="S1236" s="20">
        <v>0</v>
      </c>
    </row>
    <row r="1237" spans="1:19" ht="15" customHeight="1" x14ac:dyDescent="0.35">
      <c r="A1237" s="2">
        <f t="shared" si="36"/>
        <v>46258</v>
      </c>
      <c r="B1237" s="3">
        <v>30.4583333333333</v>
      </c>
      <c r="C1237" s="1">
        <v>10028</v>
      </c>
      <c r="D1237" s="1">
        <f>GAS_LOAD!K1237</f>
        <v>3.0243464950000001</v>
      </c>
      <c r="E1237" s="1">
        <f>GAS_LOAD!L1237</f>
        <v>4.5365197424999995</v>
      </c>
      <c r="F1237" s="1">
        <f t="shared" si="37"/>
        <v>114.15525114155251</v>
      </c>
      <c r="G1237" s="1">
        <v>6453</v>
      </c>
      <c r="H1237" s="19">
        <v>0</v>
      </c>
      <c r="I1237" s="1">
        <f>WIND!B1237</f>
        <v>223.09375</v>
      </c>
      <c r="J1237" s="1">
        <f>WIND!C1237</f>
        <v>18.90625</v>
      </c>
      <c r="K1237" s="19">
        <v>0</v>
      </c>
      <c r="L1237" s="21">
        <v>0</v>
      </c>
      <c r="M1237" s="5">
        <v>602</v>
      </c>
      <c r="N1237" s="5">
        <v>1587</v>
      </c>
      <c r="O1237" s="22">
        <v>0</v>
      </c>
      <c r="P1237" s="1">
        <v>324</v>
      </c>
      <c r="Q1237" s="22">
        <v>0</v>
      </c>
      <c r="R1237" s="22">
        <v>0</v>
      </c>
      <c r="S1237" s="20">
        <v>0</v>
      </c>
    </row>
    <row r="1238" spans="1:19" ht="15" customHeight="1" x14ac:dyDescent="0.35">
      <c r="A1238" s="2">
        <f t="shared" si="36"/>
        <v>46258</v>
      </c>
      <c r="B1238" s="3">
        <v>30.499999999999901</v>
      </c>
      <c r="C1238" s="1">
        <v>10328</v>
      </c>
      <c r="D1238" s="1">
        <f>GAS_LOAD!K1238</f>
        <v>3.0243464950000001</v>
      </c>
      <c r="E1238" s="1">
        <f>GAS_LOAD!L1238</f>
        <v>4.5365197424999995</v>
      </c>
      <c r="F1238" s="1">
        <f t="shared" si="37"/>
        <v>114.15525114155251</v>
      </c>
      <c r="G1238" s="1">
        <v>7281</v>
      </c>
      <c r="H1238" s="19">
        <v>0</v>
      </c>
      <c r="I1238" s="1">
        <f>WIND!B1238</f>
        <v>214.796875</v>
      </c>
      <c r="J1238" s="1">
        <f>WIND!C1238</f>
        <v>18.203125</v>
      </c>
      <c r="K1238" s="19">
        <v>0</v>
      </c>
      <c r="L1238" s="21">
        <v>0</v>
      </c>
      <c r="M1238" s="5">
        <v>602</v>
      </c>
      <c r="N1238" s="5">
        <v>0</v>
      </c>
      <c r="O1238" s="22">
        <v>0</v>
      </c>
      <c r="P1238" s="1">
        <v>323</v>
      </c>
      <c r="Q1238" s="22">
        <v>0</v>
      </c>
      <c r="R1238" s="22">
        <v>0</v>
      </c>
      <c r="S1238" s="20">
        <v>0</v>
      </c>
    </row>
    <row r="1239" spans="1:19" ht="15" customHeight="1" x14ac:dyDescent="0.35">
      <c r="A1239" s="2">
        <f t="shared" si="36"/>
        <v>46258</v>
      </c>
      <c r="B1239" s="3">
        <v>30.5416666666666</v>
      </c>
      <c r="C1239" s="1">
        <v>10296</v>
      </c>
      <c r="D1239" s="1">
        <f>GAS_LOAD!K1239</f>
        <v>3.0243464950000001</v>
      </c>
      <c r="E1239" s="1">
        <f>GAS_LOAD!L1239</f>
        <v>4.5365197424999995</v>
      </c>
      <c r="F1239" s="1">
        <f t="shared" si="37"/>
        <v>114.15525114155251</v>
      </c>
      <c r="G1239" s="1">
        <v>7638</v>
      </c>
      <c r="H1239" s="19">
        <v>0</v>
      </c>
      <c r="I1239" s="1">
        <f>WIND!B1239</f>
        <v>253.515625</v>
      </c>
      <c r="J1239" s="1">
        <f>WIND!C1239</f>
        <v>21.484375</v>
      </c>
      <c r="K1239" s="19">
        <v>0</v>
      </c>
      <c r="L1239" s="21">
        <v>0</v>
      </c>
      <c r="M1239" s="5">
        <v>602</v>
      </c>
      <c r="N1239" s="5">
        <v>1434</v>
      </c>
      <c r="O1239" s="22">
        <v>0</v>
      </c>
      <c r="P1239" s="1">
        <v>317</v>
      </c>
      <c r="Q1239" s="22">
        <v>0</v>
      </c>
      <c r="R1239" s="22">
        <v>0</v>
      </c>
      <c r="S1239" s="20">
        <v>0</v>
      </c>
    </row>
    <row r="1240" spans="1:19" ht="15" customHeight="1" x14ac:dyDescent="0.35">
      <c r="A1240" s="2">
        <f t="shared" si="36"/>
        <v>46258</v>
      </c>
      <c r="B1240" s="3">
        <v>30.5833333333333</v>
      </c>
      <c r="C1240" s="1">
        <v>10461</v>
      </c>
      <c r="D1240" s="1">
        <f>GAS_LOAD!K1240</f>
        <v>3.0243464950000001</v>
      </c>
      <c r="E1240" s="1">
        <f>GAS_LOAD!L1240</f>
        <v>4.5365197424999995</v>
      </c>
      <c r="F1240" s="1">
        <f t="shared" si="37"/>
        <v>114.15525114155251</v>
      </c>
      <c r="G1240" s="1">
        <v>7452</v>
      </c>
      <c r="H1240" s="19">
        <v>0</v>
      </c>
      <c r="I1240" s="1">
        <f>WIND!B1240</f>
        <v>327.265625</v>
      </c>
      <c r="J1240" s="1">
        <f>WIND!C1240</f>
        <v>27.734375</v>
      </c>
      <c r="K1240" s="19">
        <v>0</v>
      </c>
      <c r="L1240" s="21">
        <v>0</v>
      </c>
      <c r="M1240" s="5">
        <v>602</v>
      </c>
      <c r="N1240" s="5">
        <v>1584</v>
      </c>
      <c r="O1240" s="22">
        <v>0</v>
      </c>
      <c r="P1240" s="1">
        <v>314</v>
      </c>
      <c r="Q1240" s="22">
        <v>0</v>
      </c>
      <c r="R1240" s="22">
        <v>0</v>
      </c>
      <c r="S1240" s="20">
        <v>0</v>
      </c>
    </row>
    <row r="1241" spans="1:19" ht="15" customHeight="1" x14ac:dyDescent="0.35">
      <c r="A1241" s="2">
        <f t="shared" si="36"/>
        <v>46258</v>
      </c>
      <c r="B1241" s="3">
        <v>30.624999999999901</v>
      </c>
      <c r="C1241" s="1">
        <v>10343</v>
      </c>
      <c r="D1241" s="1">
        <f>GAS_LOAD!K1241</f>
        <v>3.0243464950000001</v>
      </c>
      <c r="E1241" s="1">
        <f>GAS_LOAD!L1241</f>
        <v>4.5365197424999995</v>
      </c>
      <c r="F1241" s="1">
        <f t="shared" si="37"/>
        <v>114.15525114155251</v>
      </c>
      <c r="G1241" s="1">
        <v>6906</v>
      </c>
      <c r="H1241" s="19">
        <v>0</v>
      </c>
      <c r="I1241" s="1">
        <f>WIND!B1241</f>
        <v>396.40625</v>
      </c>
      <c r="J1241" s="1">
        <f>WIND!C1241</f>
        <v>33.59375</v>
      </c>
      <c r="K1241" s="19">
        <v>0</v>
      </c>
      <c r="L1241" s="21">
        <v>0</v>
      </c>
      <c r="M1241" s="5">
        <v>602</v>
      </c>
      <c r="N1241" s="5">
        <v>1570</v>
      </c>
      <c r="O1241" s="22">
        <v>0</v>
      </c>
      <c r="P1241" s="1">
        <v>317</v>
      </c>
      <c r="Q1241" s="22">
        <v>0</v>
      </c>
      <c r="R1241" s="22">
        <v>0</v>
      </c>
      <c r="S1241" s="20">
        <v>0</v>
      </c>
    </row>
    <row r="1242" spans="1:19" ht="15" customHeight="1" x14ac:dyDescent="0.35">
      <c r="A1242" s="2">
        <f t="shared" si="36"/>
        <v>46258</v>
      </c>
      <c r="B1242" s="3">
        <v>30.6666666666666</v>
      </c>
      <c r="C1242" s="1">
        <v>10189</v>
      </c>
      <c r="D1242" s="1">
        <f>GAS_LOAD!K1242</f>
        <v>3.0243464950000001</v>
      </c>
      <c r="E1242" s="1">
        <f>GAS_LOAD!L1242</f>
        <v>4.5365197424999995</v>
      </c>
      <c r="F1242" s="1">
        <f t="shared" si="37"/>
        <v>114.15525114155251</v>
      </c>
      <c r="G1242" s="1">
        <v>5913</v>
      </c>
      <c r="H1242" s="19">
        <v>0</v>
      </c>
      <c r="I1242" s="1">
        <f>WIND!B1242</f>
        <v>492.28125</v>
      </c>
      <c r="J1242" s="1">
        <f>WIND!C1242</f>
        <v>41.71875</v>
      </c>
      <c r="K1242" s="19">
        <v>0</v>
      </c>
      <c r="L1242" s="21">
        <v>0</v>
      </c>
      <c r="M1242" s="5">
        <v>602</v>
      </c>
      <c r="N1242" s="5">
        <v>1647</v>
      </c>
      <c r="O1242" s="22">
        <v>0</v>
      </c>
      <c r="P1242" s="1">
        <v>313</v>
      </c>
      <c r="Q1242" s="22">
        <v>0</v>
      </c>
      <c r="R1242" s="22">
        <v>0</v>
      </c>
      <c r="S1242" s="20">
        <v>0</v>
      </c>
    </row>
    <row r="1243" spans="1:19" ht="15" customHeight="1" x14ac:dyDescent="0.35">
      <c r="A1243" s="2">
        <f t="shared" si="36"/>
        <v>46258</v>
      </c>
      <c r="B1243" s="3">
        <v>30.7083333333333</v>
      </c>
      <c r="C1243" s="1">
        <v>10052</v>
      </c>
      <c r="D1243" s="1">
        <f>GAS_LOAD!K1243</f>
        <v>3.0243464950000001</v>
      </c>
      <c r="E1243" s="1">
        <f>GAS_LOAD!L1243</f>
        <v>4.5365197424999995</v>
      </c>
      <c r="F1243" s="1">
        <f t="shared" si="37"/>
        <v>114.15525114155251</v>
      </c>
      <c r="G1243" s="1">
        <v>4539</v>
      </c>
      <c r="H1243" s="19">
        <v>0</v>
      </c>
      <c r="I1243" s="1">
        <f>WIND!B1243</f>
        <v>603.828125</v>
      </c>
      <c r="J1243" s="1">
        <f>WIND!C1243</f>
        <v>51.171875</v>
      </c>
      <c r="K1243" s="19">
        <v>0</v>
      </c>
      <c r="L1243" s="21">
        <v>0</v>
      </c>
      <c r="M1243" s="5">
        <v>602</v>
      </c>
      <c r="N1243" s="5">
        <v>0</v>
      </c>
      <c r="O1243" s="22">
        <v>0</v>
      </c>
      <c r="P1243" s="1">
        <v>309</v>
      </c>
      <c r="Q1243" s="22">
        <v>0</v>
      </c>
      <c r="R1243" s="22">
        <v>0</v>
      </c>
      <c r="S1243" s="20">
        <v>0</v>
      </c>
    </row>
    <row r="1244" spans="1:19" ht="15" customHeight="1" x14ac:dyDescent="0.35">
      <c r="A1244" s="2">
        <f t="shared" si="36"/>
        <v>46258</v>
      </c>
      <c r="B1244" s="3">
        <v>30.749999999999901</v>
      </c>
      <c r="C1244" s="1">
        <v>9851</v>
      </c>
      <c r="D1244" s="1">
        <f>GAS_LOAD!K1244</f>
        <v>3.0243464950000001</v>
      </c>
      <c r="E1244" s="1">
        <f>GAS_LOAD!L1244</f>
        <v>4.5365197424999995</v>
      </c>
      <c r="F1244" s="1">
        <f t="shared" si="37"/>
        <v>114.15525114155251</v>
      </c>
      <c r="G1244" s="1">
        <v>2757</v>
      </c>
      <c r="H1244" s="19">
        <v>0</v>
      </c>
      <c r="I1244" s="1">
        <f>WIND!B1244</f>
        <v>654.53125</v>
      </c>
      <c r="J1244" s="1">
        <f>WIND!C1244</f>
        <v>55.46875</v>
      </c>
      <c r="K1244" s="19">
        <v>0</v>
      </c>
      <c r="L1244" s="21">
        <v>0</v>
      </c>
      <c r="M1244" s="5">
        <v>602</v>
      </c>
      <c r="N1244" s="5">
        <v>0</v>
      </c>
      <c r="O1244" s="22">
        <v>0</v>
      </c>
      <c r="P1244" s="1">
        <v>304</v>
      </c>
      <c r="Q1244" s="22">
        <v>0</v>
      </c>
      <c r="R1244" s="22">
        <v>0</v>
      </c>
      <c r="S1244" s="20">
        <v>0</v>
      </c>
    </row>
    <row r="1245" spans="1:19" ht="15" customHeight="1" x14ac:dyDescent="0.35">
      <c r="A1245" s="2">
        <f t="shared" si="36"/>
        <v>46258</v>
      </c>
      <c r="B1245" s="3">
        <v>30.7916666666666</v>
      </c>
      <c r="C1245" s="1">
        <v>9599</v>
      </c>
      <c r="D1245" s="1">
        <f>GAS_LOAD!K1245</f>
        <v>3.0243464950000001</v>
      </c>
      <c r="E1245" s="1">
        <f>GAS_LOAD!L1245</f>
        <v>4.5365197424999995</v>
      </c>
      <c r="F1245" s="1">
        <f t="shared" si="37"/>
        <v>114.15525114155251</v>
      </c>
      <c r="G1245" s="1">
        <v>1125</v>
      </c>
      <c r="H1245" s="19">
        <v>0</v>
      </c>
      <c r="I1245" s="1">
        <f>WIND!B1245</f>
        <v>715.375</v>
      </c>
      <c r="J1245" s="1">
        <f>WIND!C1245</f>
        <v>60.625</v>
      </c>
      <c r="K1245" s="19">
        <v>0</v>
      </c>
      <c r="L1245" s="21">
        <v>0</v>
      </c>
      <c r="M1245" s="5">
        <v>602</v>
      </c>
      <c r="N1245" s="5">
        <v>1716</v>
      </c>
      <c r="O1245" s="22">
        <v>0</v>
      </c>
      <c r="P1245" s="1">
        <v>288</v>
      </c>
      <c r="Q1245" s="22">
        <v>0</v>
      </c>
      <c r="R1245" s="22">
        <v>0</v>
      </c>
      <c r="S1245" s="20">
        <v>0</v>
      </c>
    </row>
    <row r="1246" spans="1:19" ht="15" customHeight="1" x14ac:dyDescent="0.35">
      <c r="A1246" s="2">
        <f t="shared" si="36"/>
        <v>46258</v>
      </c>
      <c r="B1246" s="3">
        <v>30.8333333333333</v>
      </c>
      <c r="C1246" s="1">
        <v>9086</v>
      </c>
      <c r="D1246" s="1">
        <f>GAS_LOAD!K1246</f>
        <v>3.0243464950000001</v>
      </c>
      <c r="E1246" s="1">
        <f>GAS_LOAD!L1246</f>
        <v>4.5365197424999995</v>
      </c>
      <c r="F1246" s="1">
        <f t="shared" si="37"/>
        <v>114.15525114155251</v>
      </c>
      <c r="G1246" s="1">
        <v>285</v>
      </c>
      <c r="H1246" s="19">
        <v>0</v>
      </c>
      <c r="I1246" s="1">
        <f>WIND!B1246</f>
        <v>857.34375</v>
      </c>
      <c r="J1246" s="1">
        <f>WIND!C1246</f>
        <v>72.65625</v>
      </c>
      <c r="K1246" s="19">
        <v>0</v>
      </c>
      <c r="L1246" s="21">
        <v>0</v>
      </c>
      <c r="M1246" s="5">
        <v>602</v>
      </c>
      <c r="N1246" s="5">
        <v>0</v>
      </c>
      <c r="O1246" s="22">
        <v>0</v>
      </c>
      <c r="P1246" s="1">
        <v>276</v>
      </c>
      <c r="Q1246" s="22">
        <v>0</v>
      </c>
      <c r="R1246" s="22">
        <v>0</v>
      </c>
      <c r="S1246" s="20">
        <v>0</v>
      </c>
    </row>
    <row r="1247" spans="1:19" ht="15" customHeight="1" x14ac:dyDescent="0.35">
      <c r="A1247" s="2">
        <f t="shared" si="36"/>
        <v>46258</v>
      </c>
      <c r="B1247" s="3">
        <v>30.874999999999901</v>
      </c>
      <c r="C1247" s="1">
        <v>9035</v>
      </c>
      <c r="D1247" s="1">
        <f>GAS_LOAD!K1247</f>
        <v>3.0243464950000001</v>
      </c>
      <c r="E1247" s="1">
        <f>GAS_LOAD!L1247</f>
        <v>4.5365197424999995</v>
      </c>
      <c r="F1247" s="1">
        <f t="shared" si="37"/>
        <v>114.15525114155251</v>
      </c>
      <c r="G1247" s="1">
        <v>3</v>
      </c>
      <c r="H1247" s="19">
        <v>0</v>
      </c>
      <c r="I1247" s="1">
        <f>WIND!B1247</f>
        <v>1006.6875</v>
      </c>
      <c r="J1247" s="1">
        <f>WIND!C1247</f>
        <v>85.3125</v>
      </c>
      <c r="K1247" s="19">
        <v>0</v>
      </c>
      <c r="L1247" s="21">
        <v>0</v>
      </c>
      <c r="M1247" s="5">
        <v>602</v>
      </c>
      <c r="N1247" s="5">
        <v>0</v>
      </c>
      <c r="O1247" s="22">
        <v>0</v>
      </c>
      <c r="P1247" s="1">
        <v>262</v>
      </c>
      <c r="Q1247" s="22">
        <v>0</v>
      </c>
      <c r="R1247" s="22">
        <v>0</v>
      </c>
      <c r="S1247" s="20">
        <v>0</v>
      </c>
    </row>
    <row r="1248" spans="1:19" ht="15" customHeight="1" x14ac:dyDescent="0.35">
      <c r="A1248" s="2">
        <f t="shared" si="36"/>
        <v>46258</v>
      </c>
      <c r="B1248" s="3">
        <v>30.9166666666666</v>
      </c>
      <c r="C1248" s="1">
        <v>9285</v>
      </c>
      <c r="D1248" s="1">
        <f>GAS_LOAD!K1248</f>
        <v>3.0243464950000001</v>
      </c>
      <c r="E1248" s="1">
        <f>GAS_LOAD!L1248</f>
        <v>4.5365197424999995</v>
      </c>
      <c r="F1248" s="1">
        <f t="shared" si="37"/>
        <v>114.15525114155251</v>
      </c>
      <c r="G1248" s="1">
        <v>0</v>
      </c>
      <c r="H1248" s="19">
        <v>0</v>
      </c>
      <c r="I1248" s="1">
        <f>WIND!B1248</f>
        <v>980.875</v>
      </c>
      <c r="J1248" s="1">
        <f>WIND!C1248</f>
        <v>83.125</v>
      </c>
      <c r="K1248" s="19">
        <v>0</v>
      </c>
      <c r="L1248" s="21">
        <v>0</v>
      </c>
      <c r="M1248" s="5">
        <v>602</v>
      </c>
      <c r="N1248" s="5">
        <v>1716</v>
      </c>
      <c r="O1248" s="22">
        <v>0</v>
      </c>
      <c r="P1248" s="1">
        <v>255</v>
      </c>
      <c r="Q1248" s="22">
        <v>0</v>
      </c>
      <c r="R1248" s="22">
        <v>0</v>
      </c>
      <c r="S1248" s="20">
        <v>0</v>
      </c>
    </row>
    <row r="1249" spans="1:19" ht="15" customHeight="1" x14ac:dyDescent="0.35">
      <c r="A1249" s="2">
        <f t="shared" si="36"/>
        <v>46258</v>
      </c>
      <c r="B1249" s="3">
        <v>30.9583333333333</v>
      </c>
      <c r="C1249" s="1">
        <v>9004</v>
      </c>
      <c r="D1249" s="1">
        <f>GAS_LOAD!K1249</f>
        <v>3.0243464950000001</v>
      </c>
      <c r="E1249" s="1">
        <f>GAS_LOAD!L1249</f>
        <v>4.5365197424999995</v>
      </c>
      <c r="F1249" s="1">
        <f t="shared" si="37"/>
        <v>114.15525114155251</v>
      </c>
      <c r="G1249" s="1">
        <v>0</v>
      </c>
      <c r="H1249" s="19">
        <v>0</v>
      </c>
      <c r="I1249" s="1">
        <f>WIND!B1249</f>
        <v>898.828125</v>
      </c>
      <c r="J1249" s="1">
        <f>WIND!C1249</f>
        <v>76.171875</v>
      </c>
      <c r="K1249" s="19">
        <v>0</v>
      </c>
      <c r="L1249" s="21">
        <v>0</v>
      </c>
      <c r="M1249" s="5">
        <v>602</v>
      </c>
      <c r="N1249" s="5">
        <v>0</v>
      </c>
      <c r="O1249" s="22">
        <v>0</v>
      </c>
      <c r="P1249" s="1">
        <v>246</v>
      </c>
      <c r="Q1249" s="22">
        <v>0</v>
      </c>
      <c r="R1249" s="22">
        <v>0</v>
      </c>
      <c r="S1249" s="20">
        <v>0</v>
      </c>
    </row>
    <row r="1250" spans="1:19" ht="15" customHeight="1" x14ac:dyDescent="0.35">
      <c r="A1250" s="2">
        <f t="shared" si="36"/>
        <v>46259</v>
      </c>
      <c r="B1250" s="3">
        <v>30.999999999999901</v>
      </c>
      <c r="C1250" s="1">
        <v>8136</v>
      </c>
      <c r="D1250" s="1">
        <f>GAS_LOAD!K1250</f>
        <v>3.0459259983333333</v>
      </c>
      <c r="E1250" s="1">
        <f>GAS_LOAD!L1250</f>
        <v>4.5688889975000002</v>
      </c>
      <c r="F1250" s="1">
        <f t="shared" si="37"/>
        <v>114.15525114155251</v>
      </c>
      <c r="G1250" s="1">
        <v>0</v>
      </c>
      <c r="H1250" s="19">
        <v>0</v>
      </c>
      <c r="I1250" s="1">
        <f>WIND!B1250</f>
        <v>920.03125</v>
      </c>
      <c r="J1250" s="1">
        <f>WIND!C1250</f>
        <v>77.96875</v>
      </c>
      <c r="K1250" s="19">
        <v>0</v>
      </c>
      <c r="L1250" s="21">
        <v>0</v>
      </c>
      <c r="M1250" s="5">
        <v>602</v>
      </c>
      <c r="N1250" s="5">
        <v>1091</v>
      </c>
      <c r="O1250" s="22">
        <v>0</v>
      </c>
      <c r="P1250" s="1">
        <v>243</v>
      </c>
      <c r="Q1250" s="22">
        <v>0</v>
      </c>
      <c r="R1250" s="22">
        <v>0</v>
      </c>
      <c r="S1250" s="20">
        <v>0</v>
      </c>
    </row>
    <row r="1251" spans="1:19" ht="15" customHeight="1" x14ac:dyDescent="0.35">
      <c r="A1251" s="2">
        <f t="shared" si="36"/>
        <v>46259</v>
      </c>
      <c r="B1251" s="3">
        <v>31.0416666666666</v>
      </c>
      <c r="C1251" s="1">
        <v>7764</v>
      </c>
      <c r="D1251" s="1">
        <f>GAS_LOAD!K1251</f>
        <v>3.0459259983333333</v>
      </c>
      <c r="E1251" s="1">
        <f>GAS_LOAD!L1251</f>
        <v>4.5688889975000002</v>
      </c>
      <c r="F1251" s="1">
        <f t="shared" si="37"/>
        <v>114.15525114155251</v>
      </c>
      <c r="G1251" s="1">
        <v>0</v>
      </c>
      <c r="H1251" s="19">
        <v>0</v>
      </c>
      <c r="I1251" s="1">
        <f>WIND!B1251</f>
        <v>555.890625</v>
      </c>
      <c r="J1251" s="1">
        <f>WIND!C1251</f>
        <v>47.109375</v>
      </c>
      <c r="K1251" s="19">
        <v>0</v>
      </c>
      <c r="L1251" s="21">
        <v>0</v>
      </c>
      <c r="M1251" s="5">
        <v>602</v>
      </c>
      <c r="N1251" s="5">
        <v>0</v>
      </c>
      <c r="O1251" s="22">
        <v>0</v>
      </c>
      <c r="P1251" s="1">
        <v>240</v>
      </c>
      <c r="Q1251" s="22">
        <v>0</v>
      </c>
      <c r="R1251" s="22">
        <v>0</v>
      </c>
      <c r="S1251" s="20">
        <v>0</v>
      </c>
    </row>
    <row r="1252" spans="1:19" ht="15" customHeight="1" x14ac:dyDescent="0.35">
      <c r="A1252" s="2">
        <f t="shared" si="36"/>
        <v>46259</v>
      </c>
      <c r="B1252" s="3">
        <v>31.0833333333333</v>
      </c>
      <c r="C1252" s="1">
        <v>7474</v>
      </c>
      <c r="D1252" s="1">
        <f>GAS_LOAD!K1252</f>
        <v>3.0459259983333333</v>
      </c>
      <c r="E1252" s="1">
        <f>GAS_LOAD!L1252</f>
        <v>4.5688889975000002</v>
      </c>
      <c r="F1252" s="1">
        <f t="shared" si="37"/>
        <v>114.15525114155251</v>
      </c>
      <c r="G1252" s="1">
        <v>0</v>
      </c>
      <c r="H1252" s="19">
        <v>0</v>
      </c>
      <c r="I1252" s="1">
        <f>WIND!B1252</f>
        <v>441.578125</v>
      </c>
      <c r="J1252" s="1">
        <f>WIND!C1252</f>
        <v>37.421875</v>
      </c>
      <c r="K1252" s="19">
        <v>0</v>
      </c>
      <c r="L1252" s="21">
        <v>0</v>
      </c>
      <c r="M1252" s="5">
        <v>602</v>
      </c>
      <c r="N1252" s="5">
        <v>0</v>
      </c>
      <c r="O1252" s="22">
        <v>0</v>
      </c>
      <c r="P1252" s="1">
        <v>239</v>
      </c>
      <c r="Q1252" s="22">
        <v>0</v>
      </c>
      <c r="R1252" s="22">
        <v>0</v>
      </c>
      <c r="S1252" s="20">
        <v>0</v>
      </c>
    </row>
    <row r="1253" spans="1:19" ht="15" customHeight="1" x14ac:dyDescent="0.35">
      <c r="A1253" s="2">
        <f t="shared" si="36"/>
        <v>46259</v>
      </c>
      <c r="B1253" s="3">
        <v>31.124999999999901</v>
      </c>
      <c r="C1253" s="1">
        <v>7155</v>
      </c>
      <c r="D1253" s="1">
        <f>GAS_LOAD!K1253</f>
        <v>3.0459259983333333</v>
      </c>
      <c r="E1253" s="1">
        <f>GAS_LOAD!L1253</f>
        <v>4.5688889975000002</v>
      </c>
      <c r="F1253" s="1">
        <f t="shared" si="37"/>
        <v>114.15525114155251</v>
      </c>
      <c r="G1253" s="1">
        <v>0</v>
      </c>
      <c r="H1253" s="19">
        <v>0</v>
      </c>
      <c r="I1253" s="1">
        <f>WIND!B1253</f>
        <v>475.6875</v>
      </c>
      <c r="J1253" s="1">
        <f>WIND!C1253</f>
        <v>40.3125</v>
      </c>
      <c r="K1253" s="19">
        <v>0</v>
      </c>
      <c r="L1253" s="21">
        <v>0</v>
      </c>
      <c r="M1253" s="5">
        <v>602</v>
      </c>
      <c r="N1253" s="5">
        <v>674</v>
      </c>
      <c r="O1253" s="22">
        <v>0</v>
      </c>
      <c r="P1253" s="1">
        <v>241</v>
      </c>
      <c r="Q1253" s="22">
        <v>0</v>
      </c>
      <c r="R1253" s="22">
        <v>0</v>
      </c>
      <c r="S1253" s="20">
        <v>0</v>
      </c>
    </row>
    <row r="1254" spans="1:19" ht="15" customHeight="1" x14ac:dyDescent="0.35">
      <c r="A1254" s="2">
        <f t="shared" si="36"/>
        <v>46259</v>
      </c>
      <c r="B1254" s="3">
        <v>31.1666666666666</v>
      </c>
      <c r="C1254" s="1">
        <v>7104</v>
      </c>
      <c r="D1254" s="1">
        <f>GAS_LOAD!K1254</f>
        <v>3.0459259983333333</v>
      </c>
      <c r="E1254" s="1">
        <f>GAS_LOAD!L1254</f>
        <v>4.5688889975000002</v>
      </c>
      <c r="F1254" s="1">
        <f t="shared" si="37"/>
        <v>114.15525114155251</v>
      </c>
      <c r="G1254" s="1">
        <v>0</v>
      </c>
      <c r="H1254" s="19">
        <v>0</v>
      </c>
      <c r="I1254" s="1">
        <f>WIND!B1254</f>
        <v>511.640625</v>
      </c>
      <c r="J1254" s="1">
        <f>WIND!C1254</f>
        <v>43.359375</v>
      </c>
      <c r="K1254" s="19">
        <v>0</v>
      </c>
      <c r="L1254" s="21">
        <v>0</v>
      </c>
      <c r="M1254" s="5">
        <v>602</v>
      </c>
      <c r="N1254" s="5">
        <v>0</v>
      </c>
      <c r="O1254" s="22">
        <v>0</v>
      </c>
      <c r="P1254" s="1">
        <v>243</v>
      </c>
      <c r="Q1254" s="22">
        <v>0</v>
      </c>
      <c r="R1254" s="22">
        <v>0</v>
      </c>
      <c r="S1254" s="20">
        <v>0</v>
      </c>
    </row>
    <row r="1255" spans="1:19" ht="15" customHeight="1" x14ac:dyDescent="0.35">
      <c r="A1255" s="2">
        <f t="shared" si="36"/>
        <v>46259</v>
      </c>
      <c r="B1255" s="3">
        <v>31.2083333333333</v>
      </c>
      <c r="C1255" s="1">
        <v>7319</v>
      </c>
      <c r="D1255" s="1">
        <f>GAS_LOAD!K1255</f>
        <v>3.0459259983333333</v>
      </c>
      <c r="E1255" s="1">
        <f>GAS_LOAD!L1255</f>
        <v>4.5688889975000002</v>
      </c>
      <c r="F1255" s="1">
        <f t="shared" si="37"/>
        <v>114.15525114155251</v>
      </c>
      <c r="G1255" s="1">
        <v>0</v>
      </c>
      <c r="H1255" s="19">
        <v>0</v>
      </c>
      <c r="I1255" s="1">
        <f>WIND!B1255</f>
        <v>503.34375</v>
      </c>
      <c r="J1255" s="1">
        <f>WIND!C1255</f>
        <v>42.65625</v>
      </c>
      <c r="K1255" s="19">
        <v>0</v>
      </c>
      <c r="L1255" s="21">
        <v>0</v>
      </c>
      <c r="M1255" s="5">
        <v>602</v>
      </c>
      <c r="N1255" s="5">
        <v>0</v>
      </c>
      <c r="O1255" s="22">
        <v>0</v>
      </c>
      <c r="P1255" s="1">
        <v>257</v>
      </c>
      <c r="Q1255" s="22">
        <v>0</v>
      </c>
      <c r="R1255" s="22">
        <v>0</v>
      </c>
      <c r="S1255" s="20">
        <v>0</v>
      </c>
    </row>
    <row r="1256" spans="1:19" ht="15" customHeight="1" x14ac:dyDescent="0.35">
      <c r="A1256" s="2">
        <f t="shared" si="36"/>
        <v>46259</v>
      </c>
      <c r="B1256" s="3">
        <v>31.249999999999901</v>
      </c>
      <c r="C1256" s="1">
        <v>7765</v>
      </c>
      <c r="D1256" s="1">
        <f>GAS_LOAD!K1256</f>
        <v>3.0459259983333333</v>
      </c>
      <c r="E1256" s="1">
        <f>GAS_LOAD!L1256</f>
        <v>4.5688889975000002</v>
      </c>
      <c r="F1256" s="1">
        <f t="shared" si="37"/>
        <v>114.15525114155251</v>
      </c>
      <c r="G1256" s="1">
        <v>3</v>
      </c>
      <c r="H1256" s="19">
        <v>0</v>
      </c>
      <c r="I1256" s="1">
        <f>WIND!B1256</f>
        <v>481.21875</v>
      </c>
      <c r="J1256" s="1">
        <f>WIND!C1256</f>
        <v>40.78125</v>
      </c>
      <c r="K1256" s="19">
        <v>0</v>
      </c>
      <c r="L1256" s="21">
        <v>0</v>
      </c>
      <c r="M1256" s="5">
        <v>602</v>
      </c>
      <c r="N1256" s="5">
        <v>0</v>
      </c>
      <c r="O1256" s="22">
        <v>0</v>
      </c>
      <c r="P1256" s="1">
        <v>299</v>
      </c>
      <c r="Q1256" s="22">
        <v>0</v>
      </c>
      <c r="R1256" s="22">
        <v>0</v>
      </c>
      <c r="S1256" s="20">
        <v>0</v>
      </c>
    </row>
    <row r="1257" spans="1:19" ht="15" customHeight="1" x14ac:dyDescent="0.35">
      <c r="A1257" s="2">
        <f t="shared" si="36"/>
        <v>46259</v>
      </c>
      <c r="B1257" s="3">
        <v>31.2916666666666</v>
      </c>
      <c r="C1257" s="1">
        <v>8363</v>
      </c>
      <c r="D1257" s="1">
        <f>GAS_LOAD!K1257</f>
        <v>3.0459259983333333</v>
      </c>
      <c r="E1257" s="1">
        <f>GAS_LOAD!L1257</f>
        <v>4.5688889975000002</v>
      </c>
      <c r="F1257" s="1">
        <f t="shared" si="37"/>
        <v>114.15525114155251</v>
      </c>
      <c r="G1257" s="1">
        <v>165</v>
      </c>
      <c r="H1257" s="19">
        <v>0</v>
      </c>
      <c r="I1257" s="1">
        <f>WIND!B1257</f>
        <v>448.03125</v>
      </c>
      <c r="J1257" s="1">
        <f>WIND!C1257</f>
        <v>37.96875</v>
      </c>
      <c r="K1257" s="19">
        <v>0</v>
      </c>
      <c r="L1257" s="21">
        <v>0</v>
      </c>
      <c r="M1257" s="5">
        <v>602</v>
      </c>
      <c r="N1257" s="5">
        <v>0</v>
      </c>
      <c r="O1257" s="22">
        <v>0</v>
      </c>
      <c r="P1257" s="1">
        <v>324</v>
      </c>
      <c r="Q1257" s="22">
        <v>0</v>
      </c>
      <c r="R1257" s="22">
        <v>0</v>
      </c>
      <c r="S1257" s="20">
        <v>0</v>
      </c>
    </row>
    <row r="1258" spans="1:19" ht="15" customHeight="1" x14ac:dyDescent="0.35">
      <c r="A1258" s="2">
        <f t="shared" si="36"/>
        <v>46259</v>
      </c>
      <c r="B1258" s="3">
        <v>31.3333333333333</v>
      </c>
      <c r="C1258" s="1">
        <v>9017</v>
      </c>
      <c r="D1258" s="1">
        <f>GAS_LOAD!K1258</f>
        <v>3.0459259983333333</v>
      </c>
      <c r="E1258" s="1">
        <f>GAS_LOAD!L1258</f>
        <v>4.5688889975000002</v>
      </c>
      <c r="F1258" s="1">
        <f t="shared" si="37"/>
        <v>114.15525114155251</v>
      </c>
      <c r="G1258" s="1">
        <v>1155</v>
      </c>
      <c r="H1258" s="19">
        <v>0</v>
      </c>
      <c r="I1258" s="1">
        <f>WIND!B1258</f>
        <v>439.734375</v>
      </c>
      <c r="J1258" s="1">
        <f>WIND!C1258</f>
        <v>37.265625</v>
      </c>
      <c r="K1258" s="19">
        <v>0</v>
      </c>
      <c r="L1258" s="21">
        <v>0</v>
      </c>
      <c r="M1258" s="5">
        <v>602</v>
      </c>
      <c r="N1258" s="5">
        <v>0</v>
      </c>
      <c r="O1258" s="22">
        <v>0</v>
      </c>
      <c r="P1258" s="1">
        <v>329</v>
      </c>
      <c r="Q1258" s="22">
        <v>0</v>
      </c>
      <c r="R1258" s="22">
        <v>0</v>
      </c>
      <c r="S1258" s="20">
        <v>0</v>
      </c>
    </row>
    <row r="1259" spans="1:19" ht="15" customHeight="1" x14ac:dyDescent="0.35">
      <c r="A1259" s="2">
        <f t="shared" ref="A1259:A1322" si="38">A1235+1</f>
        <v>46259</v>
      </c>
      <c r="B1259" s="3">
        <v>31.374999999999901</v>
      </c>
      <c r="C1259" s="1">
        <v>9649</v>
      </c>
      <c r="D1259" s="1">
        <f>GAS_LOAD!K1259</f>
        <v>3.0459259983333333</v>
      </c>
      <c r="E1259" s="1">
        <f>GAS_LOAD!L1259</f>
        <v>4.5688889975000002</v>
      </c>
      <c r="F1259" s="1">
        <f t="shared" si="37"/>
        <v>114.15525114155251</v>
      </c>
      <c r="G1259" s="1">
        <v>3045</v>
      </c>
      <c r="H1259" s="19">
        <v>0</v>
      </c>
      <c r="I1259" s="1">
        <f>WIND!B1259</f>
        <v>444.34375</v>
      </c>
      <c r="J1259" s="1">
        <f>WIND!C1259</f>
        <v>37.65625</v>
      </c>
      <c r="K1259" s="19">
        <v>0</v>
      </c>
      <c r="L1259" s="21">
        <v>0</v>
      </c>
      <c r="M1259" s="5">
        <v>602</v>
      </c>
      <c r="N1259" s="5">
        <v>1579</v>
      </c>
      <c r="O1259" s="22">
        <v>0</v>
      </c>
      <c r="P1259" s="1">
        <v>328</v>
      </c>
      <c r="Q1259" s="22">
        <v>0</v>
      </c>
      <c r="R1259" s="22">
        <v>0</v>
      </c>
      <c r="S1259" s="20">
        <v>0</v>
      </c>
    </row>
    <row r="1260" spans="1:19" ht="15" customHeight="1" x14ac:dyDescent="0.35">
      <c r="A1260" s="2">
        <f t="shared" si="38"/>
        <v>46259</v>
      </c>
      <c r="B1260" s="3">
        <v>31.4166666666666</v>
      </c>
      <c r="C1260" s="1">
        <v>10079</v>
      </c>
      <c r="D1260" s="1">
        <f>GAS_LOAD!K1260</f>
        <v>3.0459259983333333</v>
      </c>
      <c r="E1260" s="1">
        <f>GAS_LOAD!L1260</f>
        <v>4.5688889975000002</v>
      </c>
      <c r="F1260" s="1">
        <f t="shared" si="37"/>
        <v>114.15525114155251</v>
      </c>
      <c r="G1260" s="1">
        <v>4653</v>
      </c>
      <c r="H1260" s="19">
        <v>0</v>
      </c>
      <c r="I1260" s="1">
        <f>WIND!B1260</f>
        <v>472.921875</v>
      </c>
      <c r="J1260" s="1">
        <f>WIND!C1260</f>
        <v>40.078125</v>
      </c>
      <c r="K1260" s="19">
        <v>0</v>
      </c>
      <c r="L1260" s="21">
        <v>0</v>
      </c>
      <c r="M1260" s="5">
        <v>602</v>
      </c>
      <c r="N1260" s="5">
        <v>1579</v>
      </c>
      <c r="O1260" s="22">
        <v>0</v>
      </c>
      <c r="P1260" s="1">
        <v>325</v>
      </c>
      <c r="Q1260" s="22">
        <v>0</v>
      </c>
      <c r="R1260" s="22">
        <v>0</v>
      </c>
      <c r="S1260" s="20">
        <v>0</v>
      </c>
    </row>
    <row r="1261" spans="1:19" ht="15" customHeight="1" x14ac:dyDescent="0.35">
      <c r="A1261" s="2">
        <f t="shared" si="38"/>
        <v>46259</v>
      </c>
      <c r="B1261" s="3">
        <v>31.4583333333333</v>
      </c>
      <c r="C1261" s="1">
        <v>10404</v>
      </c>
      <c r="D1261" s="1">
        <f>GAS_LOAD!K1261</f>
        <v>3.0459259983333333</v>
      </c>
      <c r="E1261" s="1">
        <f>GAS_LOAD!L1261</f>
        <v>4.5688889975000002</v>
      </c>
      <c r="F1261" s="1">
        <f t="shared" si="37"/>
        <v>114.15525114155251</v>
      </c>
      <c r="G1261" s="1">
        <v>5685</v>
      </c>
      <c r="H1261" s="19">
        <v>0</v>
      </c>
      <c r="I1261" s="1">
        <f>WIND!B1261</f>
        <v>525.46875</v>
      </c>
      <c r="J1261" s="1">
        <f>WIND!C1261</f>
        <v>44.53125</v>
      </c>
      <c r="K1261" s="19">
        <v>0</v>
      </c>
      <c r="L1261" s="21">
        <v>0</v>
      </c>
      <c r="M1261" s="5">
        <v>602</v>
      </c>
      <c r="N1261" s="5">
        <v>1579</v>
      </c>
      <c r="O1261" s="22">
        <v>0</v>
      </c>
      <c r="P1261" s="1">
        <v>325</v>
      </c>
      <c r="Q1261" s="22">
        <v>0</v>
      </c>
      <c r="R1261" s="22">
        <v>0</v>
      </c>
      <c r="S1261" s="20">
        <v>0</v>
      </c>
    </row>
    <row r="1262" spans="1:19" ht="15" customHeight="1" x14ac:dyDescent="0.35">
      <c r="A1262" s="2">
        <f t="shared" si="38"/>
        <v>46259</v>
      </c>
      <c r="B1262" s="3">
        <v>31.499999999999901</v>
      </c>
      <c r="C1262" s="1">
        <v>10643</v>
      </c>
      <c r="D1262" s="1">
        <f>GAS_LOAD!K1262</f>
        <v>3.0459259983333333</v>
      </c>
      <c r="E1262" s="1">
        <f>GAS_LOAD!L1262</f>
        <v>4.5688889975000002</v>
      </c>
      <c r="F1262" s="1">
        <f t="shared" si="37"/>
        <v>114.15525114155251</v>
      </c>
      <c r="G1262" s="1">
        <v>6477</v>
      </c>
      <c r="H1262" s="19">
        <v>0</v>
      </c>
      <c r="I1262" s="1">
        <f>WIND!B1262</f>
        <v>539.296875</v>
      </c>
      <c r="J1262" s="1">
        <f>WIND!C1262</f>
        <v>45.703125</v>
      </c>
      <c r="K1262" s="19">
        <v>0</v>
      </c>
      <c r="L1262" s="21">
        <v>0</v>
      </c>
      <c r="M1262" s="5">
        <v>602</v>
      </c>
      <c r="N1262" s="5">
        <v>0</v>
      </c>
      <c r="O1262" s="22">
        <v>0</v>
      </c>
      <c r="P1262" s="1">
        <v>323</v>
      </c>
      <c r="Q1262" s="22">
        <v>0</v>
      </c>
      <c r="R1262" s="22">
        <v>0</v>
      </c>
      <c r="S1262" s="20">
        <v>0</v>
      </c>
    </row>
    <row r="1263" spans="1:19" ht="15" customHeight="1" x14ac:dyDescent="0.35">
      <c r="A1263" s="2">
        <f t="shared" si="38"/>
        <v>46259</v>
      </c>
      <c r="B1263" s="3">
        <v>31.5416666666666</v>
      </c>
      <c r="C1263" s="1">
        <v>10591</v>
      </c>
      <c r="D1263" s="1">
        <f>GAS_LOAD!K1263</f>
        <v>3.0459259983333333</v>
      </c>
      <c r="E1263" s="1">
        <f>GAS_LOAD!L1263</f>
        <v>4.5688889975000002</v>
      </c>
      <c r="F1263" s="1">
        <f t="shared" si="37"/>
        <v>114.15525114155251</v>
      </c>
      <c r="G1263" s="1">
        <v>6906</v>
      </c>
      <c r="H1263" s="19">
        <v>0</v>
      </c>
      <c r="I1263" s="1">
        <f>WIND!B1263</f>
        <v>595.53125</v>
      </c>
      <c r="J1263" s="1">
        <f>WIND!C1263</f>
        <v>50.46875</v>
      </c>
      <c r="K1263" s="19">
        <v>0</v>
      </c>
      <c r="L1263" s="21">
        <v>0</v>
      </c>
      <c r="M1263" s="5">
        <v>602</v>
      </c>
      <c r="N1263" s="5">
        <v>0</v>
      </c>
      <c r="O1263" s="22">
        <v>0</v>
      </c>
      <c r="P1263" s="1">
        <v>318</v>
      </c>
      <c r="Q1263" s="22">
        <v>0</v>
      </c>
      <c r="R1263" s="22">
        <v>0</v>
      </c>
      <c r="S1263" s="20">
        <v>0</v>
      </c>
    </row>
    <row r="1264" spans="1:19" ht="15" customHeight="1" x14ac:dyDescent="0.35">
      <c r="A1264" s="2">
        <f t="shared" si="38"/>
        <v>46259</v>
      </c>
      <c r="B1264" s="3">
        <v>31.5833333333333</v>
      </c>
      <c r="C1264" s="1">
        <v>10761</v>
      </c>
      <c r="D1264" s="1">
        <f>GAS_LOAD!K1264</f>
        <v>3.0459259983333333</v>
      </c>
      <c r="E1264" s="1">
        <f>GAS_LOAD!L1264</f>
        <v>4.5688889975000002</v>
      </c>
      <c r="F1264" s="1">
        <f t="shared" si="37"/>
        <v>114.15525114155251</v>
      </c>
      <c r="G1264" s="1">
        <v>6801</v>
      </c>
      <c r="H1264" s="19">
        <v>0</v>
      </c>
      <c r="I1264" s="1">
        <f>WIND!B1264</f>
        <v>597.375</v>
      </c>
      <c r="J1264" s="1">
        <f>WIND!C1264</f>
        <v>50.625</v>
      </c>
      <c r="K1264" s="19">
        <v>0</v>
      </c>
      <c r="L1264" s="21">
        <v>0</v>
      </c>
      <c r="M1264" s="5">
        <v>602</v>
      </c>
      <c r="N1264" s="5">
        <v>1579</v>
      </c>
      <c r="O1264" s="22">
        <v>0</v>
      </c>
      <c r="P1264" s="1">
        <v>315</v>
      </c>
      <c r="Q1264" s="22">
        <v>0</v>
      </c>
      <c r="R1264" s="22">
        <v>0</v>
      </c>
      <c r="S1264" s="20">
        <v>0</v>
      </c>
    </row>
    <row r="1265" spans="1:19" ht="15" customHeight="1" x14ac:dyDescent="0.35">
      <c r="A1265" s="2">
        <f t="shared" si="38"/>
        <v>46259</v>
      </c>
      <c r="B1265" s="3">
        <v>31.624999999999901</v>
      </c>
      <c r="C1265" s="1">
        <v>10637</v>
      </c>
      <c r="D1265" s="1">
        <f>GAS_LOAD!K1265</f>
        <v>3.0459259983333333</v>
      </c>
      <c r="E1265" s="1">
        <f>GAS_LOAD!L1265</f>
        <v>4.5688889975000002</v>
      </c>
      <c r="F1265" s="1">
        <f t="shared" si="37"/>
        <v>114.15525114155251</v>
      </c>
      <c r="G1265" s="1">
        <v>6405</v>
      </c>
      <c r="H1265" s="19">
        <v>0</v>
      </c>
      <c r="I1265" s="1">
        <f>WIND!B1265</f>
        <v>767.921875</v>
      </c>
      <c r="J1265" s="1">
        <f>WIND!C1265</f>
        <v>65.078125</v>
      </c>
      <c r="K1265" s="19">
        <v>0</v>
      </c>
      <c r="L1265" s="21">
        <v>0</v>
      </c>
      <c r="M1265" s="5">
        <v>602</v>
      </c>
      <c r="N1265" s="5">
        <v>1579</v>
      </c>
      <c r="O1265" s="22">
        <v>0</v>
      </c>
      <c r="P1265" s="1">
        <v>318</v>
      </c>
      <c r="Q1265" s="22">
        <v>0</v>
      </c>
      <c r="R1265" s="22">
        <v>0</v>
      </c>
      <c r="S1265" s="20">
        <v>0</v>
      </c>
    </row>
    <row r="1266" spans="1:19" ht="15" customHeight="1" x14ac:dyDescent="0.35">
      <c r="A1266" s="2">
        <f t="shared" si="38"/>
        <v>46259</v>
      </c>
      <c r="B1266" s="3">
        <v>31.6666666666666</v>
      </c>
      <c r="C1266" s="1">
        <v>10471</v>
      </c>
      <c r="D1266" s="1">
        <f>GAS_LOAD!K1266</f>
        <v>3.0459259983333333</v>
      </c>
      <c r="E1266" s="1">
        <f>GAS_LOAD!L1266</f>
        <v>4.5688889975000002</v>
      </c>
      <c r="F1266" s="1">
        <f t="shared" si="37"/>
        <v>114.15525114155251</v>
      </c>
      <c r="G1266" s="1">
        <v>5421</v>
      </c>
      <c r="H1266" s="19">
        <v>0</v>
      </c>
      <c r="I1266" s="1">
        <f>WIND!B1266</f>
        <v>948.609375</v>
      </c>
      <c r="J1266" s="1">
        <f>WIND!C1266</f>
        <v>80.390625</v>
      </c>
      <c r="K1266" s="19">
        <v>0</v>
      </c>
      <c r="L1266" s="21">
        <v>0</v>
      </c>
      <c r="M1266" s="5">
        <v>602</v>
      </c>
      <c r="N1266" s="5">
        <v>0</v>
      </c>
      <c r="O1266" s="22">
        <v>0</v>
      </c>
      <c r="P1266" s="1">
        <v>314</v>
      </c>
      <c r="Q1266" s="22">
        <v>0</v>
      </c>
      <c r="R1266" s="22">
        <v>0</v>
      </c>
      <c r="S1266" s="20">
        <v>0</v>
      </c>
    </row>
    <row r="1267" spans="1:19" ht="15" customHeight="1" x14ac:dyDescent="0.35">
      <c r="A1267" s="2">
        <f t="shared" si="38"/>
        <v>46259</v>
      </c>
      <c r="B1267" s="3">
        <v>31.7083333333333</v>
      </c>
      <c r="C1267" s="1">
        <v>10314</v>
      </c>
      <c r="D1267" s="1">
        <f>GAS_LOAD!K1267</f>
        <v>3.0459259983333333</v>
      </c>
      <c r="E1267" s="1">
        <f>GAS_LOAD!L1267</f>
        <v>4.5688889975000002</v>
      </c>
      <c r="F1267" s="1">
        <f t="shared" si="37"/>
        <v>114.15525114155251</v>
      </c>
      <c r="G1267" s="1">
        <v>4152</v>
      </c>
      <c r="H1267" s="19">
        <v>0</v>
      </c>
      <c r="I1267" s="1">
        <f>WIND!B1267</f>
        <v>1231.625</v>
      </c>
      <c r="J1267" s="1">
        <f>WIND!C1267</f>
        <v>104.375</v>
      </c>
      <c r="K1267" s="19">
        <v>0</v>
      </c>
      <c r="L1267" s="21">
        <v>0</v>
      </c>
      <c r="M1267" s="5">
        <v>602</v>
      </c>
      <c r="N1267" s="5">
        <v>1561</v>
      </c>
      <c r="O1267" s="22">
        <v>0</v>
      </c>
      <c r="P1267" s="1">
        <v>309</v>
      </c>
      <c r="Q1267" s="22">
        <v>0</v>
      </c>
      <c r="R1267" s="22">
        <v>0</v>
      </c>
      <c r="S1267" s="20">
        <v>0</v>
      </c>
    </row>
    <row r="1268" spans="1:19" ht="15" customHeight="1" x14ac:dyDescent="0.35">
      <c r="A1268" s="2">
        <f t="shared" si="38"/>
        <v>46259</v>
      </c>
      <c r="B1268" s="3">
        <v>31.749999999999901</v>
      </c>
      <c r="C1268" s="1">
        <v>10087</v>
      </c>
      <c r="D1268" s="1">
        <f>GAS_LOAD!K1268</f>
        <v>3.0459259983333333</v>
      </c>
      <c r="E1268" s="1">
        <f>GAS_LOAD!L1268</f>
        <v>4.5688889975000002</v>
      </c>
      <c r="F1268" s="1">
        <f t="shared" si="37"/>
        <v>114.15525114155251</v>
      </c>
      <c r="G1268" s="1">
        <v>2427</v>
      </c>
      <c r="H1268" s="19">
        <v>0</v>
      </c>
      <c r="I1268" s="1">
        <f>WIND!B1268</f>
        <v>1501.734375</v>
      </c>
      <c r="J1268" s="1">
        <f>WIND!C1268</f>
        <v>127.265625</v>
      </c>
      <c r="K1268" s="19">
        <v>0</v>
      </c>
      <c r="L1268" s="21">
        <v>0</v>
      </c>
      <c r="M1268" s="5">
        <v>602</v>
      </c>
      <c r="N1268" s="5">
        <v>1579</v>
      </c>
      <c r="O1268" s="22">
        <v>0</v>
      </c>
      <c r="P1268" s="1">
        <v>304</v>
      </c>
      <c r="Q1268" s="22">
        <v>0</v>
      </c>
      <c r="R1268" s="22">
        <v>0</v>
      </c>
      <c r="S1268" s="20">
        <v>0</v>
      </c>
    </row>
    <row r="1269" spans="1:19" ht="15" customHeight="1" x14ac:dyDescent="0.35">
      <c r="A1269" s="2">
        <f t="shared" si="38"/>
        <v>46259</v>
      </c>
      <c r="B1269" s="3">
        <v>31.7916666666666</v>
      </c>
      <c r="C1269" s="1">
        <v>9750</v>
      </c>
      <c r="D1269" s="1">
        <f>GAS_LOAD!K1269</f>
        <v>3.0459259983333333</v>
      </c>
      <c r="E1269" s="1">
        <f>GAS_LOAD!L1269</f>
        <v>4.5688889975000002</v>
      </c>
      <c r="F1269" s="1">
        <f t="shared" si="37"/>
        <v>114.15525114155251</v>
      </c>
      <c r="G1269" s="1">
        <v>1002</v>
      </c>
      <c r="H1269" s="19">
        <v>0</v>
      </c>
      <c r="I1269" s="1">
        <f>WIND!B1269</f>
        <v>1890.765625</v>
      </c>
      <c r="J1269" s="1">
        <f>WIND!C1269</f>
        <v>160.234375</v>
      </c>
      <c r="K1269" s="19">
        <v>0</v>
      </c>
      <c r="L1269" s="21">
        <v>0</v>
      </c>
      <c r="M1269" s="5">
        <v>602</v>
      </c>
      <c r="N1269" s="5">
        <v>0</v>
      </c>
      <c r="O1269" s="22">
        <v>0</v>
      </c>
      <c r="P1269" s="1">
        <v>289</v>
      </c>
      <c r="Q1269" s="22">
        <v>0</v>
      </c>
      <c r="R1269" s="22">
        <v>0</v>
      </c>
      <c r="S1269" s="20">
        <v>0</v>
      </c>
    </row>
    <row r="1270" spans="1:19" ht="15" customHeight="1" x14ac:dyDescent="0.35">
      <c r="A1270" s="2">
        <f t="shared" si="38"/>
        <v>46259</v>
      </c>
      <c r="B1270" s="3">
        <v>31.8333333333333</v>
      </c>
      <c r="C1270" s="1">
        <v>9223</v>
      </c>
      <c r="D1270" s="1">
        <f>GAS_LOAD!K1270</f>
        <v>3.0459259983333333</v>
      </c>
      <c r="E1270" s="1">
        <f>GAS_LOAD!L1270</f>
        <v>4.5688889975000002</v>
      </c>
      <c r="F1270" s="1">
        <f t="shared" si="37"/>
        <v>114.15525114155251</v>
      </c>
      <c r="G1270" s="1">
        <v>198</v>
      </c>
      <c r="H1270" s="19">
        <v>0</v>
      </c>
      <c r="I1270" s="1">
        <f>WIND!B1270</f>
        <v>2084.359375</v>
      </c>
      <c r="J1270" s="1">
        <f>WIND!C1270</f>
        <v>176.640625</v>
      </c>
      <c r="K1270" s="19">
        <v>0</v>
      </c>
      <c r="L1270" s="21">
        <v>0</v>
      </c>
      <c r="M1270" s="5">
        <v>602</v>
      </c>
      <c r="N1270" s="5">
        <v>0</v>
      </c>
      <c r="O1270" s="22">
        <v>0</v>
      </c>
      <c r="P1270" s="1">
        <v>276</v>
      </c>
      <c r="Q1270" s="22">
        <v>0</v>
      </c>
      <c r="R1270" s="22">
        <v>0</v>
      </c>
      <c r="S1270" s="20">
        <v>0</v>
      </c>
    </row>
    <row r="1271" spans="1:19" ht="15" customHeight="1" x14ac:dyDescent="0.35">
      <c r="A1271" s="2">
        <f t="shared" si="38"/>
        <v>46259</v>
      </c>
      <c r="B1271" s="3">
        <v>31.874999999999901</v>
      </c>
      <c r="C1271" s="1">
        <v>9192</v>
      </c>
      <c r="D1271" s="1">
        <f>GAS_LOAD!K1271</f>
        <v>3.0459259983333333</v>
      </c>
      <c r="E1271" s="1">
        <f>GAS_LOAD!L1271</f>
        <v>4.5688889975000002</v>
      </c>
      <c r="F1271" s="1">
        <f t="shared" si="37"/>
        <v>114.15525114155251</v>
      </c>
      <c r="G1271" s="1">
        <v>3</v>
      </c>
      <c r="H1271" s="19">
        <v>0</v>
      </c>
      <c r="I1271" s="1">
        <f>WIND!B1271</f>
        <v>2385.8125</v>
      </c>
      <c r="J1271" s="1">
        <f>WIND!C1271</f>
        <v>202.1875</v>
      </c>
      <c r="K1271" s="19">
        <v>0</v>
      </c>
      <c r="L1271" s="21">
        <v>0</v>
      </c>
      <c r="M1271" s="5">
        <v>602</v>
      </c>
      <c r="N1271" s="5">
        <v>0</v>
      </c>
      <c r="O1271" s="22">
        <v>0</v>
      </c>
      <c r="P1271" s="1">
        <v>263</v>
      </c>
      <c r="Q1271" s="22">
        <v>0</v>
      </c>
      <c r="R1271" s="22">
        <v>0</v>
      </c>
      <c r="S1271" s="20">
        <v>0</v>
      </c>
    </row>
    <row r="1272" spans="1:19" ht="15" customHeight="1" x14ac:dyDescent="0.35">
      <c r="A1272" s="2">
        <f t="shared" si="38"/>
        <v>46259</v>
      </c>
      <c r="B1272" s="3">
        <v>31.9166666666666</v>
      </c>
      <c r="C1272" s="1">
        <v>9390</v>
      </c>
      <c r="D1272" s="1">
        <f>GAS_LOAD!K1272</f>
        <v>3.0459259983333333</v>
      </c>
      <c r="E1272" s="1">
        <f>GAS_LOAD!L1272</f>
        <v>4.5688889975000002</v>
      </c>
      <c r="F1272" s="1">
        <f t="shared" si="37"/>
        <v>114.15525114155251</v>
      </c>
      <c r="G1272" s="1">
        <v>0</v>
      </c>
      <c r="H1272" s="19">
        <v>0</v>
      </c>
      <c r="I1272" s="1">
        <f>WIND!B1272</f>
        <v>2454.953125</v>
      </c>
      <c r="J1272" s="1">
        <f>WIND!C1272</f>
        <v>208.046875</v>
      </c>
      <c r="K1272" s="19">
        <v>0</v>
      </c>
      <c r="L1272" s="21">
        <v>0</v>
      </c>
      <c r="M1272" s="5">
        <v>602</v>
      </c>
      <c r="N1272" s="5">
        <v>0</v>
      </c>
      <c r="O1272" s="22">
        <v>0</v>
      </c>
      <c r="P1272" s="1">
        <v>256</v>
      </c>
      <c r="Q1272" s="22">
        <v>0</v>
      </c>
      <c r="R1272" s="22">
        <v>0</v>
      </c>
      <c r="S1272" s="20">
        <v>0</v>
      </c>
    </row>
    <row r="1273" spans="1:19" ht="15" customHeight="1" x14ac:dyDescent="0.35">
      <c r="A1273" s="2">
        <f t="shared" si="38"/>
        <v>46259</v>
      </c>
      <c r="B1273" s="3">
        <v>31.9583333333333</v>
      </c>
      <c r="C1273" s="1">
        <v>9118</v>
      </c>
      <c r="D1273" s="1">
        <f>GAS_LOAD!K1273</f>
        <v>3.0459259983333333</v>
      </c>
      <c r="E1273" s="1">
        <f>GAS_LOAD!L1273</f>
        <v>4.5688889975000002</v>
      </c>
      <c r="F1273" s="1">
        <f t="shared" si="37"/>
        <v>114.15525114155251</v>
      </c>
      <c r="G1273" s="1">
        <v>0</v>
      </c>
      <c r="H1273" s="19">
        <v>0</v>
      </c>
      <c r="I1273" s="1">
        <f>WIND!B1273</f>
        <v>2544.375</v>
      </c>
      <c r="J1273" s="1">
        <f>WIND!C1273</f>
        <v>215.625</v>
      </c>
      <c r="K1273" s="19">
        <v>0</v>
      </c>
      <c r="L1273" s="21">
        <v>0</v>
      </c>
      <c r="M1273" s="5">
        <v>602</v>
      </c>
      <c r="N1273" s="5">
        <v>707</v>
      </c>
      <c r="O1273" s="22">
        <v>0</v>
      </c>
      <c r="P1273" s="1">
        <v>247</v>
      </c>
      <c r="Q1273" s="22">
        <v>0</v>
      </c>
      <c r="R1273" s="22">
        <v>0</v>
      </c>
      <c r="S1273" s="20">
        <v>0</v>
      </c>
    </row>
    <row r="1274" spans="1:19" ht="15" customHeight="1" x14ac:dyDescent="0.35">
      <c r="A1274" s="2">
        <f t="shared" si="38"/>
        <v>46260</v>
      </c>
      <c r="B1274" s="3">
        <v>31.999999999999901</v>
      </c>
      <c r="C1274" s="1">
        <v>8112</v>
      </c>
      <c r="D1274" s="1">
        <f>GAS_LOAD!K1274</f>
        <v>3.0807184500000004</v>
      </c>
      <c r="E1274" s="1">
        <f>GAS_LOAD!L1274</f>
        <v>4.6210776749999996</v>
      </c>
      <c r="F1274" s="1">
        <f t="shared" si="37"/>
        <v>114.15525114155251</v>
      </c>
      <c r="G1274" s="1">
        <v>0</v>
      </c>
      <c r="H1274" s="19">
        <v>0</v>
      </c>
      <c r="I1274" s="1">
        <f>WIND!B1274</f>
        <v>2632.875</v>
      </c>
      <c r="J1274" s="1">
        <f>WIND!C1274</f>
        <v>223.125</v>
      </c>
      <c r="K1274" s="19">
        <v>0</v>
      </c>
      <c r="L1274" s="21">
        <v>0</v>
      </c>
      <c r="M1274" s="5">
        <v>602</v>
      </c>
      <c r="N1274" s="5">
        <v>0</v>
      </c>
      <c r="O1274" s="22">
        <v>0</v>
      </c>
      <c r="P1274" s="1">
        <v>243</v>
      </c>
      <c r="Q1274" s="22">
        <v>0</v>
      </c>
      <c r="R1274" s="22">
        <v>0</v>
      </c>
      <c r="S1274" s="20">
        <v>0</v>
      </c>
    </row>
    <row r="1275" spans="1:19" ht="15" customHeight="1" x14ac:dyDescent="0.35">
      <c r="A1275" s="2">
        <f t="shared" si="38"/>
        <v>46260</v>
      </c>
      <c r="B1275" s="3">
        <v>32.0416666666666</v>
      </c>
      <c r="C1275" s="1">
        <v>7740</v>
      </c>
      <c r="D1275" s="1">
        <f>GAS_LOAD!K1275</f>
        <v>3.0807184500000004</v>
      </c>
      <c r="E1275" s="1">
        <f>GAS_LOAD!L1275</f>
        <v>4.6210776749999996</v>
      </c>
      <c r="F1275" s="1">
        <f t="shared" si="37"/>
        <v>114.15525114155251</v>
      </c>
      <c r="G1275" s="1">
        <v>0</v>
      </c>
      <c r="H1275" s="19">
        <v>0</v>
      </c>
      <c r="I1275" s="1">
        <f>WIND!B1275</f>
        <v>2095.421875</v>
      </c>
      <c r="J1275" s="1">
        <f>WIND!C1275</f>
        <v>177.578125</v>
      </c>
      <c r="K1275" s="19">
        <v>0</v>
      </c>
      <c r="L1275" s="21">
        <v>0</v>
      </c>
      <c r="M1275" s="5">
        <v>602</v>
      </c>
      <c r="N1275" s="5">
        <v>0</v>
      </c>
      <c r="O1275" s="22">
        <v>0</v>
      </c>
      <c r="P1275" s="1">
        <v>240</v>
      </c>
      <c r="Q1275" s="22">
        <v>0</v>
      </c>
      <c r="R1275" s="22">
        <v>0</v>
      </c>
      <c r="S1275" s="20">
        <v>0</v>
      </c>
    </row>
    <row r="1276" spans="1:19" ht="15" customHeight="1" x14ac:dyDescent="0.35">
      <c r="A1276" s="2">
        <f t="shared" si="38"/>
        <v>46260</v>
      </c>
      <c r="B1276" s="3">
        <v>32.0833333333333</v>
      </c>
      <c r="C1276" s="1">
        <v>7452</v>
      </c>
      <c r="D1276" s="1">
        <f>GAS_LOAD!K1276</f>
        <v>3.0807184500000004</v>
      </c>
      <c r="E1276" s="1">
        <f>GAS_LOAD!L1276</f>
        <v>4.6210776749999996</v>
      </c>
      <c r="F1276" s="1">
        <f t="shared" si="37"/>
        <v>114.15525114155251</v>
      </c>
      <c r="G1276" s="1">
        <v>0</v>
      </c>
      <c r="H1276" s="19">
        <v>0</v>
      </c>
      <c r="I1276" s="1">
        <f>WIND!B1276</f>
        <v>2132.296875</v>
      </c>
      <c r="J1276" s="1">
        <f>WIND!C1276</f>
        <v>180.703125</v>
      </c>
      <c r="K1276" s="19">
        <v>0</v>
      </c>
      <c r="L1276" s="21">
        <v>0</v>
      </c>
      <c r="M1276" s="5">
        <v>602</v>
      </c>
      <c r="N1276" s="5">
        <v>0</v>
      </c>
      <c r="O1276" s="22">
        <v>0</v>
      </c>
      <c r="P1276" s="1">
        <v>239</v>
      </c>
      <c r="Q1276" s="22">
        <v>0</v>
      </c>
      <c r="R1276" s="22">
        <v>0</v>
      </c>
      <c r="S1276" s="20">
        <v>0</v>
      </c>
    </row>
    <row r="1277" spans="1:19" ht="15" customHeight="1" x14ac:dyDescent="0.35">
      <c r="A1277" s="2">
        <f t="shared" si="38"/>
        <v>46260</v>
      </c>
      <c r="B1277" s="3">
        <v>32.124999999999901</v>
      </c>
      <c r="C1277" s="1">
        <v>7134</v>
      </c>
      <c r="D1277" s="1">
        <f>GAS_LOAD!K1277</f>
        <v>3.0807184500000004</v>
      </c>
      <c r="E1277" s="1">
        <f>GAS_LOAD!L1277</f>
        <v>4.6210776749999996</v>
      </c>
      <c r="F1277" s="1">
        <f t="shared" si="37"/>
        <v>114.15525114155251</v>
      </c>
      <c r="G1277" s="1">
        <v>0</v>
      </c>
      <c r="H1277" s="19">
        <v>0</v>
      </c>
      <c r="I1277" s="1">
        <f>WIND!B1277</f>
        <v>2072.375</v>
      </c>
      <c r="J1277" s="1">
        <f>WIND!C1277</f>
        <v>175.625</v>
      </c>
      <c r="K1277" s="19">
        <v>0</v>
      </c>
      <c r="L1277" s="21">
        <v>0</v>
      </c>
      <c r="M1277" s="5">
        <v>602</v>
      </c>
      <c r="N1277" s="5">
        <v>0</v>
      </c>
      <c r="O1277" s="22">
        <v>0</v>
      </c>
      <c r="P1277" s="1">
        <v>241</v>
      </c>
      <c r="Q1277" s="22">
        <v>0</v>
      </c>
      <c r="R1277" s="22">
        <v>0</v>
      </c>
      <c r="S1277" s="20">
        <v>0</v>
      </c>
    </row>
    <row r="1278" spans="1:19" ht="15" customHeight="1" x14ac:dyDescent="0.35">
      <c r="A1278" s="2">
        <f t="shared" si="38"/>
        <v>46260</v>
      </c>
      <c r="B1278" s="3">
        <v>32.1666666666666</v>
      </c>
      <c r="C1278" s="1">
        <v>7084</v>
      </c>
      <c r="D1278" s="1">
        <f>GAS_LOAD!K1278</f>
        <v>3.0807184500000004</v>
      </c>
      <c r="E1278" s="1">
        <f>GAS_LOAD!L1278</f>
        <v>4.6210776749999996</v>
      </c>
      <c r="F1278" s="1">
        <f t="shared" si="37"/>
        <v>114.15525114155251</v>
      </c>
      <c r="G1278" s="1">
        <v>0</v>
      </c>
      <c r="H1278" s="19">
        <v>0</v>
      </c>
      <c r="I1278" s="1">
        <f>WIND!B1278</f>
        <v>1992.171875</v>
      </c>
      <c r="J1278" s="1">
        <f>WIND!C1278</f>
        <v>168.828125</v>
      </c>
      <c r="K1278" s="19">
        <v>0</v>
      </c>
      <c r="L1278" s="21">
        <v>0</v>
      </c>
      <c r="M1278" s="5">
        <v>602</v>
      </c>
      <c r="N1278" s="5">
        <v>0</v>
      </c>
      <c r="O1278" s="22">
        <v>0</v>
      </c>
      <c r="P1278" s="1">
        <v>244</v>
      </c>
      <c r="Q1278" s="22">
        <v>0</v>
      </c>
      <c r="R1278" s="22">
        <v>0</v>
      </c>
      <c r="S1278" s="20">
        <v>0</v>
      </c>
    </row>
    <row r="1279" spans="1:19" ht="15" customHeight="1" x14ac:dyDescent="0.35">
      <c r="A1279" s="2">
        <f t="shared" si="38"/>
        <v>46260</v>
      </c>
      <c r="B1279" s="3">
        <v>32.2083333333333</v>
      </c>
      <c r="C1279" s="1">
        <v>7302</v>
      </c>
      <c r="D1279" s="1">
        <f>GAS_LOAD!K1279</f>
        <v>3.0807184500000004</v>
      </c>
      <c r="E1279" s="1">
        <f>GAS_LOAD!L1279</f>
        <v>4.6210776749999996</v>
      </c>
      <c r="F1279" s="1">
        <f t="shared" si="37"/>
        <v>114.15525114155251</v>
      </c>
      <c r="G1279" s="1">
        <v>0</v>
      </c>
      <c r="H1279" s="19">
        <v>0</v>
      </c>
      <c r="I1279" s="1">
        <f>WIND!B1279</f>
        <v>1985.71875</v>
      </c>
      <c r="J1279" s="1">
        <f>WIND!C1279</f>
        <v>168.28125</v>
      </c>
      <c r="K1279" s="19">
        <v>0</v>
      </c>
      <c r="L1279" s="21">
        <v>0</v>
      </c>
      <c r="M1279" s="5">
        <v>602</v>
      </c>
      <c r="N1279" s="5">
        <v>0</v>
      </c>
      <c r="O1279" s="22">
        <v>0</v>
      </c>
      <c r="P1279" s="1">
        <v>258</v>
      </c>
      <c r="Q1279" s="22">
        <v>0</v>
      </c>
      <c r="R1279" s="22">
        <v>0</v>
      </c>
      <c r="S1279" s="20">
        <v>0</v>
      </c>
    </row>
    <row r="1280" spans="1:19" ht="15" customHeight="1" x14ac:dyDescent="0.35">
      <c r="A1280" s="2">
        <f t="shared" si="38"/>
        <v>46260</v>
      </c>
      <c r="B1280" s="3">
        <v>32.249999999999901</v>
      </c>
      <c r="C1280" s="1">
        <v>7750</v>
      </c>
      <c r="D1280" s="1">
        <f>GAS_LOAD!K1280</f>
        <v>3.0807184500000004</v>
      </c>
      <c r="E1280" s="1">
        <f>GAS_LOAD!L1280</f>
        <v>4.6210776749999996</v>
      </c>
      <c r="F1280" s="1">
        <f t="shared" si="37"/>
        <v>114.15525114155251</v>
      </c>
      <c r="G1280" s="1">
        <v>0</v>
      </c>
      <c r="H1280" s="19">
        <v>0</v>
      </c>
      <c r="I1280" s="1">
        <f>WIND!B1280</f>
        <v>2101.875</v>
      </c>
      <c r="J1280" s="1">
        <f>WIND!C1280</f>
        <v>178.125</v>
      </c>
      <c r="K1280" s="19">
        <v>0</v>
      </c>
      <c r="L1280" s="21">
        <v>0</v>
      </c>
      <c r="M1280" s="5">
        <v>602</v>
      </c>
      <c r="N1280" s="5">
        <v>0</v>
      </c>
      <c r="O1280" s="22">
        <v>0</v>
      </c>
      <c r="P1280" s="1">
        <v>300</v>
      </c>
      <c r="Q1280" s="22">
        <v>0</v>
      </c>
      <c r="R1280" s="22">
        <v>0</v>
      </c>
      <c r="S1280" s="20">
        <v>0</v>
      </c>
    </row>
    <row r="1281" spans="1:19" ht="15" customHeight="1" x14ac:dyDescent="0.35">
      <c r="A1281" s="2">
        <f t="shared" si="38"/>
        <v>46260</v>
      </c>
      <c r="B1281" s="3">
        <v>32.2916666666666</v>
      </c>
      <c r="C1281" s="1">
        <v>8344</v>
      </c>
      <c r="D1281" s="1">
        <f>GAS_LOAD!K1281</f>
        <v>3.0807184500000004</v>
      </c>
      <c r="E1281" s="1">
        <f>GAS_LOAD!L1281</f>
        <v>4.6210776749999996</v>
      </c>
      <c r="F1281" s="1">
        <f t="shared" si="37"/>
        <v>114.15525114155251</v>
      </c>
      <c r="G1281" s="1">
        <v>135</v>
      </c>
      <c r="H1281" s="19">
        <v>0</v>
      </c>
      <c r="I1281" s="1">
        <f>WIND!B1281</f>
        <v>2035.5</v>
      </c>
      <c r="J1281" s="1">
        <f>WIND!C1281</f>
        <v>172.5</v>
      </c>
      <c r="K1281" s="19">
        <v>0</v>
      </c>
      <c r="L1281" s="21">
        <v>0</v>
      </c>
      <c r="M1281" s="5">
        <v>602</v>
      </c>
      <c r="N1281" s="5">
        <v>362</v>
      </c>
      <c r="O1281" s="22">
        <v>0</v>
      </c>
      <c r="P1281" s="1">
        <v>325</v>
      </c>
      <c r="Q1281" s="22">
        <v>0</v>
      </c>
      <c r="R1281" s="22">
        <v>0</v>
      </c>
      <c r="S1281" s="20">
        <v>0</v>
      </c>
    </row>
    <row r="1282" spans="1:19" ht="15" customHeight="1" x14ac:dyDescent="0.35">
      <c r="A1282" s="2">
        <f t="shared" si="38"/>
        <v>46260</v>
      </c>
      <c r="B1282" s="3">
        <v>32.3333333333333</v>
      </c>
      <c r="C1282" s="1">
        <v>8991</v>
      </c>
      <c r="D1282" s="1">
        <f>GAS_LOAD!K1282</f>
        <v>3.0807184500000004</v>
      </c>
      <c r="E1282" s="1">
        <f>GAS_LOAD!L1282</f>
        <v>4.6210776749999996</v>
      </c>
      <c r="F1282" s="1">
        <f t="shared" si="37"/>
        <v>114.15525114155251</v>
      </c>
      <c r="G1282" s="1">
        <v>1038</v>
      </c>
      <c r="H1282" s="19">
        <v>0</v>
      </c>
      <c r="I1282" s="1">
        <f>WIND!B1282</f>
        <v>1849.28125</v>
      </c>
      <c r="J1282" s="1">
        <f>WIND!C1282</f>
        <v>156.71875</v>
      </c>
      <c r="K1282" s="19">
        <v>0</v>
      </c>
      <c r="L1282" s="21">
        <v>0</v>
      </c>
      <c r="M1282" s="5">
        <v>602</v>
      </c>
      <c r="N1282" s="5">
        <v>0</v>
      </c>
      <c r="O1282" s="22">
        <v>0</v>
      </c>
      <c r="P1282" s="1">
        <v>330</v>
      </c>
      <c r="Q1282" s="22">
        <v>0</v>
      </c>
      <c r="R1282" s="22">
        <v>0</v>
      </c>
      <c r="S1282" s="20">
        <v>0</v>
      </c>
    </row>
    <row r="1283" spans="1:19" ht="15" customHeight="1" x14ac:dyDescent="0.35">
      <c r="A1283" s="2">
        <f t="shared" si="38"/>
        <v>46260</v>
      </c>
      <c r="B1283" s="3">
        <v>32.374999999999901</v>
      </c>
      <c r="C1283" s="1">
        <v>9604</v>
      </c>
      <c r="D1283" s="1">
        <f>GAS_LOAD!K1283</f>
        <v>3.0807184500000004</v>
      </c>
      <c r="E1283" s="1">
        <f>GAS_LOAD!L1283</f>
        <v>4.6210776749999996</v>
      </c>
      <c r="F1283" s="1">
        <f t="shared" ref="F1283:F1346" si="39">1000000/365/24</f>
        <v>114.15525114155251</v>
      </c>
      <c r="G1283" s="1">
        <v>2769</v>
      </c>
      <c r="H1283" s="19">
        <v>0</v>
      </c>
      <c r="I1283" s="1">
        <f>WIND!B1283</f>
        <v>1756.171875</v>
      </c>
      <c r="J1283" s="1">
        <f>WIND!C1283</f>
        <v>148.828125</v>
      </c>
      <c r="K1283" s="19">
        <v>0</v>
      </c>
      <c r="L1283" s="21">
        <v>0</v>
      </c>
      <c r="M1283" s="5">
        <v>602</v>
      </c>
      <c r="N1283" s="5">
        <v>0</v>
      </c>
      <c r="O1283" s="22">
        <v>0</v>
      </c>
      <c r="P1283" s="1">
        <v>329</v>
      </c>
      <c r="Q1283" s="22">
        <v>0</v>
      </c>
      <c r="R1283" s="22">
        <v>0</v>
      </c>
      <c r="S1283" s="20">
        <v>0</v>
      </c>
    </row>
    <row r="1284" spans="1:19" ht="15" customHeight="1" x14ac:dyDescent="0.35">
      <c r="A1284" s="2">
        <f t="shared" si="38"/>
        <v>46260</v>
      </c>
      <c r="B1284" s="3">
        <v>32.4166666666666</v>
      </c>
      <c r="C1284" s="1">
        <v>10004</v>
      </c>
      <c r="D1284" s="1">
        <f>GAS_LOAD!K1284</f>
        <v>3.0807184500000004</v>
      </c>
      <c r="E1284" s="1">
        <f>GAS_LOAD!L1284</f>
        <v>4.6210776749999996</v>
      </c>
      <c r="F1284" s="1">
        <f t="shared" si="39"/>
        <v>114.15525114155251</v>
      </c>
      <c r="G1284" s="1">
        <v>4503</v>
      </c>
      <c r="H1284" s="19">
        <v>0</v>
      </c>
      <c r="I1284" s="1">
        <f>WIND!B1284</f>
        <v>1811.484375</v>
      </c>
      <c r="J1284" s="1">
        <f>WIND!C1284</f>
        <v>153.515625</v>
      </c>
      <c r="K1284" s="19">
        <v>0</v>
      </c>
      <c r="L1284" s="21">
        <v>0</v>
      </c>
      <c r="M1284" s="5">
        <v>602</v>
      </c>
      <c r="N1284" s="5">
        <v>648</v>
      </c>
      <c r="O1284" s="22">
        <v>0</v>
      </c>
      <c r="P1284" s="1">
        <v>326</v>
      </c>
      <c r="Q1284" s="22">
        <v>0</v>
      </c>
      <c r="R1284" s="22">
        <v>0</v>
      </c>
      <c r="S1284" s="20">
        <v>0</v>
      </c>
    </row>
    <row r="1285" spans="1:19" ht="15" customHeight="1" x14ac:dyDescent="0.35">
      <c r="A1285" s="2">
        <f t="shared" si="38"/>
        <v>46260</v>
      </c>
      <c r="B1285" s="3">
        <v>32.4583333333333</v>
      </c>
      <c r="C1285" s="1">
        <v>10291</v>
      </c>
      <c r="D1285" s="1">
        <f>GAS_LOAD!K1285</f>
        <v>3.0807184500000004</v>
      </c>
      <c r="E1285" s="1">
        <f>GAS_LOAD!L1285</f>
        <v>4.6210776749999996</v>
      </c>
      <c r="F1285" s="1">
        <f t="shared" si="39"/>
        <v>114.15525114155251</v>
      </c>
      <c r="G1285" s="1">
        <v>5805</v>
      </c>
      <c r="H1285" s="19">
        <v>0</v>
      </c>
      <c r="I1285" s="1">
        <f>WIND!B1285</f>
        <v>1781.984375</v>
      </c>
      <c r="J1285" s="1">
        <f>WIND!C1285</f>
        <v>151.015625</v>
      </c>
      <c r="K1285" s="19">
        <v>0</v>
      </c>
      <c r="L1285" s="21">
        <v>0</v>
      </c>
      <c r="M1285" s="5">
        <v>602</v>
      </c>
      <c r="N1285" s="5">
        <v>0</v>
      </c>
      <c r="O1285" s="22">
        <v>0</v>
      </c>
      <c r="P1285" s="1">
        <v>326</v>
      </c>
      <c r="Q1285" s="22">
        <v>0</v>
      </c>
      <c r="R1285" s="22">
        <v>0</v>
      </c>
      <c r="S1285" s="20">
        <v>0</v>
      </c>
    </row>
    <row r="1286" spans="1:19" ht="15" customHeight="1" x14ac:dyDescent="0.35">
      <c r="A1286" s="2">
        <f t="shared" si="38"/>
        <v>46260</v>
      </c>
      <c r="B1286" s="3">
        <v>32.499999999999901</v>
      </c>
      <c r="C1286" s="1">
        <v>10487</v>
      </c>
      <c r="D1286" s="1">
        <f>GAS_LOAD!K1286</f>
        <v>3.0807184500000004</v>
      </c>
      <c r="E1286" s="1">
        <f>GAS_LOAD!L1286</f>
        <v>4.6210776749999996</v>
      </c>
      <c r="F1286" s="1">
        <f t="shared" si="39"/>
        <v>114.15525114155251</v>
      </c>
      <c r="G1286" s="1">
        <v>6591</v>
      </c>
      <c r="H1286" s="19">
        <v>0</v>
      </c>
      <c r="I1286" s="1">
        <f>WIND!B1286</f>
        <v>1595.765625</v>
      </c>
      <c r="J1286" s="1">
        <f>WIND!C1286</f>
        <v>135.234375</v>
      </c>
      <c r="K1286" s="19">
        <v>0</v>
      </c>
      <c r="L1286" s="21">
        <v>0</v>
      </c>
      <c r="M1286" s="5">
        <v>602</v>
      </c>
      <c r="N1286" s="5">
        <v>0</v>
      </c>
      <c r="O1286" s="22">
        <v>0</v>
      </c>
      <c r="P1286" s="1">
        <v>325</v>
      </c>
      <c r="Q1286" s="22">
        <v>0</v>
      </c>
      <c r="R1286" s="22">
        <v>0</v>
      </c>
      <c r="S1286" s="20">
        <v>0</v>
      </c>
    </row>
    <row r="1287" spans="1:19" ht="15" customHeight="1" x14ac:dyDescent="0.35">
      <c r="A1287" s="2">
        <f t="shared" si="38"/>
        <v>46260</v>
      </c>
      <c r="B1287" s="3">
        <v>32.5416666666666</v>
      </c>
      <c r="C1287" s="1">
        <v>10383</v>
      </c>
      <c r="D1287" s="1">
        <f>GAS_LOAD!K1287</f>
        <v>3.0807184500000004</v>
      </c>
      <c r="E1287" s="1">
        <f>GAS_LOAD!L1287</f>
        <v>4.6210776749999996</v>
      </c>
      <c r="F1287" s="1">
        <f t="shared" si="39"/>
        <v>114.15525114155251</v>
      </c>
      <c r="G1287" s="1">
        <v>6966</v>
      </c>
      <c r="H1287" s="19">
        <v>0</v>
      </c>
      <c r="I1287" s="1">
        <f>WIND!B1287</f>
        <v>1732.203125</v>
      </c>
      <c r="J1287" s="1">
        <f>WIND!C1287</f>
        <v>146.796875</v>
      </c>
      <c r="K1287" s="19">
        <v>0</v>
      </c>
      <c r="L1287" s="21">
        <v>0</v>
      </c>
      <c r="M1287" s="5">
        <v>602</v>
      </c>
      <c r="N1287" s="5">
        <v>299</v>
      </c>
      <c r="O1287" s="22">
        <v>0</v>
      </c>
      <c r="P1287" s="1">
        <v>319</v>
      </c>
      <c r="Q1287" s="22">
        <v>0</v>
      </c>
      <c r="R1287" s="22">
        <v>0</v>
      </c>
      <c r="S1287" s="20">
        <v>0</v>
      </c>
    </row>
    <row r="1288" spans="1:19" ht="15" customHeight="1" x14ac:dyDescent="0.35">
      <c r="A1288" s="2">
        <f t="shared" si="38"/>
        <v>46260</v>
      </c>
      <c r="B1288" s="3">
        <v>32.5833333333333</v>
      </c>
      <c r="C1288" s="1">
        <v>10474</v>
      </c>
      <c r="D1288" s="1">
        <f>GAS_LOAD!K1288</f>
        <v>3.0807184500000004</v>
      </c>
      <c r="E1288" s="1">
        <f>GAS_LOAD!L1288</f>
        <v>4.6210776749999996</v>
      </c>
      <c r="F1288" s="1">
        <f t="shared" si="39"/>
        <v>114.15525114155251</v>
      </c>
      <c r="G1288" s="1">
        <v>6855</v>
      </c>
      <c r="H1288" s="19">
        <v>0</v>
      </c>
      <c r="I1288" s="1">
        <f>WIND!B1288</f>
        <v>1739.578125</v>
      </c>
      <c r="J1288" s="1">
        <f>WIND!C1288</f>
        <v>147.421875</v>
      </c>
      <c r="K1288" s="19">
        <v>0</v>
      </c>
      <c r="L1288" s="21">
        <v>0</v>
      </c>
      <c r="M1288" s="5">
        <v>602</v>
      </c>
      <c r="N1288" s="5">
        <v>583</v>
      </c>
      <c r="O1288" s="22">
        <v>0</v>
      </c>
      <c r="P1288" s="1">
        <v>315</v>
      </c>
      <c r="Q1288" s="22">
        <v>0</v>
      </c>
      <c r="R1288" s="22">
        <v>0</v>
      </c>
      <c r="S1288" s="20">
        <v>0</v>
      </c>
    </row>
    <row r="1289" spans="1:19" ht="15" customHeight="1" x14ac:dyDescent="0.35">
      <c r="A1289" s="2">
        <f t="shared" si="38"/>
        <v>46260</v>
      </c>
      <c r="B1289" s="3">
        <v>32.624999999999901</v>
      </c>
      <c r="C1289" s="1">
        <v>10285</v>
      </c>
      <c r="D1289" s="1">
        <f>GAS_LOAD!K1289</f>
        <v>3.0807184500000004</v>
      </c>
      <c r="E1289" s="1">
        <f>GAS_LOAD!L1289</f>
        <v>4.6210776749999996</v>
      </c>
      <c r="F1289" s="1">
        <f t="shared" si="39"/>
        <v>114.15525114155251</v>
      </c>
      <c r="G1289" s="1">
        <v>6390</v>
      </c>
      <c r="H1289" s="19">
        <v>0</v>
      </c>
      <c r="I1289" s="1">
        <f>WIND!B1289</f>
        <v>1901.828125</v>
      </c>
      <c r="J1289" s="1">
        <f>WIND!C1289</f>
        <v>161.171875</v>
      </c>
      <c r="K1289" s="19">
        <v>0</v>
      </c>
      <c r="L1289" s="21">
        <v>0</v>
      </c>
      <c r="M1289" s="5">
        <v>602</v>
      </c>
      <c r="N1289" s="5">
        <v>369</v>
      </c>
      <c r="O1289" s="22">
        <v>0</v>
      </c>
      <c r="P1289" s="1">
        <v>319</v>
      </c>
      <c r="Q1289" s="22">
        <v>0</v>
      </c>
      <c r="R1289" s="22">
        <v>0</v>
      </c>
      <c r="S1289" s="20">
        <v>0</v>
      </c>
    </row>
    <row r="1290" spans="1:19" ht="15" customHeight="1" x14ac:dyDescent="0.35">
      <c r="A1290" s="2">
        <f t="shared" si="38"/>
        <v>46260</v>
      </c>
      <c r="B1290" s="3">
        <v>32.6666666666666</v>
      </c>
      <c r="C1290" s="1">
        <v>10071</v>
      </c>
      <c r="D1290" s="1">
        <f>GAS_LOAD!K1290</f>
        <v>3.0807184500000004</v>
      </c>
      <c r="E1290" s="1">
        <f>GAS_LOAD!L1290</f>
        <v>4.6210776749999996</v>
      </c>
      <c r="F1290" s="1">
        <f t="shared" si="39"/>
        <v>114.15525114155251</v>
      </c>
      <c r="G1290" s="1">
        <v>5457</v>
      </c>
      <c r="H1290" s="19">
        <v>0</v>
      </c>
      <c r="I1290" s="1">
        <f>WIND!B1290</f>
        <v>1960.828125</v>
      </c>
      <c r="J1290" s="1">
        <f>WIND!C1290</f>
        <v>166.171875</v>
      </c>
      <c r="K1290" s="19">
        <v>0</v>
      </c>
      <c r="L1290" s="21">
        <v>0</v>
      </c>
      <c r="M1290" s="5">
        <v>602</v>
      </c>
      <c r="N1290" s="5">
        <v>406</v>
      </c>
      <c r="O1290" s="22">
        <v>0</v>
      </c>
      <c r="P1290" s="1">
        <v>315</v>
      </c>
      <c r="Q1290" s="22">
        <v>0</v>
      </c>
      <c r="R1290" s="22">
        <v>0</v>
      </c>
      <c r="S1290" s="20">
        <v>0</v>
      </c>
    </row>
    <row r="1291" spans="1:19" ht="15" customHeight="1" x14ac:dyDescent="0.35">
      <c r="A1291" s="2">
        <f t="shared" si="38"/>
        <v>46260</v>
      </c>
      <c r="B1291" s="3">
        <v>32.7083333333333</v>
      </c>
      <c r="C1291" s="1">
        <v>9891</v>
      </c>
      <c r="D1291" s="1">
        <f>GAS_LOAD!K1291</f>
        <v>3.0807184500000004</v>
      </c>
      <c r="E1291" s="1">
        <f>GAS_LOAD!L1291</f>
        <v>4.6210776749999996</v>
      </c>
      <c r="F1291" s="1">
        <f t="shared" si="39"/>
        <v>114.15525114155251</v>
      </c>
      <c r="G1291" s="1">
        <v>4059</v>
      </c>
      <c r="H1291" s="19">
        <v>0</v>
      </c>
      <c r="I1291" s="1">
        <f>WIND!B1291</f>
        <v>2209.734375</v>
      </c>
      <c r="J1291" s="1">
        <f>WIND!C1291</f>
        <v>187.265625</v>
      </c>
      <c r="K1291" s="19">
        <v>0</v>
      </c>
      <c r="L1291" s="21">
        <v>0</v>
      </c>
      <c r="M1291" s="5">
        <v>602</v>
      </c>
      <c r="N1291" s="5">
        <v>427</v>
      </c>
      <c r="O1291" s="22">
        <v>0</v>
      </c>
      <c r="P1291" s="1">
        <v>310</v>
      </c>
      <c r="Q1291" s="22">
        <v>0</v>
      </c>
      <c r="R1291" s="22">
        <v>0</v>
      </c>
      <c r="S1291" s="20">
        <v>0</v>
      </c>
    </row>
    <row r="1292" spans="1:19" ht="15" customHeight="1" x14ac:dyDescent="0.35">
      <c r="A1292" s="2">
        <f t="shared" si="38"/>
        <v>46260</v>
      </c>
      <c r="B1292" s="3">
        <v>32.749999999999901</v>
      </c>
      <c r="C1292" s="1">
        <v>9716</v>
      </c>
      <c r="D1292" s="1">
        <f>GAS_LOAD!K1292</f>
        <v>3.0807184500000004</v>
      </c>
      <c r="E1292" s="1">
        <f>GAS_LOAD!L1292</f>
        <v>4.6210776749999996</v>
      </c>
      <c r="F1292" s="1">
        <f t="shared" si="39"/>
        <v>114.15525114155251</v>
      </c>
      <c r="G1292" s="1">
        <v>2382</v>
      </c>
      <c r="H1292" s="19">
        <v>0</v>
      </c>
      <c r="I1292" s="1">
        <f>WIND!B1292</f>
        <v>2501.96875</v>
      </c>
      <c r="J1292" s="1">
        <f>WIND!C1292</f>
        <v>212.03125</v>
      </c>
      <c r="K1292" s="19">
        <v>0</v>
      </c>
      <c r="L1292" s="21">
        <v>0</v>
      </c>
      <c r="M1292" s="5">
        <v>602</v>
      </c>
      <c r="N1292" s="5">
        <v>0</v>
      </c>
      <c r="O1292" s="22">
        <v>0</v>
      </c>
      <c r="P1292" s="1">
        <v>305</v>
      </c>
      <c r="Q1292" s="22">
        <v>0</v>
      </c>
      <c r="R1292" s="22">
        <v>0</v>
      </c>
      <c r="S1292" s="20">
        <v>0</v>
      </c>
    </row>
    <row r="1293" spans="1:19" ht="15" customHeight="1" x14ac:dyDescent="0.35">
      <c r="A1293" s="2">
        <f t="shared" si="38"/>
        <v>46260</v>
      </c>
      <c r="B1293" s="3">
        <v>32.7916666666666</v>
      </c>
      <c r="C1293" s="1">
        <v>9416</v>
      </c>
      <c r="D1293" s="1">
        <f>GAS_LOAD!K1293</f>
        <v>3.0807184500000004</v>
      </c>
      <c r="E1293" s="1">
        <f>GAS_LOAD!L1293</f>
        <v>4.6210776749999996</v>
      </c>
      <c r="F1293" s="1">
        <f t="shared" si="39"/>
        <v>114.15525114155251</v>
      </c>
      <c r="G1293" s="1">
        <v>903</v>
      </c>
      <c r="H1293" s="19">
        <v>0</v>
      </c>
      <c r="I1293" s="1">
        <f>WIND!B1293</f>
        <v>2579.40625</v>
      </c>
      <c r="J1293" s="1">
        <f>WIND!C1293</f>
        <v>218.59375</v>
      </c>
      <c r="K1293" s="19">
        <v>0</v>
      </c>
      <c r="L1293" s="21">
        <v>0</v>
      </c>
      <c r="M1293" s="5">
        <v>602</v>
      </c>
      <c r="N1293" s="5">
        <v>0</v>
      </c>
      <c r="O1293" s="22">
        <v>0</v>
      </c>
      <c r="P1293" s="1">
        <v>289</v>
      </c>
      <c r="Q1293" s="22">
        <v>0</v>
      </c>
      <c r="R1293" s="22">
        <v>0</v>
      </c>
      <c r="S1293" s="20">
        <v>0</v>
      </c>
    </row>
    <row r="1294" spans="1:19" ht="15" customHeight="1" x14ac:dyDescent="0.35">
      <c r="A1294" s="2">
        <f t="shared" si="38"/>
        <v>46260</v>
      </c>
      <c r="B1294" s="3">
        <v>32.8333333333333</v>
      </c>
      <c r="C1294" s="1">
        <v>8902</v>
      </c>
      <c r="D1294" s="1">
        <f>GAS_LOAD!K1294</f>
        <v>3.0807184500000004</v>
      </c>
      <c r="E1294" s="1">
        <f>GAS_LOAD!L1294</f>
        <v>4.6210776749999996</v>
      </c>
      <c r="F1294" s="1">
        <f t="shared" si="39"/>
        <v>114.15525114155251</v>
      </c>
      <c r="G1294" s="1">
        <v>129</v>
      </c>
      <c r="H1294" s="19">
        <v>0</v>
      </c>
      <c r="I1294" s="1">
        <f>WIND!B1294</f>
        <v>2566.5</v>
      </c>
      <c r="J1294" s="1">
        <f>WIND!C1294</f>
        <v>217.5</v>
      </c>
      <c r="K1294" s="19">
        <v>0</v>
      </c>
      <c r="L1294" s="21">
        <v>0</v>
      </c>
      <c r="M1294" s="5">
        <v>602</v>
      </c>
      <c r="N1294" s="5">
        <v>0</v>
      </c>
      <c r="O1294" s="22">
        <v>0</v>
      </c>
      <c r="P1294" s="1">
        <v>277</v>
      </c>
      <c r="Q1294" s="22">
        <v>0</v>
      </c>
      <c r="R1294" s="22">
        <v>0</v>
      </c>
      <c r="S1294" s="20">
        <v>0</v>
      </c>
    </row>
    <row r="1295" spans="1:19" ht="15" customHeight="1" x14ac:dyDescent="0.35">
      <c r="A1295" s="2">
        <f t="shared" si="38"/>
        <v>46260</v>
      </c>
      <c r="B1295" s="3">
        <v>32.874999999999901</v>
      </c>
      <c r="C1295" s="1">
        <v>8856</v>
      </c>
      <c r="D1295" s="1">
        <f>GAS_LOAD!K1295</f>
        <v>3.0807184500000004</v>
      </c>
      <c r="E1295" s="1">
        <f>GAS_LOAD!L1295</f>
        <v>4.6210776749999996</v>
      </c>
      <c r="F1295" s="1">
        <f t="shared" si="39"/>
        <v>114.15525114155251</v>
      </c>
      <c r="G1295" s="1">
        <v>0</v>
      </c>
      <c r="H1295" s="19">
        <v>0</v>
      </c>
      <c r="I1295" s="1">
        <f>WIND!B1295</f>
        <v>2722.296875</v>
      </c>
      <c r="J1295" s="1">
        <f>WIND!C1295</f>
        <v>230.703125</v>
      </c>
      <c r="K1295" s="19">
        <v>0</v>
      </c>
      <c r="L1295" s="21">
        <v>0</v>
      </c>
      <c r="M1295" s="5">
        <v>602</v>
      </c>
      <c r="N1295" s="5">
        <v>76</v>
      </c>
      <c r="O1295" s="22">
        <v>0</v>
      </c>
      <c r="P1295" s="1">
        <v>263</v>
      </c>
      <c r="Q1295" s="22">
        <v>0</v>
      </c>
      <c r="R1295" s="22">
        <v>0</v>
      </c>
      <c r="S1295" s="20">
        <v>0</v>
      </c>
    </row>
    <row r="1296" spans="1:19" ht="15" customHeight="1" x14ac:dyDescent="0.35">
      <c r="A1296" s="2">
        <f t="shared" si="38"/>
        <v>46260</v>
      </c>
      <c r="B1296" s="3">
        <v>32.9166666666666</v>
      </c>
      <c r="C1296" s="1">
        <v>9026</v>
      </c>
      <c r="D1296" s="1">
        <f>GAS_LOAD!K1296</f>
        <v>3.0807184500000004</v>
      </c>
      <c r="E1296" s="1">
        <f>GAS_LOAD!L1296</f>
        <v>4.6210776749999996</v>
      </c>
      <c r="F1296" s="1">
        <f t="shared" si="39"/>
        <v>114.15525114155251</v>
      </c>
      <c r="G1296" s="1">
        <v>0</v>
      </c>
      <c r="H1296" s="19">
        <v>0</v>
      </c>
      <c r="I1296" s="1">
        <f>WIND!B1296</f>
        <v>2816.328125</v>
      </c>
      <c r="J1296" s="1">
        <f>WIND!C1296</f>
        <v>238.671875</v>
      </c>
      <c r="K1296" s="19">
        <v>0</v>
      </c>
      <c r="L1296" s="21">
        <v>0</v>
      </c>
      <c r="M1296" s="5">
        <v>602</v>
      </c>
      <c r="N1296" s="5">
        <v>0</v>
      </c>
      <c r="O1296" s="22">
        <v>0</v>
      </c>
      <c r="P1296" s="1">
        <v>256</v>
      </c>
      <c r="Q1296" s="22">
        <v>0</v>
      </c>
      <c r="R1296" s="22">
        <v>0</v>
      </c>
      <c r="S1296" s="20">
        <v>0</v>
      </c>
    </row>
    <row r="1297" spans="1:19" ht="15" customHeight="1" x14ac:dyDescent="0.35">
      <c r="A1297" s="2">
        <f t="shared" si="38"/>
        <v>46260</v>
      </c>
      <c r="B1297" s="3">
        <v>32.9583333333333</v>
      </c>
      <c r="C1297" s="1">
        <v>8818</v>
      </c>
      <c r="D1297" s="1">
        <f>GAS_LOAD!K1297</f>
        <v>3.0807184500000004</v>
      </c>
      <c r="E1297" s="1">
        <f>GAS_LOAD!L1297</f>
        <v>4.6210776749999996</v>
      </c>
      <c r="F1297" s="1">
        <f t="shared" si="39"/>
        <v>114.15525114155251</v>
      </c>
      <c r="G1297" s="1">
        <v>0</v>
      </c>
      <c r="H1297" s="19">
        <v>0</v>
      </c>
      <c r="I1297" s="1">
        <f>WIND!B1297</f>
        <v>2650.390625</v>
      </c>
      <c r="J1297" s="1">
        <f>WIND!C1297</f>
        <v>224.609375</v>
      </c>
      <c r="K1297" s="19">
        <v>0</v>
      </c>
      <c r="L1297" s="21">
        <v>0</v>
      </c>
      <c r="M1297" s="5">
        <v>602</v>
      </c>
      <c r="N1297" s="5">
        <v>0</v>
      </c>
      <c r="O1297" s="22">
        <v>0</v>
      </c>
      <c r="P1297" s="1">
        <v>248</v>
      </c>
      <c r="Q1297" s="22">
        <v>0</v>
      </c>
      <c r="R1297" s="22">
        <v>0</v>
      </c>
      <c r="S1297" s="20">
        <v>0</v>
      </c>
    </row>
    <row r="1298" spans="1:19" ht="15" customHeight="1" x14ac:dyDescent="0.35">
      <c r="A1298" s="2">
        <f t="shared" si="38"/>
        <v>46261</v>
      </c>
      <c r="B1298" s="3">
        <v>32.999999999999901</v>
      </c>
      <c r="C1298" s="1">
        <v>7878</v>
      </c>
      <c r="D1298" s="1">
        <f>GAS_LOAD!K1298</f>
        <v>3.0966394983333334</v>
      </c>
      <c r="E1298" s="1">
        <f>GAS_LOAD!L1298</f>
        <v>4.6449592475000001</v>
      </c>
      <c r="F1298" s="1">
        <f t="shared" si="39"/>
        <v>114.15525114155251</v>
      </c>
      <c r="G1298" s="1">
        <v>0</v>
      </c>
      <c r="H1298" s="19">
        <v>0</v>
      </c>
      <c r="I1298" s="1">
        <f>WIND!B1298</f>
        <v>2446.65625</v>
      </c>
      <c r="J1298" s="1">
        <f>WIND!C1298</f>
        <v>207.34375</v>
      </c>
      <c r="K1298" s="19">
        <v>0</v>
      </c>
      <c r="L1298" s="21">
        <v>0</v>
      </c>
      <c r="M1298" s="5">
        <v>602</v>
      </c>
      <c r="N1298" s="5">
        <v>0</v>
      </c>
      <c r="O1298" s="22">
        <v>0</v>
      </c>
      <c r="P1298" s="1">
        <v>244</v>
      </c>
      <c r="Q1298" s="22">
        <v>0</v>
      </c>
      <c r="R1298" s="22">
        <v>0</v>
      </c>
      <c r="S1298" s="20">
        <v>0</v>
      </c>
    </row>
    <row r="1299" spans="1:19" ht="15" customHeight="1" x14ac:dyDescent="0.35">
      <c r="A1299" s="2">
        <f t="shared" si="38"/>
        <v>46261</v>
      </c>
      <c r="B1299" s="3">
        <v>33.0416666666666</v>
      </c>
      <c r="C1299" s="1">
        <v>7501</v>
      </c>
      <c r="D1299" s="1">
        <f>GAS_LOAD!K1299</f>
        <v>3.0966394983333334</v>
      </c>
      <c r="E1299" s="1">
        <f>GAS_LOAD!L1299</f>
        <v>4.6449592475000001</v>
      </c>
      <c r="F1299" s="1">
        <f t="shared" si="39"/>
        <v>114.15525114155251</v>
      </c>
      <c r="G1299" s="1">
        <v>0</v>
      </c>
      <c r="H1299" s="19">
        <v>0</v>
      </c>
      <c r="I1299" s="1">
        <f>WIND!B1299</f>
        <v>2173.78125</v>
      </c>
      <c r="J1299" s="1">
        <f>WIND!C1299</f>
        <v>184.21875</v>
      </c>
      <c r="K1299" s="19">
        <v>0</v>
      </c>
      <c r="L1299" s="21">
        <v>0</v>
      </c>
      <c r="M1299" s="5">
        <v>602</v>
      </c>
      <c r="N1299" s="5">
        <v>0</v>
      </c>
      <c r="O1299" s="22">
        <v>0</v>
      </c>
      <c r="P1299" s="1">
        <v>240</v>
      </c>
      <c r="Q1299" s="22">
        <v>0</v>
      </c>
      <c r="R1299" s="22">
        <v>0</v>
      </c>
      <c r="S1299" s="20">
        <v>0</v>
      </c>
    </row>
    <row r="1300" spans="1:19" ht="15" customHeight="1" x14ac:dyDescent="0.35">
      <c r="A1300" s="2">
        <f t="shared" si="38"/>
        <v>46261</v>
      </c>
      <c r="B1300" s="3">
        <v>33.0833333333333</v>
      </c>
      <c r="C1300" s="1">
        <v>7204</v>
      </c>
      <c r="D1300" s="1">
        <f>GAS_LOAD!K1300</f>
        <v>3.0966394983333334</v>
      </c>
      <c r="E1300" s="1">
        <f>GAS_LOAD!L1300</f>
        <v>4.6449592475000001</v>
      </c>
      <c r="F1300" s="1">
        <f t="shared" si="39"/>
        <v>114.15525114155251</v>
      </c>
      <c r="G1300" s="1">
        <v>0</v>
      </c>
      <c r="H1300" s="19">
        <v>0</v>
      </c>
      <c r="I1300" s="1">
        <f>WIND!B1300</f>
        <v>2138.75</v>
      </c>
      <c r="J1300" s="1">
        <f>WIND!C1300</f>
        <v>181.25</v>
      </c>
      <c r="K1300" s="19">
        <v>0</v>
      </c>
      <c r="L1300" s="21">
        <v>0</v>
      </c>
      <c r="M1300" s="5">
        <v>602</v>
      </c>
      <c r="N1300" s="5">
        <v>0</v>
      </c>
      <c r="O1300" s="22">
        <v>0</v>
      </c>
      <c r="P1300" s="1">
        <v>240</v>
      </c>
      <c r="Q1300" s="22">
        <v>0</v>
      </c>
      <c r="R1300" s="22">
        <v>0</v>
      </c>
      <c r="S1300" s="20">
        <v>0</v>
      </c>
    </row>
    <row r="1301" spans="1:19" ht="15" customHeight="1" x14ac:dyDescent="0.35">
      <c r="A1301" s="2">
        <f t="shared" si="38"/>
        <v>46261</v>
      </c>
      <c r="B1301" s="3">
        <v>33.124999999999901</v>
      </c>
      <c r="C1301" s="1">
        <v>6868</v>
      </c>
      <c r="D1301" s="1">
        <f>GAS_LOAD!K1301</f>
        <v>3.0966394983333334</v>
      </c>
      <c r="E1301" s="1">
        <f>GAS_LOAD!L1301</f>
        <v>4.6449592475000001</v>
      </c>
      <c r="F1301" s="1">
        <f t="shared" si="39"/>
        <v>114.15525114155251</v>
      </c>
      <c r="G1301" s="1">
        <v>0</v>
      </c>
      <c r="H1301" s="19">
        <v>0</v>
      </c>
      <c r="I1301" s="1">
        <f>WIND!B1301</f>
        <v>2043.796875</v>
      </c>
      <c r="J1301" s="1">
        <f>WIND!C1301</f>
        <v>173.203125</v>
      </c>
      <c r="K1301" s="19">
        <v>0</v>
      </c>
      <c r="L1301" s="21">
        <v>0</v>
      </c>
      <c r="M1301" s="5">
        <v>602</v>
      </c>
      <c r="N1301" s="5">
        <v>0</v>
      </c>
      <c r="O1301" s="22">
        <v>0</v>
      </c>
      <c r="P1301" s="1">
        <v>242</v>
      </c>
      <c r="Q1301" s="22">
        <v>0</v>
      </c>
      <c r="R1301" s="22">
        <v>0</v>
      </c>
      <c r="S1301" s="20">
        <v>0</v>
      </c>
    </row>
    <row r="1302" spans="1:19" ht="15" customHeight="1" x14ac:dyDescent="0.35">
      <c r="A1302" s="2">
        <f t="shared" si="38"/>
        <v>46261</v>
      </c>
      <c r="B1302" s="3">
        <v>33.1666666666666</v>
      </c>
      <c r="C1302" s="1">
        <v>6798</v>
      </c>
      <c r="D1302" s="1">
        <f>GAS_LOAD!K1302</f>
        <v>3.0966394983333334</v>
      </c>
      <c r="E1302" s="1">
        <f>GAS_LOAD!L1302</f>
        <v>4.6449592475000001</v>
      </c>
      <c r="F1302" s="1">
        <f t="shared" si="39"/>
        <v>114.15525114155251</v>
      </c>
      <c r="G1302" s="1">
        <v>0</v>
      </c>
      <c r="H1302" s="19">
        <v>0</v>
      </c>
      <c r="I1302" s="1">
        <f>WIND!B1302</f>
        <v>1993.09375</v>
      </c>
      <c r="J1302" s="1">
        <f>WIND!C1302</f>
        <v>168.90625</v>
      </c>
      <c r="K1302" s="19">
        <v>0</v>
      </c>
      <c r="L1302" s="21">
        <v>0</v>
      </c>
      <c r="M1302" s="5">
        <v>602</v>
      </c>
      <c r="N1302" s="5">
        <v>0</v>
      </c>
      <c r="O1302" s="22">
        <v>0</v>
      </c>
      <c r="P1302" s="1">
        <v>244</v>
      </c>
      <c r="Q1302" s="22">
        <v>0</v>
      </c>
      <c r="R1302" s="22">
        <v>0</v>
      </c>
      <c r="S1302" s="20">
        <v>0</v>
      </c>
    </row>
    <row r="1303" spans="1:19" ht="15" customHeight="1" x14ac:dyDescent="0.35">
      <c r="A1303" s="2">
        <f t="shared" si="38"/>
        <v>46261</v>
      </c>
      <c r="B1303" s="3">
        <v>33.2083333333333</v>
      </c>
      <c r="C1303" s="1">
        <v>7023</v>
      </c>
      <c r="D1303" s="1">
        <f>GAS_LOAD!K1303</f>
        <v>3.0966394983333334</v>
      </c>
      <c r="E1303" s="1">
        <f>GAS_LOAD!L1303</f>
        <v>4.6449592475000001</v>
      </c>
      <c r="F1303" s="1">
        <f t="shared" si="39"/>
        <v>114.15525114155251</v>
      </c>
      <c r="G1303" s="1">
        <v>0</v>
      </c>
      <c r="H1303" s="19">
        <v>0</v>
      </c>
      <c r="I1303" s="1">
        <f>WIND!B1303</f>
        <v>1717.453125</v>
      </c>
      <c r="J1303" s="1">
        <f>WIND!C1303</f>
        <v>145.546875</v>
      </c>
      <c r="K1303" s="19">
        <v>0</v>
      </c>
      <c r="L1303" s="21">
        <v>0</v>
      </c>
      <c r="M1303" s="5">
        <v>602</v>
      </c>
      <c r="N1303" s="5">
        <v>0</v>
      </c>
      <c r="O1303" s="22">
        <v>0</v>
      </c>
      <c r="P1303" s="1">
        <v>258</v>
      </c>
      <c r="Q1303" s="22">
        <v>0</v>
      </c>
      <c r="R1303" s="22">
        <v>0</v>
      </c>
      <c r="S1303" s="20">
        <v>0</v>
      </c>
    </row>
    <row r="1304" spans="1:19" ht="15" customHeight="1" x14ac:dyDescent="0.35">
      <c r="A1304" s="2">
        <f t="shared" si="38"/>
        <v>46261</v>
      </c>
      <c r="B1304" s="3">
        <v>33.249999999999901</v>
      </c>
      <c r="C1304" s="1">
        <v>7482</v>
      </c>
      <c r="D1304" s="1">
        <f>GAS_LOAD!K1304</f>
        <v>3.0966394983333334</v>
      </c>
      <c r="E1304" s="1">
        <f>GAS_LOAD!L1304</f>
        <v>4.6449592475000001</v>
      </c>
      <c r="F1304" s="1">
        <f t="shared" si="39"/>
        <v>114.15525114155251</v>
      </c>
      <c r="G1304" s="1">
        <v>0</v>
      </c>
      <c r="H1304" s="19">
        <v>0</v>
      </c>
      <c r="I1304" s="1">
        <f>WIND!B1304</f>
        <v>1716.53125</v>
      </c>
      <c r="J1304" s="1">
        <f>WIND!C1304</f>
        <v>145.46875</v>
      </c>
      <c r="K1304" s="19">
        <v>0</v>
      </c>
      <c r="L1304" s="21">
        <v>0</v>
      </c>
      <c r="M1304" s="5">
        <v>602</v>
      </c>
      <c r="N1304" s="5">
        <v>0</v>
      </c>
      <c r="O1304" s="22">
        <v>0</v>
      </c>
      <c r="P1304" s="1">
        <v>300</v>
      </c>
      <c r="Q1304" s="22">
        <v>0</v>
      </c>
      <c r="R1304" s="22">
        <v>0</v>
      </c>
      <c r="S1304" s="20">
        <v>0</v>
      </c>
    </row>
    <row r="1305" spans="1:19" ht="15" customHeight="1" x14ac:dyDescent="0.35">
      <c r="A1305" s="2">
        <f t="shared" si="38"/>
        <v>46261</v>
      </c>
      <c r="B1305" s="3">
        <v>33.2916666666666</v>
      </c>
      <c r="C1305" s="1">
        <v>8020</v>
      </c>
      <c r="D1305" s="1">
        <f>GAS_LOAD!K1305</f>
        <v>3.0966394983333334</v>
      </c>
      <c r="E1305" s="1">
        <f>GAS_LOAD!L1305</f>
        <v>4.6449592475000001</v>
      </c>
      <c r="F1305" s="1">
        <f t="shared" si="39"/>
        <v>114.15525114155251</v>
      </c>
      <c r="G1305" s="1">
        <v>234</v>
      </c>
      <c r="H1305" s="19">
        <v>0</v>
      </c>
      <c r="I1305" s="1">
        <f>WIND!B1305</f>
        <v>1635.40625</v>
      </c>
      <c r="J1305" s="1">
        <f>WIND!C1305</f>
        <v>138.59375</v>
      </c>
      <c r="K1305" s="19">
        <v>0</v>
      </c>
      <c r="L1305" s="21">
        <v>0</v>
      </c>
      <c r="M1305" s="5">
        <v>602</v>
      </c>
      <c r="N1305" s="5">
        <v>0</v>
      </c>
      <c r="O1305" s="22">
        <v>0</v>
      </c>
      <c r="P1305" s="1">
        <v>325</v>
      </c>
      <c r="Q1305" s="22">
        <v>0</v>
      </c>
      <c r="R1305" s="22">
        <v>0</v>
      </c>
      <c r="S1305" s="20">
        <v>0</v>
      </c>
    </row>
    <row r="1306" spans="1:19" ht="15" customHeight="1" x14ac:dyDescent="0.35">
      <c r="A1306" s="2">
        <f t="shared" si="38"/>
        <v>46261</v>
      </c>
      <c r="B1306" s="3">
        <v>33.3333333333333</v>
      </c>
      <c r="C1306" s="1">
        <v>8647</v>
      </c>
      <c r="D1306" s="1">
        <f>GAS_LOAD!K1306</f>
        <v>3.0966394983333334</v>
      </c>
      <c r="E1306" s="1">
        <f>GAS_LOAD!L1306</f>
        <v>4.6449592475000001</v>
      </c>
      <c r="F1306" s="1">
        <f t="shared" si="39"/>
        <v>114.15525114155251</v>
      </c>
      <c r="G1306" s="1">
        <v>1317</v>
      </c>
      <c r="H1306" s="19">
        <v>0</v>
      </c>
      <c r="I1306" s="1">
        <f>WIND!B1306</f>
        <v>1575.484375</v>
      </c>
      <c r="J1306" s="1">
        <f>WIND!C1306</f>
        <v>133.515625</v>
      </c>
      <c r="K1306" s="19">
        <v>0</v>
      </c>
      <c r="L1306" s="21">
        <v>0</v>
      </c>
      <c r="M1306" s="5">
        <v>602</v>
      </c>
      <c r="N1306" s="5">
        <v>0</v>
      </c>
      <c r="O1306" s="22">
        <v>0</v>
      </c>
      <c r="P1306" s="1">
        <v>331</v>
      </c>
      <c r="Q1306" s="22">
        <v>0</v>
      </c>
      <c r="R1306" s="22">
        <v>0</v>
      </c>
      <c r="S1306" s="20">
        <v>0</v>
      </c>
    </row>
    <row r="1307" spans="1:19" ht="15" customHeight="1" x14ac:dyDescent="0.35">
      <c r="A1307" s="2">
        <f t="shared" si="38"/>
        <v>46261</v>
      </c>
      <c r="B1307" s="3">
        <v>33.374999999999901</v>
      </c>
      <c r="C1307" s="1">
        <v>9194</v>
      </c>
      <c r="D1307" s="1">
        <f>GAS_LOAD!K1307</f>
        <v>3.0966394983333334</v>
      </c>
      <c r="E1307" s="1">
        <f>GAS_LOAD!L1307</f>
        <v>4.6449592475000001</v>
      </c>
      <c r="F1307" s="1">
        <f t="shared" si="39"/>
        <v>114.15525114155251</v>
      </c>
      <c r="G1307" s="1">
        <v>3099</v>
      </c>
      <c r="H1307" s="19">
        <v>0</v>
      </c>
      <c r="I1307" s="1">
        <f>WIND!B1307</f>
        <v>1635.40625</v>
      </c>
      <c r="J1307" s="1">
        <f>WIND!C1307</f>
        <v>138.59375</v>
      </c>
      <c r="K1307" s="19">
        <v>0</v>
      </c>
      <c r="L1307" s="21">
        <v>0</v>
      </c>
      <c r="M1307" s="5">
        <v>602</v>
      </c>
      <c r="N1307" s="5">
        <v>0</v>
      </c>
      <c r="O1307" s="22">
        <v>0</v>
      </c>
      <c r="P1307" s="1">
        <v>329</v>
      </c>
      <c r="Q1307" s="22">
        <v>0</v>
      </c>
      <c r="R1307" s="22">
        <v>0</v>
      </c>
      <c r="S1307" s="20">
        <v>0</v>
      </c>
    </row>
    <row r="1308" spans="1:19" ht="15" customHeight="1" x14ac:dyDescent="0.35">
      <c r="A1308" s="2">
        <f t="shared" si="38"/>
        <v>46261</v>
      </c>
      <c r="B1308" s="3">
        <v>33.4166666666666</v>
      </c>
      <c r="C1308" s="1">
        <v>9516</v>
      </c>
      <c r="D1308" s="1">
        <f>GAS_LOAD!K1308</f>
        <v>3.0966394983333334</v>
      </c>
      <c r="E1308" s="1">
        <f>GAS_LOAD!L1308</f>
        <v>4.6449592475000001</v>
      </c>
      <c r="F1308" s="1">
        <f t="shared" si="39"/>
        <v>114.15525114155251</v>
      </c>
      <c r="G1308" s="1">
        <v>4776</v>
      </c>
      <c r="H1308" s="19">
        <v>0</v>
      </c>
      <c r="I1308" s="1">
        <f>WIND!B1308</f>
        <v>1745.109375</v>
      </c>
      <c r="J1308" s="1">
        <f>WIND!C1308</f>
        <v>147.890625</v>
      </c>
      <c r="K1308" s="19">
        <v>0</v>
      </c>
      <c r="L1308" s="21">
        <v>0</v>
      </c>
      <c r="M1308" s="5">
        <v>602</v>
      </c>
      <c r="N1308" s="5">
        <v>301</v>
      </c>
      <c r="O1308" s="22">
        <v>0</v>
      </c>
      <c r="P1308" s="1">
        <v>326</v>
      </c>
      <c r="Q1308" s="22">
        <v>0</v>
      </c>
      <c r="R1308" s="22">
        <v>0</v>
      </c>
      <c r="S1308" s="20">
        <v>0</v>
      </c>
    </row>
    <row r="1309" spans="1:19" ht="15" customHeight="1" x14ac:dyDescent="0.35">
      <c r="A1309" s="2">
        <f t="shared" si="38"/>
        <v>46261</v>
      </c>
      <c r="B1309" s="3">
        <v>33.4583333333333</v>
      </c>
      <c r="C1309" s="1">
        <v>9756</v>
      </c>
      <c r="D1309" s="1">
        <f>GAS_LOAD!K1309</f>
        <v>3.0966394983333334</v>
      </c>
      <c r="E1309" s="1">
        <f>GAS_LOAD!L1309</f>
        <v>4.6449592475000001</v>
      </c>
      <c r="F1309" s="1">
        <f t="shared" si="39"/>
        <v>114.15525114155251</v>
      </c>
      <c r="G1309" s="1">
        <v>5919</v>
      </c>
      <c r="H1309" s="19">
        <v>0</v>
      </c>
      <c r="I1309" s="1">
        <f>WIND!B1309</f>
        <v>1844.671875</v>
      </c>
      <c r="J1309" s="1">
        <f>WIND!C1309</f>
        <v>156.328125</v>
      </c>
      <c r="K1309" s="19">
        <v>0</v>
      </c>
      <c r="L1309" s="21">
        <v>0</v>
      </c>
      <c r="M1309" s="5">
        <v>602</v>
      </c>
      <c r="N1309" s="5">
        <v>52</v>
      </c>
      <c r="O1309" s="22">
        <v>0</v>
      </c>
      <c r="P1309" s="1">
        <v>326</v>
      </c>
      <c r="Q1309" s="22">
        <v>0</v>
      </c>
      <c r="R1309" s="22">
        <v>0</v>
      </c>
      <c r="S1309" s="20">
        <v>0</v>
      </c>
    </row>
    <row r="1310" spans="1:19" ht="15" customHeight="1" x14ac:dyDescent="0.35">
      <c r="A1310" s="2">
        <f t="shared" si="38"/>
        <v>46261</v>
      </c>
      <c r="B1310" s="3">
        <v>33.499999999999901</v>
      </c>
      <c r="C1310" s="1">
        <v>9920</v>
      </c>
      <c r="D1310" s="1">
        <f>GAS_LOAD!K1310</f>
        <v>3.0966394983333334</v>
      </c>
      <c r="E1310" s="1">
        <f>GAS_LOAD!L1310</f>
        <v>4.6449592475000001</v>
      </c>
      <c r="F1310" s="1">
        <f t="shared" si="39"/>
        <v>114.15525114155251</v>
      </c>
      <c r="G1310" s="1">
        <v>6564</v>
      </c>
      <c r="H1310" s="19">
        <v>0</v>
      </c>
      <c r="I1310" s="1">
        <f>WIND!B1310</f>
        <v>1751.5625</v>
      </c>
      <c r="J1310" s="1">
        <f>WIND!C1310</f>
        <v>148.4375</v>
      </c>
      <c r="K1310" s="19">
        <v>0</v>
      </c>
      <c r="L1310" s="21">
        <v>0</v>
      </c>
      <c r="M1310" s="5">
        <v>602</v>
      </c>
      <c r="N1310" s="5">
        <v>103</v>
      </c>
      <c r="O1310" s="22">
        <v>0</v>
      </c>
      <c r="P1310" s="1">
        <v>325</v>
      </c>
      <c r="Q1310" s="22">
        <v>0</v>
      </c>
      <c r="R1310" s="22">
        <v>0</v>
      </c>
      <c r="S1310" s="20">
        <v>0</v>
      </c>
    </row>
    <row r="1311" spans="1:19" ht="15" customHeight="1" x14ac:dyDescent="0.35">
      <c r="A1311" s="2">
        <f t="shared" si="38"/>
        <v>46261</v>
      </c>
      <c r="B1311" s="3">
        <v>33.5416666666666</v>
      </c>
      <c r="C1311" s="1">
        <v>9771</v>
      </c>
      <c r="D1311" s="1">
        <f>GAS_LOAD!K1311</f>
        <v>3.0966394983333334</v>
      </c>
      <c r="E1311" s="1">
        <f>GAS_LOAD!L1311</f>
        <v>4.6449592475000001</v>
      </c>
      <c r="F1311" s="1">
        <f t="shared" si="39"/>
        <v>114.15525114155251</v>
      </c>
      <c r="G1311" s="1">
        <v>6864</v>
      </c>
      <c r="H1311" s="19">
        <v>0</v>
      </c>
      <c r="I1311" s="1">
        <f>WIND!B1311</f>
        <v>1640.015625</v>
      </c>
      <c r="J1311" s="1">
        <f>WIND!C1311</f>
        <v>138.984375</v>
      </c>
      <c r="K1311" s="19">
        <v>0</v>
      </c>
      <c r="L1311" s="21">
        <v>0</v>
      </c>
      <c r="M1311" s="5">
        <v>602</v>
      </c>
      <c r="N1311" s="5">
        <v>0</v>
      </c>
      <c r="O1311" s="22">
        <v>0</v>
      </c>
      <c r="P1311" s="1">
        <v>320</v>
      </c>
      <c r="Q1311" s="22">
        <v>0</v>
      </c>
      <c r="R1311" s="22">
        <v>0</v>
      </c>
      <c r="S1311" s="20">
        <v>0</v>
      </c>
    </row>
    <row r="1312" spans="1:19" ht="15" customHeight="1" x14ac:dyDescent="0.35">
      <c r="A1312" s="2">
        <f t="shared" si="38"/>
        <v>46261</v>
      </c>
      <c r="B1312" s="3">
        <v>33.5833333333333</v>
      </c>
      <c r="C1312" s="1">
        <v>9767</v>
      </c>
      <c r="D1312" s="1">
        <f>GAS_LOAD!K1312</f>
        <v>3.0966394983333334</v>
      </c>
      <c r="E1312" s="1">
        <f>GAS_LOAD!L1312</f>
        <v>4.6449592475000001</v>
      </c>
      <c r="F1312" s="1">
        <f t="shared" si="39"/>
        <v>114.15525114155251</v>
      </c>
      <c r="G1312" s="1">
        <v>6912</v>
      </c>
      <c r="H1312" s="19">
        <v>0</v>
      </c>
      <c r="I1312" s="1">
        <f>WIND!B1312</f>
        <v>1759.859375</v>
      </c>
      <c r="J1312" s="1">
        <f>WIND!C1312</f>
        <v>149.140625</v>
      </c>
      <c r="K1312" s="19">
        <v>0</v>
      </c>
      <c r="L1312" s="21">
        <v>0</v>
      </c>
      <c r="M1312" s="5">
        <v>602</v>
      </c>
      <c r="N1312" s="5">
        <v>0</v>
      </c>
      <c r="O1312" s="22">
        <v>0</v>
      </c>
      <c r="P1312" s="1">
        <v>316</v>
      </c>
      <c r="Q1312" s="22">
        <v>0</v>
      </c>
      <c r="R1312" s="22">
        <v>0</v>
      </c>
      <c r="S1312" s="20">
        <v>0</v>
      </c>
    </row>
    <row r="1313" spans="1:19" ht="15" customHeight="1" x14ac:dyDescent="0.35">
      <c r="A1313" s="2">
        <f t="shared" si="38"/>
        <v>46261</v>
      </c>
      <c r="B1313" s="3">
        <v>33.624999999999901</v>
      </c>
      <c r="C1313" s="1">
        <v>9530</v>
      </c>
      <c r="D1313" s="1">
        <f>GAS_LOAD!K1313</f>
        <v>3.0966394983333334</v>
      </c>
      <c r="E1313" s="1">
        <f>GAS_LOAD!L1313</f>
        <v>4.6449592475000001</v>
      </c>
      <c r="F1313" s="1">
        <f t="shared" si="39"/>
        <v>114.15525114155251</v>
      </c>
      <c r="G1313" s="1">
        <v>6549</v>
      </c>
      <c r="H1313" s="19">
        <v>0</v>
      </c>
      <c r="I1313" s="1">
        <f>WIND!B1313</f>
        <v>1852.046875</v>
      </c>
      <c r="J1313" s="1">
        <f>WIND!C1313</f>
        <v>156.953125</v>
      </c>
      <c r="K1313" s="19">
        <v>0</v>
      </c>
      <c r="L1313" s="21">
        <v>0</v>
      </c>
      <c r="M1313" s="5">
        <v>602</v>
      </c>
      <c r="N1313" s="5">
        <v>0</v>
      </c>
      <c r="O1313" s="22">
        <v>0</v>
      </c>
      <c r="P1313" s="1">
        <v>320</v>
      </c>
      <c r="Q1313" s="22">
        <v>0</v>
      </c>
      <c r="R1313" s="22">
        <v>0</v>
      </c>
      <c r="S1313" s="20">
        <v>0</v>
      </c>
    </row>
    <row r="1314" spans="1:19" ht="15" customHeight="1" x14ac:dyDescent="0.35">
      <c r="A1314" s="2">
        <f t="shared" si="38"/>
        <v>46261</v>
      </c>
      <c r="B1314" s="3">
        <v>33.6666666666666</v>
      </c>
      <c r="C1314" s="1">
        <v>9310</v>
      </c>
      <c r="D1314" s="1">
        <f>GAS_LOAD!K1314</f>
        <v>3.0966394983333334</v>
      </c>
      <c r="E1314" s="1">
        <f>GAS_LOAD!L1314</f>
        <v>4.6449592475000001</v>
      </c>
      <c r="F1314" s="1">
        <f t="shared" si="39"/>
        <v>114.15525114155251</v>
      </c>
      <c r="G1314" s="1">
        <v>5676</v>
      </c>
      <c r="H1314" s="19">
        <v>0</v>
      </c>
      <c r="I1314" s="1">
        <f>WIND!B1314</f>
        <v>1933.171875</v>
      </c>
      <c r="J1314" s="1">
        <f>WIND!C1314</f>
        <v>163.828125</v>
      </c>
      <c r="K1314" s="19">
        <v>0</v>
      </c>
      <c r="L1314" s="21">
        <v>0</v>
      </c>
      <c r="M1314" s="5">
        <v>602</v>
      </c>
      <c r="N1314" s="5">
        <v>0</v>
      </c>
      <c r="O1314" s="22">
        <v>0</v>
      </c>
      <c r="P1314" s="1">
        <v>315</v>
      </c>
      <c r="Q1314" s="22">
        <v>0</v>
      </c>
      <c r="R1314" s="22">
        <v>0</v>
      </c>
      <c r="S1314" s="20">
        <v>0</v>
      </c>
    </row>
    <row r="1315" spans="1:19" ht="15" customHeight="1" x14ac:dyDescent="0.35">
      <c r="A1315" s="2">
        <f t="shared" si="38"/>
        <v>46261</v>
      </c>
      <c r="B1315" s="3">
        <v>33.7083333333333</v>
      </c>
      <c r="C1315" s="1">
        <v>9166</v>
      </c>
      <c r="D1315" s="1">
        <f>GAS_LOAD!K1315</f>
        <v>3.0966394983333334</v>
      </c>
      <c r="E1315" s="1">
        <f>GAS_LOAD!L1315</f>
        <v>4.6449592475000001</v>
      </c>
      <c r="F1315" s="1">
        <f t="shared" si="39"/>
        <v>114.15525114155251</v>
      </c>
      <c r="G1315" s="1">
        <v>4359</v>
      </c>
      <c r="H1315" s="19">
        <v>0</v>
      </c>
      <c r="I1315" s="1">
        <f>WIND!B1315</f>
        <v>2143.359375</v>
      </c>
      <c r="J1315" s="1">
        <f>WIND!C1315</f>
        <v>181.640625</v>
      </c>
      <c r="K1315" s="19">
        <v>0</v>
      </c>
      <c r="L1315" s="21">
        <v>0</v>
      </c>
      <c r="M1315" s="5">
        <v>602</v>
      </c>
      <c r="N1315" s="5">
        <v>0</v>
      </c>
      <c r="O1315" s="22">
        <v>0</v>
      </c>
      <c r="P1315" s="1">
        <v>310</v>
      </c>
      <c r="Q1315" s="22">
        <v>0</v>
      </c>
      <c r="R1315" s="22">
        <v>0</v>
      </c>
      <c r="S1315" s="20">
        <v>0</v>
      </c>
    </row>
    <row r="1316" spans="1:19" ht="15" customHeight="1" x14ac:dyDescent="0.35">
      <c r="A1316" s="2">
        <f t="shared" si="38"/>
        <v>46261</v>
      </c>
      <c r="B1316" s="3">
        <v>33.749999999999901</v>
      </c>
      <c r="C1316" s="1">
        <v>9133</v>
      </c>
      <c r="D1316" s="1">
        <f>GAS_LOAD!K1316</f>
        <v>3.0966394983333334</v>
      </c>
      <c r="E1316" s="1">
        <f>GAS_LOAD!L1316</f>
        <v>4.6449592475000001</v>
      </c>
      <c r="F1316" s="1">
        <f t="shared" si="39"/>
        <v>114.15525114155251</v>
      </c>
      <c r="G1316" s="1">
        <v>2538</v>
      </c>
      <c r="H1316" s="19">
        <v>0</v>
      </c>
      <c r="I1316" s="1">
        <f>WIND!B1316</f>
        <v>2080.671875</v>
      </c>
      <c r="J1316" s="1">
        <f>WIND!C1316</f>
        <v>176.328125</v>
      </c>
      <c r="K1316" s="19">
        <v>0</v>
      </c>
      <c r="L1316" s="21">
        <v>0</v>
      </c>
      <c r="M1316" s="5">
        <v>602</v>
      </c>
      <c r="N1316" s="5">
        <v>0</v>
      </c>
      <c r="O1316" s="22">
        <v>0</v>
      </c>
      <c r="P1316" s="1">
        <v>305</v>
      </c>
      <c r="Q1316" s="22">
        <v>0</v>
      </c>
      <c r="R1316" s="22">
        <v>0</v>
      </c>
      <c r="S1316" s="20">
        <v>0</v>
      </c>
    </row>
    <row r="1317" spans="1:19" ht="15" customHeight="1" x14ac:dyDescent="0.35">
      <c r="A1317" s="2">
        <f t="shared" si="38"/>
        <v>46261</v>
      </c>
      <c r="B1317" s="3">
        <v>33.7916666666666</v>
      </c>
      <c r="C1317" s="1">
        <v>8933</v>
      </c>
      <c r="D1317" s="1">
        <f>GAS_LOAD!K1317</f>
        <v>3.0966394983333334</v>
      </c>
      <c r="E1317" s="1">
        <f>GAS_LOAD!L1317</f>
        <v>4.6449592475000001</v>
      </c>
      <c r="F1317" s="1">
        <f t="shared" si="39"/>
        <v>114.15525114155251</v>
      </c>
      <c r="G1317" s="1">
        <v>897</v>
      </c>
      <c r="H1317" s="19">
        <v>0</v>
      </c>
      <c r="I1317" s="1">
        <f>WIND!B1317</f>
        <v>1864.03125</v>
      </c>
      <c r="J1317" s="1">
        <f>WIND!C1317</f>
        <v>157.96875</v>
      </c>
      <c r="K1317" s="19">
        <v>0</v>
      </c>
      <c r="L1317" s="21">
        <v>0</v>
      </c>
      <c r="M1317" s="5">
        <v>602</v>
      </c>
      <c r="N1317" s="5">
        <v>705</v>
      </c>
      <c r="O1317" s="22">
        <v>0</v>
      </c>
      <c r="P1317" s="1">
        <v>290</v>
      </c>
      <c r="Q1317" s="22">
        <v>0</v>
      </c>
      <c r="R1317" s="22">
        <v>0</v>
      </c>
      <c r="S1317" s="20">
        <v>0</v>
      </c>
    </row>
    <row r="1318" spans="1:19" ht="15" customHeight="1" x14ac:dyDescent="0.35">
      <c r="A1318" s="2">
        <f t="shared" si="38"/>
        <v>46261</v>
      </c>
      <c r="B1318" s="3">
        <v>33.8333333333333</v>
      </c>
      <c r="C1318" s="1">
        <v>8468</v>
      </c>
      <c r="D1318" s="1">
        <f>GAS_LOAD!K1318</f>
        <v>3.0966394983333334</v>
      </c>
      <c r="E1318" s="1">
        <f>GAS_LOAD!L1318</f>
        <v>4.6449592475000001</v>
      </c>
      <c r="F1318" s="1">
        <f t="shared" si="39"/>
        <v>114.15525114155251</v>
      </c>
      <c r="G1318" s="1">
        <v>114</v>
      </c>
      <c r="H1318" s="19">
        <v>0</v>
      </c>
      <c r="I1318" s="1">
        <f>WIND!B1318</f>
        <v>1615.125</v>
      </c>
      <c r="J1318" s="1">
        <f>WIND!C1318</f>
        <v>136.875</v>
      </c>
      <c r="K1318" s="19">
        <v>0</v>
      </c>
      <c r="L1318" s="21">
        <v>0</v>
      </c>
      <c r="M1318" s="5">
        <v>602</v>
      </c>
      <c r="N1318" s="5">
        <v>70</v>
      </c>
      <c r="O1318" s="22">
        <v>0</v>
      </c>
      <c r="P1318" s="1">
        <v>278</v>
      </c>
      <c r="Q1318" s="22">
        <v>0</v>
      </c>
      <c r="R1318" s="22">
        <v>0</v>
      </c>
      <c r="S1318" s="20">
        <v>0</v>
      </c>
    </row>
    <row r="1319" spans="1:19" ht="15" customHeight="1" x14ac:dyDescent="0.35">
      <c r="A1319" s="2">
        <f t="shared" si="38"/>
        <v>46261</v>
      </c>
      <c r="B1319" s="3">
        <v>33.874999999999901</v>
      </c>
      <c r="C1319" s="1">
        <v>8424</v>
      </c>
      <c r="D1319" s="1">
        <f>GAS_LOAD!K1319</f>
        <v>3.0966394983333334</v>
      </c>
      <c r="E1319" s="1">
        <f>GAS_LOAD!L1319</f>
        <v>4.6449592475000001</v>
      </c>
      <c r="F1319" s="1">
        <f t="shared" si="39"/>
        <v>114.15525114155251</v>
      </c>
      <c r="G1319" s="1">
        <v>0</v>
      </c>
      <c r="H1319" s="19">
        <v>0</v>
      </c>
      <c r="I1319" s="1">
        <f>WIND!B1319</f>
        <v>1490.671875</v>
      </c>
      <c r="J1319" s="1">
        <f>WIND!C1319</f>
        <v>126.328125</v>
      </c>
      <c r="K1319" s="19">
        <v>0</v>
      </c>
      <c r="L1319" s="21">
        <v>0</v>
      </c>
      <c r="M1319" s="5">
        <v>602</v>
      </c>
      <c r="N1319" s="5">
        <v>705</v>
      </c>
      <c r="O1319" s="22">
        <v>0</v>
      </c>
      <c r="P1319" s="1">
        <v>264</v>
      </c>
      <c r="Q1319" s="22">
        <v>0</v>
      </c>
      <c r="R1319" s="22">
        <v>0</v>
      </c>
      <c r="S1319" s="20">
        <v>0</v>
      </c>
    </row>
    <row r="1320" spans="1:19" ht="15" customHeight="1" x14ac:dyDescent="0.35">
      <c r="A1320" s="2">
        <f t="shared" si="38"/>
        <v>46261</v>
      </c>
      <c r="B1320" s="3">
        <v>33.9166666666666</v>
      </c>
      <c r="C1320" s="1">
        <v>8573</v>
      </c>
      <c r="D1320" s="1">
        <f>GAS_LOAD!K1320</f>
        <v>3.0966394983333334</v>
      </c>
      <c r="E1320" s="1">
        <f>GAS_LOAD!L1320</f>
        <v>4.6449592475000001</v>
      </c>
      <c r="F1320" s="1">
        <f t="shared" si="39"/>
        <v>114.15525114155251</v>
      </c>
      <c r="G1320" s="1">
        <v>0</v>
      </c>
      <c r="H1320" s="19">
        <v>0</v>
      </c>
      <c r="I1320" s="1">
        <f>WIND!B1320</f>
        <v>1442.734375</v>
      </c>
      <c r="J1320" s="1">
        <f>WIND!C1320</f>
        <v>122.265625</v>
      </c>
      <c r="K1320" s="19">
        <v>0</v>
      </c>
      <c r="L1320" s="21">
        <v>0</v>
      </c>
      <c r="M1320" s="5">
        <v>602</v>
      </c>
      <c r="N1320" s="5">
        <v>705</v>
      </c>
      <c r="O1320" s="22">
        <v>0</v>
      </c>
      <c r="P1320" s="1">
        <v>256</v>
      </c>
      <c r="Q1320" s="22">
        <v>0</v>
      </c>
      <c r="R1320" s="22">
        <v>0</v>
      </c>
      <c r="S1320" s="20">
        <v>0</v>
      </c>
    </row>
    <row r="1321" spans="1:19" ht="15" customHeight="1" x14ac:dyDescent="0.35">
      <c r="A1321" s="2">
        <f t="shared" si="38"/>
        <v>46261</v>
      </c>
      <c r="B1321" s="3">
        <v>33.9583333333333</v>
      </c>
      <c r="C1321" s="1">
        <v>8458</v>
      </c>
      <c r="D1321" s="1">
        <f>GAS_LOAD!K1321</f>
        <v>3.0966394983333334</v>
      </c>
      <c r="E1321" s="1">
        <f>GAS_LOAD!L1321</f>
        <v>4.6449592475000001</v>
      </c>
      <c r="F1321" s="1">
        <f t="shared" si="39"/>
        <v>114.15525114155251</v>
      </c>
      <c r="G1321" s="1">
        <v>0</v>
      </c>
      <c r="H1321" s="19">
        <v>0</v>
      </c>
      <c r="I1321" s="1">
        <f>WIND!B1321</f>
        <v>1280.484375</v>
      </c>
      <c r="J1321" s="1">
        <f>WIND!C1321</f>
        <v>108.515625</v>
      </c>
      <c r="K1321" s="19">
        <v>0</v>
      </c>
      <c r="L1321" s="21">
        <v>0</v>
      </c>
      <c r="M1321" s="5">
        <v>602</v>
      </c>
      <c r="N1321" s="5">
        <v>705</v>
      </c>
      <c r="O1321" s="22">
        <v>0</v>
      </c>
      <c r="P1321" s="1">
        <v>248</v>
      </c>
      <c r="Q1321" s="22">
        <v>0</v>
      </c>
      <c r="R1321" s="22">
        <v>0</v>
      </c>
      <c r="S1321" s="20">
        <v>0</v>
      </c>
    </row>
    <row r="1322" spans="1:19" ht="15" customHeight="1" x14ac:dyDescent="0.35">
      <c r="A1322" s="2">
        <f t="shared" si="38"/>
        <v>46262</v>
      </c>
      <c r="B1322" s="3">
        <v>33.999999999999901</v>
      </c>
      <c r="C1322" s="1">
        <v>7742</v>
      </c>
      <c r="D1322" s="1">
        <f>GAS_LOAD!K1322</f>
        <v>3.1051543716666665</v>
      </c>
      <c r="E1322" s="1">
        <f>GAS_LOAD!L1322</f>
        <v>4.6577315575</v>
      </c>
      <c r="F1322" s="1">
        <f t="shared" si="39"/>
        <v>114.15525114155251</v>
      </c>
      <c r="G1322" s="1">
        <v>0</v>
      </c>
      <c r="H1322" s="19">
        <v>0</v>
      </c>
      <c r="I1322" s="1">
        <f>WIND!B1322</f>
        <v>1239.921875</v>
      </c>
      <c r="J1322" s="1">
        <f>WIND!C1322</f>
        <v>105.078125</v>
      </c>
      <c r="K1322" s="19">
        <v>0</v>
      </c>
      <c r="L1322" s="21">
        <v>0</v>
      </c>
      <c r="M1322" s="5">
        <v>602</v>
      </c>
      <c r="N1322" s="5">
        <v>0</v>
      </c>
      <c r="O1322" s="22">
        <v>0</v>
      </c>
      <c r="P1322" s="1">
        <v>245</v>
      </c>
      <c r="Q1322" s="22">
        <v>0</v>
      </c>
      <c r="R1322" s="22">
        <v>0</v>
      </c>
      <c r="S1322" s="20">
        <v>0</v>
      </c>
    </row>
    <row r="1323" spans="1:19" ht="15" customHeight="1" x14ac:dyDescent="0.35">
      <c r="A1323" s="2">
        <f t="shared" ref="A1323:A1386" si="40">A1299+1</f>
        <v>46262</v>
      </c>
      <c r="B1323" s="3">
        <v>34.0416666666666</v>
      </c>
      <c r="C1323" s="1">
        <v>7332</v>
      </c>
      <c r="D1323" s="1">
        <f>GAS_LOAD!K1323</f>
        <v>3.1051543716666665</v>
      </c>
      <c r="E1323" s="1">
        <f>GAS_LOAD!L1323</f>
        <v>4.6577315575</v>
      </c>
      <c r="F1323" s="1">
        <f t="shared" si="39"/>
        <v>114.15525114155251</v>
      </c>
      <c r="G1323" s="1">
        <v>0</v>
      </c>
      <c r="H1323" s="19">
        <v>0</v>
      </c>
      <c r="I1323" s="1">
        <f>WIND!B1323</f>
        <v>1090.578125</v>
      </c>
      <c r="J1323" s="1">
        <f>WIND!C1323</f>
        <v>92.421875</v>
      </c>
      <c r="K1323" s="19">
        <v>0</v>
      </c>
      <c r="L1323" s="21">
        <v>0</v>
      </c>
      <c r="M1323" s="5">
        <v>602</v>
      </c>
      <c r="N1323" s="5">
        <v>423</v>
      </c>
      <c r="O1323" s="22">
        <v>0</v>
      </c>
      <c r="P1323" s="1">
        <v>242</v>
      </c>
      <c r="Q1323" s="22">
        <v>0</v>
      </c>
      <c r="R1323" s="22">
        <v>0</v>
      </c>
      <c r="S1323" s="20">
        <v>0</v>
      </c>
    </row>
    <row r="1324" spans="1:19" ht="15" customHeight="1" x14ac:dyDescent="0.35">
      <c r="A1324" s="2">
        <f t="shared" si="40"/>
        <v>46262</v>
      </c>
      <c r="B1324" s="3">
        <v>34.0833333333333</v>
      </c>
      <c r="C1324" s="1">
        <v>7032</v>
      </c>
      <c r="D1324" s="1">
        <f>GAS_LOAD!K1324</f>
        <v>3.1051543716666665</v>
      </c>
      <c r="E1324" s="1">
        <f>GAS_LOAD!L1324</f>
        <v>4.6577315575</v>
      </c>
      <c r="F1324" s="1">
        <f t="shared" si="39"/>
        <v>114.15525114155251</v>
      </c>
      <c r="G1324" s="1">
        <v>0</v>
      </c>
      <c r="H1324" s="19">
        <v>0</v>
      </c>
      <c r="I1324" s="1">
        <f>WIND!B1324</f>
        <v>912.65625</v>
      </c>
      <c r="J1324" s="1">
        <f>WIND!C1324</f>
        <v>77.34375</v>
      </c>
      <c r="K1324" s="19">
        <v>0</v>
      </c>
      <c r="L1324" s="21">
        <v>0</v>
      </c>
      <c r="M1324" s="5">
        <v>602</v>
      </c>
      <c r="N1324" s="5">
        <v>0</v>
      </c>
      <c r="O1324" s="22">
        <v>0</v>
      </c>
      <c r="P1324" s="1">
        <v>241</v>
      </c>
      <c r="Q1324" s="22">
        <v>0</v>
      </c>
      <c r="R1324" s="22">
        <v>0</v>
      </c>
      <c r="S1324" s="20">
        <v>0</v>
      </c>
    </row>
    <row r="1325" spans="1:19" ht="15" customHeight="1" x14ac:dyDescent="0.35">
      <c r="A1325" s="2">
        <f t="shared" si="40"/>
        <v>46262</v>
      </c>
      <c r="B1325" s="3">
        <v>34.124999999999901</v>
      </c>
      <c r="C1325" s="1">
        <v>6682</v>
      </c>
      <c r="D1325" s="1">
        <f>GAS_LOAD!K1325</f>
        <v>3.1051543716666665</v>
      </c>
      <c r="E1325" s="1">
        <f>GAS_LOAD!L1325</f>
        <v>4.6577315575</v>
      </c>
      <c r="F1325" s="1">
        <f t="shared" si="39"/>
        <v>114.15525114155251</v>
      </c>
      <c r="G1325" s="1">
        <v>0</v>
      </c>
      <c r="H1325" s="19">
        <v>0</v>
      </c>
      <c r="I1325" s="1">
        <f>WIND!B1325</f>
        <v>829.6875</v>
      </c>
      <c r="J1325" s="1">
        <f>WIND!C1325</f>
        <v>70.3125</v>
      </c>
      <c r="K1325" s="19">
        <v>0</v>
      </c>
      <c r="L1325" s="21">
        <v>0</v>
      </c>
      <c r="M1325" s="5">
        <v>602</v>
      </c>
      <c r="N1325" s="5">
        <v>0</v>
      </c>
      <c r="O1325" s="22">
        <v>0</v>
      </c>
      <c r="P1325" s="1">
        <v>244</v>
      </c>
      <c r="Q1325" s="22">
        <v>0</v>
      </c>
      <c r="R1325" s="22">
        <v>0</v>
      </c>
      <c r="S1325" s="20">
        <v>0</v>
      </c>
    </row>
    <row r="1326" spans="1:19" ht="15" customHeight="1" x14ac:dyDescent="0.35">
      <c r="A1326" s="2">
        <f t="shared" si="40"/>
        <v>46262</v>
      </c>
      <c r="B1326" s="3">
        <v>34.1666666666666</v>
      </c>
      <c r="C1326" s="1">
        <v>6581</v>
      </c>
      <c r="D1326" s="1">
        <f>GAS_LOAD!K1326</f>
        <v>3.1051543716666665</v>
      </c>
      <c r="E1326" s="1">
        <f>GAS_LOAD!L1326</f>
        <v>4.6577315575</v>
      </c>
      <c r="F1326" s="1">
        <f t="shared" si="39"/>
        <v>114.15525114155251</v>
      </c>
      <c r="G1326" s="1">
        <v>0</v>
      </c>
      <c r="H1326" s="19">
        <v>0</v>
      </c>
      <c r="I1326" s="1">
        <f>WIND!B1326</f>
        <v>741.1875</v>
      </c>
      <c r="J1326" s="1">
        <f>WIND!C1326</f>
        <v>62.8125</v>
      </c>
      <c r="K1326" s="19">
        <v>0</v>
      </c>
      <c r="L1326" s="21">
        <v>0</v>
      </c>
      <c r="M1326" s="5">
        <v>602</v>
      </c>
      <c r="N1326" s="5">
        <v>47</v>
      </c>
      <c r="O1326" s="22">
        <v>0</v>
      </c>
      <c r="P1326" s="1">
        <v>246</v>
      </c>
      <c r="Q1326" s="22">
        <v>0</v>
      </c>
      <c r="R1326" s="22">
        <v>0</v>
      </c>
      <c r="S1326" s="20">
        <v>0</v>
      </c>
    </row>
    <row r="1327" spans="1:19" ht="15" customHeight="1" x14ac:dyDescent="0.35">
      <c r="A1327" s="2">
        <f t="shared" si="40"/>
        <v>46262</v>
      </c>
      <c r="B1327" s="3">
        <v>34.2083333333333</v>
      </c>
      <c r="C1327" s="1">
        <v>6817</v>
      </c>
      <c r="D1327" s="1">
        <f>GAS_LOAD!K1327</f>
        <v>3.1051543716666665</v>
      </c>
      <c r="E1327" s="1">
        <f>GAS_LOAD!L1327</f>
        <v>4.6577315575</v>
      </c>
      <c r="F1327" s="1">
        <f t="shared" si="39"/>
        <v>114.15525114155251</v>
      </c>
      <c r="G1327" s="1">
        <v>0</v>
      </c>
      <c r="H1327" s="19">
        <v>0</v>
      </c>
      <c r="I1327" s="1">
        <f>WIND!B1327</f>
        <v>752.25</v>
      </c>
      <c r="J1327" s="1">
        <f>WIND!C1327</f>
        <v>63.75</v>
      </c>
      <c r="K1327" s="19">
        <v>0</v>
      </c>
      <c r="L1327" s="21">
        <v>0</v>
      </c>
      <c r="M1327" s="5">
        <v>602</v>
      </c>
      <c r="N1327" s="5">
        <v>0</v>
      </c>
      <c r="O1327" s="22">
        <v>0</v>
      </c>
      <c r="P1327" s="1">
        <v>260</v>
      </c>
      <c r="Q1327" s="22">
        <v>0</v>
      </c>
      <c r="R1327" s="22">
        <v>0</v>
      </c>
      <c r="S1327" s="20">
        <v>0</v>
      </c>
    </row>
    <row r="1328" spans="1:19" ht="15" customHeight="1" x14ac:dyDescent="0.35">
      <c r="A1328" s="2">
        <f t="shared" si="40"/>
        <v>46262</v>
      </c>
      <c r="B1328" s="3">
        <v>34.249999999999901</v>
      </c>
      <c r="C1328" s="1">
        <v>7306</v>
      </c>
      <c r="D1328" s="1">
        <f>GAS_LOAD!K1328</f>
        <v>3.1051543716666665</v>
      </c>
      <c r="E1328" s="1">
        <f>GAS_LOAD!L1328</f>
        <v>4.6577315575</v>
      </c>
      <c r="F1328" s="1">
        <f t="shared" si="39"/>
        <v>114.15525114155251</v>
      </c>
      <c r="G1328" s="1">
        <v>6</v>
      </c>
      <c r="H1328" s="19">
        <v>0</v>
      </c>
      <c r="I1328" s="1">
        <f>WIND!B1328</f>
        <v>730.125</v>
      </c>
      <c r="J1328" s="1">
        <f>WIND!C1328</f>
        <v>61.875</v>
      </c>
      <c r="K1328" s="19">
        <v>0</v>
      </c>
      <c r="L1328" s="21">
        <v>0</v>
      </c>
      <c r="M1328" s="5">
        <v>602</v>
      </c>
      <c r="N1328" s="5">
        <v>565</v>
      </c>
      <c r="O1328" s="22">
        <v>0</v>
      </c>
      <c r="P1328" s="1">
        <v>303</v>
      </c>
      <c r="Q1328" s="22">
        <v>0</v>
      </c>
      <c r="R1328" s="22">
        <v>0</v>
      </c>
      <c r="S1328" s="20">
        <v>0</v>
      </c>
    </row>
    <row r="1329" spans="1:19" ht="15" customHeight="1" x14ac:dyDescent="0.35">
      <c r="A1329" s="2">
        <f t="shared" si="40"/>
        <v>46262</v>
      </c>
      <c r="B1329" s="3">
        <v>34.2916666666666</v>
      </c>
      <c r="C1329" s="1">
        <v>7771</v>
      </c>
      <c r="D1329" s="1">
        <f>GAS_LOAD!K1329</f>
        <v>3.1051543716666665</v>
      </c>
      <c r="E1329" s="1">
        <f>GAS_LOAD!L1329</f>
        <v>4.6577315575</v>
      </c>
      <c r="F1329" s="1">
        <f t="shared" si="39"/>
        <v>114.15525114155251</v>
      </c>
      <c r="G1329" s="1">
        <v>216</v>
      </c>
      <c r="H1329" s="19">
        <v>0</v>
      </c>
      <c r="I1329" s="1">
        <f>WIND!B1329</f>
        <v>650.84375</v>
      </c>
      <c r="J1329" s="1">
        <f>WIND!C1329</f>
        <v>55.15625</v>
      </c>
      <c r="K1329" s="19">
        <v>0</v>
      </c>
      <c r="L1329" s="21">
        <v>0</v>
      </c>
      <c r="M1329" s="5">
        <v>602</v>
      </c>
      <c r="N1329" s="5">
        <v>949</v>
      </c>
      <c r="O1329" s="22">
        <v>0</v>
      </c>
      <c r="P1329" s="1">
        <v>328</v>
      </c>
      <c r="Q1329" s="22">
        <v>0</v>
      </c>
      <c r="R1329" s="22">
        <v>0</v>
      </c>
      <c r="S1329" s="20">
        <v>0</v>
      </c>
    </row>
    <row r="1330" spans="1:19" ht="15" customHeight="1" x14ac:dyDescent="0.35">
      <c r="A1330" s="2">
        <f t="shared" si="40"/>
        <v>46262</v>
      </c>
      <c r="B1330" s="3">
        <v>34.3333333333333</v>
      </c>
      <c r="C1330" s="1">
        <v>8398</v>
      </c>
      <c r="D1330" s="1">
        <f>GAS_LOAD!K1330</f>
        <v>3.1051543716666665</v>
      </c>
      <c r="E1330" s="1">
        <f>GAS_LOAD!L1330</f>
        <v>4.6577315575</v>
      </c>
      <c r="F1330" s="1">
        <f t="shared" si="39"/>
        <v>114.15525114155251</v>
      </c>
      <c r="G1330" s="1">
        <v>1314</v>
      </c>
      <c r="H1330" s="19">
        <v>0</v>
      </c>
      <c r="I1330" s="1">
        <f>WIND!B1330</f>
        <v>691.40625</v>
      </c>
      <c r="J1330" s="1">
        <f>WIND!C1330</f>
        <v>58.59375</v>
      </c>
      <c r="K1330" s="19">
        <v>0</v>
      </c>
      <c r="L1330" s="21">
        <v>0</v>
      </c>
      <c r="M1330" s="5">
        <v>602</v>
      </c>
      <c r="N1330" s="5">
        <v>949</v>
      </c>
      <c r="O1330" s="22">
        <v>0</v>
      </c>
      <c r="P1330" s="1">
        <v>334</v>
      </c>
      <c r="Q1330" s="22">
        <v>0</v>
      </c>
      <c r="R1330" s="22">
        <v>0</v>
      </c>
      <c r="S1330" s="20">
        <v>0</v>
      </c>
    </row>
    <row r="1331" spans="1:19" ht="15" customHeight="1" x14ac:dyDescent="0.35">
      <c r="A1331" s="2">
        <f t="shared" si="40"/>
        <v>46262</v>
      </c>
      <c r="B1331" s="3">
        <v>34.374999999999901</v>
      </c>
      <c r="C1331" s="1">
        <v>8907</v>
      </c>
      <c r="D1331" s="1">
        <f>GAS_LOAD!K1331</f>
        <v>3.1051543716666665</v>
      </c>
      <c r="E1331" s="1">
        <f>GAS_LOAD!L1331</f>
        <v>4.6577315575</v>
      </c>
      <c r="F1331" s="1">
        <f t="shared" si="39"/>
        <v>114.15525114155251</v>
      </c>
      <c r="G1331" s="1">
        <v>3174</v>
      </c>
      <c r="H1331" s="19">
        <v>0</v>
      </c>
      <c r="I1331" s="1">
        <f>WIND!B1331</f>
        <v>727.359375</v>
      </c>
      <c r="J1331" s="1">
        <f>WIND!C1331</f>
        <v>61.640625</v>
      </c>
      <c r="K1331" s="19">
        <v>0</v>
      </c>
      <c r="L1331" s="21">
        <v>0</v>
      </c>
      <c r="M1331" s="5">
        <v>602</v>
      </c>
      <c r="N1331" s="5">
        <v>0</v>
      </c>
      <c r="O1331" s="22">
        <v>0</v>
      </c>
      <c r="P1331" s="1">
        <v>332</v>
      </c>
      <c r="Q1331" s="22">
        <v>0</v>
      </c>
      <c r="R1331" s="22">
        <v>0</v>
      </c>
      <c r="S1331" s="20">
        <v>0</v>
      </c>
    </row>
    <row r="1332" spans="1:19" ht="15" customHeight="1" x14ac:dyDescent="0.35">
      <c r="A1332" s="2">
        <f t="shared" si="40"/>
        <v>46262</v>
      </c>
      <c r="B1332" s="3">
        <v>34.4166666666666</v>
      </c>
      <c r="C1332" s="1">
        <v>9191</v>
      </c>
      <c r="D1332" s="1">
        <f>GAS_LOAD!K1332</f>
        <v>3.1051543716666665</v>
      </c>
      <c r="E1332" s="1">
        <f>GAS_LOAD!L1332</f>
        <v>4.6577315575</v>
      </c>
      <c r="F1332" s="1">
        <f t="shared" si="39"/>
        <v>114.15525114155251</v>
      </c>
      <c r="G1332" s="1">
        <v>4701</v>
      </c>
      <c r="H1332" s="19">
        <v>0</v>
      </c>
      <c r="I1332" s="1">
        <f>WIND!B1332</f>
        <v>946.765625</v>
      </c>
      <c r="J1332" s="1">
        <f>WIND!C1332</f>
        <v>80.234375</v>
      </c>
      <c r="K1332" s="19">
        <v>0</v>
      </c>
      <c r="L1332" s="21">
        <v>0</v>
      </c>
      <c r="M1332" s="5">
        <v>602</v>
      </c>
      <c r="N1332" s="5">
        <v>0</v>
      </c>
      <c r="O1332" s="22">
        <v>0</v>
      </c>
      <c r="P1332" s="1">
        <v>329</v>
      </c>
      <c r="Q1332" s="22">
        <v>0</v>
      </c>
      <c r="R1332" s="22">
        <v>0</v>
      </c>
      <c r="S1332" s="20">
        <v>0</v>
      </c>
    </row>
    <row r="1333" spans="1:19" ht="15" customHeight="1" x14ac:dyDescent="0.35">
      <c r="A1333" s="2">
        <f t="shared" si="40"/>
        <v>46262</v>
      </c>
      <c r="B1333" s="3">
        <v>34.4583333333333</v>
      </c>
      <c r="C1333" s="1">
        <v>9396</v>
      </c>
      <c r="D1333" s="1">
        <f>GAS_LOAD!K1333</f>
        <v>3.1051543716666665</v>
      </c>
      <c r="E1333" s="1">
        <f>GAS_LOAD!L1333</f>
        <v>4.6577315575</v>
      </c>
      <c r="F1333" s="1">
        <f t="shared" si="39"/>
        <v>114.15525114155251</v>
      </c>
      <c r="G1333" s="1">
        <v>5787</v>
      </c>
      <c r="H1333" s="19">
        <v>0</v>
      </c>
      <c r="I1333" s="1">
        <f>WIND!B1333</f>
        <v>1018.671875</v>
      </c>
      <c r="J1333" s="1">
        <f>WIND!C1333</f>
        <v>86.328125</v>
      </c>
      <c r="K1333" s="19">
        <v>0</v>
      </c>
      <c r="L1333" s="21">
        <v>0</v>
      </c>
      <c r="M1333" s="5">
        <v>602</v>
      </c>
      <c r="N1333" s="5">
        <v>0</v>
      </c>
      <c r="O1333" s="22">
        <v>0</v>
      </c>
      <c r="P1333" s="1">
        <v>330</v>
      </c>
      <c r="Q1333" s="22">
        <v>0</v>
      </c>
      <c r="R1333" s="22">
        <v>0</v>
      </c>
      <c r="S1333" s="20">
        <v>0</v>
      </c>
    </row>
    <row r="1334" spans="1:19" ht="15" customHeight="1" x14ac:dyDescent="0.35">
      <c r="A1334" s="2">
        <f t="shared" si="40"/>
        <v>46262</v>
      </c>
      <c r="B1334" s="3">
        <v>34.499999999999901</v>
      </c>
      <c r="C1334" s="1">
        <v>9570</v>
      </c>
      <c r="D1334" s="1">
        <f>GAS_LOAD!K1334</f>
        <v>3.1051543716666665</v>
      </c>
      <c r="E1334" s="1">
        <f>GAS_LOAD!L1334</f>
        <v>4.6577315575</v>
      </c>
      <c r="F1334" s="1">
        <f t="shared" si="39"/>
        <v>114.15525114155251</v>
      </c>
      <c r="G1334" s="1">
        <v>6720</v>
      </c>
      <c r="H1334" s="19">
        <v>0</v>
      </c>
      <c r="I1334" s="1">
        <f>WIND!B1334</f>
        <v>1068.453125</v>
      </c>
      <c r="J1334" s="1">
        <f>WIND!C1334</f>
        <v>90.546875</v>
      </c>
      <c r="K1334" s="19">
        <v>0</v>
      </c>
      <c r="L1334" s="21">
        <v>0</v>
      </c>
      <c r="M1334" s="5">
        <v>602</v>
      </c>
      <c r="N1334" s="5">
        <v>0</v>
      </c>
      <c r="O1334" s="22">
        <v>0</v>
      </c>
      <c r="P1334" s="1">
        <v>328</v>
      </c>
      <c r="Q1334" s="22">
        <v>0</v>
      </c>
      <c r="R1334" s="22">
        <v>0</v>
      </c>
      <c r="S1334" s="20">
        <v>0</v>
      </c>
    </row>
    <row r="1335" spans="1:19" ht="15" customHeight="1" x14ac:dyDescent="0.35">
      <c r="A1335" s="2">
        <f t="shared" si="40"/>
        <v>46262</v>
      </c>
      <c r="B1335" s="3">
        <v>34.5416666666666</v>
      </c>
      <c r="C1335" s="1">
        <v>9369</v>
      </c>
      <c r="D1335" s="1">
        <f>GAS_LOAD!K1335</f>
        <v>3.1051543716666665</v>
      </c>
      <c r="E1335" s="1">
        <f>GAS_LOAD!L1335</f>
        <v>4.6577315575</v>
      </c>
      <c r="F1335" s="1">
        <f t="shared" si="39"/>
        <v>114.15525114155251</v>
      </c>
      <c r="G1335" s="1">
        <v>7059</v>
      </c>
      <c r="H1335" s="19">
        <v>0</v>
      </c>
      <c r="I1335" s="1">
        <f>WIND!B1335</f>
        <v>1213.1875</v>
      </c>
      <c r="J1335" s="1">
        <f>WIND!C1335</f>
        <v>102.8125</v>
      </c>
      <c r="K1335" s="19">
        <v>0</v>
      </c>
      <c r="L1335" s="21">
        <v>0</v>
      </c>
      <c r="M1335" s="5">
        <v>602</v>
      </c>
      <c r="N1335" s="5">
        <v>0</v>
      </c>
      <c r="O1335" s="22">
        <v>0</v>
      </c>
      <c r="P1335" s="1">
        <v>322</v>
      </c>
      <c r="Q1335" s="22">
        <v>0</v>
      </c>
      <c r="R1335" s="22">
        <v>0</v>
      </c>
      <c r="S1335" s="20">
        <v>0</v>
      </c>
    </row>
    <row r="1336" spans="1:19" ht="15" customHeight="1" x14ac:dyDescent="0.35">
      <c r="A1336" s="2">
        <f t="shared" si="40"/>
        <v>46262</v>
      </c>
      <c r="B1336" s="3">
        <v>34.5833333333333</v>
      </c>
      <c r="C1336" s="1">
        <v>9304</v>
      </c>
      <c r="D1336" s="1">
        <f>GAS_LOAD!K1336</f>
        <v>3.1051543716666665</v>
      </c>
      <c r="E1336" s="1">
        <f>GAS_LOAD!L1336</f>
        <v>4.6577315575</v>
      </c>
      <c r="F1336" s="1">
        <f t="shared" si="39"/>
        <v>114.15525114155251</v>
      </c>
      <c r="G1336" s="1">
        <v>6882</v>
      </c>
      <c r="H1336" s="19">
        <v>0</v>
      </c>
      <c r="I1336" s="1">
        <f>WIND!B1336</f>
        <v>1157.875</v>
      </c>
      <c r="J1336" s="1">
        <f>WIND!C1336</f>
        <v>98.125</v>
      </c>
      <c r="K1336" s="19">
        <v>0</v>
      </c>
      <c r="L1336" s="21">
        <v>0</v>
      </c>
      <c r="M1336" s="5">
        <v>602</v>
      </c>
      <c r="N1336" s="5">
        <v>0</v>
      </c>
      <c r="O1336" s="22">
        <v>0</v>
      </c>
      <c r="P1336" s="1">
        <v>319</v>
      </c>
      <c r="Q1336" s="22">
        <v>0</v>
      </c>
      <c r="R1336" s="22">
        <v>0</v>
      </c>
      <c r="S1336" s="20">
        <v>0</v>
      </c>
    </row>
    <row r="1337" spans="1:19" ht="15" customHeight="1" x14ac:dyDescent="0.35">
      <c r="A1337" s="2">
        <f t="shared" si="40"/>
        <v>46262</v>
      </c>
      <c r="B1337" s="3">
        <v>34.624999999999901</v>
      </c>
      <c r="C1337" s="1">
        <v>9035</v>
      </c>
      <c r="D1337" s="1">
        <f>GAS_LOAD!K1337</f>
        <v>3.1051543716666665</v>
      </c>
      <c r="E1337" s="1">
        <f>GAS_LOAD!L1337</f>
        <v>4.6577315575</v>
      </c>
      <c r="F1337" s="1">
        <f t="shared" si="39"/>
        <v>114.15525114155251</v>
      </c>
      <c r="G1337" s="1">
        <v>6432</v>
      </c>
      <c r="H1337" s="19">
        <v>0</v>
      </c>
      <c r="I1337" s="1">
        <f>WIND!B1337</f>
        <v>1235.3125</v>
      </c>
      <c r="J1337" s="1">
        <f>WIND!C1337</f>
        <v>104.6875</v>
      </c>
      <c r="K1337" s="19">
        <v>0</v>
      </c>
      <c r="L1337" s="21">
        <v>0</v>
      </c>
      <c r="M1337" s="5">
        <v>602</v>
      </c>
      <c r="N1337" s="5">
        <v>0</v>
      </c>
      <c r="O1337" s="22">
        <v>0</v>
      </c>
      <c r="P1337" s="1">
        <v>322</v>
      </c>
      <c r="Q1337" s="22">
        <v>0</v>
      </c>
      <c r="R1337" s="22">
        <v>0</v>
      </c>
      <c r="S1337" s="20">
        <v>0</v>
      </c>
    </row>
    <row r="1338" spans="1:19" ht="15" customHeight="1" x14ac:dyDescent="0.35">
      <c r="A1338" s="2">
        <f t="shared" si="40"/>
        <v>46262</v>
      </c>
      <c r="B1338" s="3">
        <v>34.6666666666666</v>
      </c>
      <c r="C1338" s="1">
        <v>8824</v>
      </c>
      <c r="D1338" s="1">
        <f>GAS_LOAD!K1338</f>
        <v>3.1051543716666665</v>
      </c>
      <c r="E1338" s="1">
        <f>GAS_LOAD!L1338</f>
        <v>4.6577315575</v>
      </c>
      <c r="F1338" s="1">
        <f t="shared" si="39"/>
        <v>114.15525114155251</v>
      </c>
      <c r="G1338" s="1">
        <v>5583</v>
      </c>
      <c r="H1338" s="19">
        <v>0</v>
      </c>
      <c r="I1338" s="1">
        <f>WIND!B1338</f>
        <v>1374.515625</v>
      </c>
      <c r="J1338" s="1">
        <f>WIND!C1338</f>
        <v>116.484375</v>
      </c>
      <c r="K1338" s="19">
        <v>0</v>
      </c>
      <c r="L1338" s="21">
        <v>0</v>
      </c>
      <c r="M1338" s="5">
        <v>602</v>
      </c>
      <c r="N1338" s="5">
        <v>0</v>
      </c>
      <c r="O1338" s="22">
        <v>0</v>
      </c>
      <c r="P1338" s="1">
        <v>318</v>
      </c>
      <c r="Q1338" s="22">
        <v>0</v>
      </c>
      <c r="R1338" s="22">
        <v>0</v>
      </c>
      <c r="S1338" s="20">
        <v>0</v>
      </c>
    </row>
    <row r="1339" spans="1:19" ht="15" customHeight="1" x14ac:dyDescent="0.35">
      <c r="A1339" s="2">
        <f t="shared" si="40"/>
        <v>46262</v>
      </c>
      <c r="B1339" s="3">
        <v>34.7083333333333</v>
      </c>
      <c r="C1339" s="1">
        <v>8725</v>
      </c>
      <c r="D1339" s="1">
        <f>GAS_LOAD!K1339</f>
        <v>3.1051543716666665</v>
      </c>
      <c r="E1339" s="1">
        <f>GAS_LOAD!L1339</f>
        <v>4.6577315575</v>
      </c>
      <c r="F1339" s="1">
        <f t="shared" si="39"/>
        <v>114.15525114155251</v>
      </c>
      <c r="G1339" s="1">
        <v>4299</v>
      </c>
      <c r="H1339" s="19">
        <v>0</v>
      </c>
      <c r="I1339" s="1">
        <f>WIND!B1339</f>
        <v>1704.546875</v>
      </c>
      <c r="J1339" s="1">
        <f>WIND!C1339</f>
        <v>144.453125</v>
      </c>
      <c r="K1339" s="19">
        <v>0</v>
      </c>
      <c r="L1339" s="21">
        <v>0</v>
      </c>
      <c r="M1339" s="5">
        <v>602</v>
      </c>
      <c r="N1339" s="5">
        <v>0</v>
      </c>
      <c r="O1339" s="22">
        <v>0</v>
      </c>
      <c r="P1339" s="1">
        <v>313</v>
      </c>
      <c r="Q1339" s="22">
        <v>0</v>
      </c>
      <c r="R1339" s="22">
        <v>0</v>
      </c>
      <c r="S1339" s="20">
        <v>0</v>
      </c>
    </row>
    <row r="1340" spans="1:19" ht="15" customHeight="1" x14ac:dyDescent="0.35">
      <c r="A1340" s="2">
        <f t="shared" si="40"/>
        <v>46262</v>
      </c>
      <c r="B1340" s="3">
        <v>34.749999999999901</v>
      </c>
      <c r="C1340" s="1">
        <v>8784</v>
      </c>
      <c r="D1340" s="1">
        <f>GAS_LOAD!K1340</f>
        <v>3.1051543716666665</v>
      </c>
      <c r="E1340" s="1">
        <f>GAS_LOAD!L1340</f>
        <v>4.6577315575</v>
      </c>
      <c r="F1340" s="1">
        <f t="shared" si="39"/>
        <v>114.15525114155251</v>
      </c>
      <c r="G1340" s="1">
        <v>2337</v>
      </c>
      <c r="H1340" s="19">
        <v>0</v>
      </c>
      <c r="I1340" s="1">
        <f>WIND!B1340</f>
        <v>1739.578125</v>
      </c>
      <c r="J1340" s="1">
        <f>WIND!C1340</f>
        <v>147.421875</v>
      </c>
      <c r="K1340" s="19">
        <v>0</v>
      </c>
      <c r="L1340" s="21">
        <v>0</v>
      </c>
      <c r="M1340" s="5">
        <v>602</v>
      </c>
      <c r="N1340" s="5">
        <v>406</v>
      </c>
      <c r="O1340" s="22">
        <v>0</v>
      </c>
      <c r="P1340" s="1">
        <v>308</v>
      </c>
      <c r="Q1340" s="22">
        <v>0</v>
      </c>
      <c r="R1340" s="22">
        <v>0</v>
      </c>
      <c r="S1340" s="20">
        <v>0</v>
      </c>
    </row>
    <row r="1341" spans="1:19" ht="15" customHeight="1" x14ac:dyDescent="0.35">
      <c r="A1341" s="2">
        <f t="shared" si="40"/>
        <v>46262</v>
      </c>
      <c r="B1341" s="3">
        <v>34.7916666666666</v>
      </c>
      <c r="C1341" s="1">
        <v>8600</v>
      </c>
      <c r="D1341" s="1">
        <f>GAS_LOAD!K1341</f>
        <v>3.1051543716666665</v>
      </c>
      <c r="E1341" s="1">
        <f>GAS_LOAD!L1341</f>
        <v>4.6577315575</v>
      </c>
      <c r="F1341" s="1">
        <f t="shared" si="39"/>
        <v>114.15525114155251</v>
      </c>
      <c r="G1341" s="1">
        <v>837</v>
      </c>
      <c r="H1341" s="19">
        <v>0</v>
      </c>
      <c r="I1341" s="1">
        <f>WIND!B1341</f>
        <v>1653.84375</v>
      </c>
      <c r="J1341" s="1">
        <f>WIND!C1341</f>
        <v>140.15625</v>
      </c>
      <c r="K1341" s="19">
        <v>0</v>
      </c>
      <c r="L1341" s="21">
        <v>0</v>
      </c>
      <c r="M1341" s="5">
        <v>602</v>
      </c>
      <c r="N1341" s="5">
        <v>510</v>
      </c>
      <c r="O1341" s="22">
        <v>0</v>
      </c>
      <c r="P1341" s="1">
        <v>293</v>
      </c>
      <c r="Q1341" s="22">
        <v>0</v>
      </c>
      <c r="R1341" s="22">
        <v>0</v>
      </c>
      <c r="S1341" s="20">
        <v>0</v>
      </c>
    </row>
    <row r="1342" spans="1:19" ht="15" customHeight="1" x14ac:dyDescent="0.35">
      <c r="A1342" s="2">
        <f t="shared" si="40"/>
        <v>46262</v>
      </c>
      <c r="B1342" s="3">
        <v>34.8333333333333</v>
      </c>
      <c r="C1342" s="1">
        <v>8217</v>
      </c>
      <c r="D1342" s="1">
        <f>GAS_LOAD!K1342</f>
        <v>3.1051543716666665</v>
      </c>
      <c r="E1342" s="1">
        <f>GAS_LOAD!L1342</f>
        <v>4.6577315575</v>
      </c>
      <c r="F1342" s="1">
        <f t="shared" si="39"/>
        <v>114.15525114155251</v>
      </c>
      <c r="G1342" s="1">
        <v>45</v>
      </c>
      <c r="H1342" s="19">
        <v>0</v>
      </c>
      <c r="I1342" s="1">
        <f>WIND!B1342</f>
        <v>1257.4375</v>
      </c>
      <c r="J1342" s="1">
        <f>WIND!C1342</f>
        <v>106.5625</v>
      </c>
      <c r="K1342" s="19">
        <v>0</v>
      </c>
      <c r="L1342" s="21">
        <v>0</v>
      </c>
      <c r="M1342" s="5">
        <v>602</v>
      </c>
      <c r="N1342" s="5">
        <v>0</v>
      </c>
      <c r="O1342" s="22">
        <v>0</v>
      </c>
      <c r="P1342" s="1">
        <v>280</v>
      </c>
      <c r="Q1342" s="22">
        <v>0</v>
      </c>
      <c r="R1342" s="22">
        <v>0</v>
      </c>
      <c r="S1342" s="20">
        <v>0</v>
      </c>
    </row>
    <row r="1343" spans="1:19" ht="15" customHeight="1" x14ac:dyDescent="0.35">
      <c r="A1343" s="2">
        <f t="shared" si="40"/>
        <v>46262</v>
      </c>
      <c r="B1343" s="3">
        <v>34.874999999999901</v>
      </c>
      <c r="C1343" s="1">
        <v>8209</v>
      </c>
      <c r="D1343" s="1">
        <f>GAS_LOAD!K1343</f>
        <v>3.1051543716666665</v>
      </c>
      <c r="E1343" s="1">
        <f>GAS_LOAD!L1343</f>
        <v>4.6577315575</v>
      </c>
      <c r="F1343" s="1">
        <f t="shared" si="39"/>
        <v>114.15525114155251</v>
      </c>
      <c r="G1343" s="1">
        <v>0</v>
      </c>
      <c r="H1343" s="19">
        <v>0</v>
      </c>
      <c r="I1343" s="1">
        <f>WIND!B1343</f>
        <v>1140.359375</v>
      </c>
      <c r="J1343" s="1">
        <f>WIND!C1343</f>
        <v>96.640625</v>
      </c>
      <c r="K1343" s="19">
        <v>0</v>
      </c>
      <c r="L1343" s="21">
        <v>0</v>
      </c>
      <c r="M1343" s="5">
        <v>602</v>
      </c>
      <c r="N1343" s="5">
        <v>0</v>
      </c>
      <c r="O1343" s="22">
        <v>0</v>
      </c>
      <c r="P1343" s="1">
        <v>266</v>
      </c>
      <c r="Q1343" s="22">
        <v>0</v>
      </c>
      <c r="R1343" s="22">
        <v>0</v>
      </c>
      <c r="S1343" s="20">
        <v>0</v>
      </c>
    </row>
    <row r="1344" spans="1:19" ht="15" customHeight="1" x14ac:dyDescent="0.35">
      <c r="A1344" s="2">
        <f t="shared" si="40"/>
        <v>46262</v>
      </c>
      <c r="B1344" s="3">
        <v>34.9166666666666</v>
      </c>
      <c r="C1344" s="1">
        <v>8376</v>
      </c>
      <c r="D1344" s="1">
        <f>GAS_LOAD!K1344</f>
        <v>3.1051543716666665</v>
      </c>
      <c r="E1344" s="1">
        <f>GAS_LOAD!L1344</f>
        <v>4.6577315575</v>
      </c>
      <c r="F1344" s="1">
        <f t="shared" si="39"/>
        <v>114.15525114155251</v>
      </c>
      <c r="G1344" s="1">
        <v>0</v>
      </c>
      <c r="H1344" s="19">
        <v>0</v>
      </c>
      <c r="I1344" s="1">
        <f>WIND!B1344</f>
        <v>1072.140625</v>
      </c>
      <c r="J1344" s="1">
        <f>WIND!C1344</f>
        <v>90.859375</v>
      </c>
      <c r="K1344" s="19">
        <v>0</v>
      </c>
      <c r="L1344" s="21">
        <v>0</v>
      </c>
      <c r="M1344" s="5">
        <v>602</v>
      </c>
      <c r="N1344" s="5">
        <v>949</v>
      </c>
      <c r="O1344" s="22">
        <v>0</v>
      </c>
      <c r="P1344" s="1">
        <v>259</v>
      </c>
      <c r="Q1344" s="22">
        <v>0</v>
      </c>
      <c r="R1344" s="22">
        <v>0</v>
      </c>
      <c r="S1344" s="20">
        <v>0</v>
      </c>
    </row>
    <row r="1345" spans="1:19" ht="15" customHeight="1" x14ac:dyDescent="0.35">
      <c r="A1345" s="2">
        <f t="shared" si="40"/>
        <v>46262</v>
      </c>
      <c r="B1345" s="3">
        <v>34.9583333333333</v>
      </c>
      <c r="C1345" s="1">
        <v>8337</v>
      </c>
      <c r="D1345" s="1">
        <f>GAS_LOAD!K1345</f>
        <v>3.1051543716666665</v>
      </c>
      <c r="E1345" s="1">
        <f>GAS_LOAD!L1345</f>
        <v>4.6577315575</v>
      </c>
      <c r="F1345" s="1">
        <f t="shared" si="39"/>
        <v>114.15525114155251</v>
      </c>
      <c r="G1345" s="1">
        <v>0</v>
      </c>
      <c r="H1345" s="19">
        <v>0</v>
      </c>
      <c r="I1345" s="1">
        <f>WIND!B1345</f>
        <v>840.75</v>
      </c>
      <c r="J1345" s="1">
        <f>WIND!C1345</f>
        <v>71.25</v>
      </c>
      <c r="K1345" s="19">
        <v>0</v>
      </c>
      <c r="L1345" s="21">
        <v>0</v>
      </c>
      <c r="M1345" s="5">
        <v>602</v>
      </c>
      <c r="N1345" s="5">
        <v>0</v>
      </c>
      <c r="O1345" s="22">
        <v>0</v>
      </c>
      <c r="P1345" s="1">
        <v>250</v>
      </c>
      <c r="Q1345" s="22">
        <v>0</v>
      </c>
      <c r="R1345" s="22">
        <v>0</v>
      </c>
      <c r="S1345" s="20">
        <v>0</v>
      </c>
    </row>
    <row r="1346" spans="1:19" ht="15" customHeight="1" x14ac:dyDescent="0.35">
      <c r="A1346" s="2">
        <f t="shared" si="40"/>
        <v>46263</v>
      </c>
      <c r="B1346" s="3">
        <v>34.999999999999901</v>
      </c>
      <c r="C1346" s="1">
        <v>7637</v>
      </c>
      <c r="D1346" s="1">
        <f>GAS_LOAD!K1346</f>
        <v>3.1136902583333335</v>
      </c>
      <c r="E1346" s="1">
        <f>GAS_LOAD!L1346</f>
        <v>4.6705353875000002</v>
      </c>
      <c r="F1346" s="1">
        <f t="shared" si="39"/>
        <v>114.15525114155251</v>
      </c>
      <c r="G1346" s="1">
        <v>0</v>
      </c>
      <c r="H1346" s="19">
        <v>0</v>
      </c>
      <c r="I1346" s="1">
        <f>WIND!B1346</f>
        <v>826.921875</v>
      </c>
      <c r="J1346" s="1">
        <f>WIND!C1346</f>
        <v>70.078125</v>
      </c>
      <c r="K1346" s="19">
        <v>0</v>
      </c>
      <c r="L1346" s="21">
        <v>0</v>
      </c>
      <c r="M1346" s="5">
        <v>602</v>
      </c>
      <c r="N1346" s="5">
        <v>0</v>
      </c>
      <c r="O1346" s="22">
        <v>0</v>
      </c>
      <c r="P1346" s="1">
        <v>241</v>
      </c>
      <c r="Q1346" s="22">
        <v>0</v>
      </c>
      <c r="R1346" s="22">
        <v>0</v>
      </c>
      <c r="S1346" s="20">
        <v>0</v>
      </c>
    </row>
    <row r="1347" spans="1:19" ht="15" customHeight="1" x14ac:dyDescent="0.35">
      <c r="A1347" s="2">
        <f t="shared" si="40"/>
        <v>46263</v>
      </c>
      <c r="B1347" s="3">
        <v>35.0416666666666</v>
      </c>
      <c r="C1347" s="1">
        <v>7168</v>
      </c>
      <c r="D1347" s="1">
        <f>GAS_LOAD!K1347</f>
        <v>3.1136902583333335</v>
      </c>
      <c r="E1347" s="1">
        <f>GAS_LOAD!L1347</f>
        <v>4.6705353875000002</v>
      </c>
      <c r="F1347" s="1">
        <f t="shared" ref="F1347:F1410" si="41">1000000/365/24</f>
        <v>114.15525114155251</v>
      </c>
      <c r="G1347" s="1">
        <v>0</v>
      </c>
      <c r="H1347" s="19">
        <v>0</v>
      </c>
      <c r="I1347" s="1">
        <f>WIND!B1347</f>
        <v>551.28125</v>
      </c>
      <c r="J1347" s="1">
        <f>WIND!C1347</f>
        <v>46.71875</v>
      </c>
      <c r="K1347" s="19">
        <v>0</v>
      </c>
      <c r="L1347" s="21">
        <v>0</v>
      </c>
      <c r="M1347" s="5">
        <v>602</v>
      </c>
      <c r="N1347" s="5">
        <v>838</v>
      </c>
      <c r="O1347" s="22">
        <v>0</v>
      </c>
      <c r="P1347" s="1">
        <v>239</v>
      </c>
      <c r="Q1347" s="22">
        <v>0</v>
      </c>
      <c r="R1347" s="22">
        <v>0</v>
      </c>
      <c r="S1347" s="20">
        <v>0</v>
      </c>
    </row>
    <row r="1348" spans="1:19" ht="15" customHeight="1" x14ac:dyDescent="0.35">
      <c r="A1348" s="2">
        <f t="shared" si="40"/>
        <v>46263</v>
      </c>
      <c r="B1348" s="3">
        <v>35.0833333333333</v>
      </c>
      <c r="C1348" s="1">
        <v>6823</v>
      </c>
      <c r="D1348" s="1">
        <f>GAS_LOAD!K1348</f>
        <v>3.1136902583333335</v>
      </c>
      <c r="E1348" s="1">
        <f>GAS_LOAD!L1348</f>
        <v>4.6705353875000002</v>
      </c>
      <c r="F1348" s="1">
        <f t="shared" si="41"/>
        <v>114.15525114155251</v>
      </c>
      <c r="G1348" s="1">
        <v>0</v>
      </c>
      <c r="H1348" s="19">
        <v>0</v>
      </c>
      <c r="I1348" s="1">
        <f>WIND!B1348</f>
        <v>394.5625</v>
      </c>
      <c r="J1348" s="1">
        <f>WIND!C1348</f>
        <v>33.4375</v>
      </c>
      <c r="K1348" s="19">
        <v>0</v>
      </c>
      <c r="L1348" s="21">
        <v>0</v>
      </c>
      <c r="M1348" s="5">
        <v>602</v>
      </c>
      <c r="N1348" s="5">
        <v>0</v>
      </c>
      <c r="O1348" s="22">
        <v>0</v>
      </c>
      <c r="P1348" s="1">
        <v>240</v>
      </c>
      <c r="Q1348" s="22">
        <v>0</v>
      </c>
      <c r="R1348" s="22">
        <v>0</v>
      </c>
      <c r="S1348" s="20">
        <v>0</v>
      </c>
    </row>
    <row r="1349" spans="1:19" ht="15" customHeight="1" x14ac:dyDescent="0.35">
      <c r="A1349" s="2">
        <f t="shared" si="40"/>
        <v>46263</v>
      </c>
      <c r="B1349" s="3">
        <v>35.124999999999901</v>
      </c>
      <c r="C1349" s="1">
        <v>6395</v>
      </c>
      <c r="D1349" s="1">
        <f>GAS_LOAD!K1349</f>
        <v>3.1136902583333335</v>
      </c>
      <c r="E1349" s="1">
        <f>GAS_LOAD!L1349</f>
        <v>4.6705353875000002</v>
      </c>
      <c r="F1349" s="1">
        <f t="shared" si="41"/>
        <v>114.15525114155251</v>
      </c>
      <c r="G1349" s="1">
        <v>0</v>
      </c>
      <c r="H1349" s="19">
        <v>0</v>
      </c>
      <c r="I1349" s="1">
        <f>WIND!B1349</f>
        <v>385.34375</v>
      </c>
      <c r="J1349" s="1">
        <f>WIND!C1349</f>
        <v>32.65625</v>
      </c>
      <c r="K1349" s="19">
        <v>0</v>
      </c>
      <c r="L1349" s="21">
        <v>0</v>
      </c>
      <c r="M1349" s="5">
        <v>602</v>
      </c>
      <c r="N1349" s="5">
        <v>0</v>
      </c>
      <c r="O1349" s="22">
        <v>0</v>
      </c>
      <c r="P1349" s="1">
        <v>243</v>
      </c>
      <c r="Q1349" s="22">
        <v>0</v>
      </c>
      <c r="R1349" s="22">
        <v>0</v>
      </c>
      <c r="S1349" s="20">
        <v>0</v>
      </c>
    </row>
    <row r="1350" spans="1:19" ht="15" customHeight="1" x14ac:dyDescent="0.35">
      <c r="A1350" s="2">
        <f t="shared" si="40"/>
        <v>46263</v>
      </c>
      <c r="B1350" s="3">
        <v>35.1666666666666</v>
      </c>
      <c r="C1350" s="1">
        <v>6210</v>
      </c>
      <c r="D1350" s="1">
        <f>GAS_LOAD!K1350</f>
        <v>3.1136902583333335</v>
      </c>
      <c r="E1350" s="1">
        <f>GAS_LOAD!L1350</f>
        <v>4.6705353875000002</v>
      </c>
      <c r="F1350" s="1">
        <f t="shared" si="41"/>
        <v>114.15525114155251</v>
      </c>
      <c r="G1350" s="1">
        <v>0</v>
      </c>
      <c r="H1350" s="19">
        <v>0</v>
      </c>
      <c r="I1350" s="1">
        <f>WIND!B1350</f>
        <v>330.03125</v>
      </c>
      <c r="J1350" s="1">
        <f>WIND!C1350</f>
        <v>27.96875</v>
      </c>
      <c r="K1350" s="19">
        <v>0</v>
      </c>
      <c r="L1350" s="21">
        <v>0</v>
      </c>
      <c r="M1350" s="5">
        <v>602</v>
      </c>
      <c r="N1350" s="5">
        <v>123</v>
      </c>
      <c r="O1350" s="22">
        <v>0</v>
      </c>
      <c r="P1350" s="1">
        <v>245</v>
      </c>
      <c r="Q1350" s="22">
        <v>0</v>
      </c>
      <c r="R1350" s="22">
        <v>0</v>
      </c>
      <c r="S1350" s="20">
        <v>0</v>
      </c>
    </row>
    <row r="1351" spans="1:19" ht="15" customHeight="1" x14ac:dyDescent="0.35">
      <c r="A1351" s="2">
        <f t="shared" si="40"/>
        <v>46263</v>
      </c>
      <c r="B1351" s="3">
        <v>35.2083333333333</v>
      </c>
      <c r="C1351" s="1">
        <v>6249</v>
      </c>
      <c r="D1351" s="1">
        <f>GAS_LOAD!K1351</f>
        <v>3.1136902583333335</v>
      </c>
      <c r="E1351" s="1">
        <f>GAS_LOAD!L1351</f>
        <v>4.6705353875000002</v>
      </c>
      <c r="F1351" s="1">
        <f t="shared" si="41"/>
        <v>114.15525114155251</v>
      </c>
      <c r="G1351" s="1">
        <v>0</v>
      </c>
      <c r="H1351" s="19">
        <v>0</v>
      </c>
      <c r="I1351" s="1">
        <f>WIND!B1351</f>
        <v>394.5625</v>
      </c>
      <c r="J1351" s="1">
        <f>WIND!C1351</f>
        <v>33.4375</v>
      </c>
      <c r="K1351" s="19">
        <v>0</v>
      </c>
      <c r="L1351" s="21">
        <v>0</v>
      </c>
      <c r="M1351" s="5">
        <v>602</v>
      </c>
      <c r="N1351" s="5">
        <v>86</v>
      </c>
      <c r="O1351" s="22">
        <v>0</v>
      </c>
      <c r="P1351" s="1">
        <v>251</v>
      </c>
      <c r="Q1351" s="22">
        <v>0</v>
      </c>
      <c r="R1351" s="22">
        <v>0</v>
      </c>
      <c r="S1351" s="20">
        <v>0</v>
      </c>
    </row>
    <row r="1352" spans="1:19" ht="15" customHeight="1" x14ac:dyDescent="0.35">
      <c r="A1352" s="2">
        <f t="shared" si="40"/>
        <v>46263</v>
      </c>
      <c r="B1352" s="3">
        <v>35.249999999999901</v>
      </c>
      <c r="C1352" s="1">
        <v>6399</v>
      </c>
      <c r="D1352" s="1">
        <f>GAS_LOAD!K1352</f>
        <v>3.1136902583333335</v>
      </c>
      <c r="E1352" s="1">
        <f>GAS_LOAD!L1352</f>
        <v>4.6705353875000002</v>
      </c>
      <c r="F1352" s="1">
        <f t="shared" si="41"/>
        <v>114.15525114155251</v>
      </c>
      <c r="G1352" s="1">
        <v>0</v>
      </c>
      <c r="H1352" s="19">
        <v>0</v>
      </c>
      <c r="I1352" s="1">
        <f>WIND!B1352</f>
        <v>401.9375</v>
      </c>
      <c r="J1352" s="1">
        <f>WIND!C1352</f>
        <v>34.0625</v>
      </c>
      <c r="K1352" s="19">
        <v>0</v>
      </c>
      <c r="L1352" s="21">
        <v>0</v>
      </c>
      <c r="M1352" s="5">
        <v>602</v>
      </c>
      <c r="N1352" s="5">
        <v>0</v>
      </c>
      <c r="O1352" s="22">
        <v>0</v>
      </c>
      <c r="P1352" s="1">
        <v>276</v>
      </c>
      <c r="Q1352" s="22">
        <v>0</v>
      </c>
      <c r="R1352" s="22">
        <v>0</v>
      </c>
      <c r="S1352" s="20">
        <v>0</v>
      </c>
    </row>
    <row r="1353" spans="1:19" ht="15" customHeight="1" x14ac:dyDescent="0.35">
      <c r="A1353" s="2">
        <f t="shared" si="40"/>
        <v>46263</v>
      </c>
      <c r="B1353" s="3">
        <v>35.2916666666666</v>
      </c>
      <c r="C1353" s="1">
        <v>6519</v>
      </c>
      <c r="D1353" s="1">
        <f>GAS_LOAD!K1353</f>
        <v>3.1136902583333335</v>
      </c>
      <c r="E1353" s="1">
        <f>GAS_LOAD!L1353</f>
        <v>4.6705353875000002</v>
      </c>
      <c r="F1353" s="1">
        <f t="shared" si="41"/>
        <v>114.15525114155251</v>
      </c>
      <c r="G1353" s="1">
        <v>171</v>
      </c>
      <c r="H1353" s="19">
        <v>0</v>
      </c>
      <c r="I1353" s="1">
        <f>WIND!B1353</f>
        <v>423.140625</v>
      </c>
      <c r="J1353" s="1">
        <f>WIND!C1353</f>
        <v>35.859375</v>
      </c>
      <c r="K1353" s="19">
        <v>0</v>
      </c>
      <c r="L1353" s="21">
        <v>0</v>
      </c>
      <c r="M1353" s="5">
        <v>602</v>
      </c>
      <c r="N1353" s="5">
        <v>0</v>
      </c>
      <c r="O1353" s="22">
        <v>0</v>
      </c>
      <c r="P1353" s="1">
        <v>306</v>
      </c>
      <c r="Q1353" s="22">
        <v>0</v>
      </c>
      <c r="R1353" s="22">
        <v>0</v>
      </c>
      <c r="S1353" s="20">
        <v>0</v>
      </c>
    </row>
    <row r="1354" spans="1:19" ht="15" customHeight="1" x14ac:dyDescent="0.35">
      <c r="A1354" s="2">
        <f t="shared" si="40"/>
        <v>46263</v>
      </c>
      <c r="B1354" s="3">
        <v>35.3333333333333</v>
      </c>
      <c r="C1354" s="1">
        <v>7053</v>
      </c>
      <c r="D1354" s="1">
        <f>GAS_LOAD!K1354</f>
        <v>3.1136902583333335</v>
      </c>
      <c r="E1354" s="1">
        <f>GAS_LOAD!L1354</f>
        <v>4.6705353875000002</v>
      </c>
      <c r="F1354" s="1">
        <f t="shared" si="41"/>
        <v>114.15525114155251</v>
      </c>
      <c r="G1354" s="1">
        <v>1167</v>
      </c>
      <c r="H1354" s="19">
        <v>0</v>
      </c>
      <c r="I1354" s="1">
        <f>WIND!B1354</f>
        <v>428.671875</v>
      </c>
      <c r="J1354" s="1">
        <f>WIND!C1354</f>
        <v>36.328125</v>
      </c>
      <c r="K1354" s="19">
        <v>0</v>
      </c>
      <c r="L1354" s="21">
        <v>0</v>
      </c>
      <c r="M1354" s="5">
        <v>602</v>
      </c>
      <c r="N1354" s="5">
        <v>0</v>
      </c>
      <c r="O1354" s="22">
        <v>0</v>
      </c>
      <c r="P1354" s="1">
        <v>320</v>
      </c>
      <c r="Q1354" s="22">
        <v>0</v>
      </c>
      <c r="R1354" s="22">
        <v>0</v>
      </c>
      <c r="S1354" s="20">
        <v>0</v>
      </c>
    </row>
    <row r="1355" spans="1:19" ht="15" customHeight="1" x14ac:dyDescent="0.35">
      <c r="A1355" s="2">
        <f t="shared" si="40"/>
        <v>46263</v>
      </c>
      <c r="B1355" s="3">
        <v>35.374999999999901</v>
      </c>
      <c r="C1355" s="1">
        <v>7651</v>
      </c>
      <c r="D1355" s="1">
        <f>GAS_LOAD!K1355</f>
        <v>3.1136902583333335</v>
      </c>
      <c r="E1355" s="1">
        <f>GAS_LOAD!L1355</f>
        <v>4.6705353875000002</v>
      </c>
      <c r="F1355" s="1">
        <f t="shared" si="41"/>
        <v>114.15525114155251</v>
      </c>
      <c r="G1355" s="1">
        <v>3114</v>
      </c>
      <c r="H1355" s="19">
        <v>0</v>
      </c>
      <c r="I1355" s="1">
        <f>WIND!B1355</f>
        <v>460.9375</v>
      </c>
      <c r="J1355" s="1">
        <f>WIND!C1355</f>
        <v>39.0625</v>
      </c>
      <c r="K1355" s="19">
        <v>0</v>
      </c>
      <c r="L1355" s="21">
        <v>0</v>
      </c>
      <c r="M1355" s="5">
        <v>602</v>
      </c>
      <c r="N1355" s="5">
        <v>306</v>
      </c>
      <c r="O1355" s="22">
        <v>0</v>
      </c>
      <c r="P1355" s="1">
        <v>323</v>
      </c>
      <c r="Q1355" s="22">
        <v>0</v>
      </c>
      <c r="R1355" s="22">
        <v>0</v>
      </c>
      <c r="S1355" s="20">
        <v>0</v>
      </c>
    </row>
    <row r="1356" spans="1:19" ht="15" customHeight="1" x14ac:dyDescent="0.35">
      <c r="A1356" s="2">
        <f t="shared" si="40"/>
        <v>46263</v>
      </c>
      <c r="B1356" s="3">
        <v>35.4166666666666</v>
      </c>
      <c r="C1356" s="1">
        <v>7991</v>
      </c>
      <c r="D1356" s="1">
        <f>GAS_LOAD!K1356</f>
        <v>3.1136902583333335</v>
      </c>
      <c r="E1356" s="1">
        <f>GAS_LOAD!L1356</f>
        <v>4.6705353875000002</v>
      </c>
      <c r="F1356" s="1">
        <f t="shared" si="41"/>
        <v>114.15525114155251</v>
      </c>
      <c r="G1356" s="1">
        <v>4962</v>
      </c>
      <c r="H1356" s="19">
        <v>0</v>
      </c>
      <c r="I1356" s="1">
        <f>WIND!B1356</f>
        <v>552.203125</v>
      </c>
      <c r="J1356" s="1">
        <f>WIND!C1356</f>
        <v>46.796875</v>
      </c>
      <c r="K1356" s="19">
        <v>0</v>
      </c>
      <c r="L1356" s="21">
        <v>0</v>
      </c>
      <c r="M1356" s="5">
        <v>602</v>
      </c>
      <c r="N1356" s="5">
        <v>0</v>
      </c>
      <c r="O1356" s="22">
        <v>0</v>
      </c>
      <c r="P1356" s="1">
        <v>321</v>
      </c>
      <c r="Q1356" s="22">
        <v>0</v>
      </c>
      <c r="R1356" s="22">
        <v>0</v>
      </c>
      <c r="S1356" s="20">
        <v>0</v>
      </c>
    </row>
    <row r="1357" spans="1:19" ht="15" customHeight="1" x14ac:dyDescent="0.35">
      <c r="A1357" s="2">
        <f t="shared" si="40"/>
        <v>46263</v>
      </c>
      <c r="B1357" s="3">
        <v>35.4583333333333</v>
      </c>
      <c r="C1357" s="1">
        <v>8226</v>
      </c>
      <c r="D1357" s="1">
        <f>GAS_LOAD!K1357</f>
        <v>3.1136902583333335</v>
      </c>
      <c r="E1357" s="1">
        <f>GAS_LOAD!L1357</f>
        <v>4.6705353875000002</v>
      </c>
      <c r="F1357" s="1">
        <f t="shared" si="41"/>
        <v>114.15525114155251</v>
      </c>
      <c r="G1357" s="1">
        <v>6300</v>
      </c>
      <c r="H1357" s="19">
        <v>0</v>
      </c>
      <c r="I1357" s="1">
        <f>WIND!B1357</f>
        <v>569.71875</v>
      </c>
      <c r="J1357" s="1">
        <f>WIND!C1357</f>
        <v>48.28125</v>
      </c>
      <c r="K1357" s="19">
        <v>0</v>
      </c>
      <c r="L1357" s="21">
        <v>0</v>
      </c>
      <c r="M1357" s="5">
        <v>602</v>
      </c>
      <c r="N1357" s="5">
        <v>0</v>
      </c>
      <c r="O1357" s="22">
        <v>0</v>
      </c>
      <c r="P1357" s="1">
        <v>316</v>
      </c>
      <c r="Q1357" s="22">
        <v>0</v>
      </c>
      <c r="R1357" s="22">
        <v>0</v>
      </c>
      <c r="S1357" s="20">
        <v>0</v>
      </c>
    </row>
    <row r="1358" spans="1:19" ht="15" customHeight="1" x14ac:dyDescent="0.35">
      <c r="A1358" s="2">
        <f t="shared" si="40"/>
        <v>46263</v>
      </c>
      <c r="B1358" s="3">
        <v>35.499999999999901</v>
      </c>
      <c r="C1358" s="1">
        <v>8566</v>
      </c>
      <c r="D1358" s="1">
        <f>GAS_LOAD!K1358</f>
        <v>3.1136902583333335</v>
      </c>
      <c r="E1358" s="1">
        <f>GAS_LOAD!L1358</f>
        <v>4.6705353875000002</v>
      </c>
      <c r="F1358" s="1">
        <f t="shared" si="41"/>
        <v>114.15525114155251</v>
      </c>
      <c r="G1358" s="1">
        <v>7230</v>
      </c>
      <c r="H1358" s="19">
        <v>0</v>
      </c>
      <c r="I1358" s="1">
        <f>WIND!B1358</f>
        <v>525.46875</v>
      </c>
      <c r="J1358" s="1">
        <f>WIND!C1358</f>
        <v>44.53125</v>
      </c>
      <c r="K1358" s="19">
        <v>0</v>
      </c>
      <c r="L1358" s="21">
        <v>0</v>
      </c>
      <c r="M1358" s="5">
        <v>602</v>
      </c>
      <c r="N1358" s="5">
        <v>0</v>
      </c>
      <c r="O1358" s="22">
        <v>0</v>
      </c>
      <c r="P1358" s="1">
        <v>314</v>
      </c>
      <c r="Q1358" s="22">
        <v>0</v>
      </c>
      <c r="R1358" s="22">
        <v>0</v>
      </c>
      <c r="S1358" s="20">
        <v>0</v>
      </c>
    </row>
    <row r="1359" spans="1:19" ht="15" customHeight="1" x14ac:dyDescent="0.35">
      <c r="A1359" s="2">
        <f t="shared" si="40"/>
        <v>46263</v>
      </c>
      <c r="B1359" s="3">
        <v>35.5416666666666</v>
      </c>
      <c r="C1359" s="1">
        <v>8324</v>
      </c>
      <c r="D1359" s="1">
        <f>GAS_LOAD!K1359</f>
        <v>3.1136902583333335</v>
      </c>
      <c r="E1359" s="1">
        <f>GAS_LOAD!L1359</f>
        <v>4.6705353875000002</v>
      </c>
      <c r="F1359" s="1">
        <f t="shared" si="41"/>
        <v>114.15525114155251</v>
      </c>
      <c r="G1359" s="1">
        <v>7659</v>
      </c>
      <c r="H1359" s="19">
        <v>0</v>
      </c>
      <c r="I1359" s="1">
        <f>WIND!B1359</f>
        <v>483.0625</v>
      </c>
      <c r="J1359" s="1">
        <f>WIND!C1359</f>
        <v>40.9375</v>
      </c>
      <c r="K1359" s="19">
        <v>0</v>
      </c>
      <c r="L1359" s="21">
        <v>0</v>
      </c>
      <c r="M1359" s="5">
        <v>602</v>
      </c>
      <c r="N1359" s="5">
        <v>0</v>
      </c>
      <c r="O1359" s="22">
        <v>0</v>
      </c>
      <c r="P1359" s="1">
        <v>310</v>
      </c>
      <c r="Q1359" s="22">
        <v>0</v>
      </c>
      <c r="R1359" s="22">
        <v>0</v>
      </c>
      <c r="S1359" s="20">
        <v>0</v>
      </c>
    </row>
    <row r="1360" spans="1:19" ht="15" customHeight="1" x14ac:dyDescent="0.35">
      <c r="A1360" s="2">
        <f t="shared" si="40"/>
        <v>46263</v>
      </c>
      <c r="B1360" s="3">
        <v>35.5833333333333</v>
      </c>
      <c r="C1360" s="1">
        <v>8208</v>
      </c>
      <c r="D1360" s="1">
        <f>GAS_LOAD!K1360</f>
        <v>3.1136902583333335</v>
      </c>
      <c r="E1360" s="1">
        <f>GAS_LOAD!L1360</f>
        <v>4.6705353875000002</v>
      </c>
      <c r="F1360" s="1">
        <f t="shared" si="41"/>
        <v>114.15525114155251</v>
      </c>
      <c r="G1360" s="1">
        <v>7626</v>
      </c>
      <c r="H1360" s="19">
        <v>0</v>
      </c>
      <c r="I1360" s="1">
        <f>WIND!B1360</f>
        <v>503.34375</v>
      </c>
      <c r="J1360" s="1">
        <f>WIND!C1360</f>
        <v>42.65625</v>
      </c>
      <c r="K1360" s="19">
        <v>0</v>
      </c>
      <c r="L1360" s="21">
        <v>0</v>
      </c>
      <c r="M1360" s="5">
        <v>602</v>
      </c>
      <c r="N1360" s="5">
        <v>0</v>
      </c>
      <c r="O1360" s="22">
        <v>0</v>
      </c>
      <c r="P1360" s="1">
        <v>309</v>
      </c>
      <c r="Q1360" s="22">
        <v>0</v>
      </c>
      <c r="R1360" s="22">
        <v>0</v>
      </c>
      <c r="S1360" s="20">
        <v>0</v>
      </c>
    </row>
    <row r="1361" spans="1:19" ht="15" customHeight="1" x14ac:dyDescent="0.35">
      <c r="A1361" s="2">
        <f t="shared" si="40"/>
        <v>46263</v>
      </c>
      <c r="B1361" s="3">
        <v>35.624999999999901</v>
      </c>
      <c r="C1361" s="1">
        <v>7986</v>
      </c>
      <c r="D1361" s="1">
        <f>GAS_LOAD!K1361</f>
        <v>3.1136902583333335</v>
      </c>
      <c r="E1361" s="1">
        <f>GAS_LOAD!L1361</f>
        <v>4.6705353875000002</v>
      </c>
      <c r="F1361" s="1">
        <f t="shared" si="41"/>
        <v>114.15525114155251</v>
      </c>
      <c r="G1361" s="1">
        <v>7284</v>
      </c>
      <c r="H1361" s="19">
        <v>0</v>
      </c>
      <c r="I1361" s="1">
        <f>WIND!B1361</f>
        <v>497.8125</v>
      </c>
      <c r="J1361" s="1">
        <f>WIND!C1361</f>
        <v>42.1875</v>
      </c>
      <c r="K1361" s="19">
        <v>0</v>
      </c>
      <c r="L1361" s="21">
        <v>0</v>
      </c>
      <c r="M1361" s="5">
        <v>602</v>
      </c>
      <c r="N1361" s="5">
        <v>0</v>
      </c>
      <c r="O1361" s="22">
        <v>0</v>
      </c>
      <c r="P1361" s="1">
        <v>306</v>
      </c>
      <c r="Q1361" s="22">
        <v>0</v>
      </c>
      <c r="R1361" s="22">
        <v>0</v>
      </c>
      <c r="S1361" s="20">
        <v>0</v>
      </c>
    </row>
    <row r="1362" spans="1:19" ht="15" customHeight="1" x14ac:dyDescent="0.35">
      <c r="A1362" s="2">
        <f t="shared" si="40"/>
        <v>46263</v>
      </c>
      <c r="B1362" s="3">
        <v>35.6666666666666</v>
      </c>
      <c r="C1362" s="1">
        <v>7843</v>
      </c>
      <c r="D1362" s="1">
        <f>GAS_LOAD!K1362</f>
        <v>3.1136902583333335</v>
      </c>
      <c r="E1362" s="1">
        <f>GAS_LOAD!L1362</f>
        <v>4.6705353875000002</v>
      </c>
      <c r="F1362" s="1">
        <f t="shared" si="41"/>
        <v>114.15525114155251</v>
      </c>
      <c r="G1362" s="1">
        <v>6234</v>
      </c>
      <c r="H1362" s="19">
        <v>0</v>
      </c>
      <c r="I1362" s="1">
        <f>WIND!B1362</f>
        <v>623.1875</v>
      </c>
      <c r="J1362" s="1">
        <f>WIND!C1362</f>
        <v>52.8125</v>
      </c>
      <c r="K1362" s="19">
        <v>0</v>
      </c>
      <c r="L1362" s="21">
        <v>0</v>
      </c>
      <c r="M1362" s="5">
        <v>602</v>
      </c>
      <c r="N1362" s="5">
        <v>0</v>
      </c>
      <c r="O1362" s="22">
        <v>0</v>
      </c>
      <c r="P1362" s="1">
        <v>296</v>
      </c>
      <c r="Q1362" s="22">
        <v>0</v>
      </c>
      <c r="R1362" s="22">
        <v>0</v>
      </c>
      <c r="S1362" s="20">
        <v>0</v>
      </c>
    </row>
    <row r="1363" spans="1:19" ht="15" customHeight="1" x14ac:dyDescent="0.35">
      <c r="A1363" s="2">
        <f t="shared" si="40"/>
        <v>46263</v>
      </c>
      <c r="B1363" s="3">
        <v>35.7083333333333</v>
      </c>
      <c r="C1363" s="1">
        <v>7835</v>
      </c>
      <c r="D1363" s="1">
        <f>GAS_LOAD!K1363</f>
        <v>3.1136902583333335</v>
      </c>
      <c r="E1363" s="1">
        <f>GAS_LOAD!L1363</f>
        <v>4.6705353875000002</v>
      </c>
      <c r="F1363" s="1">
        <f t="shared" si="41"/>
        <v>114.15525114155251</v>
      </c>
      <c r="G1363" s="1">
        <v>4731</v>
      </c>
      <c r="H1363" s="19">
        <v>0</v>
      </c>
      <c r="I1363" s="1">
        <f>WIND!B1363</f>
        <v>576.171875</v>
      </c>
      <c r="J1363" s="1">
        <f>WIND!C1363</f>
        <v>48.828125</v>
      </c>
      <c r="K1363" s="19">
        <v>0</v>
      </c>
      <c r="L1363" s="21">
        <v>0</v>
      </c>
      <c r="M1363" s="5">
        <v>602</v>
      </c>
      <c r="N1363" s="5">
        <v>0</v>
      </c>
      <c r="O1363" s="22">
        <v>0</v>
      </c>
      <c r="P1363" s="1">
        <v>288</v>
      </c>
      <c r="Q1363" s="22">
        <v>0</v>
      </c>
      <c r="R1363" s="22">
        <v>0</v>
      </c>
      <c r="S1363" s="20">
        <v>0</v>
      </c>
    </row>
    <row r="1364" spans="1:19" ht="15" customHeight="1" x14ac:dyDescent="0.35">
      <c r="A1364" s="2">
        <f t="shared" si="40"/>
        <v>46263</v>
      </c>
      <c r="B1364" s="3">
        <v>35.749999999999901</v>
      </c>
      <c r="C1364" s="1">
        <v>7894</v>
      </c>
      <c r="D1364" s="1">
        <f>GAS_LOAD!K1364</f>
        <v>3.1136902583333335</v>
      </c>
      <c r="E1364" s="1">
        <f>GAS_LOAD!L1364</f>
        <v>4.6705353875000002</v>
      </c>
      <c r="F1364" s="1">
        <f t="shared" si="41"/>
        <v>114.15525114155251</v>
      </c>
      <c r="G1364" s="1">
        <v>2844</v>
      </c>
      <c r="H1364" s="19">
        <v>0</v>
      </c>
      <c r="I1364" s="1">
        <f>WIND!B1364</f>
        <v>517.171875</v>
      </c>
      <c r="J1364" s="1">
        <f>WIND!C1364</f>
        <v>43.828125</v>
      </c>
      <c r="K1364" s="19">
        <v>0</v>
      </c>
      <c r="L1364" s="21">
        <v>0</v>
      </c>
      <c r="M1364" s="5">
        <v>602</v>
      </c>
      <c r="N1364" s="5">
        <v>0</v>
      </c>
      <c r="O1364" s="22">
        <v>0</v>
      </c>
      <c r="P1364" s="1">
        <v>281</v>
      </c>
      <c r="Q1364" s="22">
        <v>0</v>
      </c>
      <c r="R1364" s="22">
        <v>0</v>
      </c>
      <c r="S1364" s="20">
        <v>0</v>
      </c>
    </row>
    <row r="1365" spans="1:19" ht="15" customHeight="1" x14ac:dyDescent="0.35">
      <c r="A1365" s="2">
        <f t="shared" si="40"/>
        <v>46263</v>
      </c>
      <c r="B1365" s="3">
        <v>35.7916666666666</v>
      </c>
      <c r="C1365" s="1">
        <v>7790</v>
      </c>
      <c r="D1365" s="1">
        <f>GAS_LOAD!K1365</f>
        <v>3.1136902583333335</v>
      </c>
      <c r="E1365" s="1">
        <f>GAS_LOAD!L1365</f>
        <v>4.6705353875000002</v>
      </c>
      <c r="F1365" s="1">
        <f t="shared" si="41"/>
        <v>114.15525114155251</v>
      </c>
      <c r="G1365" s="1">
        <v>930</v>
      </c>
      <c r="H1365" s="19">
        <v>0</v>
      </c>
      <c r="I1365" s="1">
        <f>WIND!B1365</f>
        <v>659.140625</v>
      </c>
      <c r="J1365" s="1">
        <f>WIND!C1365</f>
        <v>55.859375</v>
      </c>
      <c r="K1365" s="19">
        <v>0</v>
      </c>
      <c r="L1365" s="21">
        <v>0</v>
      </c>
      <c r="M1365" s="5">
        <v>602</v>
      </c>
      <c r="N1365" s="5">
        <v>0</v>
      </c>
      <c r="O1365" s="22">
        <v>0</v>
      </c>
      <c r="P1365" s="1">
        <v>271</v>
      </c>
      <c r="Q1365" s="22">
        <v>0</v>
      </c>
      <c r="R1365" s="22">
        <v>0</v>
      </c>
      <c r="S1365" s="20">
        <v>0</v>
      </c>
    </row>
    <row r="1366" spans="1:19" ht="15" customHeight="1" x14ac:dyDescent="0.35">
      <c r="A1366" s="2">
        <f t="shared" si="40"/>
        <v>46263</v>
      </c>
      <c r="B1366" s="3">
        <v>35.8333333333333</v>
      </c>
      <c r="C1366" s="1">
        <v>7597</v>
      </c>
      <c r="D1366" s="1">
        <f>GAS_LOAD!K1366</f>
        <v>3.1136902583333335</v>
      </c>
      <c r="E1366" s="1">
        <f>GAS_LOAD!L1366</f>
        <v>4.6705353875000002</v>
      </c>
      <c r="F1366" s="1">
        <f t="shared" si="41"/>
        <v>114.15525114155251</v>
      </c>
      <c r="G1366" s="1">
        <v>96</v>
      </c>
      <c r="H1366" s="19">
        <v>0</v>
      </c>
      <c r="I1366" s="1">
        <f>WIND!B1366</f>
        <v>726.4375</v>
      </c>
      <c r="J1366" s="1">
        <f>WIND!C1366</f>
        <v>61.5625</v>
      </c>
      <c r="K1366" s="19">
        <v>0</v>
      </c>
      <c r="L1366" s="21">
        <v>0</v>
      </c>
      <c r="M1366" s="5">
        <v>602</v>
      </c>
      <c r="N1366" s="5">
        <v>0</v>
      </c>
      <c r="O1366" s="22">
        <v>0</v>
      </c>
      <c r="P1366" s="1">
        <v>263</v>
      </c>
      <c r="Q1366" s="22">
        <v>0</v>
      </c>
      <c r="R1366" s="22">
        <v>0</v>
      </c>
      <c r="S1366" s="20">
        <v>0</v>
      </c>
    </row>
    <row r="1367" spans="1:19" ht="15" customHeight="1" x14ac:dyDescent="0.35">
      <c r="A1367" s="2">
        <f t="shared" si="40"/>
        <v>46263</v>
      </c>
      <c r="B1367" s="3">
        <v>35.874999999999901</v>
      </c>
      <c r="C1367" s="1">
        <v>7754</v>
      </c>
      <c r="D1367" s="1">
        <f>GAS_LOAD!K1367</f>
        <v>3.1136902583333335</v>
      </c>
      <c r="E1367" s="1">
        <f>GAS_LOAD!L1367</f>
        <v>4.6705353875000002</v>
      </c>
      <c r="F1367" s="1">
        <f t="shared" si="41"/>
        <v>114.15525114155251</v>
      </c>
      <c r="G1367" s="1">
        <v>0</v>
      </c>
      <c r="H1367" s="19">
        <v>0</v>
      </c>
      <c r="I1367" s="1">
        <f>WIND!B1367</f>
        <v>664.671875</v>
      </c>
      <c r="J1367" s="1">
        <f>WIND!C1367</f>
        <v>56.328125</v>
      </c>
      <c r="K1367" s="19">
        <v>0</v>
      </c>
      <c r="L1367" s="21">
        <v>0</v>
      </c>
      <c r="M1367" s="5">
        <v>602</v>
      </c>
      <c r="N1367" s="5">
        <v>838</v>
      </c>
      <c r="O1367" s="22">
        <v>0</v>
      </c>
      <c r="P1367" s="1">
        <v>262</v>
      </c>
      <c r="Q1367" s="22">
        <v>0</v>
      </c>
      <c r="R1367" s="22">
        <v>0</v>
      </c>
      <c r="S1367" s="20">
        <v>0</v>
      </c>
    </row>
    <row r="1368" spans="1:19" ht="15" customHeight="1" x14ac:dyDescent="0.35">
      <c r="A1368" s="2">
        <f t="shared" si="40"/>
        <v>46263</v>
      </c>
      <c r="B1368" s="3">
        <v>35.9166666666666</v>
      </c>
      <c r="C1368" s="1">
        <v>8044</v>
      </c>
      <c r="D1368" s="1">
        <f>GAS_LOAD!K1368</f>
        <v>3.1136902583333335</v>
      </c>
      <c r="E1368" s="1">
        <f>GAS_LOAD!L1368</f>
        <v>4.6705353875000002</v>
      </c>
      <c r="F1368" s="1">
        <f t="shared" si="41"/>
        <v>114.15525114155251</v>
      </c>
      <c r="G1368" s="1">
        <v>0</v>
      </c>
      <c r="H1368" s="19">
        <v>0</v>
      </c>
      <c r="I1368" s="1">
        <f>WIND!B1368</f>
        <v>617.65625</v>
      </c>
      <c r="J1368" s="1">
        <f>WIND!C1368</f>
        <v>52.34375</v>
      </c>
      <c r="K1368" s="19">
        <v>0</v>
      </c>
      <c r="L1368" s="21">
        <v>0</v>
      </c>
      <c r="M1368" s="5">
        <v>602</v>
      </c>
      <c r="N1368" s="5">
        <v>838</v>
      </c>
      <c r="O1368" s="22">
        <v>0</v>
      </c>
      <c r="P1368" s="1">
        <v>257</v>
      </c>
      <c r="Q1368" s="22">
        <v>0</v>
      </c>
      <c r="R1368" s="22">
        <v>0</v>
      </c>
      <c r="S1368" s="20">
        <v>0</v>
      </c>
    </row>
    <row r="1369" spans="1:19" ht="15" customHeight="1" x14ac:dyDescent="0.35">
      <c r="A1369" s="2">
        <f t="shared" si="40"/>
        <v>46263</v>
      </c>
      <c r="B1369" s="3">
        <v>35.9583333333333</v>
      </c>
      <c r="C1369" s="1">
        <v>8071</v>
      </c>
      <c r="D1369" s="1">
        <f>GAS_LOAD!K1369</f>
        <v>3.1136902583333335</v>
      </c>
      <c r="E1369" s="1">
        <f>GAS_LOAD!L1369</f>
        <v>4.6705353875000002</v>
      </c>
      <c r="F1369" s="1">
        <f t="shared" si="41"/>
        <v>114.15525114155251</v>
      </c>
      <c r="G1369" s="1">
        <v>0</v>
      </c>
      <c r="H1369" s="19">
        <v>0</v>
      </c>
      <c r="I1369" s="1">
        <f>WIND!B1369</f>
        <v>519.015625</v>
      </c>
      <c r="J1369" s="1">
        <f>WIND!C1369</f>
        <v>43.984375</v>
      </c>
      <c r="K1369" s="19">
        <v>0</v>
      </c>
      <c r="L1369" s="21">
        <v>0</v>
      </c>
      <c r="M1369" s="5">
        <v>602</v>
      </c>
      <c r="N1369" s="5">
        <v>838</v>
      </c>
      <c r="O1369" s="22">
        <v>0</v>
      </c>
      <c r="P1369" s="1">
        <v>245</v>
      </c>
      <c r="Q1369" s="22">
        <v>0</v>
      </c>
      <c r="R1369" s="22">
        <v>0</v>
      </c>
      <c r="S1369" s="20">
        <v>0</v>
      </c>
    </row>
    <row r="1370" spans="1:19" ht="15" customHeight="1" x14ac:dyDescent="0.35">
      <c r="A1370" s="2">
        <f t="shared" si="40"/>
        <v>46264</v>
      </c>
      <c r="B1370" s="3">
        <v>35.999999999999901</v>
      </c>
      <c r="C1370" s="1">
        <v>7349</v>
      </c>
      <c r="D1370" s="1">
        <f>GAS_LOAD!K1370</f>
        <v>3.1364625116666667</v>
      </c>
      <c r="E1370" s="1">
        <f>GAS_LOAD!L1370</f>
        <v>4.7046937675000002</v>
      </c>
      <c r="F1370" s="1">
        <f t="shared" si="41"/>
        <v>114.15525114155251</v>
      </c>
      <c r="G1370" s="1">
        <v>0</v>
      </c>
      <c r="H1370" s="19">
        <v>0</v>
      </c>
      <c r="I1370" s="1">
        <f>WIND!B1370</f>
        <v>534.6875</v>
      </c>
      <c r="J1370" s="1">
        <f>WIND!C1370</f>
        <v>45.3125</v>
      </c>
      <c r="K1370" s="19">
        <v>0</v>
      </c>
      <c r="L1370" s="21">
        <v>0</v>
      </c>
      <c r="M1370" s="5">
        <v>602</v>
      </c>
      <c r="N1370" s="5">
        <v>0</v>
      </c>
      <c r="O1370" s="22">
        <v>0</v>
      </c>
      <c r="P1370" s="1">
        <v>241</v>
      </c>
      <c r="Q1370" s="22">
        <v>0</v>
      </c>
      <c r="R1370" s="22">
        <v>0</v>
      </c>
      <c r="S1370" s="20">
        <v>0</v>
      </c>
    </row>
    <row r="1371" spans="1:19" ht="15" customHeight="1" x14ac:dyDescent="0.35">
      <c r="A1371" s="2">
        <f t="shared" si="40"/>
        <v>46264</v>
      </c>
      <c r="B1371" s="3">
        <v>36.0416666666666</v>
      </c>
      <c r="C1371" s="1">
        <v>6920</v>
      </c>
      <c r="D1371" s="1">
        <f>GAS_LOAD!K1371</f>
        <v>3.1364625116666667</v>
      </c>
      <c r="E1371" s="1">
        <f>GAS_LOAD!L1371</f>
        <v>4.7046937675000002</v>
      </c>
      <c r="F1371" s="1">
        <f t="shared" si="41"/>
        <v>114.15525114155251</v>
      </c>
      <c r="G1371" s="1">
        <v>0</v>
      </c>
      <c r="H1371" s="19">
        <v>0</v>
      </c>
      <c r="I1371" s="1">
        <f>WIND!B1371</f>
        <v>453.5625</v>
      </c>
      <c r="J1371" s="1">
        <f>WIND!C1371</f>
        <v>38.4375</v>
      </c>
      <c r="K1371" s="19">
        <v>0</v>
      </c>
      <c r="L1371" s="21">
        <v>0</v>
      </c>
      <c r="M1371" s="5">
        <v>602</v>
      </c>
      <c r="N1371" s="5">
        <v>545</v>
      </c>
      <c r="O1371" s="22">
        <v>0</v>
      </c>
      <c r="P1371" s="1">
        <v>239</v>
      </c>
      <c r="Q1371" s="22">
        <v>0</v>
      </c>
      <c r="R1371" s="22">
        <v>0</v>
      </c>
      <c r="S1371" s="20">
        <v>0</v>
      </c>
    </row>
    <row r="1372" spans="1:19" ht="15" customHeight="1" x14ac:dyDescent="0.35">
      <c r="A1372" s="2">
        <f t="shared" si="40"/>
        <v>46264</v>
      </c>
      <c r="B1372" s="3">
        <v>36.0833333333333</v>
      </c>
      <c r="C1372" s="1">
        <v>6581</v>
      </c>
      <c r="D1372" s="1">
        <f>GAS_LOAD!K1372</f>
        <v>3.1364625116666667</v>
      </c>
      <c r="E1372" s="1">
        <f>GAS_LOAD!L1372</f>
        <v>4.7046937675000002</v>
      </c>
      <c r="F1372" s="1">
        <f t="shared" si="41"/>
        <v>114.15525114155251</v>
      </c>
      <c r="G1372" s="1">
        <v>0</v>
      </c>
      <c r="H1372" s="19">
        <v>0</v>
      </c>
      <c r="I1372" s="1">
        <f>WIND!B1372</f>
        <v>330.953125</v>
      </c>
      <c r="J1372" s="1">
        <f>WIND!C1372</f>
        <v>28.046875</v>
      </c>
      <c r="K1372" s="19">
        <v>0</v>
      </c>
      <c r="L1372" s="21">
        <v>0</v>
      </c>
      <c r="M1372" s="5">
        <v>602</v>
      </c>
      <c r="N1372" s="5">
        <v>0</v>
      </c>
      <c r="O1372" s="22">
        <v>0</v>
      </c>
      <c r="P1372" s="1">
        <v>240</v>
      </c>
      <c r="Q1372" s="22">
        <v>0</v>
      </c>
      <c r="R1372" s="22">
        <v>0</v>
      </c>
      <c r="S1372" s="20">
        <v>0</v>
      </c>
    </row>
    <row r="1373" spans="1:19" ht="15" customHeight="1" x14ac:dyDescent="0.35">
      <c r="A1373" s="2">
        <f t="shared" si="40"/>
        <v>46264</v>
      </c>
      <c r="B1373" s="3">
        <v>36.124999999999901</v>
      </c>
      <c r="C1373" s="1">
        <v>6177</v>
      </c>
      <c r="D1373" s="1">
        <f>GAS_LOAD!K1373</f>
        <v>3.1364625116666667</v>
      </c>
      <c r="E1373" s="1">
        <f>GAS_LOAD!L1373</f>
        <v>4.7046937675000002</v>
      </c>
      <c r="F1373" s="1">
        <f t="shared" si="41"/>
        <v>114.15525114155251</v>
      </c>
      <c r="G1373" s="1">
        <v>0</v>
      </c>
      <c r="H1373" s="19">
        <v>0</v>
      </c>
      <c r="I1373" s="1">
        <f>WIND!B1373</f>
        <v>284.859375</v>
      </c>
      <c r="J1373" s="1">
        <f>WIND!C1373</f>
        <v>24.140625</v>
      </c>
      <c r="K1373" s="19">
        <v>0</v>
      </c>
      <c r="L1373" s="21">
        <v>0</v>
      </c>
      <c r="M1373" s="5">
        <v>602</v>
      </c>
      <c r="N1373" s="5">
        <v>141</v>
      </c>
      <c r="O1373" s="22">
        <v>0</v>
      </c>
      <c r="P1373" s="1">
        <v>243</v>
      </c>
      <c r="Q1373" s="22">
        <v>0</v>
      </c>
      <c r="R1373" s="22">
        <v>0</v>
      </c>
      <c r="S1373" s="20">
        <v>0</v>
      </c>
    </row>
    <row r="1374" spans="1:19" ht="15" customHeight="1" x14ac:dyDescent="0.35">
      <c r="A1374" s="2">
        <f t="shared" si="40"/>
        <v>46264</v>
      </c>
      <c r="B1374" s="3">
        <v>36.1666666666666</v>
      </c>
      <c r="C1374" s="1">
        <v>5974</v>
      </c>
      <c r="D1374" s="1">
        <f>GAS_LOAD!K1374</f>
        <v>3.1364625116666667</v>
      </c>
      <c r="E1374" s="1">
        <f>GAS_LOAD!L1374</f>
        <v>4.7046937675000002</v>
      </c>
      <c r="F1374" s="1">
        <f t="shared" si="41"/>
        <v>114.15525114155251</v>
      </c>
      <c r="G1374" s="1">
        <v>0</v>
      </c>
      <c r="H1374" s="19">
        <v>0</v>
      </c>
      <c r="I1374" s="1">
        <f>WIND!B1374</f>
        <v>389.03125</v>
      </c>
      <c r="J1374" s="1">
        <f>WIND!C1374</f>
        <v>32.96875</v>
      </c>
      <c r="K1374" s="19">
        <v>0</v>
      </c>
      <c r="L1374" s="21">
        <v>0</v>
      </c>
      <c r="M1374" s="5">
        <v>602</v>
      </c>
      <c r="N1374" s="5">
        <v>0</v>
      </c>
      <c r="O1374" s="22">
        <v>0</v>
      </c>
      <c r="P1374" s="1">
        <v>245</v>
      </c>
      <c r="Q1374" s="22">
        <v>0</v>
      </c>
      <c r="R1374" s="22">
        <v>0</v>
      </c>
      <c r="S1374" s="20">
        <v>0</v>
      </c>
    </row>
    <row r="1375" spans="1:19" ht="15" customHeight="1" x14ac:dyDescent="0.35">
      <c r="A1375" s="2">
        <f t="shared" si="40"/>
        <v>46264</v>
      </c>
      <c r="B1375" s="3">
        <v>36.2083333333333</v>
      </c>
      <c r="C1375" s="1">
        <v>5925</v>
      </c>
      <c r="D1375" s="1">
        <f>GAS_LOAD!K1375</f>
        <v>3.1364625116666667</v>
      </c>
      <c r="E1375" s="1">
        <f>GAS_LOAD!L1375</f>
        <v>4.7046937675000002</v>
      </c>
      <c r="F1375" s="1">
        <f t="shared" si="41"/>
        <v>114.15525114155251</v>
      </c>
      <c r="G1375" s="1">
        <v>0</v>
      </c>
      <c r="H1375" s="19">
        <v>0</v>
      </c>
      <c r="I1375" s="1">
        <f>WIND!B1375</f>
        <v>351.234375</v>
      </c>
      <c r="J1375" s="1">
        <f>WIND!C1375</f>
        <v>29.765625</v>
      </c>
      <c r="K1375" s="19">
        <v>0</v>
      </c>
      <c r="L1375" s="21">
        <v>0</v>
      </c>
      <c r="M1375" s="5">
        <v>602</v>
      </c>
      <c r="N1375" s="5">
        <v>0</v>
      </c>
      <c r="O1375" s="22">
        <v>0</v>
      </c>
      <c r="P1375" s="1">
        <v>251</v>
      </c>
      <c r="Q1375" s="22">
        <v>0</v>
      </c>
      <c r="R1375" s="22">
        <v>0</v>
      </c>
      <c r="S1375" s="20">
        <v>0</v>
      </c>
    </row>
    <row r="1376" spans="1:19" ht="15" customHeight="1" x14ac:dyDescent="0.35">
      <c r="A1376" s="2">
        <f t="shared" si="40"/>
        <v>46264</v>
      </c>
      <c r="B1376" s="3">
        <v>36.249999999999901</v>
      </c>
      <c r="C1376" s="1">
        <v>5928</v>
      </c>
      <c r="D1376" s="1">
        <f>GAS_LOAD!K1376</f>
        <v>3.1364625116666667</v>
      </c>
      <c r="E1376" s="1">
        <f>GAS_LOAD!L1376</f>
        <v>4.7046937675000002</v>
      </c>
      <c r="F1376" s="1">
        <f t="shared" si="41"/>
        <v>114.15525114155251</v>
      </c>
      <c r="G1376" s="1">
        <v>0</v>
      </c>
      <c r="H1376" s="19">
        <v>0</v>
      </c>
      <c r="I1376" s="1">
        <f>WIND!B1376</f>
        <v>305.140625</v>
      </c>
      <c r="J1376" s="1">
        <f>WIND!C1376</f>
        <v>25.859375</v>
      </c>
      <c r="K1376" s="19">
        <v>0</v>
      </c>
      <c r="L1376" s="21">
        <v>0</v>
      </c>
      <c r="M1376" s="5">
        <v>602</v>
      </c>
      <c r="N1376" s="5">
        <v>0</v>
      </c>
      <c r="O1376" s="22">
        <v>0</v>
      </c>
      <c r="P1376" s="1">
        <v>275</v>
      </c>
      <c r="Q1376" s="22">
        <v>0</v>
      </c>
      <c r="R1376" s="22">
        <v>0</v>
      </c>
      <c r="S1376" s="20">
        <v>0</v>
      </c>
    </row>
    <row r="1377" spans="1:19" ht="15" customHeight="1" x14ac:dyDescent="0.35">
      <c r="A1377" s="2">
        <f t="shared" si="40"/>
        <v>46264</v>
      </c>
      <c r="B1377" s="3">
        <v>36.2916666666666</v>
      </c>
      <c r="C1377" s="1">
        <v>5954</v>
      </c>
      <c r="D1377" s="1">
        <f>GAS_LOAD!K1377</f>
        <v>3.1364625116666667</v>
      </c>
      <c r="E1377" s="1">
        <f>GAS_LOAD!L1377</f>
        <v>4.7046937675000002</v>
      </c>
      <c r="F1377" s="1">
        <f t="shared" si="41"/>
        <v>114.15525114155251</v>
      </c>
      <c r="G1377" s="1">
        <v>183</v>
      </c>
      <c r="H1377" s="19">
        <v>0</v>
      </c>
      <c r="I1377" s="1">
        <f>WIND!B1377</f>
        <v>286.703125</v>
      </c>
      <c r="J1377" s="1">
        <f>WIND!C1377</f>
        <v>24.296875</v>
      </c>
      <c r="K1377" s="19">
        <v>0</v>
      </c>
      <c r="L1377" s="21">
        <v>0</v>
      </c>
      <c r="M1377" s="5">
        <v>602</v>
      </c>
      <c r="N1377" s="5">
        <v>0</v>
      </c>
      <c r="O1377" s="22">
        <v>0</v>
      </c>
      <c r="P1377" s="1">
        <v>306</v>
      </c>
      <c r="Q1377" s="22">
        <v>0</v>
      </c>
      <c r="R1377" s="22">
        <v>0</v>
      </c>
      <c r="S1377" s="20">
        <v>0</v>
      </c>
    </row>
    <row r="1378" spans="1:19" ht="15" customHeight="1" x14ac:dyDescent="0.35">
      <c r="A1378" s="2">
        <f t="shared" si="40"/>
        <v>46264</v>
      </c>
      <c r="B1378" s="3">
        <v>36.3333333333333</v>
      </c>
      <c r="C1378" s="1">
        <v>6415</v>
      </c>
      <c r="D1378" s="1">
        <f>GAS_LOAD!K1378</f>
        <v>3.1364625116666667</v>
      </c>
      <c r="E1378" s="1">
        <f>GAS_LOAD!L1378</f>
        <v>4.7046937675000002</v>
      </c>
      <c r="F1378" s="1">
        <f t="shared" si="41"/>
        <v>114.15525114155251</v>
      </c>
      <c r="G1378" s="1">
        <v>1320</v>
      </c>
      <c r="H1378" s="19">
        <v>0</v>
      </c>
      <c r="I1378" s="1">
        <f>WIND!B1378</f>
        <v>377.96875</v>
      </c>
      <c r="J1378" s="1">
        <f>WIND!C1378</f>
        <v>32.03125</v>
      </c>
      <c r="K1378" s="19">
        <v>0</v>
      </c>
      <c r="L1378" s="21">
        <v>0</v>
      </c>
      <c r="M1378" s="5">
        <v>602</v>
      </c>
      <c r="N1378" s="5">
        <v>0</v>
      </c>
      <c r="O1378" s="22">
        <v>0</v>
      </c>
      <c r="P1378" s="1">
        <v>320</v>
      </c>
      <c r="Q1378" s="22">
        <v>0</v>
      </c>
      <c r="R1378" s="22">
        <v>0</v>
      </c>
      <c r="S1378" s="20">
        <v>0</v>
      </c>
    </row>
    <row r="1379" spans="1:19" ht="15" customHeight="1" x14ac:dyDescent="0.35">
      <c r="A1379" s="2">
        <f t="shared" si="40"/>
        <v>46264</v>
      </c>
      <c r="B1379" s="3">
        <v>36.374999999999901</v>
      </c>
      <c r="C1379" s="1">
        <v>6985</v>
      </c>
      <c r="D1379" s="1">
        <f>GAS_LOAD!K1379</f>
        <v>3.1364625116666667</v>
      </c>
      <c r="E1379" s="1">
        <f>GAS_LOAD!L1379</f>
        <v>4.7046937675000002</v>
      </c>
      <c r="F1379" s="1">
        <f t="shared" si="41"/>
        <v>114.15525114155251</v>
      </c>
      <c r="G1379" s="1">
        <v>3225</v>
      </c>
      <c r="H1379" s="19">
        <v>0</v>
      </c>
      <c r="I1379" s="1">
        <f>WIND!B1379</f>
        <v>375.203125</v>
      </c>
      <c r="J1379" s="1">
        <f>WIND!C1379</f>
        <v>31.796875</v>
      </c>
      <c r="K1379" s="19">
        <v>0</v>
      </c>
      <c r="L1379" s="21">
        <v>0</v>
      </c>
      <c r="M1379" s="5">
        <v>602</v>
      </c>
      <c r="N1379" s="5">
        <v>0</v>
      </c>
      <c r="O1379" s="22">
        <v>0</v>
      </c>
      <c r="P1379" s="1">
        <v>323</v>
      </c>
      <c r="Q1379" s="22">
        <v>0</v>
      </c>
      <c r="R1379" s="22">
        <v>0</v>
      </c>
      <c r="S1379" s="20">
        <v>0</v>
      </c>
    </row>
    <row r="1380" spans="1:19" ht="15" customHeight="1" x14ac:dyDescent="0.35">
      <c r="A1380" s="2">
        <f t="shared" si="40"/>
        <v>46264</v>
      </c>
      <c r="B1380" s="3">
        <v>36.4166666666666</v>
      </c>
      <c r="C1380" s="1">
        <v>7443</v>
      </c>
      <c r="D1380" s="1">
        <f>GAS_LOAD!K1380</f>
        <v>3.1364625116666667</v>
      </c>
      <c r="E1380" s="1">
        <f>GAS_LOAD!L1380</f>
        <v>4.7046937675000002</v>
      </c>
      <c r="F1380" s="1">
        <f t="shared" si="41"/>
        <v>114.15525114155251</v>
      </c>
      <c r="G1380" s="1">
        <v>5172</v>
      </c>
      <c r="H1380" s="19">
        <v>0</v>
      </c>
      <c r="I1380" s="1">
        <f>WIND!B1380</f>
        <v>394.5625</v>
      </c>
      <c r="J1380" s="1">
        <f>WIND!C1380</f>
        <v>33.4375</v>
      </c>
      <c r="K1380" s="19">
        <v>0</v>
      </c>
      <c r="L1380" s="21">
        <v>0</v>
      </c>
      <c r="M1380" s="5">
        <v>602</v>
      </c>
      <c r="N1380" s="5">
        <v>0</v>
      </c>
      <c r="O1380" s="22">
        <v>0</v>
      </c>
      <c r="P1380" s="1">
        <v>320</v>
      </c>
      <c r="Q1380" s="22">
        <v>0</v>
      </c>
      <c r="R1380" s="22">
        <v>0</v>
      </c>
      <c r="S1380" s="20">
        <v>0</v>
      </c>
    </row>
    <row r="1381" spans="1:19" ht="15" customHeight="1" x14ac:dyDescent="0.35">
      <c r="A1381" s="2">
        <f t="shared" si="40"/>
        <v>46264</v>
      </c>
      <c r="B1381" s="3">
        <v>36.4583333333333</v>
      </c>
      <c r="C1381" s="1">
        <v>7799</v>
      </c>
      <c r="D1381" s="1">
        <f>GAS_LOAD!K1381</f>
        <v>3.1364625116666667</v>
      </c>
      <c r="E1381" s="1">
        <f>GAS_LOAD!L1381</f>
        <v>4.7046937675000002</v>
      </c>
      <c r="F1381" s="1">
        <f t="shared" si="41"/>
        <v>114.15525114155251</v>
      </c>
      <c r="G1381" s="1">
        <v>6507</v>
      </c>
      <c r="H1381" s="19">
        <v>0</v>
      </c>
      <c r="I1381" s="1">
        <f>WIND!B1381</f>
        <v>391.796875</v>
      </c>
      <c r="J1381" s="1">
        <f>WIND!C1381</f>
        <v>33.203125</v>
      </c>
      <c r="K1381" s="19">
        <v>0</v>
      </c>
      <c r="L1381" s="21">
        <v>0</v>
      </c>
      <c r="M1381" s="5">
        <v>602</v>
      </c>
      <c r="N1381" s="5">
        <v>0</v>
      </c>
      <c r="O1381" s="22">
        <v>0</v>
      </c>
      <c r="P1381" s="1">
        <v>316</v>
      </c>
      <c r="Q1381" s="22">
        <v>0</v>
      </c>
      <c r="R1381" s="22">
        <v>0</v>
      </c>
      <c r="S1381" s="20">
        <v>0</v>
      </c>
    </row>
    <row r="1382" spans="1:19" ht="15" customHeight="1" x14ac:dyDescent="0.35">
      <c r="A1382" s="2">
        <f t="shared" si="40"/>
        <v>46264</v>
      </c>
      <c r="B1382" s="3">
        <v>36.499999999999901</v>
      </c>
      <c r="C1382" s="1">
        <v>8218</v>
      </c>
      <c r="D1382" s="1">
        <f>GAS_LOAD!K1382</f>
        <v>3.1364625116666667</v>
      </c>
      <c r="E1382" s="1">
        <f>GAS_LOAD!L1382</f>
        <v>4.7046937675000002</v>
      </c>
      <c r="F1382" s="1">
        <f t="shared" si="41"/>
        <v>114.15525114155251</v>
      </c>
      <c r="G1382" s="1">
        <v>7497</v>
      </c>
      <c r="H1382" s="19">
        <v>0</v>
      </c>
      <c r="I1382" s="1">
        <f>WIND!B1382</f>
        <v>401.015625</v>
      </c>
      <c r="J1382" s="1">
        <f>WIND!C1382</f>
        <v>33.984375</v>
      </c>
      <c r="K1382" s="19">
        <v>0</v>
      </c>
      <c r="L1382" s="21">
        <v>0</v>
      </c>
      <c r="M1382" s="5">
        <v>602</v>
      </c>
      <c r="N1382" s="5">
        <v>0</v>
      </c>
      <c r="O1382" s="22">
        <v>0</v>
      </c>
      <c r="P1382" s="1">
        <v>314</v>
      </c>
      <c r="Q1382" s="22">
        <v>0</v>
      </c>
      <c r="R1382" s="22">
        <v>0</v>
      </c>
      <c r="S1382" s="20">
        <v>0</v>
      </c>
    </row>
    <row r="1383" spans="1:19" ht="15" customHeight="1" x14ac:dyDescent="0.35">
      <c r="A1383" s="2">
        <f t="shared" si="40"/>
        <v>46264</v>
      </c>
      <c r="B1383" s="3">
        <v>36.5416666666666</v>
      </c>
      <c r="C1383" s="1">
        <v>7923</v>
      </c>
      <c r="D1383" s="1">
        <f>GAS_LOAD!K1383</f>
        <v>3.1364625116666667</v>
      </c>
      <c r="E1383" s="1">
        <f>GAS_LOAD!L1383</f>
        <v>4.7046937675000002</v>
      </c>
      <c r="F1383" s="1">
        <f t="shared" si="41"/>
        <v>114.15525114155251</v>
      </c>
      <c r="G1383" s="1">
        <v>7827</v>
      </c>
      <c r="H1383" s="19">
        <v>0</v>
      </c>
      <c r="I1383" s="1">
        <f>WIND!B1383</f>
        <v>447.109375</v>
      </c>
      <c r="J1383" s="1">
        <f>WIND!C1383</f>
        <v>37.890625</v>
      </c>
      <c r="K1383" s="19">
        <v>0</v>
      </c>
      <c r="L1383" s="21">
        <v>0</v>
      </c>
      <c r="M1383" s="5">
        <v>602</v>
      </c>
      <c r="N1383" s="5">
        <v>0</v>
      </c>
      <c r="O1383" s="22">
        <v>0</v>
      </c>
      <c r="P1383" s="1">
        <v>310</v>
      </c>
      <c r="Q1383" s="22">
        <v>0</v>
      </c>
      <c r="R1383" s="22">
        <v>0</v>
      </c>
      <c r="S1383" s="20">
        <v>0</v>
      </c>
    </row>
    <row r="1384" spans="1:19" ht="15" customHeight="1" x14ac:dyDescent="0.35">
      <c r="A1384" s="2">
        <f t="shared" si="40"/>
        <v>46264</v>
      </c>
      <c r="B1384" s="3">
        <v>36.5833333333333</v>
      </c>
      <c r="C1384" s="1">
        <v>7770</v>
      </c>
      <c r="D1384" s="1">
        <f>GAS_LOAD!K1384</f>
        <v>3.1364625116666667</v>
      </c>
      <c r="E1384" s="1">
        <f>GAS_LOAD!L1384</f>
        <v>4.7046937675000002</v>
      </c>
      <c r="F1384" s="1">
        <f t="shared" si="41"/>
        <v>114.15525114155251</v>
      </c>
      <c r="G1384" s="1">
        <v>7710</v>
      </c>
      <c r="H1384" s="19">
        <v>0</v>
      </c>
      <c r="I1384" s="1">
        <f>WIND!B1384</f>
        <v>496.890625</v>
      </c>
      <c r="J1384" s="1">
        <f>WIND!C1384</f>
        <v>42.109375</v>
      </c>
      <c r="K1384" s="19">
        <v>0</v>
      </c>
      <c r="L1384" s="21">
        <v>0</v>
      </c>
      <c r="M1384" s="5">
        <v>602</v>
      </c>
      <c r="N1384" s="5">
        <v>0</v>
      </c>
      <c r="O1384" s="22">
        <v>0</v>
      </c>
      <c r="P1384" s="1">
        <v>309</v>
      </c>
      <c r="Q1384" s="22">
        <v>0</v>
      </c>
      <c r="R1384" s="22">
        <v>0</v>
      </c>
      <c r="S1384" s="20">
        <v>0</v>
      </c>
    </row>
    <row r="1385" spans="1:19" ht="15" customHeight="1" x14ac:dyDescent="0.35">
      <c r="A1385" s="2">
        <f t="shared" si="40"/>
        <v>46264</v>
      </c>
      <c r="B1385" s="3">
        <v>36.624999999999901</v>
      </c>
      <c r="C1385" s="1">
        <v>7588</v>
      </c>
      <c r="D1385" s="1">
        <f>GAS_LOAD!K1385</f>
        <v>3.1364625116666667</v>
      </c>
      <c r="E1385" s="1">
        <f>GAS_LOAD!L1385</f>
        <v>4.7046937675000002</v>
      </c>
      <c r="F1385" s="1">
        <f t="shared" si="41"/>
        <v>114.15525114155251</v>
      </c>
      <c r="G1385" s="1">
        <v>7296</v>
      </c>
      <c r="H1385" s="19">
        <v>0</v>
      </c>
      <c r="I1385" s="1">
        <f>WIND!B1385</f>
        <v>611.203125</v>
      </c>
      <c r="J1385" s="1">
        <f>WIND!C1385</f>
        <v>51.796875</v>
      </c>
      <c r="K1385" s="19">
        <v>0</v>
      </c>
      <c r="L1385" s="21">
        <v>0</v>
      </c>
      <c r="M1385" s="5">
        <v>602</v>
      </c>
      <c r="N1385" s="5">
        <v>0</v>
      </c>
      <c r="O1385" s="22">
        <v>0</v>
      </c>
      <c r="P1385" s="1">
        <v>306</v>
      </c>
      <c r="Q1385" s="22">
        <v>0</v>
      </c>
      <c r="R1385" s="22">
        <v>0</v>
      </c>
      <c r="S1385" s="20">
        <v>0</v>
      </c>
    </row>
    <row r="1386" spans="1:19" ht="15" customHeight="1" x14ac:dyDescent="0.35">
      <c r="A1386" s="2">
        <f t="shared" si="40"/>
        <v>46264</v>
      </c>
      <c r="B1386" s="3">
        <v>36.6666666666666</v>
      </c>
      <c r="C1386" s="1">
        <v>7484</v>
      </c>
      <c r="D1386" s="1">
        <f>GAS_LOAD!K1386</f>
        <v>3.1364625116666667</v>
      </c>
      <c r="E1386" s="1">
        <f>GAS_LOAD!L1386</f>
        <v>4.7046937675000002</v>
      </c>
      <c r="F1386" s="1">
        <f t="shared" si="41"/>
        <v>114.15525114155251</v>
      </c>
      <c r="G1386" s="1">
        <v>6225</v>
      </c>
      <c r="H1386" s="19">
        <v>0</v>
      </c>
      <c r="I1386" s="1">
        <f>WIND!B1386</f>
        <v>735.65625</v>
      </c>
      <c r="J1386" s="1">
        <f>WIND!C1386</f>
        <v>62.34375</v>
      </c>
      <c r="K1386" s="19">
        <v>0</v>
      </c>
      <c r="L1386" s="21">
        <v>0</v>
      </c>
      <c r="M1386" s="5">
        <v>602</v>
      </c>
      <c r="N1386" s="5">
        <v>0</v>
      </c>
      <c r="O1386" s="22">
        <v>0</v>
      </c>
      <c r="P1386" s="1">
        <v>296</v>
      </c>
      <c r="Q1386" s="22">
        <v>0</v>
      </c>
      <c r="R1386" s="22">
        <v>0</v>
      </c>
      <c r="S1386" s="20">
        <v>0</v>
      </c>
    </row>
    <row r="1387" spans="1:19" ht="15" customHeight="1" x14ac:dyDescent="0.35">
      <c r="A1387" s="2">
        <f t="shared" ref="A1387:A1450" si="42">A1363+1</f>
        <v>46264</v>
      </c>
      <c r="B1387" s="3">
        <v>36.7083333333333</v>
      </c>
      <c r="C1387" s="1">
        <v>7553</v>
      </c>
      <c r="D1387" s="1">
        <f>GAS_LOAD!K1387</f>
        <v>3.1364625116666667</v>
      </c>
      <c r="E1387" s="1">
        <f>GAS_LOAD!L1387</f>
        <v>4.7046937675000002</v>
      </c>
      <c r="F1387" s="1">
        <f t="shared" si="41"/>
        <v>114.15525114155251</v>
      </c>
      <c r="G1387" s="1">
        <v>4719</v>
      </c>
      <c r="H1387" s="19">
        <v>0</v>
      </c>
      <c r="I1387" s="1">
        <f>WIND!B1387</f>
        <v>768.84375</v>
      </c>
      <c r="J1387" s="1">
        <f>WIND!C1387</f>
        <v>65.15625</v>
      </c>
      <c r="K1387" s="19">
        <v>0</v>
      </c>
      <c r="L1387" s="21">
        <v>0</v>
      </c>
      <c r="M1387" s="5">
        <v>602</v>
      </c>
      <c r="N1387" s="5">
        <v>0</v>
      </c>
      <c r="O1387" s="22">
        <v>0</v>
      </c>
      <c r="P1387" s="1">
        <v>288</v>
      </c>
      <c r="Q1387" s="22">
        <v>0</v>
      </c>
      <c r="R1387" s="22">
        <v>0</v>
      </c>
      <c r="S1387" s="20">
        <v>0</v>
      </c>
    </row>
    <row r="1388" spans="1:19" ht="15" customHeight="1" x14ac:dyDescent="0.35">
      <c r="A1388" s="2">
        <f t="shared" si="42"/>
        <v>46264</v>
      </c>
      <c r="B1388" s="3">
        <v>36.749999999999901</v>
      </c>
      <c r="C1388" s="1">
        <v>7660</v>
      </c>
      <c r="D1388" s="1">
        <f>GAS_LOAD!K1388</f>
        <v>3.1364625116666667</v>
      </c>
      <c r="E1388" s="1">
        <f>GAS_LOAD!L1388</f>
        <v>4.7046937675000002</v>
      </c>
      <c r="F1388" s="1">
        <f t="shared" si="41"/>
        <v>114.15525114155251</v>
      </c>
      <c r="G1388" s="1">
        <v>2853</v>
      </c>
      <c r="H1388" s="19">
        <v>0</v>
      </c>
      <c r="I1388" s="1">
        <f>WIND!B1388</f>
        <v>708.921875</v>
      </c>
      <c r="J1388" s="1">
        <f>WIND!C1388</f>
        <v>60.078125</v>
      </c>
      <c r="K1388" s="19">
        <v>0</v>
      </c>
      <c r="L1388" s="21">
        <v>0</v>
      </c>
      <c r="M1388" s="5">
        <v>602</v>
      </c>
      <c r="N1388" s="5">
        <v>0</v>
      </c>
      <c r="O1388" s="22">
        <v>0</v>
      </c>
      <c r="P1388" s="1">
        <v>281</v>
      </c>
      <c r="Q1388" s="22">
        <v>0</v>
      </c>
      <c r="R1388" s="22">
        <v>0</v>
      </c>
      <c r="S1388" s="20">
        <v>0</v>
      </c>
    </row>
    <row r="1389" spans="1:19" ht="15" customHeight="1" x14ac:dyDescent="0.35">
      <c r="A1389" s="2">
        <f t="shared" si="42"/>
        <v>46264</v>
      </c>
      <c r="B1389" s="3">
        <v>36.7916666666666</v>
      </c>
      <c r="C1389" s="1">
        <v>7792</v>
      </c>
      <c r="D1389" s="1">
        <f>GAS_LOAD!K1389</f>
        <v>3.1364625116666667</v>
      </c>
      <c r="E1389" s="1">
        <f>GAS_LOAD!L1389</f>
        <v>4.7046937675000002</v>
      </c>
      <c r="F1389" s="1">
        <f t="shared" si="41"/>
        <v>114.15525114155251</v>
      </c>
      <c r="G1389" s="1">
        <v>954</v>
      </c>
      <c r="H1389" s="19">
        <v>0</v>
      </c>
      <c r="I1389" s="1">
        <f>WIND!B1389</f>
        <v>622.265625</v>
      </c>
      <c r="J1389" s="1">
        <f>WIND!C1389</f>
        <v>52.734375</v>
      </c>
      <c r="K1389" s="19">
        <v>0</v>
      </c>
      <c r="L1389" s="21">
        <v>0</v>
      </c>
      <c r="M1389" s="5">
        <v>602</v>
      </c>
      <c r="N1389" s="5">
        <v>0</v>
      </c>
      <c r="O1389" s="22">
        <v>0</v>
      </c>
      <c r="P1389" s="1">
        <v>271</v>
      </c>
      <c r="Q1389" s="22">
        <v>0</v>
      </c>
      <c r="R1389" s="22">
        <v>0</v>
      </c>
      <c r="S1389" s="20">
        <v>0</v>
      </c>
    </row>
    <row r="1390" spans="1:19" ht="15" customHeight="1" x14ac:dyDescent="0.35">
      <c r="A1390" s="2">
        <f t="shared" si="42"/>
        <v>46264</v>
      </c>
      <c r="B1390" s="3">
        <v>36.8333333333333</v>
      </c>
      <c r="C1390" s="1">
        <v>7861</v>
      </c>
      <c r="D1390" s="1">
        <f>GAS_LOAD!K1390</f>
        <v>3.1364625116666667</v>
      </c>
      <c r="E1390" s="1">
        <f>GAS_LOAD!L1390</f>
        <v>4.7046937675000002</v>
      </c>
      <c r="F1390" s="1">
        <f t="shared" si="41"/>
        <v>114.15525114155251</v>
      </c>
      <c r="G1390" s="1">
        <v>111</v>
      </c>
      <c r="H1390" s="19">
        <v>0</v>
      </c>
      <c r="I1390" s="1">
        <f>WIND!B1390</f>
        <v>675.734375</v>
      </c>
      <c r="J1390" s="1">
        <f>WIND!C1390</f>
        <v>57.265625</v>
      </c>
      <c r="K1390" s="19">
        <v>0</v>
      </c>
      <c r="L1390" s="21">
        <v>0</v>
      </c>
      <c r="M1390" s="5">
        <v>602</v>
      </c>
      <c r="N1390" s="5">
        <v>722</v>
      </c>
      <c r="O1390" s="22">
        <v>0</v>
      </c>
      <c r="P1390" s="1">
        <v>263</v>
      </c>
      <c r="Q1390" s="22">
        <v>0</v>
      </c>
      <c r="R1390" s="22">
        <v>0</v>
      </c>
      <c r="S1390" s="20">
        <v>0</v>
      </c>
    </row>
    <row r="1391" spans="1:19" ht="15" customHeight="1" x14ac:dyDescent="0.35">
      <c r="A1391" s="2">
        <f t="shared" si="42"/>
        <v>46264</v>
      </c>
      <c r="B1391" s="3">
        <v>36.874999999999901</v>
      </c>
      <c r="C1391" s="1">
        <v>8024</v>
      </c>
      <c r="D1391" s="1">
        <f>GAS_LOAD!K1391</f>
        <v>3.1364625116666667</v>
      </c>
      <c r="E1391" s="1">
        <f>GAS_LOAD!L1391</f>
        <v>4.7046937675000002</v>
      </c>
      <c r="F1391" s="1">
        <f t="shared" si="41"/>
        <v>114.15525114155251</v>
      </c>
      <c r="G1391" s="1">
        <v>0</v>
      </c>
      <c r="H1391" s="19">
        <v>0</v>
      </c>
      <c r="I1391" s="1">
        <f>WIND!B1391</f>
        <v>581.703125</v>
      </c>
      <c r="J1391" s="1">
        <f>WIND!C1391</f>
        <v>49.296875</v>
      </c>
      <c r="K1391" s="19">
        <v>0</v>
      </c>
      <c r="L1391" s="21">
        <v>0</v>
      </c>
      <c r="M1391" s="5">
        <v>602</v>
      </c>
      <c r="N1391" s="5">
        <v>0</v>
      </c>
      <c r="O1391" s="22">
        <v>0</v>
      </c>
      <c r="P1391" s="1">
        <v>262</v>
      </c>
      <c r="Q1391" s="22">
        <v>0</v>
      </c>
      <c r="R1391" s="22">
        <v>0</v>
      </c>
      <c r="S1391" s="20">
        <v>0</v>
      </c>
    </row>
    <row r="1392" spans="1:19" ht="15" customHeight="1" x14ac:dyDescent="0.35">
      <c r="A1392" s="2">
        <f t="shared" si="42"/>
        <v>46264</v>
      </c>
      <c r="B1392" s="3">
        <v>36.9166666666666</v>
      </c>
      <c r="C1392" s="1">
        <v>8293</v>
      </c>
      <c r="D1392" s="1">
        <f>GAS_LOAD!K1392</f>
        <v>3.1364625116666667</v>
      </c>
      <c r="E1392" s="1">
        <f>GAS_LOAD!L1392</f>
        <v>4.7046937675000002</v>
      </c>
      <c r="F1392" s="1">
        <f t="shared" si="41"/>
        <v>114.15525114155251</v>
      </c>
      <c r="G1392" s="1">
        <v>0</v>
      </c>
      <c r="H1392" s="19">
        <v>0</v>
      </c>
      <c r="I1392" s="1">
        <f>WIND!B1392</f>
        <v>621.34375</v>
      </c>
      <c r="J1392" s="1">
        <f>WIND!C1392</f>
        <v>52.65625</v>
      </c>
      <c r="K1392" s="19">
        <v>0</v>
      </c>
      <c r="L1392" s="21">
        <v>0</v>
      </c>
      <c r="M1392" s="5">
        <v>602</v>
      </c>
      <c r="N1392" s="5">
        <v>0</v>
      </c>
      <c r="O1392" s="22">
        <v>0</v>
      </c>
      <c r="P1392" s="1">
        <v>257</v>
      </c>
      <c r="Q1392" s="22">
        <v>0</v>
      </c>
      <c r="R1392" s="22">
        <v>0</v>
      </c>
      <c r="S1392" s="20">
        <v>0</v>
      </c>
    </row>
    <row r="1393" spans="1:19" ht="15" customHeight="1" x14ac:dyDescent="0.35">
      <c r="A1393" s="2">
        <f t="shared" si="42"/>
        <v>46264</v>
      </c>
      <c r="B1393" s="3">
        <v>36.9583333333333</v>
      </c>
      <c r="C1393" s="1">
        <v>8202</v>
      </c>
      <c r="D1393" s="1">
        <f>GAS_LOAD!K1393</f>
        <v>3.1364625116666667</v>
      </c>
      <c r="E1393" s="1">
        <f>GAS_LOAD!L1393</f>
        <v>4.7046937675000002</v>
      </c>
      <c r="F1393" s="1">
        <f t="shared" si="41"/>
        <v>114.15525114155251</v>
      </c>
      <c r="G1393" s="1">
        <v>0</v>
      </c>
      <c r="H1393" s="19">
        <v>0</v>
      </c>
      <c r="I1393" s="1">
        <f>WIND!B1393</f>
        <v>859.1875</v>
      </c>
      <c r="J1393" s="1">
        <f>WIND!C1393</f>
        <v>72.8125</v>
      </c>
      <c r="K1393" s="19">
        <v>0</v>
      </c>
      <c r="L1393" s="21">
        <v>0</v>
      </c>
      <c r="M1393" s="5">
        <v>602</v>
      </c>
      <c r="N1393" s="5">
        <v>722</v>
      </c>
      <c r="O1393" s="22">
        <v>0</v>
      </c>
      <c r="P1393" s="1">
        <v>245</v>
      </c>
      <c r="Q1393" s="22">
        <v>0</v>
      </c>
      <c r="R1393" s="22">
        <v>0</v>
      </c>
      <c r="S1393" s="20">
        <v>0</v>
      </c>
    </row>
    <row r="1394" spans="1:19" ht="15" customHeight="1" x14ac:dyDescent="0.35">
      <c r="A1394" s="2">
        <f t="shared" si="42"/>
        <v>46265</v>
      </c>
      <c r="B1394" s="3">
        <v>36.999999999999901</v>
      </c>
      <c r="C1394" s="1">
        <v>7356</v>
      </c>
      <c r="D1394" s="1">
        <f>GAS_LOAD!K1394</f>
        <v>3.1573251283333335</v>
      </c>
      <c r="E1394" s="1">
        <f>GAS_LOAD!L1394</f>
        <v>4.7359876925000002</v>
      </c>
      <c r="F1394" s="1">
        <f t="shared" si="41"/>
        <v>114.15525114155251</v>
      </c>
      <c r="G1394" s="1">
        <v>0</v>
      </c>
      <c r="H1394" s="19">
        <v>0</v>
      </c>
      <c r="I1394" s="1">
        <f>WIND!B1394</f>
        <v>875.78125</v>
      </c>
      <c r="J1394" s="1">
        <f>WIND!C1394</f>
        <v>74.21875</v>
      </c>
      <c r="K1394" s="19">
        <v>0</v>
      </c>
      <c r="L1394" s="21">
        <v>0</v>
      </c>
      <c r="M1394" s="5">
        <v>602</v>
      </c>
      <c r="N1394" s="5">
        <v>0</v>
      </c>
      <c r="O1394" s="22">
        <v>0</v>
      </c>
      <c r="P1394" s="1">
        <v>248</v>
      </c>
      <c r="Q1394" s="22">
        <v>0</v>
      </c>
      <c r="R1394" s="22">
        <v>0</v>
      </c>
      <c r="S1394" s="20">
        <v>0</v>
      </c>
    </row>
    <row r="1395" spans="1:19" ht="15" customHeight="1" x14ac:dyDescent="0.35">
      <c r="A1395" s="2">
        <f t="shared" si="42"/>
        <v>46265</v>
      </c>
      <c r="B1395" s="3">
        <v>37.0416666666666</v>
      </c>
      <c r="C1395" s="1">
        <v>7002</v>
      </c>
      <c r="D1395" s="1">
        <f>GAS_LOAD!K1395</f>
        <v>3.1573251283333335</v>
      </c>
      <c r="E1395" s="1">
        <f>GAS_LOAD!L1395</f>
        <v>4.7359876925000002</v>
      </c>
      <c r="F1395" s="1">
        <f t="shared" si="41"/>
        <v>114.15525114155251</v>
      </c>
      <c r="G1395" s="1">
        <v>0</v>
      </c>
      <c r="H1395" s="19">
        <v>0</v>
      </c>
      <c r="I1395" s="1">
        <f>WIND!B1395</f>
        <v>659.140625</v>
      </c>
      <c r="J1395" s="1">
        <f>WIND!C1395</f>
        <v>55.859375</v>
      </c>
      <c r="K1395" s="19">
        <v>0</v>
      </c>
      <c r="L1395" s="21">
        <v>0</v>
      </c>
      <c r="M1395" s="5">
        <v>602</v>
      </c>
      <c r="N1395" s="5">
        <v>478</v>
      </c>
      <c r="O1395" s="22">
        <v>0</v>
      </c>
      <c r="P1395" s="1">
        <v>245</v>
      </c>
      <c r="Q1395" s="22">
        <v>0</v>
      </c>
      <c r="R1395" s="22">
        <v>0</v>
      </c>
      <c r="S1395" s="20">
        <v>0</v>
      </c>
    </row>
    <row r="1396" spans="1:19" ht="15" customHeight="1" x14ac:dyDescent="0.35">
      <c r="A1396" s="2">
        <f t="shared" si="42"/>
        <v>46265</v>
      </c>
      <c r="B1396" s="3">
        <v>37.0833333333333</v>
      </c>
      <c r="C1396" s="1">
        <v>6717</v>
      </c>
      <c r="D1396" s="1">
        <f>GAS_LOAD!K1396</f>
        <v>3.1573251283333335</v>
      </c>
      <c r="E1396" s="1">
        <f>GAS_LOAD!L1396</f>
        <v>4.7359876925000002</v>
      </c>
      <c r="F1396" s="1">
        <f t="shared" si="41"/>
        <v>114.15525114155251</v>
      </c>
      <c r="G1396" s="1">
        <v>0</v>
      </c>
      <c r="H1396" s="19">
        <v>0</v>
      </c>
      <c r="I1396" s="1">
        <f>WIND!B1396</f>
        <v>537.453125</v>
      </c>
      <c r="J1396" s="1">
        <f>WIND!C1396</f>
        <v>45.546875</v>
      </c>
      <c r="K1396" s="19">
        <v>0</v>
      </c>
      <c r="L1396" s="21">
        <v>0</v>
      </c>
      <c r="M1396" s="5">
        <v>602</v>
      </c>
      <c r="N1396" s="5">
        <v>0</v>
      </c>
      <c r="O1396" s="22">
        <v>0</v>
      </c>
      <c r="P1396" s="1">
        <v>244</v>
      </c>
      <c r="Q1396" s="22">
        <v>0</v>
      </c>
      <c r="R1396" s="22">
        <v>0</v>
      </c>
      <c r="S1396" s="20">
        <v>0</v>
      </c>
    </row>
    <row r="1397" spans="1:19" ht="15" customHeight="1" x14ac:dyDescent="0.35">
      <c r="A1397" s="2">
        <f t="shared" si="42"/>
        <v>46265</v>
      </c>
      <c r="B1397" s="3">
        <v>37.124999999999901</v>
      </c>
      <c r="C1397" s="1">
        <v>6424</v>
      </c>
      <c r="D1397" s="1">
        <f>GAS_LOAD!K1397</f>
        <v>3.1573251283333335</v>
      </c>
      <c r="E1397" s="1">
        <f>GAS_LOAD!L1397</f>
        <v>4.7359876925000002</v>
      </c>
      <c r="F1397" s="1">
        <f t="shared" si="41"/>
        <v>114.15525114155251</v>
      </c>
      <c r="G1397" s="1">
        <v>0</v>
      </c>
      <c r="H1397" s="19">
        <v>0</v>
      </c>
      <c r="I1397" s="1">
        <f>WIND!B1397</f>
        <v>478.453125</v>
      </c>
      <c r="J1397" s="1">
        <f>WIND!C1397</f>
        <v>40.546875</v>
      </c>
      <c r="K1397" s="19">
        <v>0</v>
      </c>
      <c r="L1397" s="21">
        <v>0</v>
      </c>
      <c r="M1397" s="5">
        <v>602</v>
      </c>
      <c r="N1397" s="5">
        <v>0</v>
      </c>
      <c r="O1397" s="22">
        <v>0</v>
      </c>
      <c r="P1397" s="1">
        <v>247</v>
      </c>
      <c r="Q1397" s="22">
        <v>0</v>
      </c>
      <c r="R1397" s="22">
        <v>0</v>
      </c>
      <c r="S1397" s="20">
        <v>0</v>
      </c>
    </row>
    <row r="1398" spans="1:19" ht="15" customHeight="1" x14ac:dyDescent="0.35">
      <c r="A1398" s="2">
        <f t="shared" si="42"/>
        <v>46265</v>
      </c>
      <c r="B1398" s="3">
        <v>37.1666666666666</v>
      </c>
      <c r="C1398" s="1">
        <v>6428</v>
      </c>
      <c r="D1398" s="1">
        <f>GAS_LOAD!K1398</f>
        <v>3.1573251283333335</v>
      </c>
      <c r="E1398" s="1">
        <f>GAS_LOAD!L1398</f>
        <v>4.7359876925000002</v>
      </c>
      <c r="F1398" s="1">
        <f t="shared" si="41"/>
        <v>114.15525114155251</v>
      </c>
      <c r="G1398" s="1">
        <v>0</v>
      </c>
      <c r="H1398" s="19">
        <v>0</v>
      </c>
      <c r="I1398" s="1">
        <f>WIND!B1398</f>
        <v>430.515625</v>
      </c>
      <c r="J1398" s="1">
        <f>WIND!C1398</f>
        <v>36.484375</v>
      </c>
      <c r="K1398" s="19">
        <v>0</v>
      </c>
      <c r="L1398" s="21">
        <v>0</v>
      </c>
      <c r="M1398" s="5">
        <v>602</v>
      </c>
      <c r="N1398" s="5">
        <v>0</v>
      </c>
      <c r="O1398" s="22">
        <v>0</v>
      </c>
      <c r="P1398" s="1">
        <v>249</v>
      </c>
      <c r="Q1398" s="22">
        <v>0</v>
      </c>
      <c r="R1398" s="22">
        <v>0</v>
      </c>
      <c r="S1398" s="20">
        <v>0</v>
      </c>
    </row>
    <row r="1399" spans="1:19" ht="15" customHeight="1" x14ac:dyDescent="0.35">
      <c r="A1399" s="2">
        <f t="shared" si="42"/>
        <v>46265</v>
      </c>
      <c r="B1399" s="3">
        <v>37.2083333333333</v>
      </c>
      <c r="C1399" s="1">
        <v>6796</v>
      </c>
      <c r="D1399" s="1">
        <f>GAS_LOAD!K1399</f>
        <v>3.1573251283333335</v>
      </c>
      <c r="E1399" s="1">
        <f>GAS_LOAD!L1399</f>
        <v>4.7359876925000002</v>
      </c>
      <c r="F1399" s="1">
        <f t="shared" si="41"/>
        <v>114.15525114155251</v>
      </c>
      <c r="G1399" s="1">
        <v>0</v>
      </c>
      <c r="H1399" s="19">
        <v>0</v>
      </c>
      <c r="I1399" s="1">
        <f>WIND!B1399</f>
        <v>354.921875</v>
      </c>
      <c r="J1399" s="1">
        <f>WIND!C1399</f>
        <v>30.078125</v>
      </c>
      <c r="K1399" s="19">
        <v>0</v>
      </c>
      <c r="L1399" s="21">
        <v>0</v>
      </c>
      <c r="M1399" s="5">
        <v>602</v>
      </c>
      <c r="N1399" s="5">
        <v>0</v>
      </c>
      <c r="O1399" s="22">
        <v>0</v>
      </c>
      <c r="P1399" s="1">
        <v>264</v>
      </c>
      <c r="Q1399" s="22">
        <v>0</v>
      </c>
      <c r="R1399" s="22">
        <v>0</v>
      </c>
      <c r="S1399" s="20">
        <v>0</v>
      </c>
    </row>
    <row r="1400" spans="1:19" ht="15" customHeight="1" x14ac:dyDescent="0.35">
      <c r="A1400" s="2">
        <f t="shared" si="42"/>
        <v>46265</v>
      </c>
      <c r="B1400" s="3">
        <v>37.249999999999901</v>
      </c>
      <c r="C1400" s="1">
        <v>7455</v>
      </c>
      <c r="D1400" s="1">
        <f>GAS_LOAD!K1400</f>
        <v>3.1573251283333335</v>
      </c>
      <c r="E1400" s="1">
        <f>GAS_LOAD!L1400</f>
        <v>4.7359876925000002</v>
      </c>
      <c r="F1400" s="1">
        <f t="shared" si="41"/>
        <v>114.15525114155251</v>
      </c>
      <c r="G1400" s="1">
        <v>0</v>
      </c>
      <c r="H1400" s="19">
        <v>0</v>
      </c>
      <c r="I1400" s="1">
        <f>WIND!B1400</f>
        <v>279.328125</v>
      </c>
      <c r="J1400" s="1">
        <f>WIND!C1400</f>
        <v>23.671875</v>
      </c>
      <c r="K1400" s="19">
        <v>0</v>
      </c>
      <c r="L1400" s="21">
        <v>0</v>
      </c>
      <c r="M1400" s="5">
        <v>602</v>
      </c>
      <c r="N1400" s="5">
        <v>1121</v>
      </c>
      <c r="O1400" s="22">
        <v>0</v>
      </c>
      <c r="P1400" s="1">
        <v>307</v>
      </c>
      <c r="Q1400" s="22">
        <v>0</v>
      </c>
      <c r="R1400" s="22">
        <v>0</v>
      </c>
      <c r="S1400" s="20">
        <v>0</v>
      </c>
    </row>
    <row r="1401" spans="1:19" ht="15" customHeight="1" x14ac:dyDescent="0.35">
      <c r="A1401" s="2">
        <f t="shared" si="42"/>
        <v>46265</v>
      </c>
      <c r="B1401" s="3">
        <v>37.2916666666666</v>
      </c>
      <c r="C1401" s="1">
        <v>8072</v>
      </c>
      <c r="D1401" s="1">
        <f>GAS_LOAD!K1401</f>
        <v>3.1573251283333335</v>
      </c>
      <c r="E1401" s="1">
        <f>GAS_LOAD!L1401</f>
        <v>4.7359876925000002</v>
      </c>
      <c r="F1401" s="1">
        <f t="shared" si="41"/>
        <v>114.15525114155251</v>
      </c>
      <c r="G1401" s="1">
        <v>165</v>
      </c>
      <c r="H1401" s="19">
        <v>0</v>
      </c>
      <c r="I1401" s="1">
        <f>WIND!B1401</f>
        <v>248.90625</v>
      </c>
      <c r="J1401" s="1">
        <f>WIND!C1401</f>
        <v>21.09375</v>
      </c>
      <c r="K1401" s="19">
        <v>0</v>
      </c>
      <c r="L1401" s="21">
        <v>0</v>
      </c>
      <c r="M1401" s="5">
        <v>602</v>
      </c>
      <c r="N1401" s="5">
        <v>0</v>
      </c>
      <c r="O1401" s="22">
        <v>0</v>
      </c>
      <c r="P1401" s="1">
        <v>332</v>
      </c>
      <c r="Q1401" s="22">
        <v>0</v>
      </c>
      <c r="R1401" s="22">
        <v>0</v>
      </c>
      <c r="S1401" s="20">
        <v>0</v>
      </c>
    </row>
    <row r="1402" spans="1:19" ht="15" customHeight="1" x14ac:dyDescent="0.35">
      <c r="A1402" s="2">
        <f t="shared" si="42"/>
        <v>46265</v>
      </c>
      <c r="B1402" s="3">
        <v>37.3333333333333</v>
      </c>
      <c r="C1402" s="1">
        <v>8748</v>
      </c>
      <c r="D1402" s="1">
        <f>GAS_LOAD!K1402</f>
        <v>3.1573251283333335</v>
      </c>
      <c r="E1402" s="1">
        <f>GAS_LOAD!L1402</f>
        <v>4.7359876925000002</v>
      </c>
      <c r="F1402" s="1">
        <f t="shared" si="41"/>
        <v>114.15525114155251</v>
      </c>
      <c r="G1402" s="1">
        <v>1335</v>
      </c>
      <c r="H1402" s="19">
        <v>0</v>
      </c>
      <c r="I1402" s="1">
        <f>WIND!B1402</f>
        <v>230.46875</v>
      </c>
      <c r="J1402" s="1">
        <f>WIND!C1402</f>
        <v>19.53125</v>
      </c>
      <c r="K1402" s="19">
        <v>0</v>
      </c>
      <c r="L1402" s="21">
        <v>0</v>
      </c>
      <c r="M1402" s="5">
        <v>602</v>
      </c>
      <c r="N1402" s="5">
        <v>1683</v>
      </c>
      <c r="O1402" s="22">
        <v>0</v>
      </c>
      <c r="P1402" s="1">
        <v>339</v>
      </c>
      <c r="Q1402" s="22">
        <v>0</v>
      </c>
      <c r="R1402" s="22">
        <v>0</v>
      </c>
      <c r="S1402" s="20">
        <v>0</v>
      </c>
    </row>
    <row r="1403" spans="1:19" ht="15" customHeight="1" x14ac:dyDescent="0.35">
      <c r="A1403" s="2">
        <f t="shared" si="42"/>
        <v>46265</v>
      </c>
      <c r="B1403" s="3">
        <v>37.374999999999901</v>
      </c>
      <c r="C1403" s="1">
        <v>9293</v>
      </c>
      <c r="D1403" s="1">
        <f>GAS_LOAD!K1403</f>
        <v>3.1573251283333335</v>
      </c>
      <c r="E1403" s="1">
        <f>GAS_LOAD!L1403</f>
        <v>4.7359876925000002</v>
      </c>
      <c r="F1403" s="1">
        <f t="shared" si="41"/>
        <v>114.15525114155251</v>
      </c>
      <c r="G1403" s="1">
        <v>3240</v>
      </c>
      <c r="H1403" s="19">
        <v>0</v>
      </c>
      <c r="I1403" s="1">
        <f>WIND!B1403</f>
        <v>247.984375</v>
      </c>
      <c r="J1403" s="1">
        <f>WIND!C1403</f>
        <v>21.015625</v>
      </c>
      <c r="K1403" s="19">
        <v>0</v>
      </c>
      <c r="L1403" s="21">
        <v>0</v>
      </c>
      <c r="M1403" s="5">
        <v>602</v>
      </c>
      <c r="N1403" s="5">
        <v>1683</v>
      </c>
      <c r="O1403" s="22">
        <v>0</v>
      </c>
      <c r="P1403" s="1">
        <v>337</v>
      </c>
      <c r="Q1403" s="22">
        <v>0</v>
      </c>
      <c r="R1403" s="22">
        <v>0</v>
      </c>
      <c r="S1403" s="20">
        <v>0</v>
      </c>
    </row>
    <row r="1404" spans="1:19" ht="15" customHeight="1" x14ac:dyDescent="0.35">
      <c r="A1404" s="2">
        <f t="shared" si="42"/>
        <v>46265</v>
      </c>
      <c r="B1404" s="3">
        <v>37.4166666666666</v>
      </c>
      <c r="C1404" s="1">
        <v>9658</v>
      </c>
      <c r="D1404" s="1">
        <f>GAS_LOAD!K1404</f>
        <v>3.1573251283333335</v>
      </c>
      <c r="E1404" s="1">
        <f>GAS_LOAD!L1404</f>
        <v>4.7359876925000002</v>
      </c>
      <c r="F1404" s="1">
        <f t="shared" si="41"/>
        <v>114.15525114155251</v>
      </c>
      <c r="G1404" s="1">
        <v>5238</v>
      </c>
      <c r="H1404" s="19">
        <v>0</v>
      </c>
      <c r="I1404" s="1">
        <f>WIND!B1404</f>
        <v>170.546875</v>
      </c>
      <c r="J1404" s="1">
        <f>WIND!C1404</f>
        <v>14.453125</v>
      </c>
      <c r="K1404" s="19">
        <v>0</v>
      </c>
      <c r="L1404" s="21">
        <v>0</v>
      </c>
      <c r="M1404" s="5">
        <v>602</v>
      </c>
      <c r="N1404" s="5">
        <v>0</v>
      </c>
      <c r="O1404" s="22">
        <v>0</v>
      </c>
      <c r="P1404" s="1">
        <v>334</v>
      </c>
      <c r="Q1404" s="22">
        <v>0</v>
      </c>
      <c r="R1404" s="22">
        <v>0</v>
      </c>
      <c r="S1404" s="20">
        <v>0</v>
      </c>
    </row>
    <row r="1405" spans="1:19" ht="15" customHeight="1" x14ac:dyDescent="0.35">
      <c r="A1405" s="2">
        <f t="shared" si="42"/>
        <v>46265</v>
      </c>
      <c r="B1405" s="3">
        <v>37.4583333333333</v>
      </c>
      <c r="C1405" s="1">
        <v>9982</v>
      </c>
      <c r="D1405" s="1">
        <f>GAS_LOAD!K1405</f>
        <v>3.1573251283333335</v>
      </c>
      <c r="E1405" s="1">
        <f>GAS_LOAD!L1405</f>
        <v>4.7359876925000002</v>
      </c>
      <c r="F1405" s="1">
        <f t="shared" si="41"/>
        <v>114.15525114155251</v>
      </c>
      <c r="G1405" s="1">
        <v>6618</v>
      </c>
      <c r="H1405" s="19">
        <v>0</v>
      </c>
      <c r="I1405" s="1">
        <f>WIND!B1405</f>
        <v>199.125</v>
      </c>
      <c r="J1405" s="1">
        <f>WIND!C1405</f>
        <v>16.875</v>
      </c>
      <c r="K1405" s="19">
        <v>0</v>
      </c>
      <c r="L1405" s="21">
        <v>0</v>
      </c>
      <c r="M1405" s="5">
        <v>602</v>
      </c>
      <c r="N1405" s="5">
        <v>1502</v>
      </c>
      <c r="O1405" s="22">
        <v>0</v>
      </c>
      <c r="P1405" s="1">
        <v>334</v>
      </c>
      <c r="Q1405" s="22">
        <v>0</v>
      </c>
      <c r="R1405" s="22">
        <v>0</v>
      </c>
      <c r="S1405" s="20">
        <v>0</v>
      </c>
    </row>
    <row r="1406" spans="1:19" ht="15" customHeight="1" x14ac:dyDescent="0.35">
      <c r="A1406" s="2">
        <f t="shared" si="42"/>
        <v>46265</v>
      </c>
      <c r="B1406" s="3">
        <v>37.499999999999901</v>
      </c>
      <c r="C1406" s="1">
        <v>10207</v>
      </c>
      <c r="D1406" s="1">
        <f>GAS_LOAD!K1406</f>
        <v>3.1573251283333335</v>
      </c>
      <c r="E1406" s="1">
        <f>GAS_LOAD!L1406</f>
        <v>4.7359876925000002</v>
      </c>
      <c r="F1406" s="1">
        <f t="shared" si="41"/>
        <v>114.15525114155251</v>
      </c>
      <c r="G1406" s="1">
        <v>7563</v>
      </c>
      <c r="H1406" s="19">
        <v>0</v>
      </c>
      <c r="I1406" s="1">
        <f>WIND!B1406</f>
        <v>269.1875</v>
      </c>
      <c r="J1406" s="1">
        <f>WIND!C1406</f>
        <v>22.8125</v>
      </c>
      <c r="K1406" s="19">
        <v>0</v>
      </c>
      <c r="L1406" s="21">
        <v>0</v>
      </c>
      <c r="M1406" s="5">
        <v>602</v>
      </c>
      <c r="N1406" s="5">
        <v>1338</v>
      </c>
      <c r="O1406" s="22">
        <v>0</v>
      </c>
      <c r="P1406" s="1">
        <v>332</v>
      </c>
      <c r="Q1406" s="22">
        <v>0</v>
      </c>
      <c r="R1406" s="22">
        <v>0</v>
      </c>
      <c r="S1406" s="20">
        <v>0</v>
      </c>
    </row>
    <row r="1407" spans="1:19" ht="15" customHeight="1" x14ac:dyDescent="0.35">
      <c r="A1407" s="2">
        <f t="shared" si="42"/>
        <v>46265</v>
      </c>
      <c r="B1407" s="3">
        <v>37.5416666666666</v>
      </c>
      <c r="C1407" s="1">
        <v>10156</v>
      </c>
      <c r="D1407" s="1">
        <f>GAS_LOAD!K1407</f>
        <v>3.1573251283333335</v>
      </c>
      <c r="E1407" s="1">
        <f>GAS_LOAD!L1407</f>
        <v>4.7359876925000002</v>
      </c>
      <c r="F1407" s="1">
        <f t="shared" si="41"/>
        <v>114.15525114155251</v>
      </c>
      <c r="G1407" s="1">
        <v>7878</v>
      </c>
      <c r="H1407" s="19">
        <v>0</v>
      </c>
      <c r="I1407" s="1">
        <f>WIND!B1407</f>
        <v>285.78125</v>
      </c>
      <c r="J1407" s="1">
        <f>WIND!C1407</f>
        <v>24.21875</v>
      </c>
      <c r="K1407" s="19">
        <v>0</v>
      </c>
      <c r="L1407" s="21">
        <v>0</v>
      </c>
      <c r="M1407" s="5">
        <v>602</v>
      </c>
      <c r="N1407" s="5">
        <v>0</v>
      </c>
      <c r="O1407" s="22">
        <v>0</v>
      </c>
      <c r="P1407" s="1">
        <v>327</v>
      </c>
      <c r="Q1407" s="22">
        <v>0</v>
      </c>
      <c r="R1407" s="22">
        <v>0</v>
      </c>
      <c r="S1407" s="20">
        <v>0</v>
      </c>
    </row>
    <row r="1408" spans="1:19" ht="15" customHeight="1" x14ac:dyDescent="0.35">
      <c r="A1408" s="2">
        <f t="shared" si="42"/>
        <v>46265</v>
      </c>
      <c r="B1408" s="3">
        <v>37.5833333333333</v>
      </c>
      <c r="C1408" s="1">
        <v>10250</v>
      </c>
      <c r="D1408" s="1">
        <f>GAS_LOAD!K1408</f>
        <v>3.1573251283333335</v>
      </c>
      <c r="E1408" s="1">
        <f>GAS_LOAD!L1408</f>
        <v>4.7359876925000002</v>
      </c>
      <c r="F1408" s="1">
        <f t="shared" si="41"/>
        <v>114.15525114155251</v>
      </c>
      <c r="G1408" s="1">
        <v>7785</v>
      </c>
      <c r="H1408" s="19">
        <v>0</v>
      </c>
      <c r="I1408" s="1">
        <f>WIND!B1408</f>
        <v>309.75</v>
      </c>
      <c r="J1408" s="1">
        <f>WIND!C1408</f>
        <v>26.25</v>
      </c>
      <c r="K1408" s="19">
        <v>0</v>
      </c>
      <c r="L1408" s="21">
        <v>0</v>
      </c>
      <c r="M1408" s="5">
        <v>602</v>
      </c>
      <c r="N1408" s="5">
        <v>1272</v>
      </c>
      <c r="O1408" s="22">
        <v>0</v>
      </c>
      <c r="P1408" s="1">
        <v>323</v>
      </c>
      <c r="Q1408" s="22">
        <v>0</v>
      </c>
      <c r="R1408" s="22">
        <v>0</v>
      </c>
      <c r="S1408" s="20">
        <v>0</v>
      </c>
    </row>
    <row r="1409" spans="1:19" ht="15" customHeight="1" x14ac:dyDescent="0.35">
      <c r="A1409" s="2">
        <f t="shared" si="42"/>
        <v>46265</v>
      </c>
      <c r="B1409" s="3">
        <v>37.624999999999901</v>
      </c>
      <c r="C1409" s="1">
        <v>10128</v>
      </c>
      <c r="D1409" s="1">
        <f>GAS_LOAD!K1409</f>
        <v>3.1573251283333335</v>
      </c>
      <c r="E1409" s="1">
        <f>GAS_LOAD!L1409</f>
        <v>4.7359876925000002</v>
      </c>
      <c r="F1409" s="1">
        <f t="shared" si="41"/>
        <v>114.15525114155251</v>
      </c>
      <c r="G1409" s="1">
        <v>7383</v>
      </c>
      <c r="H1409" s="19">
        <v>0</v>
      </c>
      <c r="I1409" s="1">
        <f>WIND!B1409</f>
        <v>383.5</v>
      </c>
      <c r="J1409" s="1">
        <f>WIND!C1409</f>
        <v>32.5</v>
      </c>
      <c r="K1409" s="19">
        <v>0</v>
      </c>
      <c r="L1409" s="21">
        <v>0</v>
      </c>
      <c r="M1409" s="5">
        <v>602</v>
      </c>
      <c r="N1409" s="5">
        <v>1200</v>
      </c>
      <c r="O1409" s="22">
        <v>0</v>
      </c>
      <c r="P1409" s="1">
        <v>327</v>
      </c>
      <c r="Q1409" s="22">
        <v>0</v>
      </c>
      <c r="R1409" s="22">
        <v>0</v>
      </c>
      <c r="S1409" s="20">
        <v>0</v>
      </c>
    </row>
    <row r="1410" spans="1:19" ht="15" customHeight="1" x14ac:dyDescent="0.35">
      <c r="A1410" s="2">
        <f t="shared" si="42"/>
        <v>46265</v>
      </c>
      <c r="B1410" s="3">
        <v>37.6666666666666</v>
      </c>
      <c r="C1410" s="1">
        <v>9990</v>
      </c>
      <c r="D1410" s="1">
        <f>GAS_LOAD!K1410</f>
        <v>3.1573251283333335</v>
      </c>
      <c r="E1410" s="1">
        <f>GAS_LOAD!L1410</f>
        <v>4.7359876925000002</v>
      </c>
      <c r="F1410" s="1">
        <f t="shared" si="41"/>
        <v>114.15525114155251</v>
      </c>
      <c r="G1410" s="1">
        <v>6240</v>
      </c>
      <c r="H1410" s="19">
        <v>0</v>
      </c>
      <c r="I1410" s="1">
        <f>WIND!B1410</f>
        <v>456.328125</v>
      </c>
      <c r="J1410" s="1">
        <f>WIND!C1410</f>
        <v>38.671875</v>
      </c>
      <c r="K1410" s="19">
        <v>0</v>
      </c>
      <c r="L1410" s="21">
        <v>0</v>
      </c>
      <c r="M1410" s="5">
        <v>602</v>
      </c>
      <c r="N1410" s="5">
        <v>0</v>
      </c>
      <c r="O1410" s="22">
        <v>0</v>
      </c>
      <c r="P1410" s="1">
        <v>323</v>
      </c>
      <c r="Q1410" s="22">
        <v>0</v>
      </c>
      <c r="R1410" s="22">
        <v>0</v>
      </c>
      <c r="S1410" s="20">
        <v>0</v>
      </c>
    </row>
    <row r="1411" spans="1:19" ht="15" customHeight="1" x14ac:dyDescent="0.35">
      <c r="A1411" s="2">
        <f t="shared" si="42"/>
        <v>46265</v>
      </c>
      <c r="B1411" s="3">
        <v>37.7083333333333</v>
      </c>
      <c r="C1411" s="1">
        <v>9882</v>
      </c>
      <c r="D1411" s="1">
        <f>GAS_LOAD!K1411</f>
        <v>3.1573251283333335</v>
      </c>
      <c r="E1411" s="1">
        <f>GAS_LOAD!L1411</f>
        <v>4.7359876925000002</v>
      </c>
      <c r="F1411" s="1">
        <f t="shared" ref="F1411:F1474" si="43">1000000/365/24</f>
        <v>114.15525114155251</v>
      </c>
      <c r="G1411" s="1">
        <v>4725</v>
      </c>
      <c r="H1411" s="19">
        <v>0</v>
      </c>
      <c r="I1411" s="1">
        <f>WIND!B1411</f>
        <v>491.359375</v>
      </c>
      <c r="J1411" s="1">
        <f>WIND!C1411</f>
        <v>41.640625</v>
      </c>
      <c r="K1411" s="19">
        <v>0</v>
      </c>
      <c r="L1411" s="21">
        <v>0</v>
      </c>
      <c r="M1411" s="5">
        <v>602</v>
      </c>
      <c r="N1411" s="5">
        <v>0</v>
      </c>
      <c r="O1411" s="22">
        <v>0</v>
      </c>
      <c r="P1411" s="1">
        <v>318</v>
      </c>
      <c r="Q1411" s="22">
        <v>0</v>
      </c>
      <c r="R1411" s="22">
        <v>0</v>
      </c>
      <c r="S1411" s="20">
        <v>0</v>
      </c>
    </row>
    <row r="1412" spans="1:19" ht="15" customHeight="1" x14ac:dyDescent="0.35">
      <c r="A1412" s="2">
        <f t="shared" si="42"/>
        <v>46265</v>
      </c>
      <c r="B1412" s="3">
        <v>37.749999999999901</v>
      </c>
      <c r="C1412" s="1">
        <v>9841</v>
      </c>
      <c r="D1412" s="1">
        <f>GAS_LOAD!K1412</f>
        <v>3.1573251283333335</v>
      </c>
      <c r="E1412" s="1">
        <f>GAS_LOAD!L1412</f>
        <v>4.7359876925000002</v>
      </c>
      <c r="F1412" s="1">
        <f t="shared" si="43"/>
        <v>114.15525114155251</v>
      </c>
      <c r="G1412" s="1">
        <v>2823</v>
      </c>
      <c r="H1412" s="19">
        <v>0</v>
      </c>
      <c r="I1412" s="1">
        <f>WIND!B1412</f>
        <v>535.609375</v>
      </c>
      <c r="J1412" s="1">
        <f>WIND!C1412</f>
        <v>45.390625</v>
      </c>
      <c r="K1412" s="19">
        <v>0</v>
      </c>
      <c r="L1412" s="21">
        <v>0</v>
      </c>
      <c r="M1412" s="5">
        <v>602</v>
      </c>
      <c r="N1412" s="5">
        <v>1683</v>
      </c>
      <c r="O1412" s="22">
        <v>0</v>
      </c>
      <c r="P1412" s="1">
        <v>312</v>
      </c>
      <c r="Q1412" s="22">
        <v>0</v>
      </c>
      <c r="R1412" s="22">
        <v>0</v>
      </c>
      <c r="S1412" s="20">
        <v>0</v>
      </c>
    </row>
    <row r="1413" spans="1:19" ht="15" customHeight="1" x14ac:dyDescent="0.35">
      <c r="A1413" s="2">
        <f t="shared" si="42"/>
        <v>46265</v>
      </c>
      <c r="B1413" s="3">
        <v>37.7916666666666</v>
      </c>
      <c r="C1413" s="1">
        <v>9731</v>
      </c>
      <c r="D1413" s="1">
        <f>GAS_LOAD!K1413</f>
        <v>3.1573251283333335</v>
      </c>
      <c r="E1413" s="1">
        <f>GAS_LOAD!L1413</f>
        <v>4.7359876925000002</v>
      </c>
      <c r="F1413" s="1">
        <f t="shared" si="43"/>
        <v>114.15525114155251</v>
      </c>
      <c r="G1413" s="1">
        <v>936</v>
      </c>
      <c r="H1413" s="19">
        <v>0</v>
      </c>
      <c r="I1413" s="1">
        <f>WIND!B1413</f>
        <v>468.3125</v>
      </c>
      <c r="J1413" s="1">
        <f>WIND!C1413</f>
        <v>39.6875</v>
      </c>
      <c r="K1413" s="19">
        <v>0</v>
      </c>
      <c r="L1413" s="21">
        <v>0</v>
      </c>
      <c r="M1413" s="5">
        <v>602</v>
      </c>
      <c r="N1413" s="5">
        <v>1683</v>
      </c>
      <c r="O1413" s="22">
        <v>0</v>
      </c>
      <c r="P1413" s="1">
        <v>297</v>
      </c>
      <c r="Q1413" s="22">
        <v>0</v>
      </c>
      <c r="R1413" s="22">
        <v>0</v>
      </c>
      <c r="S1413" s="20">
        <v>0</v>
      </c>
    </row>
    <row r="1414" spans="1:19" ht="15" customHeight="1" x14ac:dyDescent="0.35">
      <c r="A1414" s="2">
        <f t="shared" si="42"/>
        <v>46265</v>
      </c>
      <c r="B1414" s="3">
        <v>37.8333333333333</v>
      </c>
      <c r="C1414" s="1">
        <v>9290</v>
      </c>
      <c r="D1414" s="1">
        <f>GAS_LOAD!K1414</f>
        <v>3.1573251283333335</v>
      </c>
      <c r="E1414" s="1">
        <f>GAS_LOAD!L1414</f>
        <v>4.7359876925000002</v>
      </c>
      <c r="F1414" s="1">
        <f t="shared" si="43"/>
        <v>114.15525114155251</v>
      </c>
      <c r="G1414" s="1">
        <v>114</v>
      </c>
      <c r="H1414" s="19">
        <v>0</v>
      </c>
      <c r="I1414" s="1">
        <f>WIND!B1414</f>
        <v>465.546875</v>
      </c>
      <c r="J1414" s="1">
        <f>WIND!C1414</f>
        <v>39.453125</v>
      </c>
      <c r="K1414" s="19">
        <v>0</v>
      </c>
      <c r="L1414" s="21">
        <v>0</v>
      </c>
      <c r="M1414" s="5">
        <v>602</v>
      </c>
      <c r="N1414" s="5">
        <v>1683</v>
      </c>
      <c r="O1414" s="22">
        <v>0</v>
      </c>
      <c r="P1414" s="1">
        <v>283</v>
      </c>
      <c r="Q1414" s="22">
        <v>0</v>
      </c>
      <c r="R1414" s="22">
        <v>0</v>
      </c>
      <c r="S1414" s="20">
        <v>0</v>
      </c>
    </row>
    <row r="1415" spans="1:19" ht="15" customHeight="1" x14ac:dyDescent="0.35">
      <c r="A1415" s="2">
        <f t="shared" si="42"/>
        <v>46265</v>
      </c>
      <c r="B1415" s="3">
        <v>37.874999999999901</v>
      </c>
      <c r="C1415" s="1">
        <v>9051</v>
      </c>
      <c r="D1415" s="1">
        <f>GAS_LOAD!K1415</f>
        <v>3.1573251283333335</v>
      </c>
      <c r="E1415" s="1">
        <f>GAS_LOAD!L1415</f>
        <v>4.7359876925000002</v>
      </c>
      <c r="F1415" s="1">
        <f t="shared" si="43"/>
        <v>114.15525114155251</v>
      </c>
      <c r="G1415" s="1">
        <v>0</v>
      </c>
      <c r="H1415" s="19">
        <v>0</v>
      </c>
      <c r="I1415" s="1">
        <f>WIND!B1415</f>
        <v>331.875</v>
      </c>
      <c r="J1415" s="1">
        <f>WIND!C1415</f>
        <v>28.125</v>
      </c>
      <c r="K1415" s="19">
        <v>0</v>
      </c>
      <c r="L1415" s="21">
        <v>0</v>
      </c>
      <c r="M1415" s="5">
        <v>602</v>
      </c>
      <c r="N1415" s="5">
        <v>1683</v>
      </c>
      <c r="O1415" s="22">
        <v>0</v>
      </c>
      <c r="P1415" s="1">
        <v>269</v>
      </c>
      <c r="Q1415" s="22">
        <v>0</v>
      </c>
      <c r="R1415" s="22">
        <v>0</v>
      </c>
      <c r="S1415" s="20">
        <v>0</v>
      </c>
    </row>
    <row r="1416" spans="1:19" ht="15" customHeight="1" x14ac:dyDescent="0.35">
      <c r="A1416" s="2">
        <f t="shared" si="42"/>
        <v>46265</v>
      </c>
      <c r="B1416" s="3">
        <v>37.9166666666666</v>
      </c>
      <c r="C1416" s="1">
        <v>9211</v>
      </c>
      <c r="D1416" s="1">
        <f>GAS_LOAD!K1416</f>
        <v>3.1573251283333335</v>
      </c>
      <c r="E1416" s="1">
        <f>GAS_LOAD!L1416</f>
        <v>4.7359876925000002</v>
      </c>
      <c r="F1416" s="1">
        <f t="shared" si="43"/>
        <v>114.15525114155251</v>
      </c>
      <c r="G1416" s="1">
        <v>0</v>
      </c>
      <c r="H1416" s="19">
        <v>0</v>
      </c>
      <c r="I1416" s="1">
        <f>WIND!B1416</f>
        <v>244.296875</v>
      </c>
      <c r="J1416" s="1">
        <f>WIND!C1416</f>
        <v>20.703125</v>
      </c>
      <c r="K1416" s="19">
        <v>0</v>
      </c>
      <c r="L1416" s="21">
        <v>0</v>
      </c>
      <c r="M1416" s="5">
        <v>602</v>
      </c>
      <c r="N1416" s="5">
        <v>1683</v>
      </c>
      <c r="O1416" s="22">
        <v>0</v>
      </c>
      <c r="P1416" s="1">
        <v>262</v>
      </c>
      <c r="Q1416" s="22">
        <v>0</v>
      </c>
      <c r="R1416" s="22">
        <v>0</v>
      </c>
      <c r="S1416" s="20">
        <v>0</v>
      </c>
    </row>
    <row r="1417" spans="1:19" ht="15" customHeight="1" x14ac:dyDescent="0.35">
      <c r="A1417" s="2">
        <f t="shared" si="42"/>
        <v>46265</v>
      </c>
      <c r="B1417" s="3">
        <v>37.9583333333333</v>
      </c>
      <c r="C1417" s="1">
        <v>9011</v>
      </c>
      <c r="D1417" s="1">
        <f>GAS_LOAD!K1417</f>
        <v>3.1573251283333335</v>
      </c>
      <c r="E1417" s="1">
        <f>GAS_LOAD!L1417</f>
        <v>4.7359876925000002</v>
      </c>
      <c r="F1417" s="1">
        <f t="shared" si="43"/>
        <v>114.15525114155251</v>
      </c>
      <c r="G1417" s="1">
        <v>0</v>
      </c>
      <c r="H1417" s="19">
        <v>0</v>
      </c>
      <c r="I1417" s="1">
        <f>WIND!B1417</f>
        <v>236.921875</v>
      </c>
      <c r="J1417" s="1">
        <f>WIND!C1417</f>
        <v>20.078125</v>
      </c>
      <c r="K1417" s="19">
        <v>0</v>
      </c>
      <c r="L1417" s="21">
        <v>0</v>
      </c>
      <c r="M1417" s="5">
        <v>602</v>
      </c>
      <c r="N1417" s="5">
        <v>94</v>
      </c>
      <c r="O1417" s="22">
        <v>0</v>
      </c>
      <c r="P1417" s="1">
        <v>253</v>
      </c>
      <c r="Q1417" s="22">
        <v>0</v>
      </c>
      <c r="R1417" s="22">
        <v>0</v>
      </c>
      <c r="S1417" s="20">
        <v>0</v>
      </c>
    </row>
    <row r="1418" spans="1:19" ht="15" customHeight="1" x14ac:dyDescent="0.35">
      <c r="A1418" s="2">
        <f t="shared" si="42"/>
        <v>46266</v>
      </c>
      <c r="B1418" s="3">
        <v>37.999999999999901</v>
      </c>
      <c r="C1418" s="1">
        <v>8213</v>
      </c>
      <c r="D1418" s="1">
        <f>GAS_LOAD!K1418</f>
        <v>3.1760988883333336</v>
      </c>
      <c r="E1418" s="1">
        <f>GAS_LOAD!L1418</f>
        <v>4.7641483325000005</v>
      </c>
      <c r="F1418" s="1">
        <f t="shared" si="43"/>
        <v>114.15525114155251</v>
      </c>
      <c r="G1418" s="1">
        <v>0</v>
      </c>
      <c r="H1418" s="19">
        <v>0</v>
      </c>
      <c r="I1418" s="1">
        <f>WIND!B1418</f>
        <v>228.625</v>
      </c>
      <c r="J1418" s="1">
        <f>WIND!C1418</f>
        <v>19.375</v>
      </c>
      <c r="K1418" s="19">
        <v>0</v>
      </c>
      <c r="L1418" s="21">
        <v>0</v>
      </c>
      <c r="M1418" s="5">
        <v>602</v>
      </c>
      <c r="N1418" s="5">
        <v>1911</v>
      </c>
      <c r="O1418" s="22">
        <v>0</v>
      </c>
      <c r="P1418" s="1">
        <v>250</v>
      </c>
      <c r="Q1418" s="22">
        <v>0</v>
      </c>
      <c r="R1418" s="22">
        <v>0</v>
      </c>
      <c r="S1418" s="20">
        <v>0</v>
      </c>
    </row>
    <row r="1419" spans="1:19" ht="15" customHeight="1" x14ac:dyDescent="0.35">
      <c r="A1419" s="2">
        <f t="shared" si="42"/>
        <v>46266</v>
      </c>
      <c r="B1419" s="3">
        <v>38.0416666666666</v>
      </c>
      <c r="C1419" s="1">
        <v>7820</v>
      </c>
      <c r="D1419" s="1">
        <f>GAS_LOAD!K1419</f>
        <v>3.1760988883333336</v>
      </c>
      <c r="E1419" s="1">
        <f>GAS_LOAD!L1419</f>
        <v>4.7641483325000005</v>
      </c>
      <c r="F1419" s="1">
        <f t="shared" si="43"/>
        <v>114.15525114155251</v>
      </c>
      <c r="G1419" s="1">
        <v>0</v>
      </c>
      <c r="H1419" s="19">
        <v>0</v>
      </c>
      <c r="I1419" s="1">
        <f>WIND!B1419</f>
        <v>215.71875</v>
      </c>
      <c r="J1419" s="1">
        <f>WIND!C1419</f>
        <v>18.28125</v>
      </c>
      <c r="K1419" s="19">
        <v>0</v>
      </c>
      <c r="L1419" s="21">
        <v>0</v>
      </c>
      <c r="M1419" s="5">
        <v>602</v>
      </c>
      <c r="N1419" s="5">
        <v>1535</v>
      </c>
      <c r="O1419" s="22">
        <v>0</v>
      </c>
      <c r="P1419" s="1">
        <v>247</v>
      </c>
      <c r="Q1419" s="22">
        <v>0</v>
      </c>
      <c r="R1419" s="22">
        <v>0</v>
      </c>
      <c r="S1419" s="20">
        <v>0</v>
      </c>
    </row>
    <row r="1420" spans="1:19" ht="15" customHeight="1" x14ac:dyDescent="0.35">
      <c r="A1420" s="2">
        <f t="shared" si="42"/>
        <v>46266</v>
      </c>
      <c r="B1420" s="3">
        <v>38.0833333333333</v>
      </c>
      <c r="C1420" s="1">
        <v>7521</v>
      </c>
      <c r="D1420" s="1">
        <f>GAS_LOAD!K1420</f>
        <v>3.1760988883333336</v>
      </c>
      <c r="E1420" s="1">
        <f>GAS_LOAD!L1420</f>
        <v>4.7641483325000005</v>
      </c>
      <c r="F1420" s="1">
        <f t="shared" si="43"/>
        <v>114.15525114155251</v>
      </c>
      <c r="G1420" s="1">
        <v>0</v>
      </c>
      <c r="H1420" s="19">
        <v>0</v>
      </c>
      <c r="I1420" s="1">
        <f>WIND!B1420</f>
        <v>232.3125</v>
      </c>
      <c r="J1420" s="1">
        <f>WIND!C1420</f>
        <v>19.6875</v>
      </c>
      <c r="K1420" s="19">
        <v>0</v>
      </c>
      <c r="L1420" s="21">
        <v>0</v>
      </c>
      <c r="M1420" s="5">
        <v>602</v>
      </c>
      <c r="N1420" s="5">
        <v>0</v>
      </c>
      <c r="O1420" s="22">
        <v>0</v>
      </c>
      <c r="P1420" s="1">
        <v>246</v>
      </c>
      <c r="Q1420" s="22">
        <v>0</v>
      </c>
      <c r="R1420" s="22">
        <v>0</v>
      </c>
      <c r="S1420" s="20">
        <v>0</v>
      </c>
    </row>
    <row r="1421" spans="1:19" ht="15" customHeight="1" x14ac:dyDescent="0.35">
      <c r="A1421" s="2">
        <f t="shared" si="42"/>
        <v>46266</v>
      </c>
      <c r="B1421" s="3">
        <v>38.124999999999901</v>
      </c>
      <c r="C1421" s="1">
        <v>7183</v>
      </c>
      <c r="D1421" s="1">
        <f>GAS_LOAD!K1421</f>
        <v>3.1760988883333336</v>
      </c>
      <c r="E1421" s="1">
        <f>GAS_LOAD!L1421</f>
        <v>4.7641483325000005</v>
      </c>
      <c r="F1421" s="1">
        <f t="shared" si="43"/>
        <v>114.15525114155251</v>
      </c>
      <c r="G1421" s="1">
        <v>0</v>
      </c>
      <c r="H1421" s="19">
        <v>0</v>
      </c>
      <c r="I1421" s="1">
        <f>WIND!B1421</f>
        <v>224.9375</v>
      </c>
      <c r="J1421" s="1">
        <f>WIND!C1421</f>
        <v>19.0625</v>
      </c>
      <c r="K1421" s="19">
        <v>0</v>
      </c>
      <c r="L1421" s="21">
        <v>0</v>
      </c>
      <c r="M1421" s="5">
        <v>602</v>
      </c>
      <c r="N1421" s="5">
        <v>887</v>
      </c>
      <c r="O1421" s="22">
        <v>0</v>
      </c>
      <c r="P1421" s="1">
        <v>248</v>
      </c>
      <c r="Q1421" s="22">
        <v>0</v>
      </c>
      <c r="R1421" s="22">
        <v>0</v>
      </c>
      <c r="S1421" s="20">
        <v>0</v>
      </c>
    </row>
    <row r="1422" spans="1:19" ht="15" customHeight="1" x14ac:dyDescent="0.35">
      <c r="A1422" s="2">
        <f t="shared" si="42"/>
        <v>46266</v>
      </c>
      <c r="B1422" s="3">
        <v>38.1666666666666</v>
      </c>
      <c r="C1422" s="1">
        <v>7119</v>
      </c>
      <c r="D1422" s="1">
        <f>GAS_LOAD!K1422</f>
        <v>3.1760988883333336</v>
      </c>
      <c r="E1422" s="1">
        <f>GAS_LOAD!L1422</f>
        <v>4.7641483325000005</v>
      </c>
      <c r="F1422" s="1">
        <f t="shared" si="43"/>
        <v>114.15525114155251</v>
      </c>
      <c r="G1422" s="1">
        <v>0</v>
      </c>
      <c r="H1422" s="19">
        <v>0</v>
      </c>
      <c r="I1422" s="1">
        <f>WIND!B1422</f>
        <v>224.015625</v>
      </c>
      <c r="J1422" s="1">
        <f>WIND!C1422</f>
        <v>18.984375</v>
      </c>
      <c r="K1422" s="19">
        <v>0</v>
      </c>
      <c r="L1422" s="21">
        <v>0</v>
      </c>
      <c r="M1422" s="5">
        <v>602</v>
      </c>
      <c r="N1422" s="5">
        <v>0</v>
      </c>
      <c r="O1422" s="22">
        <v>0</v>
      </c>
      <c r="P1422" s="1">
        <v>251</v>
      </c>
      <c r="Q1422" s="22">
        <v>0</v>
      </c>
      <c r="R1422" s="22">
        <v>0</v>
      </c>
      <c r="S1422" s="20">
        <v>0</v>
      </c>
    </row>
    <row r="1423" spans="1:19" ht="15" customHeight="1" x14ac:dyDescent="0.35">
      <c r="A1423" s="2">
        <f t="shared" si="42"/>
        <v>46266</v>
      </c>
      <c r="B1423" s="3">
        <v>38.2083333333333</v>
      </c>
      <c r="C1423" s="1">
        <v>7399</v>
      </c>
      <c r="D1423" s="1">
        <f>GAS_LOAD!K1423</f>
        <v>3.1760988883333336</v>
      </c>
      <c r="E1423" s="1">
        <f>GAS_LOAD!L1423</f>
        <v>4.7641483325000005</v>
      </c>
      <c r="F1423" s="1">
        <f t="shared" si="43"/>
        <v>114.15525114155251</v>
      </c>
      <c r="G1423" s="1">
        <v>0</v>
      </c>
      <c r="H1423" s="19">
        <v>0</v>
      </c>
      <c r="I1423" s="1">
        <f>WIND!B1423</f>
        <v>247.0625</v>
      </c>
      <c r="J1423" s="1">
        <f>WIND!C1423</f>
        <v>20.9375</v>
      </c>
      <c r="K1423" s="19">
        <v>0</v>
      </c>
      <c r="L1423" s="21">
        <v>0</v>
      </c>
      <c r="M1423" s="5">
        <v>602</v>
      </c>
      <c r="N1423" s="5">
        <v>0</v>
      </c>
      <c r="O1423" s="22">
        <v>0</v>
      </c>
      <c r="P1423" s="1">
        <v>265</v>
      </c>
      <c r="Q1423" s="22">
        <v>0</v>
      </c>
      <c r="R1423" s="22">
        <v>0</v>
      </c>
      <c r="S1423" s="20">
        <v>0</v>
      </c>
    </row>
    <row r="1424" spans="1:19" ht="15" customHeight="1" x14ac:dyDescent="0.35">
      <c r="A1424" s="2">
        <f t="shared" si="42"/>
        <v>46266</v>
      </c>
      <c r="B1424" s="3">
        <v>38.249999999999901</v>
      </c>
      <c r="C1424" s="1">
        <v>8018</v>
      </c>
      <c r="D1424" s="1">
        <f>GAS_LOAD!K1424</f>
        <v>3.1760988883333336</v>
      </c>
      <c r="E1424" s="1">
        <f>GAS_LOAD!L1424</f>
        <v>4.7641483325000005</v>
      </c>
      <c r="F1424" s="1">
        <f t="shared" si="43"/>
        <v>114.15525114155251</v>
      </c>
      <c r="G1424" s="1">
        <v>0</v>
      </c>
      <c r="H1424" s="19">
        <v>0</v>
      </c>
      <c r="I1424" s="1">
        <f>WIND!B1424</f>
        <v>273.796875</v>
      </c>
      <c r="J1424" s="1">
        <f>WIND!C1424</f>
        <v>23.203125</v>
      </c>
      <c r="K1424" s="19">
        <v>0</v>
      </c>
      <c r="L1424" s="21">
        <v>0</v>
      </c>
      <c r="M1424" s="5">
        <v>602</v>
      </c>
      <c r="N1424" s="5">
        <v>0</v>
      </c>
      <c r="O1424" s="22">
        <v>0</v>
      </c>
      <c r="P1424" s="1">
        <v>309</v>
      </c>
      <c r="Q1424" s="22">
        <v>0</v>
      </c>
      <c r="R1424" s="22">
        <v>0</v>
      </c>
      <c r="S1424" s="20">
        <v>0</v>
      </c>
    </row>
    <row r="1425" spans="1:19" ht="15" customHeight="1" x14ac:dyDescent="0.35">
      <c r="A1425" s="2">
        <f t="shared" si="42"/>
        <v>46266</v>
      </c>
      <c r="B1425" s="3">
        <v>38.2916666666666</v>
      </c>
      <c r="C1425" s="1">
        <v>8647</v>
      </c>
      <c r="D1425" s="1">
        <f>GAS_LOAD!K1425</f>
        <v>3.1760988883333336</v>
      </c>
      <c r="E1425" s="1">
        <f>GAS_LOAD!L1425</f>
        <v>4.7641483325000005</v>
      </c>
      <c r="F1425" s="1">
        <f t="shared" si="43"/>
        <v>114.15525114155251</v>
      </c>
      <c r="G1425" s="1">
        <v>147</v>
      </c>
      <c r="H1425" s="19">
        <v>0</v>
      </c>
      <c r="I1425" s="1">
        <f>WIND!B1425</f>
        <v>302.375</v>
      </c>
      <c r="J1425" s="1">
        <f>WIND!C1425</f>
        <v>25.625</v>
      </c>
      <c r="K1425" s="19">
        <v>0</v>
      </c>
      <c r="L1425" s="21">
        <v>0</v>
      </c>
      <c r="M1425" s="5">
        <v>602</v>
      </c>
      <c r="N1425" s="5">
        <v>0</v>
      </c>
      <c r="O1425" s="22">
        <v>0</v>
      </c>
      <c r="P1425" s="1">
        <v>335</v>
      </c>
      <c r="Q1425" s="22">
        <v>0</v>
      </c>
      <c r="R1425" s="22">
        <v>0</v>
      </c>
      <c r="S1425" s="20">
        <v>0</v>
      </c>
    </row>
    <row r="1426" spans="1:19" ht="15" customHeight="1" x14ac:dyDescent="0.35">
      <c r="A1426" s="2">
        <f t="shared" si="42"/>
        <v>46266</v>
      </c>
      <c r="B1426" s="3">
        <v>38.3333333333333</v>
      </c>
      <c r="C1426" s="1">
        <v>9281</v>
      </c>
      <c r="D1426" s="1">
        <f>GAS_LOAD!K1426</f>
        <v>3.1760988883333336</v>
      </c>
      <c r="E1426" s="1">
        <f>GAS_LOAD!L1426</f>
        <v>4.7641483325000005</v>
      </c>
      <c r="F1426" s="1">
        <f t="shared" si="43"/>
        <v>114.15525114155251</v>
      </c>
      <c r="G1426" s="1">
        <v>1290</v>
      </c>
      <c r="H1426" s="19">
        <v>0</v>
      </c>
      <c r="I1426" s="1">
        <f>WIND!B1426</f>
        <v>286.703125</v>
      </c>
      <c r="J1426" s="1">
        <f>WIND!C1426</f>
        <v>24.296875</v>
      </c>
      <c r="K1426" s="19">
        <v>0</v>
      </c>
      <c r="L1426" s="21">
        <v>0</v>
      </c>
      <c r="M1426" s="5">
        <v>602</v>
      </c>
      <c r="N1426" s="5">
        <v>0</v>
      </c>
      <c r="O1426" s="22">
        <v>0</v>
      </c>
      <c r="P1426" s="1">
        <v>341</v>
      </c>
      <c r="Q1426" s="22">
        <v>0</v>
      </c>
      <c r="R1426" s="22">
        <v>0</v>
      </c>
      <c r="S1426" s="20">
        <v>0</v>
      </c>
    </row>
    <row r="1427" spans="1:19" ht="15" customHeight="1" x14ac:dyDescent="0.35">
      <c r="A1427" s="2">
        <f t="shared" si="42"/>
        <v>46266</v>
      </c>
      <c r="B1427" s="3">
        <v>38.374999999999901</v>
      </c>
      <c r="C1427" s="1">
        <v>9806</v>
      </c>
      <c r="D1427" s="1">
        <f>GAS_LOAD!K1427</f>
        <v>3.1760988883333336</v>
      </c>
      <c r="E1427" s="1">
        <f>GAS_LOAD!L1427</f>
        <v>4.7641483325000005</v>
      </c>
      <c r="F1427" s="1">
        <f t="shared" si="43"/>
        <v>114.15525114155251</v>
      </c>
      <c r="G1427" s="1">
        <v>3198</v>
      </c>
      <c r="H1427" s="19">
        <v>0</v>
      </c>
      <c r="I1427" s="1">
        <f>WIND!B1427</f>
        <v>318.046875</v>
      </c>
      <c r="J1427" s="1">
        <f>WIND!C1427</f>
        <v>26.953125</v>
      </c>
      <c r="K1427" s="19">
        <v>0</v>
      </c>
      <c r="L1427" s="21">
        <v>0</v>
      </c>
      <c r="M1427" s="5">
        <v>602</v>
      </c>
      <c r="N1427" s="5">
        <v>0</v>
      </c>
      <c r="O1427" s="22">
        <v>0</v>
      </c>
      <c r="P1427" s="1">
        <v>339</v>
      </c>
      <c r="Q1427" s="22">
        <v>0</v>
      </c>
      <c r="R1427" s="22">
        <v>0</v>
      </c>
      <c r="S1427" s="20">
        <v>0</v>
      </c>
    </row>
    <row r="1428" spans="1:19" ht="15" customHeight="1" x14ac:dyDescent="0.35">
      <c r="A1428" s="2">
        <f t="shared" si="42"/>
        <v>46266</v>
      </c>
      <c r="B1428" s="3">
        <v>38.4166666666666</v>
      </c>
      <c r="C1428" s="1">
        <v>10164</v>
      </c>
      <c r="D1428" s="1">
        <f>GAS_LOAD!K1428</f>
        <v>3.1760988883333336</v>
      </c>
      <c r="E1428" s="1">
        <f>GAS_LOAD!L1428</f>
        <v>4.7641483325000005</v>
      </c>
      <c r="F1428" s="1">
        <f t="shared" si="43"/>
        <v>114.15525114155251</v>
      </c>
      <c r="G1428" s="1">
        <v>5115</v>
      </c>
      <c r="H1428" s="19">
        <v>0</v>
      </c>
      <c r="I1428" s="1">
        <f>WIND!B1428</f>
        <v>323.578125</v>
      </c>
      <c r="J1428" s="1">
        <f>WIND!C1428</f>
        <v>27.421875</v>
      </c>
      <c r="K1428" s="19">
        <v>0</v>
      </c>
      <c r="L1428" s="21">
        <v>0</v>
      </c>
      <c r="M1428" s="5">
        <v>602</v>
      </c>
      <c r="N1428" s="5">
        <v>1968</v>
      </c>
      <c r="O1428" s="22">
        <v>0</v>
      </c>
      <c r="P1428" s="1">
        <v>336</v>
      </c>
      <c r="Q1428" s="22">
        <v>0</v>
      </c>
      <c r="R1428" s="22">
        <v>0</v>
      </c>
      <c r="S1428" s="20">
        <v>0</v>
      </c>
    </row>
    <row r="1429" spans="1:19" ht="15" customHeight="1" x14ac:dyDescent="0.35">
      <c r="A1429" s="2">
        <f t="shared" si="42"/>
        <v>46266</v>
      </c>
      <c r="B1429" s="3">
        <v>38.4583333333333</v>
      </c>
      <c r="C1429" s="1">
        <v>10472</v>
      </c>
      <c r="D1429" s="1">
        <f>GAS_LOAD!K1429</f>
        <v>3.1760988883333336</v>
      </c>
      <c r="E1429" s="1">
        <f>GAS_LOAD!L1429</f>
        <v>4.7641483325000005</v>
      </c>
      <c r="F1429" s="1">
        <f t="shared" si="43"/>
        <v>114.15525114155251</v>
      </c>
      <c r="G1429" s="1">
        <v>6495</v>
      </c>
      <c r="H1429" s="19">
        <v>0</v>
      </c>
      <c r="I1429" s="1">
        <f>WIND!B1429</f>
        <v>378.890625</v>
      </c>
      <c r="J1429" s="1">
        <f>WIND!C1429</f>
        <v>32.109375</v>
      </c>
      <c r="K1429" s="19">
        <v>0</v>
      </c>
      <c r="L1429" s="21">
        <v>0</v>
      </c>
      <c r="M1429" s="5">
        <v>602</v>
      </c>
      <c r="N1429" s="5">
        <v>0</v>
      </c>
      <c r="O1429" s="22">
        <v>0</v>
      </c>
      <c r="P1429" s="1">
        <v>337</v>
      </c>
      <c r="Q1429" s="22">
        <v>0</v>
      </c>
      <c r="R1429" s="22">
        <v>0</v>
      </c>
      <c r="S1429" s="20">
        <v>0</v>
      </c>
    </row>
    <row r="1430" spans="1:19" ht="15" customHeight="1" x14ac:dyDescent="0.35">
      <c r="A1430" s="2">
        <f t="shared" si="42"/>
        <v>46266</v>
      </c>
      <c r="B1430" s="3">
        <v>38.499999999999901</v>
      </c>
      <c r="C1430" s="1">
        <v>10659</v>
      </c>
      <c r="D1430" s="1">
        <f>GAS_LOAD!K1430</f>
        <v>3.1760988883333336</v>
      </c>
      <c r="E1430" s="1">
        <f>GAS_LOAD!L1430</f>
        <v>4.7641483325000005</v>
      </c>
      <c r="F1430" s="1">
        <f t="shared" si="43"/>
        <v>114.15525114155251</v>
      </c>
      <c r="G1430" s="1">
        <v>7413</v>
      </c>
      <c r="H1430" s="19">
        <v>0</v>
      </c>
      <c r="I1430" s="1">
        <f>WIND!B1430</f>
        <v>362.296875</v>
      </c>
      <c r="J1430" s="1">
        <f>WIND!C1430</f>
        <v>30.703125</v>
      </c>
      <c r="K1430" s="19">
        <v>0</v>
      </c>
      <c r="L1430" s="21">
        <v>0</v>
      </c>
      <c r="M1430" s="5">
        <v>602</v>
      </c>
      <c r="N1430" s="5">
        <v>1656</v>
      </c>
      <c r="O1430" s="22">
        <v>0</v>
      </c>
      <c r="P1430" s="1">
        <v>335</v>
      </c>
      <c r="Q1430" s="22">
        <v>0</v>
      </c>
      <c r="R1430" s="22">
        <v>0</v>
      </c>
      <c r="S1430" s="20">
        <v>0</v>
      </c>
    </row>
    <row r="1431" spans="1:19" ht="15" customHeight="1" x14ac:dyDescent="0.35">
      <c r="A1431" s="2">
        <f t="shared" si="42"/>
        <v>46266</v>
      </c>
      <c r="B1431" s="3">
        <v>38.5416666666666</v>
      </c>
      <c r="C1431" s="1">
        <v>10614</v>
      </c>
      <c r="D1431" s="1">
        <f>GAS_LOAD!K1431</f>
        <v>3.1760988883333336</v>
      </c>
      <c r="E1431" s="1">
        <f>GAS_LOAD!L1431</f>
        <v>4.7641483325000005</v>
      </c>
      <c r="F1431" s="1">
        <f t="shared" si="43"/>
        <v>114.15525114155251</v>
      </c>
      <c r="G1431" s="1">
        <v>7764</v>
      </c>
      <c r="H1431" s="19">
        <v>0</v>
      </c>
      <c r="I1431" s="1">
        <f>WIND!B1431</f>
        <v>381.65625</v>
      </c>
      <c r="J1431" s="1">
        <f>WIND!C1431</f>
        <v>32.34375</v>
      </c>
      <c r="K1431" s="19">
        <v>0</v>
      </c>
      <c r="L1431" s="21">
        <v>0</v>
      </c>
      <c r="M1431" s="5">
        <v>602</v>
      </c>
      <c r="N1431" s="5">
        <v>0</v>
      </c>
      <c r="O1431" s="22">
        <v>0</v>
      </c>
      <c r="P1431" s="1">
        <v>329</v>
      </c>
      <c r="Q1431" s="22">
        <v>0</v>
      </c>
      <c r="R1431" s="22">
        <v>0</v>
      </c>
      <c r="S1431" s="20">
        <v>0</v>
      </c>
    </row>
    <row r="1432" spans="1:19" ht="15" customHeight="1" x14ac:dyDescent="0.35">
      <c r="A1432" s="2">
        <f t="shared" si="42"/>
        <v>46266</v>
      </c>
      <c r="B1432" s="3">
        <v>38.5833333333333</v>
      </c>
      <c r="C1432" s="1">
        <v>10741</v>
      </c>
      <c r="D1432" s="1">
        <f>GAS_LOAD!K1432</f>
        <v>3.1760988883333336</v>
      </c>
      <c r="E1432" s="1">
        <f>GAS_LOAD!L1432</f>
        <v>4.7641483325000005</v>
      </c>
      <c r="F1432" s="1">
        <f t="shared" si="43"/>
        <v>114.15525114155251</v>
      </c>
      <c r="G1432" s="1">
        <v>7515</v>
      </c>
      <c r="H1432" s="19">
        <v>0</v>
      </c>
      <c r="I1432" s="1">
        <f>WIND!B1432</f>
        <v>440.65625</v>
      </c>
      <c r="J1432" s="1">
        <f>WIND!C1432</f>
        <v>37.34375</v>
      </c>
      <c r="K1432" s="19">
        <v>0</v>
      </c>
      <c r="L1432" s="21">
        <v>0</v>
      </c>
      <c r="M1432" s="5">
        <v>602</v>
      </c>
      <c r="N1432" s="5">
        <v>830</v>
      </c>
      <c r="O1432" s="22">
        <v>0</v>
      </c>
      <c r="P1432" s="1">
        <v>326</v>
      </c>
      <c r="Q1432" s="22">
        <v>0</v>
      </c>
      <c r="R1432" s="22">
        <v>0</v>
      </c>
      <c r="S1432" s="20">
        <v>0</v>
      </c>
    </row>
    <row r="1433" spans="1:19" ht="15" customHeight="1" x14ac:dyDescent="0.35">
      <c r="A1433" s="2">
        <f t="shared" si="42"/>
        <v>46266</v>
      </c>
      <c r="B1433" s="3">
        <v>38.624999999999901</v>
      </c>
      <c r="C1433" s="1">
        <v>10609</v>
      </c>
      <c r="D1433" s="1">
        <f>GAS_LOAD!K1433</f>
        <v>3.1760988883333336</v>
      </c>
      <c r="E1433" s="1">
        <f>GAS_LOAD!L1433</f>
        <v>4.7641483325000005</v>
      </c>
      <c r="F1433" s="1">
        <f t="shared" si="43"/>
        <v>114.15525114155251</v>
      </c>
      <c r="G1433" s="1">
        <v>6909</v>
      </c>
      <c r="H1433" s="19">
        <v>0</v>
      </c>
      <c r="I1433" s="1">
        <f>WIND!B1433</f>
        <v>457.25</v>
      </c>
      <c r="J1433" s="1">
        <f>WIND!C1433</f>
        <v>38.75</v>
      </c>
      <c r="K1433" s="19">
        <v>0</v>
      </c>
      <c r="L1433" s="21">
        <v>0</v>
      </c>
      <c r="M1433" s="5">
        <v>602</v>
      </c>
      <c r="N1433" s="5">
        <v>0</v>
      </c>
      <c r="O1433" s="22">
        <v>0</v>
      </c>
      <c r="P1433" s="1">
        <v>329</v>
      </c>
      <c r="Q1433" s="22">
        <v>0</v>
      </c>
      <c r="R1433" s="22">
        <v>0</v>
      </c>
      <c r="S1433" s="20">
        <v>0</v>
      </c>
    </row>
    <row r="1434" spans="1:19" ht="15" customHeight="1" x14ac:dyDescent="0.35">
      <c r="A1434" s="2">
        <f t="shared" si="42"/>
        <v>46266</v>
      </c>
      <c r="B1434" s="3">
        <v>38.6666666666666</v>
      </c>
      <c r="C1434" s="1">
        <v>10459</v>
      </c>
      <c r="D1434" s="1">
        <f>GAS_LOAD!K1434</f>
        <v>3.1760988883333336</v>
      </c>
      <c r="E1434" s="1">
        <f>GAS_LOAD!L1434</f>
        <v>4.7641483325000005</v>
      </c>
      <c r="F1434" s="1">
        <f t="shared" si="43"/>
        <v>114.15525114155251</v>
      </c>
      <c r="G1434" s="1">
        <v>5688</v>
      </c>
      <c r="H1434" s="19">
        <v>0</v>
      </c>
      <c r="I1434" s="1">
        <f>WIND!B1434</f>
        <v>524.546875</v>
      </c>
      <c r="J1434" s="1">
        <f>WIND!C1434</f>
        <v>44.453125</v>
      </c>
      <c r="K1434" s="19">
        <v>0</v>
      </c>
      <c r="L1434" s="21">
        <v>0</v>
      </c>
      <c r="M1434" s="5">
        <v>602</v>
      </c>
      <c r="N1434" s="5">
        <v>0</v>
      </c>
      <c r="O1434" s="22">
        <v>0</v>
      </c>
      <c r="P1434" s="1">
        <v>325</v>
      </c>
      <c r="Q1434" s="22">
        <v>0</v>
      </c>
      <c r="R1434" s="22">
        <v>0</v>
      </c>
      <c r="S1434" s="20">
        <v>0</v>
      </c>
    </row>
    <row r="1435" spans="1:19" ht="15" customHeight="1" x14ac:dyDescent="0.35">
      <c r="A1435" s="2">
        <f t="shared" si="42"/>
        <v>46266</v>
      </c>
      <c r="B1435" s="3">
        <v>38.7083333333333</v>
      </c>
      <c r="C1435" s="1">
        <v>10304</v>
      </c>
      <c r="D1435" s="1">
        <f>GAS_LOAD!K1435</f>
        <v>3.1760988883333336</v>
      </c>
      <c r="E1435" s="1">
        <f>GAS_LOAD!L1435</f>
        <v>4.7641483325000005</v>
      </c>
      <c r="F1435" s="1">
        <f t="shared" si="43"/>
        <v>114.15525114155251</v>
      </c>
      <c r="G1435" s="1">
        <v>4065</v>
      </c>
      <c r="H1435" s="19">
        <v>0</v>
      </c>
      <c r="I1435" s="1">
        <f>WIND!B1435</f>
        <v>505.1875</v>
      </c>
      <c r="J1435" s="1">
        <f>WIND!C1435</f>
        <v>42.8125</v>
      </c>
      <c r="K1435" s="19">
        <v>0</v>
      </c>
      <c r="L1435" s="21">
        <v>0</v>
      </c>
      <c r="M1435" s="5">
        <v>602</v>
      </c>
      <c r="N1435" s="5">
        <v>0</v>
      </c>
      <c r="O1435" s="22">
        <v>0</v>
      </c>
      <c r="P1435" s="1">
        <v>320</v>
      </c>
      <c r="Q1435" s="22">
        <v>0</v>
      </c>
      <c r="R1435" s="22">
        <v>0</v>
      </c>
      <c r="S1435" s="20">
        <v>0</v>
      </c>
    </row>
    <row r="1436" spans="1:19" ht="15" customHeight="1" x14ac:dyDescent="0.35">
      <c r="A1436" s="2">
        <f t="shared" si="42"/>
        <v>46266</v>
      </c>
      <c r="B1436" s="3">
        <v>38.749999999999901</v>
      </c>
      <c r="C1436" s="1">
        <v>10193</v>
      </c>
      <c r="D1436" s="1">
        <f>GAS_LOAD!K1436</f>
        <v>3.1760988883333336</v>
      </c>
      <c r="E1436" s="1">
        <f>GAS_LOAD!L1436</f>
        <v>4.7641483325000005</v>
      </c>
      <c r="F1436" s="1">
        <f t="shared" si="43"/>
        <v>114.15525114155251</v>
      </c>
      <c r="G1436" s="1">
        <v>2247</v>
      </c>
      <c r="H1436" s="19">
        <v>0</v>
      </c>
      <c r="I1436" s="1">
        <f>WIND!B1436</f>
        <v>638.859375</v>
      </c>
      <c r="J1436" s="1">
        <f>WIND!C1436</f>
        <v>54.140625</v>
      </c>
      <c r="K1436" s="19">
        <v>0</v>
      </c>
      <c r="L1436" s="21">
        <v>0</v>
      </c>
      <c r="M1436" s="5">
        <v>602</v>
      </c>
      <c r="N1436" s="5">
        <v>2074</v>
      </c>
      <c r="O1436" s="22">
        <v>0</v>
      </c>
      <c r="P1436" s="1">
        <v>315</v>
      </c>
      <c r="Q1436" s="22">
        <v>0</v>
      </c>
      <c r="R1436" s="22">
        <v>0</v>
      </c>
      <c r="S1436" s="20">
        <v>0</v>
      </c>
    </row>
    <row r="1437" spans="1:19" ht="15" customHeight="1" x14ac:dyDescent="0.35">
      <c r="A1437" s="2">
        <f t="shared" si="42"/>
        <v>46266</v>
      </c>
      <c r="B1437" s="3">
        <v>38.7916666666666</v>
      </c>
      <c r="C1437" s="1">
        <v>9962</v>
      </c>
      <c r="D1437" s="1">
        <f>GAS_LOAD!K1437</f>
        <v>3.1760988883333336</v>
      </c>
      <c r="E1437" s="1">
        <f>GAS_LOAD!L1437</f>
        <v>4.7641483325000005</v>
      </c>
      <c r="F1437" s="1">
        <f t="shared" si="43"/>
        <v>114.15525114155251</v>
      </c>
      <c r="G1437" s="1">
        <v>741</v>
      </c>
      <c r="H1437" s="19">
        <v>0</v>
      </c>
      <c r="I1437" s="1">
        <f>WIND!B1437</f>
        <v>624.109375</v>
      </c>
      <c r="J1437" s="1">
        <f>WIND!C1437</f>
        <v>52.890625</v>
      </c>
      <c r="K1437" s="19">
        <v>0</v>
      </c>
      <c r="L1437" s="21">
        <v>0</v>
      </c>
      <c r="M1437" s="5">
        <v>602</v>
      </c>
      <c r="N1437" s="5">
        <v>2074</v>
      </c>
      <c r="O1437" s="22">
        <v>0</v>
      </c>
      <c r="P1437" s="1">
        <v>299</v>
      </c>
      <c r="Q1437" s="22">
        <v>0</v>
      </c>
      <c r="R1437" s="22">
        <v>0</v>
      </c>
      <c r="S1437" s="20">
        <v>0</v>
      </c>
    </row>
    <row r="1438" spans="1:19" ht="15" customHeight="1" x14ac:dyDescent="0.35">
      <c r="A1438" s="2">
        <f t="shared" si="42"/>
        <v>46266</v>
      </c>
      <c r="B1438" s="3">
        <v>38.8333333333333</v>
      </c>
      <c r="C1438" s="1">
        <v>9528</v>
      </c>
      <c r="D1438" s="1">
        <f>GAS_LOAD!K1438</f>
        <v>3.1760988883333336</v>
      </c>
      <c r="E1438" s="1">
        <f>GAS_LOAD!L1438</f>
        <v>4.7641483325000005</v>
      </c>
      <c r="F1438" s="1">
        <f t="shared" si="43"/>
        <v>114.15525114155251</v>
      </c>
      <c r="G1438" s="1">
        <v>96</v>
      </c>
      <c r="H1438" s="19">
        <v>0</v>
      </c>
      <c r="I1438" s="1">
        <f>WIND!B1438</f>
        <v>736.578125</v>
      </c>
      <c r="J1438" s="1">
        <f>WIND!C1438</f>
        <v>62.421875</v>
      </c>
      <c r="K1438" s="19">
        <v>0</v>
      </c>
      <c r="L1438" s="21">
        <v>0</v>
      </c>
      <c r="M1438" s="5">
        <v>602</v>
      </c>
      <c r="N1438" s="5">
        <v>68</v>
      </c>
      <c r="O1438" s="22">
        <v>0</v>
      </c>
      <c r="P1438" s="1">
        <v>285</v>
      </c>
      <c r="Q1438" s="22">
        <v>0</v>
      </c>
      <c r="R1438" s="22">
        <v>0</v>
      </c>
      <c r="S1438" s="20">
        <v>0</v>
      </c>
    </row>
    <row r="1439" spans="1:19" ht="15" customHeight="1" x14ac:dyDescent="0.35">
      <c r="A1439" s="2">
        <f t="shared" si="42"/>
        <v>46266</v>
      </c>
      <c r="B1439" s="3">
        <v>38.874999999999901</v>
      </c>
      <c r="C1439" s="1">
        <v>9311</v>
      </c>
      <c r="D1439" s="1">
        <f>GAS_LOAD!K1439</f>
        <v>3.1760988883333336</v>
      </c>
      <c r="E1439" s="1">
        <f>GAS_LOAD!L1439</f>
        <v>4.7641483325000005</v>
      </c>
      <c r="F1439" s="1">
        <f t="shared" si="43"/>
        <v>114.15525114155251</v>
      </c>
      <c r="G1439" s="1">
        <v>0</v>
      </c>
      <c r="H1439" s="19">
        <v>0</v>
      </c>
      <c r="I1439" s="1">
        <f>WIND!B1439</f>
        <v>920.953125</v>
      </c>
      <c r="J1439" s="1">
        <f>WIND!C1439</f>
        <v>78.046875</v>
      </c>
      <c r="K1439" s="19">
        <v>0</v>
      </c>
      <c r="L1439" s="21">
        <v>0</v>
      </c>
      <c r="M1439" s="5">
        <v>602</v>
      </c>
      <c r="N1439" s="5">
        <v>0</v>
      </c>
      <c r="O1439" s="22">
        <v>0</v>
      </c>
      <c r="P1439" s="1">
        <v>271</v>
      </c>
      <c r="Q1439" s="22">
        <v>0</v>
      </c>
      <c r="R1439" s="22">
        <v>0</v>
      </c>
      <c r="S1439" s="20">
        <v>0</v>
      </c>
    </row>
    <row r="1440" spans="1:19" ht="15" customHeight="1" x14ac:dyDescent="0.35">
      <c r="A1440" s="2">
        <f t="shared" si="42"/>
        <v>46266</v>
      </c>
      <c r="B1440" s="3">
        <v>38.9166666666666</v>
      </c>
      <c r="C1440" s="1">
        <v>9441</v>
      </c>
      <c r="D1440" s="1">
        <f>GAS_LOAD!K1440</f>
        <v>3.1760988883333336</v>
      </c>
      <c r="E1440" s="1">
        <f>GAS_LOAD!L1440</f>
        <v>4.7641483325000005</v>
      </c>
      <c r="F1440" s="1">
        <f t="shared" si="43"/>
        <v>114.15525114155251</v>
      </c>
      <c r="G1440" s="1">
        <v>0</v>
      </c>
      <c r="H1440" s="19">
        <v>0</v>
      </c>
      <c r="I1440" s="1">
        <f>WIND!B1440</f>
        <v>937.546875</v>
      </c>
      <c r="J1440" s="1">
        <f>WIND!C1440</f>
        <v>79.453125</v>
      </c>
      <c r="K1440" s="19">
        <v>0</v>
      </c>
      <c r="L1440" s="21">
        <v>0</v>
      </c>
      <c r="M1440" s="5">
        <v>602</v>
      </c>
      <c r="N1440" s="5">
        <v>2074</v>
      </c>
      <c r="O1440" s="22">
        <v>0</v>
      </c>
      <c r="P1440" s="1">
        <v>263</v>
      </c>
      <c r="Q1440" s="22">
        <v>0</v>
      </c>
      <c r="R1440" s="22">
        <v>0</v>
      </c>
      <c r="S1440" s="20">
        <v>0</v>
      </c>
    </row>
    <row r="1441" spans="1:19" ht="15" customHeight="1" x14ac:dyDescent="0.35">
      <c r="A1441" s="2">
        <f t="shared" si="42"/>
        <v>46266</v>
      </c>
      <c r="B1441" s="3">
        <v>38.9583333333333</v>
      </c>
      <c r="C1441" s="1">
        <v>9230</v>
      </c>
      <c r="D1441" s="1">
        <f>GAS_LOAD!K1441</f>
        <v>3.1760988883333336</v>
      </c>
      <c r="E1441" s="1">
        <f>GAS_LOAD!L1441</f>
        <v>4.7641483325000005</v>
      </c>
      <c r="F1441" s="1">
        <f t="shared" si="43"/>
        <v>114.15525114155251</v>
      </c>
      <c r="G1441" s="1">
        <v>0</v>
      </c>
      <c r="H1441" s="19">
        <v>0</v>
      </c>
      <c r="I1441" s="1">
        <f>WIND!B1441</f>
        <v>804.796875</v>
      </c>
      <c r="J1441" s="1">
        <f>WIND!C1441</f>
        <v>68.203125</v>
      </c>
      <c r="K1441" s="19">
        <v>0</v>
      </c>
      <c r="L1441" s="21">
        <v>0</v>
      </c>
      <c r="M1441" s="5">
        <v>602</v>
      </c>
      <c r="N1441" s="5">
        <v>0</v>
      </c>
      <c r="O1441" s="22">
        <v>0</v>
      </c>
      <c r="P1441" s="1">
        <v>255</v>
      </c>
      <c r="Q1441" s="22">
        <v>0</v>
      </c>
      <c r="R1441" s="22">
        <v>0</v>
      </c>
      <c r="S1441" s="20">
        <v>0</v>
      </c>
    </row>
    <row r="1442" spans="1:19" ht="15" customHeight="1" x14ac:dyDescent="0.35">
      <c r="A1442" s="2">
        <f t="shared" si="42"/>
        <v>46267</v>
      </c>
      <c r="B1442" s="3">
        <v>38.999999999999901</v>
      </c>
      <c r="C1442" s="1">
        <v>8276</v>
      </c>
      <c r="D1442" s="1">
        <f>GAS_LOAD!K1442</f>
        <v>3.1916664366666669</v>
      </c>
      <c r="E1442" s="1">
        <f>GAS_LOAD!L1442</f>
        <v>4.7874996549999995</v>
      </c>
      <c r="F1442" s="1">
        <f t="shared" si="43"/>
        <v>114.15525114155251</v>
      </c>
      <c r="G1442" s="1">
        <v>0</v>
      </c>
      <c r="H1442" s="19">
        <v>0</v>
      </c>
      <c r="I1442" s="1">
        <f>WIND!B1442</f>
        <v>833.375</v>
      </c>
      <c r="J1442" s="1">
        <f>WIND!C1442</f>
        <v>70.625</v>
      </c>
      <c r="K1442" s="19">
        <v>0</v>
      </c>
      <c r="L1442" s="21">
        <v>0</v>
      </c>
      <c r="M1442" s="5">
        <v>602</v>
      </c>
      <c r="N1442" s="5">
        <v>0</v>
      </c>
      <c r="O1442" s="22">
        <v>0</v>
      </c>
      <c r="P1442" s="1">
        <v>251</v>
      </c>
      <c r="Q1442" s="22">
        <v>0</v>
      </c>
      <c r="R1442" s="22">
        <v>0</v>
      </c>
      <c r="S1442" s="20">
        <v>0</v>
      </c>
    </row>
    <row r="1443" spans="1:19" ht="15" customHeight="1" x14ac:dyDescent="0.35">
      <c r="A1443" s="2">
        <f t="shared" si="42"/>
        <v>46267</v>
      </c>
      <c r="B1443" s="3">
        <v>39.0416666666666</v>
      </c>
      <c r="C1443" s="1">
        <v>7890</v>
      </c>
      <c r="D1443" s="1">
        <f>GAS_LOAD!K1443</f>
        <v>3.1916664366666669</v>
      </c>
      <c r="E1443" s="1">
        <f>GAS_LOAD!L1443</f>
        <v>4.7874996549999995</v>
      </c>
      <c r="F1443" s="1">
        <f t="shared" si="43"/>
        <v>114.15525114155251</v>
      </c>
      <c r="G1443" s="1">
        <v>0</v>
      </c>
      <c r="H1443" s="19">
        <v>0</v>
      </c>
      <c r="I1443" s="1">
        <f>WIND!B1443</f>
        <v>481.21875</v>
      </c>
      <c r="J1443" s="1">
        <f>WIND!C1443</f>
        <v>40.78125</v>
      </c>
      <c r="K1443" s="19">
        <v>0</v>
      </c>
      <c r="L1443" s="21">
        <v>0</v>
      </c>
      <c r="M1443" s="5">
        <v>602</v>
      </c>
      <c r="N1443" s="5">
        <v>0</v>
      </c>
      <c r="O1443" s="22">
        <v>0</v>
      </c>
      <c r="P1443" s="1">
        <v>247</v>
      </c>
      <c r="Q1443" s="22">
        <v>0</v>
      </c>
      <c r="R1443" s="22">
        <v>0</v>
      </c>
      <c r="S1443" s="20">
        <v>0</v>
      </c>
    </row>
    <row r="1444" spans="1:19" ht="15" customHeight="1" x14ac:dyDescent="0.35">
      <c r="A1444" s="2">
        <f t="shared" si="42"/>
        <v>46267</v>
      </c>
      <c r="B1444" s="3">
        <v>39.0833333333333</v>
      </c>
      <c r="C1444" s="1">
        <v>7598</v>
      </c>
      <c r="D1444" s="1">
        <f>GAS_LOAD!K1444</f>
        <v>3.1916664366666669</v>
      </c>
      <c r="E1444" s="1">
        <f>GAS_LOAD!L1444</f>
        <v>4.7874996549999995</v>
      </c>
      <c r="F1444" s="1">
        <f t="shared" si="43"/>
        <v>114.15525114155251</v>
      </c>
      <c r="G1444" s="1">
        <v>0</v>
      </c>
      <c r="H1444" s="19">
        <v>0</v>
      </c>
      <c r="I1444" s="1">
        <f>WIND!B1444</f>
        <v>483.984375</v>
      </c>
      <c r="J1444" s="1">
        <f>WIND!C1444</f>
        <v>41.015625</v>
      </c>
      <c r="K1444" s="19">
        <v>0</v>
      </c>
      <c r="L1444" s="21">
        <v>0</v>
      </c>
      <c r="M1444" s="5">
        <v>602</v>
      </c>
      <c r="N1444" s="5">
        <v>0</v>
      </c>
      <c r="O1444" s="22">
        <v>0</v>
      </c>
      <c r="P1444" s="1">
        <v>246</v>
      </c>
      <c r="Q1444" s="22">
        <v>0</v>
      </c>
      <c r="R1444" s="22">
        <v>0</v>
      </c>
      <c r="S1444" s="20">
        <v>0</v>
      </c>
    </row>
    <row r="1445" spans="1:19" ht="15" customHeight="1" x14ac:dyDescent="0.35">
      <c r="A1445" s="2">
        <f t="shared" si="42"/>
        <v>46267</v>
      </c>
      <c r="B1445" s="3">
        <v>39.124999999999901</v>
      </c>
      <c r="C1445" s="1">
        <v>7271</v>
      </c>
      <c r="D1445" s="1">
        <f>GAS_LOAD!K1445</f>
        <v>3.1916664366666669</v>
      </c>
      <c r="E1445" s="1">
        <f>GAS_LOAD!L1445</f>
        <v>4.7874996549999995</v>
      </c>
      <c r="F1445" s="1">
        <f t="shared" si="43"/>
        <v>114.15525114155251</v>
      </c>
      <c r="G1445" s="1">
        <v>0</v>
      </c>
      <c r="H1445" s="19">
        <v>0</v>
      </c>
      <c r="I1445" s="1">
        <f>WIND!B1445</f>
        <v>427.75</v>
      </c>
      <c r="J1445" s="1">
        <f>WIND!C1445</f>
        <v>36.25</v>
      </c>
      <c r="K1445" s="19">
        <v>0</v>
      </c>
      <c r="L1445" s="21">
        <v>0</v>
      </c>
      <c r="M1445" s="5">
        <v>602</v>
      </c>
      <c r="N1445" s="5">
        <v>914</v>
      </c>
      <c r="O1445" s="22">
        <v>0</v>
      </c>
      <c r="P1445" s="1">
        <v>249</v>
      </c>
      <c r="Q1445" s="22">
        <v>0</v>
      </c>
      <c r="R1445" s="22">
        <v>0</v>
      </c>
      <c r="S1445" s="20">
        <v>0</v>
      </c>
    </row>
    <row r="1446" spans="1:19" ht="15" customHeight="1" x14ac:dyDescent="0.35">
      <c r="A1446" s="2">
        <f t="shared" si="42"/>
        <v>46267</v>
      </c>
      <c r="B1446" s="3">
        <v>39.1666666666666</v>
      </c>
      <c r="C1446" s="1">
        <v>7218</v>
      </c>
      <c r="D1446" s="1">
        <f>GAS_LOAD!K1446</f>
        <v>3.1916664366666669</v>
      </c>
      <c r="E1446" s="1">
        <f>GAS_LOAD!L1446</f>
        <v>4.7874996549999995</v>
      </c>
      <c r="F1446" s="1">
        <f t="shared" si="43"/>
        <v>114.15525114155251</v>
      </c>
      <c r="G1446" s="1">
        <v>0</v>
      </c>
      <c r="H1446" s="19">
        <v>0</v>
      </c>
      <c r="I1446" s="1">
        <f>WIND!B1446</f>
        <v>430.515625</v>
      </c>
      <c r="J1446" s="1">
        <f>WIND!C1446</f>
        <v>36.484375</v>
      </c>
      <c r="K1446" s="19">
        <v>0</v>
      </c>
      <c r="L1446" s="21">
        <v>0</v>
      </c>
      <c r="M1446" s="5">
        <v>602</v>
      </c>
      <c r="N1446" s="5">
        <v>856</v>
      </c>
      <c r="O1446" s="22">
        <v>0</v>
      </c>
      <c r="P1446" s="1">
        <v>251</v>
      </c>
      <c r="Q1446" s="22">
        <v>0</v>
      </c>
      <c r="R1446" s="22">
        <v>0</v>
      </c>
      <c r="S1446" s="20">
        <v>0</v>
      </c>
    </row>
    <row r="1447" spans="1:19" ht="15" customHeight="1" x14ac:dyDescent="0.35">
      <c r="A1447" s="2">
        <f t="shared" si="42"/>
        <v>46267</v>
      </c>
      <c r="B1447" s="3">
        <v>39.2083333333333</v>
      </c>
      <c r="C1447" s="1">
        <v>7500</v>
      </c>
      <c r="D1447" s="1">
        <f>GAS_LOAD!K1447</f>
        <v>3.1916664366666669</v>
      </c>
      <c r="E1447" s="1">
        <f>GAS_LOAD!L1447</f>
        <v>4.7874996549999995</v>
      </c>
      <c r="F1447" s="1">
        <f t="shared" si="43"/>
        <v>114.15525114155251</v>
      </c>
      <c r="G1447" s="1">
        <v>0</v>
      </c>
      <c r="H1447" s="19">
        <v>0</v>
      </c>
      <c r="I1447" s="1">
        <f>WIND!B1447</f>
        <v>435.125</v>
      </c>
      <c r="J1447" s="1">
        <f>WIND!C1447</f>
        <v>36.875</v>
      </c>
      <c r="K1447" s="19">
        <v>0</v>
      </c>
      <c r="L1447" s="21">
        <v>0</v>
      </c>
      <c r="M1447" s="5">
        <v>602</v>
      </c>
      <c r="N1447" s="5">
        <v>958</v>
      </c>
      <c r="O1447" s="22">
        <v>0</v>
      </c>
      <c r="P1447" s="1">
        <v>266</v>
      </c>
      <c r="Q1447" s="22">
        <v>0</v>
      </c>
      <c r="R1447" s="22">
        <v>0</v>
      </c>
      <c r="S1447" s="20">
        <v>0</v>
      </c>
    </row>
    <row r="1448" spans="1:19" ht="15" customHeight="1" x14ac:dyDescent="0.35">
      <c r="A1448" s="2">
        <f t="shared" si="42"/>
        <v>46267</v>
      </c>
      <c r="B1448" s="3">
        <v>39.249999999999901</v>
      </c>
      <c r="C1448" s="1">
        <v>8119</v>
      </c>
      <c r="D1448" s="1">
        <f>GAS_LOAD!K1448</f>
        <v>3.1916664366666669</v>
      </c>
      <c r="E1448" s="1">
        <f>GAS_LOAD!L1448</f>
        <v>4.7874996549999995</v>
      </c>
      <c r="F1448" s="1">
        <f t="shared" si="43"/>
        <v>114.15525114155251</v>
      </c>
      <c r="G1448" s="1">
        <v>0</v>
      </c>
      <c r="H1448" s="19">
        <v>0</v>
      </c>
      <c r="I1448" s="1">
        <f>WIND!B1448</f>
        <v>468.3125</v>
      </c>
      <c r="J1448" s="1">
        <f>WIND!C1448</f>
        <v>39.6875</v>
      </c>
      <c r="K1448" s="19">
        <v>0</v>
      </c>
      <c r="L1448" s="21">
        <v>0</v>
      </c>
      <c r="M1448" s="5">
        <v>602</v>
      </c>
      <c r="N1448" s="5">
        <v>1497</v>
      </c>
      <c r="O1448" s="22">
        <v>0</v>
      </c>
      <c r="P1448" s="1">
        <v>310</v>
      </c>
      <c r="Q1448" s="22">
        <v>0</v>
      </c>
      <c r="R1448" s="22">
        <v>0</v>
      </c>
      <c r="S1448" s="20">
        <v>0</v>
      </c>
    </row>
    <row r="1449" spans="1:19" ht="15" customHeight="1" x14ac:dyDescent="0.35">
      <c r="A1449" s="2">
        <f t="shared" si="42"/>
        <v>46267</v>
      </c>
      <c r="B1449" s="3">
        <v>39.2916666666666</v>
      </c>
      <c r="C1449" s="1">
        <v>8770</v>
      </c>
      <c r="D1449" s="1">
        <f>GAS_LOAD!K1449</f>
        <v>3.1916664366666669</v>
      </c>
      <c r="E1449" s="1">
        <f>GAS_LOAD!L1449</f>
        <v>4.7874996549999995</v>
      </c>
      <c r="F1449" s="1">
        <f t="shared" si="43"/>
        <v>114.15525114155251</v>
      </c>
      <c r="G1449" s="1">
        <v>69</v>
      </c>
      <c r="H1449" s="19">
        <v>0</v>
      </c>
      <c r="I1449" s="1">
        <f>WIND!B1449</f>
        <v>460.9375</v>
      </c>
      <c r="J1449" s="1">
        <f>WIND!C1449</f>
        <v>39.0625</v>
      </c>
      <c r="K1449" s="19">
        <v>0</v>
      </c>
      <c r="L1449" s="21">
        <v>0</v>
      </c>
      <c r="M1449" s="5">
        <v>602</v>
      </c>
      <c r="N1449" s="5">
        <v>0</v>
      </c>
      <c r="O1449" s="22">
        <v>0</v>
      </c>
      <c r="P1449" s="1">
        <v>336</v>
      </c>
      <c r="Q1449" s="22">
        <v>0</v>
      </c>
      <c r="R1449" s="22">
        <v>0</v>
      </c>
      <c r="S1449" s="20">
        <v>0</v>
      </c>
    </row>
    <row r="1450" spans="1:19" ht="15" customHeight="1" x14ac:dyDescent="0.35">
      <c r="A1450" s="2">
        <f t="shared" si="42"/>
        <v>46267</v>
      </c>
      <c r="B1450" s="3">
        <v>39.3333333333333</v>
      </c>
      <c r="C1450" s="1">
        <v>9409</v>
      </c>
      <c r="D1450" s="1">
        <f>GAS_LOAD!K1450</f>
        <v>3.1916664366666669</v>
      </c>
      <c r="E1450" s="1">
        <f>GAS_LOAD!L1450</f>
        <v>4.7874996549999995</v>
      </c>
      <c r="F1450" s="1">
        <f t="shared" si="43"/>
        <v>114.15525114155251</v>
      </c>
      <c r="G1450" s="1">
        <v>885</v>
      </c>
      <c r="H1450" s="19">
        <v>0</v>
      </c>
      <c r="I1450" s="1">
        <f>WIND!B1450</f>
        <v>480.296875</v>
      </c>
      <c r="J1450" s="1">
        <f>WIND!C1450</f>
        <v>40.703125</v>
      </c>
      <c r="K1450" s="19">
        <v>0</v>
      </c>
      <c r="L1450" s="21">
        <v>0</v>
      </c>
      <c r="M1450" s="5">
        <v>602</v>
      </c>
      <c r="N1450" s="5">
        <v>1963</v>
      </c>
      <c r="O1450" s="22">
        <v>0</v>
      </c>
      <c r="P1450" s="1">
        <v>342</v>
      </c>
      <c r="Q1450" s="22">
        <v>0</v>
      </c>
      <c r="R1450" s="22">
        <v>0</v>
      </c>
      <c r="S1450" s="20">
        <v>0</v>
      </c>
    </row>
    <row r="1451" spans="1:19" ht="15" customHeight="1" x14ac:dyDescent="0.35">
      <c r="A1451" s="2">
        <f t="shared" ref="A1451:A1514" si="44">A1427+1</f>
        <v>46267</v>
      </c>
      <c r="B1451" s="3">
        <v>39.374999999999901</v>
      </c>
      <c r="C1451" s="1">
        <v>9952</v>
      </c>
      <c r="D1451" s="1">
        <f>GAS_LOAD!K1451</f>
        <v>3.1916664366666669</v>
      </c>
      <c r="E1451" s="1">
        <f>GAS_LOAD!L1451</f>
        <v>4.7874996549999995</v>
      </c>
      <c r="F1451" s="1">
        <f t="shared" si="43"/>
        <v>114.15525114155251</v>
      </c>
      <c r="G1451" s="1">
        <v>2586</v>
      </c>
      <c r="H1451" s="19">
        <v>0</v>
      </c>
      <c r="I1451" s="1">
        <f>WIND!B1451</f>
        <v>415.765625</v>
      </c>
      <c r="J1451" s="1">
        <f>WIND!C1451</f>
        <v>35.234375</v>
      </c>
      <c r="K1451" s="19">
        <v>0</v>
      </c>
      <c r="L1451" s="21">
        <v>0</v>
      </c>
      <c r="M1451" s="5">
        <v>602</v>
      </c>
      <c r="N1451" s="5">
        <v>0</v>
      </c>
      <c r="O1451" s="22">
        <v>0</v>
      </c>
      <c r="P1451" s="1">
        <v>340</v>
      </c>
      <c r="Q1451" s="22">
        <v>0</v>
      </c>
      <c r="R1451" s="22">
        <v>0</v>
      </c>
      <c r="S1451" s="20">
        <v>0</v>
      </c>
    </row>
    <row r="1452" spans="1:19" ht="15" customHeight="1" x14ac:dyDescent="0.35">
      <c r="A1452" s="2">
        <f t="shared" si="44"/>
        <v>46267</v>
      </c>
      <c r="B1452" s="3">
        <v>39.4166666666666</v>
      </c>
      <c r="C1452" s="1">
        <v>10327</v>
      </c>
      <c r="D1452" s="1">
        <f>GAS_LOAD!K1452</f>
        <v>3.1916664366666669</v>
      </c>
      <c r="E1452" s="1">
        <f>GAS_LOAD!L1452</f>
        <v>4.7874996549999995</v>
      </c>
      <c r="F1452" s="1">
        <f t="shared" si="43"/>
        <v>114.15525114155251</v>
      </c>
      <c r="G1452" s="1">
        <v>4167</v>
      </c>
      <c r="H1452" s="19">
        <v>0</v>
      </c>
      <c r="I1452" s="1">
        <f>WIND!B1452</f>
        <v>301.453125</v>
      </c>
      <c r="J1452" s="1">
        <f>WIND!C1452</f>
        <v>25.546875</v>
      </c>
      <c r="K1452" s="19">
        <v>0</v>
      </c>
      <c r="L1452" s="21">
        <v>0</v>
      </c>
      <c r="M1452" s="5">
        <v>602</v>
      </c>
      <c r="N1452" s="5">
        <v>1963</v>
      </c>
      <c r="O1452" s="22">
        <v>0</v>
      </c>
      <c r="P1452" s="1">
        <v>337</v>
      </c>
      <c r="Q1452" s="22">
        <v>0</v>
      </c>
      <c r="R1452" s="22">
        <v>0</v>
      </c>
      <c r="S1452" s="20">
        <v>0</v>
      </c>
    </row>
    <row r="1453" spans="1:19" ht="15" customHeight="1" x14ac:dyDescent="0.35">
      <c r="A1453" s="2">
        <f t="shared" si="44"/>
        <v>46267</v>
      </c>
      <c r="B1453" s="3">
        <v>39.4583333333333</v>
      </c>
      <c r="C1453" s="1">
        <v>10636</v>
      </c>
      <c r="D1453" s="1">
        <f>GAS_LOAD!K1453</f>
        <v>3.1916664366666669</v>
      </c>
      <c r="E1453" s="1">
        <f>GAS_LOAD!L1453</f>
        <v>4.7874996549999995</v>
      </c>
      <c r="F1453" s="1">
        <f t="shared" si="43"/>
        <v>114.15525114155251</v>
      </c>
      <c r="G1453" s="1">
        <v>5337</v>
      </c>
      <c r="H1453" s="19">
        <v>0</v>
      </c>
      <c r="I1453" s="1">
        <f>WIND!B1453</f>
        <v>412.078125</v>
      </c>
      <c r="J1453" s="1">
        <f>WIND!C1453</f>
        <v>34.921875</v>
      </c>
      <c r="K1453" s="19">
        <v>0</v>
      </c>
      <c r="L1453" s="21">
        <v>0</v>
      </c>
      <c r="M1453" s="5">
        <v>602</v>
      </c>
      <c r="N1453" s="5">
        <v>0</v>
      </c>
      <c r="O1453" s="22">
        <v>0</v>
      </c>
      <c r="P1453" s="1">
        <v>337</v>
      </c>
      <c r="Q1453" s="22">
        <v>0</v>
      </c>
      <c r="R1453" s="22">
        <v>0</v>
      </c>
      <c r="S1453" s="20">
        <v>0</v>
      </c>
    </row>
    <row r="1454" spans="1:19" ht="15" customHeight="1" x14ac:dyDescent="0.35">
      <c r="A1454" s="2">
        <f t="shared" si="44"/>
        <v>46267</v>
      </c>
      <c r="B1454" s="3">
        <v>39.499999999999901</v>
      </c>
      <c r="C1454" s="1">
        <v>10814</v>
      </c>
      <c r="D1454" s="1">
        <f>GAS_LOAD!K1454</f>
        <v>3.1916664366666669</v>
      </c>
      <c r="E1454" s="1">
        <f>GAS_LOAD!L1454</f>
        <v>4.7874996549999995</v>
      </c>
      <c r="F1454" s="1">
        <f t="shared" si="43"/>
        <v>114.15525114155251</v>
      </c>
      <c r="G1454" s="1">
        <v>6126</v>
      </c>
      <c r="H1454" s="19">
        <v>0</v>
      </c>
      <c r="I1454" s="1">
        <f>WIND!B1454</f>
        <v>374.28125</v>
      </c>
      <c r="J1454" s="1">
        <f>WIND!C1454</f>
        <v>31.71875</v>
      </c>
      <c r="K1454" s="19">
        <v>0</v>
      </c>
      <c r="L1454" s="21">
        <v>0</v>
      </c>
      <c r="M1454" s="5">
        <v>602</v>
      </c>
      <c r="N1454" s="5">
        <v>0</v>
      </c>
      <c r="O1454" s="22">
        <v>0</v>
      </c>
      <c r="P1454" s="1">
        <v>336</v>
      </c>
      <c r="Q1454" s="22">
        <v>0</v>
      </c>
      <c r="R1454" s="22">
        <v>0</v>
      </c>
      <c r="S1454" s="20">
        <v>0</v>
      </c>
    </row>
    <row r="1455" spans="1:19" ht="15" customHeight="1" x14ac:dyDescent="0.35">
      <c r="A1455" s="2">
        <f t="shared" si="44"/>
        <v>46267</v>
      </c>
      <c r="B1455" s="3">
        <v>39.5416666666666</v>
      </c>
      <c r="C1455" s="1">
        <v>10762</v>
      </c>
      <c r="D1455" s="1">
        <f>GAS_LOAD!K1455</f>
        <v>3.1916664366666669</v>
      </c>
      <c r="E1455" s="1">
        <f>GAS_LOAD!L1455</f>
        <v>4.7874996549999995</v>
      </c>
      <c r="F1455" s="1">
        <f t="shared" si="43"/>
        <v>114.15525114155251</v>
      </c>
      <c r="G1455" s="1">
        <v>6513</v>
      </c>
      <c r="H1455" s="19">
        <v>0</v>
      </c>
      <c r="I1455" s="1">
        <f>WIND!B1455</f>
        <v>404.703125</v>
      </c>
      <c r="J1455" s="1">
        <f>WIND!C1455</f>
        <v>34.296875</v>
      </c>
      <c r="K1455" s="19">
        <v>0</v>
      </c>
      <c r="L1455" s="21">
        <v>0</v>
      </c>
      <c r="M1455" s="5">
        <v>602</v>
      </c>
      <c r="N1455" s="5">
        <v>0</v>
      </c>
      <c r="O1455" s="22">
        <v>0</v>
      </c>
      <c r="P1455" s="1">
        <v>330</v>
      </c>
      <c r="Q1455" s="22">
        <v>0</v>
      </c>
      <c r="R1455" s="22">
        <v>0</v>
      </c>
      <c r="S1455" s="20">
        <v>0</v>
      </c>
    </row>
    <row r="1456" spans="1:19" ht="15" customHeight="1" x14ac:dyDescent="0.35">
      <c r="A1456" s="2">
        <f t="shared" si="44"/>
        <v>46267</v>
      </c>
      <c r="B1456" s="3">
        <v>39.5833333333333</v>
      </c>
      <c r="C1456" s="1">
        <v>10891</v>
      </c>
      <c r="D1456" s="1">
        <f>GAS_LOAD!K1456</f>
        <v>3.1916664366666669</v>
      </c>
      <c r="E1456" s="1">
        <f>GAS_LOAD!L1456</f>
        <v>4.7874996549999995</v>
      </c>
      <c r="F1456" s="1">
        <f t="shared" si="43"/>
        <v>114.15525114155251</v>
      </c>
      <c r="G1456" s="1">
        <v>6486</v>
      </c>
      <c r="H1456" s="19">
        <v>0</v>
      </c>
      <c r="I1456" s="1">
        <f>WIND!B1456</f>
        <v>473.84375</v>
      </c>
      <c r="J1456" s="1">
        <f>WIND!C1456</f>
        <v>40.15625</v>
      </c>
      <c r="K1456" s="19">
        <v>0</v>
      </c>
      <c r="L1456" s="21">
        <v>0</v>
      </c>
      <c r="M1456" s="5">
        <v>602</v>
      </c>
      <c r="N1456" s="5">
        <v>0</v>
      </c>
      <c r="O1456" s="22">
        <v>0</v>
      </c>
      <c r="P1456" s="1">
        <v>326</v>
      </c>
      <c r="Q1456" s="22">
        <v>0</v>
      </c>
      <c r="R1456" s="22">
        <v>0</v>
      </c>
      <c r="S1456" s="20">
        <v>0</v>
      </c>
    </row>
    <row r="1457" spans="1:19" ht="15" customHeight="1" x14ac:dyDescent="0.35">
      <c r="A1457" s="2">
        <f t="shared" si="44"/>
        <v>46267</v>
      </c>
      <c r="B1457" s="3">
        <v>39.624999999999901</v>
      </c>
      <c r="C1457" s="1">
        <v>10750</v>
      </c>
      <c r="D1457" s="1">
        <f>GAS_LOAD!K1457</f>
        <v>3.1916664366666669</v>
      </c>
      <c r="E1457" s="1">
        <f>GAS_LOAD!L1457</f>
        <v>4.7874996549999995</v>
      </c>
      <c r="F1457" s="1">
        <f t="shared" si="43"/>
        <v>114.15525114155251</v>
      </c>
      <c r="G1457" s="1">
        <v>6183</v>
      </c>
      <c r="H1457" s="19">
        <v>0</v>
      </c>
      <c r="I1457" s="1">
        <f>WIND!B1457</f>
        <v>580.78125</v>
      </c>
      <c r="J1457" s="1">
        <f>WIND!C1457</f>
        <v>49.21875</v>
      </c>
      <c r="K1457" s="19">
        <v>0</v>
      </c>
      <c r="L1457" s="21">
        <v>0</v>
      </c>
      <c r="M1457" s="5">
        <v>602</v>
      </c>
      <c r="N1457" s="5">
        <v>0</v>
      </c>
      <c r="O1457" s="22">
        <v>0</v>
      </c>
      <c r="P1457" s="1">
        <v>330</v>
      </c>
      <c r="Q1457" s="22">
        <v>0</v>
      </c>
      <c r="R1457" s="22">
        <v>0</v>
      </c>
      <c r="S1457" s="20">
        <v>0</v>
      </c>
    </row>
    <row r="1458" spans="1:19" ht="15" customHeight="1" x14ac:dyDescent="0.35">
      <c r="A1458" s="2">
        <f t="shared" si="44"/>
        <v>46267</v>
      </c>
      <c r="B1458" s="3">
        <v>39.6666666666666</v>
      </c>
      <c r="C1458" s="1">
        <v>10586</v>
      </c>
      <c r="D1458" s="1">
        <f>GAS_LOAD!K1458</f>
        <v>3.1916664366666669</v>
      </c>
      <c r="E1458" s="1">
        <f>GAS_LOAD!L1458</f>
        <v>4.7874996549999995</v>
      </c>
      <c r="F1458" s="1">
        <f t="shared" si="43"/>
        <v>114.15525114155251</v>
      </c>
      <c r="G1458" s="1">
        <v>5361</v>
      </c>
      <c r="H1458" s="19">
        <v>0</v>
      </c>
      <c r="I1458" s="1">
        <f>WIND!B1458</f>
        <v>774.375</v>
      </c>
      <c r="J1458" s="1">
        <f>WIND!C1458</f>
        <v>65.625</v>
      </c>
      <c r="K1458" s="19">
        <v>0</v>
      </c>
      <c r="L1458" s="21">
        <v>0</v>
      </c>
      <c r="M1458" s="5">
        <v>602</v>
      </c>
      <c r="N1458" s="5">
        <v>0</v>
      </c>
      <c r="O1458" s="22">
        <v>0</v>
      </c>
      <c r="P1458" s="1">
        <v>326</v>
      </c>
      <c r="Q1458" s="22">
        <v>0</v>
      </c>
      <c r="R1458" s="22">
        <v>0</v>
      </c>
      <c r="S1458" s="20">
        <v>0</v>
      </c>
    </row>
    <row r="1459" spans="1:19" ht="15" customHeight="1" x14ac:dyDescent="0.35">
      <c r="A1459" s="2">
        <f t="shared" si="44"/>
        <v>46267</v>
      </c>
      <c r="B1459" s="3">
        <v>39.7083333333333</v>
      </c>
      <c r="C1459" s="1">
        <v>10414</v>
      </c>
      <c r="D1459" s="1">
        <f>GAS_LOAD!K1459</f>
        <v>3.1916664366666669</v>
      </c>
      <c r="E1459" s="1">
        <f>GAS_LOAD!L1459</f>
        <v>4.7874996549999995</v>
      </c>
      <c r="F1459" s="1">
        <f t="shared" si="43"/>
        <v>114.15525114155251</v>
      </c>
      <c r="G1459" s="1">
        <v>3987</v>
      </c>
      <c r="H1459" s="19">
        <v>0</v>
      </c>
      <c r="I1459" s="1">
        <f>WIND!B1459</f>
        <v>887.765625</v>
      </c>
      <c r="J1459" s="1">
        <f>WIND!C1459</f>
        <v>75.234375</v>
      </c>
      <c r="K1459" s="19">
        <v>0</v>
      </c>
      <c r="L1459" s="21">
        <v>0</v>
      </c>
      <c r="M1459" s="5">
        <v>602</v>
      </c>
      <c r="N1459" s="5">
        <v>1963</v>
      </c>
      <c r="O1459" s="22">
        <v>0</v>
      </c>
      <c r="P1459" s="1">
        <v>321</v>
      </c>
      <c r="Q1459" s="22">
        <v>0</v>
      </c>
      <c r="R1459" s="22">
        <v>0</v>
      </c>
      <c r="S1459" s="20">
        <v>0</v>
      </c>
    </row>
    <row r="1460" spans="1:19" ht="15" customHeight="1" x14ac:dyDescent="0.35">
      <c r="A1460" s="2">
        <f t="shared" si="44"/>
        <v>46267</v>
      </c>
      <c r="B1460" s="3">
        <v>39.749999999999901</v>
      </c>
      <c r="C1460" s="1">
        <v>10276</v>
      </c>
      <c r="D1460" s="1">
        <f>GAS_LOAD!K1460</f>
        <v>3.1916664366666669</v>
      </c>
      <c r="E1460" s="1">
        <f>GAS_LOAD!L1460</f>
        <v>4.7874996549999995</v>
      </c>
      <c r="F1460" s="1">
        <f t="shared" si="43"/>
        <v>114.15525114155251</v>
      </c>
      <c r="G1460" s="1">
        <v>2247</v>
      </c>
      <c r="H1460" s="19">
        <v>0</v>
      </c>
      <c r="I1460" s="1">
        <f>WIND!B1460</f>
        <v>1143.125</v>
      </c>
      <c r="J1460" s="1">
        <f>WIND!C1460</f>
        <v>96.875</v>
      </c>
      <c r="K1460" s="19">
        <v>0</v>
      </c>
      <c r="L1460" s="21">
        <v>0</v>
      </c>
      <c r="M1460" s="5">
        <v>602</v>
      </c>
      <c r="N1460" s="5">
        <v>1963</v>
      </c>
      <c r="O1460" s="22">
        <v>0</v>
      </c>
      <c r="P1460" s="1">
        <v>315</v>
      </c>
      <c r="Q1460" s="22">
        <v>0</v>
      </c>
      <c r="R1460" s="22">
        <v>0</v>
      </c>
      <c r="S1460" s="20">
        <v>0</v>
      </c>
    </row>
    <row r="1461" spans="1:19" ht="15" customHeight="1" x14ac:dyDescent="0.35">
      <c r="A1461" s="2">
        <f t="shared" si="44"/>
        <v>46267</v>
      </c>
      <c r="B1461" s="3">
        <v>39.7916666666666</v>
      </c>
      <c r="C1461" s="1">
        <v>10028</v>
      </c>
      <c r="D1461" s="1">
        <f>GAS_LOAD!K1461</f>
        <v>3.1916664366666669</v>
      </c>
      <c r="E1461" s="1">
        <f>GAS_LOAD!L1461</f>
        <v>4.7874996549999995</v>
      </c>
      <c r="F1461" s="1">
        <f t="shared" si="43"/>
        <v>114.15525114155251</v>
      </c>
      <c r="G1461" s="1">
        <v>801</v>
      </c>
      <c r="H1461" s="19">
        <v>0</v>
      </c>
      <c r="I1461" s="1">
        <f>WIND!B1461</f>
        <v>1389.265625</v>
      </c>
      <c r="J1461" s="1">
        <f>WIND!C1461</f>
        <v>117.734375</v>
      </c>
      <c r="K1461" s="19">
        <v>0</v>
      </c>
      <c r="L1461" s="21">
        <v>0</v>
      </c>
      <c r="M1461" s="5">
        <v>602</v>
      </c>
      <c r="N1461" s="5">
        <v>0</v>
      </c>
      <c r="O1461" s="22">
        <v>0</v>
      </c>
      <c r="P1461" s="1">
        <v>299</v>
      </c>
      <c r="Q1461" s="22">
        <v>0</v>
      </c>
      <c r="R1461" s="22">
        <v>0</v>
      </c>
      <c r="S1461" s="20">
        <v>0</v>
      </c>
    </row>
    <row r="1462" spans="1:19" ht="15" customHeight="1" x14ac:dyDescent="0.35">
      <c r="A1462" s="2">
        <f t="shared" si="44"/>
        <v>46267</v>
      </c>
      <c r="B1462" s="3">
        <v>39.8333333333333</v>
      </c>
      <c r="C1462" s="1">
        <v>9587</v>
      </c>
      <c r="D1462" s="1">
        <f>GAS_LOAD!K1462</f>
        <v>3.1916664366666669</v>
      </c>
      <c r="E1462" s="1">
        <f>GAS_LOAD!L1462</f>
        <v>4.7874996549999995</v>
      </c>
      <c r="F1462" s="1">
        <f t="shared" si="43"/>
        <v>114.15525114155251</v>
      </c>
      <c r="G1462" s="1">
        <v>162</v>
      </c>
      <c r="H1462" s="19">
        <v>0</v>
      </c>
      <c r="I1462" s="1">
        <f>WIND!B1462</f>
        <v>1606.828125</v>
      </c>
      <c r="J1462" s="1">
        <f>WIND!C1462</f>
        <v>136.171875</v>
      </c>
      <c r="K1462" s="19">
        <v>0</v>
      </c>
      <c r="L1462" s="21">
        <v>0</v>
      </c>
      <c r="M1462" s="5">
        <v>602</v>
      </c>
      <c r="N1462" s="5">
        <v>1780</v>
      </c>
      <c r="O1462" s="22">
        <v>0</v>
      </c>
      <c r="P1462" s="1">
        <v>286</v>
      </c>
      <c r="Q1462" s="22">
        <v>0</v>
      </c>
      <c r="R1462" s="22">
        <v>0</v>
      </c>
      <c r="S1462" s="20">
        <v>0</v>
      </c>
    </row>
    <row r="1463" spans="1:19" ht="15" customHeight="1" x14ac:dyDescent="0.35">
      <c r="A1463" s="2">
        <f t="shared" si="44"/>
        <v>46267</v>
      </c>
      <c r="B1463" s="3">
        <v>39.874999999999901</v>
      </c>
      <c r="C1463" s="1">
        <v>9369</v>
      </c>
      <c r="D1463" s="1">
        <f>GAS_LOAD!K1463</f>
        <v>3.1916664366666669</v>
      </c>
      <c r="E1463" s="1">
        <f>GAS_LOAD!L1463</f>
        <v>4.7874996549999995</v>
      </c>
      <c r="F1463" s="1">
        <f t="shared" si="43"/>
        <v>114.15525114155251</v>
      </c>
      <c r="G1463" s="1">
        <v>0</v>
      </c>
      <c r="H1463" s="19">
        <v>0</v>
      </c>
      <c r="I1463" s="1">
        <f>WIND!B1463</f>
        <v>1808.71875</v>
      </c>
      <c r="J1463" s="1">
        <f>WIND!C1463</f>
        <v>153.28125</v>
      </c>
      <c r="K1463" s="19">
        <v>0</v>
      </c>
      <c r="L1463" s="21">
        <v>0</v>
      </c>
      <c r="M1463" s="5">
        <v>602</v>
      </c>
      <c r="N1463" s="5">
        <v>1411</v>
      </c>
      <c r="O1463" s="22">
        <v>0</v>
      </c>
      <c r="P1463" s="1">
        <v>272</v>
      </c>
      <c r="Q1463" s="22">
        <v>0</v>
      </c>
      <c r="R1463" s="22">
        <v>0</v>
      </c>
      <c r="S1463" s="20">
        <v>0</v>
      </c>
    </row>
    <row r="1464" spans="1:19" ht="15" customHeight="1" x14ac:dyDescent="0.35">
      <c r="A1464" s="2">
        <f t="shared" si="44"/>
        <v>46267</v>
      </c>
      <c r="B1464" s="3">
        <v>39.9166666666666</v>
      </c>
      <c r="C1464" s="1">
        <v>9501</v>
      </c>
      <c r="D1464" s="1">
        <f>GAS_LOAD!K1464</f>
        <v>3.1916664366666669</v>
      </c>
      <c r="E1464" s="1">
        <f>GAS_LOAD!L1464</f>
        <v>4.7874996549999995</v>
      </c>
      <c r="F1464" s="1">
        <f t="shared" si="43"/>
        <v>114.15525114155251</v>
      </c>
      <c r="G1464" s="1">
        <v>0</v>
      </c>
      <c r="H1464" s="19">
        <v>0</v>
      </c>
      <c r="I1464" s="1">
        <f>WIND!B1464</f>
        <v>1688.875</v>
      </c>
      <c r="J1464" s="1">
        <f>WIND!C1464</f>
        <v>143.125</v>
      </c>
      <c r="K1464" s="19">
        <v>0</v>
      </c>
      <c r="L1464" s="21">
        <v>0</v>
      </c>
      <c r="M1464" s="5">
        <v>602</v>
      </c>
      <c r="N1464" s="5">
        <v>0</v>
      </c>
      <c r="O1464" s="22">
        <v>0</v>
      </c>
      <c r="P1464" s="1">
        <v>264</v>
      </c>
      <c r="Q1464" s="22">
        <v>0</v>
      </c>
      <c r="R1464" s="22">
        <v>0</v>
      </c>
      <c r="S1464" s="20">
        <v>0</v>
      </c>
    </row>
    <row r="1465" spans="1:19" ht="15" customHeight="1" x14ac:dyDescent="0.35">
      <c r="A1465" s="2">
        <f t="shared" si="44"/>
        <v>46267</v>
      </c>
      <c r="B1465" s="3">
        <v>39.9583333333333</v>
      </c>
      <c r="C1465" s="1">
        <v>9277</v>
      </c>
      <c r="D1465" s="1">
        <f>GAS_LOAD!K1465</f>
        <v>3.1916664366666669</v>
      </c>
      <c r="E1465" s="1">
        <f>GAS_LOAD!L1465</f>
        <v>4.7874996549999995</v>
      </c>
      <c r="F1465" s="1">
        <f t="shared" si="43"/>
        <v>114.15525114155251</v>
      </c>
      <c r="G1465" s="1">
        <v>0</v>
      </c>
      <c r="H1465" s="19">
        <v>0</v>
      </c>
      <c r="I1465" s="1">
        <f>WIND!B1465</f>
        <v>1420.609375</v>
      </c>
      <c r="J1465" s="1">
        <f>WIND!C1465</f>
        <v>120.390625</v>
      </c>
      <c r="K1465" s="19">
        <v>0</v>
      </c>
      <c r="L1465" s="21">
        <v>0</v>
      </c>
      <c r="M1465" s="5">
        <v>602</v>
      </c>
      <c r="N1465" s="5">
        <v>0</v>
      </c>
      <c r="O1465" s="22">
        <v>0</v>
      </c>
      <c r="P1465" s="1">
        <v>256</v>
      </c>
      <c r="Q1465" s="22">
        <v>0</v>
      </c>
      <c r="R1465" s="22">
        <v>0</v>
      </c>
      <c r="S1465" s="20">
        <v>0</v>
      </c>
    </row>
    <row r="1466" spans="1:19" ht="15" customHeight="1" x14ac:dyDescent="0.35">
      <c r="A1466" s="2">
        <f t="shared" si="44"/>
        <v>46268</v>
      </c>
      <c r="B1466" s="3">
        <v>39.999999999999901</v>
      </c>
      <c r="C1466" s="1">
        <v>8310</v>
      </c>
      <c r="D1466" s="1">
        <f>GAS_LOAD!K1466</f>
        <v>3.2069731883333339</v>
      </c>
      <c r="E1466" s="1">
        <f>GAS_LOAD!L1466</f>
        <v>4.8104597824999997</v>
      </c>
      <c r="F1466" s="1">
        <f t="shared" si="43"/>
        <v>114.15525114155251</v>
      </c>
      <c r="G1466" s="1">
        <v>0</v>
      </c>
      <c r="H1466" s="19">
        <v>0</v>
      </c>
      <c r="I1466" s="1">
        <f>WIND!B1466</f>
        <v>1426.140625</v>
      </c>
      <c r="J1466" s="1">
        <f>WIND!C1466</f>
        <v>120.859375</v>
      </c>
      <c r="K1466" s="19">
        <v>0</v>
      </c>
      <c r="L1466" s="21">
        <v>0</v>
      </c>
      <c r="M1466" s="5">
        <v>602</v>
      </c>
      <c r="N1466" s="5">
        <v>0</v>
      </c>
      <c r="O1466" s="22">
        <v>0</v>
      </c>
      <c r="P1466" s="1">
        <v>250</v>
      </c>
      <c r="Q1466" s="22">
        <v>0</v>
      </c>
      <c r="R1466" s="22">
        <v>0</v>
      </c>
      <c r="S1466" s="20">
        <v>0</v>
      </c>
    </row>
    <row r="1467" spans="1:19" ht="15" customHeight="1" x14ac:dyDescent="0.35">
      <c r="A1467" s="2">
        <f t="shared" si="44"/>
        <v>46268</v>
      </c>
      <c r="B1467" s="3">
        <v>40.0416666666666</v>
      </c>
      <c r="C1467" s="1">
        <v>7921</v>
      </c>
      <c r="D1467" s="1">
        <f>GAS_LOAD!K1467</f>
        <v>3.2069731883333339</v>
      </c>
      <c r="E1467" s="1">
        <f>GAS_LOAD!L1467</f>
        <v>4.8104597824999997</v>
      </c>
      <c r="F1467" s="1">
        <f t="shared" si="43"/>
        <v>114.15525114155251</v>
      </c>
      <c r="G1467" s="1">
        <v>0</v>
      </c>
      <c r="H1467" s="19">
        <v>0</v>
      </c>
      <c r="I1467" s="1">
        <f>WIND!B1467</f>
        <v>842.59375</v>
      </c>
      <c r="J1467" s="1">
        <f>WIND!C1467</f>
        <v>71.40625</v>
      </c>
      <c r="K1467" s="19">
        <v>0</v>
      </c>
      <c r="L1467" s="21">
        <v>0</v>
      </c>
      <c r="M1467" s="5">
        <v>602</v>
      </c>
      <c r="N1467" s="5">
        <v>0</v>
      </c>
      <c r="O1467" s="22">
        <v>0</v>
      </c>
      <c r="P1467" s="1">
        <v>246</v>
      </c>
      <c r="Q1467" s="22">
        <v>0</v>
      </c>
      <c r="R1467" s="22">
        <v>0</v>
      </c>
      <c r="S1467" s="20">
        <v>0</v>
      </c>
    </row>
    <row r="1468" spans="1:19" ht="15" customHeight="1" x14ac:dyDescent="0.35">
      <c r="A1468" s="2">
        <f t="shared" si="44"/>
        <v>46268</v>
      </c>
      <c r="B1468" s="3">
        <v>40.0833333333333</v>
      </c>
      <c r="C1468" s="1">
        <v>7627</v>
      </c>
      <c r="D1468" s="1">
        <f>GAS_LOAD!K1468</f>
        <v>3.2069731883333339</v>
      </c>
      <c r="E1468" s="1">
        <f>GAS_LOAD!L1468</f>
        <v>4.8104597824999997</v>
      </c>
      <c r="F1468" s="1">
        <f t="shared" si="43"/>
        <v>114.15525114155251</v>
      </c>
      <c r="G1468" s="1">
        <v>0</v>
      </c>
      <c r="H1468" s="19">
        <v>0</v>
      </c>
      <c r="I1468" s="1">
        <f>WIND!B1468</f>
        <v>712.609375</v>
      </c>
      <c r="J1468" s="1">
        <f>WIND!C1468</f>
        <v>60.390625</v>
      </c>
      <c r="K1468" s="19">
        <v>0</v>
      </c>
      <c r="L1468" s="21">
        <v>0</v>
      </c>
      <c r="M1468" s="5">
        <v>602</v>
      </c>
      <c r="N1468" s="5">
        <v>0</v>
      </c>
      <c r="O1468" s="22">
        <v>0</v>
      </c>
      <c r="P1468" s="1">
        <v>245</v>
      </c>
      <c r="Q1468" s="22">
        <v>0</v>
      </c>
      <c r="R1468" s="22">
        <v>0</v>
      </c>
      <c r="S1468" s="20">
        <v>0</v>
      </c>
    </row>
    <row r="1469" spans="1:19" ht="15" customHeight="1" x14ac:dyDescent="0.35">
      <c r="A1469" s="2">
        <f t="shared" si="44"/>
        <v>46268</v>
      </c>
      <c r="B1469" s="3">
        <v>40.124999999999901</v>
      </c>
      <c r="C1469" s="1">
        <v>7300</v>
      </c>
      <c r="D1469" s="1">
        <f>GAS_LOAD!K1469</f>
        <v>3.2069731883333339</v>
      </c>
      <c r="E1469" s="1">
        <f>GAS_LOAD!L1469</f>
        <v>4.8104597824999997</v>
      </c>
      <c r="F1469" s="1">
        <f t="shared" si="43"/>
        <v>114.15525114155251</v>
      </c>
      <c r="G1469" s="1">
        <v>0</v>
      </c>
      <c r="H1469" s="19">
        <v>0</v>
      </c>
      <c r="I1469" s="1">
        <f>WIND!B1469</f>
        <v>729.203125</v>
      </c>
      <c r="J1469" s="1">
        <f>WIND!C1469</f>
        <v>61.796875</v>
      </c>
      <c r="K1469" s="19">
        <v>0</v>
      </c>
      <c r="L1469" s="21">
        <v>0</v>
      </c>
      <c r="M1469" s="5">
        <v>602</v>
      </c>
      <c r="N1469" s="5">
        <v>617</v>
      </c>
      <c r="O1469" s="22">
        <v>0</v>
      </c>
      <c r="P1469" s="1">
        <v>248</v>
      </c>
      <c r="Q1469" s="22">
        <v>0</v>
      </c>
      <c r="R1469" s="22">
        <v>0</v>
      </c>
      <c r="S1469" s="20">
        <v>0</v>
      </c>
    </row>
    <row r="1470" spans="1:19" ht="15" customHeight="1" x14ac:dyDescent="0.35">
      <c r="A1470" s="2">
        <f t="shared" si="44"/>
        <v>46268</v>
      </c>
      <c r="B1470" s="3">
        <v>40.1666666666666</v>
      </c>
      <c r="C1470" s="1">
        <v>7246</v>
      </c>
      <c r="D1470" s="1">
        <f>GAS_LOAD!K1470</f>
        <v>3.2069731883333339</v>
      </c>
      <c r="E1470" s="1">
        <f>GAS_LOAD!L1470</f>
        <v>4.8104597824999997</v>
      </c>
      <c r="F1470" s="1">
        <f t="shared" si="43"/>
        <v>114.15525114155251</v>
      </c>
      <c r="G1470" s="1">
        <v>0</v>
      </c>
      <c r="H1470" s="19">
        <v>0</v>
      </c>
      <c r="I1470" s="1">
        <f>WIND!B1470</f>
        <v>588.15625</v>
      </c>
      <c r="J1470" s="1">
        <f>WIND!C1470</f>
        <v>49.84375</v>
      </c>
      <c r="K1470" s="19">
        <v>0</v>
      </c>
      <c r="L1470" s="21">
        <v>0</v>
      </c>
      <c r="M1470" s="5">
        <v>602</v>
      </c>
      <c r="N1470" s="5">
        <v>0</v>
      </c>
      <c r="O1470" s="22">
        <v>0</v>
      </c>
      <c r="P1470" s="1">
        <v>250</v>
      </c>
      <c r="Q1470" s="22">
        <v>0</v>
      </c>
      <c r="R1470" s="22">
        <v>0</v>
      </c>
      <c r="S1470" s="20">
        <v>0</v>
      </c>
    </row>
    <row r="1471" spans="1:19" ht="15" customHeight="1" x14ac:dyDescent="0.35">
      <c r="A1471" s="2">
        <f t="shared" si="44"/>
        <v>46268</v>
      </c>
      <c r="B1471" s="3">
        <v>40.2083333333333</v>
      </c>
      <c r="C1471" s="1">
        <v>7524</v>
      </c>
      <c r="D1471" s="1">
        <f>GAS_LOAD!K1471</f>
        <v>3.2069731883333339</v>
      </c>
      <c r="E1471" s="1">
        <f>GAS_LOAD!L1471</f>
        <v>4.8104597824999997</v>
      </c>
      <c r="F1471" s="1">
        <f t="shared" si="43"/>
        <v>114.15525114155251</v>
      </c>
      <c r="G1471" s="1">
        <v>0</v>
      </c>
      <c r="H1471" s="19">
        <v>0</v>
      </c>
      <c r="I1471" s="1">
        <f>WIND!B1471</f>
        <v>508.875</v>
      </c>
      <c r="J1471" s="1">
        <f>WIND!C1471</f>
        <v>43.125</v>
      </c>
      <c r="K1471" s="19">
        <v>0</v>
      </c>
      <c r="L1471" s="21">
        <v>0</v>
      </c>
      <c r="M1471" s="5">
        <v>602</v>
      </c>
      <c r="N1471" s="5">
        <v>0</v>
      </c>
      <c r="O1471" s="22">
        <v>0</v>
      </c>
      <c r="P1471" s="1">
        <v>265</v>
      </c>
      <c r="Q1471" s="22">
        <v>0</v>
      </c>
      <c r="R1471" s="22">
        <v>0</v>
      </c>
      <c r="S1471" s="20">
        <v>0</v>
      </c>
    </row>
    <row r="1472" spans="1:19" ht="15" customHeight="1" x14ac:dyDescent="0.35">
      <c r="A1472" s="2">
        <f t="shared" si="44"/>
        <v>46268</v>
      </c>
      <c r="B1472" s="3">
        <v>40.249999999999901</v>
      </c>
      <c r="C1472" s="1">
        <v>8139</v>
      </c>
      <c r="D1472" s="1">
        <f>GAS_LOAD!K1472</f>
        <v>3.2069731883333339</v>
      </c>
      <c r="E1472" s="1">
        <f>GAS_LOAD!L1472</f>
        <v>4.8104597824999997</v>
      </c>
      <c r="F1472" s="1">
        <f t="shared" si="43"/>
        <v>114.15525114155251</v>
      </c>
      <c r="G1472" s="1">
        <v>0</v>
      </c>
      <c r="H1472" s="19">
        <v>0</v>
      </c>
      <c r="I1472" s="1">
        <f>WIND!B1472</f>
        <v>463.703125</v>
      </c>
      <c r="J1472" s="1">
        <f>WIND!C1472</f>
        <v>39.296875</v>
      </c>
      <c r="K1472" s="19">
        <v>0</v>
      </c>
      <c r="L1472" s="21">
        <v>0</v>
      </c>
      <c r="M1472" s="5">
        <v>602</v>
      </c>
      <c r="N1472" s="5">
        <v>0</v>
      </c>
      <c r="O1472" s="22">
        <v>0</v>
      </c>
      <c r="P1472" s="1">
        <v>308</v>
      </c>
      <c r="Q1472" s="22">
        <v>0</v>
      </c>
      <c r="R1472" s="22">
        <v>0</v>
      </c>
      <c r="S1472" s="20">
        <v>0</v>
      </c>
    </row>
    <row r="1473" spans="1:19" ht="15" customHeight="1" x14ac:dyDescent="0.35">
      <c r="A1473" s="2">
        <f t="shared" si="44"/>
        <v>46268</v>
      </c>
      <c r="B1473" s="3">
        <v>40.2916666666666</v>
      </c>
      <c r="C1473" s="1">
        <v>8790</v>
      </c>
      <c r="D1473" s="1">
        <f>GAS_LOAD!K1473</f>
        <v>3.2069731883333339</v>
      </c>
      <c r="E1473" s="1">
        <f>GAS_LOAD!L1473</f>
        <v>4.8104597824999997</v>
      </c>
      <c r="F1473" s="1">
        <f t="shared" si="43"/>
        <v>114.15525114155251</v>
      </c>
      <c r="G1473" s="1">
        <v>90</v>
      </c>
      <c r="H1473" s="19">
        <v>0</v>
      </c>
      <c r="I1473" s="1">
        <f>WIND!B1473</f>
        <v>631.484375</v>
      </c>
      <c r="J1473" s="1">
        <f>WIND!C1473</f>
        <v>53.515625</v>
      </c>
      <c r="K1473" s="19">
        <v>0</v>
      </c>
      <c r="L1473" s="21">
        <v>0</v>
      </c>
      <c r="M1473" s="5">
        <v>602</v>
      </c>
      <c r="N1473" s="5">
        <v>1607</v>
      </c>
      <c r="O1473" s="22">
        <v>0</v>
      </c>
      <c r="P1473" s="1">
        <v>334</v>
      </c>
      <c r="Q1473" s="22">
        <v>0</v>
      </c>
      <c r="R1473" s="22">
        <v>0</v>
      </c>
      <c r="S1473" s="20">
        <v>0</v>
      </c>
    </row>
    <row r="1474" spans="1:19" ht="15" customHeight="1" x14ac:dyDescent="0.35">
      <c r="A1474" s="2">
        <f t="shared" si="44"/>
        <v>46268</v>
      </c>
      <c r="B1474" s="3">
        <v>40.3333333333333</v>
      </c>
      <c r="C1474" s="1">
        <v>9427</v>
      </c>
      <c r="D1474" s="1">
        <f>GAS_LOAD!K1474</f>
        <v>3.2069731883333339</v>
      </c>
      <c r="E1474" s="1">
        <f>GAS_LOAD!L1474</f>
        <v>4.8104597824999997</v>
      </c>
      <c r="F1474" s="1">
        <f t="shared" si="43"/>
        <v>114.15525114155251</v>
      </c>
      <c r="G1474" s="1">
        <v>1065</v>
      </c>
      <c r="H1474" s="19">
        <v>0</v>
      </c>
      <c r="I1474" s="1">
        <f>WIND!B1474</f>
        <v>592.765625</v>
      </c>
      <c r="J1474" s="1">
        <f>WIND!C1474</f>
        <v>50.234375</v>
      </c>
      <c r="K1474" s="19">
        <v>0</v>
      </c>
      <c r="L1474" s="21">
        <v>0</v>
      </c>
      <c r="M1474" s="5">
        <v>602</v>
      </c>
      <c r="N1474" s="5">
        <v>1607</v>
      </c>
      <c r="O1474" s="22">
        <v>0</v>
      </c>
      <c r="P1474" s="1">
        <v>340</v>
      </c>
      <c r="Q1474" s="22">
        <v>0</v>
      </c>
      <c r="R1474" s="22">
        <v>0</v>
      </c>
      <c r="S1474" s="20">
        <v>0</v>
      </c>
    </row>
    <row r="1475" spans="1:19" ht="15" customHeight="1" x14ac:dyDescent="0.35">
      <c r="A1475" s="2">
        <f t="shared" si="44"/>
        <v>46268</v>
      </c>
      <c r="B1475" s="3">
        <v>40.374999999999901</v>
      </c>
      <c r="C1475" s="1">
        <v>9968</v>
      </c>
      <c r="D1475" s="1">
        <f>GAS_LOAD!K1475</f>
        <v>3.2069731883333339</v>
      </c>
      <c r="E1475" s="1">
        <f>GAS_LOAD!L1475</f>
        <v>4.8104597824999997</v>
      </c>
      <c r="F1475" s="1">
        <f t="shared" ref="F1475:F1538" si="45">1000000/365/24</f>
        <v>114.15525114155251</v>
      </c>
      <c r="G1475" s="1">
        <v>2877</v>
      </c>
      <c r="H1475" s="19">
        <v>0</v>
      </c>
      <c r="I1475" s="1">
        <f>WIND!B1475</f>
        <v>553.125</v>
      </c>
      <c r="J1475" s="1">
        <f>WIND!C1475</f>
        <v>46.875</v>
      </c>
      <c r="K1475" s="19">
        <v>0</v>
      </c>
      <c r="L1475" s="21">
        <v>0</v>
      </c>
      <c r="M1475" s="5">
        <v>602</v>
      </c>
      <c r="N1475" s="5">
        <v>1607</v>
      </c>
      <c r="O1475" s="22">
        <v>0</v>
      </c>
      <c r="P1475" s="1">
        <v>338</v>
      </c>
      <c r="Q1475" s="22">
        <v>0</v>
      </c>
      <c r="R1475" s="22">
        <v>0</v>
      </c>
      <c r="S1475" s="20">
        <v>0</v>
      </c>
    </row>
    <row r="1476" spans="1:19" ht="15" customHeight="1" x14ac:dyDescent="0.35">
      <c r="A1476" s="2">
        <f t="shared" si="44"/>
        <v>46268</v>
      </c>
      <c r="B1476" s="3">
        <v>40.4166666666666</v>
      </c>
      <c r="C1476" s="1">
        <v>10338</v>
      </c>
      <c r="D1476" s="1">
        <f>GAS_LOAD!K1476</f>
        <v>3.2069731883333339</v>
      </c>
      <c r="E1476" s="1">
        <f>GAS_LOAD!L1476</f>
        <v>4.8104597824999997</v>
      </c>
      <c r="F1476" s="1">
        <f t="shared" si="45"/>
        <v>114.15525114155251</v>
      </c>
      <c r="G1476" s="1">
        <v>4845</v>
      </c>
      <c r="H1476" s="19">
        <v>0</v>
      </c>
      <c r="I1476" s="1">
        <f>WIND!B1476</f>
        <v>440.65625</v>
      </c>
      <c r="J1476" s="1">
        <f>WIND!C1476</f>
        <v>37.34375</v>
      </c>
      <c r="K1476" s="19">
        <v>0</v>
      </c>
      <c r="L1476" s="21">
        <v>0</v>
      </c>
      <c r="M1476" s="5">
        <v>602</v>
      </c>
      <c r="N1476" s="5">
        <v>0</v>
      </c>
      <c r="O1476" s="22">
        <v>0</v>
      </c>
      <c r="P1476" s="1">
        <v>336</v>
      </c>
      <c r="Q1476" s="22">
        <v>0</v>
      </c>
      <c r="R1476" s="22">
        <v>0</v>
      </c>
      <c r="S1476" s="20">
        <v>0</v>
      </c>
    </row>
    <row r="1477" spans="1:19" ht="15" customHeight="1" x14ac:dyDescent="0.35">
      <c r="A1477" s="2">
        <f t="shared" si="44"/>
        <v>46268</v>
      </c>
      <c r="B1477" s="3">
        <v>40.4583333333333</v>
      </c>
      <c r="C1477" s="1">
        <v>10637</v>
      </c>
      <c r="D1477" s="1">
        <f>GAS_LOAD!K1477</f>
        <v>3.2069731883333339</v>
      </c>
      <c r="E1477" s="1">
        <f>GAS_LOAD!L1477</f>
        <v>4.8104597824999997</v>
      </c>
      <c r="F1477" s="1">
        <f t="shared" si="45"/>
        <v>114.15525114155251</v>
      </c>
      <c r="G1477" s="1">
        <v>6309</v>
      </c>
      <c r="H1477" s="19">
        <v>0</v>
      </c>
      <c r="I1477" s="1">
        <f>WIND!B1477</f>
        <v>472.921875</v>
      </c>
      <c r="J1477" s="1">
        <f>WIND!C1477</f>
        <v>40.078125</v>
      </c>
      <c r="K1477" s="19">
        <v>0</v>
      </c>
      <c r="L1477" s="21">
        <v>0</v>
      </c>
      <c r="M1477" s="5">
        <v>602</v>
      </c>
      <c r="N1477" s="5">
        <v>1607</v>
      </c>
      <c r="O1477" s="22">
        <v>0</v>
      </c>
      <c r="P1477" s="1">
        <v>336</v>
      </c>
      <c r="Q1477" s="22">
        <v>0</v>
      </c>
      <c r="R1477" s="22">
        <v>0</v>
      </c>
      <c r="S1477" s="20">
        <v>0</v>
      </c>
    </row>
    <row r="1478" spans="1:19" ht="15" customHeight="1" x14ac:dyDescent="0.35">
      <c r="A1478" s="2">
        <f t="shared" si="44"/>
        <v>46268</v>
      </c>
      <c r="B1478" s="3">
        <v>40.499999999999901</v>
      </c>
      <c r="C1478" s="1">
        <v>10805</v>
      </c>
      <c r="D1478" s="1">
        <f>GAS_LOAD!K1478</f>
        <v>3.2069731883333339</v>
      </c>
      <c r="E1478" s="1">
        <f>GAS_LOAD!L1478</f>
        <v>4.8104597824999997</v>
      </c>
      <c r="F1478" s="1">
        <f t="shared" si="45"/>
        <v>114.15525114155251</v>
      </c>
      <c r="G1478" s="1">
        <v>7263</v>
      </c>
      <c r="H1478" s="19">
        <v>0</v>
      </c>
      <c r="I1478" s="1">
        <f>WIND!B1478</f>
        <v>626.875</v>
      </c>
      <c r="J1478" s="1">
        <f>WIND!C1478</f>
        <v>53.125</v>
      </c>
      <c r="K1478" s="19">
        <v>0</v>
      </c>
      <c r="L1478" s="21">
        <v>0</v>
      </c>
      <c r="M1478" s="5">
        <v>602</v>
      </c>
      <c r="N1478" s="5">
        <v>1607</v>
      </c>
      <c r="O1478" s="22">
        <v>0</v>
      </c>
      <c r="P1478" s="1">
        <v>334</v>
      </c>
      <c r="Q1478" s="22">
        <v>0</v>
      </c>
      <c r="R1478" s="22">
        <v>0</v>
      </c>
      <c r="S1478" s="20">
        <v>0</v>
      </c>
    </row>
    <row r="1479" spans="1:19" ht="15" customHeight="1" x14ac:dyDescent="0.35">
      <c r="A1479" s="2">
        <f t="shared" si="44"/>
        <v>46268</v>
      </c>
      <c r="B1479" s="3">
        <v>40.5416666666666</v>
      </c>
      <c r="C1479" s="1">
        <v>10741</v>
      </c>
      <c r="D1479" s="1">
        <f>GAS_LOAD!K1479</f>
        <v>3.2069731883333339</v>
      </c>
      <c r="E1479" s="1">
        <f>GAS_LOAD!L1479</f>
        <v>4.8104597824999997</v>
      </c>
      <c r="F1479" s="1">
        <f t="shared" si="45"/>
        <v>114.15525114155251</v>
      </c>
      <c r="G1479" s="1">
        <v>7782</v>
      </c>
      <c r="H1479" s="19">
        <v>0</v>
      </c>
      <c r="I1479" s="1">
        <f>WIND!B1479</f>
        <v>703.390625</v>
      </c>
      <c r="J1479" s="1">
        <f>WIND!C1479</f>
        <v>59.609375</v>
      </c>
      <c r="K1479" s="19">
        <v>0</v>
      </c>
      <c r="L1479" s="21">
        <v>0</v>
      </c>
      <c r="M1479" s="5">
        <v>602</v>
      </c>
      <c r="N1479" s="5">
        <v>1412</v>
      </c>
      <c r="O1479" s="22">
        <v>0</v>
      </c>
      <c r="P1479" s="1">
        <v>328</v>
      </c>
      <c r="Q1479" s="22">
        <v>0</v>
      </c>
      <c r="R1479" s="22">
        <v>0</v>
      </c>
      <c r="S1479" s="20">
        <v>0</v>
      </c>
    </row>
    <row r="1480" spans="1:19" ht="15" customHeight="1" x14ac:dyDescent="0.35">
      <c r="A1480" s="2">
        <f t="shared" si="44"/>
        <v>46268</v>
      </c>
      <c r="B1480" s="3">
        <v>40.5833333333333</v>
      </c>
      <c r="C1480" s="1">
        <v>10853</v>
      </c>
      <c r="D1480" s="1">
        <f>GAS_LOAD!K1480</f>
        <v>3.2069731883333339</v>
      </c>
      <c r="E1480" s="1">
        <f>GAS_LOAD!L1480</f>
        <v>4.8104597824999997</v>
      </c>
      <c r="F1480" s="1">
        <f t="shared" si="45"/>
        <v>114.15525114155251</v>
      </c>
      <c r="G1480" s="1">
        <v>7659</v>
      </c>
      <c r="H1480" s="19">
        <v>0</v>
      </c>
      <c r="I1480" s="1">
        <f>WIND!B1480</f>
        <v>885</v>
      </c>
      <c r="J1480" s="1">
        <f>WIND!C1480</f>
        <v>75</v>
      </c>
      <c r="K1480" s="19">
        <v>0</v>
      </c>
      <c r="L1480" s="21">
        <v>0</v>
      </c>
      <c r="M1480" s="5">
        <v>602</v>
      </c>
      <c r="N1480" s="5">
        <v>1371</v>
      </c>
      <c r="O1480" s="22">
        <v>0</v>
      </c>
      <c r="P1480" s="1">
        <v>325</v>
      </c>
      <c r="Q1480" s="22">
        <v>0</v>
      </c>
      <c r="R1480" s="22">
        <v>0</v>
      </c>
      <c r="S1480" s="20">
        <v>0</v>
      </c>
    </row>
    <row r="1481" spans="1:19" ht="15" customHeight="1" x14ac:dyDescent="0.35">
      <c r="A1481" s="2">
        <f t="shared" si="44"/>
        <v>46268</v>
      </c>
      <c r="B1481" s="3">
        <v>40.624999999999901</v>
      </c>
      <c r="C1481" s="1">
        <v>10696</v>
      </c>
      <c r="D1481" s="1">
        <f>GAS_LOAD!K1481</f>
        <v>3.2069731883333339</v>
      </c>
      <c r="E1481" s="1">
        <f>GAS_LOAD!L1481</f>
        <v>4.8104597824999997</v>
      </c>
      <c r="F1481" s="1">
        <f t="shared" si="45"/>
        <v>114.15525114155251</v>
      </c>
      <c r="G1481" s="1">
        <v>7152</v>
      </c>
      <c r="H1481" s="19">
        <v>0</v>
      </c>
      <c r="I1481" s="1">
        <f>WIND!B1481</f>
        <v>967.046875</v>
      </c>
      <c r="J1481" s="1">
        <f>WIND!C1481</f>
        <v>81.953125</v>
      </c>
      <c r="K1481" s="19">
        <v>0</v>
      </c>
      <c r="L1481" s="21">
        <v>0</v>
      </c>
      <c r="M1481" s="5">
        <v>602</v>
      </c>
      <c r="N1481" s="5">
        <v>1291</v>
      </c>
      <c r="O1481" s="22">
        <v>0</v>
      </c>
      <c r="P1481" s="1">
        <v>328</v>
      </c>
      <c r="Q1481" s="22">
        <v>0</v>
      </c>
      <c r="R1481" s="22">
        <v>0</v>
      </c>
      <c r="S1481" s="20">
        <v>0</v>
      </c>
    </row>
    <row r="1482" spans="1:19" ht="15" customHeight="1" x14ac:dyDescent="0.35">
      <c r="A1482" s="2">
        <f t="shared" si="44"/>
        <v>46268</v>
      </c>
      <c r="B1482" s="3">
        <v>40.6666666666666</v>
      </c>
      <c r="C1482" s="1">
        <v>10519</v>
      </c>
      <c r="D1482" s="1">
        <f>GAS_LOAD!K1482</f>
        <v>3.2069731883333339</v>
      </c>
      <c r="E1482" s="1">
        <f>GAS_LOAD!L1482</f>
        <v>4.8104597824999997</v>
      </c>
      <c r="F1482" s="1">
        <f t="shared" si="45"/>
        <v>114.15525114155251</v>
      </c>
      <c r="G1482" s="1">
        <v>6135</v>
      </c>
      <c r="H1482" s="19">
        <v>0</v>
      </c>
      <c r="I1482" s="1">
        <f>WIND!B1482</f>
        <v>1035.265625</v>
      </c>
      <c r="J1482" s="1">
        <f>WIND!C1482</f>
        <v>87.734375</v>
      </c>
      <c r="K1482" s="19">
        <v>0</v>
      </c>
      <c r="L1482" s="21">
        <v>0</v>
      </c>
      <c r="M1482" s="5">
        <v>602</v>
      </c>
      <c r="N1482" s="5">
        <v>0</v>
      </c>
      <c r="O1482" s="22">
        <v>0</v>
      </c>
      <c r="P1482" s="1">
        <v>324</v>
      </c>
      <c r="Q1482" s="22">
        <v>0</v>
      </c>
      <c r="R1482" s="22">
        <v>0</v>
      </c>
      <c r="S1482" s="20">
        <v>0</v>
      </c>
    </row>
    <row r="1483" spans="1:19" ht="15" customHeight="1" x14ac:dyDescent="0.35">
      <c r="A1483" s="2">
        <f t="shared" si="44"/>
        <v>46268</v>
      </c>
      <c r="B1483" s="3">
        <v>40.7083333333333</v>
      </c>
      <c r="C1483" s="1">
        <v>10336</v>
      </c>
      <c r="D1483" s="1">
        <f>GAS_LOAD!K1483</f>
        <v>3.2069731883333339</v>
      </c>
      <c r="E1483" s="1">
        <f>GAS_LOAD!L1483</f>
        <v>4.8104597824999997</v>
      </c>
      <c r="F1483" s="1">
        <f t="shared" si="45"/>
        <v>114.15525114155251</v>
      </c>
      <c r="G1483" s="1">
        <v>4512</v>
      </c>
      <c r="H1483" s="19">
        <v>0</v>
      </c>
      <c r="I1483" s="1">
        <f>WIND!B1483</f>
        <v>1230.703125</v>
      </c>
      <c r="J1483" s="1">
        <f>WIND!C1483</f>
        <v>104.296875</v>
      </c>
      <c r="K1483" s="19">
        <v>0</v>
      </c>
      <c r="L1483" s="21">
        <v>0</v>
      </c>
      <c r="M1483" s="5">
        <v>602</v>
      </c>
      <c r="N1483" s="5">
        <v>0</v>
      </c>
      <c r="O1483" s="22">
        <v>0</v>
      </c>
      <c r="P1483" s="1">
        <v>319</v>
      </c>
      <c r="Q1483" s="22">
        <v>0</v>
      </c>
      <c r="R1483" s="22">
        <v>0</v>
      </c>
      <c r="S1483" s="20">
        <v>0</v>
      </c>
    </row>
    <row r="1484" spans="1:19" ht="15" customHeight="1" x14ac:dyDescent="0.35">
      <c r="A1484" s="2">
        <f t="shared" si="44"/>
        <v>46268</v>
      </c>
      <c r="B1484" s="3">
        <v>40.749999999999901</v>
      </c>
      <c r="C1484" s="1">
        <v>10201</v>
      </c>
      <c r="D1484" s="1">
        <f>GAS_LOAD!K1484</f>
        <v>3.2069731883333339</v>
      </c>
      <c r="E1484" s="1">
        <f>GAS_LOAD!L1484</f>
        <v>4.8104597824999997</v>
      </c>
      <c r="F1484" s="1">
        <f t="shared" si="45"/>
        <v>114.15525114155251</v>
      </c>
      <c r="G1484" s="1">
        <v>2595</v>
      </c>
      <c r="H1484" s="19">
        <v>0</v>
      </c>
      <c r="I1484" s="1">
        <f>WIND!B1484</f>
        <v>1675.96875</v>
      </c>
      <c r="J1484" s="1">
        <f>WIND!C1484</f>
        <v>142.03125</v>
      </c>
      <c r="K1484" s="19">
        <v>0</v>
      </c>
      <c r="L1484" s="21">
        <v>0</v>
      </c>
      <c r="M1484" s="5">
        <v>602</v>
      </c>
      <c r="N1484" s="5">
        <v>1480</v>
      </c>
      <c r="O1484" s="22">
        <v>0</v>
      </c>
      <c r="P1484" s="1">
        <v>314</v>
      </c>
      <c r="Q1484" s="22">
        <v>0</v>
      </c>
      <c r="R1484" s="22">
        <v>0</v>
      </c>
      <c r="S1484" s="20">
        <v>0</v>
      </c>
    </row>
    <row r="1485" spans="1:19" ht="15" customHeight="1" x14ac:dyDescent="0.35">
      <c r="A1485" s="2">
        <f t="shared" si="44"/>
        <v>46268</v>
      </c>
      <c r="B1485" s="3">
        <v>40.7916666666666</v>
      </c>
      <c r="C1485" s="1">
        <v>9955</v>
      </c>
      <c r="D1485" s="1">
        <f>GAS_LOAD!K1485</f>
        <v>3.2069731883333339</v>
      </c>
      <c r="E1485" s="1">
        <f>GAS_LOAD!L1485</f>
        <v>4.8104597824999997</v>
      </c>
      <c r="F1485" s="1">
        <f t="shared" si="45"/>
        <v>114.15525114155251</v>
      </c>
      <c r="G1485" s="1">
        <v>831</v>
      </c>
      <c r="H1485" s="19">
        <v>0</v>
      </c>
      <c r="I1485" s="1">
        <f>WIND!B1485</f>
        <v>1764.46875</v>
      </c>
      <c r="J1485" s="1">
        <f>WIND!C1485</f>
        <v>149.53125</v>
      </c>
      <c r="K1485" s="19">
        <v>0</v>
      </c>
      <c r="L1485" s="21">
        <v>0</v>
      </c>
      <c r="M1485" s="5">
        <v>602</v>
      </c>
      <c r="N1485" s="5">
        <v>1607</v>
      </c>
      <c r="O1485" s="22">
        <v>0</v>
      </c>
      <c r="P1485" s="1">
        <v>298</v>
      </c>
      <c r="Q1485" s="22">
        <v>0</v>
      </c>
      <c r="R1485" s="22">
        <v>0</v>
      </c>
      <c r="S1485" s="20">
        <v>0</v>
      </c>
    </row>
    <row r="1486" spans="1:19" ht="15" customHeight="1" x14ac:dyDescent="0.35">
      <c r="A1486" s="2">
        <f t="shared" si="44"/>
        <v>46268</v>
      </c>
      <c r="B1486" s="3">
        <v>40.8333333333333</v>
      </c>
      <c r="C1486" s="1">
        <v>9511</v>
      </c>
      <c r="D1486" s="1">
        <f>GAS_LOAD!K1486</f>
        <v>3.2069731883333339</v>
      </c>
      <c r="E1486" s="1">
        <f>GAS_LOAD!L1486</f>
        <v>4.8104597824999997</v>
      </c>
      <c r="F1486" s="1">
        <f t="shared" si="45"/>
        <v>114.15525114155251</v>
      </c>
      <c r="G1486" s="1">
        <v>183</v>
      </c>
      <c r="H1486" s="19">
        <v>0</v>
      </c>
      <c r="I1486" s="1">
        <f>WIND!B1486</f>
        <v>2137.828125</v>
      </c>
      <c r="J1486" s="1">
        <f>WIND!C1486</f>
        <v>181.171875</v>
      </c>
      <c r="K1486" s="19">
        <v>0</v>
      </c>
      <c r="L1486" s="21">
        <v>0</v>
      </c>
      <c r="M1486" s="5">
        <v>602</v>
      </c>
      <c r="N1486" s="5">
        <v>0</v>
      </c>
      <c r="O1486" s="22">
        <v>0</v>
      </c>
      <c r="P1486" s="1">
        <v>284</v>
      </c>
      <c r="Q1486" s="22">
        <v>0</v>
      </c>
      <c r="R1486" s="22">
        <v>0</v>
      </c>
      <c r="S1486" s="20">
        <v>0</v>
      </c>
    </row>
    <row r="1487" spans="1:19" ht="15" customHeight="1" x14ac:dyDescent="0.35">
      <c r="A1487" s="2">
        <f t="shared" si="44"/>
        <v>46268</v>
      </c>
      <c r="B1487" s="3">
        <v>40.874999999999901</v>
      </c>
      <c r="C1487" s="1">
        <v>9284</v>
      </c>
      <c r="D1487" s="1">
        <f>GAS_LOAD!K1487</f>
        <v>3.2069731883333339</v>
      </c>
      <c r="E1487" s="1">
        <f>GAS_LOAD!L1487</f>
        <v>4.8104597824999997</v>
      </c>
      <c r="F1487" s="1">
        <f t="shared" si="45"/>
        <v>114.15525114155251</v>
      </c>
      <c r="G1487" s="1">
        <v>0</v>
      </c>
      <c r="H1487" s="19">
        <v>0</v>
      </c>
      <c r="I1487" s="1">
        <f>WIND!B1487</f>
        <v>2183.921875</v>
      </c>
      <c r="J1487" s="1">
        <f>WIND!C1487</f>
        <v>185.078125</v>
      </c>
      <c r="K1487" s="19">
        <v>0</v>
      </c>
      <c r="L1487" s="21">
        <v>0</v>
      </c>
      <c r="M1487" s="5">
        <v>602</v>
      </c>
      <c r="N1487" s="5">
        <v>0</v>
      </c>
      <c r="O1487" s="22">
        <v>0</v>
      </c>
      <c r="P1487" s="1">
        <v>270</v>
      </c>
      <c r="Q1487" s="22">
        <v>0</v>
      </c>
      <c r="R1487" s="22">
        <v>0</v>
      </c>
      <c r="S1487" s="20">
        <v>0</v>
      </c>
    </row>
    <row r="1488" spans="1:19" ht="15" customHeight="1" x14ac:dyDescent="0.35">
      <c r="A1488" s="2">
        <f t="shared" si="44"/>
        <v>46268</v>
      </c>
      <c r="B1488" s="3">
        <v>40.9166666666666</v>
      </c>
      <c r="C1488" s="1">
        <v>9403</v>
      </c>
      <c r="D1488" s="1">
        <f>GAS_LOAD!K1488</f>
        <v>3.2069731883333339</v>
      </c>
      <c r="E1488" s="1">
        <f>GAS_LOAD!L1488</f>
        <v>4.8104597824999997</v>
      </c>
      <c r="F1488" s="1">
        <f t="shared" si="45"/>
        <v>114.15525114155251</v>
      </c>
      <c r="G1488" s="1">
        <v>0</v>
      </c>
      <c r="H1488" s="19">
        <v>0</v>
      </c>
      <c r="I1488" s="1">
        <f>WIND!B1488</f>
        <v>2078.828125</v>
      </c>
      <c r="J1488" s="1">
        <f>WIND!C1488</f>
        <v>176.171875</v>
      </c>
      <c r="K1488" s="19">
        <v>0</v>
      </c>
      <c r="L1488" s="21">
        <v>0</v>
      </c>
      <c r="M1488" s="5">
        <v>602</v>
      </c>
      <c r="N1488" s="5">
        <v>1241</v>
      </c>
      <c r="O1488" s="22">
        <v>0</v>
      </c>
      <c r="P1488" s="1">
        <v>263</v>
      </c>
      <c r="Q1488" s="22">
        <v>0</v>
      </c>
      <c r="R1488" s="22">
        <v>0</v>
      </c>
      <c r="S1488" s="20">
        <v>0</v>
      </c>
    </row>
    <row r="1489" spans="1:19" ht="15" customHeight="1" x14ac:dyDescent="0.35">
      <c r="A1489" s="2">
        <f t="shared" si="44"/>
        <v>46268</v>
      </c>
      <c r="B1489" s="3">
        <v>40.9583333333333</v>
      </c>
      <c r="C1489" s="1">
        <v>9192</v>
      </c>
      <c r="D1489" s="1">
        <f>GAS_LOAD!K1489</f>
        <v>3.2069731883333339</v>
      </c>
      <c r="E1489" s="1">
        <f>GAS_LOAD!L1489</f>
        <v>4.8104597824999997</v>
      </c>
      <c r="F1489" s="1">
        <f t="shared" si="45"/>
        <v>114.15525114155251</v>
      </c>
      <c r="G1489" s="1">
        <v>0</v>
      </c>
      <c r="H1489" s="19">
        <v>0</v>
      </c>
      <c r="I1489" s="1">
        <f>WIND!B1489</f>
        <v>1959.90625</v>
      </c>
      <c r="J1489" s="1">
        <f>WIND!C1489</f>
        <v>166.09375</v>
      </c>
      <c r="K1489" s="19">
        <v>0</v>
      </c>
      <c r="L1489" s="21">
        <v>0</v>
      </c>
      <c r="M1489" s="5">
        <v>602</v>
      </c>
      <c r="N1489" s="5">
        <v>0</v>
      </c>
      <c r="O1489" s="22">
        <v>0</v>
      </c>
      <c r="P1489" s="1">
        <v>254</v>
      </c>
      <c r="Q1489" s="22">
        <v>0</v>
      </c>
      <c r="R1489" s="22">
        <v>0</v>
      </c>
      <c r="S1489" s="20">
        <v>0</v>
      </c>
    </row>
    <row r="1490" spans="1:19" ht="15" customHeight="1" x14ac:dyDescent="0.35">
      <c r="A1490" s="2">
        <f t="shared" si="44"/>
        <v>46269</v>
      </c>
      <c r="B1490" s="3">
        <v>40.999999999999901</v>
      </c>
      <c r="C1490" s="1">
        <v>8326</v>
      </c>
      <c r="D1490" s="1">
        <f>GAS_LOAD!K1490</f>
        <v>3.2216236183333335</v>
      </c>
      <c r="E1490" s="1">
        <f>GAS_LOAD!L1490</f>
        <v>4.8324354274999992</v>
      </c>
      <c r="F1490" s="1">
        <f t="shared" si="45"/>
        <v>114.15525114155251</v>
      </c>
      <c r="G1490" s="1">
        <v>0</v>
      </c>
      <c r="H1490" s="19">
        <v>0</v>
      </c>
      <c r="I1490" s="1">
        <f>WIND!B1490</f>
        <v>1923.03125</v>
      </c>
      <c r="J1490" s="1">
        <f>WIND!C1490</f>
        <v>162.96875</v>
      </c>
      <c r="K1490" s="19">
        <v>0</v>
      </c>
      <c r="L1490" s="21">
        <v>0</v>
      </c>
      <c r="M1490" s="5">
        <v>468</v>
      </c>
      <c r="N1490" s="5">
        <v>481</v>
      </c>
      <c r="O1490" s="22">
        <v>0</v>
      </c>
      <c r="P1490" s="1">
        <v>249</v>
      </c>
      <c r="Q1490" s="22">
        <v>0</v>
      </c>
      <c r="R1490" s="22">
        <v>0</v>
      </c>
      <c r="S1490" s="20">
        <v>0</v>
      </c>
    </row>
    <row r="1491" spans="1:19" ht="15" customHeight="1" x14ac:dyDescent="0.35">
      <c r="A1491" s="2">
        <f t="shared" si="44"/>
        <v>46269</v>
      </c>
      <c r="B1491" s="3">
        <v>41.0416666666666</v>
      </c>
      <c r="C1491" s="1">
        <v>7930</v>
      </c>
      <c r="D1491" s="1">
        <f>GAS_LOAD!K1491</f>
        <v>3.2216236183333335</v>
      </c>
      <c r="E1491" s="1">
        <f>GAS_LOAD!L1491</f>
        <v>4.8324354274999992</v>
      </c>
      <c r="F1491" s="1">
        <f t="shared" si="45"/>
        <v>114.15525114155251</v>
      </c>
      <c r="G1491" s="1">
        <v>0</v>
      </c>
      <c r="H1491" s="19">
        <v>0</v>
      </c>
      <c r="I1491" s="1">
        <f>WIND!B1491</f>
        <v>1590.234375</v>
      </c>
      <c r="J1491" s="1">
        <f>WIND!C1491</f>
        <v>134.765625</v>
      </c>
      <c r="K1491" s="19">
        <v>0</v>
      </c>
      <c r="L1491" s="21">
        <v>0</v>
      </c>
      <c r="M1491" s="5">
        <v>468</v>
      </c>
      <c r="N1491" s="5">
        <v>449</v>
      </c>
      <c r="O1491" s="22">
        <v>0</v>
      </c>
      <c r="P1491" s="1">
        <v>246</v>
      </c>
      <c r="Q1491" s="22">
        <v>0</v>
      </c>
      <c r="R1491" s="22">
        <v>0</v>
      </c>
      <c r="S1491" s="20">
        <v>0</v>
      </c>
    </row>
    <row r="1492" spans="1:19" ht="15" customHeight="1" x14ac:dyDescent="0.35">
      <c r="A1492" s="2">
        <f t="shared" si="44"/>
        <v>46269</v>
      </c>
      <c r="B1492" s="3">
        <v>41.0833333333333</v>
      </c>
      <c r="C1492" s="1">
        <v>7628</v>
      </c>
      <c r="D1492" s="1">
        <f>GAS_LOAD!K1492</f>
        <v>3.2216236183333335</v>
      </c>
      <c r="E1492" s="1">
        <f>GAS_LOAD!L1492</f>
        <v>4.8324354274999992</v>
      </c>
      <c r="F1492" s="1">
        <f t="shared" si="45"/>
        <v>114.15525114155251</v>
      </c>
      <c r="G1492" s="1">
        <v>0</v>
      </c>
      <c r="H1492" s="19">
        <v>0</v>
      </c>
      <c r="I1492" s="1">
        <f>WIND!B1492</f>
        <v>1422.453125</v>
      </c>
      <c r="J1492" s="1">
        <f>WIND!C1492</f>
        <v>120.546875</v>
      </c>
      <c r="K1492" s="19">
        <v>0</v>
      </c>
      <c r="L1492" s="21">
        <v>0</v>
      </c>
      <c r="M1492" s="5">
        <v>468</v>
      </c>
      <c r="N1492" s="5">
        <v>0</v>
      </c>
      <c r="O1492" s="22">
        <v>0</v>
      </c>
      <c r="P1492" s="1">
        <v>245</v>
      </c>
      <c r="Q1492" s="22">
        <v>0</v>
      </c>
      <c r="R1492" s="22">
        <v>0</v>
      </c>
      <c r="S1492" s="20">
        <v>0</v>
      </c>
    </row>
    <row r="1493" spans="1:19" ht="15" customHeight="1" x14ac:dyDescent="0.35">
      <c r="A1493" s="2">
        <f t="shared" si="44"/>
        <v>46269</v>
      </c>
      <c r="B1493" s="3">
        <v>41.124999999999901</v>
      </c>
      <c r="C1493" s="1">
        <v>7290</v>
      </c>
      <c r="D1493" s="1">
        <f>GAS_LOAD!K1493</f>
        <v>3.2216236183333335</v>
      </c>
      <c r="E1493" s="1">
        <f>GAS_LOAD!L1493</f>
        <v>4.8324354274999992</v>
      </c>
      <c r="F1493" s="1">
        <f t="shared" si="45"/>
        <v>114.15525114155251</v>
      </c>
      <c r="G1493" s="1">
        <v>0</v>
      </c>
      <c r="H1493" s="19">
        <v>0</v>
      </c>
      <c r="I1493" s="1">
        <f>WIND!B1493</f>
        <v>1263.890625</v>
      </c>
      <c r="J1493" s="1">
        <f>WIND!C1493</f>
        <v>107.109375</v>
      </c>
      <c r="K1493" s="19">
        <v>0</v>
      </c>
      <c r="L1493" s="21">
        <v>0</v>
      </c>
      <c r="M1493" s="5">
        <v>468</v>
      </c>
      <c r="N1493" s="5">
        <v>0</v>
      </c>
      <c r="O1493" s="22">
        <v>0</v>
      </c>
      <c r="P1493" s="1">
        <v>247</v>
      </c>
      <c r="Q1493" s="22">
        <v>0</v>
      </c>
      <c r="R1493" s="22">
        <v>0</v>
      </c>
      <c r="S1493" s="20">
        <v>0</v>
      </c>
    </row>
    <row r="1494" spans="1:19" ht="15" customHeight="1" x14ac:dyDescent="0.35">
      <c r="A1494" s="2">
        <f t="shared" si="44"/>
        <v>46269</v>
      </c>
      <c r="B1494" s="3">
        <v>41.1666666666666</v>
      </c>
      <c r="C1494" s="1">
        <v>7225</v>
      </c>
      <c r="D1494" s="1">
        <f>GAS_LOAD!K1494</f>
        <v>3.2216236183333335</v>
      </c>
      <c r="E1494" s="1">
        <f>GAS_LOAD!L1494</f>
        <v>4.8324354274999992</v>
      </c>
      <c r="F1494" s="1">
        <f t="shared" si="45"/>
        <v>114.15525114155251</v>
      </c>
      <c r="G1494" s="1">
        <v>0</v>
      </c>
      <c r="H1494" s="19">
        <v>0</v>
      </c>
      <c r="I1494" s="1">
        <f>WIND!B1494</f>
        <v>1126.53125</v>
      </c>
      <c r="J1494" s="1">
        <f>WIND!C1494</f>
        <v>95.46875</v>
      </c>
      <c r="K1494" s="19">
        <v>0</v>
      </c>
      <c r="L1494" s="21">
        <v>0</v>
      </c>
      <c r="M1494" s="5">
        <v>468</v>
      </c>
      <c r="N1494" s="5">
        <v>0</v>
      </c>
      <c r="O1494" s="22">
        <v>0</v>
      </c>
      <c r="P1494" s="1">
        <v>250</v>
      </c>
      <c r="Q1494" s="22">
        <v>0</v>
      </c>
      <c r="R1494" s="22">
        <v>0</v>
      </c>
      <c r="S1494" s="20">
        <v>0</v>
      </c>
    </row>
    <row r="1495" spans="1:19" ht="15" customHeight="1" x14ac:dyDescent="0.35">
      <c r="A1495" s="2">
        <f t="shared" si="44"/>
        <v>46269</v>
      </c>
      <c r="B1495" s="3">
        <v>41.2083333333333</v>
      </c>
      <c r="C1495" s="1">
        <v>7510</v>
      </c>
      <c r="D1495" s="1">
        <f>GAS_LOAD!K1495</f>
        <v>3.2216236183333335</v>
      </c>
      <c r="E1495" s="1">
        <f>GAS_LOAD!L1495</f>
        <v>4.8324354274999992</v>
      </c>
      <c r="F1495" s="1">
        <f t="shared" si="45"/>
        <v>114.15525114155251</v>
      </c>
      <c r="G1495" s="1">
        <v>0</v>
      </c>
      <c r="H1495" s="19">
        <v>0</v>
      </c>
      <c r="I1495" s="1">
        <f>WIND!B1495</f>
        <v>1039.875</v>
      </c>
      <c r="J1495" s="1">
        <f>WIND!C1495</f>
        <v>88.125</v>
      </c>
      <c r="K1495" s="19">
        <v>0</v>
      </c>
      <c r="L1495" s="21">
        <v>0</v>
      </c>
      <c r="M1495" s="5">
        <v>468</v>
      </c>
      <c r="N1495" s="5">
        <v>608</v>
      </c>
      <c r="O1495" s="22">
        <v>0</v>
      </c>
      <c r="P1495" s="1">
        <v>264</v>
      </c>
      <c r="Q1495" s="22">
        <v>0</v>
      </c>
      <c r="R1495" s="22">
        <v>0</v>
      </c>
      <c r="S1495" s="20">
        <v>0</v>
      </c>
    </row>
    <row r="1496" spans="1:19" ht="15" customHeight="1" x14ac:dyDescent="0.35">
      <c r="A1496" s="2">
        <f t="shared" si="44"/>
        <v>46269</v>
      </c>
      <c r="B1496" s="3">
        <v>41.249999999999901</v>
      </c>
      <c r="C1496" s="1">
        <v>8143</v>
      </c>
      <c r="D1496" s="1">
        <f>GAS_LOAD!K1496</f>
        <v>3.2216236183333335</v>
      </c>
      <c r="E1496" s="1">
        <f>GAS_LOAD!L1496</f>
        <v>4.8324354274999992</v>
      </c>
      <c r="F1496" s="1">
        <f t="shared" si="45"/>
        <v>114.15525114155251</v>
      </c>
      <c r="G1496" s="1">
        <v>0</v>
      </c>
      <c r="H1496" s="19">
        <v>0</v>
      </c>
      <c r="I1496" s="1">
        <f>WIND!B1496</f>
        <v>1026.046875</v>
      </c>
      <c r="J1496" s="1">
        <f>WIND!C1496</f>
        <v>86.953125</v>
      </c>
      <c r="K1496" s="19">
        <v>0</v>
      </c>
      <c r="L1496" s="21">
        <v>0</v>
      </c>
      <c r="M1496" s="5">
        <v>468</v>
      </c>
      <c r="N1496" s="5">
        <v>0</v>
      </c>
      <c r="O1496" s="22">
        <v>0</v>
      </c>
      <c r="P1496" s="1">
        <v>308</v>
      </c>
      <c r="Q1496" s="22">
        <v>0</v>
      </c>
      <c r="R1496" s="22">
        <v>0</v>
      </c>
      <c r="S1496" s="20">
        <v>0</v>
      </c>
    </row>
    <row r="1497" spans="1:19" ht="15" customHeight="1" x14ac:dyDescent="0.35">
      <c r="A1497" s="2">
        <f t="shared" si="44"/>
        <v>46269</v>
      </c>
      <c r="B1497" s="3">
        <v>41.2916666666666</v>
      </c>
      <c r="C1497" s="1">
        <v>8785</v>
      </c>
      <c r="D1497" s="1">
        <f>GAS_LOAD!K1497</f>
        <v>3.2216236183333335</v>
      </c>
      <c r="E1497" s="1">
        <f>GAS_LOAD!L1497</f>
        <v>4.8324354274999992</v>
      </c>
      <c r="F1497" s="1">
        <f t="shared" si="45"/>
        <v>114.15525114155251</v>
      </c>
      <c r="G1497" s="1">
        <v>195</v>
      </c>
      <c r="H1497" s="19">
        <v>0</v>
      </c>
      <c r="I1497" s="1">
        <f>WIND!B1497</f>
        <v>1008.53125</v>
      </c>
      <c r="J1497" s="1">
        <f>WIND!C1497</f>
        <v>85.46875</v>
      </c>
      <c r="K1497" s="19">
        <v>0</v>
      </c>
      <c r="L1497" s="21">
        <v>0</v>
      </c>
      <c r="M1497" s="5">
        <v>468</v>
      </c>
      <c r="N1497" s="5">
        <v>0</v>
      </c>
      <c r="O1497" s="22">
        <v>0</v>
      </c>
      <c r="P1497" s="1">
        <v>334</v>
      </c>
      <c r="Q1497" s="22">
        <v>0</v>
      </c>
      <c r="R1497" s="22">
        <v>0</v>
      </c>
      <c r="S1497" s="20">
        <v>0</v>
      </c>
    </row>
    <row r="1498" spans="1:19" ht="15" customHeight="1" x14ac:dyDescent="0.35">
      <c r="A1498" s="2">
        <f t="shared" si="44"/>
        <v>46269</v>
      </c>
      <c r="B1498" s="3">
        <v>41.3333333333333</v>
      </c>
      <c r="C1498" s="1">
        <v>9372</v>
      </c>
      <c r="D1498" s="1">
        <f>GAS_LOAD!K1498</f>
        <v>3.2216236183333335</v>
      </c>
      <c r="E1498" s="1">
        <f>GAS_LOAD!L1498</f>
        <v>4.8324354274999992</v>
      </c>
      <c r="F1498" s="1">
        <f t="shared" si="45"/>
        <v>114.15525114155251</v>
      </c>
      <c r="G1498" s="1">
        <v>1497</v>
      </c>
      <c r="H1498" s="19">
        <v>0</v>
      </c>
      <c r="I1498" s="1">
        <f>WIND!B1498</f>
        <v>990.09375</v>
      </c>
      <c r="J1498" s="1">
        <f>WIND!C1498</f>
        <v>83.90625</v>
      </c>
      <c r="K1498" s="19">
        <v>0</v>
      </c>
      <c r="L1498" s="21">
        <v>0</v>
      </c>
      <c r="M1498" s="5">
        <v>468</v>
      </c>
      <c r="N1498" s="5">
        <v>1177</v>
      </c>
      <c r="O1498" s="22">
        <v>0</v>
      </c>
      <c r="P1498" s="1">
        <v>340</v>
      </c>
      <c r="Q1498" s="22">
        <v>0</v>
      </c>
      <c r="R1498" s="22">
        <v>0</v>
      </c>
      <c r="S1498" s="20">
        <v>0</v>
      </c>
    </row>
    <row r="1499" spans="1:19" ht="15" customHeight="1" x14ac:dyDescent="0.35">
      <c r="A1499" s="2">
        <f t="shared" si="44"/>
        <v>46269</v>
      </c>
      <c r="B1499" s="3">
        <v>41.374999999999901</v>
      </c>
      <c r="C1499" s="1">
        <v>9889</v>
      </c>
      <c r="D1499" s="1">
        <f>GAS_LOAD!K1499</f>
        <v>3.2216236183333335</v>
      </c>
      <c r="E1499" s="1">
        <f>GAS_LOAD!L1499</f>
        <v>4.8324354274999992</v>
      </c>
      <c r="F1499" s="1">
        <f t="shared" si="45"/>
        <v>114.15525114155251</v>
      </c>
      <c r="G1499" s="1">
        <v>3435</v>
      </c>
      <c r="H1499" s="19">
        <v>0</v>
      </c>
      <c r="I1499" s="1">
        <f>WIND!B1499</f>
        <v>1070.296875</v>
      </c>
      <c r="J1499" s="1">
        <f>WIND!C1499</f>
        <v>90.703125</v>
      </c>
      <c r="K1499" s="19">
        <v>0</v>
      </c>
      <c r="L1499" s="21">
        <v>0</v>
      </c>
      <c r="M1499" s="5">
        <v>468</v>
      </c>
      <c r="N1499" s="5">
        <v>0</v>
      </c>
      <c r="O1499" s="22">
        <v>0</v>
      </c>
      <c r="P1499" s="1">
        <v>338</v>
      </c>
      <c r="Q1499" s="22">
        <v>0</v>
      </c>
      <c r="R1499" s="22">
        <v>0</v>
      </c>
      <c r="S1499" s="20">
        <v>0</v>
      </c>
    </row>
    <row r="1500" spans="1:19" ht="15" customHeight="1" x14ac:dyDescent="0.35">
      <c r="A1500" s="2">
        <f t="shared" si="44"/>
        <v>46269</v>
      </c>
      <c r="B1500" s="3">
        <v>41.4166666666666</v>
      </c>
      <c r="C1500" s="1">
        <v>10201</v>
      </c>
      <c r="D1500" s="1">
        <f>GAS_LOAD!K1500</f>
        <v>3.2216236183333335</v>
      </c>
      <c r="E1500" s="1">
        <f>GAS_LOAD!L1500</f>
        <v>4.8324354274999992</v>
      </c>
      <c r="F1500" s="1">
        <f t="shared" si="45"/>
        <v>114.15525114155251</v>
      </c>
      <c r="G1500" s="1">
        <v>5466</v>
      </c>
      <c r="H1500" s="19">
        <v>0</v>
      </c>
      <c r="I1500" s="1">
        <f>WIND!B1500</f>
        <v>802.03125</v>
      </c>
      <c r="J1500" s="1">
        <f>WIND!C1500</f>
        <v>67.96875</v>
      </c>
      <c r="K1500" s="19">
        <v>0</v>
      </c>
      <c r="L1500" s="21">
        <v>0</v>
      </c>
      <c r="M1500" s="5">
        <v>468</v>
      </c>
      <c r="N1500" s="5">
        <v>0</v>
      </c>
      <c r="O1500" s="22">
        <v>0</v>
      </c>
      <c r="P1500" s="1">
        <v>335</v>
      </c>
      <c r="Q1500" s="22">
        <v>0</v>
      </c>
      <c r="R1500" s="22">
        <v>0</v>
      </c>
      <c r="S1500" s="20">
        <v>0</v>
      </c>
    </row>
    <row r="1501" spans="1:19" ht="15" customHeight="1" x14ac:dyDescent="0.35">
      <c r="A1501" s="2">
        <f t="shared" si="44"/>
        <v>46269</v>
      </c>
      <c r="B1501" s="3">
        <v>41.4583333333333</v>
      </c>
      <c r="C1501" s="1">
        <v>10444</v>
      </c>
      <c r="D1501" s="1">
        <f>GAS_LOAD!K1501</f>
        <v>3.2216236183333335</v>
      </c>
      <c r="E1501" s="1">
        <f>GAS_LOAD!L1501</f>
        <v>4.8324354274999992</v>
      </c>
      <c r="F1501" s="1">
        <f t="shared" si="45"/>
        <v>114.15525114155251</v>
      </c>
      <c r="G1501" s="1">
        <v>6882</v>
      </c>
      <c r="H1501" s="19">
        <v>0</v>
      </c>
      <c r="I1501" s="1">
        <f>WIND!B1501</f>
        <v>914.5</v>
      </c>
      <c r="J1501" s="1">
        <f>WIND!C1501</f>
        <v>77.5</v>
      </c>
      <c r="K1501" s="19">
        <v>0</v>
      </c>
      <c r="L1501" s="21">
        <v>0</v>
      </c>
      <c r="M1501" s="5">
        <v>468</v>
      </c>
      <c r="N1501" s="5">
        <v>0</v>
      </c>
      <c r="O1501" s="22">
        <v>0</v>
      </c>
      <c r="P1501" s="1">
        <v>335</v>
      </c>
      <c r="Q1501" s="22">
        <v>0</v>
      </c>
      <c r="R1501" s="22">
        <v>0</v>
      </c>
      <c r="S1501" s="20">
        <v>0</v>
      </c>
    </row>
    <row r="1502" spans="1:19" ht="15" customHeight="1" x14ac:dyDescent="0.35">
      <c r="A1502" s="2">
        <f t="shared" si="44"/>
        <v>46269</v>
      </c>
      <c r="B1502" s="3">
        <v>41.499999999999901</v>
      </c>
      <c r="C1502" s="1">
        <v>10591</v>
      </c>
      <c r="D1502" s="1">
        <f>GAS_LOAD!K1502</f>
        <v>3.2216236183333335</v>
      </c>
      <c r="E1502" s="1">
        <f>GAS_LOAD!L1502</f>
        <v>4.8324354274999992</v>
      </c>
      <c r="F1502" s="1">
        <f t="shared" si="45"/>
        <v>114.15525114155251</v>
      </c>
      <c r="G1502" s="1">
        <v>7788</v>
      </c>
      <c r="H1502" s="19">
        <v>0</v>
      </c>
      <c r="I1502" s="1">
        <f>WIND!B1502</f>
        <v>979.953125</v>
      </c>
      <c r="J1502" s="1">
        <f>WIND!C1502</f>
        <v>83.046875</v>
      </c>
      <c r="K1502" s="19">
        <v>0</v>
      </c>
      <c r="L1502" s="21">
        <v>0</v>
      </c>
      <c r="M1502" s="5">
        <v>468</v>
      </c>
      <c r="N1502" s="5">
        <v>0</v>
      </c>
      <c r="O1502" s="22">
        <v>0</v>
      </c>
      <c r="P1502" s="1">
        <v>334</v>
      </c>
      <c r="Q1502" s="22">
        <v>0</v>
      </c>
      <c r="R1502" s="22">
        <v>0</v>
      </c>
      <c r="S1502" s="20">
        <v>0</v>
      </c>
    </row>
    <row r="1503" spans="1:19" ht="15" customHeight="1" x14ac:dyDescent="0.35">
      <c r="A1503" s="2">
        <f t="shared" si="44"/>
        <v>46269</v>
      </c>
      <c r="B1503" s="3">
        <v>41.5416666666666</v>
      </c>
      <c r="C1503" s="1">
        <v>10457</v>
      </c>
      <c r="D1503" s="1">
        <f>GAS_LOAD!K1503</f>
        <v>3.2216236183333335</v>
      </c>
      <c r="E1503" s="1">
        <f>GAS_LOAD!L1503</f>
        <v>4.8324354274999992</v>
      </c>
      <c r="F1503" s="1">
        <f t="shared" si="45"/>
        <v>114.15525114155251</v>
      </c>
      <c r="G1503" s="1">
        <v>8046</v>
      </c>
      <c r="H1503" s="19">
        <v>0</v>
      </c>
      <c r="I1503" s="1">
        <f>WIND!B1503</f>
        <v>969.8125</v>
      </c>
      <c r="J1503" s="1">
        <f>WIND!C1503</f>
        <v>82.1875</v>
      </c>
      <c r="K1503" s="19">
        <v>0</v>
      </c>
      <c r="L1503" s="21">
        <v>0</v>
      </c>
      <c r="M1503" s="5">
        <v>468</v>
      </c>
      <c r="N1503" s="5">
        <v>0</v>
      </c>
      <c r="O1503" s="22">
        <v>0</v>
      </c>
      <c r="P1503" s="1">
        <v>328</v>
      </c>
      <c r="Q1503" s="22">
        <v>0</v>
      </c>
      <c r="R1503" s="22">
        <v>0</v>
      </c>
      <c r="S1503" s="20">
        <v>0</v>
      </c>
    </row>
    <row r="1504" spans="1:19" ht="15" customHeight="1" x14ac:dyDescent="0.35">
      <c r="A1504" s="2">
        <f t="shared" si="44"/>
        <v>46269</v>
      </c>
      <c r="B1504" s="3">
        <v>41.5833333333333</v>
      </c>
      <c r="C1504" s="1">
        <v>10479</v>
      </c>
      <c r="D1504" s="1">
        <f>GAS_LOAD!K1504</f>
        <v>3.2216236183333335</v>
      </c>
      <c r="E1504" s="1">
        <f>GAS_LOAD!L1504</f>
        <v>4.8324354274999992</v>
      </c>
      <c r="F1504" s="1">
        <f t="shared" si="45"/>
        <v>114.15525114155251</v>
      </c>
      <c r="G1504" s="1">
        <v>7950</v>
      </c>
      <c r="H1504" s="19">
        <v>0</v>
      </c>
      <c r="I1504" s="1">
        <f>WIND!B1504</f>
        <v>904.359375</v>
      </c>
      <c r="J1504" s="1">
        <f>WIND!C1504</f>
        <v>76.640625</v>
      </c>
      <c r="K1504" s="19">
        <v>0</v>
      </c>
      <c r="L1504" s="21">
        <v>0</v>
      </c>
      <c r="M1504" s="5">
        <v>468</v>
      </c>
      <c r="N1504" s="5">
        <v>0</v>
      </c>
      <c r="O1504" s="22">
        <v>0</v>
      </c>
      <c r="P1504" s="1">
        <v>324</v>
      </c>
      <c r="Q1504" s="22">
        <v>0</v>
      </c>
      <c r="R1504" s="22">
        <v>0</v>
      </c>
      <c r="S1504" s="20">
        <v>0</v>
      </c>
    </row>
    <row r="1505" spans="1:19" ht="15" customHeight="1" x14ac:dyDescent="0.35">
      <c r="A1505" s="2">
        <f t="shared" si="44"/>
        <v>46269</v>
      </c>
      <c r="B1505" s="3">
        <v>41.624999999999901</v>
      </c>
      <c r="C1505" s="1">
        <v>10284</v>
      </c>
      <c r="D1505" s="1">
        <f>GAS_LOAD!K1505</f>
        <v>3.2216236183333335</v>
      </c>
      <c r="E1505" s="1">
        <f>GAS_LOAD!L1505</f>
        <v>4.8324354274999992</v>
      </c>
      <c r="F1505" s="1">
        <f t="shared" si="45"/>
        <v>114.15525114155251</v>
      </c>
      <c r="G1505" s="1">
        <v>7503</v>
      </c>
      <c r="H1505" s="19">
        <v>0</v>
      </c>
      <c r="I1505" s="1">
        <f>WIND!B1505</f>
        <v>1108.09375</v>
      </c>
      <c r="J1505" s="1">
        <f>WIND!C1505</f>
        <v>93.90625</v>
      </c>
      <c r="K1505" s="19">
        <v>0</v>
      </c>
      <c r="L1505" s="21">
        <v>0</v>
      </c>
      <c r="M1505" s="5">
        <v>468</v>
      </c>
      <c r="N1505" s="5">
        <v>0</v>
      </c>
      <c r="O1505" s="22">
        <v>0</v>
      </c>
      <c r="P1505" s="1">
        <v>328</v>
      </c>
      <c r="Q1505" s="22">
        <v>0</v>
      </c>
      <c r="R1505" s="22">
        <v>0</v>
      </c>
      <c r="S1505" s="20">
        <v>0</v>
      </c>
    </row>
    <row r="1506" spans="1:19" ht="15" customHeight="1" x14ac:dyDescent="0.35">
      <c r="A1506" s="2">
        <f t="shared" si="44"/>
        <v>46269</v>
      </c>
      <c r="B1506" s="3">
        <v>41.6666666666666</v>
      </c>
      <c r="C1506" s="1">
        <v>10065</v>
      </c>
      <c r="D1506" s="1">
        <f>GAS_LOAD!K1506</f>
        <v>3.2216236183333335</v>
      </c>
      <c r="E1506" s="1">
        <f>GAS_LOAD!L1506</f>
        <v>4.8324354274999992</v>
      </c>
      <c r="F1506" s="1">
        <f t="shared" si="45"/>
        <v>114.15525114155251</v>
      </c>
      <c r="G1506" s="1">
        <v>6492</v>
      </c>
      <c r="H1506" s="19">
        <v>0</v>
      </c>
      <c r="I1506" s="1">
        <f>WIND!B1506</f>
        <v>1278.640625</v>
      </c>
      <c r="J1506" s="1">
        <f>WIND!C1506</f>
        <v>108.359375</v>
      </c>
      <c r="K1506" s="19">
        <v>0</v>
      </c>
      <c r="L1506" s="21">
        <v>0</v>
      </c>
      <c r="M1506" s="5">
        <v>468</v>
      </c>
      <c r="N1506" s="5">
        <v>0</v>
      </c>
      <c r="O1506" s="22">
        <v>0</v>
      </c>
      <c r="P1506" s="1">
        <v>324</v>
      </c>
      <c r="Q1506" s="22">
        <v>0</v>
      </c>
      <c r="R1506" s="22">
        <v>0</v>
      </c>
      <c r="S1506" s="20">
        <v>0</v>
      </c>
    </row>
    <row r="1507" spans="1:19" ht="15" customHeight="1" x14ac:dyDescent="0.35">
      <c r="A1507" s="2">
        <f t="shared" si="44"/>
        <v>46269</v>
      </c>
      <c r="B1507" s="3">
        <v>41.7083333333333</v>
      </c>
      <c r="C1507" s="1">
        <v>9912</v>
      </c>
      <c r="D1507" s="1">
        <f>GAS_LOAD!K1507</f>
        <v>3.2216236183333335</v>
      </c>
      <c r="E1507" s="1">
        <f>GAS_LOAD!L1507</f>
        <v>4.8324354274999992</v>
      </c>
      <c r="F1507" s="1">
        <f t="shared" si="45"/>
        <v>114.15525114155251</v>
      </c>
      <c r="G1507" s="1">
        <v>4896</v>
      </c>
      <c r="H1507" s="19">
        <v>0</v>
      </c>
      <c r="I1507" s="1">
        <f>WIND!B1507</f>
        <v>1482.375</v>
      </c>
      <c r="J1507" s="1">
        <f>WIND!C1507</f>
        <v>125.625</v>
      </c>
      <c r="K1507" s="19">
        <v>0</v>
      </c>
      <c r="L1507" s="21">
        <v>0</v>
      </c>
      <c r="M1507" s="5">
        <v>468</v>
      </c>
      <c r="N1507" s="5">
        <v>923</v>
      </c>
      <c r="O1507" s="22">
        <v>0</v>
      </c>
      <c r="P1507" s="1">
        <v>319</v>
      </c>
      <c r="Q1507" s="22">
        <v>0</v>
      </c>
      <c r="R1507" s="22">
        <v>0</v>
      </c>
      <c r="S1507" s="20">
        <v>0</v>
      </c>
    </row>
    <row r="1508" spans="1:19" ht="15" customHeight="1" x14ac:dyDescent="0.35">
      <c r="A1508" s="2">
        <f t="shared" si="44"/>
        <v>46269</v>
      </c>
      <c r="B1508" s="3">
        <v>41.749999999999901</v>
      </c>
      <c r="C1508" s="1">
        <v>9805</v>
      </c>
      <c r="D1508" s="1">
        <f>GAS_LOAD!K1508</f>
        <v>3.2216236183333335</v>
      </c>
      <c r="E1508" s="1">
        <f>GAS_LOAD!L1508</f>
        <v>4.8324354274999992</v>
      </c>
      <c r="F1508" s="1">
        <f t="shared" si="45"/>
        <v>114.15525114155251</v>
      </c>
      <c r="G1508" s="1">
        <v>2931</v>
      </c>
      <c r="H1508" s="19">
        <v>0</v>
      </c>
      <c r="I1508" s="1">
        <f>WIND!B1508</f>
        <v>1548.75</v>
      </c>
      <c r="J1508" s="1">
        <f>WIND!C1508</f>
        <v>131.25</v>
      </c>
      <c r="K1508" s="19">
        <v>0</v>
      </c>
      <c r="L1508" s="21">
        <v>0</v>
      </c>
      <c r="M1508" s="5">
        <v>468</v>
      </c>
      <c r="N1508" s="5">
        <v>1177</v>
      </c>
      <c r="O1508" s="22">
        <v>0</v>
      </c>
      <c r="P1508" s="1">
        <v>314</v>
      </c>
      <c r="Q1508" s="22">
        <v>0</v>
      </c>
      <c r="R1508" s="22">
        <v>0</v>
      </c>
      <c r="S1508" s="20">
        <v>0</v>
      </c>
    </row>
    <row r="1509" spans="1:19" ht="15" customHeight="1" x14ac:dyDescent="0.35">
      <c r="A1509" s="2">
        <f t="shared" si="44"/>
        <v>46269</v>
      </c>
      <c r="B1509" s="3">
        <v>41.7916666666666</v>
      </c>
      <c r="C1509" s="1">
        <v>9525</v>
      </c>
      <c r="D1509" s="1">
        <f>GAS_LOAD!K1509</f>
        <v>3.2216236183333335</v>
      </c>
      <c r="E1509" s="1">
        <f>GAS_LOAD!L1509</f>
        <v>4.8324354274999992</v>
      </c>
      <c r="F1509" s="1">
        <f t="shared" si="45"/>
        <v>114.15525114155251</v>
      </c>
      <c r="G1509" s="1">
        <v>1053</v>
      </c>
      <c r="H1509" s="19">
        <v>0</v>
      </c>
      <c r="I1509" s="1">
        <f>WIND!B1509</f>
        <v>1545.0625</v>
      </c>
      <c r="J1509" s="1">
        <f>WIND!C1509</f>
        <v>130.9375</v>
      </c>
      <c r="K1509" s="19">
        <v>0</v>
      </c>
      <c r="L1509" s="21">
        <v>0</v>
      </c>
      <c r="M1509" s="5">
        <v>468</v>
      </c>
      <c r="N1509" s="5">
        <v>1177</v>
      </c>
      <c r="O1509" s="22">
        <v>0</v>
      </c>
      <c r="P1509" s="1">
        <v>297</v>
      </c>
      <c r="Q1509" s="22">
        <v>0</v>
      </c>
      <c r="R1509" s="22">
        <v>0</v>
      </c>
      <c r="S1509" s="20">
        <v>0</v>
      </c>
    </row>
    <row r="1510" spans="1:19" ht="15" customHeight="1" x14ac:dyDescent="0.35">
      <c r="A1510" s="2">
        <f t="shared" si="44"/>
        <v>46269</v>
      </c>
      <c r="B1510" s="3">
        <v>41.8333333333333</v>
      </c>
      <c r="C1510" s="1">
        <v>9164</v>
      </c>
      <c r="D1510" s="1">
        <f>GAS_LOAD!K1510</f>
        <v>3.2216236183333335</v>
      </c>
      <c r="E1510" s="1">
        <f>GAS_LOAD!L1510</f>
        <v>4.8324354274999992</v>
      </c>
      <c r="F1510" s="1">
        <f t="shared" si="45"/>
        <v>114.15525114155251</v>
      </c>
      <c r="G1510" s="1">
        <v>198</v>
      </c>
      <c r="H1510" s="19">
        <v>0</v>
      </c>
      <c r="I1510" s="1">
        <f>WIND!B1510</f>
        <v>1677.8125</v>
      </c>
      <c r="J1510" s="1">
        <f>WIND!C1510</f>
        <v>142.1875</v>
      </c>
      <c r="K1510" s="19">
        <v>0</v>
      </c>
      <c r="L1510" s="21">
        <v>0</v>
      </c>
      <c r="M1510" s="5">
        <v>468</v>
      </c>
      <c r="N1510" s="5">
        <v>0</v>
      </c>
      <c r="O1510" s="22">
        <v>0</v>
      </c>
      <c r="P1510" s="1">
        <v>284</v>
      </c>
      <c r="Q1510" s="22">
        <v>0</v>
      </c>
      <c r="R1510" s="22">
        <v>0</v>
      </c>
      <c r="S1510" s="20">
        <v>0</v>
      </c>
    </row>
    <row r="1511" spans="1:19" ht="15" customHeight="1" x14ac:dyDescent="0.35">
      <c r="A1511" s="2">
        <f t="shared" si="44"/>
        <v>46269</v>
      </c>
      <c r="B1511" s="3">
        <v>41.874999999999901</v>
      </c>
      <c r="C1511" s="1">
        <v>8989</v>
      </c>
      <c r="D1511" s="1">
        <f>GAS_LOAD!K1511</f>
        <v>3.2216236183333335</v>
      </c>
      <c r="E1511" s="1">
        <f>GAS_LOAD!L1511</f>
        <v>4.8324354274999992</v>
      </c>
      <c r="F1511" s="1">
        <f t="shared" si="45"/>
        <v>114.15525114155251</v>
      </c>
      <c r="G1511" s="1">
        <v>0</v>
      </c>
      <c r="H1511" s="19">
        <v>0</v>
      </c>
      <c r="I1511" s="1">
        <f>WIND!B1511</f>
        <v>1727.59375</v>
      </c>
      <c r="J1511" s="1">
        <f>WIND!C1511</f>
        <v>146.40625</v>
      </c>
      <c r="K1511" s="19">
        <v>0</v>
      </c>
      <c r="L1511" s="21">
        <v>0</v>
      </c>
      <c r="M1511" s="5">
        <v>468</v>
      </c>
      <c r="N1511" s="5">
        <v>1177</v>
      </c>
      <c r="O1511" s="22">
        <v>0</v>
      </c>
      <c r="P1511" s="1">
        <v>270</v>
      </c>
      <c r="Q1511" s="22">
        <v>0</v>
      </c>
      <c r="R1511" s="22">
        <v>0</v>
      </c>
      <c r="S1511" s="20">
        <v>0</v>
      </c>
    </row>
    <row r="1512" spans="1:19" ht="15" customHeight="1" x14ac:dyDescent="0.35">
      <c r="A1512" s="2">
        <f t="shared" si="44"/>
        <v>46269</v>
      </c>
      <c r="B1512" s="3">
        <v>41.9166666666666</v>
      </c>
      <c r="C1512" s="1">
        <v>9128</v>
      </c>
      <c r="D1512" s="1">
        <f>GAS_LOAD!K1512</f>
        <v>3.2216236183333335</v>
      </c>
      <c r="E1512" s="1">
        <f>GAS_LOAD!L1512</f>
        <v>4.8324354274999992</v>
      </c>
      <c r="F1512" s="1">
        <f t="shared" si="45"/>
        <v>114.15525114155251</v>
      </c>
      <c r="G1512" s="1">
        <v>0</v>
      </c>
      <c r="H1512" s="19">
        <v>0</v>
      </c>
      <c r="I1512" s="1">
        <f>WIND!B1512</f>
        <v>1673.203125</v>
      </c>
      <c r="J1512" s="1">
        <f>WIND!C1512</f>
        <v>141.796875</v>
      </c>
      <c r="K1512" s="19">
        <v>0</v>
      </c>
      <c r="L1512" s="21">
        <v>0</v>
      </c>
      <c r="M1512" s="5">
        <v>468</v>
      </c>
      <c r="N1512" s="5">
        <v>1177</v>
      </c>
      <c r="O1512" s="22">
        <v>0</v>
      </c>
      <c r="P1512" s="1">
        <v>262</v>
      </c>
      <c r="Q1512" s="22">
        <v>0</v>
      </c>
      <c r="R1512" s="22">
        <v>0</v>
      </c>
      <c r="S1512" s="20">
        <v>0</v>
      </c>
    </row>
    <row r="1513" spans="1:19" ht="15" customHeight="1" x14ac:dyDescent="0.35">
      <c r="A1513" s="2">
        <f t="shared" si="44"/>
        <v>46269</v>
      </c>
      <c r="B1513" s="3">
        <v>41.9583333333333</v>
      </c>
      <c r="C1513" s="1">
        <v>8981</v>
      </c>
      <c r="D1513" s="1">
        <f>GAS_LOAD!K1513</f>
        <v>3.2216236183333335</v>
      </c>
      <c r="E1513" s="1">
        <f>GAS_LOAD!L1513</f>
        <v>4.8324354274999992</v>
      </c>
      <c r="F1513" s="1">
        <f t="shared" si="45"/>
        <v>114.15525114155251</v>
      </c>
      <c r="G1513" s="1">
        <v>0</v>
      </c>
      <c r="H1513" s="19">
        <v>0</v>
      </c>
      <c r="I1513" s="1">
        <f>WIND!B1513</f>
        <v>1646.46875</v>
      </c>
      <c r="J1513" s="1">
        <f>WIND!C1513</f>
        <v>139.53125</v>
      </c>
      <c r="K1513" s="19">
        <v>0</v>
      </c>
      <c r="L1513" s="21">
        <v>0</v>
      </c>
      <c r="M1513" s="5">
        <v>468</v>
      </c>
      <c r="N1513" s="5">
        <v>0</v>
      </c>
      <c r="O1513" s="22">
        <v>0</v>
      </c>
      <c r="P1513" s="1">
        <v>254</v>
      </c>
      <c r="Q1513" s="22">
        <v>0</v>
      </c>
      <c r="R1513" s="22">
        <v>0</v>
      </c>
      <c r="S1513" s="20">
        <v>0</v>
      </c>
    </row>
    <row r="1514" spans="1:19" ht="15" customHeight="1" x14ac:dyDescent="0.35">
      <c r="A1514" s="2">
        <f t="shared" si="44"/>
        <v>46270</v>
      </c>
      <c r="B1514" s="3">
        <v>41.999999999999901</v>
      </c>
      <c r="C1514" s="1">
        <v>8123</v>
      </c>
      <c r="D1514" s="1">
        <f>GAS_LOAD!K1514</f>
        <v>3.2471348683333332</v>
      </c>
      <c r="E1514" s="1">
        <f>GAS_LOAD!L1514</f>
        <v>4.8707023024999998</v>
      </c>
      <c r="F1514" s="1">
        <f t="shared" si="45"/>
        <v>114.15525114155251</v>
      </c>
      <c r="G1514" s="1">
        <v>0</v>
      </c>
      <c r="H1514" s="19">
        <v>0</v>
      </c>
      <c r="I1514" s="1">
        <f>WIND!B1514</f>
        <v>1731.28125</v>
      </c>
      <c r="J1514" s="1">
        <f>WIND!C1514</f>
        <v>146.71875</v>
      </c>
      <c r="K1514" s="19">
        <v>0</v>
      </c>
      <c r="L1514" s="21">
        <v>0</v>
      </c>
      <c r="M1514" s="5">
        <v>468</v>
      </c>
      <c r="N1514" s="5">
        <v>0</v>
      </c>
      <c r="O1514" s="22">
        <v>0</v>
      </c>
      <c r="P1514" s="1">
        <v>251</v>
      </c>
      <c r="Q1514" s="22">
        <v>0</v>
      </c>
      <c r="R1514" s="22">
        <v>0</v>
      </c>
      <c r="S1514" s="20">
        <v>0</v>
      </c>
    </row>
    <row r="1515" spans="1:19" ht="15" customHeight="1" x14ac:dyDescent="0.35">
      <c r="A1515" s="2">
        <f t="shared" ref="A1515:A1578" si="46">A1491+1</f>
        <v>46270</v>
      </c>
      <c r="B1515" s="3">
        <v>42.0416666666666</v>
      </c>
      <c r="C1515" s="1">
        <v>7663</v>
      </c>
      <c r="D1515" s="1">
        <f>GAS_LOAD!K1515</f>
        <v>3.2471348683333332</v>
      </c>
      <c r="E1515" s="1">
        <f>GAS_LOAD!L1515</f>
        <v>4.8707023024999998</v>
      </c>
      <c r="F1515" s="1">
        <f t="shared" si="45"/>
        <v>114.15525114155251</v>
      </c>
      <c r="G1515" s="1">
        <v>0</v>
      </c>
      <c r="H1515" s="19">
        <v>0</v>
      </c>
      <c r="I1515" s="1">
        <f>WIND!B1515</f>
        <v>1406.78125</v>
      </c>
      <c r="J1515" s="1">
        <f>WIND!C1515</f>
        <v>119.21875</v>
      </c>
      <c r="K1515" s="19">
        <v>0</v>
      </c>
      <c r="L1515" s="21">
        <v>0</v>
      </c>
      <c r="M1515" s="5">
        <v>468</v>
      </c>
      <c r="N1515" s="5">
        <v>0</v>
      </c>
      <c r="O1515" s="22">
        <v>0</v>
      </c>
      <c r="P1515" s="1">
        <v>251</v>
      </c>
      <c r="Q1515" s="22">
        <v>0</v>
      </c>
      <c r="R1515" s="22">
        <v>0</v>
      </c>
      <c r="S1515" s="20">
        <v>0</v>
      </c>
    </row>
    <row r="1516" spans="1:19" ht="15" customHeight="1" x14ac:dyDescent="0.35">
      <c r="A1516" s="2">
        <f t="shared" si="46"/>
        <v>46270</v>
      </c>
      <c r="B1516" s="3">
        <v>42.0833333333333</v>
      </c>
      <c r="C1516" s="1">
        <v>7277</v>
      </c>
      <c r="D1516" s="1">
        <f>GAS_LOAD!K1516</f>
        <v>3.2471348683333332</v>
      </c>
      <c r="E1516" s="1">
        <f>GAS_LOAD!L1516</f>
        <v>4.8707023024999998</v>
      </c>
      <c r="F1516" s="1">
        <f t="shared" si="45"/>
        <v>114.15525114155251</v>
      </c>
      <c r="G1516" s="1">
        <v>0</v>
      </c>
      <c r="H1516" s="19">
        <v>0</v>
      </c>
      <c r="I1516" s="1">
        <f>WIND!B1516</f>
        <v>1293.390625</v>
      </c>
      <c r="J1516" s="1">
        <f>WIND!C1516</f>
        <v>109.609375</v>
      </c>
      <c r="K1516" s="19">
        <v>0</v>
      </c>
      <c r="L1516" s="21">
        <v>0</v>
      </c>
      <c r="M1516" s="5">
        <v>468</v>
      </c>
      <c r="N1516" s="5">
        <v>133</v>
      </c>
      <c r="O1516" s="22">
        <v>0</v>
      </c>
      <c r="P1516" s="1">
        <v>251</v>
      </c>
      <c r="Q1516" s="22">
        <v>0</v>
      </c>
      <c r="R1516" s="22">
        <v>0</v>
      </c>
      <c r="S1516" s="20">
        <v>0</v>
      </c>
    </row>
    <row r="1517" spans="1:19" ht="15" customHeight="1" x14ac:dyDescent="0.35">
      <c r="A1517" s="2">
        <f t="shared" si="46"/>
        <v>46270</v>
      </c>
      <c r="B1517" s="3">
        <v>42.124999999999901</v>
      </c>
      <c r="C1517" s="1">
        <v>6868</v>
      </c>
      <c r="D1517" s="1">
        <f>GAS_LOAD!K1517</f>
        <v>3.2471348683333332</v>
      </c>
      <c r="E1517" s="1">
        <f>GAS_LOAD!L1517</f>
        <v>4.8707023024999998</v>
      </c>
      <c r="F1517" s="1">
        <f t="shared" si="45"/>
        <v>114.15525114155251</v>
      </c>
      <c r="G1517" s="1">
        <v>0</v>
      </c>
      <c r="H1517" s="19">
        <v>0</v>
      </c>
      <c r="I1517" s="1">
        <f>WIND!B1517</f>
        <v>1244.53125</v>
      </c>
      <c r="J1517" s="1">
        <f>WIND!C1517</f>
        <v>105.46875</v>
      </c>
      <c r="K1517" s="19">
        <v>0</v>
      </c>
      <c r="L1517" s="21">
        <v>0</v>
      </c>
      <c r="M1517" s="5">
        <v>468</v>
      </c>
      <c r="N1517" s="5">
        <v>0</v>
      </c>
      <c r="O1517" s="22">
        <v>0</v>
      </c>
      <c r="P1517" s="1">
        <v>252</v>
      </c>
      <c r="Q1517" s="22">
        <v>0</v>
      </c>
      <c r="R1517" s="22">
        <v>0</v>
      </c>
      <c r="S1517" s="20">
        <v>0</v>
      </c>
    </row>
    <row r="1518" spans="1:19" ht="15" customHeight="1" x14ac:dyDescent="0.35">
      <c r="A1518" s="2">
        <f t="shared" si="46"/>
        <v>46270</v>
      </c>
      <c r="B1518" s="3">
        <v>42.1666666666666</v>
      </c>
      <c r="C1518" s="1">
        <v>6678</v>
      </c>
      <c r="D1518" s="1">
        <f>GAS_LOAD!K1518</f>
        <v>3.2471348683333332</v>
      </c>
      <c r="E1518" s="1">
        <f>GAS_LOAD!L1518</f>
        <v>4.8707023024999998</v>
      </c>
      <c r="F1518" s="1">
        <f t="shared" si="45"/>
        <v>114.15525114155251</v>
      </c>
      <c r="G1518" s="1">
        <v>0</v>
      </c>
      <c r="H1518" s="19">
        <v>0</v>
      </c>
      <c r="I1518" s="1">
        <f>WIND!B1518</f>
        <v>1263.890625</v>
      </c>
      <c r="J1518" s="1">
        <f>WIND!C1518</f>
        <v>107.109375</v>
      </c>
      <c r="K1518" s="19">
        <v>0</v>
      </c>
      <c r="L1518" s="21">
        <v>0</v>
      </c>
      <c r="M1518" s="5">
        <v>468</v>
      </c>
      <c r="N1518" s="5">
        <v>0</v>
      </c>
      <c r="O1518" s="22">
        <v>0</v>
      </c>
      <c r="P1518" s="1">
        <v>256</v>
      </c>
      <c r="Q1518" s="22">
        <v>0</v>
      </c>
      <c r="R1518" s="22">
        <v>0</v>
      </c>
      <c r="S1518" s="20">
        <v>0</v>
      </c>
    </row>
    <row r="1519" spans="1:19" ht="15" customHeight="1" x14ac:dyDescent="0.35">
      <c r="A1519" s="2">
        <f t="shared" si="46"/>
        <v>46270</v>
      </c>
      <c r="B1519" s="3">
        <v>42.2083333333333</v>
      </c>
      <c r="C1519" s="1">
        <v>6698</v>
      </c>
      <c r="D1519" s="1">
        <f>GAS_LOAD!K1519</f>
        <v>3.2471348683333332</v>
      </c>
      <c r="E1519" s="1">
        <f>GAS_LOAD!L1519</f>
        <v>4.8707023024999998</v>
      </c>
      <c r="F1519" s="1">
        <f t="shared" si="45"/>
        <v>114.15525114155251</v>
      </c>
      <c r="G1519" s="1">
        <v>0</v>
      </c>
      <c r="H1519" s="19">
        <v>0</v>
      </c>
      <c r="I1519" s="1">
        <f>WIND!B1519</f>
        <v>1157.875</v>
      </c>
      <c r="J1519" s="1">
        <f>WIND!C1519</f>
        <v>98.125</v>
      </c>
      <c r="K1519" s="19">
        <v>0</v>
      </c>
      <c r="L1519" s="21">
        <v>0</v>
      </c>
      <c r="M1519" s="5">
        <v>468</v>
      </c>
      <c r="N1519" s="5">
        <v>0</v>
      </c>
      <c r="O1519" s="22">
        <v>0</v>
      </c>
      <c r="P1519" s="1">
        <v>267</v>
      </c>
      <c r="Q1519" s="22">
        <v>0</v>
      </c>
      <c r="R1519" s="22">
        <v>0</v>
      </c>
      <c r="S1519" s="20">
        <v>0</v>
      </c>
    </row>
    <row r="1520" spans="1:19" ht="15" customHeight="1" x14ac:dyDescent="0.35">
      <c r="A1520" s="2">
        <f t="shared" si="46"/>
        <v>46270</v>
      </c>
      <c r="B1520" s="3">
        <v>42.249999999999901</v>
      </c>
      <c r="C1520" s="1">
        <v>6867</v>
      </c>
      <c r="D1520" s="1">
        <f>GAS_LOAD!K1520</f>
        <v>3.2471348683333332</v>
      </c>
      <c r="E1520" s="1">
        <f>GAS_LOAD!L1520</f>
        <v>4.8707023024999998</v>
      </c>
      <c r="F1520" s="1">
        <f t="shared" si="45"/>
        <v>114.15525114155251</v>
      </c>
      <c r="G1520" s="1">
        <v>0</v>
      </c>
      <c r="H1520" s="19">
        <v>0</v>
      </c>
      <c r="I1520" s="1">
        <f>WIND!B1520</f>
        <v>1180.921875</v>
      </c>
      <c r="J1520" s="1">
        <f>WIND!C1520</f>
        <v>100.078125</v>
      </c>
      <c r="K1520" s="19">
        <v>0</v>
      </c>
      <c r="L1520" s="21">
        <v>0</v>
      </c>
      <c r="M1520" s="5">
        <v>468</v>
      </c>
      <c r="N1520" s="5">
        <v>0</v>
      </c>
      <c r="O1520" s="22">
        <v>0</v>
      </c>
      <c r="P1520" s="1">
        <v>293</v>
      </c>
      <c r="Q1520" s="22">
        <v>0</v>
      </c>
      <c r="R1520" s="22">
        <v>0</v>
      </c>
      <c r="S1520" s="20">
        <v>0</v>
      </c>
    </row>
    <row r="1521" spans="1:19" ht="15" customHeight="1" x14ac:dyDescent="0.35">
      <c r="A1521" s="2">
        <f t="shared" si="46"/>
        <v>46270</v>
      </c>
      <c r="B1521" s="3">
        <v>42.2916666666666</v>
      </c>
      <c r="C1521" s="1">
        <v>7041</v>
      </c>
      <c r="D1521" s="1">
        <f>GAS_LOAD!K1521</f>
        <v>3.2471348683333332</v>
      </c>
      <c r="E1521" s="1">
        <f>GAS_LOAD!L1521</f>
        <v>4.8707023024999998</v>
      </c>
      <c r="F1521" s="1">
        <f t="shared" si="45"/>
        <v>114.15525114155251</v>
      </c>
      <c r="G1521" s="1">
        <v>177</v>
      </c>
      <c r="H1521" s="19">
        <v>0</v>
      </c>
      <c r="I1521" s="1">
        <f>WIND!B1521</f>
        <v>1132.984375</v>
      </c>
      <c r="J1521" s="1">
        <f>WIND!C1521</f>
        <v>96.015625</v>
      </c>
      <c r="K1521" s="19">
        <v>0</v>
      </c>
      <c r="L1521" s="21">
        <v>0</v>
      </c>
      <c r="M1521" s="5">
        <v>468</v>
      </c>
      <c r="N1521" s="5">
        <v>0</v>
      </c>
      <c r="O1521" s="22">
        <v>0</v>
      </c>
      <c r="P1521" s="1">
        <v>311</v>
      </c>
      <c r="Q1521" s="22">
        <v>0</v>
      </c>
      <c r="R1521" s="22">
        <v>0</v>
      </c>
      <c r="S1521" s="20">
        <v>0</v>
      </c>
    </row>
    <row r="1522" spans="1:19" ht="15" customHeight="1" x14ac:dyDescent="0.35">
      <c r="A1522" s="2">
        <f t="shared" si="46"/>
        <v>46270</v>
      </c>
      <c r="B1522" s="3">
        <v>42.3333333333333</v>
      </c>
      <c r="C1522" s="1">
        <v>7586</v>
      </c>
      <c r="D1522" s="1">
        <f>GAS_LOAD!K1522</f>
        <v>3.2471348683333332</v>
      </c>
      <c r="E1522" s="1">
        <f>GAS_LOAD!L1522</f>
        <v>4.8707023024999998</v>
      </c>
      <c r="F1522" s="1">
        <f t="shared" si="45"/>
        <v>114.15525114155251</v>
      </c>
      <c r="G1522" s="1">
        <v>1464</v>
      </c>
      <c r="H1522" s="19">
        <v>0</v>
      </c>
      <c r="I1522" s="1">
        <f>WIND!B1522</f>
        <v>1161.5625</v>
      </c>
      <c r="J1522" s="1">
        <f>WIND!C1522</f>
        <v>98.4375</v>
      </c>
      <c r="K1522" s="19">
        <v>0</v>
      </c>
      <c r="L1522" s="21">
        <v>0</v>
      </c>
      <c r="M1522" s="5">
        <v>468</v>
      </c>
      <c r="N1522" s="5">
        <v>0</v>
      </c>
      <c r="O1522" s="22">
        <v>0</v>
      </c>
      <c r="P1522" s="1">
        <v>323</v>
      </c>
      <c r="Q1522" s="22">
        <v>0</v>
      </c>
      <c r="R1522" s="22">
        <v>0</v>
      </c>
      <c r="S1522" s="20">
        <v>0</v>
      </c>
    </row>
    <row r="1523" spans="1:19" ht="15" customHeight="1" x14ac:dyDescent="0.35">
      <c r="A1523" s="2">
        <f t="shared" si="46"/>
        <v>46270</v>
      </c>
      <c r="B1523" s="3">
        <v>42.374999999999901</v>
      </c>
      <c r="C1523" s="1">
        <v>8205</v>
      </c>
      <c r="D1523" s="1">
        <f>GAS_LOAD!K1523</f>
        <v>3.2471348683333332</v>
      </c>
      <c r="E1523" s="1">
        <f>GAS_LOAD!L1523</f>
        <v>4.8707023024999998</v>
      </c>
      <c r="F1523" s="1">
        <f t="shared" si="45"/>
        <v>114.15525114155251</v>
      </c>
      <c r="G1523" s="1">
        <v>3432</v>
      </c>
      <c r="H1523" s="19">
        <v>0</v>
      </c>
      <c r="I1523" s="1">
        <f>WIND!B1523</f>
        <v>1285.09375</v>
      </c>
      <c r="J1523" s="1">
        <f>WIND!C1523</f>
        <v>108.90625</v>
      </c>
      <c r="K1523" s="19">
        <v>0</v>
      </c>
      <c r="L1523" s="21">
        <v>0</v>
      </c>
      <c r="M1523" s="5">
        <v>468</v>
      </c>
      <c r="N1523" s="5">
        <v>0</v>
      </c>
      <c r="O1523" s="22">
        <v>0</v>
      </c>
      <c r="P1523" s="1">
        <v>328</v>
      </c>
      <c r="Q1523" s="22">
        <v>0</v>
      </c>
      <c r="R1523" s="22">
        <v>0</v>
      </c>
      <c r="S1523" s="20">
        <v>0</v>
      </c>
    </row>
    <row r="1524" spans="1:19" ht="15" customHeight="1" x14ac:dyDescent="0.35">
      <c r="A1524" s="2">
        <f t="shared" si="46"/>
        <v>46270</v>
      </c>
      <c r="B1524" s="3">
        <v>42.4166666666666</v>
      </c>
      <c r="C1524" s="1">
        <v>8565</v>
      </c>
      <c r="D1524" s="1">
        <f>GAS_LOAD!K1524</f>
        <v>3.2471348683333332</v>
      </c>
      <c r="E1524" s="1">
        <f>GAS_LOAD!L1524</f>
        <v>4.8707023024999998</v>
      </c>
      <c r="F1524" s="1">
        <f t="shared" si="45"/>
        <v>114.15525114155251</v>
      </c>
      <c r="G1524" s="1">
        <v>5400</v>
      </c>
      <c r="H1524" s="19">
        <v>0</v>
      </c>
      <c r="I1524" s="1">
        <f>WIND!B1524</f>
        <v>1285.09375</v>
      </c>
      <c r="J1524" s="1">
        <f>WIND!C1524</f>
        <v>108.90625</v>
      </c>
      <c r="K1524" s="19">
        <v>0</v>
      </c>
      <c r="L1524" s="21">
        <v>0</v>
      </c>
      <c r="M1524" s="5">
        <v>468</v>
      </c>
      <c r="N1524" s="5">
        <v>0</v>
      </c>
      <c r="O1524" s="22">
        <v>0</v>
      </c>
      <c r="P1524" s="1">
        <v>325</v>
      </c>
      <c r="Q1524" s="22">
        <v>0</v>
      </c>
      <c r="R1524" s="22">
        <v>0</v>
      </c>
      <c r="S1524" s="20">
        <v>0</v>
      </c>
    </row>
    <row r="1525" spans="1:19" ht="15" customHeight="1" x14ac:dyDescent="0.35">
      <c r="A1525" s="2">
        <f t="shared" si="46"/>
        <v>46270</v>
      </c>
      <c r="B1525" s="3">
        <v>42.4583333333333</v>
      </c>
      <c r="C1525" s="1">
        <v>8867</v>
      </c>
      <c r="D1525" s="1">
        <f>GAS_LOAD!K1525</f>
        <v>3.2471348683333332</v>
      </c>
      <c r="E1525" s="1">
        <f>GAS_LOAD!L1525</f>
        <v>4.8707023024999998</v>
      </c>
      <c r="F1525" s="1">
        <f t="shared" si="45"/>
        <v>114.15525114155251</v>
      </c>
      <c r="G1525" s="1">
        <v>6882</v>
      </c>
      <c r="H1525" s="19">
        <v>0</v>
      </c>
      <c r="I1525" s="1">
        <f>WIND!B1525</f>
        <v>1208.578125</v>
      </c>
      <c r="J1525" s="1">
        <f>WIND!C1525</f>
        <v>102.421875</v>
      </c>
      <c r="K1525" s="19">
        <v>0</v>
      </c>
      <c r="L1525" s="21">
        <v>0</v>
      </c>
      <c r="M1525" s="5">
        <v>468</v>
      </c>
      <c r="N1525" s="5">
        <v>0</v>
      </c>
      <c r="O1525" s="22">
        <v>0</v>
      </c>
      <c r="P1525" s="1">
        <v>320</v>
      </c>
      <c r="Q1525" s="22">
        <v>0</v>
      </c>
      <c r="R1525" s="22">
        <v>0</v>
      </c>
      <c r="S1525" s="20">
        <v>0</v>
      </c>
    </row>
    <row r="1526" spans="1:19" ht="15" customHeight="1" x14ac:dyDescent="0.35">
      <c r="A1526" s="2">
        <f t="shared" si="46"/>
        <v>46270</v>
      </c>
      <c r="B1526" s="3">
        <v>42.499999999999901</v>
      </c>
      <c r="C1526" s="1">
        <v>9270</v>
      </c>
      <c r="D1526" s="1">
        <f>GAS_LOAD!K1526</f>
        <v>3.2471348683333332</v>
      </c>
      <c r="E1526" s="1">
        <f>GAS_LOAD!L1526</f>
        <v>4.8707023024999998</v>
      </c>
      <c r="F1526" s="1">
        <f t="shared" si="45"/>
        <v>114.15525114155251</v>
      </c>
      <c r="G1526" s="1">
        <v>7788</v>
      </c>
      <c r="H1526" s="19">
        <v>0</v>
      </c>
      <c r="I1526" s="1">
        <f>WIND!B1526</f>
        <v>1262.96875</v>
      </c>
      <c r="J1526" s="1">
        <f>WIND!C1526</f>
        <v>107.03125</v>
      </c>
      <c r="K1526" s="19">
        <v>0</v>
      </c>
      <c r="L1526" s="21">
        <v>0</v>
      </c>
      <c r="M1526" s="5">
        <v>468</v>
      </c>
      <c r="N1526" s="5">
        <v>0</v>
      </c>
      <c r="O1526" s="22">
        <v>0</v>
      </c>
      <c r="P1526" s="1">
        <v>318</v>
      </c>
      <c r="Q1526" s="22">
        <v>0</v>
      </c>
      <c r="R1526" s="22">
        <v>0</v>
      </c>
      <c r="S1526" s="20">
        <v>0</v>
      </c>
    </row>
    <row r="1527" spans="1:19" ht="15" customHeight="1" x14ac:dyDescent="0.35">
      <c r="A1527" s="2">
        <f t="shared" si="46"/>
        <v>46270</v>
      </c>
      <c r="B1527" s="3">
        <v>42.5416666666666</v>
      </c>
      <c r="C1527" s="1">
        <v>9033</v>
      </c>
      <c r="D1527" s="1">
        <f>GAS_LOAD!K1527</f>
        <v>3.2471348683333332</v>
      </c>
      <c r="E1527" s="1">
        <f>GAS_LOAD!L1527</f>
        <v>4.8707023024999998</v>
      </c>
      <c r="F1527" s="1">
        <f t="shared" si="45"/>
        <v>114.15525114155251</v>
      </c>
      <c r="G1527" s="1">
        <v>8163</v>
      </c>
      <c r="H1527" s="19">
        <v>0</v>
      </c>
      <c r="I1527" s="1">
        <f>WIND!B1527</f>
        <v>1231.625</v>
      </c>
      <c r="J1527" s="1">
        <f>WIND!C1527</f>
        <v>104.375</v>
      </c>
      <c r="K1527" s="19">
        <v>0</v>
      </c>
      <c r="L1527" s="21">
        <v>0</v>
      </c>
      <c r="M1527" s="5">
        <v>468</v>
      </c>
      <c r="N1527" s="5">
        <v>0</v>
      </c>
      <c r="O1527" s="22">
        <v>0</v>
      </c>
      <c r="P1527" s="1">
        <v>313</v>
      </c>
      <c r="Q1527" s="22">
        <v>0</v>
      </c>
      <c r="R1527" s="22">
        <v>0</v>
      </c>
      <c r="S1527" s="20">
        <v>0</v>
      </c>
    </row>
    <row r="1528" spans="1:19" ht="15" customHeight="1" x14ac:dyDescent="0.35">
      <c r="A1528" s="2">
        <f t="shared" si="46"/>
        <v>46270</v>
      </c>
      <c r="B1528" s="3">
        <v>42.5833333333333</v>
      </c>
      <c r="C1528" s="1">
        <v>8967</v>
      </c>
      <c r="D1528" s="1">
        <f>GAS_LOAD!K1528</f>
        <v>3.2471348683333332</v>
      </c>
      <c r="E1528" s="1">
        <f>GAS_LOAD!L1528</f>
        <v>4.8707023024999998</v>
      </c>
      <c r="F1528" s="1">
        <f t="shared" si="45"/>
        <v>114.15525114155251</v>
      </c>
      <c r="G1528" s="1">
        <v>7989</v>
      </c>
      <c r="H1528" s="19">
        <v>0</v>
      </c>
      <c r="I1528" s="1">
        <f>WIND!B1528</f>
        <v>1321.046875</v>
      </c>
      <c r="J1528" s="1">
        <f>WIND!C1528</f>
        <v>111.953125</v>
      </c>
      <c r="K1528" s="19">
        <v>0</v>
      </c>
      <c r="L1528" s="21">
        <v>0</v>
      </c>
      <c r="M1528" s="5">
        <v>468</v>
      </c>
      <c r="N1528" s="5">
        <v>0</v>
      </c>
      <c r="O1528" s="22">
        <v>0</v>
      </c>
      <c r="P1528" s="1">
        <v>308</v>
      </c>
      <c r="Q1528" s="22">
        <v>0</v>
      </c>
      <c r="R1528" s="22">
        <v>0</v>
      </c>
      <c r="S1528" s="20">
        <v>0</v>
      </c>
    </row>
    <row r="1529" spans="1:19" ht="15" customHeight="1" x14ac:dyDescent="0.35">
      <c r="A1529" s="2">
        <f t="shared" si="46"/>
        <v>46270</v>
      </c>
      <c r="B1529" s="3">
        <v>42.624999999999901</v>
      </c>
      <c r="C1529" s="1">
        <v>8788</v>
      </c>
      <c r="D1529" s="1">
        <f>GAS_LOAD!K1529</f>
        <v>3.2471348683333332</v>
      </c>
      <c r="E1529" s="1">
        <f>GAS_LOAD!L1529</f>
        <v>4.8707023024999998</v>
      </c>
      <c r="F1529" s="1">
        <f t="shared" si="45"/>
        <v>114.15525114155251</v>
      </c>
      <c r="G1529" s="1">
        <v>7440</v>
      </c>
      <c r="H1529" s="19">
        <v>0</v>
      </c>
      <c r="I1529" s="1">
        <f>WIND!B1529</f>
        <v>1605.90625</v>
      </c>
      <c r="J1529" s="1">
        <f>WIND!C1529</f>
        <v>136.09375</v>
      </c>
      <c r="K1529" s="19">
        <v>0</v>
      </c>
      <c r="L1529" s="21">
        <v>0</v>
      </c>
      <c r="M1529" s="5">
        <v>468</v>
      </c>
      <c r="N1529" s="5">
        <v>0</v>
      </c>
      <c r="O1529" s="22">
        <v>0</v>
      </c>
      <c r="P1529" s="1">
        <v>305</v>
      </c>
      <c r="Q1529" s="22">
        <v>0</v>
      </c>
      <c r="R1529" s="22">
        <v>0</v>
      </c>
      <c r="S1529" s="20">
        <v>0</v>
      </c>
    </row>
    <row r="1530" spans="1:19" ht="15" customHeight="1" x14ac:dyDescent="0.35">
      <c r="A1530" s="2">
        <f t="shared" si="46"/>
        <v>46270</v>
      </c>
      <c r="B1530" s="3">
        <v>42.6666666666666</v>
      </c>
      <c r="C1530" s="1">
        <v>8636</v>
      </c>
      <c r="D1530" s="1">
        <f>GAS_LOAD!K1530</f>
        <v>3.2471348683333332</v>
      </c>
      <c r="E1530" s="1">
        <f>GAS_LOAD!L1530</f>
        <v>4.8707023024999998</v>
      </c>
      <c r="F1530" s="1">
        <f t="shared" si="45"/>
        <v>114.15525114155251</v>
      </c>
      <c r="G1530" s="1">
        <v>6303</v>
      </c>
      <c r="H1530" s="19">
        <v>0</v>
      </c>
      <c r="I1530" s="1">
        <f>WIND!B1530</f>
        <v>1864.953125</v>
      </c>
      <c r="J1530" s="1">
        <f>WIND!C1530</f>
        <v>158.046875</v>
      </c>
      <c r="K1530" s="19">
        <v>0</v>
      </c>
      <c r="L1530" s="21">
        <v>0</v>
      </c>
      <c r="M1530" s="5">
        <v>468</v>
      </c>
      <c r="N1530" s="5">
        <v>0</v>
      </c>
      <c r="O1530" s="22">
        <v>0</v>
      </c>
      <c r="P1530" s="1">
        <v>307</v>
      </c>
      <c r="Q1530" s="22">
        <v>0</v>
      </c>
      <c r="R1530" s="22">
        <v>0</v>
      </c>
      <c r="S1530" s="20">
        <v>0</v>
      </c>
    </row>
    <row r="1531" spans="1:19" ht="15" customHeight="1" x14ac:dyDescent="0.35">
      <c r="A1531" s="2">
        <f t="shared" si="46"/>
        <v>46270</v>
      </c>
      <c r="B1531" s="3">
        <v>42.7083333333333</v>
      </c>
      <c r="C1531" s="1">
        <v>8579</v>
      </c>
      <c r="D1531" s="1">
        <f>GAS_LOAD!K1531</f>
        <v>3.2471348683333332</v>
      </c>
      <c r="E1531" s="1">
        <f>GAS_LOAD!L1531</f>
        <v>4.8707023024999998</v>
      </c>
      <c r="F1531" s="1">
        <f t="shared" si="45"/>
        <v>114.15525114155251</v>
      </c>
      <c r="G1531" s="1">
        <v>4740</v>
      </c>
      <c r="H1531" s="19">
        <v>0</v>
      </c>
      <c r="I1531" s="1">
        <f>WIND!B1531</f>
        <v>2171.9375</v>
      </c>
      <c r="J1531" s="1">
        <f>WIND!C1531</f>
        <v>184.0625</v>
      </c>
      <c r="K1531" s="19">
        <v>0</v>
      </c>
      <c r="L1531" s="21">
        <v>0</v>
      </c>
      <c r="M1531" s="5">
        <v>468</v>
      </c>
      <c r="N1531" s="5">
        <v>0</v>
      </c>
      <c r="O1531" s="22">
        <v>0</v>
      </c>
      <c r="P1531" s="1">
        <v>311</v>
      </c>
      <c r="Q1531" s="22">
        <v>0</v>
      </c>
      <c r="R1531" s="22">
        <v>0</v>
      </c>
      <c r="S1531" s="20">
        <v>0</v>
      </c>
    </row>
    <row r="1532" spans="1:19" ht="15" customHeight="1" x14ac:dyDescent="0.35">
      <c r="A1532" s="2">
        <f t="shared" si="46"/>
        <v>46270</v>
      </c>
      <c r="B1532" s="3">
        <v>42.749999999999901</v>
      </c>
      <c r="C1532" s="1">
        <v>8508</v>
      </c>
      <c r="D1532" s="1">
        <f>GAS_LOAD!K1532</f>
        <v>3.2471348683333332</v>
      </c>
      <c r="E1532" s="1">
        <f>GAS_LOAD!L1532</f>
        <v>4.8707023024999998</v>
      </c>
      <c r="F1532" s="1">
        <f t="shared" si="45"/>
        <v>114.15525114155251</v>
      </c>
      <c r="G1532" s="1">
        <v>2706</v>
      </c>
      <c r="H1532" s="19">
        <v>0</v>
      </c>
      <c r="I1532" s="1">
        <f>WIND!B1532</f>
        <v>2220.796875</v>
      </c>
      <c r="J1532" s="1">
        <f>WIND!C1532</f>
        <v>188.203125</v>
      </c>
      <c r="K1532" s="19">
        <v>0</v>
      </c>
      <c r="L1532" s="21">
        <v>0</v>
      </c>
      <c r="M1532" s="5">
        <v>468</v>
      </c>
      <c r="N1532" s="5">
        <v>0</v>
      </c>
      <c r="O1532" s="22">
        <v>0</v>
      </c>
      <c r="P1532" s="1">
        <v>310</v>
      </c>
      <c r="Q1532" s="22">
        <v>0</v>
      </c>
      <c r="R1532" s="22">
        <v>0</v>
      </c>
      <c r="S1532" s="20">
        <v>0</v>
      </c>
    </row>
    <row r="1533" spans="1:19" ht="15" customHeight="1" x14ac:dyDescent="0.35">
      <c r="A1533" s="2">
        <f t="shared" si="46"/>
        <v>46270</v>
      </c>
      <c r="B1533" s="3">
        <v>42.7916666666666</v>
      </c>
      <c r="C1533" s="1">
        <v>8363</v>
      </c>
      <c r="D1533" s="1">
        <f>GAS_LOAD!K1533</f>
        <v>3.2471348683333332</v>
      </c>
      <c r="E1533" s="1">
        <f>GAS_LOAD!L1533</f>
        <v>4.8707023024999998</v>
      </c>
      <c r="F1533" s="1">
        <f t="shared" si="45"/>
        <v>114.15525114155251</v>
      </c>
      <c r="G1533" s="1">
        <v>855</v>
      </c>
      <c r="H1533" s="19">
        <v>0</v>
      </c>
      <c r="I1533" s="1">
        <f>WIND!B1533</f>
        <v>2043.796875</v>
      </c>
      <c r="J1533" s="1">
        <f>WIND!C1533</f>
        <v>173.203125</v>
      </c>
      <c r="K1533" s="19">
        <v>0</v>
      </c>
      <c r="L1533" s="21">
        <v>0</v>
      </c>
      <c r="M1533" s="5">
        <v>468</v>
      </c>
      <c r="N1533" s="5">
        <v>0</v>
      </c>
      <c r="O1533" s="22">
        <v>0</v>
      </c>
      <c r="P1533" s="1">
        <v>295</v>
      </c>
      <c r="Q1533" s="22">
        <v>0</v>
      </c>
      <c r="R1533" s="22">
        <v>0</v>
      </c>
      <c r="S1533" s="20">
        <v>0</v>
      </c>
    </row>
    <row r="1534" spans="1:19" ht="15" customHeight="1" x14ac:dyDescent="0.35">
      <c r="A1534" s="2">
        <f t="shared" si="46"/>
        <v>46270</v>
      </c>
      <c r="B1534" s="3">
        <v>42.8333333333333</v>
      </c>
      <c r="C1534" s="1">
        <v>8230</v>
      </c>
      <c r="D1534" s="1">
        <f>GAS_LOAD!K1534</f>
        <v>3.2471348683333332</v>
      </c>
      <c r="E1534" s="1">
        <f>GAS_LOAD!L1534</f>
        <v>4.8707023024999998</v>
      </c>
      <c r="F1534" s="1">
        <f t="shared" si="45"/>
        <v>114.15525114155251</v>
      </c>
      <c r="G1534" s="1">
        <v>135</v>
      </c>
      <c r="H1534" s="19">
        <v>0</v>
      </c>
      <c r="I1534" s="1">
        <f>WIND!B1534</f>
        <v>2261.359375</v>
      </c>
      <c r="J1534" s="1">
        <f>WIND!C1534</f>
        <v>191.640625</v>
      </c>
      <c r="K1534" s="19">
        <v>0</v>
      </c>
      <c r="L1534" s="21">
        <v>0</v>
      </c>
      <c r="M1534" s="5">
        <v>468</v>
      </c>
      <c r="N1534" s="5">
        <v>0</v>
      </c>
      <c r="O1534" s="22">
        <v>0</v>
      </c>
      <c r="P1534" s="1">
        <v>284</v>
      </c>
      <c r="Q1534" s="22">
        <v>0</v>
      </c>
      <c r="R1534" s="22">
        <v>0</v>
      </c>
      <c r="S1534" s="20">
        <v>0</v>
      </c>
    </row>
    <row r="1535" spans="1:19" ht="15" customHeight="1" x14ac:dyDescent="0.35">
      <c r="A1535" s="2">
        <f t="shared" si="46"/>
        <v>46270</v>
      </c>
      <c r="B1535" s="3">
        <v>42.874999999999901</v>
      </c>
      <c r="C1535" s="1">
        <v>8223</v>
      </c>
      <c r="D1535" s="1">
        <f>GAS_LOAD!K1535</f>
        <v>3.2471348683333332</v>
      </c>
      <c r="E1535" s="1">
        <f>GAS_LOAD!L1535</f>
        <v>4.8707023024999998</v>
      </c>
      <c r="F1535" s="1">
        <f t="shared" si="45"/>
        <v>114.15525114155251</v>
      </c>
      <c r="G1535" s="1">
        <v>0</v>
      </c>
      <c r="H1535" s="19">
        <v>0</v>
      </c>
      <c r="I1535" s="1">
        <f>WIND!B1535</f>
        <v>2124</v>
      </c>
      <c r="J1535" s="1">
        <f>WIND!C1535</f>
        <v>180</v>
      </c>
      <c r="K1535" s="19">
        <v>0</v>
      </c>
      <c r="L1535" s="21">
        <v>0</v>
      </c>
      <c r="M1535" s="5">
        <v>468</v>
      </c>
      <c r="N1535" s="5">
        <v>0</v>
      </c>
      <c r="O1535" s="22">
        <v>0</v>
      </c>
      <c r="P1535" s="1">
        <v>276</v>
      </c>
      <c r="Q1535" s="22">
        <v>0</v>
      </c>
      <c r="R1535" s="22">
        <v>0</v>
      </c>
      <c r="S1535" s="20">
        <v>0</v>
      </c>
    </row>
    <row r="1536" spans="1:19" ht="15" customHeight="1" x14ac:dyDescent="0.35">
      <c r="A1536" s="2">
        <f t="shared" si="46"/>
        <v>46270</v>
      </c>
      <c r="B1536" s="3">
        <v>42.9166666666666</v>
      </c>
      <c r="C1536" s="1">
        <v>8505</v>
      </c>
      <c r="D1536" s="1">
        <f>GAS_LOAD!K1536</f>
        <v>3.2471348683333332</v>
      </c>
      <c r="E1536" s="1">
        <f>GAS_LOAD!L1536</f>
        <v>4.8707023024999998</v>
      </c>
      <c r="F1536" s="1">
        <f t="shared" si="45"/>
        <v>114.15525114155251</v>
      </c>
      <c r="G1536" s="1">
        <v>0</v>
      </c>
      <c r="H1536" s="19">
        <v>0</v>
      </c>
      <c r="I1536" s="1">
        <f>WIND!B1536</f>
        <v>1864.953125</v>
      </c>
      <c r="J1536" s="1">
        <f>WIND!C1536</f>
        <v>158.046875</v>
      </c>
      <c r="K1536" s="19">
        <v>0</v>
      </c>
      <c r="L1536" s="21">
        <v>0</v>
      </c>
      <c r="M1536" s="5">
        <v>468</v>
      </c>
      <c r="N1536" s="5">
        <v>0</v>
      </c>
      <c r="O1536" s="22">
        <v>0</v>
      </c>
      <c r="P1536" s="1">
        <v>273</v>
      </c>
      <c r="Q1536" s="22">
        <v>0</v>
      </c>
      <c r="R1536" s="22">
        <v>0</v>
      </c>
      <c r="S1536" s="20">
        <v>0</v>
      </c>
    </row>
    <row r="1537" spans="1:19" ht="15" customHeight="1" x14ac:dyDescent="0.35">
      <c r="A1537" s="2">
        <f t="shared" si="46"/>
        <v>46270</v>
      </c>
      <c r="B1537" s="3">
        <v>42.9583333333333</v>
      </c>
      <c r="C1537" s="1">
        <v>8475</v>
      </c>
      <c r="D1537" s="1">
        <f>GAS_LOAD!K1537</f>
        <v>3.2471348683333332</v>
      </c>
      <c r="E1537" s="1">
        <f>GAS_LOAD!L1537</f>
        <v>4.8707023024999998</v>
      </c>
      <c r="F1537" s="1">
        <f t="shared" si="45"/>
        <v>114.15525114155251</v>
      </c>
      <c r="G1537" s="1">
        <v>0</v>
      </c>
      <c r="H1537" s="19">
        <v>0</v>
      </c>
      <c r="I1537" s="1">
        <f>WIND!B1537</f>
        <v>1649.234375</v>
      </c>
      <c r="J1537" s="1">
        <f>WIND!C1537</f>
        <v>139.765625</v>
      </c>
      <c r="K1537" s="19">
        <v>0</v>
      </c>
      <c r="L1537" s="21">
        <v>0</v>
      </c>
      <c r="M1537" s="5">
        <v>468</v>
      </c>
      <c r="N1537" s="5">
        <v>0</v>
      </c>
      <c r="O1537" s="22">
        <v>0</v>
      </c>
      <c r="P1537" s="1">
        <v>254</v>
      </c>
      <c r="Q1537" s="22">
        <v>0</v>
      </c>
      <c r="R1537" s="22">
        <v>0</v>
      </c>
      <c r="S1537" s="20">
        <v>0</v>
      </c>
    </row>
    <row r="1538" spans="1:19" ht="15" customHeight="1" x14ac:dyDescent="0.35">
      <c r="A1538" s="2">
        <f t="shared" si="46"/>
        <v>46271</v>
      </c>
      <c r="B1538" s="3">
        <v>42.999999999999901</v>
      </c>
      <c r="C1538" s="1">
        <v>7679</v>
      </c>
      <c r="D1538" s="1">
        <f>GAS_LOAD!K1538</f>
        <v>3.2827319633333332</v>
      </c>
      <c r="E1538" s="1">
        <f>GAS_LOAD!L1538</f>
        <v>4.9240979449999998</v>
      </c>
      <c r="F1538" s="1">
        <f t="shared" si="45"/>
        <v>114.15525114155251</v>
      </c>
      <c r="G1538" s="1">
        <v>0</v>
      </c>
      <c r="H1538" s="19">
        <v>0</v>
      </c>
      <c r="I1538" s="1">
        <f>WIND!B1538</f>
        <v>1591.15625</v>
      </c>
      <c r="J1538" s="1">
        <f>WIND!C1538</f>
        <v>134.84375</v>
      </c>
      <c r="K1538" s="19">
        <v>0</v>
      </c>
      <c r="L1538" s="21">
        <v>0</v>
      </c>
      <c r="M1538" s="5">
        <v>468</v>
      </c>
      <c r="N1538" s="5">
        <v>0</v>
      </c>
      <c r="O1538" s="22">
        <v>0</v>
      </c>
      <c r="P1538" s="1">
        <v>249</v>
      </c>
      <c r="Q1538" s="22">
        <v>0</v>
      </c>
      <c r="R1538" s="22">
        <v>0</v>
      </c>
      <c r="S1538" s="20">
        <v>0</v>
      </c>
    </row>
    <row r="1539" spans="1:19" ht="15" customHeight="1" x14ac:dyDescent="0.35">
      <c r="A1539" s="2">
        <f t="shared" si="46"/>
        <v>46271</v>
      </c>
      <c r="B1539" s="3">
        <v>43.0416666666666</v>
      </c>
      <c r="C1539" s="1">
        <v>7221</v>
      </c>
      <c r="D1539" s="1">
        <f>GAS_LOAD!K1539</f>
        <v>3.2827319633333332</v>
      </c>
      <c r="E1539" s="1">
        <f>GAS_LOAD!L1539</f>
        <v>4.9240979449999998</v>
      </c>
      <c r="F1539" s="1">
        <f t="shared" ref="F1539:F1602" si="47">1000000/365/24</f>
        <v>114.15525114155251</v>
      </c>
      <c r="G1539" s="1">
        <v>0</v>
      </c>
      <c r="H1539" s="19">
        <v>0</v>
      </c>
      <c r="I1539" s="1">
        <f>WIND!B1539</f>
        <v>1583.78125</v>
      </c>
      <c r="J1539" s="1">
        <f>WIND!C1539</f>
        <v>134.21875</v>
      </c>
      <c r="K1539" s="19">
        <v>0</v>
      </c>
      <c r="L1539" s="21">
        <v>0</v>
      </c>
      <c r="M1539" s="5">
        <v>468</v>
      </c>
      <c r="N1539" s="5">
        <v>0</v>
      </c>
      <c r="O1539" s="22">
        <v>0</v>
      </c>
      <c r="P1539" s="1">
        <v>249</v>
      </c>
      <c r="Q1539" s="22">
        <v>0</v>
      </c>
      <c r="R1539" s="22">
        <v>0</v>
      </c>
      <c r="S1539" s="20">
        <v>0</v>
      </c>
    </row>
    <row r="1540" spans="1:19" ht="15" customHeight="1" x14ac:dyDescent="0.35">
      <c r="A1540" s="2">
        <f t="shared" si="46"/>
        <v>46271</v>
      </c>
      <c r="B1540" s="3">
        <v>43.0833333333333</v>
      </c>
      <c r="C1540" s="1">
        <v>6852</v>
      </c>
      <c r="D1540" s="1">
        <f>GAS_LOAD!K1540</f>
        <v>3.2827319633333332</v>
      </c>
      <c r="E1540" s="1">
        <f>GAS_LOAD!L1540</f>
        <v>4.9240979449999998</v>
      </c>
      <c r="F1540" s="1">
        <f t="shared" si="47"/>
        <v>114.15525114155251</v>
      </c>
      <c r="G1540" s="1">
        <v>0</v>
      </c>
      <c r="H1540" s="19">
        <v>0</v>
      </c>
      <c r="I1540" s="1">
        <f>WIND!B1540</f>
        <v>1569.03125</v>
      </c>
      <c r="J1540" s="1">
        <f>WIND!C1540</f>
        <v>132.96875</v>
      </c>
      <c r="K1540" s="19">
        <v>0</v>
      </c>
      <c r="L1540" s="21">
        <v>0</v>
      </c>
      <c r="M1540" s="5">
        <v>468</v>
      </c>
      <c r="N1540" s="5">
        <v>0</v>
      </c>
      <c r="O1540" s="22">
        <v>0</v>
      </c>
      <c r="P1540" s="1">
        <v>250</v>
      </c>
      <c r="Q1540" s="22">
        <v>0</v>
      </c>
      <c r="R1540" s="22">
        <v>0</v>
      </c>
      <c r="S1540" s="20">
        <v>0</v>
      </c>
    </row>
    <row r="1541" spans="1:19" ht="15" customHeight="1" x14ac:dyDescent="0.35">
      <c r="A1541" s="2">
        <f t="shared" si="46"/>
        <v>46271</v>
      </c>
      <c r="B1541" s="3">
        <v>43.124999999999901</v>
      </c>
      <c r="C1541" s="1">
        <v>6424</v>
      </c>
      <c r="D1541" s="1">
        <f>GAS_LOAD!K1541</f>
        <v>3.2827319633333332</v>
      </c>
      <c r="E1541" s="1">
        <f>GAS_LOAD!L1541</f>
        <v>4.9240979449999998</v>
      </c>
      <c r="F1541" s="1">
        <f t="shared" si="47"/>
        <v>114.15525114155251</v>
      </c>
      <c r="G1541" s="1">
        <v>0</v>
      </c>
      <c r="H1541" s="19">
        <v>0</v>
      </c>
      <c r="I1541" s="1">
        <f>WIND!B1541</f>
        <v>1475</v>
      </c>
      <c r="J1541" s="1">
        <f>WIND!C1541</f>
        <v>125</v>
      </c>
      <c r="K1541" s="19">
        <v>0</v>
      </c>
      <c r="L1541" s="21">
        <v>0</v>
      </c>
      <c r="M1541" s="5">
        <v>468</v>
      </c>
      <c r="N1541" s="5">
        <v>0</v>
      </c>
      <c r="O1541" s="22">
        <v>0</v>
      </c>
      <c r="P1541" s="1">
        <v>251</v>
      </c>
      <c r="Q1541" s="22">
        <v>0</v>
      </c>
      <c r="R1541" s="22">
        <v>0</v>
      </c>
      <c r="S1541" s="20">
        <v>0</v>
      </c>
    </row>
    <row r="1542" spans="1:19" ht="15" customHeight="1" x14ac:dyDescent="0.35">
      <c r="A1542" s="2">
        <f t="shared" si="46"/>
        <v>46271</v>
      </c>
      <c r="B1542" s="3">
        <v>43.1666666666666</v>
      </c>
      <c r="C1542" s="1">
        <v>6207</v>
      </c>
      <c r="D1542" s="1">
        <f>GAS_LOAD!K1542</f>
        <v>3.2827319633333332</v>
      </c>
      <c r="E1542" s="1">
        <f>GAS_LOAD!L1542</f>
        <v>4.9240979449999998</v>
      </c>
      <c r="F1542" s="1">
        <f t="shared" si="47"/>
        <v>114.15525114155251</v>
      </c>
      <c r="G1542" s="1">
        <v>0</v>
      </c>
      <c r="H1542" s="19">
        <v>0</v>
      </c>
      <c r="I1542" s="1">
        <f>WIND!B1542</f>
        <v>1483.296875</v>
      </c>
      <c r="J1542" s="1">
        <f>WIND!C1542</f>
        <v>125.703125</v>
      </c>
      <c r="K1542" s="19">
        <v>0</v>
      </c>
      <c r="L1542" s="21">
        <v>0</v>
      </c>
      <c r="M1542" s="5">
        <v>468</v>
      </c>
      <c r="N1542" s="5">
        <v>0</v>
      </c>
      <c r="O1542" s="22">
        <v>0</v>
      </c>
      <c r="P1542" s="1">
        <v>254</v>
      </c>
      <c r="Q1542" s="22">
        <v>0</v>
      </c>
      <c r="R1542" s="22">
        <v>0</v>
      </c>
      <c r="S1542" s="20">
        <v>0</v>
      </c>
    </row>
    <row r="1543" spans="1:19" ht="15" customHeight="1" x14ac:dyDescent="0.35">
      <c r="A1543" s="2">
        <f t="shared" si="46"/>
        <v>46271</v>
      </c>
      <c r="B1543" s="3">
        <v>43.2083333333333</v>
      </c>
      <c r="C1543" s="1">
        <v>6151</v>
      </c>
      <c r="D1543" s="1">
        <f>GAS_LOAD!K1543</f>
        <v>3.2827319633333332</v>
      </c>
      <c r="E1543" s="1">
        <f>GAS_LOAD!L1543</f>
        <v>4.9240979449999998</v>
      </c>
      <c r="F1543" s="1">
        <f t="shared" si="47"/>
        <v>114.15525114155251</v>
      </c>
      <c r="G1543" s="1">
        <v>0</v>
      </c>
      <c r="H1543" s="19">
        <v>0</v>
      </c>
      <c r="I1543" s="1">
        <f>WIND!B1543</f>
        <v>1397.5625</v>
      </c>
      <c r="J1543" s="1">
        <f>WIND!C1543</f>
        <v>118.4375</v>
      </c>
      <c r="K1543" s="19">
        <v>0</v>
      </c>
      <c r="L1543" s="21">
        <v>0</v>
      </c>
      <c r="M1543" s="5">
        <v>468</v>
      </c>
      <c r="N1543" s="5">
        <v>0</v>
      </c>
      <c r="O1543" s="22">
        <v>0</v>
      </c>
      <c r="P1543" s="1">
        <v>265</v>
      </c>
      <c r="Q1543" s="22">
        <v>0</v>
      </c>
      <c r="R1543" s="22">
        <v>0</v>
      </c>
      <c r="S1543" s="20">
        <v>0</v>
      </c>
    </row>
    <row r="1544" spans="1:19" ht="15" customHeight="1" x14ac:dyDescent="0.35">
      <c r="A1544" s="2">
        <f t="shared" si="46"/>
        <v>46271</v>
      </c>
      <c r="B1544" s="3">
        <v>43.249999999999901</v>
      </c>
      <c r="C1544" s="1">
        <v>6176</v>
      </c>
      <c r="D1544" s="1">
        <f>GAS_LOAD!K1544</f>
        <v>3.2827319633333332</v>
      </c>
      <c r="E1544" s="1">
        <f>GAS_LOAD!L1544</f>
        <v>4.9240979449999998</v>
      </c>
      <c r="F1544" s="1">
        <f t="shared" si="47"/>
        <v>114.15525114155251</v>
      </c>
      <c r="G1544" s="1">
        <v>0</v>
      </c>
      <c r="H1544" s="19">
        <v>0</v>
      </c>
      <c r="I1544" s="1">
        <f>WIND!B1544</f>
        <v>1361.609375</v>
      </c>
      <c r="J1544" s="1">
        <f>WIND!C1544</f>
        <v>115.390625</v>
      </c>
      <c r="K1544" s="19">
        <v>0</v>
      </c>
      <c r="L1544" s="21">
        <v>0</v>
      </c>
      <c r="M1544" s="5">
        <v>468</v>
      </c>
      <c r="N1544" s="5">
        <v>0</v>
      </c>
      <c r="O1544" s="22">
        <v>0</v>
      </c>
      <c r="P1544" s="1">
        <v>291</v>
      </c>
      <c r="Q1544" s="22">
        <v>0</v>
      </c>
      <c r="R1544" s="22">
        <v>0</v>
      </c>
      <c r="S1544" s="20">
        <v>0</v>
      </c>
    </row>
    <row r="1545" spans="1:19" ht="15" customHeight="1" x14ac:dyDescent="0.35">
      <c r="A1545" s="2">
        <f t="shared" si="46"/>
        <v>46271</v>
      </c>
      <c r="B1545" s="3">
        <v>43.2916666666666</v>
      </c>
      <c r="C1545" s="1">
        <v>6211</v>
      </c>
      <c r="D1545" s="1">
        <f>GAS_LOAD!K1545</f>
        <v>3.2827319633333332</v>
      </c>
      <c r="E1545" s="1">
        <f>GAS_LOAD!L1545</f>
        <v>4.9240979449999998</v>
      </c>
      <c r="F1545" s="1">
        <f t="shared" si="47"/>
        <v>114.15525114155251</v>
      </c>
      <c r="G1545" s="1">
        <v>153</v>
      </c>
      <c r="H1545" s="19">
        <v>0</v>
      </c>
      <c r="I1545" s="1">
        <f>WIND!B1545</f>
        <v>1278.640625</v>
      </c>
      <c r="J1545" s="1">
        <f>WIND!C1545</f>
        <v>108.359375</v>
      </c>
      <c r="K1545" s="19">
        <v>0</v>
      </c>
      <c r="L1545" s="21">
        <v>0</v>
      </c>
      <c r="M1545" s="5">
        <v>468</v>
      </c>
      <c r="N1545" s="5">
        <v>0</v>
      </c>
      <c r="O1545" s="22">
        <v>0</v>
      </c>
      <c r="P1545" s="1">
        <v>310</v>
      </c>
      <c r="Q1545" s="22">
        <v>0</v>
      </c>
      <c r="R1545" s="22">
        <v>0</v>
      </c>
      <c r="S1545" s="20">
        <v>0</v>
      </c>
    </row>
    <row r="1546" spans="1:19" ht="15" customHeight="1" x14ac:dyDescent="0.35">
      <c r="A1546" s="2">
        <f t="shared" si="46"/>
        <v>46271</v>
      </c>
      <c r="B1546" s="3">
        <v>43.3333333333333</v>
      </c>
      <c r="C1546" s="1">
        <v>6677</v>
      </c>
      <c r="D1546" s="1">
        <f>GAS_LOAD!K1546</f>
        <v>3.2827319633333332</v>
      </c>
      <c r="E1546" s="1">
        <f>GAS_LOAD!L1546</f>
        <v>4.9240979449999998</v>
      </c>
      <c r="F1546" s="1">
        <f t="shared" si="47"/>
        <v>114.15525114155251</v>
      </c>
      <c r="G1546" s="1">
        <v>1401</v>
      </c>
      <c r="H1546" s="19">
        <v>0</v>
      </c>
      <c r="I1546" s="1">
        <f>WIND!B1546</f>
        <v>1130.21875</v>
      </c>
      <c r="J1546" s="1">
        <f>WIND!C1546</f>
        <v>95.78125</v>
      </c>
      <c r="K1546" s="19">
        <v>0</v>
      </c>
      <c r="L1546" s="21">
        <v>0</v>
      </c>
      <c r="M1546" s="5">
        <v>468</v>
      </c>
      <c r="N1546" s="5">
        <v>0</v>
      </c>
      <c r="O1546" s="22">
        <v>0</v>
      </c>
      <c r="P1546" s="1">
        <v>321</v>
      </c>
      <c r="Q1546" s="22">
        <v>0</v>
      </c>
      <c r="R1546" s="22">
        <v>0</v>
      </c>
      <c r="S1546" s="20">
        <v>0</v>
      </c>
    </row>
    <row r="1547" spans="1:19" ht="15" customHeight="1" x14ac:dyDescent="0.35">
      <c r="A1547" s="2">
        <f t="shared" si="46"/>
        <v>46271</v>
      </c>
      <c r="B1547" s="3">
        <v>43.374999999999901</v>
      </c>
      <c r="C1547" s="1">
        <v>7273</v>
      </c>
      <c r="D1547" s="1">
        <f>GAS_LOAD!K1547</f>
        <v>3.2827319633333332</v>
      </c>
      <c r="E1547" s="1">
        <f>GAS_LOAD!L1547</f>
        <v>4.9240979449999998</v>
      </c>
      <c r="F1547" s="1">
        <f t="shared" si="47"/>
        <v>114.15525114155251</v>
      </c>
      <c r="G1547" s="1">
        <v>3270</v>
      </c>
      <c r="H1547" s="19">
        <v>0</v>
      </c>
      <c r="I1547" s="1">
        <f>WIND!B1547</f>
        <v>1202.125</v>
      </c>
      <c r="J1547" s="1">
        <f>WIND!C1547</f>
        <v>101.875</v>
      </c>
      <c r="K1547" s="19">
        <v>0</v>
      </c>
      <c r="L1547" s="21">
        <v>0</v>
      </c>
      <c r="M1547" s="5">
        <v>468</v>
      </c>
      <c r="N1547" s="5">
        <v>0</v>
      </c>
      <c r="O1547" s="22">
        <v>0</v>
      </c>
      <c r="P1547" s="1">
        <v>326</v>
      </c>
      <c r="Q1547" s="22">
        <v>0</v>
      </c>
      <c r="R1547" s="22">
        <v>0</v>
      </c>
      <c r="S1547" s="20">
        <v>0</v>
      </c>
    </row>
    <row r="1548" spans="1:19" ht="15" customHeight="1" x14ac:dyDescent="0.35">
      <c r="A1548" s="2">
        <f t="shared" si="46"/>
        <v>46271</v>
      </c>
      <c r="B1548" s="3">
        <v>43.4166666666666</v>
      </c>
      <c r="C1548" s="1">
        <v>7755</v>
      </c>
      <c r="D1548" s="1">
        <f>GAS_LOAD!K1548</f>
        <v>3.2827319633333332</v>
      </c>
      <c r="E1548" s="1">
        <f>GAS_LOAD!L1548</f>
        <v>4.9240979449999998</v>
      </c>
      <c r="F1548" s="1">
        <f t="shared" si="47"/>
        <v>114.15525114155251</v>
      </c>
      <c r="G1548" s="1">
        <v>5226</v>
      </c>
      <c r="H1548" s="19">
        <v>0</v>
      </c>
      <c r="I1548" s="1">
        <f>WIND!B1548</f>
        <v>1184.609375</v>
      </c>
      <c r="J1548" s="1">
        <f>WIND!C1548</f>
        <v>100.390625</v>
      </c>
      <c r="K1548" s="19">
        <v>0</v>
      </c>
      <c r="L1548" s="21">
        <v>0</v>
      </c>
      <c r="M1548" s="5">
        <v>468</v>
      </c>
      <c r="N1548" s="5">
        <v>0</v>
      </c>
      <c r="O1548" s="22">
        <v>0</v>
      </c>
      <c r="P1548" s="1">
        <v>322</v>
      </c>
      <c r="Q1548" s="22">
        <v>0</v>
      </c>
      <c r="R1548" s="22">
        <v>0</v>
      </c>
      <c r="S1548" s="20">
        <v>0</v>
      </c>
    </row>
    <row r="1549" spans="1:19" ht="15" customHeight="1" x14ac:dyDescent="0.35">
      <c r="A1549" s="2">
        <f t="shared" si="46"/>
        <v>46271</v>
      </c>
      <c r="B1549" s="3">
        <v>43.4583333333333</v>
      </c>
      <c r="C1549" s="1">
        <v>8147</v>
      </c>
      <c r="D1549" s="1">
        <f>GAS_LOAD!K1549</f>
        <v>3.2827319633333332</v>
      </c>
      <c r="E1549" s="1">
        <f>GAS_LOAD!L1549</f>
        <v>4.9240979449999998</v>
      </c>
      <c r="F1549" s="1">
        <f t="shared" si="47"/>
        <v>114.15525114155251</v>
      </c>
      <c r="G1549" s="1">
        <v>6675</v>
      </c>
      <c r="H1549" s="19">
        <v>0</v>
      </c>
      <c r="I1549" s="1">
        <f>WIND!B1549</f>
        <v>1211.34375</v>
      </c>
      <c r="J1549" s="1">
        <f>WIND!C1549</f>
        <v>102.65625</v>
      </c>
      <c r="K1549" s="19">
        <v>0</v>
      </c>
      <c r="L1549" s="21">
        <v>0</v>
      </c>
      <c r="M1549" s="5">
        <v>468</v>
      </c>
      <c r="N1549" s="5">
        <v>0</v>
      </c>
      <c r="O1549" s="22">
        <v>0</v>
      </c>
      <c r="P1549" s="1">
        <v>318</v>
      </c>
      <c r="Q1549" s="22">
        <v>0</v>
      </c>
      <c r="R1549" s="22">
        <v>0</v>
      </c>
      <c r="S1549" s="20">
        <v>0</v>
      </c>
    </row>
    <row r="1550" spans="1:19" ht="15" customHeight="1" x14ac:dyDescent="0.35">
      <c r="A1550" s="2">
        <f t="shared" si="46"/>
        <v>46271</v>
      </c>
      <c r="B1550" s="3">
        <v>43.499999999999901</v>
      </c>
      <c r="C1550" s="1">
        <v>8601</v>
      </c>
      <c r="D1550" s="1">
        <f>GAS_LOAD!K1550</f>
        <v>3.2827319633333332</v>
      </c>
      <c r="E1550" s="1">
        <f>GAS_LOAD!L1550</f>
        <v>4.9240979449999998</v>
      </c>
      <c r="F1550" s="1">
        <f t="shared" si="47"/>
        <v>114.15525114155251</v>
      </c>
      <c r="G1550" s="1">
        <v>7569</v>
      </c>
      <c r="H1550" s="19">
        <v>0</v>
      </c>
      <c r="I1550" s="1">
        <f>WIND!B1550</f>
        <v>1176.3125</v>
      </c>
      <c r="J1550" s="1">
        <f>WIND!C1550</f>
        <v>99.6875</v>
      </c>
      <c r="K1550" s="19">
        <v>0</v>
      </c>
      <c r="L1550" s="21">
        <v>0</v>
      </c>
      <c r="M1550" s="5">
        <v>468</v>
      </c>
      <c r="N1550" s="5">
        <v>0</v>
      </c>
      <c r="O1550" s="22">
        <v>0</v>
      </c>
      <c r="P1550" s="1">
        <v>316</v>
      </c>
      <c r="Q1550" s="22">
        <v>0</v>
      </c>
      <c r="R1550" s="22">
        <v>0</v>
      </c>
      <c r="S1550" s="20">
        <v>0</v>
      </c>
    </row>
    <row r="1551" spans="1:19" ht="15" customHeight="1" x14ac:dyDescent="0.35">
      <c r="A1551" s="2">
        <f t="shared" si="46"/>
        <v>46271</v>
      </c>
      <c r="B1551" s="3">
        <v>43.5416666666666</v>
      </c>
      <c r="C1551" s="1">
        <v>8316</v>
      </c>
      <c r="D1551" s="1">
        <f>GAS_LOAD!K1551</f>
        <v>3.2827319633333332</v>
      </c>
      <c r="E1551" s="1">
        <f>GAS_LOAD!L1551</f>
        <v>4.9240979449999998</v>
      </c>
      <c r="F1551" s="1">
        <f t="shared" si="47"/>
        <v>114.15525114155251</v>
      </c>
      <c r="G1551" s="1">
        <v>7878</v>
      </c>
      <c r="H1551" s="19">
        <v>0</v>
      </c>
      <c r="I1551" s="1">
        <f>WIND!B1551</f>
        <v>1026.96875</v>
      </c>
      <c r="J1551" s="1">
        <f>WIND!C1551</f>
        <v>87.03125</v>
      </c>
      <c r="K1551" s="19">
        <v>0</v>
      </c>
      <c r="L1551" s="21">
        <v>0</v>
      </c>
      <c r="M1551" s="5">
        <v>468</v>
      </c>
      <c r="N1551" s="5">
        <v>0</v>
      </c>
      <c r="O1551" s="22">
        <v>0</v>
      </c>
      <c r="P1551" s="1">
        <v>311</v>
      </c>
      <c r="Q1551" s="22">
        <v>0</v>
      </c>
      <c r="R1551" s="22">
        <v>0</v>
      </c>
      <c r="S1551" s="20">
        <v>0</v>
      </c>
    </row>
    <row r="1552" spans="1:19" ht="15" customHeight="1" x14ac:dyDescent="0.35">
      <c r="A1552" s="2">
        <f t="shared" si="46"/>
        <v>46271</v>
      </c>
      <c r="B1552" s="3">
        <v>43.5833333333333</v>
      </c>
      <c r="C1552" s="1">
        <v>8177</v>
      </c>
      <c r="D1552" s="1">
        <f>GAS_LOAD!K1552</f>
        <v>3.2827319633333332</v>
      </c>
      <c r="E1552" s="1">
        <f>GAS_LOAD!L1552</f>
        <v>4.9240979449999998</v>
      </c>
      <c r="F1552" s="1">
        <f t="shared" si="47"/>
        <v>114.15525114155251</v>
      </c>
      <c r="G1552" s="1">
        <v>7737</v>
      </c>
      <c r="H1552" s="19">
        <v>0</v>
      </c>
      <c r="I1552" s="1">
        <f>WIND!B1552</f>
        <v>970.734375</v>
      </c>
      <c r="J1552" s="1">
        <f>WIND!C1552</f>
        <v>82.265625</v>
      </c>
      <c r="K1552" s="19">
        <v>0</v>
      </c>
      <c r="L1552" s="21">
        <v>0</v>
      </c>
      <c r="M1552" s="5">
        <v>468</v>
      </c>
      <c r="N1552" s="5">
        <v>0</v>
      </c>
      <c r="O1552" s="22">
        <v>0</v>
      </c>
      <c r="P1552" s="1">
        <v>306</v>
      </c>
      <c r="Q1552" s="22">
        <v>0</v>
      </c>
      <c r="R1552" s="22">
        <v>0</v>
      </c>
      <c r="S1552" s="20">
        <v>0</v>
      </c>
    </row>
    <row r="1553" spans="1:19" ht="15" customHeight="1" x14ac:dyDescent="0.35">
      <c r="A1553" s="2">
        <f t="shared" si="46"/>
        <v>46271</v>
      </c>
      <c r="B1553" s="3">
        <v>43.624999999999901</v>
      </c>
      <c r="C1553" s="1">
        <v>8015</v>
      </c>
      <c r="D1553" s="1">
        <f>GAS_LOAD!K1553</f>
        <v>3.2827319633333332</v>
      </c>
      <c r="E1553" s="1">
        <f>GAS_LOAD!L1553</f>
        <v>4.9240979449999998</v>
      </c>
      <c r="F1553" s="1">
        <f t="shared" si="47"/>
        <v>114.15525114155251</v>
      </c>
      <c r="G1553" s="1">
        <v>7197</v>
      </c>
      <c r="H1553" s="19">
        <v>0</v>
      </c>
      <c r="I1553" s="1">
        <f>WIND!B1553</f>
        <v>977.1875</v>
      </c>
      <c r="J1553" s="1">
        <f>WIND!C1553</f>
        <v>82.8125</v>
      </c>
      <c r="K1553" s="19">
        <v>0</v>
      </c>
      <c r="L1553" s="21">
        <v>0</v>
      </c>
      <c r="M1553" s="5">
        <v>468</v>
      </c>
      <c r="N1553" s="5">
        <v>0</v>
      </c>
      <c r="O1553" s="22">
        <v>0</v>
      </c>
      <c r="P1553" s="1">
        <v>304</v>
      </c>
      <c r="Q1553" s="22">
        <v>0</v>
      </c>
      <c r="R1553" s="22">
        <v>0</v>
      </c>
      <c r="S1553" s="20">
        <v>0</v>
      </c>
    </row>
    <row r="1554" spans="1:19" ht="15" customHeight="1" x14ac:dyDescent="0.35">
      <c r="A1554" s="2">
        <f t="shared" si="46"/>
        <v>46271</v>
      </c>
      <c r="B1554" s="3">
        <v>43.6666666666666</v>
      </c>
      <c r="C1554" s="1">
        <v>7917</v>
      </c>
      <c r="D1554" s="1">
        <f>GAS_LOAD!K1554</f>
        <v>3.2827319633333332</v>
      </c>
      <c r="E1554" s="1">
        <f>GAS_LOAD!L1554</f>
        <v>4.9240979449999998</v>
      </c>
      <c r="F1554" s="1">
        <f t="shared" si="47"/>
        <v>114.15525114155251</v>
      </c>
      <c r="G1554" s="1">
        <v>6132</v>
      </c>
      <c r="H1554" s="19">
        <v>0</v>
      </c>
      <c r="I1554" s="1">
        <f>WIND!B1554</f>
        <v>1083.203125</v>
      </c>
      <c r="J1554" s="1">
        <f>WIND!C1554</f>
        <v>91.796875</v>
      </c>
      <c r="K1554" s="19">
        <v>0</v>
      </c>
      <c r="L1554" s="21">
        <v>0</v>
      </c>
      <c r="M1554" s="5">
        <v>468</v>
      </c>
      <c r="N1554" s="5">
        <v>0</v>
      </c>
      <c r="O1554" s="22">
        <v>0</v>
      </c>
      <c r="P1554" s="1">
        <v>305</v>
      </c>
      <c r="Q1554" s="22">
        <v>0</v>
      </c>
      <c r="R1554" s="22">
        <v>0</v>
      </c>
      <c r="S1554" s="20">
        <v>0</v>
      </c>
    </row>
    <row r="1555" spans="1:19" ht="15" customHeight="1" x14ac:dyDescent="0.35">
      <c r="A1555" s="2">
        <f t="shared" si="46"/>
        <v>46271</v>
      </c>
      <c r="B1555" s="3">
        <v>43.7083333333333</v>
      </c>
      <c r="C1555" s="1">
        <v>7937</v>
      </c>
      <c r="D1555" s="1">
        <f>GAS_LOAD!K1555</f>
        <v>3.2827319633333332</v>
      </c>
      <c r="E1555" s="1">
        <f>GAS_LOAD!L1555</f>
        <v>4.9240979449999998</v>
      </c>
      <c r="F1555" s="1">
        <f t="shared" si="47"/>
        <v>114.15525114155251</v>
      </c>
      <c r="G1555" s="1">
        <v>4491</v>
      </c>
      <c r="H1555" s="19">
        <v>0</v>
      </c>
      <c r="I1555" s="1">
        <f>WIND!B1555</f>
        <v>1107.171875</v>
      </c>
      <c r="J1555" s="1">
        <f>WIND!C1555</f>
        <v>93.828125</v>
      </c>
      <c r="K1555" s="19">
        <v>0</v>
      </c>
      <c r="L1555" s="21">
        <v>0</v>
      </c>
      <c r="M1555" s="5">
        <v>468</v>
      </c>
      <c r="N1555" s="5">
        <v>0</v>
      </c>
      <c r="O1555" s="22">
        <v>0</v>
      </c>
      <c r="P1555" s="1">
        <v>310</v>
      </c>
      <c r="Q1555" s="22">
        <v>0</v>
      </c>
      <c r="R1555" s="22">
        <v>0</v>
      </c>
      <c r="S1555" s="20">
        <v>0</v>
      </c>
    </row>
    <row r="1556" spans="1:19" ht="15" customHeight="1" x14ac:dyDescent="0.35">
      <c r="A1556" s="2">
        <f t="shared" si="46"/>
        <v>46271</v>
      </c>
      <c r="B1556" s="3">
        <v>43.749999999999901</v>
      </c>
      <c r="C1556" s="1">
        <v>8018</v>
      </c>
      <c r="D1556" s="1">
        <f>GAS_LOAD!K1556</f>
        <v>3.2827319633333332</v>
      </c>
      <c r="E1556" s="1">
        <f>GAS_LOAD!L1556</f>
        <v>4.9240979449999998</v>
      </c>
      <c r="F1556" s="1">
        <f t="shared" si="47"/>
        <v>114.15525114155251</v>
      </c>
      <c r="G1556" s="1">
        <v>2496</v>
      </c>
      <c r="H1556" s="19">
        <v>0</v>
      </c>
      <c r="I1556" s="1">
        <f>WIND!B1556</f>
        <v>1169.859375</v>
      </c>
      <c r="J1556" s="1">
        <f>WIND!C1556</f>
        <v>99.140625</v>
      </c>
      <c r="K1556" s="19">
        <v>0</v>
      </c>
      <c r="L1556" s="21">
        <v>0</v>
      </c>
      <c r="M1556" s="5">
        <v>468</v>
      </c>
      <c r="N1556" s="5">
        <v>0</v>
      </c>
      <c r="O1556" s="22">
        <v>0</v>
      </c>
      <c r="P1556" s="1">
        <v>308</v>
      </c>
      <c r="Q1556" s="22">
        <v>0</v>
      </c>
      <c r="R1556" s="22">
        <v>0</v>
      </c>
      <c r="S1556" s="20">
        <v>0</v>
      </c>
    </row>
    <row r="1557" spans="1:19" ht="15" customHeight="1" x14ac:dyDescent="0.35">
      <c r="A1557" s="2">
        <f t="shared" si="46"/>
        <v>46271</v>
      </c>
      <c r="B1557" s="3">
        <v>43.7916666666666</v>
      </c>
      <c r="C1557" s="1">
        <v>8151</v>
      </c>
      <c r="D1557" s="1">
        <f>GAS_LOAD!K1557</f>
        <v>3.2827319633333332</v>
      </c>
      <c r="E1557" s="1">
        <f>GAS_LOAD!L1557</f>
        <v>4.9240979449999998</v>
      </c>
      <c r="F1557" s="1">
        <f t="shared" si="47"/>
        <v>114.15525114155251</v>
      </c>
      <c r="G1557" s="1">
        <v>750</v>
      </c>
      <c r="H1557" s="19">
        <v>0</v>
      </c>
      <c r="I1557" s="1">
        <f>WIND!B1557</f>
        <v>1124.6875</v>
      </c>
      <c r="J1557" s="1">
        <f>WIND!C1557</f>
        <v>95.3125</v>
      </c>
      <c r="K1557" s="19">
        <v>0</v>
      </c>
      <c r="L1557" s="21">
        <v>0</v>
      </c>
      <c r="M1557" s="5">
        <v>468</v>
      </c>
      <c r="N1557" s="5">
        <v>0</v>
      </c>
      <c r="O1557" s="22">
        <v>0</v>
      </c>
      <c r="P1557" s="1">
        <v>294</v>
      </c>
      <c r="Q1557" s="22">
        <v>0</v>
      </c>
      <c r="R1557" s="22">
        <v>0</v>
      </c>
      <c r="S1557" s="20">
        <v>0</v>
      </c>
    </row>
    <row r="1558" spans="1:19" ht="15" customHeight="1" x14ac:dyDescent="0.35">
      <c r="A1558" s="2">
        <f t="shared" si="46"/>
        <v>46271</v>
      </c>
      <c r="B1558" s="3">
        <v>43.8333333333333</v>
      </c>
      <c r="C1558" s="1">
        <v>8263</v>
      </c>
      <c r="D1558" s="1">
        <f>GAS_LOAD!K1558</f>
        <v>3.2827319633333332</v>
      </c>
      <c r="E1558" s="1">
        <f>GAS_LOAD!L1558</f>
        <v>4.9240979449999998</v>
      </c>
      <c r="F1558" s="1">
        <f t="shared" si="47"/>
        <v>114.15525114155251</v>
      </c>
      <c r="G1558" s="1">
        <v>120</v>
      </c>
      <c r="H1558" s="19">
        <v>0</v>
      </c>
      <c r="I1558" s="1">
        <f>WIND!B1558</f>
        <v>1186.453125</v>
      </c>
      <c r="J1558" s="1">
        <f>WIND!C1558</f>
        <v>100.546875</v>
      </c>
      <c r="K1558" s="19">
        <v>0</v>
      </c>
      <c r="L1558" s="21">
        <v>0</v>
      </c>
      <c r="M1558" s="5">
        <v>468</v>
      </c>
      <c r="N1558" s="5">
        <v>184</v>
      </c>
      <c r="O1558" s="22">
        <v>0</v>
      </c>
      <c r="P1558" s="1">
        <v>282</v>
      </c>
      <c r="Q1558" s="22">
        <v>0</v>
      </c>
      <c r="R1558" s="22">
        <v>0</v>
      </c>
      <c r="S1558" s="20">
        <v>0</v>
      </c>
    </row>
    <row r="1559" spans="1:19" ht="15" customHeight="1" x14ac:dyDescent="0.35">
      <c r="A1559" s="2">
        <f t="shared" si="46"/>
        <v>46271</v>
      </c>
      <c r="B1559" s="3">
        <v>43.874999999999901</v>
      </c>
      <c r="C1559" s="1">
        <v>8284</v>
      </c>
      <c r="D1559" s="1">
        <f>GAS_LOAD!K1559</f>
        <v>3.2827319633333332</v>
      </c>
      <c r="E1559" s="1">
        <f>GAS_LOAD!L1559</f>
        <v>4.9240979449999998</v>
      </c>
      <c r="F1559" s="1">
        <f t="shared" si="47"/>
        <v>114.15525114155251</v>
      </c>
      <c r="G1559" s="1">
        <v>0</v>
      </c>
      <c r="H1559" s="19">
        <v>0</v>
      </c>
      <c r="I1559" s="1">
        <f>WIND!B1559</f>
        <v>1015.90625</v>
      </c>
      <c r="J1559" s="1">
        <f>WIND!C1559</f>
        <v>86.09375</v>
      </c>
      <c r="K1559" s="19">
        <v>0</v>
      </c>
      <c r="L1559" s="21">
        <v>0</v>
      </c>
      <c r="M1559" s="5">
        <v>468</v>
      </c>
      <c r="N1559" s="5">
        <v>438</v>
      </c>
      <c r="O1559" s="22">
        <v>0</v>
      </c>
      <c r="P1559" s="1">
        <v>274</v>
      </c>
      <c r="Q1559" s="22">
        <v>0</v>
      </c>
      <c r="R1559" s="22">
        <v>0</v>
      </c>
      <c r="S1559" s="20">
        <v>0</v>
      </c>
    </row>
    <row r="1560" spans="1:19" ht="15" customHeight="1" x14ac:dyDescent="0.35">
      <c r="A1560" s="2">
        <f t="shared" si="46"/>
        <v>46271</v>
      </c>
      <c r="B1560" s="3">
        <v>43.9166666666666</v>
      </c>
      <c r="C1560" s="1">
        <v>8502</v>
      </c>
      <c r="D1560" s="1">
        <f>GAS_LOAD!K1560</f>
        <v>3.2827319633333332</v>
      </c>
      <c r="E1560" s="1">
        <f>GAS_LOAD!L1560</f>
        <v>4.9240979449999998</v>
      </c>
      <c r="F1560" s="1">
        <f t="shared" si="47"/>
        <v>114.15525114155251</v>
      </c>
      <c r="G1560" s="1">
        <v>0</v>
      </c>
      <c r="H1560" s="19">
        <v>0</v>
      </c>
      <c r="I1560" s="1">
        <f>WIND!B1560</f>
        <v>1045.40625</v>
      </c>
      <c r="J1560" s="1">
        <f>WIND!C1560</f>
        <v>88.59375</v>
      </c>
      <c r="K1560" s="19">
        <v>0</v>
      </c>
      <c r="L1560" s="21">
        <v>0</v>
      </c>
      <c r="M1560" s="5">
        <v>468</v>
      </c>
      <c r="N1560" s="5">
        <v>0</v>
      </c>
      <c r="O1560" s="22">
        <v>0</v>
      </c>
      <c r="P1560" s="1">
        <v>272</v>
      </c>
      <c r="Q1560" s="22">
        <v>0</v>
      </c>
      <c r="R1560" s="22">
        <v>0</v>
      </c>
      <c r="S1560" s="20">
        <v>0</v>
      </c>
    </row>
    <row r="1561" spans="1:19" ht="15" customHeight="1" x14ac:dyDescent="0.35">
      <c r="A1561" s="2">
        <f t="shared" si="46"/>
        <v>46271</v>
      </c>
      <c r="B1561" s="3">
        <v>43.9583333333333</v>
      </c>
      <c r="C1561" s="1">
        <v>8403</v>
      </c>
      <c r="D1561" s="1">
        <f>GAS_LOAD!K1561</f>
        <v>3.2827319633333332</v>
      </c>
      <c r="E1561" s="1">
        <f>GAS_LOAD!L1561</f>
        <v>4.9240979449999998</v>
      </c>
      <c r="F1561" s="1">
        <f t="shared" si="47"/>
        <v>114.15525114155251</v>
      </c>
      <c r="G1561" s="1">
        <v>0</v>
      </c>
      <c r="H1561" s="19">
        <v>0</v>
      </c>
      <c r="I1561" s="1">
        <f>WIND!B1561</f>
        <v>909.890625</v>
      </c>
      <c r="J1561" s="1">
        <f>WIND!C1561</f>
        <v>77.109375</v>
      </c>
      <c r="K1561" s="19">
        <v>0</v>
      </c>
      <c r="L1561" s="21">
        <v>0</v>
      </c>
      <c r="M1561" s="5">
        <v>468</v>
      </c>
      <c r="N1561" s="5">
        <v>514</v>
      </c>
      <c r="O1561" s="22">
        <v>0</v>
      </c>
      <c r="P1561" s="1">
        <v>252</v>
      </c>
      <c r="Q1561" s="22">
        <v>0</v>
      </c>
      <c r="R1561" s="22">
        <v>0</v>
      </c>
      <c r="S1561" s="20">
        <v>0</v>
      </c>
    </row>
    <row r="1562" spans="1:19" ht="15" customHeight="1" x14ac:dyDescent="0.35">
      <c r="A1562" s="2">
        <f t="shared" si="46"/>
        <v>46272</v>
      </c>
      <c r="B1562" s="3">
        <v>43.999999999999901</v>
      </c>
      <c r="C1562" s="1">
        <v>7546</v>
      </c>
      <c r="D1562" s="1">
        <f>GAS_LOAD!K1562</f>
        <v>3.3172908100000007</v>
      </c>
      <c r="E1562" s="1">
        <f>GAS_LOAD!L1562</f>
        <v>4.9759362149999999</v>
      </c>
      <c r="F1562" s="1">
        <f t="shared" si="47"/>
        <v>114.15525114155251</v>
      </c>
      <c r="G1562" s="1">
        <v>0</v>
      </c>
      <c r="H1562" s="19">
        <v>0</v>
      </c>
      <c r="I1562" s="1">
        <f>WIND!B1562</f>
        <v>1039.875</v>
      </c>
      <c r="J1562" s="1">
        <f>WIND!C1562</f>
        <v>88.125</v>
      </c>
      <c r="K1562" s="19">
        <v>0</v>
      </c>
      <c r="L1562" s="21">
        <v>0</v>
      </c>
      <c r="M1562" s="5">
        <v>468</v>
      </c>
      <c r="N1562" s="5">
        <v>0</v>
      </c>
      <c r="O1562" s="22">
        <v>0</v>
      </c>
      <c r="P1562" s="1">
        <v>254</v>
      </c>
      <c r="Q1562" s="22">
        <v>0</v>
      </c>
      <c r="R1562" s="22">
        <v>0</v>
      </c>
      <c r="S1562" s="20">
        <v>0</v>
      </c>
    </row>
    <row r="1563" spans="1:19" ht="15" customHeight="1" x14ac:dyDescent="0.35">
      <c r="A1563" s="2">
        <f t="shared" si="46"/>
        <v>46272</v>
      </c>
      <c r="B1563" s="3">
        <v>44.0416666666666</v>
      </c>
      <c r="C1563" s="1">
        <v>7180</v>
      </c>
      <c r="D1563" s="1">
        <f>GAS_LOAD!K1563</f>
        <v>3.3172908100000007</v>
      </c>
      <c r="E1563" s="1">
        <f>GAS_LOAD!L1563</f>
        <v>4.9759362149999999</v>
      </c>
      <c r="F1563" s="1">
        <f t="shared" si="47"/>
        <v>114.15525114155251</v>
      </c>
      <c r="G1563" s="1">
        <v>0</v>
      </c>
      <c r="H1563" s="19">
        <v>0</v>
      </c>
      <c r="I1563" s="1">
        <f>WIND!B1563</f>
        <v>955.984375</v>
      </c>
      <c r="J1563" s="1">
        <f>WIND!C1563</f>
        <v>81.015625</v>
      </c>
      <c r="K1563" s="19">
        <v>0</v>
      </c>
      <c r="L1563" s="21">
        <v>0</v>
      </c>
      <c r="M1563" s="5">
        <v>468</v>
      </c>
      <c r="N1563" s="5">
        <v>461</v>
      </c>
      <c r="O1563" s="22">
        <v>0</v>
      </c>
      <c r="P1563" s="1">
        <v>252</v>
      </c>
      <c r="Q1563" s="22">
        <v>0</v>
      </c>
      <c r="R1563" s="22">
        <v>0</v>
      </c>
      <c r="S1563" s="20">
        <v>0</v>
      </c>
    </row>
    <row r="1564" spans="1:19" ht="15" customHeight="1" x14ac:dyDescent="0.35">
      <c r="A1564" s="2">
        <f t="shared" si="46"/>
        <v>46272</v>
      </c>
      <c r="B1564" s="3">
        <v>44.0833333333333</v>
      </c>
      <c r="C1564" s="1">
        <v>6886</v>
      </c>
      <c r="D1564" s="1">
        <f>GAS_LOAD!K1564</f>
        <v>3.3172908100000007</v>
      </c>
      <c r="E1564" s="1">
        <f>GAS_LOAD!L1564</f>
        <v>4.9759362149999999</v>
      </c>
      <c r="F1564" s="1">
        <f t="shared" si="47"/>
        <v>114.15525114155251</v>
      </c>
      <c r="G1564" s="1">
        <v>0</v>
      </c>
      <c r="H1564" s="19">
        <v>0</v>
      </c>
      <c r="I1564" s="1">
        <f>WIND!B1564</f>
        <v>861.03125</v>
      </c>
      <c r="J1564" s="1">
        <f>WIND!C1564</f>
        <v>72.96875</v>
      </c>
      <c r="K1564" s="19">
        <v>0</v>
      </c>
      <c r="L1564" s="21">
        <v>0</v>
      </c>
      <c r="M1564" s="5">
        <v>468</v>
      </c>
      <c r="N1564" s="5">
        <v>0</v>
      </c>
      <c r="O1564" s="22">
        <v>0</v>
      </c>
      <c r="P1564" s="1">
        <v>252</v>
      </c>
      <c r="Q1564" s="22">
        <v>0</v>
      </c>
      <c r="R1564" s="22">
        <v>0</v>
      </c>
      <c r="S1564" s="20">
        <v>0</v>
      </c>
    </row>
    <row r="1565" spans="1:19" ht="15" customHeight="1" x14ac:dyDescent="0.35">
      <c r="A1565" s="2">
        <f t="shared" si="46"/>
        <v>46272</v>
      </c>
      <c r="B1565" s="3">
        <v>44.124999999999901</v>
      </c>
      <c r="C1565" s="1">
        <v>6578</v>
      </c>
      <c r="D1565" s="1">
        <f>GAS_LOAD!K1565</f>
        <v>3.3172908100000007</v>
      </c>
      <c r="E1565" s="1">
        <f>GAS_LOAD!L1565</f>
        <v>4.9759362149999999</v>
      </c>
      <c r="F1565" s="1">
        <f t="shared" si="47"/>
        <v>114.15525114155251</v>
      </c>
      <c r="G1565" s="1">
        <v>0</v>
      </c>
      <c r="H1565" s="19">
        <v>0</v>
      </c>
      <c r="I1565" s="1">
        <f>WIND!B1565</f>
        <v>790.96875</v>
      </c>
      <c r="J1565" s="1">
        <f>WIND!C1565</f>
        <v>67.03125</v>
      </c>
      <c r="K1565" s="19">
        <v>0</v>
      </c>
      <c r="L1565" s="21">
        <v>0</v>
      </c>
      <c r="M1565" s="5">
        <v>468</v>
      </c>
      <c r="N1565" s="5">
        <v>0</v>
      </c>
      <c r="O1565" s="22">
        <v>0</v>
      </c>
      <c r="P1565" s="1">
        <v>253</v>
      </c>
      <c r="Q1565" s="22">
        <v>0</v>
      </c>
      <c r="R1565" s="22">
        <v>0</v>
      </c>
      <c r="S1565" s="20">
        <v>0</v>
      </c>
    </row>
    <row r="1566" spans="1:19" ht="15" customHeight="1" x14ac:dyDescent="0.35">
      <c r="A1566" s="2">
        <f t="shared" si="46"/>
        <v>46272</v>
      </c>
      <c r="B1566" s="3">
        <v>44.1666666666666</v>
      </c>
      <c r="C1566" s="1">
        <v>6604</v>
      </c>
      <c r="D1566" s="1">
        <f>GAS_LOAD!K1566</f>
        <v>3.3172908100000007</v>
      </c>
      <c r="E1566" s="1">
        <f>GAS_LOAD!L1566</f>
        <v>4.9759362149999999</v>
      </c>
      <c r="F1566" s="1">
        <f t="shared" si="47"/>
        <v>114.15525114155251</v>
      </c>
      <c r="G1566" s="1">
        <v>0</v>
      </c>
      <c r="H1566" s="19">
        <v>0</v>
      </c>
      <c r="I1566" s="1">
        <f>WIND!B1566</f>
        <v>576.171875</v>
      </c>
      <c r="J1566" s="1">
        <f>WIND!C1566</f>
        <v>48.828125</v>
      </c>
      <c r="K1566" s="19">
        <v>0</v>
      </c>
      <c r="L1566" s="21">
        <v>0</v>
      </c>
      <c r="M1566" s="5">
        <v>468</v>
      </c>
      <c r="N1566" s="5">
        <v>0</v>
      </c>
      <c r="O1566" s="22">
        <v>0</v>
      </c>
      <c r="P1566" s="1">
        <v>257</v>
      </c>
      <c r="Q1566" s="22">
        <v>0</v>
      </c>
      <c r="R1566" s="22">
        <v>0</v>
      </c>
      <c r="S1566" s="20">
        <v>0</v>
      </c>
    </row>
    <row r="1567" spans="1:19" ht="15" customHeight="1" x14ac:dyDescent="0.35">
      <c r="A1567" s="2">
        <f t="shared" si="46"/>
        <v>46272</v>
      </c>
      <c r="B1567" s="3">
        <v>44.2083333333333</v>
      </c>
      <c r="C1567" s="1">
        <v>7018</v>
      </c>
      <c r="D1567" s="1">
        <f>GAS_LOAD!K1567</f>
        <v>3.3172908100000007</v>
      </c>
      <c r="E1567" s="1">
        <f>GAS_LOAD!L1567</f>
        <v>4.9759362149999999</v>
      </c>
      <c r="F1567" s="1">
        <f t="shared" si="47"/>
        <v>114.15525114155251</v>
      </c>
      <c r="G1567" s="1">
        <v>0</v>
      </c>
      <c r="H1567" s="19">
        <v>0</v>
      </c>
      <c r="I1567" s="1">
        <f>WIND!B1567</f>
        <v>462.78125</v>
      </c>
      <c r="J1567" s="1">
        <f>WIND!C1567</f>
        <v>39.21875</v>
      </c>
      <c r="K1567" s="19">
        <v>0</v>
      </c>
      <c r="L1567" s="21">
        <v>0</v>
      </c>
      <c r="M1567" s="5">
        <v>468</v>
      </c>
      <c r="N1567" s="5">
        <v>0</v>
      </c>
      <c r="O1567" s="22">
        <v>0</v>
      </c>
      <c r="P1567" s="1">
        <v>278</v>
      </c>
      <c r="Q1567" s="22">
        <v>0</v>
      </c>
      <c r="R1567" s="22">
        <v>0</v>
      </c>
      <c r="S1567" s="20">
        <v>0</v>
      </c>
    </row>
    <row r="1568" spans="1:19" ht="15" customHeight="1" x14ac:dyDescent="0.35">
      <c r="A1568" s="2">
        <f t="shared" si="46"/>
        <v>46272</v>
      </c>
      <c r="B1568" s="3">
        <v>44.249999999999901</v>
      </c>
      <c r="C1568" s="1">
        <v>7817</v>
      </c>
      <c r="D1568" s="1">
        <f>GAS_LOAD!K1568</f>
        <v>3.3172908100000007</v>
      </c>
      <c r="E1568" s="1">
        <f>GAS_LOAD!L1568</f>
        <v>4.9759362149999999</v>
      </c>
      <c r="F1568" s="1">
        <f t="shared" si="47"/>
        <v>114.15525114155251</v>
      </c>
      <c r="G1568" s="1">
        <v>0</v>
      </c>
      <c r="H1568" s="19">
        <v>0</v>
      </c>
      <c r="I1568" s="1">
        <f>WIND!B1568</f>
        <v>448.03125</v>
      </c>
      <c r="J1568" s="1">
        <f>WIND!C1568</f>
        <v>37.96875</v>
      </c>
      <c r="K1568" s="19">
        <v>0</v>
      </c>
      <c r="L1568" s="21">
        <v>0</v>
      </c>
      <c r="M1568" s="5">
        <v>468</v>
      </c>
      <c r="N1568" s="5">
        <v>1346</v>
      </c>
      <c r="O1568" s="22">
        <v>0</v>
      </c>
      <c r="P1568" s="1">
        <v>315</v>
      </c>
      <c r="Q1568" s="22">
        <v>0</v>
      </c>
      <c r="R1568" s="22">
        <v>0</v>
      </c>
      <c r="S1568" s="20">
        <v>0</v>
      </c>
    </row>
    <row r="1569" spans="1:19" ht="15" customHeight="1" x14ac:dyDescent="0.35">
      <c r="A1569" s="2">
        <f t="shared" si="46"/>
        <v>46272</v>
      </c>
      <c r="B1569" s="3">
        <v>44.2916666666666</v>
      </c>
      <c r="C1569" s="1">
        <v>8534</v>
      </c>
      <c r="D1569" s="1">
        <f>GAS_LOAD!K1569</f>
        <v>3.3172908100000007</v>
      </c>
      <c r="E1569" s="1">
        <f>GAS_LOAD!L1569</f>
        <v>4.9759362149999999</v>
      </c>
      <c r="F1569" s="1">
        <f t="shared" si="47"/>
        <v>114.15525114155251</v>
      </c>
      <c r="G1569" s="1">
        <v>144</v>
      </c>
      <c r="H1569" s="19">
        <v>0</v>
      </c>
      <c r="I1569" s="1">
        <f>WIND!B1569</f>
        <v>293.15625</v>
      </c>
      <c r="J1569" s="1">
        <f>WIND!C1569</f>
        <v>24.84375</v>
      </c>
      <c r="K1569" s="19">
        <v>0</v>
      </c>
      <c r="L1569" s="21">
        <v>0</v>
      </c>
      <c r="M1569" s="5">
        <v>468</v>
      </c>
      <c r="N1569" s="5">
        <v>0</v>
      </c>
      <c r="O1569" s="22">
        <v>0</v>
      </c>
      <c r="P1569" s="1">
        <v>329</v>
      </c>
      <c r="Q1569" s="22">
        <v>0</v>
      </c>
      <c r="R1569" s="22">
        <v>0</v>
      </c>
      <c r="S1569" s="20">
        <v>0</v>
      </c>
    </row>
    <row r="1570" spans="1:19" ht="15" customHeight="1" x14ac:dyDescent="0.35">
      <c r="A1570" s="2">
        <f t="shared" si="46"/>
        <v>46272</v>
      </c>
      <c r="B1570" s="3">
        <v>44.3333333333333</v>
      </c>
      <c r="C1570" s="1">
        <v>9141</v>
      </c>
      <c r="D1570" s="1">
        <f>GAS_LOAD!K1570</f>
        <v>3.3172908100000007</v>
      </c>
      <c r="E1570" s="1">
        <f>GAS_LOAD!L1570</f>
        <v>4.9759362149999999</v>
      </c>
      <c r="F1570" s="1">
        <f t="shared" si="47"/>
        <v>114.15525114155251</v>
      </c>
      <c r="G1570" s="1">
        <v>1365</v>
      </c>
      <c r="H1570" s="19">
        <v>0</v>
      </c>
      <c r="I1570" s="1">
        <f>WIND!B1570</f>
        <v>327.265625</v>
      </c>
      <c r="J1570" s="1">
        <f>WIND!C1570</f>
        <v>27.734375</v>
      </c>
      <c r="K1570" s="19">
        <v>0</v>
      </c>
      <c r="L1570" s="21">
        <v>0</v>
      </c>
      <c r="M1570" s="5">
        <v>468</v>
      </c>
      <c r="N1570" s="5">
        <v>0</v>
      </c>
      <c r="O1570" s="22">
        <v>0</v>
      </c>
      <c r="P1570" s="1">
        <v>329</v>
      </c>
      <c r="Q1570" s="22">
        <v>0</v>
      </c>
      <c r="R1570" s="22">
        <v>0</v>
      </c>
      <c r="S1570" s="20">
        <v>0</v>
      </c>
    </row>
    <row r="1571" spans="1:19" ht="15" customHeight="1" x14ac:dyDescent="0.35">
      <c r="A1571" s="2">
        <f t="shared" si="46"/>
        <v>46272</v>
      </c>
      <c r="B1571" s="3">
        <v>44.374999999999901</v>
      </c>
      <c r="C1571" s="1">
        <v>9614</v>
      </c>
      <c r="D1571" s="1">
        <f>GAS_LOAD!K1571</f>
        <v>3.3172908100000007</v>
      </c>
      <c r="E1571" s="1">
        <f>GAS_LOAD!L1571</f>
        <v>4.9759362149999999</v>
      </c>
      <c r="F1571" s="1">
        <f t="shared" si="47"/>
        <v>114.15525114155251</v>
      </c>
      <c r="G1571" s="1">
        <v>3288</v>
      </c>
      <c r="H1571" s="19">
        <v>0</v>
      </c>
      <c r="I1571" s="1">
        <f>WIND!B1571</f>
        <v>424.984375</v>
      </c>
      <c r="J1571" s="1">
        <f>WIND!C1571</f>
        <v>36.015625</v>
      </c>
      <c r="K1571" s="19">
        <v>0</v>
      </c>
      <c r="L1571" s="21">
        <v>0</v>
      </c>
      <c r="M1571" s="5">
        <v>468</v>
      </c>
      <c r="N1571" s="5">
        <v>0</v>
      </c>
      <c r="O1571" s="22">
        <v>0</v>
      </c>
      <c r="P1571" s="1">
        <v>327</v>
      </c>
      <c r="Q1571" s="22">
        <v>0</v>
      </c>
      <c r="R1571" s="22">
        <v>0</v>
      </c>
      <c r="S1571" s="20">
        <v>0</v>
      </c>
    </row>
    <row r="1572" spans="1:19" ht="15" customHeight="1" x14ac:dyDescent="0.35">
      <c r="A1572" s="2">
        <f t="shared" si="46"/>
        <v>46272</v>
      </c>
      <c r="B1572" s="3">
        <v>44.4166666666666</v>
      </c>
      <c r="C1572" s="1">
        <v>9949</v>
      </c>
      <c r="D1572" s="1">
        <f>GAS_LOAD!K1572</f>
        <v>3.3172908100000007</v>
      </c>
      <c r="E1572" s="1">
        <f>GAS_LOAD!L1572</f>
        <v>4.9759362149999999</v>
      </c>
      <c r="F1572" s="1">
        <f t="shared" si="47"/>
        <v>114.15525114155251</v>
      </c>
      <c r="G1572" s="1">
        <v>5286</v>
      </c>
      <c r="H1572" s="19">
        <v>0</v>
      </c>
      <c r="I1572" s="1">
        <f>WIND!B1572</f>
        <v>358.609375</v>
      </c>
      <c r="J1572" s="1">
        <f>WIND!C1572</f>
        <v>30.390625</v>
      </c>
      <c r="K1572" s="19">
        <v>0</v>
      </c>
      <c r="L1572" s="21">
        <v>0</v>
      </c>
      <c r="M1572" s="5">
        <v>468</v>
      </c>
      <c r="N1572" s="5">
        <v>1536</v>
      </c>
      <c r="O1572" s="22">
        <v>0</v>
      </c>
      <c r="P1572" s="1">
        <v>326</v>
      </c>
      <c r="Q1572" s="22">
        <v>0</v>
      </c>
      <c r="R1572" s="22">
        <v>0</v>
      </c>
      <c r="S1572" s="20">
        <v>0</v>
      </c>
    </row>
    <row r="1573" spans="1:19" ht="15" customHeight="1" x14ac:dyDescent="0.35">
      <c r="A1573" s="2">
        <f t="shared" si="46"/>
        <v>46272</v>
      </c>
      <c r="B1573" s="3">
        <v>44.4583333333333</v>
      </c>
      <c r="C1573" s="1">
        <v>10262</v>
      </c>
      <c r="D1573" s="1">
        <f>GAS_LOAD!K1573</f>
        <v>3.3172908100000007</v>
      </c>
      <c r="E1573" s="1">
        <f>GAS_LOAD!L1573</f>
        <v>4.9759362149999999</v>
      </c>
      <c r="F1573" s="1">
        <f t="shared" si="47"/>
        <v>114.15525114155251</v>
      </c>
      <c r="G1573" s="1">
        <v>6834</v>
      </c>
      <c r="H1573" s="19">
        <v>0</v>
      </c>
      <c r="I1573" s="1">
        <f>WIND!B1573</f>
        <v>375.203125</v>
      </c>
      <c r="J1573" s="1">
        <f>WIND!C1573</f>
        <v>31.796875</v>
      </c>
      <c r="K1573" s="19">
        <v>0</v>
      </c>
      <c r="L1573" s="21">
        <v>0</v>
      </c>
      <c r="M1573" s="5">
        <v>468</v>
      </c>
      <c r="N1573" s="5">
        <v>1536</v>
      </c>
      <c r="O1573" s="22">
        <v>0</v>
      </c>
      <c r="P1573" s="1">
        <v>324</v>
      </c>
      <c r="Q1573" s="22">
        <v>0</v>
      </c>
      <c r="R1573" s="22">
        <v>0</v>
      </c>
      <c r="S1573" s="20">
        <v>0</v>
      </c>
    </row>
    <row r="1574" spans="1:19" ht="15" customHeight="1" x14ac:dyDescent="0.35">
      <c r="A1574" s="2">
        <f t="shared" si="46"/>
        <v>46272</v>
      </c>
      <c r="B1574" s="3">
        <v>44.499999999999901</v>
      </c>
      <c r="C1574" s="1">
        <v>10450</v>
      </c>
      <c r="D1574" s="1">
        <f>GAS_LOAD!K1574</f>
        <v>3.3172908100000007</v>
      </c>
      <c r="E1574" s="1">
        <f>GAS_LOAD!L1574</f>
        <v>4.9759362149999999</v>
      </c>
      <c r="F1574" s="1">
        <f t="shared" si="47"/>
        <v>114.15525114155251</v>
      </c>
      <c r="G1574" s="1">
        <v>7833</v>
      </c>
      <c r="H1574" s="19">
        <v>0</v>
      </c>
      <c r="I1574" s="1">
        <f>WIND!B1574</f>
        <v>285.78125</v>
      </c>
      <c r="J1574" s="1">
        <f>WIND!C1574</f>
        <v>24.21875</v>
      </c>
      <c r="K1574" s="19">
        <v>0</v>
      </c>
      <c r="L1574" s="21">
        <v>0</v>
      </c>
      <c r="M1574" s="5">
        <v>468</v>
      </c>
      <c r="N1574" s="5">
        <v>1536</v>
      </c>
      <c r="O1574" s="22">
        <v>0</v>
      </c>
      <c r="P1574" s="1">
        <v>323</v>
      </c>
      <c r="Q1574" s="22">
        <v>0</v>
      </c>
      <c r="R1574" s="22">
        <v>0</v>
      </c>
      <c r="S1574" s="20">
        <v>0</v>
      </c>
    </row>
    <row r="1575" spans="1:19" ht="15" customHeight="1" x14ac:dyDescent="0.35">
      <c r="A1575" s="2">
        <f t="shared" si="46"/>
        <v>46272</v>
      </c>
      <c r="B1575" s="3">
        <v>44.5416666666666</v>
      </c>
      <c r="C1575" s="1">
        <v>10438</v>
      </c>
      <c r="D1575" s="1">
        <f>GAS_LOAD!K1575</f>
        <v>3.3172908100000007</v>
      </c>
      <c r="E1575" s="1">
        <f>GAS_LOAD!L1575</f>
        <v>4.9759362149999999</v>
      </c>
      <c r="F1575" s="1">
        <f t="shared" si="47"/>
        <v>114.15525114155251</v>
      </c>
      <c r="G1575" s="1">
        <v>8199</v>
      </c>
      <c r="H1575" s="19">
        <v>0</v>
      </c>
      <c r="I1575" s="1">
        <f>WIND!B1575</f>
        <v>329.109375</v>
      </c>
      <c r="J1575" s="1">
        <f>WIND!C1575</f>
        <v>27.890625</v>
      </c>
      <c r="K1575" s="19">
        <v>0</v>
      </c>
      <c r="L1575" s="21">
        <v>0</v>
      </c>
      <c r="M1575" s="5">
        <v>468</v>
      </c>
      <c r="N1575" s="5">
        <v>0</v>
      </c>
      <c r="O1575" s="22">
        <v>0</v>
      </c>
      <c r="P1575" s="1">
        <v>322</v>
      </c>
      <c r="Q1575" s="22">
        <v>0</v>
      </c>
      <c r="R1575" s="22">
        <v>0</v>
      </c>
      <c r="S1575" s="20">
        <v>0</v>
      </c>
    </row>
    <row r="1576" spans="1:19" ht="15" customHeight="1" x14ac:dyDescent="0.35">
      <c r="A1576" s="2">
        <f t="shared" si="46"/>
        <v>46272</v>
      </c>
      <c r="B1576" s="3">
        <v>44.5833333333333</v>
      </c>
      <c r="C1576" s="1">
        <v>10585</v>
      </c>
      <c r="D1576" s="1">
        <f>GAS_LOAD!K1576</f>
        <v>3.3172908100000007</v>
      </c>
      <c r="E1576" s="1">
        <f>GAS_LOAD!L1576</f>
        <v>4.9759362149999999</v>
      </c>
      <c r="F1576" s="1">
        <f t="shared" si="47"/>
        <v>114.15525114155251</v>
      </c>
      <c r="G1576" s="1">
        <v>8094</v>
      </c>
      <c r="H1576" s="19">
        <v>0</v>
      </c>
      <c r="I1576" s="1">
        <f>WIND!B1576</f>
        <v>332.796875</v>
      </c>
      <c r="J1576" s="1">
        <f>WIND!C1576</f>
        <v>28.203125</v>
      </c>
      <c r="K1576" s="19">
        <v>0</v>
      </c>
      <c r="L1576" s="21">
        <v>0</v>
      </c>
      <c r="M1576" s="5">
        <v>468</v>
      </c>
      <c r="N1576" s="5">
        <v>0</v>
      </c>
      <c r="O1576" s="22">
        <v>0</v>
      </c>
      <c r="P1576" s="1">
        <v>322</v>
      </c>
      <c r="Q1576" s="22">
        <v>0</v>
      </c>
      <c r="R1576" s="22">
        <v>0</v>
      </c>
      <c r="S1576" s="20">
        <v>0</v>
      </c>
    </row>
    <row r="1577" spans="1:19" ht="15" customHeight="1" x14ac:dyDescent="0.35">
      <c r="A1577" s="2">
        <f t="shared" si="46"/>
        <v>46272</v>
      </c>
      <c r="B1577" s="3">
        <v>44.624999999999901</v>
      </c>
      <c r="C1577" s="1">
        <v>10477</v>
      </c>
      <c r="D1577" s="1">
        <f>GAS_LOAD!K1577</f>
        <v>3.3172908100000007</v>
      </c>
      <c r="E1577" s="1">
        <f>GAS_LOAD!L1577</f>
        <v>4.9759362149999999</v>
      </c>
      <c r="F1577" s="1">
        <f t="shared" si="47"/>
        <v>114.15525114155251</v>
      </c>
      <c r="G1577" s="1">
        <v>7557</v>
      </c>
      <c r="H1577" s="19">
        <v>0</v>
      </c>
      <c r="I1577" s="1">
        <f>WIND!B1577</f>
        <v>430.515625</v>
      </c>
      <c r="J1577" s="1">
        <f>WIND!C1577</f>
        <v>36.484375</v>
      </c>
      <c r="K1577" s="19">
        <v>0</v>
      </c>
      <c r="L1577" s="21">
        <v>0</v>
      </c>
      <c r="M1577" s="5">
        <v>468</v>
      </c>
      <c r="N1577" s="5">
        <v>0</v>
      </c>
      <c r="O1577" s="22">
        <v>0</v>
      </c>
      <c r="P1577" s="1">
        <v>323</v>
      </c>
      <c r="Q1577" s="22">
        <v>0</v>
      </c>
      <c r="R1577" s="22">
        <v>0</v>
      </c>
      <c r="S1577" s="20">
        <v>0</v>
      </c>
    </row>
    <row r="1578" spans="1:19" ht="15" customHeight="1" x14ac:dyDescent="0.35">
      <c r="A1578" s="2">
        <f t="shared" si="46"/>
        <v>46272</v>
      </c>
      <c r="B1578" s="3">
        <v>44.6666666666666</v>
      </c>
      <c r="C1578" s="1">
        <v>10309</v>
      </c>
      <c r="D1578" s="1">
        <f>GAS_LOAD!K1578</f>
        <v>3.3172908100000007</v>
      </c>
      <c r="E1578" s="1">
        <f>GAS_LOAD!L1578</f>
        <v>4.9759362149999999</v>
      </c>
      <c r="F1578" s="1">
        <f t="shared" si="47"/>
        <v>114.15525114155251</v>
      </c>
      <c r="G1578" s="1">
        <v>6459</v>
      </c>
      <c r="H1578" s="19">
        <v>0</v>
      </c>
      <c r="I1578" s="1">
        <f>WIND!B1578</f>
        <v>489.515625</v>
      </c>
      <c r="J1578" s="1">
        <f>WIND!C1578</f>
        <v>41.484375</v>
      </c>
      <c r="K1578" s="19">
        <v>0</v>
      </c>
      <c r="L1578" s="21">
        <v>0</v>
      </c>
      <c r="M1578" s="5">
        <v>468</v>
      </c>
      <c r="N1578" s="5">
        <v>1536</v>
      </c>
      <c r="O1578" s="22">
        <v>0</v>
      </c>
      <c r="P1578" s="1">
        <v>326</v>
      </c>
      <c r="Q1578" s="22">
        <v>0</v>
      </c>
      <c r="R1578" s="22">
        <v>0</v>
      </c>
      <c r="S1578" s="20">
        <v>0</v>
      </c>
    </row>
    <row r="1579" spans="1:19" ht="15" customHeight="1" x14ac:dyDescent="0.35">
      <c r="A1579" s="2">
        <f t="shared" ref="A1579:A1642" si="48">A1555+1</f>
        <v>46272</v>
      </c>
      <c r="B1579" s="3">
        <v>44.7083333333333</v>
      </c>
      <c r="C1579" s="1">
        <v>10165</v>
      </c>
      <c r="D1579" s="1">
        <f>GAS_LOAD!K1579</f>
        <v>3.3172908100000007</v>
      </c>
      <c r="E1579" s="1">
        <f>GAS_LOAD!L1579</f>
        <v>4.9759362149999999</v>
      </c>
      <c r="F1579" s="1">
        <f t="shared" si="47"/>
        <v>114.15525114155251</v>
      </c>
      <c r="G1579" s="1">
        <v>4803</v>
      </c>
      <c r="H1579" s="19">
        <v>0</v>
      </c>
      <c r="I1579" s="1">
        <f>WIND!B1579</f>
        <v>622.265625</v>
      </c>
      <c r="J1579" s="1">
        <f>WIND!C1579</f>
        <v>52.734375</v>
      </c>
      <c r="K1579" s="19">
        <v>0</v>
      </c>
      <c r="L1579" s="21">
        <v>0</v>
      </c>
      <c r="M1579" s="5">
        <v>468</v>
      </c>
      <c r="N1579" s="5">
        <v>0</v>
      </c>
      <c r="O1579" s="22">
        <v>0</v>
      </c>
      <c r="P1579" s="1">
        <v>329</v>
      </c>
      <c r="Q1579" s="22">
        <v>0</v>
      </c>
      <c r="R1579" s="22">
        <v>0</v>
      </c>
      <c r="S1579" s="20">
        <v>0</v>
      </c>
    </row>
    <row r="1580" spans="1:19" ht="15" customHeight="1" x14ac:dyDescent="0.35">
      <c r="A1580" s="2">
        <f t="shared" si="48"/>
        <v>46272</v>
      </c>
      <c r="B1580" s="3">
        <v>44.749999999999901</v>
      </c>
      <c r="C1580" s="1">
        <v>10143</v>
      </c>
      <c r="D1580" s="1">
        <f>GAS_LOAD!K1580</f>
        <v>3.3172908100000007</v>
      </c>
      <c r="E1580" s="1">
        <f>GAS_LOAD!L1580</f>
        <v>4.9759362149999999</v>
      </c>
      <c r="F1580" s="1">
        <f t="shared" si="47"/>
        <v>114.15525114155251</v>
      </c>
      <c r="G1580" s="1">
        <v>2763</v>
      </c>
      <c r="H1580" s="19">
        <v>0</v>
      </c>
      <c r="I1580" s="1">
        <f>WIND!B1580</f>
        <v>814.9375</v>
      </c>
      <c r="J1580" s="1">
        <f>WIND!C1580</f>
        <v>69.0625</v>
      </c>
      <c r="K1580" s="19">
        <v>0</v>
      </c>
      <c r="L1580" s="21">
        <v>0</v>
      </c>
      <c r="M1580" s="5">
        <v>468</v>
      </c>
      <c r="N1580" s="5">
        <v>0</v>
      </c>
      <c r="O1580" s="22">
        <v>0</v>
      </c>
      <c r="P1580" s="1">
        <v>326</v>
      </c>
      <c r="Q1580" s="22">
        <v>0</v>
      </c>
      <c r="R1580" s="22">
        <v>0</v>
      </c>
      <c r="S1580" s="20">
        <v>0</v>
      </c>
    </row>
    <row r="1581" spans="1:19" ht="15" customHeight="1" x14ac:dyDescent="0.35">
      <c r="A1581" s="2">
        <f t="shared" si="48"/>
        <v>46272</v>
      </c>
      <c r="B1581" s="3">
        <v>44.7916666666666</v>
      </c>
      <c r="C1581" s="1">
        <v>9996</v>
      </c>
      <c r="D1581" s="1">
        <f>GAS_LOAD!K1581</f>
        <v>3.3172908100000007</v>
      </c>
      <c r="E1581" s="1">
        <f>GAS_LOAD!L1581</f>
        <v>4.9759362149999999</v>
      </c>
      <c r="F1581" s="1">
        <f t="shared" si="47"/>
        <v>114.15525114155251</v>
      </c>
      <c r="G1581" s="1">
        <v>789</v>
      </c>
      <c r="H1581" s="19">
        <v>0</v>
      </c>
      <c r="I1581" s="1">
        <f>WIND!B1581</f>
        <v>876.703125</v>
      </c>
      <c r="J1581" s="1">
        <f>WIND!C1581</f>
        <v>74.296875</v>
      </c>
      <c r="K1581" s="19">
        <v>0</v>
      </c>
      <c r="L1581" s="21">
        <v>0</v>
      </c>
      <c r="M1581" s="5">
        <v>468</v>
      </c>
      <c r="N1581" s="5">
        <v>1536</v>
      </c>
      <c r="O1581" s="22">
        <v>0</v>
      </c>
      <c r="P1581" s="1">
        <v>316</v>
      </c>
      <c r="Q1581" s="22">
        <v>0</v>
      </c>
      <c r="R1581" s="22">
        <v>0</v>
      </c>
      <c r="S1581" s="20">
        <v>0</v>
      </c>
    </row>
    <row r="1582" spans="1:19" ht="15" customHeight="1" x14ac:dyDescent="0.35">
      <c r="A1582" s="2">
        <f t="shared" si="48"/>
        <v>46272</v>
      </c>
      <c r="B1582" s="3">
        <v>44.8333333333333</v>
      </c>
      <c r="C1582" s="1">
        <v>9568</v>
      </c>
      <c r="D1582" s="1">
        <f>GAS_LOAD!K1582</f>
        <v>3.3172908100000007</v>
      </c>
      <c r="E1582" s="1">
        <f>GAS_LOAD!L1582</f>
        <v>4.9759362149999999</v>
      </c>
      <c r="F1582" s="1">
        <f t="shared" si="47"/>
        <v>114.15525114155251</v>
      </c>
      <c r="G1582" s="1">
        <v>114</v>
      </c>
      <c r="H1582" s="19">
        <v>0</v>
      </c>
      <c r="I1582" s="1">
        <f>WIND!B1582</f>
        <v>991.015625</v>
      </c>
      <c r="J1582" s="1">
        <f>WIND!C1582</f>
        <v>83.984375</v>
      </c>
      <c r="K1582" s="19">
        <v>0</v>
      </c>
      <c r="L1582" s="21">
        <v>0</v>
      </c>
      <c r="M1582" s="5">
        <v>468</v>
      </c>
      <c r="N1582" s="5">
        <v>0</v>
      </c>
      <c r="O1582" s="22">
        <v>0</v>
      </c>
      <c r="P1582" s="1">
        <v>307</v>
      </c>
      <c r="Q1582" s="22">
        <v>0</v>
      </c>
      <c r="R1582" s="22">
        <v>0</v>
      </c>
      <c r="S1582" s="20">
        <v>0</v>
      </c>
    </row>
    <row r="1583" spans="1:19" ht="15" customHeight="1" x14ac:dyDescent="0.35">
      <c r="A1583" s="2">
        <f t="shared" si="48"/>
        <v>46272</v>
      </c>
      <c r="B1583" s="3">
        <v>44.874999999999901</v>
      </c>
      <c r="C1583" s="1">
        <v>9166</v>
      </c>
      <c r="D1583" s="1">
        <f>GAS_LOAD!K1583</f>
        <v>3.3172908100000007</v>
      </c>
      <c r="E1583" s="1">
        <f>GAS_LOAD!L1583</f>
        <v>4.9759362149999999</v>
      </c>
      <c r="F1583" s="1">
        <f t="shared" si="47"/>
        <v>114.15525114155251</v>
      </c>
      <c r="G1583" s="1">
        <v>0</v>
      </c>
      <c r="H1583" s="19">
        <v>0</v>
      </c>
      <c r="I1583" s="1">
        <f>WIND!B1583</f>
        <v>907.125</v>
      </c>
      <c r="J1583" s="1">
        <f>WIND!C1583</f>
        <v>76.875</v>
      </c>
      <c r="K1583" s="19">
        <v>0</v>
      </c>
      <c r="L1583" s="21">
        <v>0</v>
      </c>
      <c r="M1583" s="5">
        <v>468</v>
      </c>
      <c r="N1583" s="5">
        <v>1536</v>
      </c>
      <c r="O1583" s="22">
        <v>0</v>
      </c>
      <c r="P1583" s="1">
        <v>288</v>
      </c>
      <c r="Q1583" s="22">
        <v>0</v>
      </c>
      <c r="R1583" s="22">
        <v>0</v>
      </c>
      <c r="S1583" s="20">
        <v>0</v>
      </c>
    </row>
    <row r="1584" spans="1:19" ht="15" customHeight="1" x14ac:dyDescent="0.35">
      <c r="A1584" s="2">
        <f t="shared" si="48"/>
        <v>46272</v>
      </c>
      <c r="B1584" s="3">
        <v>44.9166666666666</v>
      </c>
      <c r="C1584" s="1">
        <v>9273</v>
      </c>
      <c r="D1584" s="1">
        <f>GAS_LOAD!K1584</f>
        <v>3.3172908100000007</v>
      </c>
      <c r="E1584" s="1">
        <f>GAS_LOAD!L1584</f>
        <v>4.9759362149999999</v>
      </c>
      <c r="F1584" s="1">
        <f t="shared" si="47"/>
        <v>114.15525114155251</v>
      </c>
      <c r="G1584" s="1">
        <v>0</v>
      </c>
      <c r="H1584" s="19">
        <v>0</v>
      </c>
      <c r="I1584" s="1">
        <f>WIND!B1584</f>
        <v>1046.328125</v>
      </c>
      <c r="J1584" s="1">
        <f>WIND!C1584</f>
        <v>88.671875</v>
      </c>
      <c r="K1584" s="19">
        <v>0</v>
      </c>
      <c r="L1584" s="21">
        <v>0</v>
      </c>
      <c r="M1584" s="5">
        <v>468</v>
      </c>
      <c r="N1584" s="5">
        <v>0</v>
      </c>
      <c r="O1584" s="22">
        <v>0</v>
      </c>
      <c r="P1584" s="1">
        <v>281</v>
      </c>
      <c r="Q1584" s="22">
        <v>0</v>
      </c>
      <c r="R1584" s="22">
        <v>0</v>
      </c>
      <c r="S1584" s="20">
        <v>0</v>
      </c>
    </row>
    <row r="1585" spans="1:19" ht="15" customHeight="1" x14ac:dyDescent="0.35">
      <c r="A1585" s="2">
        <f t="shared" si="48"/>
        <v>46272</v>
      </c>
      <c r="B1585" s="3">
        <v>44.9583333333333</v>
      </c>
      <c r="C1585" s="1">
        <v>9094</v>
      </c>
      <c r="D1585" s="1">
        <f>GAS_LOAD!K1585</f>
        <v>3.3172908100000007</v>
      </c>
      <c r="E1585" s="1">
        <f>GAS_LOAD!L1585</f>
        <v>4.9759362149999999</v>
      </c>
      <c r="F1585" s="1">
        <f t="shared" si="47"/>
        <v>114.15525114155251</v>
      </c>
      <c r="G1585" s="1">
        <v>0</v>
      </c>
      <c r="H1585" s="19">
        <v>0</v>
      </c>
      <c r="I1585" s="1">
        <f>WIND!B1585</f>
        <v>1047.25</v>
      </c>
      <c r="J1585" s="1">
        <f>WIND!C1585</f>
        <v>88.75</v>
      </c>
      <c r="K1585" s="19">
        <v>0</v>
      </c>
      <c r="L1585" s="21">
        <v>0</v>
      </c>
      <c r="M1585" s="5">
        <v>468</v>
      </c>
      <c r="N1585" s="5">
        <v>0</v>
      </c>
      <c r="O1585" s="22">
        <v>0</v>
      </c>
      <c r="P1585" s="1">
        <v>261</v>
      </c>
      <c r="Q1585" s="22">
        <v>0</v>
      </c>
      <c r="R1585" s="22">
        <v>0</v>
      </c>
      <c r="S1585" s="20">
        <v>0</v>
      </c>
    </row>
    <row r="1586" spans="1:19" ht="15" customHeight="1" x14ac:dyDescent="0.35">
      <c r="A1586" s="2">
        <f t="shared" si="48"/>
        <v>46273</v>
      </c>
      <c r="B1586" s="3">
        <v>44.999999999999901</v>
      </c>
      <c r="C1586" s="1">
        <v>8333</v>
      </c>
      <c r="D1586" s="1">
        <f>GAS_LOAD!K1586</f>
        <v>3.3476669983333331</v>
      </c>
      <c r="E1586" s="1">
        <f>GAS_LOAD!L1586</f>
        <v>5.0215004974999999</v>
      </c>
      <c r="F1586" s="1">
        <f t="shared" si="47"/>
        <v>114.15525114155251</v>
      </c>
      <c r="G1586" s="1">
        <v>0</v>
      </c>
      <c r="H1586" s="19">
        <v>0</v>
      </c>
      <c r="I1586" s="1">
        <f>WIND!B1586</f>
        <v>1099.796875</v>
      </c>
      <c r="J1586" s="1">
        <f>WIND!C1586</f>
        <v>93.203125</v>
      </c>
      <c r="K1586" s="19">
        <v>0</v>
      </c>
      <c r="L1586" s="21">
        <v>0</v>
      </c>
      <c r="M1586" s="5">
        <v>468</v>
      </c>
      <c r="N1586" s="5">
        <v>0</v>
      </c>
      <c r="O1586" s="22">
        <v>0</v>
      </c>
      <c r="P1586" s="1">
        <v>255</v>
      </c>
      <c r="Q1586" s="22">
        <v>0</v>
      </c>
      <c r="R1586" s="22">
        <v>0</v>
      </c>
      <c r="S1586" s="20">
        <v>0</v>
      </c>
    </row>
    <row r="1587" spans="1:19" ht="15" customHeight="1" x14ac:dyDescent="0.35">
      <c r="A1587" s="2">
        <f t="shared" si="48"/>
        <v>46273</v>
      </c>
      <c r="B1587" s="3">
        <v>45.0416666666666</v>
      </c>
      <c r="C1587" s="1">
        <v>7939</v>
      </c>
      <c r="D1587" s="1">
        <f>GAS_LOAD!K1587</f>
        <v>3.3476669983333331</v>
      </c>
      <c r="E1587" s="1">
        <f>GAS_LOAD!L1587</f>
        <v>5.0215004974999999</v>
      </c>
      <c r="F1587" s="1">
        <f t="shared" si="47"/>
        <v>114.15525114155251</v>
      </c>
      <c r="G1587" s="1">
        <v>0</v>
      </c>
      <c r="H1587" s="19">
        <v>0</v>
      </c>
      <c r="I1587" s="1">
        <f>WIND!B1587</f>
        <v>783.59375</v>
      </c>
      <c r="J1587" s="1">
        <f>WIND!C1587</f>
        <v>66.40625</v>
      </c>
      <c r="K1587" s="19">
        <v>0</v>
      </c>
      <c r="L1587" s="21">
        <v>0</v>
      </c>
      <c r="M1587" s="5">
        <v>468</v>
      </c>
      <c r="N1587" s="5">
        <v>1166</v>
      </c>
      <c r="O1587" s="22">
        <v>0</v>
      </c>
      <c r="P1587" s="1">
        <v>253</v>
      </c>
      <c r="Q1587" s="22">
        <v>0</v>
      </c>
      <c r="R1587" s="22">
        <v>0</v>
      </c>
      <c r="S1587" s="20">
        <v>0</v>
      </c>
    </row>
    <row r="1588" spans="1:19" ht="15" customHeight="1" x14ac:dyDescent="0.35">
      <c r="A1588" s="2">
        <f t="shared" si="48"/>
        <v>46273</v>
      </c>
      <c r="B1588" s="3">
        <v>45.0833333333333</v>
      </c>
      <c r="C1588" s="1">
        <v>7651</v>
      </c>
      <c r="D1588" s="1">
        <f>GAS_LOAD!K1588</f>
        <v>3.3476669983333331</v>
      </c>
      <c r="E1588" s="1">
        <f>GAS_LOAD!L1588</f>
        <v>5.0215004974999999</v>
      </c>
      <c r="F1588" s="1">
        <f t="shared" si="47"/>
        <v>114.15525114155251</v>
      </c>
      <c r="G1588" s="1">
        <v>0</v>
      </c>
      <c r="H1588" s="19">
        <v>0</v>
      </c>
      <c r="I1588" s="1">
        <f>WIND!B1588</f>
        <v>614.890625</v>
      </c>
      <c r="J1588" s="1">
        <f>WIND!C1588</f>
        <v>52.109375</v>
      </c>
      <c r="K1588" s="19">
        <v>0</v>
      </c>
      <c r="L1588" s="21">
        <v>0</v>
      </c>
      <c r="M1588" s="5">
        <v>468</v>
      </c>
      <c r="N1588" s="5">
        <v>1061</v>
      </c>
      <c r="O1588" s="22">
        <v>0</v>
      </c>
      <c r="P1588" s="1">
        <v>253</v>
      </c>
      <c r="Q1588" s="22">
        <v>0</v>
      </c>
      <c r="R1588" s="22">
        <v>0</v>
      </c>
      <c r="S1588" s="20">
        <v>0</v>
      </c>
    </row>
    <row r="1589" spans="1:19" ht="15" customHeight="1" x14ac:dyDescent="0.35">
      <c r="A1589" s="2">
        <f t="shared" si="48"/>
        <v>46273</v>
      </c>
      <c r="B1589" s="3">
        <v>45.124999999999901</v>
      </c>
      <c r="C1589" s="1">
        <v>7323</v>
      </c>
      <c r="D1589" s="1">
        <f>GAS_LOAD!K1589</f>
        <v>3.3476669983333331</v>
      </c>
      <c r="E1589" s="1">
        <f>GAS_LOAD!L1589</f>
        <v>5.0215004974999999</v>
      </c>
      <c r="F1589" s="1">
        <f t="shared" si="47"/>
        <v>114.15525114155251</v>
      </c>
      <c r="G1589" s="1">
        <v>0</v>
      </c>
      <c r="H1589" s="19">
        <v>0</v>
      </c>
      <c r="I1589" s="1">
        <f>WIND!B1589</f>
        <v>527.3125</v>
      </c>
      <c r="J1589" s="1">
        <f>WIND!C1589</f>
        <v>44.6875</v>
      </c>
      <c r="K1589" s="19">
        <v>0</v>
      </c>
      <c r="L1589" s="21">
        <v>0</v>
      </c>
      <c r="M1589" s="5">
        <v>468</v>
      </c>
      <c r="N1589" s="5">
        <v>0</v>
      </c>
      <c r="O1589" s="22">
        <v>0</v>
      </c>
      <c r="P1589" s="1">
        <v>254</v>
      </c>
      <c r="Q1589" s="22">
        <v>0</v>
      </c>
      <c r="R1589" s="22">
        <v>0</v>
      </c>
      <c r="S1589" s="20">
        <v>0</v>
      </c>
    </row>
    <row r="1590" spans="1:19" ht="15" customHeight="1" x14ac:dyDescent="0.35">
      <c r="A1590" s="2">
        <f t="shared" si="48"/>
        <v>46273</v>
      </c>
      <c r="B1590" s="3">
        <v>45.1666666666666</v>
      </c>
      <c r="C1590" s="1">
        <v>7277</v>
      </c>
      <c r="D1590" s="1">
        <f>GAS_LOAD!K1590</f>
        <v>3.3476669983333331</v>
      </c>
      <c r="E1590" s="1">
        <f>GAS_LOAD!L1590</f>
        <v>5.0215004974999999</v>
      </c>
      <c r="F1590" s="1">
        <f t="shared" si="47"/>
        <v>114.15525114155251</v>
      </c>
      <c r="G1590" s="1">
        <v>0</v>
      </c>
      <c r="H1590" s="19">
        <v>0</v>
      </c>
      <c r="I1590" s="1">
        <f>WIND!B1590</f>
        <v>566.03125</v>
      </c>
      <c r="J1590" s="1">
        <f>WIND!C1590</f>
        <v>47.96875</v>
      </c>
      <c r="K1590" s="19">
        <v>0</v>
      </c>
      <c r="L1590" s="21">
        <v>0</v>
      </c>
      <c r="M1590" s="5">
        <v>468</v>
      </c>
      <c r="N1590" s="5">
        <v>734</v>
      </c>
      <c r="O1590" s="22">
        <v>0</v>
      </c>
      <c r="P1590" s="1">
        <v>259</v>
      </c>
      <c r="Q1590" s="22">
        <v>0</v>
      </c>
      <c r="R1590" s="22">
        <v>0</v>
      </c>
      <c r="S1590" s="20">
        <v>0</v>
      </c>
    </row>
    <row r="1591" spans="1:19" ht="15" customHeight="1" x14ac:dyDescent="0.35">
      <c r="A1591" s="2">
        <f t="shared" si="48"/>
        <v>46273</v>
      </c>
      <c r="B1591" s="3">
        <v>45.2083333333333</v>
      </c>
      <c r="C1591" s="1">
        <v>7594</v>
      </c>
      <c r="D1591" s="1">
        <f>GAS_LOAD!K1591</f>
        <v>3.3476669983333331</v>
      </c>
      <c r="E1591" s="1">
        <f>GAS_LOAD!L1591</f>
        <v>5.0215004974999999</v>
      </c>
      <c r="F1591" s="1">
        <f t="shared" si="47"/>
        <v>114.15525114155251</v>
      </c>
      <c r="G1591" s="1">
        <v>0</v>
      </c>
      <c r="H1591" s="19">
        <v>0</v>
      </c>
      <c r="I1591" s="1">
        <f>WIND!B1591</f>
        <v>627.796875</v>
      </c>
      <c r="J1591" s="1">
        <f>WIND!C1591</f>
        <v>53.203125</v>
      </c>
      <c r="K1591" s="19">
        <v>0</v>
      </c>
      <c r="L1591" s="21">
        <v>0</v>
      </c>
      <c r="M1591" s="5">
        <v>468</v>
      </c>
      <c r="N1591" s="5">
        <v>964</v>
      </c>
      <c r="O1591" s="22">
        <v>0</v>
      </c>
      <c r="P1591" s="1">
        <v>279</v>
      </c>
      <c r="Q1591" s="22">
        <v>0</v>
      </c>
      <c r="R1591" s="22">
        <v>0</v>
      </c>
      <c r="S1591" s="20">
        <v>0</v>
      </c>
    </row>
    <row r="1592" spans="1:19" ht="15" customHeight="1" x14ac:dyDescent="0.35">
      <c r="A1592" s="2">
        <f t="shared" si="48"/>
        <v>46273</v>
      </c>
      <c r="B1592" s="3">
        <v>45.249999999999901</v>
      </c>
      <c r="C1592" s="1">
        <v>8419</v>
      </c>
      <c r="D1592" s="1">
        <f>GAS_LOAD!K1592</f>
        <v>3.3476669983333331</v>
      </c>
      <c r="E1592" s="1">
        <f>GAS_LOAD!L1592</f>
        <v>5.0215004974999999</v>
      </c>
      <c r="F1592" s="1">
        <f t="shared" si="47"/>
        <v>114.15525114155251</v>
      </c>
      <c r="G1592" s="1">
        <v>0</v>
      </c>
      <c r="H1592" s="19">
        <v>0</v>
      </c>
      <c r="I1592" s="1">
        <f>WIND!B1592</f>
        <v>613.046875</v>
      </c>
      <c r="J1592" s="1">
        <f>WIND!C1592</f>
        <v>51.953125</v>
      </c>
      <c r="K1592" s="19">
        <v>0</v>
      </c>
      <c r="L1592" s="21">
        <v>0</v>
      </c>
      <c r="M1592" s="5">
        <v>468</v>
      </c>
      <c r="N1592" s="5">
        <v>0</v>
      </c>
      <c r="O1592" s="22">
        <v>0</v>
      </c>
      <c r="P1592" s="1">
        <v>317</v>
      </c>
      <c r="Q1592" s="22">
        <v>0</v>
      </c>
      <c r="R1592" s="22">
        <v>0</v>
      </c>
      <c r="S1592" s="20">
        <v>0</v>
      </c>
    </row>
    <row r="1593" spans="1:19" ht="15" customHeight="1" x14ac:dyDescent="0.35">
      <c r="A1593" s="2">
        <f t="shared" si="48"/>
        <v>46273</v>
      </c>
      <c r="B1593" s="3">
        <v>45.2916666666666</v>
      </c>
      <c r="C1593" s="1">
        <v>9159</v>
      </c>
      <c r="D1593" s="1">
        <f>GAS_LOAD!K1593</f>
        <v>3.3476669983333331</v>
      </c>
      <c r="E1593" s="1">
        <f>GAS_LOAD!L1593</f>
        <v>5.0215004974999999</v>
      </c>
      <c r="F1593" s="1">
        <f t="shared" si="47"/>
        <v>114.15525114155251</v>
      </c>
      <c r="G1593" s="1">
        <v>120</v>
      </c>
      <c r="H1593" s="19">
        <v>0</v>
      </c>
      <c r="I1593" s="1">
        <f>WIND!B1593</f>
        <v>604.75</v>
      </c>
      <c r="J1593" s="1">
        <f>WIND!C1593</f>
        <v>51.25</v>
      </c>
      <c r="K1593" s="19">
        <v>0</v>
      </c>
      <c r="L1593" s="21">
        <v>0</v>
      </c>
      <c r="M1593" s="5">
        <v>468</v>
      </c>
      <c r="N1593" s="5">
        <v>0</v>
      </c>
      <c r="O1593" s="22">
        <v>0</v>
      </c>
      <c r="P1593" s="1">
        <v>331</v>
      </c>
      <c r="Q1593" s="22">
        <v>0</v>
      </c>
      <c r="R1593" s="22">
        <v>0</v>
      </c>
      <c r="S1593" s="20">
        <v>0</v>
      </c>
    </row>
    <row r="1594" spans="1:19" ht="15" customHeight="1" x14ac:dyDescent="0.35">
      <c r="A1594" s="2">
        <f t="shared" si="48"/>
        <v>46273</v>
      </c>
      <c r="B1594" s="3">
        <v>45.3333333333333</v>
      </c>
      <c r="C1594" s="1">
        <v>9625</v>
      </c>
      <c r="D1594" s="1">
        <f>GAS_LOAD!K1594</f>
        <v>3.3476669983333331</v>
      </c>
      <c r="E1594" s="1">
        <f>GAS_LOAD!L1594</f>
        <v>5.0215004974999999</v>
      </c>
      <c r="F1594" s="1">
        <f t="shared" si="47"/>
        <v>114.15525114155251</v>
      </c>
      <c r="G1594" s="1">
        <v>1350</v>
      </c>
      <c r="H1594" s="19">
        <v>0</v>
      </c>
      <c r="I1594" s="1">
        <f>WIND!B1594</f>
        <v>472</v>
      </c>
      <c r="J1594" s="1">
        <f>WIND!C1594</f>
        <v>40</v>
      </c>
      <c r="K1594" s="19">
        <v>0</v>
      </c>
      <c r="L1594" s="21">
        <v>0</v>
      </c>
      <c r="M1594" s="5">
        <v>468</v>
      </c>
      <c r="N1594" s="5">
        <v>1688</v>
      </c>
      <c r="O1594" s="22">
        <v>0</v>
      </c>
      <c r="P1594" s="1">
        <v>331</v>
      </c>
      <c r="Q1594" s="22">
        <v>0</v>
      </c>
      <c r="R1594" s="22">
        <v>0</v>
      </c>
      <c r="S1594" s="20">
        <v>0</v>
      </c>
    </row>
    <row r="1595" spans="1:19" ht="15" customHeight="1" x14ac:dyDescent="0.35">
      <c r="A1595" s="2">
        <f t="shared" si="48"/>
        <v>46273</v>
      </c>
      <c r="B1595" s="3">
        <v>45.374999999999901</v>
      </c>
      <c r="C1595" s="1">
        <v>10054</v>
      </c>
      <c r="D1595" s="1">
        <f>GAS_LOAD!K1595</f>
        <v>3.3476669983333331</v>
      </c>
      <c r="E1595" s="1">
        <f>GAS_LOAD!L1595</f>
        <v>5.0215004974999999</v>
      </c>
      <c r="F1595" s="1">
        <f t="shared" si="47"/>
        <v>114.15525114155251</v>
      </c>
      <c r="G1595" s="1">
        <v>3351</v>
      </c>
      <c r="H1595" s="19">
        <v>0</v>
      </c>
      <c r="I1595" s="1">
        <f>WIND!B1595</f>
        <v>681.265625</v>
      </c>
      <c r="J1595" s="1">
        <f>WIND!C1595</f>
        <v>57.734375</v>
      </c>
      <c r="K1595" s="19">
        <v>0</v>
      </c>
      <c r="L1595" s="21">
        <v>0</v>
      </c>
      <c r="M1595" s="5">
        <v>468</v>
      </c>
      <c r="N1595" s="5">
        <v>1688</v>
      </c>
      <c r="O1595" s="22">
        <v>0</v>
      </c>
      <c r="P1595" s="1">
        <v>328</v>
      </c>
      <c r="Q1595" s="22">
        <v>0</v>
      </c>
      <c r="R1595" s="22">
        <v>0</v>
      </c>
      <c r="S1595" s="20">
        <v>0</v>
      </c>
    </row>
    <row r="1596" spans="1:19" ht="15" customHeight="1" x14ac:dyDescent="0.35">
      <c r="A1596" s="2">
        <f t="shared" si="48"/>
        <v>46273</v>
      </c>
      <c r="B1596" s="3">
        <v>45.4166666666666</v>
      </c>
      <c r="C1596" s="1">
        <v>10354</v>
      </c>
      <c r="D1596" s="1">
        <f>GAS_LOAD!K1596</f>
        <v>3.3476669983333331</v>
      </c>
      <c r="E1596" s="1">
        <f>GAS_LOAD!L1596</f>
        <v>5.0215004974999999</v>
      </c>
      <c r="F1596" s="1">
        <f t="shared" si="47"/>
        <v>114.15525114155251</v>
      </c>
      <c r="G1596" s="1">
        <v>5364</v>
      </c>
      <c r="H1596" s="19">
        <v>0</v>
      </c>
      <c r="I1596" s="1">
        <f>WIND!B1596</f>
        <v>657.296875</v>
      </c>
      <c r="J1596" s="1">
        <f>WIND!C1596</f>
        <v>55.703125</v>
      </c>
      <c r="K1596" s="19">
        <v>0</v>
      </c>
      <c r="L1596" s="21">
        <v>0</v>
      </c>
      <c r="M1596" s="5">
        <v>468</v>
      </c>
      <c r="N1596" s="5">
        <v>0</v>
      </c>
      <c r="O1596" s="22">
        <v>0</v>
      </c>
      <c r="P1596" s="1">
        <v>328</v>
      </c>
      <c r="Q1596" s="22">
        <v>0</v>
      </c>
      <c r="R1596" s="22">
        <v>0</v>
      </c>
      <c r="S1596" s="20">
        <v>0</v>
      </c>
    </row>
    <row r="1597" spans="1:19" ht="15" customHeight="1" x14ac:dyDescent="0.35">
      <c r="A1597" s="2">
        <f t="shared" si="48"/>
        <v>46273</v>
      </c>
      <c r="B1597" s="3">
        <v>45.4583333333333</v>
      </c>
      <c r="C1597" s="1">
        <v>10628</v>
      </c>
      <c r="D1597" s="1">
        <f>GAS_LOAD!K1597</f>
        <v>3.3476669983333331</v>
      </c>
      <c r="E1597" s="1">
        <f>GAS_LOAD!L1597</f>
        <v>5.0215004974999999</v>
      </c>
      <c r="F1597" s="1">
        <f t="shared" si="47"/>
        <v>114.15525114155251</v>
      </c>
      <c r="G1597" s="1">
        <v>6846</v>
      </c>
      <c r="H1597" s="19">
        <v>0</v>
      </c>
      <c r="I1597" s="1">
        <f>WIND!B1597</f>
        <v>527.3125</v>
      </c>
      <c r="J1597" s="1">
        <f>WIND!C1597</f>
        <v>44.6875</v>
      </c>
      <c r="K1597" s="19">
        <v>0</v>
      </c>
      <c r="L1597" s="21">
        <v>0</v>
      </c>
      <c r="M1597" s="5">
        <v>468</v>
      </c>
      <c r="N1597" s="5">
        <v>0</v>
      </c>
      <c r="O1597" s="22">
        <v>0</v>
      </c>
      <c r="P1597" s="1">
        <v>326</v>
      </c>
      <c r="Q1597" s="22">
        <v>0</v>
      </c>
      <c r="R1597" s="22">
        <v>0</v>
      </c>
      <c r="S1597" s="20">
        <v>0</v>
      </c>
    </row>
    <row r="1598" spans="1:19" ht="15" customHeight="1" x14ac:dyDescent="0.35">
      <c r="A1598" s="2">
        <f t="shared" si="48"/>
        <v>46273</v>
      </c>
      <c r="B1598" s="3">
        <v>45.499999999999901</v>
      </c>
      <c r="C1598" s="1">
        <v>10775</v>
      </c>
      <c r="D1598" s="1">
        <f>GAS_LOAD!K1598</f>
        <v>3.3476669983333331</v>
      </c>
      <c r="E1598" s="1">
        <f>GAS_LOAD!L1598</f>
        <v>5.0215004974999999</v>
      </c>
      <c r="F1598" s="1">
        <f t="shared" si="47"/>
        <v>114.15525114155251</v>
      </c>
      <c r="G1598" s="1">
        <v>7863</v>
      </c>
      <c r="H1598" s="19">
        <v>0</v>
      </c>
      <c r="I1598" s="1">
        <f>WIND!B1598</f>
        <v>631.484375</v>
      </c>
      <c r="J1598" s="1">
        <f>WIND!C1598</f>
        <v>53.515625</v>
      </c>
      <c r="K1598" s="19">
        <v>0</v>
      </c>
      <c r="L1598" s="21">
        <v>0</v>
      </c>
      <c r="M1598" s="5">
        <v>468</v>
      </c>
      <c r="N1598" s="5">
        <v>1554</v>
      </c>
      <c r="O1598" s="22">
        <v>0</v>
      </c>
      <c r="P1598" s="1">
        <v>325</v>
      </c>
      <c r="Q1598" s="22">
        <v>0</v>
      </c>
      <c r="R1598" s="22">
        <v>0</v>
      </c>
      <c r="S1598" s="20">
        <v>0</v>
      </c>
    </row>
    <row r="1599" spans="1:19" ht="15" customHeight="1" x14ac:dyDescent="0.35">
      <c r="A1599" s="2">
        <f t="shared" si="48"/>
        <v>46273</v>
      </c>
      <c r="B1599" s="3">
        <v>45.5416666666666</v>
      </c>
      <c r="C1599" s="1">
        <v>10733</v>
      </c>
      <c r="D1599" s="1">
        <f>GAS_LOAD!K1599</f>
        <v>3.3476669983333331</v>
      </c>
      <c r="E1599" s="1">
        <f>GAS_LOAD!L1599</f>
        <v>5.0215004974999999</v>
      </c>
      <c r="F1599" s="1">
        <f t="shared" si="47"/>
        <v>114.15525114155251</v>
      </c>
      <c r="G1599" s="1">
        <v>8214</v>
      </c>
      <c r="H1599" s="19">
        <v>0</v>
      </c>
      <c r="I1599" s="1">
        <f>WIND!B1599</f>
        <v>618.578125</v>
      </c>
      <c r="J1599" s="1">
        <f>WIND!C1599</f>
        <v>52.421875</v>
      </c>
      <c r="K1599" s="19">
        <v>0</v>
      </c>
      <c r="L1599" s="21">
        <v>0</v>
      </c>
      <c r="M1599" s="5">
        <v>468</v>
      </c>
      <c r="N1599" s="5">
        <v>1410</v>
      </c>
      <c r="O1599" s="22">
        <v>0</v>
      </c>
      <c r="P1599" s="1">
        <v>324</v>
      </c>
      <c r="Q1599" s="22">
        <v>0</v>
      </c>
      <c r="R1599" s="22">
        <v>0</v>
      </c>
      <c r="S1599" s="20">
        <v>0</v>
      </c>
    </row>
    <row r="1600" spans="1:19" ht="15" customHeight="1" x14ac:dyDescent="0.35">
      <c r="A1600" s="2">
        <f t="shared" si="48"/>
        <v>46273</v>
      </c>
      <c r="B1600" s="3">
        <v>45.5833333333333</v>
      </c>
      <c r="C1600" s="1">
        <v>10876</v>
      </c>
      <c r="D1600" s="1">
        <f>GAS_LOAD!K1600</f>
        <v>3.3476669983333331</v>
      </c>
      <c r="E1600" s="1">
        <f>GAS_LOAD!L1600</f>
        <v>5.0215004974999999</v>
      </c>
      <c r="F1600" s="1">
        <f t="shared" si="47"/>
        <v>114.15525114155251</v>
      </c>
      <c r="G1600" s="1">
        <v>8082</v>
      </c>
      <c r="H1600" s="19">
        <v>0</v>
      </c>
      <c r="I1600" s="1">
        <f>WIND!B1600</f>
        <v>728.28125</v>
      </c>
      <c r="J1600" s="1">
        <f>WIND!C1600</f>
        <v>61.71875</v>
      </c>
      <c r="K1600" s="19">
        <v>0</v>
      </c>
      <c r="L1600" s="21">
        <v>0</v>
      </c>
      <c r="M1600" s="5">
        <v>468</v>
      </c>
      <c r="N1600" s="5">
        <v>1398</v>
      </c>
      <c r="O1600" s="22">
        <v>0</v>
      </c>
      <c r="P1600" s="1">
        <v>324</v>
      </c>
      <c r="Q1600" s="22">
        <v>0</v>
      </c>
      <c r="R1600" s="22">
        <v>0</v>
      </c>
      <c r="S1600" s="20">
        <v>0</v>
      </c>
    </row>
    <row r="1601" spans="1:19" ht="15" customHeight="1" x14ac:dyDescent="0.35">
      <c r="A1601" s="2">
        <f t="shared" si="48"/>
        <v>46273</v>
      </c>
      <c r="B1601" s="3">
        <v>45.624999999999901</v>
      </c>
      <c r="C1601" s="1">
        <v>10769</v>
      </c>
      <c r="D1601" s="1">
        <f>GAS_LOAD!K1601</f>
        <v>3.3476669983333331</v>
      </c>
      <c r="E1601" s="1">
        <f>GAS_LOAD!L1601</f>
        <v>5.0215004974999999</v>
      </c>
      <c r="F1601" s="1">
        <f t="shared" si="47"/>
        <v>114.15525114155251</v>
      </c>
      <c r="G1601" s="1">
        <v>7560</v>
      </c>
      <c r="H1601" s="19">
        <v>0</v>
      </c>
      <c r="I1601" s="1">
        <f>WIND!B1601</f>
        <v>861.03125</v>
      </c>
      <c r="J1601" s="1">
        <f>WIND!C1601</f>
        <v>72.96875</v>
      </c>
      <c r="K1601" s="19">
        <v>0</v>
      </c>
      <c r="L1601" s="21">
        <v>0</v>
      </c>
      <c r="M1601" s="5">
        <v>468</v>
      </c>
      <c r="N1601" s="5">
        <v>0</v>
      </c>
      <c r="O1601" s="22">
        <v>0</v>
      </c>
      <c r="P1601" s="1">
        <v>325</v>
      </c>
      <c r="Q1601" s="22">
        <v>0</v>
      </c>
      <c r="R1601" s="22">
        <v>0</v>
      </c>
      <c r="S1601" s="20">
        <v>0</v>
      </c>
    </row>
    <row r="1602" spans="1:19" ht="15" customHeight="1" x14ac:dyDescent="0.35">
      <c r="A1602" s="2">
        <f t="shared" si="48"/>
        <v>46273</v>
      </c>
      <c r="B1602" s="3">
        <v>45.6666666666666</v>
      </c>
      <c r="C1602" s="1">
        <v>10618</v>
      </c>
      <c r="D1602" s="1">
        <f>GAS_LOAD!K1602</f>
        <v>3.3476669983333331</v>
      </c>
      <c r="E1602" s="1">
        <f>GAS_LOAD!L1602</f>
        <v>5.0215004974999999</v>
      </c>
      <c r="F1602" s="1">
        <f t="shared" si="47"/>
        <v>114.15525114155251</v>
      </c>
      <c r="G1602" s="1">
        <v>6471</v>
      </c>
      <c r="H1602" s="19">
        <v>0</v>
      </c>
      <c r="I1602" s="1">
        <f>WIND!B1602</f>
        <v>950.453125</v>
      </c>
      <c r="J1602" s="1">
        <f>WIND!C1602</f>
        <v>80.546875</v>
      </c>
      <c r="K1602" s="19">
        <v>0</v>
      </c>
      <c r="L1602" s="21">
        <v>0</v>
      </c>
      <c r="M1602" s="5">
        <v>468</v>
      </c>
      <c r="N1602" s="5">
        <v>0</v>
      </c>
      <c r="O1602" s="22">
        <v>0</v>
      </c>
      <c r="P1602" s="1">
        <v>327</v>
      </c>
      <c r="Q1602" s="22">
        <v>0</v>
      </c>
      <c r="R1602" s="22">
        <v>0</v>
      </c>
      <c r="S1602" s="20">
        <v>0</v>
      </c>
    </row>
    <row r="1603" spans="1:19" ht="15" customHeight="1" x14ac:dyDescent="0.35">
      <c r="A1603" s="2">
        <f t="shared" si="48"/>
        <v>46273</v>
      </c>
      <c r="B1603" s="3">
        <v>45.7083333333333</v>
      </c>
      <c r="C1603" s="1">
        <v>10470</v>
      </c>
      <c r="D1603" s="1">
        <f>GAS_LOAD!K1603</f>
        <v>3.3476669983333331</v>
      </c>
      <c r="E1603" s="1">
        <f>GAS_LOAD!L1603</f>
        <v>5.0215004974999999</v>
      </c>
      <c r="F1603" s="1">
        <f t="shared" ref="F1603:F1666" si="49">1000000/365/24</f>
        <v>114.15525114155251</v>
      </c>
      <c r="G1603" s="1">
        <v>4788</v>
      </c>
      <c r="H1603" s="19">
        <v>0</v>
      </c>
      <c r="I1603" s="1">
        <f>WIND!B1603</f>
        <v>1154.1875</v>
      </c>
      <c r="J1603" s="1">
        <f>WIND!C1603</f>
        <v>97.8125</v>
      </c>
      <c r="K1603" s="19">
        <v>0</v>
      </c>
      <c r="L1603" s="21">
        <v>0</v>
      </c>
      <c r="M1603" s="5">
        <v>468</v>
      </c>
      <c r="N1603" s="5">
        <v>1621</v>
      </c>
      <c r="O1603" s="22">
        <v>0</v>
      </c>
      <c r="P1603" s="1">
        <v>331</v>
      </c>
      <c r="Q1603" s="22">
        <v>0</v>
      </c>
      <c r="R1603" s="22">
        <v>0</v>
      </c>
      <c r="S1603" s="20">
        <v>0</v>
      </c>
    </row>
    <row r="1604" spans="1:19" ht="15" customHeight="1" x14ac:dyDescent="0.35">
      <c r="A1604" s="2">
        <f t="shared" si="48"/>
        <v>46273</v>
      </c>
      <c r="B1604" s="3">
        <v>45.749999999999901</v>
      </c>
      <c r="C1604" s="1">
        <v>10370</v>
      </c>
      <c r="D1604" s="1">
        <f>GAS_LOAD!K1604</f>
        <v>3.3476669983333331</v>
      </c>
      <c r="E1604" s="1">
        <f>GAS_LOAD!L1604</f>
        <v>5.0215004974999999</v>
      </c>
      <c r="F1604" s="1">
        <f t="shared" si="49"/>
        <v>114.15525114155251</v>
      </c>
      <c r="G1604" s="1">
        <v>2736</v>
      </c>
      <c r="H1604" s="19">
        <v>0</v>
      </c>
      <c r="I1604" s="1">
        <f>WIND!B1604</f>
        <v>1159.71875</v>
      </c>
      <c r="J1604" s="1">
        <f>WIND!C1604</f>
        <v>98.28125</v>
      </c>
      <c r="K1604" s="19">
        <v>0</v>
      </c>
      <c r="L1604" s="21">
        <v>0</v>
      </c>
      <c r="M1604" s="5">
        <v>468</v>
      </c>
      <c r="N1604" s="5">
        <v>0</v>
      </c>
      <c r="O1604" s="22">
        <v>0</v>
      </c>
      <c r="P1604" s="1">
        <v>327</v>
      </c>
      <c r="Q1604" s="22">
        <v>0</v>
      </c>
      <c r="R1604" s="22">
        <v>0</v>
      </c>
      <c r="S1604" s="20">
        <v>0</v>
      </c>
    </row>
    <row r="1605" spans="1:19" ht="15" customHeight="1" x14ac:dyDescent="0.35">
      <c r="A1605" s="2">
        <f t="shared" si="48"/>
        <v>46273</v>
      </c>
      <c r="B1605" s="3">
        <v>45.7916666666666</v>
      </c>
      <c r="C1605" s="1">
        <v>10087</v>
      </c>
      <c r="D1605" s="1">
        <f>GAS_LOAD!K1605</f>
        <v>3.3476669983333331</v>
      </c>
      <c r="E1605" s="1">
        <f>GAS_LOAD!L1605</f>
        <v>5.0215004974999999</v>
      </c>
      <c r="F1605" s="1">
        <f t="shared" si="49"/>
        <v>114.15525114155251</v>
      </c>
      <c r="G1605" s="1">
        <v>741</v>
      </c>
      <c r="H1605" s="19">
        <v>0</v>
      </c>
      <c r="I1605" s="1">
        <f>WIND!B1605</f>
        <v>1215.03125</v>
      </c>
      <c r="J1605" s="1">
        <f>WIND!C1605</f>
        <v>102.96875</v>
      </c>
      <c r="K1605" s="19">
        <v>0</v>
      </c>
      <c r="L1605" s="21">
        <v>0</v>
      </c>
      <c r="M1605" s="5">
        <v>468</v>
      </c>
      <c r="N1605" s="5">
        <v>1688</v>
      </c>
      <c r="O1605" s="22">
        <v>0</v>
      </c>
      <c r="P1605" s="1">
        <v>318</v>
      </c>
      <c r="Q1605" s="22">
        <v>0</v>
      </c>
      <c r="R1605" s="22">
        <v>0</v>
      </c>
      <c r="S1605" s="20">
        <v>0</v>
      </c>
    </row>
    <row r="1606" spans="1:19" ht="15" customHeight="1" x14ac:dyDescent="0.35">
      <c r="A1606" s="2">
        <f t="shared" si="48"/>
        <v>46273</v>
      </c>
      <c r="B1606" s="3">
        <v>45.8333333333333</v>
      </c>
      <c r="C1606" s="1">
        <v>9662</v>
      </c>
      <c r="D1606" s="1">
        <f>GAS_LOAD!K1606</f>
        <v>3.3476669983333331</v>
      </c>
      <c r="E1606" s="1">
        <f>GAS_LOAD!L1606</f>
        <v>5.0215004974999999</v>
      </c>
      <c r="F1606" s="1">
        <f t="shared" si="49"/>
        <v>114.15525114155251</v>
      </c>
      <c r="G1606" s="1">
        <v>99</v>
      </c>
      <c r="H1606" s="19">
        <v>0</v>
      </c>
      <c r="I1606" s="1">
        <f>WIND!B1606</f>
        <v>1295.234375</v>
      </c>
      <c r="J1606" s="1">
        <f>WIND!C1606</f>
        <v>109.765625</v>
      </c>
      <c r="K1606" s="19">
        <v>0</v>
      </c>
      <c r="L1606" s="21">
        <v>0</v>
      </c>
      <c r="M1606" s="5">
        <v>468</v>
      </c>
      <c r="N1606" s="5">
        <v>0</v>
      </c>
      <c r="O1606" s="22">
        <v>0</v>
      </c>
      <c r="P1606" s="1">
        <v>309</v>
      </c>
      <c r="Q1606" s="22">
        <v>0</v>
      </c>
      <c r="R1606" s="22">
        <v>0</v>
      </c>
      <c r="S1606" s="20">
        <v>0</v>
      </c>
    </row>
    <row r="1607" spans="1:19" ht="15" customHeight="1" x14ac:dyDescent="0.35">
      <c r="A1607" s="2">
        <f t="shared" si="48"/>
        <v>46273</v>
      </c>
      <c r="B1607" s="3">
        <v>45.874999999999901</v>
      </c>
      <c r="C1607" s="1">
        <v>9313</v>
      </c>
      <c r="D1607" s="1">
        <f>GAS_LOAD!K1607</f>
        <v>3.3476669983333331</v>
      </c>
      <c r="E1607" s="1">
        <f>GAS_LOAD!L1607</f>
        <v>5.0215004974999999</v>
      </c>
      <c r="F1607" s="1">
        <f t="shared" si="49"/>
        <v>114.15525114155251</v>
      </c>
      <c r="G1607" s="1">
        <v>0</v>
      </c>
      <c r="H1607" s="19">
        <v>0</v>
      </c>
      <c r="I1607" s="1">
        <f>WIND!B1607</f>
        <v>1078.59375</v>
      </c>
      <c r="J1607" s="1">
        <f>WIND!C1607</f>
        <v>91.40625</v>
      </c>
      <c r="K1607" s="19">
        <v>0</v>
      </c>
      <c r="L1607" s="21">
        <v>0</v>
      </c>
      <c r="M1607" s="5">
        <v>468</v>
      </c>
      <c r="N1607" s="5">
        <v>1688</v>
      </c>
      <c r="O1607" s="22">
        <v>0</v>
      </c>
      <c r="P1607" s="1">
        <v>290</v>
      </c>
      <c r="Q1607" s="22">
        <v>0</v>
      </c>
      <c r="R1607" s="22">
        <v>0</v>
      </c>
      <c r="S1607" s="20">
        <v>0</v>
      </c>
    </row>
    <row r="1608" spans="1:19" ht="15" customHeight="1" x14ac:dyDescent="0.35">
      <c r="A1608" s="2">
        <f t="shared" si="48"/>
        <v>46273</v>
      </c>
      <c r="B1608" s="3">
        <v>45.9166666666666</v>
      </c>
      <c r="C1608" s="1">
        <v>9406</v>
      </c>
      <c r="D1608" s="1">
        <f>GAS_LOAD!K1608</f>
        <v>3.3476669983333331</v>
      </c>
      <c r="E1608" s="1">
        <f>GAS_LOAD!L1608</f>
        <v>5.0215004974999999</v>
      </c>
      <c r="F1608" s="1">
        <f t="shared" si="49"/>
        <v>114.15525114155251</v>
      </c>
      <c r="G1608" s="1">
        <v>0</v>
      </c>
      <c r="H1608" s="19">
        <v>0</v>
      </c>
      <c r="I1608" s="1">
        <f>WIND!B1608</f>
        <v>867.484375</v>
      </c>
      <c r="J1608" s="1">
        <f>WIND!C1608</f>
        <v>73.515625</v>
      </c>
      <c r="K1608" s="19">
        <v>0</v>
      </c>
      <c r="L1608" s="21">
        <v>0</v>
      </c>
      <c r="M1608" s="5">
        <v>468</v>
      </c>
      <c r="N1608" s="5">
        <v>0</v>
      </c>
      <c r="O1608" s="22">
        <v>0</v>
      </c>
      <c r="P1608" s="1">
        <v>283</v>
      </c>
      <c r="Q1608" s="22">
        <v>0</v>
      </c>
      <c r="R1608" s="22">
        <v>0</v>
      </c>
      <c r="S1608" s="20">
        <v>0</v>
      </c>
    </row>
    <row r="1609" spans="1:19" ht="15" customHeight="1" x14ac:dyDescent="0.35">
      <c r="A1609" s="2">
        <f t="shared" si="48"/>
        <v>46273</v>
      </c>
      <c r="B1609" s="3">
        <v>45.9583333333333</v>
      </c>
      <c r="C1609" s="1">
        <v>9212</v>
      </c>
      <c r="D1609" s="1">
        <f>GAS_LOAD!K1609</f>
        <v>3.3476669983333331</v>
      </c>
      <c r="E1609" s="1">
        <f>GAS_LOAD!L1609</f>
        <v>5.0215004974999999</v>
      </c>
      <c r="F1609" s="1">
        <f t="shared" si="49"/>
        <v>114.15525114155251</v>
      </c>
      <c r="G1609" s="1">
        <v>0</v>
      </c>
      <c r="H1609" s="19">
        <v>0</v>
      </c>
      <c r="I1609" s="1">
        <f>WIND!B1609</f>
        <v>990.09375</v>
      </c>
      <c r="J1609" s="1">
        <f>WIND!C1609</f>
        <v>83.90625</v>
      </c>
      <c r="K1609" s="19">
        <v>0</v>
      </c>
      <c r="L1609" s="21">
        <v>0</v>
      </c>
      <c r="M1609" s="5">
        <v>468</v>
      </c>
      <c r="N1609" s="5">
        <v>0</v>
      </c>
      <c r="O1609" s="22">
        <v>0</v>
      </c>
      <c r="P1609" s="1">
        <v>262</v>
      </c>
      <c r="Q1609" s="22">
        <v>0</v>
      </c>
      <c r="R1609" s="22">
        <v>0</v>
      </c>
      <c r="S1609" s="20">
        <v>0</v>
      </c>
    </row>
    <row r="1610" spans="1:19" ht="15" customHeight="1" x14ac:dyDescent="0.35">
      <c r="A1610" s="2">
        <f t="shared" si="48"/>
        <v>46274</v>
      </c>
      <c r="B1610" s="3">
        <v>45.999999999999901</v>
      </c>
      <c r="C1610" s="1">
        <v>8317</v>
      </c>
      <c r="D1610" s="1">
        <f>GAS_LOAD!K1610</f>
        <v>3.3740681766666669</v>
      </c>
      <c r="E1610" s="1">
        <f>GAS_LOAD!L1610</f>
        <v>5.0611022649999997</v>
      </c>
      <c r="F1610" s="1">
        <f t="shared" si="49"/>
        <v>114.15525114155251</v>
      </c>
      <c r="G1610" s="1">
        <v>0</v>
      </c>
      <c r="H1610" s="19">
        <v>0</v>
      </c>
      <c r="I1610" s="1">
        <f>WIND!B1610</f>
        <v>1027.890625</v>
      </c>
      <c r="J1610" s="1">
        <f>WIND!C1610</f>
        <v>87.109375</v>
      </c>
      <c r="K1610" s="19">
        <v>0</v>
      </c>
      <c r="L1610" s="21">
        <v>0</v>
      </c>
      <c r="M1610" s="5">
        <v>468</v>
      </c>
      <c r="N1610" s="5">
        <v>0</v>
      </c>
      <c r="O1610" s="22">
        <v>0</v>
      </c>
      <c r="P1610" s="1">
        <v>254</v>
      </c>
      <c r="Q1610" s="22">
        <v>0</v>
      </c>
      <c r="R1610" s="22">
        <v>0</v>
      </c>
      <c r="S1610" s="20">
        <v>0</v>
      </c>
    </row>
    <row r="1611" spans="1:19" ht="15" customHeight="1" x14ac:dyDescent="0.35">
      <c r="A1611" s="2">
        <f t="shared" si="48"/>
        <v>46274</v>
      </c>
      <c r="B1611" s="3">
        <v>46.0416666666666</v>
      </c>
      <c r="C1611" s="1">
        <v>7918</v>
      </c>
      <c r="D1611" s="1">
        <f>GAS_LOAD!K1611</f>
        <v>3.3740681766666669</v>
      </c>
      <c r="E1611" s="1">
        <f>GAS_LOAD!L1611</f>
        <v>5.0611022649999997</v>
      </c>
      <c r="F1611" s="1">
        <f t="shared" si="49"/>
        <v>114.15525114155251</v>
      </c>
      <c r="G1611" s="1">
        <v>0</v>
      </c>
      <c r="H1611" s="19">
        <v>0</v>
      </c>
      <c r="I1611" s="1">
        <f>WIND!B1611</f>
        <v>879.46875</v>
      </c>
      <c r="J1611" s="1">
        <f>WIND!C1611</f>
        <v>74.53125</v>
      </c>
      <c r="K1611" s="19">
        <v>0</v>
      </c>
      <c r="L1611" s="21">
        <v>0</v>
      </c>
      <c r="M1611" s="5">
        <v>468</v>
      </c>
      <c r="N1611" s="5">
        <v>0</v>
      </c>
      <c r="O1611" s="22">
        <v>0</v>
      </c>
      <c r="P1611" s="1">
        <v>253</v>
      </c>
      <c r="Q1611" s="22">
        <v>0</v>
      </c>
      <c r="R1611" s="22">
        <v>0</v>
      </c>
      <c r="S1611" s="20">
        <v>0</v>
      </c>
    </row>
    <row r="1612" spans="1:19" ht="15" customHeight="1" x14ac:dyDescent="0.35">
      <c r="A1612" s="2">
        <f t="shared" si="48"/>
        <v>46274</v>
      </c>
      <c r="B1612" s="3">
        <v>46.0833333333333</v>
      </c>
      <c r="C1612" s="1">
        <v>7624</v>
      </c>
      <c r="D1612" s="1">
        <f>GAS_LOAD!K1612</f>
        <v>3.3740681766666669</v>
      </c>
      <c r="E1612" s="1">
        <f>GAS_LOAD!L1612</f>
        <v>5.0611022649999997</v>
      </c>
      <c r="F1612" s="1">
        <f t="shared" si="49"/>
        <v>114.15525114155251</v>
      </c>
      <c r="G1612" s="1">
        <v>0</v>
      </c>
      <c r="H1612" s="19">
        <v>0</v>
      </c>
      <c r="I1612" s="1">
        <f>WIND!B1612</f>
        <v>667.4375</v>
      </c>
      <c r="J1612" s="1">
        <f>WIND!C1612</f>
        <v>56.5625</v>
      </c>
      <c r="K1612" s="19">
        <v>0</v>
      </c>
      <c r="L1612" s="21">
        <v>0</v>
      </c>
      <c r="M1612" s="5">
        <v>468</v>
      </c>
      <c r="N1612" s="5">
        <v>0</v>
      </c>
      <c r="O1612" s="22">
        <v>0</v>
      </c>
      <c r="P1612" s="1">
        <v>252</v>
      </c>
      <c r="Q1612" s="22">
        <v>0</v>
      </c>
      <c r="R1612" s="22">
        <v>0</v>
      </c>
      <c r="S1612" s="20">
        <v>0</v>
      </c>
    </row>
    <row r="1613" spans="1:19" ht="15" customHeight="1" x14ac:dyDescent="0.35">
      <c r="A1613" s="2">
        <f t="shared" si="48"/>
        <v>46274</v>
      </c>
      <c r="B1613" s="3">
        <v>46.124999999999901</v>
      </c>
      <c r="C1613" s="1">
        <v>7289</v>
      </c>
      <c r="D1613" s="1">
        <f>GAS_LOAD!K1613</f>
        <v>3.3740681766666669</v>
      </c>
      <c r="E1613" s="1">
        <f>GAS_LOAD!L1613</f>
        <v>5.0611022649999997</v>
      </c>
      <c r="F1613" s="1">
        <f t="shared" si="49"/>
        <v>114.15525114155251</v>
      </c>
      <c r="G1613" s="1">
        <v>0</v>
      </c>
      <c r="H1613" s="19">
        <v>0</v>
      </c>
      <c r="I1613" s="1">
        <f>WIND!B1613</f>
        <v>589.078125</v>
      </c>
      <c r="J1613" s="1">
        <f>WIND!C1613</f>
        <v>49.921875</v>
      </c>
      <c r="K1613" s="19">
        <v>0</v>
      </c>
      <c r="L1613" s="21">
        <v>0</v>
      </c>
      <c r="M1613" s="5">
        <v>468</v>
      </c>
      <c r="N1613" s="5">
        <v>886</v>
      </c>
      <c r="O1613" s="22">
        <v>0</v>
      </c>
      <c r="P1613" s="1">
        <v>254</v>
      </c>
      <c r="Q1613" s="22">
        <v>0</v>
      </c>
      <c r="R1613" s="22">
        <v>0</v>
      </c>
      <c r="S1613" s="20">
        <v>0</v>
      </c>
    </row>
    <row r="1614" spans="1:19" ht="15" customHeight="1" x14ac:dyDescent="0.35">
      <c r="A1614" s="2">
        <f t="shared" si="48"/>
        <v>46274</v>
      </c>
      <c r="B1614" s="3">
        <v>46.1666666666666</v>
      </c>
      <c r="C1614" s="1">
        <v>7235</v>
      </c>
      <c r="D1614" s="1">
        <f>GAS_LOAD!K1614</f>
        <v>3.3740681766666669</v>
      </c>
      <c r="E1614" s="1">
        <f>GAS_LOAD!L1614</f>
        <v>5.0611022649999997</v>
      </c>
      <c r="F1614" s="1">
        <f t="shared" si="49"/>
        <v>114.15525114155251</v>
      </c>
      <c r="G1614" s="1">
        <v>0</v>
      </c>
      <c r="H1614" s="19">
        <v>0</v>
      </c>
      <c r="I1614" s="1">
        <f>WIND!B1614</f>
        <v>671.125</v>
      </c>
      <c r="J1614" s="1">
        <f>WIND!C1614</f>
        <v>56.875</v>
      </c>
      <c r="K1614" s="19">
        <v>0</v>
      </c>
      <c r="L1614" s="21">
        <v>0</v>
      </c>
      <c r="M1614" s="5">
        <v>468</v>
      </c>
      <c r="N1614" s="5">
        <v>739</v>
      </c>
      <c r="O1614" s="22">
        <v>0</v>
      </c>
      <c r="P1614" s="1">
        <v>258</v>
      </c>
      <c r="Q1614" s="22">
        <v>0</v>
      </c>
      <c r="R1614" s="22">
        <v>0</v>
      </c>
      <c r="S1614" s="20">
        <v>0</v>
      </c>
    </row>
    <row r="1615" spans="1:19" ht="15" customHeight="1" x14ac:dyDescent="0.35">
      <c r="A1615" s="2">
        <f t="shared" si="48"/>
        <v>46274</v>
      </c>
      <c r="B1615" s="3">
        <v>46.2083333333333</v>
      </c>
      <c r="C1615" s="1">
        <v>7549</v>
      </c>
      <c r="D1615" s="1">
        <f>GAS_LOAD!K1615</f>
        <v>3.3740681766666669</v>
      </c>
      <c r="E1615" s="1">
        <f>GAS_LOAD!L1615</f>
        <v>5.0611022649999997</v>
      </c>
      <c r="F1615" s="1">
        <f t="shared" si="49"/>
        <v>114.15525114155251</v>
      </c>
      <c r="G1615" s="1">
        <v>0</v>
      </c>
      <c r="H1615" s="19">
        <v>0</v>
      </c>
      <c r="I1615" s="1">
        <f>WIND!B1615</f>
        <v>683.109375</v>
      </c>
      <c r="J1615" s="1">
        <f>WIND!C1615</f>
        <v>57.890625</v>
      </c>
      <c r="K1615" s="19">
        <v>0</v>
      </c>
      <c r="L1615" s="21">
        <v>0</v>
      </c>
      <c r="M1615" s="5">
        <v>468</v>
      </c>
      <c r="N1615" s="5">
        <v>0</v>
      </c>
      <c r="O1615" s="22">
        <v>0</v>
      </c>
      <c r="P1615" s="1">
        <v>279</v>
      </c>
      <c r="Q1615" s="22">
        <v>0</v>
      </c>
      <c r="R1615" s="22">
        <v>0</v>
      </c>
      <c r="S1615" s="20">
        <v>0</v>
      </c>
    </row>
    <row r="1616" spans="1:19" ht="15" customHeight="1" x14ac:dyDescent="0.35">
      <c r="A1616" s="2">
        <f t="shared" si="48"/>
        <v>46274</v>
      </c>
      <c r="B1616" s="3">
        <v>46.249999999999901</v>
      </c>
      <c r="C1616" s="1">
        <v>8372</v>
      </c>
      <c r="D1616" s="1">
        <f>GAS_LOAD!K1616</f>
        <v>3.3740681766666669</v>
      </c>
      <c r="E1616" s="1">
        <f>GAS_LOAD!L1616</f>
        <v>5.0611022649999997</v>
      </c>
      <c r="F1616" s="1">
        <f t="shared" si="49"/>
        <v>114.15525114155251</v>
      </c>
      <c r="G1616" s="1">
        <v>0</v>
      </c>
      <c r="H1616" s="19">
        <v>0</v>
      </c>
      <c r="I1616" s="1">
        <f>WIND!B1616</f>
        <v>662.828125</v>
      </c>
      <c r="J1616" s="1">
        <f>WIND!C1616</f>
        <v>56.171875</v>
      </c>
      <c r="K1616" s="19">
        <v>0</v>
      </c>
      <c r="L1616" s="21">
        <v>0</v>
      </c>
      <c r="M1616" s="5">
        <v>468</v>
      </c>
      <c r="N1616" s="5">
        <v>0</v>
      </c>
      <c r="O1616" s="22">
        <v>0</v>
      </c>
      <c r="P1616" s="1">
        <v>316</v>
      </c>
      <c r="Q1616" s="22">
        <v>0</v>
      </c>
      <c r="R1616" s="22">
        <v>0</v>
      </c>
      <c r="S1616" s="20">
        <v>0</v>
      </c>
    </row>
    <row r="1617" spans="1:19" ht="15" customHeight="1" x14ac:dyDescent="0.35">
      <c r="A1617" s="2">
        <f t="shared" si="48"/>
        <v>46274</v>
      </c>
      <c r="B1617" s="3">
        <v>46.2916666666666</v>
      </c>
      <c r="C1617" s="1">
        <v>9098</v>
      </c>
      <c r="D1617" s="1">
        <f>GAS_LOAD!K1617</f>
        <v>3.3740681766666669</v>
      </c>
      <c r="E1617" s="1">
        <f>GAS_LOAD!L1617</f>
        <v>5.0611022649999997</v>
      </c>
      <c r="F1617" s="1">
        <f t="shared" si="49"/>
        <v>114.15525114155251</v>
      </c>
      <c r="G1617" s="1">
        <v>102</v>
      </c>
      <c r="H1617" s="19">
        <v>0</v>
      </c>
      <c r="I1617" s="1">
        <f>WIND!B1617</f>
        <v>579.859375</v>
      </c>
      <c r="J1617" s="1">
        <f>WIND!C1617</f>
        <v>49.140625</v>
      </c>
      <c r="K1617" s="19">
        <v>0</v>
      </c>
      <c r="L1617" s="21">
        <v>0</v>
      </c>
      <c r="M1617" s="5">
        <v>468</v>
      </c>
      <c r="N1617" s="5">
        <v>1749</v>
      </c>
      <c r="O1617" s="22">
        <v>0</v>
      </c>
      <c r="P1617" s="1">
        <v>330</v>
      </c>
      <c r="Q1617" s="22">
        <v>0</v>
      </c>
      <c r="R1617" s="22">
        <v>0</v>
      </c>
      <c r="S1617" s="20">
        <v>0</v>
      </c>
    </row>
    <row r="1618" spans="1:19" ht="15" customHeight="1" x14ac:dyDescent="0.35">
      <c r="A1618" s="2">
        <f t="shared" si="48"/>
        <v>46274</v>
      </c>
      <c r="B1618" s="3">
        <v>46.3333333333333</v>
      </c>
      <c r="C1618" s="1">
        <v>9556</v>
      </c>
      <c r="D1618" s="1">
        <f>GAS_LOAD!K1618</f>
        <v>3.3740681766666669</v>
      </c>
      <c r="E1618" s="1">
        <f>GAS_LOAD!L1618</f>
        <v>5.0611022649999997</v>
      </c>
      <c r="F1618" s="1">
        <f t="shared" si="49"/>
        <v>114.15525114155251</v>
      </c>
      <c r="G1618" s="1">
        <v>1233</v>
      </c>
      <c r="H1618" s="19">
        <v>0</v>
      </c>
      <c r="I1618" s="1">
        <f>WIND!B1618</f>
        <v>573.40625</v>
      </c>
      <c r="J1618" s="1">
        <f>WIND!C1618</f>
        <v>48.59375</v>
      </c>
      <c r="K1618" s="19">
        <v>0</v>
      </c>
      <c r="L1618" s="21">
        <v>0</v>
      </c>
      <c r="M1618" s="5">
        <v>468</v>
      </c>
      <c r="N1618" s="5">
        <v>0</v>
      </c>
      <c r="O1618" s="22">
        <v>0</v>
      </c>
      <c r="P1618" s="1">
        <v>330</v>
      </c>
      <c r="Q1618" s="22">
        <v>0</v>
      </c>
      <c r="R1618" s="22">
        <v>0</v>
      </c>
      <c r="S1618" s="20">
        <v>0</v>
      </c>
    </row>
    <row r="1619" spans="1:19" ht="15" customHeight="1" x14ac:dyDescent="0.35">
      <c r="A1619" s="2">
        <f t="shared" si="48"/>
        <v>46274</v>
      </c>
      <c r="B1619" s="3">
        <v>46.374999999999901</v>
      </c>
      <c r="C1619" s="1">
        <v>9968</v>
      </c>
      <c r="D1619" s="1">
        <f>GAS_LOAD!K1619</f>
        <v>3.3740681766666669</v>
      </c>
      <c r="E1619" s="1">
        <f>GAS_LOAD!L1619</f>
        <v>5.0611022649999997</v>
      </c>
      <c r="F1619" s="1">
        <f t="shared" si="49"/>
        <v>114.15525114155251</v>
      </c>
      <c r="G1619" s="1">
        <v>3186</v>
      </c>
      <c r="H1619" s="19">
        <v>0</v>
      </c>
      <c r="I1619" s="1">
        <f>WIND!B1619</f>
        <v>753.171875</v>
      </c>
      <c r="J1619" s="1">
        <f>WIND!C1619</f>
        <v>63.828125</v>
      </c>
      <c r="K1619" s="19">
        <v>0</v>
      </c>
      <c r="L1619" s="21">
        <v>0</v>
      </c>
      <c r="M1619" s="5">
        <v>468</v>
      </c>
      <c r="N1619" s="5">
        <v>1749</v>
      </c>
      <c r="O1619" s="22">
        <v>0</v>
      </c>
      <c r="P1619" s="1">
        <v>328</v>
      </c>
      <c r="Q1619" s="22">
        <v>0</v>
      </c>
      <c r="R1619" s="22">
        <v>0</v>
      </c>
      <c r="S1619" s="20">
        <v>0</v>
      </c>
    </row>
    <row r="1620" spans="1:19" ht="15" customHeight="1" x14ac:dyDescent="0.35">
      <c r="A1620" s="2">
        <f t="shared" si="48"/>
        <v>46274</v>
      </c>
      <c r="B1620" s="3">
        <v>46.4166666666666</v>
      </c>
      <c r="C1620" s="1">
        <v>10248</v>
      </c>
      <c r="D1620" s="1">
        <f>GAS_LOAD!K1620</f>
        <v>3.3740681766666669</v>
      </c>
      <c r="E1620" s="1">
        <f>GAS_LOAD!L1620</f>
        <v>5.0611022649999997</v>
      </c>
      <c r="F1620" s="1">
        <f t="shared" si="49"/>
        <v>114.15525114155251</v>
      </c>
      <c r="G1620" s="1">
        <v>5085</v>
      </c>
      <c r="H1620" s="19">
        <v>0</v>
      </c>
      <c r="I1620" s="1">
        <f>WIND!B1620</f>
        <v>701.546875</v>
      </c>
      <c r="J1620" s="1">
        <f>WIND!C1620</f>
        <v>59.453125</v>
      </c>
      <c r="K1620" s="19">
        <v>0</v>
      </c>
      <c r="L1620" s="21">
        <v>0</v>
      </c>
      <c r="M1620" s="5">
        <v>468</v>
      </c>
      <c r="N1620" s="5">
        <v>0</v>
      </c>
      <c r="O1620" s="22">
        <v>0</v>
      </c>
      <c r="P1620" s="1">
        <v>327</v>
      </c>
      <c r="Q1620" s="22">
        <v>0</v>
      </c>
      <c r="R1620" s="22">
        <v>0</v>
      </c>
      <c r="S1620" s="20">
        <v>0</v>
      </c>
    </row>
    <row r="1621" spans="1:19" ht="15" customHeight="1" x14ac:dyDescent="0.35">
      <c r="A1621" s="2">
        <f t="shared" si="48"/>
        <v>46274</v>
      </c>
      <c r="B1621" s="3">
        <v>46.4583333333333</v>
      </c>
      <c r="C1621" s="1">
        <v>10507</v>
      </c>
      <c r="D1621" s="1">
        <f>GAS_LOAD!K1621</f>
        <v>3.3740681766666669</v>
      </c>
      <c r="E1621" s="1">
        <f>GAS_LOAD!L1621</f>
        <v>5.0611022649999997</v>
      </c>
      <c r="F1621" s="1">
        <f t="shared" si="49"/>
        <v>114.15525114155251</v>
      </c>
      <c r="G1621" s="1">
        <v>6489</v>
      </c>
      <c r="H1621" s="19">
        <v>0</v>
      </c>
      <c r="I1621" s="1">
        <f>WIND!B1621</f>
        <v>715.375</v>
      </c>
      <c r="J1621" s="1">
        <f>WIND!C1621</f>
        <v>60.625</v>
      </c>
      <c r="K1621" s="19">
        <v>0</v>
      </c>
      <c r="L1621" s="21">
        <v>0</v>
      </c>
      <c r="M1621" s="5">
        <v>468</v>
      </c>
      <c r="N1621" s="5">
        <v>1652</v>
      </c>
      <c r="O1621" s="22">
        <v>0</v>
      </c>
      <c r="P1621" s="1">
        <v>326</v>
      </c>
      <c r="Q1621" s="22">
        <v>0</v>
      </c>
      <c r="R1621" s="22">
        <v>0</v>
      </c>
      <c r="S1621" s="20">
        <v>0</v>
      </c>
    </row>
    <row r="1622" spans="1:19" ht="15" customHeight="1" x14ac:dyDescent="0.35">
      <c r="A1622" s="2">
        <f t="shared" si="48"/>
        <v>46274</v>
      </c>
      <c r="B1622" s="3">
        <v>46.499999999999901</v>
      </c>
      <c r="C1622" s="1">
        <v>10644</v>
      </c>
      <c r="D1622" s="1">
        <f>GAS_LOAD!K1622</f>
        <v>3.3740681766666669</v>
      </c>
      <c r="E1622" s="1">
        <f>GAS_LOAD!L1622</f>
        <v>5.0611022649999997</v>
      </c>
      <c r="F1622" s="1">
        <f t="shared" si="49"/>
        <v>114.15525114155251</v>
      </c>
      <c r="G1622" s="1">
        <v>7428</v>
      </c>
      <c r="H1622" s="19">
        <v>0</v>
      </c>
      <c r="I1622" s="1">
        <f>WIND!B1622</f>
        <v>727.359375</v>
      </c>
      <c r="J1622" s="1">
        <f>WIND!C1622</f>
        <v>61.640625</v>
      </c>
      <c r="K1622" s="19">
        <v>0</v>
      </c>
      <c r="L1622" s="21">
        <v>0</v>
      </c>
      <c r="M1622" s="5">
        <v>468</v>
      </c>
      <c r="N1622" s="5">
        <v>0</v>
      </c>
      <c r="O1622" s="22">
        <v>0</v>
      </c>
      <c r="P1622" s="1">
        <v>324</v>
      </c>
      <c r="Q1622" s="22">
        <v>0</v>
      </c>
      <c r="R1622" s="22">
        <v>0</v>
      </c>
      <c r="S1622" s="20">
        <v>0</v>
      </c>
    </row>
    <row r="1623" spans="1:19" ht="15" customHeight="1" x14ac:dyDescent="0.35">
      <c r="A1623" s="2">
        <f t="shared" si="48"/>
        <v>46274</v>
      </c>
      <c r="B1623" s="3">
        <v>46.5416666666666</v>
      </c>
      <c r="C1623" s="1">
        <v>10590</v>
      </c>
      <c r="D1623" s="1">
        <f>GAS_LOAD!K1623</f>
        <v>3.3740681766666669</v>
      </c>
      <c r="E1623" s="1">
        <f>GAS_LOAD!L1623</f>
        <v>5.0611022649999997</v>
      </c>
      <c r="F1623" s="1">
        <f t="shared" si="49"/>
        <v>114.15525114155251</v>
      </c>
      <c r="G1623" s="1">
        <v>7818</v>
      </c>
      <c r="H1623" s="19">
        <v>0</v>
      </c>
      <c r="I1623" s="1">
        <f>WIND!B1623</f>
        <v>689.5625</v>
      </c>
      <c r="J1623" s="1">
        <f>WIND!C1623</f>
        <v>58.4375</v>
      </c>
      <c r="K1623" s="19">
        <v>0</v>
      </c>
      <c r="L1623" s="21">
        <v>0</v>
      </c>
      <c r="M1623" s="5">
        <v>468</v>
      </c>
      <c r="N1623" s="5">
        <v>1322</v>
      </c>
      <c r="O1623" s="22">
        <v>0</v>
      </c>
      <c r="P1623" s="1">
        <v>324</v>
      </c>
      <c r="Q1623" s="22">
        <v>0</v>
      </c>
      <c r="R1623" s="22">
        <v>0</v>
      </c>
      <c r="S1623" s="20">
        <v>0</v>
      </c>
    </row>
    <row r="1624" spans="1:19" ht="15" customHeight="1" x14ac:dyDescent="0.35">
      <c r="A1624" s="2">
        <f t="shared" si="48"/>
        <v>46274</v>
      </c>
      <c r="B1624" s="3">
        <v>46.5833333333333</v>
      </c>
      <c r="C1624" s="1">
        <v>10709</v>
      </c>
      <c r="D1624" s="1">
        <f>GAS_LOAD!K1624</f>
        <v>3.3740681766666669</v>
      </c>
      <c r="E1624" s="1">
        <f>GAS_LOAD!L1624</f>
        <v>5.0611022649999997</v>
      </c>
      <c r="F1624" s="1">
        <f t="shared" si="49"/>
        <v>114.15525114155251</v>
      </c>
      <c r="G1624" s="1">
        <v>7722</v>
      </c>
      <c r="H1624" s="19">
        <v>0</v>
      </c>
      <c r="I1624" s="1">
        <f>WIND!B1624</f>
        <v>678.5</v>
      </c>
      <c r="J1624" s="1">
        <f>WIND!C1624</f>
        <v>57.5</v>
      </c>
      <c r="K1624" s="19">
        <v>0</v>
      </c>
      <c r="L1624" s="21">
        <v>0</v>
      </c>
      <c r="M1624" s="5">
        <v>468</v>
      </c>
      <c r="N1624" s="5">
        <v>1485</v>
      </c>
      <c r="O1624" s="22">
        <v>0</v>
      </c>
      <c r="P1624" s="1">
        <v>324</v>
      </c>
      <c r="Q1624" s="22">
        <v>0</v>
      </c>
      <c r="R1624" s="22">
        <v>0</v>
      </c>
      <c r="S1624" s="20">
        <v>0</v>
      </c>
    </row>
    <row r="1625" spans="1:19" ht="15" customHeight="1" x14ac:dyDescent="0.35">
      <c r="A1625" s="2">
        <f t="shared" si="48"/>
        <v>46274</v>
      </c>
      <c r="B1625" s="3">
        <v>46.624999999999901</v>
      </c>
      <c r="C1625" s="1">
        <v>10589</v>
      </c>
      <c r="D1625" s="1">
        <f>GAS_LOAD!K1625</f>
        <v>3.3740681766666669</v>
      </c>
      <c r="E1625" s="1">
        <f>GAS_LOAD!L1625</f>
        <v>5.0611022649999997</v>
      </c>
      <c r="F1625" s="1">
        <f t="shared" si="49"/>
        <v>114.15525114155251</v>
      </c>
      <c r="G1625" s="1">
        <v>7140</v>
      </c>
      <c r="H1625" s="19">
        <v>0</v>
      </c>
      <c r="I1625" s="1">
        <f>WIND!B1625</f>
        <v>649.921875</v>
      </c>
      <c r="J1625" s="1">
        <f>WIND!C1625</f>
        <v>55.078125</v>
      </c>
      <c r="K1625" s="19">
        <v>0</v>
      </c>
      <c r="L1625" s="21">
        <v>0</v>
      </c>
      <c r="M1625" s="5">
        <v>468</v>
      </c>
      <c r="N1625" s="5">
        <v>1510</v>
      </c>
      <c r="O1625" s="22">
        <v>0</v>
      </c>
      <c r="P1625" s="1">
        <v>324</v>
      </c>
      <c r="Q1625" s="22">
        <v>0</v>
      </c>
      <c r="R1625" s="22">
        <v>0</v>
      </c>
      <c r="S1625" s="20">
        <v>0</v>
      </c>
    </row>
    <row r="1626" spans="1:19" ht="15" customHeight="1" x14ac:dyDescent="0.35">
      <c r="A1626" s="2">
        <f t="shared" si="48"/>
        <v>46274</v>
      </c>
      <c r="B1626" s="3">
        <v>46.6666666666666</v>
      </c>
      <c r="C1626" s="1">
        <v>10435</v>
      </c>
      <c r="D1626" s="1">
        <f>GAS_LOAD!K1626</f>
        <v>3.3740681766666669</v>
      </c>
      <c r="E1626" s="1">
        <f>GAS_LOAD!L1626</f>
        <v>5.0611022649999997</v>
      </c>
      <c r="F1626" s="1">
        <f t="shared" si="49"/>
        <v>114.15525114155251</v>
      </c>
      <c r="G1626" s="1">
        <v>6147</v>
      </c>
      <c r="H1626" s="19">
        <v>0</v>
      </c>
      <c r="I1626" s="1">
        <f>WIND!B1626</f>
        <v>650.84375</v>
      </c>
      <c r="J1626" s="1">
        <f>WIND!C1626</f>
        <v>55.15625</v>
      </c>
      <c r="K1626" s="19">
        <v>0</v>
      </c>
      <c r="L1626" s="21">
        <v>0</v>
      </c>
      <c r="M1626" s="5">
        <v>468</v>
      </c>
      <c r="N1626" s="5">
        <v>0</v>
      </c>
      <c r="O1626" s="22">
        <v>0</v>
      </c>
      <c r="P1626" s="1">
        <v>327</v>
      </c>
      <c r="Q1626" s="22">
        <v>0</v>
      </c>
      <c r="R1626" s="22">
        <v>0</v>
      </c>
      <c r="S1626" s="20">
        <v>0</v>
      </c>
    </row>
    <row r="1627" spans="1:19" ht="15" customHeight="1" x14ac:dyDescent="0.35">
      <c r="A1627" s="2">
        <f t="shared" si="48"/>
        <v>46274</v>
      </c>
      <c r="B1627" s="3">
        <v>46.7083333333333</v>
      </c>
      <c r="C1627" s="1">
        <v>10293</v>
      </c>
      <c r="D1627" s="1">
        <f>GAS_LOAD!K1627</f>
        <v>3.3740681766666669</v>
      </c>
      <c r="E1627" s="1">
        <f>GAS_LOAD!L1627</f>
        <v>5.0611022649999997</v>
      </c>
      <c r="F1627" s="1">
        <f t="shared" si="49"/>
        <v>114.15525114155251</v>
      </c>
      <c r="G1627" s="1">
        <v>4575</v>
      </c>
      <c r="H1627" s="19">
        <v>0</v>
      </c>
      <c r="I1627" s="1">
        <f>WIND!B1627</f>
        <v>723.671875</v>
      </c>
      <c r="J1627" s="1">
        <f>WIND!C1627</f>
        <v>61.328125</v>
      </c>
      <c r="K1627" s="19">
        <v>0</v>
      </c>
      <c r="L1627" s="21">
        <v>0</v>
      </c>
      <c r="M1627" s="5">
        <v>468</v>
      </c>
      <c r="N1627" s="5">
        <v>0</v>
      </c>
      <c r="O1627" s="22">
        <v>0</v>
      </c>
      <c r="P1627" s="1">
        <v>331</v>
      </c>
      <c r="Q1627" s="22">
        <v>0</v>
      </c>
      <c r="R1627" s="22">
        <v>0</v>
      </c>
      <c r="S1627" s="20">
        <v>0</v>
      </c>
    </row>
    <row r="1628" spans="1:19" ht="15" customHeight="1" x14ac:dyDescent="0.35">
      <c r="A1628" s="2">
        <f t="shared" si="48"/>
        <v>46274</v>
      </c>
      <c r="B1628" s="3">
        <v>46.749999999999901</v>
      </c>
      <c r="C1628" s="1">
        <v>10224</v>
      </c>
      <c r="D1628" s="1">
        <f>GAS_LOAD!K1628</f>
        <v>3.3740681766666669</v>
      </c>
      <c r="E1628" s="1">
        <f>GAS_LOAD!L1628</f>
        <v>5.0611022649999997</v>
      </c>
      <c r="F1628" s="1">
        <f t="shared" si="49"/>
        <v>114.15525114155251</v>
      </c>
      <c r="G1628" s="1">
        <v>2541</v>
      </c>
      <c r="H1628" s="19">
        <v>0</v>
      </c>
      <c r="I1628" s="1">
        <f>WIND!B1628</f>
        <v>760.546875</v>
      </c>
      <c r="J1628" s="1">
        <f>WIND!C1628</f>
        <v>64.453125</v>
      </c>
      <c r="K1628" s="19">
        <v>0</v>
      </c>
      <c r="L1628" s="21">
        <v>0</v>
      </c>
      <c r="M1628" s="5">
        <v>468</v>
      </c>
      <c r="N1628" s="5">
        <v>1749</v>
      </c>
      <c r="O1628" s="22">
        <v>0</v>
      </c>
      <c r="P1628" s="1">
        <v>326</v>
      </c>
      <c r="Q1628" s="22">
        <v>0</v>
      </c>
      <c r="R1628" s="22">
        <v>0</v>
      </c>
      <c r="S1628" s="20">
        <v>0</v>
      </c>
    </row>
    <row r="1629" spans="1:19" ht="15" customHeight="1" x14ac:dyDescent="0.35">
      <c r="A1629" s="2">
        <f t="shared" si="48"/>
        <v>46274</v>
      </c>
      <c r="B1629" s="3">
        <v>46.7916666666666</v>
      </c>
      <c r="C1629" s="1">
        <v>9963</v>
      </c>
      <c r="D1629" s="1">
        <f>GAS_LOAD!K1629</f>
        <v>3.3740681766666669</v>
      </c>
      <c r="E1629" s="1">
        <f>GAS_LOAD!L1629</f>
        <v>5.0611022649999997</v>
      </c>
      <c r="F1629" s="1">
        <f t="shared" si="49"/>
        <v>114.15525114155251</v>
      </c>
      <c r="G1629" s="1">
        <v>660</v>
      </c>
      <c r="H1629" s="19">
        <v>0</v>
      </c>
      <c r="I1629" s="1">
        <f>WIND!B1629</f>
        <v>725.515625</v>
      </c>
      <c r="J1629" s="1">
        <f>WIND!C1629</f>
        <v>61.484375</v>
      </c>
      <c r="K1629" s="19">
        <v>0</v>
      </c>
      <c r="L1629" s="21">
        <v>0</v>
      </c>
      <c r="M1629" s="5">
        <v>468</v>
      </c>
      <c r="N1629" s="5">
        <v>428</v>
      </c>
      <c r="O1629" s="22">
        <v>0</v>
      </c>
      <c r="P1629" s="1">
        <v>318</v>
      </c>
      <c r="Q1629" s="22">
        <v>0</v>
      </c>
      <c r="R1629" s="22">
        <v>0</v>
      </c>
      <c r="S1629" s="20">
        <v>0</v>
      </c>
    </row>
    <row r="1630" spans="1:19" ht="15" customHeight="1" x14ac:dyDescent="0.35">
      <c r="A1630" s="2">
        <f t="shared" si="48"/>
        <v>46274</v>
      </c>
      <c r="B1630" s="3">
        <v>46.8333333333333</v>
      </c>
      <c r="C1630" s="1">
        <v>9547</v>
      </c>
      <c r="D1630" s="1">
        <f>GAS_LOAD!K1630</f>
        <v>3.3740681766666669</v>
      </c>
      <c r="E1630" s="1">
        <f>GAS_LOAD!L1630</f>
        <v>5.0611022649999997</v>
      </c>
      <c r="F1630" s="1">
        <f t="shared" si="49"/>
        <v>114.15525114155251</v>
      </c>
      <c r="G1630" s="1">
        <v>75</v>
      </c>
      <c r="H1630" s="19">
        <v>0</v>
      </c>
      <c r="I1630" s="1">
        <f>WIND!B1630</f>
        <v>674.8125</v>
      </c>
      <c r="J1630" s="1">
        <f>WIND!C1630</f>
        <v>57.1875</v>
      </c>
      <c r="K1630" s="19">
        <v>0</v>
      </c>
      <c r="L1630" s="21">
        <v>0</v>
      </c>
      <c r="M1630" s="5">
        <v>468</v>
      </c>
      <c r="N1630" s="5">
        <v>1749</v>
      </c>
      <c r="O1630" s="22">
        <v>0</v>
      </c>
      <c r="P1630" s="1">
        <v>308</v>
      </c>
      <c r="Q1630" s="22">
        <v>0</v>
      </c>
      <c r="R1630" s="22">
        <v>0</v>
      </c>
      <c r="S1630" s="20">
        <v>0</v>
      </c>
    </row>
    <row r="1631" spans="1:19" ht="15" customHeight="1" x14ac:dyDescent="0.35">
      <c r="A1631" s="2">
        <f t="shared" si="48"/>
        <v>46274</v>
      </c>
      <c r="B1631" s="3">
        <v>46.874999999999901</v>
      </c>
      <c r="C1631" s="1">
        <v>9195</v>
      </c>
      <c r="D1631" s="1">
        <f>GAS_LOAD!K1631</f>
        <v>3.3740681766666669</v>
      </c>
      <c r="E1631" s="1">
        <f>GAS_LOAD!L1631</f>
        <v>5.0611022649999997</v>
      </c>
      <c r="F1631" s="1">
        <f t="shared" si="49"/>
        <v>114.15525114155251</v>
      </c>
      <c r="G1631" s="1">
        <v>0</v>
      </c>
      <c r="H1631" s="19">
        <v>0</v>
      </c>
      <c r="I1631" s="1">
        <f>WIND!B1631</f>
        <v>576.171875</v>
      </c>
      <c r="J1631" s="1">
        <f>WIND!C1631</f>
        <v>48.828125</v>
      </c>
      <c r="K1631" s="19">
        <v>0</v>
      </c>
      <c r="L1631" s="21">
        <v>0</v>
      </c>
      <c r="M1631" s="5">
        <v>468</v>
      </c>
      <c r="N1631" s="5">
        <v>71</v>
      </c>
      <c r="O1631" s="22">
        <v>0</v>
      </c>
      <c r="P1631" s="1">
        <v>289</v>
      </c>
      <c r="Q1631" s="22">
        <v>0</v>
      </c>
      <c r="R1631" s="22">
        <v>0</v>
      </c>
      <c r="S1631" s="20">
        <v>0</v>
      </c>
    </row>
    <row r="1632" spans="1:19" ht="15" customHeight="1" x14ac:dyDescent="0.35">
      <c r="A1632" s="2">
        <f t="shared" si="48"/>
        <v>46274</v>
      </c>
      <c r="B1632" s="3">
        <v>46.9166666666666</v>
      </c>
      <c r="C1632" s="1">
        <v>9282</v>
      </c>
      <c r="D1632" s="1">
        <f>GAS_LOAD!K1632</f>
        <v>3.3740681766666669</v>
      </c>
      <c r="E1632" s="1">
        <f>GAS_LOAD!L1632</f>
        <v>5.0611022649999997</v>
      </c>
      <c r="F1632" s="1">
        <f t="shared" si="49"/>
        <v>114.15525114155251</v>
      </c>
      <c r="G1632" s="1">
        <v>0</v>
      </c>
      <c r="H1632" s="19">
        <v>0</v>
      </c>
      <c r="I1632" s="1">
        <f>WIND!B1632</f>
        <v>531.921875</v>
      </c>
      <c r="J1632" s="1">
        <f>WIND!C1632</f>
        <v>45.078125</v>
      </c>
      <c r="K1632" s="19">
        <v>0</v>
      </c>
      <c r="L1632" s="21">
        <v>0</v>
      </c>
      <c r="M1632" s="5">
        <v>468</v>
      </c>
      <c r="N1632" s="5">
        <v>213</v>
      </c>
      <c r="O1632" s="22">
        <v>0</v>
      </c>
      <c r="P1632" s="1">
        <v>282</v>
      </c>
      <c r="Q1632" s="22">
        <v>0</v>
      </c>
      <c r="R1632" s="22">
        <v>0</v>
      </c>
      <c r="S1632" s="20">
        <v>0</v>
      </c>
    </row>
    <row r="1633" spans="1:19" ht="15" customHeight="1" x14ac:dyDescent="0.35">
      <c r="A1633" s="2">
        <f t="shared" si="48"/>
        <v>46274</v>
      </c>
      <c r="B1633" s="3">
        <v>46.9583333333333</v>
      </c>
      <c r="C1633" s="1">
        <v>9112</v>
      </c>
      <c r="D1633" s="1">
        <f>GAS_LOAD!K1633</f>
        <v>3.3740681766666669</v>
      </c>
      <c r="E1633" s="1">
        <f>GAS_LOAD!L1633</f>
        <v>5.0611022649999997</v>
      </c>
      <c r="F1633" s="1">
        <f t="shared" si="49"/>
        <v>114.15525114155251</v>
      </c>
      <c r="G1633" s="1">
        <v>0</v>
      </c>
      <c r="H1633" s="19">
        <v>0</v>
      </c>
      <c r="I1633" s="1">
        <f>WIND!B1633</f>
        <v>443.421875</v>
      </c>
      <c r="J1633" s="1">
        <f>WIND!C1633</f>
        <v>37.578125</v>
      </c>
      <c r="K1633" s="19">
        <v>0</v>
      </c>
      <c r="L1633" s="21">
        <v>0</v>
      </c>
      <c r="M1633" s="5">
        <v>468</v>
      </c>
      <c r="N1633" s="5">
        <v>1749</v>
      </c>
      <c r="O1633" s="22">
        <v>0</v>
      </c>
      <c r="P1633" s="1">
        <v>262</v>
      </c>
      <c r="Q1633" s="22">
        <v>0</v>
      </c>
      <c r="R1633" s="22">
        <v>0</v>
      </c>
      <c r="S1633" s="20">
        <v>0</v>
      </c>
    </row>
    <row r="1634" spans="1:19" ht="15" customHeight="1" x14ac:dyDescent="0.35">
      <c r="A1634" s="2">
        <f t="shared" si="48"/>
        <v>46275</v>
      </c>
      <c r="B1634" s="3">
        <v>46.999999999999901</v>
      </c>
      <c r="C1634" s="1">
        <v>8241</v>
      </c>
      <c r="D1634" s="1">
        <f>GAS_LOAD!K1634</f>
        <v>3.3934389300000003</v>
      </c>
      <c r="E1634" s="1">
        <f>GAS_LOAD!L1634</f>
        <v>5.0901583950000004</v>
      </c>
      <c r="F1634" s="1">
        <f t="shared" si="49"/>
        <v>114.15525114155251</v>
      </c>
      <c r="G1634" s="1">
        <v>0</v>
      </c>
      <c r="H1634" s="19">
        <v>0</v>
      </c>
      <c r="I1634" s="1">
        <f>WIND!B1634</f>
        <v>485.828125</v>
      </c>
      <c r="J1634" s="1">
        <f>WIND!C1634</f>
        <v>41.171875</v>
      </c>
      <c r="K1634" s="19">
        <v>0</v>
      </c>
      <c r="L1634" s="21">
        <v>0</v>
      </c>
      <c r="M1634" s="5">
        <v>468</v>
      </c>
      <c r="N1634" s="5">
        <v>0</v>
      </c>
      <c r="O1634" s="22">
        <v>0</v>
      </c>
      <c r="P1634" s="1">
        <v>256</v>
      </c>
      <c r="Q1634" s="22">
        <v>0</v>
      </c>
      <c r="R1634" s="22">
        <v>0</v>
      </c>
      <c r="S1634" s="20">
        <v>0</v>
      </c>
    </row>
    <row r="1635" spans="1:19" ht="15" customHeight="1" x14ac:dyDescent="0.35">
      <c r="A1635" s="2">
        <f t="shared" si="48"/>
        <v>46275</v>
      </c>
      <c r="B1635" s="3">
        <v>47.0416666666666</v>
      </c>
      <c r="C1635" s="1">
        <v>7842</v>
      </c>
      <c r="D1635" s="1">
        <f>GAS_LOAD!K1635</f>
        <v>3.3934389300000003</v>
      </c>
      <c r="E1635" s="1">
        <f>GAS_LOAD!L1635</f>
        <v>5.0901583950000004</v>
      </c>
      <c r="F1635" s="1">
        <f t="shared" si="49"/>
        <v>114.15525114155251</v>
      </c>
      <c r="G1635" s="1">
        <v>0</v>
      </c>
      <c r="H1635" s="19">
        <v>0</v>
      </c>
      <c r="I1635" s="1">
        <f>WIND!B1635</f>
        <v>415.765625</v>
      </c>
      <c r="J1635" s="1">
        <f>WIND!C1635</f>
        <v>35.234375</v>
      </c>
      <c r="K1635" s="19">
        <v>0</v>
      </c>
      <c r="L1635" s="21">
        <v>0</v>
      </c>
      <c r="M1635" s="5">
        <v>468</v>
      </c>
      <c r="N1635" s="5">
        <v>1521</v>
      </c>
      <c r="O1635" s="22">
        <v>0</v>
      </c>
      <c r="P1635" s="1">
        <v>254</v>
      </c>
      <c r="Q1635" s="22">
        <v>0</v>
      </c>
      <c r="R1635" s="22">
        <v>0</v>
      </c>
      <c r="S1635" s="20">
        <v>0</v>
      </c>
    </row>
    <row r="1636" spans="1:19" ht="15" customHeight="1" x14ac:dyDescent="0.35">
      <c r="A1636" s="2">
        <f t="shared" si="48"/>
        <v>46275</v>
      </c>
      <c r="B1636" s="3">
        <v>47.0833333333333</v>
      </c>
      <c r="C1636" s="1">
        <v>7546</v>
      </c>
      <c r="D1636" s="1">
        <f>GAS_LOAD!K1636</f>
        <v>3.3934389300000003</v>
      </c>
      <c r="E1636" s="1">
        <f>GAS_LOAD!L1636</f>
        <v>5.0901583950000004</v>
      </c>
      <c r="F1636" s="1">
        <f t="shared" si="49"/>
        <v>114.15525114155251</v>
      </c>
      <c r="G1636" s="1">
        <v>0</v>
      </c>
      <c r="H1636" s="19">
        <v>0</v>
      </c>
      <c r="I1636" s="1">
        <f>WIND!B1636</f>
        <v>420.375</v>
      </c>
      <c r="J1636" s="1">
        <f>WIND!C1636</f>
        <v>35.625</v>
      </c>
      <c r="K1636" s="19">
        <v>0</v>
      </c>
      <c r="L1636" s="21">
        <v>0</v>
      </c>
      <c r="M1636" s="5">
        <v>468</v>
      </c>
      <c r="N1636" s="5">
        <v>0</v>
      </c>
      <c r="O1636" s="22">
        <v>0</v>
      </c>
      <c r="P1636" s="1">
        <v>254</v>
      </c>
      <c r="Q1636" s="22">
        <v>0</v>
      </c>
      <c r="R1636" s="22">
        <v>0</v>
      </c>
      <c r="S1636" s="20">
        <v>0</v>
      </c>
    </row>
    <row r="1637" spans="1:19" ht="15" customHeight="1" x14ac:dyDescent="0.35">
      <c r="A1637" s="2">
        <f t="shared" si="48"/>
        <v>46275</v>
      </c>
      <c r="B1637" s="3">
        <v>47.124999999999901</v>
      </c>
      <c r="C1637" s="1">
        <v>7208</v>
      </c>
      <c r="D1637" s="1">
        <f>GAS_LOAD!K1637</f>
        <v>3.3934389300000003</v>
      </c>
      <c r="E1637" s="1">
        <f>GAS_LOAD!L1637</f>
        <v>5.0901583950000004</v>
      </c>
      <c r="F1637" s="1">
        <f t="shared" si="49"/>
        <v>114.15525114155251</v>
      </c>
      <c r="G1637" s="1">
        <v>0</v>
      </c>
      <c r="H1637" s="19">
        <v>0</v>
      </c>
      <c r="I1637" s="1">
        <f>WIND!B1637</f>
        <v>371.515625</v>
      </c>
      <c r="J1637" s="1">
        <f>WIND!C1637</f>
        <v>31.484375</v>
      </c>
      <c r="K1637" s="19">
        <v>0</v>
      </c>
      <c r="L1637" s="21">
        <v>0</v>
      </c>
      <c r="M1637" s="5">
        <v>468</v>
      </c>
      <c r="N1637" s="5">
        <v>0</v>
      </c>
      <c r="O1637" s="22">
        <v>0</v>
      </c>
      <c r="P1637" s="1">
        <v>255</v>
      </c>
      <c r="Q1637" s="22">
        <v>0</v>
      </c>
      <c r="R1637" s="22">
        <v>0</v>
      </c>
      <c r="S1637" s="20">
        <v>0</v>
      </c>
    </row>
    <row r="1638" spans="1:19" ht="15" customHeight="1" x14ac:dyDescent="0.35">
      <c r="A1638" s="2">
        <f t="shared" si="48"/>
        <v>46275</v>
      </c>
      <c r="B1638" s="3">
        <v>47.1666666666666</v>
      </c>
      <c r="C1638" s="1">
        <v>7150</v>
      </c>
      <c r="D1638" s="1">
        <f>GAS_LOAD!K1638</f>
        <v>3.3934389300000003</v>
      </c>
      <c r="E1638" s="1">
        <f>GAS_LOAD!L1638</f>
        <v>5.0901583950000004</v>
      </c>
      <c r="F1638" s="1">
        <f t="shared" si="49"/>
        <v>114.15525114155251</v>
      </c>
      <c r="G1638" s="1">
        <v>0</v>
      </c>
      <c r="H1638" s="19">
        <v>0</v>
      </c>
      <c r="I1638" s="1">
        <f>WIND!B1638</f>
        <v>422.21875</v>
      </c>
      <c r="J1638" s="1">
        <f>WIND!C1638</f>
        <v>35.78125</v>
      </c>
      <c r="K1638" s="19">
        <v>0</v>
      </c>
      <c r="L1638" s="21">
        <v>0</v>
      </c>
      <c r="M1638" s="5">
        <v>468</v>
      </c>
      <c r="N1638" s="5">
        <v>108</v>
      </c>
      <c r="O1638" s="22">
        <v>0</v>
      </c>
      <c r="P1638" s="1">
        <v>260</v>
      </c>
      <c r="Q1638" s="22">
        <v>0</v>
      </c>
      <c r="R1638" s="22">
        <v>0</v>
      </c>
      <c r="S1638" s="20">
        <v>0</v>
      </c>
    </row>
    <row r="1639" spans="1:19" ht="15" customHeight="1" x14ac:dyDescent="0.35">
      <c r="A1639" s="2">
        <f t="shared" si="48"/>
        <v>46275</v>
      </c>
      <c r="B1639" s="3">
        <v>47.2083333333333</v>
      </c>
      <c r="C1639" s="1">
        <v>7468</v>
      </c>
      <c r="D1639" s="1">
        <f>GAS_LOAD!K1639</f>
        <v>3.3934389300000003</v>
      </c>
      <c r="E1639" s="1">
        <f>GAS_LOAD!L1639</f>
        <v>5.0901583950000004</v>
      </c>
      <c r="F1639" s="1">
        <f t="shared" si="49"/>
        <v>114.15525114155251</v>
      </c>
      <c r="G1639" s="1">
        <v>0</v>
      </c>
      <c r="H1639" s="19">
        <v>0</v>
      </c>
      <c r="I1639" s="1">
        <f>WIND!B1639</f>
        <v>478.453125</v>
      </c>
      <c r="J1639" s="1">
        <f>WIND!C1639</f>
        <v>40.546875</v>
      </c>
      <c r="K1639" s="19">
        <v>0</v>
      </c>
      <c r="L1639" s="21">
        <v>0</v>
      </c>
      <c r="M1639" s="5">
        <v>468</v>
      </c>
      <c r="N1639" s="5">
        <v>1159</v>
      </c>
      <c r="O1639" s="22">
        <v>0</v>
      </c>
      <c r="P1639" s="1">
        <v>280</v>
      </c>
      <c r="Q1639" s="22">
        <v>0</v>
      </c>
      <c r="R1639" s="22">
        <v>0</v>
      </c>
      <c r="S1639" s="20">
        <v>0</v>
      </c>
    </row>
    <row r="1640" spans="1:19" ht="15" customHeight="1" x14ac:dyDescent="0.35">
      <c r="A1640" s="2">
        <f t="shared" si="48"/>
        <v>46275</v>
      </c>
      <c r="B1640" s="3">
        <v>47.249999999999901</v>
      </c>
      <c r="C1640" s="1">
        <v>8296</v>
      </c>
      <c r="D1640" s="1">
        <f>GAS_LOAD!K1640</f>
        <v>3.3934389300000003</v>
      </c>
      <c r="E1640" s="1">
        <f>GAS_LOAD!L1640</f>
        <v>5.0901583950000004</v>
      </c>
      <c r="F1640" s="1">
        <f t="shared" si="49"/>
        <v>114.15525114155251</v>
      </c>
      <c r="G1640" s="1">
        <v>0</v>
      </c>
      <c r="H1640" s="19">
        <v>0</v>
      </c>
      <c r="I1640" s="1">
        <f>WIND!B1640</f>
        <v>536.53125</v>
      </c>
      <c r="J1640" s="1">
        <f>WIND!C1640</f>
        <v>45.46875</v>
      </c>
      <c r="K1640" s="19">
        <v>0</v>
      </c>
      <c r="L1640" s="21">
        <v>0</v>
      </c>
      <c r="M1640" s="5">
        <v>468</v>
      </c>
      <c r="N1640" s="5">
        <v>1521</v>
      </c>
      <c r="O1640" s="22">
        <v>0</v>
      </c>
      <c r="P1640" s="1">
        <v>319</v>
      </c>
      <c r="Q1640" s="22">
        <v>0</v>
      </c>
      <c r="R1640" s="22">
        <v>0</v>
      </c>
      <c r="S1640" s="20">
        <v>0</v>
      </c>
    </row>
    <row r="1641" spans="1:19" ht="15" customHeight="1" x14ac:dyDescent="0.35">
      <c r="A1641" s="2">
        <f t="shared" si="48"/>
        <v>46275</v>
      </c>
      <c r="B1641" s="3">
        <v>47.2916666666666</v>
      </c>
      <c r="C1641" s="1">
        <v>9010</v>
      </c>
      <c r="D1641" s="1">
        <f>GAS_LOAD!K1641</f>
        <v>3.3934389300000003</v>
      </c>
      <c r="E1641" s="1">
        <f>GAS_LOAD!L1641</f>
        <v>5.0901583950000004</v>
      </c>
      <c r="F1641" s="1">
        <f t="shared" si="49"/>
        <v>114.15525114155251</v>
      </c>
      <c r="G1641" s="1">
        <v>111</v>
      </c>
      <c r="H1641" s="19">
        <v>0</v>
      </c>
      <c r="I1641" s="1">
        <f>WIND!B1641</f>
        <v>541.140625</v>
      </c>
      <c r="J1641" s="1">
        <f>WIND!C1641</f>
        <v>45.859375</v>
      </c>
      <c r="K1641" s="19">
        <v>0</v>
      </c>
      <c r="L1641" s="21">
        <v>0</v>
      </c>
      <c r="M1641" s="5">
        <v>468</v>
      </c>
      <c r="N1641" s="5">
        <v>0</v>
      </c>
      <c r="O1641" s="22">
        <v>0</v>
      </c>
      <c r="P1641" s="1">
        <v>332</v>
      </c>
      <c r="Q1641" s="22">
        <v>0</v>
      </c>
      <c r="R1641" s="22">
        <v>0</v>
      </c>
      <c r="S1641" s="20">
        <v>0</v>
      </c>
    </row>
    <row r="1642" spans="1:19" ht="15" customHeight="1" x14ac:dyDescent="0.35">
      <c r="A1642" s="2">
        <f t="shared" si="48"/>
        <v>46275</v>
      </c>
      <c r="B1642" s="3">
        <v>47.3333333333333</v>
      </c>
      <c r="C1642" s="1">
        <v>9468</v>
      </c>
      <c r="D1642" s="1">
        <f>GAS_LOAD!K1642</f>
        <v>3.3934389300000003</v>
      </c>
      <c r="E1642" s="1">
        <f>GAS_LOAD!L1642</f>
        <v>5.0901583950000004</v>
      </c>
      <c r="F1642" s="1">
        <f t="shared" si="49"/>
        <v>114.15525114155251</v>
      </c>
      <c r="G1642" s="1">
        <v>1254</v>
      </c>
      <c r="H1642" s="19">
        <v>0</v>
      </c>
      <c r="I1642" s="1">
        <f>WIND!B1642</f>
        <v>518.09375</v>
      </c>
      <c r="J1642" s="1">
        <f>WIND!C1642</f>
        <v>43.90625</v>
      </c>
      <c r="K1642" s="19">
        <v>0</v>
      </c>
      <c r="L1642" s="21">
        <v>0</v>
      </c>
      <c r="M1642" s="5">
        <v>468</v>
      </c>
      <c r="N1642" s="5">
        <v>0</v>
      </c>
      <c r="O1642" s="22">
        <v>0</v>
      </c>
      <c r="P1642" s="1">
        <v>332</v>
      </c>
      <c r="Q1642" s="22">
        <v>0</v>
      </c>
      <c r="R1642" s="22">
        <v>0</v>
      </c>
      <c r="S1642" s="20">
        <v>0</v>
      </c>
    </row>
    <row r="1643" spans="1:19" ht="15" customHeight="1" x14ac:dyDescent="0.35">
      <c r="A1643" s="2">
        <f t="shared" ref="A1643:A1706" si="50">A1619+1</f>
        <v>46275</v>
      </c>
      <c r="B1643" s="3">
        <v>47.374999999999901</v>
      </c>
      <c r="C1643" s="1">
        <v>9868</v>
      </c>
      <c r="D1643" s="1">
        <f>GAS_LOAD!K1643</f>
        <v>3.3934389300000003</v>
      </c>
      <c r="E1643" s="1">
        <f>GAS_LOAD!L1643</f>
        <v>5.0901583950000004</v>
      </c>
      <c r="F1643" s="1">
        <f t="shared" si="49"/>
        <v>114.15525114155251</v>
      </c>
      <c r="G1643" s="1">
        <v>3231</v>
      </c>
      <c r="H1643" s="19">
        <v>0</v>
      </c>
      <c r="I1643" s="1">
        <f>WIND!B1643</f>
        <v>529.15625</v>
      </c>
      <c r="J1643" s="1">
        <f>WIND!C1643</f>
        <v>44.84375</v>
      </c>
      <c r="K1643" s="19">
        <v>0</v>
      </c>
      <c r="L1643" s="21">
        <v>0</v>
      </c>
      <c r="M1643" s="5">
        <v>468</v>
      </c>
      <c r="N1643" s="5">
        <v>1521</v>
      </c>
      <c r="O1643" s="22">
        <v>0</v>
      </c>
      <c r="P1643" s="1">
        <v>330</v>
      </c>
      <c r="Q1643" s="22">
        <v>0</v>
      </c>
      <c r="R1643" s="22">
        <v>0</v>
      </c>
      <c r="S1643" s="20">
        <v>0</v>
      </c>
    </row>
    <row r="1644" spans="1:19" ht="15" customHeight="1" x14ac:dyDescent="0.35">
      <c r="A1644" s="2">
        <f t="shared" si="50"/>
        <v>46275</v>
      </c>
      <c r="B1644" s="3">
        <v>47.4166666666666</v>
      </c>
      <c r="C1644" s="1">
        <v>10137</v>
      </c>
      <c r="D1644" s="1">
        <f>GAS_LOAD!K1644</f>
        <v>3.3934389300000003</v>
      </c>
      <c r="E1644" s="1">
        <f>GAS_LOAD!L1644</f>
        <v>5.0901583950000004</v>
      </c>
      <c r="F1644" s="1">
        <f t="shared" si="49"/>
        <v>114.15525114155251</v>
      </c>
      <c r="G1644" s="1">
        <v>5145</v>
      </c>
      <c r="H1644" s="19">
        <v>0</v>
      </c>
      <c r="I1644" s="1">
        <f>WIND!B1644</f>
        <v>606.59375</v>
      </c>
      <c r="J1644" s="1">
        <f>WIND!C1644</f>
        <v>51.40625</v>
      </c>
      <c r="K1644" s="19">
        <v>0</v>
      </c>
      <c r="L1644" s="21">
        <v>0</v>
      </c>
      <c r="M1644" s="5">
        <v>468</v>
      </c>
      <c r="N1644" s="5">
        <v>1521</v>
      </c>
      <c r="O1644" s="22">
        <v>0</v>
      </c>
      <c r="P1644" s="1">
        <v>329</v>
      </c>
      <c r="Q1644" s="22">
        <v>0</v>
      </c>
      <c r="R1644" s="22">
        <v>0</v>
      </c>
      <c r="S1644" s="20">
        <v>0</v>
      </c>
    </row>
    <row r="1645" spans="1:19" ht="15" customHeight="1" x14ac:dyDescent="0.35">
      <c r="A1645" s="2">
        <f t="shared" si="50"/>
        <v>46275</v>
      </c>
      <c r="B1645" s="3">
        <v>47.4583333333333</v>
      </c>
      <c r="C1645" s="1">
        <v>10394</v>
      </c>
      <c r="D1645" s="1">
        <f>GAS_LOAD!K1645</f>
        <v>3.3934389300000003</v>
      </c>
      <c r="E1645" s="1">
        <f>GAS_LOAD!L1645</f>
        <v>5.0901583950000004</v>
      </c>
      <c r="F1645" s="1">
        <f t="shared" si="49"/>
        <v>114.15525114155251</v>
      </c>
      <c r="G1645" s="1">
        <v>6549</v>
      </c>
      <c r="H1645" s="19">
        <v>0</v>
      </c>
      <c r="I1645" s="1">
        <f>WIND!B1645</f>
        <v>738.421875</v>
      </c>
      <c r="J1645" s="1">
        <f>WIND!C1645</f>
        <v>62.578125</v>
      </c>
      <c r="K1645" s="19">
        <v>0</v>
      </c>
      <c r="L1645" s="21">
        <v>0</v>
      </c>
      <c r="M1645" s="5">
        <v>468</v>
      </c>
      <c r="N1645" s="5">
        <v>0</v>
      </c>
      <c r="O1645" s="22">
        <v>0</v>
      </c>
      <c r="P1645" s="1">
        <v>327</v>
      </c>
      <c r="Q1645" s="22">
        <v>0</v>
      </c>
      <c r="R1645" s="22">
        <v>0</v>
      </c>
      <c r="S1645" s="20">
        <v>0</v>
      </c>
    </row>
    <row r="1646" spans="1:19" ht="15" customHeight="1" x14ac:dyDescent="0.35">
      <c r="A1646" s="2">
        <f t="shared" si="50"/>
        <v>46275</v>
      </c>
      <c r="B1646" s="3">
        <v>47.499999999999901</v>
      </c>
      <c r="C1646" s="1">
        <v>10533</v>
      </c>
      <c r="D1646" s="1">
        <f>GAS_LOAD!K1646</f>
        <v>3.3934389300000003</v>
      </c>
      <c r="E1646" s="1">
        <f>GAS_LOAD!L1646</f>
        <v>5.0901583950000004</v>
      </c>
      <c r="F1646" s="1">
        <f t="shared" si="49"/>
        <v>114.15525114155251</v>
      </c>
      <c r="G1646" s="1">
        <v>7347</v>
      </c>
      <c r="H1646" s="19">
        <v>0</v>
      </c>
      <c r="I1646" s="1">
        <f>WIND!B1646</f>
        <v>818.625</v>
      </c>
      <c r="J1646" s="1">
        <f>WIND!C1646</f>
        <v>69.375</v>
      </c>
      <c r="K1646" s="19">
        <v>0</v>
      </c>
      <c r="L1646" s="21">
        <v>0</v>
      </c>
      <c r="M1646" s="5">
        <v>468</v>
      </c>
      <c r="N1646" s="5">
        <v>1280</v>
      </c>
      <c r="O1646" s="22">
        <v>0</v>
      </c>
      <c r="P1646" s="1">
        <v>326</v>
      </c>
      <c r="Q1646" s="22">
        <v>0</v>
      </c>
      <c r="R1646" s="22">
        <v>0</v>
      </c>
      <c r="S1646" s="20">
        <v>0</v>
      </c>
    </row>
    <row r="1647" spans="1:19" ht="15" customHeight="1" x14ac:dyDescent="0.35">
      <c r="A1647" s="2">
        <f t="shared" si="50"/>
        <v>46275</v>
      </c>
      <c r="B1647" s="3">
        <v>47.5416666666666</v>
      </c>
      <c r="C1647" s="1">
        <v>10478</v>
      </c>
      <c r="D1647" s="1">
        <f>GAS_LOAD!K1647</f>
        <v>3.3934389300000003</v>
      </c>
      <c r="E1647" s="1">
        <f>GAS_LOAD!L1647</f>
        <v>5.0901583950000004</v>
      </c>
      <c r="F1647" s="1">
        <f t="shared" si="49"/>
        <v>114.15525114155251</v>
      </c>
      <c r="G1647" s="1">
        <v>7722</v>
      </c>
      <c r="H1647" s="19">
        <v>0</v>
      </c>
      <c r="I1647" s="1">
        <f>WIND!B1647</f>
        <v>958.75</v>
      </c>
      <c r="J1647" s="1">
        <f>WIND!C1647</f>
        <v>81.25</v>
      </c>
      <c r="K1647" s="19">
        <v>0</v>
      </c>
      <c r="L1647" s="21">
        <v>0</v>
      </c>
      <c r="M1647" s="5">
        <v>468</v>
      </c>
      <c r="N1647" s="5">
        <v>0</v>
      </c>
      <c r="O1647" s="22">
        <v>0</v>
      </c>
      <c r="P1647" s="1">
        <v>326</v>
      </c>
      <c r="Q1647" s="22">
        <v>0</v>
      </c>
      <c r="R1647" s="22">
        <v>0</v>
      </c>
      <c r="S1647" s="20">
        <v>0</v>
      </c>
    </row>
    <row r="1648" spans="1:19" ht="15" customHeight="1" x14ac:dyDescent="0.35">
      <c r="A1648" s="2">
        <f t="shared" si="50"/>
        <v>46275</v>
      </c>
      <c r="B1648" s="3">
        <v>47.5833333333333</v>
      </c>
      <c r="C1648" s="1">
        <v>10587</v>
      </c>
      <c r="D1648" s="1">
        <f>GAS_LOAD!K1648</f>
        <v>3.3934389300000003</v>
      </c>
      <c r="E1648" s="1">
        <f>GAS_LOAD!L1648</f>
        <v>5.0901583950000004</v>
      </c>
      <c r="F1648" s="1">
        <f t="shared" si="49"/>
        <v>114.15525114155251</v>
      </c>
      <c r="G1648" s="1">
        <v>7533</v>
      </c>
      <c r="H1648" s="19">
        <v>0</v>
      </c>
      <c r="I1648" s="1">
        <f>WIND!B1648</f>
        <v>1125.609375</v>
      </c>
      <c r="J1648" s="1">
        <f>WIND!C1648</f>
        <v>95.390625</v>
      </c>
      <c r="K1648" s="19">
        <v>0</v>
      </c>
      <c r="L1648" s="21">
        <v>0</v>
      </c>
      <c r="M1648" s="5">
        <v>468</v>
      </c>
      <c r="N1648" s="5">
        <v>0</v>
      </c>
      <c r="O1648" s="22">
        <v>0</v>
      </c>
      <c r="P1648" s="1">
        <v>326</v>
      </c>
      <c r="Q1648" s="22">
        <v>0</v>
      </c>
      <c r="R1648" s="22">
        <v>0</v>
      </c>
      <c r="S1648" s="20">
        <v>0</v>
      </c>
    </row>
    <row r="1649" spans="1:19" ht="15" customHeight="1" x14ac:dyDescent="0.35">
      <c r="A1649" s="2">
        <f t="shared" si="50"/>
        <v>46275</v>
      </c>
      <c r="B1649" s="3">
        <v>47.624999999999901</v>
      </c>
      <c r="C1649" s="1">
        <v>10460</v>
      </c>
      <c r="D1649" s="1">
        <f>GAS_LOAD!K1649</f>
        <v>3.3934389300000003</v>
      </c>
      <c r="E1649" s="1">
        <f>GAS_LOAD!L1649</f>
        <v>5.0901583950000004</v>
      </c>
      <c r="F1649" s="1">
        <f t="shared" si="49"/>
        <v>114.15525114155251</v>
      </c>
      <c r="G1649" s="1">
        <v>6927</v>
      </c>
      <c r="H1649" s="19">
        <v>0</v>
      </c>
      <c r="I1649" s="1">
        <f>WIND!B1649</f>
        <v>1097.953125</v>
      </c>
      <c r="J1649" s="1">
        <f>WIND!C1649</f>
        <v>93.046875</v>
      </c>
      <c r="K1649" s="19">
        <v>0</v>
      </c>
      <c r="L1649" s="21">
        <v>0</v>
      </c>
      <c r="M1649" s="5">
        <v>468</v>
      </c>
      <c r="N1649" s="5">
        <v>0</v>
      </c>
      <c r="O1649" s="22">
        <v>0</v>
      </c>
      <c r="P1649" s="1">
        <v>326</v>
      </c>
      <c r="Q1649" s="22">
        <v>0</v>
      </c>
      <c r="R1649" s="22">
        <v>0</v>
      </c>
      <c r="S1649" s="20">
        <v>0</v>
      </c>
    </row>
    <row r="1650" spans="1:19" ht="15" customHeight="1" x14ac:dyDescent="0.35">
      <c r="A1650" s="2">
        <f t="shared" si="50"/>
        <v>46275</v>
      </c>
      <c r="B1650" s="3">
        <v>47.6666666666666</v>
      </c>
      <c r="C1650" s="1">
        <v>10303</v>
      </c>
      <c r="D1650" s="1">
        <f>GAS_LOAD!K1650</f>
        <v>3.3934389300000003</v>
      </c>
      <c r="E1650" s="1">
        <f>GAS_LOAD!L1650</f>
        <v>5.0901583950000004</v>
      </c>
      <c r="F1650" s="1">
        <f t="shared" si="49"/>
        <v>114.15525114155251</v>
      </c>
      <c r="G1650" s="1">
        <v>5814</v>
      </c>
      <c r="H1650" s="19">
        <v>0</v>
      </c>
      <c r="I1650" s="1">
        <f>WIND!B1650</f>
        <v>1182.765625</v>
      </c>
      <c r="J1650" s="1">
        <f>WIND!C1650</f>
        <v>100.234375</v>
      </c>
      <c r="K1650" s="19">
        <v>0</v>
      </c>
      <c r="L1650" s="21">
        <v>0</v>
      </c>
      <c r="M1650" s="5">
        <v>468</v>
      </c>
      <c r="N1650" s="5">
        <v>1163</v>
      </c>
      <c r="O1650" s="22">
        <v>0</v>
      </c>
      <c r="P1650" s="1">
        <v>329</v>
      </c>
      <c r="Q1650" s="22">
        <v>0</v>
      </c>
      <c r="R1650" s="22">
        <v>0</v>
      </c>
      <c r="S1650" s="20">
        <v>0</v>
      </c>
    </row>
    <row r="1651" spans="1:19" ht="15" customHeight="1" x14ac:dyDescent="0.35">
      <c r="A1651" s="2">
        <f t="shared" si="50"/>
        <v>46275</v>
      </c>
      <c r="B1651" s="3">
        <v>47.7083333333333</v>
      </c>
      <c r="C1651" s="1">
        <v>10160</v>
      </c>
      <c r="D1651" s="1">
        <f>GAS_LOAD!K1651</f>
        <v>3.3934389300000003</v>
      </c>
      <c r="E1651" s="1">
        <f>GAS_LOAD!L1651</f>
        <v>5.0901583950000004</v>
      </c>
      <c r="F1651" s="1">
        <f t="shared" si="49"/>
        <v>114.15525114155251</v>
      </c>
      <c r="G1651" s="1">
        <v>4242</v>
      </c>
      <c r="H1651" s="19">
        <v>0</v>
      </c>
      <c r="I1651" s="1">
        <f>WIND!B1651</f>
        <v>1383.734375</v>
      </c>
      <c r="J1651" s="1">
        <f>WIND!C1651</f>
        <v>117.265625</v>
      </c>
      <c r="K1651" s="19">
        <v>0</v>
      </c>
      <c r="L1651" s="21">
        <v>0</v>
      </c>
      <c r="M1651" s="5">
        <v>468</v>
      </c>
      <c r="N1651" s="5">
        <v>1323</v>
      </c>
      <c r="O1651" s="22">
        <v>0</v>
      </c>
      <c r="P1651" s="1">
        <v>332</v>
      </c>
      <c r="Q1651" s="22">
        <v>0</v>
      </c>
      <c r="R1651" s="22">
        <v>0</v>
      </c>
      <c r="S1651" s="20">
        <v>0</v>
      </c>
    </row>
    <row r="1652" spans="1:19" ht="15" customHeight="1" x14ac:dyDescent="0.35">
      <c r="A1652" s="2">
        <f t="shared" si="50"/>
        <v>46275</v>
      </c>
      <c r="B1652" s="3">
        <v>47.749999999999901</v>
      </c>
      <c r="C1652" s="1">
        <v>10110</v>
      </c>
      <c r="D1652" s="1">
        <f>GAS_LOAD!K1652</f>
        <v>3.3934389300000003</v>
      </c>
      <c r="E1652" s="1">
        <f>GAS_LOAD!L1652</f>
        <v>5.0901583950000004</v>
      </c>
      <c r="F1652" s="1">
        <f t="shared" si="49"/>
        <v>114.15525114155251</v>
      </c>
      <c r="G1652" s="1">
        <v>2232</v>
      </c>
      <c r="H1652" s="19">
        <v>0</v>
      </c>
      <c r="I1652" s="1">
        <f>WIND!B1652</f>
        <v>1321.96875</v>
      </c>
      <c r="J1652" s="1">
        <f>WIND!C1652</f>
        <v>112.03125</v>
      </c>
      <c r="K1652" s="19">
        <v>0</v>
      </c>
      <c r="L1652" s="21">
        <v>0</v>
      </c>
      <c r="M1652" s="5">
        <v>468</v>
      </c>
      <c r="N1652" s="5">
        <v>0</v>
      </c>
      <c r="O1652" s="22">
        <v>0</v>
      </c>
      <c r="P1652" s="1">
        <v>329</v>
      </c>
      <c r="Q1652" s="22">
        <v>0</v>
      </c>
      <c r="R1652" s="22">
        <v>0</v>
      </c>
      <c r="S1652" s="20">
        <v>0</v>
      </c>
    </row>
    <row r="1653" spans="1:19" ht="15" customHeight="1" x14ac:dyDescent="0.35">
      <c r="A1653" s="2">
        <f t="shared" si="50"/>
        <v>46275</v>
      </c>
      <c r="B1653" s="3">
        <v>47.7916666666666</v>
      </c>
      <c r="C1653" s="1">
        <v>9863</v>
      </c>
      <c r="D1653" s="1">
        <f>GAS_LOAD!K1653</f>
        <v>3.3934389300000003</v>
      </c>
      <c r="E1653" s="1">
        <f>GAS_LOAD!L1653</f>
        <v>5.0901583950000004</v>
      </c>
      <c r="F1653" s="1">
        <f t="shared" si="49"/>
        <v>114.15525114155251</v>
      </c>
      <c r="G1653" s="1">
        <v>561</v>
      </c>
      <c r="H1653" s="19">
        <v>0</v>
      </c>
      <c r="I1653" s="1">
        <f>WIND!B1653</f>
        <v>1564.421875</v>
      </c>
      <c r="J1653" s="1">
        <f>WIND!C1653</f>
        <v>132.578125</v>
      </c>
      <c r="K1653" s="19">
        <v>0</v>
      </c>
      <c r="L1653" s="21">
        <v>0</v>
      </c>
      <c r="M1653" s="5">
        <v>468</v>
      </c>
      <c r="N1653" s="5">
        <v>1521</v>
      </c>
      <c r="O1653" s="22">
        <v>0</v>
      </c>
      <c r="P1653" s="1">
        <v>320</v>
      </c>
      <c r="Q1653" s="22">
        <v>0</v>
      </c>
      <c r="R1653" s="22">
        <v>0</v>
      </c>
      <c r="S1653" s="20">
        <v>0</v>
      </c>
    </row>
    <row r="1654" spans="1:19" ht="15" customHeight="1" x14ac:dyDescent="0.35">
      <c r="A1654" s="2">
        <f t="shared" si="50"/>
        <v>46275</v>
      </c>
      <c r="B1654" s="3">
        <v>47.8333333333333</v>
      </c>
      <c r="C1654" s="1">
        <v>9456</v>
      </c>
      <c r="D1654" s="1">
        <f>GAS_LOAD!K1654</f>
        <v>3.3934389300000003</v>
      </c>
      <c r="E1654" s="1">
        <f>GAS_LOAD!L1654</f>
        <v>5.0901583950000004</v>
      </c>
      <c r="F1654" s="1">
        <f t="shared" si="49"/>
        <v>114.15525114155251</v>
      </c>
      <c r="G1654" s="1">
        <v>42</v>
      </c>
      <c r="H1654" s="19">
        <v>0</v>
      </c>
      <c r="I1654" s="1">
        <f>WIND!B1654</f>
        <v>1619.734375</v>
      </c>
      <c r="J1654" s="1">
        <f>WIND!C1654</f>
        <v>137.265625</v>
      </c>
      <c r="K1654" s="19">
        <v>0</v>
      </c>
      <c r="L1654" s="21">
        <v>0</v>
      </c>
      <c r="M1654" s="5">
        <v>468</v>
      </c>
      <c r="N1654" s="5">
        <v>0</v>
      </c>
      <c r="O1654" s="22">
        <v>0</v>
      </c>
      <c r="P1654" s="1">
        <v>310</v>
      </c>
      <c r="Q1654" s="22">
        <v>0</v>
      </c>
      <c r="R1654" s="22">
        <v>0</v>
      </c>
      <c r="S1654" s="20">
        <v>0</v>
      </c>
    </row>
    <row r="1655" spans="1:19" ht="15" customHeight="1" x14ac:dyDescent="0.35">
      <c r="A1655" s="2">
        <f t="shared" si="50"/>
        <v>46275</v>
      </c>
      <c r="B1655" s="3">
        <v>47.874999999999901</v>
      </c>
      <c r="C1655" s="1">
        <v>9105</v>
      </c>
      <c r="D1655" s="1">
        <f>GAS_LOAD!K1655</f>
        <v>3.3934389300000003</v>
      </c>
      <c r="E1655" s="1">
        <f>GAS_LOAD!L1655</f>
        <v>5.0901583950000004</v>
      </c>
      <c r="F1655" s="1">
        <f t="shared" si="49"/>
        <v>114.15525114155251</v>
      </c>
      <c r="G1655" s="1">
        <v>0</v>
      </c>
      <c r="H1655" s="19">
        <v>0</v>
      </c>
      <c r="I1655" s="1">
        <f>WIND!B1655</f>
        <v>1595.765625</v>
      </c>
      <c r="J1655" s="1">
        <f>WIND!C1655</f>
        <v>135.234375</v>
      </c>
      <c r="K1655" s="19">
        <v>0</v>
      </c>
      <c r="L1655" s="21">
        <v>0</v>
      </c>
      <c r="M1655" s="5">
        <v>468</v>
      </c>
      <c r="N1655" s="5">
        <v>1493</v>
      </c>
      <c r="O1655" s="22">
        <v>0</v>
      </c>
      <c r="P1655" s="1">
        <v>291</v>
      </c>
      <c r="Q1655" s="22">
        <v>0</v>
      </c>
      <c r="R1655" s="22">
        <v>0</v>
      </c>
      <c r="S1655" s="20">
        <v>0</v>
      </c>
    </row>
    <row r="1656" spans="1:19" ht="15" customHeight="1" x14ac:dyDescent="0.35">
      <c r="A1656" s="2">
        <f t="shared" si="50"/>
        <v>46275</v>
      </c>
      <c r="B1656" s="3">
        <v>47.9166666666666</v>
      </c>
      <c r="C1656" s="1">
        <v>9192</v>
      </c>
      <c r="D1656" s="1">
        <f>GAS_LOAD!K1656</f>
        <v>3.3934389300000003</v>
      </c>
      <c r="E1656" s="1">
        <f>GAS_LOAD!L1656</f>
        <v>5.0901583950000004</v>
      </c>
      <c r="F1656" s="1">
        <f t="shared" si="49"/>
        <v>114.15525114155251</v>
      </c>
      <c r="G1656" s="1">
        <v>0</v>
      </c>
      <c r="H1656" s="19">
        <v>0</v>
      </c>
      <c r="I1656" s="1">
        <f>WIND!B1656</f>
        <v>1513.71875</v>
      </c>
      <c r="J1656" s="1">
        <f>WIND!C1656</f>
        <v>128.28125</v>
      </c>
      <c r="K1656" s="19">
        <v>0</v>
      </c>
      <c r="L1656" s="21">
        <v>0</v>
      </c>
      <c r="M1656" s="5">
        <v>468</v>
      </c>
      <c r="N1656" s="5">
        <v>1521</v>
      </c>
      <c r="O1656" s="22">
        <v>0</v>
      </c>
      <c r="P1656" s="1">
        <v>283</v>
      </c>
      <c r="Q1656" s="22">
        <v>0</v>
      </c>
      <c r="R1656" s="22">
        <v>0</v>
      </c>
      <c r="S1656" s="20">
        <v>0</v>
      </c>
    </row>
    <row r="1657" spans="1:19" ht="15" customHeight="1" x14ac:dyDescent="0.35">
      <c r="A1657" s="2">
        <f t="shared" si="50"/>
        <v>46275</v>
      </c>
      <c r="B1657" s="3">
        <v>47.9583333333333</v>
      </c>
      <c r="C1657" s="1">
        <v>9046</v>
      </c>
      <c r="D1657" s="1">
        <f>GAS_LOAD!K1657</f>
        <v>3.3934389300000003</v>
      </c>
      <c r="E1657" s="1">
        <f>GAS_LOAD!L1657</f>
        <v>5.0901583950000004</v>
      </c>
      <c r="F1657" s="1">
        <f t="shared" si="49"/>
        <v>114.15525114155251</v>
      </c>
      <c r="G1657" s="1">
        <v>0</v>
      </c>
      <c r="H1657" s="19">
        <v>0</v>
      </c>
      <c r="I1657" s="1">
        <f>WIND!B1657</f>
        <v>1461.171875</v>
      </c>
      <c r="J1657" s="1">
        <f>WIND!C1657</f>
        <v>123.828125</v>
      </c>
      <c r="K1657" s="19">
        <v>0</v>
      </c>
      <c r="L1657" s="21">
        <v>0</v>
      </c>
      <c r="M1657" s="5">
        <v>468</v>
      </c>
      <c r="N1657" s="5">
        <v>0</v>
      </c>
      <c r="O1657" s="22">
        <v>0</v>
      </c>
      <c r="P1657" s="1">
        <v>263</v>
      </c>
      <c r="Q1657" s="22">
        <v>0</v>
      </c>
      <c r="R1657" s="22">
        <v>0</v>
      </c>
      <c r="S1657" s="20">
        <v>0</v>
      </c>
    </row>
    <row r="1658" spans="1:19" ht="15" customHeight="1" x14ac:dyDescent="0.35">
      <c r="A1658" s="2">
        <f t="shared" si="50"/>
        <v>46276</v>
      </c>
      <c r="B1658" s="3">
        <v>47.999999999999901</v>
      </c>
      <c r="C1658" s="1">
        <v>8210</v>
      </c>
      <c r="D1658" s="1">
        <f>GAS_LOAD!K1658</f>
        <v>3.4266925483333335</v>
      </c>
      <c r="E1658" s="1">
        <f>GAS_LOAD!L1658</f>
        <v>5.1400388225000002</v>
      </c>
      <c r="F1658" s="1">
        <f t="shared" si="49"/>
        <v>114.15525114155251</v>
      </c>
      <c r="G1658" s="1">
        <v>0</v>
      </c>
      <c r="H1658" s="19">
        <v>0</v>
      </c>
      <c r="I1658" s="1">
        <f>WIND!B1658</f>
        <v>1427.0625</v>
      </c>
      <c r="J1658" s="1">
        <f>WIND!C1658</f>
        <v>120.9375</v>
      </c>
      <c r="K1658" s="19">
        <v>0</v>
      </c>
      <c r="L1658" s="21">
        <v>0</v>
      </c>
      <c r="M1658" s="5">
        <v>468</v>
      </c>
      <c r="N1658" s="5">
        <v>816</v>
      </c>
      <c r="O1658" s="22">
        <v>0</v>
      </c>
      <c r="P1658" s="1">
        <v>256</v>
      </c>
      <c r="Q1658" s="22">
        <v>0</v>
      </c>
      <c r="R1658" s="22">
        <v>0</v>
      </c>
      <c r="S1658" s="20">
        <v>0</v>
      </c>
    </row>
    <row r="1659" spans="1:19" ht="15" customHeight="1" x14ac:dyDescent="0.35">
      <c r="A1659" s="2">
        <f t="shared" si="50"/>
        <v>46276</v>
      </c>
      <c r="B1659" s="3">
        <v>48.0416666666666</v>
      </c>
      <c r="C1659" s="1">
        <v>7836</v>
      </c>
      <c r="D1659" s="1">
        <f>GAS_LOAD!K1659</f>
        <v>3.4266925483333335</v>
      </c>
      <c r="E1659" s="1">
        <f>GAS_LOAD!L1659</f>
        <v>5.1400388225000002</v>
      </c>
      <c r="F1659" s="1">
        <f t="shared" si="49"/>
        <v>114.15525114155251</v>
      </c>
      <c r="G1659" s="1">
        <v>0</v>
      </c>
      <c r="H1659" s="19">
        <v>0</v>
      </c>
      <c r="I1659" s="1">
        <f>WIND!B1659</f>
        <v>1000.234375</v>
      </c>
      <c r="J1659" s="1">
        <f>WIND!C1659</f>
        <v>84.765625</v>
      </c>
      <c r="K1659" s="19">
        <v>0</v>
      </c>
      <c r="L1659" s="21">
        <v>0</v>
      </c>
      <c r="M1659" s="5">
        <v>468</v>
      </c>
      <c r="N1659" s="5">
        <v>0</v>
      </c>
      <c r="O1659" s="22">
        <v>0</v>
      </c>
      <c r="P1659" s="1">
        <v>255</v>
      </c>
      <c r="Q1659" s="22">
        <v>0</v>
      </c>
      <c r="R1659" s="22">
        <v>0</v>
      </c>
      <c r="S1659" s="20">
        <v>0</v>
      </c>
    </row>
    <row r="1660" spans="1:19" ht="15" customHeight="1" x14ac:dyDescent="0.35">
      <c r="A1660" s="2">
        <f t="shared" si="50"/>
        <v>46276</v>
      </c>
      <c r="B1660" s="3">
        <v>48.0833333333333</v>
      </c>
      <c r="C1660" s="1">
        <v>7541</v>
      </c>
      <c r="D1660" s="1">
        <f>GAS_LOAD!K1660</f>
        <v>3.4266925483333335</v>
      </c>
      <c r="E1660" s="1">
        <f>GAS_LOAD!L1660</f>
        <v>5.1400388225000002</v>
      </c>
      <c r="F1660" s="1">
        <f t="shared" si="49"/>
        <v>114.15525114155251</v>
      </c>
      <c r="G1660" s="1">
        <v>0</v>
      </c>
      <c r="H1660" s="19">
        <v>0</v>
      </c>
      <c r="I1660" s="1">
        <f>WIND!B1660</f>
        <v>958.75</v>
      </c>
      <c r="J1660" s="1">
        <f>WIND!C1660</f>
        <v>81.25</v>
      </c>
      <c r="K1660" s="19">
        <v>0</v>
      </c>
      <c r="L1660" s="21">
        <v>0</v>
      </c>
      <c r="M1660" s="5">
        <v>468</v>
      </c>
      <c r="N1660" s="5">
        <v>0</v>
      </c>
      <c r="O1660" s="22">
        <v>0</v>
      </c>
      <c r="P1660" s="1">
        <v>255</v>
      </c>
      <c r="Q1660" s="22">
        <v>0</v>
      </c>
      <c r="R1660" s="22">
        <v>0</v>
      </c>
      <c r="S1660" s="20">
        <v>0</v>
      </c>
    </row>
    <row r="1661" spans="1:19" ht="15" customHeight="1" x14ac:dyDescent="0.35">
      <c r="A1661" s="2">
        <f t="shared" si="50"/>
        <v>46276</v>
      </c>
      <c r="B1661" s="3">
        <v>48.124999999999901</v>
      </c>
      <c r="C1661" s="1">
        <v>7226</v>
      </c>
      <c r="D1661" s="1">
        <f>GAS_LOAD!K1661</f>
        <v>3.4266925483333335</v>
      </c>
      <c r="E1661" s="1">
        <f>GAS_LOAD!L1661</f>
        <v>5.1400388225000002</v>
      </c>
      <c r="F1661" s="1">
        <f t="shared" si="49"/>
        <v>114.15525114155251</v>
      </c>
      <c r="G1661" s="1">
        <v>0</v>
      </c>
      <c r="H1661" s="19">
        <v>0</v>
      </c>
      <c r="I1661" s="1">
        <f>WIND!B1661</f>
        <v>936.625</v>
      </c>
      <c r="J1661" s="1">
        <f>WIND!C1661</f>
        <v>79.375</v>
      </c>
      <c r="K1661" s="19">
        <v>0</v>
      </c>
      <c r="L1661" s="21">
        <v>0</v>
      </c>
      <c r="M1661" s="5">
        <v>468</v>
      </c>
      <c r="N1661" s="5">
        <v>524</v>
      </c>
      <c r="O1661" s="22">
        <v>0</v>
      </c>
      <c r="P1661" s="1">
        <v>256</v>
      </c>
      <c r="Q1661" s="22">
        <v>0</v>
      </c>
      <c r="R1661" s="22">
        <v>0</v>
      </c>
      <c r="S1661" s="20">
        <v>0</v>
      </c>
    </row>
    <row r="1662" spans="1:19" ht="15" customHeight="1" x14ac:dyDescent="0.35">
      <c r="A1662" s="2">
        <f t="shared" si="50"/>
        <v>46276</v>
      </c>
      <c r="B1662" s="3">
        <v>48.1666666666666</v>
      </c>
      <c r="C1662" s="1">
        <v>7193</v>
      </c>
      <c r="D1662" s="1">
        <f>GAS_LOAD!K1662</f>
        <v>3.4266925483333335</v>
      </c>
      <c r="E1662" s="1">
        <f>GAS_LOAD!L1662</f>
        <v>5.1400388225000002</v>
      </c>
      <c r="F1662" s="1">
        <f t="shared" si="49"/>
        <v>114.15525114155251</v>
      </c>
      <c r="G1662" s="1">
        <v>0</v>
      </c>
      <c r="H1662" s="19">
        <v>0</v>
      </c>
      <c r="I1662" s="1">
        <f>WIND!B1662</f>
        <v>827.84375</v>
      </c>
      <c r="J1662" s="1">
        <f>WIND!C1662</f>
        <v>70.15625</v>
      </c>
      <c r="K1662" s="19">
        <v>0</v>
      </c>
      <c r="L1662" s="21">
        <v>0</v>
      </c>
      <c r="M1662" s="5">
        <v>468</v>
      </c>
      <c r="N1662" s="5">
        <v>0</v>
      </c>
      <c r="O1662" s="22">
        <v>0</v>
      </c>
      <c r="P1662" s="1">
        <v>260</v>
      </c>
      <c r="Q1662" s="22">
        <v>0</v>
      </c>
      <c r="R1662" s="22">
        <v>0</v>
      </c>
      <c r="S1662" s="20">
        <v>0</v>
      </c>
    </row>
    <row r="1663" spans="1:19" ht="15" customHeight="1" x14ac:dyDescent="0.35">
      <c r="A1663" s="2">
        <f t="shared" si="50"/>
        <v>46276</v>
      </c>
      <c r="B1663" s="3">
        <v>48.2083333333333</v>
      </c>
      <c r="C1663" s="1">
        <v>7513</v>
      </c>
      <c r="D1663" s="1">
        <f>GAS_LOAD!K1663</f>
        <v>3.4266925483333335</v>
      </c>
      <c r="E1663" s="1">
        <f>GAS_LOAD!L1663</f>
        <v>5.1400388225000002</v>
      </c>
      <c r="F1663" s="1">
        <f t="shared" si="49"/>
        <v>114.15525114155251</v>
      </c>
      <c r="G1663" s="1">
        <v>0</v>
      </c>
      <c r="H1663" s="19">
        <v>0</v>
      </c>
      <c r="I1663" s="1">
        <f>WIND!B1663</f>
        <v>906.203125</v>
      </c>
      <c r="J1663" s="1">
        <f>WIND!C1663</f>
        <v>76.796875</v>
      </c>
      <c r="K1663" s="19">
        <v>0</v>
      </c>
      <c r="L1663" s="21">
        <v>0</v>
      </c>
      <c r="M1663" s="5">
        <v>468</v>
      </c>
      <c r="N1663" s="5">
        <v>0</v>
      </c>
      <c r="O1663" s="22">
        <v>0</v>
      </c>
      <c r="P1663" s="1">
        <v>281</v>
      </c>
      <c r="Q1663" s="22">
        <v>0</v>
      </c>
      <c r="R1663" s="22">
        <v>0</v>
      </c>
      <c r="S1663" s="20">
        <v>0</v>
      </c>
    </row>
    <row r="1664" spans="1:19" ht="15" customHeight="1" x14ac:dyDescent="0.35">
      <c r="A1664" s="2">
        <f t="shared" si="50"/>
        <v>46276</v>
      </c>
      <c r="B1664" s="3">
        <v>48.249999999999901</v>
      </c>
      <c r="C1664" s="1">
        <v>8385</v>
      </c>
      <c r="D1664" s="1">
        <f>GAS_LOAD!K1664</f>
        <v>3.4266925483333335</v>
      </c>
      <c r="E1664" s="1">
        <f>GAS_LOAD!L1664</f>
        <v>5.1400388225000002</v>
      </c>
      <c r="F1664" s="1">
        <f t="shared" si="49"/>
        <v>114.15525114155251</v>
      </c>
      <c r="G1664" s="1">
        <v>0</v>
      </c>
      <c r="H1664" s="19">
        <v>0</v>
      </c>
      <c r="I1664" s="1">
        <f>WIND!B1664</f>
        <v>905.28125</v>
      </c>
      <c r="J1664" s="1">
        <f>WIND!C1664</f>
        <v>76.71875</v>
      </c>
      <c r="K1664" s="19">
        <v>0</v>
      </c>
      <c r="L1664" s="21">
        <v>0</v>
      </c>
      <c r="M1664" s="5">
        <v>468</v>
      </c>
      <c r="N1664" s="5">
        <v>1343</v>
      </c>
      <c r="O1664" s="22">
        <v>0</v>
      </c>
      <c r="P1664" s="1">
        <v>319</v>
      </c>
      <c r="Q1664" s="22">
        <v>0</v>
      </c>
      <c r="R1664" s="22">
        <v>0</v>
      </c>
      <c r="S1664" s="20">
        <v>0</v>
      </c>
    </row>
    <row r="1665" spans="1:19" ht="15" customHeight="1" x14ac:dyDescent="0.35">
      <c r="A1665" s="2">
        <f t="shared" si="50"/>
        <v>46276</v>
      </c>
      <c r="B1665" s="3">
        <v>48.2916666666666</v>
      </c>
      <c r="C1665" s="1">
        <v>9095</v>
      </c>
      <c r="D1665" s="1">
        <f>GAS_LOAD!K1665</f>
        <v>3.4266925483333335</v>
      </c>
      <c r="E1665" s="1">
        <f>GAS_LOAD!L1665</f>
        <v>5.1400388225000002</v>
      </c>
      <c r="F1665" s="1">
        <f t="shared" si="49"/>
        <v>114.15525114155251</v>
      </c>
      <c r="G1665" s="1">
        <v>60</v>
      </c>
      <c r="H1665" s="19">
        <v>0</v>
      </c>
      <c r="I1665" s="1">
        <f>WIND!B1665</f>
        <v>804.796875</v>
      </c>
      <c r="J1665" s="1">
        <f>WIND!C1665</f>
        <v>68.203125</v>
      </c>
      <c r="K1665" s="19">
        <v>0</v>
      </c>
      <c r="L1665" s="21">
        <v>0</v>
      </c>
      <c r="M1665" s="5">
        <v>468</v>
      </c>
      <c r="N1665" s="5">
        <v>0</v>
      </c>
      <c r="O1665" s="22">
        <v>0</v>
      </c>
      <c r="P1665" s="1">
        <v>333</v>
      </c>
      <c r="Q1665" s="22">
        <v>0</v>
      </c>
      <c r="R1665" s="22">
        <v>0</v>
      </c>
      <c r="S1665" s="20">
        <v>0</v>
      </c>
    </row>
    <row r="1666" spans="1:19" ht="15" customHeight="1" x14ac:dyDescent="0.35">
      <c r="A1666" s="2">
        <f t="shared" si="50"/>
        <v>46276</v>
      </c>
      <c r="B1666" s="3">
        <v>48.3333333333333</v>
      </c>
      <c r="C1666" s="1">
        <v>9523</v>
      </c>
      <c r="D1666" s="1">
        <f>GAS_LOAD!K1666</f>
        <v>3.4266925483333335</v>
      </c>
      <c r="E1666" s="1">
        <f>GAS_LOAD!L1666</f>
        <v>5.1400388225000002</v>
      </c>
      <c r="F1666" s="1">
        <f t="shared" si="49"/>
        <v>114.15525114155251</v>
      </c>
      <c r="G1666" s="1">
        <v>732</v>
      </c>
      <c r="H1666" s="19">
        <v>0</v>
      </c>
      <c r="I1666" s="1">
        <f>WIND!B1666</f>
        <v>728.28125</v>
      </c>
      <c r="J1666" s="1">
        <f>WIND!C1666</f>
        <v>61.71875</v>
      </c>
      <c r="K1666" s="19">
        <v>0</v>
      </c>
      <c r="L1666" s="21">
        <v>0</v>
      </c>
      <c r="M1666" s="5">
        <v>468</v>
      </c>
      <c r="N1666" s="5">
        <v>1343</v>
      </c>
      <c r="O1666" s="22">
        <v>0</v>
      </c>
      <c r="P1666" s="1">
        <v>333</v>
      </c>
      <c r="Q1666" s="22">
        <v>0</v>
      </c>
      <c r="R1666" s="22">
        <v>0</v>
      </c>
      <c r="S1666" s="20">
        <v>0</v>
      </c>
    </row>
    <row r="1667" spans="1:19" ht="15" customHeight="1" x14ac:dyDescent="0.35">
      <c r="A1667" s="2">
        <f t="shared" si="50"/>
        <v>46276</v>
      </c>
      <c r="B1667" s="3">
        <v>48.374999999999901</v>
      </c>
      <c r="C1667" s="1">
        <v>9922</v>
      </c>
      <c r="D1667" s="1">
        <f>GAS_LOAD!K1667</f>
        <v>3.4266925483333335</v>
      </c>
      <c r="E1667" s="1">
        <f>GAS_LOAD!L1667</f>
        <v>5.1400388225000002</v>
      </c>
      <c r="F1667" s="1">
        <f t="shared" ref="F1667:F1730" si="51">1000000/365/24</f>
        <v>114.15525114155251</v>
      </c>
      <c r="G1667" s="1">
        <v>2181</v>
      </c>
      <c r="H1667" s="19">
        <v>0</v>
      </c>
      <c r="I1667" s="1">
        <f>WIND!B1667</f>
        <v>648.078125</v>
      </c>
      <c r="J1667" s="1">
        <f>WIND!C1667</f>
        <v>54.921875</v>
      </c>
      <c r="K1667" s="19">
        <v>0</v>
      </c>
      <c r="L1667" s="21">
        <v>0</v>
      </c>
      <c r="M1667" s="5">
        <v>468</v>
      </c>
      <c r="N1667" s="5">
        <v>1343</v>
      </c>
      <c r="O1667" s="22">
        <v>0</v>
      </c>
      <c r="P1667" s="1">
        <v>331</v>
      </c>
      <c r="Q1667" s="22">
        <v>0</v>
      </c>
      <c r="R1667" s="22">
        <v>0</v>
      </c>
      <c r="S1667" s="20">
        <v>0</v>
      </c>
    </row>
    <row r="1668" spans="1:19" ht="15" customHeight="1" x14ac:dyDescent="0.35">
      <c r="A1668" s="2">
        <f t="shared" si="50"/>
        <v>46276</v>
      </c>
      <c r="B1668" s="3">
        <v>48.4166666666666</v>
      </c>
      <c r="C1668" s="1">
        <v>10126</v>
      </c>
      <c r="D1668" s="1">
        <f>GAS_LOAD!K1668</f>
        <v>3.4266925483333335</v>
      </c>
      <c r="E1668" s="1">
        <f>GAS_LOAD!L1668</f>
        <v>5.1400388225000002</v>
      </c>
      <c r="F1668" s="1">
        <f t="shared" si="51"/>
        <v>114.15525114155251</v>
      </c>
      <c r="G1668" s="1">
        <v>3726</v>
      </c>
      <c r="H1668" s="19">
        <v>0</v>
      </c>
      <c r="I1668" s="1">
        <f>WIND!B1668</f>
        <v>660.984375</v>
      </c>
      <c r="J1668" s="1">
        <f>WIND!C1668</f>
        <v>56.015625</v>
      </c>
      <c r="K1668" s="19">
        <v>0</v>
      </c>
      <c r="L1668" s="21">
        <v>0</v>
      </c>
      <c r="M1668" s="5">
        <v>468</v>
      </c>
      <c r="N1668" s="5">
        <v>0</v>
      </c>
      <c r="O1668" s="22">
        <v>0</v>
      </c>
      <c r="P1668" s="1">
        <v>330</v>
      </c>
      <c r="Q1668" s="22">
        <v>0</v>
      </c>
      <c r="R1668" s="22">
        <v>0</v>
      </c>
      <c r="S1668" s="20">
        <v>0</v>
      </c>
    </row>
    <row r="1669" spans="1:19" ht="15" customHeight="1" x14ac:dyDescent="0.35">
      <c r="A1669" s="2">
        <f t="shared" si="50"/>
        <v>46276</v>
      </c>
      <c r="B1669" s="3">
        <v>48.4583333333333</v>
      </c>
      <c r="C1669" s="1">
        <v>10301</v>
      </c>
      <c r="D1669" s="1">
        <f>GAS_LOAD!K1669</f>
        <v>3.4266925483333335</v>
      </c>
      <c r="E1669" s="1">
        <f>GAS_LOAD!L1669</f>
        <v>5.1400388225000002</v>
      </c>
      <c r="F1669" s="1">
        <f t="shared" si="51"/>
        <v>114.15525114155251</v>
      </c>
      <c r="G1669" s="1">
        <v>4848</v>
      </c>
      <c r="H1669" s="19">
        <v>0</v>
      </c>
      <c r="I1669" s="1">
        <f>WIND!B1669</f>
        <v>784.515625</v>
      </c>
      <c r="J1669" s="1">
        <f>WIND!C1669</f>
        <v>66.484375</v>
      </c>
      <c r="K1669" s="19">
        <v>0</v>
      </c>
      <c r="L1669" s="21">
        <v>0</v>
      </c>
      <c r="M1669" s="5">
        <v>468</v>
      </c>
      <c r="N1669" s="5">
        <v>0</v>
      </c>
      <c r="O1669" s="22">
        <v>0</v>
      </c>
      <c r="P1669" s="1">
        <v>328</v>
      </c>
      <c r="Q1669" s="22">
        <v>0</v>
      </c>
      <c r="R1669" s="22">
        <v>0</v>
      </c>
      <c r="S1669" s="20">
        <v>0</v>
      </c>
    </row>
    <row r="1670" spans="1:19" ht="15" customHeight="1" x14ac:dyDescent="0.35">
      <c r="A1670" s="2">
        <f t="shared" si="50"/>
        <v>46276</v>
      </c>
      <c r="B1670" s="3">
        <v>48.499999999999901</v>
      </c>
      <c r="C1670" s="1">
        <v>10395</v>
      </c>
      <c r="D1670" s="1">
        <f>GAS_LOAD!K1670</f>
        <v>3.4266925483333335</v>
      </c>
      <c r="E1670" s="1">
        <f>GAS_LOAD!L1670</f>
        <v>5.1400388225000002</v>
      </c>
      <c r="F1670" s="1">
        <f t="shared" si="51"/>
        <v>114.15525114155251</v>
      </c>
      <c r="G1670" s="1">
        <v>5637</v>
      </c>
      <c r="H1670" s="19">
        <v>0</v>
      </c>
      <c r="I1670" s="1">
        <f>WIND!B1670</f>
        <v>956.90625</v>
      </c>
      <c r="J1670" s="1">
        <f>WIND!C1670</f>
        <v>81.09375</v>
      </c>
      <c r="K1670" s="19">
        <v>0</v>
      </c>
      <c r="L1670" s="21">
        <v>0</v>
      </c>
      <c r="M1670" s="5">
        <v>468</v>
      </c>
      <c r="N1670" s="5">
        <v>0</v>
      </c>
      <c r="O1670" s="22">
        <v>0</v>
      </c>
      <c r="P1670" s="1">
        <v>327</v>
      </c>
      <c r="Q1670" s="22">
        <v>0</v>
      </c>
      <c r="R1670" s="22">
        <v>0</v>
      </c>
      <c r="S1670" s="20">
        <v>0</v>
      </c>
    </row>
    <row r="1671" spans="1:19" ht="15" customHeight="1" x14ac:dyDescent="0.35">
      <c r="A1671" s="2">
        <f t="shared" si="50"/>
        <v>46276</v>
      </c>
      <c r="B1671" s="3">
        <v>48.5416666666666</v>
      </c>
      <c r="C1671" s="1">
        <v>10210</v>
      </c>
      <c r="D1671" s="1">
        <f>GAS_LOAD!K1671</f>
        <v>3.4266925483333335</v>
      </c>
      <c r="E1671" s="1">
        <f>GAS_LOAD!L1671</f>
        <v>5.1400388225000002</v>
      </c>
      <c r="F1671" s="1">
        <f t="shared" si="51"/>
        <v>114.15525114155251</v>
      </c>
      <c r="G1671" s="1">
        <v>5991</v>
      </c>
      <c r="H1671" s="19">
        <v>0</v>
      </c>
      <c r="I1671" s="1">
        <f>WIND!B1671</f>
        <v>1194.75</v>
      </c>
      <c r="J1671" s="1">
        <f>WIND!C1671</f>
        <v>101.25</v>
      </c>
      <c r="K1671" s="19">
        <v>0</v>
      </c>
      <c r="L1671" s="21">
        <v>0</v>
      </c>
      <c r="M1671" s="5">
        <v>468</v>
      </c>
      <c r="N1671" s="5">
        <v>1001</v>
      </c>
      <c r="O1671" s="22">
        <v>0</v>
      </c>
      <c r="P1671" s="1">
        <v>326</v>
      </c>
      <c r="Q1671" s="22">
        <v>0</v>
      </c>
      <c r="R1671" s="22">
        <v>0</v>
      </c>
      <c r="S1671" s="20">
        <v>0</v>
      </c>
    </row>
    <row r="1672" spans="1:19" ht="15" customHeight="1" x14ac:dyDescent="0.35">
      <c r="A1672" s="2">
        <f t="shared" si="50"/>
        <v>46276</v>
      </c>
      <c r="B1672" s="3">
        <v>48.5833333333333</v>
      </c>
      <c r="C1672" s="1">
        <v>10204</v>
      </c>
      <c r="D1672" s="1">
        <f>GAS_LOAD!K1672</f>
        <v>3.4266925483333335</v>
      </c>
      <c r="E1672" s="1">
        <f>GAS_LOAD!L1672</f>
        <v>5.1400388225000002</v>
      </c>
      <c r="F1672" s="1">
        <f t="shared" si="51"/>
        <v>114.15525114155251</v>
      </c>
      <c r="G1672" s="1">
        <v>5955</v>
      </c>
      <c r="H1672" s="19">
        <v>0</v>
      </c>
      <c r="I1672" s="1">
        <f>WIND!B1672</f>
        <v>1394.796875</v>
      </c>
      <c r="J1672" s="1">
        <f>WIND!C1672</f>
        <v>118.203125</v>
      </c>
      <c r="K1672" s="19">
        <v>0</v>
      </c>
      <c r="L1672" s="21">
        <v>0</v>
      </c>
      <c r="M1672" s="5">
        <v>468</v>
      </c>
      <c r="N1672" s="5">
        <v>0</v>
      </c>
      <c r="O1672" s="22">
        <v>0</v>
      </c>
      <c r="P1672" s="1">
        <v>326</v>
      </c>
      <c r="Q1672" s="22">
        <v>0</v>
      </c>
      <c r="R1672" s="22">
        <v>0</v>
      </c>
      <c r="S1672" s="20">
        <v>0</v>
      </c>
    </row>
    <row r="1673" spans="1:19" ht="15" customHeight="1" x14ac:dyDescent="0.35">
      <c r="A1673" s="2">
        <f t="shared" si="50"/>
        <v>46276</v>
      </c>
      <c r="B1673" s="3">
        <v>48.624999999999901</v>
      </c>
      <c r="C1673" s="1">
        <v>9968</v>
      </c>
      <c r="D1673" s="1">
        <f>GAS_LOAD!K1673</f>
        <v>3.4266925483333335</v>
      </c>
      <c r="E1673" s="1">
        <f>GAS_LOAD!L1673</f>
        <v>5.1400388225000002</v>
      </c>
      <c r="F1673" s="1">
        <f t="shared" si="51"/>
        <v>114.15525114155251</v>
      </c>
      <c r="G1673" s="1">
        <v>5493</v>
      </c>
      <c r="H1673" s="19">
        <v>0</v>
      </c>
      <c r="I1673" s="1">
        <f>WIND!B1673</f>
        <v>1645.546875</v>
      </c>
      <c r="J1673" s="1">
        <f>WIND!C1673</f>
        <v>139.453125</v>
      </c>
      <c r="K1673" s="19">
        <v>0</v>
      </c>
      <c r="L1673" s="21">
        <v>0</v>
      </c>
      <c r="M1673" s="5">
        <v>468</v>
      </c>
      <c r="N1673" s="5">
        <v>0</v>
      </c>
      <c r="O1673" s="22">
        <v>0</v>
      </c>
      <c r="P1673" s="1">
        <v>327</v>
      </c>
      <c r="Q1673" s="22">
        <v>0</v>
      </c>
      <c r="R1673" s="22">
        <v>0</v>
      </c>
      <c r="S1673" s="20">
        <v>0</v>
      </c>
    </row>
    <row r="1674" spans="1:19" ht="15" customHeight="1" x14ac:dyDescent="0.35">
      <c r="A1674" s="2">
        <f t="shared" si="50"/>
        <v>46276</v>
      </c>
      <c r="B1674" s="3">
        <v>48.6666666666666</v>
      </c>
      <c r="C1674" s="1">
        <v>9719</v>
      </c>
      <c r="D1674" s="1">
        <f>GAS_LOAD!K1674</f>
        <v>3.4266925483333335</v>
      </c>
      <c r="E1674" s="1">
        <f>GAS_LOAD!L1674</f>
        <v>5.1400388225000002</v>
      </c>
      <c r="F1674" s="1">
        <f t="shared" si="51"/>
        <v>114.15525114155251</v>
      </c>
      <c r="G1674" s="1">
        <v>4584</v>
      </c>
      <c r="H1674" s="19">
        <v>0</v>
      </c>
      <c r="I1674" s="1">
        <f>WIND!B1674</f>
        <v>1648.3125</v>
      </c>
      <c r="J1674" s="1">
        <f>WIND!C1674</f>
        <v>139.6875</v>
      </c>
      <c r="K1674" s="19">
        <v>0</v>
      </c>
      <c r="L1674" s="21">
        <v>0</v>
      </c>
      <c r="M1674" s="5">
        <v>468</v>
      </c>
      <c r="N1674" s="5">
        <v>0</v>
      </c>
      <c r="O1674" s="22">
        <v>0</v>
      </c>
      <c r="P1674" s="1">
        <v>330</v>
      </c>
      <c r="Q1674" s="22">
        <v>0</v>
      </c>
      <c r="R1674" s="22">
        <v>0</v>
      </c>
      <c r="S1674" s="20">
        <v>0</v>
      </c>
    </row>
    <row r="1675" spans="1:19" ht="15" customHeight="1" x14ac:dyDescent="0.35">
      <c r="A1675" s="2">
        <f t="shared" si="50"/>
        <v>46276</v>
      </c>
      <c r="B1675" s="3">
        <v>48.7083333333333</v>
      </c>
      <c r="C1675" s="1">
        <v>9581</v>
      </c>
      <c r="D1675" s="1">
        <f>GAS_LOAD!K1675</f>
        <v>3.4266925483333335</v>
      </c>
      <c r="E1675" s="1">
        <f>GAS_LOAD!L1675</f>
        <v>5.1400388225000002</v>
      </c>
      <c r="F1675" s="1">
        <f t="shared" si="51"/>
        <v>114.15525114155251</v>
      </c>
      <c r="G1675" s="1">
        <v>3159</v>
      </c>
      <c r="H1675" s="19">
        <v>0</v>
      </c>
      <c r="I1675" s="1">
        <f>WIND!B1675</f>
        <v>1906.4375</v>
      </c>
      <c r="J1675" s="1">
        <f>WIND!C1675</f>
        <v>161.5625</v>
      </c>
      <c r="K1675" s="19">
        <v>0</v>
      </c>
      <c r="L1675" s="21">
        <v>0</v>
      </c>
      <c r="M1675" s="5">
        <v>468</v>
      </c>
      <c r="N1675" s="5">
        <v>617</v>
      </c>
      <c r="O1675" s="22">
        <v>0</v>
      </c>
      <c r="P1675" s="1">
        <v>333</v>
      </c>
      <c r="Q1675" s="22">
        <v>0</v>
      </c>
      <c r="R1675" s="22">
        <v>0</v>
      </c>
      <c r="S1675" s="20">
        <v>0</v>
      </c>
    </row>
    <row r="1676" spans="1:19" ht="15" customHeight="1" x14ac:dyDescent="0.35">
      <c r="A1676" s="2">
        <f t="shared" si="50"/>
        <v>46276</v>
      </c>
      <c r="B1676" s="3">
        <v>48.749999999999901</v>
      </c>
      <c r="C1676" s="1">
        <v>9517</v>
      </c>
      <c r="D1676" s="1">
        <f>GAS_LOAD!K1676</f>
        <v>3.4266925483333335</v>
      </c>
      <c r="E1676" s="1">
        <f>GAS_LOAD!L1676</f>
        <v>5.1400388225000002</v>
      </c>
      <c r="F1676" s="1">
        <f t="shared" si="51"/>
        <v>114.15525114155251</v>
      </c>
      <c r="G1676" s="1">
        <v>1617</v>
      </c>
      <c r="H1676" s="19">
        <v>0</v>
      </c>
      <c r="I1676" s="1">
        <f>WIND!B1676</f>
        <v>1903.671875</v>
      </c>
      <c r="J1676" s="1">
        <f>WIND!C1676</f>
        <v>161.328125</v>
      </c>
      <c r="K1676" s="19">
        <v>0</v>
      </c>
      <c r="L1676" s="21">
        <v>0</v>
      </c>
      <c r="M1676" s="5">
        <v>468</v>
      </c>
      <c r="N1676" s="5">
        <v>0</v>
      </c>
      <c r="O1676" s="22">
        <v>0</v>
      </c>
      <c r="P1676" s="1">
        <v>330</v>
      </c>
      <c r="Q1676" s="22">
        <v>0</v>
      </c>
      <c r="R1676" s="22">
        <v>0</v>
      </c>
      <c r="S1676" s="20">
        <v>0</v>
      </c>
    </row>
    <row r="1677" spans="1:19" ht="15" customHeight="1" x14ac:dyDescent="0.35">
      <c r="A1677" s="2">
        <f t="shared" si="50"/>
        <v>46276</v>
      </c>
      <c r="B1677" s="3">
        <v>48.7916666666666</v>
      </c>
      <c r="C1677" s="1">
        <v>9309</v>
      </c>
      <c r="D1677" s="1">
        <f>GAS_LOAD!K1677</f>
        <v>3.4266925483333335</v>
      </c>
      <c r="E1677" s="1">
        <f>GAS_LOAD!L1677</f>
        <v>5.1400388225000002</v>
      </c>
      <c r="F1677" s="1">
        <f t="shared" si="51"/>
        <v>114.15525114155251</v>
      </c>
      <c r="G1677" s="1">
        <v>309</v>
      </c>
      <c r="H1677" s="19">
        <v>0</v>
      </c>
      <c r="I1677" s="1">
        <f>WIND!B1677</f>
        <v>1513.71875</v>
      </c>
      <c r="J1677" s="1">
        <f>WIND!C1677</f>
        <v>128.28125</v>
      </c>
      <c r="K1677" s="19">
        <v>0</v>
      </c>
      <c r="L1677" s="21">
        <v>0</v>
      </c>
      <c r="M1677" s="5">
        <v>468</v>
      </c>
      <c r="N1677" s="5">
        <v>1343</v>
      </c>
      <c r="O1677" s="22">
        <v>0</v>
      </c>
      <c r="P1677" s="1">
        <v>321</v>
      </c>
      <c r="Q1677" s="22">
        <v>0</v>
      </c>
      <c r="R1677" s="22">
        <v>0</v>
      </c>
      <c r="S1677" s="20">
        <v>0</v>
      </c>
    </row>
    <row r="1678" spans="1:19" ht="15" customHeight="1" x14ac:dyDescent="0.35">
      <c r="A1678" s="2">
        <f t="shared" si="50"/>
        <v>46276</v>
      </c>
      <c r="B1678" s="3">
        <v>48.8333333333333</v>
      </c>
      <c r="C1678" s="1">
        <v>9024</v>
      </c>
      <c r="D1678" s="1">
        <f>GAS_LOAD!K1678</f>
        <v>3.4266925483333335</v>
      </c>
      <c r="E1678" s="1">
        <f>GAS_LOAD!L1678</f>
        <v>5.1400388225000002</v>
      </c>
      <c r="F1678" s="1">
        <f t="shared" si="51"/>
        <v>114.15525114155251</v>
      </c>
      <c r="G1678" s="1">
        <v>18</v>
      </c>
      <c r="H1678" s="19">
        <v>0</v>
      </c>
      <c r="I1678" s="1">
        <f>WIND!B1678</f>
        <v>1380.046875</v>
      </c>
      <c r="J1678" s="1">
        <f>WIND!C1678</f>
        <v>116.953125</v>
      </c>
      <c r="K1678" s="19">
        <v>0</v>
      </c>
      <c r="L1678" s="21">
        <v>0</v>
      </c>
      <c r="M1678" s="5">
        <v>468</v>
      </c>
      <c r="N1678" s="5">
        <v>0</v>
      </c>
      <c r="O1678" s="22">
        <v>0</v>
      </c>
      <c r="P1678" s="1">
        <v>310</v>
      </c>
      <c r="Q1678" s="22">
        <v>0</v>
      </c>
      <c r="R1678" s="22">
        <v>0</v>
      </c>
      <c r="S1678" s="20">
        <v>0</v>
      </c>
    </row>
    <row r="1679" spans="1:19" ht="15" customHeight="1" x14ac:dyDescent="0.35">
      <c r="A1679" s="2">
        <f t="shared" si="50"/>
        <v>46276</v>
      </c>
      <c r="B1679" s="3">
        <v>48.874999999999901</v>
      </c>
      <c r="C1679" s="1">
        <v>8664</v>
      </c>
      <c r="D1679" s="1">
        <f>GAS_LOAD!K1679</f>
        <v>3.4266925483333335</v>
      </c>
      <c r="E1679" s="1">
        <f>GAS_LOAD!L1679</f>
        <v>5.1400388225000002</v>
      </c>
      <c r="F1679" s="1">
        <f t="shared" si="51"/>
        <v>114.15525114155251</v>
      </c>
      <c r="G1679" s="1">
        <v>0</v>
      </c>
      <c r="H1679" s="19">
        <v>0</v>
      </c>
      <c r="I1679" s="1">
        <f>WIND!B1679</f>
        <v>1337.640625</v>
      </c>
      <c r="J1679" s="1">
        <f>WIND!C1679</f>
        <v>113.359375</v>
      </c>
      <c r="K1679" s="19">
        <v>0</v>
      </c>
      <c r="L1679" s="21">
        <v>0</v>
      </c>
      <c r="M1679" s="5">
        <v>468</v>
      </c>
      <c r="N1679" s="5">
        <v>1331</v>
      </c>
      <c r="O1679" s="22">
        <v>0</v>
      </c>
      <c r="P1679" s="1">
        <v>292</v>
      </c>
      <c r="Q1679" s="22">
        <v>0</v>
      </c>
      <c r="R1679" s="22">
        <v>0</v>
      </c>
      <c r="S1679" s="20">
        <v>0</v>
      </c>
    </row>
    <row r="1680" spans="1:19" ht="15" customHeight="1" x14ac:dyDescent="0.35">
      <c r="A1680" s="2">
        <f t="shared" si="50"/>
        <v>46276</v>
      </c>
      <c r="B1680" s="3">
        <v>48.9166666666666</v>
      </c>
      <c r="C1680" s="1">
        <v>8807</v>
      </c>
      <c r="D1680" s="1">
        <f>GAS_LOAD!K1680</f>
        <v>3.4266925483333335</v>
      </c>
      <c r="E1680" s="1">
        <f>GAS_LOAD!L1680</f>
        <v>5.1400388225000002</v>
      </c>
      <c r="F1680" s="1">
        <f t="shared" si="51"/>
        <v>114.15525114155251</v>
      </c>
      <c r="G1680" s="1">
        <v>0</v>
      </c>
      <c r="H1680" s="19">
        <v>0</v>
      </c>
      <c r="I1680" s="1">
        <f>WIND!B1680</f>
        <v>1127.453125</v>
      </c>
      <c r="J1680" s="1">
        <f>WIND!C1680</f>
        <v>95.546875</v>
      </c>
      <c r="K1680" s="19">
        <v>0</v>
      </c>
      <c r="L1680" s="21">
        <v>0</v>
      </c>
      <c r="M1680" s="5">
        <v>468</v>
      </c>
      <c r="N1680" s="5">
        <v>0</v>
      </c>
      <c r="O1680" s="22">
        <v>0</v>
      </c>
      <c r="P1680" s="1">
        <v>284</v>
      </c>
      <c r="Q1680" s="22">
        <v>0</v>
      </c>
      <c r="R1680" s="22">
        <v>0</v>
      </c>
      <c r="S1680" s="20">
        <v>0</v>
      </c>
    </row>
    <row r="1681" spans="1:19" ht="15" customHeight="1" x14ac:dyDescent="0.35">
      <c r="A1681" s="2">
        <f t="shared" si="50"/>
        <v>46276</v>
      </c>
      <c r="B1681" s="3">
        <v>48.9583333333333</v>
      </c>
      <c r="C1681" s="1">
        <v>8702</v>
      </c>
      <c r="D1681" s="1">
        <f>GAS_LOAD!K1681</f>
        <v>3.4266925483333335</v>
      </c>
      <c r="E1681" s="1">
        <f>GAS_LOAD!L1681</f>
        <v>5.1400388225000002</v>
      </c>
      <c r="F1681" s="1">
        <f t="shared" si="51"/>
        <v>114.15525114155251</v>
      </c>
      <c r="G1681" s="1">
        <v>0</v>
      </c>
      <c r="H1681" s="19">
        <v>0</v>
      </c>
      <c r="I1681" s="1">
        <f>WIND!B1681</f>
        <v>1044.484375</v>
      </c>
      <c r="J1681" s="1">
        <f>WIND!C1681</f>
        <v>88.515625</v>
      </c>
      <c r="K1681" s="19">
        <v>0</v>
      </c>
      <c r="L1681" s="21">
        <v>0</v>
      </c>
      <c r="M1681" s="5">
        <v>468</v>
      </c>
      <c r="N1681" s="5">
        <v>0</v>
      </c>
      <c r="O1681" s="22">
        <v>0</v>
      </c>
      <c r="P1681" s="1">
        <v>264</v>
      </c>
      <c r="Q1681" s="22">
        <v>0</v>
      </c>
      <c r="R1681" s="22">
        <v>0</v>
      </c>
      <c r="S1681" s="20">
        <v>0</v>
      </c>
    </row>
    <row r="1682" spans="1:19" ht="15" customHeight="1" x14ac:dyDescent="0.35">
      <c r="A1682" s="2">
        <f t="shared" si="50"/>
        <v>46277</v>
      </c>
      <c r="B1682" s="3">
        <v>48.999999999999901</v>
      </c>
      <c r="C1682" s="1">
        <v>7878</v>
      </c>
      <c r="D1682" s="1">
        <f>GAS_LOAD!K1682</f>
        <v>3.4719008600000003</v>
      </c>
      <c r="E1682" s="1">
        <f>GAS_LOAD!L1682</f>
        <v>5.2078512899999998</v>
      </c>
      <c r="F1682" s="1">
        <f t="shared" si="51"/>
        <v>114.15525114155251</v>
      </c>
      <c r="G1682" s="1">
        <v>0</v>
      </c>
      <c r="H1682" s="19">
        <v>0</v>
      </c>
      <c r="I1682" s="1">
        <f>WIND!B1682</f>
        <v>946.765625</v>
      </c>
      <c r="J1682" s="1">
        <f>WIND!C1682</f>
        <v>80.234375</v>
      </c>
      <c r="K1682" s="19">
        <v>0</v>
      </c>
      <c r="L1682" s="21">
        <v>0</v>
      </c>
      <c r="M1682" s="5">
        <v>468</v>
      </c>
      <c r="N1682" s="5">
        <v>0</v>
      </c>
      <c r="O1682" s="22">
        <v>0</v>
      </c>
      <c r="P1682" s="1">
        <v>251</v>
      </c>
      <c r="Q1682" s="22">
        <v>0</v>
      </c>
      <c r="R1682" s="22">
        <v>0</v>
      </c>
      <c r="S1682" s="20">
        <v>0</v>
      </c>
    </row>
    <row r="1683" spans="1:19" ht="15" customHeight="1" x14ac:dyDescent="0.35">
      <c r="A1683" s="2">
        <f t="shared" si="50"/>
        <v>46277</v>
      </c>
      <c r="B1683" s="3">
        <v>49.0416666666666</v>
      </c>
      <c r="C1683" s="1">
        <v>7427</v>
      </c>
      <c r="D1683" s="1">
        <f>GAS_LOAD!K1683</f>
        <v>3.4719008600000003</v>
      </c>
      <c r="E1683" s="1">
        <f>GAS_LOAD!L1683</f>
        <v>5.2078512899999998</v>
      </c>
      <c r="F1683" s="1">
        <f t="shared" si="51"/>
        <v>114.15525114155251</v>
      </c>
      <c r="G1683" s="1">
        <v>0</v>
      </c>
      <c r="H1683" s="19">
        <v>0</v>
      </c>
      <c r="I1683" s="1">
        <f>WIND!B1683</f>
        <v>719.0625</v>
      </c>
      <c r="J1683" s="1">
        <f>WIND!C1683</f>
        <v>60.9375</v>
      </c>
      <c r="K1683" s="19">
        <v>0</v>
      </c>
      <c r="L1683" s="21">
        <v>0</v>
      </c>
      <c r="M1683" s="5">
        <v>468</v>
      </c>
      <c r="N1683" s="5">
        <v>0</v>
      </c>
      <c r="O1683" s="22">
        <v>0</v>
      </c>
      <c r="P1683" s="1">
        <v>251</v>
      </c>
      <c r="Q1683" s="22">
        <v>0</v>
      </c>
      <c r="R1683" s="22">
        <v>0</v>
      </c>
      <c r="S1683" s="20">
        <v>0</v>
      </c>
    </row>
    <row r="1684" spans="1:19" ht="15" customHeight="1" x14ac:dyDescent="0.35">
      <c r="A1684" s="2">
        <f t="shared" si="50"/>
        <v>46277</v>
      </c>
      <c r="B1684" s="3">
        <v>49.0833333333333</v>
      </c>
      <c r="C1684" s="1">
        <v>7060</v>
      </c>
      <c r="D1684" s="1">
        <f>GAS_LOAD!K1684</f>
        <v>3.4719008600000003</v>
      </c>
      <c r="E1684" s="1">
        <f>GAS_LOAD!L1684</f>
        <v>5.2078512899999998</v>
      </c>
      <c r="F1684" s="1">
        <f t="shared" si="51"/>
        <v>114.15525114155251</v>
      </c>
      <c r="G1684" s="1">
        <v>0</v>
      </c>
      <c r="H1684" s="19">
        <v>0</v>
      </c>
      <c r="I1684" s="1">
        <f>WIND!B1684</f>
        <v>708</v>
      </c>
      <c r="J1684" s="1">
        <f>WIND!C1684</f>
        <v>60</v>
      </c>
      <c r="K1684" s="19">
        <v>0</v>
      </c>
      <c r="L1684" s="21">
        <v>0</v>
      </c>
      <c r="M1684" s="5">
        <v>468</v>
      </c>
      <c r="N1684" s="5">
        <v>0</v>
      </c>
      <c r="O1684" s="22">
        <v>0</v>
      </c>
      <c r="P1684" s="1">
        <v>252</v>
      </c>
      <c r="Q1684" s="22">
        <v>0</v>
      </c>
      <c r="R1684" s="22">
        <v>0</v>
      </c>
      <c r="S1684" s="20">
        <v>0</v>
      </c>
    </row>
    <row r="1685" spans="1:19" ht="15" customHeight="1" x14ac:dyDescent="0.35">
      <c r="A1685" s="2">
        <f t="shared" si="50"/>
        <v>46277</v>
      </c>
      <c r="B1685" s="3">
        <v>49.124999999999901</v>
      </c>
      <c r="C1685" s="1">
        <v>6642</v>
      </c>
      <c r="D1685" s="1">
        <f>GAS_LOAD!K1685</f>
        <v>3.4719008600000003</v>
      </c>
      <c r="E1685" s="1">
        <f>GAS_LOAD!L1685</f>
        <v>5.2078512899999998</v>
      </c>
      <c r="F1685" s="1">
        <f t="shared" si="51"/>
        <v>114.15525114155251</v>
      </c>
      <c r="G1685" s="1">
        <v>0</v>
      </c>
      <c r="H1685" s="19">
        <v>0</v>
      </c>
      <c r="I1685" s="1">
        <f>WIND!B1685</f>
        <v>646.234375</v>
      </c>
      <c r="J1685" s="1">
        <f>WIND!C1685</f>
        <v>54.765625</v>
      </c>
      <c r="K1685" s="19">
        <v>0</v>
      </c>
      <c r="L1685" s="21">
        <v>0</v>
      </c>
      <c r="M1685" s="5">
        <v>468</v>
      </c>
      <c r="N1685" s="5">
        <v>258</v>
      </c>
      <c r="O1685" s="22">
        <v>0</v>
      </c>
      <c r="P1685" s="1">
        <v>253</v>
      </c>
      <c r="Q1685" s="22">
        <v>0</v>
      </c>
      <c r="R1685" s="22">
        <v>0</v>
      </c>
      <c r="S1685" s="20">
        <v>0</v>
      </c>
    </row>
    <row r="1686" spans="1:19" ht="15" customHeight="1" x14ac:dyDescent="0.35">
      <c r="A1686" s="2">
        <f t="shared" si="50"/>
        <v>46277</v>
      </c>
      <c r="B1686" s="3">
        <v>49.1666666666666</v>
      </c>
      <c r="C1686" s="1">
        <v>6473</v>
      </c>
      <c r="D1686" s="1">
        <f>GAS_LOAD!K1686</f>
        <v>3.4719008600000003</v>
      </c>
      <c r="E1686" s="1">
        <f>GAS_LOAD!L1686</f>
        <v>5.2078512899999998</v>
      </c>
      <c r="F1686" s="1">
        <f t="shared" si="51"/>
        <v>114.15525114155251</v>
      </c>
      <c r="G1686" s="1">
        <v>0</v>
      </c>
      <c r="H1686" s="19">
        <v>0</v>
      </c>
      <c r="I1686" s="1">
        <f>WIND!B1686</f>
        <v>640.703125</v>
      </c>
      <c r="J1686" s="1">
        <f>WIND!C1686</f>
        <v>54.296875</v>
      </c>
      <c r="K1686" s="19">
        <v>0</v>
      </c>
      <c r="L1686" s="21">
        <v>0</v>
      </c>
      <c r="M1686" s="5">
        <v>468</v>
      </c>
      <c r="N1686" s="5">
        <v>92</v>
      </c>
      <c r="O1686" s="22">
        <v>0</v>
      </c>
      <c r="P1686" s="1">
        <v>256</v>
      </c>
      <c r="Q1686" s="22">
        <v>0</v>
      </c>
      <c r="R1686" s="22">
        <v>0</v>
      </c>
      <c r="S1686" s="20">
        <v>0</v>
      </c>
    </row>
    <row r="1687" spans="1:19" ht="15" customHeight="1" x14ac:dyDescent="0.35">
      <c r="A1687" s="2">
        <f t="shared" si="50"/>
        <v>46277</v>
      </c>
      <c r="B1687" s="3">
        <v>49.2083333333333</v>
      </c>
      <c r="C1687" s="1">
        <v>6517</v>
      </c>
      <c r="D1687" s="1">
        <f>GAS_LOAD!K1687</f>
        <v>3.4719008600000003</v>
      </c>
      <c r="E1687" s="1">
        <f>GAS_LOAD!L1687</f>
        <v>5.2078512899999998</v>
      </c>
      <c r="F1687" s="1">
        <f t="shared" si="51"/>
        <v>114.15525114155251</v>
      </c>
      <c r="G1687" s="1">
        <v>0</v>
      </c>
      <c r="H1687" s="19">
        <v>0</v>
      </c>
      <c r="I1687" s="1">
        <f>WIND!B1687</f>
        <v>625.953125</v>
      </c>
      <c r="J1687" s="1">
        <f>WIND!C1687</f>
        <v>53.046875</v>
      </c>
      <c r="K1687" s="19">
        <v>0</v>
      </c>
      <c r="L1687" s="21">
        <v>0</v>
      </c>
      <c r="M1687" s="5">
        <v>468</v>
      </c>
      <c r="N1687" s="5">
        <v>0</v>
      </c>
      <c r="O1687" s="22">
        <v>0</v>
      </c>
      <c r="P1687" s="1">
        <v>268</v>
      </c>
      <c r="Q1687" s="22">
        <v>0</v>
      </c>
      <c r="R1687" s="22">
        <v>0</v>
      </c>
      <c r="S1687" s="20">
        <v>0</v>
      </c>
    </row>
    <row r="1688" spans="1:19" ht="15" customHeight="1" x14ac:dyDescent="0.35">
      <c r="A1688" s="2">
        <f t="shared" si="50"/>
        <v>46277</v>
      </c>
      <c r="B1688" s="3">
        <v>49.249999999999901</v>
      </c>
      <c r="C1688" s="1">
        <v>6762</v>
      </c>
      <c r="D1688" s="1">
        <f>GAS_LOAD!K1688</f>
        <v>3.4719008600000003</v>
      </c>
      <c r="E1688" s="1">
        <f>GAS_LOAD!L1688</f>
        <v>5.2078512899999998</v>
      </c>
      <c r="F1688" s="1">
        <f t="shared" si="51"/>
        <v>114.15525114155251</v>
      </c>
      <c r="G1688" s="1">
        <v>0</v>
      </c>
      <c r="H1688" s="19">
        <v>0</v>
      </c>
      <c r="I1688" s="1">
        <f>WIND!B1688</f>
        <v>526.390625</v>
      </c>
      <c r="J1688" s="1">
        <f>WIND!C1688</f>
        <v>44.609375</v>
      </c>
      <c r="K1688" s="19">
        <v>0</v>
      </c>
      <c r="L1688" s="21">
        <v>0</v>
      </c>
      <c r="M1688" s="5">
        <v>468</v>
      </c>
      <c r="N1688" s="5">
        <v>387</v>
      </c>
      <c r="O1688" s="22">
        <v>0</v>
      </c>
      <c r="P1688" s="1">
        <v>294</v>
      </c>
      <c r="Q1688" s="22">
        <v>0</v>
      </c>
      <c r="R1688" s="22">
        <v>0</v>
      </c>
      <c r="S1688" s="20">
        <v>0</v>
      </c>
    </row>
    <row r="1689" spans="1:19" ht="15" customHeight="1" x14ac:dyDescent="0.35">
      <c r="A1689" s="2">
        <f t="shared" si="50"/>
        <v>46277</v>
      </c>
      <c r="B1689" s="3">
        <v>49.2916666666666</v>
      </c>
      <c r="C1689" s="1">
        <v>6900</v>
      </c>
      <c r="D1689" s="1">
        <f>GAS_LOAD!K1689</f>
        <v>3.4719008600000003</v>
      </c>
      <c r="E1689" s="1">
        <f>GAS_LOAD!L1689</f>
        <v>5.2078512899999998</v>
      </c>
      <c r="F1689" s="1">
        <f t="shared" si="51"/>
        <v>114.15525114155251</v>
      </c>
      <c r="G1689" s="1">
        <v>45</v>
      </c>
      <c r="H1689" s="19">
        <v>0</v>
      </c>
      <c r="I1689" s="1">
        <f>WIND!B1689</f>
        <v>536.53125</v>
      </c>
      <c r="J1689" s="1">
        <f>WIND!C1689</f>
        <v>45.46875</v>
      </c>
      <c r="K1689" s="19">
        <v>0</v>
      </c>
      <c r="L1689" s="21">
        <v>0</v>
      </c>
      <c r="M1689" s="5">
        <v>468</v>
      </c>
      <c r="N1689" s="5">
        <v>0</v>
      </c>
      <c r="O1689" s="22">
        <v>0</v>
      </c>
      <c r="P1689" s="1">
        <v>313</v>
      </c>
      <c r="Q1689" s="22">
        <v>0</v>
      </c>
      <c r="R1689" s="22">
        <v>0</v>
      </c>
      <c r="S1689" s="20">
        <v>0</v>
      </c>
    </row>
    <row r="1690" spans="1:19" ht="15" customHeight="1" x14ac:dyDescent="0.35">
      <c r="A1690" s="2">
        <f t="shared" si="50"/>
        <v>46277</v>
      </c>
      <c r="B1690" s="3">
        <v>49.3333333333333</v>
      </c>
      <c r="C1690" s="1">
        <v>7432</v>
      </c>
      <c r="D1690" s="1">
        <f>GAS_LOAD!K1690</f>
        <v>3.4719008600000003</v>
      </c>
      <c r="E1690" s="1">
        <f>GAS_LOAD!L1690</f>
        <v>5.2078512899999998</v>
      </c>
      <c r="F1690" s="1">
        <f t="shared" si="51"/>
        <v>114.15525114155251</v>
      </c>
      <c r="G1690" s="1">
        <v>693</v>
      </c>
      <c r="H1690" s="19">
        <v>0</v>
      </c>
      <c r="I1690" s="1">
        <f>WIND!B1690</f>
        <v>459.09375</v>
      </c>
      <c r="J1690" s="1">
        <f>WIND!C1690</f>
        <v>38.90625</v>
      </c>
      <c r="K1690" s="19">
        <v>0</v>
      </c>
      <c r="L1690" s="21">
        <v>0</v>
      </c>
      <c r="M1690" s="5">
        <v>468</v>
      </c>
      <c r="N1690" s="5">
        <v>0</v>
      </c>
      <c r="O1690" s="22">
        <v>0</v>
      </c>
      <c r="P1690" s="1">
        <v>324</v>
      </c>
      <c r="Q1690" s="22">
        <v>0</v>
      </c>
      <c r="R1690" s="22">
        <v>0</v>
      </c>
      <c r="S1690" s="20">
        <v>0</v>
      </c>
    </row>
    <row r="1691" spans="1:19" ht="15" customHeight="1" x14ac:dyDescent="0.35">
      <c r="A1691" s="2">
        <f t="shared" si="50"/>
        <v>46277</v>
      </c>
      <c r="B1691" s="3">
        <v>49.374999999999901</v>
      </c>
      <c r="C1691" s="1">
        <v>7991</v>
      </c>
      <c r="D1691" s="1">
        <f>GAS_LOAD!K1691</f>
        <v>3.4719008600000003</v>
      </c>
      <c r="E1691" s="1">
        <f>GAS_LOAD!L1691</f>
        <v>5.2078512899999998</v>
      </c>
      <c r="F1691" s="1">
        <f t="shared" si="51"/>
        <v>114.15525114155251</v>
      </c>
      <c r="G1691" s="1">
        <v>1998</v>
      </c>
      <c r="H1691" s="19">
        <v>0</v>
      </c>
      <c r="I1691" s="1">
        <f>WIND!B1691</f>
        <v>443.421875</v>
      </c>
      <c r="J1691" s="1">
        <f>WIND!C1691</f>
        <v>37.578125</v>
      </c>
      <c r="K1691" s="19">
        <v>0</v>
      </c>
      <c r="L1691" s="21">
        <v>0</v>
      </c>
      <c r="M1691" s="5">
        <v>468</v>
      </c>
      <c r="N1691" s="5">
        <v>0</v>
      </c>
      <c r="O1691" s="22">
        <v>0</v>
      </c>
      <c r="P1691" s="1">
        <v>330</v>
      </c>
      <c r="Q1691" s="22">
        <v>0</v>
      </c>
      <c r="R1691" s="22">
        <v>0</v>
      </c>
      <c r="S1691" s="20">
        <v>0</v>
      </c>
    </row>
    <row r="1692" spans="1:19" ht="15" customHeight="1" x14ac:dyDescent="0.35">
      <c r="A1692" s="2">
        <f t="shared" si="50"/>
        <v>46277</v>
      </c>
      <c r="B1692" s="3">
        <v>49.4166666666666</v>
      </c>
      <c r="C1692" s="1">
        <v>8258</v>
      </c>
      <c r="D1692" s="1">
        <f>GAS_LOAD!K1692</f>
        <v>3.4719008600000003</v>
      </c>
      <c r="E1692" s="1">
        <f>GAS_LOAD!L1692</f>
        <v>5.2078512899999998</v>
      </c>
      <c r="F1692" s="1">
        <f t="shared" si="51"/>
        <v>114.15525114155251</v>
      </c>
      <c r="G1692" s="1">
        <v>3054</v>
      </c>
      <c r="H1692" s="19">
        <v>0</v>
      </c>
      <c r="I1692" s="1">
        <f>WIND!B1692</f>
        <v>452.640625</v>
      </c>
      <c r="J1692" s="1">
        <f>WIND!C1692</f>
        <v>38.359375</v>
      </c>
      <c r="K1692" s="19">
        <v>0</v>
      </c>
      <c r="L1692" s="21">
        <v>0</v>
      </c>
      <c r="M1692" s="5">
        <v>468</v>
      </c>
      <c r="N1692" s="5">
        <v>846</v>
      </c>
      <c r="O1692" s="22">
        <v>0</v>
      </c>
      <c r="P1692" s="1">
        <v>326</v>
      </c>
      <c r="Q1692" s="22">
        <v>0</v>
      </c>
      <c r="R1692" s="22">
        <v>0</v>
      </c>
      <c r="S1692" s="20">
        <v>0</v>
      </c>
    </row>
    <row r="1693" spans="1:19" ht="15" customHeight="1" x14ac:dyDescent="0.35">
      <c r="A1693" s="2">
        <f t="shared" si="50"/>
        <v>46277</v>
      </c>
      <c r="B1693" s="3">
        <v>49.4583333333333</v>
      </c>
      <c r="C1693" s="1">
        <v>8475</v>
      </c>
      <c r="D1693" s="1">
        <f>GAS_LOAD!K1693</f>
        <v>3.4719008600000003</v>
      </c>
      <c r="E1693" s="1">
        <f>GAS_LOAD!L1693</f>
        <v>5.2078512899999998</v>
      </c>
      <c r="F1693" s="1">
        <f t="shared" si="51"/>
        <v>114.15525114155251</v>
      </c>
      <c r="G1693" s="1">
        <v>3924</v>
      </c>
      <c r="H1693" s="19">
        <v>0</v>
      </c>
      <c r="I1693" s="1">
        <f>WIND!B1693</f>
        <v>553.125</v>
      </c>
      <c r="J1693" s="1">
        <f>WIND!C1693</f>
        <v>46.875</v>
      </c>
      <c r="K1693" s="19">
        <v>0</v>
      </c>
      <c r="L1693" s="21">
        <v>0</v>
      </c>
      <c r="M1693" s="5">
        <v>468</v>
      </c>
      <c r="N1693" s="5">
        <v>0</v>
      </c>
      <c r="O1693" s="22">
        <v>0</v>
      </c>
      <c r="P1693" s="1">
        <v>321</v>
      </c>
      <c r="Q1693" s="22">
        <v>0</v>
      </c>
      <c r="R1693" s="22">
        <v>0</v>
      </c>
      <c r="S1693" s="20">
        <v>0</v>
      </c>
    </row>
    <row r="1694" spans="1:19" ht="15" customHeight="1" x14ac:dyDescent="0.35">
      <c r="A1694" s="2">
        <f t="shared" si="50"/>
        <v>46277</v>
      </c>
      <c r="B1694" s="3">
        <v>49.499999999999901</v>
      </c>
      <c r="C1694" s="1">
        <v>8820</v>
      </c>
      <c r="D1694" s="1">
        <f>GAS_LOAD!K1694</f>
        <v>3.4719008600000003</v>
      </c>
      <c r="E1694" s="1">
        <f>GAS_LOAD!L1694</f>
        <v>5.2078512899999998</v>
      </c>
      <c r="F1694" s="1">
        <f t="shared" si="51"/>
        <v>114.15525114155251</v>
      </c>
      <c r="G1694" s="1">
        <v>4197</v>
      </c>
      <c r="H1694" s="19">
        <v>0</v>
      </c>
      <c r="I1694" s="1">
        <f>WIND!B1694</f>
        <v>665.59375</v>
      </c>
      <c r="J1694" s="1">
        <f>WIND!C1694</f>
        <v>56.40625</v>
      </c>
      <c r="K1694" s="19">
        <v>0</v>
      </c>
      <c r="L1694" s="21">
        <v>0</v>
      </c>
      <c r="M1694" s="5">
        <v>468</v>
      </c>
      <c r="N1694" s="5">
        <v>846</v>
      </c>
      <c r="O1694" s="22">
        <v>0</v>
      </c>
      <c r="P1694" s="1">
        <v>320</v>
      </c>
      <c r="Q1694" s="22">
        <v>0</v>
      </c>
      <c r="R1694" s="22">
        <v>0</v>
      </c>
      <c r="S1694" s="20">
        <v>0</v>
      </c>
    </row>
    <row r="1695" spans="1:19" ht="15" customHeight="1" x14ac:dyDescent="0.35">
      <c r="A1695" s="2">
        <f t="shared" si="50"/>
        <v>46277</v>
      </c>
      <c r="B1695" s="3">
        <v>49.5416666666666</v>
      </c>
      <c r="C1695" s="1">
        <v>8501</v>
      </c>
      <c r="D1695" s="1">
        <f>GAS_LOAD!K1695</f>
        <v>3.4719008600000003</v>
      </c>
      <c r="E1695" s="1">
        <f>GAS_LOAD!L1695</f>
        <v>5.2078512899999998</v>
      </c>
      <c r="F1695" s="1">
        <f t="shared" si="51"/>
        <v>114.15525114155251</v>
      </c>
      <c r="G1695" s="1">
        <v>4533</v>
      </c>
      <c r="H1695" s="19">
        <v>0</v>
      </c>
      <c r="I1695" s="1">
        <f>WIND!B1695</f>
        <v>649</v>
      </c>
      <c r="J1695" s="1">
        <f>WIND!C1695</f>
        <v>55</v>
      </c>
      <c r="K1695" s="19">
        <v>0</v>
      </c>
      <c r="L1695" s="21">
        <v>0</v>
      </c>
      <c r="M1695" s="5">
        <v>468</v>
      </c>
      <c r="N1695" s="5">
        <v>0</v>
      </c>
      <c r="O1695" s="22">
        <v>0</v>
      </c>
      <c r="P1695" s="1">
        <v>315</v>
      </c>
      <c r="Q1695" s="22">
        <v>0</v>
      </c>
      <c r="R1695" s="22">
        <v>0</v>
      </c>
      <c r="S1695" s="20">
        <v>0</v>
      </c>
    </row>
    <row r="1696" spans="1:19" ht="15" customHeight="1" x14ac:dyDescent="0.35">
      <c r="A1696" s="2">
        <f t="shared" si="50"/>
        <v>46277</v>
      </c>
      <c r="B1696" s="3">
        <v>49.5833333333333</v>
      </c>
      <c r="C1696" s="1">
        <v>8288</v>
      </c>
      <c r="D1696" s="1">
        <f>GAS_LOAD!K1696</f>
        <v>3.4719008600000003</v>
      </c>
      <c r="E1696" s="1">
        <f>GAS_LOAD!L1696</f>
        <v>5.2078512899999998</v>
      </c>
      <c r="F1696" s="1">
        <f t="shared" si="51"/>
        <v>114.15525114155251</v>
      </c>
      <c r="G1696" s="1">
        <v>4899</v>
      </c>
      <c r="H1696" s="19">
        <v>0</v>
      </c>
      <c r="I1696" s="1">
        <f>WIND!B1696</f>
        <v>745.796875</v>
      </c>
      <c r="J1696" s="1">
        <f>WIND!C1696</f>
        <v>63.203125</v>
      </c>
      <c r="K1696" s="19">
        <v>0</v>
      </c>
      <c r="L1696" s="21">
        <v>0</v>
      </c>
      <c r="M1696" s="5">
        <v>468</v>
      </c>
      <c r="N1696" s="5">
        <v>0</v>
      </c>
      <c r="O1696" s="22">
        <v>0</v>
      </c>
      <c r="P1696" s="1">
        <v>309</v>
      </c>
      <c r="Q1696" s="22">
        <v>0</v>
      </c>
      <c r="R1696" s="22">
        <v>0</v>
      </c>
      <c r="S1696" s="20">
        <v>0</v>
      </c>
    </row>
    <row r="1697" spans="1:19" ht="15" customHeight="1" x14ac:dyDescent="0.35">
      <c r="A1697" s="2">
        <f t="shared" si="50"/>
        <v>46277</v>
      </c>
      <c r="B1697" s="3">
        <v>49.624999999999901</v>
      </c>
      <c r="C1697" s="1">
        <v>8016</v>
      </c>
      <c r="D1697" s="1">
        <f>GAS_LOAD!K1697</f>
        <v>3.4719008600000003</v>
      </c>
      <c r="E1697" s="1">
        <f>GAS_LOAD!L1697</f>
        <v>5.2078512899999998</v>
      </c>
      <c r="F1697" s="1">
        <f t="shared" si="51"/>
        <v>114.15525114155251</v>
      </c>
      <c r="G1697" s="1">
        <v>4575</v>
      </c>
      <c r="H1697" s="19">
        <v>0</v>
      </c>
      <c r="I1697" s="1">
        <f>WIND!B1697</f>
        <v>919.109375</v>
      </c>
      <c r="J1697" s="1">
        <f>WIND!C1697</f>
        <v>77.890625</v>
      </c>
      <c r="K1697" s="19">
        <v>0</v>
      </c>
      <c r="L1697" s="21">
        <v>0</v>
      </c>
      <c r="M1697" s="5">
        <v>468</v>
      </c>
      <c r="N1697" s="5">
        <v>0</v>
      </c>
      <c r="O1697" s="22">
        <v>0</v>
      </c>
      <c r="P1697" s="1">
        <v>307</v>
      </c>
      <c r="Q1697" s="22">
        <v>0</v>
      </c>
      <c r="R1697" s="22">
        <v>0</v>
      </c>
      <c r="S1697" s="20">
        <v>0</v>
      </c>
    </row>
    <row r="1698" spans="1:19" ht="15" customHeight="1" x14ac:dyDescent="0.35">
      <c r="A1698" s="2">
        <f t="shared" si="50"/>
        <v>46277</v>
      </c>
      <c r="B1698" s="3">
        <v>49.6666666666666</v>
      </c>
      <c r="C1698" s="1">
        <v>7801</v>
      </c>
      <c r="D1698" s="1">
        <f>GAS_LOAD!K1698</f>
        <v>3.4719008600000003</v>
      </c>
      <c r="E1698" s="1">
        <f>GAS_LOAD!L1698</f>
        <v>5.2078512899999998</v>
      </c>
      <c r="F1698" s="1">
        <f t="shared" si="51"/>
        <v>114.15525114155251</v>
      </c>
      <c r="G1698" s="1">
        <v>3939</v>
      </c>
      <c r="H1698" s="19">
        <v>0</v>
      </c>
      <c r="I1698" s="1">
        <f>WIND!B1698</f>
        <v>993.78125</v>
      </c>
      <c r="J1698" s="1">
        <f>WIND!C1698</f>
        <v>84.21875</v>
      </c>
      <c r="K1698" s="19">
        <v>0</v>
      </c>
      <c r="L1698" s="21">
        <v>0</v>
      </c>
      <c r="M1698" s="5">
        <v>468</v>
      </c>
      <c r="N1698" s="5">
        <v>0</v>
      </c>
      <c r="O1698" s="22">
        <v>0</v>
      </c>
      <c r="P1698" s="1">
        <v>308</v>
      </c>
      <c r="Q1698" s="22">
        <v>0</v>
      </c>
      <c r="R1698" s="22">
        <v>0</v>
      </c>
      <c r="S1698" s="20">
        <v>0</v>
      </c>
    </row>
    <row r="1699" spans="1:19" ht="15" customHeight="1" x14ac:dyDescent="0.35">
      <c r="A1699" s="2">
        <f t="shared" si="50"/>
        <v>46277</v>
      </c>
      <c r="B1699" s="3">
        <v>49.7083333333333</v>
      </c>
      <c r="C1699" s="1">
        <v>7714</v>
      </c>
      <c r="D1699" s="1">
        <f>GAS_LOAD!K1699</f>
        <v>3.4719008600000003</v>
      </c>
      <c r="E1699" s="1">
        <f>GAS_LOAD!L1699</f>
        <v>5.2078512899999998</v>
      </c>
      <c r="F1699" s="1">
        <f t="shared" si="51"/>
        <v>114.15525114155251</v>
      </c>
      <c r="G1699" s="1">
        <v>2742</v>
      </c>
      <c r="H1699" s="19">
        <v>0</v>
      </c>
      <c r="I1699" s="1">
        <f>WIND!B1699</f>
        <v>1063.84375</v>
      </c>
      <c r="J1699" s="1">
        <f>WIND!C1699</f>
        <v>90.15625</v>
      </c>
      <c r="K1699" s="19">
        <v>0</v>
      </c>
      <c r="L1699" s="21">
        <v>0</v>
      </c>
      <c r="M1699" s="5">
        <v>468</v>
      </c>
      <c r="N1699" s="5">
        <v>0</v>
      </c>
      <c r="O1699" s="22">
        <v>0</v>
      </c>
      <c r="P1699" s="1">
        <v>313</v>
      </c>
      <c r="Q1699" s="22">
        <v>0</v>
      </c>
      <c r="R1699" s="22">
        <v>0</v>
      </c>
      <c r="S1699" s="20">
        <v>0</v>
      </c>
    </row>
    <row r="1700" spans="1:19" ht="15" customHeight="1" x14ac:dyDescent="0.35">
      <c r="A1700" s="2">
        <f t="shared" si="50"/>
        <v>46277</v>
      </c>
      <c r="B1700" s="3">
        <v>49.749999999999901</v>
      </c>
      <c r="C1700" s="1">
        <v>7804</v>
      </c>
      <c r="D1700" s="1">
        <f>GAS_LOAD!K1700</f>
        <v>3.4719008600000003</v>
      </c>
      <c r="E1700" s="1">
        <f>GAS_LOAD!L1700</f>
        <v>5.2078512899999998</v>
      </c>
      <c r="F1700" s="1">
        <f t="shared" si="51"/>
        <v>114.15525114155251</v>
      </c>
      <c r="G1700" s="1">
        <v>1311</v>
      </c>
      <c r="H1700" s="19">
        <v>0</v>
      </c>
      <c r="I1700" s="1">
        <f>WIND!B1700</f>
        <v>1152.34375</v>
      </c>
      <c r="J1700" s="1">
        <f>WIND!C1700</f>
        <v>97.65625</v>
      </c>
      <c r="K1700" s="19">
        <v>0</v>
      </c>
      <c r="L1700" s="21">
        <v>0</v>
      </c>
      <c r="M1700" s="5">
        <v>468</v>
      </c>
      <c r="N1700" s="5">
        <v>0</v>
      </c>
      <c r="O1700" s="22">
        <v>0</v>
      </c>
      <c r="P1700" s="1">
        <v>311</v>
      </c>
      <c r="Q1700" s="22">
        <v>0</v>
      </c>
      <c r="R1700" s="22">
        <v>0</v>
      </c>
      <c r="S1700" s="20">
        <v>0</v>
      </c>
    </row>
    <row r="1701" spans="1:19" ht="15" customHeight="1" x14ac:dyDescent="0.35">
      <c r="A1701" s="2">
        <f t="shared" si="50"/>
        <v>46277</v>
      </c>
      <c r="B1701" s="3">
        <v>49.7916666666666</v>
      </c>
      <c r="C1701" s="1">
        <v>7839</v>
      </c>
      <c r="D1701" s="1">
        <f>GAS_LOAD!K1701</f>
        <v>3.4719008600000003</v>
      </c>
      <c r="E1701" s="1">
        <f>GAS_LOAD!L1701</f>
        <v>5.2078512899999998</v>
      </c>
      <c r="F1701" s="1">
        <f t="shared" si="51"/>
        <v>114.15525114155251</v>
      </c>
      <c r="G1701" s="1">
        <v>231</v>
      </c>
      <c r="H1701" s="19">
        <v>0</v>
      </c>
      <c r="I1701" s="1">
        <f>WIND!B1701</f>
        <v>1126.53125</v>
      </c>
      <c r="J1701" s="1">
        <f>WIND!C1701</f>
        <v>95.46875</v>
      </c>
      <c r="K1701" s="19">
        <v>0</v>
      </c>
      <c r="L1701" s="21">
        <v>0</v>
      </c>
      <c r="M1701" s="5">
        <v>468</v>
      </c>
      <c r="N1701" s="5">
        <v>0</v>
      </c>
      <c r="O1701" s="22">
        <v>0</v>
      </c>
      <c r="P1701" s="1">
        <v>297</v>
      </c>
      <c r="Q1701" s="22">
        <v>0</v>
      </c>
      <c r="R1701" s="22">
        <v>0</v>
      </c>
      <c r="S1701" s="20">
        <v>0</v>
      </c>
    </row>
    <row r="1702" spans="1:19" ht="15" customHeight="1" x14ac:dyDescent="0.35">
      <c r="A1702" s="2">
        <f t="shared" si="50"/>
        <v>46277</v>
      </c>
      <c r="B1702" s="3">
        <v>49.8333333333333</v>
      </c>
      <c r="C1702" s="1">
        <v>7863</v>
      </c>
      <c r="D1702" s="1">
        <f>GAS_LOAD!K1702</f>
        <v>3.4719008600000003</v>
      </c>
      <c r="E1702" s="1">
        <f>GAS_LOAD!L1702</f>
        <v>5.2078512899999998</v>
      </c>
      <c r="F1702" s="1">
        <f t="shared" si="51"/>
        <v>114.15525114155251</v>
      </c>
      <c r="G1702" s="1">
        <v>3</v>
      </c>
      <c r="H1702" s="19">
        <v>0</v>
      </c>
      <c r="I1702" s="1">
        <f>WIND!B1702</f>
        <v>1412.3125</v>
      </c>
      <c r="J1702" s="1">
        <f>WIND!C1702</f>
        <v>119.6875</v>
      </c>
      <c r="K1702" s="19">
        <v>0</v>
      </c>
      <c r="L1702" s="21">
        <v>0</v>
      </c>
      <c r="M1702" s="5">
        <v>468</v>
      </c>
      <c r="N1702" s="5">
        <v>0</v>
      </c>
      <c r="O1702" s="22">
        <v>0</v>
      </c>
      <c r="P1702" s="1">
        <v>285</v>
      </c>
      <c r="Q1702" s="22">
        <v>0</v>
      </c>
      <c r="R1702" s="22">
        <v>0</v>
      </c>
      <c r="S1702" s="20">
        <v>0</v>
      </c>
    </row>
    <row r="1703" spans="1:19" ht="15" customHeight="1" x14ac:dyDescent="0.35">
      <c r="A1703" s="2">
        <f t="shared" si="50"/>
        <v>46277</v>
      </c>
      <c r="B1703" s="3">
        <v>49.874999999999901</v>
      </c>
      <c r="C1703" s="1">
        <v>7679</v>
      </c>
      <c r="D1703" s="1">
        <f>GAS_LOAD!K1703</f>
        <v>3.4719008600000003</v>
      </c>
      <c r="E1703" s="1">
        <f>GAS_LOAD!L1703</f>
        <v>5.2078512899999998</v>
      </c>
      <c r="F1703" s="1">
        <f t="shared" si="51"/>
        <v>114.15525114155251</v>
      </c>
      <c r="G1703" s="1">
        <v>0</v>
      </c>
      <c r="H1703" s="19">
        <v>0</v>
      </c>
      <c r="I1703" s="1">
        <f>WIND!B1703</f>
        <v>1545.0625</v>
      </c>
      <c r="J1703" s="1">
        <f>WIND!C1703</f>
        <v>130.9375</v>
      </c>
      <c r="K1703" s="19">
        <v>0</v>
      </c>
      <c r="L1703" s="21">
        <v>0</v>
      </c>
      <c r="M1703" s="5">
        <v>468</v>
      </c>
      <c r="N1703" s="5">
        <v>0</v>
      </c>
      <c r="O1703" s="22">
        <v>0</v>
      </c>
      <c r="P1703" s="1">
        <v>277</v>
      </c>
      <c r="Q1703" s="22">
        <v>0</v>
      </c>
      <c r="R1703" s="22">
        <v>0</v>
      </c>
      <c r="S1703" s="20">
        <v>0</v>
      </c>
    </row>
    <row r="1704" spans="1:19" ht="15" customHeight="1" x14ac:dyDescent="0.35">
      <c r="A1704" s="2">
        <f t="shared" si="50"/>
        <v>46277</v>
      </c>
      <c r="B1704" s="3">
        <v>49.9166666666666</v>
      </c>
      <c r="C1704" s="1">
        <v>7938</v>
      </c>
      <c r="D1704" s="1">
        <f>GAS_LOAD!K1704</f>
        <v>3.4719008600000003</v>
      </c>
      <c r="E1704" s="1">
        <f>GAS_LOAD!L1704</f>
        <v>5.2078512899999998</v>
      </c>
      <c r="F1704" s="1">
        <f t="shared" si="51"/>
        <v>114.15525114155251</v>
      </c>
      <c r="G1704" s="1">
        <v>0</v>
      </c>
      <c r="H1704" s="19">
        <v>0</v>
      </c>
      <c r="I1704" s="1">
        <f>WIND!B1704</f>
        <v>1539.53125</v>
      </c>
      <c r="J1704" s="1">
        <f>WIND!C1704</f>
        <v>130.46875</v>
      </c>
      <c r="K1704" s="19">
        <v>0</v>
      </c>
      <c r="L1704" s="21">
        <v>0</v>
      </c>
      <c r="M1704" s="5">
        <v>468</v>
      </c>
      <c r="N1704" s="5">
        <v>644</v>
      </c>
      <c r="O1704" s="22">
        <v>0</v>
      </c>
      <c r="P1704" s="1">
        <v>274</v>
      </c>
      <c r="Q1704" s="22">
        <v>0</v>
      </c>
      <c r="R1704" s="22">
        <v>0</v>
      </c>
      <c r="S1704" s="20">
        <v>0</v>
      </c>
    </row>
    <row r="1705" spans="1:19" ht="15" customHeight="1" x14ac:dyDescent="0.35">
      <c r="A1705" s="2">
        <f t="shared" si="50"/>
        <v>46277</v>
      </c>
      <c r="B1705" s="3">
        <v>49.9583333333333</v>
      </c>
      <c r="C1705" s="1">
        <v>8052</v>
      </c>
      <c r="D1705" s="1">
        <f>GAS_LOAD!K1705</f>
        <v>3.4719008600000003</v>
      </c>
      <c r="E1705" s="1">
        <f>GAS_LOAD!L1705</f>
        <v>5.2078512899999998</v>
      </c>
      <c r="F1705" s="1">
        <f t="shared" si="51"/>
        <v>114.15525114155251</v>
      </c>
      <c r="G1705" s="1">
        <v>0</v>
      </c>
      <c r="H1705" s="19">
        <v>0</v>
      </c>
      <c r="I1705" s="1">
        <f>WIND!B1705</f>
        <v>1524.78125</v>
      </c>
      <c r="J1705" s="1">
        <f>WIND!C1705</f>
        <v>129.21875</v>
      </c>
      <c r="K1705" s="19">
        <v>0</v>
      </c>
      <c r="L1705" s="21">
        <v>0</v>
      </c>
      <c r="M1705" s="5">
        <v>468</v>
      </c>
      <c r="N1705" s="5">
        <v>793</v>
      </c>
      <c r="O1705" s="22">
        <v>0</v>
      </c>
      <c r="P1705" s="1">
        <v>255</v>
      </c>
      <c r="Q1705" s="22">
        <v>0</v>
      </c>
      <c r="R1705" s="22">
        <v>0</v>
      </c>
      <c r="S1705" s="20">
        <v>0</v>
      </c>
    </row>
    <row r="1706" spans="1:19" ht="15" customHeight="1" x14ac:dyDescent="0.35">
      <c r="A1706" s="2">
        <f t="shared" si="50"/>
        <v>46278</v>
      </c>
      <c r="B1706" s="3">
        <v>49.999999999999901</v>
      </c>
      <c r="C1706" s="1">
        <v>7378</v>
      </c>
      <c r="D1706" s="1">
        <f>GAS_LOAD!K1706</f>
        <v>3.5200459300000002</v>
      </c>
      <c r="E1706" s="1">
        <f>GAS_LOAD!L1706</f>
        <v>5.2800688950000003</v>
      </c>
      <c r="F1706" s="1">
        <f t="shared" si="51"/>
        <v>114.15525114155251</v>
      </c>
      <c r="G1706" s="1">
        <v>0</v>
      </c>
      <c r="H1706" s="19">
        <v>0</v>
      </c>
      <c r="I1706" s="1">
        <f>WIND!B1706</f>
        <v>1372.671875</v>
      </c>
      <c r="J1706" s="1">
        <f>WIND!C1706</f>
        <v>116.328125</v>
      </c>
      <c r="K1706" s="19">
        <v>0</v>
      </c>
      <c r="L1706" s="21">
        <v>0</v>
      </c>
      <c r="M1706" s="5">
        <v>468</v>
      </c>
      <c r="N1706" s="5">
        <v>0</v>
      </c>
      <c r="O1706" s="22">
        <v>0</v>
      </c>
      <c r="P1706" s="1">
        <v>251</v>
      </c>
      <c r="Q1706" s="22">
        <v>0</v>
      </c>
      <c r="R1706" s="22">
        <v>0</v>
      </c>
      <c r="S1706" s="20">
        <v>0</v>
      </c>
    </row>
    <row r="1707" spans="1:19" ht="15" customHeight="1" x14ac:dyDescent="0.35">
      <c r="A1707" s="2">
        <f t="shared" ref="A1707:A1770" si="52">A1683+1</f>
        <v>46278</v>
      </c>
      <c r="B1707" s="3">
        <v>50.0416666666666</v>
      </c>
      <c r="C1707" s="1">
        <v>6942</v>
      </c>
      <c r="D1707" s="1">
        <f>GAS_LOAD!K1707</f>
        <v>3.5200459300000002</v>
      </c>
      <c r="E1707" s="1">
        <f>GAS_LOAD!L1707</f>
        <v>5.2800688950000003</v>
      </c>
      <c r="F1707" s="1">
        <f t="shared" si="51"/>
        <v>114.15525114155251</v>
      </c>
      <c r="G1707" s="1">
        <v>0</v>
      </c>
      <c r="H1707" s="19">
        <v>0</v>
      </c>
      <c r="I1707" s="1">
        <f>WIND!B1707</f>
        <v>1038.03125</v>
      </c>
      <c r="J1707" s="1">
        <f>WIND!C1707</f>
        <v>87.96875</v>
      </c>
      <c r="K1707" s="19">
        <v>0</v>
      </c>
      <c r="L1707" s="21">
        <v>0</v>
      </c>
      <c r="M1707" s="5">
        <v>468</v>
      </c>
      <c r="N1707" s="5">
        <v>0</v>
      </c>
      <c r="O1707" s="22">
        <v>0</v>
      </c>
      <c r="P1707" s="1">
        <v>251</v>
      </c>
      <c r="Q1707" s="22">
        <v>0</v>
      </c>
      <c r="R1707" s="22">
        <v>0</v>
      </c>
      <c r="S1707" s="20">
        <v>0</v>
      </c>
    </row>
    <row r="1708" spans="1:19" ht="15" customHeight="1" x14ac:dyDescent="0.35">
      <c r="A1708" s="2">
        <f t="shared" si="52"/>
        <v>46278</v>
      </c>
      <c r="B1708" s="3">
        <v>50.0833333333333</v>
      </c>
      <c r="C1708" s="1">
        <v>6559</v>
      </c>
      <c r="D1708" s="1">
        <f>GAS_LOAD!K1708</f>
        <v>3.5200459300000002</v>
      </c>
      <c r="E1708" s="1">
        <f>GAS_LOAD!L1708</f>
        <v>5.2800688950000003</v>
      </c>
      <c r="F1708" s="1">
        <f t="shared" si="51"/>
        <v>114.15525114155251</v>
      </c>
      <c r="G1708" s="1">
        <v>0</v>
      </c>
      <c r="H1708" s="19">
        <v>0</v>
      </c>
      <c r="I1708" s="1">
        <f>WIND!B1708</f>
        <v>973.5</v>
      </c>
      <c r="J1708" s="1">
        <f>WIND!C1708</f>
        <v>82.5</v>
      </c>
      <c r="K1708" s="19">
        <v>0</v>
      </c>
      <c r="L1708" s="21">
        <v>0</v>
      </c>
      <c r="M1708" s="5">
        <v>468</v>
      </c>
      <c r="N1708" s="5">
        <v>0</v>
      </c>
      <c r="O1708" s="22">
        <v>0</v>
      </c>
      <c r="P1708" s="1">
        <v>252</v>
      </c>
      <c r="Q1708" s="22">
        <v>0</v>
      </c>
      <c r="R1708" s="22">
        <v>0</v>
      </c>
      <c r="S1708" s="20">
        <v>0</v>
      </c>
    </row>
    <row r="1709" spans="1:19" ht="15" customHeight="1" x14ac:dyDescent="0.35">
      <c r="A1709" s="2">
        <f t="shared" si="52"/>
        <v>46278</v>
      </c>
      <c r="B1709" s="3">
        <v>50.124999999999901</v>
      </c>
      <c r="C1709" s="1">
        <v>6136</v>
      </c>
      <c r="D1709" s="1">
        <f>GAS_LOAD!K1709</f>
        <v>3.5200459300000002</v>
      </c>
      <c r="E1709" s="1">
        <f>GAS_LOAD!L1709</f>
        <v>5.2800688950000003</v>
      </c>
      <c r="F1709" s="1">
        <f t="shared" si="51"/>
        <v>114.15525114155251</v>
      </c>
      <c r="G1709" s="1">
        <v>0</v>
      </c>
      <c r="H1709" s="19">
        <v>0</v>
      </c>
      <c r="I1709" s="1">
        <f>WIND!B1709</f>
        <v>921.875</v>
      </c>
      <c r="J1709" s="1">
        <f>WIND!C1709</f>
        <v>78.125</v>
      </c>
      <c r="K1709" s="19">
        <v>0</v>
      </c>
      <c r="L1709" s="21">
        <v>0</v>
      </c>
      <c r="M1709" s="5">
        <v>468</v>
      </c>
      <c r="N1709" s="5">
        <v>0</v>
      </c>
      <c r="O1709" s="22">
        <v>0</v>
      </c>
      <c r="P1709" s="1">
        <v>252</v>
      </c>
      <c r="Q1709" s="22">
        <v>0</v>
      </c>
      <c r="R1709" s="22">
        <v>0</v>
      </c>
      <c r="S1709" s="20">
        <v>0</v>
      </c>
    </row>
    <row r="1710" spans="1:19" ht="15" customHeight="1" x14ac:dyDescent="0.35">
      <c r="A1710" s="2">
        <f t="shared" si="52"/>
        <v>46278</v>
      </c>
      <c r="B1710" s="3">
        <v>50.1666666666666</v>
      </c>
      <c r="C1710" s="1">
        <v>5933</v>
      </c>
      <c r="D1710" s="1">
        <f>GAS_LOAD!K1710</f>
        <v>3.5200459300000002</v>
      </c>
      <c r="E1710" s="1">
        <f>GAS_LOAD!L1710</f>
        <v>5.2800688950000003</v>
      </c>
      <c r="F1710" s="1">
        <f t="shared" si="51"/>
        <v>114.15525114155251</v>
      </c>
      <c r="G1710" s="1">
        <v>0</v>
      </c>
      <c r="H1710" s="19">
        <v>0</v>
      </c>
      <c r="I1710" s="1">
        <f>WIND!B1710</f>
        <v>784.515625</v>
      </c>
      <c r="J1710" s="1">
        <f>WIND!C1710</f>
        <v>66.484375</v>
      </c>
      <c r="K1710" s="19">
        <v>0</v>
      </c>
      <c r="L1710" s="21">
        <v>0</v>
      </c>
      <c r="M1710" s="5">
        <v>468</v>
      </c>
      <c r="N1710" s="5">
        <v>0</v>
      </c>
      <c r="O1710" s="22">
        <v>0</v>
      </c>
      <c r="P1710" s="1">
        <v>256</v>
      </c>
      <c r="Q1710" s="22">
        <v>0</v>
      </c>
      <c r="R1710" s="22">
        <v>0</v>
      </c>
      <c r="S1710" s="20">
        <v>0</v>
      </c>
    </row>
    <row r="1711" spans="1:19" ht="15" customHeight="1" x14ac:dyDescent="0.35">
      <c r="A1711" s="2">
        <f t="shared" si="52"/>
        <v>46278</v>
      </c>
      <c r="B1711" s="3">
        <v>50.2083333333333</v>
      </c>
      <c r="C1711" s="1">
        <v>5900</v>
      </c>
      <c r="D1711" s="1">
        <f>GAS_LOAD!K1711</f>
        <v>3.5200459300000002</v>
      </c>
      <c r="E1711" s="1">
        <f>GAS_LOAD!L1711</f>
        <v>5.2800688950000003</v>
      </c>
      <c r="F1711" s="1">
        <f t="shared" si="51"/>
        <v>114.15525114155251</v>
      </c>
      <c r="G1711" s="1">
        <v>0</v>
      </c>
      <c r="H1711" s="19">
        <v>0</v>
      </c>
      <c r="I1711" s="1">
        <f>WIND!B1711</f>
        <v>885</v>
      </c>
      <c r="J1711" s="1">
        <f>WIND!C1711</f>
        <v>75</v>
      </c>
      <c r="K1711" s="19">
        <v>0</v>
      </c>
      <c r="L1711" s="21">
        <v>0</v>
      </c>
      <c r="M1711" s="5">
        <v>468</v>
      </c>
      <c r="N1711" s="5">
        <v>0</v>
      </c>
      <c r="O1711" s="22">
        <v>0</v>
      </c>
      <c r="P1711" s="1">
        <v>267</v>
      </c>
      <c r="Q1711" s="22">
        <v>0</v>
      </c>
      <c r="R1711" s="22">
        <v>0</v>
      </c>
      <c r="S1711" s="20">
        <v>0</v>
      </c>
    </row>
    <row r="1712" spans="1:19" ht="15" customHeight="1" x14ac:dyDescent="0.35">
      <c r="A1712" s="2">
        <f t="shared" si="52"/>
        <v>46278</v>
      </c>
      <c r="B1712" s="3">
        <v>50.249999999999901</v>
      </c>
      <c r="C1712" s="1">
        <v>5997</v>
      </c>
      <c r="D1712" s="1">
        <f>GAS_LOAD!K1712</f>
        <v>3.5200459300000002</v>
      </c>
      <c r="E1712" s="1">
        <f>GAS_LOAD!L1712</f>
        <v>5.2800688950000003</v>
      </c>
      <c r="F1712" s="1">
        <f t="shared" si="51"/>
        <v>114.15525114155251</v>
      </c>
      <c r="G1712" s="1">
        <v>0</v>
      </c>
      <c r="H1712" s="19">
        <v>0</v>
      </c>
      <c r="I1712" s="1">
        <f>WIND!B1712</f>
        <v>1090.578125</v>
      </c>
      <c r="J1712" s="1">
        <f>WIND!C1712</f>
        <v>92.421875</v>
      </c>
      <c r="K1712" s="19">
        <v>0</v>
      </c>
      <c r="L1712" s="21">
        <v>0</v>
      </c>
      <c r="M1712" s="5">
        <v>468</v>
      </c>
      <c r="N1712" s="5">
        <v>0</v>
      </c>
      <c r="O1712" s="22">
        <v>0</v>
      </c>
      <c r="P1712" s="1">
        <v>293</v>
      </c>
      <c r="Q1712" s="22">
        <v>0</v>
      </c>
      <c r="R1712" s="22">
        <v>0</v>
      </c>
      <c r="S1712" s="20">
        <v>0</v>
      </c>
    </row>
    <row r="1713" spans="1:19" ht="15" customHeight="1" x14ac:dyDescent="0.35">
      <c r="A1713" s="2">
        <f t="shared" si="52"/>
        <v>46278</v>
      </c>
      <c r="B1713" s="3">
        <v>50.2916666666666</v>
      </c>
      <c r="C1713" s="1">
        <v>5971</v>
      </c>
      <c r="D1713" s="1">
        <f>GAS_LOAD!K1713</f>
        <v>3.5200459300000002</v>
      </c>
      <c r="E1713" s="1">
        <f>GAS_LOAD!L1713</f>
        <v>5.2800688950000003</v>
      </c>
      <c r="F1713" s="1">
        <f t="shared" si="51"/>
        <v>114.15525114155251</v>
      </c>
      <c r="G1713" s="1">
        <v>72</v>
      </c>
      <c r="H1713" s="19">
        <v>0</v>
      </c>
      <c r="I1713" s="1">
        <f>WIND!B1713</f>
        <v>1019.59375</v>
      </c>
      <c r="J1713" s="1">
        <f>WIND!C1713</f>
        <v>86.40625</v>
      </c>
      <c r="K1713" s="19">
        <v>0</v>
      </c>
      <c r="L1713" s="21">
        <v>0</v>
      </c>
      <c r="M1713" s="5">
        <v>468</v>
      </c>
      <c r="N1713" s="5">
        <v>0</v>
      </c>
      <c r="O1713" s="22">
        <v>0</v>
      </c>
      <c r="P1713" s="1">
        <v>312</v>
      </c>
      <c r="Q1713" s="22">
        <v>0</v>
      </c>
      <c r="R1713" s="22">
        <v>0</v>
      </c>
      <c r="S1713" s="20">
        <v>0</v>
      </c>
    </row>
    <row r="1714" spans="1:19" ht="15" customHeight="1" x14ac:dyDescent="0.35">
      <c r="A1714" s="2">
        <f t="shared" si="52"/>
        <v>46278</v>
      </c>
      <c r="B1714" s="3">
        <v>50.3333333333333</v>
      </c>
      <c r="C1714" s="1">
        <v>6403</v>
      </c>
      <c r="D1714" s="1">
        <f>GAS_LOAD!K1714</f>
        <v>3.5200459300000002</v>
      </c>
      <c r="E1714" s="1">
        <f>GAS_LOAD!L1714</f>
        <v>5.2800688950000003</v>
      </c>
      <c r="F1714" s="1">
        <f t="shared" si="51"/>
        <v>114.15525114155251</v>
      </c>
      <c r="G1714" s="1">
        <v>717</v>
      </c>
      <c r="H1714" s="19">
        <v>0</v>
      </c>
      <c r="I1714" s="1">
        <f>WIND!B1714</f>
        <v>982.71875</v>
      </c>
      <c r="J1714" s="1">
        <f>WIND!C1714</f>
        <v>83.28125</v>
      </c>
      <c r="K1714" s="19">
        <v>0</v>
      </c>
      <c r="L1714" s="21">
        <v>0</v>
      </c>
      <c r="M1714" s="5">
        <v>468</v>
      </c>
      <c r="N1714" s="5">
        <v>0</v>
      </c>
      <c r="O1714" s="22">
        <v>0</v>
      </c>
      <c r="P1714" s="1">
        <v>323</v>
      </c>
      <c r="Q1714" s="22">
        <v>0</v>
      </c>
      <c r="R1714" s="22">
        <v>0</v>
      </c>
      <c r="S1714" s="20">
        <v>0</v>
      </c>
    </row>
    <row r="1715" spans="1:19" ht="15" customHeight="1" x14ac:dyDescent="0.35">
      <c r="A1715" s="2">
        <f t="shared" si="52"/>
        <v>46278</v>
      </c>
      <c r="B1715" s="3">
        <v>50.374999999999901</v>
      </c>
      <c r="C1715" s="1">
        <v>6954</v>
      </c>
      <c r="D1715" s="1">
        <f>GAS_LOAD!K1715</f>
        <v>3.5200459300000002</v>
      </c>
      <c r="E1715" s="1">
        <f>GAS_LOAD!L1715</f>
        <v>5.2800688950000003</v>
      </c>
      <c r="F1715" s="1">
        <f t="shared" si="51"/>
        <v>114.15525114155251</v>
      </c>
      <c r="G1715" s="1">
        <v>2310</v>
      </c>
      <c r="H1715" s="19">
        <v>0</v>
      </c>
      <c r="I1715" s="1">
        <f>WIND!B1715</f>
        <v>1106.25</v>
      </c>
      <c r="J1715" s="1">
        <f>WIND!C1715</f>
        <v>93.75</v>
      </c>
      <c r="K1715" s="19">
        <v>0</v>
      </c>
      <c r="L1715" s="21">
        <v>0</v>
      </c>
      <c r="M1715" s="5">
        <v>468</v>
      </c>
      <c r="N1715" s="5">
        <v>0</v>
      </c>
      <c r="O1715" s="22">
        <v>0</v>
      </c>
      <c r="P1715" s="1">
        <v>329</v>
      </c>
      <c r="Q1715" s="22">
        <v>0</v>
      </c>
      <c r="R1715" s="22">
        <v>0</v>
      </c>
      <c r="S1715" s="20">
        <v>0</v>
      </c>
    </row>
    <row r="1716" spans="1:19" ht="15" customHeight="1" x14ac:dyDescent="0.35">
      <c r="A1716" s="2">
        <f t="shared" si="52"/>
        <v>46278</v>
      </c>
      <c r="B1716" s="3">
        <v>50.4166666666666</v>
      </c>
      <c r="C1716" s="1">
        <v>7330</v>
      </c>
      <c r="D1716" s="1">
        <f>GAS_LOAD!K1716</f>
        <v>3.5200459300000002</v>
      </c>
      <c r="E1716" s="1">
        <f>GAS_LOAD!L1716</f>
        <v>5.2800688950000003</v>
      </c>
      <c r="F1716" s="1">
        <f t="shared" si="51"/>
        <v>114.15525114155251</v>
      </c>
      <c r="G1716" s="1">
        <v>4041</v>
      </c>
      <c r="H1716" s="19">
        <v>0</v>
      </c>
      <c r="I1716" s="1">
        <f>WIND!B1716</f>
        <v>1123.765625</v>
      </c>
      <c r="J1716" s="1">
        <f>WIND!C1716</f>
        <v>95.234375</v>
      </c>
      <c r="K1716" s="19">
        <v>0</v>
      </c>
      <c r="L1716" s="21">
        <v>0</v>
      </c>
      <c r="M1716" s="5">
        <v>468</v>
      </c>
      <c r="N1716" s="5">
        <v>0</v>
      </c>
      <c r="O1716" s="22">
        <v>0</v>
      </c>
      <c r="P1716" s="1">
        <v>325</v>
      </c>
      <c r="Q1716" s="22">
        <v>0</v>
      </c>
      <c r="R1716" s="22">
        <v>0</v>
      </c>
      <c r="S1716" s="20">
        <v>0</v>
      </c>
    </row>
    <row r="1717" spans="1:19" ht="15" customHeight="1" x14ac:dyDescent="0.35">
      <c r="A1717" s="2">
        <f t="shared" si="52"/>
        <v>46278</v>
      </c>
      <c r="B1717" s="3">
        <v>50.4583333333333</v>
      </c>
      <c r="C1717" s="1">
        <v>7646</v>
      </c>
      <c r="D1717" s="1">
        <f>GAS_LOAD!K1717</f>
        <v>3.5200459300000002</v>
      </c>
      <c r="E1717" s="1">
        <f>GAS_LOAD!L1717</f>
        <v>5.2800688950000003</v>
      </c>
      <c r="F1717" s="1">
        <f t="shared" si="51"/>
        <v>114.15525114155251</v>
      </c>
      <c r="G1717" s="1">
        <v>5250</v>
      </c>
      <c r="H1717" s="19">
        <v>0</v>
      </c>
      <c r="I1717" s="1">
        <f>WIND!B1717</f>
        <v>1147.734375</v>
      </c>
      <c r="J1717" s="1">
        <f>WIND!C1717</f>
        <v>97.265625</v>
      </c>
      <c r="K1717" s="19">
        <v>0</v>
      </c>
      <c r="L1717" s="21">
        <v>0</v>
      </c>
      <c r="M1717" s="5">
        <v>468</v>
      </c>
      <c r="N1717" s="5">
        <v>0</v>
      </c>
      <c r="O1717" s="22">
        <v>0</v>
      </c>
      <c r="P1717" s="1">
        <v>321</v>
      </c>
      <c r="Q1717" s="22">
        <v>0</v>
      </c>
      <c r="R1717" s="22">
        <v>0</v>
      </c>
      <c r="S1717" s="20">
        <v>0</v>
      </c>
    </row>
    <row r="1718" spans="1:19" ht="15" customHeight="1" x14ac:dyDescent="0.35">
      <c r="A1718" s="2">
        <f t="shared" si="52"/>
        <v>46278</v>
      </c>
      <c r="B1718" s="3">
        <v>50.499999999999901</v>
      </c>
      <c r="C1718" s="1">
        <v>8037</v>
      </c>
      <c r="D1718" s="1">
        <f>GAS_LOAD!K1718</f>
        <v>3.5200459300000002</v>
      </c>
      <c r="E1718" s="1">
        <f>GAS_LOAD!L1718</f>
        <v>5.2800688950000003</v>
      </c>
      <c r="F1718" s="1">
        <f t="shared" si="51"/>
        <v>114.15525114155251</v>
      </c>
      <c r="G1718" s="1">
        <v>6228</v>
      </c>
      <c r="H1718" s="19">
        <v>0</v>
      </c>
      <c r="I1718" s="1">
        <f>WIND!B1718</f>
        <v>1182.765625</v>
      </c>
      <c r="J1718" s="1">
        <f>WIND!C1718</f>
        <v>100.234375</v>
      </c>
      <c r="K1718" s="19">
        <v>0</v>
      </c>
      <c r="L1718" s="21">
        <v>0</v>
      </c>
      <c r="M1718" s="5">
        <v>468</v>
      </c>
      <c r="N1718" s="5">
        <v>0</v>
      </c>
      <c r="O1718" s="22">
        <v>0</v>
      </c>
      <c r="P1718" s="1">
        <v>319</v>
      </c>
      <c r="Q1718" s="22">
        <v>0</v>
      </c>
      <c r="R1718" s="22">
        <v>0</v>
      </c>
      <c r="S1718" s="20">
        <v>0</v>
      </c>
    </row>
    <row r="1719" spans="1:19" ht="15" customHeight="1" x14ac:dyDescent="0.35">
      <c r="A1719" s="2">
        <f t="shared" si="52"/>
        <v>46278</v>
      </c>
      <c r="B1719" s="3">
        <v>50.5416666666666</v>
      </c>
      <c r="C1719" s="1">
        <v>7640</v>
      </c>
      <c r="D1719" s="1">
        <f>GAS_LOAD!K1719</f>
        <v>3.5200459300000002</v>
      </c>
      <c r="E1719" s="1">
        <f>GAS_LOAD!L1719</f>
        <v>5.2800688950000003</v>
      </c>
      <c r="F1719" s="1">
        <f t="shared" si="51"/>
        <v>114.15525114155251</v>
      </c>
      <c r="G1719" s="1">
        <v>6717</v>
      </c>
      <c r="H1719" s="19">
        <v>0</v>
      </c>
      <c r="I1719" s="1">
        <f>WIND!B1719</f>
        <v>1324.734375</v>
      </c>
      <c r="J1719" s="1">
        <f>WIND!C1719</f>
        <v>112.265625</v>
      </c>
      <c r="K1719" s="19">
        <v>0</v>
      </c>
      <c r="L1719" s="21">
        <v>0</v>
      </c>
      <c r="M1719" s="5">
        <v>468</v>
      </c>
      <c r="N1719" s="5">
        <v>0</v>
      </c>
      <c r="O1719" s="22">
        <v>0</v>
      </c>
      <c r="P1719" s="1">
        <v>314</v>
      </c>
      <c r="Q1719" s="22">
        <v>0</v>
      </c>
      <c r="R1719" s="22">
        <v>0</v>
      </c>
      <c r="S1719" s="20">
        <v>0</v>
      </c>
    </row>
    <row r="1720" spans="1:19" ht="15" customHeight="1" x14ac:dyDescent="0.35">
      <c r="A1720" s="2">
        <f t="shared" si="52"/>
        <v>46278</v>
      </c>
      <c r="B1720" s="3">
        <v>50.5833333333333</v>
      </c>
      <c r="C1720" s="1">
        <v>7316</v>
      </c>
      <c r="D1720" s="1">
        <f>GAS_LOAD!K1720</f>
        <v>3.5200459300000002</v>
      </c>
      <c r="E1720" s="1">
        <f>GAS_LOAD!L1720</f>
        <v>5.2800688950000003</v>
      </c>
      <c r="F1720" s="1">
        <f t="shared" si="51"/>
        <v>114.15525114155251</v>
      </c>
      <c r="G1720" s="1">
        <v>6807</v>
      </c>
      <c r="H1720" s="19">
        <v>0</v>
      </c>
      <c r="I1720" s="1">
        <f>WIND!B1720</f>
        <v>1518.328125</v>
      </c>
      <c r="J1720" s="1">
        <f>WIND!C1720</f>
        <v>128.671875</v>
      </c>
      <c r="K1720" s="19">
        <v>0</v>
      </c>
      <c r="L1720" s="21">
        <v>0</v>
      </c>
      <c r="M1720" s="5">
        <v>468</v>
      </c>
      <c r="N1720" s="5">
        <v>0</v>
      </c>
      <c r="O1720" s="22">
        <v>0</v>
      </c>
      <c r="P1720" s="1">
        <v>308</v>
      </c>
      <c r="Q1720" s="22">
        <v>0</v>
      </c>
      <c r="R1720" s="22">
        <v>0</v>
      </c>
      <c r="S1720" s="20">
        <v>0</v>
      </c>
    </row>
    <row r="1721" spans="1:19" ht="15" customHeight="1" x14ac:dyDescent="0.35">
      <c r="A1721" s="2">
        <f t="shared" si="52"/>
        <v>46278</v>
      </c>
      <c r="B1721" s="3">
        <v>50.624999999999901</v>
      </c>
      <c r="C1721" s="1">
        <v>7028</v>
      </c>
      <c r="D1721" s="1">
        <f>GAS_LOAD!K1721</f>
        <v>3.5200459300000002</v>
      </c>
      <c r="E1721" s="1">
        <f>GAS_LOAD!L1721</f>
        <v>5.2800688950000003</v>
      </c>
      <c r="F1721" s="1">
        <f t="shared" si="51"/>
        <v>114.15525114155251</v>
      </c>
      <c r="G1721" s="1">
        <v>6294</v>
      </c>
      <c r="H1721" s="19">
        <v>0</v>
      </c>
      <c r="I1721" s="1">
        <f>WIND!B1721</f>
        <v>1781.984375</v>
      </c>
      <c r="J1721" s="1">
        <f>WIND!C1721</f>
        <v>151.015625</v>
      </c>
      <c r="K1721" s="19">
        <v>0</v>
      </c>
      <c r="L1721" s="21">
        <v>0</v>
      </c>
      <c r="M1721" s="5">
        <v>468</v>
      </c>
      <c r="N1721" s="5">
        <v>0</v>
      </c>
      <c r="O1721" s="22">
        <v>0</v>
      </c>
      <c r="P1721" s="1">
        <v>306</v>
      </c>
      <c r="Q1721" s="22">
        <v>0</v>
      </c>
      <c r="R1721" s="22">
        <v>0</v>
      </c>
      <c r="S1721" s="20">
        <v>0</v>
      </c>
    </row>
    <row r="1722" spans="1:19" ht="15" customHeight="1" x14ac:dyDescent="0.35">
      <c r="A1722" s="2">
        <f t="shared" si="52"/>
        <v>46278</v>
      </c>
      <c r="B1722" s="3">
        <v>50.6666666666666</v>
      </c>
      <c r="C1722" s="1">
        <v>6851</v>
      </c>
      <c r="D1722" s="1">
        <f>GAS_LOAD!K1722</f>
        <v>3.5200459300000002</v>
      </c>
      <c r="E1722" s="1">
        <f>GAS_LOAD!L1722</f>
        <v>5.2800688950000003</v>
      </c>
      <c r="F1722" s="1">
        <f t="shared" si="51"/>
        <v>114.15525114155251</v>
      </c>
      <c r="G1722" s="1">
        <v>5415</v>
      </c>
      <c r="H1722" s="19">
        <v>0</v>
      </c>
      <c r="I1722" s="1">
        <f>WIND!B1722</f>
        <v>1976.5</v>
      </c>
      <c r="J1722" s="1">
        <f>WIND!C1722</f>
        <v>167.5</v>
      </c>
      <c r="K1722" s="19">
        <v>0</v>
      </c>
      <c r="L1722" s="21">
        <v>0</v>
      </c>
      <c r="M1722" s="5">
        <v>468</v>
      </c>
      <c r="N1722" s="5">
        <v>0</v>
      </c>
      <c r="O1722" s="22">
        <v>0</v>
      </c>
      <c r="P1722" s="1">
        <v>308</v>
      </c>
      <c r="Q1722" s="22">
        <v>0</v>
      </c>
      <c r="R1722" s="22">
        <v>0</v>
      </c>
      <c r="S1722" s="20">
        <v>0</v>
      </c>
    </row>
    <row r="1723" spans="1:19" ht="15" customHeight="1" x14ac:dyDescent="0.35">
      <c r="A1723" s="2">
        <f t="shared" si="52"/>
        <v>46278</v>
      </c>
      <c r="B1723" s="3">
        <v>50.7083333333333</v>
      </c>
      <c r="C1723" s="1">
        <v>6865</v>
      </c>
      <c r="D1723" s="1">
        <f>GAS_LOAD!K1723</f>
        <v>3.5200459300000002</v>
      </c>
      <c r="E1723" s="1">
        <f>GAS_LOAD!L1723</f>
        <v>5.2800688950000003</v>
      </c>
      <c r="F1723" s="1">
        <f t="shared" si="51"/>
        <v>114.15525114155251</v>
      </c>
      <c r="G1723" s="1">
        <v>3804</v>
      </c>
      <c r="H1723" s="19">
        <v>0</v>
      </c>
      <c r="I1723" s="1">
        <f>WIND!B1723</f>
        <v>2067.765625</v>
      </c>
      <c r="J1723" s="1">
        <f>WIND!C1723</f>
        <v>175.234375</v>
      </c>
      <c r="K1723" s="19">
        <v>0</v>
      </c>
      <c r="L1723" s="21">
        <v>0</v>
      </c>
      <c r="M1723" s="5">
        <v>468</v>
      </c>
      <c r="N1723" s="5">
        <v>0</v>
      </c>
      <c r="O1723" s="22">
        <v>0</v>
      </c>
      <c r="P1723" s="1">
        <v>312</v>
      </c>
      <c r="Q1723" s="22">
        <v>0</v>
      </c>
      <c r="R1723" s="22">
        <v>0</v>
      </c>
      <c r="S1723" s="20">
        <v>0</v>
      </c>
    </row>
    <row r="1724" spans="1:19" ht="15" customHeight="1" x14ac:dyDescent="0.35">
      <c r="A1724" s="2">
        <f t="shared" si="52"/>
        <v>46278</v>
      </c>
      <c r="B1724" s="3">
        <v>50.749999999999901</v>
      </c>
      <c r="C1724" s="1">
        <v>7145</v>
      </c>
      <c r="D1724" s="1">
        <f>GAS_LOAD!K1724</f>
        <v>3.5200459300000002</v>
      </c>
      <c r="E1724" s="1">
        <f>GAS_LOAD!L1724</f>
        <v>5.2800688950000003</v>
      </c>
      <c r="F1724" s="1">
        <f t="shared" si="51"/>
        <v>114.15525114155251</v>
      </c>
      <c r="G1724" s="1">
        <v>1926</v>
      </c>
      <c r="H1724" s="19">
        <v>0</v>
      </c>
      <c r="I1724" s="1">
        <f>WIND!B1724</f>
        <v>1895.375</v>
      </c>
      <c r="J1724" s="1">
        <f>WIND!C1724</f>
        <v>160.625</v>
      </c>
      <c r="K1724" s="19">
        <v>0</v>
      </c>
      <c r="L1724" s="21">
        <v>0</v>
      </c>
      <c r="M1724" s="5">
        <v>468</v>
      </c>
      <c r="N1724" s="5">
        <v>0</v>
      </c>
      <c r="O1724" s="22">
        <v>0</v>
      </c>
      <c r="P1724" s="1">
        <v>311</v>
      </c>
      <c r="Q1724" s="22">
        <v>0</v>
      </c>
      <c r="R1724" s="22">
        <v>0</v>
      </c>
      <c r="S1724" s="20">
        <v>0</v>
      </c>
    </row>
    <row r="1725" spans="1:19" ht="15" customHeight="1" x14ac:dyDescent="0.35">
      <c r="A1725" s="2">
        <f t="shared" si="52"/>
        <v>46278</v>
      </c>
      <c r="B1725" s="3">
        <v>50.7916666666666</v>
      </c>
      <c r="C1725" s="1">
        <v>7476</v>
      </c>
      <c r="D1725" s="1">
        <f>GAS_LOAD!K1725</f>
        <v>3.5200459300000002</v>
      </c>
      <c r="E1725" s="1">
        <f>GAS_LOAD!L1725</f>
        <v>5.2800688950000003</v>
      </c>
      <c r="F1725" s="1">
        <f t="shared" si="51"/>
        <v>114.15525114155251</v>
      </c>
      <c r="G1725" s="1">
        <v>402</v>
      </c>
      <c r="H1725" s="19">
        <v>0</v>
      </c>
      <c r="I1725" s="1">
        <f>WIND!B1725</f>
        <v>1661.21875</v>
      </c>
      <c r="J1725" s="1">
        <f>WIND!C1725</f>
        <v>140.78125</v>
      </c>
      <c r="K1725" s="19">
        <v>0</v>
      </c>
      <c r="L1725" s="21">
        <v>0</v>
      </c>
      <c r="M1725" s="5">
        <v>468</v>
      </c>
      <c r="N1725" s="5">
        <v>0</v>
      </c>
      <c r="O1725" s="22">
        <v>0</v>
      </c>
      <c r="P1725" s="1">
        <v>296</v>
      </c>
      <c r="Q1725" s="22">
        <v>0</v>
      </c>
      <c r="R1725" s="22">
        <v>0</v>
      </c>
      <c r="S1725" s="20">
        <v>0</v>
      </c>
    </row>
    <row r="1726" spans="1:19" ht="15" customHeight="1" x14ac:dyDescent="0.35">
      <c r="A1726" s="2">
        <f t="shared" si="52"/>
        <v>46278</v>
      </c>
      <c r="B1726" s="3">
        <v>50.8333333333333</v>
      </c>
      <c r="C1726" s="1">
        <v>7739</v>
      </c>
      <c r="D1726" s="1">
        <f>GAS_LOAD!K1726</f>
        <v>3.5200459300000002</v>
      </c>
      <c r="E1726" s="1">
        <f>GAS_LOAD!L1726</f>
        <v>5.2800688950000003</v>
      </c>
      <c r="F1726" s="1">
        <f t="shared" si="51"/>
        <v>114.15525114155251</v>
      </c>
      <c r="G1726" s="1">
        <v>0</v>
      </c>
      <c r="H1726" s="19">
        <v>0</v>
      </c>
      <c r="I1726" s="1">
        <f>WIND!B1726</f>
        <v>1758.9375</v>
      </c>
      <c r="J1726" s="1">
        <f>WIND!C1726</f>
        <v>149.0625</v>
      </c>
      <c r="K1726" s="19">
        <v>0</v>
      </c>
      <c r="L1726" s="21">
        <v>0</v>
      </c>
      <c r="M1726" s="5">
        <v>468</v>
      </c>
      <c r="N1726" s="5">
        <v>0</v>
      </c>
      <c r="O1726" s="22">
        <v>0</v>
      </c>
      <c r="P1726" s="1">
        <v>284</v>
      </c>
      <c r="Q1726" s="22">
        <v>0</v>
      </c>
      <c r="R1726" s="22">
        <v>0</v>
      </c>
      <c r="S1726" s="20">
        <v>0</v>
      </c>
    </row>
    <row r="1727" spans="1:19" ht="15" customHeight="1" x14ac:dyDescent="0.35">
      <c r="A1727" s="2">
        <f t="shared" si="52"/>
        <v>46278</v>
      </c>
      <c r="B1727" s="3">
        <v>50.874999999999901</v>
      </c>
      <c r="C1727" s="1">
        <v>7568</v>
      </c>
      <c r="D1727" s="1">
        <f>GAS_LOAD!K1727</f>
        <v>3.5200459300000002</v>
      </c>
      <c r="E1727" s="1">
        <f>GAS_LOAD!L1727</f>
        <v>5.2800688950000003</v>
      </c>
      <c r="F1727" s="1">
        <f t="shared" si="51"/>
        <v>114.15525114155251</v>
      </c>
      <c r="G1727" s="1">
        <v>0</v>
      </c>
      <c r="H1727" s="19">
        <v>0</v>
      </c>
      <c r="I1727" s="1">
        <f>WIND!B1727</f>
        <v>1659.375</v>
      </c>
      <c r="J1727" s="1">
        <f>WIND!C1727</f>
        <v>140.625</v>
      </c>
      <c r="K1727" s="19">
        <v>0</v>
      </c>
      <c r="L1727" s="21">
        <v>0</v>
      </c>
      <c r="M1727" s="5">
        <v>468</v>
      </c>
      <c r="N1727" s="5">
        <v>0</v>
      </c>
      <c r="O1727" s="22">
        <v>0</v>
      </c>
      <c r="P1727" s="1">
        <v>277</v>
      </c>
      <c r="Q1727" s="22">
        <v>0</v>
      </c>
      <c r="R1727" s="22">
        <v>0</v>
      </c>
      <c r="S1727" s="20">
        <v>0</v>
      </c>
    </row>
    <row r="1728" spans="1:19" ht="15" customHeight="1" x14ac:dyDescent="0.35">
      <c r="A1728" s="2">
        <f t="shared" si="52"/>
        <v>46278</v>
      </c>
      <c r="B1728" s="3">
        <v>50.9166666666666</v>
      </c>
      <c r="C1728" s="1">
        <v>7729</v>
      </c>
      <c r="D1728" s="1">
        <f>GAS_LOAD!K1728</f>
        <v>3.5200459300000002</v>
      </c>
      <c r="E1728" s="1">
        <f>GAS_LOAD!L1728</f>
        <v>5.2800688950000003</v>
      </c>
      <c r="F1728" s="1">
        <f t="shared" si="51"/>
        <v>114.15525114155251</v>
      </c>
      <c r="G1728" s="1">
        <v>0</v>
      </c>
      <c r="H1728" s="19">
        <v>0</v>
      </c>
      <c r="I1728" s="1">
        <f>WIND!B1728</f>
        <v>1483.296875</v>
      </c>
      <c r="J1728" s="1">
        <f>WIND!C1728</f>
        <v>125.703125</v>
      </c>
      <c r="K1728" s="19">
        <v>0</v>
      </c>
      <c r="L1728" s="21">
        <v>0</v>
      </c>
      <c r="M1728" s="5">
        <v>468</v>
      </c>
      <c r="N1728" s="5">
        <v>0</v>
      </c>
      <c r="O1728" s="22">
        <v>0</v>
      </c>
      <c r="P1728" s="1">
        <v>274</v>
      </c>
      <c r="Q1728" s="22">
        <v>0</v>
      </c>
      <c r="R1728" s="22">
        <v>0</v>
      </c>
      <c r="S1728" s="20">
        <v>0</v>
      </c>
    </row>
    <row r="1729" spans="1:19" ht="15" customHeight="1" x14ac:dyDescent="0.35">
      <c r="A1729" s="2">
        <f t="shared" si="52"/>
        <v>46278</v>
      </c>
      <c r="B1729" s="3">
        <v>50.9583333333333</v>
      </c>
      <c r="C1729" s="1">
        <v>7812</v>
      </c>
      <c r="D1729" s="1">
        <f>GAS_LOAD!K1729</f>
        <v>3.5200459300000002</v>
      </c>
      <c r="E1729" s="1">
        <f>GAS_LOAD!L1729</f>
        <v>5.2800688950000003</v>
      </c>
      <c r="F1729" s="1">
        <f t="shared" si="51"/>
        <v>114.15525114155251</v>
      </c>
      <c r="G1729" s="1">
        <v>0</v>
      </c>
      <c r="H1729" s="19">
        <v>0</v>
      </c>
      <c r="I1729" s="1">
        <f>WIND!B1729</f>
        <v>1476.84375</v>
      </c>
      <c r="J1729" s="1">
        <f>WIND!C1729</f>
        <v>125.15625</v>
      </c>
      <c r="K1729" s="19">
        <v>0</v>
      </c>
      <c r="L1729" s="21">
        <v>0</v>
      </c>
      <c r="M1729" s="5">
        <v>468</v>
      </c>
      <c r="N1729" s="5">
        <v>0</v>
      </c>
      <c r="O1729" s="22">
        <v>0</v>
      </c>
      <c r="P1729" s="1">
        <v>254</v>
      </c>
      <c r="Q1729" s="22">
        <v>0</v>
      </c>
      <c r="R1729" s="22">
        <v>0</v>
      </c>
      <c r="S1729" s="20">
        <v>0</v>
      </c>
    </row>
    <row r="1730" spans="1:19" ht="15" customHeight="1" x14ac:dyDescent="0.35">
      <c r="A1730" s="2">
        <f t="shared" si="52"/>
        <v>46279</v>
      </c>
      <c r="B1730" s="3">
        <v>50.999999999999901</v>
      </c>
      <c r="C1730" s="1">
        <v>7184</v>
      </c>
      <c r="D1730" s="1">
        <f>GAS_LOAD!K1730</f>
        <v>3.5625844583333333</v>
      </c>
      <c r="E1730" s="1">
        <f>GAS_LOAD!L1730</f>
        <v>5.3438766874999999</v>
      </c>
      <c r="F1730" s="1">
        <f t="shared" si="51"/>
        <v>114.15525114155251</v>
      </c>
      <c r="G1730" s="1">
        <v>0</v>
      </c>
      <c r="H1730" s="19">
        <v>0</v>
      </c>
      <c r="I1730" s="1">
        <f>WIND!B1730</f>
        <v>1469.46875</v>
      </c>
      <c r="J1730" s="1">
        <f>WIND!C1730</f>
        <v>124.53125</v>
      </c>
      <c r="K1730" s="19">
        <v>0</v>
      </c>
      <c r="L1730" s="21">
        <v>0</v>
      </c>
      <c r="M1730" s="5">
        <v>468</v>
      </c>
      <c r="N1730" s="5">
        <v>0</v>
      </c>
      <c r="O1730" s="22">
        <v>0</v>
      </c>
      <c r="P1730" s="1">
        <v>255</v>
      </c>
      <c r="Q1730" s="22">
        <v>0</v>
      </c>
      <c r="R1730" s="22">
        <v>0</v>
      </c>
      <c r="S1730" s="20">
        <v>0</v>
      </c>
    </row>
    <row r="1731" spans="1:19" ht="15" customHeight="1" x14ac:dyDescent="0.35">
      <c r="A1731" s="2">
        <f t="shared" si="52"/>
        <v>46279</v>
      </c>
      <c r="B1731" s="3">
        <v>51.0416666666666</v>
      </c>
      <c r="C1731" s="1">
        <v>6815</v>
      </c>
      <c r="D1731" s="1">
        <f>GAS_LOAD!K1731</f>
        <v>3.5625844583333333</v>
      </c>
      <c r="E1731" s="1">
        <f>GAS_LOAD!L1731</f>
        <v>5.3438766874999999</v>
      </c>
      <c r="F1731" s="1">
        <f t="shared" ref="F1731:F1794" si="53">1000000/365/24</f>
        <v>114.15525114155251</v>
      </c>
      <c r="G1731" s="1">
        <v>0</v>
      </c>
      <c r="H1731" s="19">
        <v>0</v>
      </c>
      <c r="I1731" s="1">
        <f>WIND!B1731</f>
        <v>1334.875</v>
      </c>
      <c r="J1731" s="1">
        <f>WIND!C1731</f>
        <v>113.125</v>
      </c>
      <c r="K1731" s="19">
        <v>0</v>
      </c>
      <c r="L1731" s="21">
        <v>0</v>
      </c>
      <c r="M1731" s="5">
        <v>468</v>
      </c>
      <c r="N1731" s="5">
        <v>0</v>
      </c>
      <c r="O1731" s="22">
        <v>0</v>
      </c>
      <c r="P1731" s="1">
        <v>253</v>
      </c>
      <c r="Q1731" s="22">
        <v>0</v>
      </c>
      <c r="R1731" s="22">
        <v>0</v>
      </c>
      <c r="S1731" s="20">
        <v>0</v>
      </c>
    </row>
    <row r="1732" spans="1:19" ht="15" customHeight="1" x14ac:dyDescent="0.35">
      <c r="A1732" s="2">
        <f t="shared" si="52"/>
        <v>46279</v>
      </c>
      <c r="B1732" s="3">
        <v>51.0833333333333</v>
      </c>
      <c r="C1732" s="1">
        <v>6521</v>
      </c>
      <c r="D1732" s="1">
        <f>GAS_LOAD!K1732</f>
        <v>3.5625844583333333</v>
      </c>
      <c r="E1732" s="1">
        <f>GAS_LOAD!L1732</f>
        <v>5.3438766874999999</v>
      </c>
      <c r="F1732" s="1">
        <f t="shared" si="53"/>
        <v>114.15525114155251</v>
      </c>
      <c r="G1732" s="1">
        <v>0</v>
      </c>
      <c r="H1732" s="19">
        <v>0</v>
      </c>
      <c r="I1732" s="1">
        <f>WIND!B1732</f>
        <v>1274.953125</v>
      </c>
      <c r="J1732" s="1">
        <f>WIND!C1732</f>
        <v>108.046875</v>
      </c>
      <c r="K1732" s="19">
        <v>0</v>
      </c>
      <c r="L1732" s="21">
        <v>0</v>
      </c>
      <c r="M1732" s="5">
        <v>468</v>
      </c>
      <c r="N1732" s="5">
        <v>0</v>
      </c>
      <c r="O1732" s="22">
        <v>0</v>
      </c>
      <c r="P1732" s="1">
        <v>253</v>
      </c>
      <c r="Q1732" s="22">
        <v>0</v>
      </c>
      <c r="R1732" s="22">
        <v>0</v>
      </c>
      <c r="S1732" s="20">
        <v>0</v>
      </c>
    </row>
    <row r="1733" spans="1:19" ht="15" customHeight="1" x14ac:dyDescent="0.35">
      <c r="A1733" s="2">
        <f t="shared" si="52"/>
        <v>46279</v>
      </c>
      <c r="B1733" s="3">
        <v>51.124999999999901</v>
      </c>
      <c r="C1733" s="1">
        <v>6191</v>
      </c>
      <c r="D1733" s="1">
        <f>GAS_LOAD!K1733</f>
        <v>3.5625844583333333</v>
      </c>
      <c r="E1733" s="1">
        <f>GAS_LOAD!L1733</f>
        <v>5.3438766874999999</v>
      </c>
      <c r="F1733" s="1">
        <f t="shared" si="53"/>
        <v>114.15525114155251</v>
      </c>
      <c r="G1733" s="1">
        <v>0</v>
      </c>
      <c r="H1733" s="19">
        <v>0</v>
      </c>
      <c r="I1733" s="1">
        <f>WIND!B1733</f>
        <v>1106.25</v>
      </c>
      <c r="J1733" s="1">
        <f>WIND!C1733</f>
        <v>93.75</v>
      </c>
      <c r="K1733" s="19">
        <v>0</v>
      </c>
      <c r="L1733" s="21">
        <v>0</v>
      </c>
      <c r="M1733" s="5">
        <v>468</v>
      </c>
      <c r="N1733" s="5">
        <v>0</v>
      </c>
      <c r="O1733" s="22">
        <v>0</v>
      </c>
      <c r="P1733" s="1">
        <v>255</v>
      </c>
      <c r="Q1733" s="22">
        <v>0</v>
      </c>
      <c r="R1733" s="22">
        <v>0</v>
      </c>
      <c r="S1733" s="20">
        <v>0</v>
      </c>
    </row>
    <row r="1734" spans="1:19" ht="15" customHeight="1" x14ac:dyDescent="0.35">
      <c r="A1734" s="2">
        <f t="shared" si="52"/>
        <v>46279</v>
      </c>
      <c r="B1734" s="3">
        <v>51.1666666666666</v>
      </c>
      <c r="C1734" s="1">
        <v>6202</v>
      </c>
      <c r="D1734" s="1">
        <f>GAS_LOAD!K1734</f>
        <v>3.5625844583333333</v>
      </c>
      <c r="E1734" s="1">
        <f>GAS_LOAD!L1734</f>
        <v>5.3438766874999999</v>
      </c>
      <c r="F1734" s="1">
        <f t="shared" si="53"/>
        <v>114.15525114155251</v>
      </c>
      <c r="G1734" s="1">
        <v>0</v>
      </c>
      <c r="H1734" s="19">
        <v>0</v>
      </c>
      <c r="I1734" s="1">
        <f>WIND!B1734</f>
        <v>1063.84375</v>
      </c>
      <c r="J1734" s="1">
        <f>WIND!C1734</f>
        <v>90.15625</v>
      </c>
      <c r="K1734" s="19">
        <v>0</v>
      </c>
      <c r="L1734" s="21">
        <v>0</v>
      </c>
      <c r="M1734" s="5">
        <v>468</v>
      </c>
      <c r="N1734" s="5">
        <v>0</v>
      </c>
      <c r="O1734" s="22">
        <v>0</v>
      </c>
      <c r="P1734" s="1">
        <v>259</v>
      </c>
      <c r="Q1734" s="22">
        <v>0</v>
      </c>
      <c r="R1734" s="22">
        <v>0</v>
      </c>
      <c r="S1734" s="20">
        <v>0</v>
      </c>
    </row>
    <row r="1735" spans="1:19" ht="15" customHeight="1" x14ac:dyDescent="0.35">
      <c r="A1735" s="2">
        <f t="shared" si="52"/>
        <v>46279</v>
      </c>
      <c r="B1735" s="3">
        <v>51.2083333333333</v>
      </c>
      <c r="C1735" s="1">
        <v>6682</v>
      </c>
      <c r="D1735" s="1">
        <f>GAS_LOAD!K1735</f>
        <v>3.5625844583333333</v>
      </c>
      <c r="E1735" s="1">
        <f>GAS_LOAD!L1735</f>
        <v>5.3438766874999999</v>
      </c>
      <c r="F1735" s="1">
        <f t="shared" si="53"/>
        <v>114.15525114155251</v>
      </c>
      <c r="G1735" s="1">
        <v>0</v>
      </c>
      <c r="H1735" s="19">
        <v>0</v>
      </c>
      <c r="I1735" s="1">
        <f>WIND!B1735</f>
        <v>1009.453125</v>
      </c>
      <c r="J1735" s="1">
        <f>WIND!C1735</f>
        <v>85.546875</v>
      </c>
      <c r="K1735" s="19">
        <v>0</v>
      </c>
      <c r="L1735" s="21">
        <v>0</v>
      </c>
      <c r="M1735" s="5">
        <v>468</v>
      </c>
      <c r="N1735" s="5">
        <v>0</v>
      </c>
      <c r="O1735" s="22">
        <v>0</v>
      </c>
      <c r="P1735" s="1">
        <v>280</v>
      </c>
      <c r="Q1735" s="22">
        <v>0</v>
      </c>
      <c r="R1735" s="22">
        <v>0</v>
      </c>
      <c r="S1735" s="20">
        <v>0</v>
      </c>
    </row>
    <row r="1736" spans="1:19" ht="15" customHeight="1" x14ac:dyDescent="0.35">
      <c r="A1736" s="2">
        <f t="shared" si="52"/>
        <v>46279</v>
      </c>
      <c r="B1736" s="3">
        <v>51.249999999999901</v>
      </c>
      <c r="C1736" s="1">
        <v>7697</v>
      </c>
      <c r="D1736" s="1">
        <f>GAS_LOAD!K1736</f>
        <v>3.5625844583333333</v>
      </c>
      <c r="E1736" s="1">
        <f>GAS_LOAD!L1736</f>
        <v>5.3438766874999999</v>
      </c>
      <c r="F1736" s="1">
        <f t="shared" si="53"/>
        <v>114.15525114155251</v>
      </c>
      <c r="G1736" s="1">
        <v>0</v>
      </c>
      <c r="H1736" s="19">
        <v>0</v>
      </c>
      <c r="I1736" s="1">
        <f>WIND!B1736</f>
        <v>1045.40625</v>
      </c>
      <c r="J1736" s="1">
        <f>WIND!C1736</f>
        <v>88.59375</v>
      </c>
      <c r="K1736" s="19">
        <v>0</v>
      </c>
      <c r="L1736" s="21">
        <v>0</v>
      </c>
      <c r="M1736" s="5">
        <v>468</v>
      </c>
      <c r="N1736" s="5">
        <v>893</v>
      </c>
      <c r="O1736" s="22">
        <v>0</v>
      </c>
      <c r="P1736" s="1">
        <v>317</v>
      </c>
      <c r="Q1736" s="22">
        <v>0</v>
      </c>
      <c r="R1736" s="22">
        <v>0</v>
      </c>
      <c r="S1736" s="20">
        <v>0</v>
      </c>
    </row>
    <row r="1737" spans="1:19" ht="15" customHeight="1" x14ac:dyDescent="0.35">
      <c r="A1737" s="2">
        <f t="shared" si="52"/>
        <v>46279</v>
      </c>
      <c r="B1737" s="3">
        <v>51.2916666666666</v>
      </c>
      <c r="C1737" s="1">
        <v>8373</v>
      </c>
      <c r="D1737" s="1">
        <f>GAS_LOAD!K1737</f>
        <v>3.5625844583333333</v>
      </c>
      <c r="E1737" s="1">
        <f>GAS_LOAD!L1737</f>
        <v>5.3438766874999999</v>
      </c>
      <c r="F1737" s="1">
        <f t="shared" si="53"/>
        <v>114.15525114155251</v>
      </c>
      <c r="G1737" s="1">
        <v>111</v>
      </c>
      <c r="H1737" s="19">
        <v>0</v>
      </c>
      <c r="I1737" s="1">
        <f>WIND!B1737</f>
        <v>941.234375</v>
      </c>
      <c r="J1737" s="1">
        <f>WIND!C1737</f>
        <v>79.765625</v>
      </c>
      <c r="K1737" s="19">
        <v>0</v>
      </c>
      <c r="L1737" s="21">
        <v>0</v>
      </c>
      <c r="M1737" s="5">
        <v>468</v>
      </c>
      <c r="N1737" s="5">
        <v>0</v>
      </c>
      <c r="O1737" s="22">
        <v>0</v>
      </c>
      <c r="P1737" s="1">
        <v>331</v>
      </c>
      <c r="Q1737" s="22">
        <v>0</v>
      </c>
      <c r="R1737" s="22">
        <v>0</v>
      </c>
      <c r="S1737" s="20">
        <v>0</v>
      </c>
    </row>
    <row r="1738" spans="1:19" ht="15" customHeight="1" x14ac:dyDescent="0.35">
      <c r="A1738" s="2">
        <f t="shared" si="52"/>
        <v>46279</v>
      </c>
      <c r="B1738" s="3">
        <v>51.3333333333333</v>
      </c>
      <c r="C1738" s="1">
        <v>8851</v>
      </c>
      <c r="D1738" s="1">
        <f>GAS_LOAD!K1738</f>
        <v>3.5625844583333333</v>
      </c>
      <c r="E1738" s="1">
        <f>GAS_LOAD!L1738</f>
        <v>5.3438766874999999</v>
      </c>
      <c r="F1738" s="1">
        <f t="shared" si="53"/>
        <v>114.15525114155251</v>
      </c>
      <c r="G1738" s="1">
        <v>1041</v>
      </c>
      <c r="H1738" s="19">
        <v>0</v>
      </c>
      <c r="I1738" s="1">
        <f>WIND!B1738</f>
        <v>881.3125</v>
      </c>
      <c r="J1738" s="1">
        <f>WIND!C1738</f>
        <v>74.6875</v>
      </c>
      <c r="K1738" s="19">
        <v>0</v>
      </c>
      <c r="L1738" s="21">
        <v>0</v>
      </c>
      <c r="M1738" s="5">
        <v>468</v>
      </c>
      <c r="N1738" s="5">
        <v>893</v>
      </c>
      <c r="O1738" s="22">
        <v>0</v>
      </c>
      <c r="P1738" s="1">
        <v>331</v>
      </c>
      <c r="Q1738" s="22">
        <v>0</v>
      </c>
      <c r="R1738" s="22">
        <v>0</v>
      </c>
      <c r="S1738" s="20">
        <v>0</v>
      </c>
    </row>
    <row r="1739" spans="1:19" ht="15" customHeight="1" x14ac:dyDescent="0.35">
      <c r="A1739" s="2">
        <f t="shared" si="52"/>
        <v>46279</v>
      </c>
      <c r="B1739" s="3">
        <v>51.374999999999901</v>
      </c>
      <c r="C1739" s="1">
        <v>9192</v>
      </c>
      <c r="D1739" s="1">
        <f>GAS_LOAD!K1739</f>
        <v>3.5625844583333333</v>
      </c>
      <c r="E1739" s="1">
        <f>GAS_LOAD!L1739</f>
        <v>5.3438766874999999</v>
      </c>
      <c r="F1739" s="1">
        <f t="shared" si="53"/>
        <v>114.15525114155251</v>
      </c>
      <c r="G1739" s="1">
        <v>3069</v>
      </c>
      <c r="H1739" s="19">
        <v>0</v>
      </c>
      <c r="I1739" s="1">
        <f>WIND!B1739</f>
        <v>759.625</v>
      </c>
      <c r="J1739" s="1">
        <f>WIND!C1739</f>
        <v>64.375</v>
      </c>
      <c r="K1739" s="19">
        <v>0</v>
      </c>
      <c r="L1739" s="21">
        <v>0</v>
      </c>
      <c r="M1739" s="5">
        <v>468</v>
      </c>
      <c r="N1739" s="5">
        <v>893</v>
      </c>
      <c r="O1739" s="22">
        <v>0</v>
      </c>
      <c r="P1739" s="1">
        <v>329</v>
      </c>
      <c r="Q1739" s="22">
        <v>0</v>
      </c>
      <c r="R1739" s="22">
        <v>0</v>
      </c>
      <c r="S1739" s="20">
        <v>0</v>
      </c>
    </row>
    <row r="1740" spans="1:19" ht="15" customHeight="1" x14ac:dyDescent="0.35">
      <c r="A1740" s="2">
        <f t="shared" si="52"/>
        <v>46279</v>
      </c>
      <c r="B1740" s="3">
        <v>51.4166666666666</v>
      </c>
      <c r="C1740" s="1">
        <v>9363</v>
      </c>
      <c r="D1740" s="1">
        <f>GAS_LOAD!K1740</f>
        <v>3.5625844583333333</v>
      </c>
      <c r="E1740" s="1">
        <f>GAS_LOAD!L1740</f>
        <v>5.3438766874999999</v>
      </c>
      <c r="F1740" s="1">
        <f t="shared" si="53"/>
        <v>114.15525114155251</v>
      </c>
      <c r="G1740" s="1">
        <v>5028</v>
      </c>
      <c r="H1740" s="19">
        <v>0</v>
      </c>
      <c r="I1740" s="1">
        <f>WIND!B1740</f>
        <v>758.703125</v>
      </c>
      <c r="J1740" s="1">
        <f>WIND!C1740</f>
        <v>64.296875</v>
      </c>
      <c r="K1740" s="19">
        <v>0</v>
      </c>
      <c r="L1740" s="21">
        <v>0</v>
      </c>
      <c r="M1740" s="5">
        <v>468</v>
      </c>
      <c r="N1740" s="5">
        <v>893</v>
      </c>
      <c r="O1740" s="22">
        <v>0</v>
      </c>
      <c r="P1740" s="1">
        <v>328</v>
      </c>
      <c r="Q1740" s="22">
        <v>0</v>
      </c>
      <c r="R1740" s="22">
        <v>0</v>
      </c>
      <c r="S1740" s="20">
        <v>0</v>
      </c>
    </row>
    <row r="1741" spans="1:19" ht="15" customHeight="1" x14ac:dyDescent="0.35">
      <c r="A1741" s="2">
        <f t="shared" si="52"/>
        <v>46279</v>
      </c>
      <c r="B1741" s="3">
        <v>51.4583333333333</v>
      </c>
      <c r="C1741" s="1">
        <v>9554</v>
      </c>
      <c r="D1741" s="1">
        <f>GAS_LOAD!K1741</f>
        <v>3.5625844583333333</v>
      </c>
      <c r="E1741" s="1">
        <f>GAS_LOAD!L1741</f>
        <v>5.3438766874999999</v>
      </c>
      <c r="F1741" s="1">
        <f t="shared" si="53"/>
        <v>114.15525114155251</v>
      </c>
      <c r="G1741" s="1">
        <v>6450</v>
      </c>
      <c r="H1741" s="19">
        <v>0</v>
      </c>
      <c r="I1741" s="1">
        <f>WIND!B1741</f>
        <v>875.78125</v>
      </c>
      <c r="J1741" s="1">
        <f>WIND!C1741</f>
        <v>74.21875</v>
      </c>
      <c r="K1741" s="19">
        <v>0</v>
      </c>
      <c r="L1741" s="21">
        <v>0</v>
      </c>
      <c r="M1741" s="5">
        <v>468</v>
      </c>
      <c r="N1741" s="5">
        <v>0</v>
      </c>
      <c r="O1741" s="22">
        <v>0</v>
      </c>
      <c r="P1741" s="1">
        <v>326</v>
      </c>
      <c r="Q1741" s="22">
        <v>0</v>
      </c>
      <c r="R1741" s="22">
        <v>0</v>
      </c>
      <c r="S1741" s="20">
        <v>0</v>
      </c>
    </row>
    <row r="1742" spans="1:19" ht="15" customHeight="1" x14ac:dyDescent="0.35">
      <c r="A1742" s="2">
        <f t="shared" si="52"/>
        <v>46279</v>
      </c>
      <c r="B1742" s="3">
        <v>51.499999999999901</v>
      </c>
      <c r="C1742" s="1">
        <v>9656</v>
      </c>
      <c r="D1742" s="1">
        <f>GAS_LOAD!K1742</f>
        <v>3.5625844583333333</v>
      </c>
      <c r="E1742" s="1">
        <f>GAS_LOAD!L1742</f>
        <v>5.3438766874999999</v>
      </c>
      <c r="F1742" s="1">
        <f t="shared" si="53"/>
        <v>114.15525114155251</v>
      </c>
      <c r="G1742" s="1">
        <v>7350</v>
      </c>
      <c r="H1742" s="19">
        <v>0</v>
      </c>
      <c r="I1742" s="1">
        <f>WIND!B1742</f>
        <v>1058.3125</v>
      </c>
      <c r="J1742" s="1">
        <f>WIND!C1742</f>
        <v>89.6875</v>
      </c>
      <c r="K1742" s="19">
        <v>0</v>
      </c>
      <c r="L1742" s="21">
        <v>0</v>
      </c>
      <c r="M1742" s="5">
        <v>468</v>
      </c>
      <c r="N1742" s="5">
        <v>0</v>
      </c>
      <c r="O1742" s="22">
        <v>0</v>
      </c>
      <c r="P1742" s="1">
        <v>325</v>
      </c>
      <c r="Q1742" s="22">
        <v>0</v>
      </c>
      <c r="R1742" s="22">
        <v>0</v>
      </c>
      <c r="S1742" s="20">
        <v>0</v>
      </c>
    </row>
    <row r="1743" spans="1:19" ht="15" customHeight="1" x14ac:dyDescent="0.35">
      <c r="A1743" s="2">
        <f t="shared" si="52"/>
        <v>46279</v>
      </c>
      <c r="B1743" s="3">
        <v>51.5416666666666</v>
      </c>
      <c r="C1743" s="1">
        <v>9532</v>
      </c>
      <c r="D1743" s="1">
        <f>GAS_LOAD!K1743</f>
        <v>3.5625844583333333</v>
      </c>
      <c r="E1743" s="1">
        <f>GAS_LOAD!L1743</f>
        <v>5.3438766874999999</v>
      </c>
      <c r="F1743" s="1">
        <f t="shared" si="53"/>
        <v>114.15525114155251</v>
      </c>
      <c r="G1743" s="1">
        <v>7758</v>
      </c>
      <c r="H1743" s="19">
        <v>0</v>
      </c>
      <c r="I1743" s="1">
        <f>WIND!B1743</f>
        <v>1077.671875</v>
      </c>
      <c r="J1743" s="1">
        <f>WIND!C1743</f>
        <v>91.328125</v>
      </c>
      <c r="K1743" s="19">
        <v>0</v>
      </c>
      <c r="L1743" s="21">
        <v>0</v>
      </c>
      <c r="M1743" s="5">
        <v>468</v>
      </c>
      <c r="N1743" s="5">
        <v>0</v>
      </c>
      <c r="O1743" s="22">
        <v>0</v>
      </c>
      <c r="P1743" s="1">
        <v>325</v>
      </c>
      <c r="Q1743" s="22">
        <v>0</v>
      </c>
      <c r="R1743" s="22">
        <v>0</v>
      </c>
      <c r="S1743" s="20">
        <v>0</v>
      </c>
    </row>
    <row r="1744" spans="1:19" ht="15" customHeight="1" x14ac:dyDescent="0.35">
      <c r="A1744" s="2">
        <f t="shared" si="52"/>
        <v>46279</v>
      </c>
      <c r="B1744" s="3">
        <v>51.5833333333333</v>
      </c>
      <c r="C1744" s="1">
        <v>9461</v>
      </c>
      <c r="D1744" s="1">
        <f>GAS_LOAD!K1744</f>
        <v>3.5625844583333333</v>
      </c>
      <c r="E1744" s="1">
        <f>GAS_LOAD!L1744</f>
        <v>5.3438766874999999</v>
      </c>
      <c r="F1744" s="1">
        <f t="shared" si="53"/>
        <v>114.15525114155251</v>
      </c>
      <c r="G1744" s="1">
        <v>7629</v>
      </c>
      <c r="H1744" s="19">
        <v>0</v>
      </c>
      <c r="I1744" s="1">
        <f>WIND!B1744</f>
        <v>1126.53125</v>
      </c>
      <c r="J1744" s="1">
        <f>WIND!C1744</f>
        <v>95.46875</v>
      </c>
      <c r="K1744" s="19">
        <v>0</v>
      </c>
      <c r="L1744" s="21">
        <v>0</v>
      </c>
      <c r="M1744" s="5">
        <v>468</v>
      </c>
      <c r="N1744" s="5">
        <v>21</v>
      </c>
      <c r="O1744" s="22">
        <v>0</v>
      </c>
      <c r="P1744" s="1">
        <v>325</v>
      </c>
      <c r="Q1744" s="22">
        <v>0</v>
      </c>
      <c r="R1744" s="22">
        <v>0</v>
      </c>
      <c r="S1744" s="20">
        <v>0</v>
      </c>
    </row>
    <row r="1745" spans="1:19" ht="15" customHeight="1" x14ac:dyDescent="0.35">
      <c r="A1745" s="2">
        <f t="shared" si="52"/>
        <v>46279</v>
      </c>
      <c r="B1745" s="3">
        <v>51.624999999999901</v>
      </c>
      <c r="C1745" s="1">
        <v>9230</v>
      </c>
      <c r="D1745" s="1">
        <f>GAS_LOAD!K1745</f>
        <v>3.5625844583333333</v>
      </c>
      <c r="E1745" s="1">
        <f>GAS_LOAD!L1745</f>
        <v>5.3438766874999999</v>
      </c>
      <c r="F1745" s="1">
        <f t="shared" si="53"/>
        <v>114.15525114155251</v>
      </c>
      <c r="G1745" s="1">
        <v>6906</v>
      </c>
      <c r="H1745" s="19">
        <v>0</v>
      </c>
      <c r="I1745" s="1">
        <f>WIND!B1745</f>
        <v>1212.265625</v>
      </c>
      <c r="J1745" s="1">
        <f>WIND!C1745</f>
        <v>102.734375</v>
      </c>
      <c r="K1745" s="19">
        <v>0</v>
      </c>
      <c r="L1745" s="21">
        <v>0</v>
      </c>
      <c r="M1745" s="5">
        <v>468</v>
      </c>
      <c r="N1745" s="5">
        <v>0</v>
      </c>
      <c r="O1745" s="22">
        <v>0</v>
      </c>
      <c r="P1745" s="1">
        <v>325</v>
      </c>
      <c r="Q1745" s="22">
        <v>0</v>
      </c>
      <c r="R1745" s="22">
        <v>0</v>
      </c>
      <c r="S1745" s="20">
        <v>0</v>
      </c>
    </row>
    <row r="1746" spans="1:19" ht="15" customHeight="1" x14ac:dyDescent="0.35">
      <c r="A1746" s="2">
        <f t="shared" si="52"/>
        <v>46279</v>
      </c>
      <c r="B1746" s="3">
        <v>51.6666666666666</v>
      </c>
      <c r="C1746" s="1">
        <v>9016</v>
      </c>
      <c r="D1746" s="1">
        <f>GAS_LOAD!K1746</f>
        <v>3.5625844583333333</v>
      </c>
      <c r="E1746" s="1">
        <f>GAS_LOAD!L1746</f>
        <v>5.3438766874999999</v>
      </c>
      <c r="F1746" s="1">
        <f t="shared" si="53"/>
        <v>114.15525114155251</v>
      </c>
      <c r="G1746" s="1">
        <v>5775</v>
      </c>
      <c r="H1746" s="19">
        <v>0</v>
      </c>
      <c r="I1746" s="1">
        <f>WIND!B1746</f>
        <v>1193.828125</v>
      </c>
      <c r="J1746" s="1">
        <f>WIND!C1746</f>
        <v>101.171875</v>
      </c>
      <c r="K1746" s="19">
        <v>0</v>
      </c>
      <c r="L1746" s="21">
        <v>0</v>
      </c>
      <c r="M1746" s="5">
        <v>468</v>
      </c>
      <c r="N1746" s="5">
        <v>0</v>
      </c>
      <c r="O1746" s="22">
        <v>0</v>
      </c>
      <c r="P1746" s="1">
        <v>328</v>
      </c>
      <c r="Q1746" s="22">
        <v>0</v>
      </c>
      <c r="R1746" s="22">
        <v>0</v>
      </c>
      <c r="S1746" s="20">
        <v>0</v>
      </c>
    </row>
    <row r="1747" spans="1:19" ht="15" customHeight="1" x14ac:dyDescent="0.35">
      <c r="A1747" s="2">
        <f t="shared" si="52"/>
        <v>46279</v>
      </c>
      <c r="B1747" s="3">
        <v>51.7083333333333</v>
      </c>
      <c r="C1747" s="1">
        <v>8911</v>
      </c>
      <c r="D1747" s="1">
        <f>GAS_LOAD!K1747</f>
        <v>3.5625844583333333</v>
      </c>
      <c r="E1747" s="1">
        <f>GAS_LOAD!L1747</f>
        <v>5.3438766874999999</v>
      </c>
      <c r="F1747" s="1">
        <f t="shared" si="53"/>
        <v>114.15525114155251</v>
      </c>
      <c r="G1747" s="1">
        <v>4029</v>
      </c>
      <c r="H1747" s="19">
        <v>0</v>
      </c>
      <c r="I1747" s="1">
        <f>WIND!B1747</f>
        <v>1244.53125</v>
      </c>
      <c r="J1747" s="1">
        <f>WIND!C1747</f>
        <v>105.46875</v>
      </c>
      <c r="K1747" s="19">
        <v>0</v>
      </c>
      <c r="L1747" s="21">
        <v>0</v>
      </c>
      <c r="M1747" s="5">
        <v>468</v>
      </c>
      <c r="N1747" s="5">
        <v>537</v>
      </c>
      <c r="O1747" s="22">
        <v>0</v>
      </c>
      <c r="P1747" s="1">
        <v>331</v>
      </c>
      <c r="Q1747" s="22">
        <v>0</v>
      </c>
      <c r="R1747" s="22">
        <v>0</v>
      </c>
      <c r="S1747" s="20">
        <v>0</v>
      </c>
    </row>
    <row r="1748" spans="1:19" ht="15" customHeight="1" x14ac:dyDescent="0.35">
      <c r="A1748" s="2">
        <f t="shared" si="52"/>
        <v>46279</v>
      </c>
      <c r="B1748" s="3">
        <v>51.749999999999901</v>
      </c>
      <c r="C1748" s="1">
        <v>9105</v>
      </c>
      <c r="D1748" s="1">
        <f>GAS_LOAD!K1748</f>
        <v>3.5625844583333333</v>
      </c>
      <c r="E1748" s="1">
        <f>GAS_LOAD!L1748</f>
        <v>5.3438766874999999</v>
      </c>
      <c r="F1748" s="1">
        <f t="shared" si="53"/>
        <v>114.15525114155251</v>
      </c>
      <c r="G1748" s="1">
        <v>1980</v>
      </c>
      <c r="H1748" s="19">
        <v>0</v>
      </c>
      <c r="I1748" s="1">
        <f>WIND!B1748</f>
        <v>1336.71875</v>
      </c>
      <c r="J1748" s="1">
        <f>WIND!C1748</f>
        <v>113.28125</v>
      </c>
      <c r="K1748" s="19">
        <v>0</v>
      </c>
      <c r="L1748" s="21">
        <v>0</v>
      </c>
      <c r="M1748" s="5">
        <v>468</v>
      </c>
      <c r="N1748" s="5">
        <v>0</v>
      </c>
      <c r="O1748" s="22">
        <v>0</v>
      </c>
      <c r="P1748" s="1">
        <v>327</v>
      </c>
      <c r="Q1748" s="22">
        <v>0</v>
      </c>
      <c r="R1748" s="22">
        <v>0</v>
      </c>
      <c r="S1748" s="20">
        <v>0</v>
      </c>
    </row>
    <row r="1749" spans="1:19" ht="15" customHeight="1" x14ac:dyDescent="0.35">
      <c r="A1749" s="2">
        <f t="shared" si="52"/>
        <v>46279</v>
      </c>
      <c r="B1749" s="3">
        <v>51.7916666666666</v>
      </c>
      <c r="C1749" s="1">
        <v>9065</v>
      </c>
      <c r="D1749" s="1">
        <f>GAS_LOAD!K1749</f>
        <v>3.5625844583333333</v>
      </c>
      <c r="E1749" s="1">
        <f>GAS_LOAD!L1749</f>
        <v>5.3438766874999999</v>
      </c>
      <c r="F1749" s="1">
        <f t="shared" si="53"/>
        <v>114.15525114155251</v>
      </c>
      <c r="G1749" s="1">
        <v>327</v>
      </c>
      <c r="H1749" s="19">
        <v>0</v>
      </c>
      <c r="I1749" s="1">
        <f>WIND!B1749</f>
        <v>1237.15625</v>
      </c>
      <c r="J1749" s="1">
        <f>WIND!C1749</f>
        <v>104.84375</v>
      </c>
      <c r="K1749" s="19">
        <v>0</v>
      </c>
      <c r="L1749" s="21">
        <v>0</v>
      </c>
      <c r="M1749" s="5">
        <v>468</v>
      </c>
      <c r="N1749" s="5">
        <v>893</v>
      </c>
      <c r="O1749" s="22">
        <v>0</v>
      </c>
      <c r="P1749" s="1">
        <v>319</v>
      </c>
      <c r="Q1749" s="22">
        <v>0</v>
      </c>
      <c r="R1749" s="22">
        <v>0</v>
      </c>
      <c r="S1749" s="20">
        <v>0</v>
      </c>
    </row>
    <row r="1750" spans="1:19" ht="15" customHeight="1" x14ac:dyDescent="0.35">
      <c r="A1750" s="2">
        <f t="shared" si="52"/>
        <v>46279</v>
      </c>
      <c r="B1750" s="3">
        <v>51.8333333333333</v>
      </c>
      <c r="C1750" s="1">
        <v>8741</v>
      </c>
      <c r="D1750" s="1">
        <f>GAS_LOAD!K1750</f>
        <v>3.5625844583333333</v>
      </c>
      <c r="E1750" s="1">
        <f>GAS_LOAD!L1750</f>
        <v>5.3438766874999999</v>
      </c>
      <c r="F1750" s="1">
        <f t="shared" si="53"/>
        <v>114.15525114155251</v>
      </c>
      <c r="G1750" s="1">
        <v>15</v>
      </c>
      <c r="H1750" s="19">
        <v>0</v>
      </c>
      <c r="I1750" s="1">
        <f>WIND!B1750</f>
        <v>1283.25</v>
      </c>
      <c r="J1750" s="1">
        <f>WIND!C1750</f>
        <v>108.75</v>
      </c>
      <c r="K1750" s="19">
        <v>0</v>
      </c>
      <c r="L1750" s="21">
        <v>0</v>
      </c>
      <c r="M1750" s="5">
        <v>468</v>
      </c>
      <c r="N1750" s="5">
        <v>893</v>
      </c>
      <c r="O1750" s="22">
        <v>0</v>
      </c>
      <c r="P1750" s="1">
        <v>309</v>
      </c>
      <c r="Q1750" s="22">
        <v>0</v>
      </c>
      <c r="R1750" s="22">
        <v>0</v>
      </c>
      <c r="S1750" s="20">
        <v>0</v>
      </c>
    </row>
    <row r="1751" spans="1:19" ht="15" customHeight="1" x14ac:dyDescent="0.35">
      <c r="A1751" s="2">
        <f t="shared" si="52"/>
        <v>46279</v>
      </c>
      <c r="B1751" s="3">
        <v>51.874999999999901</v>
      </c>
      <c r="C1751" s="1">
        <v>8252</v>
      </c>
      <c r="D1751" s="1">
        <f>GAS_LOAD!K1751</f>
        <v>3.5625844583333333</v>
      </c>
      <c r="E1751" s="1">
        <f>GAS_LOAD!L1751</f>
        <v>5.3438766874999999</v>
      </c>
      <c r="F1751" s="1">
        <f t="shared" si="53"/>
        <v>114.15525114155251</v>
      </c>
      <c r="G1751" s="1">
        <v>0</v>
      </c>
      <c r="H1751" s="19">
        <v>0</v>
      </c>
      <c r="I1751" s="1">
        <f>WIND!B1751</f>
        <v>1243.609375</v>
      </c>
      <c r="J1751" s="1">
        <f>WIND!C1751</f>
        <v>105.390625</v>
      </c>
      <c r="K1751" s="19">
        <v>0</v>
      </c>
      <c r="L1751" s="21">
        <v>0</v>
      </c>
      <c r="M1751" s="5">
        <v>468</v>
      </c>
      <c r="N1751" s="5">
        <v>893</v>
      </c>
      <c r="O1751" s="22">
        <v>0</v>
      </c>
      <c r="P1751" s="1">
        <v>290</v>
      </c>
      <c r="Q1751" s="22">
        <v>0</v>
      </c>
      <c r="R1751" s="22">
        <v>0</v>
      </c>
      <c r="S1751" s="20">
        <v>0</v>
      </c>
    </row>
    <row r="1752" spans="1:19" ht="15" customHeight="1" x14ac:dyDescent="0.35">
      <c r="A1752" s="2">
        <f t="shared" si="52"/>
        <v>46279</v>
      </c>
      <c r="B1752" s="3">
        <v>51.9166666666666</v>
      </c>
      <c r="C1752" s="1">
        <v>8378</v>
      </c>
      <c r="D1752" s="1">
        <f>GAS_LOAD!K1752</f>
        <v>3.5625844583333333</v>
      </c>
      <c r="E1752" s="1">
        <f>GAS_LOAD!L1752</f>
        <v>5.3438766874999999</v>
      </c>
      <c r="F1752" s="1">
        <f t="shared" si="53"/>
        <v>114.15525114155251</v>
      </c>
      <c r="G1752" s="1">
        <v>0</v>
      </c>
      <c r="H1752" s="19">
        <v>0</v>
      </c>
      <c r="I1752" s="1">
        <f>WIND!B1752</f>
        <v>1098.875</v>
      </c>
      <c r="J1752" s="1">
        <f>WIND!C1752</f>
        <v>93.125</v>
      </c>
      <c r="K1752" s="19">
        <v>0</v>
      </c>
      <c r="L1752" s="21">
        <v>0</v>
      </c>
      <c r="M1752" s="5">
        <v>468</v>
      </c>
      <c r="N1752" s="5">
        <v>0</v>
      </c>
      <c r="O1752" s="22">
        <v>0</v>
      </c>
      <c r="P1752" s="1">
        <v>283</v>
      </c>
      <c r="Q1752" s="22">
        <v>0</v>
      </c>
      <c r="R1752" s="22">
        <v>0</v>
      </c>
      <c r="S1752" s="20">
        <v>0</v>
      </c>
    </row>
    <row r="1753" spans="1:19" ht="15" customHeight="1" x14ac:dyDescent="0.35">
      <c r="A1753" s="2">
        <f t="shared" si="52"/>
        <v>46279</v>
      </c>
      <c r="B1753" s="3">
        <v>51.9583333333333</v>
      </c>
      <c r="C1753" s="1">
        <v>8417</v>
      </c>
      <c r="D1753" s="1">
        <f>GAS_LOAD!K1753</f>
        <v>3.5625844583333333</v>
      </c>
      <c r="E1753" s="1">
        <f>GAS_LOAD!L1753</f>
        <v>5.3438766874999999</v>
      </c>
      <c r="F1753" s="1">
        <f t="shared" si="53"/>
        <v>114.15525114155251</v>
      </c>
      <c r="G1753" s="1">
        <v>0</v>
      </c>
      <c r="H1753" s="19">
        <v>0</v>
      </c>
      <c r="I1753" s="1">
        <f>WIND!B1753</f>
        <v>957.828125</v>
      </c>
      <c r="J1753" s="1">
        <f>WIND!C1753</f>
        <v>81.171875</v>
      </c>
      <c r="K1753" s="19">
        <v>0</v>
      </c>
      <c r="L1753" s="21">
        <v>0</v>
      </c>
      <c r="M1753" s="5">
        <v>468</v>
      </c>
      <c r="N1753" s="5">
        <v>0</v>
      </c>
      <c r="O1753" s="22">
        <v>0</v>
      </c>
      <c r="P1753" s="1">
        <v>262</v>
      </c>
      <c r="Q1753" s="22">
        <v>0</v>
      </c>
      <c r="R1753" s="22">
        <v>0</v>
      </c>
      <c r="S1753" s="20">
        <v>0</v>
      </c>
    </row>
    <row r="1754" spans="1:19" ht="15" customHeight="1" x14ac:dyDescent="0.35">
      <c r="A1754" s="2">
        <f t="shared" si="52"/>
        <v>46280</v>
      </c>
      <c r="B1754" s="3">
        <v>51.999999999999901</v>
      </c>
      <c r="C1754" s="1">
        <v>7780</v>
      </c>
      <c r="D1754" s="1">
        <f>GAS_LOAD!K1754</f>
        <v>3.5991011450000006</v>
      </c>
      <c r="E1754" s="1">
        <f>GAS_LOAD!L1754</f>
        <v>5.3986517175000008</v>
      </c>
      <c r="F1754" s="1">
        <f t="shared" si="53"/>
        <v>114.15525114155251</v>
      </c>
      <c r="G1754" s="1">
        <v>0</v>
      </c>
      <c r="H1754" s="19">
        <v>0</v>
      </c>
      <c r="I1754" s="1">
        <f>WIND!B1754</f>
        <v>976.265625</v>
      </c>
      <c r="J1754" s="1">
        <f>WIND!C1754</f>
        <v>82.734375</v>
      </c>
      <c r="K1754" s="19">
        <v>0</v>
      </c>
      <c r="L1754" s="21">
        <v>0</v>
      </c>
      <c r="M1754" s="5">
        <v>468</v>
      </c>
      <c r="N1754" s="5">
        <v>0</v>
      </c>
      <c r="O1754" s="22">
        <v>0</v>
      </c>
      <c r="P1754" s="1">
        <v>255</v>
      </c>
      <c r="Q1754" s="22">
        <v>0</v>
      </c>
      <c r="R1754" s="22">
        <v>0</v>
      </c>
      <c r="S1754" s="20">
        <v>0</v>
      </c>
    </row>
    <row r="1755" spans="1:19" ht="15" customHeight="1" x14ac:dyDescent="0.35">
      <c r="A1755" s="2">
        <f t="shared" si="52"/>
        <v>46280</v>
      </c>
      <c r="B1755" s="3">
        <v>52.0416666666666</v>
      </c>
      <c r="C1755" s="1">
        <v>7399</v>
      </c>
      <c r="D1755" s="1">
        <f>GAS_LOAD!K1755</f>
        <v>3.5991011450000006</v>
      </c>
      <c r="E1755" s="1">
        <f>GAS_LOAD!L1755</f>
        <v>5.3986517175000008</v>
      </c>
      <c r="F1755" s="1">
        <f t="shared" si="53"/>
        <v>114.15525114155251</v>
      </c>
      <c r="G1755" s="1">
        <v>0</v>
      </c>
      <c r="H1755" s="19">
        <v>0</v>
      </c>
      <c r="I1755" s="1">
        <f>WIND!B1755</f>
        <v>1025.125</v>
      </c>
      <c r="J1755" s="1">
        <f>WIND!C1755</f>
        <v>86.875</v>
      </c>
      <c r="K1755" s="19">
        <v>0</v>
      </c>
      <c r="L1755" s="21">
        <v>0</v>
      </c>
      <c r="M1755" s="5">
        <v>468</v>
      </c>
      <c r="N1755" s="5">
        <v>0</v>
      </c>
      <c r="O1755" s="22">
        <v>0</v>
      </c>
      <c r="P1755" s="1">
        <v>254</v>
      </c>
      <c r="Q1755" s="22">
        <v>0</v>
      </c>
      <c r="R1755" s="22">
        <v>0</v>
      </c>
      <c r="S1755" s="20">
        <v>0</v>
      </c>
    </row>
    <row r="1756" spans="1:19" ht="15" customHeight="1" x14ac:dyDescent="0.35">
      <c r="A1756" s="2">
        <f t="shared" si="52"/>
        <v>46280</v>
      </c>
      <c r="B1756" s="3">
        <v>52.0833333333333</v>
      </c>
      <c r="C1756" s="1">
        <v>7113</v>
      </c>
      <c r="D1756" s="1">
        <f>GAS_LOAD!K1756</f>
        <v>3.5991011450000006</v>
      </c>
      <c r="E1756" s="1">
        <f>GAS_LOAD!L1756</f>
        <v>5.3986517175000008</v>
      </c>
      <c r="F1756" s="1">
        <f t="shared" si="53"/>
        <v>114.15525114155251</v>
      </c>
      <c r="G1756" s="1">
        <v>0</v>
      </c>
      <c r="H1756" s="19">
        <v>0</v>
      </c>
      <c r="I1756" s="1">
        <f>WIND!B1756</f>
        <v>1033.421875</v>
      </c>
      <c r="J1756" s="1">
        <f>WIND!C1756</f>
        <v>87.578125</v>
      </c>
      <c r="K1756" s="19">
        <v>0</v>
      </c>
      <c r="L1756" s="21">
        <v>0</v>
      </c>
      <c r="M1756" s="5">
        <v>468</v>
      </c>
      <c r="N1756" s="5">
        <v>149</v>
      </c>
      <c r="O1756" s="22">
        <v>0</v>
      </c>
      <c r="P1756" s="1">
        <v>253</v>
      </c>
      <c r="Q1756" s="22">
        <v>0</v>
      </c>
      <c r="R1756" s="22">
        <v>0</v>
      </c>
      <c r="S1756" s="20">
        <v>0</v>
      </c>
    </row>
    <row r="1757" spans="1:19" ht="15" customHeight="1" x14ac:dyDescent="0.35">
      <c r="A1757" s="2">
        <f t="shared" si="52"/>
        <v>46280</v>
      </c>
      <c r="B1757" s="3">
        <v>52.124999999999901</v>
      </c>
      <c r="C1757" s="1">
        <v>6778</v>
      </c>
      <c r="D1757" s="1">
        <f>GAS_LOAD!K1757</f>
        <v>3.5991011450000006</v>
      </c>
      <c r="E1757" s="1">
        <f>GAS_LOAD!L1757</f>
        <v>5.3986517175000008</v>
      </c>
      <c r="F1757" s="1">
        <f t="shared" si="53"/>
        <v>114.15525114155251</v>
      </c>
      <c r="G1757" s="1">
        <v>0</v>
      </c>
      <c r="H1757" s="19">
        <v>0</v>
      </c>
      <c r="I1757" s="1">
        <f>WIND!B1757</f>
        <v>895.140625</v>
      </c>
      <c r="J1757" s="1">
        <f>WIND!C1757</f>
        <v>75.859375</v>
      </c>
      <c r="K1757" s="19">
        <v>0</v>
      </c>
      <c r="L1757" s="21">
        <v>0</v>
      </c>
      <c r="M1757" s="5">
        <v>468</v>
      </c>
      <c r="N1757" s="5">
        <v>0</v>
      </c>
      <c r="O1757" s="22">
        <v>0</v>
      </c>
      <c r="P1757" s="1">
        <v>255</v>
      </c>
      <c r="Q1757" s="22">
        <v>0</v>
      </c>
      <c r="R1757" s="22">
        <v>0</v>
      </c>
      <c r="S1757" s="20">
        <v>0</v>
      </c>
    </row>
    <row r="1758" spans="1:19" ht="15" customHeight="1" x14ac:dyDescent="0.35">
      <c r="A1758" s="2">
        <f t="shared" si="52"/>
        <v>46280</v>
      </c>
      <c r="B1758" s="3">
        <v>52.1666666666666</v>
      </c>
      <c r="C1758" s="1">
        <v>6716</v>
      </c>
      <c r="D1758" s="1">
        <f>GAS_LOAD!K1758</f>
        <v>3.5991011450000006</v>
      </c>
      <c r="E1758" s="1">
        <f>GAS_LOAD!L1758</f>
        <v>5.3986517175000008</v>
      </c>
      <c r="F1758" s="1">
        <f t="shared" si="53"/>
        <v>114.15525114155251</v>
      </c>
      <c r="G1758" s="1">
        <v>0</v>
      </c>
      <c r="H1758" s="19">
        <v>0</v>
      </c>
      <c r="I1758" s="1">
        <f>WIND!B1758</f>
        <v>804.796875</v>
      </c>
      <c r="J1758" s="1">
        <f>WIND!C1758</f>
        <v>68.203125</v>
      </c>
      <c r="K1758" s="19">
        <v>0</v>
      </c>
      <c r="L1758" s="21">
        <v>0</v>
      </c>
      <c r="M1758" s="5">
        <v>468</v>
      </c>
      <c r="N1758" s="5">
        <v>0</v>
      </c>
      <c r="O1758" s="22">
        <v>0</v>
      </c>
      <c r="P1758" s="1">
        <v>259</v>
      </c>
      <c r="Q1758" s="22">
        <v>0</v>
      </c>
      <c r="R1758" s="22">
        <v>0</v>
      </c>
      <c r="S1758" s="20">
        <v>0</v>
      </c>
    </row>
    <row r="1759" spans="1:19" ht="15" customHeight="1" x14ac:dyDescent="0.35">
      <c r="A1759" s="2">
        <f t="shared" si="52"/>
        <v>46280</v>
      </c>
      <c r="B1759" s="3">
        <v>52.2083333333333</v>
      </c>
      <c r="C1759" s="1">
        <v>7094</v>
      </c>
      <c r="D1759" s="1">
        <f>GAS_LOAD!K1759</f>
        <v>3.5991011450000006</v>
      </c>
      <c r="E1759" s="1">
        <f>GAS_LOAD!L1759</f>
        <v>5.3986517175000008</v>
      </c>
      <c r="F1759" s="1">
        <f t="shared" si="53"/>
        <v>114.15525114155251</v>
      </c>
      <c r="G1759" s="1">
        <v>0</v>
      </c>
      <c r="H1759" s="19">
        <v>0</v>
      </c>
      <c r="I1759" s="1">
        <f>WIND!B1759</f>
        <v>721.828125</v>
      </c>
      <c r="J1759" s="1">
        <f>WIND!C1759</f>
        <v>61.171875</v>
      </c>
      <c r="K1759" s="19">
        <v>0</v>
      </c>
      <c r="L1759" s="21">
        <v>0</v>
      </c>
      <c r="M1759" s="5">
        <v>468</v>
      </c>
      <c r="N1759" s="5">
        <v>0</v>
      </c>
      <c r="O1759" s="22">
        <v>0</v>
      </c>
      <c r="P1759" s="1">
        <v>280</v>
      </c>
      <c r="Q1759" s="22">
        <v>0</v>
      </c>
      <c r="R1759" s="22">
        <v>0</v>
      </c>
      <c r="S1759" s="20">
        <v>0</v>
      </c>
    </row>
    <row r="1760" spans="1:19" ht="15" customHeight="1" x14ac:dyDescent="0.35">
      <c r="A1760" s="2">
        <f t="shared" si="52"/>
        <v>46280</v>
      </c>
      <c r="B1760" s="3">
        <v>52.249999999999901</v>
      </c>
      <c r="C1760" s="1">
        <v>8048</v>
      </c>
      <c r="D1760" s="1">
        <f>GAS_LOAD!K1760</f>
        <v>3.5991011450000006</v>
      </c>
      <c r="E1760" s="1">
        <f>GAS_LOAD!L1760</f>
        <v>5.3986517175000008</v>
      </c>
      <c r="F1760" s="1">
        <f t="shared" si="53"/>
        <v>114.15525114155251</v>
      </c>
      <c r="G1760" s="1">
        <v>0</v>
      </c>
      <c r="H1760" s="19">
        <v>0</v>
      </c>
      <c r="I1760" s="1">
        <f>WIND!B1760</f>
        <v>697.859375</v>
      </c>
      <c r="J1760" s="1">
        <f>WIND!C1760</f>
        <v>59.140625</v>
      </c>
      <c r="K1760" s="19">
        <v>0</v>
      </c>
      <c r="L1760" s="21">
        <v>0</v>
      </c>
      <c r="M1760" s="5">
        <v>468</v>
      </c>
      <c r="N1760" s="5">
        <v>1239</v>
      </c>
      <c r="O1760" s="22">
        <v>0</v>
      </c>
      <c r="P1760" s="1">
        <v>318</v>
      </c>
      <c r="Q1760" s="22">
        <v>0</v>
      </c>
      <c r="R1760" s="22">
        <v>0</v>
      </c>
      <c r="S1760" s="20">
        <v>0</v>
      </c>
    </row>
    <row r="1761" spans="1:19" ht="15" customHeight="1" x14ac:dyDescent="0.35">
      <c r="A1761" s="2">
        <f t="shared" si="52"/>
        <v>46280</v>
      </c>
      <c r="B1761" s="3">
        <v>52.2916666666666</v>
      </c>
      <c r="C1761" s="1">
        <v>8719</v>
      </c>
      <c r="D1761" s="1">
        <f>GAS_LOAD!K1761</f>
        <v>3.5991011450000006</v>
      </c>
      <c r="E1761" s="1">
        <f>GAS_LOAD!L1761</f>
        <v>5.3986517175000008</v>
      </c>
      <c r="F1761" s="1">
        <f t="shared" si="53"/>
        <v>114.15525114155251</v>
      </c>
      <c r="G1761" s="1">
        <v>75</v>
      </c>
      <c r="H1761" s="19">
        <v>0</v>
      </c>
      <c r="I1761" s="1">
        <f>WIND!B1761</f>
        <v>677.578125</v>
      </c>
      <c r="J1761" s="1">
        <f>WIND!C1761</f>
        <v>57.421875</v>
      </c>
      <c r="K1761" s="19">
        <v>0</v>
      </c>
      <c r="L1761" s="21">
        <v>0</v>
      </c>
      <c r="M1761" s="5">
        <v>468</v>
      </c>
      <c r="N1761" s="5">
        <v>0</v>
      </c>
      <c r="O1761" s="22">
        <v>0</v>
      </c>
      <c r="P1761" s="1">
        <v>331</v>
      </c>
      <c r="Q1761" s="22">
        <v>0</v>
      </c>
      <c r="R1761" s="22">
        <v>0</v>
      </c>
      <c r="S1761" s="20">
        <v>0</v>
      </c>
    </row>
    <row r="1762" spans="1:19" ht="15" customHeight="1" x14ac:dyDescent="0.35">
      <c r="A1762" s="2">
        <f t="shared" si="52"/>
        <v>46280</v>
      </c>
      <c r="B1762" s="3">
        <v>52.3333333333333</v>
      </c>
      <c r="C1762" s="1">
        <v>9158</v>
      </c>
      <c r="D1762" s="1">
        <f>GAS_LOAD!K1762</f>
        <v>3.5991011450000006</v>
      </c>
      <c r="E1762" s="1">
        <f>GAS_LOAD!L1762</f>
        <v>5.3986517175000008</v>
      </c>
      <c r="F1762" s="1">
        <f t="shared" si="53"/>
        <v>114.15525114155251</v>
      </c>
      <c r="G1762" s="1">
        <v>867</v>
      </c>
      <c r="H1762" s="19">
        <v>0</v>
      </c>
      <c r="I1762" s="1">
        <f>WIND!B1762</f>
        <v>681.265625</v>
      </c>
      <c r="J1762" s="1">
        <f>WIND!C1762</f>
        <v>57.734375</v>
      </c>
      <c r="K1762" s="19">
        <v>0</v>
      </c>
      <c r="L1762" s="21">
        <v>0</v>
      </c>
      <c r="M1762" s="5">
        <v>468</v>
      </c>
      <c r="N1762" s="5">
        <v>0</v>
      </c>
      <c r="O1762" s="22">
        <v>0</v>
      </c>
      <c r="P1762" s="1">
        <v>331</v>
      </c>
      <c r="Q1762" s="22">
        <v>0</v>
      </c>
      <c r="R1762" s="22">
        <v>0</v>
      </c>
      <c r="S1762" s="20">
        <v>0</v>
      </c>
    </row>
    <row r="1763" spans="1:19" ht="15" customHeight="1" x14ac:dyDescent="0.35">
      <c r="A1763" s="2">
        <f t="shared" si="52"/>
        <v>46280</v>
      </c>
      <c r="B1763" s="3">
        <v>52.374999999999901</v>
      </c>
      <c r="C1763" s="1">
        <v>9467</v>
      </c>
      <c r="D1763" s="1">
        <f>GAS_LOAD!K1763</f>
        <v>3.5991011450000006</v>
      </c>
      <c r="E1763" s="1">
        <f>GAS_LOAD!L1763</f>
        <v>5.3986517175000008</v>
      </c>
      <c r="F1763" s="1">
        <f t="shared" si="53"/>
        <v>114.15525114155251</v>
      </c>
      <c r="G1763" s="1">
        <v>2844</v>
      </c>
      <c r="H1763" s="19">
        <v>0</v>
      </c>
      <c r="I1763" s="1">
        <f>WIND!B1763</f>
        <v>672.046875</v>
      </c>
      <c r="J1763" s="1">
        <f>WIND!C1763</f>
        <v>56.953125</v>
      </c>
      <c r="K1763" s="19">
        <v>0</v>
      </c>
      <c r="L1763" s="21">
        <v>0</v>
      </c>
      <c r="M1763" s="5">
        <v>468</v>
      </c>
      <c r="N1763" s="5">
        <v>1239</v>
      </c>
      <c r="O1763" s="22">
        <v>0</v>
      </c>
      <c r="P1763" s="1">
        <v>329</v>
      </c>
      <c r="Q1763" s="22">
        <v>0</v>
      </c>
      <c r="R1763" s="22">
        <v>0</v>
      </c>
      <c r="S1763" s="20">
        <v>0</v>
      </c>
    </row>
    <row r="1764" spans="1:19" ht="15" customHeight="1" x14ac:dyDescent="0.35">
      <c r="A1764" s="2">
        <f t="shared" si="52"/>
        <v>46280</v>
      </c>
      <c r="B1764" s="3">
        <v>52.4166666666666</v>
      </c>
      <c r="C1764" s="1">
        <v>9611</v>
      </c>
      <c r="D1764" s="1">
        <f>GAS_LOAD!K1764</f>
        <v>3.5991011450000006</v>
      </c>
      <c r="E1764" s="1">
        <f>GAS_LOAD!L1764</f>
        <v>5.3986517175000008</v>
      </c>
      <c r="F1764" s="1">
        <f t="shared" si="53"/>
        <v>114.15525114155251</v>
      </c>
      <c r="G1764" s="1">
        <v>4788</v>
      </c>
      <c r="H1764" s="19">
        <v>0</v>
      </c>
      <c r="I1764" s="1">
        <f>WIND!B1764</f>
        <v>574.328125</v>
      </c>
      <c r="J1764" s="1">
        <f>WIND!C1764</f>
        <v>48.671875</v>
      </c>
      <c r="K1764" s="19">
        <v>0</v>
      </c>
      <c r="L1764" s="21">
        <v>0</v>
      </c>
      <c r="M1764" s="5">
        <v>468</v>
      </c>
      <c r="N1764" s="5">
        <v>1239</v>
      </c>
      <c r="O1764" s="22">
        <v>0</v>
      </c>
      <c r="P1764" s="1">
        <v>329</v>
      </c>
      <c r="Q1764" s="22">
        <v>0</v>
      </c>
      <c r="R1764" s="22">
        <v>0</v>
      </c>
      <c r="S1764" s="20">
        <v>0</v>
      </c>
    </row>
    <row r="1765" spans="1:19" ht="15" customHeight="1" x14ac:dyDescent="0.35">
      <c r="A1765" s="2">
        <f t="shared" si="52"/>
        <v>46280</v>
      </c>
      <c r="B1765" s="3">
        <v>52.4583333333333</v>
      </c>
      <c r="C1765" s="1">
        <v>9790</v>
      </c>
      <c r="D1765" s="1">
        <f>GAS_LOAD!K1765</f>
        <v>3.5991011450000006</v>
      </c>
      <c r="E1765" s="1">
        <f>GAS_LOAD!L1765</f>
        <v>5.3986517175000008</v>
      </c>
      <c r="F1765" s="1">
        <f t="shared" si="53"/>
        <v>114.15525114155251</v>
      </c>
      <c r="G1765" s="1">
        <v>6348</v>
      </c>
      <c r="H1765" s="19">
        <v>0</v>
      </c>
      <c r="I1765" s="1">
        <f>WIND!B1765</f>
        <v>897.90625</v>
      </c>
      <c r="J1765" s="1">
        <f>WIND!C1765</f>
        <v>76.09375</v>
      </c>
      <c r="K1765" s="19">
        <v>0</v>
      </c>
      <c r="L1765" s="21">
        <v>0</v>
      </c>
      <c r="M1765" s="5">
        <v>468</v>
      </c>
      <c r="N1765" s="5">
        <v>0</v>
      </c>
      <c r="O1765" s="22">
        <v>0</v>
      </c>
      <c r="P1765" s="1">
        <v>326</v>
      </c>
      <c r="Q1765" s="22">
        <v>0</v>
      </c>
      <c r="R1765" s="22">
        <v>0</v>
      </c>
      <c r="S1765" s="20">
        <v>0</v>
      </c>
    </row>
    <row r="1766" spans="1:19" ht="15" customHeight="1" x14ac:dyDescent="0.35">
      <c r="A1766" s="2">
        <f t="shared" si="52"/>
        <v>46280</v>
      </c>
      <c r="B1766" s="3">
        <v>52.499999999999901</v>
      </c>
      <c r="C1766" s="1">
        <v>9839</v>
      </c>
      <c r="D1766" s="1">
        <f>GAS_LOAD!K1766</f>
        <v>3.5991011450000006</v>
      </c>
      <c r="E1766" s="1">
        <f>GAS_LOAD!L1766</f>
        <v>5.3986517175000008</v>
      </c>
      <c r="F1766" s="1">
        <f t="shared" si="53"/>
        <v>114.15525114155251</v>
      </c>
      <c r="G1766" s="1">
        <v>7434</v>
      </c>
      <c r="H1766" s="19">
        <v>0</v>
      </c>
      <c r="I1766" s="1">
        <f>WIND!B1766</f>
        <v>938.46875</v>
      </c>
      <c r="J1766" s="1">
        <f>WIND!C1766</f>
        <v>79.53125</v>
      </c>
      <c r="K1766" s="19">
        <v>0</v>
      </c>
      <c r="L1766" s="21">
        <v>0</v>
      </c>
      <c r="M1766" s="5">
        <v>468</v>
      </c>
      <c r="N1766" s="5">
        <v>588</v>
      </c>
      <c r="O1766" s="22">
        <v>0</v>
      </c>
      <c r="P1766" s="1">
        <v>325</v>
      </c>
      <c r="Q1766" s="22">
        <v>0</v>
      </c>
      <c r="R1766" s="22">
        <v>0</v>
      </c>
      <c r="S1766" s="20">
        <v>0</v>
      </c>
    </row>
    <row r="1767" spans="1:19" ht="15" customHeight="1" x14ac:dyDescent="0.35">
      <c r="A1767" s="2">
        <f t="shared" si="52"/>
        <v>46280</v>
      </c>
      <c r="B1767" s="3">
        <v>52.5416666666666</v>
      </c>
      <c r="C1767" s="1">
        <v>9709</v>
      </c>
      <c r="D1767" s="1">
        <f>GAS_LOAD!K1767</f>
        <v>3.5991011450000006</v>
      </c>
      <c r="E1767" s="1">
        <f>GAS_LOAD!L1767</f>
        <v>5.3986517175000008</v>
      </c>
      <c r="F1767" s="1">
        <f t="shared" si="53"/>
        <v>114.15525114155251</v>
      </c>
      <c r="G1767" s="1">
        <v>7917</v>
      </c>
      <c r="H1767" s="19">
        <v>0</v>
      </c>
      <c r="I1767" s="1">
        <f>WIND!B1767</f>
        <v>990.09375</v>
      </c>
      <c r="J1767" s="1">
        <f>WIND!C1767</f>
        <v>83.90625</v>
      </c>
      <c r="K1767" s="19">
        <v>0</v>
      </c>
      <c r="L1767" s="21">
        <v>0</v>
      </c>
      <c r="M1767" s="5">
        <v>468</v>
      </c>
      <c r="N1767" s="5">
        <v>241</v>
      </c>
      <c r="O1767" s="22">
        <v>0</v>
      </c>
      <c r="P1767" s="1">
        <v>325</v>
      </c>
      <c r="Q1767" s="22">
        <v>0</v>
      </c>
      <c r="R1767" s="22">
        <v>0</v>
      </c>
      <c r="S1767" s="20">
        <v>0</v>
      </c>
    </row>
    <row r="1768" spans="1:19" ht="15" customHeight="1" x14ac:dyDescent="0.35">
      <c r="A1768" s="2">
        <f t="shared" si="52"/>
        <v>46280</v>
      </c>
      <c r="B1768" s="3">
        <v>52.5833333333333</v>
      </c>
      <c r="C1768" s="1">
        <v>9718</v>
      </c>
      <c r="D1768" s="1">
        <f>GAS_LOAD!K1768</f>
        <v>3.5991011450000006</v>
      </c>
      <c r="E1768" s="1">
        <f>GAS_LOAD!L1768</f>
        <v>5.3986517175000008</v>
      </c>
      <c r="F1768" s="1">
        <f t="shared" si="53"/>
        <v>114.15525114155251</v>
      </c>
      <c r="G1768" s="1">
        <v>7755</v>
      </c>
      <c r="H1768" s="19">
        <v>0</v>
      </c>
      <c r="I1768" s="1">
        <f>WIND!B1768</f>
        <v>942.15625</v>
      </c>
      <c r="J1768" s="1">
        <f>WIND!C1768</f>
        <v>79.84375</v>
      </c>
      <c r="K1768" s="19">
        <v>0</v>
      </c>
      <c r="L1768" s="21">
        <v>0</v>
      </c>
      <c r="M1768" s="5">
        <v>468</v>
      </c>
      <c r="N1768" s="5">
        <v>196</v>
      </c>
      <c r="O1768" s="22">
        <v>0</v>
      </c>
      <c r="P1768" s="1">
        <v>325</v>
      </c>
      <c r="Q1768" s="22">
        <v>0</v>
      </c>
      <c r="R1768" s="22">
        <v>0</v>
      </c>
      <c r="S1768" s="20">
        <v>0</v>
      </c>
    </row>
    <row r="1769" spans="1:19" ht="15" customHeight="1" x14ac:dyDescent="0.35">
      <c r="A1769" s="2">
        <f t="shared" si="52"/>
        <v>46280</v>
      </c>
      <c r="B1769" s="3">
        <v>52.624999999999901</v>
      </c>
      <c r="C1769" s="1">
        <v>9539</v>
      </c>
      <c r="D1769" s="1">
        <f>GAS_LOAD!K1769</f>
        <v>3.5991011450000006</v>
      </c>
      <c r="E1769" s="1">
        <f>GAS_LOAD!L1769</f>
        <v>5.3986517175000008</v>
      </c>
      <c r="F1769" s="1">
        <f t="shared" si="53"/>
        <v>114.15525114155251</v>
      </c>
      <c r="G1769" s="1">
        <v>6933</v>
      </c>
      <c r="H1769" s="19">
        <v>0</v>
      </c>
      <c r="I1769" s="1">
        <f>WIND!B1769</f>
        <v>763.3125</v>
      </c>
      <c r="J1769" s="1">
        <f>WIND!C1769</f>
        <v>64.6875</v>
      </c>
      <c r="K1769" s="19">
        <v>0</v>
      </c>
      <c r="L1769" s="21">
        <v>0</v>
      </c>
      <c r="M1769" s="5">
        <v>468</v>
      </c>
      <c r="N1769" s="5">
        <v>0</v>
      </c>
      <c r="O1769" s="22">
        <v>0</v>
      </c>
      <c r="P1769" s="1">
        <v>325</v>
      </c>
      <c r="Q1769" s="22">
        <v>0</v>
      </c>
      <c r="R1769" s="22">
        <v>0</v>
      </c>
      <c r="S1769" s="20">
        <v>0</v>
      </c>
    </row>
    <row r="1770" spans="1:19" ht="15" customHeight="1" x14ac:dyDescent="0.35">
      <c r="A1770" s="2">
        <f t="shared" si="52"/>
        <v>46280</v>
      </c>
      <c r="B1770" s="3">
        <v>52.6666666666666</v>
      </c>
      <c r="C1770" s="1">
        <v>9378</v>
      </c>
      <c r="D1770" s="1">
        <f>GAS_LOAD!K1770</f>
        <v>3.5991011450000006</v>
      </c>
      <c r="E1770" s="1">
        <f>GAS_LOAD!L1770</f>
        <v>5.3986517175000008</v>
      </c>
      <c r="F1770" s="1">
        <f t="shared" si="53"/>
        <v>114.15525114155251</v>
      </c>
      <c r="G1770" s="1">
        <v>5703</v>
      </c>
      <c r="H1770" s="19">
        <v>0</v>
      </c>
      <c r="I1770" s="1">
        <f>WIND!B1770</f>
        <v>809.40625</v>
      </c>
      <c r="J1770" s="1">
        <f>WIND!C1770</f>
        <v>68.59375</v>
      </c>
      <c r="K1770" s="19">
        <v>0</v>
      </c>
      <c r="L1770" s="21">
        <v>0</v>
      </c>
      <c r="M1770" s="5">
        <v>468</v>
      </c>
      <c r="N1770" s="5">
        <v>0</v>
      </c>
      <c r="O1770" s="22">
        <v>0</v>
      </c>
      <c r="P1770" s="1">
        <v>328</v>
      </c>
      <c r="Q1770" s="22">
        <v>0</v>
      </c>
      <c r="R1770" s="22">
        <v>0</v>
      </c>
      <c r="S1770" s="20">
        <v>0</v>
      </c>
    </row>
    <row r="1771" spans="1:19" ht="15" customHeight="1" x14ac:dyDescent="0.35">
      <c r="A1771" s="2">
        <f t="shared" ref="A1771:A1834" si="54">A1747+1</f>
        <v>46280</v>
      </c>
      <c r="B1771" s="3">
        <v>52.7083333333333</v>
      </c>
      <c r="C1771" s="1">
        <v>9291</v>
      </c>
      <c r="D1771" s="1">
        <f>GAS_LOAD!K1771</f>
        <v>3.5991011450000006</v>
      </c>
      <c r="E1771" s="1">
        <f>GAS_LOAD!L1771</f>
        <v>5.3986517175000008</v>
      </c>
      <c r="F1771" s="1">
        <f t="shared" si="53"/>
        <v>114.15525114155251</v>
      </c>
      <c r="G1771" s="1">
        <v>3852</v>
      </c>
      <c r="H1771" s="19">
        <v>0</v>
      </c>
      <c r="I1771" s="1">
        <f>WIND!B1771</f>
        <v>960.59375</v>
      </c>
      <c r="J1771" s="1">
        <f>WIND!C1771</f>
        <v>81.40625</v>
      </c>
      <c r="K1771" s="19">
        <v>0</v>
      </c>
      <c r="L1771" s="21">
        <v>0</v>
      </c>
      <c r="M1771" s="5">
        <v>468</v>
      </c>
      <c r="N1771" s="5">
        <v>0</v>
      </c>
      <c r="O1771" s="22">
        <v>0</v>
      </c>
      <c r="P1771" s="1">
        <v>331</v>
      </c>
      <c r="Q1771" s="22">
        <v>0</v>
      </c>
      <c r="R1771" s="22">
        <v>0</v>
      </c>
      <c r="S1771" s="20">
        <v>0</v>
      </c>
    </row>
    <row r="1772" spans="1:19" ht="15" customHeight="1" x14ac:dyDescent="0.35">
      <c r="A1772" s="2">
        <f t="shared" si="54"/>
        <v>46280</v>
      </c>
      <c r="B1772" s="3">
        <v>52.749999999999901</v>
      </c>
      <c r="C1772" s="1">
        <v>9433</v>
      </c>
      <c r="D1772" s="1">
        <f>GAS_LOAD!K1772</f>
        <v>3.5991011450000006</v>
      </c>
      <c r="E1772" s="1">
        <f>GAS_LOAD!L1772</f>
        <v>5.3986517175000008</v>
      </c>
      <c r="F1772" s="1">
        <f t="shared" si="53"/>
        <v>114.15525114155251</v>
      </c>
      <c r="G1772" s="1">
        <v>1803</v>
      </c>
      <c r="H1772" s="19">
        <v>0</v>
      </c>
      <c r="I1772" s="1">
        <f>WIND!B1772</f>
        <v>872.09375</v>
      </c>
      <c r="J1772" s="1">
        <f>WIND!C1772</f>
        <v>73.90625</v>
      </c>
      <c r="K1772" s="19">
        <v>0</v>
      </c>
      <c r="L1772" s="21">
        <v>0</v>
      </c>
      <c r="M1772" s="5">
        <v>468</v>
      </c>
      <c r="N1772" s="5">
        <v>0</v>
      </c>
      <c r="O1772" s="22">
        <v>0</v>
      </c>
      <c r="P1772" s="1">
        <v>328</v>
      </c>
      <c r="Q1772" s="22">
        <v>0</v>
      </c>
      <c r="R1772" s="22">
        <v>0</v>
      </c>
      <c r="S1772" s="20">
        <v>0</v>
      </c>
    </row>
    <row r="1773" spans="1:19" ht="15" customHeight="1" x14ac:dyDescent="0.35">
      <c r="A1773" s="2">
        <f t="shared" si="54"/>
        <v>46280</v>
      </c>
      <c r="B1773" s="3">
        <v>52.7916666666666</v>
      </c>
      <c r="C1773" s="1">
        <v>9349</v>
      </c>
      <c r="D1773" s="1">
        <f>GAS_LOAD!K1773</f>
        <v>3.5991011450000006</v>
      </c>
      <c r="E1773" s="1">
        <f>GAS_LOAD!L1773</f>
        <v>5.3986517175000008</v>
      </c>
      <c r="F1773" s="1">
        <f t="shared" si="53"/>
        <v>114.15525114155251</v>
      </c>
      <c r="G1773" s="1">
        <v>300</v>
      </c>
      <c r="H1773" s="19">
        <v>0</v>
      </c>
      <c r="I1773" s="1">
        <f>WIND!B1773</f>
        <v>939.390625</v>
      </c>
      <c r="J1773" s="1">
        <f>WIND!C1773</f>
        <v>79.609375</v>
      </c>
      <c r="K1773" s="19">
        <v>0</v>
      </c>
      <c r="L1773" s="21">
        <v>0</v>
      </c>
      <c r="M1773" s="5">
        <v>468</v>
      </c>
      <c r="N1773" s="5">
        <v>1239</v>
      </c>
      <c r="O1773" s="22">
        <v>0</v>
      </c>
      <c r="P1773" s="1">
        <v>319</v>
      </c>
      <c r="Q1773" s="22">
        <v>0</v>
      </c>
      <c r="R1773" s="22">
        <v>0</v>
      </c>
      <c r="S1773" s="20">
        <v>0</v>
      </c>
    </row>
    <row r="1774" spans="1:19" ht="15" customHeight="1" x14ac:dyDescent="0.35">
      <c r="A1774" s="2">
        <f t="shared" si="54"/>
        <v>46280</v>
      </c>
      <c r="B1774" s="3">
        <v>52.8333333333333</v>
      </c>
      <c r="C1774" s="1">
        <v>9050</v>
      </c>
      <c r="D1774" s="1">
        <f>GAS_LOAD!K1774</f>
        <v>3.5991011450000006</v>
      </c>
      <c r="E1774" s="1">
        <f>GAS_LOAD!L1774</f>
        <v>5.3986517175000008</v>
      </c>
      <c r="F1774" s="1">
        <f t="shared" si="53"/>
        <v>114.15525114155251</v>
      </c>
      <c r="G1774" s="1">
        <v>12</v>
      </c>
      <c r="H1774" s="19">
        <v>0</v>
      </c>
      <c r="I1774" s="1">
        <f>WIND!B1774</f>
        <v>857.34375</v>
      </c>
      <c r="J1774" s="1">
        <f>WIND!C1774</f>
        <v>72.65625</v>
      </c>
      <c r="K1774" s="19">
        <v>0</v>
      </c>
      <c r="L1774" s="21">
        <v>0</v>
      </c>
      <c r="M1774" s="5">
        <v>468</v>
      </c>
      <c r="N1774" s="5">
        <v>1239</v>
      </c>
      <c r="O1774" s="22">
        <v>0</v>
      </c>
      <c r="P1774" s="1">
        <v>309</v>
      </c>
      <c r="Q1774" s="22">
        <v>0</v>
      </c>
      <c r="R1774" s="22">
        <v>0</v>
      </c>
      <c r="S1774" s="20">
        <v>0</v>
      </c>
    </row>
    <row r="1775" spans="1:19" ht="15" customHeight="1" x14ac:dyDescent="0.35">
      <c r="A1775" s="2">
        <f t="shared" si="54"/>
        <v>46280</v>
      </c>
      <c r="B1775" s="3">
        <v>52.874999999999901</v>
      </c>
      <c r="C1775" s="1">
        <v>8560</v>
      </c>
      <c r="D1775" s="1">
        <f>GAS_LOAD!K1775</f>
        <v>3.5991011450000006</v>
      </c>
      <c r="E1775" s="1">
        <f>GAS_LOAD!L1775</f>
        <v>5.3986517175000008</v>
      </c>
      <c r="F1775" s="1">
        <f t="shared" si="53"/>
        <v>114.15525114155251</v>
      </c>
      <c r="G1775" s="1">
        <v>0</v>
      </c>
      <c r="H1775" s="19">
        <v>0</v>
      </c>
      <c r="I1775" s="1">
        <f>WIND!B1775</f>
        <v>841.671875</v>
      </c>
      <c r="J1775" s="1">
        <f>WIND!C1775</f>
        <v>71.328125</v>
      </c>
      <c r="K1775" s="19">
        <v>0</v>
      </c>
      <c r="L1775" s="21">
        <v>0</v>
      </c>
      <c r="M1775" s="5">
        <v>468</v>
      </c>
      <c r="N1775" s="5">
        <v>0</v>
      </c>
      <c r="O1775" s="22">
        <v>0</v>
      </c>
      <c r="P1775" s="1">
        <v>290</v>
      </c>
      <c r="Q1775" s="22">
        <v>0</v>
      </c>
      <c r="R1775" s="22">
        <v>0</v>
      </c>
      <c r="S1775" s="20">
        <v>0</v>
      </c>
    </row>
    <row r="1776" spans="1:19" ht="15" customHeight="1" x14ac:dyDescent="0.35">
      <c r="A1776" s="2">
        <f t="shared" si="54"/>
        <v>46280</v>
      </c>
      <c r="B1776" s="3">
        <v>52.9166666666666</v>
      </c>
      <c r="C1776" s="1">
        <v>8680</v>
      </c>
      <c r="D1776" s="1">
        <f>GAS_LOAD!K1776</f>
        <v>3.5991011450000006</v>
      </c>
      <c r="E1776" s="1">
        <f>GAS_LOAD!L1776</f>
        <v>5.3986517175000008</v>
      </c>
      <c r="F1776" s="1">
        <f t="shared" si="53"/>
        <v>114.15525114155251</v>
      </c>
      <c r="G1776" s="1">
        <v>0</v>
      </c>
      <c r="H1776" s="19">
        <v>0</v>
      </c>
      <c r="I1776" s="1">
        <f>WIND!B1776</f>
        <v>853.65625</v>
      </c>
      <c r="J1776" s="1">
        <f>WIND!C1776</f>
        <v>72.34375</v>
      </c>
      <c r="K1776" s="19">
        <v>0</v>
      </c>
      <c r="L1776" s="21">
        <v>0</v>
      </c>
      <c r="M1776" s="5">
        <v>468</v>
      </c>
      <c r="N1776" s="5">
        <v>0</v>
      </c>
      <c r="O1776" s="22">
        <v>0</v>
      </c>
      <c r="P1776" s="1">
        <v>283</v>
      </c>
      <c r="Q1776" s="22">
        <v>0</v>
      </c>
      <c r="R1776" s="22">
        <v>0</v>
      </c>
      <c r="S1776" s="20">
        <v>0</v>
      </c>
    </row>
    <row r="1777" spans="1:19" ht="15" customHeight="1" x14ac:dyDescent="0.35">
      <c r="A1777" s="2">
        <f t="shared" si="54"/>
        <v>46280</v>
      </c>
      <c r="B1777" s="3">
        <v>52.9583333333333</v>
      </c>
      <c r="C1777" s="1">
        <v>8667</v>
      </c>
      <c r="D1777" s="1">
        <f>GAS_LOAD!K1777</f>
        <v>3.5991011450000006</v>
      </c>
      <c r="E1777" s="1">
        <f>GAS_LOAD!L1777</f>
        <v>5.3986517175000008</v>
      </c>
      <c r="F1777" s="1">
        <f t="shared" si="53"/>
        <v>114.15525114155251</v>
      </c>
      <c r="G1777" s="1">
        <v>0</v>
      </c>
      <c r="H1777" s="19">
        <v>0</v>
      </c>
      <c r="I1777" s="1">
        <f>WIND!B1777</f>
        <v>799.265625</v>
      </c>
      <c r="J1777" s="1">
        <f>WIND!C1777</f>
        <v>67.734375</v>
      </c>
      <c r="K1777" s="19">
        <v>0</v>
      </c>
      <c r="L1777" s="21">
        <v>0</v>
      </c>
      <c r="M1777" s="5">
        <v>468</v>
      </c>
      <c r="N1777" s="5">
        <v>0</v>
      </c>
      <c r="O1777" s="22">
        <v>0</v>
      </c>
      <c r="P1777" s="1">
        <v>263</v>
      </c>
      <c r="Q1777" s="22">
        <v>0</v>
      </c>
      <c r="R1777" s="22">
        <v>0</v>
      </c>
      <c r="S1777" s="20">
        <v>0</v>
      </c>
    </row>
    <row r="1778" spans="1:19" ht="15" customHeight="1" x14ac:dyDescent="0.35">
      <c r="A1778" s="2">
        <f t="shared" si="54"/>
        <v>46281</v>
      </c>
      <c r="B1778" s="3">
        <v>52.999999999999901</v>
      </c>
      <c r="C1778" s="1">
        <v>7898</v>
      </c>
      <c r="D1778" s="1">
        <f>GAS_LOAD!K1778</f>
        <v>3.6372197016666665</v>
      </c>
      <c r="E1778" s="1">
        <f>GAS_LOAD!L1778</f>
        <v>5.4558295524999991</v>
      </c>
      <c r="F1778" s="1">
        <f t="shared" si="53"/>
        <v>114.15525114155251</v>
      </c>
      <c r="G1778" s="1">
        <v>0</v>
      </c>
      <c r="H1778" s="19">
        <v>0</v>
      </c>
      <c r="I1778" s="1">
        <f>WIND!B1778</f>
        <v>873.015625</v>
      </c>
      <c r="J1778" s="1">
        <f>WIND!C1778</f>
        <v>73.984375</v>
      </c>
      <c r="K1778" s="19">
        <v>0</v>
      </c>
      <c r="L1778" s="21">
        <v>0</v>
      </c>
      <c r="M1778" s="5">
        <v>468</v>
      </c>
      <c r="N1778" s="5">
        <v>1265</v>
      </c>
      <c r="O1778" s="22">
        <v>0</v>
      </c>
      <c r="P1778" s="1">
        <v>256</v>
      </c>
      <c r="Q1778" s="22">
        <v>0</v>
      </c>
      <c r="R1778" s="22">
        <v>0</v>
      </c>
      <c r="S1778" s="20">
        <v>0</v>
      </c>
    </row>
    <row r="1779" spans="1:19" ht="15" customHeight="1" x14ac:dyDescent="0.35">
      <c r="A1779" s="2">
        <f t="shared" si="54"/>
        <v>46281</v>
      </c>
      <c r="B1779" s="3">
        <v>53.0416666666666</v>
      </c>
      <c r="C1779" s="1">
        <v>7513</v>
      </c>
      <c r="D1779" s="1">
        <f>GAS_LOAD!K1779</f>
        <v>3.6372197016666665</v>
      </c>
      <c r="E1779" s="1">
        <f>GAS_LOAD!L1779</f>
        <v>5.4558295524999991</v>
      </c>
      <c r="F1779" s="1">
        <f t="shared" si="53"/>
        <v>114.15525114155251</v>
      </c>
      <c r="G1779" s="1">
        <v>0</v>
      </c>
      <c r="H1779" s="19">
        <v>0</v>
      </c>
      <c r="I1779" s="1">
        <f>WIND!B1779</f>
        <v>806.640625</v>
      </c>
      <c r="J1779" s="1">
        <f>WIND!C1779</f>
        <v>68.359375</v>
      </c>
      <c r="K1779" s="19">
        <v>0</v>
      </c>
      <c r="L1779" s="21">
        <v>0</v>
      </c>
      <c r="M1779" s="5">
        <v>468</v>
      </c>
      <c r="N1779" s="5">
        <v>0</v>
      </c>
      <c r="O1779" s="22">
        <v>0</v>
      </c>
      <c r="P1779" s="1">
        <v>255</v>
      </c>
      <c r="Q1779" s="22">
        <v>0</v>
      </c>
      <c r="R1779" s="22">
        <v>0</v>
      </c>
      <c r="S1779" s="20">
        <v>0</v>
      </c>
    </row>
    <row r="1780" spans="1:19" ht="15" customHeight="1" x14ac:dyDescent="0.35">
      <c r="A1780" s="2">
        <f t="shared" si="54"/>
        <v>46281</v>
      </c>
      <c r="B1780" s="3">
        <v>53.0833333333333</v>
      </c>
      <c r="C1780" s="1">
        <v>7223</v>
      </c>
      <c r="D1780" s="1">
        <f>GAS_LOAD!K1780</f>
        <v>3.6372197016666665</v>
      </c>
      <c r="E1780" s="1">
        <f>GAS_LOAD!L1780</f>
        <v>5.4558295524999991</v>
      </c>
      <c r="F1780" s="1">
        <f t="shared" si="53"/>
        <v>114.15525114155251</v>
      </c>
      <c r="G1780" s="1">
        <v>0</v>
      </c>
      <c r="H1780" s="19">
        <v>0</v>
      </c>
      <c r="I1780" s="1">
        <f>WIND!B1780</f>
        <v>739.34375</v>
      </c>
      <c r="J1780" s="1">
        <f>WIND!C1780</f>
        <v>62.65625</v>
      </c>
      <c r="K1780" s="19">
        <v>0</v>
      </c>
      <c r="L1780" s="21">
        <v>0</v>
      </c>
      <c r="M1780" s="5">
        <v>468</v>
      </c>
      <c r="N1780" s="5">
        <v>0</v>
      </c>
      <c r="O1780" s="22">
        <v>0</v>
      </c>
      <c r="P1780" s="1">
        <v>255</v>
      </c>
      <c r="Q1780" s="22">
        <v>0</v>
      </c>
      <c r="R1780" s="22">
        <v>0</v>
      </c>
      <c r="S1780" s="20">
        <v>0</v>
      </c>
    </row>
    <row r="1781" spans="1:19" ht="15" customHeight="1" x14ac:dyDescent="0.35">
      <c r="A1781" s="2">
        <f t="shared" si="54"/>
        <v>46281</v>
      </c>
      <c r="B1781" s="3">
        <v>53.124999999999901</v>
      </c>
      <c r="C1781" s="1">
        <v>6888</v>
      </c>
      <c r="D1781" s="1">
        <f>GAS_LOAD!K1781</f>
        <v>3.6372197016666665</v>
      </c>
      <c r="E1781" s="1">
        <f>GAS_LOAD!L1781</f>
        <v>5.4558295524999991</v>
      </c>
      <c r="F1781" s="1">
        <f t="shared" si="53"/>
        <v>114.15525114155251</v>
      </c>
      <c r="G1781" s="1">
        <v>0</v>
      </c>
      <c r="H1781" s="19">
        <v>0</v>
      </c>
      <c r="I1781" s="1">
        <f>WIND!B1781</f>
        <v>722.75</v>
      </c>
      <c r="J1781" s="1">
        <f>WIND!C1781</f>
        <v>61.25</v>
      </c>
      <c r="K1781" s="19">
        <v>0</v>
      </c>
      <c r="L1781" s="21">
        <v>0</v>
      </c>
      <c r="M1781" s="5">
        <v>468</v>
      </c>
      <c r="N1781" s="5">
        <v>0</v>
      </c>
      <c r="O1781" s="22">
        <v>0</v>
      </c>
      <c r="P1781" s="1">
        <v>256</v>
      </c>
      <c r="Q1781" s="22">
        <v>0</v>
      </c>
      <c r="R1781" s="22">
        <v>0</v>
      </c>
      <c r="S1781" s="20">
        <v>0</v>
      </c>
    </row>
    <row r="1782" spans="1:19" ht="15" customHeight="1" x14ac:dyDescent="0.35">
      <c r="A1782" s="2">
        <f t="shared" si="54"/>
        <v>46281</v>
      </c>
      <c r="B1782" s="3">
        <v>53.1666666666666</v>
      </c>
      <c r="C1782" s="1">
        <v>6825</v>
      </c>
      <c r="D1782" s="1">
        <f>GAS_LOAD!K1782</f>
        <v>3.6372197016666665</v>
      </c>
      <c r="E1782" s="1">
        <f>GAS_LOAD!L1782</f>
        <v>5.4558295524999991</v>
      </c>
      <c r="F1782" s="1">
        <f t="shared" si="53"/>
        <v>114.15525114155251</v>
      </c>
      <c r="G1782" s="1">
        <v>0</v>
      </c>
      <c r="H1782" s="19">
        <v>0</v>
      </c>
      <c r="I1782" s="1">
        <f>WIND!B1782</f>
        <v>639.78125</v>
      </c>
      <c r="J1782" s="1">
        <f>WIND!C1782</f>
        <v>54.21875</v>
      </c>
      <c r="K1782" s="19">
        <v>0</v>
      </c>
      <c r="L1782" s="21">
        <v>0</v>
      </c>
      <c r="M1782" s="5">
        <v>468</v>
      </c>
      <c r="N1782" s="5">
        <v>441</v>
      </c>
      <c r="O1782" s="22">
        <v>0</v>
      </c>
      <c r="P1782" s="1">
        <v>260</v>
      </c>
      <c r="Q1782" s="22">
        <v>0</v>
      </c>
      <c r="R1782" s="22">
        <v>0</v>
      </c>
      <c r="S1782" s="20">
        <v>0</v>
      </c>
    </row>
    <row r="1783" spans="1:19" ht="15" customHeight="1" x14ac:dyDescent="0.35">
      <c r="A1783" s="2">
        <f t="shared" si="54"/>
        <v>46281</v>
      </c>
      <c r="B1783" s="3">
        <v>53.2083333333333</v>
      </c>
      <c r="C1783" s="1">
        <v>7190</v>
      </c>
      <c r="D1783" s="1">
        <f>GAS_LOAD!K1783</f>
        <v>3.6372197016666665</v>
      </c>
      <c r="E1783" s="1">
        <f>GAS_LOAD!L1783</f>
        <v>5.4558295524999991</v>
      </c>
      <c r="F1783" s="1">
        <f t="shared" si="53"/>
        <v>114.15525114155251</v>
      </c>
      <c r="G1783" s="1">
        <v>0</v>
      </c>
      <c r="H1783" s="19">
        <v>0</v>
      </c>
      <c r="I1783" s="1">
        <f>WIND!B1783</f>
        <v>573.40625</v>
      </c>
      <c r="J1783" s="1">
        <f>WIND!C1783</f>
        <v>48.59375</v>
      </c>
      <c r="K1783" s="19">
        <v>0</v>
      </c>
      <c r="L1783" s="21">
        <v>0</v>
      </c>
      <c r="M1783" s="5">
        <v>468</v>
      </c>
      <c r="N1783" s="5">
        <v>617</v>
      </c>
      <c r="O1783" s="22">
        <v>0</v>
      </c>
      <c r="P1783" s="1">
        <v>281</v>
      </c>
      <c r="Q1783" s="22">
        <v>0</v>
      </c>
      <c r="R1783" s="22">
        <v>0</v>
      </c>
      <c r="S1783" s="20">
        <v>0</v>
      </c>
    </row>
    <row r="1784" spans="1:19" ht="15" customHeight="1" x14ac:dyDescent="0.35">
      <c r="A1784" s="2">
        <f t="shared" si="54"/>
        <v>46281</v>
      </c>
      <c r="B1784" s="3">
        <v>53.249999999999901</v>
      </c>
      <c r="C1784" s="1">
        <v>8131</v>
      </c>
      <c r="D1784" s="1">
        <f>GAS_LOAD!K1784</f>
        <v>3.6372197016666665</v>
      </c>
      <c r="E1784" s="1">
        <f>GAS_LOAD!L1784</f>
        <v>5.4558295524999991</v>
      </c>
      <c r="F1784" s="1">
        <f t="shared" si="53"/>
        <v>114.15525114155251</v>
      </c>
      <c r="G1784" s="1">
        <v>0</v>
      </c>
      <c r="H1784" s="19">
        <v>0</v>
      </c>
      <c r="I1784" s="1">
        <f>WIND!B1784</f>
        <v>483.0625</v>
      </c>
      <c r="J1784" s="1">
        <f>WIND!C1784</f>
        <v>40.9375</v>
      </c>
      <c r="K1784" s="19">
        <v>0</v>
      </c>
      <c r="L1784" s="21">
        <v>0</v>
      </c>
      <c r="M1784" s="5">
        <v>468</v>
      </c>
      <c r="N1784" s="5">
        <v>1563</v>
      </c>
      <c r="O1784" s="22">
        <v>0</v>
      </c>
      <c r="P1784" s="1">
        <v>320</v>
      </c>
      <c r="Q1784" s="22">
        <v>0</v>
      </c>
      <c r="R1784" s="22">
        <v>0</v>
      </c>
      <c r="S1784" s="20">
        <v>0</v>
      </c>
    </row>
    <row r="1785" spans="1:19" ht="15" customHeight="1" x14ac:dyDescent="0.35">
      <c r="A1785" s="2">
        <f t="shared" si="54"/>
        <v>46281</v>
      </c>
      <c r="B1785" s="3">
        <v>53.2916666666666</v>
      </c>
      <c r="C1785" s="1">
        <v>8811</v>
      </c>
      <c r="D1785" s="1">
        <f>GAS_LOAD!K1785</f>
        <v>3.6372197016666665</v>
      </c>
      <c r="E1785" s="1">
        <f>GAS_LOAD!L1785</f>
        <v>5.4558295524999991</v>
      </c>
      <c r="F1785" s="1">
        <f t="shared" si="53"/>
        <v>114.15525114155251</v>
      </c>
      <c r="G1785" s="1">
        <v>57</v>
      </c>
      <c r="H1785" s="19">
        <v>0</v>
      </c>
      <c r="I1785" s="1">
        <f>WIND!B1785</f>
        <v>506.109375</v>
      </c>
      <c r="J1785" s="1">
        <f>WIND!C1785</f>
        <v>42.890625</v>
      </c>
      <c r="K1785" s="19">
        <v>0</v>
      </c>
      <c r="L1785" s="21">
        <v>0</v>
      </c>
      <c r="M1785" s="5">
        <v>468</v>
      </c>
      <c r="N1785" s="5">
        <v>0</v>
      </c>
      <c r="O1785" s="22">
        <v>0</v>
      </c>
      <c r="P1785" s="1">
        <v>333</v>
      </c>
      <c r="Q1785" s="22">
        <v>0</v>
      </c>
      <c r="R1785" s="22">
        <v>0</v>
      </c>
      <c r="S1785" s="20">
        <v>0</v>
      </c>
    </row>
    <row r="1786" spans="1:19" ht="15" customHeight="1" x14ac:dyDescent="0.35">
      <c r="A1786" s="2">
        <f t="shared" si="54"/>
        <v>46281</v>
      </c>
      <c r="B1786" s="3">
        <v>53.3333333333333</v>
      </c>
      <c r="C1786" s="1">
        <v>9251</v>
      </c>
      <c r="D1786" s="1">
        <f>GAS_LOAD!K1786</f>
        <v>3.6372197016666665</v>
      </c>
      <c r="E1786" s="1">
        <f>GAS_LOAD!L1786</f>
        <v>5.4558295524999991</v>
      </c>
      <c r="F1786" s="1">
        <f t="shared" si="53"/>
        <v>114.15525114155251</v>
      </c>
      <c r="G1786" s="1">
        <v>642</v>
      </c>
      <c r="H1786" s="19">
        <v>0</v>
      </c>
      <c r="I1786" s="1">
        <f>WIND!B1786</f>
        <v>542.0625</v>
      </c>
      <c r="J1786" s="1">
        <f>WIND!C1786</f>
        <v>45.9375</v>
      </c>
      <c r="K1786" s="19">
        <v>0</v>
      </c>
      <c r="L1786" s="21">
        <v>0</v>
      </c>
      <c r="M1786" s="5">
        <v>468</v>
      </c>
      <c r="N1786" s="5">
        <v>1563</v>
      </c>
      <c r="O1786" s="22">
        <v>0</v>
      </c>
      <c r="P1786" s="1">
        <v>333</v>
      </c>
      <c r="Q1786" s="22">
        <v>0</v>
      </c>
      <c r="R1786" s="22">
        <v>0</v>
      </c>
      <c r="S1786" s="20">
        <v>0</v>
      </c>
    </row>
    <row r="1787" spans="1:19" ht="15" customHeight="1" x14ac:dyDescent="0.35">
      <c r="A1787" s="2">
        <f t="shared" si="54"/>
        <v>46281</v>
      </c>
      <c r="B1787" s="3">
        <v>53.374999999999901</v>
      </c>
      <c r="C1787" s="1">
        <v>9579</v>
      </c>
      <c r="D1787" s="1">
        <f>GAS_LOAD!K1787</f>
        <v>3.6372197016666665</v>
      </c>
      <c r="E1787" s="1">
        <f>GAS_LOAD!L1787</f>
        <v>5.4558295524999991</v>
      </c>
      <c r="F1787" s="1">
        <f t="shared" si="53"/>
        <v>114.15525114155251</v>
      </c>
      <c r="G1787" s="1">
        <v>2304</v>
      </c>
      <c r="H1787" s="19">
        <v>0</v>
      </c>
      <c r="I1787" s="1">
        <f>WIND!B1787</f>
        <v>685.875</v>
      </c>
      <c r="J1787" s="1">
        <f>WIND!C1787</f>
        <v>58.125</v>
      </c>
      <c r="K1787" s="19">
        <v>0</v>
      </c>
      <c r="L1787" s="21">
        <v>0</v>
      </c>
      <c r="M1787" s="5">
        <v>468</v>
      </c>
      <c r="N1787" s="5">
        <v>0</v>
      </c>
      <c r="O1787" s="22">
        <v>0</v>
      </c>
      <c r="P1787" s="1">
        <v>331</v>
      </c>
      <c r="Q1787" s="22">
        <v>0</v>
      </c>
      <c r="R1787" s="22">
        <v>0</v>
      </c>
      <c r="S1787" s="20">
        <v>0</v>
      </c>
    </row>
    <row r="1788" spans="1:19" ht="15" customHeight="1" x14ac:dyDescent="0.35">
      <c r="A1788" s="2">
        <f t="shared" si="54"/>
        <v>46281</v>
      </c>
      <c r="B1788" s="3">
        <v>53.4166666666666</v>
      </c>
      <c r="C1788" s="1">
        <v>9751</v>
      </c>
      <c r="D1788" s="1">
        <f>GAS_LOAD!K1788</f>
        <v>3.6372197016666665</v>
      </c>
      <c r="E1788" s="1">
        <f>GAS_LOAD!L1788</f>
        <v>5.4558295524999991</v>
      </c>
      <c r="F1788" s="1">
        <f t="shared" si="53"/>
        <v>114.15525114155251</v>
      </c>
      <c r="G1788" s="1">
        <v>4191</v>
      </c>
      <c r="H1788" s="19">
        <v>0</v>
      </c>
      <c r="I1788" s="1">
        <f>WIND!B1788</f>
        <v>688.640625</v>
      </c>
      <c r="J1788" s="1">
        <f>WIND!C1788</f>
        <v>58.359375</v>
      </c>
      <c r="K1788" s="19">
        <v>0</v>
      </c>
      <c r="L1788" s="21">
        <v>0</v>
      </c>
      <c r="M1788" s="5">
        <v>468</v>
      </c>
      <c r="N1788" s="5">
        <v>0</v>
      </c>
      <c r="O1788" s="22">
        <v>0</v>
      </c>
      <c r="P1788" s="1">
        <v>331</v>
      </c>
      <c r="Q1788" s="22">
        <v>0</v>
      </c>
      <c r="R1788" s="22">
        <v>0</v>
      </c>
      <c r="S1788" s="20">
        <v>0</v>
      </c>
    </row>
    <row r="1789" spans="1:19" ht="15" customHeight="1" x14ac:dyDescent="0.35">
      <c r="A1789" s="2">
        <f t="shared" si="54"/>
        <v>46281</v>
      </c>
      <c r="B1789" s="3">
        <v>53.4583333333333</v>
      </c>
      <c r="C1789" s="1">
        <v>9959</v>
      </c>
      <c r="D1789" s="1">
        <f>GAS_LOAD!K1789</f>
        <v>3.6372197016666665</v>
      </c>
      <c r="E1789" s="1">
        <f>GAS_LOAD!L1789</f>
        <v>5.4558295524999991</v>
      </c>
      <c r="F1789" s="1">
        <f t="shared" si="53"/>
        <v>114.15525114155251</v>
      </c>
      <c r="G1789" s="1">
        <v>5559</v>
      </c>
      <c r="H1789" s="19">
        <v>0</v>
      </c>
      <c r="I1789" s="1">
        <f>WIND!B1789</f>
        <v>797.421875</v>
      </c>
      <c r="J1789" s="1">
        <f>WIND!C1789</f>
        <v>67.578125</v>
      </c>
      <c r="K1789" s="19">
        <v>0</v>
      </c>
      <c r="L1789" s="21">
        <v>0</v>
      </c>
      <c r="M1789" s="5">
        <v>468</v>
      </c>
      <c r="N1789" s="5">
        <v>1323</v>
      </c>
      <c r="O1789" s="22">
        <v>0</v>
      </c>
      <c r="P1789" s="1">
        <v>328</v>
      </c>
      <c r="Q1789" s="22">
        <v>0</v>
      </c>
      <c r="R1789" s="22">
        <v>0</v>
      </c>
      <c r="S1789" s="20">
        <v>0</v>
      </c>
    </row>
    <row r="1790" spans="1:19" ht="15" customHeight="1" x14ac:dyDescent="0.35">
      <c r="A1790" s="2">
        <f t="shared" si="54"/>
        <v>46281</v>
      </c>
      <c r="B1790" s="3">
        <v>53.499999999999901</v>
      </c>
      <c r="C1790" s="1">
        <v>10037</v>
      </c>
      <c r="D1790" s="1">
        <f>GAS_LOAD!K1790</f>
        <v>3.6372197016666665</v>
      </c>
      <c r="E1790" s="1">
        <f>GAS_LOAD!L1790</f>
        <v>5.4558295524999991</v>
      </c>
      <c r="F1790" s="1">
        <f t="shared" si="53"/>
        <v>114.15525114155251</v>
      </c>
      <c r="G1790" s="1">
        <v>6597</v>
      </c>
      <c r="H1790" s="19">
        <v>0</v>
      </c>
      <c r="I1790" s="1">
        <f>WIND!B1790</f>
        <v>822.3125</v>
      </c>
      <c r="J1790" s="1">
        <f>WIND!C1790</f>
        <v>69.6875</v>
      </c>
      <c r="K1790" s="19">
        <v>0</v>
      </c>
      <c r="L1790" s="21">
        <v>0</v>
      </c>
      <c r="M1790" s="5">
        <v>468</v>
      </c>
      <c r="N1790" s="5">
        <v>0</v>
      </c>
      <c r="O1790" s="22">
        <v>0</v>
      </c>
      <c r="P1790" s="1">
        <v>327</v>
      </c>
      <c r="Q1790" s="22">
        <v>0</v>
      </c>
      <c r="R1790" s="22">
        <v>0</v>
      </c>
      <c r="S1790" s="20">
        <v>0</v>
      </c>
    </row>
    <row r="1791" spans="1:19" ht="15" customHeight="1" x14ac:dyDescent="0.35">
      <c r="A1791" s="2">
        <f t="shared" si="54"/>
        <v>46281</v>
      </c>
      <c r="B1791" s="3">
        <v>53.5416666666666</v>
      </c>
      <c r="C1791" s="1">
        <v>9945</v>
      </c>
      <c r="D1791" s="1">
        <f>GAS_LOAD!K1791</f>
        <v>3.6372197016666665</v>
      </c>
      <c r="E1791" s="1">
        <f>GAS_LOAD!L1791</f>
        <v>5.4558295524999991</v>
      </c>
      <c r="F1791" s="1">
        <f t="shared" si="53"/>
        <v>114.15525114155251</v>
      </c>
      <c r="G1791" s="1">
        <v>7023</v>
      </c>
      <c r="H1791" s="19">
        <v>0</v>
      </c>
      <c r="I1791" s="1">
        <f>WIND!B1791</f>
        <v>819.546875</v>
      </c>
      <c r="J1791" s="1">
        <f>WIND!C1791</f>
        <v>69.453125</v>
      </c>
      <c r="K1791" s="19">
        <v>0</v>
      </c>
      <c r="L1791" s="21">
        <v>0</v>
      </c>
      <c r="M1791" s="5">
        <v>468</v>
      </c>
      <c r="N1791" s="5">
        <v>0</v>
      </c>
      <c r="O1791" s="22">
        <v>0</v>
      </c>
      <c r="P1791" s="1">
        <v>326</v>
      </c>
      <c r="Q1791" s="22">
        <v>0</v>
      </c>
      <c r="R1791" s="22">
        <v>0</v>
      </c>
      <c r="S1791" s="20">
        <v>0</v>
      </c>
    </row>
    <row r="1792" spans="1:19" ht="15" customHeight="1" x14ac:dyDescent="0.35">
      <c r="A1792" s="2">
        <f t="shared" si="54"/>
        <v>46281</v>
      </c>
      <c r="B1792" s="3">
        <v>53.5833333333333</v>
      </c>
      <c r="C1792" s="1">
        <v>10013</v>
      </c>
      <c r="D1792" s="1">
        <f>GAS_LOAD!K1792</f>
        <v>3.6372197016666665</v>
      </c>
      <c r="E1792" s="1">
        <f>GAS_LOAD!L1792</f>
        <v>5.4558295524999991</v>
      </c>
      <c r="F1792" s="1">
        <f t="shared" si="53"/>
        <v>114.15525114155251</v>
      </c>
      <c r="G1792" s="1">
        <v>6954</v>
      </c>
      <c r="H1792" s="19">
        <v>0</v>
      </c>
      <c r="I1792" s="1">
        <f>WIND!B1792</f>
        <v>779.90625</v>
      </c>
      <c r="J1792" s="1">
        <f>WIND!C1792</f>
        <v>66.09375</v>
      </c>
      <c r="K1792" s="19">
        <v>0</v>
      </c>
      <c r="L1792" s="21">
        <v>0</v>
      </c>
      <c r="M1792" s="5">
        <v>468</v>
      </c>
      <c r="N1792" s="5">
        <v>0</v>
      </c>
      <c r="O1792" s="22">
        <v>0</v>
      </c>
      <c r="P1792" s="1">
        <v>326</v>
      </c>
      <c r="Q1792" s="22">
        <v>0</v>
      </c>
      <c r="R1792" s="22">
        <v>0</v>
      </c>
      <c r="S1792" s="20">
        <v>0</v>
      </c>
    </row>
    <row r="1793" spans="1:19" ht="15" customHeight="1" x14ac:dyDescent="0.35">
      <c r="A1793" s="2">
        <f t="shared" si="54"/>
        <v>46281</v>
      </c>
      <c r="B1793" s="3">
        <v>53.624999999999901</v>
      </c>
      <c r="C1793" s="1">
        <v>9871</v>
      </c>
      <c r="D1793" s="1">
        <f>GAS_LOAD!K1793</f>
        <v>3.6372197016666665</v>
      </c>
      <c r="E1793" s="1">
        <f>GAS_LOAD!L1793</f>
        <v>5.4558295524999991</v>
      </c>
      <c r="F1793" s="1">
        <f t="shared" si="53"/>
        <v>114.15525114155251</v>
      </c>
      <c r="G1793" s="1">
        <v>6204</v>
      </c>
      <c r="H1793" s="19">
        <v>0</v>
      </c>
      <c r="I1793" s="1">
        <f>WIND!B1793</f>
        <v>661.90625</v>
      </c>
      <c r="J1793" s="1">
        <f>WIND!C1793</f>
        <v>56.09375</v>
      </c>
      <c r="K1793" s="19">
        <v>0</v>
      </c>
      <c r="L1793" s="21">
        <v>0</v>
      </c>
      <c r="M1793" s="5">
        <v>468</v>
      </c>
      <c r="N1793" s="5">
        <v>0</v>
      </c>
      <c r="O1793" s="22">
        <v>0</v>
      </c>
      <c r="P1793" s="1">
        <v>327</v>
      </c>
      <c r="Q1793" s="22">
        <v>0</v>
      </c>
      <c r="R1793" s="22">
        <v>0</v>
      </c>
      <c r="S1793" s="20">
        <v>0</v>
      </c>
    </row>
    <row r="1794" spans="1:19" ht="15" customHeight="1" x14ac:dyDescent="0.35">
      <c r="A1794" s="2">
        <f t="shared" si="54"/>
        <v>46281</v>
      </c>
      <c r="B1794" s="3">
        <v>53.6666666666666</v>
      </c>
      <c r="C1794" s="1">
        <v>9724</v>
      </c>
      <c r="D1794" s="1">
        <f>GAS_LOAD!K1794</f>
        <v>3.6372197016666665</v>
      </c>
      <c r="E1794" s="1">
        <f>GAS_LOAD!L1794</f>
        <v>5.4558295524999991</v>
      </c>
      <c r="F1794" s="1">
        <f t="shared" si="53"/>
        <v>114.15525114155251</v>
      </c>
      <c r="G1794" s="1">
        <v>5118</v>
      </c>
      <c r="H1794" s="19">
        <v>0</v>
      </c>
      <c r="I1794" s="1">
        <f>WIND!B1794</f>
        <v>658.21875</v>
      </c>
      <c r="J1794" s="1">
        <f>WIND!C1794</f>
        <v>55.78125</v>
      </c>
      <c r="K1794" s="19">
        <v>0</v>
      </c>
      <c r="L1794" s="21">
        <v>0</v>
      </c>
      <c r="M1794" s="5">
        <v>468</v>
      </c>
      <c r="N1794" s="5">
        <v>1464</v>
      </c>
      <c r="O1794" s="22">
        <v>0</v>
      </c>
      <c r="P1794" s="1">
        <v>330</v>
      </c>
      <c r="Q1794" s="22">
        <v>0</v>
      </c>
      <c r="R1794" s="22">
        <v>0</v>
      </c>
      <c r="S1794" s="20">
        <v>0</v>
      </c>
    </row>
    <row r="1795" spans="1:19" ht="15" customHeight="1" x14ac:dyDescent="0.35">
      <c r="A1795" s="2">
        <f t="shared" si="54"/>
        <v>46281</v>
      </c>
      <c r="B1795" s="3">
        <v>53.7083333333333</v>
      </c>
      <c r="C1795" s="1">
        <v>9628</v>
      </c>
      <c r="D1795" s="1">
        <f>GAS_LOAD!K1795</f>
        <v>3.6372197016666665</v>
      </c>
      <c r="E1795" s="1">
        <f>GAS_LOAD!L1795</f>
        <v>5.4558295524999991</v>
      </c>
      <c r="F1795" s="1">
        <f t="shared" ref="F1795:F1858" si="55">1000000/365/24</f>
        <v>114.15525114155251</v>
      </c>
      <c r="G1795" s="1">
        <v>3399</v>
      </c>
      <c r="H1795" s="19">
        <v>0</v>
      </c>
      <c r="I1795" s="1">
        <f>WIND!B1795</f>
        <v>561.421875</v>
      </c>
      <c r="J1795" s="1">
        <f>WIND!C1795</f>
        <v>47.578125</v>
      </c>
      <c r="K1795" s="19">
        <v>0</v>
      </c>
      <c r="L1795" s="21">
        <v>0</v>
      </c>
      <c r="M1795" s="5">
        <v>468</v>
      </c>
      <c r="N1795" s="5">
        <v>1563</v>
      </c>
      <c r="O1795" s="22">
        <v>0</v>
      </c>
      <c r="P1795" s="1">
        <v>333</v>
      </c>
      <c r="Q1795" s="22">
        <v>0</v>
      </c>
      <c r="R1795" s="22">
        <v>0</v>
      </c>
      <c r="S1795" s="20">
        <v>0</v>
      </c>
    </row>
    <row r="1796" spans="1:19" ht="15" customHeight="1" x14ac:dyDescent="0.35">
      <c r="A1796" s="2">
        <f t="shared" si="54"/>
        <v>46281</v>
      </c>
      <c r="B1796" s="3">
        <v>53.749999999999901</v>
      </c>
      <c r="C1796" s="1">
        <v>9708</v>
      </c>
      <c r="D1796" s="1">
        <f>GAS_LOAD!K1796</f>
        <v>3.6372197016666665</v>
      </c>
      <c r="E1796" s="1">
        <f>GAS_LOAD!L1796</f>
        <v>5.4558295524999991</v>
      </c>
      <c r="F1796" s="1">
        <f t="shared" si="55"/>
        <v>114.15525114155251</v>
      </c>
      <c r="G1796" s="1">
        <v>1554</v>
      </c>
      <c r="H1796" s="19">
        <v>0</v>
      </c>
      <c r="I1796" s="1">
        <f>WIND!B1796</f>
        <v>544.828125</v>
      </c>
      <c r="J1796" s="1">
        <f>WIND!C1796</f>
        <v>46.171875</v>
      </c>
      <c r="K1796" s="19">
        <v>0</v>
      </c>
      <c r="L1796" s="21">
        <v>0</v>
      </c>
      <c r="M1796" s="5">
        <v>468</v>
      </c>
      <c r="N1796" s="5">
        <v>1563</v>
      </c>
      <c r="O1796" s="22">
        <v>0</v>
      </c>
      <c r="P1796" s="1">
        <v>330</v>
      </c>
      <c r="Q1796" s="22">
        <v>0</v>
      </c>
      <c r="R1796" s="22">
        <v>0</v>
      </c>
      <c r="S1796" s="20">
        <v>0</v>
      </c>
    </row>
    <row r="1797" spans="1:19" ht="15" customHeight="1" x14ac:dyDescent="0.35">
      <c r="A1797" s="2">
        <f t="shared" si="54"/>
        <v>46281</v>
      </c>
      <c r="B1797" s="3">
        <v>53.7916666666666</v>
      </c>
      <c r="C1797" s="1">
        <v>9577</v>
      </c>
      <c r="D1797" s="1">
        <f>GAS_LOAD!K1797</f>
        <v>3.6372197016666665</v>
      </c>
      <c r="E1797" s="1">
        <f>GAS_LOAD!L1797</f>
        <v>5.4558295524999991</v>
      </c>
      <c r="F1797" s="1">
        <f t="shared" si="55"/>
        <v>114.15525114155251</v>
      </c>
      <c r="G1797" s="1">
        <v>282</v>
      </c>
      <c r="H1797" s="19">
        <v>0</v>
      </c>
      <c r="I1797" s="1">
        <f>WIND!B1797</f>
        <v>534.6875</v>
      </c>
      <c r="J1797" s="1">
        <f>WIND!C1797</f>
        <v>45.3125</v>
      </c>
      <c r="K1797" s="19">
        <v>0</v>
      </c>
      <c r="L1797" s="21">
        <v>0</v>
      </c>
      <c r="M1797" s="5">
        <v>468</v>
      </c>
      <c r="N1797" s="5">
        <v>1563</v>
      </c>
      <c r="O1797" s="22">
        <v>0</v>
      </c>
      <c r="P1797" s="1">
        <v>321</v>
      </c>
      <c r="Q1797" s="22">
        <v>0</v>
      </c>
      <c r="R1797" s="22">
        <v>0</v>
      </c>
      <c r="S1797" s="20">
        <v>0</v>
      </c>
    </row>
    <row r="1798" spans="1:19" ht="15" customHeight="1" x14ac:dyDescent="0.35">
      <c r="A1798" s="2">
        <f t="shared" si="54"/>
        <v>46281</v>
      </c>
      <c r="B1798" s="3">
        <v>53.8333333333333</v>
      </c>
      <c r="C1798" s="1">
        <v>9256</v>
      </c>
      <c r="D1798" s="1">
        <f>GAS_LOAD!K1798</f>
        <v>3.6372197016666665</v>
      </c>
      <c r="E1798" s="1">
        <f>GAS_LOAD!L1798</f>
        <v>5.4558295524999991</v>
      </c>
      <c r="F1798" s="1">
        <f t="shared" si="55"/>
        <v>114.15525114155251</v>
      </c>
      <c r="G1798" s="1">
        <v>24</v>
      </c>
      <c r="H1798" s="19">
        <v>0</v>
      </c>
      <c r="I1798" s="1">
        <f>WIND!B1798</f>
        <v>448.953125</v>
      </c>
      <c r="J1798" s="1">
        <f>WIND!C1798</f>
        <v>38.046875</v>
      </c>
      <c r="K1798" s="19">
        <v>0</v>
      </c>
      <c r="L1798" s="21">
        <v>0</v>
      </c>
      <c r="M1798" s="5">
        <v>468</v>
      </c>
      <c r="N1798" s="5">
        <v>1563</v>
      </c>
      <c r="O1798" s="22">
        <v>0</v>
      </c>
      <c r="P1798" s="1">
        <v>311</v>
      </c>
      <c r="Q1798" s="22">
        <v>0</v>
      </c>
      <c r="R1798" s="22">
        <v>0</v>
      </c>
      <c r="S1798" s="20">
        <v>0</v>
      </c>
    </row>
    <row r="1799" spans="1:19" ht="15" customHeight="1" x14ac:dyDescent="0.35">
      <c r="A1799" s="2">
        <f t="shared" si="54"/>
        <v>46281</v>
      </c>
      <c r="B1799" s="3">
        <v>53.874999999999901</v>
      </c>
      <c r="C1799" s="1">
        <v>8764</v>
      </c>
      <c r="D1799" s="1">
        <f>GAS_LOAD!K1799</f>
        <v>3.6372197016666665</v>
      </c>
      <c r="E1799" s="1">
        <f>GAS_LOAD!L1799</f>
        <v>5.4558295524999991</v>
      </c>
      <c r="F1799" s="1">
        <f t="shared" si="55"/>
        <v>114.15525114155251</v>
      </c>
      <c r="G1799" s="1">
        <v>0</v>
      </c>
      <c r="H1799" s="19">
        <v>0</v>
      </c>
      <c r="I1799" s="1">
        <f>WIND!B1799</f>
        <v>437.890625</v>
      </c>
      <c r="J1799" s="1">
        <f>WIND!C1799</f>
        <v>37.109375</v>
      </c>
      <c r="K1799" s="19">
        <v>0</v>
      </c>
      <c r="L1799" s="21">
        <v>0</v>
      </c>
      <c r="M1799" s="5">
        <v>468</v>
      </c>
      <c r="N1799" s="5">
        <v>0</v>
      </c>
      <c r="O1799" s="22">
        <v>0</v>
      </c>
      <c r="P1799" s="1">
        <v>292</v>
      </c>
      <c r="Q1799" s="22">
        <v>0</v>
      </c>
      <c r="R1799" s="22">
        <v>0</v>
      </c>
      <c r="S1799" s="20">
        <v>0</v>
      </c>
    </row>
    <row r="1800" spans="1:19" ht="15" customHeight="1" x14ac:dyDescent="0.35">
      <c r="A1800" s="2">
        <f t="shared" si="54"/>
        <v>46281</v>
      </c>
      <c r="B1800" s="3">
        <v>53.9166666666666</v>
      </c>
      <c r="C1800" s="1">
        <v>8892</v>
      </c>
      <c r="D1800" s="1">
        <f>GAS_LOAD!K1800</f>
        <v>3.6372197016666665</v>
      </c>
      <c r="E1800" s="1">
        <f>GAS_LOAD!L1800</f>
        <v>5.4558295524999991</v>
      </c>
      <c r="F1800" s="1">
        <f t="shared" si="55"/>
        <v>114.15525114155251</v>
      </c>
      <c r="G1800" s="1">
        <v>0</v>
      </c>
      <c r="H1800" s="19">
        <v>0</v>
      </c>
      <c r="I1800" s="1">
        <f>WIND!B1800</f>
        <v>389.03125</v>
      </c>
      <c r="J1800" s="1">
        <f>WIND!C1800</f>
        <v>32.96875</v>
      </c>
      <c r="K1800" s="19">
        <v>0</v>
      </c>
      <c r="L1800" s="21">
        <v>0</v>
      </c>
      <c r="M1800" s="5">
        <v>468</v>
      </c>
      <c r="N1800" s="5">
        <v>0</v>
      </c>
      <c r="O1800" s="22">
        <v>0</v>
      </c>
      <c r="P1800" s="1">
        <v>284</v>
      </c>
      <c r="Q1800" s="22">
        <v>0</v>
      </c>
      <c r="R1800" s="22">
        <v>0</v>
      </c>
      <c r="S1800" s="20">
        <v>0</v>
      </c>
    </row>
    <row r="1801" spans="1:19" ht="15" customHeight="1" x14ac:dyDescent="0.35">
      <c r="A1801" s="2">
        <f t="shared" si="54"/>
        <v>46281</v>
      </c>
      <c r="B1801" s="3">
        <v>53.9583333333333</v>
      </c>
      <c r="C1801" s="1">
        <v>8834</v>
      </c>
      <c r="D1801" s="1">
        <f>GAS_LOAD!K1801</f>
        <v>3.6372197016666665</v>
      </c>
      <c r="E1801" s="1">
        <f>GAS_LOAD!L1801</f>
        <v>5.4558295524999991</v>
      </c>
      <c r="F1801" s="1">
        <f t="shared" si="55"/>
        <v>114.15525114155251</v>
      </c>
      <c r="G1801" s="1">
        <v>0</v>
      </c>
      <c r="H1801" s="19">
        <v>0</v>
      </c>
      <c r="I1801" s="1">
        <f>WIND!B1801</f>
        <v>346.625</v>
      </c>
      <c r="J1801" s="1">
        <f>WIND!C1801</f>
        <v>29.375</v>
      </c>
      <c r="K1801" s="19">
        <v>0</v>
      </c>
      <c r="L1801" s="21">
        <v>0</v>
      </c>
      <c r="M1801" s="5">
        <v>468</v>
      </c>
      <c r="N1801" s="5">
        <v>1563</v>
      </c>
      <c r="O1801" s="22">
        <v>0</v>
      </c>
      <c r="P1801" s="1">
        <v>264</v>
      </c>
      <c r="Q1801" s="22">
        <v>0</v>
      </c>
      <c r="R1801" s="22">
        <v>0</v>
      </c>
      <c r="S1801" s="20">
        <v>0</v>
      </c>
    </row>
    <row r="1802" spans="1:19" ht="15" customHeight="1" x14ac:dyDescent="0.35">
      <c r="A1802" s="2">
        <f t="shared" si="54"/>
        <v>46282</v>
      </c>
      <c r="B1802" s="3">
        <v>53.999999999999901</v>
      </c>
      <c r="C1802" s="1">
        <v>8022</v>
      </c>
      <c r="D1802" s="1">
        <f>GAS_LOAD!K1802</f>
        <v>3.6900517233333332</v>
      </c>
      <c r="E1802" s="1">
        <f>GAS_LOAD!L1802</f>
        <v>5.5350775849999998</v>
      </c>
      <c r="F1802" s="1">
        <f t="shared" si="55"/>
        <v>114.15525114155251</v>
      </c>
      <c r="G1802" s="1">
        <v>0</v>
      </c>
      <c r="H1802" s="19">
        <v>0</v>
      </c>
      <c r="I1802" s="1">
        <f>WIND!B1802</f>
        <v>349.390625</v>
      </c>
      <c r="J1802" s="1">
        <f>WIND!C1802</f>
        <v>29.609375</v>
      </c>
      <c r="K1802" s="19">
        <v>0</v>
      </c>
      <c r="L1802" s="21">
        <v>0</v>
      </c>
      <c r="M1802" s="5">
        <v>468</v>
      </c>
      <c r="N1802" s="5">
        <v>1714</v>
      </c>
      <c r="O1802" s="22">
        <v>0</v>
      </c>
      <c r="P1802" s="1">
        <v>259</v>
      </c>
      <c r="Q1802" s="22">
        <v>0</v>
      </c>
      <c r="R1802" s="22">
        <v>0</v>
      </c>
      <c r="S1802" s="20">
        <v>0</v>
      </c>
    </row>
    <row r="1803" spans="1:19" ht="15" customHeight="1" x14ac:dyDescent="0.35">
      <c r="A1803" s="2">
        <f t="shared" si="54"/>
        <v>46282</v>
      </c>
      <c r="B1803" s="3">
        <v>54.0416666666666</v>
      </c>
      <c r="C1803" s="1">
        <v>7634</v>
      </c>
      <c r="D1803" s="1">
        <f>GAS_LOAD!K1803</f>
        <v>3.6900517233333332</v>
      </c>
      <c r="E1803" s="1">
        <f>GAS_LOAD!L1803</f>
        <v>5.5350775849999998</v>
      </c>
      <c r="F1803" s="1">
        <f t="shared" si="55"/>
        <v>114.15525114155251</v>
      </c>
      <c r="G1803" s="1">
        <v>0</v>
      </c>
      <c r="H1803" s="19">
        <v>0</v>
      </c>
      <c r="I1803" s="1">
        <f>WIND!B1803</f>
        <v>365.0625</v>
      </c>
      <c r="J1803" s="1">
        <f>WIND!C1803</f>
        <v>30.9375</v>
      </c>
      <c r="K1803" s="19">
        <v>0</v>
      </c>
      <c r="L1803" s="21">
        <v>0</v>
      </c>
      <c r="M1803" s="5">
        <v>468</v>
      </c>
      <c r="N1803" s="5">
        <v>0</v>
      </c>
      <c r="O1803" s="22">
        <v>0</v>
      </c>
      <c r="P1803" s="1">
        <v>258</v>
      </c>
      <c r="Q1803" s="22">
        <v>0</v>
      </c>
      <c r="R1803" s="22">
        <v>0</v>
      </c>
      <c r="S1803" s="20">
        <v>0</v>
      </c>
    </row>
    <row r="1804" spans="1:19" ht="15" customHeight="1" x14ac:dyDescent="0.35">
      <c r="A1804" s="2">
        <f t="shared" si="54"/>
        <v>46282</v>
      </c>
      <c r="B1804" s="3">
        <v>54.0833333333333</v>
      </c>
      <c r="C1804" s="1">
        <v>7344</v>
      </c>
      <c r="D1804" s="1">
        <f>GAS_LOAD!K1804</f>
        <v>3.6900517233333332</v>
      </c>
      <c r="E1804" s="1">
        <f>GAS_LOAD!L1804</f>
        <v>5.5350775849999998</v>
      </c>
      <c r="F1804" s="1">
        <f t="shared" si="55"/>
        <v>114.15525114155251</v>
      </c>
      <c r="G1804" s="1">
        <v>0</v>
      </c>
      <c r="H1804" s="19">
        <v>0</v>
      </c>
      <c r="I1804" s="1">
        <f>WIND!B1804</f>
        <v>342.9375</v>
      </c>
      <c r="J1804" s="1">
        <f>WIND!C1804</f>
        <v>29.0625</v>
      </c>
      <c r="K1804" s="19">
        <v>0</v>
      </c>
      <c r="L1804" s="21">
        <v>0</v>
      </c>
      <c r="M1804" s="5">
        <v>468</v>
      </c>
      <c r="N1804" s="5">
        <v>0</v>
      </c>
      <c r="O1804" s="22">
        <v>0</v>
      </c>
      <c r="P1804" s="1">
        <v>257</v>
      </c>
      <c r="Q1804" s="22">
        <v>0</v>
      </c>
      <c r="R1804" s="22">
        <v>0</v>
      </c>
      <c r="S1804" s="20">
        <v>0</v>
      </c>
    </row>
    <row r="1805" spans="1:19" ht="15" customHeight="1" x14ac:dyDescent="0.35">
      <c r="A1805" s="2">
        <f t="shared" si="54"/>
        <v>46282</v>
      </c>
      <c r="B1805" s="3">
        <v>54.124999999999901</v>
      </c>
      <c r="C1805" s="1">
        <v>7013</v>
      </c>
      <c r="D1805" s="1">
        <f>GAS_LOAD!K1805</f>
        <v>3.6900517233333332</v>
      </c>
      <c r="E1805" s="1">
        <f>GAS_LOAD!L1805</f>
        <v>5.5350775849999998</v>
      </c>
      <c r="F1805" s="1">
        <f t="shared" si="55"/>
        <v>114.15525114155251</v>
      </c>
      <c r="G1805" s="1">
        <v>0</v>
      </c>
      <c r="H1805" s="19">
        <v>0</v>
      </c>
      <c r="I1805" s="1">
        <f>WIND!B1805</f>
        <v>313.4375</v>
      </c>
      <c r="J1805" s="1">
        <f>WIND!C1805</f>
        <v>26.5625</v>
      </c>
      <c r="K1805" s="19">
        <v>0</v>
      </c>
      <c r="L1805" s="21">
        <v>0</v>
      </c>
      <c r="M1805" s="5">
        <v>468</v>
      </c>
      <c r="N1805" s="5">
        <v>904</v>
      </c>
      <c r="O1805" s="22">
        <v>0</v>
      </c>
      <c r="P1805" s="1">
        <v>259</v>
      </c>
      <c r="Q1805" s="22">
        <v>0</v>
      </c>
      <c r="R1805" s="22">
        <v>0</v>
      </c>
      <c r="S1805" s="20">
        <v>0</v>
      </c>
    </row>
    <row r="1806" spans="1:19" ht="15" customHeight="1" x14ac:dyDescent="0.35">
      <c r="A1806" s="2">
        <f t="shared" si="54"/>
        <v>46282</v>
      </c>
      <c r="B1806" s="3">
        <v>54.1666666666666</v>
      </c>
      <c r="C1806" s="1">
        <v>6954</v>
      </c>
      <c r="D1806" s="1">
        <f>GAS_LOAD!K1806</f>
        <v>3.6900517233333332</v>
      </c>
      <c r="E1806" s="1">
        <f>GAS_LOAD!L1806</f>
        <v>5.5350775849999998</v>
      </c>
      <c r="F1806" s="1">
        <f t="shared" si="55"/>
        <v>114.15525114155251</v>
      </c>
      <c r="G1806" s="1">
        <v>0</v>
      </c>
      <c r="H1806" s="19">
        <v>0</v>
      </c>
      <c r="I1806" s="1">
        <f>WIND!B1806</f>
        <v>325.421875</v>
      </c>
      <c r="J1806" s="1">
        <f>WIND!C1806</f>
        <v>27.578125</v>
      </c>
      <c r="K1806" s="19">
        <v>0</v>
      </c>
      <c r="L1806" s="21">
        <v>0</v>
      </c>
      <c r="M1806" s="5">
        <v>468</v>
      </c>
      <c r="N1806" s="5">
        <v>0</v>
      </c>
      <c r="O1806" s="22">
        <v>0</v>
      </c>
      <c r="P1806" s="1">
        <v>263</v>
      </c>
      <c r="Q1806" s="22">
        <v>0</v>
      </c>
      <c r="R1806" s="22">
        <v>0</v>
      </c>
      <c r="S1806" s="20">
        <v>0</v>
      </c>
    </row>
    <row r="1807" spans="1:19" ht="15" customHeight="1" x14ac:dyDescent="0.35">
      <c r="A1807" s="2">
        <f t="shared" si="54"/>
        <v>46282</v>
      </c>
      <c r="B1807" s="3">
        <v>54.2083333333333</v>
      </c>
      <c r="C1807" s="1">
        <v>7311</v>
      </c>
      <c r="D1807" s="1">
        <f>GAS_LOAD!K1807</f>
        <v>3.6900517233333332</v>
      </c>
      <c r="E1807" s="1">
        <f>GAS_LOAD!L1807</f>
        <v>5.5350775849999998</v>
      </c>
      <c r="F1807" s="1">
        <f t="shared" si="55"/>
        <v>114.15525114155251</v>
      </c>
      <c r="G1807" s="1">
        <v>0</v>
      </c>
      <c r="H1807" s="19">
        <v>0</v>
      </c>
      <c r="I1807" s="1">
        <f>WIND!B1807</f>
        <v>402.859375</v>
      </c>
      <c r="J1807" s="1">
        <f>WIND!C1807</f>
        <v>34.140625</v>
      </c>
      <c r="K1807" s="19">
        <v>0</v>
      </c>
      <c r="L1807" s="21">
        <v>0</v>
      </c>
      <c r="M1807" s="5">
        <v>468</v>
      </c>
      <c r="N1807" s="5">
        <v>1080</v>
      </c>
      <c r="O1807" s="22">
        <v>0</v>
      </c>
      <c r="P1807" s="1">
        <v>284</v>
      </c>
      <c r="Q1807" s="22">
        <v>0</v>
      </c>
      <c r="R1807" s="22">
        <v>0</v>
      </c>
      <c r="S1807" s="20">
        <v>0</v>
      </c>
    </row>
    <row r="1808" spans="1:19" ht="15" customHeight="1" x14ac:dyDescent="0.35">
      <c r="A1808" s="2">
        <f t="shared" si="54"/>
        <v>46282</v>
      </c>
      <c r="B1808" s="3">
        <v>54.249999999999901</v>
      </c>
      <c r="C1808" s="1">
        <v>8242</v>
      </c>
      <c r="D1808" s="1">
        <f>GAS_LOAD!K1808</f>
        <v>3.6900517233333332</v>
      </c>
      <c r="E1808" s="1">
        <f>GAS_LOAD!L1808</f>
        <v>5.5350775849999998</v>
      </c>
      <c r="F1808" s="1">
        <f t="shared" si="55"/>
        <v>114.15525114155251</v>
      </c>
      <c r="G1808" s="1">
        <v>0</v>
      </c>
      <c r="H1808" s="19">
        <v>0</v>
      </c>
      <c r="I1808" s="1">
        <f>WIND!B1808</f>
        <v>365.0625</v>
      </c>
      <c r="J1808" s="1">
        <f>WIND!C1808</f>
        <v>30.9375</v>
      </c>
      <c r="K1808" s="19">
        <v>0</v>
      </c>
      <c r="L1808" s="21">
        <v>0</v>
      </c>
      <c r="M1808" s="5">
        <v>468</v>
      </c>
      <c r="N1808" s="5">
        <v>0</v>
      </c>
      <c r="O1808" s="22">
        <v>0</v>
      </c>
      <c r="P1808" s="1">
        <v>323</v>
      </c>
      <c r="Q1808" s="22">
        <v>0</v>
      </c>
      <c r="R1808" s="22">
        <v>0</v>
      </c>
      <c r="S1808" s="20">
        <v>0</v>
      </c>
    </row>
    <row r="1809" spans="1:19" ht="15" customHeight="1" x14ac:dyDescent="0.35">
      <c r="A1809" s="2">
        <f t="shared" si="54"/>
        <v>46282</v>
      </c>
      <c r="B1809" s="3">
        <v>54.2916666666666</v>
      </c>
      <c r="C1809" s="1">
        <v>8939</v>
      </c>
      <c r="D1809" s="1">
        <f>GAS_LOAD!K1809</f>
        <v>3.6900517233333332</v>
      </c>
      <c r="E1809" s="1">
        <f>GAS_LOAD!L1809</f>
        <v>5.5350775849999998</v>
      </c>
      <c r="F1809" s="1">
        <f t="shared" si="55"/>
        <v>114.15525114155251</v>
      </c>
      <c r="G1809" s="1">
        <v>45</v>
      </c>
      <c r="H1809" s="19">
        <v>0</v>
      </c>
      <c r="I1809" s="1">
        <f>WIND!B1809</f>
        <v>294.078125</v>
      </c>
      <c r="J1809" s="1">
        <f>WIND!C1809</f>
        <v>24.921875</v>
      </c>
      <c r="K1809" s="19">
        <v>0</v>
      </c>
      <c r="L1809" s="21">
        <v>0</v>
      </c>
      <c r="M1809" s="5">
        <v>468</v>
      </c>
      <c r="N1809" s="5">
        <v>1756</v>
      </c>
      <c r="O1809" s="22">
        <v>0</v>
      </c>
      <c r="P1809" s="1">
        <v>337</v>
      </c>
      <c r="Q1809" s="22">
        <v>0</v>
      </c>
      <c r="R1809" s="22">
        <v>0</v>
      </c>
      <c r="S1809" s="20">
        <v>0</v>
      </c>
    </row>
    <row r="1810" spans="1:19" ht="15" customHeight="1" x14ac:dyDescent="0.35">
      <c r="A1810" s="2">
        <f t="shared" si="54"/>
        <v>46282</v>
      </c>
      <c r="B1810" s="3">
        <v>54.3333333333333</v>
      </c>
      <c r="C1810" s="1">
        <v>9381</v>
      </c>
      <c r="D1810" s="1">
        <f>GAS_LOAD!K1810</f>
        <v>3.6900517233333332</v>
      </c>
      <c r="E1810" s="1">
        <f>GAS_LOAD!L1810</f>
        <v>5.5350775849999998</v>
      </c>
      <c r="F1810" s="1">
        <f t="shared" si="55"/>
        <v>114.15525114155251</v>
      </c>
      <c r="G1810" s="1">
        <v>666</v>
      </c>
      <c r="H1810" s="19">
        <v>0</v>
      </c>
      <c r="I1810" s="1">
        <f>WIND!B1810</f>
        <v>292.234375</v>
      </c>
      <c r="J1810" s="1">
        <f>WIND!C1810</f>
        <v>24.765625</v>
      </c>
      <c r="K1810" s="19">
        <v>0</v>
      </c>
      <c r="L1810" s="21">
        <v>0</v>
      </c>
      <c r="M1810" s="5">
        <v>468</v>
      </c>
      <c r="N1810" s="5">
        <v>1756</v>
      </c>
      <c r="O1810" s="22">
        <v>0</v>
      </c>
      <c r="P1810" s="1">
        <v>337</v>
      </c>
      <c r="Q1810" s="22">
        <v>0</v>
      </c>
      <c r="R1810" s="22">
        <v>0</v>
      </c>
      <c r="S1810" s="20">
        <v>0</v>
      </c>
    </row>
    <row r="1811" spans="1:19" ht="15" customHeight="1" x14ac:dyDescent="0.35">
      <c r="A1811" s="2">
        <f t="shared" si="54"/>
        <v>46282</v>
      </c>
      <c r="B1811" s="3">
        <v>54.374999999999901</v>
      </c>
      <c r="C1811" s="1">
        <v>9728</v>
      </c>
      <c r="D1811" s="1">
        <f>GAS_LOAD!K1811</f>
        <v>3.6900517233333332</v>
      </c>
      <c r="E1811" s="1">
        <f>GAS_LOAD!L1811</f>
        <v>5.5350775849999998</v>
      </c>
      <c r="F1811" s="1">
        <f t="shared" si="55"/>
        <v>114.15525114155251</v>
      </c>
      <c r="G1811" s="1">
        <v>2259</v>
      </c>
      <c r="H1811" s="19">
        <v>0</v>
      </c>
      <c r="I1811" s="1">
        <f>WIND!B1811</f>
        <v>374.28125</v>
      </c>
      <c r="J1811" s="1">
        <f>WIND!C1811</f>
        <v>31.71875</v>
      </c>
      <c r="K1811" s="19">
        <v>0</v>
      </c>
      <c r="L1811" s="21">
        <v>0</v>
      </c>
      <c r="M1811" s="5">
        <v>468</v>
      </c>
      <c r="N1811" s="5">
        <v>24</v>
      </c>
      <c r="O1811" s="22">
        <v>0</v>
      </c>
      <c r="P1811" s="1">
        <v>335</v>
      </c>
      <c r="Q1811" s="22">
        <v>0</v>
      </c>
      <c r="R1811" s="22">
        <v>0</v>
      </c>
      <c r="S1811" s="20">
        <v>0</v>
      </c>
    </row>
    <row r="1812" spans="1:19" ht="15" customHeight="1" x14ac:dyDescent="0.35">
      <c r="A1812" s="2">
        <f t="shared" si="54"/>
        <v>46282</v>
      </c>
      <c r="B1812" s="3">
        <v>54.4166666666666</v>
      </c>
      <c r="C1812" s="1">
        <v>9923</v>
      </c>
      <c r="D1812" s="1">
        <f>GAS_LOAD!K1812</f>
        <v>3.6900517233333332</v>
      </c>
      <c r="E1812" s="1">
        <f>GAS_LOAD!L1812</f>
        <v>5.5350775849999998</v>
      </c>
      <c r="F1812" s="1">
        <f t="shared" si="55"/>
        <v>114.15525114155251</v>
      </c>
      <c r="G1812" s="1">
        <v>3984</v>
      </c>
      <c r="H1812" s="19">
        <v>0</v>
      </c>
      <c r="I1812" s="1">
        <f>WIND!B1812</f>
        <v>365.0625</v>
      </c>
      <c r="J1812" s="1">
        <f>WIND!C1812</f>
        <v>30.9375</v>
      </c>
      <c r="K1812" s="19">
        <v>0</v>
      </c>
      <c r="L1812" s="21">
        <v>0</v>
      </c>
      <c r="M1812" s="5">
        <v>468</v>
      </c>
      <c r="N1812" s="5">
        <v>1756</v>
      </c>
      <c r="O1812" s="22">
        <v>0</v>
      </c>
      <c r="P1812" s="1">
        <v>335</v>
      </c>
      <c r="Q1812" s="22">
        <v>0</v>
      </c>
      <c r="R1812" s="22">
        <v>0</v>
      </c>
      <c r="S1812" s="20">
        <v>0</v>
      </c>
    </row>
    <row r="1813" spans="1:19" ht="15" customHeight="1" x14ac:dyDescent="0.35">
      <c r="A1813" s="2">
        <f t="shared" si="54"/>
        <v>46282</v>
      </c>
      <c r="B1813" s="3">
        <v>54.4583333333333</v>
      </c>
      <c r="C1813" s="1">
        <v>10141</v>
      </c>
      <c r="D1813" s="1">
        <f>GAS_LOAD!K1813</f>
        <v>3.6900517233333332</v>
      </c>
      <c r="E1813" s="1">
        <f>GAS_LOAD!L1813</f>
        <v>5.5350775849999998</v>
      </c>
      <c r="F1813" s="1">
        <f t="shared" si="55"/>
        <v>114.15525114155251</v>
      </c>
      <c r="G1813" s="1">
        <v>5199</v>
      </c>
      <c r="H1813" s="19">
        <v>0</v>
      </c>
      <c r="I1813" s="1">
        <f>WIND!B1813</f>
        <v>378.890625</v>
      </c>
      <c r="J1813" s="1">
        <f>WIND!C1813</f>
        <v>32.109375</v>
      </c>
      <c r="K1813" s="19">
        <v>0</v>
      </c>
      <c r="L1813" s="21">
        <v>0</v>
      </c>
      <c r="M1813" s="5">
        <v>468</v>
      </c>
      <c r="N1813" s="5">
        <v>1756</v>
      </c>
      <c r="O1813" s="22">
        <v>0</v>
      </c>
      <c r="P1813" s="1">
        <v>332</v>
      </c>
      <c r="Q1813" s="22">
        <v>0</v>
      </c>
      <c r="R1813" s="22">
        <v>0</v>
      </c>
      <c r="S1813" s="20">
        <v>0</v>
      </c>
    </row>
    <row r="1814" spans="1:19" ht="15" customHeight="1" x14ac:dyDescent="0.35">
      <c r="A1814" s="2">
        <f t="shared" si="54"/>
        <v>46282</v>
      </c>
      <c r="B1814" s="3">
        <v>54.499999999999901</v>
      </c>
      <c r="C1814" s="1">
        <v>10224</v>
      </c>
      <c r="D1814" s="1">
        <f>GAS_LOAD!K1814</f>
        <v>3.6900517233333332</v>
      </c>
      <c r="E1814" s="1">
        <f>GAS_LOAD!L1814</f>
        <v>5.5350775849999998</v>
      </c>
      <c r="F1814" s="1">
        <f t="shared" si="55"/>
        <v>114.15525114155251</v>
      </c>
      <c r="G1814" s="1">
        <v>6150</v>
      </c>
      <c r="H1814" s="19">
        <v>0</v>
      </c>
      <c r="I1814" s="1">
        <f>WIND!B1814</f>
        <v>407.46875</v>
      </c>
      <c r="J1814" s="1">
        <f>WIND!C1814</f>
        <v>34.53125</v>
      </c>
      <c r="K1814" s="19">
        <v>0</v>
      </c>
      <c r="L1814" s="21">
        <v>0</v>
      </c>
      <c r="M1814" s="5">
        <v>468</v>
      </c>
      <c r="N1814" s="5">
        <v>0</v>
      </c>
      <c r="O1814" s="22">
        <v>0</v>
      </c>
      <c r="P1814" s="1">
        <v>331</v>
      </c>
      <c r="Q1814" s="22">
        <v>0</v>
      </c>
      <c r="R1814" s="22">
        <v>0</v>
      </c>
      <c r="S1814" s="20">
        <v>0</v>
      </c>
    </row>
    <row r="1815" spans="1:19" ht="15" customHeight="1" x14ac:dyDescent="0.35">
      <c r="A1815" s="2">
        <f t="shared" si="54"/>
        <v>46282</v>
      </c>
      <c r="B1815" s="3">
        <v>54.5416666666666</v>
      </c>
      <c r="C1815" s="1">
        <v>10138</v>
      </c>
      <c r="D1815" s="1">
        <f>GAS_LOAD!K1815</f>
        <v>3.6900517233333332</v>
      </c>
      <c r="E1815" s="1">
        <f>GAS_LOAD!L1815</f>
        <v>5.5350775849999998</v>
      </c>
      <c r="F1815" s="1">
        <f t="shared" si="55"/>
        <v>114.15525114155251</v>
      </c>
      <c r="G1815" s="1">
        <v>6597</v>
      </c>
      <c r="H1815" s="19">
        <v>0</v>
      </c>
      <c r="I1815" s="1">
        <f>WIND!B1815</f>
        <v>472</v>
      </c>
      <c r="J1815" s="1">
        <f>WIND!C1815</f>
        <v>40</v>
      </c>
      <c r="K1815" s="19">
        <v>0</v>
      </c>
      <c r="L1815" s="21">
        <v>0</v>
      </c>
      <c r="M1815" s="5">
        <v>468</v>
      </c>
      <c r="N1815" s="5">
        <v>0</v>
      </c>
      <c r="O1815" s="22">
        <v>0</v>
      </c>
      <c r="P1815" s="1">
        <v>331</v>
      </c>
      <c r="Q1815" s="22">
        <v>0</v>
      </c>
      <c r="R1815" s="22">
        <v>0</v>
      </c>
      <c r="S1815" s="20">
        <v>0</v>
      </c>
    </row>
    <row r="1816" spans="1:19" ht="15" customHeight="1" x14ac:dyDescent="0.35">
      <c r="A1816" s="2">
        <f t="shared" si="54"/>
        <v>46282</v>
      </c>
      <c r="B1816" s="3">
        <v>54.5833333333333</v>
      </c>
      <c r="C1816" s="1">
        <v>10224</v>
      </c>
      <c r="D1816" s="1">
        <f>GAS_LOAD!K1816</f>
        <v>3.6900517233333332</v>
      </c>
      <c r="E1816" s="1">
        <f>GAS_LOAD!L1816</f>
        <v>5.5350775849999998</v>
      </c>
      <c r="F1816" s="1">
        <f t="shared" si="55"/>
        <v>114.15525114155251</v>
      </c>
      <c r="G1816" s="1">
        <v>6507</v>
      </c>
      <c r="H1816" s="19">
        <v>0</v>
      </c>
      <c r="I1816" s="1">
        <f>WIND!B1816</f>
        <v>566.03125</v>
      </c>
      <c r="J1816" s="1">
        <f>WIND!C1816</f>
        <v>47.96875</v>
      </c>
      <c r="K1816" s="19">
        <v>0</v>
      </c>
      <c r="L1816" s="21">
        <v>0</v>
      </c>
      <c r="M1816" s="5">
        <v>468</v>
      </c>
      <c r="N1816" s="5">
        <v>0</v>
      </c>
      <c r="O1816" s="22">
        <v>0</v>
      </c>
      <c r="P1816" s="1">
        <v>331</v>
      </c>
      <c r="Q1816" s="22">
        <v>0</v>
      </c>
      <c r="R1816" s="22">
        <v>0</v>
      </c>
      <c r="S1816" s="20">
        <v>0</v>
      </c>
    </row>
    <row r="1817" spans="1:19" ht="15" customHeight="1" x14ac:dyDescent="0.35">
      <c r="A1817" s="2">
        <f t="shared" si="54"/>
        <v>46282</v>
      </c>
      <c r="B1817" s="3">
        <v>54.624999999999901</v>
      </c>
      <c r="C1817" s="1">
        <v>10084</v>
      </c>
      <c r="D1817" s="1">
        <f>GAS_LOAD!K1817</f>
        <v>3.6900517233333332</v>
      </c>
      <c r="E1817" s="1">
        <f>GAS_LOAD!L1817</f>
        <v>5.5350775849999998</v>
      </c>
      <c r="F1817" s="1">
        <f t="shared" si="55"/>
        <v>114.15525114155251</v>
      </c>
      <c r="G1817" s="1">
        <v>5946</v>
      </c>
      <c r="H1817" s="19">
        <v>0</v>
      </c>
      <c r="I1817" s="1">
        <f>WIND!B1817</f>
        <v>559.578125</v>
      </c>
      <c r="J1817" s="1">
        <f>WIND!C1817</f>
        <v>47.421875</v>
      </c>
      <c r="K1817" s="19">
        <v>0</v>
      </c>
      <c r="L1817" s="21">
        <v>0</v>
      </c>
      <c r="M1817" s="5">
        <v>468</v>
      </c>
      <c r="N1817" s="5">
        <v>0</v>
      </c>
      <c r="O1817" s="22">
        <v>0</v>
      </c>
      <c r="P1817" s="1">
        <v>331</v>
      </c>
      <c r="Q1817" s="22">
        <v>0</v>
      </c>
      <c r="R1817" s="22">
        <v>0</v>
      </c>
      <c r="S1817" s="20">
        <v>0</v>
      </c>
    </row>
    <row r="1818" spans="1:19" ht="15" customHeight="1" x14ac:dyDescent="0.35">
      <c r="A1818" s="2">
        <f t="shared" si="54"/>
        <v>46282</v>
      </c>
      <c r="B1818" s="3">
        <v>54.6666666666666</v>
      </c>
      <c r="C1818" s="1">
        <v>9925</v>
      </c>
      <c r="D1818" s="1">
        <f>GAS_LOAD!K1818</f>
        <v>3.6900517233333332</v>
      </c>
      <c r="E1818" s="1">
        <f>GAS_LOAD!L1818</f>
        <v>5.5350775849999998</v>
      </c>
      <c r="F1818" s="1">
        <f t="shared" si="55"/>
        <v>114.15525114155251</v>
      </c>
      <c r="G1818" s="1">
        <v>4899</v>
      </c>
      <c r="H1818" s="19">
        <v>0</v>
      </c>
      <c r="I1818" s="1">
        <f>WIND!B1818</f>
        <v>665.59375</v>
      </c>
      <c r="J1818" s="1">
        <f>WIND!C1818</f>
        <v>56.40625</v>
      </c>
      <c r="K1818" s="19">
        <v>0</v>
      </c>
      <c r="L1818" s="21">
        <v>0</v>
      </c>
      <c r="M1818" s="5">
        <v>468</v>
      </c>
      <c r="N1818" s="5">
        <v>0</v>
      </c>
      <c r="O1818" s="22">
        <v>0</v>
      </c>
      <c r="P1818" s="1">
        <v>334</v>
      </c>
      <c r="Q1818" s="22">
        <v>0</v>
      </c>
      <c r="R1818" s="22">
        <v>0</v>
      </c>
      <c r="S1818" s="20">
        <v>0</v>
      </c>
    </row>
    <row r="1819" spans="1:19" ht="15" customHeight="1" x14ac:dyDescent="0.35">
      <c r="A1819" s="2">
        <f t="shared" si="54"/>
        <v>46282</v>
      </c>
      <c r="B1819" s="3">
        <v>54.7083333333333</v>
      </c>
      <c r="C1819" s="1">
        <v>9805</v>
      </c>
      <c r="D1819" s="1">
        <f>GAS_LOAD!K1819</f>
        <v>3.6900517233333332</v>
      </c>
      <c r="E1819" s="1">
        <f>GAS_LOAD!L1819</f>
        <v>5.5350775849999998</v>
      </c>
      <c r="F1819" s="1">
        <f t="shared" si="55"/>
        <v>114.15525114155251</v>
      </c>
      <c r="G1819" s="1">
        <v>3387</v>
      </c>
      <c r="H1819" s="19">
        <v>0</v>
      </c>
      <c r="I1819" s="1">
        <f>WIND!B1819</f>
        <v>787.28125</v>
      </c>
      <c r="J1819" s="1">
        <f>WIND!C1819</f>
        <v>66.71875</v>
      </c>
      <c r="K1819" s="19">
        <v>0</v>
      </c>
      <c r="L1819" s="21">
        <v>0</v>
      </c>
      <c r="M1819" s="5">
        <v>468</v>
      </c>
      <c r="N1819" s="5">
        <v>139</v>
      </c>
      <c r="O1819" s="22">
        <v>0</v>
      </c>
      <c r="P1819" s="1">
        <v>338</v>
      </c>
      <c r="Q1819" s="22">
        <v>0</v>
      </c>
      <c r="R1819" s="22">
        <v>0</v>
      </c>
      <c r="S1819" s="20">
        <v>0</v>
      </c>
    </row>
    <row r="1820" spans="1:19" ht="15" customHeight="1" x14ac:dyDescent="0.35">
      <c r="A1820" s="2">
        <f t="shared" si="54"/>
        <v>46282</v>
      </c>
      <c r="B1820" s="3">
        <v>54.749999999999901</v>
      </c>
      <c r="C1820" s="1">
        <v>9838</v>
      </c>
      <c r="D1820" s="1">
        <f>GAS_LOAD!K1820</f>
        <v>3.6900517233333332</v>
      </c>
      <c r="E1820" s="1">
        <f>GAS_LOAD!L1820</f>
        <v>5.5350775849999998</v>
      </c>
      <c r="F1820" s="1">
        <f t="shared" si="55"/>
        <v>114.15525114155251</v>
      </c>
      <c r="G1820" s="1">
        <v>1470</v>
      </c>
      <c r="H1820" s="19">
        <v>0</v>
      </c>
      <c r="I1820" s="1">
        <f>WIND!B1820</f>
        <v>818.625</v>
      </c>
      <c r="J1820" s="1">
        <f>WIND!C1820</f>
        <v>69.375</v>
      </c>
      <c r="K1820" s="19">
        <v>0</v>
      </c>
      <c r="L1820" s="21">
        <v>0</v>
      </c>
      <c r="M1820" s="5">
        <v>468</v>
      </c>
      <c r="N1820" s="5">
        <v>1756</v>
      </c>
      <c r="O1820" s="22">
        <v>0</v>
      </c>
      <c r="P1820" s="1">
        <v>334</v>
      </c>
      <c r="Q1820" s="22">
        <v>0</v>
      </c>
      <c r="R1820" s="22">
        <v>0</v>
      </c>
      <c r="S1820" s="20">
        <v>0</v>
      </c>
    </row>
    <row r="1821" spans="1:19" ht="15" customHeight="1" x14ac:dyDescent="0.35">
      <c r="A1821" s="2">
        <f t="shared" si="54"/>
        <v>46282</v>
      </c>
      <c r="B1821" s="3">
        <v>54.7916666666666</v>
      </c>
      <c r="C1821" s="1">
        <v>9677</v>
      </c>
      <c r="D1821" s="1">
        <f>GAS_LOAD!K1821</f>
        <v>3.6900517233333332</v>
      </c>
      <c r="E1821" s="1">
        <f>GAS_LOAD!L1821</f>
        <v>5.5350775849999998</v>
      </c>
      <c r="F1821" s="1">
        <f t="shared" si="55"/>
        <v>114.15525114155251</v>
      </c>
      <c r="G1821" s="1">
        <v>306</v>
      </c>
      <c r="H1821" s="19">
        <v>0</v>
      </c>
      <c r="I1821" s="1">
        <f>WIND!B1821</f>
        <v>849.96875</v>
      </c>
      <c r="J1821" s="1">
        <f>WIND!C1821</f>
        <v>72.03125</v>
      </c>
      <c r="K1821" s="19">
        <v>0</v>
      </c>
      <c r="L1821" s="21">
        <v>0</v>
      </c>
      <c r="M1821" s="5">
        <v>468</v>
      </c>
      <c r="N1821" s="5">
        <v>118</v>
      </c>
      <c r="O1821" s="22">
        <v>0</v>
      </c>
      <c r="P1821" s="1">
        <v>325</v>
      </c>
      <c r="Q1821" s="22">
        <v>0</v>
      </c>
      <c r="R1821" s="22">
        <v>0</v>
      </c>
      <c r="S1821" s="20">
        <v>0</v>
      </c>
    </row>
    <row r="1822" spans="1:19" ht="15" customHeight="1" x14ac:dyDescent="0.35">
      <c r="A1822" s="2">
        <f t="shared" si="54"/>
        <v>46282</v>
      </c>
      <c r="B1822" s="3">
        <v>54.8333333333333</v>
      </c>
      <c r="C1822" s="1">
        <v>9339</v>
      </c>
      <c r="D1822" s="1">
        <f>GAS_LOAD!K1822</f>
        <v>3.6900517233333332</v>
      </c>
      <c r="E1822" s="1">
        <f>GAS_LOAD!L1822</f>
        <v>5.5350775849999998</v>
      </c>
      <c r="F1822" s="1">
        <f t="shared" si="55"/>
        <v>114.15525114155251</v>
      </c>
      <c r="G1822" s="1">
        <v>24</v>
      </c>
      <c r="H1822" s="19">
        <v>0</v>
      </c>
      <c r="I1822" s="1">
        <f>WIND!B1822</f>
        <v>1044.484375</v>
      </c>
      <c r="J1822" s="1">
        <f>WIND!C1822</f>
        <v>88.515625</v>
      </c>
      <c r="K1822" s="19">
        <v>0</v>
      </c>
      <c r="L1822" s="21">
        <v>0</v>
      </c>
      <c r="M1822" s="5">
        <v>468</v>
      </c>
      <c r="N1822" s="5">
        <v>0</v>
      </c>
      <c r="O1822" s="22">
        <v>0</v>
      </c>
      <c r="P1822" s="1">
        <v>315</v>
      </c>
      <c r="Q1822" s="22">
        <v>0</v>
      </c>
      <c r="R1822" s="22">
        <v>0</v>
      </c>
      <c r="S1822" s="20">
        <v>0</v>
      </c>
    </row>
    <row r="1823" spans="1:19" ht="15" customHeight="1" x14ac:dyDescent="0.35">
      <c r="A1823" s="2">
        <f t="shared" si="54"/>
        <v>46282</v>
      </c>
      <c r="B1823" s="3">
        <v>54.874999999999901</v>
      </c>
      <c r="C1823" s="1">
        <v>8842</v>
      </c>
      <c r="D1823" s="1">
        <f>GAS_LOAD!K1823</f>
        <v>3.6900517233333332</v>
      </c>
      <c r="E1823" s="1">
        <f>GAS_LOAD!L1823</f>
        <v>5.5350775849999998</v>
      </c>
      <c r="F1823" s="1">
        <f t="shared" si="55"/>
        <v>114.15525114155251</v>
      </c>
      <c r="G1823" s="1">
        <v>0</v>
      </c>
      <c r="H1823" s="19">
        <v>0</v>
      </c>
      <c r="I1823" s="1">
        <f>WIND!B1823</f>
        <v>992.859375</v>
      </c>
      <c r="J1823" s="1">
        <f>WIND!C1823</f>
        <v>84.140625</v>
      </c>
      <c r="K1823" s="19">
        <v>0</v>
      </c>
      <c r="L1823" s="21">
        <v>0</v>
      </c>
      <c r="M1823" s="5">
        <v>468</v>
      </c>
      <c r="N1823" s="5">
        <v>1756</v>
      </c>
      <c r="O1823" s="22">
        <v>0</v>
      </c>
      <c r="P1823" s="1">
        <v>295</v>
      </c>
      <c r="Q1823" s="22">
        <v>0</v>
      </c>
      <c r="R1823" s="22">
        <v>0</v>
      </c>
      <c r="S1823" s="20">
        <v>0</v>
      </c>
    </row>
    <row r="1824" spans="1:19" ht="15" customHeight="1" x14ac:dyDescent="0.35">
      <c r="A1824" s="2">
        <f t="shared" si="54"/>
        <v>46282</v>
      </c>
      <c r="B1824" s="3">
        <v>54.9166666666666</v>
      </c>
      <c r="C1824" s="1">
        <v>8970</v>
      </c>
      <c r="D1824" s="1">
        <f>GAS_LOAD!K1824</f>
        <v>3.6900517233333332</v>
      </c>
      <c r="E1824" s="1">
        <f>GAS_LOAD!L1824</f>
        <v>5.5350775849999998</v>
      </c>
      <c r="F1824" s="1">
        <f t="shared" si="55"/>
        <v>114.15525114155251</v>
      </c>
      <c r="G1824" s="1">
        <v>0</v>
      </c>
      <c r="H1824" s="19">
        <v>0</v>
      </c>
      <c r="I1824" s="1">
        <f>WIND!B1824</f>
        <v>872.09375</v>
      </c>
      <c r="J1824" s="1">
        <f>WIND!C1824</f>
        <v>73.90625</v>
      </c>
      <c r="K1824" s="19">
        <v>0</v>
      </c>
      <c r="L1824" s="21">
        <v>0</v>
      </c>
      <c r="M1824" s="5">
        <v>468</v>
      </c>
      <c r="N1824" s="5">
        <v>0</v>
      </c>
      <c r="O1824" s="22">
        <v>0</v>
      </c>
      <c r="P1824" s="1">
        <v>288</v>
      </c>
      <c r="Q1824" s="22">
        <v>0</v>
      </c>
      <c r="R1824" s="22">
        <v>0</v>
      </c>
      <c r="S1824" s="20">
        <v>0</v>
      </c>
    </row>
    <row r="1825" spans="1:19" ht="15" customHeight="1" x14ac:dyDescent="0.35">
      <c r="A1825" s="2">
        <f t="shared" si="54"/>
        <v>46282</v>
      </c>
      <c r="B1825" s="3">
        <v>54.9583333333333</v>
      </c>
      <c r="C1825" s="1">
        <v>8892</v>
      </c>
      <c r="D1825" s="1">
        <f>GAS_LOAD!K1825</f>
        <v>3.6900517233333332</v>
      </c>
      <c r="E1825" s="1">
        <f>GAS_LOAD!L1825</f>
        <v>5.5350775849999998</v>
      </c>
      <c r="F1825" s="1">
        <f t="shared" si="55"/>
        <v>114.15525114155251</v>
      </c>
      <c r="G1825" s="1">
        <v>0</v>
      </c>
      <c r="H1825" s="19">
        <v>0</v>
      </c>
      <c r="I1825" s="1">
        <f>WIND!B1825</f>
        <v>628.71875</v>
      </c>
      <c r="J1825" s="1">
        <f>WIND!C1825</f>
        <v>53.28125</v>
      </c>
      <c r="K1825" s="19">
        <v>0</v>
      </c>
      <c r="L1825" s="21">
        <v>0</v>
      </c>
      <c r="M1825" s="5">
        <v>468</v>
      </c>
      <c r="N1825" s="5">
        <v>1756</v>
      </c>
      <c r="O1825" s="22">
        <v>0</v>
      </c>
      <c r="P1825" s="1">
        <v>267</v>
      </c>
      <c r="Q1825" s="22">
        <v>0</v>
      </c>
      <c r="R1825" s="22">
        <v>0</v>
      </c>
      <c r="S1825" s="20">
        <v>0</v>
      </c>
    </row>
    <row r="1826" spans="1:19" ht="15" customHeight="1" x14ac:dyDescent="0.35">
      <c r="A1826" s="2">
        <f t="shared" si="54"/>
        <v>46283</v>
      </c>
      <c r="B1826" s="3">
        <v>54.999999999999901</v>
      </c>
      <c r="C1826" s="1">
        <v>8141</v>
      </c>
      <c r="D1826" s="1">
        <f>GAS_LOAD!K1826</f>
        <v>3.7361499616666669</v>
      </c>
      <c r="E1826" s="1">
        <f>GAS_LOAD!L1826</f>
        <v>5.6042249425000001</v>
      </c>
      <c r="F1826" s="1">
        <f t="shared" si="55"/>
        <v>114.15525114155251</v>
      </c>
      <c r="G1826" s="1">
        <v>0</v>
      </c>
      <c r="H1826" s="19">
        <v>0</v>
      </c>
      <c r="I1826" s="1">
        <f>WIND!B1826</f>
        <v>650.84375</v>
      </c>
      <c r="J1826" s="1">
        <f>WIND!C1826</f>
        <v>55.15625</v>
      </c>
      <c r="K1826" s="19">
        <v>0</v>
      </c>
      <c r="L1826" s="21">
        <v>0</v>
      </c>
      <c r="M1826" s="5">
        <v>468</v>
      </c>
      <c r="N1826" s="5">
        <v>0</v>
      </c>
      <c r="O1826" s="22">
        <v>0</v>
      </c>
      <c r="P1826" s="1">
        <v>259</v>
      </c>
      <c r="Q1826" s="22">
        <v>0</v>
      </c>
      <c r="R1826" s="22">
        <v>0</v>
      </c>
      <c r="S1826" s="20">
        <v>0</v>
      </c>
    </row>
    <row r="1827" spans="1:19" ht="15" customHeight="1" x14ac:dyDescent="0.35">
      <c r="A1827" s="2">
        <f t="shared" si="54"/>
        <v>46283</v>
      </c>
      <c r="B1827" s="3">
        <v>55.0416666666666</v>
      </c>
      <c r="C1827" s="1">
        <v>7759</v>
      </c>
      <c r="D1827" s="1">
        <f>GAS_LOAD!K1827</f>
        <v>3.7361499616666669</v>
      </c>
      <c r="E1827" s="1">
        <f>GAS_LOAD!L1827</f>
        <v>5.6042249425000001</v>
      </c>
      <c r="F1827" s="1">
        <f t="shared" si="55"/>
        <v>114.15525114155251</v>
      </c>
      <c r="G1827" s="1">
        <v>0</v>
      </c>
      <c r="H1827" s="19">
        <v>0</v>
      </c>
      <c r="I1827" s="1">
        <f>WIND!B1827</f>
        <v>513.484375</v>
      </c>
      <c r="J1827" s="1">
        <f>WIND!C1827</f>
        <v>43.515625</v>
      </c>
      <c r="K1827" s="19">
        <v>0</v>
      </c>
      <c r="L1827" s="21">
        <v>0</v>
      </c>
      <c r="M1827" s="5">
        <v>468</v>
      </c>
      <c r="N1827" s="5">
        <v>1275</v>
      </c>
      <c r="O1827" s="22">
        <v>0</v>
      </c>
      <c r="P1827" s="1">
        <v>257</v>
      </c>
      <c r="Q1827" s="22">
        <v>0</v>
      </c>
      <c r="R1827" s="22">
        <v>0</v>
      </c>
      <c r="S1827" s="20">
        <v>0</v>
      </c>
    </row>
    <row r="1828" spans="1:19" ht="15" customHeight="1" x14ac:dyDescent="0.35">
      <c r="A1828" s="2">
        <f t="shared" si="54"/>
        <v>46283</v>
      </c>
      <c r="B1828" s="3">
        <v>55.0833333333333</v>
      </c>
      <c r="C1828" s="1">
        <v>7477</v>
      </c>
      <c r="D1828" s="1">
        <f>GAS_LOAD!K1828</f>
        <v>3.7361499616666669</v>
      </c>
      <c r="E1828" s="1">
        <f>GAS_LOAD!L1828</f>
        <v>5.6042249425000001</v>
      </c>
      <c r="F1828" s="1">
        <f t="shared" si="55"/>
        <v>114.15525114155251</v>
      </c>
      <c r="G1828" s="1">
        <v>0</v>
      </c>
      <c r="H1828" s="19">
        <v>0</v>
      </c>
      <c r="I1828" s="1">
        <f>WIND!B1828</f>
        <v>376.125</v>
      </c>
      <c r="J1828" s="1">
        <f>WIND!C1828</f>
        <v>31.875</v>
      </c>
      <c r="K1828" s="19">
        <v>0</v>
      </c>
      <c r="L1828" s="21">
        <v>0</v>
      </c>
      <c r="M1828" s="5">
        <v>468</v>
      </c>
      <c r="N1828" s="5">
        <v>0</v>
      </c>
      <c r="O1828" s="22">
        <v>0</v>
      </c>
      <c r="P1828" s="1">
        <v>257</v>
      </c>
      <c r="Q1828" s="22">
        <v>0</v>
      </c>
      <c r="R1828" s="22">
        <v>0</v>
      </c>
      <c r="S1828" s="20">
        <v>0</v>
      </c>
    </row>
    <row r="1829" spans="1:19" ht="15" customHeight="1" x14ac:dyDescent="0.35">
      <c r="A1829" s="2">
        <f t="shared" si="54"/>
        <v>46283</v>
      </c>
      <c r="B1829" s="3">
        <v>55.124999999999901</v>
      </c>
      <c r="C1829" s="1">
        <v>7151</v>
      </c>
      <c r="D1829" s="1">
        <f>GAS_LOAD!K1829</f>
        <v>3.7361499616666669</v>
      </c>
      <c r="E1829" s="1">
        <f>GAS_LOAD!L1829</f>
        <v>5.6042249425000001</v>
      </c>
      <c r="F1829" s="1">
        <f t="shared" si="55"/>
        <v>114.15525114155251</v>
      </c>
      <c r="G1829" s="1">
        <v>0</v>
      </c>
      <c r="H1829" s="19">
        <v>0</v>
      </c>
      <c r="I1829" s="1">
        <f>WIND!B1829</f>
        <v>293.15625</v>
      </c>
      <c r="J1829" s="1">
        <f>WIND!C1829</f>
        <v>24.84375</v>
      </c>
      <c r="K1829" s="19">
        <v>0</v>
      </c>
      <c r="L1829" s="21">
        <v>0</v>
      </c>
      <c r="M1829" s="5">
        <v>468</v>
      </c>
      <c r="N1829" s="5">
        <v>905</v>
      </c>
      <c r="O1829" s="22">
        <v>0</v>
      </c>
      <c r="P1829" s="1">
        <v>258</v>
      </c>
      <c r="Q1829" s="22">
        <v>0</v>
      </c>
      <c r="R1829" s="22">
        <v>0</v>
      </c>
      <c r="S1829" s="20">
        <v>0</v>
      </c>
    </row>
    <row r="1830" spans="1:19" ht="15" customHeight="1" x14ac:dyDescent="0.35">
      <c r="A1830" s="2">
        <f t="shared" si="54"/>
        <v>46283</v>
      </c>
      <c r="B1830" s="3">
        <v>55.1666666666666</v>
      </c>
      <c r="C1830" s="1">
        <v>7084</v>
      </c>
      <c r="D1830" s="1">
        <f>GAS_LOAD!K1830</f>
        <v>3.7361499616666669</v>
      </c>
      <c r="E1830" s="1">
        <f>GAS_LOAD!L1830</f>
        <v>5.6042249425000001</v>
      </c>
      <c r="F1830" s="1">
        <f t="shared" si="55"/>
        <v>114.15525114155251</v>
      </c>
      <c r="G1830" s="1">
        <v>0</v>
      </c>
      <c r="H1830" s="19">
        <v>0</v>
      </c>
      <c r="I1830" s="1">
        <f>WIND!B1830</f>
        <v>283.015625</v>
      </c>
      <c r="J1830" s="1">
        <f>WIND!C1830</f>
        <v>23.984375</v>
      </c>
      <c r="K1830" s="19">
        <v>0</v>
      </c>
      <c r="L1830" s="21">
        <v>0</v>
      </c>
      <c r="M1830" s="5">
        <v>468</v>
      </c>
      <c r="N1830" s="5">
        <v>0</v>
      </c>
      <c r="O1830" s="22">
        <v>0</v>
      </c>
      <c r="P1830" s="1">
        <v>263</v>
      </c>
      <c r="Q1830" s="22">
        <v>0</v>
      </c>
      <c r="R1830" s="22">
        <v>0</v>
      </c>
      <c r="S1830" s="20">
        <v>0</v>
      </c>
    </row>
    <row r="1831" spans="1:19" ht="15" customHeight="1" x14ac:dyDescent="0.35">
      <c r="A1831" s="2">
        <f t="shared" si="54"/>
        <v>46283</v>
      </c>
      <c r="B1831" s="3">
        <v>55.2083333333333</v>
      </c>
      <c r="C1831" s="1">
        <v>7428</v>
      </c>
      <c r="D1831" s="1">
        <f>GAS_LOAD!K1831</f>
        <v>3.7361499616666669</v>
      </c>
      <c r="E1831" s="1">
        <f>GAS_LOAD!L1831</f>
        <v>5.6042249425000001</v>
      </c>
      <c r="F1831" s="1">
        <f t="shared" si="55"/>
        <v>114.15525114155251</v>
      </c>
      <c r="G1831" s="1">
        <v>0</v>
      </c>
      <c r="H1831" s="19">
        <v>0</v>
      </c>
      <c r="I1831" s="1">
        <f>WIND!B1831</f>
        <v>253.515625</v>
      </c>
      <c r="J1831" s="1">
        <f>WIND!C1831</f>
        <v>21.484375</v>
      </c>
      <c r="K1831" s="19">
        <v>0</v>
      </c>
      <c r="L1831" s="21">
        <v>0</v>
      </c>
      <c r="M1831" s="5">
        <v>468</v>
      </c>
      <c r="N1831" s="5">
        <v>1199</v>
      </c>
      <c r="O1831" s="22">
        <v>0</v>
      </c>
      <c r="P1831" s="1">
        <v>284</v>
      </c>
      <c r="Q1831" s="22">
        <v>0</v>
      </c>
      <c r="R1831" s="22">
        <v>0</v>
      </c>
      <c r="S1831" s="20">
        <v>0</v>
      </c>
    </row>
    <row r="1832" spans="1:19" ht="15" customHeight="1" x14ac:dyDescent="0.35">
      <c r="A1832" s="2">
        <f t="shared" si="54"/>
        <v>46283</v>
      </c>
      <c r="B1832" s="3">
        <v>55.249999999999901</v>
      </c>
      <c r="C1832" s="1">
        <v>8361</v>
      </c>
      <c r="D1832" s="1">
        <f>GAS_LOAD!K1832</f>
        <v>3.7361499616666669</v>
      </c>
      <c r="E1832" s="1">
        <f>GAS_LOAD!L1832</f>
        <v>5.6042249425000001</v>
      </c>
      <c r="F1832" s="1">
        <f t="shared" si="55"/>
        <v>114.15525114155251</v>
      </c>
      <c r="G1832" s="1">
        <v>0</v>
      </c>
      <c r="H1832" s="19">
        <v>0</v>
      </c>
      <c r="I1832" s="1">
        <f>WIND!B1832</f>
        <v>218.484375</v>
      </c>
      <c r="J1832" s="1">
        <f>WIND!C1832</f>
        <v>18.515625</v>
      </c>
      <c r="K1832" s="19">
        <v>0</v>
      </c>
      <c r="L1832" s="21">
        <v>0</v>
      </c>
      <c r="M1832" s="5">
        <v>468</v>
      </c>
      <c r="N1832" s="5">
        <v>0</v>
      </c>
      <c r="O1832" s="22">
        <v>0</v>
      </c>
      <c r="P1832" s="1">
        <v>323</v>
      </c>
      <c r="Q1832" s="22">
        <v>0</v>
      </c>
      <c r="R1832" s="22">
        <v>0</v>
      </c>
      <c r="S1832" s="20">
        <v>0</v>
      </c>
    </row>
    <row r="1833" spans="1:19" ht="15" customHeight="1" x14ac:dyDescent="0.35">
      <c r="A1833" s="2">
        <f t="shared" si="54"/>
        <v>46283</v>
      </c>
      <c r="B1833" s="3">
        <v>55.2916666666666</v>
      </c>
      <c r="C1833" s="1">
        <v>9073</v>
      </c>
      <c r="D1833" s="1">
        <f>GAS_LOAD!K1833</f>
        <v>3.7361499616666669</v>
      </c>
      <c r="E1833" s="1">
        <f>GAS_LOAD!L1833</f>
        <v>5.6042249425000001</v>
      </c>
      <c r="F1833" s="1">
        <f t="shared" si="55"/>
        <v>114.15525114155251</v>
      </c>
      <c r="G1833" s="1">
        <v>57</v>
      </c>
      <c r="H1833" s="19">
        <v>0</v>
      </c>
      <c r="I1833" s="1">
        <f>WIND!B1833</f>
        <v>261.8125</v>
      </c>
      <c r="J1833" s="1">
        <f>WIND!C1833</f>
        <v>22.1875</v>
      </c>
      <c r="K1833" s="19">
        <v>0</v>
      </c>
      <c r="L1833" s="21">
        <v>0</v>
      </c>
      <c r="M1833" s="5">
        <v>468</v>
      </c>
      <c r="N1833" s="5">
        <v>1449</v>
      </c>
      <c r="O1833" s="22">
        <v>0</v>
      </c>
      <c r="P1833" s="1">
        <v>337</v>
      </c>
      <c r="Q1833" s="22">
        <v>0</v>
      </c>
      <c r="R1833" s="22">
        <v>0</v>
      </c>
      <c r="S1833" s="20">
        <v>0</v>
      </c>
    </row>
    <row r="1834" spans="1:19" ht="15" customHeight="1" x14ac:dyDescent="0.35">
      <c r="A1834" s="2">
        <f t="shared" si="54"/>
        <v>46283</v>
      </c>
      <c r="B1834" s="3">
        <v>55.3333333333333</v>
      </c>
      <c r="C1834" s="1">
        <v>9463</v>
      </c>
      <c r="D1834" s="1">
        <f>GAS_LOAD!K1834</f>
        <v>3.7361499616666669</v>
      </c>
      <c r="E1834" s="1">
        <f>GAS_LOAD!L1834</f>
        <v>5.6042249425000001</v>
      </c>
      <c r="F1834" s="1">
        <f t="shared" si="55"/>
        <v>114.15525114155251</v>
      </c>
      <c r="G1834" s="1">
        <v>783</v>
      </c>
      <c r="H1834" s="19">
        <v>0</v>
      </c>
      <c r="I1834" s="1">
        <f>WIND!B1834</f>
        <v>269.1875</v>
      </c>
      <c r="J1834" s="1">
        <f>WIND!C1834</f>
        <v>22.8125</v>
      </c>
      <c r="K1834" s="19">
        <v>0</v>
      </c>
      <c r="L1834" s="21">
        <v>0</v>
      </c>
      <c r="M1834" s="5">
        <v>468</v>
      </c>
      <c r="N1834" s="5">
        <v>1449</v>
      </c>
      <c r="O1834" s="22">
        <v>0</v>
      </c>
      <c r="P1834" s="1">
        <v>337</v>
      </c>
      <c r="Q1834" s="22">
        <v>0</v>
      </c>
      <c r="R1834" s="22">
        <v>0</v>
      </c>
      <c r="S1834" s="20">
        <v>0</v>
      </c>
    </row>
    <row r="1835" spans="1:19" ht="15" customHeight="1" x14ac:dyDescent="0.35">
      <c r="A1835" s="2">
        <f t="shared" ref="A1835:A1898" si="56">A1811+1</f>
        <v>46283</v>
      </c>
      <c r="B1835" s="3">
        <v>55.374999999999901</v>
      </c>
      <c r="C1835" s="1">
        <v>9802</v>
      </c>
      <c r="D1835" s="1">
        <f>GAS_LOAD!K1835</f>
        <v>3.7361499616666669</v>
      </c>
      <c r="E1835" s="1">
        <f>GAS_LOAD!L1835</f>
        <v>5.6042249425000001</v>
      </c>
      <c r="F1835" s="1">
        <f t="shared" si="55"/>
        <v>114.15525114155251</v>
      </c>
      <c r="G1835" s="1">
        <v>2646</v>
      </c>
      <c r="H1835" s="19">
        <v>0</v>
      </c>
      <c r="I1835" s="1">
        <f>WIND!B1835</f>
        <v>363.21875</v>
      </c>
      <c r="J1835" s="1">
        <f>WIND!C1835</f>
        <v>30.78125</v>
      </c>
      <c r="K1835" s="19">
        <v>0</v>
      </c>
      <c r="L1835" s="21">
        <v>0</v>
      </c>
      <c r="M1835" s="5">
        <v>468</v>
      </c>
      <c r="N1835" s="5">
        <v>1449</v>
      </c>
      <c r="O1835" s="22">
        <v>0</v>
      </c>
      <c r="P1835" s="1">
        <v>335</v>
      </c>
      <c r="Q1835" s="22">
        <v>0</v>
      </c>
      <c r="R1835" s="22">
        <v>0</v>
      </c>
      <c r="S1835" s="20">
        <v>0</v>
      </c>
    </row>
    <row r="1836" spans="1:19" ht="15" customHeight="1" x14ac:dyDescent="0.35">
      <c r="A1836" s="2">
        <f t="shared" si="56"/>
        <v>46283</v>
      </c>
      <c r="B1836" s="3">
        <v>55.4166666666666</v>
      </c>
      <c r="C1836" s="1">
        <v>9971</v>
      </c>
      <c r="D1836" s="1">
        <f>GAS_LOAD!K1836</f>
        <v>3.7361499616666669</v>
      </c>
      <c r="E1836" s="1">
        <f>GAS_LOAD!L1836</f>
        <v>5.6042249425000001</v>
      </c>
      <c r="F1836" s="1">
        <f t="shared" si="55"/>
        <v>114.15525114155251</v>
      </c>
      <c r="G1836" s="1">
        <v>4602</v>
      </c>
      <c r="H1836" s="19">
        <v>0</v>
      </c>
      <c r="I1836" s="1">
        <f>WIND!B1836</f>
        <v>420.375</v>
      </c>
      <c r="J1836" s="1">
        <f>WIND!C1836</f>
        <v>35.625</v>
      </c>
      <c r="K1836" s="19">
        <v>0</v>
      </c>
      <c r="L1836" s="21">
        <v>0</v>
      </c>
      <c r="M1836" s="5">
        <v>468</v>
      </c>
      <c r="N1836" s="5">
        <v>1449</v>
      </c>
      <c r="O1836" s="22">
        <v>0</v>
      </c>
      <c r="P1836" s="1">
        <v>334</v>
      </c>
      <c r="Q1836" s="22">
        <v>0</v>
      </c>
      <c r="R1836" s="22">
        <v>0</v>
      </c>
      <c r="S1836" s="20">
        <v>0</v>
      </c>
    </row>
    <row r="1837" spans="1:19" ht="15" customHeight="1" x14ac:dyDescent="0.35">
      <c r="A1837" s="2">
        <f t="shared" si="56"/>
        <v>46283</v>
      </c>
      <c r="B1837" s="3">
        <v>55.4583333333333</v>
      </c>
      <c r="C1837" s="1">
        <v>10151</v>
      </c>
      <c r="D1837" s="1">
        <f>GAS_LOAD!K1837</f>
        <v>3.7361499616666669</v>
      </c>
      <c r="E1837" s="1">
        <f>GAS_LOAD!L1837</f>
        <v>5.6042249425000001</v>
      </c>
      <c r="F1837" s="1">
        <f t="shared" si="55"/>
        <v>114.15525114155251</v>
      </c>
      <c r="G1837" s="1">
        <v>6009</v>
      </c>
      <c r="H1837" s="19">
        <v>0</v>
      </c>
      <c r="I1837" s="1">
        <f>WIND!B1837</f>
        <v>444.34375</v>
      </c>
      <c r="J1837" s="1">
        <f>WIND!C1837</f>
        <v>37.65625</v>
      </c>
      <c r="K1837" s="19">
        <v>0</v>
      </c>
      <c r="L1837" s="21">
        <v>0</v>
      </c>
      <c r="M1837" s="5">
        <v>468</v>
      </c>
      <c r="N1837" s="5">
        <v>0</v>
      </c>
      <c r="O1837" s="22">
        <v>0</v>
      </c>
      <c r="P1837" s="1">
        <v>332</v>
      </c>
      <c r="Q1837" s="22">
        <v>0</v>
      </c>
      <c r="R1837" s="22">
        <v>0</v>
      </c>
      <c r="S1837" s="20">
        <v>0</v>
      </c>
    </row>
    <row r="1838" spans="1:19" ht="15" customHeight="1" x14ac:dyDescent="0.35">
      <c r="A1838" s="2">
        <f t="shared" si="56"/>
        <v>46283</v>
      </c>
      <c r="B1838" s="3">
        <v>55.499999999999901</v>
      </c>
      <c r="C1838" s="1">
        <v>10230</v>
      </c>
      <c r="D1838" s="1">
        <f>GAS_LOAD!K1838</f>
        <v>3.7361499616666669</v>
      </c>
      <c r="E1838" s="1">
        <f>GAS_LOAD!L1838</f>
        <v>5.6042249425000001</v>
      </c>
      <c r="F1838" s="1">
        <f t="shared" si="55"/>
        <v>114.15525114155251</v>
      </c>
      <c r="G1838" s="1">
        <v>6969</v>
      </c>
      <c r="H1838" s="19">
        <v>0</v>
      </c>
      <c r="I1838" s="1">
        <f>WIND!B1838</f>
        <v>703.390625</v>
      </c>
      <c r="J1838" s="1">
        <f>WIND!C1838</f>
        <v>59.609375</v>
      </c>
      <c r="K1838" s="19">
        <v>0</v>
      </c>
      <c r="L1838" s="21">
        <v>0</v>
      </c>
      <c r="M1838" s="5">
        <v>468</v>
      </c>
      <c r="N1838" s="5">
        <v>1383</v>
      </c>
      <c r="O1838" s="22">
        <v>0</v>
      </c>
      <c r="P1838" s="1">
        <v>331</v>
      </c>
      <c r="Q1838" s="22">
        <v>0</v>
      </c>
      <c r="R1838" s="22">
        <v>0</v>
      </c>
      <c r="S1838" s="20">
        <v>0</v>
      </c>
    </row>
    <row r="1839" spans="1:19" ht="15" customHeight="1" x14ac:dyDescent="0.35">
      <c r="A1839" s="2">
        <f t="shared" si="56"/>
        <v>46283</v>
      </c>
      <c r="B1839" s="3">
        <v>55.5416666666666</v>
      </c>
      <c r="C1839" s="1">
        <v>10090</v>
      </c>
      <c r="D1839" s="1">
        <f>GAS_LOAD!K1839</f>
        <v>3.7361499616666669</v>
      </c>
      <c r="E1839" s="1">
        <f>GAS_LOAD!L1839</f>
        <v>5.6042249425000001</v>
      </c>
      <c r="F1839" s="1">
        <f t="shared" si="55"/>
        <v>114.15525114155251</v>
      </c>
      <c r="G1839" s="1">
        <v>7386</v>
      </c>
      <c r="H1839" s="19">
        <v>0</v>
      </c>
      <c r="I1839" s="1">
        <f>WIND!B1839</f>
        <v>817.703125</v>
      </c>
      <c r="J1839" s="1">
        <f>WIND!C1839</f>
        <v>69.296875</v>
      </c>
      <c r="K1839" s="19">
        <v>0</v>
      </c>
      <c r="L1839" s="21">
        <v>0</v>
      </c>
      <c r="M1839" s="5">
        <v>468</v>
      </c>
      <c r="N1839" s="5">
        <v>981</v>
      </c>
      <c r="O1839" s="22">
        <v>0</v>
      </c>
      <c r="P1839" s="1">
        <v>330</v>
      </c>
      <c r="Q1839" s="22">
        <v>0</v>
      </c>
      <c r="R1839" s="22">
        <v>0</v>
      </c>
      <c r="S1839" s="20">
        <v>0</v>
      </c>
    </row>
    <row r="1840" spans="1:19" ht="15" customHeight="1" x14ac:dyDescent="0.35">
      <c r="A1840" s="2">
        <f t="shared" si="56"/>
        <v>46283</v>
      </c>
      <c r="B1840" s="3">
        <v>55.5833333333333</v>
      </c>
      <c r="C1840" s="1">
        <v>10127</v>
      </c>
      <c r="D1840" s="1">
        <f>GAS_LOAD!K1840</f>
        <v>3.7361499616666669</v>
      </c>
      <c r="E1840" s="1">
        <f>GAS_LOAD!L1840</f>
        <v>5.6042249425000001</v>
      </c>
      <c r="F1840" s="1">
        <f t="shared" si="55"/>
        <v>114.15525114155251</v>
      </c>
      <c r="G1840" s="1">
        <v>7224</v>
      </c>
      <c r="H1840" s="19">
        <v>0</v>
      </c>
      <c r="I1840" s="1">
        <f>WIND!B1840</f>
        <v>891.453125</v>
      </c>
      <c r="J1840" s="1">
        <f>WIND!C1840</f>
        <v>75.546875</v>
      </c>
      <c r="K1840" s="19">
        <v>0</v>
      </c>
      <c r="L1840" s="21">
        <v>0</v>
      </c>
      <c r="M1840" s="5">
        <v>468</v>
      </c>
      <c r="N1840" s="5">
        <v>0</v>
      </c>
      <c r="O1840" s="22">
        <v>0</v>
      </c>
      <c r="P1840" s="1">
        <v>330</v>
      </c>
      <c r="Q1840" s="22">
        <v>0</v>
      </c>
      <c r="R1840" s="22">
        <v>0</v>
      </c>
      <c r="S1840" s="20">
        <v>0</v>
      </c>
    </row>
    <row r="1841" spans="1:19" ht="15" customHeight="1" x14ac:dyDescent="0.35">
      <c r="A1841" s="2">
        <f t="shared" si="56"/>
        <v>46283</v>
      </c>
      <c r="B1841" s="3">
        <v>55.624999999999901</v>
      </c>
      <c r="C1841" s="1">
        <v>9964</v>
      </c>
      <c r="D1841" s="1">
        <f>GAS_LOAD!K1841</f>
        <v>3.7361499616666669</v>
      </c>
      <c r="E1841" s="1">
        <f>GAS_LOAD!L1841</f>
        <v>5.6042249425000001</v>
      </c>
      <c r="F1841" s="1">
        <f t="shared" si="55"/>
        <v>114.15525114155251</v>
      </c>
      <c r="G1841" s="1">
        <v>6582</v>
      </c>
      <c r="H1841" s="19">
        <v>0</v>
      </c>
      <c r="I1841" s="1">
        <f>WIND!B1841</f>
        <v>1101.640625</v>
      </c>
      <c r="J1841" s="1">
        <f>WIND!C1841</f>
        <v>93.359375</v>
      </c>
      <c r="K1841" s="19">
        <v>0</v>
      </c>
      <c r="L1841" s="21">
        <v>0</v>
      </c>
      <c r="M1841" s="5">
        <v>468</v>
      </c>
      <c r="N1841" s="5">
        <v>814</v>
      </c>
      <c r="O1841" s="22">
        <v>0</v>
      </c>
      <c r="P1841" s="1">
        <v>331</v>
      </c>
      <c r="Q1841" s="22">
        <v>0</v>
      </c>
      <c r="R1841" s="22">
        <v>0</v>
      </c>
      <c r="S1841" s="20">
        <v>0</v>
      </c>
    </row>
    <row r="1842" spans="1:19" ht="15" customHeight="1" x14ac:dyDescent="0.35">
      <c r="A1842" s="2">
        <f t="shared" si="56"/>
        <v>46283</v>
      </c>
      <c r="B1842" s="3">
        <v>55.6666666666666</v>
      </c>
      <c r="C1842" s="1">
        <v>9761</v>
      </c>
      <c r="D1842" s="1">
        <f>GAS_LOAD!K1842</f>
        <v>3.7361499616666669</v>
      </c>
      <c r="E1842" s="1">
        <f>GAS_LOAD!L1842</f>
        <v>5.6042249425000001</v>
      </c>
      <c r="F1842" s="1">
        <f t="shared" si="55"/>
        <v>114.15525114155251</v>
      </c>
      <c r="G1842" s="1">
        <v>5487</v>
      </c>
      <c r="H1842" s="19">
        <v>0</v>
      </c>
      <c r="I1842" s="1">
        <f>WIND!B1842</f>
        <v>1359.765625</v>
      </c>
      <c r="J1842" s="1">
        <f>WIND!C1842</f>
        <v>115.234375</v>
      </c>
      <c r="K1842" s="19">
        <v>0</v>
      </c>
      <c r="L1842" s="21">
        <v>0</v>
      </c>
      <c r="M1842" s="5">
        <v>468</v>
      </c>
      <c r="N1842" s="5">
        <v>694</v>
      </c>
      <c r="O1842" s="22">
        <v>0</v>
      </c>
      <c r="P1842" s="1">
        <v>333</v>
      </c>
      <c r="Q1842" s="22">
        <v>0</v>
      </c>
      <c r="R1842" s="22">
        <v>0</v>
      </c>
      <c r="S1842" s="20">
        <v>0</v>
      </c>
    </row>
    <row r="1843" spans="1:19" ht="15" customHeight="1" x14ac:dyDescent="0.35">
      <c r="A1843" s="2">
        <f t="shared" si="56"/>
        <v>46283</v>
      </c>
      <c r="B1843" s="3">
        <v>55.7083333333333</v>
      </c>
      <c r="C1843" s="1">
        <v>9684</v>
      </c>
      <c r="D1843" s="1">
        <f>GAS_LOAD!K1843</f>
        <v>3.7361499616666669</v>
      </c>
      <c r="E1843" s="1">
        <f>GAS_LOAD!L1843</f>
        <v>5.6042249425000001</v>
      </c>
      <c r="F1843" s="1">
        <f t="shared" si="55"/>
        <v>114.15525114155251</v>
      </c>
      <c r="G1843" s="1">
        <v>3717</v>
      </c>
      <c r="H1843" s="19">
        <v>0</v>
      </c>
      <c r="I1843" s="1">
        <f>WIND!B1843</f>
        <v>1687.03125</v>
      </c>
      <c r="J1843" s="1">
        <f>WIND!C1843</f>
        <v>142.96875</v>
      </c>
      <c r="K1843" s="19">
        <v>0</v>
      </c>
      <c r="L1843" s="21">
        <v>0</v>
      </c>
      <c r="M1843" s="5">
        <v>468</v>
      </c>
      <c r="N1843" s="5">
        <v>0</v>
      </c>
      <c r="O1843" s="22">
        <v>0</v>
      </c>
      <c r="P1843" s="1">
        <v>337</v>
      </c>
      <c r="Q1843" s="22">
        <v>0</v>
      </c>
      <c r="R1843" s="22">
        <v>0</v>
      </c>
      <c r="S1843" s="20">
        <v>0</v>
      </c>
    </row>
    <row r="1844" spans="1:19" ht="15" customHeight="1" x14ac:dyDescent="0.35">
      <c r="A1844" s="2">
        <f t="shared" si="56"/>
        <v>46283</v>
      </c>
      <c r="B1844" s="3">
        <v>55.749999999999901</v>
      </c>
      <c r="C1844" s="1">
        <v>9667</v>
      </c>
      <c r="D1844" s="1">
        <f>GAS_LOAD!K1844</f>
        <v>3.7361499616666669</v>
      </c>
      <c r="E1844" s="1">
        <f>GAS_LOAD!L1844</f>
        <v>5.6042249425000001</v>
      </c>
      <c r="F1844" s="1">
        <f t="shared" si="55"/>
        <v>114.15525114155251</v>
      </c>
      <c r="G1844" s="1">
        <v>1761</v>
      </c>
      <c r="H1844" s="19">
        <v>0</v>
      </c>
      <c r="I1844" s="1">
        <f>WIND!B1844</f>
        <v>1640.9375</v>
      </c>
      <c r="J1844" s="1">
        <f>WIND!C1844</f>
        <v>139.0625</v>
      </c>
      <c r="K1844" s="19">
        <v>0</v>
      </c>
      <c r="L1844" s="21">
        <v>0</v>
      </c>
      <c r="M1844" s="5">
        <v>468</v>
      </c>
      <c r="N1844" s="5">
        <v>0</v>
      </c>
      <c r="O1844" s="22">
        <v>0</v>
      </c>
      <c r="P1844" s="1">
        <v>333</v>
      </c>
      <c r="Q1844" s="22">
        <v>0</v>
      </c>
      <c r="R1844" s="22">
        <v>0</v>
      </c>
      <c r="S1844" s="20">
        <v>0</v>
      </c>
    </row>
    <row r="1845" spans="1:19" ht="15" customHeight="1" x14ac:dyDescent="0.35">
      <c r="A1845" s="2">
        <f t="shared" si="56"/>
        <v>46283</v>
      </c>
      <c r="B1845" s="3">
        <v>55.7916666666666</v>
      </c>
      <c r="C1845" s="1">
        <v>9497</v>
      </c>
      <c r="D1845" s="1">
        <f>GAS_LOAD!K1845</f>
        <v>3.7361499616666669</v>
      </c>
      <c r="E1845" s="1">
        <f>GAS_LOAD!L1845</f>
        <v>5.6042249425000001</v>
      </c>
      <c r="F1845" s="1">
        <f t="shared" si="55"/>
        <v>114.15525114155251</v>
      </c>
      <c r="G1845" s="1">
        <v>333</v>
      </c>
      <c r="H1845" s="19">
        <v>0</v>
      </c>
      <c r="I1845" s="1">
        <f>WIND!B1845</f>
        <v>1475</v>
      </c>
      <c r="J1845" s="1">
        <f>WIND!C1845</f>
        <v>125</v>
      </c>
      <c r="K1845" s="19">
        <v>0</v>
      </c>
      <c r="L1845" s="21">
        <v>0</v>
      </c>
      <c r="M1845" s="5">
        <v>468</v>
      </c>
      <c r="N1845" s="5">
        <v>1449</v>
      </c>
      <c r="O1845" s="22">
        <v>0</v>
      </c>
      <c r="P1845" s="1">
        <v>324</v>
      </c>
      <c r="Q1845" s="22">
        <v>0</v>
      </c>
      <c r="R1845" s="22">
        <v>0</v>
      </c>
      <c r="S1845" s="20">
        <v>0</v>
      </c>
    </row>
    <row r="1846" spans="1:19" ht="15" customHeight="1" x14ac:dyDescent="0.35">
      <c r="A1846" s="2">
        <f t="shared" si="56"/>
        <v>46283</v>
      </c>
      <c r="B1846" s="3">
        <v>55.8333333333333</v>
      </c>
      <c r="C1846" s="1">
        <v>9233</v>
      </c>
      <c r="D1846" s="1">
        <f>GAS_LOAD!K1846</f>
        <v>3.7361499616666669</v>
      </c>
      <c r="E1846" s="1">
        <f>GAS_LOAD!L1846</f>
        <v>5.6042249425000001</v>
      </c>
      <c r="F1846" s="1">
        <f t="shared" si="55"/>
        <v>114.15525114155251</v>
      </c>
      <c r="G1846" s="1">
        <v>9</v>
      </c>
      <c r="H1846" s="19">
        <v>0</v>
      </c>
      <c r="I1846" s="1">
        <f>WIND!B1846</f>
        <v>1581.015625</v>
      </c>
      <c r="J1846" s="1">
        <f>WIND!C1846</f>
        <v>133.984375</v>
      </c>
      <c r="K1846" s="19">
        <v>0</v>
      </c>
      <c r="L1846" s="21">
        <v>0</v>
      </c>
      <c r="M1846" s="5">
        <v>468</v>
      </c>
      <c r="N1846" s="5">
        <v>0</v>
      </c>
      <c r="O1846" s="22">
        <v>0</v>
      </c>
      <c r="P1846" s="1">
        <v>314</v>
      </c>
      <c r="Q1846" s="22">
        <v>0</v>
      </c>
      <c r="R1846" s="22">
        <v>0</v>
      </c>
      <c r="S1846" s="20">
        <v>0</v>
      </c>
    </row>
    <row r="1847" spans="1:19" ht="15" customHeight="1" x14ac:dyDescent="0.35">
      <c r="A1847" s="2">
        <f t="shared" si="56"/>
        <v>46283</v>
      </c>
      <c r="B1847" s="3">
        <v>55.874999999999901</v>
      </c>
      <c r="C1847" s="1">
        <v>8757</v>
      </c>
      <c r="D1847" s="1">
        <f>GAS_LOAD!K1847</f>
        <v>3.7361499616666669</v>
      </c>
      <c r="E1847" s="1">
        <f>GAS_LOAD!L1847</f>
        <v>5.6042249425000001</v>
      </c>
      <c r="F1847" s="1">
        <f t="shared" si="55"/>
        <v>114.15525114155251</v>
      </c>
      <c r="G1847" s="1">
        <v>0</v>
      </c>
      <c r="H1847" s="19">
        <v>0</v>
      </c>
      <c r="I1847" s="1">
        <f>WIND!B1847</f>
        <v>1646.46875</v>
      </c>
      <c r="J1847" s="1">
        <f>WIND!C1847</f>
        <v>139.53125</v>
      </c>
      <c r="K1847" s="19">
        <v>0</v>
      </c>
      <c r="L1847" s="21">
        <v>0</v>
      </c>
      <c r="M1847" s="5">
        <v>468</v>
      </c>
      <c r="N1847" s="5">
        <v>0</v>
      </c>
      <c r="O1847" s="22">
        <v>0</v>
      </c>
      <c r="P1847" s="1">
        <v>295</v>
      </c>
      <c r="Q1847" s="22">
        <v>0</v>
      </c>
      <c r="R1847" s="22">
        <v>0</v>
      </c>
      <c r="S1847" s="20">
        <v>0</v>
      </c>
    </row>
    <row r="1848" spans="1:19" ht="15" customHeight="1" x14ac:dyDescent="0.35">
      <c r="A1848" s="2">
        <f t="shared" si="56"/>
        <v>46283</v>
      </c>
      <c r="B1848" s="3">
        <v>55.9166666666666</v>
      </c>
      <c r="C1848" s="1">
        <v>8934</v>
      </c>
      <c r="D1848" s="1">
        <f>GAS_LOAD!K1848</f>
        <v>3.7361499616666669</v>
      </c>
      <c r="E1848" s="1">
        <f>GAS_LOAD!L1848</f>
        <v>5.6042249425000001</v>
      </c>
      <c r="F1848" s="1">
        <f t="shared" si="55"/>
        <v>114.15525114155251</v>
      </c>
      <c r="G1848" s="1">
        <v>0</v>
      </c>
      <c r="H1848" s="19">
        <v>0</v>
      </c>
      <c r="I1848" s="1">
        <f>WIND!B1848</f>
        <v>1666.75</v>
      </c>
      <c r="J1848" s="1">
        <f>WIND!C1848</f>
        <v>141.25</v>
      </c>
      <c r="K1848" s="19">
        <v>0</v>
      </c>
      <c r="L1848" s="21">
        <v>0</v>
      </c>
      <c r="M1848" s="5">
        <v>468</v>
      </c>
      <c r="N1848" s="5">
        <v>0</v>
      </c>
      <c r="O1848" s="22">
        <v>0</v>
      </c>
      <c r="P1848" s="1">
        <v>287</v>
      </c>
      <c r="Q1848" s="22">
        <v>0</v>
      </c>
      <c r="R1848" s="22">
        <v>0</v>
      </c>
      <c r="S1848" s="20">
        <v>0</v>
      </c>
    </row>
    <row r="1849" spans="1:19" ht="15" customHeight="1" x14ac:dyDescent="0.35">
      <c r="A1849" s="2">
        <f t="shared" si="56"/>
        <v>46283</v>
      </c>
      <c r="B1849" s="3">
        <v>55.9583333333333</v>
      </c>
      <c r="C1849" s="1">
        <v>8860</v>
      </c>
      <c r="D1849" s="1">
        <f>GAS_LOAD!K1849</f>
        <v>3.7361499616666669</v>
      </c>
      <c r="E1849" s="1">
        <f>GAS_LOAD!L1849</f>
        <v>5.6042249425000001</v>
      </c>
      <c r="F1849" s="1">
        <f t="shared" si="55"/>
        <v>114.15525114155251</v>
      </c>
      <c r="G1849" s="1">
        <v>0</v>
      </c>
      <c r="H1849" s="19">
        <v>0</v>
      </c>
      <c r="I1849" s="1">
        <f>WIND!B1849</f>
        <v>1834.53125</v>
      </c>
      <c r="J1849" s="1">
        <f>WIND!C1849</f>
        <v>155.46875</v>
      </c>
      <c r="K1849" s="19">
        <v>0</v>
      </c>
      <c r="L1849" s="21">
        <v>0</v>
      </c>
      <c r="M1849" s="5">
        <v>468</v>
      </c>
      <c r="N1849" s="5">
        <v>0</v>
      </c>
      <c r="O1849" s="22">
        <v>0</v>
      </c>
      <c r="P1849" s="1">
        <v>267</v>
      </c>
      <c r="Q1849" s="22">
        <v>0</v>
      </c>
      <c r="R1849" s="22">
        <v>0</v>
      </c>
      <c r="S1849" s="20">
        <v>0</v>
      </c>
    </row>
    <row r="1850" spans="1:19" ht="15" customHeight="1" x14ac:dyDescent="0.35">
      <c r="A1850" s="2">
        <f t="shared" si="56"/>
        <v>46284</v>
      </c>
      <c r="B1850" s="3">
        <v>55.999999999999901</v>
      </c>
      <c r="C1850" s="1">
        <v>7994</v>
      </c>
      <c r="D1850" s="1">
        <f>GAS_LOAD!K1850</f>
        <v>3.7834347699999999</v>
      </c>
      <c r="E1850" s="1">
        <f>GAS_LOAD!L1850</f>
        <v>5.6751521549999993</v>
      </c>
      <c r="F1850" s="1">
        <f t="shared" si="55"/>
        <v>114.15525114155251</v>
      </c>
      <c r="G1850" s="1">
        <v>0</v>
      </c>
      <c r="H1850" s="19">
        <v>0</v>
      </c>
      <c r="I1850" s="1">
        <f>WIND!B1850</f>
        <v>1781.0625</v>
      </c>
      <c r="J1850" s="1">
        <f>WIND!C1850</f>
        <v>150.9375</v>
      </c>
      <c r="K1850" s="19">
        <v>0</v>
      </c>
      <c r="L1850" s="21">
        <v>0</v>
      </c>
      <c r="M1850" s="5">
        <v>468</v>
      </c>
      <c r="N1850" s="5">
        <v>217</v>
      </c>
      <c r="O1850" s="22">
        <v>0</v>
      </c>
      <c r="P1850" s="1">
        <v>255</v>
      </c>
      <c r="Q1850" s="22">
        <v>0</v>
      </c>
      <c r="R1850" s="22">
        <v>0</v>
      </c>
      <c r="S1850" s="20">
        <v>0</v>
      </c>
    </row>
    <row r="1851" spans="1:19" ht="15" customHeight="1" x14ac:dyDescent="0.35">
      <c r="A1851" s="2">
        <f t="shared" si="56"/>
        <v>46284</v>
      </c>
      <c r="B1851" s="3">
        <v>56.0416666666666</v>
      </c>
      <c r="C1851" s="1">
        <v>7546</v>
      </c>
      <c r="D1851" s="1">
        <f>GAS_LOAD!K1851</f>
        <v>3.7834347699999999</v>
      </c>
      <c r="E1851" s="1">
        <f>GAS_LOAD!L1851</f>
        <v>5.6751521549999993</v>
      </c>
      <c r="F1851" s="1">
        <f t="shared" si="55"/>
        <v>114.15525114155251</v>
      </c>
      <c r="G1851" s="1">
        <v>0</v>
      </c>
      <c r="H1851" s="19">
        <v>0</v>
      </c>
      <c r="I1851" s="1">
        <f>WIND!B1851</f>
        <v>1530.3125</v>
      </c>
      <c r="J1851" s="1">
        <f>WIND!C1851</f>
        <v>129.6875</v>
      </c>
      <c r="K1851" s="19">
        <v>0</v>
      </c>
      <c r="L1851" s="21">
        <v>0</v>
      </c>
      <c r="M1851" s="5">
        <v>468</v>
      </c>
      <c r="N1851" s="5">
        <v>41</v>
      </c>
      <c r="O1851" s="22">
        <v>0</v>
      </c>
      <c r="P1851" s="1">
        <v>255</v>
      </c>
      <c r="Q1851" s="22">
        <v>0</v>
      </c>
      <c r="R1851" s="22">
        <v>0</v>
      </c>
      <c r="S1851" s="20">
        <v>0</v>
      </c>
    </row>
    <row r="1852" spans="1:19" ht="15" customHeight="1" x14ac:dyDescent="0.35">
      <c r="A1852" s="2">
        <f t="shared" si="56"/>
        <v>46284</v>
      </c>
      <c r="B1852" s="3">
        <v>56.0833333333333</v>
      </c>
      <c r="C1852" s="1">
        <v>7179</v>
      </c>
      <c r="D1852" s="1">
        <f>GAS_LOAD!K1852</f>
        <v>3.7834347699999999</v>
      </c>
      <c r="E1852" s="1">
        <f>GAS_LOAD!L1852</f>
        <v>5.6751521549999993</v>
      </c>
      <c r="F1852" s="1">
        <f t="shared" si="55"/>
        <v>114.15525114155251</v>
      </c>
      <c r="G1852" s="1">
        <v>0</v>
      </c>
      <c r="H1852" s="19">
        <v>0</v>
      </c>
      <c r="I1852" s="1">
        <f>WIND!B1852</f>
        <v>1467.625</v>
      </c>
      <c r="J1852" s="1">
        <f>WIND!C1852</f>
        <v>124.375</v>
      </c>
      <c r="K1852" s="19">
        <v>0</v>
      </c>
      <c r="L1852" s="21">
        <v>0</v>
      </c>
      <c r="M1852" s="5">
        <v>468</v>
      </c>
      <c r="N1852" s="5">
        <v>0</v>
      </c>
      <c r="O1852" s="22">
        <v>0</v>
      </c>
      <c r="P1852" s="1">
        <v>256</v>
      </c>
      <c r="Q1852" s="22">
        <v>0</v>
      </c>
      <c r="R1852" s="22">
        <v>0</v>
      </c>
      <c r="S1852" s="20">
        <v>0</v>
      </c>
    </row>
    <row r="1853" spans="1:19" ht="15" customHeight="1" x14ac:dyDescent="0.35">
      <c r="A1853" s="2">
        <f t="shared" si="56"/>
        <v>46284</v>
      </c>
      <c r="B1853" s="3">
        <v>56.124999999999901</v>
      </c>
      <c r="C1853" s="1">
        <v>6756</v>
      </c>
      <c r="D1853" s="1">
        <f>GAS_LOAD!K1853</f>
        <v>3.7834347699999999</v>
      </c>
      <c r="E1853" s="1">
        <f>GAS_LOAD!L1853</f>
        <v>5.6751521549999993</v>
      </c>
      <c r="F1853" s="1">
        <f t="shared" si="55"/>
        <v>114.15525114155251</v>
      </c>
      <c r="G1853" s="1">
        <v>0</v>
      </c>
      <c r="H1853" s="19">
        <v>0</v>
      </c>
      <c r="I1853" s="1">
        <f>WIND!B1853</f>
        <v>1360.6875</v>
      </c>
      <c r="J1853" s="1">
        <f>WIND!C1853</f>
        <v>115.3125</v>
      </c>
      <c r="K1853" s="19">
        <v>0</v>
      </c>
      <c r="L1853" s="21">
        <v>0</v>
      </c>
      <c r="M1853" s="5">
        <v>468</v>
      </c>
      <c r="N1853" s="5">
        <v>0</v>
      </c>
      <c r="O1853" s="22">
        <v>0</v>
      </c>
      <c r="P1853" s="1">
        <v>256</v>
      </c>
      <c r="Q1853" s="22">
        <v>0</v>
      </c>
      <c r="R1853" s="22">
        <v>0</v>
      </c>
      <c r="S1853" s="20">
        <v>0</v>
      </c>
    </row>
    <row r="1854" spans="1:19" ht="15" customHeight="1" x14ac:dyDescent="0.35">
      <c r="A1854" s="2">
        <f t="shared" si="56"/>
        <v>46284</v>
      </c>
      <c r="B1854" s="3">
        <v>56.1666666666666</v>
      </c>
      <c r="C1854" s="1">
        <v>6577</v>
      </c>
      <c r="D1854" s="1">
        <f>GAS_LOAD!K1854</f>
        <v>3.7834347699999999</v>
      </c>
      <c r="E1854" s="1">
        <f>GAS_LOAD!L1854</f>
        <v>5.6751521549999993</v>
      </c>
      <c r="F1854" s="1">
        <f t="shared" si="55"/>
        <v>114.15525114155251</v>
      </c>
      <c r="G1854" s="1">
        <v>0</v>
      </c>
      <c r="H1854" s="19">
        <v>0</v>
      </c>
      <c r="I1854" s="1">
        <f>WIND!B1854</f>
        <v>1230.703125</v>
      </c>
      <c r="J1854" s="1">
        <f>WIND!C1854</f>
        <v>104.296875</v>
      </c>
      <c r="K1854" s="19">
        <v>0</v>
      </c>
      <c r="L1854" s="21">
        <v>0</v>
      </c>
      <c r="M1854" s="5">
        <v>468</v>
      </c>
      <c r="N1854" s="5">
        <v>0</v>
      </c>
      <c r="O1854" s="22">
        <v>0</v>
      </c>
      <c r="P1854" s="1">
        <v>260</v>
      </c>
      <c r="Q1854" s="22">
        <v>0</v>
      </c>
      <c r="R1854" s="22">
        <v>0</v>
      </c>
      <c r="S1854" s="20">
        <v>0</v>
      </c>
    </row>
    <row r="1855" spans="1:19" ht="15" customHeight="1" x14ac:dyDescent="0.35">
      <c r="A1855" s="2">
        <f t="shared" si="56"/>
        <v>46284</v>
      </c>
      <c r="B1855" s="3">
        <v>56.2083333333333</v>
      </c>
      <c r="C1855" s="1">
        <v>6624</v>
      </c>
      <c r="D1855" s="1">
        <f>GAS_LOAD!K1855</f>
        <v>3.7834347699999999</v>
      </c>
      <c r="E1855" s="1">
        <f>GAS_LOAD!L1855</f>
        <v>5.6751521549999993</v>
      </c>
      <c r="F1855" s="1">
        <f t="shared" si="55"/>
        <v>114.15525114155251</v>
      </c>
      <c r="G1855" s="1">
        <v>0</v>
      </c>
      <c r="H1855" s="19">
        <v>0</v>
      </c>
      <c r="I1855" s="1">
        <f>WIND!B1855</f>
        <v>1155.109375</v>
      </c>
      <c r="J1855" s="1">
        <f>WIND!C1855</f>
        <v>97.890625</v>
      </c>
      <c r="K1855" s="19">
        <v>0</v>
      </c>
      <c r="L1855" s="21">
        <v>0</v>
      </c>
      <c r="M1855" s="5">
        <v>468</v>
      </c>
      <c r="N1855" s="5">
        <v>0</v>
      </c>
      <c r="O1855" s="22">
        <v>0</v>
      </c>
      <c r="P1855" s="1">
        <v>272</v>
      </c>
      <c r="Q1855" s="22">
        <v>0</v>
      </c>
      <c r="R1855" s="22">
        <v>0</v>
      </c>
      <c r="S1855" s="20">
        <v>0</v>
      </c>
    </row>
    <row r="1856" spans="1:19" ht="15" customHeight="1" x14ac:dyDescent="0.35">
      <c r="A1856" s="2">
        <f t="shared" si="56"/>
        <v>46284</v>
      </c>
      <c r="B1856" s="3">
        <v>56.249999999999901</v>
      </c>
      <c r="C1856" s="1">
        <v>6874</v>
      </c>
      <c r="D1856" s="1">
        <f>GAS_LOAD!K1856</f>
        <v>3.7834347699999999</v>
      </c>
      <c r="E1856" s="1">
        <f>GAS_LOAD!L1856</f>
        <v>5.6751521549999993</v>
      </c>
      <c r="F1856" s="1">
        <f t="shared" si="55"/>
        <v>114.15525114155251</v>
      </c>
      <c r="G1856" s="1">
        <v>0</v>
      </c>
      <c r="H1856" s="19">
        <v>0</v>
      </c>
      <c r="I1856" s="1">
        <f>WIND!B1856</f>
        <v>1086.890625</v>
      </c>
      <c r="J1856" s="1">
        <f>WIND!C1856</f>
        <v>92.109375</v>
      </c>
      <c r="K1856" s="19">
        <v>0</v>
      </c>
      <c r="L1856" s="21">
        <v>0</v>
      </c>
      <c r="M1856" s="5">
        <v>468</v>
      </c>
      <c r="N1856" s="5">
        <v>47</v>
      </c>
      <c r="O1856" s="22">
        <v>0</v>
      </c>
      <c r="P1856" s="1">
        <v>298</v>
      </c>
      <c r="Q1856" s="22">
        <v>0</v>
      </c>
      <c r="R1856" s="22">
        <v>0</v>
      </c>
      <c r="S1856" s="20">
        <v>0</v>
      </c>
    </row>
    <row r="1857" spans="1:19" ht="15" customHeight="1" x14ac:dyDescent="0.35">
      <c r="A1857" s="2">
        <f t="shared" si="56"/>
        <v>46284</v>
      </c>
      <c r="B1857" s="3">
        <v>56.2916666666666</v>
      </c>
      <c r="C1857" s="1">
        <v>7062</v>
      </c>
      <c r="D1857" s="1">
        <f>GAS_LOAD!K1857</f>
        <v>3.7834347699999999</v>
      </c>
      <c r="E1857" s="1">
        <f>GAS_LOAD!L1857</f>
        <v>5.6751521549999993</v>
      </c>
      <c r="F1857" s="1">
        <f t="shared" si="55"/>
        <v>114.15525114155251</v>
      </c>
      <c r="G1857" s="1">
        <v>63</v>
      </c>
      <c r="H1857" s="19">
        <v>0</v>
      </c>
      <c r="I1857" s="1">
        <f>WIND!B1857</f>
        <v>1050.9375</v>
      </c>
      <c r="J1857" s="1">
        <f>WIND!C1857</f>
        <v>89.0625</v>
      </c>
      <c r="K1857" s="19">
        <v>0</v>
      </c>
      <c r="L1857" s="21">
        <v>0</v>
      </c>
      <c r="M1857" s="5">
        <v>468</v>
      </c>
      <c r="N1857" s="5">
        <v>0</v>
      </c>
      <c r="O1857" s="22">
        <v>0</v>
      </c>
      <c r="P1857" s="1">
        <v>318</v>
      </c>
      <c r="Q1857" s="22">
        <v>0</v>
      </c>
      <c r="R1857" s="22">
        <v>0</v>
      </c>
      <c r="S1857" s="20">
        <v>0</v>
      </c>
    </row>
    <row r="1858" spans="1:19" ht="15" customHeight="1" x14ac:dyDescent="0.35">
      <c r="A1858" s="2">
        <f t="shared" si="56"/>
        <v>46284</v>
      </c>
      <c r="B1858" s="3">
        <v>56.3333333333333</v>
      </c>
      <c r="C1858" s="1">
        <v>7573</v>
      </c>
      <c r="D1858" s="1">
        <f>GAS_LOAD!K1858</f>
        <v>3.7834347699999999</v>
      </c>
      <c r="E1858" s="1">
        <f>GAS_LOAD!L1858</f>
        <v>5.6751521549999993</v>
      </c>
      <c r="F1858" s="1">
        <f t="shared" si="55"/>
        <v>114.15525114155251</v>
      </c>
      <c r="G1858" s="1">
        <v>804</v>
      </c>
      <c r="H1858" s="19">
        <v>0</v>
      </c>
      <c r="I1858" s="1">
        <f>WIND!B1858</f>
        <v>1035.265625</v>
      </c>
      <c r="J1858" s="1">
        <f>WIND!C1858</f>
        <v>87.734375</v>
      </c>
      <c r="K1858" s="19">
        <v>0</v>
      </c>
      <c r="L1858" s="21">
        <v>0</v>
      </c>
      <c r="M1858" s="5">
        <v>468</v>
      </c>
      <c r="N1858" s="5">
        <v>0</v>
      </c>
      <c r="O1858" s="22">
        <v>0</v>
      </c>
      <c r="P1858" s="1">
        <v>329</v>
      </c>
      <c r="Q1858" s="22">
        <v>0</v>
      </c>
      <c r="R1858" s="22">
        <v>0</v>
      </c>
      <c r="S1858" s="20">
        <v>0</v>
      </c>
    </row>
    <row r="1859" spans="1:19" ht="15" customHeight="1" x14ac:dyDescent="0.35">
      <c r="A1859" s="2">
        <f t="shared" si="56"/>
        <v>46284</v>
      </c>
      <c r="B1859" s="3">
        <v>56.374999999999901</v>
      </c>
      <c r="C1859" s="1">
        <v>8150</v>
      </c>
      <c r="D1859" s="1">
        <f>GAS_LOAD!K1859</f>
        <v>3.7834347699999999</v>
      </c>
      <c r="E1859" s="1">
        <f>GAS_LOAD!L1859</f>
        <v>5.6751521549999993</v>
      </c>
      <c r="F1859" s="1">
        <f t="shared" ref="F1859:F1922" si="57">1000000/365/24</f>
        <v>114.15525114155251</v>
      </c>
      <c r="G1859" s="1">
        <v>2820</v>
      </c>
      <c r="H1859" s="19">
        <v>0</v>
      </c>
      <c r="I1859" s="1">
        <f>WIND!B1859</f>
        <v>1037.109375</v>
      </c>
      <c r="J1859" s="1">
        <f>WIND!C1859</f>
        <v>87.890625</v>
      </c>
      <c r="K1859" s="19">
        <v>0</v>
      </c>
      <c r="L1859" s="21">
        <v>0</v>
      </c>
      <c r="M1859" s="5">
        <v>468</v>
      </c>
      <c r="N1859" s="5">
        <v>480</v>
      </c>
      <c r="O1859" s="22">
        <v>0</v>
      </c>
      <c r="P1859" s="1">
        <v>335</v>
      </c>
      <c r="Q1859" s="22">
        <v>0</v>
      </c>
      <c r="R1859" s="22">
        <v>0</v>
      </c>
      <c r="S1859" s="20">
        <v>0</v>
      </c>
    </row>
    <row r="1860" spans="1:19" ht="15" customHeight="1" x14ac:dyDescent="0.35">
      <c r="A1860" s="2">
        <f t="shared" si="56"/>
        <v>46284</v>
      </c>
      <c r="B1860" s="3">
        <v>56.4166666666666</v>
      </c>
      <c r="C1860" s="1">
        <v>8432</v>
      </c>
      <c r="D1860" s="1">
        <f>GAS_LOAD!K1860</f>
        <v>3.7834347699999999</v>
      </c>
      <c r="E1860" s="1">
        <f>GAS_LOAD!L1860</f>
        <v>5.6751521549999993</v>
      </c>
      <c r="F1860" s="1">
        <f t="shared" si="57"/>
        <v>114.15525114155251</v>
      </c>
      <c r="G1860" s="1">
        <v>4878</v>
      </c>
      <c r="H1860" s="19">
        <v>0</v>
      </c>
      <c r="I1860" s="1">
        <f>WIND!B1860</f>
        <v>1044.484375</v>
      </c>
      <c r="J1860" s="1">
        <f>WIND!C1860</f>
        <v>88.515625</v>
      </c>
      <c r="K1860" s="19">
        <v>0</v>
      </c>
      <c r="L1860" s="21">
        <v>0</v>
      </c>
      <c r="M1860" s="5">
        <v>468</v>
      </c>
      <c r="N1860" s="5">
        <v>0</v>
      </c>
      <c r="O1860" s="22">
        <v>0</v>
      </c>
      <c r="P1860" s="1">
        <v>331</v>
      </c>
      <c r="Q1860" s="22">
        <v>0</v>
      </c>
      <c r="R1860" s="22">
        <v>0</v>
      </c>
      <c r="S1860" s="20">
        <v>0</v>
      </c>
    </row>
    <row r="1861" spans="1:19" ht="15" customHeight="1" x14ac:dyDescent="0.35">
      <c r="A1861" s="2">
        <f t="shared" si="56"/>
        <v>46284</v>
      </c>
      <c r="B1861" s="3">
        <v>56.4583333333333</v>
      </c>
      <c r="C1861" s="1">
        <v>8688</v>
      </c>
      <c r="D1861" s="1">
        <f>GAS_LOAD!K1861</f>
        <v>3.7834347699999999</v>
      </c>
      <c r="E1861" s="1">
        <f>GAS_LOAD!L1861</f>
        <v>5.6751521549999993</v>
      </c>
      <c r="F1861" s="1">
        <f t="shared" si="57"/>
        <v>114.15525114155251</v>
      </c>
      <c r="G1861" s="1">
        <v>6423</v>
      </c>
      <c r="H1861" s="19">
        <v>0</v>
      </c>
      <c r="I1861" s="1">
        <f>WIND!B1861</f>
        <v>1061.078125</v>
      </c>
      <c r="J1861" s="1">
        <f>WIND!C1861</f>
        <v>89.921875</v>
      </c>
      <c r="K1861" s="19">
        <v>0</v>
      </c>
      <c r="L1861" s="21">
        <v>0</v>
      </c>
      <c r="M1861" s="5">
        <v>468</v>
      </c>
      <c r="N1861" s="5">
        <v>0</v>
      </c>
      <c r="O1861" s="22">
        <v>0</v>
      </c>
      <c r="P1861" s="1">
        <v>326</v>
      </c>
      <c r="Q1861" s="22">
        <v>0</v>
      </c>
      <c r="R1861" s="22">
        <v>0</v>
      </c>
      <c r="S1861" s="20">
        <v>0</v>
      </c>
    </row>
    <row r="1862" spans="1:19" ht="15" customHeight="1" x14ac:dyDescent="0.35">
      <c r="A1862" s="2">
        <f t="shared" si="56"/>
        <v>46284</v>
      </c>
      <c r="B1862" s="3">
        <v>56.499999999999901</v>
      </c>
      <c r="C1862" s="1">
        <v>9056</v>
      </c>
      <c r="D1862" s="1">
        <f>GAS_LOAD!K1862</f>
        <v>3.7834347699999999</v>
      </c>
      <c r="E1862" s="1">
        <f>GAS_LOAD!L1862</f>
        <v>5.6751521549999993</v>
      </c>
      <c r="F1862" s="1">
        <f t="shared" si="57"/>
        <v>114.15525114155251</v>
      </c>
      <c r="G1862" s="1">
        <v>7437</v>
      </c>
      <c r="H1862" s="19">
        <v>0</v>
      </c>
      <c r="I1862" s="1">
        <f>WIND!B1862</f>
        <v>1035.265625</v>
      </c>
      <c r="J1862" s="1">
        <f>WIND!C1862</f>
        <v>87.734375</v>
      </c>
      <c r="K1862" s="19">
        <v>0</v>
      </c>
      <c r="L1862" s="21">
        <v>0</v>
      </c>
      <c r="M1862" s="5">
        <v>468</v>
      </c>
      <c r="N1862" s="5">
        <v>0</v>
      </c>
      <c r="O1862" s="22">
        <v>0</v>
      </c>
      <c r="P1862" s="1">
        <v>325</v>
      </c>
      <c r="Q1862" s="22">
        <v>0</v>
      </c>
      <c r="R1862" s="22">
        <v>0</v>
      </c>
      <c r="S1862" s="20">
        <v>0</v>
      </c>
    </row>
    <row r="1863" spans="1:19" ht="15" customHeight="1" x14ac:dyDescent="0.35">
      <c r="A1863" s="2">
        <f t="shared" si="56"/>
        <v>46284</v>
      </c>
      <c r="B1863" s="3">
        <v>56.5416666666666</v>
      </c>
      <c r="C1863" s="1">
        <v>8747</v>
      </c>
      <c r="D1863" s="1">
        <f>GAS_LOAD!K1863</f>
        <v>3.7834347699999999</v>
      </c>
      <c r="E1863" s="1">
        <f>GAS_LOAD!L1863</f>
        <v>5.6751521549999993</v>
      </c>
      <c r="F1863" s="1">
        <f t="shared" si="57"/>
        <v>114.15525114155251</v>
      </c>
      <c r="G1863" s="1">
        <v>7947</v>
      </c>
      <c r="H1863" s="19">
        <v>0</v>
      </c>
      <c r="I1863" s="1">
        <f>WIND!B1863</f>
        <v>1044.484375</v>
      </c>
      <c r="J1863" s="1">
        <f>WIND!C1863</f>
        <v>88.515625</v>
      </c>
      <c r="K1863" s="19">
        <v>0</v>
      </c>
      <c r="L1863" s="21">
        <v>0</v>
      </c>
      <c r="M1863" s="5">
        <v>468</v>
      </c>
      <c r="N1863" s="5">
        <v>0</v>
      </c>
      <c r="O1863" s="22">
        <v>0</v>
      </c>
      <c r="P1863" s="1">
        <v>320</v>
      </c>
      <c r="Q1863" s="22">
        <v>0</v>
      </c>
      <c r="R1863" s="22">
        <v>0</v>
      </c>
      <c r="S1863" s="20">
        <v>0</v>
      </c>
    </row>
    <row r="1864" spans="1:19" ht="15" customHeight="1" x14ac:dyDescent="0.35">
      <c r="A1864" s="2">
        <f t="shared" si="56"/>
        <v>46284</v>
      </c>
      <c r="B1864" s="3">
        <v>56.5833333333333</v>
      </c>
      <c r="C1864" s="1">
        <v>8577</v>
      </c>
      <c r="D1864" s="1">
        <f>GAS_LOAD!K1864</f>
        <v>3.7834347699999999</v>
      </c>
      <c r="E1864" s="1">
        <f>GAS_LOAD!L1864</f>
        <v>5.6751521549999993</v>
      </c>
      <c r="F1864" s="1">
        <f t="shared" si="57"/>
        <v>114.15525114155251</v>
      </c>
      <c r="G1864" s="1">
        <v>7797</v>
      </c>
      <c r="H1864" s="19">
        <v>0</v>
      </c>
      <c r="I1864" s="1">
        <f>WIND!B1864</f>
        <v>1153.265625</v>
      </c>
      <c r="J1864" s="1">
        <f>WIND!C1864</f>
        <v>97.734375</v>
      </c>
      <c r="K1864" s="19">
        <v>0</v>
      </c>
      <c r="L1864" s="21">
        <v>0</v>
      </c>
      <c r="M1864" s="5">
        <v>468</v>
      </c>
      <c r="N1864" s="5">
        <v>0</v>
      </c>
      <c r="O1864" s="22">
        <v>0</v>
      </c>
      <c r="P1864" s="1">
        <v>314</v>
      </c>
      <c r="Q1864" s="22">
        <v>0</v>
      </c>
      <c r="R1864" s="22">
        <v>0</v>
      </c>
      <c r="S1864" s="20">
        <v>0</v>
      </c>
    </row>
    <row r="1865" spans="1:19" ht="15" customHeight="1" x14ac:dyDescent="0.35">
      <c r="A1865" s="2">
        <f t="shared" si="56"/>
        <v>46284</v>
      </c>
      <c r="B1865" s="3">
        <v>56.624999999999901</v>
      </c>
      <c r="C1865" s="1">
        <v>8352</v>
      </c>
      <c r="D1865" s="1">
        <f>GAS_LOAD!K1865</f>
        <v>3.7834347699999999</v>
      </c>
      <c r="E1865" s="1">
        <f>GAS_LOAD!L1865</f>
        <v>5.6751521549999993</v>
      </c>
      <c r="F1865" s="1">
        <f t="shared" si="57"/>
        <v>114.15525114155251</v>
      </c>
      <c r="G1865" s="1">
        <v>7038</v>
      </c>
      <c r="H1865" s="19">
        <v>0</v>
      </c>
      <c r="I1865" s="1">
        <f>WIND!B1865</f>
        <v>1167.09375</v>
      </c>
      <c r="J1865" s="1">
        <f>WIND!C1865</f>
        <v>98.90625</v>
      </c>
      <c r="K1865" s="19">
        <v>0</v>
      </c>
      <c r="L1865" s="21">
        <v>0</v>
      </c>
      <c r="M1865" s="5">
        <v>468</v>
      </c>
      <c r="N1865" s="5">
        <v>0</v>
      </c>
      <c r="O1865" s="22">
        <v>0</v>
      </c>
      <c r="P1865" s="1">
        <v>311</v>
      </c>
      <c r="Q1865" s="22">
        <v>0</v>
      </c>
      <c r="R1865" s="22">
        <v>0</v>
      </c>
      <c r="S1865" s="20">
        <v>0</v>
      </c>
    </row>
    <row r="1866" spans="1:19" ht="15" customHeight="1" x14ac:dyDescent="0.35">
      <c r="A1866" s="2">
        <f t="shared" si="56"/>
        <v>46284</v>
      </c>
      <c r="B1866" s="3">
        <v>56.6666666666666</v>
      </c>
      <c r="C1866" s="1">
        <v>8184</v>
      </c>
      <c r="D1866" s="1">
        <f>GAS_LOAD!K1866</f>
        <v>3.7834347699999999</v>
      </c>
      <c r="E1866" s="1">
        <f>GAS_LOAD!L1866</f>
        <v>5.6751521549999993</v>
      </c>
      <c r="F1866" s="1">
        <f t="shared" si="57"/>
        <v>114.15525114155251</v>
      </c>
      <c r="G1866" s="1">
        <v>5766</v>
      </c>
      <c r="H1866" s="19">
        <v>0</v>
      </c>
      <c r="I1866" s="1">
        <f>WIND!B1866</f>
        <v>1427.0625</v>
      </c>
      <c r="J1866" s="1">
        <f>WIND!C1866</f>
        <v>120.9375</v>
      </c>
      <c r="K1866" s="19">
        <v>0</v>
      </c>
      <c r="L1866" s="21">
        <v>0</v>
      </c>
      <c r="M1866" s="5">
        <v>468</v>
      </c>
      <c r="N1866" s="5">
        <v>0</v>
      </c>
      <c r="O1866" s="22">
        <v>0</v>
      </c>
      <c r="P1866" s="1">
        <v>313</v>
      </c>
      <c r="Q1866" s="22">
        <v>0</v>
      </c>
      <c r="R1866" s="22">
        <v>0</v>
      </c>
      <c r="S1866" s="20">
        <v>0</v>
      </c>
    </row>
    <row r="1867" spans="1:19" ht="15" customHeight="1" x14ac:dyDescent="0.35">
      <c r="A1867" s="2">
        <f t="shared" si="56"/>
        <v>46284</v>
      </c>
      <c r="B1867" s="3">
        <v>56.7083333333333</v>
      </c>
      <c r="C1867" s="1">
        <v>8117</v>
      </c>
      <c r="D1867" s="1">
        <f>GAS_LOAD!K1867</f>
        <v>3.7834347699999999</v>
      </c>
      <c r="E1867" s="1">
        <f>GAS_LOAD!L1867</f>
        <v>5.6751521549999993</v>
      </c>
      <c r="F1867" s="1">
        <f t="shared" si="57"/>
        <v>114.15525114155251</v>
      </c>
      <c r="G1867" s="1">
        <v>3879</v>
      </c>
      <c r="H1867" s="19">
        <v>0</v>
      </c>
      <c r="I1867" s="1">
        <f>WIND!B1867</f>
        <v>1532.15625</v>
      </c>
      <c r="J1867" s="1">
        <f>WIND!C1867</f>
        <v>129.84375</v>
      </c>
      <c r="K1867" s="19">
        <v>0</v>
      </c>
      <c r="L1867" s="21">
        <v>0</v>
      </c>
      <c r="M1867" s="5">
        <v>468</v>
      </c>
      <c r="N1867" s="5">
        <v>0</v>
      </c>
      <c r="O1867" s="22">
        <v>0</v>
      </c>
      <c r="P1867" s="1">
        <v>318</v>
      </c>
      <c r="Q1867" s="22">
        <v>0</v>
      </c>
      <c r="R1867" s="22">
        <v>0</v>
      </c>
      <c r="S1867" s="20">
        <v>0</v>
      </c>
    </row>
    <row r="1868" spans="1:19" ht="15" customHeight="1" x14ac:dyDescent="0.35">
      <c r="A1868" s="2">
        <f t="shared" si="56"/>
        <v>46284</v>
      </c>
      <c r="B1868" s="3">
        <v>56.749999999999901</v>
      </c>
      <c r="C1868" s="1">
        <v>8171</v>
      </c>
      <c r="D1868" s="1">
        <f>GAS_LOAD!K1868</f>
        <v>3.7834347699999999</v>
      </c>
      <c r="E1868" s="1">
        <f>GAS_LOAD!L1868</f>
        <v>5.6751521549999993</v>
      </c>
      <c r="F1868" s="1">
        <f t="shared" si="57"/>
        <v>114.15525114155251</v>
      </c>
      <c r="G1868" s="1">
        <v>1713</v>
      </c>
      <c r="H1868" s="19">
        <v>0</v>
      </c>
      <c r="I1868" s="1">
        <f>WIND!B1868</f>
        <v>1408.625</v>
      </c>
      <c r="J1868" s="1">
        <f>WIND!C1868</f>
        <v>119.375</v>
      </c>
      <c r="K1868" s="19">
        <v>0</v>
      </c>
      <c r="L1868" s="21">
        <v>0</v>
      </c>
      <c r="M1868" s="5">
        <v>468</v>
      </c>
      <c r="N1868" s="5">
        <v>326</v>
      </c>
      <c r="O1868" s="22">
        <v>0</v>
      </c>
      <c r="P1868" s="1">
        <v>316</v>
      </c>
      <c r="Q1868" s="22">
        <v>0</v>
      </c>
      <c r="R1868" s="22">
        <v>0</v>
      </c>
      <c r="S1868" s="20">
        <v>0</v>
      </c>
    </row>
    <row r="1869" spans="1:19" ht="15" customHeight="1" x14ac:dyDescent="0.35">
      <c r="A1869" s="2">
        <f t="shared" si="56"/>
        <v>46284</v>
      </c>
      <c r="B1869" s="3">
        <v>56.7916666666666</v>
      </c>
      <c r="C1869" s="1">
        <v>8228</v>
      </c>
      <c r="D1869" s="1">
        <f>GAS_LOAD!K1869</f>
        <v>3.7834347699999999</v>
      </c>
      <c r="E1869" s="1">
        <f>GAS_LOAD!L1869</f>
        <v>5.6751521549999993</v>
      </c>
      <c r="F1869" s="1">
        <f t="shared" si="57"/>
        <v>114.15525114155251</v>
      </c>
      <c r="G1869" s="1">
        <v>297</v>
      </c>
      <c r="H1869" s="19">
        <v>0</v>
      </c>
      <c r="I1869" s="1">
        <f>WIND!B1869</f>
        <v>1347.78125</v>
      </c>
      <c r="J1869" s="1">
        <f>WIND!C1869</f>
        <v>114.21875</v>
      </c>
      <c r="K1869" s="19">
        <v>0</v>
      </c>
      <c r="L1869" s="21">
        <v>0</v>
      </c>
      <c r="M1869" s="5">
        <v>468</v>
      </c>
      <c r="N1869" s="5">
        <v>647</v>
      </c>
      <c r="O1869" s="22">
        <v>0</v>
      </c>
      <c r="P1869" s="1">
        <v>301</v>
      </c>
      <c r="Q1869" s="22">
        <v>0</v>
      </c>
      <c r="R1869" s="22">
        <v>0</v>
      </c>
      <c r="S1869" s="20">
        <v>0</v>
      </c>
    </row>
    <row r="1870" spans="1:19" ht="15" customHeight="1" x14ac:dyDescent="0.35">
      <c r="A1870" s="2">
        <f t="shared" si="56"/>
        <v>46284</v>
      </c>
      <c r="B1870" s="3">
        <v>56.8333333333333</v>
      </c>
      <c r="C1870" s="1">
        <v>8249</v>
      </c>
      <c r="D1870" s="1">
        <f>GAS_LOAD!K1870</f>
        <v>3.7834347699999999</v>
      </c>
      <c r="E1870" s="1">
        <f>GAS_LOAD!L1870</f>
        <v>5.6751521549999993</v>
      </c>
      <c r="F1870" s="1">
        <f t="shared" si="57"/>
        <v>114.15525114155251</v>
      </c>
      <c r="G1870" s="1">
        <v>15</v>
      </c>
      <c r="H1870" s="19">
        <v>0</v>
      </c>
      <c r="I1870" s="1">
        <f>WIND!B1870</f>
        <v>1353.3125</v>
      </c>
      <c r="J1870" s="1">
        <f>WIND!C1870</f>
        <v>114.6875</v>
      </c>
      <c r="K1870" s="19">
        <v>0</v>
      </c>
      <c r="L1870" s="21">
        <v>0</v>
      </c>
      <c r="M1870" s="5">
        <v>468</v>
      </c>
      <c r="N1870" s="5">
        <v>640</v>
      </c>
      <c r="O1870" s="22">
        <v>0</v>
      </c>
      <c r="P1870" s="1">
        <v>289</v>
      </c>
      <c r="Q1870" s="22">
        <v>0</v>
      </c>
      <c r="R1870" s="22">
        <v>0</v>
      </c>
      <c r="S1870" s="20">
        <v>0</v>
      </c>
    </row>
    <row r="1871" spans="1:19" ht="15" customHeight="1" x14ac:dyDescent="0.35">
      <c r="A1871" s="2">
        <f t="shared" si="56"/>
        <v>46284</v>
      </c>
      <c r="B1871" s="3">
        <v>56.874999999999901</v>
      </c>
      <c r="C1871" s="1">
        <v>7897</v>
      </c>
      <c r="D1871" s="1">
        <f>GAS_LOAD!K1871</f>
        <v>3.7834347699999999</v>
      </c>
      <c r="E1871" s="1">
        <f>GAS_LOAD!L1871</f>
        <v>5.6751521549999993</v>
      </c>
      <c r="F1871" s="1">
        <f t="shared" si="57"/>
        <v>114.15525114155251</v>
      </c>
      <c r="G1871" s="1">
        <v>0</v>
      </c>
      <c r="H1871" s="19">
        <v>0</v>
      </c>
      <c r="I1871" s="1">
        <f>WIND!B1871</f>
        <v>1157.875</v>
      </c>
      <c r="J1871" s="1">
        <f>WIND!C1871</f>
        <v>98.125</v>
      </c>
      <c r="K1871" s="19">
        <v>0</v>
      </c>
      <c r="L1871" s="21">
        <v>0</v>
      </c>
      <c r="M1871" s="5">
        <v>468</v>
      </c>
      <c r="N1871" s="5">
        <v>0</v>
      </c>
      <c r="O1871" s="22">
        <v>0</v>
      </c>
      <c r="P1871" s="1">
        <v>281</v>
      </c>
      <c r="Q1871" s="22">
        <v>0</v>
      </c>
      <c r="R1871" s="22">
        <v>0</v>
      </c>
      <c r="S1871" s="20">
        <v>0</v>
      </c>
    </row>
    <row r="1872" spans="1:19" ht="15" customHeight="1" x14ac:dyDescent="0.35">
      <c r="A1872" s="2">
        <f t="shared" si="56"/>
        <v>46284</v>
      </c>
      <c r="B1872" s="3">
        <v>56.9166666666666</v>
      </c>
      <c r="C1872" s="1">
        <v>8167</v>
      </c>
      <c r="D1872" s="1">
        <f>GAS_LOAD!K1872</f>
        <v>3.7834347699999999</v>
      </c>
      <c r="E1872" s="1">
        <f>GAS_LOAD!L1872</f>
        <v>5.6751521549999993</v>
      </c>
      <c r="F1872" s="1">
        <f t="shared" si="57"/>
        <v>114.15525114155251</v>
      </c>
      <c r="G1872" s="1">
        <v>0</v>
      </c>
      <c r="H1872" s="19">
        <v>0</v>
      </c>
      <c r="I1872" s="1">
        <f>WIND!B1872</f>
        <v>1120.078125</v>
      </c>
      <c r="J1872" s="1">
        <f>WIND!C1872</f>
        <v>94.921875</v>
      </c>
      <c r="K1872" s="19">
        <v>0</v>
      </c>
      <c r="L1872" s="21">
        <v>0</v>
      </c>
      <c r="M1872" s="5">
        <v>468</v>
      </c>
      <c r="N1872" s="5">
        <v>647</v>
      </c>
      <c r="O1872" s="22">
        <v>0</v>
      </c>
      <c r="P1872" s="1">
        <v>279</v>
      </c>
      <c r="Q1872" s="22">
        <v>0</v>
      </c>
      <c r="R1872" s="22">
        <v>0</v>
      </c>
      <c r="S1872" s="20">
        <v>0</v>
      </c>
    </row>
    <row r="1873" spans="1:19" ht="15" customHeight="1" x14ac:dyDescent="0.35">
      <c r="A1873" s="2">
        <f t="shared" si="56"/>
        <v>46284</v>
      </c>
      <c r="B1873" s="3">
        <v>56.9583333333333</v>
      </c>
      <c r="C1873" s="1">
        <v>8243</v>
      </c>
      <c r="D1873" s="1">
        <f>GAS_LOAD!K1873</f>
        <v>3.7834347699999999</v>
      </c>
      <c r="E1873" s="1">
        <f>GAS_LOAD!L1873</f>
        <v>5.6751521549999993</v>
      </c>
      <c r="F1873" s="1">
        <f t="shared" si="57"/>
        <v>114.15525114155251</v>
      </c>
      <c r="G1873" s="1">
        <v>0</v>
      </c>
      <c r="H1873" s="19">
        <v>0</v>
      </c>
      <c r="I1873" s="1">
        <f>WIND!B1873</f>
        <v>970.734375</v>
      </c>
      <c r="J1873" s="1">
        <f>WIND!C1873</f>
        <v>82.265625</v>
      </c>
      <c r="K1873" s="19">
        <v>0</v>
      </c>
      <c r="L1873" s="21">
        <v>0</v>
      </c>
      <c r="M1873" s="5">
        <v>468</v>
      </c>
      <c r="N1873" s="5">
        <v>647</v>
      </c>
      <c r="O1873" s="22">
        <v>0</v>
      </c>
      <c r="P1873" s="1">
        <v>258</v>
      </c>
      <c r="Q1873" s="22">
        <v>0</v>
      </c>
      <c r="R1873" s="22">
        <v>0</v>
      </c>
      <c r="S1873" s="20">
        <v>0</v>
      </c>
    </row>
    <row r="1874" spans="1:19" ht="15" customHeight="1" x14ac:dyDescent="0.35">
      <c r="A1874" s="2">
        <f t="shared" si="56"/>
        <v>46285</v>
      </c>
      <c r="B1874" s="3">
        <v>56.999999999999901</v>
      </c>
      <c r="C1874" s="1">
        <v>7555</v>
      </c>
      <c r="D1874" s="1">
        <f>GAS_LOAD!K1874</f>
        <v>3.8387882516666667</v>
      </c>
      <c r="E1874" s="1">
        <f>GAS_LOAD!L1874</f>
        <v>5.7581823774999989</v>
      </c>
      <c r="F1874" s="1">
        <f t="shared" si="57"/>
        <v>114.15525114155251</v>
      </c>
      <c r="G1874" s="1">
        <v>0</v>
      </c>
      <c r="H1874" s="19">
        <v>0</v>
      </c>
      <c r="I1874" s="1">
        <f>WIND!B1874</f>
        <v>967.046875</v>
      </c>
      <c r="J1874" s="1">
        <f>WIND!C1874</f>
        <v>81.953125</v>
      </c>
      <c r="K1874" s="19">
        <v>0</v>
      </c>
      <c r="L1874" s="21">
        <v>0</v>
      </c>
      <c r="M1874" s="5">
        <v>468</v>
      </c>
      <c r="N1874" s="5">
        <v>562</v>
      </c>
      <c r="O1874" s="22">
        <v>0</v>
      </c>
      <c r="P1874" s="1">
        <v>256</v>
      </c>
      <c r="Q1874" s="22">
        <v>0</v>
      </c>
      <c r="R1874" s="22">
        <v>0</v>
      </c>
      <c r="S1874" s="20">
        <v>0</v>
      </c>
    </row>
    <row r="1875" spans="1:19" ht="15" customHeight="1" x14ac:dyDescent="0.35">
      <c r="A1875" s="2">
        <f t="shared" si="56"/>
        <v>46285</v>
      </c>
      <c r="B1875" s="3">
        <v>57.0416666666666</v>
      </c>
      <c r="C1875" s="1">
        <v>7113</v>
      </c>
      <c r="D1875" s="1">
        <f>GAS_LOAD!K1875</f>
        <v>3.8387882516666667</v>
      </c>
      <c r="E1875" s="1">
        <f>GAS_LOAD!L1875</f>
        <v>5.7581823774999989</v>
      </c>
      <c r="F1875" s="1">
        <f t="shared" si="57"/>
        <v>114.15525114155251</v>
      </c>
      <c r="G1875" s="1">
        <v>0</v>
      </c>
      <c r="H1875" s="19">
        <v>0</v>
      </c>
      <c r="I1875" s="1">
        <f>WIND!B1875</f>
        <v>937.546875</v>
      </c>
      <c r="J1875" s="1">
        <f>WIND!C1875</f>
        <v>79.453125</v>
      </c>
      <c r="K1875" s="19">
        <v>0</v>
      </c>
      <c r="L1875" s="21">
        <v>0</v>
      </c>
      <c r="M1875" s="5">
        <v>468</v>
      </c>
      <c r="N1875" s="5">
        <v>0</v>
      </c>
      <c r="O1875" s="22">
        <v>0</v>
      </c>
      <c r="P1875" s="1">
        <v>256</v>
      </c>
      <c r="Q1875" s="22">
        <v>0</v>
      </c>
      <c r="R1875" s="22">
        <v>0</v>
      </c>
      <c r="S1875" s="20">
        <v>0</v>
      </c>
    </row>
    <row r="1876" spans="1:19" ht="15" customHeight="1" x14ac:dyDescent="0.35">
      <c r="A1876" s="2">
        <f t="shared" si="56"/>
        <v>46285</v>
      </c>
      <c r="B1876" s="3">
        <v>57.0833333333333</v>
      </c>
      <c r="C1876" s="1">
        <v>6725</v>
      </c>
      <c r="D1876" s="1">
        <f>GAS_LOAD!K1876</f>
        <v>3.8387882516666667</v>
      </c>
      <c r="E1876" s="1">
        <f>GAS_LOAD!L1876</f>
        <v>5.7581823774999989</v>
      </c>
      <c r="F1876" s="1">
        <f t="shared" si="57"/>
        <v>114.15525114155251</v>
      </c>
      <c r="G1876" s="1">
        <v>0</v>
      </c>
      <c r="H1876" s="19">
        <v>0</v>
      </c>
      <c r="I1876" s="1">
        <f>WIND!B1876</f>
        <v>860.109375</v>
      </c>
      <c r="J1876" s="1">
        <f>WIND!C1876</f>
        <v>72.890625</v>
      </c>
      <c r="K1876" s="19">
        <v>0</v>
      </c>
      <c r="L1876" s="21">
        <v>0</v>
      </c>
      <c r="M1876" s="5">
        <v>468</v>
      </c>
      <c r="N1876" s="5">
        <v>0</v>
      </c>
      <c r="O1876" s="22">
        <v>0</v>
      </c>
      <c r="P1876" s="1">
        <v>257</v>
      </c>
      <c r="Q1876" s="22">
        <v>0</v>
      </c>
      <c r="R1876" s="22">
        <v>0</v>
      </c>
      <c r="S1876" s="20">
        <v>0</v>
      </c>
    </row>
    <row r="1877" spans="1:19" ht="15" customHeight="1" x14ac:dyDescent="0.35">
      <c r="A1877" s="2">
        <f t="shared" si="56"/>
        <v>46285</v>
      </c>
      <c r="B1877" s="3">
        <v>57.124999999999901</v>
      </c>
      <c r="C1877" s="1">
        <v>6271</v>
      </c>
      <c r="D1877" s="1">
        <f>GAS_LOAD!K1877</f>
        <v>3.8387882516666667</v>
      </c>
      <c r="E1877" s="1">
        <f>GAS_LOAD!L1877</f>
        <v>5.7581823774999989</v>
      </c>
      <c r="F1877" s="1">
        <f t="shared" si="57"/>
        <v>114.15525114155251</v>
      </c>
      <c r="G1877" s="1">
        <v>0</v>
      </c>
      <c r="H1877" s="19">
        <v>0</v>
      </c>
      <c r="I1877" s="1">
        <f>WIND!B1877</f>
        <v>715.375</v>
      </c>
      <c r="J1877" s="1">
        <f>WIND!C1877</f>
        <v>60.625</v>
      </c>
      <c r="K1877" s="19">
        <v>0</v>
      </c>
      <c r="L1877" s="21">
        <v>0</v>
      </c>
      <c r="M1877" s="5">
        <v>468</v>
      </c>
      <c r="N1877" s="5">
        <v>0</v>
      </c>
      <c r="O1877" s="22">
        <v>0</v>
      </c>
      <c r="P1877" s="1">
        <v>257</v>
      </c>
      <c r="Q1877" s="22">
        <v>0</v>
      </c>
      <c r="R1877" s="22">
        <v>0</v>
      </c>
      <c r="S1877" s="20">
        <v>0</v>
      </c>
    </row>
    <row r="1878" spans="1:19" ht="15" customHeight="1" x14ac:dyDescent="0.35">
      <c r="A1878" s="2">
        <f t="shared" si="56"/>
        <v>46285</v>
      </c>
      <c r="B1878" s="3">
        <v>57.1666666666666</v>
      </c>
      <c r="C1878" s="1">
        <v>6046</v>
      </c>
      <c r="D1878" s="1">
        <f>GAS_LOAD!K1878</f>
        <v>3.8387882516666667</v>
      </c>
      <c r="E1878" s="1">
        <f>GAS_LOAD!L1878</f>
        <v>5.7581823774999989</v>
      </c>
      <c r="F1878" s="1">
        <f t="shared" si="57"/>
        <v>114.15525114155251</v>
      </c>
      <c r="G1878" s="1">
        <v>0</v>
      </c>
      <c r="H1878" s="19">
        <v>0</v>
      </c>
      <c r="I1878" s="1">
        <f>WIND!B1878</f>
        <v>616.734375</v>
      </c>
      <c r="J1878" s="1">
        <f>WIND!C1878</f>
        <v>52.265625</v>
      </c>
      <c r="K1878" s="19">
        <v>0</v>
      </c>
      <c r="L1878" s="21">
        <v>0</v>
      </c>
      <c r="M1878" s="5">
        <v>468</v>
      </c>
      <c r="N1878" s="5">
        <v>0</v>
      </c>
      <c r="O1878" s="22">
        <v>0</v>
      </c>
      <c r="P1878" s="1">
        <v>261</v>
      </c>
      <c r="Q1878" s="22">
        <v>0</v>
      </c>
      <c r="R1878" s="22">
        <v>0</v>
      </c>
      <c r="S1878" s="20">
        <v>0</v>
      </c>
    </row>
    <row r="1879" spans="1:19" ht="15" customHeight="1" x14ac:dyDescent="0.35">
      <c r="A1879" s="2">
        <f t="shared" si="56"/>
        <v>46285</v>
      </c>
      <c r="B1879" s="3">
        <v>57.2083333333333</v>
      </c>
      <c r="C1879" s="1">
        <v>5995</v>
      </c>
      <c r="D1879" s="1">
        <f>GAS_LOAD!K1879</f>
        <v>3.8387882516666667</v>
      </c>
      <c r="E1879" s="1">
        <f>GAS_LOAD!L1879</f>
        <v>5.7581823774999989</v>
      </c>
      <c r="F1879" s="1">
        <f t="shared" si="57"/>
        <v>114.15525114155251</v>
      </c>
      <c r="G1879" s="1">
        <v>0</v>
      </c>
      <c r="H1879" s="19">
        <v>0</v>
      </c>
      <c r="I1879" s="1">
        <f>WIND!B1879</f>
        <v>608.4375</v>
      </c>
      <c r="J1879" s="1">
        <f>WIND!C1879</f>
        <v>51.5625</v>
      </c>
      <c r="K1879" s="19">
        <v>0</v>
      </c>
      <c r="L1879" s="21">
        <v>0</v>
      </c>
      <c r="M1879" s="5">
        <v>468</v>
      </c>
      <c r="N1879" s="5">
        <v>0</v>
      </c>
      <c r="O1879" s="22">
        <v>0</v>
      </c>
      <c r="P1879" s="1">
        <v>273</v>
      </c>
      <c r="Q1879" s="22">
        <v>0</v>
      </c>
      <c r="R1879" s="22">
        <v>0</v>
      </c>
      <c r="S1879" s="20">
        <v>0</v>
      </c>
    </row>
    <row r="1880" spans="1:19" ht="15" customHeight="1" x14ac:dyDescent="0.35">
      <c r="A1880" s="2">
        <f t="shared" si="56"/>
        <v>46285</v>
      </c>
      <c r="B1880" s="3">
        <v>57.249999999999901</v>
      </c>
      <c r="C1880" s="1">
        <v>6097</v>
      </c>
      <c r="D1880" s="1">
        <f>GAS_LOAD!K1880</f>
        <v>3.8387882516666667</v>
      </c>
      <c r="E1880" s="1">
        <f>GAS_LOAD!L1880</f>
        <v>5.7581823774999989</v>
      </c>
      <c r="F1880" s="1">
        <f t="shared" si="57"/>
        <v>114.15525114155251</v>
      </c>
      <c r="G1880" s="1">
        <v>0</v>
      </c>
      <c r="H1880" s="19">
        <v>0</v>
      </c>
      <c r="I1880" s="1">
        <f>WIND!B1880</f>
        <v>554.96875</v>
      </c>
      <c r="J1880" s="1">
        <f>WIND!C1880</f>
        <v>47.03125</v>
      </c>
      <c r="K1880" s="19">
        <v>0</v>
      </c>
      <c r="L1880" s="21">
        <v>0</v>
      </c>
      <c r="M1880" s="5">
        <v>468</v>
      </c>
      <c r="N1880" s="5">
        <v>0</v>
      </c>
      <c r="O1880" s="22">
        <v>0</v>
      </c>
      <c r="P1880" s="1">
        <v>299</v>
      </c>
      <c r="Q1880" s="22">
        <v>0</v>
      </c>
      <c r="R1880" s="22">
        <v>0</v>
      </c>
      <c r="S1880" s="20">
        <v>0</v>
      </c>
    </row>
    <row r="1881" spans="1:19" ht="15" customHeight="1" x14ac:dyDescent="0.35">
      <c r="A1881" s="2">
        <f t="shared" si="56"/>
        <v>46285</v>
      </c>
      <c r="B1881" s="3">
        <v>57.2916666666666</v>
      </c>
      <c r="C1881" s="1">
        <v>6090</v>
      </c>
      <c r="D1881" s="1">
        <f>GAS_LOAD!K1881</f>
        <v>3.8387882516666667</v>
      </c>
      <c r="E1881" s="1">
        <f>GAS_LOAD!L1881</f>
        <v>5.7581823774999989</v>
      </c>
      <c r="F1881" s="1">
        <f t="shared" si="57"/>
        <v>114.15525114155251</v>
      </c>
      <c r="G1881" s="1">
        <v>78</v>
      </c>
      <c r="H1881" s="19">
        <v>0</v>
      </c>
      <c r="I1881" s="1">
        <f>WIND!B1881</f>
        <v>598.296875</v>
      </c>
      <c r="J1881" s="1">
        <f>WIND!C1881</f>
        <v>50.703125</v>
      </c>
      <c r="K1881" s="19">
        <v>0</v>
      </c>
      <c r="L1881" s="21">
        <v>0</v>
      </c>
      <c r="M1881" s="5">
        <v>468</v>
      </c>
      <c r="N1881" s="5">
        <v>0</v>
      </c>
      <c r="O1881" s="22">
        <v>0</v>
      </c>
      <c r="P1881" s="1">
        <v>319</v>
      </c>
      <c r="Q1881" s="22">
        <v>0</v>
      </c>
      <c r="R1881" s="22">
        <v>0</v>
      </c>
      <c r="S1881" s="20">
        <v>0</v>
      </c>
    </row>
    <row r="1882" spans="1:19" ht="15" customHeight="1" x14ac:dyDescent="0.35">
      <c r="A1882" s="2">
        <f t="shared" si="56"/>
        <v>46285</v>
      </c>
      <c r="B1882" s="3">
        <v>57.3333333333333</v>
      </c>
      <c r="C1882" s="1">
        <v>6516</v>
      </c>
      <c r="D1882" s="1">
        <f>GAS_LOAD!K1882</f>
        <v>3.8387882516666667</v>
      </c>
      <c r="E1882" s="1">
        <f>GAS_LOAD!L1882</f>
        <v>5.7581823774999989</v>
      </c>
      <c r="F1882" s="1">
        <f t="shared" si="57"/>
        <v>114.15525114155251</v>
      </c>
      <c r="G1882" s="1">
        <v>804</v>
      </c>
      <c r="H1882" s="19">
        <v>0</v>
      </c>
      <c r="I1882" s="1">
        <f>WIND!B1882</f>
        <v>696.015625</v>
      </c>
      <c r="J1882" s="1">
        <f>WIND!C1882</f>
        <v>58.984375</v>
      </c>
      <c r="K1882" s="19">
        <v>0</v>
      </c>
      <c r="L1882" s="21">
        <v>0</v>
      </c>
      <c r="M1882" s="5">
        <v>468</v>
      </c>
      <c r="N1882" s="5">
        <v>0</v>
      </c>
      <c r="O1882" s="22">
        <v>0</v>
      </c>
      <c r="P1882" s="1">
        <v>331</v>
      </c>
      <c r="Q1882" s="22">
        <v>0</v>
      </c>
      <c r="R1882" s="22">
        <v>0</v>
      </c>
      <c r="S1882" s="20">
        <v>0</v>
      </c>
    </row>
    <row r="1883" spans="1:19" ht="15" customHeight="1" x14ac:dyDescent="0.35">
      <c r="A1883" s="2">
        <f t="shared" si="56"/>
        <v>46285</v>
      </c>
      <c r="B1883" s="3">
        <v>57.374999999999901</v>
      </c>
      <c r="C1883" s="1">
        <v>7110</v>
      </c>
      <c r="D1883" s="1">
        <f>GAS_LOAD!K1883</f>
        <v>3.8387882516666667</v>
      </c>
      <c r="E1883" s="1">
        <f>GAS_LOAD!L1883</f>
        <v>5.7581823774999989</v>
      </c>
      <c r="F1883" s="1">
        <f t="shared" si="57"/>
        <v>114.15525114155251</v>
      </c>
      <c r="G1883" s="1">
        <v>2766</v>
      </c>
      <c r="H1883" s="19">
        <v>0</v>
      </c>
      <c r="I1883" s="1">
        <f>WIND!B1883</f>
        <v>727.359375</v>
      </c>
      <c r="J1883" s="1">
        <f>WIND!C1883</f>
        <v>61.640625</v>
      </c>
      <c r="K1883" s="19">
        <v>0</v>
      </c>
      <c r="L1883" s="21">
        <v>0</v>
      </c>
      <c r="M1883" s="5">
        <v>468</v>
      </c>
      <c r="N1883" s="5">
        <v>0</v>
      </c>
      <c r="O1883" s="22">
        <v>0</v>
      </c>
      <c r="P1883" s="1">
        <v>337</v>
      </c>
      <c r="Q1883" s="22">
        <v>0</v>
      </c>
      <c r="R1883" s="22">
        <v>0</v>
      </c>
      <c r="S1883" s="20">
        <v>0</v>
      </c>
    </row>
    <row r="1884" spans="1:19" ht="15" customHeight="1" x14ac:dyDescent="0.35">
      <c r="A1884" s="2">
        <f t="shared" si="56"/>
        <v>46285</v>
      </c>
      <c r="B1884" s="3">
        <v>57.4166666666666</v>
      </c>
      <c r="C1884" s="1">
        <v>7529</v>
      </c>
      <c r="D1884" s="1">
        <f>GAS_LOAD!K1884</f>
        <v>3.8387882516666667</v>
      </c>
      <c r="E1884" s="1">
        <f>GAS_LOAD!L1884</f>
        <v>5.7581823774999989</v>
      </c>
      <c r="F1884" s="1">
        <f t="shared" si="57"/>
        <v>114.15525114155251</v>
      </c>
      <c r="G1884" s="1">
        <v>4812</v>
      </c>
      <c r="H1884" s="19">
        <v>0</v>
      </c>
      <c r="I1884" s="1">
        <f>WIND!B1884</f>
        <v>693.25</v>
      </c>
      <c r="J1884" s="1">
        <f>WIND!C1884</f>
        <v>58.75</v>
      </c>
      <c r="K1884" s="19">
        <v>0</v>
      </c>
      <c r="L1884" s="21">
        <v>0</v>
      </c>
      <c r="M1884" s="5">
        <v>468</v>
      </c>
      <c r="N1884" s="5">
        <v>0</v>
      </c>
      <c r="O1884" s="22">
        <v>0</v>
      </c>
      <c r="P1884" s="1">
        <v>332</v>
      </c>
      <c r="Q1884" s="22">
        <v>0</v>
      </c>
      <c r="R1884" s="22">
        <v>0</v>
      </c>
      <c r="S1884" s="20">
        <v>0</v>
      </c>
    </row>
    <row r="1885" spans="1:19" ht="15" customHeight="1" x14ac:dyDescent="0.35">
      <c r="A1885" s="2">
        <f t="shared" si="56"/>
        <v>46285</v>
      </c>
      <c r="B1885" s="3">
        <v>57.4583333333333</v>
      </c>
      <c r="C1885" s="1">
        <v>7890</v>
      </c>
      <c r="D1885" s="1">
        <f>GAS_LOAD!K1885</f>
        <v>3.8387882516666667</v>
      </c>
      <c r="E1885" s="1">
        <f>GAS_LOAD!L1885</f>
        <v>5.7581823774999989</v>
      </c>
      <c r="F1885" s="1">
        <f t="shared" si="57"/>
        <v>114.15525114155251</v>
      </c>
      <c r="G1885" s="1">
        <v>6306</v>
      </c>
      <c r="H1885" s="19">
        <v>0</v>
      </c>
      <c r="I1885" s="1">
        <f>WIND!B1885</f>
        <v>586.3125</v>
      </c>
      <c r="J1885" s="1">
        <f>WIND!C1885</f>
        <v>49.6875</v>
      </c>
      <c r="K1885" s="19">
        <v>0</v>
      </c>
      <c r="L1885" s="21">
        <v>0</v>
      </c>
      <c r="M1885" s="5">
        <v>468</v>
      </c>
      <c r="N1885" s="5">
        <v>0</v>
      </c>
      <c r="O1885" s="22">
        <v>0</v>
      </c>
      <c r="P1885" s="1">
        <v>328</v>
      </c>
      <c r="Q1885" s="22">
        <v>0</v>
      </c>
      <c r="R1885" s="22">
        <v>0</v>
      </c>
      <c r="S1885" s="20">
        <v>0</v>
      </c>
    </row>
    <row r="1886" spans="1:19" ht="15" customHeight="1" x14ac:dyDescent="0.35">
      <c r="A1886" s="2">
        <f t="shared" si="56"/>
        <v>46285</v>
      </c>
      <c r="B1886" s="3">
        <v>57.499999999999901</v>
      </c>
      <c r="C1886" s="1">
        <v>8285</v>
      </c>
      <c r="D1886" s="1">
        <f>GAS_LOAD!K1886</f>
        <v>3.8387882516666667</v>
      </c>
      <c r="E1886" s="1">
        <f>GAS_LOAD!L1886</f>
        <v>5.7581823774999989</v>
      </c>
      <c r="F1886" s="1">
        <f t="shared" si="57"/>
        <v>114.15525114155251</v>
      </c>
      <c r="G1886" s="1">
        <v>7425</v>
      </c>
      <c r="H1886" s="19">
        <v>0</v>
      </c>
      <c r="I1886" s="1">
        <f>WIND!B1886</f>
        <v>716.296875</v>
      </c>
      <c r="J1886" s="1">
        <f>WIND!C1886</f>
        <v>60.703125</v>
      </c>
      <c r="K1886" s="19">
        <v>0</v>
      </c>
      <c r="L1886" s="21">
        <v>0</v>
      </c>
      <c r="M1886" s="5">
        <v>468</v>
      </c>
      <c r="N1886" s="5">
        <v>0</v>
      </c>
      <c r="O1886" s="22">
        <v>0</v>
      </c>
      <c r="P1886" s="1">
        <v>326</v>
      </c>
      <c r="Q1886" s="22">
        <v>0</v>
      </c>
      <c r="R1886" s="22">
        <v>0</v>
      </c>
      <c r="S1886" s="20">
        <v>0</v>
      </c>
    </row>
    <row r="1887" spans="1:19" ht="15" customHeight="1" x14ac:dyDescent="0.35">
      <c r="A1887" s="2">
        <f t="shared" si="56"/>
        <v>46285</v>
      </c>
      <c r="B1887" s="3">
        <v>57.5416666666666</v>
      </c>
      <c r="C1887" s="1">
        <v>7894</v>
      </c>
      <c r="D1887" s="1">
        <f>GAS_LOAD!K1887</f>
        <v>3.8387882516666667</v>
      </c>
      <c r="E1887" s="1">
        <f>GAS_LOAD!L1887</f>
        <v>5.7581823774999989</v>
      </c>
      <c r="F1887" s="1">
        <f t="shared" si="57"/>
        <v>114.15525114155251</v>
      </c>
      <c r="G1887" s="1">
        <v>7962</v>
      </c>
      <c r="H1887" s="19">
        <v>0</v>
      </c>
      <c r="I1887" s="1">
        <f>WIND!B1887</f>
        <v>782.671875</v>
      </c>
      <c r="J1887" s="1">
        <f>WIND!C1887</f>
        <v>66.328125</v>
      </c>
      <c r="K1887" s="19">
        <v>0</v>
      </c>
      <c r="L1887" s="21">
        <v>0</v>
      </c>
      <c r="M1887" s="5">
        <v>468</v>
      </c>
      <c r="N1887" s="5">
        <v>0</v>
      </c>
      <c r="O1887" s="22">
        <v>0</v>
      </c>
      <c r="P1887" s="1">
        <v>321</v>
      </c>
      <c r="Q1887" s="22">
        <v>0</v>
      </c>
      <c r="R1887" s="22">
        <v>0</v>
      </c>
      <c r="S1887" s="20">
        <v>0</v>
      </c>
    </row>
    <row r="1888" spans="1:19" ht="15" customHeight="1" x14ac:dyDescent="0.35">
      <c r="A1888" s="2">
        <f t="shared" si="56"/>
        <v>46285</v>
      </c>
      <c r="B1888" s="3">
        <v>57.5833333333333</v>
      </c>
      <c r="C1888" s="1">
        <v>7616</v>
      </c>
      <c r="D1888" s="1">
        <f>GAS_LOAD!K1888</f>
        <v>3.8387882516666667</v>
      </c>
      <c r="E1888" s="1">
        <f>GAS_LOAD!L1888</f>
        <v>5.7581823774999989</v>
      </c>
      <c r="F1888" s="1">
        <f t="shared" si="57"/>
        <v>114.15525114155251</v>
      </c>
      <c r="G1888" s="1">
        <v>7818</v>
      </c>
      <c r="H1888" s="19">
        <v>0</v>
      </c>
      <c r="I1888" s="1">
        <f>WIND!B1888</f>
        <v>1007.609375</v>
      </c>
      <c r="J1888" s="1">
        <f>WIND!C1888</f>
        <v>85.390625</v>
      </c>
      <c r="K1888" s="19">
        <v>0</v>
      </c>
      <c r="L1888" s="21">
        <v>0</v>
      </c>
      <c r="M1888" s="5">
        <v>468</v>
      </c>
      <c r="N1888" s="5">
        <v>0</v>
      </c>
      <c r="O1888" s="22">
        <v>0</v>
      </c>
      <c r="P1888" s="1">
        <v>315</v>
      </c>
      <c r="Q1888" s="22">
        <v>0</v>
      </c>
      <c r="R1888" s="22">
        <v>0</v>
      </c>
      <c r="S1888" s="20">
        <v>0</v>
      </c>
    </row>
    <row r="1889" spans="1:19" ht="15" customHeight="1" x14ac:dyDescent="0.35">
      <c r="A1889" s="2">
        <f t="shared" si="56"/>
        <v>46285</v>
      </c>
      <c r="B1889" s="3">
        <v>57.624999999999901</v>
      </c>
      <c r="C1889" s="1">
        <v>7384</v>
      </c>
      <c r="D1889" s="1">
        <f>GAS_LOAD!K1889</f>
        <v>3.8387882516666667</v>
      </c>
      <c r="E1889" s="1">
        <f>GAS_LOAD!L1889</f>
        <v>5.7581823774999989</v>
      </c>
      <c r="F1889" s="1">
        <f t="shared" si="57"/>
        <v>114.15525114155251</v>
      </c>
      <c r="G1889" s="1">
        <v>7050</v>
      </c>
      <c r="H1889" s="19">
        <v>0</v>
      </c>
      <c r="I1889" s="1">
        <f>WIND!B1889</f>
        <v>1226.09375</v>
      </c>
      <c r="J1889" s="1">
        <f>WIND!C1889</f>
        <v>103.90625</v>
      </c>
      <c r="K1889" s="19">
        <v>0</v>
      </c>
      <c r="L1889" s="21">
        <v>0</v>
      </c>
      <c r="M1889" s="5">
        <v>468</v>
      </c>
      <c r="N1889" s="5">
        <v>0</v>
      </c>
      <c r="O1889" s="22">
        <v>0</v>
      </c>
      <c r="P1889" s="1">
        <v>313</v>
      </c>
      <c r="Q1889" s="22">
        <v>0</v>
      </c>
      <c r="R1889" s="22">
        <v>0</v>
      </c>
      <c r="S1889" s="20">
        <v>0</v>
      </c>
    </row>
    <row r="1890" spans="1:19" ht="15" customHeight="1" x14ac:dyDescent="0.35">
      <c r="A1890" s="2">
        <f t="shared" si="56"/>
        <v>46285</v>
      </c>
      <c r="B1890" s="3">
        <v>57.6666666666666</v>
      </c>
      <c r="C1890" s="1">
        <v>7257</v>
      </c>
      <c r="D1890" s="1">
        <f>GAS_LOAD!K1890</f>
        <v>3.8387882516666667</v>
      </c>
      <c r="E1890" s="1">
        <f>GAS_LOAD!L1890</f>
        <v>5.7581823774999989</v>
      </c>
      <c r="F1890" s="1">
        <f t="shared" si="57"/>
        <v>114.15525114155251</v>
      </c>
      <c r="G1890" s="1">
        <v>5769</v>
      </c>
      <c r="H1890" s="19">
        <v>0</v>
      </c>
      <c r="I1890" s="1">
        <f>WIND!B1890</f>
        <v>1340.40625</v>
      </c>
      <c r="J1890" s="1">
        <f>WIND!C1890</f>
        <v>113.59375</v>
      </c>
      <c r="K1890" s="19">
        <v>0</v>
      </c>
      <c r="L1890" s="21">
        <v>0</v>
      </c>
      <c r="M1890" s="5">
        <v>468</v>
      </c>
      <c r="N1890" s="5">
        <v>0</v>
      </c>
      <c r="O1890" s="22">
        <v>0</v>
      </c>
      <c r="P1890" s="1">
        <v>315</v>
      </c>
      <c r="Q1890" s="22">
        <v>0</v>
      </c>
      <c r="R1890" s="22">
        <v>0</v>
      </c>
      <c r="S1890" s="20">
        <v>0</v>
      </c>
    </row>
    <row r="1891" spans="1:19" ht="15" customHeight="1" x14ac:dyDescent="0.35">
      <c r="A1891" s="2">
        <f t="shared" si="56"/>
        <v>46285</v>
      </c>
      <c r="B1891" s="3">
        <v>57.7083333333333</v>
      </c>
      <c r="C1891" s="1">
        <v>7294</v>
      </c>
      <c r="D1891" s="1">
        <f>GAS_LOAD!K1891</f>
        <v>3.8387882516666667</v>
      </c>
      <c r="E1891" s="1">
        <f>GAS_LOAD!L1891</f>
        <v>5.7581823774999989</v>
      </c>
      <c r="F1891" s="1">
        <f t="shared" si="57"/>
        <v>114.15525114155251</v>
      </c>
      <c r="G1891" s="1">
        <v>3852</v>
      </c>
      <c r="H1891" s="19">
        <v>0</v>
      </c>
      <c r="I1891" s="1">
        <f>WIND!B1891</f>
        <v>1462.09375</v>
      </c>
      <c r="J1891" s="1">
        <f>WIND!C1891</f>
        <v>123.90625</v>
      </c>
      <c r="K1891" s="19">
        <v>0</v>
      </c>
      <c r="L1891" s="21">
        <v>0</v>
      </c>
      <c r="M1891" s="5">
        <v>468</v>
      </c>
      <c r="N1891" s="5">
        <v>0</v>
      </c>
      <c r="O1891" s="22">
        <v>0</v>
      </c>
      <c r="P1891" s="1">
        <v>319</v>
      </c>
      <c r="Q1891" s="22">
        <v>0</v>
      </c>
      <c r="R1891" s="22">
        <v>0</v>
      </c>
      <c r="S1891" s="20">
        <v>0</v>
      </c>
    </row>
    <row r="1892" spans="1:19" ht="15" customHeight="1" x14ac:dyDescent="0.35">
      <c r="A1892" s="2">
        <f t="shared" si="56"/>
        <v>46285</v>
      </c>
      <c r="B1892" s="3">
        <v>57.749999999999901</v>
      </c>
      <c r="C1892" s="1">
        <v>7559</v>
      </c>
      <c r="D1892" s="1">
        <f>GAS_LOAD!K1892</f>
        <v>3.8387882516666667</v>
      </c>
      <c r="E1892" s="1">
        <f>GAS_LOAD!L1892</f>
        <v>5.7581823774999989</v>
      </c>
      <c r="F1892" s="1">
        <f t="shared" si="57"/>
        <v>114.15525114155251</v>
      </c>
      <c r="G1892" s="1">
        <v>1698</v>
      </c>
      <c r="H1892" s="19">
        <v>0</v>
      </c>
      <c r="I1892" s="1">
        <f>WIND!B1892</f>
        <v>1199.359375</v>
      </c>
      <c r="J1892" s="1">
        <f>WIND!C1892</f>
        <v>101.640625</v>
      </c>
      <c r="K1892" s="19">
        <v>0</v>
      </c>
      <c r="L1892" s="21">
        <v>0</v>
      </c>
      <c r="M1892" s="5">
        <v>468</v>
      </c>
      <c r="N1892" s="5">
        <v>0</v>
      </c>
      <c r="O1892" s="22">
        <v>0</v>
      </c>
      <c r="P1892" s="1">
        <v>318</v>
      </c>
      <c r="Q1892" s="22">
        <v>0</v>
      </c>
      <c r="R1892" s="22">
        <v>0</v>
      </c>
      <c r="S1892" s="20">
        <v>0</v>
      </c>
    </row>
    <row r="1893" spans="1:19" ht="15" customHeight="1" x14ac:dyDescent="0.35">
      <c r="A1893" s="2">
        <f t="shared" si="56"/>
        <v>46285</v>
      </c>
      <c r="B1893" s="3">
        <v>57.7916666666666</v>
      </c>
      <c r="C1893" s="1">
        <v>7912</v>
      </c>
      <c r="D1893" s="1">
        <f>GAS_LOAD!K1893</f>
        <v>3.8387882516666667</v>
      </c>
      <c r="E1893" s="1">
        <f>GAS_LOAD!L1893</f>
        <v>5.7581823774999989</v>
      </c>
      <c r="F1893" s="1">
        <f t="shared" si="57"/>
        <v>114.15525114155251</v>
      </c>
      <c r="G1893" s="1">
        <v>255</v>
      </c>
      <c r="H1893" s="19">
        <v>0</v>
      </c>
      <c r="I1893" s="1">
        <f>WIND!B1893</f>
        <v>1135.75</v>
      </c>
      <c r="J1893" s="1">
        <f>WIND!C1893</f>
        <v>96.25</v>
      </c>
      <c r="K1893" s="19">
        <v>0</v>
      </c>
      <c r="L1893" s="21">
        <v>0</v>
      </c>
      <c r="M1893" s="5">
        <v>468</v>
      </c>
      <c r="N1893" s="5">
        <v>405</v>
      </c>
      <c r="O1893" s="22">
        <v>0</v>
      </c>
      <c r="P1893" s="1">
        <v>303</v>
      </c>
      <c r="Q1893" s="22">
        <v>0</v>
      </c>
      <c r="R1893" s="22">
        <v>0</v>
      </c>
      <c r="S1893" s="20">
        <v>0</v>
      </c>
    </row>
    <row r="1894" spans="1:19" ht="15" customHeight="1" x14ac:dyDescent="0.35">
      <c r="A1894" s="2">
        <f t="shared" si="56"/>
        <v>46285</v>
      </c>
      <c r="B1894" s="3">
        <v>57.8333333333333</v>
      </c>
      <c r="C1894" s="1">
        <v>8116</v>
      </c>
      <c r="D1894" s="1">
        <f>GAS_LOAD!K1894</f>
        <v>3.8387882516666667</v>
      </c>
      <c r="E1894" s="1">
        <f>GAS_LOAD!L1894</f>
        <v>5.7581823774999989</v>
      </c>
      <c r="F1894" s="1">
        <f t="shared" si="57"/>
        <v>114.15525114155251</v>
      </c>
      <c r="G1894" s="1">
        <v>15</v>
      </c>
      <c r="H1894" s="19">
        <v>0</v>
      </c>
      <c r="I1894" s="1">
        <f>WIND!B1894</f>
        <v>1001.15625</v>
      </c>
      <c r="J1894" s="1">
        <f>WIND!C1894</f>
        <v>84.84375</v>
      </c>
      <c r="K1894" s="19">
        <v>0</v>
      </c>
      <c r="L1894" s="21">
        <v>0</v>
      </c>
      <c r="M1894" s="5">
        <v>468</v>
      </c>
      <c r="N1894" s="5">
        <v>0</v>
      </c>
      <c r="O1894" s="22">
        <v>0</v>
      </c>
      <c r="P1894" s="1">
        <v>291</v>
      </c>
      <c r="Q1894" s="22">
        <v>0</v>
      </c>
      <c r="R1894" s="22">
        <v>0</v>
      </c>
      <c r="S1894" s="20">
        <v>0</v>
      </c>
    </row>
    <row r="1895" spans="1:19" ht="15" customHeight="1" x14ac:dyDescent="0.35">
      <c r="A1895" s="2">
        <f t="shared" si="56"/>
        <v>46285</v>
      </c>
      <c r="B1895" s="3">
        <v>57.874999999999901</v>
      </c>
      <c r="C1895" s="1">
        <v>7774</v>
      </c>
      <c r="D1895" s="1">
        <f>GAS_LOAD!K1895</f>
        <v>3.8387882516666667</v>
      </c>
      <c r="E1895" s="1">
        <f>GAS_LOAD!L1895</f>
        <v>5.7581823774999989</v>
      </c>
      <c r="F1895" s="1">
        <f t="shared" si="57"/>
        <v>114.15525114155251</v>
      </c>
      <c r="G1895" s="1">
        <v>0</v>
      </c>
      <c r="H1895" s="19">
        <v>0</v>
      </c>
      <c r="I1895" s="1">
        <f>WIND!B1895</f>
        <v>801.109375</v>
      </c>
      <c r="J1895" s="1">
        <f>WIND!C1895</f>
        <v>67.890625</v>
      </c>
      <c r="K1895" s="19">
        <v>0</v>
      </c>
      <c r="L1895" s="21">
        <v>0</v>
      </c>
      <c r="M1895" s="5">
        <v>468</v>
      </c>
      <c r="N1895" s="5">
        <v>0</v>
      </c>
      <c r="O1895" s="22">
        <v>0</v>
      </c>
      <c r="P1895" s="1">
        <v>282</v>
      </c>
      <c r="Q1895" s="22">
        <v>0</v>
      </c>
      <c r="R1895" s="22">
        <v>0</v>
      </c>
      <c r="S1895" s="20">
        <v>0</v>
      </c>
    </row>
    <row r="1896" spans="1:19" ht="15" customHeight="1" x14ac:dyDescent="0.35">
      <c r="A1896" s="2">
        <f t="shared" si="56"/>
        <v>46285</v>
      </c>
      <c r="B1896" s="3">
        <v>57.9166666666666</v>
      </c>
      <c r="C1896" s="1">
        <v>7969</v>
      </c>
      <c r="D1896" s="1">
        <f>GAS_LOAD!K1896</f>
        <v>3.8387882516666667</v>
      </c>
      <c r="E1896" s="1">
        <f>GAS_LOAD!L1896</f>
        <v>5.7581823774999989</v>
      </c>
      <c r="F1896" s="1">
        <f t="shared" si="57"/>
        <v>114.15525114155251</v>
      </c>
      <c r="G1896" s="1">
        <v>0</v>
      </c>
      <c r="H1896" s="19">
        <v>0</v>
      </c>
      <c r="I1896" s="1">
        <f>WIND!B1896</f>
        <v>672.96875</v>
      </c>
      <c r="J1896" s="1">
        <f>WIND!C1896</f>
        <v>57.03125</v>
      </c>
      <c r="K1896" s="19">
        <v>0</v>
      </c>
      <c r="L1896" s="21">
        <v>0</v>
      </c>
      <c r="M1896" s="5">
        <v>468</v>
      </c>
      <c r="N1896" s="5">
        <v>0</v>
      </c>
      <c r="O1896" s="22">
        <v>0</v>
      </c>
      <c r="P1896" s="1">
        <v>280</v>
      </c>
      <c r="Q1896" s="22">
        <v>0</v>
      </c>
      <c r="R1896" s="22">
        <v>0</v>
      </c>
      <c r="S1896" s="20">
        <v>0</v>
      </c>
    </row>
    <row r="1897" spans="1:19" ht="15" customHeight="1" x14ac:dyDescent="0.35">
      <c r="A1897" s="2">
        <f t="shared" si="56"/>
        <v>46285</v>
      </c>
      <c r="B1897" s="3">
        <v>57.9583333333333</v>
      </c>
      <c r="C1897" s="1">
        <v>8024</v>
      </c>
      <c r="D1897" s="1">
        <f>GAS_LOAD!K1897</f>
        <v>3.8387882516666667</v>
      </c>
      <c r="E1897" s="1">
        <f>GAS_LOAD!L1897</f>
        <v>5.7581823774999989</v>
      </c>
      <c r="F1897" s="1">
        <f t="shared" si="57"/>
        <v>114.15525114155251</v>
      </c>
      <c r="G1897" s="1">
        <v>0</v>
      </c>
      <c r="H1897" s="19">
        <v>0</v>
      </c>
      <c r="I1897" s="1">
        <f>WIND!B1897</f>
        <v>594.609375</v>
      </c>
      <c r="J1897" s="1">
        <f>WIND!C1897</f>
        <v>50.390625</v>
      </c>
      <c r="K1897" s="19">
        <v>0</v>
      </c>
      <c r="L1897" s="21">
        <v>0</v>
      </c>
      <c r="M1897" s="5">
        <v>468</v>
      </c>
      <c r="N1897" s="5">
        <v>562</v>
      </c>
      <c r="O1897" s="22">
        <v>0</v>
      </c>
      <c r="P1897" s="1">
        <v>259</v>
      </c>
      <c r="Q1897" s="22">
        <v>0</v>
      </c>
      <c r="R1897" s="22">
        <v>0</v>
      </c>
      <c r="S1897" s="20">
        <v>0</v>
      </c>
    </row>
    <row r="1898" spans="1:19" ht="15" customHeight="1" x14ac:dyDescent="0.35">
      <c r="A1898" s="2">
        <f t="shared" si="56"/>
        <v>46286</v>
      </c>
      <c r="B1898" s="3">
        <v>57.999999999999901</v>
      </c>
      <c r="C1898" s="1">
        <v>7364</v>
      </c>
      <c r="D1898" s="1">
        <f>GAS_LOAD!K1898</f>
        <v>3.8979980866666666</v>
      </c>
      <c r="E1898" s="1">
        <f>GAS_LOAD!L1898</f>
        <v>5.8469971299999992</v>
      </c>
      <c r="F1898" s="1">
        <f t="shared" si="57"/>
        <v>114.15525114155251</v>
      </c>
      <c r="G1898" s="1">
        <v>0</v>
      </c>
      <c r="H1898" s="19">
        <v>0</v>
      </c>
      <c r="I1898" s="1">
        <f>WIND!B1898</f>
        <v>442.5</v>
      </c>
      <c r="J1898" s="1">
        <f>WIND!C1898</f>
        <v>37.5</v>
      </c>
      <c r="K1898" s="19">
        <v>0</v>
      </c>
      <c r="L1898" s="21">
        <v>0</v>
      </c>
      <c r="M1898" s="5">
        <v>468</v>
      </c>
      <c r="N1898" s="5">
        <v>0</v>
      </c>
      <c r="O1898" s="22">
        <v>0</v>
      </c>
      <c r="P1898" s="1">
        <v>260</v>
      </c>
      <c r="Q1898" s="22">
        <v>0</v>
      </c>
      <c r="R1898" s="22">
        <v>0</v>
      </c>
      <c r="S1898" s="20">
        <v>0</v>
      </c>
    </row>
    <row r="1899" spans="1:19" ht="15" customHeight="1" x14ac:dyDescent="0.35">
      <c r="A1899" s="2">
        <f t="shared" ref="A1899:A1962" si="58">A1875+1</f>
        <v>46286</v>
      </c>
      <c r="B1899" s="3">
        <v>58.0416666666666</v>
      </c>
      <c r="C1899" s="1">
        <v>6996</v>
      </c>
      <c r="D1899" s="1">
        <f>GAS_LOAD!K1899</f>
        <v>3.8979980866666666</v>
      </c>
      <c r="E1899" s="1">
        <f>GAS_LOAD!L1899</f>
        <v>5.8469971299999992</v>
      </c>
      <c r="F1899" s="1">
        <f t="shared" si="57"/>
        <v>114.15525114155251</v>
      </c>
      <c r="G1899" s="1">
        <v>0</v>
      </c>
      <c r="H1899" s="19">
        <v>0</v>
      </c>
      <c r="I1899" s="1">
        <f>WIND!B1899</f>
        <v>495.046875</v>
      </c>
      <c r="J1899" s="1">
        <f>WIND!C1899</f>
        <v>41.953125</v>
      </c>
      <c r="K1899" s="19">
        <v>0</v>
      </c>
      <c r="L1899" s="21">
        <v>0</v>
      </c>
      <c r="M1899" s="5">
        <v>468</v>
      </c>
      <c r="N1899" s="5">
        <v>691</v>
      </c>
      <c r="O1899" s="22">
        <v>0</v>
      </c>
      <c r="P1899" s="1">
        <v>258</v>
      </c>
      <c r="Q1899" s="22">
        <v>0</v>
      </c>
      <c r="R1899" s="22">
        <v>0</v>
      </c>
      <c r="S1899" s="20">
        <v>0</v>
      </c>
    </row>
    <row r="1900" spans="1:19" ht="15" customHeight="1" x14ac:dyDescent="0.35">
      <c r="A1900" s="2">
        <f t="shared" si="58"/>
        <v>46286</v>
      </c>
      <c r="B1900" s="3">
        <v>58.0833333333333</v>
      </c>
      <c r="C1900" s="1">
        <v>6693</v>
      </c>
      <c r="D1900" s="1">
        <f>GAS_LOAD!K1900</f>
        <v>3.8979980866666666</v>
      </c>
      <c r="E1900" s="1">
        <f>GAS_LOAD!L1900</f>
        <v>5.8469971299999992</v>
      </c>
      <c r="F1900" s="1">
        <f t="shared" si="57"/>
        <v>114.15525114155251</v>
      </c>
      <c r="G1900" s="1">
        <v>0</v>
      </c>
      <c r="H1900" s="19">
        <v>0</v>
      </c>
      <c r="I1900" s="1">
        <f>WIND!B1900</f>
        <v>504.265625</v>
      </c>
      <c r="J1900" s="1">
        <f>WIND!C1900</f>
        <v>42.734375</v>
      </c>
      <c r="K1900" s="19">
        <v>0</v>
      </c>
      <c r="L1900" s="21">
        <v>0</v>
      </c>
      <c r="M1900" s="5">
        <v>468</v>
      </c>
      <c r="N1900" s="5">
        <v>0</v>
      </c>
      <c r="O1900" s="22">
        <v>0</v>
      </c>
      <c r="P1900" s="1">
        <v>258</v>
      </c>
      <c r="Q1900" s="22">
        <v>0</v>
      </c>
      <c r="R1900" s="22">
        <v>0</v>
      </c>
      <c r="S1900" s="20">
        <v>0</v>
      </c>
    </row>
    <row r="1901" spans="1:19" ht="15" customHeight="1" x14ac:dyDescent="0.35">
      <c r="A1901" s="2">
        <f t="shared" si="58"/>
        <v>46286</v>
      </c>
      <c r="B1901" s="3">
        <v>58.124999999999901</v>
      </c>
      <c r="C1901" s="1">
        <v>6350</v>
      </c>
      <c r="D1901" s="1">
        <f>GAS_LOAD!K1901</f>
        <v>3.8979980866666666</v>
      </c>
      <c r="E1901" s="1">
        <f>GAS_LOAD!L1901</f>
        <v>5.8469971299999992</v>
      </c>
      <c r="F1901" s="1">
        <f t="shared" si="57"/>
        <v>114.15525114155251</v>
      </c>
      <c r="G1901" s="1">
        <v>0</v>
      </c>
      <c r="H1901" s="19">
        <v>0</v>
      </c>
      <c r="I1901" s="1">
        <f>WIND!B1901</f>
        <v>427.75</v>
      </c>
      <c r="J1901" s="1">
        <f>WIND!C1901</f>
        <v>36.25</v>
      </c>
      <c r="K1901" s="19">
        <v>0</v>
      </c>
      <c r="L1901" s="21">
        <v>0</v>
      </c>
      <c r="M1901" s="5">
        <v>468</v>
      </c>
      <c r="N1901" s="5">
        <v>116</v>
      </c>
      <c r="O1901" s="22">
        <v>0</v>
      </c>
      <c r="P1901" s="1">
        <v>260</v>
      </c>
      <c r="Q1901" s="22">
        <v>0</v>
      </c>
      <c r="R1901" s="22">
        <v>0</v>
      </c>
      <c r="S1901" s="20">
        <v>0</v>
      </c>
    </row>
    <row r="1902" spans="1:19" ht="15" customHeight="1" x14ac:dyDescent="0.35">
      <c r="A1902" s="2">
        <f t="shared" si="58"/>
        <v>46286</v>
      </c>
      <c r="B1902" s="3">
        <v>58.1666666666666</v>
      </c>
      <c r="C1902" s="1">
        <v>6345</v>
      </c>
      <c r="D1902" s="1">
        <f>GAS_LOAD!K1902</f>
        <v>3.8979980866666666</v>
      </c>
      <c r="E1902" s="1">
        <f>GAS_LOAD!L1902</f>
        <v>5.8469971299999992</v>
      </c>
      <c r="F1902" s="1">
        <f t="shared" si="57"/>
        <v>114.15525114155251</v>
      </c>
      <c r="G1902" s="1">
        <v>0</v>
      </c>
      <c r="H1902" s="19">
        <v>0</v>
      </c>
      <c r="I1902" s="1">
        <f>WIND!B1902</f>
        <v>413</v>
      </c>
      <c r="J1902" s="1">
        <f>WIND!C1902</f>
        <v>35</v>
      </c>
      <c r="K1902" s="19">
        <v>0</v>
      </c>
      <c r="L1902" s="21">
        <v>0</v>
      </c>
      <c r="M1902" s="5">
        <v>468</v>
      </c>
      <c r="N1902" s="5">
        <v>123</v>
      </c>
      <c r="O1902" s="22">
        <v>0</v>
      </c>
      <c r="P1902" s="1">
        <v>264</v>
      </c>
      <c r="Q1902" s="22">
        <v>0</v>
      </c>
      <c r="R1902" s="22">
        <v>0</v>
      </c>
      <c r="S1902" s="20">
        <v>0</v>
      </c>
    </row>
    <row r="1903" spans="1:19" ht="15" customHeight="1" x14ac:dyDescent="0.35">
      <c r="A1903" s="2">
        <f t="shared" si="58"/>
        <v>46286</v>
      </c>
      <c r="B1903" s="3">
        <v>58.2083333333333</v>
      </c>
      <c r="C1903" s="1">
        <v>6830</v>
      </c>
      <c r="D1903" s="1">
        <f>GAS_LOAD!K1903</f>
        <v>3.8979980866666666</v>
      </c>
      <c r="E1903" s="1">
        <f>GAS_LOAD!L1903</f>
        <v>5.8469971299999992</v>
      </c>
      <c r="F1903" s="1">
        <f t="shared" si="57"/>
        <v>114.15525114155251</v>
      </c>
      <c r="G1903" s="1">
        <v>0</v>
      </c>
      <c r="H1903" s="19">
        <v>0</v>
      </c>
      <c r="I1903" s="1">
        <f>WIND!B1903</f>
        <v>359.53125</v>
      </c>
      <c r="J1903" s="1">
        <f>WIND!C1903</f>
        <v>30.46875</v>
      </c>
      <c r="K1903" s="19">
        <v>0</v>
      </c>
      <c r="L1903" s="21">
        <v>0</v>
      </c>
      <c r="M1903" s="5">
        <v>468</v>
      </c>
      <c r="N1903" s="5">
        <v>0</v>
      </c>
      <c r="O1903" s="22">
        <v>0</v>
      </c>
      <c r="P1903" s="1">
        <v>286</v>
      </c>
      <c r="Q1903" s="22">
        <v>0</v>
      </c>
      <c r="R1903" s="22">
        <v>0</v>
      </c>
      <c r="S1903" s="20">
        <v>0</v>
      </c>
    </row>
    <row r="1904" spans="1:19" ht="15" customHeight="1" x14ac:dyDescent="0.35">
      <c r="A1904" s="2">
        <f t="shared" si="58"/>
        <v>46286</v>
      </c>
      <c r="B1904" s="3">
        <v>58.249999999999901</v>
      </c>
      <c r="C1904" s="1">
        <v>7894</v>
      </c>
      <c r="D1904" s="1">
        <f>GAS_LOAD!K1904</f>
        <v>3.8979980866666666</v>
      </c>
      <c r="E1904" s="1">
        <f>GAS_LOAD!L1904</f>
        <v>5.8469971299999992</v>
      </c>
      <c r="F1904" s="1">
        <f t="shared" si="57"/>
        <v>114.15525114155251</v>
      </c>
      <c r="G1904" s="1">
        <v>0</v>
      </c>
      <c r="H1904" s="19">
        <v>0</v>
      </c>
      <c r="I1904" s="1">
        <f>WIND!B1904</f>
        <v>333.71875</v>
      </c>
      <c r="J1904" s="1">
        <f>WIND!C1904</f>
        <v>28.28125</v>
      </c>
      <c r="K1904" s="19">
        <v>0</v>
      </c>
      <c r="L1904" s="21">
        <v>0</v>
      </c>
      <c r="M1904" s="5">
        <v>468</v>
      </c>
      <c r="N1904" s="5">
        <v>0</v>
      </c>
      <c r="O1904" s="22">
        <v>0</v>
      </c>
      <c r="P1904" s="1">
        <v>325</v>
      </c>
      <c r="Q1904" s="22">
        <v>0</v>
      </c>
      <c r="R1904" s="22">
        <v>0</v>
      </c>
      <c r="S1904" s="20">
        <v>0</v>
      </c>
    </row>
    <row r="1905" spans="1:19" ht="15" customHeight="1" x14ac:dyDescent="0.35">
      <c r="A1905" s="2">
        <f t="shared" si="58"/>
        <v>46286</v>
      </c>
      <c r="B1905" s="3">
        <v>58.2916666666666</v>
      </c>
      <c r="C1905" s="1">
        <v>8673</v>
      </c>
      <c r="D1905" s="1">
        <f>GAS_LOAD!K1905</f>
        <v>3.8979980866666666</v>
      </c>
      <c r="E1905" s="1">
        <f>GAS_LOAD!L1905</f>
        <v>5.8469971299999992</v>
      </c>
      <c r="F1905" s="1">
        <f t="shared" si="57"/>
        <v>114.15525114155251</v>
      </c>
      <c r="G1905" s="1">
        <v>63</v>
      </c>
      <c r="H1905" s="19">
        <v>0</v>
      </c>
      <c r="I1905" s="1">
        <f>WIND!B1905</f>
        <v>363.21875</v>
      </c>
      <c r="J1905" s="1">
        <f>WIND!C1905</f>
        <v>30.78125</v>
      </c>
      <c r="K1905" s="19">
        <v>0</v>
      </c>
      <c r="L1905" s="21">
        <v>0</v>
      </c>
      <c r="M1905" s="5">
        <v>468</v>
      </c>
      <c r="N1905" s="5">
        <v>0</v>
      </c>
      <c r="O1905" s="22">
        <v>0</v>
      </c>
      <c r="P1905" s="1">
        <v>339</v>
      </c>
      <c r="Q1905" s="22">
        <v>0</v>
      </c>
      <c r="R1905" s="22">
        <v>0</v>
      </c>
      <c r="S1905" s="20">
        <v>0</v>
      </c>
    </row>
    <row r="1906" spans="1:19" ht="15" customHeight="1" x14ac:dyDescent="0.35">
      <c r="A1906" s="2">
        <f t="shared" si="58"/>
        <v>46286</v>
      </c>
      <c r="B1906" s="3">
        <v>58.3333333333333</v>
      </c>
      <c r="C1906" s="1">
        <v>9098</v>
      </c>
      <c r="D1906" s="1">
        <f>GAS_LOAD!K1906</f>
        <v>3.8979980866666666</v>
      </c>
      <c r="E1906" s="1">
        <f>GAS_LOAD!L1906</f>
        <v>5.8469971299999992</v>
      </c>
      <c r="F1906" s="1">
        <f t="shared" si="57"/>
        <v>114.15525114155251</v>
      </c>
      <c r="G1906" s="1">
        <v>786</v>
      </c>
      <c r="H1906" s="19">
        <v>0</v>
      </c>
      <c r="I1906" s="1">
        <f>WIND!B1906</f>
        <v>343.859375</v>
      </c>
      <c r="J1906" s="1">
        <f>WIND!C1906</f>
        <v>29.140625</v>
      </c>
      <c r="K1906" s="19">
        <v>0</v>
      </c>
      <c r="L1906" s="21">
        <v>0</v>
      </c>
      <c r="M1906" s="5">
        <v>468</v>
      </c>
      <c r="N1906" s="5">
        <v>1484</v>
      </c>
      <c r="O1906" s="22">
        <v>0</v>
      </c>
      <c r="P1906" s="1">
        <v>339</v>
      </c>
      <c r="Q1906" s="22">
        <v>0</v>
      </c>
      <c r="R1906" s="22">
        <v>0</v>
      </c>
      <c r="S1906" s="20">
        <v>0</v>
      </c>
    </row>
    <row r="1907" spans="1:19" ht="15" customHeight="1" x14ac:dyDescent="0.35">
      <c r="A1907" s="2">
        <f t="shared" si="58"/>
        <v>46286</v>
      </c>
      <c r="B1907" s="3">
        <v>58.374999999999901</v>
      </c>
      <c r="C1907" s="1">
        <v>9426</v>
      </c>
      <c r="D1907" s="1">
        <f>GAS_LOAD!K1907</f>
        <v>3.8979980866666666</v>
      </c>
      <c r="E1907" s="1">
        <f>GAS_LOAD!L1907</f>
        <v>5.8469971299999992</v>
      </c>
      <c r="F1907" s="1">
        <f t="shared" si="57"/>
        <v>114.15525114155251</v>
      </c>
      <c r="G1907" s="1">
        <v>2832</v>
      </c>
      <c r="H1907" s="19">
        <v>0</v>
      </c>
      <c r="I1907" s="1">
        <f>WIND!B1907</f>
        <v>359.53125</v>
      </c>
      <c r="J1907" s="1">
        <f>WIND!C1907</f>
        <v>30.46875</v>
      </c>
      <c r="K1907" s="19">
        <v>0</v>
      </c>
      <c r="L1907" s="21">
        <v>0</v>
      </c>
      <c r="M1907" s="5">
        <v>468</v>
      </c>
      <c r="N1907" s="5">
        <v>0</v>
      </c>
      <c r="O1907" s="22">
        <v>0</v>
      </c>
      <c r="P1907" s="1">
        <v>337</v>
      </c>
      <c r="Q1907" s="22">
        <v>0</v>
      </c>
      <c r="R1907" s="22">
        <v>0</v>
      </c>
      <c r="S1907" s="20">
        <v>0</v>
      </c>
    </row>
    <row r="1908" spans="1:19" ht="15" customHeight="1" x14ac:dyDescent="0.35">
      <c r="A1908" s="2">
        <f t="shared" si="58"/>
        <v>46286</v>
      </c>
      <c r="B1908" s="3">
        <v>58.4166666666666</v>
      </c>
      <c r="C1908" s="1">
        <v>9567</v>
      </c>
      <c r="D1908" s="1">
        <f>GAS_LOAD!K1908</f>
        <v>3.8979980866666666</v>
      </c>
      <c r="E1908" s="1">
        <f>GAS_LOAD!L1908</f>
        <v>5.8469971299999992</v>
      </c>
      <c r="F1908" s="1">
        <f t="shared" si="57"/>
        <v>114.15525114155251</v>
      </c>
      <c r="G1908" s="1">
        <v>4830</v>
      </c>
      <c r="H1908" s="19">
        <v>0</v>
      </c>
      <c r="I1908" s="1">
        <f>WIND!B1908</f>
        <v>366.90625</v>
      </c>
      <c r="J1908" s="1">
        <f>WIND!C1908</f>
        <v>31.09375</v>
      </c>
      <c r="K1908" s="19">
        <v>0</v>
      </c>
      <c r="L1908" s="21">
        <v>0</v>
      </c>
      <c r="M1908" s="5">
        <v>468</v>
      </c>
      <c r="N1908" s="5">
        <v>1484</v>
      </c>
      <c r="O1908" s="22">
        <v>0</v>
      </c>
      <c r="P1908" s="1">
        <v>336</v>
      </c>
      <c r="Q1908" s="22">
        <v>0</v>
      </c>
      <c r="R1908" s="22">
        <v>0</v>
      </c>
      <c r="S1908" s="20">
        <v>0</v>
      </c>
    </row>
    <row r="1909" spans="1:19" ht="15" customHeight="1" x14ac:dyDescent="0.35">
      <c r="A1909" s="2">
        <f t="shared" si="58"/>
        <v>46286</v>
      </c>
      <c r="B1909" s="3">
        <v>58.4583333333333</v>
      </c>
      <c r="C1909" s="1">
        <v>9740</v>
      </c>
      <c r="D1909" s="1">
        <f>GAS_LOAD!K1909</f>
        <v>3.8979980866666666</v>
      </c>
      <c r="E1909" s="1">
        <f>GAS_LOAD!L1909</f>
        <v>5.8469971299999992</v>
      </c>
      <c r="F1909" s="1">
        <f t="shared" si="57"/>
        <v>114.15525114155251</v>
      </c>
      <c r="G1909" s="1">
        <v>6330</v>
      </c>
      <c r="H1909" s="19">
        <v>0</v>
      </c>
      <c r="I1909" s="1">
        <f>WIND!B1909</f>
        <v>365.984375</v>
      </c>
      <c r="J1909" s="1">
        <f>WIND!C1909</f>
        <v>31.015625</v>
      </c>
      <c r="K1909" s="19">
        <v>0</v>
      </c>
      <c r="L1909" s="21">
        <v>0</v>
      </c>
      <c r="M1909" s="5">
        <v>468</v>
      </c>
      <c r="N1909" s="5">
        <v>1469</v>
      </c>
      <c r="O1909" s="22">
        <v>0</v>
      </c>
      <c r="P1909" s="1">
        <v>334</v>
      </c>
      <c r="Q1909" s="22">
        <v>0</v>
      </c>
      <c r="R1909" s="22">
        <v>0</v>
      </c>
      <c r="S1909" s="20">
        <v>0</v>
      </c>
    </row>
    <row r="1910" spans="1:19" ht="15" customHeight="1" x14ac:dyDescent="0.35">
      <c r="A1910" s="2">
        <f t="shared" si="58"/>
        <v>46286</v>
      </c>
      <c r="B1910" s="3">
        <v>58.499999999999901</v>
      </c>
      <c r="C1910" s="1">
        <v>9832</v>
      </c>
      <c r="D1910" s="1">
        <f>GAS_LOAD!K1910</f>
        <v>3.8979980866666666</v>
      </c>
      <c r="E1910" s="1">
        <f>GAS_LOAD!L1910</f>
        <v>5.8469971299999992</v>
      </c>
      <c r="F1910" s="1">
        <f t="shared" si="57"/>
        <v>114.15525114155251</v>
      </c>
      <c r="G1910" s="1">
        <v>7317</v>
      </c>
      <c r="H1910" s="19">
        <v>0</v>
      </c>
      <c r="I1910" s="1">
        <f>WIND!B1910</f>
        <v>498.734375</v>
      </c>
      <c r="J1910" s="1">
        <f>WIND!C1910</f>
        <v>42.265625</v>
      </c>
      <c r="K1910" s="19">
        <v>0</v>
      </c>
      <c r="L1910" s="21">
        <v>0</v>
      </c>
      <c r="M1910" s="5">
        <v>468</v>
      </c>
      <c r="N1910" s="5">
        <v>1090</v>
      </c>
      <c r="O1910" s="22">
        <v>0</v>
      </c>
      <c r="P1910" s="1">
        <v>332</v>
      </c>
      <c r="Q1910" s="22">
        <v>0</v>
      </c>
      <c r="R1910" s="22">
        <v>0</v>
      </c>
      <c r="S1910" s="20">
        <v>0</v>
      </c>
    </row>
    <row r="1911" spans="1:19" ht="15" customHeight="1" x14ac:dyDescent="0.35">
      <c r="A1911" s="2">
        <f t="shared" si="58"/>
        <v>46286</v>
      </c>
      <c r="B1911" s="3">
        <v>58.5416666666666</v>
      </c>
      <c r="C1911" s="1">
        <v>9730</v>
      </c>
      <c r="D1911" s="1">
        <f>GAS_LOAD!K1911</f>
        <v>3.8979980866666666</v>
      </c>
      <c r="E1911" s="1">
        <f>GAS_LOAD!L1911</f>
        <v>5.8469971299999992</v>
      </c>
      <c r="F1911" s="1">
        <f t="shared" si="57"/>
        <v>114.15525114155251</v>
      </c>
      <c r="G1911" s="1">
        <v>7752</v>
      </c>
      <c r="H1911" s="19">
        <v>0</v>
      </c>
      <c r="I1911" s="1">
        <f>WIND!B1911</f>
        <v>495.96875</v>
      </c>
      <c r="J1911" s="1">
        <f>WIND!C1911</f>
        <v>42.03125</v>
      </c>
      <c r="K1911" s="19">
        <v>0</v>
      </c>
      <c r="L1911" s="21">
        <v>0</v>
      </c>
      <c r="M1911" s="5">
        <v>468</v>
      </c>
      <c r="N1911" s="5">
        <v>846</v>
      </c>
      <c r="O1911" s="22">
        <v>0</v>
      </c>
      <c r="P1911" s="1">
        <v>332</v>
      </c>
      <c r="Q1911" s="22">
        <v>0</v>
      </c>
      <c r="R1911" s="22">
        <v>0</v>
      </c>
      <c r="S1911" s="20">
        <v>0</v>
      </c>
    </row>
    <row r="1912" spans="1:19" ht="15" customHeight="1" x14ac:dyDescent="0.35">
      <c r="A1912" s="2">
        <f t="shared" si="58"/>
        <v>46286</v>
      </c>
      <c r="B1912" s="3">
        <v>58.5833333333333</v>
      </c>
      <c r="C1912" s="1">
        <v>9710</v>
      </c>
      <c r="D1912" s="1">
        <f>GAS_LOAD!K1912</f>
        <v>3.8979980866666666</v>
      </c>
      <c r="E1912" s="1">
        <f>GAS_LOAD!L1912</f>
        <v>5.8469971299999992</v>
      </c>
      <c r="F1912" s="1">
        <f t="shared" si="57"/>
        <v>114.15525114155251</v>
      </c>
      <c r="G1912" s="1">
        <v>7551</v>
      </c>
      <c r="H1912" s="19">
        <v>0</v>
      </c>
      <c r="I1912" s="1">
        <f>WIND!B1912</f>
        <v>481.21875</v>
      </c>
      <c r="J1912" s="1">
        <f>WIND!C1912</f>
        <v>40.78125</v>
      </c>
      <c r="K1912" s="19">
        <v>0</v>
      </c>
      <c r="L1912" s="21">
        <v>0</v>
      </c>
      <c r="M1912" s="5">
        <v>468</v>
      </c>
      <c r="N1912" s="5">
        <v>0</v>
      </c>
      <c r="O1912" s="22">
        <v>0</v>
      </c>
      <c r="P1912" s="1">
        <v>332</v>
      </c>
      <c r="Q1912" s="22">
        <v>0</v>
      </c>
      <c r="R1912" s="22">
        <v>0</v>
      </c>
      <c r="S1912" s="20">
        <v>0</v>
      </c>
    </row>
    <row r="1913" spans="1:19" ht="15" customHeight="1" x14ac:dyDescent="0.35">
      <c r="A1913" s="2">
        <f t="shared" si="58"/>
        <v>46286</v>
      </c>
      <c r="B1913" s="3">
        <v>58.624999999999901</v>
      </c>
      <c r="C1913" s="1">
        <v>9550</v>
      </c>
      <c r="D1913" s="1">
        <f>GAS_LOAD!K1913</f>
        <v>3.8979980866666666</v>
      </c>
      <c r="E1913" s="1">
        <f>GAS_LOAD!L1913</f>
        <v>5.8469971299999992</v>
      </c>
      <c r="F1913" s="1">
        <f t="shared" si="57"/>
        <v>114.15525114155251</v>
      </c>
      <c r="G1913" s="1">
        <v>6762</v>
      </c>
      <c r="H1913" s="19">
        <v>0</v>
      </c>
      <c r="I1913" s="1">
        <f>WIND!B1913</f>
        <v>469.234375</v>
      </c>
      <c r="J1913" s="1">
        <f>WIND!C1913</f>
        <v>39.765625</v>
      </c>
      <c r="K1913" s="19">
        <v>0</v>
      </c>
      <c r="L1913" s="21">
        <v>0</v>
      </c>
      <c r="M1913" s="5">
        <v>468</v>
      </c>
      <c r="N1913" s="5">
        <v>785</v>
      </c>
      <c r="O1913" s="22">
        <v>0</v>
      </c>
      <c r="P1913" s="1">
        <v>332</v>
      </c>
      <c r="Q1913" s="22">
        <v>0</v>
      </c>
      <c r="R1913" s="22">
        <v>0</v>
      </c>
      <c r="S1913" s="20">
        <v>0</v>
      </c>
    </row>
    <row r="1914" spans="1:19" ht="15" customHeight="1" x14ac:dyDescent="0.35">
      <c r="A1914" s="2">
        <f t="shared" si="58"/>
        <v>46286</v>
      </c>
      <c r="B1914" s="3">
        <v>58.6666666666666</v>
      </c>
      <c r="C1914" s="1">
        <v>9379</v>
      </c>
      <c r="D1914" s="1">
        <f>GAS_LOAD!K1914</f>
        <v>3.8979980866666666</v>
      </c>
      <c r="E1914" s="1">
        <f>GAS_LOAD!L1914</f>
        <v>5.8469971299999992</v>
      </c>
      <c r="F1914" s="1">
        <f t="shared" si="57"/>
        <v>114.15525114155251</v>
      </c>
      <c r="G1914" s="1">
        <v>5514</v>
      </c>
      <c r="H1914" s="19">
        <v>0</v>
      </c>
      <c r="I1914" s="1">
        <f>WIND!B1914</f>
        <v>465.546875</v>
      </c>
      <c r="J1914" s="1">
        <f>WIND!C1914</f>
        <v>39.453125</v>
      </c>
      <c r="K1914" s="19">
        <v>0</v>
      </c>
      <c r="L1914" s="21">
        <v>0</v>
      </c>
      <c r="M1914" s="5">
        <v>468</v>
      </c>
      <c r="N1914" s="5">
        <v>0</v>
      </c>
      <c r="O1914" s="22">
        <v>0</v>
      </c>
      <c r="P1914" s="1">
        <v>335</v>
      </c>
      <c r="Q1914" s="22">
        <v>0</v>
      </c>
      <c r="R1914" s="22">
        <v>0</v>
      </c>
      <c r="S1914" s="20">
        <v>0</v>
      </c>
    </row>
    <row r="1915" spans="1:19" ht="15" customHeight="1" x14ac:dyDescent="0.35">
      <c r="A1915" s="2">
        <f t="shared" si="58"/>
        <v>46286</v>
      </c>
      <c r="B1915" s="3">
        <v>58.7083333333333</v>
      </c>
      <c r="C1915" s="1">
        <v>9299</v>
      </c>
      <c r="D1915" s="1">
        <f>GAS_LOAD!K1915</f>
        <v>3.8979980866666666</v>
      </c>
      <c r="E1915" s="1">
        <f>GAS_LOAD!L1915</f>
        <v>5.8469971299999992</v>
      </c>
      <c r="F1915" s="1">
        <f t="shared" si="57"/>
        <v>114.15525114155251</v>
      </c>
      <c r="G1915" s="1">
        <v>3645</v>
      </c>
      <c r="H1915" s="19">
        <v>0</v>
      </c>
      <c r="I1915" s="1">
        <f>WIND!B1915</f>
        <v>517.171875</v>
      </c>
      <c r="J1915" s="1">
        <f>WIND!C1915</f>
        <v>43.828125</v>
      </c>
      <c r="K1915" s="19">
        <v>0</v>
      </c>
      <c r="L1915" s="21">
        <v>0</v>
      </c>
      <c r="M1915" s="5">
        <v>468</v>
      </c>
      <c r="N1915" s="5">
        <v>1484</v>
      </c>
      <c r="O1915" s="22">
        <v>0</v>
      </c>
      <c r="P1915" s="1">
        <v>339</v>
      </c>
      <c r="Q1915" s="22">
        <v>0</v>
      </c>
      <c r="R1915" s="22">
        <v>0</v>
      </c>
      <c r="S1915" s="20">
        <v>0</v>
      </c>
    </row>
    <row r="1916" spans="1:19" ht="15" customHeight="1" x14ac:dyDescent="0.35">
      <c r="A1916" s="2">
        <f t="shared" si="58"/>
        <v>46286</v>
      </c>
      <c r="B1916" s="3">
        <v>58.749999999999901</v>
      </c>
      <c r="C1916" s="1">
        <v>9480</v>
      </c>
      <c r="D1916" s="1">
        <f>GAS_LOAD!K1916</f>
        <v>3.8979980866666666</v>
      </c>
      <c r="E1916" s="1">
        <f>GAS_LOAD!L1916</f>
        <v>5.8469971299999992</v>
      </c>
      <c r="F1916" s="1">
        <f t="shared" si="57"/>
        <v>114.15525114155251</v>
      </c>
      <c r="G1916" s="1">
        <v>1539</v>
      </c>
      <c r="H1916" s="19">
        <v>0</v>
      </c>
      <c r="I1916" s="1">
        <f>WIND!B1916</f>
        <v>446.1875</v>
      </c>
      <c r="J1916" s="1">
        <f>WIND!C1916</f>
        <v>37.8125</v>
      </c>
      <c r="K1916" s="19">
        <v>0</v>
      </c>
      <c r="L1916" s="21">
        <v>0</v>
      </c>
      <c r="M1916" s="5">
        <v>468</v>
      </c>
      <c r="N1916" s="5">
        <v>1484</v>
      </c>
      <c r="O1916" s="22">
        <v>0</v>
      </c>
      <c r="P1916" s="1">
        <v>335</v>
      </c>
      <c r="Q1916" s="22">
        <v>0</v>
      </c>
      <c r="R1916" s="22">
        <v>0</v>
      </c>
      <c r="S1916" s="20">
        <v>0</v>
      </c>
    </row>
    <row r="1917" spans="1:19" ht="15" customHeight="1" x14ac:dyDescent="0.35">
      <c r="A1917" s="2">
        <f t="shared" si="58"/>
        <v>46286</v>
      </c>
      <c r="B1917" s="3">
        <v>58.7916666666666</v>
      </c>
      <c r="C1917" s="1">
        <v>9484</v>
      </c>
      <c r="D1917" s="1">
        <f>GAS_LOAD!K1917</f>
        <v>3.8979980866666666</v>
      </c>
      <c r="E1917" s="1">
        <f>GAS_LOAD!L1917</f>
        <v>5.8469971299999992</v>
      </c>
      <c r="F1917" s="1">
        <f t="shared" si="57"/>
        <v>114.15525114155251</v>
      </c>
      <c r="G1917" s="1">
        <v>240</v>
      </c>
      <c r="H1917" s="19">
        <v>0</v>
      </c>
      <c r="I1917" s="1">
        <f>WIND!B1917</f>
        <v>328.1875</v>
      </c>
      <c r="J1917" s="1">
        <f>WIND!C1917</f>
        <v>27.8125</v>
      </c>
      <c r="K1917" s="19">
        <v>0</v>
      </c>
      <c r="L1917" s="21">
        <v>0</v>
      </c>
      <c r="M1917" s="5">
        <v>468</v>
      </c>
      <c r="N1917" s="5">
        <v>1484</v>
      </c>
      <c r="O1917" s="22">
        <v>0</v>
      </c>
      <c r="P1917" s="1">
        <v>326</v>
      </c>
      <c r="Q1917" s="22">
        <v>0</v>
      </c>
      <c r="R1917" s="22">
        <v>0</v>
      </c>
      <c r="S1917" s="20">
        <v>0</v>
      </c>
    </row>
    <row r="1918" spans="1:19" ht="15" customHeight="1" x14ac:dyDescent="0.35">
      <c r="A1918" s="2">
        <f t="shared" si="58"/>
        <v>46286</v>
      </c>
      <c r="B1918" s="3">
        <v>58.8333333333333</v>
      </c>
      <c r="C1918" s="1">
        <v>9171</v>
      </c>
      <c r="D1918" s="1">
        <f>GAS_LOAD!K1918</f>
        <v>3.8979980866666666</v>
      </c>
      <c r="E1918" s="1">
        <f>GAS_LOAD!L1918</f>
        <v>5.8469971299999992</v>
      </c>
      <c r="F1918" s="1">
        <f t="shared" si="57"/>
        <v>114.15525114155251</v>
      </c>
      <c r="G1918" s="1">
        <v>0</v>
      </c>
      <c r="H1918" s="19">
        <v>0</v>
      </c>
      <c r="I1918" s="1">
        <f>WIND!B1918</f>
        <v>248.90625</v>
      </c>
      <c r="J1918" s="1">
        <f>WIND!C1918</f>
        <v>21.09375</v>
      </c>
      <c r="K1918" s="19">
        <v>0</v>
      </c>
      <c r="L1918" s="21">
        <v>0</v>
      </c>
      <c r="M1918" s="5">
        <v>468</v>
      </c>
      <c r="N1918" s="5">
        <v>375</v>
      </c>
      <c r="O1918" s="22">
        <v>0</v>
      </c>
      <c r="P1918" s="1">
        <v>316</v>
      </c>
      <c r="Q1918" s="22">
        <v>0</v>
      </c>
      <c r="R1918" s="22">
        <v>0</v>
      </c>
      <c r="S1918" s="20">
        <v>0</v>
      </c>
    </row>
    <row r="1919" spans="1:19" ht="15" customHeight="1" x14ac:dyDescent="0.35">
      <c r="A1919" s="2">
        <f t="shared" si="58"/>
        <v>46286</v>
      </c>
      <c r="B1919" s="3">
        <v>58.874999999999901</v>
      </c>
      <c r="C1919" s="1">
        <v>8556</v>
      </c>
      <c r="D1919" s="1">
        <f>GAS_LOAD!K1919</f>
        <v>3.8979980866666666</v>
      </c>
      <c r="E1919" s="1">
        <f>GAS_LOAD!L1919</f>
        <v>5.8469971299999992</v>
      </c>
      <c r="F1919" s="1">
        <f t="shared" si="57"/>
        <v>114.15525114155251</v>
      </c>
      <c r="G1919" s="1">
        <v>0</v>
      </c>
      <c r="H1919" s="19">
        <v>0</v>
      </c>
      <c r="I1919" s="1">
        <f>WIND!B1919</f>
        <v>313.4375</v>
      </c>
      <c r="J1919" s="1">
        <f>WIND!C1919</f>
        <v>26.5625</v>
      </c>
      <c r="K1919" s="19">
        <v>0</v>
      </c>
      <c r="L1919" s="21">
        <v>0</v>
      </c>
      <c r="M1919" s="5">
        <v>468</v>
      </c>
      <c r="N1919" s="5">
        <v>1484</v>
      </c>
      <c r="O1919" s="22">
        <v>0</v>
      </c>
      <c r="P1919" s="1">
        <v>297</v>
      </c>
      <c r="Q1919" s="22">
        <v>0</v>
      </c>
      <c r="R1919" s="22">
        <v>0</v>
      </c>
      <c r="S1919" s="20">
        <v>0</v>
      </c>
    </row>
    <row r="1920" spans="1:19" ht="15" customHeight="1" x14ac:dyDescent="0.35">
      <c r="A1920" s="2">
        <f t="shared" si="58"/>
        <v>46286</v>
      </c>
      <c r="B1920" s="3">
        <v>58.9166666666666</v>
      </c>
      <c r="C1920" s="1">
        <v>8679</v>
      </c>
      <c r="D1920" s="1">
        <f>GAS_LOAD!K1920</f>
        <v>3.8979980866666666</v>
      </c>
      <c r="E1920" s="1">
        <f>GAS_LOAD!L1920</f>
        <v>5.8469971299999992</v>
      </c>
      <c r="F1920" s="1">
        <f t="shared" si="57"/>
        <v>114.15525114155251</v>
      </c>
      <c r="G1920" s="1">
        <v>0</v>
      </c>
      <c r="H1920" s="19">
        <v>0</v>
      </c>
      <c r="I1920" s="1">
        <f>WIND!B1920</f>
        <v>325.421875</v>
      </c>
      <c r="J1920" s="1">
        <f>WIND!C1920</f>
        <v>27.578125</v>
      </c>
      <c r="K1920" s="19">
        <v>0</v>
      </c>
      <c r="L1920" s="21">
        <v>0</v>
      </c>
      <c r="M1920" s="5">
        <v>468</v>
      </c>
      <c r="N1920" s="5">
        <v>0</v>
      </c>
      <c r="O1920" s="22">
        <v>0</v>
      </c>
      <c r="P1920" s="1">
        <v>289</v>
      </c>
      <c r="Q1920" s="22">
        <v>0</v>
      </c>
      <c r="R1920" s="22">
        <v>0</v>
      </c>
      <c r="S1920" s="20">
        <v>0</v>
      </c>
    </row>
    <row r="1921" spans="1:19" ht="15" customHeight="1" x14ac:dyDescent="0.35">
      <c r="A1921" s="2">
        <f t="shared" si="58"/>
        <v>46286</v>
      </c>
      <c r="B1921" s="3">
        <v>58.9583333333333</v>
      </c>
      <c r="C1921" s="1">
        <v>8666</v>
      </c>
      <c r="D1921" s="1">
        <f>GAS_LOAD!K1921</f>
        <v>3.8979980866666666</v>
      </c>
      <c r="E1921" s="1">
        <f>GAS_LOAD!L1921</f>
        <v>5.8469971299999992</v>
      </c>
      <c r="F1921" s="1">
        <f t="shared" si="57"/>
        <v>114.15525114155251</v>
      </c>
      <c r="G1921" s="1">
        <v>0</v>
      </c>
      <c r="H1921" s="19">
        <v>0</v>
      </c>
      <c r="I1921" s="1">
        <f>WIND!B1921</f>
        <v>325.421875</v>
      </c>
      <c r="J1921" s="1">
        <f>WIND!C1921</f>
        <v>27.578125</v>
      </c>
      <c r="K1921" s="19">
        <v>0</v>
      </c>
      <c r="L1921" s="21">
        <v>0</v>
      </c>
      <c r="M1921" s="5">
        <v>468</v>
      </c>
      <c r="N1921" s="5">
        <v>1484</v>
      </c>
      <c r="O1921" s="22">
        <v>0</v>
      </c>
      <c r="P1921" s="1">
        <v>268</v>
      </c>
      <c r="Q1921" s="22">
        <v>0</v>
      </c>
      <c r="R1921" s="22">
        <v>0</v>
      </c>
      <c r="S1921" s="20">
        <v>0</v>
      </c>
    </row>
    <row r="1922" spans="1:19" ht="15" customHeight="1" x14ac:dyDescent="0.35">
      <c r="A1922" s="2">
        <f t="shared" si="58"/>
        <v>46287</v>
      </c>
      <c r="B1922" s="3">
        <v>58.999999999999901</v>
      </c>
      <c r="C1922" s="1">
        <v>8004</v>
      </c>
      <c r="D1922" s="1">
        <f>GAS_LOAD!K1922</f>
        <v>3.9432063966666671</v>
      </c>
      <c r="E1922" s="1">
        <f>GAS_LOAD!L1922</f>
        <v>5.9148095950000004</v>
      </c>
      <c r="F1922" s="1">
        <f t="shared" si="57"/>
        <v>114.15525114155251</v>
      </c>
      <c r="G1922" s="1">
        <v>0</v>
      </c>
      <c r="H1922" s="19">
        <v>0</v>
      </c>
      <c r="I1922" s="1">
        <f>WIND!B1922</f>
        <v>330.03125</v>
      </c>
      <c r="J1922" s="1">
        <f>WIND!C1922</f>
        <v>27.96875</v>
      </c>
      <c r="K1922" s="19">
        <v>0</v>
      </c>
      <c r="L1922" s="21">
        <v>0</v>
      </c>
      <c r="M1922" s="5">
        <v>468</v>
      </c>
      <c r="N1922" s="5">
        <v>871</v>
      </c>
      <c r="O1922" s="22">
        <v>0</v>
      </c>
      <c r="P1922" s="1">
        <v>260</v>
      </c>
      <c r="Q1922" s="22">
        <v>0</v>
      </c>
      <c r="R1922" s="22">
        <v>0</v>
      </c>
      <c r="S1922" s="20">
        <v>0</v>
      </c>
    </row>
    <row r="1923" spans="1:19" ht="15" customHeight="1" x14ac:dyDescent="0.35">
      <c r="A1923" s="2">
        <f t="shared" si="58"/>
        <v>46287</v>
      </c>
      <c r="B1923" s="3">
        <v>59.0416666666666</v>
      </c>
      <c r="C1923" s="1">
        <v>7604</v>
      </c>
      <c r="D1923" s="1">
        <f>GAS_LOAD!K1923</f>
        <v>3.9432063966666671</v>
      </c>
      <c r="E1923" s="1">
        <f>GAS_LOAD!L1923</f>
        <v>5.9148095950000004</v>
      </c>
      <c r="F1923" s="1">
        <f t="shared" ref="F1923:F1986" si="59">1000000/365/24</f>
        <v>114.15525114155251</v>
      </c>
      <c r="G1923" s="1">
        <v>0</v>
      </c>
      <c r="H1923" s="19">
        <v>0</v>
      </c>
      <c r="I1923" s="1">
        <f>WIND!B1923</f>
        <v>248.90625</v>
      </c>
      <c r="J1923" s="1">
        <f>WIND!C1923</f>
        <v>21.09375</v>
      </c>
      <c r="K1923" s="19">
        <v>0</v>
      </c>
      <c r="L1923" s="21">
        <v>0</v>
      </c>
      <c r="M1923" s="5">
        <v>468</v>
      </c>
      <c r="N1923" s="5">
        <v>871</v>
      </c>
      <c r="O1923" s="22">
        <v>0</v>
      </c>
      <c r="P1923" s="1">
        <v>258</v>
      </c>
      <c r="Q1923" s="22">
        <v>0</v>
      </c>
      <c r="R1923" s="22">
        <v>0</v>
      </c>
      <c r="S1923" s="20">
        <v>0</v>
      </c>
    </row>
    <row r="1924" spans="1:19" ht="15" customHeight="1" x14ac:dyDescent="0.35">
      <c r="A1924" s="2">
        <f t="shared" si="58"/>
        <v>46287</v>
      </c>
      <c r="B1924" s="3">
        <v>59.0833333333333</v>
      </c>
      <c r="C1924" s="1">
        <v>7305</v>
      </c>
      <c r="D1924" s="1">
        <f>GAS_LOAD!K1924</f>
        <v>3.9432063966666671</v>
      </c>
      <c r="E1924" s="1">
        <f>GAS_LOAD!L1924</f>
        <v>5.9148095950000004</v>
      </c>
      <c r="F1924" s="1">
        <f t="shared" si="59"/>
        <v>114.15525114155251</v>
      </c>
      <c r="G1924" s="1">
        <v>0</v>
      </c>
      <c r="H1924" s="19">
        <v>0</v>
      </c>
      <c r="I1924" s="1">
        <f>WIND!B1924</f>
        <v>460.015625</v>
      </c>
      <c r="J1924" s="1">
        <f>WIND!C1924</f>
        <v>38.984375</v>
      </c>
      <c r="K1924" s="19">
        <v>0</v>
      </c>
      <c r="L1924" s="21">
        <v>0</v>
      </c>
      <c r="M1924" s="5">
        <v>468</v>
      </c>
      <c r="N1924" s="5">
        <v>0</v>
      </c>
      <c r="O1924" s="22">
        <v>0</v>
      </c>
      <c r="P1924" s="1">
        <v>258</v>
      </c>
      <c r="Q1924" s="22">
        <v>0</v>
      </c>
      <c r="R1924" s="22">
        <v>0</v>
      </c>
      <c r="S1924" s="20">
        <v>0</v>
      </c>
    </row>
    <row r="1925" spans="1:19" ht="15" customHeight="1" x14ac:dyDescent="0.35">
      <c r="A1925" s="2">
        <f t="shared" si="58"/>
        <v>46287</v>
      </c>
      <c r="B1925" s="3">
        <v>59.124999999999901</v>
      </c>
      <c r="C1925" s="1">
        <v>6956</v>
      </c>
      <c r="D1925" s="1">
        <f>GAS_LOAD!K1925</f>
        <v>3.9432063966666671</v>
      </c>
      <c r="E1925" s="1">
        <f>GAS_LOAD!L1925</f>
        <v>5.9148095950000004</v>
      </c>
      <c r="F1925" s="1">
        <f t="shared" si="59"/>
        <v>114.15525114155251</v>
      </c>
      <c r="G1925" s="1">
        <v>0</v>
      </c>
      <c r="H1925" s="19">
        <v>0</v>
      </c>
      <c r="I1925" s="1">
        <f>WIND!B1925</f>
        <v>573.40625</v>
      </c>
      <c r="J1925" s="1">
        <f>WIND!C1925</f>
        <v>48.59375</v>
      </c>
      <c r="K1925" s="19">
        <v>0</v>
      </c>
      <c r="L1925" s="21">
        <v>0</v>
      </c>
      <c r="M1925" s="5">
        <v>468</v>
      </c>
      <c r="N1925" s="5">
        <v>565</v>
      </c>
      <c r="O1925" s="22">
        <v>0</v>
      </c>
      <c r="P1925" s="1">
        <v>259</v>
      </c>
      <c r="Q1925" s="22">
        <v>0</v>
      </c>
      <c r="R1925" s="22">
        <v>0</v>
      </c>
      <c r="S1925" s="20">
        <v>0</v>
      </c>
    </row>
    <row r="1926" spans="1:19" ht="15" customHeight="1" x14ac:dyDescent="0.35">
      <c r="A1926" s="2">
        <f t="shared" si="58"/>
        <v>46287</v>
      </c>
      <c r="B1926" s="3">
        <v>59.1666666666666</v>
      </c>
      <c r="C1926" s="1">
        <v>6898</v>
      </c>
      <c r="D1926" s="1">
        <f>GAS_LOAD!K1926</f>
        <v>3.9432063966666671</v>
      </c>
      <c r="E1926" s="1">
        <f>GAS_LOAD!L1926</f>
        <v>5.9148095950000004</v>
      </c>
      <c r="F1926" s="1">
        <f t="shared" si="59"/>
        <v>114.15525114155251</v>
      </c>
      <c r="G1926" s="1">
        <v>0</v>
      </c>
      <c r="H1926" s="19">
        <v>0</v>
      </c>
      <c r="I1926" s="1">
        <f>WIND!B1926</f>
        <v>719.984375</v>
      </c>
      <c r="J1926" s="1">
        <f>WIND!C1926</f>
        <v>61.015625</v>
      </c>
      <c r="K1926" s="19">
        <v>0</v>
      </c>
      <c r="L1926" s="21">
        <v>0</v>
      </c>
      <c r="M1926" s="5">
        <v>468</v>
      </c>
      <c r="N1926" s="5">
        <v>344</v>
      </c>
      <c r="O1926" s="22">
        <v>0</v>
      </c>
      <c r="P1926" s="1">
        <v>263</v>
      </c>
      <c r="Q1926" s="22">
        <v>0</v>
      </c>
      <c r="R1926" s="22">
        <v>0</v>
      </c>
      <c r="S1926" s="20">
        <v>0</v>
      </c>
    </row>
    <row r="1927" spans="1:19" ht="15" customHeight="1" x14ac:dyDescent="0.35">
      <c r="A1927" s="2">
        <f t="shared" si="58"/>
        <v>46287</v>
      </c>
      <c r="B1927" s="3">
        <v>59.2083333333333</v>
      </c>
      <c r="C1927" s="1">
        <v>7264</v>
      </c>
      <c r="D1927" s="1">
        <f>GAS_LOAD!K1927</f>
        <v>3.9432063966666671</v>
      </c>
      <c r="E1927" s="1">
        <f>GAS_LOAD!L1927</f>
        <v>5.9148095950000004</v>
      </c>
      <c r="F1927" s="1">
        <f t="shared" si="59"/>
        <v>114.15525114155251</v>
      </c>
      <c r="G1927" s="1">
        <v>0</v>
      </c>
      <c r="H1927" s="19">
        <v>0</v>
      </c>
      <c r="I1927" s="1">
        <f>WIND!B1927</f>
        <v>912.65625</v>
      </c>
      <c r="J1927" s="1">
        <f>WIND!C1927</f>
        <v>77.34375</v>
      </c>
      <c r="K1927" s="19">
        <v>0</v>
      </c>
      <c r="L1927" s="21">
        <v>0</v>
      </c>
      <c r="M1927" s="5">
        <v>468</v>
      </c>
      <c r="N1927" s="5">
        <v>0</v>
      </c>
      <c r="O1927" s="22">
        <v>0</v>
      </c>
      <c r="P1927" s="1">
        <v>285</v>
      </c>
      <c r="Q1927" s="22">
        <v>0</v>
      </c>
      <c r="R1927" s="22">
        <v>0</v>
      </c>
      <c r="S1927" s="20">
        <v>0</v>
      </c>
    </row>
    <row r="1928" spans="1:19" ht="15" customHeight="1" x14ac:dyDescent="0.35">
      <c r="A1928" s="2">
        <f t="shared" si="58"/>
        <v>46287</v>
      </c>
      <c r="B1928" s="3">
        <v>59.249999999999901</v>
      </c>
      <c r="C1928" s="1">
        <v>8269</v>
      </c>
      <c r="D1928" s="1">
        <f>GAS_LOAD!K1928</f>
        <v>3.9432063966666671</v>
      </c>
      <c r="E1928" s="1">
        <f>GAS_LOAD!L1928</f>
        <v>5.9148095950000004</v>
      </c>
      <c r="F1928" s="1">
        <f t="shared" si="59"/>
        <v>114.15525114155251</v>
      </c>
      <c r="G1928" s="1">
        <v>0</v>
      </c>
      <c r="H1928" s="19">
        <v>0</v>
      </c>
      <c r="I1928" s="1">
        <f>WIND!B1928</f>
        <v>1026.046875</v>
      </c>
      <c r="J1928" s="1">
        <f>WIND!C1928</f>
        <v>86.953125</v>
      </c>
      <c r="K1928" s="19">
        <v>0</v>
      </c>
      <c r="L1928" s="21">
        <v>0</v>
      </c>
      <c r="M1928" s="5">
        <v>468</v>
      </c>
      <c r="N1928" s="5">
        <v>0</v>
      </c>
      <c r="O1928" s="22">
        <v>0</v>
      </c>
      <c r="P1928" s="1">
        <v>324</v>
      </c>
      <c r="Q1928" s="22">
        <v>0</v>
      </c>
      <c r="R1928" s="22">
        <v>0</v>
      </c>
      <c r="S1928" s="20">
        <v>0</v>
      </c>
    </row>
    <row r="1929" spans="1:19" ht="15" customHeight="1" x14ac:dyDescent="0.35">
      <c r="A1929" s="2">
        <f t="shared" si="58"/>
        <v>46287</v>
      </c>
      <c r="B1929" s="3">
        <v>59.2916666666666</v>
      </c>
      <c r="C1929" s="1">
        <v>9046</v>
      </c>
      <c r="D1929" s="1">
        <f>GAS_LOAD!K1929</f>
        <v>3.9432063966666671</v>
      </c>
      <c r="E1929" s="1">
        <f>GAS_LOAD!L1929</f>
        <v>5.9148095950000004</v>
      </c>
      <c r="F1929" s="1">
        <f t="shared" si="59"/>
        <v>114.15525114155251</v>
      </c>
      <c r="G1929" s="1">
        <v>57</v>
      </c>
      <c r="H1929" s="19">
        <v>0</v>
      </c>
      <c r="I1929" s="1">
        <f>WIND!B1929</f>
        <v>1233.46875</v>
      </c>
      <c r="J1929" s="1">
        <f>WIND!C1929</f>
        <v>104.53125</v>
      </c>
      <c r="K1929" s="19">
        <v>0</v>
      </c>
      <c r="L1929" s="21">
        <v>0</v>
      </c>
      <c r="M1929" s="5">
        <v>468</v>
      </c>
      <c r="N1929" s="5">
        <v>871</v>
      </c>
      <c r="O1929" s="22">
        <v>0</v>
      </c>
      <c r="P1929" s="1">
        <v>338</v>
      </c>
      <c r="Q1929" s="22">
        <v>0</v>
      </c>
      <c r="R1929" s="22">
        <v>0</v>
      </c>
      <c r="S1929" s="20">
        <v>0</v>
      </c>
    </row>
    <row r="1930" spans="1:19" ht="15" customHeight="1" x14ac:dyDescent="0.35">
      <c r="A1930" s="2">
        <f t="shared" si="58"/>
        <v>46287</v>
      </c>
      <c r="B1930" s="3">
        <v>59.3333333333333</v>
      </c>
      <c r="C1930" s="1">
        <v>9428</v>
      </c>
      <c r="D1930" s="1">
        <f>GAS_LOAD!K1930</f>
        <v>3.9432063966666671</v>
      </c>
      <c r="E1930" s="1">
        <f>GAS_LOAD!L1930</f>
        <v>5.9148095950000004</v>
      </c>
      <c r="F1930" s="1">
        <f t="shared" si="59"/>
        <v>114.15525114155251</v>
      </c>
      <c r="G1930" s="1">
        <v>714</v>
      </c>
      <c r="H1930" s="19">
        <v>0</v>
      </c>
      <c r="I1930" s="1">
        <f>WIND!B1930</f>
        <v>1286.9375</v>
      </c>
      <c r="J1930" s="1">
        <f>WIND!C1930</f>
        <v>109.0625</v>
      </c>
      <c r="K1930" s="19">
        <v>0</v>
      </c>
      <c r="L1930" s="21">
        <v>0</v>
      </c>
      <c r="M1930" s="5">
        <v>468</v>
      </c>
      <c r="N1930" s="5">
        <v>871</v>
      </c>
      <c r="O1930" s="22">
        <v>0</v>
      </c>
      <c r="P1930" s="1">
        <v>338</v>
      </c>
      <c r="Q1930" s="22">
        <v>0</v>
      </c>
      <c r="R1930" s="22">
        <v>0</v>
      </c>
      <c r="S1930" s="20">
        <v>0</v>
      </c>
    </row>
    <row r="1931" spans="1:19" ht="15" customHeight="1" x14ac:dyDescent="0.35">
      <c r="A1931" s="2">
        <f t="shared" si="58"/>
        <v>46287</v>
      </c>
      <c r="B1931" s="3">
        <v>59.374999999999901</v>
      </c>
      <c r="C1931" s="1">
        <v>9731</v>
      </c>
      <c r="D1931" s="1">
        <f>GAS_LOAD!K1931</f>
        <v>3.9432063966666671</v>
      </c>
      <c r="E1931" s="1">
        <f>GAS_LOAD!L1931</f>
        <v>5.9148095950000004</v>
      </c>
      <c r="F1931" s="1">
        <f t="shared" si="59"/>
        <v>114.15525114155251</v>
      </c>
      <c r="G1931" s="1">
        <v>2595</v>
      </c>
      <c r="H1931" s="19">
        <v>0</v>
      </c>
      <c r="I1931" s="1">
        <f>WIND!B1931</f>
        <v>1653.84375</v>
      </c>
      <c r="J1931" s="1">
        <f>WIND!C1931</f>
        <v>140.15625</v>
      </c>
      <c r="K1931" s="19">
        <v>0</v>
      </c>
      <c r="L1931" s="21">
        <v>0</v>
      </c>
      <c r="M1931" s="5">
        <v>468</v>
      </c>
      <c r="N1931" s="5">
        <v>871</v>
      </c>
      <c r="O1931" s="22">
        <v>0</v>
      </c>
      <c r="P1931" s="1">
        <v>336</v>
      </c>
      <c r="Q1931" s="22">
        <v>0</v>
      </c>
      <c r="R1931" s="22">
        <v>0</v>
      </c>
      <c r="S1931" s="20">
        <v>0</v>
      </c>
    </row>
    <row r="1932" spans="1:19" ht="15" customHeight="1" x14ac:dyDescent="0.35">
      <c r="A1932" s="2">
        <f t="shared" si="58"/>
        <v>46287</v>
      </c>
      <c r="B1932" s="3">
        <v>59.4166666666666</v>
      </c>
      <c r="C1932" s="1">
        <v>9883</v>
      </c>
      <c r="D1932" s="1">
        <f>GAS_LOAD!K1932</f>
        <v>3.9432063966666671</v>
      </c>
      <c r="E1932" s="1">
        <f>GAS_LOAD!L1932</f>
        <v>5.9148095950000004</v>
      </c>
      <c r="F1932" s="1">
        <f t="shared" si="59"/>
        <v>114.15525114155251</v>
      </c>
      <c r="G1932" s="1">
        <v>4437</v>
      </c>
      <c r="H1932" s="19">
        <v>0</v>
      </c>
      <c r="I1932" s="1">
        <f>WIND!B1932</f>
        <v>1819.78125</v>
      </c>
      <c r="J1932" s="1">
        <f>WIND!C1932</f>
        <v>154.21875</v>
      </c>
      <c r="K1932" s="19">
        <v>0</v>
      </c>
      <c r="L1932" s="21">
        <v>0</v>
      </c>
      <c r="M1932" s="5">
        <v>468</v>
      </c>
      <c r="N1932" s="5">
        <v>0</v>
      </c>
      <c r="O1932" s="22">
        <v>0</v>
      </c>
      <c r="P1932" s="1">
        <v>335</v>
      </c>
      <c r="Q1932" s="22">
        <v>0</v>
      </c>
      <c r="R1932" s="22">
        <v>0</v>
      </c>
      <c r="S1932" s="20">
        <v>0</v>
      </c>
    </row>
    <row r="1933" spans="1:19" ht="15" customHeight="1" x14ac:dyDescent="0.35">
      <c r="A1933" s="2">
        <f t="shared" si="58"/>
        <v>46287</v>
      </c>
      <c r="B1933" s="3">
        <v>59.4583333333333</v>
      </c>
      <c r="C1933" s="1">
        <v>10062</v>
      </c>
      <c r="D1933" s="1">
        <f>GAS_LOAD!K1933</f>
        <v>3.9432063966666671</v>
      </c>
      <c r="E1933" s="1">
        <f>GAS_LOAD!L1933</f>
        <v>5.9148095950000004</v>
      </c>
      <c r="F1933" s="1">
        <f t="shared" si="59"/>
        <v>114.15525114155251</v>
      </c>
      <c r="G1933" s="1">
        <v>5868</v>
      </c>
      <c r="H1933" s="19">
        <v>0</v>
      </c>
      <c r="I1933" s="1">
        <f>WIND!B1933</f>
        <v>2093.578125</v>
      </c>
      <c r="J1933" s="1">
        <f>WIND!C1933</f>
        <v>177.421875</v>
      </c>
      <c r="K1933" s="19">
        <v>0</v>
      </c>
      <c r="L1933" s="21">
        <v>0</v>
      </c>
      <c r="M1933" s="5">
        <v>468</v>
      </c>
      <c r="N1933" s="5">
        <v>232</v>
      </c>
      <c r="O1933" s="22">
        <v>0</v>
      </c>
      <c r="P1933" s="1">
        <v>333</v>
      </c>
      <c r="Q1933" s="22">
        <v>0</v>
      </c>
      <c r="R1933" s="22">
        <v>0</v>
      </c>
      <c r="S1933" s="20">
        <v>0</v>
      </c>
    </row>
    <row r="1934" spans="1:19" ht="15" customHeight="1" x14ac:dyDescent="0.35">
      <c r="A1934" s="2">
        <f t="shared" si="58"/>
        <v>46287</v>
      </c>
      <c r="B1934" s="3">
        <v>59.499999999999901</v>
      </c>
      <c r="C1934" s="1">
        <v>10126</v>
      </c>
      <c r="D1934" s="1">
        <f>GAS_LOAD!K1934</f>
        <v>3.9432063966666671</v>
      </c>
      <c r="E1934" s="1">
        <f>GAS_LOAD!L1934</f>
        <v>5.9148095950000004</v>
      </c>
      <c r="F1934" s="1">
        <f t="shared" si="59"/>
        <v>114.15525114155251</v>
      </c>
      <c r="G1934" s="1">
        <v>6666</v>
      </c>
      <c r="H1934" s="19">
        <v>0</v>
      </c>
      <c r="I1934" s="1">
        <f>WIND!B1934</f>
        <v>2257.671875</v>
      </c>
      <c r="J1934" s="1">
        <f>WIND!C1934</f>
        <v>191.328125</v>
      </c>
      <c r="K1934" s="19">
        <v>0</v>
      </c>
      <c r="L1934" s="21">
        <v>0</v>
      </c>
      <c r="M1934" s="5">
        <v>468</v>
      </c>
      <c r="N1934" s="5">
        <v>0</v>
      </c>
      <c r="O1934" s="22">
        <v>0</v>
      </c>
      <c r="P1934" s="1">
        <v>331</v>
      </c>
      <c r="Q1934" s="22">
        <v>0</v>
      </c>
      <c r="R1934" s="22">
        <v>0</v>
      </c>
      <c r="S1934" s="20">
        <v>0</v>
      </c>
    </row>
    <row r="1935" spans="1:19" ht="15" customHeight="1" x14ac:dyDescent="0.35">
      <c r="A1935" s="2">
        <f t="shared" si="58"/>
        <v>46287</v>
      </c>
      <c r="B1935" s="3">
        <v>59.5416666666666</v>
      </c>
      <c r="C1935" s="1">
        <v>10020</v>
      </c>
      <c r="D1935" s="1">
        <f>GAS_LOAD!K1935</f>
        <v>3.9432063966666671</v>
      </c>
      <c r="E1935" s="1">
        <f>GAS_LOAD!L1935</f>
        <v>5.9148095950000004</v>
      </c>
      <c r="F1935" s="1">
        <f t="shared" si="59"/>
        <v>114.15525114155251</v>
      </c>
      <c r="G1935" s="1">
        <v>7098</v>
      </c>
      <c r="H1935" s="19">
        <v>0</v>
      </c>
      <c r="I1935" s="1">
        <f>WIND!B1935</f>
        <v>2542.53125</v>
      </c>
      <c r="J1935" s="1">
        <f>WIND!C1935</f>
        <v>215.46875</v>
      </c>
      <c r="K1935" s="19">
        <v>0</v>
      </c>
      <c r="L1935" s="21">
        <v>0</v>
      </c>
      <c r="M1935" s="5">
        <v>468</v>
      </c>
      <c r="N1935" s="5">
        <v>0</v>
      </c>
      <c r="O1935" s="22">
        <v>0</v>
      </c>
      <c r="P1935" s="1">
        <v>331</v>
      </c>
      <c r="Q1935" s="22">
        <v>0</v>
      </c>
      <c r="R1935" s="22">
        <v>0</v>
      </c>
      <c r="S1935" s="20">
        <v>0</v>
      </c>
    </row>
    <row r="1936" spans="1:19" ht="15" customHeight="1" x14ac:dyDescent="0.35">
      <c r="A1936" s="2">
        <f t="shared" si="58"/>
        <v>46287</v>
      </c>
      <c r="B1936" s="3">
        <v>59.5833333333333</v>
      </c>
      <c r="C1936" s="1">
        <v>10059</v>
      </c>
      <c r="D1936" s="1">
        <f>GAS_LOAD!K1936</f>
        <v>3.9432063966666671</v>
      </c>
      <c r="E1936" s="1">
        <f>GAS_LOAD!L1936</f>
        <v>5.9148095950000004</v>
      </c>
      <c r="F1936" s="1">
        <f t="shared" si="59"/>
        <v>114.15525114155251</v>
      </c>
      <c r="G1936" s="1">
        <v>7059</v>
      </c>
      <c r="H1936" s="19">
        <v>0</v>
      </c>
      <c r="I1936" s="1">
        <f>WIND!B1936</f>
        <v>2706.625</v>
      </c>
      <c r="J1936" s="1">
        <f>WIND!C1936</f>
        <v>229.375</v>
      </c>
      <c r="K1936" s="19">
        <v>0</v>
      </c>
      <c r="L1936" s="21">
        <v>0</v>
      </c>
      <c r="M1936" s="5">
        <v>468</v>
      </c>
      <c r="N1936" s="5">
        <v>0</v>
      </c>
      <c r="O1936" s="22">
        <v>0</v>
      </c>
      <c r="P1936" s="1">
        <v>331</v>
      </c>
      <c r="Q1936" s="22">
        <v>0</v>
      </c>
      <c r="R1936" s="22">
        <v>0</v>
      </c>
      <c r="S1936" s="20">
        <v>0</v>
      </c>
    </row>
    <row r="1937" spans="1:19" ht="15" customHeight="1" x14ac:dyDescent="0.35">
      <c r="A1937" s="2">
        <f t="shared" si="58"/>
        <v>46287</v>
      </c>
      <c r="B1937" s="3">
        <v>59.624999999999901</v>
      </c>
      <c r="C1937" s="1">
        <v>9910</v>
      </c>
      <c r="D1937" s="1">
        <f>GAS_LOAD!K1937</f>
        <v>3.9432063966666671</v>
      </c>
      <c r="E1937" s="1">
        <f>GAS_LOAD!L1937</f>
        <v>5.9148095950000004</v>
      </c>
      <c r="F1937" s="1">
        <f t="shared" si="59"/>
        <v>114.15525114155251</v>
      </c>
      <c r="G1937" s="1">
        <v>6384</v>
      </c>
      <c r="H1937" s="19">
        <v>0</v>
      </c>
      <c r="I1937" s="1">
        <f>WIND!B1937</f>
        <v>2896.53125</v>
      </c>
      <c r="J1937" s="1">
        <f>WIND!C1937</f>
        <v>245.46875</v>
      </c>
      <c r="K1937" s="19">
        <v>0</v>
      </c>
      <c r="L1937" s="21">
        <v>0</v>
      </c>
      <c r="M1937" s="5">
        <v>468</v>
      </c>
      <c r="N1937" s="5">
        <v>0</v>
      </c>
      <c r="O1937" s="22">
        <v>0</v>
      </c>
      <c r="P1937" s="1">
        <v>331</v>
      </c>
      <c r="Q1937" s="22">
        <v>0</v>
      </c>
      <c r="R1937" s="22">
        <v>0</v>
      </c>
      <c r="S1937" s="20">
        <v>0</v>
      </c>
    </row>
    <row r="1938" spans="1:19" ht="15" customHeight="1" x14ac:dyDescent="0.35">
      <c r="A1938" s="2">
        <f t="shared" si="58"/>
        <v>46287</v>
      </c>
      <c r="B1938" s="3">
        <v>59.6666666666666</v>
      </c>
      <c r="C1938" s="1">
        <v>9776</v>
      </c>
      <c r="D1938" s="1">
        <f>GAS_LOAD!K1938</f>
        <v>3.9432063966666671</v>
      </c>
      <c r="E1938" s="1">
        <f>GAS_LOAD!L1938</f>
        <v>5.9148095950000004</v>
      </c>
      <c r="F1938" s="1">
        <f t="shared" si="59"/>
        <v>114.15525114155251</v>
      </c>
      <c r="G1938" s="1">
        <v>5352</v>
      </c>
      <c r="H1938" s="19">
        <v>0</v>
      </c>
      <c r="I1938" s="1">
        <f>WIND!B1938</f>
        <v>2969.359375</v>
      </c>
      <c r="J1938" s="1">
        <f>WIND!C1938</f>
        <v>251.640625</v>
      </c>
      <c r="K1938" s="19">
        <v>0</v>
      </c>
      <c r="L1938" s="21">
        <v>0</v>
      </c>
      <c r="M1938" s="5">
        <v>468</v>
      </c>
      <c r="N1938" s="5">
        <v>0</v>
      </c>
      <c r="O1938" s="22">
        <v>0</v>
      </c>
      <c r="P1938" s="1">
        <v>334</v>
      </c>
      <c r="Q1938" s="22">
        <v>0</v>
      </c>
      <c r="R1938" s="22">
        <v>0</v>
      </c>
      <c r="S1938" s="20">
        <v>0</v>
      </c>
    </row>
    <row r="1939" spans="1:19" ht="15" customHeight="1" x14ac:dyDescent="0.35">
      <c r="A1939" s="2">
        <f t="shared" si="58"/>
        <v>46287</v>
      </c>
      <c r="B1939" s="3">
        <v>59.7083333333333</v>
      </c>
      <c r="C1939" s="1">
        <v>9699</v>
      </c>
      <c r="D1939" s="1">
        <f>GAS_LOAD!K1939</f>
        <v>3.9432063966666671</v>
      </c>
      <c r="E1939" s="1">
        <f>GAS_LOAD!L1939</f>
        <v>5.9148095950000004</v>
      </c>
      <c r="F1939" s="1">
        <f t="shared" si="59"/>
        <v>114.15525114155251</v>
      </c>
      <c r="G1939" s="1">
        <v>3525</v>
      </c>
      <c r="H1939" s="19">
        <v>0</v>
      </c>
      <c r="I1939" s="1">
        <f>WIND!B1939</f>
        <v>2997.015625</v>
      </c>
      <c r="J1939" s="1">
        <f>WIND!C1939</f>
        <v>253.984375</v>
      </c>
      <c r="K1939" s="19">
        <v>0</v>
      </c>
      <c r="L1939" s="21">
        <v>0</v>
      </c>
      <c r="M1939" s="5">
        <v>468</v>
      </c>
      <c r="N1939" s="5">
        <v>0</v>
      </c>
      <c r="O1939" s="22">
        <v>0</v>
      </c>
      <c r="P1939" s="1">
        <v>338</v>
      </c>
      <c r="Q1939" s="22">
        <v>0</v>
      </c>
      <c r="R1939" s="22">
        <v>0</v>
      </c>
      <c r="S1939" s="20">
        <v>0</v>
      </c>
    </row>
    <row r="1940" spans="1:19" ht="15" customHeight="1" x14ac:dyDescent="0.35">
      <c r="A1940" s="2">
        <f t="shared" si="58"/>
        <v>46287</v>
      </c>
      <c r="B1940" s="3">
        <v>59.749999999999901</v>
      </c>
      <c r="C1940" s="1">
        <v>9832</v>
      </c>
      <c r="D1940" s="1">
        <f>GAS_LOAD!K1940</f>
        <v>3.9432063966666671</v>
      </c>
      <c r="E1940" s="1">
        <f>GAS_LOAD!L1940</f>
        <v>5.9148095950000004</v>
      </c>
      <c r="F1940" s="1">
        <f t="shared" si="59"/>
        <v>114.15525114155251</v>
      </c>
      <c r="G1940" s="1">
        <v>1455</v>
      </c>
      <c r="H1940" s="19">
        <v>0</v>
      </c>
      <c r="I1940" s="1">
        <f>WIND!B1940</f>
        <v>2742.578125</v>
      </c>
      <c r="J1940" s="1">
        <f>WIND!C1940</f>
        <v>232.421875</v>
      </c>
      <c r="K1940" s="19">
        <v>0</v>
      </c>
      <c r="L1940" s="21">
        <v>0</v>
      </c>
      <c r="M1940" s="5">
        <v>468</v>
      </c>
      <c r="N1940" s="5">
        <v>608</v>
      </c>
      <c r="O1940" s="22">
        <v>0</v>
      </c>
      <c r="P1940" s="1">
        <v>334</v>
      </c>
      <c r="Q1940" s="22">
        <v>0</v>
      </c>
      <c r="R1940" s="22">
        <v>0</v>
      </c>
      <c r="S1940" s="20">
        <v>0</v>
      </c>
    </row>
    <row r="1941" spans="1:19" ht="15" customHeight="1" x14ac:dyDescent="0.35">
      <c r="A1941" s="2">
        <f t="shared" si="58"/>
        <v>46287</v>
      </c>
      <c r="B1941" s="3">
        <v>59.7916666666666</v>
      </c>
      <c r="C1941" s="1">
        <v>9807</v>
      </c>
      <c r="D1941" s="1">
        <f>GAS_LOAD!K1941</f>
        <v>3.9432063966666671</v>
      </c>
      <c r="E1941" s="1">
        <f>GAS_LOAD!L1941</f>
        <v>5.9148095950000004</v>
      </c>
      <c r="F1941" s="1">
        <f t="shared" si="59"/>
        <v>114.15525114155251</v>
      </c>
      <c r="G1941" s="1">
        <v>225</v>
      </c>
      <c r="H1941" s="19">
        <v>0</v>
      </c>
      <c r="I1941" s="1">
        <f>WIND!B1941</f>
        <v>2492.75</v>
      </c>
      <c r="J1941" s="1">
        <f>WIND!C1941</f>
        <v>211.25</v>
      </c>
      <c r="K1941" s="19">
        <v>0</v>
      </c>
      <c r="L1941" s="21">
        <v>0</v>
      </c>
      <c r="M1941" s="5">
        <v>468</v>
      </c>
      <c r="N1941" s="5">
        <v>871</v>
      </c>
      <c r="O1941" s="22">
        <v>0</v>
      </c>
      <c r="P1941" s="1">
        <v>325</v>
      </c>
      <c r="Q1941" s="22">
        <v>0</v>
      </c>
      <c r="R1941" s="22">
        <v>0</v>
      </c>
      <c r="S1941" s="20">
        <v>0</v>
      </c>
    </row>
    <row r="1942" spans="1:19" ht="15" customHeight="1" x14ac:dyDescent="0.35">
      <c r="A1942" s="2">
        <f t="shared" si="58"/>
        <v>46287</v>
      </c>
      <c r="B1942" s="3">
        <v>59.8333333333333</v>
      </c>
      <c r="C1942" s="1">
        <v>9456</v>
      </c>
      <c r="D1942" s="1">
        <f>GAS_LOAD!K1942</f>
        <v>3.9432063966666671</v>
      </c>
      <c r="E1942" s="1">
        <f>GAS_LOAD!L1942</f>
        <v>5.9148095950000004</v>
      </c>
      <c r="F1942" s="1">
        <f t="shared" si="59"/>
        <v>114.15525114155251</v>
      </c>
      <c r="G1942" s="1">
        <v>3</v>
      </c>
      <c r="H1942" s="19">
        <v>0</v>
      </c>
      <c r="I1942" s="1">
        <f>WIND!B1942</f>
        <v>2581.25</v>
      </c>
      <c r="J1942" s="1">
        <f>WIND!C1942</f>
        <v>218.75</v>
      </c>
      <c r="K1942" s="19">
        <v>0</v>
      </c>
      <c r="L1942" s="21">
        <v>0</v>
      </c>
      <c r="M1942" s="5">
        <v>468</v>
      </c>
      <c r="N1942" s="5">
        <v>871</v>
      </c>
      <c r="O1942" s="22">
        <v>0</v>
      </c>
      <c r="P1942" s="1">
        <v>315</v>
      </c>
      <c r="Q1942" s="22">
        <v>0</v>
      </c>
      <c r="R1942" s="22">
        <v>0</v>
      </c>
      <c r="S1942" s="20">
        <v>0</v>
      </c>
    </row>
    <row r="1943" spans="1:19" ht="15" customHeight="1" x14ac:dyDescent="0.35">
      <c r="A1943" s="2">
        <f t="shared" si="58"/>
        <v>46287</v>
      </c>
      <c r="B1943" s="3">
        <v>59.874999999999901</v>
      </c>
      <c r="C1943" s="1">
        <v>8809</v>
      </c>
      <c r="D1943" s="1">
        <f>GAS_LOAD!K1943</f>
        <v>3.9432063966666671</v>
      </c>
      <c r="E1943" s="1">
        <f>GAS_LOAD!L1943</f>
        <v>5.9148095950000004</v>
      </c>
      <c r="F1943" s="1">
        <f t="shared" si="59"/>
        <v>114.15525114155251</v>
      </c>
      <c r="G1943" s="1">
        <v>0</v>
      </c>
      <c r="H1943" s="19">
        <v>0</v>
      </c>
      <c r="I1943" s="1">
        <f>WIND!B1943</f>
        <v>2422.6875</v>
      </c>
      <c r="J1943" s="1">
        <f>WIND!C1943</f>
        <v>205.3125</v>
      </c>
      <c r="K1943" s="19">
        <v>0</v>
      </c>
      <c r="L1943" s="21">
        <v>0</v>
      </c>
      <c r="M1943" s="5">
        <v>468</v>
      </c>
      <c r="N1943" s="5">
        <v>455</v>
      </c>
      <c r="O1943" s="22">
        <v>0</v>
      </c>
      <c r="P1943" s="1">
        <v>296</v>
      </c>
      <c r="Q1943" s="22">
        <v>0</v>
      </c>
      <c r="R1943" s="22">
        <v>0</v>
      </c>
      <c r="S1943" s="20">
        <v>0</v>
      </c>
    </row>
    <row r="1944" spans="1:19" ht="15" customHeight="1" x14ac:dyDescent="0.35">
      <c r="A1944" s="2">
        <f t="shared" si="58"/>
        <v>46287</v>
      </c>
      <c r="B1944" s="3">
        <v>59.9166666666666</v>
      </c>
      <c r="C1944" s="1">
        <v>8919</v>
      </c>
      <c r="D1944" s="1">
        <f>GAS_LOAD!K1944</f>
        <v>3.9432063966666671</v>
      </c>
      <c r="E1944" s="1">
        <f>GAS_LOAD!L1944</f>
        <v>5.9148095950000004</v>
      </c>
      <c r="F1944" s="1">
        <f t="shared" si="59"/>
        <v>114.15525114155251</v>
      </c>
      <c r="G1944" s="1">
        <v>0</v>
      </c>
      <c r="H1944" s="19">
        <v>0</v>
      </c>
      <c r="I1944" s="1">
        <f>WIND!B1944</f>
        <v>2277.953125</v>
      </c>
      <c r="J1944" s="1">
        <f>WIND!C1944</f>
        <v>193.046875</v>
      </c>
      <c r="K1944" s="19">
        <v>0</v>
      </c>
      <c r="L1944" s="21">
        <v>0</v>
      </c>
      <c r="M1944" s="5">
        <v>468</v>
      </c>
      <c r="N1944" s="5">
        <v>730</v>
      </c>
      <c r="O1944" s="22">
        <v>0</v>
      </c>
      <c r="P1944" s="1">
        <v>288</v>
      </c>
      <c r="Q1944" s="22">
        <v>0</v>
      </c>
      <c r="R1944" s="22">
        <v>0</v>
      </c>
      <c r="S1944" s="20">
        <v>0</v>
      </c>
    </row>
    <row r="1945" spans="1:19" ht="15" customHeight="1" x14ac:dyDescent="0.35">
      <c r="A1945" s="2">
        <f t="shared" si="58"/>
        <v>46287</v>
      </c>
      <c r="B1945" s="3">
        <v>59.9583333333333</v>
      </c>
      <c r="C1945" s="1">
        <v>8882</v>
      </c>
      <c r="D1945" s="1">
        <f>GAS_LOAD!K1945</f>
        <v>3.9432063966666671</v>
      </c>
      <c r="E1945" s="1">
        <f>GAS_LOAD!L1945</f>
        <v>5.9148095950000004</v>
      </c>
      <c r="F1945" s="1">
        <f t="shared" si="59"/>
        <v>114.15525114155251</v>
      </c>
      <c r="G1945" s="1">
        <v>0</v>
      </c>
      <c r="H1945" s="19">
        <v>0</v>
      </c>
      <c r="I1945" s="1">
        <f>WIND!B1945</f>
        <v>2223.5625</v>
      </c>
      <c r="J1945" s="1">
        <f>WIND!C1945</f>
        <v>188.4375</v>
      </c>
      <c r="K1945" s="19">
        <v>0</v>
      </c>
      <c r="L1945" s="21">
        <v>0</v>
      </c>
      <c r="M1945" s="5">
        <v>468</v>
      </c>
      <c r="N1945" s="5">
        <v>0</v>
      </c>
      <c r="O1945" s="22">
        <v>0</v>
      </c>
      <c r="P1945" s="1">
        <v>267</v>
      </c>
      <c r="Q1945" s="22">
        <v>0</v>
      </c>
      <c r="R1945" s="22">
        <v>0</v>
      </c>
      <c r="S1945" s="20">
        <v>0</v>
      </c>
    </row>
    <row r="1946" spans="1:19" ht="15" customHeight="1" x14ac:dyDescent="0.35">
      <c r="A1946" s="2">
        <f t="shared" si="58"/>
        <v>46288</v>
      </c>
      <c r="B1946" s="3">
        <v>59.999999999999901</v>
      </c>
      <c r="C1946" s="1">
        <v>8091</v>
      </c>
      <c r="D1946" s="1">
        <f>GAS_LOAD!K1946</f>
        <v>3.9846770133333336</v>
      </c>
      <c r="E1946" s="1">
        <f>GAS_LOAD!L1946</f>
        <v>5.9770155199999992</v>
      </c>
      <c r="F1946" s="1">
        <f t="shared" si="59"/>
        <v>114.15525114155251</v>
      </c>
      <c r="G1946" s="1">
        <v>0</v>
      </c>
      <c r="H1946" s="19">
        <v>0</v>
      </c>
      <c r="I1946" s="1">
        <f>WIND!B1946</f>
        <v>2266.890625</v>
      </c>
      <c r="J1946" s="1">
        <f>WIND!C1946</f>
        <v>192.109375</v>
      </c>
      <c r="K1946" s="19">
        <v>0</v>
      </c>
      <c r="L1946" s="21">
        <v>0</v>
      </c>
      <c r="M1946" s="5">
        <v>468</v>
      </c>
      <c r="N1946" s="5">
        <v>0</v>
      </c>
      <c r="O1946" s="22">
        <v>0</v>
      </c>
      <c r="P1946" s="1">
        <v>259</v>
      </c>
      <c r="Q1946" s="22">
        <v>0</v>
      </c>
      <c r="R1946" s="22">
        <v>0</v>
      </c>
      <c r="S1946" s="20">
        <v>0</v>
      </c>
    </row>
    <row r="1947" spans="1:19" ht="15" customHeight="1" x14ac:dyDescent="0.35">
      <c r="A1947" s="2">
        <f t="shared" si="58"/>
        <v>46288</v>
      </c>
      <c r="B1947" s="3">
        <v>60.0416666666666</v>
      </c>
      <c r="C1947" s="1">
        <v>7690</v>
      </c>
      <c r="D1947" s="1">
        <f>GAS_LOAD!K1947</f>
        <v>3.9846770133333336</v>
      </c>
      <c r="E1947" s="1">
        <f>GAS_LOAD!L1947</f>
        <v>5.9770155199999992</v>
      </c>
      <c r="F1947" s="1">
        <f t="shared" si="59"/>
        <v>114.15525114155251</v>
      </c>
      <c r="G1947" s="1">
        <v>0</v>
      </c>
      <c r="H1947" s="19">
        <v>0</v>
      </c>
      <c r="I1947" s="1">
        <f>WIND!B1947</f>
        <v>2184.84375</v>
      </c>
      <c r="J1947" s="1">
        <f>WIND!C1947</f>
        <v>185.15625</v>
      </c>
      <c r="K1947" s="19">
        <v>0</v>
      </c>
      <c r="L1947" s="21">
        <v>0</v>
      </c>
      <c r="M1947" s="5">
        <v>468</v>
      </c>
      <c r="N1947" s="5">
        <v>0</v>
      </c>
      <c r="O1947" s="22">
        <v>0</v>
      </c>
      <c r="P1947" s="1">
        <v>258</v>
      </c>
      <c r="Q1947" s="22">
        <v>0</v>
      </c>
      <c r="R1947" s="22">
        <v>0</v>
      </c>
      <c r="S1947" s="20">
        <v>0</v>
      </c>
    </row>
    <row r="1948" spans="1:19" ht="15" customHeight="1" x14ac:dyDescent="0.35">
      <c r="A1948" s="2">
        <f t="shared" si="58"/>
        <v>46288</v>
      </c>
      <c r="B1948" s="3">
        <v>60.0833333333333</v>
      </c>
      <c r="C1948" s="1">
        <v>7391</v>
      </c>
      <c r="D1948" s="1">
        <f>GAS_LOAD!K1948</f>
        <v>3.9846770133333336</v>
      </c>
      <c r="E1948" s="1">
        <f>GAS_LOAD!L1948</f>
        <v>5.9770155199999992</v>
      </c>
      <c r="F1948" s="1">
        <f t="shared" si="59"/>
        <v>114.15525114155251</v>
      </c>
      <c r="G1948" s="1">
        <v>0</v>
      </c>
      <c r="H1948" s="19">
        <v>0</v>
      </c>
      <c r="I1948" s="1">
        <f>WIND!B1948</f>
        <v>2110.171875</v>
      </c>
      <c r="J1948" s="1">
        <f>WIND!C1948</f>
        <v>178.828125</v>
      </c>
      <c r="K1948" s="19">
        <v>0</v>
      </c>
      <c r="L1948" s="21">
        <v>0</v>
      </c>
      <c r="M1948" s="5">
        <v>468</v>
      </c>
      <c r="N1948" s="5">
        <v>0</v>
      </c>
      <c r="O1948" s="22">
        <v>0</v>
      </c>
      <c r="P1948" s="1">
        <v>257</v>
      </c>
      <c r="Q1948" s="22">
        <v>0</v>
      </c>
      <c r="R1948" s="22">
        <v>0</v>
      </c>
      <c r="S1948" s="20">
        <v>0</v>
      </c>
    </row>
    <row r="1949" spans="1:19" ht="15" customHeight="1" x14ac:dyDescent="0.35">
      <c r="A1949" s="2">
        <f t="shared" si="58"/>
        <v>46288</v>
      </c>
      <c r="B1949" s="3">
        <v>60.124999999999901</v>
      </c>
      <c r="C1949" s="1">
        <v>7046</v>
      </c>
      <c r="D1949" s="1">
        <f>GAS_LOAD!K1949</f>
        <v>3.9846770133333336</v>
      </c>
      <c r="E1949" s="1">
        <f>GAS_LOAD!L1949</f>
        <v>5.9770155199999992</v>
      </c>
      <c r="F1949" s="1">
        <f t="shared" si="59"/>
        <v>114.15525114155251</v>
      </c>
      <c r="G1949" s="1">
        <v>0</v>
      </c>
      <c r="H1949" s="19">
        <v>0</v>
      </c>
      <c r="I1949" s="1">
        <f>WIND!B1949</f>
        <v>1919.34375</v>
      </c>
      <c r="J1949" s="1">
        <f>WIND!C1949</f>
        <v>162.65625</v>
      </c>
      <c r="K1949" s="19">
        <v>0</v>
      </c>
      <c r="L1949" s="21">
        <v>0</v>
      </c>
      <c r="M1949" s="5">
        <v>468</v>
      </c>
      <c r="N1949" s="5">
        <v>0</v>
      </c>
      <c r="O1949" s="22">
        <v>0</v>
      </c>
      <c r="P1949" s="1">
        <v>259</v>
      </c>
      <c r="Q1949" s="22">
        <v>0</v>
      </c>
      <c r="R1949" s="22">
        <v>0</v>
      </c>
      <c r="S1949" s="20">
        <v>0</v>
      </c>
    </row>
    <row r="1950" spans="1:19" ht="15" customHeight="1" x14ac:dyDescent="0.35">
      <c r="A1950" s="2">
        <f t="shared" si="58"/>
        <v>46288</v>
      </c>
      <c r="B1950" s="3">
        <v>60.1666666666666</v>
      </c>
      <c r="C1950" s="1">
        <v>6991</v>
      </c>
      <c r="D1950" s="1">
        <f>GAS_LOAD!K1950</f>
        <v>3.9846770133333336</v>
      </c>
      <c r="E1950" s="1">
        <f>GAS_LOAD!L1950</f>
        <v>5.9770155199999992</v>
      </c>
      <c r="F1950" s="1">
        <f t="shared" si="59"/>
        <v>114.15525114155251</v>
      </c>
      <c r="G1950" s="1">
        <v>0</v>
      </c>
      <c r="H1950" s="19">
        <v>0</v>
      </c>
      <c r="I1950" s="1">
        <f>WIND!B1950</f>
        <v>1961.75</v>
      </c>
      <c r="J1950" s="1">
        <f>WIND!C1950</f>
        <v>166.25</v>
      </c>
      <c r="K1950" s="19">
        <v>0</v>
      </c>
      <c r="L1950" s="21">
        <v>0</v>
      </c>
      <c r="M1950" s="5">
        <v>468</v>
      </c>
      <c r="N1950" s="5">
        <v>0</v>
      </c>
      <c r="O1950" s="22">
        <v>0</v>
      </c>
      <c r="P1950" s="1">
        <v>263</v>
      </c>
      <c r="Q1950" s="22">
        <v>0</v>
      </c>
      <c r="R1950" s="22">
        <v>0</v>
      </c>
      <c r="S1950" s="20">
        <v>0</v>
      </c>
    </row>
    <row r="1951" spans="1:19" ht="15" customHeight="1" x14ac:dyDescent="0.35">
      <c r="A1951" s="2">
        <f t="shared" si="58"/>
        <v>46288</v>
      </c>
      <c r="B1951" s="3">
        <v>60.2083333333333</v>
      </c>
      <c r="C1951" s="1">
        <v>7351</v>
      </c>
      <c r="D1951" s="1">
        <f>GAS_LOAD!K1951</f>
        <v>3.9846770133333336</v>
      </c>
      <c r="E1951" s="1">
        <f>GAS_LOAD!L1951</f>
        <v>5.9770155199999992</v>
      </c>
      <c r="F1951" s="1">
        <f t="shared" si="59"/>
        <v>114.15525114155251</v>
      </c>
      <c r="G1951" s="1">
        <v>0</v>
      </c>
      <c r="H1951" s="19">
        <v>0</v>
      </c>
      <c r="I1951" s="1">
        <f>WIND!B1951</f>
        <v>1727.59375</v>
      </c>
      <c r="J1951" s="1">
        <f>WIND!C1951</f>
        <v>146.40625</v>
      </c>
      <c r="K1951" s="19">
        <v>0</v>
      </c>
      <c r="L1951" s="21">
        <v>0</v>
      </c>
      <c r="M1951" s="5">
        <v>468</v>
      </c>
      <c r="N1951" s="5">
        <v>0</v>
      </c>
      <c r="O1951" s="22">
        <v>0</v>
      </c>
      <c r="P1951" s="1">
        <v>284</v>
      </c>
      <c r="Q1951" s="22">
        <v>0</v>
      </c>
      <c r="R1951" s="22">
        <v>0</v>
      </c>
      <c r="S1951" s="20">
        <v>0</v>
      </c>
    </row>
    <row r="1952" spans="1:19" ht="15" customHeight="1" x14ac:dyDescent="0.35">
      <c r="A1952" s="2">
        <f t="shared" si="58"/>
        <v>46288</v>
      </c>
      <c r="B1952" s="3">
        <v>60.249999999999901</v>
      </c>
      <c r="C1952" s="1">
        <v>8348</v>
      </c>
      <c r="D1952" s="1">
        <f>GAS_LOAD!K1952</f>
        <v>3.9846770133333336</v>
      </c>
      <c r="E1952" s="1">
        <f>GAS_LOAD!L1952</f>
        <v>5.9770155199999992</v>
      </c>
      <c r="F1952" s="1">
        <f t="shared" si="59"/>
        <v>114.15525114155251</v>
      </c>
      <c r="G1952" s="1">
        <v>0</v>
      </c>
      <c r="H1952" s="19">
        <v>0</v>
      </c>
      <c r="I1952" s="1">
        <f>WIND!B1952</f>
        <v>1701.78125</v>
      </c>
      <c r="J1952" s="1">
        <f>WIND!C1952</f>
        <v>144.21875</v>
      </c>
      <c r="K1952" s="19">
        <v>0</v>
      </c>
      <c r="L1952" s="21">
        <v>0</v>
      </c>
      <c r="M1952" s="5">
        <v>468</v>
      </c>
      <c r="N1952" s="5">
        <v>909</v>
      </c>
      <c r="O1952" s="22">
        <v>0</v>
      </c>
      <c r="P1952" s="1">
        <v>323</v>
      </c>
      <c r="Q1952" s="22">
        <v>0</v>
      </c>
      <c r="R1952" s="22">
        <v>0</v>
      </c>
      <c r="S1952" s="20">
        <v>0</v>
      </c>
    </row>
    <row r="1953" spans="1:19" ht="15" customHeight="1" x14ac:dyDescent="0.35">
      <c r="A1953" s="2">
        <f t="shared" si="58"/>
        <v>46288</v>
      </c>
      <c r="B1953" s="3">
        <v>60.2916666666666</v>
      </c>
      <c r="C1953" s="1">
        <v>9136</v>
      </c>
      <c r="D1953" s="1">
        <f>GAS_LOAD!K1953</f>
        <v>3.9846770133333336</v>
      </c>
      <c r="E1953" s="1">
        <f>GAS_LOAD!L1953</f>
        <v>5.9770155199999992</v>
      </c>
      <c r="F1953" s="1">
        <f t="shared" si="59"/>
        <v>114.15525114155251</v>
      </c>
      <c r="G1953" s="1">
        <v>42</v>
      </c>
      <c r="H1953" s="19">
        <v>0</v>
      </c>
      <c r="I1953" s="1">
        <f>WIND!B1953</f>
        <v>1624.34375</v>
      </c>
      <c r="J1953" s="1">
        <f>WIND!C1953</f>
        <v>137.65625</v>
      </c>
      <c r="K1953" s="19">
        <v>0</v>
      </c>
      <c r="L1953" s="21">
        <v>0</v>
      </c>
      <c r="M1953" s="5">
        <v>468</v>
      </c>
      <c r="N1953" s="5">
        <v>0</v>
      </c>
      <c r="O1953" s="22">
        <v>0</v>
      </c>
      <c r="P1953" s="1">
        <v>337</v>
      </c>
      <c r="Q1953" s="22">
        <v>0</v>
      </c>
      <c r="R1953" s="22">
        <v>0</v>
      </c>
      <c r="S1953" s="20">
        <v>0</v>
      </c>
    </row>
    <row r="1954" spans="1:19" ht="15" customHeight="1" x14ac:dyDescent="0.35">
      <c r="A1954" s="2">
        <f t="shared" si="58"/>
        <v>46288</v>
      </c>
      <c r="B1954" s="3">
        <v>60.3333333333333</v>
      </c>
      <c r="C1954" s="1">
        <v>9516</v>
      </c>
      <c r="D1954" s="1">
        <f>GAS_LOAD!K1954</f>
        <v>3.9846770133333336</v>
      </c>
      <c r="E1954" s="1">
        <f>GAS_LOAD!L1954</f>
        <v>5.9770155199999992</v>
      </c>
      <c r="F1954" s="1">
        <f t="shared" si="59"/>
        <v>114.15525114155251</v>
      </c>
      <c r="G1954" s="1">
        <v>630</v>
      </c>
      <c r="H1954" s="19">
        <v>0</v>
      </c>
      <c r="I1954" s="1">
        <f>WIND!B1954</f>
        <v>1419.6875</v>
      </c>
      <c r="J1954" s="1">
        <f>WIND!C1954</f>
        <v>120.3125</v>
      </c>
      <c r="K1954" s="19">
        <v>0</v>
      </c>
      <c r="L1954" s="21">
        <v>0</v>
      </c>
      <c r="M1954" s="5">
        <v>468</v>
      </c>
      <c r="N1954" s="5">
        <v>915</v>
      </c>
      <c r="O1954" s="22">
        <v>0</v>
      </c>
      <c r="P1954" s="1">
        <v>337</v>
      </c>
      <c r="Q1954" s="22">
        <v>0</v>
      </c>
      <c r="R1954" s="22">
        <v>0</v>
      </c>
      <c r="S1954" s="20">
        <v>0</v>
      </c>
    </row>
    <row r="1955" spans="1:19" ht="15" customHeight="1" x14ac:dyDescent="0.35">
      <c r="A1955" s="2">
        <f t="shared" si="58"/>
        <v>46288</v>
      </c>
      <c r="B1955" s="3">
        <v>60.374999999999901</v>
      </c>
      <c r="C1955" s="1">
        <v>9826</v>
      </c>
      <c r="D1955" s="1">
        <f>GAS_LOAD!K1955</f>
        <v>3.9846770133333336</v>
      </c>
      <c r="E1955" s="1">
        <f>GAS_LOAD!L1955</f>
        <v>5.9770155199999992</v>
      </c>
      <c r="F1955" s="1">
        <f t="shared" si="59"/>
        <v>114.15525114155251</v>
      </c>
      <c r="G1955" s="1">
        <v>2334</v>
      </c>
      <c r="H1955" s="19">
        <v>0</v>
      </c>
      <c r="I1955" s="1">
        <f>WIND!B1955</f>
        <v>1453.796875</v>
      </c>
      <c r="J1955" s="1">
        <f>WIND!C1955</f>
        <v>123.203125</v>
      </c>
      <c r="K1955" s="19">
        <v>0</v>
      </c>
      <c r="L1955" s="21">
        <v>0</v>
      </c>
      <c r="M1955" s="5">
        <v>468</v>
      </c>
      <c r="N1955" s="5">
        <v>915</v>
      </c>
      <c r="O1955" s="22">
        <v>0</v>
      </c>
      <c r="P1955" s="1">
        <v>335</v>
      </c>
      <c r="Q1955" s="22">
        <v>0</v>
      </c>
      <c r="R1955" s="22">
        <v>0</v>
      </c>
      <c r="S1955" s="20">
        <v>0</v>
      </c>
    </row>
    <row r="1956" spans="1:19" ht="15" customHeight="1" x14ac:dyDescent="0.35">
      <c r="A1956" s="2">
        <f t="shared" si="58"/>
        <v>46288</v>
      </c>
      <c r="B1956" s="3">
        <v>60.4166666666666</v>
      </c>
      <c r="C1956" s="1">
        <v>9981</v>
      </c>
      <c r="D1956" s="1">
        <f>GAS_LOAD!K1956</f>
        <v>3.9846770133333336</v>
      </c>
      <c r="E1956" s="1">
        <f>GAS_LOAD!L1956</f>
        <v>5.9770155199999992</v>
      </c>
      <c r="F1956" s="1">
        <f t="shared" si="59"/>
        <v>114.15525114155251</v>
      </c>
      <c r="G1956" s="1">
        <v>4149</v>
      </c>
      <c r="H1956" s="19">
        <v>0</v>
      </c>
      <c r="I1956" s="1">
        <f>WIND!B1956</f>
        <v>1694.40625</v>
      </c>
      <c r="J1956" s="1">
        <f>WIND!C1956</f>
        <v>143.59375</v>
      </c>
      <c r="K1956" s="19">
        <v>0</v>
      </c>
      <c r="L1956" s="21">
        <v>0</v>
      </c>
      <c r="M1956" s="5">
        <v>468</v>
      </c>
      <c r="N1956" s="5">
        <v>915</v>
      </c>
      <c r="O1956" s="22">
        <v>0</v>
      </c>
      <c r="P1956" s="1">
        <v>335</v>
      </c>
      <c r="Q1956" s="22">
        <v>0</v>
      </c>
      <c r="R1956" s="22">
        <v>0</v>
      </c>
      <c r="S1956" s="20">
        <v>0</v>
      </c>
    </row>
    <row r="1957" spans="1:19" ht="15" customHeight="1" x14ac:dyDescent="0.35">
      <c r="A1957" s="2">
        <f t="shared" si="58"/>
        <v>46288</v>
      </c>
      <c r="B1957" s="3">
        <v>60.4583333333333</v>
      </c>
      <c r="C1957" s="1">
        <v>10152</v>
      </c>
      <c r="D1957" s="1">
        <f>GAS_LOAD!K1957</f>
        <v>3.9846770133333336</v>
      </c>
      <c r="E1957" s="1">
        <f>GAS_LOAD!L1957</f>
        <v>5.9770155199999992</v>
      </c>
      <c r="F1957" s="1">
        <f t="shared" si="59"/>
        <v>114.15525114155251</v>
      </c>
      <c r="G1957" s="1">
        <v>5421</v>
      </c>
      <c r="H1957" s="19">
        <v>0</v>
      </c>
      <c r="I1957" s="1">
        <f>WIND!B1957</f>
        <v>1903.671875</v>
      </c>
      <c r="J1957" s="1">
        <f>WIND!C1957</f>
        <v>161.328125</v>
      </c>
      <c r="K1957" s="19">
        <v>0</v>
      </c>
      <c r="L1957" s="21">
        <v>0</v>
      </c>
      <c r="M1957" s="5">
        <v>468</v>
      </c>
      <c r="N1957" s="5">
        <v>437</v>
      </c>
      <c r="O1957" s="22">
        <v>0</v>
      </c>
      <c r="P1957" s="1">
        <v>333</v>
      </c>
      <c r="Q1957" s="22">
        <v>0</v>
      </c>
      <c r="R1957" s="22">
        <v>0</v>
      </c>
      <c r="S1957" s="20">
        <v>0</v>
      </c>
    </row>
    <row r="1958" spans="1:19" ht="15" customHeight="1" x14ac:dyDescent="0.35">
      <c r="A1958" s="2">
        <f t="shared" si="58"/>
        <v>46288</v>
      </c>
      <c r="B1958" s="3">
        <v>60.499999999999901</v>
      </c>
      <c r="C1958" s="1">
        <v>10200</v>
      </c>
      <c r="D1958" s="1">
        <f>GAS_LOAD!K1958</f>
        <v>3.9846770133333336</v>
      </c>
      <c r="E1958" s="1">
        <f>GAS_LOAD!L1958</f>
        <v>5.9770155199999992</v>
      </c>
      <c r="F1958" s="1">
        <f t="shared" si="59"/>
        <v>114.15525114155251</v>
      </c>
      <c r="G1958" s="1">
        <v>6207</v>
      </c>
      <c r="H1958" s="19">
        <v>0</v>
      </c>
      <c r="I1958" s="1">
        <f>WIND!B1958</f>
        <v>1953.453125</v>
      </c>
      <c r="J1958" s="1">
        <f>WIND!C1958</f>
        <v>165.546875</v>
      </c>
      <c r="K1958" s="19">
        <v>0</v>
      </c>
      <c r="L1958" s="21">
        <v>0</v>
      </c>
      <c r="M1958" s="5">
        <v>468</v>
      </c>
      <c r="N1958" s="5">
        <v>0</v>
      </c>
      <c r="O1958" s="22">
        <v>0</v>
      </c>
      <c r="P1958" s="1">
        <v>331</v>
      </c>
      <c r="Q1958" s="22">
        <v>0</v>
      </c>
      <c r="R1958" s="22">
        <v>0</v>
      </c>
      <c r="S1958" s="20">
        <v>0</v>
      </c>
    </row>
    <row r="1959" spans="1:19" ht="15" customHeight="1" x14ac:dyDescent="0.35">
      <c r="A1959" s="2">
        <f t="shared" si="58"/>
        <v>46288</v>
      </c>
      <c r="B1959" s="3">
        <v>60.5416666666666</v>
      </c>
      <c r="C1959" s="1">
        <v>10071</v>
      </c>
      <c r="D1959" s="1">
        <f>GAS_LOAD!K1959</f>
        <v>3.9846770133333336</v>
      </c>
      <c r="E1959" s="1">
        <f>GAS_LOAD!L1959</f>
        <v>5.9770155199999992</v>
      </c>
      <c r="F1959" s="1">
        <f t="shared" si="59"/>
        <v>114.15525114155251</v>
      </c>
      <c r="G1959" s="1">
        <v>6510</v>
      </c>
      <c r="H1959" s="19">
        <v>0</v>
      </c>
      <c r="I1959" s="1">
        <f>WIND!B1959</f>
        <v>1880.625</v>
      </c>
      <c r="J1959" s="1">
        <f>WIND!C1959</f>
        <v>159.375</v>
      </c>
      <c r="K1959" s="19">
        <v>0</v>
      </c>
      <c r="L1959" s="21">
        <v>0</v>
      </c>
      <c r="M1959" s="5">
        <v>468</v>
      </c>
      <c r="N1959" s="5">
        <v>180</v>
      </c>
      <c r="O1959" s="22">
        <v>0</v>
      </c>
      <c r="P1959" s="1">
        <v>331</v>
      </c>
      <c r="Q1959" s="22">
        <v>0</v>
      </c>
      <c r="R1959" s="22">
        <v>0</v>
      </c>
      <c r="S1959" s="20">
        <v>0</v>
      </c>
    </row>
    <row r="1960" spans="1:19" ht="15" customHeight="1" x14ac:dyDescent="0.35">
      <c r="A1960" s="2">
        <f t="shared" si="58"/>
        <v>46288</v>
      </c>
      <c r="B1960" s="3">
        <v>60.5833333333333</v>
      </c>
      <c r="C1960" s="1">
        <v>10083</v>
      </c>
      <c r="D1960" s="1">
        <f>GAS_LOAD!K1960</f>
        <v>3.9846770133333336</v>
      </c>
      <c r="E1960" s="1">
        <f>GAS_LOAD!L1960</f>
        <v>5.9770155199999992</v>
      </c>
      <c r="F1960" s="1">
        <f t="shared" si="59"/>
        <v>114.15525114155251</v>
      </c>
      <c r="G1960" s="1">
        <v>6588</v>
      </c>
      <c r="H1960" s="19">
        <v>0</v>
      </c>
      <c r="I1960" s="1">
        <f>WIND!B1960</f>
        <v>2010.609375</v>
      </c>
      <c r="J1960" s="1">
        <f>WIND!C1960</f>
        <v>170.390625</v>
      </c>
      <c r="K1960" s="19">
        <v>0</v>
      </c>
      <c r="L1960" s="21">
        <v>0</v>
      </c>
      <c r="M1960" s="5">
        <v>468</v>
      </c>
      <c r="N1960" s="5">
        <v>25</v>
      </c>
      <c r="O1960" s="22">
        <v>0</v>
      </c>
      <c r="P1960" s="1">
        <v>331</v>
      </c>
      <c r="Q1960" s="22">
        <v>0</v>
      </c>
      <c r="R1960" s="22">
        <v>0</v>
      </c>
      <c r="S1960" s="20">
        <v>0</v>
      </c>
    </row>
    <row r="1961" spans="1:19" ht="15" customHeight="1" x14ac:dyDescent="0.35">
      <c r="A1961" s="2">
        <f t="shared" si="58"/>
        <v>46288</v>
      </c>
      <c r="B1961" s="3">
        <v>60.624999999999901</v>
      </c>
      <c r="C1961" s="1">
        <v>9896</v>
      </c>
      <c r="D1961" s="1">
        <f>GAS_LOAD!K1961</f>
        <v>3.9846770133333336</v>
      </c>
      <c r="E1961" s="1">
        <f>GAS_LOAD!L1961</f>
        <v>5.9770155199999992</v>
      </c>
      <c r="F1961" s="1">
        <f t="shared" si="59"/>
        <v>114.15525114155251</v>
      </c>
      <c r="G1961" s="1">
        <v>6120</v>
      </c>
      <c r="H1961" s="19">
        <v>0</v>
      </c>
      <c r="I1961" s="1">
        <f>WIND!B1961</f>
        <v>2161.796875</v>
      </c>
      <c r="J1961" s="1">
        <f>WIND!C1961</f>
        <v>183.203125</v>
      </c>
      <c r="K1961" s="19">
        <v>0</v>
      </c>
      <c r="L1961" s="21">
        <v>0</v>
      </c>
      <c r="M1961" s="5">
        <v>468</v>
      </c>
      <c r="N1961" s="5">
        <v>0</v>
      </c>
      <c r="O1961" s="22">
        <v>0</v>
      </c>
      <c r="P1961" s="1">
        <v>331</v>
      </c>
      <c r="Q1961" s="22">
        <v>0</v>
      </c>
      <c r="R1961" s="22">
        <v>0</v>
      </c>
      <c r="S1961" s="20">
        <v>0</v>
      </c>
    </row>
    <row r="1962" spans="1:19" ht="15" customHeight="1" x14ac:dyDescent="0.35">
      <c r="A1962" s="2">
        <f t="shared" si="58"/>
        <v>46288</v>
      </c>
      <c r="B1962" s="3">
        <v>60.6666666666666</v>
      </c>
      <c r="C1962" s="1">
        <v>9726</v>
      </c>
      <c r="D1962" s="1">
        <f>GAS_LOAD!K1962</f>
        <v>3.9846770133333336</v>
      </c>
      <c r="E1962" s="1">
        <f>GAS_LOAD!L1962</f>
        <v>5.9770155199999992</v>
      </c>
      <c r="F1962" s="1">
        <f t="shared" si="59"/>
        <v>114.15525114155251</v>
      </c>
      <c r="G1962" s="1">
        <v>5085</v>
      </c>
      <c r="H1962" s="19">
        <v>0</v>
      </c>
      <c r="I1962" s="1">
        <f>WIND!B1962</f>
        <v>2169.171875</v>
      </c>
      <c r="J1962" s="1">
        <f>WIND!C1962</f>
        <v>183.828125</v>
      </c>
      <c r="K1962" s="19">
        <v>0</v>
      </c>
      <c r="L1962" s="21">
        <v>0</v>
      </c>
      <c r="M1962" s="5">
        <v>468</v>
      </c>
      <c r="N1962" s="5">
        <v>0</v>
      </c>
      <c r="O1962" s="22">
        <v>0</v>
      </c>
      <c r="P1962" s="1">
        <v>334</v>
      </c>
      <c r="Q1962" s="22">
        <v>0</v>
      </c>
      <c r="R1962" s="22">
        <v>0</v>
      </c>
      <c r="S1962" s="20">
        <v>0</v>
      </c>
    </row>
    <row r="1963" spans="1:19" ht="15" customHeight="1" x14ac:dyDescent="0.35">
      <c r="A1963" s="2">
        <f t="shared" ref="A1963:A2026" si="60">A1939+1</f>
        <v>46288</v>
      </c>
      <c r="B1963" s="3">
        <v>60.708333333333201</v>
      </c>
      <c r="C1963" s="1">
        <v>9618</v>
      </c>
      <c r="D1963" s="1">
        <f>GAS_LOAD!K1963</f>
        <v>3.9846770133333336</v>
      </c>
      <c r="E1963" s="1">
        <f>GAS_LOAD!L1963</f>
        <v>5.9770155199999992</v>
      </c>
      <c r="F1963" s="1">
        <f t="shared" si="59"/>
        <v>114.15525114155251</v>
      </c>
      <c r="G1963" s="1">
        <v>3339</v>
      </c>
      <c r="H1963" s="19">
        <v>0</v>
      </c>
      <c r="I1963" s="1">
        <f>WIND!B1963</f>
        <v>2111.09375</v>
      </c>
      <c r="J1963" s="1">
        <f>WIND!C1963</f>
        <v>178.90625</v>
      </c>
      <c r="K1963" s="19">
        <v>0</v>
      </c>
      <c r="L1963" s="21">
        <v>0</v>
      </c>
      <c r="M1963" s="5">
        <v>468</v>
      </c>
      <c r="N1963" s="5">
        <v>0</v>
      </c>
      <c r="O1963" s="22">
        <v>0</v>
      </c>
      <c r="P1963" s="1">
        <v>338</v>
      </c>
      <c r="Q1963" s="22">
        <v>0</v>
      </c>
      <c r="R1963" s="22">
        <v>0</v>
      </c>
      <c r="S1963" s="20">
        <v>0</v>
      </c>
    </row>
    <row r="1964" spans="1:19" ht="15" customHeight="1" x14ac:dyDescent="0.35">
      <c r="A1964" s="2">
        <f t="shared" si="60"/>
        <v>46288</v>
      </c>
      <c r="B1964" s="3">
        <v>60.749999999999901</v>
      </c>
      <c r="C1964" s="1">
        <v>9744</v>
      </c>
      <c r="D1964" s="1">
        <f>GAS_LOAD!K1964</f>
        <v>3.9846770133333336</v>
      </c>
      <c r="E1964" s="1">
        <f>GAS_LOAD!L1964</f>
        <v>5.9770155199999992</v>
      </c>
      <c r="F1964" s="1">
        <f t="shared" si="59"/>
        <v>114.15525114155251</v>
      </c>
      <c r="G1964" s="1">
        <v>1401</v>
      </c>
      <c r="H1964" s="19">
        <v>0</v>
      </c>
      <c r="I1964" s="1">
        <f>WIND!B1964</f>
        <v>1824.390625</v>
      </c>
      <c r="J1964" s="1">
        <f>WIND!C1964</f>
        <v>154.609375</v>
      </c>
      <c r="K1964" s="19">
        <v>0</v>
      </c>
      <c r="L1964" s="21">
        <v>0</v>
      </c>
      <c r="M1964" s="5">
        <v>468</v>
      </c>
      <c r="N1964" s="5">
        <v>0</v>
      </c>
      <c r="O1964" s="22">
        <v>0</v>
      </c>
      <c r="P1964" s="1">
        <v>334</v>
      </c>
      <c r="Q1964" s="22">
        <v>0</v>
      </c>
      <c r="R1964" s="22">
        <v>0</v>
      </c>
      <c r="S1964" s="20">
        <v>0</v>
      </c>
    </row>
    <row r="1965" spans="1:19" ht="15" customHeight="1" x14ac:dyDescent="0.35">
      <c r="A1965" s="2">
        <f t="shared" si="60"/>
        <v>46288</v>
      </c>
      <c r="B1965" s="3">
        <v>60.7916666666666</v>
      </c>
      <c r="C1965" s="1">
        <v>9719</v>
      </c>
      <c r="D1965" s="1">
        <f>GAS_LOAD!K1965</f>
        <v>3.9846770133333336</v>
      </c>
      <c r="E1965" s="1">
        <f>GAS_LOAD!L1965</f>
        <v>5.9770155199999992</v>
      </c>
      <c r="F1965" s="1">
        <f t="shared" si="59"/>
        <v>114.15525114155251</v>
      </c>
      <c r="G1965" s="1">
        <v>222</v>
      </c>
      <c r="H1965" s="19">
        <v>0</v>
      </c>
      <c r="I1965" s="1">
        <f>WIND!B1965</f>
        <v>1691.640625</v>
      </c>
      <c r="J1965" s="1">
        <f>WIND!C1965</f>
        <v>143.359375</v>
      </c>
      <c r="K1965" s="19">
        <v>0</v>
      </c>
      <c r="L1965" s="21">
        <v>0</v>
      </c>
      <c r="M1965" s="5">
        <v>468</v>
      </c>
      <c r="N1965" s="5">
        <v>0</v>
      </c>
      <c r="O1965" s="22">
        <v>0</v>
      </c>
      <c r="P1965" s="1">
        <v>325</v>
      </c>
      <c r="Q1965" s="22">
        <v>0</v>
      </c>
      <c r="R1965" s="22">
        <v>0</v>
      </c>
      <c r="S1965" s="20">
        <v>0</v>
      </c>
    </row>
    <row r="1966" spans="1:19" ht="15" customHeight="1" x14ac:dyDescent="0.35">
      <c r="A1966" s="2">
        <f t="shared" si="60"/>
        <v>46288</v>
      </c>
      <c r="B1966" s="3">
        <v>60.833333333333201</v>
      </c>
      <c r="C1966" s="1">
        <v>9365</v>
      </c>
      <c r="D1966" s="1">
        <f>GAS_LOAD!K1966</f>
        <v>3.9846770133333336</v>
      </c>
      <c r="E1966" s="1">
        <f>GAS_LOAD!L1966</f>
        <v>5.9770155199999992</v>
      </c>
      <c r="F1966" s="1">
        <f t="shared" si="59"/>
        <v>114.15525114155251</v>
      </c>
      <c r="G1966" s="1">
        <v>0</v>
      </c>
      <c r="H1966" s="19">
        <v>0</v>
      </c>
      <c r="I1966" s="1">
        <f>WIND!B1966</f>
        <v>1551.515625</v>
      </c>
      <c r="J1966" s="1">
        <f>WIND!C1966</f>
        <v>131.484375</v>
      </c>
      <c r="K1966" s="19">
        <v>0</v>
      </c>
      <c r="L1966" s="21">
        <v>0</v>
      </c>
      <c r="M1966" s="5">
        <v>468</v>
      </c>
      <c r="N1966" s="5">
        <v>915</v>
      </c>
      <c r="O1966" s="22">
        <v>0</v>
      </c>
      <c r="P1966" s="1">
        <v>315</v>
      </c>
      <c r="Q1966" s="22">
        <v>0</v>
      </c>
      <c r="R1966" s="22">
        <v>0</v>
      </c>
      <c r="S1966" s="20">
        <v>0</v>
      </c>
    </row>
    <row r="1967" spans="1:19" ht="15" customHeight="1" x14ac:dyDescent="0.35">
      <c r="A1967" s="2">
        <f t="shared" si="60"/>
        <v>46288</v>
      </c>
      <c r="B1967" s="3">
        <v>60.874999999999901</v>
      </c>
      <c r="C1967" s="1">
        <v>8709</v>
      </c>
      <c r="D1967" s="1">
        <f>GAS_LOAD!K1967</f>
        <v>3.9846770133333336</v>
      </c>
      <c r="E1967" s="1">
        <f>GAS_LOAD!L1967</f>
        <v>5.9770155199999992</v>
      </c>
      <c r="F1967" s="1">
        <f t="shared" si="59"/>
        <v>114.15525114155251</v>
      </c>
      <c r="G1967" s="1">
        <v>0</v>
      </c>
      <c r="H1967" s="19">
        <v>0</v>
      </c>
      <c r="I1967" s="1">
        <f>WIND!B1967</f>
        <v>1430.75</v>
      </c>
      <c r="J1967" s="1">
        <f>WIND!C1967</f>
        <v>121.25</v>
      </c>
      <c r="K1967" s="19">
        <v>0</v>
      </c>
      <c r="L1967" s="21">
        <v>0</v>
      </c>
      <c r="M1967" s="5">
        <v>468</v>
      </c>
      <c r="N1967" s="5">
        <v>915</v>
      </c>
      <c r="O1967" s="22">
        <v>0</v>
      </c>
      <c r="P1967" s="1">
        <v>295</v>
      </c>
      <c r="Q1967" s="22">
        <v>0</v>
      </c>
      <c r="R1967" s="22">
        <v>0</v>
      </c>
      <c r="S1967" s="20">
        <v>0</v>
      </c>
    </row>
    <row r="1968" spans="1:19" ht="15" customHeight="1" x14ac:dyDescent="0.35">
      <c r="A1968" s="2">
        <f t="shared" si="60"/>
        <v>46288</v>
      </c>
      <c r="B1968" s="3">
        <v>60.9166666666666</v>
      </c>
      <c r="C1968" s="1">
        <v>8808</v>
      </c>
      <c r="D1968" s="1">
        <f>GAS_LOAD!K1968</f>
        <v>3.9846770133333336</v>
      </c>
      <c r="E1968" s="1">
        <f>GAS_LOAD!L1968</f>
        <v>5.9770155199999992</v>
      </c>
      <c r="F1968" s="1">
        <f t="shared" si="59"/>
        <v>114.15525114155251</v>
      </c>
      <c r="G1968" s="1">
        <v>0</v>
      </c>
      <c r="H1968" s="19">
        <v>0</v>
      </c>
      <c r="I1968" s="1">
        <f>WIND!B1968</f>
        <v>1191.0625</v>
      </c>
      <c r="J1968" s="1">
        <f>WIND!C1968</f>
        <v>100.9375</v>
      </c>
      <c r="K1968" s="19">
        <v>0</v>
      </c>
      <c r="L1968" s="21">
        <v>0</v>
      </c>
      <c r="M1968" s="5">
        <v>468</v>
      </c>
      <c r="N1968" s="5">
        <v>915</v>
      </c>
      <c r="O1968" s="22">
        <v>0</v>
      </c>
      <c r="P1968" s="1">
        <v>288</v>
      </c>
      <c r="Q1968" s="22">
        <v>0</v>
      </c>
      <c r="R1968" s="22">
        <v>0</v>
      </c>
      <c r="S1968" s="20">
        <v>0</v>
      </c>
    </row>
    <row r="1969" spans="1:19" ht="15" customHeight="1" x14ac:dyDescent="0.35">
      <c r="A1969" s="2">
        <f t="shared" si="60"/>
        <v>46288</v>
      </c>
      <c r="B1969" s="3">
        <v>60.958333333333201</v>
      </c>
      <c r="C1969" s="1">
        <v>8788</v>
      </c>
      <c r="D1969" s="1">
        <f>GAS_LOAD!K1969</f>
        <v>3.9846770133333336</v>
      </c>
      <c r="E1969" s="1">
        <f>GAS_LOAD!L1969</f>
        <v>5.9770155199999992</v>
      </c>
      <c r="F1969" s="1">
        <f t="shared" si="59"/>
        <v>114.15525114155251</v>
      </c>
      <c r="G1969" s="1">
        <v>0</v>
      </c>
      <c r="H1969" s="19">
        <v>0</v>
      </c>
      <c r="I1969" s="1">
        <f>WIND!B1969</f>
        <v>1012.21875</v>
      </c>
      <c r="J1969" s="1">
        <f>WIND!C1969</f>
        <v>85.78125</v>
      </c>
      <c r="K1969" s="19">
        <v>0</v>
      </c>
      <c r="L1969" s="21">
        <v>0</v>
      </c>
      <c r="M1969" s="5">
        <v>468</v>
      </c>
      <c r="N1969" s="5">
        <v>0</v>
      </c>
      <c r="O1969" s="22">
        <v>0</v>
      </c>
      <c r="P1969" s="1">
        <v>267</v>
      </c>
      <c r="Q1969" s="22">
        <v>0</v>
      </c>
      <c r="R1969" s="22">
        <v>0</v>
      </c>
      <c r="S1969" s="20">
        <v>0</v>
      </c>
    </row>
    <row r="1970" spans="1:19" ht="15" customHeight="1" x14ac:dyDescent="0.35">
      <c r="A1970" s="2">
        <f t="shared" si="60"/>
        <v>46289</v>
      </c>
      <c r="B1970" s="3">
        <v>60.999999999999901</v>
      </c>
      <c r="C1970" s="1">
        <v>8016</v>
      </c>
      <c r="D1970" s="1">
        <f>GAS_LOAD!K1970</f>
        <v>4.0276011766666668</v>
      </c>
      <c r="E1970" s="1">
        <f>GAS_LOAD!L1970</f>
        <v>6.0414017649999998</v>
      </c>
      <c r="F1970" s="1">
        <f t="shared" si="59"/>
        <v>114.15525114155251</v>
      </c>
      <c r="G1970" s="1">
        <v>0</v>
      </c>
      <c r="H1970" s="19">
        <v>0</v>
      </c>
      <c r="I1970" s="1">
        <f>WIND!B1970</f>
        <v>1043.5625</v>
      </c>
      <c r="J1970" s="1">
        <f>WIND!C1970</f>
        <v>88.4375</v>
      </c>
      <c r="K1970" s="19">
        <v>0</v>
      </c>
      <c r="L1970" s="21">
        <v>0</v>
      </c>
      <c r="M1970" s="5">
        <v>468</v>
      </c>
      <c r="N1970" s="5">
        <v>1034</v>
      </c>
      <c r="O1970" s="22">
        <v>0</v>
      </c>
      <c r="P1970" s="1">
        <v>260</v>
      </c>
      <c r="Q1970" s="22">
        <v>0</v>
      </c>
      <c r="R1970" s="22">
        <v>0</v>
      </c>
      <c r="S1970" s="20">
        <v>0</v>
      </c>
    </row>
    <row r="1971" spans="1:19" ht="15" customHeight="1" x14ac:dyDescent="0.35">
      <c r="A1971" s="2">
        <f t="shared" si="60"/>
        <v>46289</v>
      </c>
      <c r="B1971" s="3">
        <v>61.0416666666666</v>
      </c>
      <c r="C1971" s="1">
        <v>7612</v>
      </c>
      <c r="D1971" s="1">
        <f>GAS_LOAD!K1971</f>
        <v>4.0276011766666668</v>
      </c>
      <c r="E1971" s="1">
        <f>GAS_LOAD!L1971</f>
        <v>6.0414017649999998</v>
      </c>
      <c r="F1971" s="1">
        <f t="shared" si="59"/>
        <v>114.15525114155251</v>
      </c>
      <c r="G1971" s="1">
        <v>0</v>
      </c>
      <c r="H1971" s="19">
        <v>0</v>
      </c>
      <c r="I1971" s="1">
        <f>WIND!B1971</f>
        <v>942.15625</v>
      </c>
      <c r="J1971" s="1">
        <f>WIND!C1971</f>
        <v>79.84375</v>
      </c>
      <c r="K1971" s="19">
        <v>0</v>
      </c>
      <c r="L1971" s="21">
        <v>0</v>
      </c>
      <c r="M1971" s="5">
        <v>468</v>
      </c>
      <c r="N1971" s="5">
        <v>742</v>
      </c>
      <c r="O1971" s="22">
        <v>0</v>
      </c>
      <c r="P1971" s="1">
        <v>258</v>
      </c>
      <c r="Q1971" s="22">
        <v>0</v>
      </c>
      <c r="R1971" s="22">
        <v>0</v>
      </c>
      <c r="S1971" s="20">
        <v>0</v>
      </c>
    </row>
    <row r="1972" spans="1:19" ht="15" customHeight="1" x14ac:dyDescent="0.35">
      <c r="A1972" s="2">
        <f t="shared" si="60"/>
        <v>46289</v>
      </c>
      <c r="B1972" s="3">
        <v>61.083333333333201</v>
      </c>
      <c r="C1972" s="1">
        <v>7310</v>
      </c>
      <c r="D1972" s="1">
        <f>GAS_LOAD!K1972</f>
        <v>4.0276011766666668</v>
      </c>
      <c r="E1972" s="1">
        <f>GAS_LOAD!L1972</f>
        <v>6.0414017649999998</v>
      </c>
      <c r="F1972" s="1">
        <f t="shared" si="59"/>
        <v>114.15525114155251</v>
      </c>
      <c r="G1972" s="1">
        <v>0</v>
      </c>
      <c r="H1972" s="19">
        <v>0</v>
      </c>
      <c r="I1972" s="1">
        <f>WIND!B1972</f>
        <v>841.671875</v>
      </c>
      <c r="J1972" s="1">
        <f>WIND!C1972</f>
        <v>71.328125</v>
      </c>
      <c r="K1972" s="19">
        <v>0</v>
      </c>
      <c r="L1972" s="21">
        <v>0</v>
      </c>
      <c r="M1972" s="5">
        <v>468</v>
      </c>
      <c r="N1972" s="5">
        <v>0</v>
      </c>
      <c r="O1972" s="22">
        <v>0</v>
      </c>
      <c r="P1972" s="1">
        <v>258</v>
      </c>
      <c r="Q1972" s="22">
        <v>0</v>
      </c>
      <c r="R1972" s="22">
        <v>0</v>
      </c>
      <c r="S1972" s="20">
        <v>0</v>
      </c>
    </row>
    <row r="1973" spans="1:19" ht="15" customHeight="1" x14ac:dyDescent="0.35">
      <c r="A1973" s="2">
        <f t="shared" si="60"/>
        <v>46289</v>
      </c>
      <c r="B1973" s="3">
        <v>61.124999999999901</v>
      </c>
      <c r="C1973" s="1">
        <v>6958</v>
      </c>
      <c r="D1973" s="1">
        <f>GAS_LOAD!K1973</f>
        <v>4.0276011766666668</v>
      </c>
      <c r="E1973" s="1">
        <f>GAS_LOAD!L1973</f>
        <v>6.0414017649999998</v>
      </c>
      <c r="F1973" s="1">
        <f t="shared" si="59"/>
        <v>114.15525114155251</v>
      </c>
      <c r="G1973" s="1">
        <v>0</v>
      </c>
      <c r="H1973" s="19">
        <v>0</v>
      </c>
      <c r="I1973" s="1">
        <f>WIND!B1973</f>
        <v>830.609375</v>
      </c>
      <c r="J1973" s="1">
        <f>WIND!C1973</f>
        <v>70.390625</v>
      </c>
      <c r="K1973" s="19">
        <v>0</v>
      </c>
      <c r="L1973" s="21">
        <v>0</v>
      </c>
      <c r="M1973" s="5">
        <v>468</v>
      </c>
      <c r="N1973" s="5">
        <v>0</v>
      </c>
      <c r="O1973" s="22">
        <v>0</v>
      </c>
      <c r="P1973" s="1">
        <v>259</v>
      </c>
      <c r="Q1973" s="22">
        <v>0</v>
      </c>
      <c r="R1973" s="22">
        <v>0</v>
      </c>
      <c r="S1973" s="20">
        <v>0</v>
      </c>
    </row>
    <row r="1974" spans="1:19" ht="15" customHeight="1" x14ac:dyDescent="0.35">
      <c r="A1974" s="2">
        <f t="shared" si="60"/>
        <v>46289</v>
      </c>
      <c r="B1974" s="3">
        <v>61.1666666666666</v>
      </c>
      <c r="C1974" s="1">
        <v>6897</v>
      </c>
      <c r="D1974" s="1">
        <f>GAS_LOAD!K1974</f>
        <v>4.0276011766666668</v>
      </c>
      <c r="E1974" s="1">
        <f>GAS_LOAD!L1974</f>
        <v>6.0414017649999998</v>
      </c>
      <c r="F1974" s="1">
        <f t="shared" si="59"/>
        <v>114.15525114155251</v>
      </c>
      <c r="G1974" s="1">
        <v>0</v>
      </c>
      <c r="H1974" s="19">
        <v>0</v>
      </c>
      <c r="I1974" s="1">
        <f>WIND!B1974</f>
        <v>741.1875</v>
      </c>
      <c r="J1974" s="1">
        <f>WIND!C1974</f>
        <v>62.8125</v>
      </c>
      <c r="K1974" s="19">
        <v>0</v>
      </c>
      <c r="L1974" s="21">
        <v>0</v>
      </c>
      <c r="M1974" s="5">
        <v>468</v>
      </c>
      <c r="N1974" s="5">
        <v>160</v>
      </c>
      <c r="O1974" s="22">
        <v>0</v>
      </c>
      <c r="P1974" s="1">
        <v>263</v>
      </c>
      <c r="Q1974" s="22">
        <v>0</v>
      </c>
      <c r="R1974" s="22">
        <v>0</v>
      </c>
      <c r="S1974" s="20">
        <v>0</v>
      </c>
    </row>
    <row r="1975" spans="1:19" ht="15" customHeight="1" x14ac:dyDescent="0.35">
      <c r="A1975" s="2">
        <f t="shared" si="60"/>
        <v>46289</v>
      </c>
      <c r="B1975" s="3">
        <v>61.208333333333201</v>
      </c>
      <c r="C1975" s="1">
        <v>7261</v>
      </c>
      <c r="D1975" s="1">
        <f>GAS_LOAD!K1975</f>
        <v>4.0276011766666668</v>
      </c>
      <c r="E1975" s="1">
        <f>GAS_LOAD!L1975</f>
        <v>6.0414017649999998</v>
      </c>
      <c r="F1975" s="1">
        <f t="shared" si="59"/>
        <v>114.15525114155251</v>
      </c>
      <c r="G1975" s="1">
        <v>0</v>
      </c>
      <c r="H1975" s="19">
        <v>0</v>
      </c>
      <c r="I1975" s="1">
        <f>WIND!B1975</f>
        <v>742.109375</v>
      </c>
      <c r="J1975" s="1">
        <f>WIND!C1975</f>
        <v>62.890625</v>
      </c>
      <c r="K1975" s="19">
        <v>0</v>
      </c>
      <c r="L1975" s="21">
        <v>0</v>
      </c>
      <c r="M1975" s="5">
        <v>468</v>
      </c>
      <c r="N1975" s="5">
        <v>0</v>
      </c>
      <c r="O1975" s="22">
        <v>0</v>
      </c>
      <c r="P1975" s="1">
        <v>285</v>
      </c>
      <c r="Q1975" s="22">
        <v>0</v>
      </c>
      <c r="R1975" s="22">
        <v>0</v>
      </c>
      <c r="S1975" s="20">
        <v>0</v>
      </c>
    </row>
    <row r="1976" spans="1:19" ht="15" customHeight="1" x14ac:dyDescent="0.35">
      <c r="A1976" s="2">
        <f t="shared" si="60"/>
        <v>46289</v>
      </c>
      <c r="B1976" s="3">
        <v>61.249999999999901</v>
      </c>
      <c r="C1976" s="1">
        <v>8263</v>
      </c>
      <c r="D1976" s="1">
        <f>GAS_LOAD!K1976</f>
        <v>4.0276011766666668</v>
      </c>
      <c r="E1976" s="1">
        <f>GAS_LOAD!L1976</f>
        <v>6.0414017649999998</v>
      </c>
      <c r="F1976" s="1">
        <f t="shared" si="59"/>
        <v>114.15525114155251</v>
      </c>
      <c r="G1976" s="1">
        <v>0</v>
      </c>
      <c r="H1976" s="19">
        <v>0</v>
      </c>
      <c r="I1976" s="1">
        <f>WIND!B1976</f>
        <v>812.171875</v>
      </c>
      <c r="J1976" s="1">
        <f>WIND!C1976</f>
        <v>68.828125</v>
      </c>
      <c r="K1976" s="19">
        <v>0</v>
      </c>
      <c r="L1976" s="21">
        <v>0</v>
      </c>
      <c r="M1976" s="5">
        <v>468</v>
      </c>
      <c r="N1976" s="5">
        <v>0</v>
      </c>
      <c r="O1976" s="22">
        <v>0</v>
      </c>
      <c r="P1976" s="1">
        <v>324</v>
      </c>
      <c r="Q1976" s="22">
        <v>0</v>
      </c>
      <c r="R1976" s="22">
        <v>0</v>
      </c>
      <c r="S1976" s="20">
        <v>0</v>
      </c>
    </row>
    <row r="1977" spans="1:19" ht="15" customHeight="1" x14ac:dyDescent="0.35">
      <c r="A1977" s="2">
        <f t="shared" si="60"/>
        <v>46289</v>
      </c>
      <c r="B1977" s="3">
        <v>61.2916666666666</v>
      </c>
      <c r="C1977" s="1">
        <v>9035</v>
      </c>
      <c r="D1977" s="1">
        <f>GAS_LOAD!K1977</f>
        <v>4.0276011766666668</v>
      </c>
      <c r="E1977" s="1">
        <f>GAS_LOAD!L1977</f>
        <v>6.0414017649999998</v>
      </c>
      <c r="F1977" s="1">
        <f t="shared" si="59"/>
        <v>114.15525114155251</v>
      </c>
      <c r="G1977" s="1">
        <v>45</v>
      </c>
      <c r="H1977" s="19">
        <v>0</v>
      </c>
      <c r="I1977" s="1">
        <f>WIND!B1977</f>
        <v>690.484375</v>
      </c>
      <c r="J1977" s="1">
        <f>WIND!C1977</f>
        <v>58.515625</v>
      </c>
      <c r="K1977" s="19">
        <v>0</v>
      </c>
      <c r="L1977" s="21">
        <v>0</v>
      </c>
      <c r="M1977" s="5">
        <v>468</v>
      </c>
      <c r="N1977" s="5">
        <v>0</v>
      </c>
      <c r="O1977" s="22">
        <v>0</v>
      </c>
      <c r="P1977" s="1">
        <v>338</v>
      </c>
      <c r="Q1977" s="22">
        <v>0</v>
      </c>
      <c r="R1977" s="22">
        <v>0</v>
      </c>
      <c r="S1977" s="20">
        <v>0</v>
      </c>
    </row>
    <row r="1978" spans="1:19" ht="15" customHeight="1" x14ac:dyDescent="0.35">
      <c r="A1978" s="2">
        <f t="shared" si="60"/>
        <v>46289</v>
      </c>
      <c r="B1978" s="3">
        <v>61.333333333333201</v>
      </c>
      <c r="C1978" s="1">
        <v>9411</v>
      </c>
      <c r="D1978" s="1">
        <f>GAS_LOAD!K1978</f>
        <v>4.0276011766666668</v>
      </c>
      <c r="E1978" s="1">
        <f>GAS_LOAD!L1978</f>
        <v>6.0414017649999998</v>
      </c>
      <c r="F1978" s="1">
        <f t="shared" si="59"/>
        <v>114.15525114155251</v>
      </c>
      <c r="G1978" s="1">
        <v>633</v>
      </c>
      <c r="H1978" s="19">
        <v>0</v>
      </c>
      <c r="I1978" s="1">
        <f>WIND!B1978</f>
        <v>741.1875</v>
      </c>
      <c r="J1978" s="1">
        <f>WIND!C1978</f>
        <v>62.8125</v>
      </c>
      <c r="K1978" s="19">
        <v>0</v>
      </c>
      <c r="L1978" s="21">
        <v>0</v>
      </c>
      <c r="M1978" s="5">
        <v>468</v>
      </c>
      <c r="N1978" s="5">
        <v>1421</v>
      </c>
      <c r="O1978" s="22">
        <v>0</v>
      </c>
      <c r="P1978" s="1">
        <v>338</v>
      </c>
      <c r="Q1978" s="22">
        <v>0</v>
      </c>
      <c r="R1978" s="22">
        <v>0</v>
      </c>
      <c r="S1978" s="20">
        <v>0</v>
      </c>
    </row>
    <row r="1979" spans="1:19" ht="15" customHeight="1" x14ac:dyDescent="0.35">
      <c r="A1979" s="2">
        <f t="shared" si="60"/>
        <v>46289</v>
      </c>
      <c r="B1979" s="3">
        <v>61.374999999999901</v>
      </c>
      <c r="C1979" s="1">
        <v>9701</v>
      </c>
      <c r="D1979" s="1">
        <f>GAS_LOAD!K1979</f>
        <v>4.0276011766666668</v>
      </c>
      <c r="E1979" s="1">
        <f>GAS_LOAD!L1979</f>
        <v>6.0414017649999998</v>
      </c>
      <c r="F1979" s="1">
        <f t="shared" si="59"/>
        <v>114.15525114155251</v>
      </c>
      <c r="G1979" s="1">
        <v>2364</v>
      </c>
      <c r="H1979" s="19">
        <v>0</v>
      </c>
      <c r="I1979" s="1">
        <f>WIND!B1979</f>
        <v>829.6875</v>
      </c>
      <c r="J1979" s="1">
        <f>WIND!C1979</f>
        <v>70.3125</v>
      </c>
      <c r="K1979" s="19">
        <v>0</v>
      </c>
      <c r="L1979" s="21">
        <v>0</v>
      </c>
      <c r="M1979" s="5">
        <v>468</v>
      </c>
      <c r="N1979" s="5">
        <v>1421</v>
      </c>
      <c r="O1979" s="22">
        <v>0</v>
      </c>
      <c r="P1979" s="1">
        <v>336</v>
      </c>
      <c r="Q1979" s="22">
        <v>0</v>
      </c>
      <c r="R1979" s="22">
        <v>0</v>
      </c>
      <c r="S1979" s="20">
        <v>0</v>
      </c>
    </row>
    <row r="1980" spans="1:19" ht="15" customHeight="1" x14ac:dyDescent="0.35">
      <c r="A1980" s="2">
        <f t="shared" si="60"/>
        <v>46289</v>
      </c>
      <c r="B1980" s="3">
        <v>61.4166666666666</v>
      </c>
      <c r="C1980" s="1">
        <v>9829</v>
      </c>
      <c r="D1980" s="1">
        <f>GAS_LOAD!K1980</f>
        <v>4.0276011766666668</v>
      </c>
      <c r="E1980" s="1">
        <f>GAS_LOAD!L1980</f>
        <v>6.0414017649999998</v>
      </c>
      <c r="F1980" s="1">
        <f t="shared" si="59"/>
        <v>114.15525114155251</v>
      </c>
      <c r="G1980" s="1">
        <v>4104</v>
      </c>
      <c r="H1980" s="19">
        <v>0</v>
      </c>
      <c r="I1980" s="1">
        <f>WIND!B1980</f>
        <v>885.921875</v>
      </c>
      <c r="J1980" s="1">
        <f>WIND!C1980</f>
        <v>75.078125</v>
      </c>
      <c r="K1980" s="19">
        <v>0</v>
      </c>
      <c r="L1980" s="21">
        <v>0</v>
      </c>
      <c r="M1980" s="5">
        <v>468</v>
      </c>
      <c r="N1980" s="5">
        <v>0</v>
      </c>
      <c r="O1980" s="22">
        <v>0</v>
      </c>
      <c r="P1980" s="1">
        <v>335</v>
      </c>
      <c r="Q1980" s="22">
        <v>0</v>
      </c>
      <c r="R1980" s="22">
        <v>0</v>
      </c>
      <c r="S1980" s="20">
        <v>0</v>
      </c>
    </row>
    <row r="1981" spans="1:19" ht="15" customHeight="1" x14ac:dyDescent="0.35">
      <c r="A1981" s="2">
        <f t="shared" si="60"/>
        <v>46289</v>
      </c>
      <c r="B1981" s="3">
        <v>61.458333333333201</v>
      </c>
      <c r="C1981" s="1">
        <v>9978</v>
      </c>
      <c r="D1981" s="1">
        <f>GAS_LOAD!K1981</f>
        <v>4.0276011766666668</v>
      </c>
      <c r="E1981" s="1">
        <f>GAS_LOAD!L1981</f>
        <v>6.0414017649999998</v>
      </c>
      <c r="F1981" s="1">
        <f t="shared" si="59"/>
        <v>114.15525114155251</v>
      </c>
      <c r="G1981" s="1">
        <v>5214</v>
      </c>
      <c r="H1981" s="19">
        <v>0</v>
      </c>
      <c r="I1981" s="1">
        <f>WIND!B1981</f>
        <v>959.671875</v>
      </c>
      <c r="J1981" s="1">
        <f>WIND!C1981</f>
        <v>81.328125</v>
      </c>
      <c r="K1981" s="19">
        <v>0</v>
      </c>
      <c r="L1981" s="21">
        <v>0</v>
      </c>
      <c r="M1981" s="5">
        <v>468</v>
      </c>
      <c r="N1981" s="5">
        <v>0</v>
      </c>
      <c r="O1981" s="22">
        <v>0</v>
      </c>
      <c r="P1981" s="1">
        <v>333</v>
      </c>
      <c r="Q1981" s="22">
        <v>0</v>
      </c>
      <c r="R1981" s="22">
        <v>0</v>
      </c>
      <c r="S1981" s="20">
        <v>0</v>
      </c>
    </row>
    <row r="1982" spans="1:19" ht="15" customHeight="1" x14ac:dyDescent="0.35">
      <c r="A1982" s="2">
        <f t="shared" si="60"/>
        <v>46289</v>
      </c>
      <c r="B1982" s="3">
        <v>61.499999999999901</v>
      </c>
      <c r="C1982" s="1">
        <v>10006</v>
      </c>
      <c r="D1982" s="1">
        <f>GAS_LOAD!K1982</f>
        <v>4.0276011766666668</v>
      </c>
      <c r="E1982" s="1">
        <f>GAS_LOAD!L1982</f>
        <v>6.0414017649999998</v>
      </c>
      <c r="F1982" s="1">
        <f t="shared" si="59"/>
        <v>114.15525114155251</v>
      </c>
      <c r="G1982" s="1">
        <v>5826</v>
      </c>
      <c r="H1982" s="19">
        <v>0</v>
      </c>
      <c r="I1982" s="1">
        <f>WIND!B1982</f>
        <v>972.578125</v>
      </c>
      <c r="J1982" s="1">
        <f>WIND!C1982</f>
        <v>82.421875</v>
      </c>
      <c r="K1982" s="19">
        <v>0</v>
      </c>
      <c r="L1982" s="21">
        <v>0</v>
      </c>
      <c r="M1982" s="5">
        <v>468</v>
      </c>
      <c r="N1982" s="5">
        <v>0</v>
      </c>
      <c r="O1982" s="22">
        <v>0</v>
      </c>
      <c r="P1982" s="1">
        <v>331</v>
      </c>
      <c r="Q1982" s="22">
        <v>0</v>
      </c>
      <c r="R1982" s="22">
        <v>0</v>
      </c>
      <c r="S1982" s="20">
        <v>0</v>
      </c>
    </row>
    <row r="1983" spans="1:19" ht="15" customHeight="1" x14ac:dyDescent="0.35">
      <c r="A1983" s="2">
        <f t="shared" si="60"/>
        <v>46289</v>
      </c>
      <c r="B1983" s="3">
        <v>61.5416666666666</v>
      </c>
      <c r="C1983" s="1">
        <v>9851</v>
      </c>
      <c r="D1983" s="1">
        <f>GAS_LOAD!K1983</f>
        <v>4.0276011766666668</v>
      </c>
      <c r="E1983" s="1">
        <f>GAS_LOAD!L1983</f>
        <v>6.0414017649999998</v>
      </c>
      <c r="F1983" s="1">
        <f t="shared" si="59"/>
        <v>114.15525114155251</v>
      </c>
      <c r="G1983" s="1">
        <v>6036</v>
      </c>
      <c r="H1983" s="19">
        <v>0</v>
      </c>
      <c r="I1983" s="1">
        <f>WIND!B1983</f>
        <v>872.09375</v>
      </c>
      <c r="J1983" s="1">
        <f>WIND!C1983</f>
        <v>73.90625</v>
      </c>
      <c r="K1983" s="19">
        <v>0</v>
      </c>
      <c r="L1983" s="21">
        <v>0</v>
      </c>
      <c r="M1983" s="5">
        <v>468</v>
      </c>
      <c r="N1983" s="5">
        <v>1132</v>
      </c>
      <c r="O1983" s="22">
        <v>0</v>
      </c>
      <c r="P1983" s="1">
        <v>331</v>
      </c>
      <c r="Q1983" s="22">
        <v>0</v>
      </c>
      <c r="R1983" s="22">
        <v>0</v>
      </c>
      <c r="S1983" s="20">
        <v>0</v>
      </c>
    </row>
    <row r="1984" spans="1:19" ht="15" customHeight="1" x14ac:dyDescent="0.35">
      <c r="A1984" s="2">
        <f t="shared" si="60"/>
        <v>46289</v>
      </c>
      <c r="B1984" s="3">
        <v>61.583333333333201</v>
      </c>
      <c r="C1984" s="1">
        <v>9819</v>
      </c>
      <c r="D1984" s="1">
        <f>GAS_LOAD!K1984</f>
        <v>4.0276011766666668</v>
      </c>
      <c r="E1984" s="1">
        <f>GAS_LOAD!L1984</f>
        <v>6.0414017649999998</v>
      </c>
      <c r="F1984" s="1">
        <f t="shared" si="59"/>
        <v>114.15525114155251</v>
      </c>
      <c r="G1984" s="1">
        <v>6027</v>
      </c>
      <c r="H1984" s="19">
        <v>0</v>
      </c>
      <c r="I1984" s="1">
        <f>WIND!B1984</f>
        <v>989.171875</v>
      </c>
      <c r="J1984" s="1">
        <f>WIND!C1984</f>
        <v>83.828125</v>
      </c>
      <c r="K1984" s="19">
        <v>0</v>
      </c>
      <c r="L1984" s="21">
        <v>0</v>
      </c>
      <c r="M1984" s="5">
        <v>468</v>
      </c>
      <c r="N1984" s="5">
        <v>976</v>
      </c>
      <c r="O1984" s="22">
        <v>0</v>
      </c>
      <c r="P1984" s="1">
        <v>331</v>
      </c>
      <c r="Q1984" s="22">
        <v>0</v>
      </c>
      <c r="R1984" s="22">
        <v>0</v>
      </c>
      <c r="S1984" s="20">
        <v>0</v>
      </c>
    </row>
    <row r="1985" spans="1:19" ht="15" customHeight="1" x14ac:dyDescent="0.35">
      <c r="A1985" s="2">
        <f t="shared" si="60"/>
        <v>46289</v>
      </c>
      <c r="B1985" s="3">
        <v>61.624999999999901</v>
      </c>
      <c r="C1985" s="1">
        <v>9606</v>
      </c>
      <c r="D1985" s="1">
        <f>GAS_LOAD!K1985</f>
        <v>4.0276011766666668</v>
      </c>
      <c r="E1985" s="1">
        <f>GAS_LOAD!L1985</f>
        <v>6.0414017649999998</v>
      </c>
      <c r="F1985" s="1">
        <f t="shared" si="59"/>
        <v>114.15525114155251</v>
      </c>
      <c r="G1985" s="1">
        <v>5589</v>
      </c>
      <c r="H1985" s="19">
        <v>0</v>
      </c>
      <c r="I1985" s="1">
        <f>WIND!B1985</f>
        <v>1041.71875</v>
      </c>
      <c r="J1985" s="1">
        <f>WIND!C1985</f>
        <v>88.28125</v>
      </c>
      <c r="K1985" s="19">
        <v>0</v>
      </c>
      <c r="L1985" s="21">
        <v>0</v>
      </c>
      <c r="M1985" s="5">
        <v>468</v>
      </c>
      <c r="N1985" s="5">
        <v>0</v>
      </c>
      <c r="O1985" s="22">
        <v>0</v>
      </c>
      <c r="P1985" s="1">
        <v>331</v>
      </c>
      <c r="Q1985" s="22">
        <v>0</v>
      </c>
      <c r="R1985" s="22">
        <v>0</v>
      </c>
      <c r="S1985" s="20">
        <v>0</v>
      </c>
    </row>
    <row r="1986" spans="1:19" ht="15" customHeight="1" x14ac:dyDescent="0.35">
      <c r="A1986" s="2">
        <f t="shared" si="60"/>
        <v>46289</v>
      </c>
      <c r="B1986" s="3">
        <v>61.6666666666666</v>
      </c>
      <c r="C1986" s="1">
        <v>9428</v>
      </c>
      <c r="D1986" s="1">
        <f>GAS_LOAD!K1986</f>
        <v>4.0276011766666668</v>
      </c>
      <c r="E1986" s="1">
        <f>GAS_LOAD!L1986</f>
        <v>6.0414017649999998</v>
      </c>
      <c r="F1986" s="1">
        <f t="shared" si="59"/>
        <v>114.15525114155251</v>
      </c>
      <c r="G1986" s="1">
        <v>4620</v>
      </c>
      <c r="H1986" s="19">
        <v>0</v>
      </c>
      <c r="I1986" s="1">
        <f>WIND!B1986</f>
        <v>1096.109375</v>
      </c>
      <c r="J1986" s="1">
        <f>WIND!C1986</f>
        <v>92.890625</v>
      </c>
      <c r="K1986" s="19">
        <v>0</v>
      </c>
      <c r="L1986" s="21">
        <v>0</v>
      </c>
      <c r="M1986" s="5">
        <v>468</v>
      </c>
      <c r="N1986" s="5">
        <v>0</v>
      </c>
      <c r="O1986" s="22">
        <v>0</v>
      </c>
      <c r="P1986" s="1">
        <v>334</v>
      </c>
      <c r="Q1986" s="22">
        <v>0</v>
      </c>
      <c r="R1986" s="22">
        <v>0</v>
      </c>
      <c r="S1986" s="20">
        <v>0</v>
      </c>
    </row>
    <row r="1987" spans="1:19" ht="15" customHeight="1" x14ac:dyDescent="0.35">
      <c r="A1987" s="2">
        <f t="shared" si="60"/>
        <v>46289</v>
      </c>
      <c r="B1987" s="3">
        <v>61.708333333333201</v>
      </c>
      <c r="C1987" s="1">
        <v>9333</v>
      </c>
      <c r="D1987" s="1">
        <f>GAS_LOAD!K1987</f>
        <v>4.0276011766666668</v>
      </c>
      <c r="E1987" s="1">
        <f>GAS_LOAD!L1987</f>
        <v>6.0414017649999998</v>
      </c>
      <c r="F1987" s="1">
        <f t="shared" ref="F1987:F2050" si="61">1000000/365/24</f>
        <v>114.15525114155251</v>
      </c>
      <c r="G1987" s="1">
        <v>3009</v>
      </c>
      <c r="H1987" s="19">
        <v>0</v>
      </c>
      <c r="I1987" s="1">
        <f>WIND!B1987</f>
        <v>1135.75</v>
      </c>
      <c r="J1987" s="1">
        <f>WIND!C1987</f>
        <v>96.25</v>
      </c>
      <c r="K1987" s="19">
        <v>0</v>
      </c>
      <c r="L1987" s="21">
        <v>0</v>
      </c>
      <c r="M1987" s="5">
        <v>468</v>
      </c>
      <c r="N1987" s="5">
        <v>1330</v>
      </c>
      <c r="O1987" s="22">
        <v>0</v>
      </c>
      <c r="P1987" s="1">
        <v>338</v>
      </c>
      <c r="Q1987" s="22">
        <v>0</v>
      </c>
      <c r="R1987" s="22">
        <v>0</v>
      </c>
      <c r="S1987" s="20">
        <v>0</v>
      </c>
    </row>
    <row r="1988" spans="1:19" ht="15" customHeight="1" x14ac:dyDescent="0.35">
      <c r="A1988" s="2">
        <f t="shared" si="60"/>
        <v>46289</v>
      </c>
      <c r="B1988" s="3">
        <v>61.749999999999901</v>
      </c>
      <c r="C1988" s="1">
        <v>9517</v>
      </c>
      <c r="D1988" s="1">
        <f>GAS_LOAD!K1988</f>
        <v>4.0276011766666668</v>
      </c>
      <c r="E1988" s="1">
        <f>GAS_LOAD!L1988</f>
        <v>6.0414017649999998</v>
      </c>
      <c r="F1988" s="1">
        <f t="shared" si="61"/>
        <v>114.15525114155251</v>
      </c>
      <c r="G1988" s="1">
        <v>1116</v>
      </c>
      <c r="H1988" s="19">
        <v>0</v>
      </c>
      <c r="I1988" s="1">
        <f>WIND!B1988</f>
        <v>877.625</v>
      </c>
      <c r="J1988" s="1">
        <f>WIND!C1988</f>
        <v>74.375</v>
      </c>
      <c r="K1988" s="19">
        <v>0</v>
      </c>
      <c r="L1988" s="21">
        <v>0</v>
      </c>
      <c r="M1988" s="5">
        <v>468</v>
      </c>
      <c r="N1988" s="5">
        <v>0</v>
      </c>
      <c r="O1988" s="22">
        <v>0</v>
      </c>
      <c r="P1988" s="1">
        <v>334</v>
      </c>
      <c r="Q1988" s="22">
        <v>0</v>
      </c>
      <c r="R1988" s="22">
        <v>0</v>
      </c>
      <c r="S1988" s="20">
        <v>0</v>
      </c>
    </row>
    <row r="1989" spans="1:19" ht="15" customHeight="1" x14ac:dyDescent="0.35">
      <c r="A1989" s="2">
        <f t="shared" si="60"/>
        <v>46289</v>
      </c>
      <c r="B1989" s="3">
        <v>61.7916666666666</v>
      </c>
      <c r="C1989" s="1">
        <v>9533</v>
      </c>
      <c r="D1989" s="1">
        <f>GAS_LOAD!K1989</f>
        <v>4.0276011766666668</v>
      </c>
      <c r="E1989" s="1">
        <f>GAS_LOAD!L1989</f>
        <v>6.0414017649999998</v>
      </c>
      <c r="F1989" s="1">
        <f t="shared" si="61"/>
        <v>114.15525114155251</v>
      </c>
      <c r="G1989" s="1">
        <v>123</v>
      </c>
      <c r="H1989" s="19">
        <v>0</v>
      </c>
      <c r="I1989" s="1">
        <f>WIND!B1989</f>
        <v>726.4375</v>
      </c>
      <c r="J1989" s="1">
        <f>WIND!C1989</f>
        <v>61.5625</v>
      </c>
      <c r="K1989" s="19">
        <v>0</v>
      </c>
      <c r="L1989" s="21">
        <v>0</v>
      </c>
      <c r="M1989" s="5">
        <v>468</v>
      </c>
      <c r="N1989" s="5">
        <v>1421</v>
      </c>
      <c r="O1989" s="22">
        <v>0</v>
      </c>
      <c r="P1989" s="1">
        <v>325</v>
      </c>
      <c r="Q1989" s="22">
        <v>0</v>
      </c>
      <c r="R1989" s="22">
        <v>0</v>
      </c>
      <c r="S1989" s="20">
        <v>0</v>
      </c>
    </row>
    <row r="1990" spans="1:19" ht="15" customHeight="1" x14ac:dyDescent="0.35">
      <c r="A1990" s="2">
        <f t="shared" si="60"/>
        <v>46289</v>
      </c>
      <c r="B1990" s="3">
        <v>61.833333333333201</v>
      </c>
      <c r="C1990" s="1">
        <v>9201</v>
      </c>
      <c r="D1990" s="1">
        <f>GAS_LOAD!K1990</f>
        <v>4.0276011766666668</v>
      </c>
      <c r="E1990" s="1">
        <f>GAS_LOAD!L1990</f>
        <v>6.0414017649999998</v>
      </c>
      <c r="F1990" s="1">
        <f t="shared" si="61"/>
        <v>114.15525114155251</v>
      </c>
      <c r="G1990" s="1">
        <v>0</v>
      </c>
      <c r="H1990" s="19">
        <v>0</v>
      </c>
      <c r="I1990" s="1">
        <f>WIND!B1990</f>
        <v>716.296875</v>
      </c>
      <c r="J1990" s="1">
        <f>WIND!C1990</f>
        <v>60.703125</v>
      </c>
      <c r="K1990" s="19">
        <v>0</v>
      </c>
      <c r="L1990" s="21">
        <v>0</v>
      </c>
      <c r="M1990" s="5">
        <v>468</v>
      </c>
      <c r="N1990" s="5">
        <v>1421</v>
      </c>
      <c r="O1990" s="22">
        <v>0</v>
      </c>
      <c r="P1990" s="1">
        <v>315</v>
      </c>
      <c r="Q1990" s="22">
        <v>0</v>
      </c>
      <c r="R1990" s="22">
        <v>0</v>
      </c>
      <c r="S1990" s="20">
        <v>0</v>
      </c>
    </row>
    <row r="1991" spans="1:19" ht="15" customHeight="1" x14ac:dyDescent="0.35">
      <c r="A1991" s="2">
        <f t="shared" si="60"/>
        <v>46289</v>
      </c>
      <c r="B1991" s="3">
        <v>61.874999999999901</v>
      </c>
      <c r="C1991" s="1">
        <v>8551</v>
      </c>
      <c r="D1991" s="1">
        <f>GAS_LOAD!K1991</f>
        <v>4.0276011766666668</v>
      </c>
      <c r="E1991" s="1">
        <f>GAS_LOAD!L1991</f>
        <v>6.0414017649999998</v>
      </c>
      <c r="F1991" s="1">
        <f t="shared" si="61"/>
        <v>114.15525114155251</v>
      </c>
      <c r="G1991" s="1">
        <v>0</v>
      </c>
      <c r="H1991" s="19">
        <v>0</v>
      </c>
      <c r="I1991" s="1">
        <f>WIND!B1991</f>
        <v>689.5625</v>
      </c>
      <c r="J1991" s="1">
        <f>WIND!C1991</f>
        <v>58.4375</v>
      </c>
      <c r="K1991" s="19">
        <v>0</v>
      </c>
      <c r="L1991" s="21">
        <v>0</v>
      </c>
      <c r="M1991" s="5">
        <v>468</v>
      </c>
      <c r="N1991" s="5">
        <v>0</v>
      </c>
      <c r="O1991" s="22">
        <v>0</v>
      </c>
      <c r="P1991" s="1">
        <v>296</v>
      </c>
      <c r="Q1991" s="22">
        <v>0</v>
      </c>
      <c r="R1991" s="22">
        <v>0</v>
      </c>
      <c r="S1991" s="20">
        <v>0</v>
      </c>
    </row>
    <row r="1992" spans="1:19" ht="15" customHeight="1" x14ac:dyDescent="0.35">
      <c r="A1992" s="2">
        <f t="shared" si="60"/>
        <v>46289</v>
      </c>
      <c r="B1992" s="3">
        <v>61.9166666666666</v>
      </c>
      <c r="C1992" s="1">
        <v>8648</v>
      </c>
      <c r="D1992" s="1">
        <f>GAS_LOAD!K1992</f>
        <v>4.0276011766666668</v>
      </c>
      <c r="E1992" s="1">
        <f>GAS_LOAD!L1992</f>
        <v>6.0414017649999998</v>
      </c>
      <c r="F1992" s="1">
        <f t="shared" si="61"/>
        <v>114.15525114155251</v>
      </c>
      <c r="G1992" s="1">
        <v>0</v>
      </c>
      <c r="H1992" s="19">
        <v>0</v>
      </c>
      <c r="I1992" s="1">
        <f>WIND!B1992</f>
        <v>696.015625</v>
      </c>
      <c r="J1992" s="1">
        <f>WIND!C1992</f>
        <v>58.984375</v>
      </c>
      <c r="K1992" s="19">
        <v>0</v>
      </c>
      <c r="L1992" s="21">
        <v>0</v>
      </c>
      <c r="M1992" s="5">
        <v>468</v>
      </c>
      <c r="N1992" s="5">
        <v>485</v>
      </c>
      <c r="O1992" s="22">
        <v>0</v>
      </c>
      <c r="P1992" s="1">
        <v>288</v>
      </c>
      <c r="Q1992" s="22">
        <v>0</v>
      </c>
      <c r="R1992" s="22">
        <v>0</v>
      </c>
      <c r="S1992" s="20">
        <v>0</v>
      </c>
    </row>
    <row r="1993" spans="1:19" ht="15" customHeight="1" x14ac:dyDescent="0.35">
      <c r="A1993" s="2">
        <f t="shared" si="60"/>
        <v>46289</v>
      </c>
      <c r="B1993" s="3">
        <v>61.958333333333201</v>
      </c>
      <c r="C1993" s="1">
        <v>8667</v>
      </c>
      <c r="D1993" s="1">
        <f>GAS_LOAD!K1993</f>
        <v>4.0276011766666668</v>
      </c>
      <c r="E1993" s="1">
        <f>GAS_LOAD!L1993</f>
        <v>6.0414017649999998</v>
      </c>
      <c r="F1993" s="1">
        <f t="shared" si="61"/>
        <v>114.15525114155251</v>
      </c>
      <c r="G1993" s="1">
        <v>0</v>
      </c>
      <c r="H1993" s="19">
        <v>0</v>
      </c>
      <c r="I1993" s="1">
        <f>WIND!B1993</f>
        <v>633.328125</v>
      </c>
      <c r="J1993" s="1">
        <f>WIND!C1993</f>
        <v>53.671875</v>
      </c>
      <c r="K1993" s="19">
        <v>0</v>
      </c>
      <c r="L1993" s="21">
        <v>0</v>
      </c>
      <c r="M1993" s="5">
        <v>468</v>
      </c>
      <c r="N1993" s="5">
        <v>0</v>
      </c>
      <c r="O1993" s="22">
        <v>0</v>
      </c>
      <c r="P1993" s="1">
        <v>267</v>
      </c>
      <c r="Q1993" s="22">
        <v>0</v>
      </c>
      <c r="R1993" s="22">
        <v>0</v>
      </c>
      <c r="S1993" s="20">
        <v>0</v>
      </c>
    </row>
    <row r="1994" spans="1:19" ht="15" customHeight="1" x14ac:dyDescent="0.35">
      <c r="A1994" s="2">
        <f t="shared" si="60"/>
        <v>46290</v>
      </c>
      <c r="B1994" s="3">
        <v>61.999999999999901</v>
      </c>
      <c r="C1994" s="1">
        <v>7947</v>
      </c>
      <c r="D1994" s="1">
        <f>GAS_LOAD!K1994</f>
        <v>4.0721865383333338</v>
      </c>
      <c r="E1994" s="1">
        <f>GAS_LOAD!L1994</f>
        <v>6.1082798074999998</v>
      </c>
      <c r="F1994" s="1">
        <f t="shared" si="61"/>
        <v>114.15525114155251</v>
      </c>
      <c r="G1994" s="1">
        <v>0</v>
      </c>
      <c r="H1994" s="19">
        <v>0</v>
      </c>
      <c r="I1994" s="1">
        <f>WIND!B1994</f>
        <v>567.875</v>
      </c>
      <c r="J1994" s="1">
        <f>WIND!C1994</f>
        <v>48.125</v>
      </c>
      <c r="K1994" s="19">
        <v>0</v>
      </c>
      <c r="L1994" s="21">
        <v>0</v>
      </c>
      <c r="M1994" s="5">
        <v>468</v>
      </c>
      <c r="N1994" s="5">
        <v>0</v>
      </c>
      <c r="O1994" s="22">
        <v>0</v>
      </c>
      <c r="P1994" s="1">
        <v>259</v>
      </c>
      <c r="Q1994" s="22">
        <v>0</v>
      </c>
      <c r="R1994" s="22">
        <v>0</v>
      </c>
      <c r="S1994" s="20">
        <v>0</v>
      </c>
    </row>
    <row r="1995" spans="1:19" ht="15" customHeight="1" x14ac:dyDescent="0.35">
      <c r="A1995" s="2">
        <f t="shared" si="60"/>
        <v>46290</v>
      </c>
      <c r="B1995" s="3">
        <v>62.0416666666666</v>
      </c>
      <c r="C1995" s="1">
        <v>7541</v>
      </c>
      <c r="D1995" s="1">
        <f>GAS_LOAD!K1995</f>
        <v>4.0721865383333338</v>
      </c>
      <c r="E1995" s="1">
        <f>GAS_LOAD!L1995</f>
        <v>6.1082798074999998</v>
      </c>
      <c r="F1995" s="1">
        <f t="shared" si="61"/>
        <v>114.15525114155251</v>
      </c>
      <c r="G1995" s="1">
        <v>0</v>
      </c>
      <c r="H1995" s="19">
        <v>0</v>
      </c>
      <c r="I1995" s="1">
        <f>WIND!B1995</f>
        <v>690.484375</v>
      </c>
      <c r="J1995" s="1">
        <f>WIND!C1995</f>
        <v>58.515625</v>
      </c>
      <c r="K1995" s="19">
        <v>0</v>
      </c>
      <c r="L1995" s="21">
        <v>0</v>
      </c>
      <c r="M1995" s="5">
        <v>468</v>
      </c>
      <c r="N1995" s="5">
        <v>865</v>
      </c>
      <c r="O1995" s="22">
        <v>0</v>
      </c>
      <c r="P1995" s="1">
        <v>257</v>
      </c>
      <c r="Q1995" s="22">
        <v>0</v>
      </c>
      <c r="R1995" s="22">
        <v>0</v>
      </c>
      <c r="S1995" s="20">
        <v>0</v>
      </c>
    </row>
    <row r="1996" spans="1:19" ht="15" customHeight="1" x14ac:dyDescent="0.35">
      <c r="A1996" s="2">
        <f t="shared" si="60"/>
        <v>46290</v>
      </c>
      <c r="B1996" s="3">
        <v>62.083333333333201</v>
      </c>
      <c r="C1996" s="1">
        <v>7250</v>
      </c>
      <c r="D1996" s="1">
        <f>GAS_LOAD!K1996</f>
        <v>4.0721865383333338</v>
      </c>
      <c r="E1996" s="1">
        <f>GAS_LOAD!L1996</f>
        <v>6.1082798074999998</v>
      </c>
      <c r="F1996" s="1">
        <f t="shared" si="61"/>
        <v>114.15525114155251</v>
      </c>
      <c r="G1996" s="1">
        <v>0</v>
      </c>
      <c r="H1996" s="19">
        <v>0</v>
      </c>
      <c r="I1996" s="1">
        <f>WIND!B1996</f>
        <v>738.421875</v>
      </c>
      <c r="J1996" s="1">
        <f>WIND!C1996</f>
        <v>62.578125</v>
      </c>
      <c r="K1996" s="19">
        <v>0</v>
      </c>
      <c r="L1996" s="21">
        <v>0</v>
      </c>
      <c r="M1996" s="5">
        <v>468</v>
      </c>
      <c r="N1996" s="5">
        <v>0</v>
      </c>
      <c r="O1996" s="22">
        <v>0</v>
      </c>
      <c r="P1996" s="1">
        <v>257</v>
      </c>
      <c r="Q1996" s="22">
        <v>0</v>
      </c>
      <c r="R1996" s="22">
        <v>0</v>
      </c>
      <c r="S1996" s="20">
        <v>0</v>
      </c>
    </row>
    <row r="1997" spans="1:19" ht="15" customHeight="1" x14ac:dyDescent="0.35">
      <c r="A1997" s="2">
        <f t="shared" si="60"/>
        <v>46290</v>
      </c>
      <c r="B1997" s="3">
        <v>62.124999999999901</v>
      </c>
      <c r="C1997" s="1">
        <v>6915</v>
      </c>
      <c r="D1997" s="1">
        <f>GAS_LOAD!K1997</f>
        <v>4.0721865383333338</v>
      </c>
      <c r="E1997" s="1">
        <f>GAS_LOAD!L1997</f>
        <v>6.1082798074999998</v>
      </c>
      <c r="F1997" s="1">
        <f t="shared" si="61"/>
        <v>114.15525114155251</v>
      </c>
      <c r="G1997" s="1">
        <v>0</v>
      </c>
      <c r="H1997" s="19">
        <v>0</v>
      </c>
      <c r="I1997" s="1">
        <f>WIND!B1997</f>
        <v>645.3125</v>
      </c>
      <c r="J1997" s="1">
        <f>WIND!C1997</f>
        <v>54.6875</v>
      </c>
      <c r="K1997" s="19">
        <v>0</v>
      </c>
      <c r="L1997" s="21">
        <v>0</v>
      </c>
      <c r="M1997" s="5">
        <v>468</v>
      </c>
      <c r="N1997" s="5">
        <v>0</v>
      </c>
      <c r="O1997" s="22">
        <v>0</v>
      </c>
      <c r="P1997" s="1">
        <v>258</v>
      </c>
      <c r="Q1997" s="22">
        <v>0</v>
      </c>
      <c r="R1997" s="22">
        <v>0</v>
      </c>
      <c r="S1997" s="20">
        <v>0</v>
      </c>
    </row>
    <row r="1998" spans="1:19" ht="15" customHeight="1" x14ac:dyDescent="0.35">
      <c r="A1998" s="2">
        <f t="shared" si="60"/>
        <v>46290</v>
      </c>
      <c r="B1998" s="3">
        <v>62.1666666666666</v>
      </c>
      <c r="C1998" s="1">
        <v>6842</v>
      </c>
      <c r="D1998" s="1">
        <f>GAS_LOAD!K1998</f>
        <v>4.0721865383333338</v>
      </c>
      <c r="E1998" s="1">
        <f>GAS_LOAD!L1998</f>
        <v>6.1082798074999998</v>
      </c>
      <c r="F1998" s="1">
        <f t="shared" si="61"/>
        <v>114.15525114155251</v>
      </c>
      <c r="G1998" s="1">
        <v>0</v>
      </c>
      <c r="H1998" s="19">
        <v>0</v>
      </c>
      <c r="I1998" s="1">
        <f>WIND!B1998</f>
        <v>680.34375</v>
      </c>
      <c r="J1998" s="1">
        <f>WIND!C1998</f>
        <v>57.65625</v>
      </c>
      <c r="K1998" s="19">
        <v>0</v>
      </c>
      <c r="L1998" s="21">
        <v>0</v>
      </c>
      <c r="M1998" s="5">
        <v>468</v>
      </c>
      <c r="N1998" s="5">
        <v>171</v>
      </c>
      <c r="O1998" s="22">
        <v>0</v>
      </c>
      <c r="P1998" s="1">
        <v>263</v>
      </c>
      <c r="Q1998" s="22">
        <v>0</v>
      </c>
      <c r="R1998" s="22">
        <v>0</v>
      </c>
      <c r="S1998" s="20">
        <v>0</v>
      </c>
    </row>
    <row r="1999" spans="1:19" ht="15" customHeight="1" x14ac:dyDescent="0.35">
      <c r="A1999" s="2">
        <f t="shared" si="60"/>
        <v>46290</v>
      </c>
      <c r="B1999" s="3">
        <v>62.208333333333201</v>
      </c>
      <c r="C1999" s="1">
        <v>7215</v>
      </c>
      <c r="D1999" s="1">
        <f>GAS_LOAD!K1999</f>
        <v>4.0721865383333338</v>
      </c>
      <c r="E1999" s="1">
        <f>GAS_LOAD!L1999</f>
        <v>6.1082798074999998</v>
      </c>
      <c r="F1999" s="1">
        <f t="shared" si="61"/>
        <v>114.15525114155251</v>
      </c>
      <c r="G1999" s="1">
        <v>0</v>
      </c>
      <c r="H1999" s="19">
        <v>0</v>
      </c>
      <c r="I1999" s="1">
        <f>WIND!B1999</f>
        <v>794.65625</v>
      </c>
      <c r="J1999" s="1">
        <f>WIND!C1999</f>
        <v>67.34375</v>
      </c>
      <c r="K1999" s="19">
        <v>0</v>
      </c>
      <c r="L1999" s="21">
        <v>0</v>
      </c>
      <c r="M1999" s="5">
        <v>468</v>
      </c>
      <c r="N1999" s="5">
        <v>399</v>
      </c>
      <c r="O1999" s="22">
        <v>0</v>
      </c>
      <c r="P1999" s="1">
        <v>284</v>
      </c>
      <c r="Q1999" s="22">
        <v>0</v>
      </c>
      <c r="R1999" s="22">
        <v>0</v>
      </c>
      <c r="S1999" s="20">
        <v>0</v>
      </c>
    </row>
    <row r="2000" spans="1:19" ht="15" customHeight="1" x14ac:dyDescent="0.35">
      <c r="A2000" s="2">
        <f t="shared" si="60"/>
        <v>46290</v>
      </c>
      <c r="B2000" s="3">
        <v>62.249999999999901</v>
      </c>
      <c r="C2000" s="1">
        <v>8209</v>
      </c>
      <c r="D2000" s="1">
        <f>GAS_LOAD!K2000</f>
        <v>4.0721865383333338</v>
      </c>
      <c r="E2000" s="1">
        <f>GAS_LOAD!L2000</f>
        <v>6.1082798074999998</v>
      </c>
      <c r="F2000" s="1">
        <f t="shared" si="61"/>
        <v>114.15525114155251</v>
      </c>
      <c r="G2000" s="1">
        <v>0</v>
      </c>
      <c r="H2000" s="19">
        <v>0</v>
      </c>
      <c r="I2000" s="1">
        <f>WIND!B2000</f>
        <v>707.078125</v>
      </c>
      <c r="J2000" s="1">
        <f>WIND!C2000</f>
        <v>59.921875</v>
      </c>
      <c r="K2000" s="19">
        <v>0</v>
      </c>
      <c r="L2000" s="21">
        <v>0</v>
      </c>
      <c r="M2000" s="5">
        <v>468</v>
      </c>
      <c r="N2000" s="5">
        <v>0</v>
      </c>
      <c r="O2000" s="22">
        <v>0</v>
      </c>
      <c r="P2000" s="1">
        <v>323</v>
      </c>
      <c r="Q2000" s="22">
        <v>0</v>
      </c>
      <c r="R2000" s="22">
        <v>0</v>
      </c>
      <c r="S2000" s="20">
        <v>0</v>
      </c>
    </row>
    <row r="2001" spans="1:19" ht="15" customHeight="1" x14ac:dyDescent="0.35">
      <c r="A2001" s="2">
        <f t="shared" si="60"/>
        <v>46290</v>
      </c>
      <c r="B2001" s="3">
        <v>62.2916666666666</v>
      </c>
      <c r="C2001" s="1">
        <v>8972</v>
      </c>
      <c r="D2001" s="1">
        <f>GAS_LOAD!K2001</f>
        <v>4.0721865383333338</v>
      </c>
      <c r="E2001" s="1">
        <f>GAS_LOAD!L2001</f>
        <v>6.1082798074999998</v>
      </c>
      <c r="F2001" s="1">
        <f t="shared" si="61"/>
        <v>114.15525114155251</v>
      </c>
      <c r="G2001" s="1">
        <v>42</v>
      </c>
      <c r="H2001" s="19">
        <v>0</v>
      </c>
      <c r="I2001" s="1">
        <f>WIND!B2001</f>
        <v>692.328125</v>
      </c>
      <c r="J2001" s="1">
        <f>WIND!C2001</f>
        <v>58.671875</v>
      </c>
      <c r="K2001" s="19">
        <v>0</v>
      </c>
      <c r="L2001" s="21">
        <v>0</v>
      </c>
      <c r="M2001" s="5">
        <v>468</v>
      </c>
      <c r="N2001" s="5">
        <v>0</v>
      </c>
      <c r="O2001" s="22">
        <v>0</v>
      </c>
      <c r="P2001" s="1">
        <v>337</v>
      </c>
      <c r="Q2001" s="22">
        <v>0</v>
      </c>
      <c r="R2001" s="22">
        <v>0</v>
      </c>
      <c r="S2001" s="20">
        <v>0</v>
      </c>
    </row>
    <row r="2002" spans="1:19" ht="15" customHeight="1" x14ac:dyDescent="0.35">
      <c r="A2002" s="2">
        <f t="shared" si="60"/>
        <v>46290</v>
      </c>
      <c r="B2002" s="3">
        <v>62.333333333333201</v>
      </c>
      <c r="C2002" s="1">
        <v>9327</v>
      </c>
      <c r="D2002" s="1">
        <f>GAS_LOAD!K2002</f>
        <v>4.0721865383333338</v>
      </c>
      <c r="E2002" s="1">
        <f>GAS_LOAD!L2002</f>
        <v>6.1082798074999998</v>
      </c>
      <c r="F2002" s="1">
        <f t="shared" si="61"/>
        <v>114.15525114155251</v>
      </c>
      <c r="G2002" s="1">
        <v>489</v>
      </c>
      <c r="H2002" s="19">
        <v>0</v>
      </c>
      <c r="I2002" s="1">
        <f>WIND!B2002</f>
        <v>690.484375</v>
      </c>
      <c r="J2002" s="1">
        <f>WIND!C2002</f>
        <v>58.515625</v>
      </c>
      <c r="K2002" s="19">
        <v>0</v>
      </c>
      <c r="L2002" s="21">
        <v>0</v>
      </c>
      <c r="M2002" s="5">
        <v>468</v>
      </c>
      <c r="N2002" s="5">
        <v>1375</v>
      </c>
      <c r="O2002" s="22">
        <v>0</v>
      </c>
      <c r="P2002" s="1">
        <v>337</v>
      </c>
      <c r="Q2002" s="22">
        <v>0</v>
      </c>
      <c r="R2002" s="22">
        <v>0</v>
      </c>
      <c r="S2002" s="20">
        <v>0</v>
      </c>
    </row>
    <row r="2003" spans="1:19" ht="15" customHeight="1" x14ac:dyDescent="0.35">
      <c r="A2003" s="2">
        <f t="shared" si="60"/>
        <v>46290</v>
      </c>
      <c r="B2003" s="3">
        <v>62.374999999999901</v>
      </c>
      <c r="C2003" s="1">
        <v>9618</v>
      </c>
      <c r="D2003" s="1">
        <f>GAS_LOAD!K2003</f>
        <v>4.0721865383333338</v>
      </c>
      <c r="E2003" s="1">
        <f>GAS_LOAD!L2003</f>
        <v>6.1082798074999998</v>
      </c>
      <c r="F2003" s="1">
        <f t="shared" si="61"/>
        <v>114.15525114155251</v>
      </c>
      <c r="G2003" s="1">
        <v>2073</v>
      </c>
      <c r="H2003" s="19">
        <v>0</v>
      </c>
      <c r="I2003" s="1">
        <f>WIND!B2003</f>
        <v>690.484375</v>
      </c>
      <c r="J2003" s="1">
        <f>WIND!C2003</f>
        <v>58.515625</v>
      </c>
      <c r="K2003" s="19">
        <v>0</v>
      </c>
      <c r="L2003" s="21">
        <v>0</v>
      </c>
      <c r="M2003" s="5">
        <v>468</v>
      </c>
      <c r="N2003" s="5">
        <v>1375</v>
      </c>
      <c r="O2003" s="22">
        <v>0</v>
      </c>
      <c r="P2003" s="1">
        <v>335</v>
      </c>
      <c r="Q2003" s="22">
        <v>0</v>
      </c>
      <c r="R2003" s="22">
        <v>0</v>
      </c>
      <c r="S2003" s="20">
        <v>0</v>
      </c>
    </row>
    <row r="2004" spans="1:19" ht="15" customHeight="1" x14ac:dyDescent="0.35">
      <c r="A2004" s="2">
        <f t="shared" si="60"/>
        <v>46290</v>
      </c>
      <c r="B2004" s="3">
        <v>62.4166666666666</v>
      </c>
      <c r="C2004" s="1">
        <v>9712</v>
      </c>
      <c r="D2004" s="1">
        <f>GAS_LOAD!K2004</f>
        <v>4.0721865383333338</v>
      </c>
      <c r="E2004" s="1">
        <f>GAS_LOAD!L2004</f>
        <v>6.1082798074999998</v>
      </c>
      <c r="F2004" s="1">
        <f t="shared" si="61"/>
        <v>114.15525114155251</v>
      </c>
      <c r="G2004" s="1">
        <v>3705</v>
      </c>
      <c r="H2004" s="19">
        <v>0</v>
      </c>
      <c r="I2004" s="1">
        <f>WIND!B2004</f>
        <v>776.21875</v>
      </c>
      <c r="J2004" s="1">
        <f>WIND!C2004</f>
        <v>65.78125</v>
      </c>
      <c r="K2004" s="19">
        <v>0</v>
      </c>
      <c r="L2004" s="21">
        <v>0</v>
      </c>
      <c r="M2004" s="5">
        <v>468</v>
      </c>
      <c r="N2004" s="5">
        <v>0</v>
      </c>
      <c r="O2004" s="22">
        <v>0</v>
      </c>
      <c r="P2004" s="1">
        <v>334</v>
      </c>
      <c r="Q2004" s="22">
        <v>0</v>
      </c>
      <c r="R2004" s="22">
        <v>0</v>
      </c>
      <c r="S2004" s="20">
        <v>0</v>
      </c>
    </row>
    <row r="2005" spans="1:19" ht="15" customHeight="1" x14ac:dyDescent="0.35">
      <c r="A2005" s="2">
        <f t="shared" si="60"/>
        <v>46290</v>
      </c>
      <c r="B2005" s="3">
        <v>62.458333333333201</v>
      </c>
      <c r="C2005" s="1">
        <v>9844</v>
      </c>
      <c r="D2005" s="1">
        <f>GAS_LOAD!K2005</f>
        <v>4.0721865383333338</v>
      </c>
      <c r="E2005" s="1">
        <f>GAS_LOAD!L2005</f>
        <v>6.1082798074999998</v>
      </c>
      <c r="F2005" s="1">
        <f t="shared" si="61"/>
        <v>114.15525114155251</v>
      </c>
      <c r="G2005" s="1">
        <v>4956</v>
      </c>
      <c r="H2005" s="19">
        <v>0</v>
      </c>
      <c r="I2005" s="1">
        <f>WIND!B2005</f>
        <v>743.953125</v>
      </c>
      <c r="J2005" s="1">
        <f>WIND!C2005</f>
        <v>63.046875</v>
      </c>
      <c r="K2005" s="19">
        <v>0</v>
      </c>
      <c r="L2005" s="21">
        <v>0</v>
      </c>
      <c r="M2005" s="5">
        <v>468</v>
      </c>
      <c r="N2005" s="5">
        <v>0</v>
      </c>
      <c r="O2005" s="22">
        <v>0</v>
      </c>
      <c r="P2005" s="1">
        <v>332</v>
      </c>
      <c r="Q2005" s="22">
        <v>0</v>
      </c>
      <c r="R2005" s="22">
        <v>0</v>
      </c>
      <c r="S2005" s="20">
        <v>0</v>
      </c>
    </row>
    <row r="2006" spans="1:19" ht="15" customHeight="1" x14ac:dyDescent="0.35">
      <c r="A2006" s="2">
        <f t="shared" si="60"/>
        <v>46290</v>
      </c>
      <c r="B2006" s="3">
        <v>62.499999999999901</v>
      </c>
      <c r="C2006" s="1">
        <v>9889</v>
      </c>
      <c r="D2006" s="1">
        <f>GAS_LOAD!K2006</f>
        <v>4.0721865383333338</v>
      </c>
      <c r="E2006" s="1">
        <f>GAS_LOAD!L2006</f>
        <v>6.1082798074999998</v>
      </c>
      <c r="F2006" s="1">
        <f t="shared" si="61"/>
        <v>114.15525114155251</v>
      </c>
      <c r="G2006" s="1">
        <v>5988</v>
      </c>
      <c r="H2006" s="19">
        <v>0</v>
      </c>
      <c r="I2006" s="1">
        <f>WIND!B2006</f>
        <v>847.203125</v>
      </c>
      <c r="J2006" s="1">
        <f>WIND!C2006</f>
        <v>71.796875</v>
      </c>
      <c r="K2006" s="19">
        <v>0</v>
      </c>
      <c r="L2006" s="21">
        <v>0</v>
      </c>
      <c r="M2006" s="5">
        <v>468</v>
      </c>
      <c r="N2006" s="5">
        <v>0</v>
      </c>
      <c r="O2006" s="22">
        <v>0</v>
      </c>
      <c r="P2006" s="1">
        <v>331</v>
      </c>
      <c r="Q2006" s="22">
        <v>0</v>
      </c>
      <c r="R2006" s="22">
        <v>0</v>
      </c>
      <c r="S2006" s="20">
        <v>0</v>
      </c>
    </row>
    <row r="2007" spans="1:19" ht="15" customHeight="1" x14ac:dyDescent="0.35">
      <c r="A2007" s="2">
        <f t="shared" si="60"/>
        <v>46290</v>
      </c>
      <c r="B2007" s="3">
        <v>62.5416666666666</v>
      </c>
      <c r="C2007" s="1">
        <v>9682</v>
      </c>
      <c r="D2007" s="1">
        <f>GAS_LOAD!K2007</f>
        <v>4.0721865383333338</v>
      </c>
      <c r="E2007" s="1">
        <f>GAS_LOAD!L2007</f>
        <v>6.1082798074999998</v>
      </c>
      <c r="F2007" s="1">
        <f t="shared" si="61"/>
        <v>114.15525114155251</v>
      </c>
      <c r="G2007" s="1">
        <v>6519</v>
      </c>
      <c r="H2007" s="19">
        <v>0</v>
      </c>
      <c r="I2007" s="1">
        <f>WIND!B2007</f>
        <v>1167.09375</v>
      </c>
      <c r="J2007" s="1">
        <f>WIND!C2007</f>
        <v>98.90625</v>
      </c>
      <c r="K2007" s="19">
        <v>0</v>
      </c>
      <c r="L2007" s="21">
        <v>0</v>
      </c>
      <c r="M2007" s="5">
        <v>468</v>
      </c>
      <c r="N2007" s="5">
        <v>323</v>
      </c>
      <c r="O2007" s="22">
        <v>0</v>
      </c>
      <c r="P2007" s="1">
        <v>330</v>
      </c>
      <c r="Q2007" s="22">
        <v>0</v>
      </c>
      <c r="R2007" s="22">
        <v>0</v>
      </c>
      <c r="S2007" s="20">
        <v>0</v>
      </c>
    </row>
    <row r="2008" spans="1:19" ht="15" customHeight="1" x14ac:dyDescent="0.35">
      <c r="A2008" s="2">
        <f t="shared" si="60"/>
        <v>46290</v>
      </c>
      <c r="B2008" s="3">
        <v>62.583333333333201</v>
      </c>
      <c r="C2008" s="1">
        <v>9595</v>
      </c>
      <c r="D2008" s="1">
        <f>GAS_LOAD!K2008</f>
        <v>4.0721865383333338</v>
      </c>
      <c r="E2008" s="1">
        <f>GAS_LOAD!L2008</f>
        <v>6.1082798074999998</v>
      </c>
      <c r="F2008" s="1">
        <f t="shared" si="61"/>
        <v>114.15525114155251</v>
      </c>
      <c r="G2008" s="1">
        <v>6606</v>
      </c>
      <c r="H2008" s="19">
        <v>0</v>
      </c>
      <c r="I2008" s="1">
        <f>WIND!B2008</f>
        <v>1228.859375</v>
      </c>
      <c r="J2008" s="1">
        <f>WIND!C2008</f>
        <v>104.140625</v>
      </c>
      <c r="K2008" s="19">
        <v>0</v>
      </c>
      <c r="L2008" s="21">
        <v>0</v>
      </c>
      <c r="M2008" s="5">
        <v>468</v>
      </c>
      <c r="N2008" s="5">
        <v>0</v>
      </c>
      <c r="O2008" s="22">
        <v>0</v>
      </c>
      <c r="P2008" s="1">
        <v>330</v>
      </c>
      <c r="Q2008" s="22">
        <v>0</v>
      </c>
      <c r="R2008" s="22">
        <v>0</v>
      </c>
      <c r="S2008" s="20">
        <v>0</v>
      </c>
    </row>
    <row r="2009" spans="1:19" ht="15" customHeight="1" x14ac:dyDescent="0.35">
      <c r="A2009" s="2">
        <f t="shared" si="60"/>
        <v>46290</v>
      </c>
      <c r="B2009" s="3">
        <v>62.624999999999901</v>
      </c>
      <c r="C2009" s="1">
        <v>9367</v>
      </c>
      <c r="D2009" s="1">
        <f>GAS_LOAD!K2009</f>
        <v>4.0721865383333338</v>
      </c>
      <c r="E2009" s="1">
        <f>GAS_LOAD!L2009</f>
        <v>6.1082798074999998</v>
      </c>
      <c r="F2009" s="1">
        <f t="shared" si="61"/>
        <v>114.15525114155251</v>
      </c>
      <c r="G2009" s="1">
        <v>6048</v>
      </c>
      <c r="H2009" s="19">
        <v>0</v>
      </c>
      <c r="I2009" s="1">
        <f>WIND!B2009</f>
        <v>1154.1875</v>
      </c>
      <c r="J2009" s="1">
        <f>WIND!C2009</f>
        <v>97.8125</v>
      </c>
      <c r="K2009" s="19">
        <v>0</v>
      </c>
      <c r="L2009" s="21">
        <v>0</v>
      </c>
      <c r="M2009" s="5">
        <v>468</v>
      </c>
      <c r="N2009" s="5">
        <v>258</v>
      </c>
      <c r="O2009" s="22">
        <v>0</v>
      </c>
      <c r="P2009" s="1">
        <v>331</v>
      </c>
      <c r="Q2009" s="22">
        <v>0</v>
      </c>
      <c r="R2009" s="22">
        <v>0</v>
      </c>
      <c r="S2009" s="20">
        <v>0</v>
      </c>
    </row>
    <row r="2010" spans="1:19" ht="15" customHeight="1" x14ac:dyDescent="0.35">
      <c r="A2010" s="2">
        <f t="shared" si="60"/>
        <v>46290</v>
      </c>
      <c r="B2010" s="3">
        <v>62.6666666666666</v>
      </c>
      <c r="C2010" s="1">
        <v>9153</v>
      </c>
      <c r="D2010" s="1">
        <f>GAS_LOAD!K2010</f>
        <v>4.0721865383333338</v>
      </c>
      <c r="E2010" s="1">
        <f>GAS_LOAD!L2010</f>
        <v>6.1082798074999998</v>
      </c>
      <c r="F2010" s="1">
        <f t="shared" si="61"/>
        <v>114.15525114155251</v>
      </c>
      <c r="G2010" s="1">
        <v>4998</v>
      </c>
      <c r="H2010" s="19">
        <v>0</v>
      </c>
      <c r="I2010" s="1">
        <f>WIND!B2010</f>
        <v>959.671875</v>
      </c>
      <c r="J2010" s="1">
        <f>WIND!C2010</f>
        <v>81.328125</v>
      </c>
      <c r="K2010" s="19">
        <v>0</v>
      </c>
      <c r="L2010" s="21">
        <v>0</v>
      </c>
      <c r="M2010" s="5">
        <v>468</v>
      </c>
      <c r="N2010" s="5">
        <v>603</v>
      </c>
      <c r="O2010" s="22">
        <v>0</v>
      </c>
      <c r="P2010" s="1">
        <v>333</v>
      </c>
      <c r="Q2010" s="22">
        <v>0</v>
      </c>
      <c r="R2010" s="22">
        <v>0</v>
      </c>
      <c r="S2010" s="20">
        <v>0</v>
      </c>
    </row>
    <row r="2011" spans="1:19" ht="15" customHeight="1" x14ac:dyDescent="0.35">
      <c r="A2011" s="2">
        <f t="shared" si="60"/>
        <v>46290</v>
      </c>
      <c r="B2011" s="3">
        <v>62.708333333333201</v>
      </c>
      <c r="C2011" s="1">
        <v>9099</v>
      </c>
      <c r="D2011" s="1">
        <f>GAS_LOAD!K2011</f>
        <v>4.0721865383333338</v>
      </c>
      <c r="E2011" s="1">
        <f>GAS_LOAD!L2011</f>
        <v>6.1082798074999998</v>
      </c>
      <c r="F2011" s="1">
        <f t="shared" si="61"/>
        <v>114.15525114155251</v>
      </c>
      <c r="G2011" s="1">
        <v>3186</v>
      </c>
      <c r="H2011" s="19">
        <v>0</v>
      </c>
      <c r="I2011" s="1">
        <f>WIND!B2011</f>
        <v>920.953125</v>
      </c>
      <c r="J2011" s="1">
        <f>WIND!C2011</f>
        <v>78.046875</v>
      </c>
      <c r="K2011" s="19">
        <v>0</v>
      </c>
      <c r="L2011" s="21">
        <v>0</v>
      </c>
      <c r="M2011" s="5">
        <v>468</v>
      </c>
      <c r="N2011" s="5">
        <v>0</v>
      </c>
      <c r="O2011" s="22">
        <v>0</v>
      </c>
      <c r="P2011" s="1">
        <v>337</v>
      </c>
      <c r="Q2011" s="22">
        <v>0</v>
      </c>
      <c r="R2011" s="22">
        <v>0</v>
      </c>
      <c r="S2011" s="20">
        <v>0</v>
      </c>
    </row>
    <row r="2012" spans="1:19" ht="15" customHeight="1" x14ac:dyDescent="0.35">
      <c r="A2012" s="2">
        <f t="shared" si="60"/>
        <v>46290</v>
      </c>
      <c r="B2012" s="3">
        <v>62.749999999999901</v>
      </c>
      <c r="C2012" s="1">
        <v>9184</v>
      </c>
      <c r="D2012" s="1">
        <f>GAS_LOAD!K2012</f>
        <v>4.0721865383333338</v>
      </c>
      <c r="E2012" s="1">
        <f>GAS_LOAD!L2012</f>
        <v>6.1082798074999998</v>
      </c>
      <c r="F2012" s="1">
        <f t="shared" si="61"/>
        <v>114.15525114155251</v>
      </c>
      <c r="G2012" s="1">
        <v>1188</v>
      </c>
      <c r="H2012" s="19">
        <v>0</v>
      </c>
      <c r="I2012" s="1">
        <f>WIND!B2012</f>
        <v>708</v>
      </c>
      <c r="J2012" s="1">
        <f>WIND!C2012</f>
        <v>60</v>
      </c>
      <c r="K2012" s="19">
        <v>0</v>
      </c>
      <c r="L2012" s="21">
        <v>0</v>
      </c>
      <c r="M2012" s="5">
        <v>468</v>
      </c>
      <c r="N2012" s="5">
        <v>1375</v>
      </c>
      <c r="O2012" s="22">
        <v>0</v>
      </c>
      <c r="P2012" s="1">
        <v>333</v>
      </c>
      <c r="Q2012" s="22">
        <v>0</v>
      </c>
      <c r="R2012" s="22">
        <v>0</v>
      </c>
      <c r="S2012" s="20">
        <v>0</v>
      </c>
    </row>
    <row r="2013" spans="1:19" ht="15" customHeight="1" x14ac:dyDescent="0.35">
      <c r="A2013" s="2">
        <f t="shared" si="60"/>
        <v>46290</v>
      </c>
      <c r="B2013" s="3">
        <v>62.7916666666666</v>
      </c>
      <c r="C2013" s="1">
        <v>9178</v>
      </c>
      <c r="D2013" s="1">
        <f>GAS_LOAD!K2013</f>
        <v>4.0721865383333338</v>
      </c>
      <c r="E2013" s="1">
        <f>GAS_LOAD!L2013</f>
        <v>6.1082798074999998</v>
      </c>
      <c r="F2013" s="1">
        <f t="shared" si="61"/>
        <v>114.15525114155251</v>
      </c>
      <c r="G2013" s="1">
        <v>150</v>
      </c>
      <c r="H2013" s="19">
        <v>0</v>
      </c>
      <c r="I2013" s="1">
        <f>WIND!B2013</f>
        <v>572.484375</v>
      </c>
      <c r="J2013" s="1">
        <f>WIND!C2013</f>
        <v>48.515625</v>
      </c>
      <c r="K2013" s="19">
        <v>0</v>
      </c>
      <c r="L2013" s="21">
        <v>0</v>
      </c>
      <c r="M2013" s="5">
        <v>468</v>
      </c>
      <c r="N2013" s="5">
        <v>1375</v>
      </c>
      <c r="O2013" s="22">
        <v>0</v>
      </c>
      <c r="P2013" s="1">
        <v>324</v>
      </c>
      <c r="Q2013" s="22">
        <v>0</v>
      </c>
      <c r="R2013" s="22">
        <v>0</v>
      </c>
      <c r="S2013" s="20">
        <v>0</v>
      </c>
    </row>
    <row r="2014" spans="1:19" ht="15" customHeight="1" x14ac:dyDescent="0.35">
      <c r="A2014" s="2">
        <f t="shared" si="60"/>
        <v>46290</v>
      </c>
      <c r="B2014" s="3">
        <v>62.833333333333201</v>
      </c>
      <c r="C2014" s="1">
        <v>8979</v>
      </c>
      <c r="D2014" s="1">
        <f>GAS_LOAD!K2014</f>
        <v>4.0721865383333338</v>
      </c>
      <c r="E2014" s="1">
        <f>GAS_LOAD!L2014</f>
        <v>6.1082798074999998</v>
      </c>
      <c r="F2014" s="1">
        <f t="shared" si="61"/>
        <v>114.15525114155251</v>
      </c>
      <c r="G2014" s="1">
        <v>0</v>
      </c>
      <c r="H2014" s="19">
        <v>0</v>
      </c>
      <c r="I2014" s="1">
        <f>WIND!B2014</f>
        <v>586.3125</v>
      </c>
      <c r="J2014" s="1">
        <f>WIND!C2014</f>
        <v>49.6875</v>
      </c>
      <c r="K2014" s="19">
        <v>0</v>
      </c>
      <c r="L2014" s="21">
        <v>0</v>
      </c>
      <c r="M2014" s="5">
        <v>468</v>
      </c>
      <c r="N2014" s="5">
        <v>1375</v>
      </c>
      <c r="O2014" s="22">
        <v>0</v>
      </c>
      <c r="P2014" s="1">
        <v>314</v>
      </c>
      <c r="Q2014" s="22">
        <v>0</v>
      </c>
      <c r="R2014" s="22">
        <v>0</v>
      </c>
      <c r="S2014" s="20">
        <v>0</v>
      </c>
    </row>
    <row r="2015" spans="1:19" ht="15" customHeight="1" x14ac:dyDescent="0.35">
      <c r="A2015" s="2">
        <f t="shared" si="60"/>
        <v>46290</v>
      </c>
      <c r="B2015" s="3">
        <v>62.874999999999901</v>
      </c>
      <c r="C2015" s="1">
        <v>8431</v>
      </c>
      <c r="D2015" s="1">
        <f>GAS_LOAD!K2015</f>
        <v>4.0721865383333338</v>
      </c>
      <c r="E2015" s="1">
        <f>GAS_LOAD!L2015</f>
        <v>6.1082798074999998</v>
      </c>
      <c r="F2015" s="1">
        <f t="shared" si="61"/>
        <v>114.15525114155251</v>
      </c>
      <c r="G2015" s="1">
        <v>0</v>
      </c>
      <c r="H2015" s="19">
        <v>0</v>
      </c>
      <c r="I2015" s="1">
        <f>WIND!B2015</f>
        <v>625.03125</v>
      </c>
      <c r="J2015" s="1">
        <f>WIND!C2015</f>
        <v>52.96875</v>
      </c>
      <c r="K2015" s="19">
        <v>0</v>
      </c>
      <c r="L2015" s="21">
        <v>0</v>
      </c>
      <c r="M2015" s="5">
        <v>468</v>
      </c>
      <c r="N2015" s="5">
        <v>0</v>
      </c>
      <c r="O2015" s="22">
        <v>0</v>
      </c>
      <c r="P2015" s="1">
        <v>295</v>
      </c>
      <c r="Q2015" s="22">
        <v>0</v>
      </c>
      <c r="R2015" s="22">
        <v>0</v>
      </c>
      <c r="S2015" s="20">
        <v>0</v>
      </c>
    </row>
    <row r="2016" spans="1:19" ht="15" customHeight="1" x14ac:dyDescent="0.35">
      <c r="A2016" s="2">
        <f t="shared" si="60"/>
        <v>46290</v>
      </c>
      <c r="B2016" s="3">
        <v>62.9166666666666</v>
      </c>
      <c r="C2016" s="1">
        <v>8600</v>
      </c>
      <c r="D2016" s="1">
        <f>GAS_LOAD!K2016</f>
        <v>4.0721865383333338</v>
      </c>
      <c r="E2016" s="1">
        <f>GAS_LOAD!L2016</f>
        <v>6.1082798074999998</v>
      </c>
      <c r="F2016" s="1">
        <f t="shared" si="61"/>
        <v>114.15525114155251</v>
      </c>
      <c r="G2016" s="1">
        <v>0</v>
      </c>
      <c r="H2016" s="19">
        <v>0</v>
      </c>
      <c r="I2016" s="1">
        <f>WIND!B2016</f>
        <v>743.953125</v>
      </c>
      <c r="J2016" s="1">
        <f>WIND!C2016</f>
        <v>63.046875</v>
      </c>
      <c r="K2016" s="19">
        <v>0</v>
      </c>
      <c r="L2016" s="21">
        <v>0</v>
      </c>
      <c r="M2016" s="5">
        <v>468</v>
      </c>
      <c r="N2016" s="5">
        <v>0</v>
      </c>
      <c r="O2016" s="22">
        <v>0</v>
      </c>
      <c r="P2016" s="1">
        <v>287</v>
      </c>
      <c r="Q2016" s="22">
        <v>0</v>
      </c>
      <c r="R2016" s="22">
        <v>0</v>
      </c>
      <c r="S2016" s="20">
        <v>0</v>
      </c>
    </row>
    <row r="2017" spans="1:19" ht="15" customHeight="1" x14ac:dyDescent="0.35">
      <c r="A2017" s="2">
        <f t="shared" si="60"/>
        <v>46290</v>
      </c>
      <c r="B2017" s="3">
        <v>62.958333333333201</v>
      </c>
      <c r="C2017" s="1">
        <v>8611</v>
      </c>
      <c r="D2017" s="1">
        <f>GAS_LOAD!K2017</f>
        <v>4.0721865383333338</v>
      </c>
      <c r="E2017" s="1">
        <f>GAS_LOAD!L2017</f>
        <v>6.1082798074999998</v>
      </c>
      <c r="F2017" s="1">
        <f t="shared" si="61"/>
        <v>114.15525114155251</v>
      </c>
      <c r="G2017" s="1">
        <v>0</v>
      </c>
      <c r="H2017" s="19">
        <v>0</v>
      </c>
      <c r="I2017" s="1">
        <f>WIND!B2017</f>
        <v>784.515625</v>
      </c>
      <c r="J2017" s="1">
        <f>WIND!C2017</f>
        <v>66.484375</v>
      </c>
      <c r="K2017" s="19">
        <v>0</v>
      </c>
      <c r="L2017" s="21">
        <v>0</v>
      </c>
      <c r="M2017" s="5">
        <v>468</v>
      </c>
      <c r="N2017" s="5">
        <v>0</v>
      </c>
      <c r="O2017" s="22">
        <v>0</v>
      </c>
      <c r="P2017" s="1">
        <v>267</v>
      </c>
      <c r="Q2017" s="22">
        <v>0</v>
      </c>
      <c r="R2017" s="22">
        <v>0</v>
      </c>
      <c r="S2017" s="20">
        <v>0</v>
      </c>
    </row>
    <row r="2018" spans="1:19" ht="15" customHeight="1" x14ac:dyDescent="0.35">
      <c r="A2018" s="2">
        <f t="shared" si="60"/>
        <v>46291</v>
      </c>
      <c r="B2018" s="3">
        <v>62.999999999999901</v>
      </c>
      <c r="C2018" s="1">
        <v>7818</v>
      </c>
      <c r="D2018" s="1">
        <f>GAS_LOAD!K2018</f>
        <v>4.115140366666667</v>
      </c>
      <c r="E2018" s="1">
        <f>GAS_LOAD!L2018</f>
        <v>6.1727105500000006</v>
      </c>
      <c r="F2018" s="1">
        <f t="shared" si="61"/>
        <v>114.15525114155251</v>
      </c>
      <c r="G2018" s="1">
        <v>0</v>
      </c>
      <c r="H2018" s="19">
        <v>0</v>
      </c>
      <c r="I2018" s="1">
        <f>WIND!B2018</f>
        <v>850.890625</v>
      </c>
      <c r="J2018" s="1">
        <f>WIND!C2018</f>
        <v>72.109375</v>
      </c>
      <c r="K2018" s="19">
        <v>0</v>
      </c>
      <c r="L2018" s="21">
        <v>0</v>
      </c>
      <c r="M2018" s="5">
        <v>468</v>
      </c>
      <c r="N2018" s="5">
        <v>0</v>
      </c>
      <c r="O2018" s="22">
        <v>0</v>
      </c>
      <c r="P2018" s="1">
        <v>256</v>
      </c>
      <c r="Q2018" s="22">
        <v>0</v>
      </c>
      <c r="R2018" s="22">
        <v>0</v>
      </c>
      <c r="S2018" s="20">
        <v>0</v>
      </c>
    </row>
    <row r="2019" spans="1:19" ht="15" customHeight="1" x14ac:dyDescent="0.35">
      <c r="A2019" s="2">
        <f t="shared" si="60"/>
        <v>46291</v>
      </c>
      <c r="B2019" s="3">
        <v>63.0416666666666</v>
      </c>
      <c r="C2019" s="1">
        <v>7356</v>
      </c>
      <c r="D2019" s="1">
        <f>GAS_LOAD!K2019</f>
        <v>4.115140366666667</v>
      </c>
      <c r="E2019" s="1">
        <f>GAS_LOAD!L2019</f>
        <v>6.1727105500000006</v>
      </c>
      <c r="F2019" s="1">
        <f t="shared" si="61"/>
        <v>114.15525114155251</v>
      </c>
      <c r="G2019" s="1">
        <v>0</v>
      </c>
      <c r="H2019" s="19">
        <v>0</v>
      </c>
      <c r="I2019" s="1">
        <f>WIND!B2019</f>
        <v>770.6875</v>
      </c>
      <c r="J2019" s="1">
        <f>WIND!C2019</f>
        <v>65.3125</v>
      </c>
      <c r="K2019" s="19">
        <v>0</v>
      </c>
      <c r="L2019" s="21">
        <v>0</v>
      </c>
      <c r="M2019" s="5">
        <v>468</v>
      </c>
      <c r="N2019" s="5">
        <v>0</v>
      </c>
      <c r="O2019" s="22">
        <v>0</v>
      </c>
      <c r="P2019" s="1">
        <v>255</v>
      </c>
      <c r="Q2019" s="22">
        <v>0</v>
      </c>
      <c r="R2019" s="22">
        <v>0</v>
      </c>
      <c r="S2019" s="20">
        <v>0</v>
      </c>
    </row>
    <row r="2020" spans="1:19" ht="15" customHeight="1" x14ac:dyDescent="0.35">
      <c r="A2020" s="2">
        <f t="shared" si="60"/>
        <v>46291</v>
      </c>
      <c r="B2020" s="3">
        <v>63.083333333333201</v>
      </c>
      <c r="C2020" s="1">
        <v>7010</v>
      </c>
      <c r="D2020" s="1">
        <f>GAS_LOAD!K2020</f>
        <v>4.115140366666667</v>
      </c>
      <c r="E2020" s="1">
        <f>GAS_LOAD!L2020</f>
        <v>6.1727105500000006</v>
      </c>
      <c r="F2020" s="1">
        <f t="shared" si="61"/>
        <v>114.15525114155251</v>
      </c>
      <c r="G2020" s="1">
        <v>0</v>
      </c>
      <c r="H2020" s="19">
        <v>0</v>
      </c>
      <c r="I2020" s="1">
        <f>WIND!B2020</f>
        <v>787.28125</v>
      </c>
      <c r="J2020" s="1">
        <f>WIND!C2020</f>
        <v>66.71875</v>
      </c>
      <c r="K2020" s="19">
        <v>0</v>
      </c>
      <c r="L2020" s="21">
        <v>0</v>
      </c>
      <c r="M2020" s="5">
        <v>468</v>
      </c>
      <c r="N2020" s="5">
        <v>0</v>
      </c>
      <c r="O2020" s="22">
        <v>0</v>
      </c>
      <c r="P2020" s="1">
        <v>256</v>
      </c>
      <c r="Q2020" s="22">
        <v>0</v>
      </c>
      <c r="R2020" s="22">
        <v>0</v>
      </c>
      <c r="S2020" s="20">
        <v>0</v>
      </c>
    </row>
    <row r="2021" spans="1:19" ht="15" customHeight="1" x14ac:dyDescent="0.35">
      <c r="A2021" s="2">
        <f t="shared" si="60"/>
        <v>46291</v>
      </c>
      <c r="B2021" s="3">
        <v>63.124999999999901</v>
      </c>
      <c r="C2021" s="1">
        <v>6601</v>
      </c>
      <c r="D2021" s="1">
        <f>GAS_LOAD!K2021</f>
        <v>4.115140366666667</v>
      </c>
      <c r="E2021" s="1">
        <f>GAS_LOAD!L2021</f>
        <v>6.1727105500000006</v>
      </c>
      <c r="F2021" s="1">
        <f t="shared" si="61"/>
        <v>114.15525114155251</v>
      </c>
      <c r="G2021" s="1">
        <v>0</v>
      </c>
      <c r="H2021" s="19">
        <v>0</v>
      </c>
      <c r="I2021" s="1">
        <f>WIND!B2021</f>
        <v>904.359375</v>
      </c>
      <c r="J2021" s="1">
        <f>WIND!C2021</f>
        <v>76.640625</v>
      </c>
      <c r="K2021" s="19">
        <v>0</v>
      </c>
      <c r="L2021" s="21">
        <v>0</v>
      </c>
      <c r="M2021" s="5">
        <v>468</v>
      </c>
      <c r="N2021" s="5">
        <v>0</v>
      </c>
      <c r="O2021" s="22">
        <v>0</v>
      </c>
      <c r="P2021" s="1">
        <v>257</v>
      </c>
      <c r="Q2021" s="22">
        <v>0</v>
      </c>
      <c r="R2021" s="22">
        <v>0</v>
      </c>
      <c r="S2021" s="20">
        <v>0</v>
      </c>
    </row>
    <row r="2022" spans="1:19" ht="15" customHeight="1" x14ac:dyDescent="0.35">
      <c r="A2022" s="2">
        <f t="shared" si="60"/>
        <v>46291</v>
      </c>
      <c r="B2022" s="3">
        <v>63.1666666666666</v>
      </c>
      <c r="C2022" s="1">
        <v>6423</v>
      </c>
      <c r="D2022" s="1">
        <f>GAS_LOAD!K2022</f>
        <v>4.115140366666667</v>
      </c>
      <c r="E2022" s="1">
        <f>GAS_LOAD!L2022</f>
        <v>6.1727105500000006</v>
      </c>
      <c r="F2022" s="1">
        <f t="shared" si="61"/>
        <v>114.15525114155251</v>
      </c>
      <c r="G2022" s="1">
        <v>0</v>
      </c>
      <c r="H2022" s="19">
        <v>0</v>
      </c>
      <c r="I2022" s="1">
        <f>WIND!B2022</f>
        <v>836.140625</v>
      </c>
      <c r="J2022" s="1">
        <f>WIND!C2022</f>
        <v>70.859375</v>
      </c>
      <c r="K2022" s="19">
        <v>0</v>
      </c>
      <c r="L2022" s="21">
        <v>0</v>
      </c>
      <c r="M2022" s="5">
        <v>468</v>
      </c>
      <c r="N2022" s="5">
        <v>0</v>
      </c>
      <c r="O2022" s="22">
        <v>0</v>
      </c>
      <c r="P2022" s="1">
        <v>261</v>
      </c>
      <c r="Q2022" s="22">
        <v>0</v>
      </c>
      <c r="R2022" s="22">
        <v>0</v>
      </c>
      <c r="S2022" s="20">
        <v>0</v>
      </c>
    </row>
    <row r="2023" spans="1:19" ht="15" customHeight="1" x14ac:dyDescent="0.35">
      <c r="A2023" s="2">
        <f t="shared" si="60"/>
        <v>46291</v>
      </c>
      <c r="B2023" s="3">
        <v>63.208333333333201</v>
      </c>
      <c r="C2023" s="1">
        <v>6484</v>
      </c>
      <c r="D2023" s="1">
        <f>GAS_LOAD!K2023</f>
        <v>4.115140366666667</v>
      </c>
      <c r="E2023" s="1">
        <f>GAS_LOAD!L2023</f>
        <v>6.1727105500000006</v>
      </c>
      <c r="F2023" s="1">
        <f t="shared" si="61"/>
        <v>114.15525114155251</v>
      </c>
      <c r="G2023" s="1">
        <v>0</v>
      </c>
      <c r="H2023" s="19">
        <v>0</v>
      </c>
      <c r="I2023" s="1">
        <f>WIND!B2023</f>
        <v>837.984375</v>
      </c>
      <c r="J2023" s="1">
        <f>WIND!C2023</f>
        <v>71.015625</v>
      </c>
      <c r="K2023" s="19">
        <v>0</v>
      </c>
      <c r="L2023" s="21">
        <v>0</v>
      </c>
      <c r="M2023" s="5">
        <v>468</v>
      </c>
      <c r="N2023" s="5">
        <v>0</v>
      </c>
      <c r="O2023" s="22">
        <v>0</v>
      </c>
      <c r="P2023" s="1">
        <v>272</v>
      </c>
      <c r="Q2023" s="22">
        <v>0</v>
      </c>
      <c r="R2023" s="22">
        <v>0</v>
      </c>
      <c r="S2023" s="20">
        <v>0</v>
      </c>
    </row>
    <row r="2024" spans="1:19" ht="15" customHeight="1" x14ac:dyDescent="0.35">
      <c r="A2024" s="2">
        <f t="shared" si="60"/>
        <v>46291</v>
      </c>
      <c r="B2024" s="3">
        <v>63.249999999999901</v>
      </c>
      <c r="C2024" s="1">
        <v>6768</v>
      </c>
      <c r="D2024" s="1">
        <f>GAS_LOAD!K2024</f>
        <v>4.115140366666667</v>
      </c>
      <c r="E2024" s="1">
        <f>GAS_LOAD!L2024</f>
        <v>6.1727105500000006</v>
      </c>
      <c r="F2024" s="1">
        <f t="shared" si="61"/>
        <v>114.15525114155251</v>
      </c>
      <c r="G2024" s="1">
        <v>0</v>
      </c>
      <c r="H2024" s="19">
        <v>0</v>
      </c>
      <c r="I2024" s="1">
        <f>WIND!B2024</f>
        <v>963.359375</v>
      </c>
      <c r="J2024" s="1">
        <f>WIND!C2024</f>
        <v>81.640625</v>
      </c>
      <c r="K2024" s="19">
        <v>0</v>
      </c>
      <c r="L2024" s="21">
        <v>0</v>
      </c>
      <c r="M2024" s="5">
        <v>468</v>
      </c>
      <c r="N2024" s="5">
        <v>0</v>
      </c>
      <c r="O2024" s="22">
        <v>0</v>
      </c>
      <c r="P2024" s="1">
        <v>299</v>
      </c>
      <c r="Q2024" s="22">
        <v>0</v>
      </c>
      <c r="R2024" s="22">
        <v>0</v>
      </c>
      <c r="S2024" s="20">
        <v>0</v>
      </c>
    </row>
    <row r="2025" spans="1:19" ht="15" customHeight="1" x14ac:dyDescent="0.35">
      <c r="A2025" s="2">
        <f t="shared" si="60"/>
        <v>46291</v>
      </c>
      <c r="B2025" s="3">
        <v>63.2916666666666</v>
      </c>
      <c r="C2025" s="1">
        <v>6969</v>
      </c>
      <c r="D2025" s="1">
        <f>GAS_LOAD!K2025</f>
        <v>4.115140366666667</v>
      </c>
      <c r="E2025" s="1">
        <f>GAS_LOAD!L2025</f>
        <v>6.1727105500000006</v>
      </c>
      <c r="F2025" s="1">
        <f t="shared" si="61"/>
        <v>114.15525114155251</v>
      </c>
      <c r="G2025" s="1">
        <v>51</v>
      </c>
      <c r="H2025" s="19">
        <v>0</v>
      </c>
      <c r="I2025" s="1">
        <f>WIND!B2025</f>
        <v>1080.4375</v>
      </c>
      <c r="J2025" s="1">
        <f>WIND!C2025</f>
        <v>91.5625</v>
      </c>
      <c r="K2025" s="19">
        <v>0</v>
      </c>
      <c r="L2025" s="21">
        <v>0</v>
      </c>
      <c r="M2025" s="5">
        <v>468</v>
      </c>
      <c r="N2025" s="5">
        <v>0</v>
      </c>
      <c r="O2025" s="22">
        <v>0</v>
      </c>
      <c r="P2025" s="1">
        <v>318</v>
      </c>
      <c r="Q2025" s="22">
        <v>0</v>
      </c>
      <c r="R2025" s="22">
        <v>0</v>
      </c>
      <c r="S2025" s="20">
        <v>0</v>
      </c>
    </row>
    <row r="2026" spans="1:19" ht="15" customHeight="1" x14ac:dyDescent="0.35">
      <c r="A2026" s="2">
        <f t="shared" si="60"/>
        <v>46291</v>
      </c>
      <c r="B2026" s="3">
        <v>63.333333333333201</v>
      </c>
      <c r="C2026" s="1">
        <v>7478</v>
      </c>
      <c r="D2026" s="1">
        <f>GAS_LOAD!K2026</f>
        <v>4.115140366666667</v>
      </c>
      <c r="E2026" s="1">
        <f>GAS_LOAD!L2026</f>
        <v>6.1727105500000006</v>
      </c>
      <c r="F2026" s="1">
        <f t="shared" si="61"/>
        <v>114.15525114155251</v>
      </c>
      <c r="G2026" s="1">
        <v>570</v>
      </c>
      <c r="H2026" s="19">
        <v>0</v>
      </c>
      <c r="I2026" s="1">
        <f>WIND!B2026</f>
        <v>1219.640625</v>
      </c>
      <c r="J2026" s="1">
        <f>WIND!C2026</f>
        <v>103.359375</v>
      </c>
      <c r="K2026" s="19">
        <v>0</v>
      </c>
      <c r="L2026" s="21">
        <v>0</v>
      </c>
      <c r="M2026" s="5">
        <v>468</v>
      </c>
      <c r="N2026" s="5">
        <v>0</v>
      </c>
      <c r="O2026" s="22">
        <v>0</v>
      </c>
      <c r="P2026" s="1">
        <v>330</v>
      </c>
      <c r="Q2026" s="22">
        <v>0</v>
      </c>
      <c r="R2026" s="22">
        <v>0</v>
      </c>
      <c r="S2026" s="20">
        <v>0</v>
      </c>
    </row>
    <row r="2027" spans="1:19" ht="15" customHeight="1" x14ac:dyDescent="0.35">
      <c r="A2027" s="2">
        <f t="shared" ref="A2027:A2090" si="62">A2003+1</f>
        <v>46291</v>
      </c>
      <c r="B2027" s="3">
        <v>63.374999999999901</v>
      </c>
      <c r="C2027" s="1">
        <v>8052</v>
      </c>
      <c r="D2027" s="1">
        <f>GAS_LOAD!K2027</f>
        <v>4.115140366666667</v>
      </c>
      <c r="E2027" s="1">
        <f>GAS_LOAD!L2027</f>
        <v>6.1727105500000006</v>
      </c>
      <c r="F2027" s="1">
        <f t="shared" si="61"/>
        <v>114.15525114155251</v>
      </c>
      <c r="G2027" s="1">
        <v>2229</v>
      </c>
      <c r="H2027" s="19">
        <v>0</v>
      </c>
      <c r="I2027" s="1">
        <f>WIND!B2027</f>
        <v>1498.96875</v>
      </c>
      <c r="J2027" s="1">
        <f>WIND!C2027</f>
        <v>127.03125</v>
      </c>
      <c r="K2027" s="19">
        <v>0</v>
      </c>
      <c r="L2027" s="21">
        <v>0</v>
      </c>
      <c r="M2027" s="5">
        <v>468</v>
      </c>
      <c r="N2027" s="5">
        <v>0</v>
      </c>
      <c r="O2027" s="22">
        <v>0</v>
      </c>
      <c r="P2027" s="1">
        <v>336</v>
      </c>
      <c r="Q2027" s="22">
        <v>0</v>
      </c>
      <c r="R2027" s="22">
        <v>0</v>
      </c>
      <c r="S2027" s="20">
        <v>0</v>
      </c>
    </row>
    <row r="2028" spans="1:19" ht="15" customHeight="1" x14ac:dyDescent="0.35">
      <c r="A2028" s="2">
        <f t="shared" si="62"/>
        <v>46291</v>
      </c>
      <c r="B2028" s="3">
        <v>63.4166666666666</v>
      </c>
      <c r="C2028" s="1">
        <v>8304</v>
      </c>
      <c r="D2028" s="1">
        <f>GAS_LOAD!K2028</f>
        <v>4.115140366666667</v>
      </c>
      <c r="E2028" s="1">
        <f>GAS_LOAD!L2028</f>
        <v>6.1727105500000006</v>
      </c>
      <c r="F2028" s="1">
        <f t="shared" si="61"/>
        <v>114.15525114155251</v>
      </c>
      <c r="G2028" s="1">
        <v>3777</v>
      </c>
      <c r="H2028" s="19">
        <v>0</v>
      </c>
      <c r="I2028" s="1">
        <f>WIND!B2028</f>
        <v>1853.890625</v>
      </c>
      <c r="J2028" s="1">
        <f>WIND!C2028</f>
        <v>157.109375</v>
      </c>
      <c r="K2028" s="19">
        <v>0</v>
      </c>
      <c r="L2028" s="21">
        <v>0</v>
      </c>
      <c r="M2028" s="5">
        <v>468</v>
      </c>
      <c r="N2028" s="5">
        <v>0</v>
      </c>
      <c r="O2028" s="22">
        <v>0</v>
      </c>
      <c r="P2028" s="1">
        <v>332</v>
      </c>
      <c r="Q2028" s="22">
        <v>0</v>
      </c>
      <c r="R2028" s="22">
        <v>0</v>
      </c>
      <c r="S2028" s="20">
        <v>0</v>
      </c>
    </row>
    <row r="2029" spans="1:19" ht="15" customHeight="1" x14ac:dyDescent="0.35">
      <c r="A2029" s="2">
        <f t="shared" si="62"/>
        <v>46291</v>
      </c>
      <c r="B2029" s="3">
        <v>63.458333333333201</v>
      </c>
      <c r="C2029" s="1">
        <v>8514</v>
      </c>
      <c r="D2029" s="1">
        <f>GAS_LOAD!K2029</f>
        <v>4.115140366666667</v>
      </c>
      <c r="E2029" s="1">
        <f>GAS_LOAD!L2029</f>
        <v>6.1727105500000006</v>
      </c>
      <c r="F2029" s="1">
        <f t="shared" si="61"/>
        <v>114.15525114155251</v>
      </c>
      <c r="G2029" s="1">
        <v>4803</v>
      </c>
      <c r="H2029" s="19">
        <v>0</v>
      </c>
      <c r="I2029" s="1">
        <f>WIND!B2029</f>
        <v>2405.171875</v>
      </c>
      <c r="J2029" s="1">
        <f>WIND!C2029</f>
        <v>203.828125</v>
      </c>
      <c r="K2029" s="19">
        <v>0</v>
      </c>
      <c r="L2029" s="21">
        <v>0</v>
      </c>
      <c r="M2029" s="5">
        <v>468</v>
      </c>
      <c r="N2029" s="5">
        <v>0</v>
      </c>
      <c r="O2029" s="22">
        <v>0</v>
      </c>
      <c r="P2029" s="1">
        <v>327</v>
      </c>
      <c r="Q2029" s="22">
        <v>0</v>
      </c>
      <c r="R2029" s="22">
        <v>0</v>
      </c>
      <c r="S2029" s="20">
        <v>0</v>
      </c>
    </row>
    <row r="2030" spans="1:19" ht="15" customHeight="1" x14ac:dyDescent="0.35">
      <c r="A2030" s="2">
        <f t="shared" si="62"/>
        <v>46291</v>
      </c>
      <c r="B2030" s="3">
        <v>63.499999999999901</v>
      </c>
      <c r="C2030" s="1">
        <v>8870</v>
      </c>
      <c r="D2030" s="1">
        <f>GAS_LOAD!K2030</f>
        <v>4.115140366666667</v>
      </c>
      <c r="E2030" s="1">
        <f>GAS_LOAD!L2030</f>
        <v>6.1727105500000006</v>
      </c>
      <c r="F2030" s="1">
        <f t="shared" si="61"/>
        <v>114.15525114155251</v>
      </c>
      <c r="G2030" s="1">
        <v>5409</v>
      </c>
      <c r="H2030" s="19">
        <v>0</v>
      </c>
      <c r="I2030" s="1">
        <f>WIND!B2030</f>
        <v>2689.109375</v>
      </c>
      <c r="J2030" s="1">
        <f>WIND!C2030</f>
        <v>227.890625</v>
      </c>
      <c r="K2030" s="19">
        <v>0</v>
      </c>
      <c r="L2030" s="21">
        <v>0</v>
      </c>
      <c r="M2030" s="5">
        <v>468</v>
      </c>
      <c r="N2030" s="5">
        <v>0</v>
      </c>
      <c r="O2030" s="22">
        <v>0</v>
      </c>
      <c r="P2030" s="1">
        <v>326</v>
      </c>
      <c r="Q2030" s="22">
        <v>0</v>
      </c>
      <c r="R2030" s="22">
        <v>0</v>
      </c>
      <c r="S2030" s="20">
        <v>0</v>
      </c>
    </row>
    <row r="2031" spans="1:19" ht="15" customHeight="1" x14ac:dyDescent="0.35">
      <c r="A2031" s="2">
        <f t="shared" si="62"/>
        <v>46291</v>
      </c>
      <c r="B2031" s="3">
        <v>63.5416666666666</v>
      </c>
      <c r="C2031" s="1">
        <v>8548</v>
      </c>
      <c r="D2031" s="1">
        <f>GAS_LOAD!K2031</f>
        <v>4.115140366666667</v>
      </c>
      <c r="E2031" s="1">
        <f>GAS_LOAD!L2031</f>
        <v>6.1727105500000006</v>
      </c>
      <c r="F2031" s="1">
        <f t="shared" si="61"/>
        <v>114.15525114155251</v>
      </c>
      <c r="G2031" s="1">
        <v>5628</v>
      </c>
      <c r="H2031" s="19">
        <v>0</v>
      </c>
      <c r="I2031" s="1">
        <f>WIND!B2031</f>
        <v>3053.25</v>
      </c>
      <c r="J2031" s="1">
        <f>WIND!C2031</f>
        <v>258.75</v>
      </c>
      <c r="K2031" s="19">
        <v>0</v>
      </c>
      <c r="L2031" s="21">
        <v>0</v>
      </c>
      <c r="M2031" s="5">
        <v>468</v>
      </c>
      <c r="N2031" s="5">
        <v>0</v>
      </c>
      <c r="O2031" s="22">
        <v>0</v>
      </c>
      <c r="P2031" s="1">
        <v>320</v>
      </c>
      <c r="Q2031" s="22">
        <v>0</v>
      </c>
      <c r="R2031" s="22">
        <v>0</v>
      </c>
      <c r="S2031" s="20">
        <v>0</v>
      </c>
    </row>
    <row r="2032" spans="1:19" ht="15" customHeight="1" x14ac:dyDescent="0.35">
      <c r="A2032" s="2">
        <f t="shared" si="62"/>
        <v>46291</v>
      </c>
      <c r="B2032" s="3">
        <v>63.583333333333201</v>
      </c>
      <c r="C2032" s="1">
        <v>8346</v>
      </c>
      <c r="D2032" s="1">
        <f>GAS_LOAD!K2032</f>
        <v>4.115140366666667</v>
      </c>
      <c r="E2032" s="1">
        <f>GAS_LOAD!L2032</f>
        <v>6.1727105500000006</v>
      </c>
      <c r="F2032" s="1">
        <f t="shared" si="61"/>
        <v>114.15525114155251</v>
      </c>
      <c r="G2032" s="1">
        <v>5553</v>
      </c>
      <c r="H2032" s="19">
        <v>0</v>
      </c>
      <c r="I2032" s="1">
        <f>WIND!B2032</f>
        <v>3325.203125</v>
      </c>
      <c r="J2032" s="1">
        <f>WIND!C2032</f>
        <v>281.796875</v>
      </c>
      <c r="K2032" s="19">
        <v>0</v>
      </c>
      <c r="L2032" s="21">
        <v>0</v>
      </c>
      <c r="M2032" s="5">
        <v>468</v>
      </c>
      <c r="N2032" s="5">
        <v>0</v>
      </c>
      <c r="O2032" s="22">
        <v>0</v>
      </c>
      <c r="P2032" s="1">
        <v>315</v>
      </c>
      <c r="Q2032" s="22">
        <v>0</v>
      </c>
      <c r="R2032" s="22">
        <v>0</v>
      </c>
      <c r="S2032" s="20">
        <v>0</v>
      </c>
    </row>
    <row r="2033" spans="1:19" ht="15" customHeight="1" x14ac:dyDescent="0.35">
      <c r="A2033" s="2">
        <f t="shared" si="62"/>
        <v>46291</v>
      </c>
      <c r="B2033" s="3">
        <v>63.624999999999901</v>
      </c>
      <c r="C2033" s="1">
        <v>8088</v>
      </c>
      <c r="D2033" s="1">
        <f>GAS_LOAD!K2033</f>
        <v>4.115140366666667</v>
      </c>
      <c r="E2033" s="1">
        <f>GAS_LOAD!L2033</f>
        <v>6.1727105500000006</v>
      </c>
      <c r="F2033" s="1">
        <f t="shared" si="61"/>
        <v>114.15525114155251</v>
      </c>
      <c r="G2033" s="1">
        <v>5058</v>
      </c>
      <c r="H2033" s="19">
        <v>0</v>
      </c>
      <c r="I2033" s="1">
        <f>WIND!B2033</f>
        <v>3500.359375</v>
      </c>
      <c r="J2033" s="1">
        <f>WIND!C2033</f>
        <v>296.640625</v>
      </c>
      <c r="K2033" s="19">
        <v>0</v>
      </c>
      <c r="L2033" s="21">
        <v>0</v>
      </c>
      <c r="M2033" s="5">
        <v>468</v>
      </c>
      <c r="N2033" s="5">
        <v>0</v>
      </c>
      <c r="O2033" s="22">
        <v>0</v>
      </c>
      <c r="P2033" s="1">
        <v>312</v>
      </c>
      <c r="Q2033" s="22">
        <v>0</v>
      </c>
      <c r="R2033" s="22">
        <v>0</v>
      </c>
      <c r="S2033" s="20">
        <v>0</v>
      </c>
    </row>
    <row r="2034" spans="1:19" ht="15" customHeight="1" x14ac:dyDescent="0.35">
      <c r="A2034" s="2">
        <f t="shared" si="62"/>
        <v>46291</v>
      </c>
      <c r="B2034" s="3">
        <v>63.6666666666666</v>
      </c>
      <c r="C2034" s="1">
        <v>7877</v>
      </c>
      <c r="D2034" s="1">
        <f>GAS_LOAD!K2034</f>
        <v>4.115140366666667</v>
      </c>
      <c r="E2034" s="1">
        <f>GAS_LOAD!L2034</f>
        <v>6.1727105500000006</v>
      </c>
      <c r="F2034" s="1">
        <f t="shared" si="61"/>
        <v>114.15525114155251</v>
      </c>
      <c r="G2034" s="1">
        <v>4065</v>
      </c>
      <c r="H2034" s="19">
        <v>0</v>
      </c>
      <c r="I2034" s="1">
        <f>WIND!B2034</f>
        <v>3536.3125</v>
      </c>
      <c r="J2034" s="1">
        <f>WIND!C2034</f>
        <v>299.6875</v>
      </c>
      <c r="K2034" s="19">
        <v>0</v>
      </c>
      <c r="L2034" s="21">
        <v>0</v>
      </c>
      <c r="M2034" s="5">
        <v>468</v>
      </c>
      <c r="N2034" s="5">
        <v>0</v>
      </c>
      <c r="O2034" s="22">
        <v>0</v>
      </c>
      <c r="P2034" s="1">
        <v>314</v>
      </c>
      <c r="Q2034" s="22">
        <v>0</v>
      </c>
      <c r="R2034" s="22">
        <v>0</v>
      </c>
      <c r="S2034" s="20">
        <v>0</v>
      </c>
    </row>
    <row r="2035" spans="1:19" ht="15" customHeight="1" x14ac:dyDescent="0.35">
      <c r="A2035" s="2">
        <f t="shared" si="62"/>
        <v>46291</v>
      </c>
      <c r="B2035" s="3">
        <v>63.708333333333201</v>
      </c>
      <c r="C2035" s="1">
        <v>7784</v>
      </c>
      <c r="D2035" s="1">
        <f>GAS_LOAD!K2035</f>
        <v>4.115140366666667</v>
      </c>
      <c r="E2035" s="1">
        <f>GAS_LOAD!L2035</f>
        <v>6.1727105500000006</v>
      </c>
      <c r="F2035" s="1">
        <f t="shared" si="61"/>
        <v>114.15525114155251</v>
      </c>
      <c r="G2035" s="1">
        <v>2562</v>
      </c>
      <c r="H2035" s="19">
        <v>0</v>
      </c>
      <c r="I2035" s="1">
        <f>WIND!B2035</f>
        <v>3329.8125</v>
      </c>
      <c r="J2035" s="1">
        <f>WIND!C2035</f>
        <v>282.1875</v>
      </c>
      <c r="K2035" s="19">
        <v>0</v>
      </c>
      <c r="L2035" s="21">
        <v>0</v>
      </c>
      <c r="M2035" s="5">
        <v>468</v>
      </c>
      <c r="N2035" s="5">
        <v>0</v>
      </c>
      <c r="O2035" s="22">
        <v>0</v>
      </c>
      <c r="P2035" s="1">
        <v>318</v>
      </c>
      <c r="Q2035" s="22">
        <v>0</v>
      </c>
      <c r="R2035" s="22">
        <v>0</v>
      </c>
      <c r="S2035" s="20">
        <v>0</v>
      </c>
    </row>
    <row r="2036" spans="1:19" ht="15" customHeight="1" x14ac:dyDescent="0.35">
      <c r="A2036" s="2">
        <f t="shared" si="62"/>
        <v>46291</v>
      </c>
      <c r="B2036" s="3">
        <v>63.749999999999901</v>
      </c>
      <c r="C2036" s="1">
        <v>7874</v>
      </c>
      <c r="D2036" s="1">
        <f>GAS_LOAD!K2036</f>
        <v>4.115140366666667</v>
      </c>
      <c r="E2036" s="1">
        <f>GAS_LOAD!L2036</f>
        <v>6.1727105500000006</v>
      </c>
      <c r="F2036" s="1">
        <f t="shared" si="61"/>
        <v>114.15525114155251</v>
      </c>
      <c r="G2036" s="1">
        <v>987</v>
      </c>
      <c r="H2036" s="19">
        <v>0</v>
      </c>
      <c r="I2036" s="1">
        <f>WIND!B2036</f>
        <v>2930.640625</v>
      </c>
      <c r="J2036" s="1">
        <f>WIND!C2036</f>
        <v>248.359375</v>
      </c>
      <c r="K2036" s="19">
        <v>0</v>
      </c>
      <c r="L2036" s="21">
        <v>0</v>
      </c>
      <c r="M2036" s="5">
        <v>468</v>
      </c>
      <c r="N2036" s="5">
        <v>0</v>
      </c>
      <c r="O2036" s="22">
        <v>0</v>
      </c>
      <c r="P2036" s="1">
        <v>317</v>
      </c>
      <c r="Q2036" s="22">
        <v>0</v>
      </c>
      <c r="R2036" s="22">
        <v>0</v>
      </c>
      <c r="S2036" s="20">
        <v>0</v>
      </c>
    </row>
    <row r="2037" spans="1:19" ht="15" customHeight="1" x14ac:dyDescent="0.35">
      <c r="A2037" s="2">
        <f t="shared" si="62"/>
        <v>46291</v>
      </c>
      <c r="B2037" s="3">
        <v>63.7916666666666</v>
      </c>
      <c r="C2037" s="1">
        <v>8057</v>
      </c>
      <c r="D2037" s="1">
        <f>GAS_LOAD!K2037</f>
        <v>4.115140366666667</v>
      </c>
      <c r="E2037" s="1">
        <f>GAS_LOAD!L2037</f>
        <v>6.1727105500000006</v>
      </c>
      <c r="F2037" s="1">
        <f t="shared" si="61"/>
        <v>114.15525114155251</v>
      </c>
      <c r="G2037" s="1">
        <v>111</v>
      </c>
      <c r="H2037" s="19">
        <v>0</v>
      </c>
      <c r="I2037" s="1">
        <f>WIND!B2037</f>
        <v>2354.46875</v>
      </c>
      <c r="J2037" s="1">
        <f>WIND!C2037</f>
        <v>199.53125</v>
      </c>
      <c r="K2037" s="19">
        <v>0</v>
      </c>
      <c r="L2037" s="21">
        <v>0</v>
      </c>
      <c r="M2037" s="5">
        <v>468</v>
      </c>
      <c r="N2037" s="5">
        <v>0</v>
      </c>
      <c r="O2037" s="22">
        <v>0</v>
      </c>
      <c r="P2037" s="1">
        <v>302</v>
      </c>
      <c r="Q2037" s="22">
        <v>0</v>
      </c>
      <c r="R2037" s="22">
        <v>0</v>
      </c>
      <c r="S2037" s="20">
        <v>0</v>
      </c>
    </row>
    <row r="2038" spans="1:19" ht="15" customHeight="1" x14ac:dyDescent="0.35">
      <c r="A2038" s="2">
        <f t="shared" si="62"/>
        <v>46291</v>
      </c>
      <c r="B2038" s="3">
        <v>63.833333333333201</v>
      </c>
      <c r="C2038" s="1">
        <v>8124</v>
      </c>
      <c r="D2038" s="1">
        <f>GAS_LOAD!K2038</f>
        <v>4.115140366666667</v>
      </c>
      <c r="E2038" s="1">
        <f>GAS_LOAD!L2038</f>
        <v>6.1727105500000006</v>
      </c>
      <c r="F2038" s="1">
        <f t="shared" si="61"/>
        <v>114.15525114155251</v>
      </c>
      <c r="G2038" s="1">
        <v>0</v>
      </c>
      <c r="H2038" s="19">
        <v>0</v>
      </c>
      <c r="I2038" s="1">
        <f>WIND!B2038</f>
        <v>1950.6875</v>
      </c>
      <c r="J2038" s="1">
        <f>WIND!C2038</f>
        <v>165.3125</v>
      </c>
      <c r="K2038" s="19">
        <v>0</v>
      </c>
      <c r="L2038" s="21">
        <v>0</v>
      </c>
      <c r="M2038" s="5">
        <v>468</v>
      </c>
      <c r="N2038" s="5">
        <v>0</v>
      </c>
      <c r="O2038" s="22">
        <v>0</v>
      </c>
      <c r="P2038" s="1">
        <v>290</v>
      </c>
      <c r="Q2038" s="22">
        <v>0</v>
      </c>
      <c r="R2038" s="22">
        <v>0</v>
      </c>
      <c r="S2038" s="20">
        <v>0</v>
      </c>
    </row>
    <row r="2039" spans="1:19" ht="15" customHeight="1" x14ac:dyDescent="0.35">
      <c r="A2039" s="2">
        <f t="shared" si="62"/>
        <v>46291</v>
      </c>
      <c r="B2039" s="3">
        <v>63.874999999999901</v>
      </c>
      <c r="C2039" s="1">
        <v>7735</v>
      </c>
      <c r="D2039" s="1">
        <f>GAS_LOAD!K2039</f>
        <v>4.115140366666667</v>
      </c>
      <c r="E2039" s="1">
        <f>GAS_LOAD!L2039</f>
        <v>6.1727105500000006</v>
      </c>
      <c r="F2039" s="1">
        <f t="shared" si="61"/>
        <v>114.15525114155251</v>
      </c>
      <c r="G2039" s="1">
        <v>0</v>
      </c>
      <c r="H2039" s="19">
        <v>0</v>
      </c>
      <c r="I2039" s="1">
        <f>WIND!B2039</f>
        <v>1697.171875</v>
      </c>
      <c r="J2039" s="1">
        <f>WIND!C2039</f>
        <v>143.828125</v>
      </c>
      <c r="K2039" s="19">
        <v>0</v>
      </c>
      <c r="L2039" s="21">
        <v>0</v>
      </c>
      <c r="M2039" s="5">
        <v>468</v>
      </c>
      <c r="N2039" s="5">
        <v>0</v>
      </c>
      <c r="O2039" s="22">
        <v>0</v>
      </c>
      <c r="P2039" s="1">
        <v>282</v>
      </c>
      <c r="Q2039" s="22">
        <v>0</v>
      </c>
      <c r="R2039" s="22">
        <v>0</v>
      </c>
      <c r="S2039" s="20">
        <v>0</v>
      </c>
    </row>
    <row r="2040" spans="1:19" ht="15" customHeight="1" x14ac:dyDescent="0.35">
      <c r="A2040" s="2">
        <f t="shared" si="62"/>
        <v>46291</v>
      </c>
      <c r="B2040" s="3">
        <v>63.9166666666666</v>
      </c>
      <c r="C2040" s="1">
        <v>8007</v>
      </c>
      <c r="D2040" s="1">
        <f>GAS_LOAD!K2040</f>
        <v>4.115140366666667</v>
      </c>
      <c r="E2040" s="1">
        <f>GAS_LOAD!L2040</f>
        <v>6.1727105500000006</v>
      </c>
      <c r="F2040" s="1">
        <f t="shared" si="61"/>
        <v>114.15525114155251</v>
      </c>
      <c r="G2040" s="1">
        <v>0</v>
      </c>
      <c r="H2040" s="19">
        <v>0</v>
      </c>
      <c r="I2040" s="1">
        <f>WIND!B2040</f>
        <v>1578.25</v>
      </c>
      <c r="J2040" s="1">
        <f>WIND!C2040</f>
        <v>133.75</v>
      </c>
      <c r="K2040" s="19">
        <v>0</v>
      </c>
      <c r="L2040" s="21">
        <v>0</v>
      </c>
      <c r="M2040" s="5">
        <v>468</v>
      </c>
      <c r="N2040" s="5">
        <v>0</v>
      </c>
      <c r="O2040" s="22">
        <v>0</v>
      </c>
      <c r="P2040" s="1">
        <v>279</v>
      </c>
      <c r="Q2040" s="22">
        <v>0</v>
      </c>
      <c r="R2040" s="22">
        <v>0</v>
      </c>
      <c r="S2040" s="20">
        <v>0</v>
      </c>
    </row>
    <row r="2041" spans="1:19" ht="15" customHeight="1" x14ac:dyDescent="0.35">
      <c r="A2041" s="2">
        <f t="shared" si="62"/>
        <v>46291</v>
      </c>
      <c r="B2041" s="3">
        <v>63.958333333333201</v>
      </c>
      <c r="C2041" s="1">
        <v>8132</v>
      </c>
      <c r="D2041" s="1">
        <f>GAS_LOAD!K2041</f>
        <v>4.115140366666667</v>
      </c>
      <c r="E2041" s="1">
        <f>GAS_LOAD!L2041</f>
        <v>6.1727105500000006</v>
      </c>
      <c r="F2041" s="1">
        <f t="shared" si="61"/>
        <v>114.15525114155251</v>
      </c>
      <c r="G2041" s="1">
        <v>0</v>
      </c>
      <c r="H2041" s="19">
        <v>0</v>
      </c>
      <c r="I2041" s="1">
        <f>WIND!B2041</f>
        <v>1686.109375</v>
      </c>
      <c r="J2041" s="1">
        <f>WIND!C2041</f>
        <v>142.890625</v>
      </c>
      <c r="K2041" s="19">
        <v>0</v>
      </c>
      <c r="L2041" s="21">
        <v>0</v>
      </c>
      <c r="M2041" s="5">
        <v>468</v>
      </c>
      <c r="N2041" s="5">
        <v>0</v>
      </c>
      <c r="O2041" s="22">
        <v>0</v>
      </c>
      <c r="P2041" s="1">
        <v>259</v>
      </c>
      <c r="Q2041" s="22">
        <v>0</v>
      </c>
      <c r="R2041" s="22">
        <v>0</v>
      </c>
      <c r="S2041" s="20">
        <v>0</v>
      </c>
    </row>
    <row r="2042" spans="1:19" ht="15" customHeight="1" x14ac:dyDescent="0.35">
      <c r="A2042" s="2">
        <f t="shared" si="62"/>
        <v>46292</v>
      </c>
      <c r="B2042" s="3">
        <v>63.999999999999901</v>
      </c>
      <c r="C2042" s="1">
        <v>7481</v>
      </c>
      <c r="D2042" s="1">
        <f>GAS_LOAD!K2042</f>
        <v>4.1510341033333331</v>
      </c>
      <c r="E2042" s="1">
        <f>GAS_LOAD!L2042</f>
        <v>6.2265511549999992</v>
      </c>
      <c r="F2042" s="1">
        <f t="shared" si="61"/>
        <v>114.15525114155251</v>
      </c>
      <c r="G2042" s="1">
        <v>0</v>
      </c>
      <c r="H2042" s="19">
        <v>0</v>
      </c>
      <c r="I2042" s="1">
        <f>WIND!B2042</f>
        <v>1696.25</v>
      </c>
      <c r="J2042" s="1">
        <f>WIND!C2042</f>
        <v>143.75</v>
      </c>
      <c r="K2042" s="19">
        <v>0</v>
      </c>
      <c r="L2042" s="21">
        <v>0</v>
      </c>
      <c r="M2042" s="5">
        <v>468</v>
      </c>
      <c r="N2042" s="5">
        <v>0</v>
      </c>
      <c r="O2042" s="22">
        <v>0</v>
      </c>
      <c r="P2042" s="1">
        <v>257</v>
      </c>
      <c r="Q2042" s="22">
        <v>0</v>
      </c>
      <c r="R2042" s="22">
        <v>0</v>
      </c>
      <c r="S2042" s="20">
        <v>0</v>
      </c>
    </row>
    <row r="2043" spans="1:19" ht="15" customHeight="1" x14ac:dyDescent="0.35">
      <c r="A2043" s="2">
        <f t="shared" si="62"/>
        <v>46292</v>
      </c>
      <c r="B2043" s="3">
        <v>64.0416666666666</v>
      </c>
      <c r="C2043" s="1">
        <v>7039</v>
      </c>
      <c r="D2043" s="1">
        <f>GAS_LOAD!K2043</f>
        <v>4.1510341033333331</v>
      </c>
      <c r="E2043" s="1">
        <f>GAS_LOAD!L2043</f>
        <v>6.2265511549999992</v>
      </c>
      <c r="F2043" s="1">
        <f t="shared" si="61"/>
        <v>114.15525114155251</v>
      </c>
      <c r="G2043" s="1">
        <v>0</v>
      </c>
      <c r="H2043" s="19">
        <v>0</v>
      </c>
      <c r="I2043" s="1">
        <f>WIND!B2043</f>
        <v>1480.53125</v>
      </c>
      <c r="J2043" s="1">
        <f>WIND!C2043</f>
        <v>125.46875</v>
      </c>
      <c r="K2043" s="19">
        <v>0</v>
      </c>
      <c r="L2043" s="21">
        <v>0</v>
      </c>
      <c r="M2043" s="5">
        <v>468</v>
      </c>
      <c r="N2043" s="5">
        <v>0</v>
      </c>
      <c r="O2043" s="22">
        <v>0</v>
      </c>
      <c r="P2043" s="1">
        <v>257</v>
      </c>
      <c r="Q2043" s="22">
        <v>0</v>
      </c>
      <c r="R2043" s="22">
        <v>0</v>
      </c>
      <c r="S2043" s="20">
        <v>0</v>
      </c>
    </row>
    <row r="2044" spans="1:19" ht="15" customHeight="1" x14ac:dyDescent="0.35">
      <c r="A2044" s="2">
        <f t="shared" si="62"/>
        <v>46292</v>
      </c>
      <c r="B2044" s="3">
        <v>64.083333333333201</v>
      </c>
      <c r="C2044" s="1">
        <v>6660</v>
      </c>
      <c r="D2044" s="1">
        <f>GAS_LOAD!K2044</f>
        <v>4.1510341033333331</v>
      </c>
      <c r="E2044" s="1">
        <f>GAS_LOAD!L2044</f>
        <v>6.2265511549999992</v>
      </c>
      <c r="F2044" s="1">
        <f t="shared" si="61"/>
        <v>114.15525114155251</v>
      </c>
      <c r="G2044" s="1">
        <v>0</v>
      </c>
      <c r="H2044" s="19">
        <v>0</v>
      </c>
      <c r="I2044" s="1">
        <f>WIND!B2044</f>
        <v>1423.375</v>
      </c>
      <c r="J2044" s="1">
        <f>WIND!C2044</f>
        <v>120.625</v>
      </c>
      <c r="K2044" s="19">
        <v>0</v>
      </c>
      <c r="L2044" s="21">
        <v>0</v>
      </c>
      <c r="M2044" s="5">
        <v>468</v>
      </c>
      <c r="N2044" s="5">
        <v>0</v>
      </c>
      <c r="O2044" s="22">
        <v>0</v>
      </c>
      <c r="P2044" s="1">
        <v>258</v>
      </c>
      <c r="Q2044" s="22">
        <v>0</v>
      </c>
      <c r="R2044" s="22">
        <v>0</v>
      </c>
      <c r="S2044" s="20">
        <v>0</v>
      </c>
    </row>
    <row r="2045" spans="1:19" ht="15" customHeight="1" x14ac:dyDescent="0.35">
      <c r="A2045" s="2">
        <f t="shared" si="62"/>
        <v>46292</v>
      </c>
      <c r="B2045" s="3">
        <v>64.124999999999901</v>
      </c>
      <c r="C2045" s="1">
        <v>6226</v>
      </c>
      <c r="D2045" s="1">
        <f>GAS_LOAD!K2045</f>
        <v>4.1510341033333331</v>
      </c>
      <c r="E2045" s="1">
        <f>GAS_LOAD!L2045</f>
        <v>6.2265511549999992</v>
      </c>
      <c r="F2045" s="1">
        <f t="shared" si="61"/>
        <v>114.15525114155251</v>
      </c>
      <c r="G2045" s="1">
        <v>0</v>
      </c>
      <c r="H2045" s="19">
        <v>0</v>
      </c>
      <c r="I2045" s="1">
        <f>WIND!B2045</f>
        <v>1678.734375</v>
      </c>
      <c r="J2045" s="1">
        <f>WIND!C2045</f>
        <v>142.265625</v>
      </c>
      <c r="K2045" s="19">
        <v>0</v>
      </c>
      <c r="L2045" s="21">
        <v>0</v>
      </c>
      <c r="M2045" s="5">
        <v>468</v>
      </c>
      <c r="N2045" s="5">
        <v>0</v>
      </c>
      <c r="O2045" s="22">
        <v>0</v>
      </c>
      <c r="P2045" s="1">
        <v>259</v>
      </c>
      <c r="Q2045" s="22">
        <v>0</v>
      </c>
      <c r="R2045" s="22">
        <v>0</v>
      </c>
      <c r="S2045" s="20">
        <v>0</v>
      </c>
    </row>
    <row r="2046" spans="1:19" ht="15" customHeight="1" x14ac:dyDescent="0.35">
      <c r="A2046" s="2">
        <f t="shared" si="62"/>
        <v>46292</v>
      </c>
      <c r="B2046" s="3">
        <v>64.1666666666666</v>
      </c>
      <c r="C2046" s="1">
        <v>6010</v>
      </c>
      <c r="D2046" s="1">
        <f>GAS_LOAD!K2046</f>
        <v>4.1510341033333331</v>
      </c>
      <c r="E2046" s="1">
        <f>GAS_LOAD!L2046</f>
        <v>6.2265511549999992</v>
      </c>
      <c r="F2046" s="1">
        <f t="shared" si="61"/>
        <v>114.15525114155251</v>
      </c>
      <c r="G2046" s="1">
        <v>0</v>
      </c>
      <c r="H2046" s="19">
        <v>0</v>
      </c>
      <c r="I2046" s="1">
        <f>WIND!B2046</f>
        <v>1597.609375</v>
      </c>
      <c r="J2046" s="1">
        <f>WIND!C2046</f>
        <v>135.390625</v>
      </c>
      <c r="K2046" s="19">
        <v>0</v>
      </c>
      <c r="L2046" s="21">
        <v>0</v>
      </c>
      <c r="M2046" s="5">
        <v>468</v>
      </c>
      <c r="N2046" s="5">
        <v>0</v>
      </c>
      <c r="O2046" s="22">
        <v>0</v>
      </c>
      <c r="P2046" s="1">
        <v>262</v>
      </c>
      <c r="Q2046" s="22">
        <v>0</v>
      </c>
      <c r="R2046" s="22">
        <v>0</v>
      </c>
      <c r="S2046" s="20">
        <v>0</v>
      </c>
    </row>
    <row r="2047" spans="1:19" ht="15" customHeight="1" x14ac:dyDescent="0.35">
      <c r="A2047" s="2">
        <f t="shared" si="62"/>
        <v>46292</v>
      </c>
      <c r="B2047" s="3">
        <v>64.208333333333201</v>
      </c>
      <c r="C2047" s="1">
        <v>5966</v>
      </c>
      <c r="D2047" s="1">
        <f>GAS_LOAD!K2047</f>
        <v>4.1510341033333331</v>
      </c>
      <c r="E2047" s="1">
        <f>GAS_LOAD!L2047</f>
        <v>6.2265511549999992</v>
      </c>
      <c r="F2047" s="1">
        <f t="shared" si="61"/>
        <v>114.15525114155251</v>
      </c>
      <c r="G2047" s="1">
        <v>0</v>
      </c>
      <c r="H2047" s="19">
        <v>0</v>
      </c>
      <c r="I2047" s="1">
        <f>WIND!B2047</f>
        <v>1414.15625</v>
      </c>
      <c r="J2047" s="1">
        <f>WIND!C2047</f>
        <v>119.84375</v>
      </c>
      <c r="K2047" s="19">
        <v>0</v>
      </c>
      <c r="L2047" s="21">
        <v>0</v>
      </c>
      <c r="M2047" s="5">
        <v>468</v>
      </c>
      <c r="N2047" s="5">
        <v>0</v>
      </c>
      <c r="O2047" s="22">
        <v>0</v>
      </c>
      <c r="P2047" s="1">
        <v>274</v>
      </c>
      <c r="Q2047" s="22">
        <v>0</v>
      </c>
      <c r="R2047" s="22">
        <v>0</v>
      </c>
      <c r="S2047" s="20">
        <v>0</v>
      </c>
    </row>
    <row r="2048" spans="1:19" ht="15" customHeight="1" x14ac:dyDescent="0.35">
      <c r="A2048" s="2">
        <f t="shared" si="62"/>
        <v>46292</v>
      </c>
      <c r="B2048" s="3">
        <v>64.249999999999901</v>
      </c>
      <c r="C2048" s="1">
        <v>6090</v>
      </c>
      <c r="D2048" s="1">
        <f>GAS_LOAD!K2048</f>
        <v>4.1510341033333331</v>
      </c>
      <c r="E2048" s="1">
        <f>GAS_LOAD!L2048</f>
        <v>6.2265511549999992</v>
      </c>
      <c r="F2048" s="1">
        <f t="shared" si="61"/>
        <v>114.15525114155251</v>
      </c>
      <c r="G2048" s="1">
        <v>0</v>
      </c>
      <c r="H2048" s="19">
        <v>0</v>
      </c>
      <c r="I2048" s="1">
        <f>WIND!B2048</f>
        <v>1581.015625</v>
      </c>
      <c r="J2048" s="1">
        <f>WIND!C2048</f>
        <v>133.984375</v>
      </c>
      <c r="K2048" s="19">
        <v>0</v>
      </c>
      <c r="L2048" s="21">
        <v>0</v>
      </c>
      <c r="M2048" s="5">
        <v>468</v>
      </c>
      <c r="N2048" s="5">
        <v>0</v>
      </c>
      <c r="O2048" s="22">
        <v>0</v>
      </c>
      <c r="P2048" s="1">
        <v>301</v>
      </c>
      <c r="Q2048" s="22">
        <v>0</v>
      </c>
      <c r="R2048" s="22">
        <v>0</v>
      </c>
      <c r="S2048" s="20">
        <v>0</v>
      </c>
    </row>
    <row r="2049" spans="1:19" ht="15" customHeight="1" x14ac:dyDescent="0.35">
      <c r="A2049" s="2">
        <f t="shared" si="62"/>
        <v>46292</v>
      </c>
      <c r="B2049" s="3">
        <v>64.2916666666666</v>
      </c>
      <c r="C2049" s="1">
        <v>6126</v>
      </c>
      <c r="D2049" s="1">
        <f>GAS_LOAD!K2049</f>
        <v>4.1510341033333331</v>
      </c>
      <c r="E2049" s="1">
        <f>GAS_LOAD!L2049</f>
        <v>6.2265511549999992</v>
      </c>
      <c r="F2049" s="1">
        <f t="shared" si="61"/>
        <v>114.15525114155251</v>
      </c>
      <c r="G2049" s="1">
        <v>30</v>
      </c>
      <c r="H2049" s="19">
        <v>0</v>
      </c>
      <c r="I2049" s="1">
        <f>WIND!B2049</f>
        <v>1644.625</v>
      </c>
      <c r="J2049" s="1">
        <f>WIND!C2049</f>
        <v>139.375</v>
      </c>
      <c r="K2049" s="19">
        <v>0</v>
      </c>
      <c r="L2049" s="21">
        <v>0</v>
      </c>
      <c r="M2049" s="5">
        <v>468</v>
      </c>
      <c r="N2049" s="5">
        <v>0</v>
      </c>
      <c r="O2049" s="22">
        <v>0</v>
      </c>
      <c r="P2049" s="1">
        <v>321</v>
      </c>
      <c r="Q2049" s="22">
        <v>0</v>
      </c>
      <c r="R2049" s="22">
        <v>0</v>
      </c>
      <c r="S2049" s="20">
        <v>0</v>
      </c>
    </row>
    <row r="2050" spans="1:19" ht="15" customHeight="1" x14ac:dyDescent="0.35">
      <c r="A2050" s="2">
        <f t="shared" si="62"/>
        <v>46292</v>
      </c>
      <c r="B2050" s="3">
        <v>64.333333333333201</v>
      </c>
      <c r="C2050" s="1">
        <v>6518</v>
      </c>
      <c r="D2050" s="1">
        <f>GAS_LOAD!K2050</f>
        <v>4.1510341033333331</v>
      </c>
      <c r="E2050" s="1">
        <f>GAS_LOAD!L2050</f>
        <v>6.2265511549999992</v>
      </c>
      <c r="F2050" s="1">
        <f t="shared" si="61"/>
        <v>114.15525114155251</v>
      </c>
      <c r="G2050" s="1">
        <v>399</v>
      </c>
      <c r="H2050" s="19">
        <v>0</v>
      </c>
      <c r="I2050" s="1">
        <f>WIND!B2050</f>
        <v>1870.484375</v>
      </c>
      <c r="J2050" s="1">
        <f>WIND!C2050</f>
        <v>158.515625</v>
      </c>
      <c r="K2050" s="19">
        <v>0</v>
      </c>
      <c r="L2050" s="21">
        <v>0</v>
      </c>
      <c r="M2050" s="5">
        <v>468</v>
      </c>
      <c r="N2050" s="5">
        <v>0</v>
      </c>
      <c r="O2050" s="22">
        <v>0</v>
      </c>
      <c r="P2050" s="1">
        <v>332</v>
      </c>
      <c r="Q2050" s="22">
        <v>0</v>
      </c>
      <c r="R2050" s="22">
        <v>0</v>
      </c>
      <c r="S2050" s="20">
        <v>0</v>
      </c>
    </row>
    <row r="2051" spans="1:19" ht="15" customHeight="1" x14ac:dyDescent="0.35">
      <c r="A2051" s="2">
        <f t="shared" si="62"/>
        <v>46292</v>
      </c>
      <c r="B2051" s="3">
        <v>64.374999999999901</v>
      </c>
      <c r="C2051" s="1">
        <v>7126</v>
      </c>
      <c r="D2051" s="1">
        <f>GAS_LOAD!K2051</f>
        <v>4.1510341033333331</v>
      </c>
      <c r="E2051" s="1">
        <f>GAS_LOAD!L2051</f>
        <v>6.2265511549999992</v>
      </c>
      <c r="F2051" s="1">
        <f t="shared" ref="F2051:F2114" si="63">1000000/365/24</f>
        <v>114.15525114155251</v>
      </c>
      <c r="G2051" s="1">
        <v>1746</v>
      </c>
      <c r="H2051" s="19">
        <v>0</v>
      </c>
      <c r="I2051" s="1">
        <f>WIND!B2051</f>
        <v>1705.46875</v>
      </c>
      <c r="J2051" s="1">
        <f>WIND!C2051</f>
        <v>144.53125</v>
      </c>
      <c r="K2051" s="19">
        <v>0</v>
      </c>
      <c r="L2051" s="21">
        <v>0</v>
      </c>
      <c r="M2051" s="5">
        <v>468</v>
      </c>
      <c r="N2051" s="5">
        <v>0</v>
      </c>
      <c r="O2051" s="22">
        <v>0</v>
      </c>
      <c r="P2051" s="1">
        <v>338</v>
      </c>
      <c r="Q2051" s="22">
        <v>0</v>
      </c>
      <c r="R2051" s="22">
        <v>0</v>
      </c>
      <c r="S2051" s="20">
        <v>0</v>
      </c>
    </row>
    <row r="2052" spans="1:19" ht="15" customHeight="1" x14ac:dyDescent="0.35">
      <c r="A2052" s="2">
        <f t="shared" si="62"/>
        <v>46292</v>
      </c>
      <c r="B2052" s="3">
        <v>64.4166666666666</v>
      </c>
      <c r="C2052" s="1">
        <v>7534</v>
      </c>
      <c r="D2052" s="1">
        <f>GAS_LOAD!K2052</f>
        <v>4.1510341033333331</v>
      </c>
      <c r="E2052" s="1">
        <f>GAS_LOAD!L2052</f>
        <v>6.2265511549999992</v>
      </c>
      <c r="F2052" s="1">
        <f t="shared" si="63"/>
        <v>114.15525114155251</v>
      </c>
      <c r="G2052" s="1">
        <v>3003</v>
      </c>
      <c r="H2052" s="19">
        <v>0</v>
      </c>
      <c r="I2052" s="1">
        <f>WIND!B2052</f>
        <v>1880.625</v>
      </c>
      <c r="J2052" s="1">
        <f>WIND!C2052</f>
        <v>159.375</v>
      </c>
      <c r="K2052" s="19">
        <v>0</v>
      </c>
      <c r="L2052" s="21">
        <v>0</v>
      </c>
      <c r="M2052" s="5">
        <v>468</v>
      </c>
      <c r="N2052" s="5">
        <v>0</v>
      </c>
      <c r="O2052" s="22">
        <v>0</v>
      </c>
      <c r="P2052" s="1">
        <v>334</v>
      </c>
      <c r="Q2052" s="22">
        <v>0</v>
      </c>
      <c r="R2052" s="22">
        <v>0</v>
      </c>
      <c r="S2052" s="20">
        <v>0</v>
      </c>
    </row>
    <row r="2053" spans="1:19" ht="15" customHeight="1" x14ac:dyDescent="0.35">
      <c r="A2053" s="2">
        <f t="shared" si="62"/>
        <v>46292</v>
      </c>
      <c r="B2053" s="3">
        <v>64.458333333333201</v>
      </c>
      <c r="C2053" s="1">
        <v>7880</v>
      </c>
      <c r="D2053" s="1">
        <f>GAS_LOAD!K2053</f>
        <v>4.1510341033333331</v>
      </c>
      <c r="E2053" s="1">
        <f>GAS_LOAD!L2053</f>
        <v>6.2265511549999992</v>
      </c>
      <c r="F2053" s="1">
        <f t="shared" si="63"/>
        <v>114.15525114155251</v>
      </c>
      <c r="G2053" s="1">
        <v>3900</v>
      </c>
      <c r="H2053" s="19">
        <v>0</v>
      </c>
      <c r="I2053" s="1">
        <f>WIND!B2053</f>
        <v>2001.390625</v>
      </c>
      <c r="J2053" s="1">
        <f>WIND!C2053</f>
        <v>169.609375</v>
      </c>
      <c r="K2053" s="19">
        <v>0</v>
      </c>
      <c r="L2053" s="21">
        <v>0</v>
      </c>
      <c r="M2053" s="5">
        <v>468</v>
      </c>
      <c r="N2053" s="5">
        <v>0</v>
      </c>
      <c r="O2053" s="22">
        <v>0</v>
      </c>
      <c r="P2053" s="1">
        <v>329</v>
      </c>
      <c r="Q2053" s="22">
        <v>0</v>
      </c>
      <c r="R2053" s="22">
        <v>0</v>
      </c>
      <c r="S2053" s="20">
        <v>0</v>
      </c>
    </row>
    <row r="2054" spans="1:19" ht="15" customHeight="1" x14ac:dyDescent="0.35">
      <c r="A2054" s="2">
        <f t="shared" si="62"/>
        <v>46292</v>
      </c>
      <c r="B2054" s="3">
        <v>64.499999999999901</v>
      </c>
      <c r="C2054" s="1">
        <v>8270</v>
      </c>
      <c r="D2054" s="1">
        <f>GAS_LOAD!K2054</f>
        <v>4.1510341033333331</v>
      </c>
      <c r="E2054" s="1">
        <f>GAS_LOAD!L2054</f>
        <v>6.2265511549999992</v>
      </c>
      <c r="F2054" s="1">
        <f t="shared" si="63"/>
        <v>114.15525114155251</v>
      </c>
      <c r="G2054" s="1">
        <v>4287</v>
      </c>
      <c r="H2054" s="19">
        <v>0</v>
      </c>
      <c r="I2054" s="1">
        <f>WIND!B2054</f>
        <v>2107.40625</v>
      </c>
      <c r="J2054" s="1">
        <f>WIND!C2054</f>
        <v>178.59375</v>
      </c>
      <c r="K2054" s="19">
        <v>0</v>
      </c>
      <c r="L2054" s="21">
        <v>0</v>
      </c>
      <c r="M2054" s="5">
        <v>468</v>
      </c>
      <c r="N2054" s="5">
        <v>0</v>
      </c>
      <c r="O2054" s="22">
        <v>0</v>
      </c>
      <c r="P2054" s="1">
        <v>328</v>
      </c>
      <c r="Q2054" s="22">
        <v>0</v>
      </c>
      <c r="R2054" s="22">
        <v>0</v>
      </c>
      <c r="S2054" s="20">
        <v>0</v>
      </c>
    </row>
    <row r="2055" spans="1:19" ht="15" customHeight="1" x14ac:dyDescent="0.35">
      <c r="A2055" s="2">
        <f t="shared" si="62"/>
        <v>46292</v>
      </c>
      <c r="B2055" s="3">
        <v>64.5416666666666</v>
      </c>
      <c r="C2055" s="1">
        <v>7870</v>
      </c>
      <c r="D2055" s="1">
        <f>GAS_LOAD!K2055</f>
        <v>4.1510341033333331</v>
      </c>
      <c r="E2055" s="1">
        <f>GAS_LOAD!L2055</f>
        <v>6.2265511549999992</v>
      </c>
      <c r="F2055" s="1">
        <f t="shared" si="63"/>
        <v>114.15525114155251</v>
      </c>
      <c r="G2055" s="1">
        <v>4545</v>
      </c>
      <c r="H2055" s="19">
        <v>0</v>
      </c>
      <c r="I2055" s="1">
        <f>WIND!B2055</f>
        <v>2230.015625</v>
      </c>
      <c r="J2055" s="1">
        <f>WIND!C2055</f>
        <v>188.984375</v>
      </c>
      <c r="K2055" s="19">
        <v>0</v>
      </c>
      <c r="L2055" s="21">
        <v>0</v>
      </c>
      <c r="M2055" s="5">
        <v>468</v>
      </c>
      <c r="N2055" s="5">
        <v>0</v>
      </c>
      <c r="O2055" s="22">
        <v>0</v>
      </c>
      <c r="P2055" s="1">
        <v>322</v>
      </c>
      <c r="Q2055" s="22">
        <v>0</v>
      </c>
      <c r="R2055" s="22">
        <v>0</v>
      </c>
      <c r="S2055" s="20">
        <v>0</v>
      </c>
    </row>
    <row r="2056" spans="1:19" ht="15" customHeight="1" x14ac:dyDescent="0.35">
      <c r="A2056" s="2">
        <f t="shared" si="62"/>
        <v>46292</v>
      </c>
      <c r="B2056" s="3">
        <v>64.583333333333201</v>
      </c>
      <c r="C2056" s="1">
        <v>7561</v>
      </c>
      <c r="D2056" s="1">
        <f>GAS_LOAD!K2056</f>
        <v>4.1510341033333331</v>
      </c>
      <c r="E2056" s="1">
        <f>GAS_LOAD!L2056</f>
        <v>6.2265511549999992</v>
      </c>
      <c r="F2056" s="1">
        <f t="shared" si="63"/>
        <v>114.15525114155251</v>
      </c>
      <c r="G2056" s="1">
        <v>4725</v>
      </c>
      <c r="H2056" s="19">
        <v>0</v>
      </c>
      <c r="I2056" s="1">
        <f>WIND!B2056</f>
        <v>2006</v>
      </c>
      <c r="J2056" s="1">
        <f>WIND!C2056</f>
        <v>170</v>
      </c>
      <c r="K2056" s="19">
        <v>0</v>
      </c>
      <c r="L2056" s="21">
        <v>0</v>
      </c>
      <c r="M2056" s="5">
        <v>468</v>
      </c>
      <c r="N2056" s="5">
        <v>0</v>
      </c>
      <c r="O2056" s="22">
        <v>0</v>
      </c>
      <c r="P2056" s="1">
        <v>317</v>
      </c>
      <c r="Q2056" s="22">
        <v>0</v>
      </c>
      <c r="R2056" s="22">
        <v>0</v>
      </c>
      <c r="S2056" s="20">
        <v>0</v>
      </c>
    </row>
    <row r="2057" spans="1:19" ht="15" customHeight="1" x14ac:dyDescent="0.35">
      <c r="A2057" s="2">
        <f t="shared" si="62"/>
        <v>46292</v>
      </c>
      <c r="B2057" s="3">
        <v>64.624999999999901</v>
      </c>
      <c r="C2057" s="1">
        <v>7285</v>
      </c>
      <c r="D2057" s="1">
        <f>GAS_LOAD!K2057</f>
        <v>4.1510341033333331</v>
      </c>
      <c r="E2057" s="1">
        <f>GAS_LOAD!L2057</f>
        <v>6.2265511549999992</v>
      </c>
      <c r="F2057" s="1">
        <f t="shared" si="63"/>
        <v>114.15525114155251</v>
      </c>
      <c r="G2057" s="1">
        <v>4443</v>
      </c>
      <c r="H2057" s="19">
        <v>0</v>
      </c>
      <c r="I2057" s="1">
        <f>WIND!B2057</f>
        <v>2014.296875</v>
      </c>
      <c r="J2057" s="1">
        <f>WIND!C2057</f>
        <v>170.703125</v>
      </c>
      <c r="K2057" s="19">
        <v>0</v>
      </c>
      <c r="L2057" s="21">
        <v>0</v>
      </c>
      <c r="M2057" s="5">
        <v>468</v>
      </c>
      <c r="N2057" s="5">
        <v>0</v>
      </c>
      <c r="O2057" s="22">
        <v>0</v>
      </c>
      <c r="P2057" s="1">
        <v>315</v>
      </c>
      <c r="Q2057" s="22">
        <v>0</v>
      </c>
      <c r="R2057" s="22">
        <v>0</v>
      </c>
      <c r="S2057" s="20">
        <v>0</v>
      </c>
    </row>
    <row r="2058" spans="1:19" ht="15" customHeight="1" x14ac:dyDescent="0.35">
      <c r="A2058" s="2">
        <f t="shared" si="62"/>
        <v>46292</v>
      </c>
      <c r="B2058" s="3">
        <v>64.6666666666666</v>
      </c>
      <c r="C2058" s="1">
        <v>7124</v>
      </c>
      <c r="D2058" s="1">
        <f>GAS_LOAD!K2058</f>
        <v>4.1510341033333331</v>
      </c>
      <c r="E2058" s="1">
        <f>GAS_LOAD!L2058</f>
        <v>6.2265511549999992</v>
      </c>
      <c r="F2058" s="1">
        <f t="shared" si="63"/>
        <v>114.15525114155251</v>
      </c>
      <c r="G2058" s="1">
        <v>3837</v>
      </c>
      <c r="H2058" s="19">
        <v>0</v>
      </c>
      <c r="I2058" s="1">
        <f>WIND!B2058</f>
        <v>1885.234375</v>
      </c>
      <c r="J2058" s="1">
        <f>WIND!C2058</f>
        <v>159.765625</v>
      </c>
      <c r="K2058" s="19">
        <v>0</v>
      </c>
      <c r="L2058" s="21">
        <v>0</v>
      </c>
      <c r="M2058" s="5">
        <v>468</v>
      </c>
      <c r="N2058" s="5">
        <v>0</v>
      </c>
      <c r="O2058" s="22">
        <v>0</v>
      </c>
      <c r="P2058" s="1">
        <v>316</v>
      </c>
      <c r="Q2058" s="22">
        <v>0</v>
      </c>
      <c r="R2058" s="22">
        <v>0</v>
      </c>
      <c r="S2058" s="20">
        <v>0</v>
      </c>
    </row>
    <row r="2059" spans="1:19" ht="15" customHeight="1" x14ac:dyDescent="0.35">
      <c r="A2059" s="2">
        <f t="shared" si="62"/>
        <v>46292</v>
      </c>
      <c r="B2059" s="3">
        <v>64.708333333333201</v>
      </c>
      <c r="C2059" s="1">
        <v>7148</v>
      </c>
      <c r="D2059" s="1">
        <f>GAS_LOAD!K2059</f>
        <v>4.1510341033333331</v>
      </c>
      <c r="E2059" s="1">
        <f>GAS_LOAD!L2059</f>
        <v>6.2265511549999992</v>
      </c>
      <c r="F2059" s="1">
        <f t="shared" si="63"/>
        <v>114.15525114155251</v>
      </c>
      <c r="G2059" s="1">
        <v>2436</v>
      </c>
      <c r="H2059" s="19">
        <v>0</v>
      </c>
      <c r="I2059" s="1">
        <f>WIND!B2059</f>
        <v>1571.796875</v>
      </c>
      <c r="J2059" s="1">
        <f>WIND!C2059</f>
        <v>133.203125</v>
      </c>
      <c r="K2059" s="19">
        <v>0</v>
      </c>
      <c r="L2059" s="21">
        <v>0</v>
      </c>
      <c r="M2059" s="5">
        <v>468</v>
      </c>
      <c r="N2059" s="5">
        <v>0</v>
      </c>
      <c r="O2059" s="22">
        <v>0</v>
      </c>
      <c r="P2059" s="1">
        <v>321</v>
      </c>
      <c r="Q2059" s="22">
        <v>0</v>
      </c>
      <c r="R2059" s="22">
        <v>0</v>
      </c>
      <c r="S2059" s="20">
        <v>0</v>
      </c>
    </row>
    <row r="2060" spans="1:19" ht="15" customHeight="1" x14ac:dyDescent="0.35">
      <c r="A2060" s="2">
        <f t="shared" si="62"/>
        <v>46292</v>
      </c>
      <c r="B2060" s="3">
        <v>64.749999999999901</v>
      </c>
      <c r="C2060" s="1">
        <v>7420</v>
      </c>
      <c r="D2060" s="1">
        <f>GAS_LOAD!K2060</f>
        <v>4.1510341033333331</v>
      </c>
      <c r="E2060" s="1">
        <f>GAS_LOAD!L2060</f>
        <v>6.2265511549999992</v>
      </c>
      <c r="F2060" s="1">
        <f t="shared" si="63"/>
        <v>114.15525114155251</v>
      </c>
      <c r="G2060" s="1">
        <v>900</v>
      </c>
      <c r="H2060" s="19">
        <v>0</v>
      </c>
      <c r="I2060" s="1">
        <f>WIND!B2060</f>
        <v>1458.40625</v>
      </c>
      <c r="J2060" s="1">
        <f>WIND!C2060</f>
        <v>123.59375</v>
      </c>
      <c r="K2060" s="19">
        <v>0</v>
      </c>
      <c r="L2060" s="21">
        <v>0</v>
      </c>
      <c r="M2060" s="5">
        <v>468</v>
      </c>
      <c r="N2060" s="5">
        <v>0</v>
      </c>
      <c r="O2060" s="22">
        <v>0</v>
      </c>
      <c r="P2060" s="1">
        <v>319</v>
      </c>
      <c r="Q2060" s="22">
        <v>0</v>
      </c>
      <c r="R2060" s="22">
        <v>0</v>
      </c>
      <c r="S2060" s="20">
        <v>0</v>
      </c>
    </row>
    <row r="2061" spans="1:19" ht="15" customHeight="1" x14ac:dyDescent="0.35">
      <c r="A2061" s="2">
        <f t="shared" si="62"/>
        <v>46292</v>
      </c>
      <c r="B2061" s="3">
        <v>64.7916666666666</v>
      </c>
      <c r="C2061" s="1">
        <v>7883</v>
      </c>
      <c r="D2061" s="1">
        <f>GAS_LOAD!K2061</f>
        <v>4.1510341033333331</v>
      </c>
      <c r="E2061" s="1">
        <f>GAS_LOAD!L2061</f>
        <v>6.2265511549999992</v>
      </c>
      <c r="F2061" s="1">
        <f t="shared" si="63"/>
        <v>114.15525114155251</v>
      </c>
      <c r="G2061" s="1">
        <v>69</v>
      </c>
      <c r="H2061" s="19">
        <v>0</v>
      </c>
      <c r="I2061" s="1">
        <f>WIND!B2061</f>
        <v>1442.734375</v>
      </c>
      <c r="J2061" s="1">
        <f>WIND!C2061</f>
        <v>122.265625</v>
      </c>
      <c r="K2061" s="19">
        <v>0</v>
      </c>
      <c r="L2061" s="21">
        <v>0</v>
      </c>
      <c r="M2061" s="5">
        <v>468</v>
      </c>
      <c r="N2061" s="5">
        <v>0</v>
      </c>
      <c r="O2061" s="22">
        <v>0</v>
      </c>
      <c r="P2061" s="1">
        <v>304</v>
      </c>
      <c r="Q2061" s="22">
        <v>0</v>
      </c>
      <c r="R2061" s="22">
        <v>0</v>
      </c>
      <c r="S2061" s="20">
        <v>0</v>
      </c>
    </row>
    <row r="2062" spans="1:19" ht="15" customHeight="1" x14ac:dyDescent="0.35">
      <c r="A2062" s="2">
        <f t="shared" si="62"/>
        <v>46292</v>
      </c>
      <c r="B2062" s="3">
        <v>64.833333333333201</v>
      </c>
      <c r="C2062" s="1">
        <v>8139</v>
      </c>
      <c r="D2062" s="1">
        <f>GAS_LOAD!K2062</f>
        <v>4.1510341033333331</v>
      </c>
      <c r="E2062" s="1">
        <f>GAS_LOAD!L2062</f>
        <v>6.2265511549999992</v>
      </c>
      <c r="F2062" s="1">
        <f t="shared" si="63"/>
        <v>114.15525114155251</v>
      </c>
      <c r="G2062" s="1">
        <v>0</v>
      </c>
      <c r="H2062" s="19">
        <v>0</v>
      </c>
      <c r="I2062" s="1">
        <f>WIND!B2062</f>
        <v>1264.8125</v>
      </c>
      <c r="J2062" s="1">
        <f>WIND!C2062</f>
        <v>107.1875</v>
      </c>
      <c r="K2062" s="19">
        <v>0</v>
      </c>
      <c r="L2062" s="21">
        <v>0</v>
      </c>
      <c r="M2062" s="5">
        <v>468</v>
      </c>
      <c r="N2062" s="5">
        <v>0</v>
      </c>
      <c r="O2062" s="22">
        <v>0</v>
      </c>
      <c r="P2062" s="1">
        <v>292</v>
      </c>
      <c r="Q2062" s="22">
        <v>0</v>
      </c>
      <c r="R2062" s="22">
        <v>0</v>
      </c>
      <c r="S2062" s="20">
        <v>0</v>
      </c>
    </row>
    <row r="2063" spans="1:19" ht="15" customHeight="1" x14ac:dyDescent="0.35">
      <c r="A2063" s="2">
        <f t="shared" si="62"/>
        <v>46292</v>
      </c>
      <c r="B2063" s="3">
        <v>64.874999999999901</v>
      </c>
      <c r="C2063" s="1">
        <v>7759</v>
      </c>
      <c r="D2063" s="1">
        <f>GAS_LOAD!K2063</f>
        <v>4.1510341033333331</v>
      </c>
      <c r="E2063" s="1">
        <f>GAS_LOAD!L2063</f>
        <v>6.2265511549999992</v>
      </c>
      <c r="F2063" s="1">
        <f t="shared" si="63"/>
        <v>114.15525114155251</v>
      </c>
      <c r="G2063" s="1">
        <v>0</v>
      </c>
      <c r="H2063" s="19">
        <v>0</v>
      </c>
      <c r="I2063" s="1">
        <f>WIND!B2063</f>
        <v>1232.546875</v>
      </c>
      <c r="J2063" s="1">
        <f>WIND!C2063</f>
        <v>104.453125</v>
      </c>
      <c r="K2063" s="19">
        <v>0</v>
      </c>
      <c r="L2063" s="21">
        <v>0</v>
      </c>
      <c r="M2063" s="5">
        <v>468</v>
      </c>
      <c r="N2063" s="5">
        <v>0</v>
      </c>
      <c r="O2063" s="22">
        <v>0</v>
      </c>
      <c r="P2063" s="1">
        <v>283</v>
      </c>
      <c r="Q2063" s="22">
        <v>0</v>
      </c>
      <c r="R2063" s="22">
        <v>0</v>
      </c>
      <c r="S2063" s="20">
        <v>0</v>
      </c>
    </row>
    <row r="2064" spans="1:19" ht="15" customHeight="1" x14ac:dyDescent="0.35">
      <c r="A2064" s="2">
        <f t="shared" si="62"/>
        <v>46292</v>
      </c>
      <c r="B2064" s="3">
        <v>64.9166666666666</v>
      </c>
      <c r="C2064" s="1">
        <v>7941</v>
      </c>
      <c r="D2064" s="1">
        <f>GAS_LOAD!K2064</f>
        <v>4.1510341033333331</v>
      </c>
      <c r="E2064" s="1">
        <f>GAS_LOAD!L2064</f>
        <v>6.2265511549999992</v>
      </c>
      <c r="F2064" s="1">
        <f t="shared" si="63"/>
        <v>114.15525114155251</v>
      </c>
      <c r="G2064" s="1">
        <v>0</v>
      </c>
      <c r="H2064" s="19">
        <v>0</v>
      </c>
      <c r="I2064" s="1">
        <f>WIND!B2064</f>
        <v>1234.390625</v>
      </c>
      <c r="J2064" s="1">
        <f>WIND!C2064</f>
        <v>104.609375</v>
      </c>
      <c r="K2064" s="19">
        <v>0</v>
      </c>
      <c r="L2064" s="21">
        <v>0</v>
      </c>
      <c r="M2064" s="5">
        <v>468</v>
      </c>
      <c r="N2064" s="5">
        <v>0</v>
      </c>
      <c r="O2064" s="22">
        <v>0</v>
      </c>
      <c r="P2064" s="1">
        <v>281</v>
      </c>
      <c r="Q2064" s="22">
        <v>0</v>
      </c>
      <c r="R2064" s="22">
        <v>0</v>
      </c>
      <c r="S2064" s="20">
        <v>0</v>
      </c>
    </row>
    <row r="2065" spans="1:19" ht="15" customHeight="1" x14ac:dyDescent="0.35">
      <c r="A2065" s="2">
        <f t="shared" si="62"/>
        <v>46292</v>
      </c>
      <c r="B2065" s="3">
        <v>64.958333333333201</v>
      </c>
      <c r="C2065" s="1">
        <v>8020</v>
      </c>
      <c r="D2065" s="1">
        <f>GAS_LOAD!K2065</f>
        <v>4.1510341033333331</v>
      </c>
      <c r="E2065" s="1">
        <f>GAS_LOAD!L2065</f>
        <v>6.2265511549999992</v>
      </c>
      <c r="F2065" s="1">
        <f t="shared" si="63"/>
        <v>114.15525114155251</v>
      </c>
      <c r="G2065" s="1">
        <v>0</v>
      </c>
      <c r="H2065" s="19">
        <v>0</v>
      </c>
      <c r="I2065" s="1">
        <f>WIND!B2065</f>
        <v>1302.609375</v>
      </c>
      <c r="J2065" s="1">
        <f>WIND!C2065</f>
        <v>110.390625</v>
      </c>
      <c r="K2065" s="19">
        <v>0</v>
      </c>
      <c r="L2065" s="21">
        <v>0</v>
      </c>
      <c r="M2065" s="5">
        <v>468</v>
      </c>
      <c r="N2065" s="5">
        <v>0</v>
      </c>
      <c r="O2065" s="22">
        <v>0</v>
      </c>
      <c r="P2065" s="1">
        <v>261</v>
      </c>
      <c r="Q2065" s="22">
        <v>0</v>
      </c>
      <c r="R2065" s="22">
        <v>0</v>
      </c>
      <c r="S2065" s="20">
        <v>0</v>
      </c>
    </row>
    <row r="2066" spans="1:19" ht="15" customHeight="1" x14ac:dyDescent="0.35">
      <c r="A2066" s="2">
        <f t="shared" si="62"/>
        <v>46293</v>
      </c>
      <c r="B2066" s="3">
        <v>64.999999999999901</v>
      </c>
      <c r="C2066" s="1">
        <v>7375</v>
      </c>
      <c r="D2066" s="1">
        <f>GAS_LOAD!K2066</f>
        <v>4.1699302283333335</v>
      </c>
      <c r="E2066" s="1">
        <f>GAS_LOAD!L2066</f>
        <v>6.2548953424999993</v>
      </c>
      <c r="F2066" s="1">
        <f t="shared" si="63"/>
        <v>114.15525114155251</v>
      </c>
      <c r="G2066" s="1">
        <v>0</v>
      </c>
      <c r="H2066" s="19">
        <v>0</v>
      </c>
      <c r="I2066" s="1">
        <f>WIND!B2066</f>
        <v>1589.3125</v>
      </c>
      <c r="J2066" s="1">
        <f>WIND!C2066</f>
        <v>134.6875</v>
      </c>
      <c r="K2066" s="19">
        <v>0</v>
      </c>
      <c r="L2066" s="21">
        <v>0</v>
      </c>
      <c r="M2066" s="5">
        <v>468</v>
      </c>
      <c r="N2066" s="5">
        <v>0</v>
      </c>
      <c r="O2066" s="22">
        <v>0</v>
      </c>
      <c r="P2066" s="1">
        <v>262</v>
      </c>
      <c r="Q2066" s="22">
        <v>0</v>
      </c>
      <c r="R2066" s="22">
        <v>0</v>
      </c>
      <c r="S2066" s="20">
        <v>0</v>
      </c>
    </row>
    <row r="2067" spans="1:19" ht="15" customHeight="1" x14ac:dyDescent="0.35">
      <c r="A2067" s="2">
        <f t="shared" si="62"/>
        <v>46293</v>
      </c>
      <c r="B2067" s="3">
        <v>65.0416666666666</v>
      </c>
      <c r="C2067" s="1">
        <v>7016</v>
      </c>
      <c r="D2067" s="1">
        <f>GAS_LOAD!K2067</f>
        <v>4.1699302283333335</v>
      </c>
      <c r="E2067" s="1">
        <f>GAS_LOAD!L2067</f>
        <v>6.2548953424999993</v>
      </c>
      <c r="F2067" s="1">
        <f t="shared" si="63"/>
        <v>114.15525114155251</v>
      </c>
      <c r="G2067" s="1">
        <v>0</v>
      </c>
      <c r="H2067" s="19">
        <v>0</v>
      </c>
      <c r="I2067" s="1">
        <f>WIND!B2067</f>
        <v>1816.09375</v>
      </c>
      <c r="J2067" s="1">
        <f>WIND!C2067</f>
        <v>153.90625</v>
      </c>
      <c r="K2067" s="19">
        <v>0</v>
      </c>
      <c r="L2067" s="21">
        <v>0</v>
      </c>
      <c r="M2067" s="5">
        <v>468</v>
      </c>
      <c r="N2067" s="5">
        <v>0</v>
      </c>
      <c r="O2067" s="22">
        <v>0</v>
      </c>
      <c r="P2067" s="1">
        <v>260</v>
      </c>
      <c r="Q2067" s="22">
        <v>0</v>
      </c>
      <c r="R2067" s="22">
        <v>0</v>
      </c>
      <c r="S2067" s="20">
        <v>0</v>
      </c>
    </row>
    <row r="2068" spans="1:19" ht="15" customHeight="1" x14ac:dyDescent="0.35">
      <c r="A2068" s="2">
        <f t="shared" si="62"/>
        <v>46293</v>
      </c>
      <c r="B2068" s="3">
        <v>65.083333333333201</v>
      </c>
      <c r="C2068" s="1">
        <v>6717</v>
      </c>
      <c r="D2068" s="1">
        <f>GAS_LOAD!K2068</f>
        <v>4.1699302283333335</v>
      </c>
      <c r="E2068" s="1">
        <f>GAS_LOAD!L2068</f>
        <v>6.2548953424999993</v>
      </c>
      <c r="F2068" s="1">
        <f t="shared" si="63"/>
        <v>114.15525114155251</v>
      </c>
      <c r="G2068" s="1">
        <v>0</v>
      </c>
      <c r="H2068" s="19">
        <v>0</v>
      </c>
      <c r="I2068" s="1">
        <f>WIND!B2068</f>
        <v>1711</v>
      </c>
      <c r="J2068" s="1">
        <f>WIND!C2068</f>
        <v>145</v>
      </c>
      <c r="K2068" s="19">
        <v>0</v>
      </c>
      <c r="L2068" s="21">
        <v>0</v>
      </c>
      <c r="M2068" s="5">
        <v>468</v>
      </c>
      <c r="N2068" s="5">
        <v>0</v>
      </c>
      <c r="O2068" s="22">
        <v>0</v>
      </c>
      <c r="P2068" s="1">
        <v>260</v>
      </c>
      <c r="Q2068" s="22">
        <v>0</v>
      </c>
      <c r="R2068" s="22">
        <v>0</v>
      </c>
      <c r="S2068" s="20">
        <v>0</v>
      </c>
    </row>
    <row r="2069" spans="1:19" ht="15" customHeight="1" x14ac:dyDescent="0.35">
      <c r="A2069" s="2">
        <f t="shared" si="62"/>
        <v>46293</v>
      </c>
      <c r="B2069" s="3">
        <v>65.124999999999901</v>
      </c>
      <c r="C2069" s="1">
        <v>6388</v>
      </c>
      <c r="D2069" s="1">
        <f>GAS_LOAD!K2069</f>
        <v>4.1699302283333335</v>
      </c>
      <c r="E2069" s="1">
        <f>GAS_LOAD!L2069</f>
        <v>6.2548953424999993</v>
      </c>
      <c r="F2069" s="1">
        <f t="shared" si="63"/>
        <v>114.15525114155251</v>
      </c>
      <c r="G2069" s="1">
        <v>0</v>
      </c>
      <c r="H2069" s="19">
        <v>0</v>
      </c>
      <c r="I2069" s="1">
        <f>WIND!B2069</f>
        <v>1793.046875</v>
      </c>
      <c r="J2069" s="1">
        <f>WIND!C2069</f>
        <v>151.953125</v>
      </c>
      <c r="K2069" s="19">
        <v>0</v>
      </c>
      <c r="L2069" s="21">
        <v>0</v>
      </c>
      <c r="M2069" s="5">
        <v>468</v>
      </c>
      <c r="N2069" s="5">
        <v>0</v>
      </c>
      <c r="O2069" s="22">
        <v>0</v>
      </c>
      <c r="P2069" s="1">
        <v>261</v>
      </c>
      <c r="Q2069" s="22">
        <v>0</v>
      </c>
      <c r="R2069" s="22">
        <v>0</v>
      </c>
      <c r="S2069" s="20">
        <v>0</v>
      </c>
    </row>
    <row r="2070" spans="1:19" ht="15" customHeight="1" x14ac:dyDescent="0.35">
      <c r="A2070" s="2">
        <f t="shared" si="62"/>
        <v>46293</v>
      </c>
      <c r="B2070" s="3">
        <v>65.1666666666666</v>
      </c>
      <c r="C2070" s="1">
        <v>6388</v>
      </c>
      <c r="D2070" s="1">
        <f>GAS_LOAD!K2070</f>
        <v>4.1699302283333335</v>
      </c>
      <c r="E2070" s="1">
        <f>GAS_LOAD!L2070</f>
        <v>6.2548953424999993</v>
      </c>
      <c r="F2070" s="1">
        <f t="shared" si="63"/>
        <v>114.15525114155251</v>
      </c>
      <c r="G2070" s="1">
        <v>0</v>
      </c>
      <c r="H2070" s="19">
        <v>0</v>
      </c>
      <c r="I2070" s="1">
        <f>WIND!B2070</f>
        <v>1876.9375</v>
      </c>
      <c r="J2070" s="1">
        <f>WIND!C2070</f>
        <v>159.0625</v>
      </c>
      <c r="K2070" s="19">
        <v>0</v>
      </c>
      <c r="L2070" s="21">
        <v>0</v>
      </c>
      <c r="M2070" s="5">
        <v>468</v>
      </c>
      <c r="N2070" s="5">
        <v>0</v>
      </c>
      <c r="O2070" s="22">
        <v>0</v>
      </c>
      <c r="P2070" s="1">
        <v>266</v>
      </c>
      <c r="Q2070" s="22">
        <v>0</v>
      </c>
      <c r="R2070" s="22">
        <v>0</v>
      </c>
      <c r="S2070" s="20">
        <v>0</v>
      </c>
    </row>
    <row r="2071" spans="1:19" ht="15" customHeight="1" x14ac:dyDescent="0.35">
      <c r="A2071" s="2">
        <f t="shared" si="62"/>
        <v>46293</v>
      </c>
      <c r="B2071" s="3">
        <v>65.208333333333201</v>
      </c>
      <c r="C2071" s="1">
        <v>6885</v>
      </c>
      <c r="D2071" s="1">
        <f>GAS_LOAD!K2071</f>
        <v>4.1699302283333335</v>
      </c>
      <c r="E2071" s="1">
        <f>GAS_LOAD!L2071</f>
        <v>6.2548953424999993</v>
      </c>
      <c r="F2071" s="1">
        <f t="shared" si="63"/>
        <v>114.15525114155251</v>
      </c>
      <c r="G2071" s="1">
        <v>0</v>
      </c>
      <c r="H2071" s="19">
        <v>0</v>
      </c>
      <c r="I2071" s="1">
        <f>WIND!B2071</f>
        <v>1826.234375</v>
      </c>
      <c r="J2071" s="1">
        <f>WIND!C2071</f>
        <v>154.765625</v>
      </c>
      <c r="K2071" s="19">
        <v>0</v>
      </c>
      <c r="L2071" s="21">
        <v>0</v>
      </c>
      <c r="M2071" s="5">
        <v>468</v>
      </c>
      <c r="N2071" s="5">
        <v>0</v>
      </c>
      <c r="O2071" s="22">
        <v>0</v>
      </c>
      <c r="P2071" s="1">
        <v>287</v>
      </c>
      <c r="Q2071" s="22">
        <v>0</v>
      </c>
      <c r="R2071" s="22">
        <v>0</v>
      </c>
      <c r="S2071" s="20">
        <v>0</v>
      </c>
    </row>
    <row r="2072" spans="1:19" ht="15" customHeight="1" x14ac:dyDescent="0.35">
      <c r="A2072" s="2">
        <f t="shared" si="62"/>
        <v>46293</v>
      </c>
      <c r="B2072" s="3">
        <v>65.249999999999901</v>
      </c>
      <c r="C2072" s="1">
        <v>7973</v>
      </c>
      <c r="D2072" s="1">
        <f>GAS_LOAD!K2072</f>
        <v>4.1699302283333335</v>
      </c>
      <c r="E2072" s="1">
        <f>GAS_LOAD!L2072</f>
        <v>6.2548953424999993</v>
      </c>
      <c r="F2072" s="1">
        <f t="shared" si="63"/>
        <v>114.15525114155251</v>
      </c>
      <c r="G2072" s="1">
        <v>0</v>
      </c>
      <c r="H2072" s="19">
        <v>0</v>
      </c>
      <c r="I2072" s="1">
        <f>WIND!B2072</f>
        <v>1771.84375</v>
      </c>
      <c r="J2072" s="1">
        <f>WIND!C2072</f>
        <v>150.15625</v>
      </c>
      <c r="K2072" s="19">
        <v>0</v>
      </c>
      <c r="L2072" s="21">
        <v>0</v>
      </c>
      <c r="M2072" s="5">
        <v>468</v>
      </c>
      <c r="N2072" s="5">
        <v>455</v>
      </c>
      <c r="O2072" s="22">
        <v>0</v>
      </c>
      <c r="P2072" s="1">
        <v>326</v>
      </c>
      <c r="Q2072" s="22">
        <v>0</v>
      </c>
      <c r="R2072" s="22">
        <v>0</v>
      </c>
      <c r="S2072" s="20">
        <v>0</v>
      </c>
    </row>
    <row r="2073" spans="1:19" ht="15" customHeight="1" x14ac:dyDescent="0.35">
      <c r="A2073" s="2">
        <f t="shared" si="62"/>
        <v>46293</v>
      </c>
      <c r="B2073" s="3">
        <v>65.2916666666666</v>
      </c>
      <c r="C2073" s="1">
        <v>8781</v>
      </c>
      <c r="D2073" s="1">
        <f>GAS_LOAD!K2073</f>
        <v>4.1699302283333335</v>
      </c>
      <c r="E2073" s="1">
        <f>GAS_LOAD!L2073</f>
        <v>6.2548953424999993</v>
      </c>
      <c r="F2073" s="1">
        <f t="shared" si="63"/>
        <v>114.15525114155251</v>
      </c>
      <c r="G2073" s="1">
        <v>15</v>
      </c>
      <c r="H2073" s="19">
        <v>0</v>
      </c>
      <c r="I2073" s="1">
        <f>WIND!B2073</f>
        <v>1606.828125</v>
      </c>
      <c r="J2073" s="1">
        <f>WIND!C2073</f>
        <v>136.171875</v>
      </c>
      <c r="K2073" s="19">
        <v>0</v>
      </c>
      <c r="L2073" s="21">
        <v>0</v>
      </c>
      <c r="M2073" s="5">
        <v>468</v>
      </c>
      <c r="N2073" s="5">
        <v>0</v>
      </c>
      <c r="O2073" s="22">
        <v>0</v>
      </c>
      <c r="P2073" s="1">
        <v>341</v>
      </c>
      <c r="Q2073" s="22">
        <v>0</v>
      </c>
      <c r="R2073" s="22">
        <v>0</v>
      </c>
      <c r="S2073" s="20">
        <v>0</v>
      </c>
    </row>
    <row r="2074" spans="1:19" ht="15" customHeight="1" x14ac:dyDescent="0.35">
      <c r="A2074" s="2">
        <f t="shared" si="62"/>
        <v>46293</v>
      </c>
      <c r="B2074" s="3">
        <v>65.333333333333201</v>
      </c>
      <c r="C2074" s="1">
        <v>9168</v>
      </c>
      <c r="D2074" s="1">
        <f>GAS_LOAD!K2074</f>
        <v>4.1699302283333335</v>
      </c>
      <c r="E2074" s="1">
        <f>GAS_LOAD!L2074</f>
        <v>6.2548953424999993</v>
      </c>
      <c r="F2074" s="1">
        <f t="shared" si="63"/>
        <v>114.15525114155251</v>
      </c>
      <c r="G2074" s="1">
        <v>282</v>
      </c>
      <c r="H2074" s="19">
        <v>0</v>
      </c>
      <c r="I2074" s="1">
        <f>WIND!B2074</f>
        <v>1555.203125</v>
      </c>
      <c r="J2074" s="1">
        <f>WIND!C2074</f>
        <v>131.796875</v>
      </c>
      <c r="K2074" s="19">
        <v>0</v>
      </c>
      <c r="L2074" s="21">
        <v>0</v>
      </c>
      <c r="M2074" s="5">
        <v>468</v>
      </c>
      <c r="N2074" s="5">
        <v>0</v>
      </c>
      <c r="O2074" s="22">
        <v>0</v>
      </c>
      <c r="P2074" s="1">
        <v>341</v>
      </c>
      <c r="Q2074" s="22">
        <v>0</v>
      </c>
      <c r="R2074" s="22">
        <v>0</v>
      </c>
      <c r="S2074" s="20">
        <v>0</v>
      </c>
    </row>
    <row r="2075" spans="1:19" ht="15" customHeight="1" x14ac:dyDescent="0.35">
      <c r="A2075" s="2">
        <f t="shared" si="62"/>
        <v>46293</v>
      </c>
      <c r="B2075" s="3">
        <v>65.374999999999901</v>
      </c>
      <c r="C2075" s="1">
        <v>9520</v>
      </c>
      <c r="D2075" s="1">
        <f>GAS_LOAD!K2075</f>
        <v>4.1699302283333335</v>
      </c>
      <c r="E2075" s="1">
        <f>GAS_LOAD!L2075</f>
        <v>6.2548953424999993</v>
      </c>
      <c r="F2075" s="1">
        <f t="shared" si="63"/>
        <v>114.15525114155251</v>
      </c>
      <c r="G2075" s="1">
        <v>1395</v>
      </c>
      <c r="H2075" s="19">
        <v>0</v>
      </c>
      <c r="I2075" s="1">
        <f>WIND!B2075</f>
        <v>1776.453125</v>
      </c>
      <c r="J2075" s="1">
        <f>WIND!C2075</f>
        <v>150.546875</v>
      </c>
      <c r="K2075" s="19">
        <v>0</v>
      </c>
      <c r="L2075" s="21">
        <v>0</v>
      </c>
      <c r="M2075" s="5">
        <v>468</v>
      </c>
      <c r="N2075" s="5">
        <v>0</v>
      </c>
      <c r="O2075" s="22">
        <v>0</v>
      </c>
      <c r="P2075" s="1">
        <v>338</v>
      </c>
      <c r="Q2075" s="22">
        <v>0</v>
      </c>
      <c r="R2075" s="22">
        <v>0</v>
      </c>
      <c r="S2075" s="20">
        <v>0</v>
      </c>
    </row>
    <row r="2076" spans="1:19" ht="15" customHeight="1" x14ac:dyDescent="0.35">
      <c r="A2076" s="2">
        <f t="shared" si="62"/>
        <v>46293</v>
      </c>
      <c r="B2076" s="3">
        <v>65.4166666666666</v>
      </c>
      <c r="C2076" s="1">
        <v>9676</v>
      </c>
      <c r="D2076" s="1">
        <f>GAS_LOAD!K2076</f>
        <v>4.1699302283333335</v>
      </c>
      <c r="E2076" s="1">
        <f>GAS_LOAD!L2076</f>
        <v>6.2548953424999993</v>
      </c>
      <c r="F2076" s="1">
        <f t="shared" si="63"/>
        <v>114.15525114155251</v>
      </c>
      <c r="G2076" s="1">
        <v>2511</v>
      </c>
      <c r="H2076" s="19">
        <v>0</v>
      </c>
      <c r="I2076" s="1">
        <f>WIND!B2076</f>
        <v>1796.734375</v>
      </c>
      <c r="J2076" s="1">
        <f>WIND!C2076</f>
        <v>152.265625</v>
      </c>
      <c r="K2076" s="19">
        <v>0</v>
      </c>
      <c r="L2076" s="21">
        <v>0</v>
      </c>
      <c r="M2076" s="5">
        <v>468</v>
      </c>
      <c r="N2076" s="5">
        <v>920</v>
      </c>
      <c r="O2076" s="22">
        <v>0</v>
      </c>
      <c r="P2076" s="1">
        <v>338</v>
      </c>
      <c r="Q2076" s="22">
        <v>0</v>
      </c>
      <c r="R2076" s="22">
        <v>0</v>
      </c>
      <c r="S2076" s="20">
        <v>0</v>
      </c>
    </row>
    <row r="2077" spans="1:19" ht="15" customHeight="1" x14ac:dyDescent="0.35">
      <c r="A2077" s="2">
        <f t="shared" si="62"/>
        <v>46293</v>
      </c>
      <c r="B2077" s="3">
        <v>65.458333333333201</v>
      </c>
      <c r="C2077" s="1">
        <v>9863</v>
      </c>
      <c r="D2077" s="1">
        <f>GAS_LOAD!K2077</f>
        <v>4.1699302283333335</v>
      </c>
      <c r="E2077" s="1">
        <f>GAS_LOAD!L2077</f>
        <v>6.2548953424999993</v>
      </c>
      <c r="F2077" s="1">
        <f t="shared" si="63"/>
        <v>114.15525114155251</v>
      </c>
      <c r="G2077" s="1">
        <v>3261</v>
      </c>
      <c r="H2077" s="19">
        <v>0</v>
      </c>
      <c r="I2077" s="1">
        <f>WIND!B2077</f>
        <v>1953.453125</v>
      </c>
      <c r="J2077" s="1">
        <f>WIND!C2077</f>
        <v>165.546875</v>
      </c>
      <c r="K2077" s="19">
        <v>0</v>
      </c>
      <c r="L2077" s="21">
        <v>0</v>
      </c>
      <c r="M2077" s="5">
        <v>468</v>
      </c>
      <c r="N2077" s="5">
        <v>0</v>
      </c>
      <c r="O2077" s="22">
        <v>0</v>
      </c>
      <c r="P2077" s="1">
        <v>336</v>
      </c>
      <c r="Q2077" s="22">
        <v>0</v>
      </c>
      <c r="R2077" s="22">
        <v>0</v>
      </c>
      <c r="S2077" s="20">
        <v>0</v>
      </c>
    </row>
    <row r="2078" spans="1:19" ht="15" customHeight="1" x14ac:dyDescent="0.35">
      <c r="A2078" s="2">
        <f t="shared" si="62"/>
        <v>46293</v>
      </c>
      <c r="B2078" s="3">
        <v>65.499999999999901</v>
      </c>
      <c r="C2078" s="1">
        <v>9959</v>
      </c>
      <c r="D2078" s="1">
        <f>GAS_LOAD!K2078</f>
        <v>4.1699302283333335</v>
      </c>
      <c r="E2078" s="1">
        <f>GAS_LOAD!L2078</f>
        <v>6.2548953424999993</v>
      </c>
      <c r="F2078" s="1">
        <f t="shared" si="63"/>
        <v>114.15525114155251</v>
      </c>
      <c r="G2078" s="1">
        <v>3597</v>
      </c>
      <c r="H2078" s="19">
        <v>0</v>
      </c>
      <c r="I2078" s="1">
        <f>WIND!B2078</f>
        <v>1948.84375</v>
      </c>
      <c r="J2078" s="1">
        <f>WIND!C2078</f>
        <v>165.15625</v>
      </c>
      <c r="K2078" s="19">
        <v>0</v>
      </c>
      <c r="L2078" s="21">
        <v>0</v>
      </c>
      <c r="M2078" s="5">
        <v>468</v>
      </c>
      <c r="N2078" s="5">
        <v>0</v>
      </c>
      <c r="O2078" s="22">
        <v>0</v>
      </c>
      <c r="P2078" s="1">
        <v>334</v>
      </c>
      <c r="Q2078" s="22">
        <v>0</v>
      </c>
      <c r="R2078" s="22">
        <v>0</v>
      </c>
      <c r="S2078" s="20">
        <v>0</v>
      </c>
    </row>
    <row r="2079" spans="1:19" ht="15" customHeight="1" x14ac:dyDescent="0.35">
      <c r="A2079" s="2">
        <f t="shared" si="62"/>
        <v>46293</v>
      </c>
      <c r="B2079" s="3">
        <v>65.5416666666666</v>
      </c>
      <c r="C2079" s="1">
        <v>9847</v>
      </c>
      <c r="D2079" s="1">
        <f>GAS_LOAD!K2079</f>
        <v>4.1699302283333335</v>
      </c>
      <c r="E2079" s="1">
        <f>GAS_LOAD!L2079</f>
        <v>6.2548953424999993</v>
      </c>
      <c r="F2079" s="1">
        <f t="shared" si="63"/>
        <v>114.15525114155251</v>
      </c>
      <c r="G2079" s="1">
        <v>3930</v>
      </c>
      <c r="H2079" s="19">
        <v>0</v>
      </c>
      <c r="I2079" s="1">
        <f>WIND!B2079</f>
        <v>1973.734375</v>
      </c>
      <c r="J2079" s="1">
        <f>WIND!C2079</f>
        <v>167.265625</v>
      </c>
      <c r="K2079" s="19">
        <v>0</v>
      </c>
      <c r="L2079" s="21">
        <v>0</v>
      </c>
      <c r="M2079" s="5">
        <v>468</v>
      </c>
      <c r="N2079" s="5">
        <v>632</v>
      </c>
      <c r="O2079" s="22">
        <v>0</v>
      </c>
      <c r="P2079" s="1">
        <v>334</v>
      </c>
      <c r="Q2079" s="22">
        <v>0</v>
      </c>
      <c r="R2079" s="22">
        <v>0</v>
      </c>
      <c r="S2079" s="20">
        <v>0</v>
      </c>
    </row>
    <row r="2080" spans="1:19" ht="15" customHeight="1" x14ac:dyDescent="0.35">
      <c r="A2080" s="2">
        <f t="shared" si="62"/>
        <v>46293</v>
      </c>
      <c r="B2080" s="3">
        <v>65.583333333333201</v>
      </c>
      <c r="C2080" s="1">
        <v>9831</v>
      </c>
      <c r="D2080" s="1">
        <f>GAS_LOAD!K2080</f>
        <v>4.1699302283333335</v>
      </c>
      <c r="E2080" s="1">
        <f>GAS_LOAD!L2080</f>
        <v>6.2548953424999993</v>
      </c>
      <c r="F2080" s="1">
        <f t="shared" si="63"/>
        <v>114.15525114155251</v>
      </c>
      <c r="G2080" s="1">
        <v>3960</v>
      </c>
      <c r="H2080" s="19">
        <v>0</v>
      </c>
      <c r="I2080" s="1">
        <f>WIND!B2080</f>
        <v>1854.8125</v>
      </c>
      <c r="J2080" s="1">
        <f>WIND!C2080</f>
        <v>157.1875</v>
      </c>
      <c r="K2080" s="19">
        <v>0</v>
      </c>
      <c r="L2080" s="21">
        <v>0</v>
      </c>
      <c r="M2080" s="5">
        <v>468</v>
      </c>
      <c r="N2080" s="5">
        <v>735</v>
      </c>
      <c r="O2080" s="22">
        <v>0</v>
      </c>
      <c r="P2080" s="1">
        <v>334</v>
      </c>
      <c r="Q2080" s="22">
        <v>0</v>
      </c>
      <c r="R2080" s="22">
        <v>0</v>
      </c>
      <c r="S2080" s="20">
        <v>0</v>
      </c>
    </row>
    <row r="2081" spans="1:19" ht="15" customHeight="1" x14ac:dyDescent="0.35">
      <c r="A2081" s="2">
        <f t="shared" si="62"/>
        <v>46293</v>
      </c>
      <c r="B2081" s="3">
        <v>65.624999999999901</v>
      </c>
      <c r="C2081" s="1">
        <v>9634</v>
      </c>
      <c r="D2081" s="1">
        <f>GAS_LOAD!K2081</f>
        <v>4.1699302283333335</v>
      </c>
      <c r="E2081" s="1">
        <f>GAS_LOAD!L2081</f>
        <v>6.2548953424999993</v>
      </c>
      <c r="F2081" s="1">
        <f t="shared" si="63"/>
        <v>114.15525114155251</v>
      </c>
      <c r="G2081" s="1">
        <v>3681</v>
      </c>
      <c r="H2081" s="19">
        <v>0</v>
      </c>
      <c r="I2081" s="1">
        <f>WIND!B2081</f>
        <v>1996.78125</v>
      </c>
      <c r="J2081" s="1">
        <f>WIND!C2081</f>
        <v>169.21875</v>
      </c>
      <c r="K2081" s="19">
        <v>0</v>
      </c>
      <c r="L2081" s="21">
        <v>0</v>
      </c>
      <c r="M2081" s="5">
        <v>468</v>
      </c>
      <c r="N2081" s="5">
        <v>477</v>
      </c>
      <c r="O2081" s="22">
        <v>0</v>
      </c>
      <c r="P2081" s="1">
        <v>334</v>
      </c>
      <c r="Q2081" s="22">
        <v>0</v>
      </c>
      <c r="R2081" s="22">
        <v>0</v>
      </c>
      <c r="S2081" s="20">
        <v>0</v>
      </c>
    </row>
    <row r="2082" spans="1:19" ht="15" customHeight="1" x14ac:dyDescent="0.35">
      <c r="A2082" s="2">
        <f t="shared" si="62"/>
        <v>46293</v>
      </c>
      <c r="B2082" s="3">
        <v>65.6666666666666</v>
      </c>
      <c r="C2082" s="1">
        <v>9432</v>
      </c>
      <c r="D2082" s="1">
        <f>GAS_LOAD!K2082</f>
        <v>4.1699302283333335</v>
      </c>
      <c r="E2082" s="1">
        <f>GAS_LOAD!L2082</f>
        <v>6.2548953424999993</v>
      </c>
      <c r="F2082" s="1">
        <f t="shared" si="63"/>
        <v>114.15525114155251</v>
      </c>
      <c r="G2082" s="1">
        <v>2937</v>
      </c>
      <c r="H2082" s="19">
        <v>0</v>
      </c>
      <c r="I2082" s="1">
        <f>WIND!B2082</f>
        <v>1826.234375</v>
      </c>
      <c r="J2082" s="1">
        <f>WIND!C2082</f>
        <v>154.765625</v>
      </c>
      <c r="K2082" s="19">
        <v>0</v>
      </c>
      <c r="L2082" s="21">
        <v>0</v>
      </c>
      <c r="M2082" s="5">
        <v>468</v>
      </c>
      <c r="N2082" s="5">
        <v>705</v>
      </c>
      <c r="O2082" s="22">
        <v>0</v>
      </c>
      <c r="P2082" s="1">
        <v>337</v>
      </c>
      <c r="Q2082" s="22">
        <v>0</v>
      </c>
      <c r="R2082" s="22">
        <v>0</v>
      </c>
      <c r="S2082" s="20">
        <v>0</v>
      </c>
    </row>
    <row r="2083" spans="1:19" ht="15" customHeight="1" x14ac:dyDescent="0.35">
      <c r="A2083" s="2">
        <f t="shared" si="62"/>
        <v>46293</v>
      </c>
      <c r="B2083" s="3">
        <v>65.708333333333201</v>
      </c>
      <c r="C2083" s="1">
        <v>9326</v>
      </c>
      <c r="D2083" s="1">
        <f>GAS_LOAD!K2083</f>
        <v>4.1699302283333335</v>
      </c>
      <c r="E2083" s="1">
        <f>GAS_LOAD!L2083</f>
        <v>6.2548953424999993</v>
      </c>
      <c r="F2083" s="1">
        <f t="shared" si="63"/>
        <v>114.15525114155251</v>
      </c>
      <c r="G2083" s="1">
        <v>1770</v>
      </c>
      <c r="H2083" s="19">
        <v>0</v>
      </c>
      <c r="I2083" s="1">
        <f>WIND!B2083</f>
        <v>1800.421875</v>
      </c>
      <c r="J2083" s="1">
        <f>WIND!C2083</f>
        <v>152.578125</v>
      </c>
      <c r="K2083" s="19">
        <v>0</v>
      </c>
      <c r="L2083" s="21">
        <v>0</v>
      </c>
      <c r="M2083" s="5">
        <v>468</v>
      </c>
      <c r="N2083" s="5">
        <v>772</v>
      </c>
      <c r="O2083" s="22">
        <v>0</v>
      </c>
      <c r="P2083" s="1">
        <v>341</v>
      </c>
      <c r="Q2083" s="22">
        <v>0</v>
      </c>
      <c r="R2083" s="22">
        <v>0</v>
      </c>
      <c r="S2083" s="20">
        <v>0</v>
      </c>
    </row>
    <row r="2084" spans="1:19" ht="15" customHeight="1" x14ac:dyDescent="0.35">
      <c r="A2084" s="2">
        <f t="shared" si="62"/>
        <v>46293</v>
      </c>
      <c r="B2084" s="3">
        <v>65.749999999999901</v>
      </c>
      <c r="C2084" s="1">
        <v>9498</v>
      </c>
      <c r="D2084" s="1">
        <f>GAS_LOAD!K2084</f>
        <v>4.1699302283333335</v>
      </c>
      <c r="E2084" s="1">
        <f>GAS_LOAD!L2084</f>
        <v>6.2548953424999993</v>
      </c>
      <c r="F2084" s="1">
        <f t="shared" si="63"/>
        <v>114.15525114155251</v>
      </c>
      <c r="G2084" s="1">
        <v>585</v>
      </c>
      <c r="H2084" s="19">
        <v>0</v>
      </c>
      <c r="I2084" s="1">
        <f>WIND!B2084</f>
        <v>1432.59375</v>
      </c>
      <c r="J2084" s="1">
        <f>WIND!C2084</f>
        <v>121.40625</v>
      </c>
      <c r="K2084" s="19">
        <v>0</v>
      </c>
      <c r="L2084" s="21">
        <v>0</v>
      </c>
      <c r="M2084" s="5">
        <v>468</v>
      </c>
      <c r="N2084" s="5">
        <v>920</v>
      </c>
      <c r="O2084" s="22">
        <v>0</v>
      </c>
      <c r="P2084" s="1">
        <v>337</v>
      </c>
      <c r="Q2084" s="22">
        <v>0</v>
      </c>
      <c r="R2084" s="22">
        <v>0</v>
      </c>
      <c r="S2084" s="20">
        <v>0</v>
      </c>
    </row>
    <row r="2085" spans="1:19" ht="15" customHeight="1" x14ac:dyDescent="0.35">
      <c r="A2085" s="2">
        <f t="shared" si="62"/>
        <v>46293</v>
      </c>
      <c r="B2085" s="3">
        <v>65.7916666666666</v>
      </c>
      <c r="C2085" s="1">
        <v>9606</v>
      </c>
      <c r="D2085" s="1">
        <f>GAS_LOAD!K2085</f>
        <v>4.1699302283333335</v>
      </c>
      <c r="E2085" s="1">
        <f>GAS_LOAD!L2085</f>
        <v>6.2548953424999993</v>
      </c>
      <c r="F2085" s="1">
        <f t="shared" si="63"/>
        <v>114.15525114155251</v>
      </c>
      <c r="G2085" s="1">
        <v>63</v>
      </c>
      <c r="H2085" s="19">
        <v>0</v>
      </c>
      <c r="I2085" s="1">
        <f>WIND!B2085</f>
        <v>1486.0625</v>
      </c>
      <c r="J2085" s="1">
        <f>WIND!C2085</f>
        <v>125.9375</v>
      </c>
      <c r="K2085" s="19">
        <v>0</v>
      </c>
      <c r="L2085" s="21">
        <v>0</v>
      </c>
      <c r="M2085" s="5">
        <v>468</v>
      </c>
      <c r="N2085" s="5">
        <v>0</v>
      </c>
      <c r="O2085" s="22">
        <v>0</v>
      </c>
      <c r="P2085" s="1">
        <v>328</v>
      </c>
      <c r="Q2085" s="22">
        <v>0</v>
      </c>
      <c r="R2085" s="22">
        <v>0</v>
      </c>
      <c r="S2085" s="20">
        <v>0</v>
      </c>
    </row>
    <row r="2086" spans="1:19" ht="15" customHeight="1" x14ac:dyDescent="0.35">
      <c r="A2086" s="2">
        <f t="shared" si="62"/>
        <v>46293</v>
      </c>
      <c r="B2086" s="3">
        <v>65.833333333333201</v>
      </c>
      <c r="C2086" s="1">
        <v>9236</v>
      </c>
      <c r="D2086" s="1">
        <f>GAS_LOAD!K2086</f>
        <v>4.1699302283333335</v>
      </c>
      <c r="E2086" s="1">
        <f>GAS_LOAD!L2086</f>
        <v>6.2548953424999993</v>
      </c>
      <c r="F2086" s="1">
        <f t="shared" si="63"/>
        <v>114.15525114155251</v>
      </c>
      <c r="G2086" s="1">
        <v>0</v>
      </c>
      <c r="H2086" s="19">
        <v>0</v>
      </c>
      <c r="I2086" s="1">
        <f>WIND!B2086</f>
        <v>1497.125</v>
      </c>
      <c r="J2086" s="1">
        <f>WIND!C2086</f>
        <v>126.875</v>
      </c>
      <c r="K2086" s="19">
        <v>0</v>
      </c>
      <c r="L2086" s="21">
        <v>0</v>
      </c>
      <c r="M2086" s="5">
        <v>468</v>
      </c>
      <c r="N2086" s="5">
        <v>920</v>
      </c>
      <c r="O2086" s="22">
        <v>0</v>
      </c>
      <c r="P2086" s="1">
        <v>317</v>
      </c>
      <c r="Q2086" s="22">
        <v>0</v>
      </c>
      <c r="R2086" s="22">
        <v>0</v>
      </c>
      <c r="S2086" s="20">
        <v>0</v>
      </c>
    </row>
    <row r="2087" spans="1:19" ht="15" customHeight="1" x14ac:dyDescent="0.35">
      <c r="A2087" s="2">
        <f t="shared" si="62"/>
        <v>46293</v>
      </c>
      <c r="B2087" s="3">
        <v>65.874999999999901</v>
      </c>
      <c r="C2087" s="1">
        <v>8550</v>
      </c>
      <c r="D2087" s="1">
        <f>GAS_LOAD!K2087</f>
        <v>4.1699302283333335</v>
      </c>
      <c r="E2087" s="1">
        <f>GAS_LOAD!L2087</f>
        <v>6.2548953424999993</v>
      </c>
      <c r="F2087" s="1">
        <f t="shared" si="63"/>
        <v>114.15525114155251</v>
      </c>
      <c r="G2087" s="1">
        <v>0</v>
      </c>
      <c r="H2087" s="19">
        <v>0</v>
      </c>
      <c r="I2087" s="1">
        <f>WIND!B2087</f>
        <v>1509.109375</v>
      </c>
      <c r="J2087" s="1">
        <f>WIND!C2087</f>
        <v>127.890625</v>
      </c>
      <c r="K2087" s="19">
        <v>0</v>
      </c>
      <c r="L2087" s="21">
        <v>0</v>
      </c>
      <c r="M2087" s="5">
        <v>468</v>
      </c>
      <c r="N2087" s="5">
        <v>0</v>
      </c>
      <c r="O2087" s="22">
        <v>0</v>
      </c>
      <c r="P2087" s="1">
        <v>298</v>
      </c>
      <c r="Q2087" s="22">
        <v>0</v>
      </c>
      <c r="R2087" s="22">
        <v>0</v>
      </c>
      <c r="S2087" s="20">
        <v>0</v>
      </c>
    </row>
    <row r="2088" spans="1:19" ht="15" customHeight="1" x14ac:dyDescent="0.35">
      <c r="A2088" s="2">
        <f t="shared" si="62"/>
        <v>46293</v>
      </c>
      <c r="B2088" s="3">
        <v>65.9166666666666</v>
      </c>
      <c r="C2088" s="1">
        <v>8671</v>
      </c>
      <c r="D2088" s="1">
        <f>GAS_LOAD!K2088</f>
        <v>4.1699302283333335</v>
      </c>
      <c r="E2088" s="1">
        <f>GAS_LOAD!L2088</f>
        <v>6.2548953424999993</v>
      </c>
      <c r="F2088" s="1">
        <f t="shared" si="63"/>
        <v>114.15525114155251</v>
      </c>
      <c r="G2088" s="1">
        <v>0</v>
      </c>
      <c r="H2088" s="19">
        <v>0</v>
      </c>
      <c r="I2088" s="1">
        <f>WIND!B2088</f>
        <v>1385.578125</v>
      </c>
      <c r="J2088" s="1">
        <f>WIND!C2088</f>
        <v>117.421875</v>
      </c>
      <c r="K2088" s="19">
        <v>0</v>
      </c>
      <c r="L2088" s="21">
        <v>0</v>
      </c>
      <c r="M2088" s="5">
        <v>468</v>
      </c>
      <c r="N2088" s="5">
        <v>920</v>
      </c>
      <c r="O2088" s="22">
        <v>0</v>
      </c>
      <c r="P2088" s="1">
        <v>290</v>
      </c>
      <c r="Q2088" s="22">
        <v>0</v>
      </c>
      <c r="R2088" s="22">
        <v>0</v>
      </c>
      <c r="S2088" s="20">
        <v>0</v>
      </c>
    </row>
    <row r="2089" spans="1:19" ht="15" customHeight="1" x14ac:dyDescent="0.35">
      <c r="A2089" s="2">
        <f t="shared" si="62"/>
        <v>46293</v>
      </c>
      <c r="B2089" s="3">
        <v>65.958333333333201</v>
      </c>
      <c r="C2089" s="1">
        <v>8678</v>
      </c>
      <c r="D2089" s="1">
        <f>GAS_LOAD!K2089</f>
        <v>4.1699302283333335</v>
      </c>
      <c r="E2089" s="1">
        <f>GAS_LOAD!L2089</f>
        <v>6.2548953424999993</v>
      </c>
      <c r="F2089" s="1">
        <f t="shared" si="63"/>
        <v>114.15525114155251</v>
      </c>
      <c r="G2089" s="1">
        <v>0</v>
      </c>
      <c r="H2089" s="19">
        <v>0</v>
      </c>
      <c r="I2089" s="1">
        <f>WIND!B2089</f>
        <v>1432.59375</v>
      </c>
      <c r="J2089" s="1">
        <f>WIND!C2089</f>
        <v>121.40625</v>
      </c>
      <c r="K2089" s="19">
        <v>0</v>
      </c>
      <c r="L2089" s="21">
        <v>0</v>
      </c>
      <c r="M2089" s="5">
        <v>468</v>
      </c>
      <c r="N2089" s="5">
        <v>920</v>
      </c>
      <c r="O2089" s="22">
        <v>0</v>
      </c>
      <c r="P2089" s="1">
        <v>269</v>
      </c>
      <c r="Q2089" s="22">
        <v>0</v>
      </c>
      <c r="R2089" s="22">
        <v>0</v>
      </c>
      <c r="S2089" s="20">
        <v>0</v>
      </c>
    </row>
    <row r="2090" spans="1:19" ht="15" customHeight="1" x14ac:dyDescent="0.35">
      <c r="A2090" s="2">
        <f t="shared" si="62"/>
        <v>46294</v>
      </c>
      <c r="B2090" s="3">
        <v>65.999999999999901</v>
      </c>
      <c r="C2090" s="1">
        <v>8029</v>
      </c>
      <c r="D2090" s="1">
        <f>GAS_LOAD!K2090</f>
        <v>4.1685063449999999</v>
      </c>
      <c r="E2090" s="1">
        <f>GAS_LOAD!L2090</f>
        <v>6.2527595174999995</v>
      </c>
      <c r="F2090" s="1">
        <f t="shared" si="63"/>
        <v>114.15525114155251</v>
      </c>
      <c r="G2090" s="1">
        <v>0</v>
      </c>
      <c r="H2090" s="19">
        <v>0</v>
      </c>
      <c r="I2090" s="1">
        <f>WIND!B2090</f>
        <v>1358.84375</v>
      </c>
      <c r="J2090" s="1">
        <f>WIND!C2090</f>
        <v>115.15625</v>
      </c>
      <c r="K2090" s="19">
        <v>0</v>
      </c>
      <c r="L2090" s="21">
        <v>0</v>
      </c>
      <c r="M2090" s="5">
        <v>468</v>
      </c>
      <c r="N2090" s="5">
        <v>0</v>
      </c>
      <c r="O2090" s="22">
        <v>0</v>
      </c>
      <c r="P2090" s="1">
        <v>262</v>
      </c>
      <c r="Q2090" s="22">
        <v>0</v>
      </c>
      <c r="R2090" s="22">
        <v>0</v>
      </c>
      <c r="S2090" s="20">
        <v>0</v>
      </c>
    </row>
    <row r="2091" spans="1:19" ht="15" customHeight="1" x14ac:dyDescent="0.35">
      <c r="A2091" s="2">
        <f t="shared" ref="A2091:A2154" si="64">A2067+1</f>
        <v>46294</v>
      </c>
      <c r="B2091" s="3">
        <v>66.0416666666666</v>
      </c>
      <c r="C2091" s="1">
        <v>7641</v>
      </c>
      <c r="D2091" s="1">
        <f>GAS_LOAD!K2091</f>
        <v>4.1685063449999999</v>
      </c>
      <c r="E2091" s="1">
        <f>GAS_LOAD!L2091</f>
        <v>6.2527595174999995</v>
      </c>
      <c r="F2091" s="1">
        <f t="shared" si="63"/>
        <v>114.15525114155251</v>
      </c>
      <c r="G2091" s="1">
        <v>0</v>
      </c>
      <c r="H2091" s="19">
        <v>0</v>
      </c>
      <c r="I2091" s="1">
        <f>WIND!B2091</f>
        <v>1626.1875</v>
      </c>
      <c r="J2091" s="1">
        <f>WIND!C2091</f>
        <v>137.8125</v>
      </c>
      <c r="K2091" s="19">
        <v>0</v>
      </c>
      <c r="L2091" s="21">
        <v>0</v>
      </c>
      <c r="M2091" s="5">
        <v>468</v>
      </c>
      <c r="N2091" s="5">
        <v>0</v>
      </c>
      <c r="O2091" s="22">
        <v>0</v>
      </c>
      <c r="P2091" s="1">
        <v>261</v>
      </c>
      <c r="Q2091" s="22">
        <v>0</v>
      </c>
      <c r="R2091" s="22">
        <v>0</v>
      </c>
      <c r="S2091" s="20">
        <v>0</v>
      </c>
    </row>
    <row r="2092" spans="1:19" ht="15" customHeight="1" x14ac:dyDescent="0.35">
      <c r="A2092" s="2">
        <f t="shared" si="64"/>
        <v>46294</v>
      </c>
      <c r="B2092" s="3">
        <v>66.083333333333201</v>
      </c>
      <c r="C2092" s="1">
        <v>7344</v>
      </c>
      <c r="D2092" s="1">
        <f>GAS_LOAD!K2092</f>
        <v>4.1685063449999999</v>
      </c>
      <c r="E2092" s="1">
        <f>GAS_LOAD!L2092</f>
        <v>6.2527595174999995</v>
      </c>
      <c r="F2092" s="1">
        <f t="shared" si="63"/>
        <v>114.15525114155251</v>
      </c>
      <c r="G2092" s="1">
        <v>0</v>
      </c>
      <c r="H2092" s="19">
        <v>0</v>
      </c>
      <c r="I2092" s="1">
        <f>WIND!B2092</f>
        <v>1868.640625</v>
      </c>
      <c r="J2092" s="1">
        <f>WIND!C2092</f>
        <v>158.359375</v>
      </c>
      <c r="K2092" s="19">
        <v>0</v>
      </c>
      <c r="L2092" s="21">
        <v>0</v>
      </c>
      <c r="M2092" s="5">
        <v>468</v>
      </c>
      <c r="N2092" s="5">
        <v>0</v>
      </c>
      <c r="O2092" s="22">
        <v>0</v>
      </c>
      <c r="P2092" s="1">
        <v>261</v>
      </c>
      <c r="Q2092" s="22">
        <v>0</v>
      </c>
      <c r="R2092" s="22">
        <v>0</v>
      </c>
      <c r="S2092" s="20">
        <v>0</v>
      </c>
    </row>
    <row r="2093" spans="1:19" ht="15" customHeight="1" x14ac:dyDescent="0.35">
      <c r="A2093" s="2">
        <f t="shared" si="64"/>
        <v>46294</v>
      </c>
      <c r="B2093" s="3">
        <v>66.124999999999901</v>
      </c>
      <c r="C2093" s="1">
        <v>6999</v>
      </c>
      <c r="D2093" s="1">
        <f>GAS_LOAD!K2093</f>
        <v>4.1685063449999999</v>
      </c>
      <c r="E2093" s="1">
        <f>GAS_LOAD!L2093</f>
        <v>6.2527595174999995</v>
      </c>
      <c r="F2093" s="1">
        <f t="shared" si="63"/>
        <v>114.15525114155251</v>
      </c>
      <c r="G2093" s="1">
        <v>0</v>
      </c>
      <c r="H2093" s="19">
        <v>0</v>
      </c>
      <c r="I2093" s="1">
        <f>WIND!B2093</f>
        <v>2004.15625</v>
      </c>
      <c r="J2093" s="1">
        <f>WIND!C2093</f>
        <v>169.84375</v>
      </c>
      <c r="K2093" s="19">
        <v>0</v>
      </c>
      <c r="L2093" s="21">
        <v>0</v>
      </c>
      <c r="M2093" s="5">
        <v>468</v>
      </c>
      <c r="N2093" s="5">
        <v>0</v>
      </c>
      <c r="O2093" s="22">
        <v>0</v>
      </c>
      <c r="P2093" s="1">
        <v>262</v>
      </c>
      <c r="Q2093" s="22">
        <v>0</v>
      </c>
      <c r="R2093" s="22">
        <v>0</v>
      </c>
      <c r="S2093" s="20">
        <v>0</v>
      </c>
    </row>
    <row r="2094" spans="1:19" ht="15" customHeight="1" x14ac:dyDescent="0.35">
      <c r="A2094" s="2">
        <f t="shared" si="64"/>
        <v>46294</v>
      </c>
      <c r="B2094" s="3">
        <v>66.1666666666666</v>
      </c>
      <c r="C2094" s="1">
        <v>6952</v>
      </c>
      <c r="D2094" s="1">
        <f>GAS_LOAD!K2094</f>
        <v>4.1685063449999999</v>
      </c>
      <c r="E2094" s="1">
        <f>GAS_LOAD!L2094</f>
        <v>6.2527595174999995</v>
      </c>
      <c r="F2094" s="1">
        <f t="shared" si="63"/>
        <v>114.15525114155251</v>
      </c>
      <c r="G2094" s="1">
        <v>0</v>
      </c>
      <c r="H2094" s="19">
        <v>0</v>
      </c>
      <c r="I2094" s="1">
        <f>WIND!B2094</f>
        <v>2078.828125</v>
      </c>
      <c r="J2094" s="1">
        <f>WIND!C2094</f>
        <v>176.171875</v>
      </c>
      <c r="K2094" s="19">
        <v>0</v>
      </c>
      <c r="L2094" s="21">
        <v>0</v>
      </c>
      <c r="M2094" s="5">
        <v>468</v>
      </c>
      <c r="N2094" s="5">
        <v>0</v>
      </c>
      <c r="O2094" s="22">
        <v>0</v>
      </c>
      <c r="P2094" s="1">
        <v>267</v>
      </c>
      <c r="Q2094" s="22">
        <v>0</v>
      </c>
      <c r="R2094" s="22">
        <v>0</v>
      </c>
      <c r="S2094" s="20">
        <v>0</v>
      </c>
    </row>
    <row r="2095" spans="1:19" ht="15" customHeight="1" x14ac:dyDescent="0.35">
      <c r="A2095" s="2">
        <f t="shared" si="64"/>
        <v>46294</v>
      </c>
      <c r="B2095" s="3">
        <v>66.208333333333201</v>
      </c>
      <c r="C2095" s="1">
        <v>7329</v>
      </c>
      <c r="D2095" s="1">
        <f>GAS_LOAD!K2095</f>
        <v>4.1685063449999999</v>
      </c>
      <c r="E2095" s="1">
        <f>GAS_LOAD!L2095</f>
        <v>6.2527595174999995</v>
      </c>
      <c r="F2095" s="1">
        <f t="shared" si="63"/>
        <v>114.15525114155251</v>
      </c>
      <c r="G2095" s="1">
        <v>0</v>
      </c>
      <c r="H2095" s="19">
        <v>0</v>
      </c>
      <c r="I2095" s="1">
        <f>WIND!B2095</f>
        <v>2025.359375</v>
      </c>
      <c r="J2095" s="1">
        <f>WIND!C2095</f>
        <v>171.640625</v>
      </c>
      <c r="K2095" s="19">
        <v>0</v>
      </c>
      <c r="L2095" s="21">
        <v>0</v>
      </c>
      <c r="M2095" s="5">
        <v>468</v>
      </c>
      <c r="N2095" s="5">
        <v>0</v>
      </c>
      <c r="O2095" s="22">
        <v>0</v>
      </c>
      <c r="P2095" s="1">
        <v>288</v>
      </c>
      <c r="Q2095" s="22">
        <v>0</v>
      </c>
      <c r="R2095" s="22">
        <v>0</v>
      </c>
      <c r="S2095" s="20">
        <v>0</v>
      </c>
    </row>
    <row r="2096" spans="1:19" ht="15" customHeight="1" x14ac:dyDescent="0.35">
      <c r="A2096" s="2">
        <f t="shared" si="64"/>
        <v>46294</v>
      </c>
      <c r="B2096" s="3">
        <v>66.249999999999901</v>
      </c>
      <c r="C2096" s="1">
        <v>8337</v>
      </c>
      <c r="D2096" s="1">
        <f>GAS_LOAD!K2096</f>
        <v>4.1685063449999999</v>
      </c>
      <c r="E2096" s="1">
        <f>GAS_LOAD!L2096</f>
        <v>6.2527595174999995</v>
      </c>
      <c r="F2096" s="1">
        <f t="shared" si="63"/>
        <v>114.15525114155251</v>
      </c>
      <c r="G2096" s="1">
        <v>0</v>
      </c>
      <c r="H2096" s="19">
        <v>0</v>
      </c>
      <c r="I2096" s="1">
        <f>WIND!B2096</f>
        <v>1992.171875</v>
      </c>
      <c r="J2096" s="1">
        <f>WIND!C2096</f>
        <v>168.828125</v>
      </c>
      <c r="K2096" s="19">
        <v>0</v>
      </c>
      <c r="L2096" s="21">
        <v>0</v>
      </c>
      <c r="M2096" s="5">
        <v>468</v>
      </c>
      <c r="N2096" s="5">
        <v>578</v>
      </c>
      <c r="O2096" s="22">
        <v>0</v>
      </c>
      <c r="P2096" s="1">
        <v>328</v>
      </c>
      <c r="Q2096" s="22">
        <v>0</v>
      </c>
      <c r="R2096" s="22">
        <v>0</v>
      </c>
      <c r="S2096" s="20">
        <v>0</v>
      </c>
    </row>
    <row r="2097" spans="1:19" ht="15" customHeight="1" x14ac:dyDescent="0.35">
      <c r="A2097" s="2">
        <f t="shared" si="64"/>
        <v>46294</v>
      </c>
      <c r="B2097" s="3">
        <v>66.2916666666666</v>
      </c>
      <c r="C2097" s="1">
        <v>9184</v>
      </c>
      <c r="D2097" s="1">
        <f>GAS_LOAD!K2097</f>
        <v>4.1685063449999999</v>
      </c>
      <c r="E2097" s="1">
        <f>GAS_LOAD!L2097</f>
        <v>6.2527595174999995</v>
      </c>
      <c r="F2097" s="1">
        <f t="shared" si="63"/>
        <v>114.15525114155251</v>
      </c>
      <c r="G2097" s="1">
        <v>12</v>
      </c>
      <c r="H2097" s="19">
        <v>0</v>
      </c>
      <c r="I2097" s="1">
        <f>WIND!B2097</f>
        <v>1703.625</v>
      </c>
      <c r="J2097" s="1">
        <f>WIND!C2097</f>
        <v>144.375</v>
      </c>
      <c r="K2097" s="19">
        <v>0</v>
      </c>
      <c r="L2097" s="21">
        <v>0</v>
      </c>
      <c r="M2097" s="5">
        <v>468</v>
      </c>
      <c r="N2097" s="5">
        <v>1300</v>
      </c>
      <c r="O2097" s="22">
        <v>0</v>
      </c>
      <c r="P2097" s="1">
        <v>342</v>
      </c>
      <c r="Q2097" s="22">
        <v>0</v>
      </c>
      <c r="R2097" s="22">
        <v>0</v>
      </c>
      <c r="S2097" s="20">
        <v>0</v>
      </c>
    </row>
    <row r="2098" spans="1:19" ht="15" customHeight="1" x14ac:dyDescent="0.35">
      <c r="A2098" s="2">
        <f t="shared" si="64"/>
        <v>46294</v>
      </c>
      <c r="B2098" s="3">
        <v>66.333333333333201</v>
      </c>
      <c r="C2098" s="1">
        <v>9522</v>
      </c>
      <c r="D2098" s="1">
        <f>GAS_LOAD!K2098</f>
        <v>4.1685063449999999</v>
      </c>
      <c r="E2098" s="1">
        <f>GAS_LOAD!L2098</f>
        <v>6.2527595174999995</v>
      </c>
      <c r="F2098" s="1">
        <f t="shared" si="63"/>
        <v>114.15525114155251</v>
      </c>
      <c r="G2098" s="1">
        <v>387</v>
      </c>
      <c r="H2098" s="19">
        <v>0</v>
      </c>
      <c r="I2098" s="1">
        <f>WIND!B2098</f>
        <v>1646.46875</v>
      </c>
      <c r="J2098" s="1">
        <f>WIND!C2098</f>
        <v>139.53125</v>
      </c>
      <c r="K2098" s="19">
        <v>0</v>
      </c>
      <c r="L2098" s="21">
        <v>0</v>
      </c>
      <c r="M2098" s="5">
        <v>468</v>
      </c>
      <c r="N2098" s="5">
        <v>0</v>
      </c>
      <c r="O2098" s="22">
        <v>0</v>
      </c>
      <c r="P2098" s="1">
        <v>342</v>
      </c>
      <c r="Q2098" s="22">
        <v>0</v>
      </c>
      <c r="R2098" s="22">
        <v>0</v>
      </c>
      <c r="S2098" s="20">
        <v>0</v>
      </c>
    </row>
    <row r="2099" spans="1:19" ht="15" customHeight="1" x14ac:dyDescent="0.35">
      <c r="A2099" s="2">
        <f t="shared" si="64"/>
        <v>46294</v>
      </c>
      <c r="B2099" s="3">
        <v>66.374999999999901</v>
      </c>
      <c r="C2099" s="1">
        <v>9828</v>
      </c>
      <c r="D2099" s="1">
        <f>GAS_LOAD!K2099</f>
        <v>4.1685063449999999</v>
      </c>
      <c r="E2099" s="1">
        <f>GAS_LOAD!L2099</f>
        <v>6.2527595174999995</v>
      </c>
      <c r="F2099" s="1">
        <f t="shared" si="63"/>
        <v>114.15525114155251</v>
      </c>
      <c r="G2099" s="1">
        <v>1656</v>
      </c>
      <c r="H2099" s="19">
        <v>0</v>
      </c>
      <c r="I2099" s="1">
        <f>WIND!B2099</f>
        <v>1552.4375</v>
      </c>
      <c r="J2099" s="1">
        <f>WIND!C2099</f>
        <v>131.5625</v>
      </c>
      <c r="K2099" s="19">
        <v>0</v>
      </c>
      <c r="L2099" s="21">
        <v>0</v>
      </c>
      <c r="M2099" s="5">
        <v>468</v>
      </c>
      <c r="N2099" s="5">
        <v>0</v>
      </c>
      <c r="O2099" s="22">
        <v>0</v>
      </c>
      <c r="P2099" s="1">
        <v>340</v>
      </c>
      <c r="Q2099" s="22">
        <v>0</v>
      </c>
      <c r="R2099" s="22">
        <v>0</v>
      </c>
      <c r="S2099" s="20">
        <v>0</v>
      </c>
    </row>
    <row r="2100" spans="1:19" ht="15" customHeight="1" x14ac:dyDescent="0.35">
      <c r="A2100" s="2">
        <f t="shared" si="64"/>
        <v>46294</v>
      </c>
      <c r="B2100" s="3">
        <v>66.4166666666666</v>
      </c>
      <c r="C2100" s="1">
        <v>9978</v>
      </c>
      <c r="D2100" s="1">
        <f>GAS_LOAD!K2100</f>
        <v>4.1685063449999999</v>
      </c>
      <c r="E2100" s="1">
        <f>GAS_LOAD!L2100</f>
        <v>6.2527595174999995</v>
      </c>
      <c r="F2100" s="1">
        <f t="shared" si="63"/>
        <v>114.15525114155251</v>
      </c>
      <c r="G2100" s="1">
        <v>3414</v>
      </c>
      <c r="H2100" s="19">
        <v>0</v>
      </c>
      <c r="I2100" s="1">
        <f>WIND!B2100</f>
        <v>1472.234375</v>
      </c>
      <c r="J2100" s="1">
        <f>WIND!C2100</f>
        <v>124.765625</v>
      </c>
      <c r="K2100" s="19">
        <v>0</v>
      </c>
      <c r="L2100" s="21">
        <v>0</v>
      </c>
      <c r="M2100" s="5">
        <v>468</v>
      </c>
      <c r="N2100" s="5">
        <v>1300</v>
      </c>
      <c r="O2100" s="22">
        <v>0</v>
      </c>
      <c r="P2100" s="1">
        <v>339</v>
      </c>
      <c r="Q2100" s="22">
        <v>0</v>
      </c>
      <c r="R2100" s="22">
        <v>0</v>
      </c>
      <c r="S2100" s="20">
        <v>0</v>
      </c>
    </row>
    <row r="2101" spans="1:19" ht="15" customHeight="1" x14ac:dyDescent="0.35">
      <c r="A2101" s="2">
        <f t="shared" si="64"/>
        <v>46294</v>
      </c>
      <c r="B2101" s="3">
        <v>66.458333333333201</v>
      </c>
      <c r="C2101" s="1">
        <v>10154</v>
      </c>
      <c r="D2101" s="1">
        <f>GAS_LOAD!K2101</f>
        <v>4.1685063449999999</v>
      </c>
      <c r="E2101" s="1">
        <f>GAS_LOAD!L2101</f>
        <v>6.2527595174999995</v>
      </c>
      <c r="F2101" s="1">
        <f t="shared" si="63"/>
        <v>114.15525114155251</v>
      </c>
      <c r="G2101" s="1">
        <v>4506</v>
      </c>
      <c r="H2101" s="19">
        <v>0</v>
      </c>
      <c r="I2101" s="1">
        <f>WIND!B2101</f>
        <v>1572.71875</v>
      </c>
      <c r="J2101" s="1">
        <f>WIND!C2101</f>
        <v>133.28125</v>
      </c>
      <c r="K2101" s="19">
        <v>0</v>
      </c>
      <c r="L2101" s="21">
        <v>0</v>
      </c>
      <c r="M2101" s="5">
        <v>468</v>
      </c>
      <c r="N2101" s="5">
        <v>0</v>
      </c>
      <c r="O2101" s="22">
        <v>0</v>
      </c>
      <c r="P2101" s="1">
        <v>337</v>
      </c>
      <c r="Q2101" s="22">
        <v>0</v>
      </c>
      <c r="R2101" s="22">
        <v>0</v>
      </c>
      <c r="S2101" s="20">
        <v>0</v>
      </c>
    </row>
    <row r="2102" spans="1:19" ht="15" customHeight="1" x14ac:dyDescent="0.35">
      <c r="A2102" s="2">
        <f t="shared" si="64"/>
        <v>46294</v>
      </c>
      <c r="B2102" s="3">
        <v>66.499999999999901</v>
      </c>
      <c r="C2102" s="1">
        <v>10230</v>
      </c>
      <c r="D2102" s="1">
        <f>GAS_LOAD!K2102</f>
        <v>4.1685063449999999</v>
      </c>
      <c r="E2102" s="1">
        <f>GAS_LOAD!L2102</f>
        <v>6.2527595174999995</v>
      </c>
      <c r="F2102" s="1">
        <f t="shared" si="63"/>
        <v>114.15525114155251</v>
      </c>
      <c r="G2102" s="1">
        <v>5037</v>
      </c>
      <c r="H2102" s="19">
        <v>0</v>
      </c>
      <c r="I2102" s="1">
        <f>WIND!B2102</f>
        <v>1568.109375</v>
      </c>
      <c r="J2102" s="1">
        <f>WIND!C2102</f>
        <v>132.890625</v>
      </c>
      <c r="K2102" s="19">
        <v>0</v>
      </c>
      <c r="L2102" s="21">
        <v>0</v>
      </c>
      <c r="M2102" s="5">
        <v>468</v>
      </c>
      <c r="N2102" s="5">
        <v>924</v>
      </c>
      <c r="O2102" s="22">
        <v>0</v>
      </c>
      <c r="P2102" s="1">
        <v>336</v>
      </c>
      <c r="Q2102" s="22">
        <v>0</v>
      </c>
      <c r="R2102" s="22">
        <v>0</v>
      </c>
      <c r="S2102" s="20">
        <v>0</v>
      </c>
    </row>
    <row r="2103" spans="1:19" ht="15" customHeight="1" x14ac:dyDescent="0.35">
      <c r="A2103" s="2">
        <f t="shared" si="64"/>
        <v>46294</v>
      </c>
      <c r="B2103" s="3">
        <v>66.5416666666666</v>
      </c>
      <c r="C2103" s="1">
        <v>10107</v>
      </c>
      <c r="D2103" s="1">
        <f>GAS_LOAD!K2103</f>
        <v>4.1685063449999999</v>
      </c>
      <c r="E2103" s="1">
        <f>GAS_LOAD!L2103</f>
        <v>6.2527595174999995</v>
      </c>
      <c r="F2103" s="1">
        <f t="shared" si="63"/>
        <v>114.15525114155251</v>
      </c>
      <c r="G2103" s="1">
        <v>5367</v>
      </c>
      <c r="H2103" s="19">
        <v>0</v>
      </c>
      <c r="I2103" s="1">
        <f>WIND!B2103</f>
        <v>1520.171875</v>
      </c>
      <c r="J2103" s="1">
        <f>WIND!C2103</f>
        <v>128.828125</v>
      </c>
      <c r="K2103" s="19">
        <v>0</v>
      </c>
      <c r="L2103" s="21">
        <v>0</v>
      </c>
      <c r="M2103" s="5">
        <v>468</v>
      </c>
      <c r="N2103" s="5">
        <v>0</v>
      </c>
      <c r="O2103" s="22">
        <v>0</v>
      </c>
      <c r="P2103" s="1">
        <v>335</v>
      </c>
      <c r="Q2103" s="22">
        <v>0</v>
      </c>
      <c r="R2103" s="22">
        <v>0</v>
      </c>
      <c r="S2103" s="20">
        <v>0</v>
      </c>
    </row>
    <row r="2104" spans="1:19" ht="15" customHeight="1" x14ac:dyDescent="0.35">
      <c r="A2104" s="2">
        <f t="shared" si="64"/>
        <v>46294</v>
      </c>
      <c r="B2104" s="3">
        <v>66.583333333333201</v>
      </c>
      <c r="C2104" s="1">
        <v>10114</v>
      </c>
      <c r="D2104" s="1">
        <f>GAS_LOAD!K2104</f>
        <v>4.1685063449999999</v>
      </c>
      <c r="E2104" s="1">
        <f>GAS_LOAD!L2104</f>
        <v>6.2527595174999995</v>
      </c>
      <c r="F2104" s="1">
        <f t="shared" si="63"/>
        <v>114.15525114155251</v>
      </c>
      <c r="G2104" s="1">
        <v>5229</v>
      </c>
      <c r="H2104" s="19">
        <v>0</v>
      </c>
      <c r="I2104" s="1">
        <f>WIND!B2104</f>
        <v>1446.421875</v>
      </c>
      <c r="J2104" s="1">
        <f>WIND!C2104</f>
        <v>122.578125</v>
      </c>
      <c r="K2104" s="19">
        <v>0</v>
      </c>
      <c r="L2104" s="21">
        <v>0</v>
      </c>
      <c r="M2104" s="5">
        <v>468</v>
      </c>
      <c r="N2104" s="5">
        <v>797</v>
      </c>
      <c r="O2104" s="22">
        <v>0</v>
      </c>
      <c r="P2104" s="1">
        <v>335</v>
      </c>
      <c r="Q2104" s="22">
        <v>0</v>
      </c>
      <c r="R2104" s="22">
        <v>0</v>
      </c>
      <c r="S2104" s="20">
        <v>0</v>
      </c>
    </row>
    <row r="2105" spans="1:19" ht="15" customHeight="1" x14ac:dyDescent="0.35">
      <c r="A2105" s="2">
        <f t="shared" si="64"/>
        <v>46294</v>
      </c>
      <c r="B2105" s="3">
        <v>66.624999999999901</v>
      </c>
      <c r="C2105" s="1">
        <v>9944</v>
      </c>
      <c r="D2105" s="1">
        <f>GAS_LOAD!K2105</f>
        <v>4.1685063449999999</v>
      </c>
      <c r="E2105" s="1">
        <f>GAS_LOAD!L2105</f>
        <v>6.2527595174999995</v>
      </c>
      <c r="F2105" s="1">
        <f t="shared" si="63"/>
        <v>114.15525114155251</v>
      </c>
      <c r="G2105" s="1">
        <v>4629</v>
      </c>
      <c r="H2105" s="19">
        <v>0</v>
      </c>
      <c r="I2105" s="1">
        <f>WIND!B2105</f>
        <v>1387.421875</v>
      </c>
      <c r="J2105" s="1">
        <f>WIND!C2105</f>
        <v>117.578125</v>
      </c>
      <c r="K2105" s="19">
        <v>0</v>
      </c>
      <c r="L2105" s="21">
        <v>0</v>
      </c>
      <c r="M2105" s="5">
        <v>468</v>
      </c>
      <c r="N2105" s="5">
        <v>890</v>
      </c>
      <c r="O2105" s="22">
        <v>0</v>
      </c>
      <c r="P2105" s="1">
        <v>336</v>
      </c>
      <c r="Q2105" s="22">
        <v>0</v>
      </c>
      <c r="R2105" s="22">
        <v>0</v>
      </c>
      <c r="S2105" s="20">
        <v>0</v>
      </c>
    </row>
    <row r="2106" spans="1:19" ht="15" customHeight="1" x14ac:dyDescent="0.35">
      <c r="A2106" s="2">
        <f t="shared" si="64"/>
        <v>46294</v>
      </c>
      <c r="B2106" s="3">
        <v>66.6666666666666</v>
      </c>
      <c r="C2106" s="1">
        <v>9764</v>
      </c>
      <c r="D2106" s="1">
        <f>GAS_LOAD!K2106</f>
        <v>4.1685063449999999</v>
      </c>
      <c r="E2106" s="1">
        <f>GAS_LOAD!L2106</f>
        <v>6.2527595174999995</v>
      </c>
      <c r="F2106" s="1">
        <f t="shared" si="63"/>
        <v>114.15525114155251</v>
      </c>
      <c r="G2106" s="1">
        <v>3534</v>
      </c>
      <c r="H2106" s="19">
        <v>0</v>
      </c>
      <c r="I2106" s="1">
        <f>WIND!B2106</f>
        <v>1095.1875</v>
      </c>
      <c r="J2106" s="1">
        <f>WIND!C2106</f>
        <v>92.8125</v>
      </c>
      <c r="K2106" s="19">
        <v>0</v>
      </c>
      <c r="L2106" s="21">
        <v>0</v>
      </c>
      <c r="M2106" s="5">
        <v>468</v>
      </c>
      <c r="N2106" s="5">
        <v>0</v>
      </c>
      <c r="O2106" s="22">
        <v>0</v>
      </c>
      <c r="P2106" s="1">
        <v>338</v>
      </c>
      <c r="Q2106" s="22">
        <v>0</v>
      </c>
      <c r="R2106" s="22">
        <v>0</v>
      </c>
      <c r="S2106" s="20">
        <v>0</v>
      </c>
    </row>
    <row r="2107" spans="1:19" ht="15" customHeight="1" x14ac:dyDescent="0.35">
      <c r="A2107" s="2">
        <f t="shared" si="64"/>
        <v>46294</v>
      </c>
      <c r="B2107" s="3">
        <v>66.708333333333201</v>
      </c>
      <c r="C2107" s="1">
        <v>9649</v>
      </c>
      <c r="D2107" s="1">
        <f>GAS_LOAD!K2107</f>
        <v>4.1685063449999999</v>
      </c>
      <c r="E2107" s="1">
        <f>GAS_LOAD!L2107</f>
        <v>6.2527595174999995</v>
      </c>
      <c r="F2107" s="1">
        <f t="shared" si="63"/>
        <v>114.15525114155251</v>
      </c>
      <c r="G2107" s="1">
        <v>2004</v>
      </c>
      <c r="H2107" s="19">
        <v>0</v>
      </c>
      <c r="I2107" s="1">
        <f>WIND!B2107</f>
        <v>908.96875</v>
      </c>
      <c r="J2107" s="1">
        <f>WIND!C2107</f>
        <v>77.03125</v>
      </c>
      <c r="K2107" s="19">
        <v>0</v>
      </c>
      <c r="L2107" s="21">
        <v>0</v>
      </c>
      <c r="M2107" s="5">
        <v>468</v>
      </c>
      <c r="N2107" s="5">
        <v>0</v>
      </c>
      <c r="O2107" s="22">
        <v>0</v>
      </c>
      <c r="P2107" s="1">
        <v>342</v>
      </c>
      <c r="Q2107" s="22">
        <v>0</v>
      </c>
      <c r="R2107" s="22">
        <v>0</v>
      </c>
      <c r="S2107" s="20">
        <v>0</v>
      </c>
    </row>
    <row r="2108" spans="1:19" ht="15" customHeight="1" x14ac:dyDescent="0.35">
      <c r="A2108" s="2">
        <f t="shared" si="64"/>
        <v>46294</v>
      </c>
      <c r="B2108" s="3">
        <v>66.749999999999901</v>
      </c>
      <c r="C2108" s="1">
        <v>9769</v>
      </c>
      <c r="D2108" s="1">
        <f>GAS_LOAD!K2108</f>
        <v>4.1685063449999999</v>
      </c>
      <c r="E2108" s="1">
        <f>GAS_LOAD!L2108</f>
        <v>6.2527595174999995</v>
      </c>
      <c r="F2108" s="1">
        <f t="shared" si="63"/>
        <v>114.15525114155251</v>
      </c>
      <c r="G2108" s="1">
        <v>684</v>
      </c>
      <c r="H2108" s="19">
        <v>0</v>
      </c>
      <c r="I2108" s="1">
        <f>WIND!B2108</f>
        <v>555.890625</v>
      </c>
      <c r="J2108" s="1">
        <f>WIND!C2108</f>
        <v>47.109375</v>
      </c>
      <c r="K2108" s="19">
        <v>0</v>
      </c>
      <c r="L2108" s="21">
        <v>0</v>
      </c>
      <c r="M2108" s="5">
        <v>468</v>
      </c>
      <c r="N2108" s="5">
        <v>0</v>
      </c>
      <c r="O2108" s="22">
        <v>0</v>
      </c>
      <c r="P2108" s="1">
        <v>338</v>
      </c>
      <c r="Q2108" s="22">
        <v>0</v>
      </c>
      <c r="R2108" s="22">
        <v>0</v>
      </c>
      <c r="S2108" s="20">
        <v>0</v>
      </c>
    </row>
    <row r="2109" spans="1:19" ht="15" customHeight="1" x14ac:dyDescent="0.35">
      <c r="A2109" s="2">
        <f t="shared" si="64"/>
        <v>46294</v>
      </c>
      <c r="B2109" s="3">
        <v>66.7916666666666</v>
      </c>
      <c r="C2109" s="1">
        <v>9882</v>
      </c>
      <c r="D2109" s="1">
        <f>GAS_LOAD!K2109</f>
        <v>4.1685063449999999</v>
      </c>
      <c r="E2109" s="1">
        <f>GAS_LOAD!L2109</f>
        <v>6.2527595174999995</v>
      </c>
      <c r="F2109" s="1">
        <f t="shared" si="63"/>
        <v>114.15525114155251</v>
      </c>
      <c r="G2109" s="1">
        <v>42</v>
      </c>
      <c r="H2109" s="19">
        <v>0</v>
      </c>
      <c r="I2109" s="1">
        <f>WIND!B2109</f>
        <v>294.078125</v>
      </c>
      <c r="J2109" s="1">
        <f>WIND!C2109</f>
        <v>24.921875</v>
      </c>
      <c r="K2109" s="19">
        <v>0</v>
      </c>
      <c r="L2109" s="21">
        <v>0</v>
      </c>
      <c r="M2109" s="5">
        <v>468</v>
      </c>
      <c r="N2109" s="5">
        <v>1300</v>
      </c>
      <c r="O2109" s="22">
        <v>0</v>
      </c>
      <c r="P2109" s="1">
        <v>329</v>
      </c>
      <c r="Q2109" s="22">
        <v>0</v>
      </c>
      <c r="R2109" s="22">
        <v>0</v>
      </c>
      <c r="S2109" s="20">
        <v>0</v>
      </c>
    </row>
    <row r="2110" spans="1:19" ht="15" customHeight="1" x14ac:dyDescent="0.35">
      <c r="A2110" s="2">
        <f t="shared" si="64"/>
        <v>46294</v>
      </c>
      <c r="B2110" s="3">
        <v>66.833333333333201</v>
      </c>
      <c r="C2110" s="1">
        <v>9467</v>
      </c>
      <c r="D2110" s="1">
        <f>GAS_LOAD!K2110</f>
        <v>4.1685063449999999</v>
      </c>
      <c r="E2110" s="1">
        <f>GAS_LOAD!L2110</f>
        <v>6.2527595174999995</v>
      </c>
      <c r="F2110" s="1">
        <f t="shared" si="63"/>
        <v>114.15525114155251</v>
      </c>
      <c r="G2110" s="1">
        <v>0</v>
      </c>
      <c r="H2110" s="19">
        <v>0</v>
      </c>
      <c r="I2110" s="1">
        <f>WIND!B2110</f>
        <v>271.953125</v>
      </c>
      <c r="J2110" s="1">
        <f>WIND!C2110</f>
        <v>23.046875</v>
      </c>
      <c r="K2110" s="19">
        <v>0</v>
      </c>
      <c r="L2110" s="21">
        <v>0</v>
      </c>
      <c r="M2110" s="5">
        <v>468</v>
      </c>
      <c r="N2110" s="5">
        <v>0</v>
      </c>
      <c r="O2110" s="22">
        <v>0</v>
      </c>
      <c r="P2110" s="1">
        <v>319</v>
      </c>
      <c r="Q2110" s="22">
        <v>0</v>
      </c>
      <c r="R2110" s="22">
        <v>0</v>
      </c>
      <c r="S2110" s="20">
        <v>0</v>
      </c>
    </row>
    <row r="2111" spans="1:19" ht="15" customHeight="1" x14ac:dyDescent="0.35">
      <c r="A2111" s="2">
        <f t="shared" si="64"/>
        <v>46294</v>
      </c>
      <c r="B2111" s="3">
        <v>66.874999999999901</v>
      </c>
      <c r="C2111" s="1">
        <v>8769</v>
      </c>
      <c r="D2111" s="1">
        <f>GAS_LOAD!K2111</f>
        <v>4.1685063449999999</v>
      </c>
      <c r="E2111" s="1">
        <f>GAS_LOAD!L2111</f>
        <v>6.2527595174999995</v>
      </c>
      <c r="F2111" s="1">
        <f t="shared" si="63"/>
        <v>114.15525114155251</v>
      </c>
      <c r="G2111" s="1">
        <v>0</v>
      </c>
      <c r="H2111" s="19">
        <v>0</v>
      </c>
      <c r="I2111" s="1">
        <f>WIND!B2111</f>
        <v>358.609375</v>
      </c>
      <c r="J2111" s="1">
        <f>WIND!C2111</f>
        <v>30.390625</v>
      </c>
      <c r="K2111" s="19">
        <v>0</v>
      </c>
      <c r="L2111" s="21">
        <v>0</v>
      </c>
      <c r="M2111" s="5">
        <v>468</v>
      </c>
      <c r="N2111" s="5">
        <v>0</v>
      </c>
      <c r="O2111" s="22">
        <v>0</v>
      </c>
      <c r="P2111" s="1">
        <v>299</v>
      </c>
      <c r="Q2111" s="22">
        <v>0</v>
      </c>
      <c r="R2111" s="22">
        <v>0</v>
      </c>
      <c r="S2111" s="20">
        <v>0</v>
      </c>
    </row>
    <row r="2112" spans="1:19" ht="15" customHeight="1" x14ac:dyDescent="0.35">
      <c r="A2112" s="2">
        <f t="shared" si="64"/>
        <v>46294</v>
      </c>
      <c r="B2112" s="3">
        <v>66.9166666666666</v>
      </c>
      <c r="C2112" s="1">
        <v>8888</v>
      </c>
      <c r="D2112" s="1">
        <f>GAS_LOAD!K2112</f>
        <v>4.1685063449999999</v>
      </c>
      <c r="E2112" s="1">
        <f>GAS_LOAD!L2112</f>
        <v>6.2527595174999995</v>
      </c>
      <c r="F2112" s="1">
        <f t="shared" si="63"/>
        <v>114.15525114155251</v>
      </c>
      <c r="G2112" s="1">
        <v>0</v>
      </c>
      <c r="H2112" s="19">
        <v>0</v>
      </c>
      <c r="I2112" s="1">
        <f>WIND!B2112</f>
        <v>396.40625</v>
      </c>
      <c r="J2112" s="1">
        <f>WIND!C2112</f>
        <v>33.59375</v>
      </c>
      <c r="K2112" s="19">
        <v>0</v>
      </c>
      <c r="L2112" s="21">
        <v>0</v>
      </c>
      <c r="M2112" s="5">
        <v>468</v>
      </c>
      <c r="N2112" s="5">
        <v>1300</v>
      </c>
      <c r="O2112" s="22">
        <v>0</v>
      </c>
      <c r="P2112" s="1">
        <v>291</v>
      </c>
      <c r="Q2112" s="22">
        <v>0</v>
      </c>
      <c r="R2112" s="22">
        <v>0</v>
      </c>
      <c r="S2112" s="20">
        <v>0</v>
      </c>
    </row>
    <row r="2113" spans="1:19" ht="15" customHeight="1" x14ac:dyDescent="0.35">
      <c r="A2113" s="2">
        <f t="shared" si="64"/>
        <v>46294</v>
      </c>
      <c r="B2113" s="3">
        <v>66.958333333333201</v>
      </c>
      <c r="C2113" s="1">
        <v>8877</v>
      </c>
      <c r="D2113" s="1">
        <f>GAS_LOAD!K2113</f>
        <v>4.1685063449999999</v>
      </c>
      <c r="E2113" s="1">
        <f>GAS_LOAD!L2113</f>
        <v>6.2527595174999995</v>
      </c>
      <c r="F2113" s="1">
        <f t="shared" si="63"/>
        <v>114.15525114155251</v>
      </c>
      <c r="G2113" s="1">
        <v>0</v>
      </c>
      <c r="H2113" s="19">
        <v>0</v>
      </c>
      <c r="I2113" s="1">
        <f>WIND!B2113</f>
        <v>497.8125</v>
      </c>
      <c r="J2113" s="1">
        <f>WIND!C2113</f>
        <v>42.1875</v>
      </c>
      <c r="K2113" s="19">
        <v>0</v>
      </c>
      <c r="L2113" s="21">
        <v>0</v>
      </c>
      <c r="M2113" s="5">
        <v>468</v>
      </c>
      <c r="N2113" s="5">
        <v>0</v>
      </c>
      <c r="O2113" s="22">
        <v>0</v>
      </c>
      <c r="P2113" s="1">
        <v>270</v>
      </c>
      <c r="Q2113" s="22">
        <v>0</v>
      </c>
      <c r="R2113" s="22">
        <v>0</v>
      </c>
      <c r="S2113" s="20">
        <v>0</v>
      </c>
    </row>
    <row r="2114" spans="1:19" ht="15" customHeight="1" x14ac:dyDescent="0.35">
      <c r="A2114" s="2">
        <f t="shared" si="64"/>
        <v>46295</v>
      </c>
      <c r="B2114" s="3">
        <v>66.999999999999901</v>
      </c>
      <c r="C2114" s="1">
        <v>8079</v>
      </c>
      <c r="D2114" s="1">
        <f>GAS_LOAD!K2114</f>
        <v>4.1783548733333333</v>
      </c>
      <c r="E2114" s="1">
        <f>GAS_LOAD!L2114</f>
        <v>6.26753231</v>
      </c>
      <c r="F2114" s="1">
        <f t="shared" si="63"/>
        <v>114.15525114155251</v>
      </c>
      <c r="G2114" s="1">
        <v>0</v>
      </c>
      <c r="H2114" s="19">
        <v>0</v>
      </c>
      <c r="I2114" s="1">
        <f>WIND!B2114</f>
        <v>565.109375</v>
      </c>
      <c r="J2114" s="1">
        <f>WIND!C2114</f>
        <v>47.890625</v>
      </c>
      <c r="K2114" s="19">
        <v>0</v>
      </c>
      <c r="L2114" s="21">
        <v>0</v>
      </c>
      <c r="M2114" s="5">
        <v>468</v>
      </c>
      <c r="N2114" s="5">
        <v>1323</v>
      </c>
      <c r="O2114" s="22">
        <v>0</v>
      </c>
      <c r="P2114" s="1">
        <v>262</v>
      </c>
      <c r="Q2114" s="22">
        <v>0</v>
      </c>
      <c r="R2114" s="22">
        <v>0</v>
      </c>
      <c r="S2114" s="20">
        <v>0</v>
      </c>
    </row>
    <row r="2115" spans="1:19" ht="15" customHeight="1" x14ac:dyDescent="0.35">
      <c r="A2115" s="2">
        <f t="shared" si="64"/>
        <v>46295</v>
      </c>
      <c r="B2115" s="3">
        <v>67.0416666666666</v>
      </c>
      <c r="C2115" s="1">
        <v>7689</v>
      </c>
      <c r="D2115" s="1">
        <f>GAS_LOAD!K2115</f>
        <v>4.1783548733333333</v>
      </c>
      <c r="E2115" s="1">
        <f>GAS_LOAD!L2115</f>
        <v>6.26753231</v>
      </c>
      <c r="F2115" s="1">
        <f t="shared" ref="F2115:F2178" si="65">1000000/365/24</f>
        <v>114.15525114155251</v>
      </c>
      <c r="G2115" s="1">
        <v>0</v>
      </c>
      <c r="H2115" s="19">
        <v>0</v>
      </c>
      <c r="I2115" s="1">
        <f>WIND!B2115</f>
        <v>769.765625</v>
      </c>
      <c r="J2115" s="1">
        <f>WIND!C2115</f>
        <v>65.234375</v>
      </c>
      <c r="K2115" s="19">
        <v>0</v>
      </c>
      <c r="L2115" s="21">
        <v>0</v>
      </c>
      <c r="M2115" s="5">
        <v>468</v>
      </c>
      <c r="N2115" s="5">
        <v>0</v>
      </c>
      <c r="O2115" s="22">
        <v>0</v>
      </c>
      <c r="P2115" s="1">
        <v>261</v>
      </c>
      <c r="Q2115" s="22">
        <v>0</v>
      </c>
      <c r="R2115" s="22">
        <v>0</v>
      </c>
      <c r="S2115" s="20">
        <v>0</v>
      </c>
    </row>
    <row r="2116" spans="1:19" ht="15" customHeight="1" x14ac:dyDescent="0.35">
      <c r="A2116" s="2">
        <f t="shared" si="64"/>
        <v>46295</v>
      </c>
      <c r="B2116" s="3">
        <v>67.083333333333201</v>
      </c>
      <c r="C2116" s="1">
        <v>7392</v>
      </c>
      <c r="D2116" s="1">
        <f>GAS_LOAD!K2116</f>
        <v>4.1783548733333333</v>
      </c>
      <c r="E2116" s="1">
        <f>GAS_LOAD!L2116</f>
        <v>6.26753231</v>
      </c>
      <c r="F2116" s="1">
        <f t="shared" si="65"/>
        <v>114.15525114155251</v>
      </c>
      <c r="G2116" s="1">
        <v>0</v>
      </c>
      <c r="H2116" s="19">
        <v>0</v>
      </c>
      <c r="I2116" s="1">
        <f>WIND!B2116</f>
        <v>836.140625</v>
      </c>
      <c r="J2116" s="1">
        <f>WIND!C2116</f>
        <v>70.859375</v>
      </c>
      <c r="K2116" s="19">
        <v>0</v>
      </c>
      <c r="L2116" s="21">
        <v>0</v>
      </c>
      <c r="M2116" s="5">
        <v>468</v>
      </c>
      <c r="N2116" s="5">
        <v>555</v>
      </c>
      <c r="O2116" s="22">
        <v>0</v>
      </c>
      <c r="P2116" s="1">
        <v>260</v>
      </c>
      <c r="Q2116" s="22">
        <v>0</v>
      </c>
      <c r="R2116" s="22">
        <v>0</v>
      </c>
      <c r="S2116" s="20">
        <v>0</v>
      </c>
    </row>
    <row r="2117" spans="1:19" ht="15" customHeight="1" x14ac:dyDescent="0.35">
      <c r="A2117" s="2">
        <f t="shared" si="64"/>
        <v>46295</v>
      </c>
      <c r="B2117" s="3">
        <v>67.124999999999901</v>
      </c>
      <c r="C2117" s="1">
        <v>7048</v>
      </c>
      <c r="D2117" s="1">
        <f>GAS_LOAD!K2117</f>
        <v>4.1783548733333333</v>
      </c>
      <c r="E2117" s="1">
        <f>GAS_LOAD!L2117</f>
        <v>6.26753231</v>
      </c>
      <c r="F2117" s="1">
        <f t="shared" si="65"/>
        <v>114.15525114155251</v>
      </c>
      <c r="G2117" s="1">
        <v>0</v>
      </c>
      <c r="H2117" s="19">
        <v>0</v>
      </c>
      <c r="I2117" s="1">
        <f>WIND!B2117</f>
        <v>867.484375</v>
      </c>
      <c r="J2117" s="1">
        <f>WIND!C2117</f>
        <v>73.515625</v>
      </c>
      <c r="K2117" s="19">
        <v>0</v>
      </c>
      <c r="L2117" s="21">
        <v>0</v>
      </c>
      <c r="M2117" s="5">
        <v>468</v>
      </c>
      <c r="N2117" s="5">
        <v>175</v>
      </c>
      <c r="O2117" s="22">
        <v>0</v>
      </c>
      <c r="P2117" s="1">
        <v>262</v>
      </c>
      <c r="Q2117" s="22">
        <v>0</v>
      </c>
      <c r="R2117" s="22">
        <v>0</v>
      </c>
      <c r="S2117" s="20">
        <v>0</v>
      </c>
    </row>
    <row r="2118" spans="1:19" ht="15" customHeight="1" x14ac:dyDescent="0.35">
      <c r="A2118" s="2">
        <f t="shared" si="64"/>
        <v>46295</v>
      </c>
      <c r="B2118" s="3">
        <v>67.1666666666666</v>
      </c>
      <c r="C2118" s="1">
        <v>7001</v>
      </c>
      <c r="D2118" s="1">
        <f>GAS_LOAD!K2118</f>
        <v>4.1783548733333333</v>
      </c>
      <c r="E2118" s="1">
        <f>GAS_LOAD!L2118</f>
        <v>6.26753231</v>
      </c>
      <c r="F2118" s="1">
        <f t="shared" si="65"/>
        <v>114.15525114155251</v>
      </c>
      <c r="G2118" s="1">
        <v>0</v>
      </c>
      <c r="H2118" s="19">
        <v>0</v>
      </c>
      <c r="I2118" s="1">
        <f>WIND!B2118</f>
        <v>979.953125</v>
      </c>
      <c r="J2118" s="1">
        <f>WIND!C2118</f>
        <v>83.046875</v>
      </c>
      <c r="K2118" s="19">
        <v>0</v>
      </c>
      <c r="L2118" s="21">
        <v>0</v>
      </c>
      <c r="M2118" s="5">
        <v>468</v>
      </c>
      <c r="N2118" s="5">
        <v>2</v>
      </c>
      <c r="O2118" s="22">
        <v>0</v>
      </c>
      <c r="P2118" s="1">
        <v>266</v>
      </c>
      <c r="Q2118" s="22">
        <v>0</v>
      </c>
      <c r="R2118" s="22">
        <v>0</v>
      </c>
      <c r="S2118" s="20">
        <v>0</v>
      </c>
    </row>
    <row r="2119" spans="1:19" ht="15" customHeight="1" x14ac:dyDescent="0.35">
      <c r="A2119" s="2">
        <f t="shared" si="64"/>
        <v>46295</v>
      </c>
      <c r="B2119" s="3">
        <v>67.208333333333201</v>
      </c>
      <c r="C2119" s="1">
        <v>7375</v>
      </c>
      <c r="D2119" s="1">
        <f>GAS_LOAD!K2119</f>
        <v>4.1783548733333333</v>
      </c>
      <c r="E2119" s="1">
        <f>GAS_LOAD!L2119</f>
        <v>6.26753231</v>
      </c>
      <c r="F2119" s="1">
        <f t="shared" si="65"/>
        <v>114.15525114155251</v>
      </c>
      <c r="G2119" s="1">
        <v>0</v>
      </c>
      <c r="H2119" s="19">
        <v>0</v>
      </c>
      <c r="I2119" s="1">
        <f>WIND!B2119</f>
        <v>989.171875</v>
      </c>
      <c r="J2119" s="1">
        <f>WIND!C2119</f>
        <v>83.828125</v>
      </c>
      <c r="K2119" s="19">
        <v>0</v>
      </c>
      <c r="L2119" s="21">
        <v>0</v>
      </c>
      <c r="M2119" s="5">
        <v>468</v>
      </c>
      <c r="N2119" s="5">
        <v>0</v>
      </c>
      <c r="O2119" s="22">
        <v>0</v>
      </c>
      <c r="P2119" s="1">
        <v>288</v>
      </c>
      <c r="Q2119" s="22">
        <v>0</v>
      </c>
      <c r="R2119" s="22">
        <v>0</v>
      </c>
      <c r="S2119" s="20">
        <v>0</v>
      </c>
    </row>
    <row r="2120" spans="1:19" ht="15" customHeight="1" x14ac:dyDescent="0.35">
      <c r="A2120" s="2">
        <f t="shared" si="64"/>
        <v>46295</v>
      </c>
      <c r="B2120" s="3">
        <v>67.249999999999901</v>
      </c>
      <c r="C2120" s="1">
        <v>8378</v>
      </c>
      <c r="D2120" s="1">
        <f>GAS_LOAD!K2120</f>
        <v>4.1783548733333333</v>
      </c>
      <c r="E2120" s="1">
        <f>GAS_LOAD!L2120</f>
        <v>6.26753231</v>
      </c>
      <c r="F2120" s="1">
        <f t="shared" si="65"/>
        <v>114.15525114155251</v>
      </c>
      <c r="G2120" s="1">
        <v>0</v>
      </c>
      <c r="H2120" s="19">
        <v>0</v>
      </c>
      <c r="I2120" s="1">
        <f>WIND!B2120</f>
        <v>1071.21875</v>
      </c>
      <c r="J2120" s="1">
        <f>WIND!C2120</f>
        <v>90.78125</v>
      </c>
      <c r="K2120" s="19">
        <v>0</v>
      </c>
      <c r="L2120" s="21">
        <v>0</v>
      </c>
      <c r="M2120" s="5">
        <v>468</v>
      </c>
      <c r="N2120" s="5">
        <v>1219</v>
      </c>
      <c r="O2120" s="22">
        <v>0</v>
      </c>
      <c r="P2120" s="1">
        <v>327</v>
      </c>
      <c r="Q2120" s="22">
        <v>0</v>
      </c>
      <c r="R2120" s="22">
        <v>0</v>
      </c>
      <c r="S2120" s="20">
        <v>0</v>
      </c>
    </row>
    <row r="2121" spans="1:19" ht="15" customHeight="1" x14ac:dyDescent="0.35">
      <c r="A2121" s="2">
        <f t="shared" si="64"/>
        <v>46295</v>
      </c>
      <c r="B2121" s="3">
        <v>67.2916666666666</v>
      </c>
      <c r="C2121" s="1">
        <v>9231</v>
      </c>
      <c r="D2121" s="1">
        <f>GAS_LOAD!K2121</f>
        <v>4.1783548733333333</v>
      </c>
      <c r="E2121" s="1">
        <f>GAS_LOAD!L2121</f>
        <v>6.26753231</v>
      </c>
      <c r="F2121" s="1">
        <f t="shared" si="65"/>
        <v>114.15525114155251</v>
      </c>
      <c r="G2121" s="1">
        <v>21</v>
      </c>
      <c r="H2121" s="19">
        <v>0</v>
      </c>
      <c r="I2121" s="1">
        <f>WIND!B2121</f>
        <v>1105.328125</v>
      </c>
      <c r="J2121" s="1">
        <f>WIND!C2121</f>
        <v>93.671875</v>
      </c>
      <c r="K2121" s="19">
        <v>0</v>
      </c>
      <c r="L2121" s="21">
        <v>0</v>
      </c>
      <c r="M2121" s="5">
        <v>468</v>
      </c>
      <c r="N2121" s="5">
        <v>0</v>
      </c>
      <c r="O2121" s="22">
        <v>0</v>
      </c>
      <c r="P2121" s="1">
        <v>342</v>
      </c>
      <c r="Q2121" s="22">
        <v>0</v>
      </c>
      <c r="R2121" s="22">
        <v>0</v>
      </c>
      <c r="S2121" s="20">
        <v>0</v>
      </c>
    </row>
    <row r="2122" spans="1:19" ht="15" customHeight="1" x14ac:dyDescent="0.35">
      <c r="A2122" s="2">
        <f t="shared" si="64"/>
        <v>46295</v>
      </c>
      <c r="B2122" s="3">
        <v>67.333333333333201</v>
      </c>
      <c r="C2122" s="1">
        <v>9569</v>
      </c>
      <c r="D2122" s="1">
        <f>GAS_LOAD!K2122</f>
        <v>4.1783548733333333</v>
      </c>
      <c r="E2122" s="1">
        <f>GAS_LOAD!L2122</f>
        <v>6.26753231</v>
      </c>
      <c r="F2122" s="1">
        <f t="shared" si="65"/>
        <v>114.15525114155251</v>
      </c>
      <c r="G2122" s="1">
        <v>372</v>
      </c>
      <c r="H2122" s="19">
        <v>0</v>
      </c>
      <c r="I2122" s="1">
        <f>WIND!B2122</f>
        <v>1113.625</v>
      </c>
      <c r="J2122" s="1">
        <f>WIND!C2122</f>
        <v>94.375</v>
      </c>
      <c r="K2122" s="19">
        <v>0</v>
      </c>
      <c r="L2122" s="21">
        <v>0</v>
      </c>
      <c r="M2122" s="5">
        <v>468</v>
      </c>
      <c r="N2122" s="5">
        <v>1323</v>
      </c>
      <c r="O2122" s="22">
        <v>0</v>
      </c>
      <c r="P2122" s="1">
        <v>342</v>
      </c>
      <c r="Q2122" s="22">
        <v>0</v>
      </c>
      <c r="R2122" s="22">
        <v>0</v>
      </c>
      <c r="S2122" s="20">
        <v>0</v>
      </c>
    </row>
    <row r="2123" spans="1:19" ht="15" customHeight="1" x14ac:dyDescent="0.35">
      <c r="A2123" s="2">
        <f t="shared" si="64"/>
        <v>46295</v>
      </c>
      <c r="B2123" s="3">
        <v>67.374999999999901</v>
      </c>
      <c r="C2123" s="1">
        <v>9881</v>
      </c>
      <c r="D2123" s="1">
        <f>GAS_LOAD!K2123</f>
        <v>4.1783548733333333</v>
      </c>
      <c r="E2123" s="1">
        <f>GAS_LOAD!L2123</f>
        <v>6.26753231</v>
      </c>
      <c r="F2123" s="1">
        <f t="shared" si="65"/>
        <v>114.15525114155251</v>
      </c>
      <c r="G2123" s="1">
        <v>1662</v>
      </c>
      <c r="H2123" s="19">
        <v>0</v>
      </c>
      <c r="I2123" s="1">
        <f>WIND!B2123</f>
        <v>1284.171875</v>
      </c>
      <c r="J2123" s="1">
        <f>WIND!C2123</f>
        <v>108.828125</v>
      </c>
      <c r="K2123" s="19">
        <v>0</v>
      </c>
      <c r="L2123" s="21">
        <v>0</v>
      </c>
      <c r="M2123" s="5">
        <v>468</v>
      </c>
      <c r="N2123" s="5">
        <v>1323</v>
      </c>
      <c r="O2123" s="22">
        <v>0</v>
      </c>
      <c r="P2123" s="1">
        <v>339</v>
      </c>
      <c r="Q2123" s="22">
        <v>0</v>
      </c>
      <c r="R2123" s="22">
        <v>0</v>
      </c>
      <c r="S2123" s="20">
        <v>0</v>
      </c>
    </row>
    <row r="2124" spans="1:19" ht="15" customHeight="1" x14ac:dyDescent="0.35">
      <c r="A2124" s="2">
        <f t="shared" si="64"/>
        <v>46295</v>
      </c>
      <c r="B2124" s="3">
        <v>67.4166666666666</v>
      </c>
      <c r="C2124" s="1">
        <v>10036</v>
      </c>
      <c r="D2124" s="1">
        <f>GAS_LOAD!K2124</f>
        <v>4.1783548733333333</v>
      </c>
      <c r="E2124" s="1">
        <f>GAS_LOAD!L2124</f>
        <v>6.26753231</v>
      </c>
      <c r="F2124" s="1">
        <f t="shared" si="65"/>
        <v>114.15525114155251</v>
      </c>
      <c r="G2124" s="1">
        <v>3111</v>
      </c>
      <c r="H2124" s="19">
        <v>0</v>
      </c>
      <c r="I2124" s="1">
        <f>WIND!B2124</f>
        <v>1522.015625</v>
      </c>
      <c r="J2124" s="1">
        <f>WIND!C2124</f>
        <v>128.984375</v>
      </c>
      <c r="K2124" s="19">
        <v>0</v>
      </c>
      <c r="L2124" s="21">
        <v>0</v>
      </c>
      <c r="M2124" s="5">
        <v>468</v>
      </c>
      <c r="N2124" s="5">
        <v>0</v>
      </c>
      <c r="O2124" s="22">
        <v>0</v>
      </c>
      <c r="P2124" s="1">
        <v>339</v>
      </c>
      <c r="Q2124" s="22">
        <v>0</v>
      </c>
      <c r="R2124" s="22">
        <v>0</v>
      </c>
      <c r="S2124" s="20">
        <v>0</v>
      </c>
    </row>
    <row r="2125" spans="1:19" ht="15" customHeight="1" x14ac:dyDescent="0.35">
      <c r="A2125" s="2">
        <f t="shared" si="64"/>
        <v>46295</v>
      </c>
      <c r="B2125" s="3">
        <v>67.458333333333201</v>
      </c>
      <c r="C2125" s="1">
        <v>10211</v>
      </c>
      <c r="D2125" s="1">
        <f>GAS_LOAD!K2125</f>
        <v>4.1783548733333333</v>
      </c>
      <c r="E2125" s="1">
        <f>GAS_LOAD!L2125</f>
        <v>6.26753231</v>
      </c>
      <c r="F2125" s="1">
        <f t="shared" si="65"/>
        <v>114.15525114155251</v>
      </c>
      <c r="G2125" s="1">
        <v>4071</v>
      </c>
      <c r="H2125" s="19">
        <v>0</v>
      </c>
      <c r="I2125" s="1">
        <f>WIND!B2125</f>
        <v>1662.140625</v>
      </c>
      <c r="J2125" s="1">
        <f>WIND!C2125</f>
        <v>140.859375</v>
      </c>
      <c r="K2125" s="19">
        <v>0</v>
      </c>
      <c r="L2125" s="21">
        <v>0</v>
      </c>
      <c r="M2125" s="5">
        <v>468</v>
      </c>
      <c r="N2125" s="5">
        <v>1204</v>
      </c>
      <c r="O2125" s="22">
        <v>0</v>
      </c>
      <c r="P2125" s="1">
        <v>337</v>
      </c>
      <c r="Q2125" s="22">
        <v>0</v>
      </c>
      <c r="R2125" s="22">
        <v>0</v>
      </c>
      <c r="S2125" s="20">
        <v>0</v>
      </c>
    </row>
    <row r="2126" spans="1:19" ht="15" customHeight="1" x14ac:dyDescent="0.35">
      <c r="A2126" s="2">
        <f t="shared" si="64"/>
        <v>46295</v>
      </c>
      <c r="B2126" s="3">
        <v>67.499999999999901</v>
      </c>
      <c r="C2126" s="1">
        <v>10285</v>
      </c>
      <c r="D2126" s="1">
        <f>GAS_LOAD!K2126</f>
        <v>4.1783548733333333</v>
      </c>
      <c r="E2126" s="1">
        <f>GAS_LOAD!L2126</f>
        <v>6.26753231</v>
      </c>
      <c r="F2126" s="1">
        <f t="shared" si="65"/>
        <v>114.15525114155251</v>
      </c>
      <c r="G2126" s="1">
        <v>4329</v>
      </c>
      <c r="H2126" s="19">
        <v>0</v>
      </c>
      <c r="I2126" s="1">
        <f>WIND!B2126</f>
        <v>1936.859375</v>
      </c>
      <c r="J2126" s="1">
        <f>WIND!C2126</f>
        <v>164.140625</v>
      </c>
      <c r="K2126" s="19">
        <v>0</v>
      </c>
      <c r="L2126" s="21">
        <v>0</v>
      </c>
      <c r="M2126" s="5">
        <v>468</v>
      </c>
      <c r="N2126" s="5">
        <v>0</v>
      </c>
      <c r="O2126" s="22">
        <v>0</v>
      </c>
      <c r="P2126" s="1">
        <v>335</v>
      </c>
      <c r="Q2126" s="22">
        <v>0</v>
      </c>
      <c r="R2126" s="22">
        <v>0</v>
      </c>
      <c r="S2126" s="20">
        <v>0</v>
      </c>
    </row>
    <row r="2127" spans="1:19" ht="15" customHeight="1" x14ac:dyDescent="0.35">
      <c r="A2127" s="2">
        <f t="shared" si="64"/>
        <v>46295</v>
      </c>
      <c r="B2127" s="3">
        <v>67.5416666666666</v>
      </c>
      <c r="C2127" s="1">
        <v>10159</v>
      </c>
      <c r="D2127" s="1">
        <f>GAS_LOAD!K2127</f>
        <v>4.1783548733333333</v>
      </c>
      <c r="E2127" s="1">
        <f>GAS_LOAD!L2127</f>
        <v>6.26753231</v>
      </c>
      <c r="F2127" s="1">
        <f t="shared" si="65"/>
        <v>114.15525114155251</v>
      </c>
      <c r="G2127" s="1">
        <v>4446</v>
      </c>
      <c r="H2127" s="19">
        <v>0</v>
      </c>
      <c r="I2127" s="1">
        <f>WIND!B2127</f>
        <v>2061.3125</v>
      </c>
      <c r="J2127" s="1">
        <f>WIND!C2127</f>
        <v>174.6875</v>
      </c>
      <c r="K2127" s="19">
        <v>0</v>
      </c>
      <c r="L2127" s="21">
        <v>0</v>
      </c>
      <c r="M2127" s="5">
        <v>468</v>
      </c>
      <c r="N2127" s="5">
        <v>596</v>
      </c>
      <c r="O2127" s="22">
        <v>0</v>
      </c>
      <c r="P2127" s="1">
        <v>335</v>
      </c>
      <c r="Q2127" s="22">
        <v>0</v>
      </c>
      <c r="R2127" s="22">
        <v>0</v>
      </c>
      <c r="S2127" s="20">
        <v>0</v>
      </c>
    </row>
    <row r="2128" spans="1:19" ht="15" customHeight="1" x14ac:dyDescent="0.35">
      <c r="A2128" s="2">
        <f t="shared" si="64"/>
        <v>46295</v>
      </c>
      <c r="B2128" s="3">
        <v>67.583333333333201</v>
      </c>
      <c r="C2128" s="1">
        <v>10166</v>
      </c>
      <c r="D2128" s="1">
        <f>GAS_LOAD!K2128</f>
        <v>4.1783548733333333</v>
      </c>
      <c r="E2128" s="1">
        <f>GAS_LOAD!L2128</f>
        <v>6.26753231</v>
      </c>
      <c r="F2128" s="1">
        <f t="shared" si="65"/>
        <v>114.15525114155251</v>
      </c>
      <c r="G2128" s="1">
        <v>4146</v>
      </c>
      <c r="H2128" s="19">
        <v>0</v>
      </c>
      <c r="I2128" s="1">
        <f>WIND!B2128</f>
        <v>2159.03125</v>
      </c>
      <c r="J2128" s="1">
        <f>WIND!C2128</f>
        <v>182.96875</v>
      </c>
      <c r="K2128" s="19">
        <v>0</v>
      </c>
      <c r="L2128" s="21">
        <v>0</v>
      </c>
      <c r="M2128" s="5">
        <v>468</v>
      </c>
      <c r="N2128" s="5">
        <v>0</v>
      </c>
      <c r="O2128" s="22">
        <v>0</v>
      </c>
      <c r="P2128" s="1">
        <v>335</v>
      </c>
      <c r="Q2128" s="22">
        <v>0</v>
      </c>
      <c r="R2128" s="22">
        <v>0</v>
      </c>
      <c r="S2128" s="20">
        <v>0</v>
      </c>
    </row>
    <row r="2129" spans="1:19" ht="15" customHeight="1" x14ac:dyDescent="0.35">
      <c r="A2129" s="2">
        <f t="shared" si="64"/>
        <v>46295</v>
      </c>
      <c r="B2129" s="3">
        <v>67.624999999999901</v>
      </c>
      <c r="C2129" s="1">
        <v>9993</v>
      </c>
      <c r="D2129" s="1">
        <f>GAS_LOAD!K2129</f>
        <v>4.1783548733333333</v>
      </c>
      <c r="E2129" s="1">
        <f>GAS_LOAD!L2129</f>
        <v>6.26753231</v>
      </c>
      <c r="F2129" s="1">
        <f t="shared" si="65"/>
        <v>114.15525114155251</v>
      </c>
      <c r="G2129" s="1">
        <v>3627</v>
      </c>
      <c r="H2129" s="19">
        <v>0</v>
      </c>
      <c r="I2129" s="1">
        <f>WIND!B2129</f>
        <v>2076.0625</v>
      </c>
      <c r="J2129" s="1">
        <f>WIND!C2129</f>
        <v>175.9375</v>
      </c>
      <c r="K2129" s="19">
        <v>0</v>
      </c>
      <c r="L2129" s="21">
        <v>0</v>
      </c>
      <c r="M2129" s="5">
        <v>468</v>
      </c>
      <c r="N2129" s="5">
        <v>0</v>
      </c>
      <c r="O2129" s="22">
        <v>0</v>
      </c>
      <c r="P2129" s="1">
        <v>335</v>
      </c>
      <c r="Q2129" s="22">
        <v>0</v>
      </c>
      <c r="R2129" s="22">
        <v>0</v>
      </c>
      <c r="S2129" s="20">
        <v>0</v>
      </c>
    </row>
    <row r="2130" spans="1:19" ht="15" customHeight="1" x14ac:dyDescent="0.35">
      <c r="A2130" s="2">
        <f t="shared" si="64"/>
        <v>46295</v>
      </c>
      <c r="B2130" s="3">
        <v>67.6666666666666</v>
      </c>
      <c r="C2130" s="1">
        <v>9808</v>
      </c>
      <c r="D2130" s="1">
        <f>GAS_LOAD!K2130</f>
        <v>4.1783548733333333</v>
      </c>
      <c r="E2130" s="1">
        <f>GAS_LOAD!L2130</f>
        <v>6.26753231</v>
      </c>
      <c r="F2130" s="1">
        <f t="shared" si="65"/>
        <v>114.15525114155251</v>
      </c>
      <c r="G2130" s="1">
        <v>2778</v>
      </c>
      <c r="H2130" s="19">
        <v>0</v>
      </c>
      <c r="I2130" s="1">
        <f>WIND!B2130</f>
        <v>1989.40625</v>
      </c>
      <c r="J2130" s="1">
        <f>WIND!C2130</f>
        <v>168.59375</v>
      </c>
      <c r="K2130" s="19">
        <v>0</v>
      </c>
      <c r="L2130" s="21">
        <v>0</v>
      </c>
      <c r="M2130" s="5">
        <v>468</v>
      </c>
      <c r="N2130" s="5">
        <v>0</v>
      </c>
      <c r="O2130" s="22">
        <v>0</v>
      </c>
      <c r="P2130" s="1">
        <v>338</v>
      </c>
      <c r="Q2130" s="22">
        <v>0</v>
      </c>
      <c r="R2130" s="22">
        <v>0</v>
      </c>
      <c r="S2130" s="20">
        <v>0</v>
      </c>
    </row>
    <row r="2131" spans="1:19" ht="15" customHeight="1" x14ac:dyDescent="0.35">
      <c r="A2131" s="2">
        <f t="shared" si="64"/>
        <v>46295</v>
      </c>
      <c r="B2131" s="3">
        <v>67.708333333333201</v>
      </c>
      <c r="C2131" s="1">
        <v>9686</v>
      </c>
      <c r="D2131" s="1">
        <f>GAS_LOAD!K2131</f>
        <v>4.1783548733333333</v>
      </c>
      <c r="E2131" s="1">
        <f>GAS_LOAD!L2131</f>
        <v>6.26753231</v>
      </c>
      <c r="F2131" s="1">
        <f t="shared" si="65"/>
        <v>114.15525114155251</v>
      </c>
      <c r="G2131" s="1">
        <v>1560</v>
      </c>
      <c r="H2131" s="19">
        <v>0</v>
      </c>
      <c r="I2131" s="1">
        <f>WIND!B2131</f>
        <v>1826.234375</v>
      </c>
      <c r="J2131" s="1">
        <f>WIND!C2131</f>
        <v>154.765625</v>
      </c>
      <c r="K2131" s="19">
        <v>0</v>
      </c>
      <c r="L2131" s="21">
        <v>0</v>
      </c>
      <c r="M2131" s="5">
        <v>468</v>
      </c>
      <c r="N2131" s="5">
        <v>1323</v>
      </c>
      <c r="O2131" s="22">
        <v>0</v>
      </c>
      <c r="P2131" s="1">
        <v>342</v>
      </c>
      <c r="Q2131" s="22">
        <v>0</v>
      </c>
      <c r="R2131" s="22">
        <v>0</v>
      </c>
      <c r="S2131" s="20">
        <v>0</v>
      </c>
    </row>
    <row r="2132" spans="1:19" ht="15" customHeight="1" x14ac:dyDescent="0.35">
      <c r="A2132" s="2">
        <f t="shared" si="64"/>
        <v>46295</v>
      </c>
      <c r="B2132" s="3">
        <v>67.749999999999901</v>
      </c>
      <c r="C2132" s="1">
        <v>9796</v>
      </c>
      <c r="D2132" s="1">
        <f>GAS_LOAD!K2132</f>
        <v>4.1783548733333333</v>
      </c>
      <c r="E2132" s="1">
        <f>GAS_LOAD!L2132</f>
        <v>6.26753231</v>
      </c>
      <c r="F2132" s="1">
        <f t="shared" si="65"/>
        <v>114.15525114155251</v>
      </c>
      <c r="G2132" s="1">
        <v>495</v>
      </c>
      <c r="H2132" s="19">
        <v>0</v>
      </c>
      <c r="I2132" s="1">
        <f>WIND!B2132</f>
        <v>1644.625</v>
      </c>
      <c r="J2132" s="1">
        <f>WIND!C2132</f>
        <v>139.375</v>
      </c>
      <c r="K2132" s="19">
        <v>0</v>
      </c>
      <c r="L2132" s="21">
        <v>0</v>
      </c>
      <c r="M2132" s="5">
        <v>468</v>
      </c>
      <c r="N2132" s="5">
        <v>1323</v>
      </c>
      <c r="O2132" s="22">
        <v>0</v>
      </c>
      <c r="P2132" s="1">
        <v>338</v>
      </c>
      <c r="Q2132" s="22">
        <v>0</v>
      </c>
      <c r="R2132" s="22">
        <v>0</v>
      </c>
      <c r="S2132" s="20">
        <v>0</v>
      </c>
    </row>
    <row r="2133" spans="1:19" ht="15" customHeight="1" x14ac:dyDescent="0.35">
      <c r="A2133" s="2">
        <f t="shared" si="64"/>
        <v>46295</v>
      </c>
      <c r="B2133" s="3">
        <v>67.7916666666666</v>
      </c>
      <c r="C2133" s="1">
        <v>9902</v>
      </c>
      <c r="D2133" s="1">
        <f>GAS_LOAD!K2133</f>
        <v>4.1783548733333333</v>
      </c>
      <c r="E2133" s="1">
        <f>GAS_LOAD!L2133</f>
        <v>6.26753231</v>
      </c>
      <c r="F2133" s="1">
        <f t="shared" si="65"/>
        <v>114.15525114155251</v>
      </c>
      <c r="G2133" s="1">
        <v>60</v>
      </c>
      <c r="H2133" s="19">
        <v>0</v>
      </c>
      <c r="I2133" s="1">
        <f>WIND!B2133</f>
        <v>1448.265625</v>
      </c>
      <c r="J2133" s="1">
        <f>WIND!C2133</f>
        <v>122.734375</v>
      </c>
      <c r="K2133" s="19">
        <v>0</v>
      </c>
      <c r="L2133" s="21">
        <v>0</v>
      </c>
      <c r="M2133" s="5">
        <v>468</v>
      </c>
      <c r="N2133" s="5">
        <v>1323</v>
      </c>
      <c r="O2133" s="22">
        <v>0</v>
      </c>
      <c r="P2133" s="1">
        <v>329</v>
      </c>
      <c r="Q2133" s="22">
        <v>0</v>
      </c>
      <c r="R2133" s="22">
        <v>0</v>
      </c>
      <c r="S2133" s="20">
        <v>0</v>
      </c>
    </row>
    <row r="2134" spans="1:19" ht="15" customHeight="1" x14ac:dyDescent="0.35">
      <c r="A2134" s="2">
        <f t="shared" si="64"/>
        <v>46295</v>
      </c>
      <c r="B2134" s="3">
        <v>67.833333333333201</v>
      </c>
      <c r="C2134" s="1">
        <v>9485</v>
      </c>
      <c r="D2134" s="1">
        <f>GAS_LOAD!K2134</f>
        <v>4.1783548733333333</v>
      </c>
      <c r="E2134" s="1">
        <f>GAS_LOAD!L2134</f>
        <v>6.26753231</v>
      </c>
      <c r="F2134" s="1">
        <f t="shared" si="65"/>
        <v>114.15525114155251</v>
      </c>
      <c r="G2134" s="1">
        <v>0</v>
      </c>
      <c r="H2134" s="19">
        <v>0</v>
      </c>
      <c r="I2134" s="1">
        <f>WIND!B2134</f>
        <v>1297.078125</v>
      </c>
      <c r="J2134" s="1">
        <f>WIND!C2134</f>
        <v>109.921875</v>
      </c>
      <c r="K2134" s="19">
        <v>0</v>
      </c>
      <c r="L2134" s="21">
        <v>0</v>
      </c>
      <c r="M2134" s="5">
        <v>468</v>
      </c>
      <c r="N2134" s="5">
        <v>1323</v>
      </c>
      <c r="O2134" s="22">
        <v>0</v>
      </c>
      <c r="P2134" s="1">
        <v>318</v>
      </c>
      <c r="Q2134" s="22">
        <v>0</v>
      </c>
      <c r="R2134" s="22">
        <v>0</v>
      </c>
      <c r="S2134" s="20">
        <v>0</v>
      </c>
    </row>
    <row r="2135" spans="1:19" ht="15" customHeight="1" x14ac:dyDescent="0.35">
      <c r="A2135" s="2">
        <f t="shared" si="64"/>
        <v>46295</v>
      </c>
      <c r="B2135" s="3">
        <v>67.874999999999901</v>
      </c>
      <c r="C2135" s="1">
        <v>8786</v>
      </c>
      <c r="D2135" s="1">
        <f>GAS_LOAD!K2135</f>
        <v>4.1783548733333333</v>
      </c>
      <c r="E2135" s="1">
        <f>GAS_LOAD!L2135</f>
        <v>6.26753231</v>
      </c>
      <c r="F2135" s="1">
        <f t="shared" si="65"/>
        <v>114.15525114155251</v>
      </c>
      <c r="G2135" s="1">
        <v>0</v>
      </c>
      <c r="H2135" s="19">
        <v>0</v>
      </c>
      <c r="I2135" s="1">
        <f>WIND!B2135</f>
        <v>1389.265625</v>
      </c>
      <c r="J2135" s="1">
        <f>WIND!C2135</f>
        <v>117.734375</v>
      </c>
      <c r="K2135" s="19">
        <v>0</v>
      </c>
      <c r="L2135" s="21">
        <v>0</v>
      </c>
      <c r="M2135" s="5">
        <v>468</v>
      </c>
      <c r="N2135" s="5">
        <v>0</v>
      </c>
      <c r="O2135" s="22">
        <v>0</v>
      </c>
      <c r="P2135" s="1">
        <v>299</v>
      </c>
      <c r="Q2135" s="22">
        <v>0</v>
      </c>
      <c r="R2135" s="22">
        <v>0</v>
      </c>
      <c r="S2135" s="20">
        <v>0</v>
      </c>
    </row>
    <row r="2136" spans="1:19" ht="15" customHeight="1" x14ac:dyDescent="0.35">
      <c r="A2136" s="2">
        <f t="shared" si="64"/>
        <v>46295</v>
      </c>
      <c r="B2136" s="3">
        <v>67.9166666666666</v>
      </c>
      <c r="C2136" s="1">
        <v>8905</v>
      </c>
      <c r="D2136" s="1">
        <f>GAS_LOAD!K2136</f>
        <v>4.1783548733333333</v>
      </c>
      <c r="E2136" s="1">
        <f>GAS_LOAD!L2136</f>
        <v>6.26753231</v>
      </c>
      <c r="F2136" s="1">
        <f t="shared" si="65"/>
        <v>114.15525114155251</v>
      </c>
      <c r="G2136" s="1">
        <v>0</v>
      </c>
      <c r="H2136" s="19">
        <v>0</v>
      </c>
      <c r="I2136" s="1">
        <f>WIND!B2136</f>
        <v>1294.3125</v>
      </c>
      <c r="J2136" s="1">
        <f>WIND!C2136</f>
        <v>109.6875</v>
      </c>
      <c r="K2136" s="19">
        <v>0</v>
      </c>
      <c r="L2136" s="21">
        <v>0</v>
      </c>
      <c r="M2136" s="5">
        <v>468</v>
      </c>
      <c r="N2136" s="5">
        <v>1323</v>
      </c>
      <c r="O2136" s="22">
        <v>0</v>
      </c>
      <c r="P2136" s="1">
        <v>291</v>
      </c>
      <c r="Q2136" s="22">
        <v>0</v>
      </c>
      <c r="R2136" s="22">
        <v>0</v>
      </c>
      <c r="S2136" s="20">
        <v>0</v>
      </c>
    </row>
    <row r="2137" spans="1:19" ht="15" customHeight="1" x14ac:dyDescent="0.35">
      <c r="A2137" s="2">
        <f t="shared" si="64"/>
        <v>46295</v>
      </c>
      <c r="B2137" s="3">
        <v>67.958333333333201</v>
      </c>
      <c r="C2137" s="1">
        <v>8891</v>
      </c>
      <c r="D2137" s="1">
        <f>GAS_LOAD!K2137</f>
        <v>4.1783548733333333</v>
      </c>
      <c r="E2137" s="1">
        <f>GAS_LOAD!L2137</f>
        <v>6.26753231</v>
      </c>
      <c r="F2137" s="1">
        <f t="shared" si="65"/>
        <v>114.15525114155251</v>
      </c>
      <c r="G2137" s="1">
        <v>0</v>
      </c>
      <c r="H2137" s="19">
        <v>0</v>
      </c>
      <c r="I2137" s="1">
        <f>WIND!B2137</f>
        <v>1203.046875</v>
      </c>
      <c r="J2137" s="1">
        <f>WIND!C2137</f>
        <v>101.953125</v>
      </c>
      <c r="K2137" s="19">
        <v>0</v>
      </c>
      <c r="L2137" s="21">
        <v>0</v>
      </c>
      <c r="M2137" s="5">
        <v>468</v>
      </c>
      <c r="N2137" s="5">
        <v>1323</v>
      </c>
      <c r="O2137" s="22">
        <v>0</v>
      </c>
      <c r="P2137" s="1">
        <v>270</v>
      </c>
      <c r="Q2137" s="22">
        <v>0</v>
      </c>
      <c r="R2137" s="22">
        <v>0</v>
      </c>
      <c r="S2137" s="20">
        <v>0</v>
      </c>
    </row>
    <row r="2138" spans="1:19" ht="15" customHeight="1" x14ac:dyDescent="0.35">
      <c r="A2138" s="2">
        <f t="shared" si="64"/>
        <v>46296</v>
      </c>
      <c r="B2138" s="3">
        <v>67.999999999999901</v>
      </c>
      <c r="C2138" s="1">
        <v>8089</v>
      </c>
      <c r="D2138" s="1">
        <f>GAS_LOAD!K2138</f>
        <v>4.2033025050000008</v>
      </c>
      <c r="E2138" s="1">
        <f>GAS_LOAD!L2138</f>
        <v>6.3049537575000008</v>
      </c>
      <c r="F2138" s="1">
        <f t="shared" si="65"/>
        <v>114.15525114155251</v>
      </c>
      <c r="G2138" s="1">
        <v>0</v>
      </c>
      <c r="H2138" s="19">
        <v>0</v>
      </c>
      <c r="I2138" s="1">
        <f>WIND!B2138</f>
        <v>1125.609375</v>
      </c>
      <c r="J2138" s="1">
        <f>WIND!C2138</f>
        <v>95.390625</v>
      </c>
      <c r="K2138" s="19">
        <v>0</v>
      </c>
      <c r="L2138" s="21">
        <v>0</v>
      </c>
      <c r="M2138" s="5">
        <v>468</v>
      </c>
      <c r="N2138" s="5">
        <v>1335</v>
      </c>
      <c r="O2138" s="22">
        <v>0</v>
      </c>
      <c r="P2138" s="1">
        <v>263</v>
      </c>
      <c r="Q2138" s="22">
        <v>0</v>
      </c>
      <c r="R2138" s="22">
        <v>0</v>
      </c>
      <c r="S2138" s="20">
        <v>0</v>
      </c>
    </row>
    <row r="2139" spans="1:19" ht="15" customHeight="1" x14ac:dyDescent="0.35">
      <c r="A2139" s="2">
        <f t="shared" si="64"/>
        <v>46296</v>
      </c>
      <c r="B2139" s="3">
        <v>68.0416666666666</v>
      </c>
      <c r="C2139" s="1">
        <v>7698</v>
      </c>
      <c r="D2139" s="1">
        <f>GAS_LOAD!K2139</f>
        <v>4.2033025050000008</v>
      </c>
      <c r="E2139" s="1">
        <f>GAS_LOAD!L2139</f>
        <v>6.3049537575000008</v>
      </c>
      <c r="F2139" s="1">
        <f t="shared" si="65"/>
        <v>114.15525114155251</v>
      </c>
      <c r="G2139" s="1">
        <v>0</v>
      </c>
      <c r="H2139" s="19">
        <v>0</v>
      </c>
      <c r="I2139" s="1">
        <f>WIND!B2139</f>
        <v>1184.609375</v>
      </c>
      <c r="J2139" s="1">
        <f>WIND!C2139</f>
        <v>100.390625</v>
      </c>
      <c r="K2139" s="19">
        <v>0</v>
      </c>
      <c r="L2139" s="21">
        <v>0</v>
      </c>
      <c r="M2139" s="5">
        <v>468</v>
      </c>
      <c r="N2139" s="5">
        <v>882</v>
      </c>
      <c r="O2139" s="22">
        <v>0</v>
      </c>
      <c r="P2139" s="1">
        <v>261</v>
      </c>
      <c r="Q2139" s="22">
        <v>0</v>
      </c>
      <c r="R2139" s="22">
        <v>0</v>
      </c>
      <c r="S2139" s="20">
        <v>0</v>
      </c>
    </row>
    <row r="2140" spans="1:19" ht="15" customHeight="1" x14ac:dyDescent="0.35">
      <c r="A2140" s="2">
        <f t="shared" si="64"/>
        <v>46296</v>
      </c>
      <c r="B2140" s="3">
        <v>68.083333333333201</v>
      </c>
      <c r="C2140" s="1">
        <v>7400</v>
      </c>
      <c r="D2140" s="1">
        <f>GAS_LOAD!K2140</f>
        <v>4.2033025050000008</v>
      </c>
      <c r="E2140" s="1">
        <f>GAS_LOAD!L2140</f>
        <v>6.3049537575000008</v>
      </c>
      <c r="F2140" s="1">
        <f t="shared" si="65"/>
        <v>114.15525114155251</v>
      </c>
      <c r="G2140" s="1">
        <v>0</v>
      </c>
      <c r="H2140" s="19">
        <v>0</v>
      </c>
      <c r="I2140" s="1">
        <f>WIND!B2140</f>
        <v>1298</v>
      </c>
      <c r="J2140" s="1">
        <f>WIND!C2140</f>
        <v>110</v>
      </c>
      <c r="K2140" s="19">
        <v>0</v>
      </c>
      <c r="L2140" s="21">
        <v>0</v>
      </c>
      <c r="M2140" s="5">
        <v>468</v>
      </c>
      <c r="N2140" s="5">
        <v>461</v>
      </c>
      <c r="O2140" s="22">
        <v>0</v>
      </c>
      <c r="P2140" s="1">
        <v>261</v>
      </c>
      <c r="Q2140" s="22">
        <v>0</v>
      </c>
      <c r="R2140" s="22">
        <v>0</v>
      </c>
      <c r="S2140" s="20">
        <v>0</v>
      </c>
    </row>
    <row r="2141" spans="1:19" ht="15" customHeight="1" x14ac:dyDescent="0.35">
      <c r="A2141" s="2">
        <f t="shared" si="64"/>
        <v>46296</v>
      </c>
      <c r="B2141" s="3">
        <v>68.124999999999901</v>
      </c>
      <c r="C2141" s="1">
        <v>7055</v>
      </c>
      <c r="D2141" s="1">
        <f>GAS_LOAD!K2141</f>
        <v>4.2033025050000008</v>
      </c>
      <c r="E2141" s="1">
        <f>GAS_LOAD!L2141</f>
        <v>6.3049537575000008</v>
      </c>
      <c r="F2141" s="1">
        <f t="shared" si="65"/>
        <v>114.15525114155251</v>
      </c>
      <c r="G2141" s="1">
        <v>0</v>
      </c>
      <c r="H2141" s="19">
        <v>0</v>
      </c>
      <c r="I2141" s="1">
        <f>WIND!B2141</f>
        <v>1425.21875</v>
      </c>
      <c r="J2141" s="1">
        <f>WIND!C2141</f>
        <v>120.78125</v>
      </c>
      <c r="K2141" s="19">
        <v>0</v>
      </c>
      <c r="L2141" s="21">
        <v>0</v>
      </c>
      <c r="M2141" s="5">
        <v>468</v>
      </c>
      <c r="N2141" s="5">
        <v>0</v>
      </c>
      <c r="O2141" s="22">
        <v>0</v>
      </c>
      <c r="P2141" s="1">
        <v>262</v>
      </c>
      <c r="Q2141" s="22">
        <v>0</v>
      </c>
      <c r="R2141" s="22">
        <v>0</v>
      </c>
      <c r="S2141" s="20">
        <v>0</v>
      </c>
    </row>
    <row r="2142" spans="1:19" ht="15" customHeight="1" x14ac:dyDescent="0.35">
      <c r="A2142" s="2">
        <f t="shared" si="64"/>
        <v>46296</v>
      </c>
      <c r="B2142" s="3">
        <v>68.1666666666666</v>
      </c>
      <c r="C2142" s="1">
        <v>7007</v>
      </c>
      <c r="D2142" s="1">
        <f>GAS_LOAD!K2142</f>
        <v>4.2033025050000008</v>
      </c>
      <c r="E2142" s="1">
        <f>GAS_LOAD!L2142</f>
        <v>6.3049537575000008</v>
      </c>
      <c r="F2142" s="1">
        <f t="shared" si="65"/>
        <v>114.15525114155251</v>
      </c>
      <c r="G2142" s="1">
        <v>0</v>
      </c>
      <c r="H2142" s="19">
        <v>0</v>
      </c>
      <c r="I2142" s="1">
        <f>WIND!B2142</f>
        <v>1403.09375</v>
      </c>
      <c r="J2142" s="1">
        <f>WIND!C2142</f>
        <v>118.90625</v>
      </c>
      <c r="K2142" s="19">
        <v>0</v>
      </c>
      <c r="L2142" s="21">
        <v>0</v>
      </c>
      <c r="M2142" s="5">
        <v>468</v>
      </c>
      <c r="N2142" s="5">
        <v>0</v>
      </c>
      <c r="O2142" s="22">
        <v>0</v>
      </c>
      <c r="P2142" s="1">
        <v>267</v>
      </c>
      <c r="Q2142" s="22">
        <v>0</v>
      </c>
      <c r="R2142" s="22">
        <v>0</v>
      </c>
      <c r="S2142" s="20">
        <v>0</v>
      </c>
    </row>
    <row r="2143" spans="1:19" ht="15" customHeight="1" x14ac:dyDescent="0.35">
      <c r="A2143" s="2">
        <f t="shared" si="64"/>
        <v>46296</v>
      </c>
      <c r="B2143" s="3">
        <v>68.208333333333201</v>
      </c>
      <c r="C2143" s="1">
        <v>7379</v>
      </c>
      <c r="D2143" s="1">
        <f>GAS_LOAD!K2143</f>
        <v>4.2033025050000008</v>
      </c>
      <c r="E2143" s="1">
        <f>GAS_LOAD!L2143</f>
        <v>6.3049537575000008</v>
      </c>
      <c r="F2143" s="1">
        <f t="shared" si="65"/>
        <v>114.15525114155251</v>
      </c>
      <c r="G2143" s="1">
        <v>0</v>
      </c>
      <c r="H2143" s="19">
        <v>0</v>
      </c>
      <c r="I2143" s="1">
        <f>WIND!B2143</f>
        <v>1475</v>
      </c>
      <c r="J2143" s="1">
        <f>WIND!C2143</f>
        <v>125</v>
      </c>
      <c r="K2143" s="19">
        <v>0</v>
      </c>
      <c r="L2143" s="21">
        <v>0</v>
      </c>
      <c r="M2143" s="5">
        <v>468</v>
      </c>
      <c r="N2143" s="5">
        <v>0</v>
      </c>
      <c r="O2143" s="22">
        <v>0</v>
      </c>
      <c r="P2143" s="1">
        <v>288</v>
      </c>
      <c r="Q2143" s="22">
        <v>0</v>
      </c>
      <c r="R2143" s="22">
        <v>0</v>
      </c>
      <c r="S2143" s="20">
        <v>0</v>
      </c>
    </row>
    <row r="2144" spans="1:19" ht="15" customHeight="1" x14ac:dyDescent="0.35">
      <c r="A2144" s="2">
        <f t="shared" si="64"/>
        <v>46296</v>
      </c>
      <c r="B2144" s="3">
        <v>68.249999999999901</v>
      </c>
      <c r="C2144" s="1">
        <v>8379</v>
      </c>
      <c r="D2144" s="1">
        <f>GAS_LOAD!K2144</f>
        <v>4.2033025050000008</v>
      </c>
      <c r="E2144" s="1">
        <f>GAS_LOAD!L2144</f>
        <v>6.3049537575000008</v>
      </c>
      <c r="F2144" s="1">
        <f t="shared" si="65"/>
        <v>114.15525114155251</v>
      </c>
      <c r="G2144" s="1">
        <v>0</v>
      </c>
      <c r="H2144" s="19">
        <v>0</v>
      </c>
      <c r="I2144" s="1">
        <f>WIND!B2144</f>
        <v>1401.25</v>
      </c>
      <c r="J2144" s="1">
        <f>WIND!C2144</f>
        <v>118.75</v>
      </c>
      <c r="K2144" s="19">
        <v>0</v>
      </c>
      <c r="L2144" s="21">
        <v>0</v>
      </c>
      <c r="M2144" s="5">
        <v>468</v>
      </c>
      <c r="N2144" s="5">
        <v>861</v>
      </c>
      <c r="O2144" s="22">
        <v>0</v>
      </c>
      <c r="P2144" s="1">
        <v>328</v>
      </c>
      <c r="Q2144" s="22">
        <v>0</v>
      </c>
      <c r="R2144" s="22">
        <v>0</v>
      </c>
      <c r="S2144" s="20">
        <v>0</v>
      </c>
    </row>
    <row r="2145" spans="1:19" ht="15" customHeight="1" x14ac:dyDescent="0.35">
      <c r="A2145" s="2">
        <f t="shared" si="64"/>
        <v>46296</v>
      </c>
      <c r="B2145" s="3">
        <v>68.2916666666666</v>
      </c>
      <c r="C2145" s="1">
        <v>9228</v>
      </c>
      <c r="D2145" s="1">
        <f>GAS_LOAD!K2145</f>
        <v>4.2033025050000008</v>
      </c>
      <c r="E2145" s="1">
        <f>GAS_LOAD!L2145</f>
        <v>6.3049537575000008</v>
      </c>
      <c r="F2145" s="1">
        <f t="shared" si="65"/>
        <v>114.15525114155251</v>
      </c>
      <c r="G2145" s="1">
        <v>3</v>
      </c>
      <c r="H2145" s="19">
        <v>0</v>
      </c>
      <c r="I2145" s="1">
        <f>WIND!B2145</f>
        <v>1256.515625</v>
      </c>
      <c r="J2145" s="1">
        <f>WIND!C2145</f>
        <v>106.484375</v>
      </c>
      <c r="K2145" s="19">
        <v>0</v>
      </c>
      <c r="L2145" s="21">
        <v>0</v>
      </c>
      <c r="M2145" s="5">
        <v>468</v>
      </c>
      <c r="N2145" s="5">
        <v>1445</v>
      </c>
      <c r="O2145" s="22">
        <v>0</v>
      </c>
      <c r="P2145" s="1">
        <v>342</v>
      </c>
      <c r="Q2145" s="22">
        <v>0</v>
      </c>
      <c r="R2145" s="22">
        <v>0</v>
      </c>
      <c r="S2145" s="20">
        <v>0</v>
      </c>
    </row>
    <row r="2146" spans="1:19" ht="15" customHeight="1" x14ac:dyDescent="0.35">
      <c r="A2146" s="2">
        <f t="shared" si="64"/>
        <v>46296</v>
      </c>
      <c r="B2146" s="3">
        <v>68.333333333333201</v>
      </c>
      <c r="C2146" s="1">
        <v>9562</v>
      </c>
      <c r="D2146" s="1">
        <f>GAS_LOAD!K2146</f>
        <v>4.2033025050000008</v>
      </c>
      <c r="E2146" s="1">
        <f>GAS_LOAD!L2146</f>
        <v>6.3049537575000008</v>
      </c>
      <c r="F2146" s="1">
        <f t="shared" si="65"/>
        <v>114.15525114155251</v>
      </c>
      <c r="G2146" s="1">
        <v>252</v>
      </c>
      <c r="H2146" s="19">
        <v>0</v>
      </c>
      <c r="I2146" s="1">
        <f>WIND!B2146</f>
        <v>915.421875</v>
      </c>
      <c r="J2146" s="1">
        <f>WIND!C2146</f>
        <v>77.578125</v>
      </c>
      <c r="K2146" s="19">
        <v>0</v>
      </c>
      <c r="L2146" s="21">
        <v>0</v>
      </c>
      <c r="M2146" s="5">
        <v>468</v>
      </c>
      <c r="N2146" s="5">
        <v>0</v>
      </c>
      <c r="O2146" s="22">
        <v>0</v>
      </c>
      <c r="P2146" s="1">
        <v>342</v>
      </c>
      <c r="Q2146" s="22">
        <v>0</v>
      </c>
      <c r="R2146" s="22">
        <v>0</v>
      </c>
      <c r="S2146" s="20">
        <v>0</v>
      </c>
    </row>
    <row r="2147" spans="1:19" ht="15" customHeight="1" x14ac:dyDescent="0.35">
      <c r="A2147" s="2">
        <f t="shared" si="64"/>
        <v>46296</v>
      </c>
      <c r="B2147" s="3">
        <v>68.374999999999901</v>
      </c>
      <c r="C2147" s="1">
        <v>9866</v>
      </c>
      <c r="D2147" s="1">
        <f>GAS_LOAD!K2147</f>
        <v>4.2033025050000008</v>
      </c>
      <c r="E2147" s="1">
        <f>GAS_LOAD!L2147</f>
        <v>6.3049537575000008</v>
      </c>
      <c r="F2147" s="1">
        <f t="shared" si="65"/>
        <v>114.15525114155251</v>
      </c>
      <c r="G2147" s="1">
        <v>1416</v>
      </c>
      <c r="H2147" s="19">
        <v>0</v>
      </c>
      <c r="I2147" s="1">
        <f>WIND!B2147</f>
        <v>906.203125</v>
      </c>
      <c r="J2147" s="1">
        <f>WIND!C2147</f>
        <v>76.796875</v>
      </c>
      <c r="K2147" s="19">
        <v>0</v>
      </c>
      <c r="L2147" s="21">
        <v>0</v>
      </c>
      <c r="M2147" s="5">
        <v>468</v>
      </c>
      <c r="N2147" s="5">
        <v>0</v>
      </c>
      <c r="O2147" s="22">
        <v>0</v>
      </c>
      <c r="P2147" s="1">
        <v>340</v>
      </c>
      <c r="Q2147" s="22">
        <v>0</v>
      </c>
      <c r="R2147" s="22">
        <v>0</v>
      </c>
      <c r="S2147" s="20">
        <v>0</v>
      </c>
    </row>
    <row r="2148" spans="1:19" ht="15" customHeight="1" x14ac:dyDescent="0.35">
      <c r="A2148" s="2">
        <f t="shared" si="64"/>
        <v>46296</v>
      </c>
      <c r="B2148" s="3">
        <v>68.4166666666666</v>
      </c>
      <c r="C2148" s="1">
        <v>10011</v>
      </c>
      <c r="D2148" s="1">
        <f>GAS_LOAD!K2148</f>
        <v>4.2033025050000008</v>
      </c>
      <c r="E2148" s="1">
        <f>GAS_LOAD!L2148</f>
        <v>6.3049537575000008</v>
      </c>
      <c r="F2148" s="1">
        <f t="shared" si="65"/>
        <v>114.15525114155251</v>
      </c>
      <c r="G2148" s="1">
        <v>2679</v>
      </c>
      <c r="H2148" s="19">
        <v>0</v>
      </c>
      <c r="I2148" s="1">
        <f>WIND!B2148</f>
        <v>753.171875</v>
      </c>
      <c r="J2148" s="1">
        <f>WIND!C2148</f>
        <v>63.828125</v>
      </c>
      <c r="K2148" s="19">
        <v>0</v>
      </c>
      <c r="L2148" s="21">
        <v>0</v>
      </c>
      <c r="M2148" s="5">
        <v>468</v>
      </c>
      <c r="N2148" s="5">
        <v>0</v>
      </c>
      <c r="O2148" s="22">
        <v>0</v>
      </c>
      <c r="P2148" s="1">
        <v>339</v>
      </c>
      <c r="Q2148" s="22">
        <v>0</v>
      </c>
      <c r="R2148" s="22">
        <v>0</v>
      </c>
      <c r="S2148" s="20">
        <v>0</v>
      </c>
    </row>
    <row r="2149" spans="1:19" ht="15" customHeight="1" x14ac:dyDescent="0.35">
      <c r="A2149" s="2">
        <f t="shared" si="64"/>
        <v>46296</v>
      </c>
      <c r="B2149" s="3">
        <v>68.458333333333201</v>
      </c>
      <c r="C2149" s="1">
        <v>10177</v>
      </c>
      <c r="D2149" s="1">
        <f>GAS_LOAD!K2149</f>
        <v>4.2033025050000008</v>
      </c>
      <c r="E2149" s="1">
        <f>GAS_LOAD!L2149</f>
        <v>6.3049537575000008</v>
      </c>
      <c r="F2149" s="1">
        <f t="shared" si="65"/>
        <v>114.15525114155251</v>
      </c>
      <c r="G2149" s="1">
        <v>3492</v>
      </c>
      <c r="H2149" s="19">
        <v>0</v>
      </c>
      <c r="I2149" s="1">
        <f>WIND!B2149</f>
        <v>650.84375</v>
      </c>
      <c r="J2149" s="1">
        <f>WIND!C2149</f>
        <v>55.15625</v>
      </c>
      <c r="K2149" s="19">
        <v>0</v>
      </c>
      <c r="L2149" s="21">
        <v>0</v>
      </c>
      <c r="M2149" s="5">
        <v>468</v>
      </c>
      <c r="N2149" s="5">
        <v>0</v>
      </c>
      <c r="O2149" s="22">
        <v>0</v>
      </c>
      <c r="P2149" s="1">
        <v>337</v>
      </c>
      <c r="Q2149" s="22">
        <v>0</v>
      </c>
      <c r="R2149" s="22">
        <v>0</v>
      </c>
      <c r="S2149" s="20">
        <v>0</v>
      </c>
    </row>
    <row r="2150" spans="1:19" ht="15" customHeight="1" x14ac:dyDescent="0.35">
      <c r="A2150" s="2">
        <f t="shared" si="64"/>
        <v>46296</v>
      </c>
      <c r="B2150" s="3">
        <v>68.499999999999901</v>
      </c>
      <c r="C2150" s="1">
        <v>10243</v>
      </c>
      <c r="D2150" s="1">
        <f>GAS_LOAD!K2150</f>
        <v>4.2033025050000008</v>
      </c>
      <c r="E2150" s="1">
        <f>GAS_LOAD!L2150</f>
        <v>6.3049537575000008</v>
      </c>
      <c r="F2150" s="1">
        <f t="shared" si="65"/>
        <v>114.15525114155251</v>
      </c>
      <c r="G2150" s="1">
        <v>3969</v>
      </c>
      <c r="H2150" s="19">
        <v>0</v>
      </c>
      <c r="I2150" s="1">
        <f>WIND!B2150</f>
        <v>525.46875</v>
      </c>
      <c r="J2150" s="1">
        <f>WIND!C2150</f>
        <v>44.53125</v>
      </c>
      <c r="K2150" s="19">
        <v>0</v>
      </c>
      <c r="L2150" s="21">
        <v>0</v>
      </c>
      <c r="M2150" s="5">
        <v>468</v>
      </c>
      <c r="N2150" s="5">
        <v>1445</v>
      </c>
      <c r="O2150" s="22">
        <v>0</v>
      </c>
      <c r="P2150" s="1">
        <v>336</v>
      </c>
      <c r="Q2150" s="22">
        <v>0</v>
      </c>
      <c r="R2150" s="22">
        <v>0</v>
      </c>
      <c r="S2150" s="20">
        <v>0</v>
      </c>
    </row>
    <row r="2151" spans="1:19" ht="15" customHeight="1" x14ac:dyDescent="0.35">
      <c r="A2151" s="2">
        <f t="shared" si="64"/>
        <v>46296</v>
      </c>
      <c r="B2151" s="3">
        <v>68.5416666666666</v>
      </c>
      <c r="C2151" s="1">
        <v>10110</v>
      </c>
      <c r="D2151" s="1">
        <f>GAS_LOAD!K2151</f>
        <v>4.2033025050000008</v>
      </c>
      <c r="E2151" s="1">
        <f>GAS_LOAD!L2151</f>
        <v>6.3049537575000008</v>
      </c>
      <c r="F2151" s="1">
        <f t="shared" si="65"/>
        <v>114.15525114155251</v>
      </c>
      <c r="G2151" s="1">
        <v>4308</v>
      </c>
      <c r="H2151" s="19">
        <v>0</v>
      </c>
      <c r="I2151" s="1">
        <f>WIND!B2151</f>
        <v>522.703125</v>
      </c>
      <c r="J2151" s="1">
        <f>WIND!C2151</f>
        <v>44.296875</v>
      </c>
      <c r="K2151" s="19">
        <v>0</v>
      </c>
      <c r="L2151" s="21">
        <v>0</v>
      </c>
      <c r="M2151" s="5">
        <v>468</v>
      </c>
      <c r="N2151" s="5">
        <v>0</v>
      </c>
      <c r="O2151" s="22">
        <v>0</v>
      </c>
      <c r="P2151" s="1">
        <v>336</v>
      </c>
      <c r="Q2151" s="22">
        <v>0</v>
      </c>
      <c r="R2151" s="22">
        <v>0</v>
      </c>
      <c r="S2151" s="20">
        <v>0</v>
      </c>
    </row>
    <row r="2152" spans="1:19" ht="15" customHeight="1" x14ac:dyDescent="0.35">
      <c r="A2152" s="2">
        <f t="shared" si="64"/>
        <v>46296</v>
      </c>
      <c r="B2152" s="3">
        <v>68.583333333333201</v>
      </c>
      <c r="C2152" s="1">
        <v>10109</v>
      </c>
      <c r="D2152" s="1">
        <f>GAS_LOAD!K2152</f>
        <v>4.2033025050000008</v>
      </c>
      <c r="E2152" s="1">
        <f>GAS_LOAD!L2152</f>
        <v>6.3049537575000008</v>
      </c>
      <c r="F2152" s="1">
        <f t="shared" si="65"/>
        <v>114.15525114155251</v>
      </c>
      <c r="G2152" s="1">
        <v>4722</v>
      </c>
      <c r="H2152" s="19">
        <v>0</v>
      </c>
      <c r="I2152" s="1">
        <f>WIND!B2152</f>
        <v>648.078125</v>
      </c>
      <c r="J2152" s="1">
        <f>WIND!C2152</f>
        <v>54.921875</v>
      </c>
      <c r="K2152" s="19">
        <v>0</v>
      </c>
      <c r="L2152" s="21">
        <v>0</v>
      </c>
      <c r="M2152" s="5">
        <v>468</v>
      </c>
      <c r="N2152" s="5">
        <v>1445</v>
      </c>
      <c r="O2152" s="22">
        <v>0</v>
      </c>
      <c r="P2152" s="1">
        <v>335</v>
      </c>
      <c r="Q2152" s="22">
        <v>0</v>
      </c>
      <c r="R2152" s="22">
        <v>0</v>
      </c>
      <c r="S2152" s="20">
        <v>0</v>
      </c>
    </row>
    <row r="2153" spans="1:19" ht="15" customHeight="1" x14ac:dyDescent="0.35">
      <c r="A2153" s="2">
        <f t="shared" si="64"/>
        <v>46296</v>
      </c>
      <c r="B2153" s="3">
        <v>68.624999999999901</v>
      </c>
      <c r="C2153" s="1">
        <v>9933</v>
      </c>
      <c r="D2153" s="1">
        <f>GAS_LOAD!K2153</f>
        <v>4.2033025050000008</v>
      </c>
      <c r="E2153" s="1">
        <f>GAS_LOAD!L2153</f>
        <v>6.3049537575000008</v>
      </c>
      <c r="F2153" s="1">
        <f t="shared" si="65"/>
        <v>114.15525114155251</v>
      </c>
      <c r="G2153" s="1">
        <v>4422</v>
      </c>
      <c r="H2153" s="19">
        <v>0</v>
      </c>
      <c r="I2153" s="1">
        <f>WIND!B2153</f>
        <v>696.015625</v>
      </c>
      <c r="J2153" s="1">
        <f>WIND!C2153</f>
        <v>58.984375</v>
      </c>
      <c r="K2153" s="19">
        <v>0</v>
      </c>
      <c r="L2153" s="21">
        <v>0</v>
      </c>
      <c r="M2153" s="5">
        <v>468</v>
      </c>
      <c r="N2153" s="5">
        <v>0</v>
      </c>
      <c r="O2153" s="22">
        <v>0</v>
      </c>
      <c r="P2153" s="1">
        <v>336</v>
      </c>
      <c r="Q2153" s="22">
        <v>0</v>
      </c>
      <c r="R2153" s="22">
        <v>0</v>
      </c>
      <c r="S2153" s="20">
        <v>0</v>
      </c>
    </row>
    <row r="2154" spans="1:19" ht="15" customHeight="1" x14ac:dyDescent="0.35">
      <c r="A2154" s="2">
        <f t="shared" si="64"/>
        <v>46296</v>
      </c>
      <c r="B2154" s="3">
        <v>68.6666666666666</v>
      </c>
      <c r="C2154" s="1">
        <v>9751</v>
      </c>
      <c r="D2154" s="1">
        <f>GAS_LOAD!K2154</f>
        <v>4.2033025050000008</v>
      </c>
      <c r="E2154" s="1">
        <f>GAS_LOAD!L2154</f>
        <v>6.3049537575000008</v>
      </c>
      <c r="F2154" s="1">
        <f t="shared" si="65"/>
        <v>114.15525114155251</v>
      </c>
      <c r="G2154" s="1">
        <v>3702</v>
      </c>
      <c r="H2154" s="19">
        <v>0</v>
      </c>
      <c r="I2154" s="1">
        <f>WIND!B2154</f>
        <v>896.984375</v>
      </c>
      <c r="J2154" s="1">
        <f>WIND!C2154</f>
        <v>76.015625</v>
      </c>
      <c r="K2154" s="19">
        <v>0</v>
      </c>
      <c r="L2154" s="21">
        <v>0</v>
      </c>
      <c r="M2154" s="5">
        <v>468</v>
      </c>
      <c r="N2154" s="5">
        <v>1445</v>
      </c>
      <c r="O2154" s="22">
        <v>0</v>
      </c>
      <c r="P2154" s="1">
        <v>339</v>
      </c>
      <c r="Q2154" s="22">
        <v>0</v>
      </c>
      <c r="R2154" s="22">
        <v>0</v>
      </c>
      <c r="S2154" s="20">
        <v>0</v>
      </c>
    </row>
    <row r="2155" spans="1:19" ht="15" customHeight="1" x14ac:dyDescent="0.35">
      <c r="A2155" s="2">
        <f t="shared" ref="A2155:A2218" si="66">A2131+1</f>
        <v>46296</v>
      </c>
      <c r="B2155" s="3">
        <v>68.708333333333201</v>
      </c>
      <c r="C2155" s="1">
        <v>9637</v>
      </c>
      <c r="D2155" s="1">
        <f>GAS_LOAD!K2155</f>
        <v>4.2033025050000008</v>
      </c>
      <c r="E2155" s="1">
        <f>GAS_LOAD!L2155</f>
        <v>6.3049537575000008</v>
      </c>
      <c r="F2155" s="1">
        <f t="shared" si="65"/>
        <v>114.15525114155251</v>
      </c>
      <c r="G2155" s="1">
        <v>2157</v>
      </c>
      <c r="H2155" s="19">
        <v>0</v>
      </c>
      <c r="I2155" s="1">
        <f>WIND!B2155</f>
        <v>1121</v>
      </c>
      <c r="J2155" s="1">
        <f>WIND!C2155</f>
        <v>95</v>
      </c>
      <c r="K2155" s="19">
        <v>0</v>
      </c>
      <c r="L2155" s="21">
        <v>0</v>
      </c>
      <c r="M2155" s="5">
        <v>468</v>
      </c>
      <c r="N2155" s="5">
        <v>1445</v>
      </c>
      <c r="O2155" s="22">
        <v>0</v>
      </c>
      <c r="P2155" s="1">
        <v>342</v>
      </c>
      <c r="Q2155" s="22">
        <v>0</v>
      </c>
      <c r="R2155" s="22">
        <v>0</v>
      </c>
      <c r="S2155" s="20">
        <v>0</v>
      </c>
    </row>
    <row r="2156" spans="1:19" ht="15" customHeight="1" x14ac:dyDescent="0.35">
      <c r="A2156" s="2">
        <f t="shared" si="66"/>
        <v>46296</v>
      </c>
      <c r="B2156" s="3">
        <v>68.749999999999901</v>
      </c>
      <c r="C2156" s="1">
        <v>9762</v>
      </c>
      <c r="D2156" s="1">
        <f>GAS_LOAD!K2156</f>
        <v>4.2033025050000008</v>
      </c>
      <c r="E2156" s="1">
        <f>GAS_LOAD!L2156</f>
        <v>6.3049537575000008</v>
      </c>
      <c r="F2156" s="1">
        <f t="shared" si="65"/>
        <v>114.15525114155251</v>
      </c>
      <c r="G2156" s="1">
        <v>708</v>
      </c>
      <c r="H2156" s="19">
        <v>0</v>
      </c>
      <c r="I2156" s="1">
        <f>WIND!B2156</f>
        <v>1205.8125</v>
      </c>
      <c r="J2156" s="1">
        <f>WIND!C2156</f>
        <v>102.1875</v>
      </c>
      <c r="K2156" s="19">
        <v>0</v>
      </c>
      <c r="L2156" s="21">
        <v>0</v>
      </c>
      <c r="M2156" s="5">
        <v>468</v>
      </c>
      <c r="N2156" s="5">
        <v>1445</v>
      </c>
      <c r="O2156" s="22">
        <v>0</v>
      </c>
      <c r="P2156" s="1">
        <v>339</v>
      </c>
      <c r="Q2156" s="22">
        <v>0</v>
      </c>
      <c r="R2156" s="22">
        <v>0</v>
      </c>
      <c r="S2156" s="20">
        <v>0</v>
      </c>
    </row>
    <row r="2157" spans="1:19" ht="15" customHeight="1" x14ac:dyDescent="0.35">
      <c r="A2157" s="2">
        <f t="shared" si="66"/>
        <v>46296</v>
      </c>
      <c r="B2157" s="3">
        <v>68.7916666666666</v>
      </c>
      <c r="C2157" s="1">
        <v>9878</v>
      </c>
      <c r="D2157" s="1">
        <f>GAS_LOAD!K2157</f>
        <v>4.2033025050000008</v>
      </c>
      <c r="E2157" s="1">
        <f>GAS_LOAD!L2157</f>
        <v>6.3049537575000008</v>
      </c>
      <c r="F2157" s="1">
        <f t="shared" si="65"/>
        <v>114.15525114155251</v>
      </c>
      <c r="G2157" s="1">
        <v>72</v>
      </c>
      <c r="H2157" s="19">
        <v>0</v>
      </c>
      <c r="I2157" s="1">
        <f>WIND!B2157</f>
        <v>1484.21875</v>
      </c>
      <c r="J2157" s="1">
        <f>WIND!C2157</f>
        <v>125.78125</v>
      </c>
      <c r="K2157" s="19">
        <v>0</v>
      </c>
      <c r="L2157" s="21">
        <v>0</v>
      </c>
      <c r="M2157" s="5">
        <v>468</v>
      </c>
      <c r="N2157" s="5">
        <v>0</v>
      </c>
      <c r="O2157" s="22">
        <v>0</v>
      </c>
      <c r="P2157" s="1">
        <v>329</v>
      </c>
      <c r="Q2157" s="22">
        <v>0</v>
      </c>
      <c r="R2157" s="22">
        <v>0</v>
      </c>
      <c r="S2157" s="20">
        <v>0</v>
      </c>
    </row>
    <row r="2158" spans="1:19" ht="15" customHeight="1" x14ac:dyDescent="0.35">
      <c r="A2158" s="2">
        <f t="shared" si="66"/>
        <v>46296</v>
      </c>
      <c r="B2158" s="3">
        <v>68.833333333333201</v>
      </c>
      <c r="C2158" s="1">
        <v>9466</v>
      </c>
      <c r="D2158" s="1">
        <f>GAS_LOAD!K2158</f>
        <v>4.2033025050000008</v>
      </c>
      <c r="E2158" s="1">
        <f>GAS_LOAD!L2158</f>
        <v>6.3049537575000008</v>
      </c>
      <c r="F2158" s="1">
        <f t="shared" si="65"/>
        <v>114.15525114155251</v>
      </c>
      <c r="G2158" s="1">
        <v>0</v>
      </c>
      <c r="H2158" s="19">
        <v>0</v>
      </c>
      <c r="I2158" s="1">
        <f>WIND!B2158</f>
        <v>1703.625</v>
      </c>
      <c r="J2158" s="1">
        <f>WIND!C2158</f>
        <v>144.375</v>
      </c>
      <c r="K2158" s="19">
        <v>0</v>
      </c>
      <c r="L2158" s="21">
        <v>0</v>
      </c>
      <c r="M2158" s="5">
        <v>468</v>
      </c>
      <c r="N2158" s="5">
        <v>1445</v>
      </c>
      <c r="O2158" s="22">
        <v>0</v>
      </c>
      <c r="P2158" s="1">
        <v>319</v>
      </c>
      <c r="Q2158" s="22">
        <v>0</v>
      </c>
      <c r="R2158" s="22">
        <v>0</v>
      </c>
      <c r="S2158" s="20">
        <v>0</v>
      </c>
    </row>
    <row r="2159" spans="1:19" ht="15" customHeight="1" x14ac:dyDescent="0.35">
      <c r="A2159" s="2">
        <f t="shared" si="66"/>
        <v>46296</v>
      </c>
      <c r="B2159" s="3">
        <v>68.874999999999901</v>
      </c>
      <c r="C2159" s="1">
        <v>8770</v>
      </c>
      <c r="D2159" s="1">
        <f>GAS_LOAD!K2159</f>
        <v>4.2033025050000008</v>
      </c>
      <c r="E2159" s="1">
        <f>GAS_LOAD!L2159</f>
        <v>6.3049537575000008</v>
      </c>
      <c r="F2159" s="1">
        <f t="shared" si="65"/>
        <v>114.15525114155251</v>
      </c>
      <c r="G2159" s="1">
        <v>0</v>
      </c>
      <c r="H2159" s="19">
        <v>0</v>
      </c>
      <c r="I2159" s="1">
        <f>WIND!B2159</f>
        <v>1722.984375</v>
      </c>
      <c r="J2159" s="1">
        <f>WIND!C2159</f>
        <v>146.015625</v>
      </c>
      <c r="K2159" s="19">
        <v>0</v>
      </c>
      <c r="L2159" s="21">
        <v>0</v>
      </c>
      <c r="M2159" s="5">
        <v>468</v>
      </c>
      <c r="N2159" s="5">
        <v>1252</v>
      </c>
      <c r="O2159" s="22">
        <v>0</v>
      </c>
      <c r="P2159" s="1">
        <v>299</v>
      </c>
      <c r="Q2159" s="22">
        <v>0</v>
      </c>
      <c r="R2159" s="22">
        <v>0</v>
      </c>
      <c r="S2159" s="20">
        <v>0</v>
      </c>
    </row>
    <row r="2160" spans="1:19" ht="15" customHeight="1" x14ac:dyDescent="0.35">
      <c r="A2160" s="2">
        <f t="shared" si="66"/>
        <v>46296</v>
      </c>
      <c r="B2160" s="3">
        <v>68.9166666666666</v>
      </c>
      <c r="C2160" s="1">
        <v>8889</v>
      </c>
      <c r="D2160" s="1">
        <f>GAS_LOAD!K2160</f>
        <v>4.2033025050000008</v>
      </c>
      <c r="E2160" s="1">
        <f>GAS_LOAD!L2160</f>
        <v>6.3049537575000008</v>
      </c>
      <c r="F2160" s="1">
        <f t="shared" si="65"/>
        <v>114.15525114155251</v>
      </c>
      <c r="G2160" s="1">
        <v>0</v>
      </c>
      <c r="H2160" s="19">
        <v>0</v>
      </c>
      <c r="I2160" s="1">
        <f>WIND!B2160</f>
        <v>1814.25</v>
      </c>
      <c r="J2160" s="1">
        <f>WIND!C2160</f>
        <v>153.75</v>
      </c>
      <c r="K2160" s="19">
        <v>0</v>
      </c>
      <c r="L2160" s="21">
        <v>0</v>
      </c>
      <c r="M2160" s="5">
        <v>468</v>
      </c>
      <c r="N2160" s="5">
        <v>1279</v>
      </c>
      <c r="O2160" s="22">
        <v>0</v>
      </c>
      <c r="P2160" s="1">
        <v>292</v>
      </c>
      <c r="Q2160" s="22">
        <v>0</v>
      </c>
      <c r="R2160" s="22">
        <v>0</v>
      </c>
      <c r="S2160" s="20">
        <v>0</v>
      </c>
    </row>
    <row r="2161" spans="1:19" ht="15" customHeight="1" x14ac:dyDescent="0.35">
      <c r="A2161" s="2">
        <f t="shared" si="66"/>
        <v>46296</v>
      </c>
      <c r="B2161" s="3">
        <v>68.958333333333201</v>
      </c>
      <c r="C2161" s="1">
        <v>8876</v>
      </c>
      <c r="D2161" s="1">
        <f>GAS_LOAD!K2161</f>
        <v>4.2033025050000008</v>
      </c>
      <c r="E2161" s="1">
        <f>GAS_LOAD!L2161</f>
        <v>6.3049537575000008</v>
      </c>
      <c r="F2161" s="1">
        <f t="shared" si="65"/>
        <v>114.15525114155251</v>
      </c>
      <c r="G2161" s="1">
        <v>0</v>
      </c>
      <c r="H2161" s="19">
        <v>0</v>
      </c>
      <c r="I2161" s="1">
        <f>WIND!B2161</f>
        <v>1854.8125</v>
      </c>
      <c r="J2161" s="1">
        <f>WIND!C2161</f>
        <v>157.1875</v>
      </c>
      <c r="K2161" s="19">
        <v>0</v>
      </c>
      <c r="L2161" s="21">
        <v>0</v>
      </c>
      <c r="M2161" s="5">
        <v>468</v>
      </c>
      <c r="N2161" s="5">
        <v>1243</v>
      </c>
      <c r="O2161" s="22">
        <v>0</v>
      </c>
      <c r="P2161" s="1">
        <v>271</v>
      </c>
      <c r="Q2161" s="22">
        <v>0</v>
      </c>
      <c r="R2161" s="22">
        <v>0</v>
      </c>
      <c r="S2161" s="20">
        <v>0</v>
      </c>
    </row>
    <row r="2162" spans="1:19" ht="15" customHeight="1" x14ac:dyDescent="0.35">
      <c r="A2162" s="2">
        <f t="shared" si="66"/>
        <v>46297</v>
      </c>
      <c r="B2162" s="3">
        <v>68.999999999999901</v>
      </c>
      <c r="C2162" s="1">
        <v>8116</v>
      </c>
      <c r="D2162" s="1">
        <f>GAS_LOAD!K2162</f>
        <v>4.2317801800000003</v>
      </c>
      <c r="E2162" s="1">
        <f>GAS_LOAD!L2162</f>
        <v>6.3476702699999992</v>
      </c>
      <c r="F2162" s="1">
        <f t="shared" si="65"/>
        <v>114.15525114155251</v>
      </c>
      <c r="G2162" s="1">
        <v>0</v>
      </c>
      <c r="H2162" s="19">
        <v>0</v>
      </c>
      <c r="I2162" s="1">
        <f>WIND!B2162</f>
        <v>1870.484375</v>
      </c>
      <c r="J2162" s="1">
        <f>WIND!C2162</f>
        <v>158.515625</v>
      </c>
      <c r="K2162" s="19">
        <v>0</v>
      </c>
      <c r="L2162" s="21">
        <v>0</v>
      </c>
      <c r="M2162" s="5">
        <v>468</v>
      </c>
      <c r="N2162" s="5">
        <v>0</v>
      </c>
      <c r="O2162" s="22">
        <v>0</v>
      </c>
      <c r="P2162" s="1">
        <v>263</v>
      </c>
      <c r="Q2162" s="22">
        <v>0</v>
      </c>
      <c r="R2162" s="22">
        <v>0</v>
      </c>
      <c r="S2162" s="20">
        <v>0</v>
      </c>
    </row>
    <row r="2163" spans="1:19" ht="15" customHeight="1" x14ac:dyDescent="0.35">
      <c r="A2163" s="2">
        <f t="shared" si="66"/>
        <v>46297</v>
      </c>
      <c r="B2163" s="3">
        <v>69.0416666666666</v>
      </c>
      <c r="C2163" s="1">
        <v>7721</v>
      </c>
      <c r="D2163" s="1">
        <f>GAS_LOAD!K2163</f>
        <v>4.2317801800000003</v>
      </c>
      <c r="E2163" s="1">
        <f>GAS_LOAD!L2163</f>
        <v>6.3476702699999992</v>
      </c>
      <c r="F2163" s="1">
        <f t="shared" si="65"/>
        <v>114.15525114155251</v>
      </c>
      <c r="G2163" s="1">
        <v>0</v>
      </c>
      <c r="H2163" s="19">
        <v>0</v>
      </c>
      <c r="I2163" s="1">
        <f>WIND!B2163</f>
        <v>1525.703125</v>
      </c>
      <c r="J2163" s="1">
        <f>WIND!C2163</f>
        <v>129.296875</v>
      </c>
      <c r="K2163" s="19">
        <v>0</v>
      </c>
      <c r="L2163" s="21">
        <v>0</v>
      </c>
      <c r="M2163" s="5">
        <v>468</v>
      </c>
      <c r="N2163" s="5">
        <v>0</v>
      </c>
      <c r="O2163" s="22">
        <v>0</v>
      </c>
      <c r="P2163" s="1">
        <v>261</v>
      </c>
      <c r="Q2163" s="22">
        <v>0</v>
      </c>
      <c r="R2163" s="22">
        <v>0</v>
      </c>
      <c r="S2163" s="20">
        <v>0</v>
      </c>
    </row>
    <row r="2164" spans="1:19" ht="15" customHeight="1" x14ac:dyDescent="0.35">
      <c r="A2164" s="2">
        <f t="shared" si="66"/>
        <v>46297</v>
      </c>
      <c r="B2164" s="3">
        <v>69.083333333333201</v>
      </c>
      <c r="C2164" s="1">
        <v>7423</v>
      </c>
      <c r="D2164" s="1">
        <f>GAS_LOAD!K2164</f>
        <v>4.2317801800000003</v>
      </c>
      <c r="E2164" s="1">
        <f>GAS_LOAD!L2164</f>
        <v>6.3476702699999992</v>
      </c>
      <c r="F2164" s="1">
        <f t="shared" si="65"/>
        <v>114.15525114155251</v>
      </c>
      <c r="G2164" s="1">
        <v>0</v>
      </c>
      <c r="H2164" s="19">
        <v>0</v>
      </c>
      <c r="I2164" s="1">
        <f>WIND!B2164</f>
        <v>1526.625</v>
      </c>
      <c r="J2164" s="1">
        <f>WIND!C2164</f>
        <v>129.375</v>
      </c>
      <c r="K2164" s="19">
        <v>0</v>
      </c>
      <c r="L2164" s="21">
        <v>0</v>
      </c>
      <c r="M2164" s="5">
        <v>468</v>
      </c>
      <c r="N2164" s="5">
        <v>156</v>
      </c>
      <c r="O2164" s="22">
        <v>0</v>
      </c>
      <c r="P2164" s="1">
        <v>261</v>
      </c>
      <c r="Q2164" s="22">
        <v>0</v>
      </c>
      <c r="R2164" s="22">
        <v>0</v>
      </c>
      <c r="S2164" s="20">
        <v>0</v>
      </c>
    </row>
    <row r="2165" spans="1:19" ht="15" customHeight="1" x14ac:dyDescent="0.35">
      <c r="A2165" s="2">
        <f t="shared" si="66"/>
        <v>46297</v>
      </c>
      <c r="B2165" s="3">
        <v>69.124999999999901</v>
      </c>
      <c r="C2165" s="1">
        <v>7060</v>
      </c>
      <c r="D2165" s="1">
        <f>GAS_LOAD!K2165</f>
        <v>4.2317801800000003</v>
      </c>
      <c r="E2165" s="1">
        <f>GAS_LOAD!L2165</f>
        <v>6.3476702699999992</v>
      </c>
      <c r="F2165" s="1">
        <f t="shared" si="65"/>
        <v>114.15525114155251</v>
      </c>
      <c r="G2165" s="1">
        <v>0</v>
      </c>
      <c r="H2165" s="19">
        <v>0</v>
      </c>
      <c r="I2165" s="1">
        <f>WIND!B2165</f>
        <v>1482.375</v>
      </c>
      <c r="J2165" s="1">
        <f>WIND!C2165</f>
        <v>125.625</v>
      </c>
      <c r="K2165" s="19">
        <v>0</v>
      </c>
      <c r="L2165" s="21">
        <v>0</v>
      </c>
      <c r="M2165" s="5">
        <v>468</v>
      </c>
      <c r="N2165" s="5">
        <v>0</v>
      </c>
      <c r="O2165" s="22">
        <v>0</v>
      </c>
      <c r="P2165" s="1">
        <v>262</v>
      </c>
      <c r="Q2165" s="22">
        <v>0</v>
      </c>
      <c r="R2165" s="22">
        <v>0</v>
      </c>
      <c r="S2165" s="20">
        <v>0</v>
      </c>
    </row>
    <row r="2166" spans="1:19" ht="15" customHeight="1" x14ac:dyDescent="0.35">
      <c r="A2166" s="2">
        <f t="shared" si="66"/>
        <v>46297</v>
      </c>
      <c r="B2166" s="3">
        <v>69.1666666666666</v>
      </c>
      <c r="C2166" s="1">
        <v>6990</v>
      </c>
      <c r="D2166" s="1">
        <f>GAS_LOAD!K2166</f>
        <v>4.2317801800000003</v>
      </c>
      <c r="E2166" s="1">
        <f>GAS_LOAD!L2166</f>
        <v>6.3476702699999992</v>
      </c>
      <c r="F2166" s="1">
        <f t="shared" si="65"/>
        <v>114.15525114155251</v>
      </c>
      <c r="G2166" s="1">
        <v>0</v>
      </c>
      <c r="H2166" s="19">
        <v>0</v>
      </c>
      <c r="I2166" s="1">
        <f>WIND!B2166</f>
        <v>1462.09375</v>
      </c>
      <c r="J2166" s="1">
        <f>WIND!C2166</f>
        <v>123.90625</v>
      </c>
      <c r="K2166" s="19">
        <v>0</v>
      </c>
      <c r="L2166" s="21">
        <v>0</v>
      </c>
      <c r="M2166" s="5">
        <v>468</v>
      </c>
      <c r="N2166" s="5">
        <v>0</v>
      </c>
      <c r="O2166" s="22">
        <v>0</v>
      </c>
      <c r="P2166" s="1">
        <v>267</v>
      </c>
      <c r="Q2166" s="22">
        <v>0</v>
      </c>
      <c r="R2166" s="22">
        <v>0</v>
      </c>
      <c r="S2166" s="20">
        <v>0</v>
      </c>
    </row>
    <row r="2167" spans="1:19" ht="15" customHeight="1" x14ac:dyDescent="0.35">
      <c r="A2167" s="2">
        <f t="shared" si="66"/>
        <v>46297</v>
      </c>
      <c r="B2167" s="3">
        <v>69.208333333333201</v>
      </c>
      <c r="C2167" s="1">
        <v>7350</v>
      </c>
      <c r="D2167" s="1">
        <f>GAS_LOAD!K2167</f>
        <v>4.2317801800000003</v>
      </c>
      <c r="E2167" s="1">
        <f>GAS_LOAD!L2167</f>
        <v>6.3476702699999992</v>
      </c>
      <c r="F2167" s="1">
        <f t="shared" si="65"/>
        <v>114.15525114155251</v>
      </c>
      <c r="G2167" s="1">
        <v>0</v>
      </c>
      <c r="H2167" s="19">
        <v>0</v>
      </c>
      <c r="I2167" s="1">
        <f>WIND!B2167</f>
        <v>1357</v>
      </c>
      <c r="J2167" s="1">
        <f>WIND!C2167</f>
        <v>115</v>
      </c>
      <c r="K2167" s="19">
        <v>0</v>
      </c>
      <c r="L2167" s="21">
        <v>0</v>
      </c>
      <c r="M2167" s="5">
        <v>468</v>
      </c>
      <c r="N2167" s="5">
        <v>240</v>
      </c>
      <c r="O2167" s="22">
        <v>0</v>
      </c>
      <c r="P2167" s="1">
        <v>288</v>
      </c>
      <c r="Q2167" s="22">
        <v>0</v>
      </c>
      <c r="R2167" s="22">
        <v>0</v>
      </c>
      <c r="S2167" s="20">
        <v>0</v>
      </c>
    </row>
    <row r="2168" spans="1:19" ht="15" customHeight="1" x14ac:dyDescent="0.35">
      <c r="A2168" s="2">
        <f t="shared" si="66"/>
        <v>46297</v>
      </c>
      <c r="B2168" s="3">
        <v>69.249999999999901</v>
      </c>
      <c r="C2168" s="1">
        <v>8346</v>
      </c>
      <c r="D2168" s="1">
        <f>GAS_LOAD!K2168</f>
        <v>4.2317801800000003</v>
      </c>
      <c r="E2168" s="1">
        <f>GAS_LOAD!L2168</f>
        <v>6.3476702699999992</v>
      </c>
      <c r="F2168" s="1">
        <f t="shared" si="65"/>
        <v>114.15525114155251</v>
      </c>
      <c r="G2168" s="1">
        <v>0</v>
      </c>
      <c r="H2168" s="19">
        <v>0</v>
      </c>
      <c r="I2168" s="1">
        <f>WIND!B2168</f>
        <v>1640.9375</v>
      </c>
      <c r="J2168" s="1">
        <f>WIND!C2168</f>
        <v>139.0625</v>
      </c>
      <c r="K2168" s="19">
        <v>0</v>
      </c>
      <c r="L2168" s="21">
        <v>0</v>
      </c>
      <c r="M2168" s="5">
        <v>468</v>
      </c>
      <c r="N2168" s="5">
        <v>0</v>
      </c>
      <c r="O2168" s="22">
        <v>0</v>
      </c>
      <c r="P2168" s="1">
        <v>328</v>
      </c>
      <c r="Q2168" s="22">
        <v>0</v>
      </c>
      <c r="R2168" s="22">
        <v>0</v>
      </c>
      <c r="S2168" s="20">
        <v>0</v>
      </c>
    </row>
    <row r="2169" spans="1:19" ht="15" customHeight="1" x14ac:dyDescent="0.35">
      <c r="A2169" s="2">
        <f t="shared" si="66"/>
        <v>46297</v>
      </c>
      <c r="B2169" s="3">
        <v>69.2916666666666</v>
      </c>
      <c r="C2169" s="1">
        <v>9187</v>
      </c>
      <c r="D2169" s="1">
        <f>GAS_LOAD!K2169</f>
        <v>4.2317801800000003</v>
      </c>
      <c r="E2169" s="1">
        <f>GAS_LOAD!L2169</f>
        <v>6.3476702699999992</v>
      </c>
      <c r="F2169" s="1">
        <f t="shared" si="65"/>
        <v>114.15525114155251</v>
      </c>
      <c r="G2169" s="1">
        <v>18</v>
      </c>
      <c r="H2169" s="19">
        <v>0</v>
      </c>
      <c r="I2169" s="1">
        <f>WIND!B2169</f>
        <v>1718.375</v>
      </c>
      <c r="J2169" s="1">
        <f>WIND!C2169</f>
        <v>145.625</v>
      </c>
      <c r="K2169" s="19">
        <v>0</v>
      </c>
      <c r="L2169" s="21">
        <v>0</v>
      </c>
      <c r="M2169" s="5">
        <v>468</v>
      </c>
      <c r="N2169" s="5">
        <v>0</v>
      </c>
      <c r="O2169" s="22">
        <v>0</v>
      </c>
      <c r="P2169" s="1">
        <v>342</v>
      </c>
      <c r="Q2169" s="22">
        <v>0</v>
      </c>
      <c r="R2169" s="22">
        <v>0</v>
      </c>
      <c r="S2169" s="20">
        <v>0</v>
      </c>
    </row>
    <row r="2170" spans="1:19" ht="15" customHeight="1" x14ac:dyDescent="0.35">
      <c r="A2170" s="2">
        <f t="shared" si="66"/>
        <v>46297</v>
      </c>
      <c r="B2170" s="3">
        <v>69.333333333333201</v>
      </c>
      <c r="C2170" s="1">
        <v>9482</v>
      </c>
      <c r="D2170" s="1">
        <f>GAS_LOAD!K2170</f>
        <v>4.2317801800000003</v>
      </c>
      <c r="E2170" s="1">
        <f>GAS_LOAD!L2170</f>
        <v>6.3476702699999992</v>
      </c>
      <c r="F2170" s="1">
        <f t="shared" si="65"/>
        <v>114.15525114155251</v>
      </c>
      <c r="G2170" s="1">
        <v>429</v>
      </c>
      <c r="H2170" s="19">
        <v>0</v>
      </c>
      <c r="I2170" s="1">
        <f>WIND!B2170</f>
        <v>1855.734375</v>
      </c>
      <c r="J2170" s="1">
        <f>WIND!C2170</f>
        <v>157.265625</v>
      </c>
      <c r="K2170" s="19">
        <v>0</v>
      </c>
      <c r="L2170" s="21">
        <v>0</v>
      </c>
      <c r="M2170" s="5">
        <v>468</v>
      </c>
      <c r="N2170" s="5">
        <v>0</v>
      </c>
      <c r="O2170" s="22">
        <v>0</v>
      </c>
      <c r="P2170" s="1">
        <v>342</v>
      </c>
      <c r="Q2170" s="22">
        <v>0</v>
      </c>
      <c r="R2170" s="22">
        <v>0</v>
      </c>
      <c r="S2170" s="20">
        <v>0</v>
      </c>
    </row>
    <row r="2171" spans="1:19" ht="15" customHeight="1" x14ac:dyDescent="0.35">
      <c r="A2171" s="2">
        <f t="shared" si="66"/>
        <v>46297</v>
      </c>
      <c r="B2171" s="3">
        <v>69.374999999999901</v>
      </c>
      <c r="C2171" s="1">
        <v>9803</v>
      </c>
      <c r="D2171" s="1">
        <f>GAS_LOAD!K2171</f>
        <v>4.2317801800000003</v>
      </c>
      <c r="E2171" s="1">
        <f>GAS_LOAD!L2171</f>
        <v>6.3476702699999992</v>
      </c>
      <c r="F2171" s="1">
        <f t="shared" si="65"/>
        <v>114.15525114155251</v>
      </c>
      <c r="G2171" s="1">
        <v>1779</v>
      </c>
      <c r="H2171" s="19">
        <v>0</v>
      </c>
      <c r="I2171" s="1">
        <f>WIND!B2171</f>
        <v>1810.5625</v>
      </c>
      <c r="J2171" s="1">
        <f>WIND!C2171</f>
        <v>153.4375</v>
      </c>
      <c r="K2171" s="19">
        <v>0</v>
      </c>
      <c r="L2171" s="21">
        <v>0</v>
      </c>
      <c r="M2171" s="5">
        <v>468</v>
      </c>
      <c r="N2171" s="5">
        <v>0</v>
      </c>
      <c r="O2171" s="22">
        <v>0</v>
      </c>
      <c r="P2171" s="1">
        <v>340</v>
      </c>
      <c r="Q2171" s="22">
        <v>0</v>
      </c>
      <c r="R2171" s="22">
        <v>0</v>
      </c>
      <c r="S2171" s="20">
        <v>0</v>
      </c>
    </row>
    <row r="2172" spans="1:19" ht="15" customHeight="1" x14ac:dyDescent="0.35">
      <c r="A2172" s="2">
        <f t="shared" si="66"/>
        <v>46297</v>
      </c>
      <c r="B2172" s="3">
        <v>69.4166666666666</v>
      </c>
      <c r="C2172" s="1">
        <v>9946</v>
      </c>
      <c r="D2172" s="1">
        <f>GAS_LOAD!K2172</f>
        <v>4.2317801800000003</v>
      </c>
      <c r="E2172" s="1">
        <f>GAS_LOAD!L2172</f>
        <v>6.3476702699999992</v>
      </c>
      <c r="F2172" s="1">
        <f t="shared" si="65"/>
        <v>114.15525114155251</v>
      </c>
      <c r="G2172" s="1">
        <v>3642</v>
      </c>
      <c r="H2172" s="19">
        <v>0</v>
      </c>
      <c r="I2172" s="1">
        <f>WIND!B2172</f>
        <v>1639.09375</v>
      </c>
      <c r="J2172" s="1">
        <f>WIND!C2172</f>
        <v>138.90625</v>
      </c>
      <c r="K2172" s="19">
        <v>0</v>
      </c>
      <c r="L2172" s="21">
        <v>0</v>
      </c>
      <c r="M2172" s="5">
        <v>468</v>
      </c>
      <c r="N2172" s="5">
        <v>0</v>
      </c>
      <c r="O2172" s="22">
        <v>0</v>
      </c>
      <c r="P2172" s="1">
        <v>339</v>
      </c>
      <c r="Q2172" s="22">
        <v>0</v>
      </c>
      <c r="R2172" s="22">
        <v>0</v>
      </c>
      <c r="S2172" s="20">
        <v>0</v>
      </c>
    </row>
    <row r="2173" spans="1:19" ht="15" customHeight="1" x14ac:dyDescent="0.35">
      <c r="A2173" s="2">
        <f t="shared" si="66"/>
        <v>46297</v>
      </c>
      <c r="B2173" s="3">
        <v>69.458333333333201</v>
      </c>
      <c r="C2173" s="1">
        <v>10094</v>
      </c>
      <c r="D2173" s="1">
        <f>GAS_LOAD!K2173</f>
        <v>4.2317801800000003</v>
      </c>
      <c r="E2173" s="1">
        <f>GAS_LOAD!L2173</f>
        <v>6.3476702699999992</v>
      </c>
      <c r="F2173" s="1">
        <f t="shared" si="65"/>
        <v>114.15525114155251</v>
      </c>
      <c r="G2173" s="1">
        <v>5025</v>
      </c>
      <c r="H2173" s="19">
        <v>0</v>
      </c>
      <c r="I2173" s="1">
        <f>WIND!B2173</f>
        <v>1498.96875</v>
      </c>
      <c r="J2173" s="1">
        <f>WIND!C2173</f>
        <v>127.03125</v>
      </c>
      <c r="K2173" s="19">
        <v>0</v>
      </c>
      <c r="L2173" s="21">
        <v>0</v>
      </c>
      <c r="M2173" s="5">
        <v>468</v>
      </c>
      <c r="N2173" s="5">
        <v>0</v>
      </c>
      <c r="O2173" s="22">
        <v>0</v>
      </c>
      <c r="P2173" s="1">
        <v>337</v>
      </c>
      <c r="Q2173" s="22">
        <v>0</v>
      </c>
      <c r="R2173" s="22">
        <v>0</v>
      </c>
      <c r="S2173" s="20">
        <v>0</v>
      </c>
    </row>
    <row r="2174" spans="1:19" ht="15" customHeight="1" x14ac:dyDescent="0.35">
      <c r="A2174" s="2">
        <f t="shared" si="66"/>
        <v>46297</v>
      </c>
      <c r="B2174" s="3">
        <v>69.499999999999901</v>
      </c>
      <c r="C2174" s="1">
        <v>10183</v>
      </c>
      <c r="D2174" s="1">
        <f>GAS_LOAD!K2174</f>
        <v>4.2317801800000003</v>
      </c>
      <c r="E2174" s="1">
        <f>GAS_LOAD!L2174</f>
        <v>6.3476702699999992</v>
      </c>
      <c r="F2174" s="1">
        <f t="shared" si="65"/>
        <v>114.15525114155251</v>
      </c>
      <c r="G2174" s="1">
        <v>5730</v>
      </c>
      <c r="H2174" s="19">
        <v>0</v>
      </c>
      <c r="I2174" s="1">
        <f>WIND!B2174</f>
        <v>1616.96875</v>
      </c>
      <c r="J2174" s="1">
        <f>WIND!C2174</f>
        <v>137.03125</v>
      </c>
      <c r="K2174" s="19">
        <v>0</v>
      </c>
      <c r="L2174" s="21">
        <v>0</v>
      </c>
      <c r="M2174" s="5">
        <v>468</v>
      </c>
      <c r="N2174" s="5">
        <v>673</v>
      </c>
      <c r="O2174" s="22">
        <v>0</v>
      </c>
      <c r="P2174" s="1">
        <v>336</v>
      </c>
      <c r="Q2174" s="22">
        <v>0</v>
      </c>
      <c r="R2174" s="22">
        <v>0</v>
      </c>
      <c r="S2174" s="20">
        <v>0</v>
      </c>
    </row>
    <row r="2175" spans="1:19" ht="15" customHeight="1" x14ac:dyDescent="0.35">
      <c r="A2175" s="2">
        <f t="shared" si="66"/>
        <v>46297</v>
      </c>
      <c r="B2175" s="3">
        <v>69.5416666666666</v>
      </c>
      <c r="C2175" s="1">
        <v>10026</v>
      </c>
      <c r="D2175" s="1">
        <f>GAS_LOAD!K2175</f>
        <v>4.2317801800000003</v>
      </c>
      <c r="E2175" s="1">
        <f>GAS_LOAD!L2175</f>
        <v>6.3476702699999992</v>
      </c>
      <c r="F2175" s="1">
        <f t="shared" si="65"/>
        <v>114.15525114155251</v>
      </c>
      <c r="G2175" s="1">
        <v>6045</v>
      </c>
      <c r="H2175" s="19">
        <v>0</v>
      </c>
      <c r="I2175" s="1">
        <f>WIND!B2175</f>
        <v>1496.203125</v>
      </c>
      <c r="J2175" s="1">
        <f>WIND!C2175</f>
        <v>126.796875</v>
      </c>
      <c r="K2175" s="19">
        <v>0</v>
      </c>
      <c r="L2175" s="21">
        <v>0</v>
      </c>
      <c r="M2175" s="5">
        <v>468</v>
      </c>
      <c r="N2175" s="5">
        <v>542</v>
      </c>
      <c r="O2175" s="22">
        <v>0</v>
      </c>
      <c r="P2175" s="1">
        <v>336</v>
      </c>
      <c r="Q2175" s="22">
        <v>0</v>
      </c>
      <c r="R2175" s="22">
        <v>0</v>
      </c>
      <c r="S2175" s="20">
        <v>0</v>
      </c>
    </row>
    <row r="2176" spans="1:19" ht="15" customHeight="1" x14ac:dyDescent="0.35">
      <c r="A2176" s="2">
        <f t="shared" si="66"/>
        <v>46297</v>
      </c>
      <c r="B2176" s="3">
        <v>69.583333333333201</v>
      </c>
      <c r="C2176" s="1">
        <v>10031</v>
      </c>
      <c r="D2176" s="1">
        <f>GAS_LOAD!K2176</f>
        <v>4.2317801800000003</v>
      </c>
      <c r="E2176" s="1">
        <f>GAS_LOAD!L2176</f>
        <v>6.3476702699999992</v>
      </c>
      <c r="F2176" s="1">
        <f t="shared" si="65"/>
        <v>114.15525114155251</v>
      </c>
      <c r="G2176" s="1">
        <v>5943</v>
      </c>
      <c r="H2176" s="19">
        <v>0</v>
      </c>
      <c r="I2176" s="1">
        <f>WIND!B2176</f>
        <v>1646.46875</v>
      </c>
      <c r="J2176" s="1">
        <f>WIND!C2176</f>
        <v>139.53125</v>
      </c>
      <c r="K2176" s="19">
        <v>0</v>
      </c>
      <c r="L2176" s="21">
        <v>0</v>
      </c>
      <c r="M2176" s="5">
        <v>468</v>
      </c>
      <c r="N2176" s="5">
        <v>418</v>
      </c>
      <c r="O2176" s="22">
        <v>0</v>
      </c>
      <c r="P2176" s="1">
        <v>336</v>
      </c>
      <c r="Q2176" s="22">
        <v>0</v>
      </c>
      <c r="R2176" s="22">
        <v>0</v>
      </c>
      <c r="S2176" s="20">
        <v>0</v>
      </c>
    </row>
    <row r="2177" spans="1:19" ht="15" customHeight="1" x14ac:dyDescent="0.35">
      <c r="A2177" s="2">
        <f t="shared" si="66"/>
        <v>46297</v>
      </c>
      <c r="B2177" s="3">
        <v>69.624999999999901</v>
      </c>
      <c r="C2177" s="1">
        <v>9871</v>
      </c>
      <c r="D2177" s="1">
        <f>GAS_LOAD!K2177</f>
        <v>4.2317801800000003</v>
      </c>
      <c r="E2177" s="1">
        <f>GAS_LOAD!L2177</f>
        <v>6.3476702699999992</v>
      </c>
      <c r="F2177" s="1">
        <f t="shared" si="65"/>
        <v>114.15525114155251</v>
      </c>
      <c r="G2177" s="1">
        <v>5406</v>
      </c>
      <c r="H2177" s="19">
        <v>0</v>
      </c>
      <c r="I2177" s="1">
        <f>WIND!B2177</f>
        <v>1755.25</v>
      </c>
      <c r="J2177" s="1">
        <f>WIND!C2177</f>
        <v>148.75</v>
      </c>
      <c r="K2177" s="19">
        <v>0</v>
      </c>
      <c r="L2177" s="21">
        <v>0</v>
      </c>
      <c r="M2177" s="5">
        <v>468</v>
      </c>
      <c r="N2177" s="5">
        <v>0</v>
      </c>
      <c r="O2177" s="22">
        <v>0</v>
      </c>
      <c r="P2177" s="1">
        <v>336</v>
      </c>
      <c r="Q2177" s="22">
        <v>0</v>
      </c>
      <c r="R2177" s="22">
        <v>0</v>
      </c>
      <c r="S2177" s="20">
        <v>0</v>
      </c>
    </row>
    <row r="2178" spans="1:19" ht="15" customHeight="1" x14ac:dyDescent="0.35">
      <c r="A2178" s="2">
        <f t="shared" si="66"/>
        <v>46297</v>
      </c>
      <c r="B2178" s="3">
        <v>69.6666666666666</v>
      </c>
      <c r="C2178" s="1">
        <v>9693</v>
      </c>
      <c r="D2178" s="1">
        <f>GAS_LOAD!K2178</f>
        <v>4.2317801800000003</v>
      </c>
      <c r="E2178" s="1">
        <f>GAS_LOAD!L2178</f>
        <v>6.3476702699999992</v>
      </c>
      <c r="F2178" s="1">
        <f t="shared" si="65"/>
        <v>114.15525114155251</v>
      </c>
      <c r="G2178" s="1">
        <v>4335</v>
      </c>
      <c r="H2178" s="19">
        <v>0</v>
      </c>
      <c r="I2178" s="1">
        <f>WIND!B2178</f>
        <v>1861.265625</v>
      </c>
      <c r="J2178" s="1">
        <f>WIND!C2178</f>
        <v>157.734375</v>
      </c>
      <c r="K2178" s="19">
        <v>0</v>
      </c>
      <c r="L2178" s="21">
        <v>0</v>
      </c>
      <c r="M2178" s="5">
        <v>468</v>
      </c>
      <c r="N2178" s="5">
        <v>0</v>
      </c>
      <c r="O2178" s="22">
        <v>0</v>
      </c>
      <c r="P2178" s="1">
        <v>339</v>
      </c>
      <c r="Q2178" s="22">
        <v>0</v>
      </c>
      <c r="R2178" s="22">
        <v>0</v>
      </c>
      <c r="S2178" s="20">
        <v>0</v>
      </c>
    </row>
    <row r="2179" spans="1:19" ht="15" customHeight="1" x14ac:dyDescent="0.35">
      <c r="A2179" s="2">
        <f t="shared" si="66"/>
        <v>46297</v>
      </c>
      <c r="B2179" s="3">
        <v>69.708333333333201</v>
      </c>
      <c r="C2179" s="1">
        <v>9632</v>
      </c>
      <c r="D2179" s="1">
        <f>GAS_LOAD!K2179</f>
        <v>4.2317801800000003</v>
      </c>
      <c r="E2179" s="1">
        <f>GAS_LOAD!L2179</f>
        <v>6.3476702699999992</v>
      </c>
      <c r="F2179" s="1">
        <f t="shared" ref="F2179:F2242" si="67">1000000/365/24</f>
        <v>114.15525114155251</v>
      </c>
      <c r="G2179" s="1">
        <v>2583</v>
      </c>
      <c r="H2179" s="19">
        <v>0</v>
      </c>
      <c r="I2179" s="1">
        <f>WIND!B2179</f>
        <v>2026.28125</v>
      </c>
      <c r="J2179" s="1">
        <f>WIND!C2179</f>
        <v>171.71875</v>
      </c>
      <c r="K2179" s="19">
        <v>0</v>
      </c>
      <c r="L2179" s="21">
        <v>0</v>
      </c>
      <c r="M2179" s="5">
        <v>468</v>
      </c>
      <c r="N2179" s="5">
        <v>0</v>
      </c>
      <c r="O2179" s="22">
        <v>0</v>
      </c>
      <c r="P2179" s="1">
        <v>342</v>
      </c>
      <c r="Q2179" s="22">
        <v>0</v>
      </c>
      <c r="R2179" s="22">
        <v>0</v>
      </c>
      <c r="S2179" s="20">
        <v>0</v>
      </c>
    </row>
    <row r="2180" spans="1:19" ht="15" customHeight="1" x14ac:dyDescent="0.35">
      <c r="A2180" s="2">
        <f t="shared" si="66"/>
        <v>46297</v>
      </c>
      <c r="B2180" s="3">
        <v>69.749999999999901</v>
      </c>
      <c r="C2180" s="1">
        <v>9684</v>
      </c>
      <c r="D2180" s="1">
        <f>GAS_LOAD!K2180</f>
        <v>4.2317801800000003</v>
      </c>
      <c r="E2180" s="1">
        <f>GAS_LOAD!L2180</f>
        <v>6.3476702699999992</v>
      </c>
      <c r="F2180" s="1">
        <f t="shared" si="67"/>
        <v>114.15525114155251</v>
      </c>
      <c r="G2180" s="1">
        <v>819</v>
      </c>
      <c r="H2180" s="19">
        <v>0</v>
      </c>
      <c r="I2180" s="1">
        <f>WIND!B2180</f>
        <v>2582.171875</v>
      </c>
      <c r="J2180" s="1">
        <f>WIND!C2180</f>
        <v>218.828125</v>
      </c>
      <c r="K2180" s="19">
        <v>0</v>
      </c>
      <c r="L2180" s="21">
        <v>0</v>
      </c>
      <c r="M2180" s="5">
        <v>468</v>
      </c>
      <c r="N2180" s="5">
        <v>0</v>
      </c>
      <c r="O2180" s="22">
        <v>0</v>
      </c>
      <c r="P2180" s="1">
        <v>339</v>
      </c>
      <c r="Q2180" s="22">
        <v>0</v>
      </c>
      <c r="R2180" s="22">
        <v>0</v>
      </c>
      <c r="S2180" s="20">
        <v>0</v>
      </c>
    </row>
    <row r="2181" spans="1:19" ht="15" customHeight="1" x14ac:dyDescent="0.35">
      <c r="A2181" s="2">
        <f t="shared" si="66"/>
        <v>46297</v>
      </c>
      <c r="B2181" s="3">
        <v>69.7916666666666</v>
      </c>
      <c r="C2181" s="1">
        <v>9789</v>
      </c>
      <c r="D2181" s="1">
        <f>GAS_LOAD!K2181</f>
        <v>4.2317801800000003</v>
      </c>
      <c r="E2181" s="1">
        <f>GAS_LOAD!L2181</f>
        <v>6.3476702699999992</v>
      </c>
      <c r="F2181" s="1">
        <f t="shared" si="67"/>
        <v>114.15525114155251</v>
      </c>
      <c r="G2181" s="1">
        <v>102</v>
      </c>
      <c r="H2181" s="19">
        <v>0</v>
      </c>
      <c r="I2181" s="1">
        <f>WIND!B2181</f>
        <v>2850.4375</v>
      </c>
      <c r="J2181" s="1">
        <f>WIND!C2181</f>
        <v>241.5625</v>
      </c>
      <c r="K2181" s="19">
        <v>0</v>
      </c>
      <c r="L2181" s="21">
        <v>0</v>
      </c>
      <c r="M2181" s="5">
        <v>468</v>
      </c>
      <c r="N2181" s="5">
        <v>862</v>
      </c>
      <c r="O2181" s="22">
        <v>0</v>
      </c>
      <c r="P2181" s="1">
        <v>329</v>
      </c>
      <c r="Q2181" s="22">
        <v>0</v>
      </c>
      <c r="R2181" s="22">
        <v>0</v>
      </c>
      <c r="S2181" s="20">
        <v>0</v>
      </c>
    </row>
    <row r="2182" spans="1:19" ht="15" customHeight="1" x14ac:dyDescent="0.35">
      <c r="A2182" s="2">
        <f t="shared" si="66"/>
        <v>46297</v>
      </c>
      <c r="B2182" s="3">
        <v>69.833333333333201</v>
      </c>
      <c r="C2182" s="1">
        <v>9417</v>
      </c>
      <c r="D2182" s="1">
        <f>GAS_LOAD!K2182</f>
        <v>4.2317801800000003</v>
      </c>
      <c r="E2182" s="1">
        <f>GAS_LOAD!L2182</f>
        <v>6.3476702699999992</v>
      </c>
      <c r="F2182" s="1">
        <f t="shared" si="67"/>
        <v>114.15525114155251</v>
      </c>
      <c r="G2182" s="1">
        <v>0</v>
      </c>
      <c r="H2182" s="19">
        <v>0</v>
      </c>
      <c r="I2182" s="1">
        <f>WIND!B2182</f>
        <v>2993.328125</v>
      </c>
      <c r="J2182" s="1">
        <f>WIND!C2182</f>
        <v>253.671875</v>
      </c>
      <c r="K2182" s="19">
        <v>0</v>
      </c>
      <c r="L2182" s="21">
        <v>0</v>
      </c>
      <c r="M2182" s="5">
        <v>468</v>
      </c>
      <c r="N2182" s="5">
        <v>455</v>
      </c>
      <c r="O2182" s="22">
        <v>0</v>
      </c>
      <c r="P2182" s="1">
        <v>319</v>
      </c>
      <c r="Q2182" s="22">
        <v>0</v>
      </c>
      <c r="R2182" s="22">
        <v>0</v>
      </c>
      <c r="S2182" s="20">
        <v>0</v>
      </c>
    </row>
    <row r="2183" spans="1:19" ht="15" customHeight="1" x14ac:dyDescent="0.35">
      <c r="A2183" s="2">
        <f t="shared" si="66"/>
        <v>46297</v>
      </c>
      <c r="B2183" s="3">
        <v>69.874999999999901</v>
      </c>
      <c r="C2183" s="1">
        <v>8819</v>
      </c>
      <c r="D2183" s="1">
        <f>GAS_LOAD!K2183</f>
        <v>4.2317801800000003</v>
      </c>
      <c r="E2183" s="1">
        <f>GAS_LOAD!L2183</f>
        <v>6.3476702699999992</v>
      </c>
      <c r="F2183" s="1">
        <f t="shared" si="67"/>
        <v>114.15525114155251</v>
      </c>
      <c r="G2183" s="1">
        <v>0</v>
      </c>
      <c r="H2183" s="19">
        <v>0</v>
      </c>
      <c r="I2183" s="1">
        <f>WIND!B2183</f>
        <v>3197.984375</v>
      </c>
      <c r="J2183" s="1">
        <f>WIND!C2183</f>
        <v>271.015625</v>
      </c>
      <c r="K2183" s="19">
        <v>0</v>
      </c>
      <c r="L2183" s="21">
        <v>0</v>
      </c>
      <c r="M2183" s="5">
        <v>468</v>
      </c>
      <c r="N2183" s="5">
        <v>0</v>
      </c>
      <c r="O2183" s="22">
        <v>0</v>
      </c>
      <c r="P2183" s="1">
        <v>299</v>
      </c>
      <c r="Q2183" s="22">
        <v>0</v>
      </c>
      <c r="R2183" s="22">
        <v>0</v>
      </c>
      <c r="S2183" s="20">
        <v>0</v>
      </c>
    </row>
    <row r="2184" spans="1:19" ht="15" customHeight="1" x14ac:dyDescent="0.35">
      <c r="A2184" s="2">
        <f t="shared" si="66"/>
        <v>46297</v>
      </c>
      <c r="B2184" s="3">
        <v>69.9166666666666</v>
      </c>
      <c r="C2184" s="1">
        <v>9017</v>
      </c>
      <c r="D2184" s="1">
        <f>GAS_LOAD!K2184</f>
        <v>4.2317801800000003</v>
      </c>
      <c r="E2184" s="1">
        <f>GAS_LOAD!L2184</f>
        <v>6.3476702699999992</v>
      </c>
      <c r="F2184" s="1">
        <f t="shared" si="67"/>
        <v>114.15525114155251</v>
      </c>
      <c r="G2184" s="1">
        <v>0</v>
      </c>
      <c r="H2184" s="19">
        <v>0</v>
      </c>
      <c r="I2184" s="1">
        <f>WIND!B2184</f>
        <v>3124.234375</v>
      </c>
      <c r="J2184" s="1">
        <f>WIND!C2184</f>
        <v>264.765625</v>
      </c>
      <c r="K2184" s="19">
        <v>0</v>
      </c>
      <c r="L2184" s="21">
        <v>0</v>
      </c>
      <c r="M2184" s="5">
        <v>468</v>
      </c>
      <c r="N2184" s="5">
        <v>0</v>
      </c>
      <c r="O2184" s="22">
        <v>0</v>
      </c>
      <c r="P2184" s="1">
        <v>292</v>
      </c>
      <c r="Q2184" s="22">
        <v>0</v>
      </c>
      <c r="R2184" s="22">
        <v>0</v>
      </c>
      <c r="S2184" s="20">
        <v>0</v>
      </c>
    </row>
    <row r="2185" spans="1:19" ht="15" customHeight="1" x14ac:dyDescent="0.35">
      <c r="A2185" s="2">
        <f t="shared" si="66"/>
        <v>46297</v>
      </c>
      <c r="B2185" s="3">
        <v>69.958333333333201</v>
      </c>
      <c r="C2185" s="1">
        <v>8967</v>
      </c>
      <c r="D2185" s="1">
        <f>GAS_LOAD!K2185</f>
        <v>4.2317801800000003</v>
      </c>
      <c r="E2185" s="1">
        <f>GAS_LOAD!L2185</f>
        <v>6.3476702699999992</v>
      </c>
      <c r="F2185" s="1">
        <f t="shared" si="67"/>
        <v>114.15525114155251</v>
      </c>
      <c r="G2185" s="1">
        <v>0</v>
      </c>
      <c r="H2185" s="19">
        <v>0</v>
      </c>
      <c r="I2185" s="1">
        <f>WIND!B2185</f>
        <v>3074.453125</v>
      </c>
      <c r="J2185" s="1">
        <f>WIND!C2185</f>
        <v>260.546875</v>
      </c>
      <c r="K2185" s="19">
        <v>0</v>
      </c>
      <c r="L2185" s="21">
        <v>0</v>
      </c>
      <c r="M2185" s="5">
        <v>468</v>
      </c>
      <c r="N2185" s="5">
        <v>0</v>
      </c>
      <c r="O2185" s="22">
        <v>0</v>
      </c>
      <c r="P2185" s="1">
        <v>271</v>
      </c>
      <c r="Q2185" s="22">
        <v>0</v>
      </c>
      <c r="R2185" s="22">
        <v>0</v>
      </c>
      <c r="S2185" s="20">
        <v>0</v>
      </c>
    </row>
    <row r="2186" spans="1:19" ht="15" customHeight="1" x14ac:dyDescent="0.35">
      <c r="A2186" s="2">
        <f t="shared" si="66"/>
        <v>46298</v>
      </c>
      <c r="B2186" s="3">
        <v>69.999999999999901</v>
      </c>
      <c r="C2186" s="1">
        <v>8112</v>
      </c>
      <c r="D2186" s="1">
        <f>GAS_LOAD!K2186</f>
        <v>4.257380425</v>
      </c>
      <c r="E2186" s="1">
        <f>GAS_LOAD!L2186</f>
        <v>6.3860706375000005</v>
      </c>
      <c r="F2186" s="1">
        <f t="shared" si="67"/>
        <v>114.15525114155251</v>
      </c>
      <c r="G2186" s="1">
        <v>0</v>
      </c>
      <c r="H2186" s="19">
        <v>0</v>
      </c>
      <c r="I2186" s="1">
        <f>WIND!B2186</f>
        <v>3005.3125</v>
      </c>
      <c r="J2186" s="1">
        <f>WIND!C2186</f>
        <v>254.6875</v>
      </c>
      <c r="K2186" s="19">
        <v>0</v>
      </c>
      <c r="L2186" s="21">
        <v>0</v>
      </c>
      <c r="M2186" s="5">
        <v>468</v>
      </c>
      <c r="N2186" s="5">
        <v>0</v>
      </c>
      <c r="O2186" s="22">
        <v>0</v>
      </c>
      <c r="P2186" s="1">
        <v>257</v>
      </c>
      <c r="Q2186" s="22">
        <v>0</v>
      </c>
      <c r="R2186" s="22">
        <v>0</v>
      </c>
      <c r="S2186" s="20">
        <v>0</v>
      </c>
    </row>
    <row r="2187" spans="1:19" ht="15" customHeight="1" x14ac:dyDescent="0.35">
      <c r="A2187" s="2">
        <f t="shared" si="66"/>
        <v>46298</v>
      </c>
      <c r="B2187" s="3">
        <v>70.0416666666666</v>
      </c>
      <c r="C2187" s="1">
        <v>7648</v>
      </c>
      <c r="D2187" s="1">
        <f>GAS_LOAD!K2187</f>
        <v>4.257380425</v>
      </c>
      <c r="E2187" s="1">
        <f>GAS_LOAD!L2187</f>
        <v>6.3860706375000005</v>
      </c>
      <c r="F2187" s="1">
        <f t="shared" si="67"/>
        <v>114.15525114155251</v>
      </c>
      <c r="G2187" s="1">
        <v>0</v>
      </c>
      <c r="H2187" s="19">
        <v>0</v>
      </c>
      <c r="I2187" s="1">
        <f>WIND!B2187</f>
        <v>2853.203125</v>
      </c>
      <c r="J2187" s="1">
        <f>WIND!C2187</f>
        <v>241.796875</v>
      </c>
      <c r="K2187" s="19">
        <v>0</v>
      </c>
      <c r="L2187" s="21">
        <v>0</v>
      </c>
      <c r="M2187" s="5">
        <v>468</v>
      </c>
      <c r="N2187" s="5">
        <v>0</v>
      </c>
      <c r="O2187" s="22">
        <v>0</v>
      </c>
      <c r="P2187" s="1">
        <v>257</v>
      </c>
      <c r="Q2187" s="22">
        <v>0</v>
      </c>
      <c r="R2187" s="22">
        <v>0</v>
      </c>
      <c r="S2187" s="20">
        <v>0</v>
      </c>
    </row>
    <row r="2188" spans="1:19" ht="15" customHeight="1" x14ac:dyDescent="0.35">
      <c r="A2188" s="2">
        <f t="shared" si="66"/>
        <v>46298</v>
      </c>
      <c r="B2188" s="3">
        <v>70.083333333333201</v>
      </c>
      <c r="C2188" s="1">
        <v>7302</v>
      </c>
      <c r="D2188" s="1">
        <f>GAS_LOAD!K2188</f>
        <v>4.257380425</v>
      </c>
      <c r="E2188" s="1">
        <f>GAS_LOAD!L2188</f>
        <v>6.3860706375000005</v>
      </c>
      <c r="F2188" s="1">
        <f t="shared" si="67"/>
        <v>114.15525114155251</v>
      </c>
      <c r="G2188" s="1">
        <v>0</v>
      </c>
      <c r="H2188" s="19">
        <v>0</v>
      </c>
      <c r="I2188" s="1">
        <f>WIND!B2188</f>
        <v>2957.375</v>
      </c>
      <c r="J2188" s="1">
        <f>WIND!C2188</f>
        <v>250.625</v>
      </c>
      <c r="K2188" s="19">
        <v>0</v>
      </c>
      <c r="L2188" s="21">
        <v>0</v>
      </c>
      <c r="M2188" s="5">
        <v>468</v>
      </c>
      <c r="N2188" s="5">
        <v>0</v>
      </c>
      <c r="O2188" s="22">
        <v>0</v>
      </c>
      <c r="P2188" s="1">
        <v>258</v>
      </c>
      <c r="Q2188" s="22">
        <v>0</v>
      </c>
      <c r="R2188" s="22">
        <v>0</v>
      </c>
      <c r="S2188" s="20">
        <v>0</v>
      </c>
    </row>
    <row r="2189" spans="1:19" ht="15" customHeight="1" x14ac:dyDescent="0.35">
      <c r="A2189" s="2">
        <f t="shared" si="66"/>
        <v>46298</v>
      </c>
      <c r="B2189" s="3">
        <v>70.124999999999901</v>
      </c>
      <c r="C2189" s="1">
        <v>6890</v>
      </c>
      <c r="D2189" s="1">
        <f>GAS_LOAD!K2189</f>
        <v>4.257380425</v>
      </c>
      <c r="E2189" s="1">
        <f>GAS_LOAD!L2189</f>
        <v>6.3860706375000005</v>
      </c>
      <c r="F2189" s="1">
        <f t="shared" si="67"/>
        <v>114.15525114155251</v>
      </c>
      <c r="G2189" s="1">
        <v>0</v>
      </c>
      <c r="H2189" s="19">
        <v>0</v>
      </c>
      <c r="I2189" s="1">
        <f>WIND!B2189</f>
        <v>2908.515625</v>
      </c>
      <c r="J2189" s="1">
        <f>WIND!C2189</f>
        <v>246.484375</v>
      </c>
      <c r="K2189" s="19">
        <v>0</v>
      </c>
      <c r="L2189" s="21">
        <v>0</v>
      </c>
      <c r="M2189" s="5">
        <v>468</v>
      </c>
      <c r="N2189" s="5">
        <v>0</v>
      </c>
      <c r="O2189" s="22">
        <v>0</v>
      </c>
      <c r="P2189" s="1">
        <v>259</v>
      </c>
      <c r="Q2189" s="22">
        <v>0</v>
      </c>
      <c r="R2189" s="22">
        <v>0</v>
      </c>
      <c r="S2189" s="20">
        <v>0</v>
      </c>
    </row>
    <row r="2190" spans="1:19" ht="15" customHeight="1" x14ac:dyDescent="0.35">
      <c r="A2190" s="2">
        <f t="shared" si="66"/>
        <v>46298</v>
      </c>
      <c r="B2190" s="3">
        <v>70.1666666666666</v>
      </c>
      <c r="C2190" s="1">
        <v>6727</v>
      </c>
      <c r="D2190" s="1">
        <f>GAS_LOAD!K2190</f>
        <v>4.257380425</v>
      </c>
      <c r="E2190" s="1">
        <f>GAS_LOAD!L2190</f>
        <v>6.3860706375000005</v>
      </c>
      <c r="F2190" s="1">
        <f t="shared" si="67"/>
        <v>114.15525114155251</v>
      </c>
      <c r="G2190" s="1">
        <v>0</v>
      </c>
      <c r="H2190" s="19">
        <v>0</v>
      </c>
      <c r="I2190" s="1">
        <f>WIND!B2190</f>
        <v>2910.359375</v>
      </c>
      <c r="J2190" s="1">
        <f>WIND!C2190</f>
        <v>246.640625</v>
      </c>
      <c r="K2190" s="19">
        <v>0</v>
      </c>
      <c r="L2190" s="21">
        <v>0</v>
      </c>
      <c r="M2190" s="5">
        <v>468</v>
      </c>
      <c r="N2190" s="5">
        <v>0</v>
      </c>
      <c r="O2190" s="22">
        <v>0</v>
      </c>
      <c r="P2190" s="1">
        <v>262</v>
      </c>
      <c r="Q2190" s="22">
        <v>0</v>
      </c>
      <c r="R2190" s="22">
        <v>0</v>
      </c>
      <c r="S2190" s="20">
        <v>0</v>
      </c>
    </row>
    <row r="2191" spans="1:19" ht="15" customHeight="1" x14ac:dyDescent="0.35">
      <c r="A2191" s="2">
        <f t="shared" si="66"/>
        <v>46298</v>
      </c>
      <c r="B2191" s="3">
        <v>70.208333333333201</v>
      </c>
      <c r="C2191" s="1">
        <v>6763</v>
      </c>
      <c r="D2191" s="1">
        <f>GAS_LOAD!K2191</f>
        <v>4.257380425</v>
      </c>
      <c r="E2191" s="1">
        <f>GAS_LOAD!L2191</f>
        <v>6.3860706375000005</v>
      </c>
      <c r="F2191" s="1">
        <f t="shared" si="67"/>
        <v>114.15525114155251</v>
      </c>
      <c r="G2191" s="1">
        <v>0</v>
      </c>
      <c r="H2191" s="19">
        <v>0</v>
      </c>
      <c r="I2191" s="1">
        <f>WIND!B2191</f>
        <v>2595.078125</v>
      </c>
      <c r="J2191" s="1">
        <f>WIND!C2191</f>
        <v>219.921875</v>
      </c>
      <c r="K2191" s="19">
        <v>0</v>
      </c>
      <c r="L2191" s="21">
        <v>0</v>
      </c>
      <c r="M2191" s="5">
        <v>468</v>
      </c>
      <c r="N2191" s="5">
        <v>0</v>
      </c>
      <c r="O2191" s="22">
        <v>0</v>
      </c>
      <c r="P2191" s="1">
        <v>274</v>
      </c>
      <c r="Q2191" s="22">
        <v>0</v>
      </c>
      <c r="R2191" s="22">
        <v>0</v>
      </c>
      <c r="S2191" s="20">
        <v>0</v>
      </c>
    </row>
    <row r="2192" spans="1:19" ht="15" customHeight="1" x14ac:dyDescent="0.35">
      <c r="A2192" s="2">
        <f t="shared" si="66"/>
        <v>46298</v>
      </c>
      <c r="B2192" s="3">
        <v>70.249999999999901</v>
      </c>
      <c r="C2192" s="1">
        <v>7052</v>
      </c>
      <c r="D2192" s="1">
        <f>GAS_LOAD!K2192</f>
        <v>4.257380425</v>
      </c>
      <c r="E2192" s="1">
        <f>GAS_LOAD!L2192</f>
        <v>6.3860706375000005</v>
      </c>
      <c r="F2192" s="1">
        <f t="shared" si="67"/>
        <v>114.15525114155251</v>
      </c>
      <c r="G2192" s="1">
        <v>0</v>
      </c>
      <c r="H2192" s="19">
        <v>0</v>
      </c>
      <c r="I2192" s="1">
        <f>WIND!B2192</f>
        <v>2454.953125</v>
      </c>
      <c r="J2192" s="1">
        <f>WIND!C2192</f>
        <v>208.046875</v>
      </c>
      <c r="K2192" s="19">
        <v>0</v>
      </c>
      <c r="L2192" s="21">
        <v>0</v>
      </c>
      <c r="M2192" s="5">
        <v>468</v>
      </c>
      <c r="N2192" s="5">
        <v>0</v>
      </c>
      <c r="O2192" s="22">
        <v>0</v>
      </c>
      <c r="P2192" s="1">
        <v>301</v>
      </c>
      <c r="Q2192" s="22">
        <v>0</v>
      </c>
      <c r="R2192" s="22">
        <v>0</v>
      </c>
      <c r="S2192" s="20">
        <v>0</v>
      </c>
    </row>
    <row r="2193" spans="1:19" ht="15" customHeight="1" x14ac:dyDescent="0.35">
      <c r="A2193" s="2">
        <f t="shared" si="66"/>
        <v>46298</v>
      </c>
      <c r="B2193" s="3">
        <v>70.2916666666666</v>
      </c>
      <c r="C2193" s="1">
        <v>7350</v>
      </c>
      <c r="D2193" s="1">
        <f>GAS_LOAD!K2193</f>
        <v>4.257380425</v>
      </c>
      <c r="E2193" s="1">
        <f>GAS_LOAD!L2193</f>
        <v>6.3860706375000005</v>
      </c>
      <c r="F2193" s="1">
        <f t="shared" si="67"/>
        <v>114.15525114155251</v>
      </c>
      <c r="G2193" s="1">
        <v>3</v>
      </c>
      <c r="H2193" s="19">
        <v>0</v>
      </c>
      <c r="I2193" s="1">
        <f>WIND!B2193</f>
        <v>2349.859375</v>
      </c>
      <c r="J2193" s="1">
        <f>WIND!C2193</f>
        <v>199.140625</v>
      </c>
      <c r="K2193" s="19">
        <v>0</v>
      </c>
      <c r="L2193" s="21">
        <v>0</v>
      </c>
      <c r="M2193" s="5">
        <v>468</v>
      </c>
      <c r="N2193" s="5">
        <v>0</v>
      </c>
      <c r="O2193" s="22">
        <v>0</v>
      </c>
      <c r="P2193" s="1">
        <v>321</v>
      </c>
      <c r="Q2193" s="22">
        <v>0</v>
      </c>
      <c r="R2193" s="22">
        <v>0</v>
      </c>
      <c r="S2193" s="20">
        <v>0</v>
      </c>
    </row>
    <row r="2194" spans="1:19" ht="15" customHeight="1" x14ac:dyDescent="0.35">
      <c r="A2194" s="2">
        <f t="shared" si="66"/>
        <v>46298</v>
      </c>
      <c r="B2194" s="3">
        <v>70.333333333333201</v>
      </c>
      <c r="C2194" s="1">
        <v>7844</v>
      </c>
      <c r="D2194" s="1">
        <f>GAS_LOAD!K2194</f>
        <v>4.257380425</v>
      </c>
      <c r="E2194" s="1">
        <f>GAS_LOAD!L2194</f>
        <v>6.3860706375000005</v>
      </c>
      <c r="F2194" s="1">
        <f t="shared" si="67"/>
        <v>114.15525114155251</v>
      </c>
      <c r="G2194" s="1">
        <v>282</v>
      </c>
      <c r="H2194" s="19">
        <v>0</v>
      </c>
      <c r="I2194" s="1">
        <f>WIND!B2194</f>
        <v>2248.453125</v>
      </c>
      <c r="J2194" s="1">
        <f>WIND!C2194</f>
        <v>190.546875</v>
      </c>
      <c r="K2194" s="19">
        <v>0</v>
      </c>
      <c r="L2194" s="21">
        <v>0</v>
      </c>
      <c r="M2194" s="5">
        <v>468</v>
      </c>
      <c r="N2194" s="5">
        <v>0</v>
      </c>
      <c r="O2194" s="22">
        <v>0</v>
      </c>
      <c r="P2194" s="1">
        <v>333</v>
      </c>
      <c r="Q2194" s="22">
        <v>0</v>
      </c>
      <c r="R2194" s="22">
        <v>0</v>
      </c>
      <c r="S2194" s="20">
        <v>0</v>
      </c>
    </row>
    <row r="2195" spans="1:19" ht="15" customHeight="1" x14ac:dyDescent="0.35">
      <c r="A2195" s="2">
        <f t="shared" si="66"/>
        <v>46298</v>
      </c>
      <c r="B2195" s="3">
        <v>70.374999999999901</v>
      </c>
      <c r="C2195" s="1">
        <v>8482</v>
      </c>
      <c r="D2195" s="1">
        <f>GAS_LOAD!K2195</f>
        <v>4.257380425</v>
      </c>
      <c r="E2195" s="1">
        <f>GAS_LOAD!L2195</f>
        <v>6.3860706375000005</v>
      </c>
      <c r="F2195" s="1">
        <f t="shared" si="67"/>
        <v>114.15525114155251</v>
      </c>
      <c r="G2195" s="1">
        <v>1512</v>
      </c>
      <c r="H2195" s="19">
        <v>0</v>
      </c>
      <c r="I2195" s="1">
        <f>WIND!B2195</f>
        <v>2184.84375</v>
      </c>
      <c r="J2195" s="1">
        <f>WIND!C2195</f>
        <v>185.15625</v>
      </c>
      <c r="K2195" s="19">
        <v>0</v>
      </c>
      <c r="L2195" s="21">
        <v>0</v>
      </c>
      <c r="M2195" s="5">
        <v>468</v>
      </c>
      <c r="N2195" s="5">
        <v>0</v>
      </c>
      <c r="O2195" s="22">
        <v>0</v>
      </c>
      <c r="P2195" s="1">
        <v>338</v>
      </c>
      <c r="Q2195" s="22">
        <v>0</v>
      </c>
      <c r="R2195" s="22">
        <v>0</v>
      </c>
      <c r="S2195" s="20">
        <v>0</v>
      </c>
    </row>
    <row r="2196" spans="1:19" ht="15" customHeight="1" x14ac:dyDescent="0.35">
      <c r="A2196" s="2">
        <f t="shared" si="66"/>
        <v>46298</v>
      </c>
      <c r="B2196" s="3">
        <v>70.4166666666666</v>
      </c>
      <c r="C2196" s="1">
        <v>8806</v>
      </c>
      <c r="D2196" s="1">
        <f>GAS_LOAD!K2196</f>
        <v>4.257380425</v>
      </c>
      <c r="E2196" s="1">
        <f>GAS_LOAD!L2196</f>
        <v>6.3860706375000005</v>
      </c>
      <c r="F2196" s="1">
        <f t="shared" si="67"/>
        <v>114.15525114155251</v>
      </c>
      <c r="G2196" s="1">
        <v>2859</v>
      </c>
      <c r="H2196" s="19">
        <v>0</v>
      </c>
      <c r="I2196" s="1">
        <f>WIND!B2196</f>
        <v>2124.921875</v>
      </c>
      <c r="J2196" s="1">
        <f>WIND!C2196</f>
        <v>180.078125</v>
      </c>
      <c r="K2196" s="19">
        <v>0</v>
      </c>
      <c r="L2196" s="21">
        <v>0</v>
      </c>
      <c r="M2196" s="5">
        <v>468</v>
      </c>
      <c r="N2196" s="5">
        <v>0</v>
      </c>
      <c r="O2196" s="22">
        <v>0</v>
      </c>
      <c r="P2196" s="1">
        <v>335</v>
      </c>
      <c r="Q2196" s="22">
        <v>0</v>
      </c>
      <c r="R2196" s="22">
        <v>0</v>
      </c>
      <c r="S2196" s="20">
        <v>0</v>
      </c>
    </row>
    <row r="2197" spans="1:19" ht="15" customHeight="1" x14ac:dyDescent="0.35">
      <c r="A2197" s="2">
        <f t="shared" si="66"/>
        <v>46298</v>
      </c>
      <c r="B2197" s="3">
        <v>70.458333333333201</v>
      </c>
      <c r="C2197" s="1">
        <v>9070</v>
      </c>
      <c r="D2197" s="1">
        <f>GAS_LOAD!K2197</f>
        <v>4.257380425</v>
      </c>
      <c r="E2197" s="1">
        <f>GAS_LOAD!L2197</f>
        <v>6.3860706375000005</v>
      </c>
      <c r="F2197" s="1">
        <f t="shared" si="67"/>
        <v>114.15525114155251</v>
      </c>
      <c r="G2197" s="1">
        <v>4023</v>
      </c>
      <c r="H2197" s="19">
        <v>0</v>
      </c>
      <c r="I2197" s="1">
        <f>WIND!B2197</f>
        <v>1864.953125</v>
      </c>
      <c r="J2197" s="1">
        <f>WIND!C2197</f>
        <v>158.046875</v>
      </c>
      <c r="K2197" s="19">
        <v>0</v>
      </c>
      <c r="L2197" s="21">
        <v>0</v>
      </c>
      <c r="M2197" s="5">
        <v>468</v>
      </c>
      <c r="N2197" s="5">
        <v>0</v>
      </c>
      <c r="O2197" s="22">
        <v>0</v>
      </c>
      <c r="P2197" s="1">
        <v>330</v>
      </c>
      <c r="Q2197" s="22">
        <v>0</v>
      </c>
      <c r="R2197" s="22">
        <v>0</v>
      </c>
      <c r="S2197" s="20">
        <v>0</v>
      </c>
    </row>
    <row r="2198" spans="1:19" ht="15" customHeight="1" x14ac:dyDescent="0.35">
      <c r="A2198" s="2">
        <f t="shared" si="66"/>
        <v>46298</v>
      </c>
      <c r="B2198" s="3">
        <v>70.499999999999901</v>
      </c>
      <c r="C2198" s="1">
        <v>9450</v>
      </c>
      <c r="D2198" s="1">
        <f>GAS_LOAD!K2198</f>
        <v>4.257380425</v>
      </c>
      <c r="E2198" s="1">
        <f>GAS_LOAD!L2198</f>
        <v>6.3860706375000005</v>
      </c>
      <c r="F2198" s="1">
        <f t="shared" si="67"/>
        <v>114.15525114155251</v>
      </c>
      <c r="G2198" s="1">
        <v>4371</v>
      </c>
      <c r="H2198" s="19">
        <v>0</v>
      </c>
      <c r="I2198" s="1">
        <f>WIND!B2198</f>
        <v>1687.03125</v>
      </c>
      <c r="J2198" s="1">
        <f>WIND!C2198</f>
        <v>142.96875</v>
      </c>
      <c r="K2198" s="19">
        <v>0</v>
      </c>
      <c r="L2198" s="21">
        <v>0</v>
      </c>
      <c r="M2198" s="5">
        <v>468</v>
      </c>
      <c r="N2198" s="5">
        <v>0</v>
      </c>
      <c r="O2198" s="22">
        <v>0</v>
      </c>
      <c r="P2198" s="1">
        <v>328</v>
      </c>
      <c r="Q2198" s="22">
        <v>0</v>
      </c>
      <c r="R2198" s="22">
        <v>0</v>
      </c>
      <c r="S2198" s="20">
        <v>0</v>
      </c>
    </row>
    <row r="2199" spans="1:19" ht="15" customHeight="1" x14ac:dyDescent="0.35">
      <c r="A2199" s="2">
        <f t="shared" si="66"/>
        <v>46298</v>
      </c>
      <c r="B2199" s="3">
        <v>70.5416666666666</v>
      </c>
      <c r="C2199" s="1">
        <v>9161</v>
      </c>
      <c r="D2199" s="1">
        <f>GAS_LOAD!K2199</f>
        <v>4.257380425</v>
      </c>
      <c r="E2199" s="1">
        <f>GAS_LOAD!L2199</f>
        <v>6.3860706375000005</v>
      </c>
      <c r="F2199" s="1">
        <f t="shared" si="67"/>
        <v>114.15525114155251</v>
      </c>
      <c r="G2199" s="1">
        <v>4629</v>
      </c>
      <c r="H2199" s="19">
        <v>0</v>
      </c>
      <c r="I2199" s="1">
        <f>WIND!B2199</f>
        <v>1741.421875</v>
      </c>
      <c r="J2199" s="1">
        <f>WIND!C2199</f>
        <v>147.578125</v>
      </c>
      <c r="K2199" s="19">
        <v>0</v>
      </c>
      <c r="L2199" s="21">
        <v>0</v>
      </c>
      <c r="M2199" s="5">
        <v>468</v>
      </c>
      <c r="N2199" s="5">
        <v>0</v>
      </c>
      <c r="O2199" s="22">
        <v>0</v>
      </c>
      <c r="P2199" s="1">
        <v>323</v>
      </c>
      <c r="Q2199" s="22">
        <v>0</v>
      </c>
      <c r="R2199" s="22">
        <v>0</v>
      </c>
      <c r="S2199" s="20">
        <v>0</v>
      </c>
    </row>
    <row r="2200" spans="1:19" ht="15" customHeight="1" x14ac:dyDescent="0.35">
      <c r="A2200" s="2">
        <f t="shared" si="66"/>
        <v>46298</v>
      </c>
      <c r="B2200" s="3">
        <v>70.583333333333201</v>
      </c>
      <c r="C2200" s="1">
        <v>9019</v>
      </c>
      <c r="D2200" s="1">
        <f>GAS_LOAD!K2200</f>
        <v>4.257380425</v>
      </c>
      <c r="E2200" s="1">
        <f>GAS_LOAD!L2200</f>
        <v>6.3860706375000005</v>
      </c>
      <c r="F2200" s="1">
        <f t="shared" si="67"/>
        <v>114.15525114155251</v>
      </c>
      <c r="G2200" s="1">
        <v>4554</v>
      </c>
      <c r="H2200" s="19">
        <v>0</v>
      </c>
      <c r="I2200" s="1">
        <f>WIND!B2200</f>
        <v>1735.890625</v>
      </c>
      <c r="J2200" s="1">
        <f>WIND!C2200</f>
        <v>147.109375</v>
      </c>
      <c r="K2200" s="19">
        <v>0</v>
      </c>
      <c r="L2200" s="21">
        <v>0</v>
      </c>
      <c r="M2200" s="5">
        <v>468</v>
      </c>
      <c r="N2200" s="5">
        <v>0</v>
      </c>
      <c r="O2200" s="22">
        <v>0</v>
      </c>
      <c r="P2200" s="1">
        <v>317</v>
      </c>
      <c r="Q2200" s="22">
        <v>0</v>
      </c>
      <c r="R2200" s="22">
        <v>0</v>
      </c>
      <c r="S2200" s="20">
        <v>0</v>
      </c>
    </row>
    <row r="2201" spans="1:19" ht="15" customHeight="1" x14ac:dyDescent="0.35">
      <c r="A2201" s="2">
        <f t="shared" si="66"/>
        <v>46298</v>
      </c>
      <c r="B2201" s="3">
        <v>70.624999999999901</v>
      </c>
      <c r="C2201" s="1">
        <v>8787</v>
      </c>
      <c r="D2201" s="1">
        <f>GAS_LOAD!K2201</f>
        <v>4.257380425</v>
      </c>
      <c r="E2201" s="1">
        <f>GAS_LOAD!L2201</f>
        <v>6.3860706375000005</v>
      </c>
      <c r="F2201" s="1">
        <f t="shared" si="67"/>
        <v>114.15525114155251</v>
      </c>
      <c r="G2201" s="1">
        <v>4086</v>
      </c>
      <c r="H2201" s="19">
        <v>0</v>
      </c>
      <c r="I2201" s="1">
        <f>WIND!B2201</f>
        <v>2006.921875</v>
      </c>
      <c r="J2201" s="1">
        <f>WIND!C2201</f>
        <v>170.078125</v>
      </c>
      <c r="K2201" s="19">
        <v>0</v>
      </c>
      <c r="L2201" s="21">
        <v>0</v>
      </c>
      <c r="M2201" s="5">
        <v>468</v>
      </c>
      <c r="N2201" s="5">
        <v>0</v>
      </c>
      <c r="O2201" s="22">
        <v>0</v>
      </c>
      <c r="P2201" s="1">
        <v>315</v>
      </c>
      <c r="Q2201" s="22">
        <v>0</v>
      </c>
      <c r="R2201" s="22">
        <v>0</v>
      </c>
      <c r="S2201" s="20">
        <v>0</v>
      </c>
    </row>
    <row r="2202" spans="1:19" ht="15" customHeight="1" x14ac:dyDescent="0.35">
      <c r="A2202" s="2">
        <f t="shared" si="66"/>
        <v>46298</v>
      </c>
      <c r="B2202" s="3">
        <v>70.6666666666666</v>
      </c>
      <c r="C2202" s="1">
        <v>8577</v>
      </c>
      <c r="D2202" s="1">
        <f>GAS_LOAD!K2202</f>
        <v>4.257380425</v>
      </c>
      <c r="E2202" s="1">
        <f>GAS_LOAD!L2202</f>
        <v>6.3860706375000005</v>
      </c>
      <c r="F2202" s="1">
        <f t="shared" si="67"/>
        <v>114.15525114155251</v>
      </c>
      <c r="G2202" s="1">
        <v>3291</v>
      </c>
      <c r="H2202" s="19">
        <v>0</v>
      </c>
      <c r="I2202" s="1">
        <f>WIND!B2202</f>
        <v>1771.84375</v>
      </c>
      <c r="J2202" s="1">
        <f>WIND!C2202</f>
        <v>150.15625</v>
      </c>
      <c r="K2202" s="19">
        <v>0</v>
      </c>
      <c r="L2202" s="21">
        <v>0</v>
      </c>
      <c r="M2202" s="5">
        <v>468</v>
      </c>
      <c r="N2202" s="5">
        <v>0</v>
      </c>
      <c r="O2202" s="22">
        <v>0</v>
      </c>
      <c r="P2202" s="1">
        <v>316</v>
      </c>
      <c r="Q2202" s="22">
        <v>0</v>
      </c>
      <c r="R2202" s="22">
        <v>0</v>
      </c>
      <c r="S2202" s="20">
        <v>0</v>
      </c>
    </row>
    <row r="2203" spans="1:19" ht="15" customHeight="1" x14ac:dyDescent="0.35">
      <c r="A2203" s="2">
        <f t="shared" si="66"/>
        <v>46298</v>
      </c>
      <c r="B2203" s="3">
        <v>70.708333333333201</v>
      </c>
      <c r="C2203" s="1">
        <v>8460</v>
      </c>
      <c r="D2203" s="1">
        <f>GAS_LOAD!K2203</f>
        <v>4.257380425</v>
      </c>
      <c r="E2203" s="1">
        <f>GAS_LOAD!L2203</f>
        <v>6.3860706375000005</v>
      </c>
      <c r="F2203" s="1">
        <f t="shared" si="67"/>
        <v>114.15525114155251</v>
      </c>
      <c r="G2203" s="1">
        <v>1860</v>
      </c>
      <c r="H2203" s="19">
        <v>0</v>
      </c>
      <c r="I2203" s="1">
        <f>WIND!B2203</f>
        <v>1618.8125</v>
      </c>
      <c r="J2203" s="1">
        <f>WIND!C2203</f>
        <v>137.1875</v>
      </c>
      <c r="K2203" s="19">
        <v>0</v>
      </c>
      <c r="L2203" s="21">
        <v>0</v>
      </c>
      <c r="M2203" s="5">
        <v>468</v>
      </c>
      <c r="N2203" s="5">
        <v>413</v>
      </c>
      <c r="O2203" s="22">
        <v>0</v>
      </c>
      <c r="P2203" s="1">
        <v>321</v>
      </c>
      <c r="Q2203" s="22">
        <v>0</v>
      </c>
      <c r="R2203" s="22">
        <v>0</v>
      </c>
      <c r="S2203" s="20">
        <v>0</v>
      </c>
    </row>
    <row r="2204" spans="1:19" ht="15" customHeight="1" x14ac:dyDescent="0.35">
      <c r="A2204" s="2">
        <f t="shared" si="66"/>
        <v>46298</v>
      </c>
      <c r="B2204" s="3">
        <v>70.749999999999901</v>
      </c>
      <c r="C2204" s="1">
        <v>8459</v>
      </c>
      <c r="D2204" s="1">
        <f>GAS_LOAD!K2204</f>
        <v>4.257380425</v>
      </c>
      <c r="E2204" s="1">
        <f>GAS_LOAD!L2204</f>
        <v>6.3860706375000005</v>
      </c>
      <c r="F2204" s="1">
        <f t="shared" si="67"/>
        <v>114.15525114155251</v>
      </c>
      <c r="G2204" s="1">
        <v>534</v>
      </c>
      <c r="H2204" s="19">
        <v>0</v>
      </c>
      <c r="I2204" s="1">
        <f>WIND!B2204</f>
        <v>1378.203125</v>
      </c>
      <c r="J2204" s="1">
        <f>WIND!C2204</f>
        <v>116.796875</v>
      </c>
      <c r="K2204" s="19">
        <v>0</v>
      </c>
      <c r="L2204" s="21">
        <v>0</v>
      </c>
      <c r="M2204" s="5">
        <v>468</v>
      </c>
      <c r="N2204" s="5">
        <v>0</v>
      </c>
      <c r="O2204" s="22">
        <v>0</v>
      </c>
      <c r="P2204" s="1">
        <v>320</v>
      </c>
      <c r="Q2204" s="22">
        <v>0</v>
      </c>
      <c r="R2204" s="22">
        <v>0</v>
      </c>
      <c r="S2204" s="20">
        <v>0</v>
      </c>
    </row>
    <row r="2205" spans="1:19" ht="15" customHeight="1" x14ac:dyDescent="0.35">
      <c r="A2205" s="2">
        <f t="shared" si="66"/>
        <v>46298</v>
      </c>
      <c r="B2205" s="3">
        <v>70.7916666666666</v>
      </c>
      <c r="C2205" s="1">
        <v>8700</v>
      </c>
      <c r="D2205" s="1">
        <f>GAS_LOAD!K2205</f>
        <v>4.257380425</v>
      </c>
      <c r="E2205" s="1">
        <f>GAS_LOAD!L2205</f>
        <v>6.3860706375000005</v>
      </c>
      <c r="F2205" s="1">
        <f t="shared" si="67"/>
        <v>114.15525114155251</v>
      </c>
      <c r="G2205" s="1">
        <v>39</v>
      </c>
      <c r="H2205" s="19">
        <v>0</v>
      </c>
      <c r="I2205" s="1">
        <f>WIND!B2205</f>
        <v>1183.6875</v>
      </c>
      <c r="J2205" s="1">
        <f>WIND!C2205</f>
        <v>100.3125</v>
      </c>
      <c r="K2205" s="19">
        <v>0</v>
      </c>
      <c r="L2205" s="21">
        <v>0</v>
      </c>
      <c r="M2205" s="5">
        <v>468</v>
      </c>
      <c r="N2205" s="5">
        <v>548</v>
      </c>
      <c r="O2205" s="22">
        <v>0</v>
      </c>
      <c r="P2205" s="1">
        <v>305</v>
      </c>
      <c r="Q2205" s="22">
        <v>0</v>
      </c>
      <c r="R2205" s="22">
        <v>0</v>
      </c>
      <c r="S2205" s="20">
        <v>0</v>
      </c>
    </row>
    <row r="2206" spans="1:19" ht="15" customHeight="1" x14ac:dyDescent="0.35">
      <c r="A2206" s="2">
        <f t="shared" si="66"/>
        <v>46298</v>
      </c>
      <c r="B2206" s="3">
        <v>70.833333333333201</v>
      </c>
      <c r="C2206" s="1">
        <v>8567</v>
      </c>
      <c r="D2206" s="1">
        <f>GAS_LOAD!K2206</f>
        <v>4.257380425</v>
      </c>
      <c r="E2206" s="1">
        <f>GAS_LOAD!L2206</f>
        <v>6.3860706375000005</v>
      </c>
      <c r="F2206" s="1">
        <f t="shared" si="67"/>
        <v>114.15525114155251</v>
      </c>
      <c r="G2206" s="1">
        <v>0</v>
      </c>
      <c r="H2206" s="19">
        <v>0</v>
      </c>
      <c r="I2206" s="1">
        <f>WIND!B2206</f>
        <v>1300.765625</v>
      </c>
      <c r="J2206" s="1">
        <f>WIND!C2206</f>
        <v>110.234375</v>
      </c>
      <c r="K2206" s="19">
        <v>0</v>
      </c>
      <c r="L2206" s="21">
        <v>0</v>
      </c>
      <c r="M2206" s="5">
        <v>468</v>
      </c>
      <c r="N2206" s="5">
        <v>0</v>
      </c>
      <c r="O2206" s="22">
        <v>0</v>
      </c>
      <c r="P2206" s="1">
        <v>293</v>
      </c>
      <c r="Q2206" s="22">
        <v>0</v>
      </c>
      <c r="R2206" s="22">
        <v>0</v>
      </c>
      <c r="S2206" s="20">
        <v>0</v>
      </c>
    </row>
    <row r="2207" spans="1:19" ht="15" customHeight="1" x14ac:dyDescent="0.35">
      <c r="A2207" s="2">
        <f t="shared" si="66"/>
        <v>46298</v>
      </c>
      <c r="B2207" s="3">
        <v>70.874999999999901</v>
      </c>
      <c r="C2207" s="1">
        <v>8126</v>
      </c>
      <c r="D2207" s="1">
        <f>GAS_LOAD!K2207</f>
        <v>4.257380425</v>
      </c>
      <c r="E2207" s="1">
        <f>GAS_LOAD!L2207</f>
        <v>6.3860706375000005</v>
      </c>
      <c r="F2207" s="1">
        <f t="shared" si="67"/>
        <v>114.15525114155251</v>
      </c>
      <c r="G2207" s="1">
        <v>0</v>
      </c>
      <c r="H2207" s="19">
        <v>0</v>
      </c>
      <c r="I2207" s="1">
        <f>WIND!B2207</f>
        <v>1291.546875</v>
      </c>
      <c r="J2207" s="1">
        <f>WIND!C2207</f>
        <v>109.453125</v>
      </c>
      <c r="K2207" s="19">
        <v>0</v>
      </c>
      <c r="L2207" s="21">
        <v>0</v>
      </c>
      <c r="M2207" s="5">
        <v>468</v>
      </c>
      <c r="N2207" s="5">
        <v>0</v>
      </c>
      <c r="O2207" s="22">
        <v>0</v>
      </c>
      <c r="P2207" s="1">
        <v>284</v>
      </c>
      <c r="Q2207" s="22">
        <v>0</v>
      </c>
      <c r="R2207" s="22">
        <v>0</v>
      </c>
      <c r="S2207" s="20">
        <v>0</v>
      </c>
    </row>
    <row r="2208" spans="1:19" ht="15" customHeight="1" x14ac:dyDescent="0.35">
      <c r="A2208" s="2">
        <f t="shared" si="66"/>
        <v>46298</v>
      </c>
      <c r="B2208" s="3">
        <v>70.9166666666666</v>
      </c>
      <c r="C2208" s="1">
        <v>8400</v>
      </c>
      <c r="D2208" s="1">
        <f>GAS_LOAD!K2208</f>
        <v>4.257380425</v>
      </c>
      <c r="E2208" s="1">
        <f>GAS_LOAD!L2208</f>
        <v>6.3860706375000005</v>
      </c>
      <c r="F2208" s="1">
        <f t="shared" si="67"/>
        <v>114.15525114155251</v>
      </c>
      <c r="G2208" s="1">
        <v>0</v>
      </c>
      <c r="H2208" s="19">
        <v>0</v>
      </c>
      <c r="I2208" s="1">
        <f>WIND!B2208</f>
        <v>1288.78125</v>
      </c>
      <c r="J2208" s="1">
        <f>WIND!C2208</f>
        <v>109.21875</v>
      </c>
      <c r="K2208" s="19">
        <v>0</v>
      </c>
      <c r="L2208" s="21">
        <v>0</v>
      </c>
      <c r="M2208" s="5">
        <v>468</v>
      </c>
      <c r="N2208" s="5">
        <v>478</v>
      </c>
      <c r="O2208" s="22">
        <v>0</v>
      </c>
      <c r="P2208" s="1">
        <v>282</v>
      </c>
      <c r="Q2208" s="22">
        <v>0</v>
      </c>
      <c r="R2208" s="22">
        <v>0</v>
      </c>
      <c r="S2208" s="20">
        <v>0</v>
      </c>
    </row>
    <row r="2209" spans="1:19" ht="15" customHeight="1" x14ac:dyDescent="0.35">
      <c r="A2209" s="2">
        <f t="shared" si="66"/>
        <v>46298</v>
      </c>
      <c r="B2209" s="3">
        <v>70.958333333333201</v>
      </c>
      <c r="C2209" s="1">
        <v>8478</v>
      </c>
      <c r="D2209" s="1">
        <f>GAS_LOAD!K2209</f>
        <v>4.257380425</v>
      </c>
      <c r="E2209" s="1">
        <f>GAS_LOAD!L2209</f>
        <v>6.3860706375000005</v>
      </c>
      <c r="F2209" s="1">
        <f t="shared" si="67"/>
        <v>114.15525114155251</v>
      </c>
      <c r="G2209" s="1">
        <v>0</v>
      </c>
      <c r="H2209" s="19">
        <v>0</v>
      </c>
      <c r="I2209" s="1">
        <f>WIND!B2209</f>
        <v>1178.15625</v>
      </c>
      <c r="J2209" s="1">
        <f>WIND!C2209</f>
        <v>99.84375</v>
      </c>
      <c r="K2209" s="19">
        <v>0</v>
      </c>
      <c r="L2209" s="21">
        <v>0</v>
      </c>
      <c r="M2209" s="5">
        <v>468</v>
      </c>
      <c r="N2209" s="5">
        <v>469</v>
      </c>
      <c r="O2209" s="22">
        <v>0</v>
      </c>
      <c r="P2209" s="1">
        <v>261</v>
      </c>
      <c r="Q2209" s="22">
        <v>0</v>
      </c>
      <c r="R2209" s="22">
        <v>0</v>
      </c>
      <c r="S2209" s="20">
        <v>0</v>
      </c>
    </row>
    <row r="2210" spans="1:19" ht="15" customHeight="1" x14ac:dyDescent="0.35">
      <c r="A2210" s="2">
        <f t="shared" si="66"/>
        <v>46299</v>
      </c>
      <c r="B2210" s="3">
        <v>70.999999999999901</v>
      </c>
      <c r="C2210" s="1">
        <v>7754</v>
      </c>
      <c r="D2210" s="1">
        <f>GAS_LOAD!K2210</f>
        <v>4.2774631200000002</v>
      </c>
      <c r="E2210" s="1">
        <f>GAS_LOAD!L2210</f>
        <v>6.4161946799999994</v>
      </c>
      <c r="F2210" s="1">
        <f t="shared" si="67"/>
        <v>114.15525114155251</v>
      </c>
      <c r="G2210" s="1">
        <v>0</v>
      </c>
      <c r="H2210" s="19">
        <v>0</v>
      </c>
      <c r="I2210" s="1">
        <f>WIND!B2210</f>
        <v>1121.921875</v>
      </c>
      <c r="J2210" s="1">
        <f>WIND!C2210</f>
        <v>95.078125</v>
      </c>
      <c r="K2210" s="19">
        <v>0</v>
      </c>
      <c r="L2210" s="21">
        <v>0</v>
      </c>
      <c r="M2210" s="5">
        <v>396</v>
      </c>
      <c r="N2210" s="5">
        <v>539</v>
      </c>
      <c r="O2210" s="22">
        <v>0</v>
      </c>
      <c r="P2210" s="1">
        <v>559</v>
      </c>
      <c r="Q2210" s="22">
        <v>0</v>
      </c>
      <c r="R2210" s="22">
        <v>0</v>
      </c>
      <c r="S2210" s="20">
        <v>0</v>
      </c>
    </row>
    <row r="2211" spans="1:19" ht="15" customHeight="1" x14ac:dyDescent="0.35">
      <c r="A2211" s="2">
        <f t="shared" si="66"/>
        <v>46299</v>
      </c>
      <c r="B2211" s="3">
        <v>71.0416666666666</v>
      </c>
      <c r="C2211" s="1">
        <v>7332</v>
      </c>
      <c r="D2211" s="1">
        <f>GAS_LOAD!K2211</f>
        <v>4.2774631200000002</v>
      </c>
      <c r="E2211" s="1">
        <f>GAS_LOAD!L2211</f>
        <v>6.4161946799999994</v>
      </c>
      <c r="F2211" s="1">
        <f t="shared" si="67"/>
        <v>114.15525114155251</v>
      </c>
      <c r="G2211" s="1">
        <v>0</v>
      </c>
      <c r="H2211" s="19">
        <v>0</v>
      </c>
      <c r="I2211" s="1">
        <f>WIND!B2211</f>
        <v>1085.96875</v>
      </c>
      <c r="J2211" s="1">
        <f>WIND!C2211</f>
        <v>92.03125</v>
      </c>
      <c r="K2211" s="19">
        <v>0</v>
      </c>
      <c r="L2211" s="21">
        <v>0</v>
      </c>
      <c r="M2211" s="5">
        <v>396</v>
      </c>
      <c r="N2211" s="5">
        <v>0</v>
      </c>
      <c r="O2211" s="22">
        <v>0</v>
      </c>
      <c r="P2211" s="1">
        <v>558</v>
      </c>
      <c r="Q2211" s="22">
        <v>0</v>
      </c>
      <c r="R2211" s="22">
        <v>0</v>
      </c>
      <c r="S2211" s="20">
        <v>0</v>
      </c>
    </row>
    <row r="2212" spans="1:19" ht="15" customHeight="1" x14ac:dyDescent="0.35">
      <c r="A2212" s="2">
        <f t="shared" si="66"/>
        <v>46299</v>
      </c>
      <c r="B2212" s="3">
        <v>71.083333333333201</v>
      </c>
      <c r="C2212" s="1">
        <v>6925</v>
      </c>
      <c r="D2212" s="1">
        <f>GAS_LOAD!K2212</f>
        <v>4.2774631200000002</v>
      </c>
      <c r="E2212" s="1">
        <f>GAS_LOAD!L2212</f>
        <v>6.4161946799999994</v>
      </c>
      <c r="F2212" s="1">
        <f t="shared" si="67"/>
        <v>114.15525114155251</v>
      </c>
      <c r="G2212" s="1">
        <v>0</v>
      </c>
      <c r="H2212" s="19">
        <v>0</v>
      </c>
      <c r="I2212" s="1">
        <f>WIND!B2212</f>
        <v>1069.375</v>
      </c>
      <c r="J2212" s="1">
        <f>WIND!C2212</f>
        <v>90.625</v>
      </c>
      <c r="K2212" s="19">
        <v>0</v>
      </c>
      <c r="L2212" s="21">
        <v>0</v>
      </c>
      <c r="M2212" s="5">
        <v>396</v>
      </c>
      <c r="N2212" s="5">
        <v>0</v>
      </c>
      <c r="O2212" s="22">
        <v>0</v>
      </c>
      <c r="P2212" s="1">
        <v>559</v>
      </c>
      <c r="Q2212" s="22">
        <v>0</v>
      </c>
      <c r="R2212" s="22">
        <v>0</v>
      </c>
      <c r="S2212" s="20">
        <v>0</v>
      </c>
    </row>
    <row r="2213" spans="1:19" ht="15" customHeight="1" x14ac:dyDescent="0.35">
      <c r="A2213" s="2">
        <f t="shared" si="66"/>
        <v>46299</v>
      </c>
      <c r="B2213" s="3">
        <v>71.124999999999901</v>
      </c>
      <c r="C2213" s="1">
        <v>6464</v>
      </c>
      <c r="D2213" s="1">
        <f>GAS_LOAD!K2213</f>
        <v>4.2774631200000002</v>
      </c>
      <c r="E2213" s="1">
        <f>GAS_LOAD!L2213</f>
        <v>6.4161946799999994</v>
      </c>
      <c r="F2213" s="1">
        <f t="shared" si="67"/>
        <v>114.15525114155251</v>
      </c>
      <c r="G2213" s="1">
        <v>0</v>
      </c>
      <c r="H2213" s="19">
        <v>0</v>
      </c>
      <c r="I2213" s="1">
        <f>WIND!B2213</f>
        <v>887.765625</v>
      </c>
      <c r="J2213" s="1">
        <f>WIND!C2213</f>
        <v>75.234375</v>
      </c>
      <c r="K2213" s="19">
        <v>0</v>
      </c>
      <c r="L2213" s="21">
        <v>0</v>
      </c>
      <c r="M2213" s="5">
        <v>396</v>
      </c>
      <c r="N2213" s="5">
        <v>0</v>
      </c>
      <c r="O2213" s="22">
        <v>0</v>
      </c>
      <c r="P2213" s="1">
        <v>560</v>
      </c>
      <c r="Q2213" s="22">
        <v>0</v>
      </c>
      <c r="R2213" s="22">
        <v>0</v>
      </c>
      <c r="S2213" s="20">
        <v>0</v>
      </c>
    </row>
    <row r="2214" spans="1:19" ht="15" customHeight="1" x14ac:dyDescent="0.35">
      <c r="A2214" s="2">
        <f t="shared" si="66"/>
        <v>46299</v>
      </c>
      <c r="B2214" s="3">
        <v>71.1666666666666</v>
      </c>
      <c r="C2214" s="1">
        <v>6240</v>
      </c>
      <c r="D2214" s="1">
        <f>GAS_LOAD!K2214</f>
        <v>4.2774631200000002</v>
      </c>
      <c r="E2214" s="1">
        <f>GAS_LOAD!L2214</f>
        <v>6.4161946799999994</v>
      </c>
      <c r="F2214" s="1">
        <f t="shared" si="67"/>
        <v>114.15525114155251</v>
      </c>
      <c r="G2214" s="1">
        <v>0</v>
      </c>
      <c r="H2214" s="19">
        <v>0</v>
      </c>
      <c r="I2214" s="1">
        <f>WIND!B2214</f>
        <v>837.0625</v>
      </c>
      <c r="J2214" s="1">
        <f>WIND!C2214</f>
        <v>70.9375</v>
      </c>
      <c r="K2214" s="19">
        <v>0</v>
      </c>
      <c r="L2214" s="21">
        <v>0</v>
      </c>
      <c r="M2214" s="5">
        <v>396</v>
      </c>
      <c r="N2214" s="5">
        <v>0</v>
      </c>
      <c r="O2214" s="22">
        <v>0</v>
      </c>
      <c r="P2214" s="1">
        <v>564</v>
      </c>
      <c r="Q2214" s="22">
        <v>0</v>
      </c>
      <c r="R2214" s="22">
        <v>0</v>
      </c>
      <c r="S2214" s="20">
        <v>0</v>
      </c>
    </row>
    <row r="2215" spans="1:19" ht="15" customHeight="1" x14ac:dyDescent="0.35">
      <c r="A2215" s="2">
        <f t="shared" si="66"/>
        <v>46299</v>
      </c>
      <c r="B2215" s="3">
        <v>71.208333333333201</v>
      </c>
      <c r="C2215" s="1">
        <v>6179</v>
      </c>
      <c r="D2215" s="1">
        <f>GAS_LOAD!K2215</f>
        <v>4.2774631200000002</v>
      </c>
      <c r="E2215" s="1">
        <f>GAS_LOAD!L2215</f>
        <v>6.4161946799999994</v>
      </c>
      <c r="F2215" s="1">
        <f t="shared" si="67"/>
        <v>114.15525114155251</v>
      </c>
      <c r="G2215" s="1">
        <v>0</v>
      </c>
      <c r="H2215" s="19">
        <v>0</v>
      </c>
      <c r="I2215" s="1">
        <f>WIND!B2215</f>
        <v>871.171875</v>
      </c>
      <c r="J2215" s="1">
        <f>WIND!C2215</f>
        <v>73.828125</v>
      </c>
      <c r="K2215" s="19">
        <v>0</v>
      </c>
      <c r="L2215" s="21">
        <v>0</v>
      </c>
      <c r="M2215" s="5">
        <v>396</v>
      </c>
      <c r="N2215" s="5">
        <v>0</v>
      </c>
      <c r="O2215" s="22">
        <v>0</v>
      </c>
      <c r="P2215" s="1">
        <v>576</v>
      </c>
      <c r="Q2215" s="22">
        <v>0</v>
      </c>
      <c r="R2215" s="22">
        <v>0</v>
      </c>
      <c r="S2215" s="20">
        <v>0</v>
      </c>
    </row>
    <row r="2216" spans="1:19" ht="15" customHeight="1" x14ac:dyDescent="0.35">
      <c r="A2216" s="2">
        <f t="shared" si="66"/>
        <v>46299</v>
      </c>
      <c r="B2216" s="3">
        <v>71.249999999999901</v>
      </c>
      <c r="C2216" s="1">
        <v>6270</v>
      </c>
      <c r="D2216" s="1">
        <f>GAS_LOAD!K2216</f>
        <v>4.2774631200000002</v>
      </c>
      <c r="E2216" s="1">
        <f>GAS_LOAD!L2216</f>
        <v>6.4161946799999994</v>
      </c>
      <c r="F2216" s="1">
        <f t="shared" si="67"/>
        <v>114.15525114155251</v>
      </c>
      <c r="G2216" s="1">
        <v>0</v>
      </c>
      <c r="H2216" s="19">
        <v>0</v>
      </c>
      <c r="I2216" s="1">
        <f>WIND!B2216</f>
        <v>816.78125</v>
      </c>
      <c r="J2216" s="1">
        <f>WIND!C2216</f>
        <v>69.21875</v>
      </c>
      <c r="K2216" s="19">
        <v>0</v>
      </c>
      <c r="L2216" s="21">
        <v>0</v>
      </c>
      <c r="M2216" s="5">
        <v>396</v>
      </c>
      <c r="N2216" s="5">
        <v>0</v>
      </c>
      <c r="O2216" s="22">
        <v>0</v>
      </c>
      <c r="P2216" s="1">
        <v>603</v>
      </c>
      <c r="Q2216" s="22">
        <v>0</v>
      </c>
      <c r="R2216" s="22">
        <v>0</v>
      </c>
      <c r="S2216" s="20">
        <v>0</v>
      </c>
    </row>
    <row r="2217" spans="1:19" ht="15" customHeight="1" x14ac:dyDescent="0.35">
      <c r="A2217" s="2">
        <f t="shared" si="66"/>
        <v>46299</v>
      </c>
      <c r="B2217" s="3">
        <v>71.2916666666666</v>
      </c>
      <c r="C2217" s="1">
        <v>6355</v>
      </c>
      <c r="D2217" s="1">
        <f>GAS_LOAD!K2217</f>
        <v>4.2774631200000002</v>
      </c>
      <c r="E2217" s="1">
        <f>GAS_LOAD!L2217</f>
        <v>6.4161946799999994</v>
      </c>
      <c r="F2217" s="1">
        <f t="shared" si="67"/>
        <v>114.15525114155251</v>
      </c>
      <c r="G2217" s="1">
        <v>9</v>
      </c>
      <c r="H2217" s="19">
        <v>0</v>
      </c>
      <c r="I2217" s="1">
        <f>WIND!B2217</f>
        <v>717.21875</v>
      </c>
      <c r="J2217" s="1">
        <f>WIND!C2217</f>
        <v>60.78125</v>
      </c>
      <c r="K2217" s="19">
        <v>0</v>
      </c>
      <c r="L2217" s="21">
        <v>0</v>
      </c>
      <c r="M2217" s="5">
        <v>396</v>
      </c>
      <c r="N2217" s="5">
        <v>0</v>
      </c>
      <c r="O2217" s="22">
        <v>0</v>
      </c>
      <c r="P2217" s="1">
        <v>622</v>
      </c>
      <c r="Q2217" s="22">
        <v>0</v>
      </c>
      <c r="R2217" s="22">
        <v>0</v>
      </c>
      <c r="S2217" s="20">
        <v>0</v>
      </c>
    </row>
    <row r="2218" spans="1:19" ht="15" customHeight="1" x14ac:dyDescent="0.35">
      <c r="A2218" s="2">
        <f t="shared" si="66"/>
        <v>46299</v>
      </c>
      <c r="B2218" s="3">
        <v>71.333333333333201</v>
      </c>
      <c r="C2218" s="1">
        <v>6734</v>
      </c>
      <c r="D2218" s="1">
        <f>GAS_LOAD!K2218</f>
        <v>4.2774631200000002</v>
      </c>
      <c r="E2218" s="1">
        <f>GAS_LOAD!L2218</f>
        <v>6.4161946799999994</v>
      </c>
      <c r="F2218" s="1">
        <f t="shared" si="67"/>
        <v>114.15525114155251</v>
      </c>
      <c r="G2218" s="1">
        <v>330</v>
      </c>
      <c r="H2218" s="19">
        <v>0</v>
      </c>
      <c r="I2218" s="1">
        <f>WIND!B2218</f>
        <v>696.015625</v>
      </c>
      <c r="J2218" s="1">
        <f>WIND!C2218</f>
        <v>58.984375</v>
      </c>
      <c r="K2218" s="19">
        <v>0</v>
      </c>
      <c r="L2218" s="21">
        <v>0</v>
      </c>
      <c r="M2218" s="5">
        <v>396</v>
      </c>
      <c r="N2218" s="5">
        <v>0</v>
      </c>
      <c r="O2218" s="22">
        <v>0</v>
      </c>
      <c r="P2218" s="1">
        <v>634</v>
      </c>
      <c r="Q2218" s="22">
        <v>0</v>
      </c>
      <c r="R2218" s="22">
        <v>0</v>
      </c>
      <c r="S2218" s="20">
        <v>0</v>
      </c>
    </row>
    <row r="2219" spans="1:19" ht="15" customHeight="1" x14ac:dyDescent="0.35">
      <c r="A2219" s="2">
        <f t="shared" ref="A2219:A2282" si="68">A2195+1</f>
        <v>46299</v>
      </c>
      <c r="B2219" s="3">
        <v>71.374999999999901</v>
      </c>
      <c r="C2219" s="1">
        <v>7339</v>
      </c>
      <c r="D2219" s="1">
        <f>GAS_LOAD!K2219</f>
        <v>4.2774631200000002</v>
      </c>
      <c r="E2219" s="1">
        <f>GAS_LOAD!L2219</f>
        <v>6.4161946799999994</v>
      </c>
      <c r="F2219" s="1">
        <f t="shared" si="67"/>
        <v>114.15525114155251</v>
      </c>
      <c r="G2219" s="1">
        <v>1668</v>
      </c>
      <c r="H2219" s="19">
        <v>0</v>
      </c>
      <c r="I2219" s="1">
        <f>WIND!B2219</f>
        <v>692.328125</v>
      </c>
      <c r="J2219" s="1">
        <f>WIND!C2219</f>
        <v>58.671875</v>
      </c>
      <c r="K2219" s="19">
        <v>0</v>
      </c>
      <c r="L2219" s="21">
        <v>0</v>
      </c>
      <c r="M2219" s="5">
        <v>396</v>
      </c>
      <c r="N2219" s="5">
        <v>194</v>
      </c>
      <c r="O2219" s="22">
        <v>0</v>
      </c>
      <c r="P2219" s="1">
        <v>640</v>
      </c>
      <c r="Q2219" s="22">
        <v>0</v>
      </c>
      <c r="R2219" s="22">
        <v>0</v>
      </c>
      <c r="S2219" s="20">
        <v>0</v>
      </c>
    </row>
    <row r="2220" spans="1:19" ht="15" customHeight="1" x14ac:dyDescent="0.35">
      <c r="A2220" s="2">
        <f t="shared" si="68"/>
        <v>46299</v>
      </c>
      <c r="B2220" s="3">
        <v>71.4166666666666</v>
      </c>
      <c r="C2220" s="1">
        <v>7789</v>
      </c>
      <c r="D2220" s="1">
        <f>GAS_LOAD!K2220</f>
        <v>4.2774631200000002</v>
      </c>
      <c r="E2220" s="1">
        <f>GAS_LOAD!L2220</f>
        <v>6.4161946799999994</v>
      </c>
      <c r="F2220" s="1">
        <f t="shared" si="67"/>
        <v>114.15525114155251</v>
      </c>
      <c r="G2220" s="1">
        <v>3024</v>
      </c>
      <c r="H2220" s="19">
        <v>0</v>
      </c>
      <c r="I2220" s="1">
        <f>WIND!B2220</f>
        <v>649</v>
      </c>
      <c r="J2220" s="1">
        <f>WIND!C2220</f>
        <v>55</v>
      </c>
      <c r="K2220" s="19">
        <v>0</v>
      </c>
      <c r="L2220" s="21">
        <v>0</v>
      </c>
      <c r="M2220" s="5">
        <v>396</v>
      </c>
      <c r="N2220" s="5">
        <v>243</v>
      </c>
      <c r="O2220" s="22">
        <v>0</v>
      </c>
      <c r="P2220" s="1">
        <v>636</v>
      </c>
      <c r="Q2220" s="22">
        <v>0</v>
      </c>
      <c r="R2220" s="22">
        <v>0</v>
      </c>
      <c r="S2220" s="20">
        <v>0</v>
      </c>
    </row>
    <row r="2221" spans="1:19" ht="15" customHeight="1" x14ac:dyDescent="0.35">
      <c r="A2221" s="2">
        <f t="shared" si="68"/>
        <v>46299</v>
      </c>
      <c r="B2221" s="3">
        <v>71.458333333333201</v>
      </c>
      <c r="C2221" s="1">
        <v>8139</v>
      </c>
      <c r="D2221" s="1">
        <f>GAS_LOAD!K2221</f>
        <v>4.2774631200000002</v>
      </c>
      <c r="E2221" s="1">
        <f>GAS_LOAD!L2221</f>
        <v>6.4161946799999994</v>
      </c>
      <c r="F2221" s="1">
        <f t="shared" si="67"/>
        <v>114.15525114155251</v>
      </c>
      <c r="G2221" s="1">
        <v>3900</v>
      </c>
      <c r="H2221" s="19">
        <v>0</v>
      </c>
      <c r="I2221" s="1">
        <f>WIND!B2221</f>
        <v>766.078125</v>
      </c>
      <c r="J2221" s="1">
        <f>WIND!C2221</f>
        <v>64.921875</v>
      </c>
      <c r="K2221" s="19">
        <v>0</v>
      </c>
      <c r="L2221" s="21">
        <v>0</v>
      </c>
      <c r="M2221" s="5">
        <v>396</v>
      </c>
      <c r="N2221" s="5">
        <v>0</v>
      </c>
      <c r="O2221" s="22">
        <v>0</v>
      </c>
      <c r="P2221" s="1">
        <v>631</v>
      </c>
      <c r="Q2221" s="22">
        <v>0</v>
      </c>
      <c r="R2221" s="22">
        <v>0</v>
      </c>
      <c r="S2221" s="20">
        <v>0</v>
      </c>
    </row>
    <row r="2222" spans="1:19" ht="15" customHeight="1" x14ac:dyDescent="0.35">
      <c r="A2222" s="2">
        <f t="shared" si="68"/>
        <v>46299</v>
      </c>
      <c r="B2222" s="3">
        <v>71.499999999999901</v>
      </c>
      <c r="C2222" s="1">
        <v>8547</v>
      </c>
      <c r="D2222" s="1">
        <f>GAS_LOAD!K2222</f>
        <v>4.2774631200000002</v>
      </c>
      <c r="E2222" s="1">
        <f>GAS_LOAD!L2222</f>
        <v>6.4161946799999994</v>
      </c>
      <c r="F2222" s="1">
        <f t="shared" si="67"/>
        <v>114.15525114155251</v>
      </c>
      <c r="G2222" s="1">
        <v>3792</v>
      </c>
      <c r="H2222" s="19">
        <v>0</v>
      </c>
      <c r="I2222" s="1">
        <f>WIND!B2222</f>
        <v>1171.703125</v>
      </c>
      <c r="J2222" s="1">
        <f>WIND!C2222</f>
        <v>99.296875</v>
      </c>
      <c r="K2222" s="19">
        <v>0</v>
      </c>
      <c r="L2222" s="21">
        <v>0</v>
      </c>
      <c r="M2222" s="5">
        <v>396</v>
      </c>
      <c r="N2222" s="5">
        <v>184</v>
      </c>
      <c r="O2222" s="22">
        <v>0</v>
      </c>
      <c r="P2222" s="1">
        <v>630</v>
      </c>
      <c r="Q2222" s="22">
        <v>0</v>
      </c>
      <c r="R2222" s="22">
        <v>0</v>
      </c>
      <c r="S2222" s="20">
        <v>0</v>
      </c>
    </row>
    <row r="2223" spans="1:19" ht="15" customHeight="1" x14ac:dyDescent="0.35">
      <c r="A2223" s="2">
        <f t="shared" si="68"/>
        <v>46299</v>
      </c>
      <c r="B2223" s="3">
        <v>71.5416666666666</v>
      </c>
      <c r="C2223" s="1">
        <v>8129</v>
      </c>
      <c r="D2223" s="1">
        <f>GAS_LOAD!K2223</f>
        <v>4.2774631200000002</v>
      </c>
      <c r="E2223" s="1">
        <f>GAS_LOAD!L2223</f>
        <v>6.4161946799999994</v>
      </c>
      <c r="F2223" s="1">
        <f t="shared" si="67"/>
        <v>114.15525114155251</v>
      </c>
      <c r="G2223" s="1">
        <v>3957</v>
      </c>
      <c r="H2223" s="19">
        <v>0</v>
      </c>
      <c r="I2223" s="1">
        <f>WIND!B2223</f>
        <v>1307.21875</v>
      </c>
      <c r="J2223" s="1">
        <f>WIND!C2223</f>
        <v>110.78125</v>
      </c>
      <c r="K2223" s="19">
        <v>0</v>
      </c>
      <c r="L2223" s="21">
        <v>0</v>
      </c>
      <c r="M2223" s="5">
        <v>396</v>
      </c>
      <c r="N2223" s="5">
        <v>0</v>
      </c>
      <c r="O2223" s="22">
        <v>0</v>
      </c>
      <c r="P2223" s="1">
        <v>624</v>
      </c>
      <c r="Q2223" s="22">
        <v>0</v>
      </c>
      <c r="R2223" s="22">
        <v>0</v>
      </c>
      <c r="S2223" s="20">
        <v>0</v>
      </c>
    </row>
    <row r="2224" spans="1:19" ht="15" customHeight="1" x14ac:dyDescent="0.35">
      <c r="A2224" s="2">
        <f t="shared" si="68"/>
        <v>46299</v>
      </c>
      <c r="B2224" s="3">
        <v>71.583333333333201</v>
      </c>
      <c r="C2224" s="1">
        <v>7809</v>
      </c>
      <c r="D2224" s="1">
        <f>GAS_LOAD!K2224</f>
        <v>4.2774631200000002</v>
      </c>
      <c r="E2224" s="1">
        <f>GAS_LOAD!L2224</f>
        <v>6.4161946799999994</v>
      </c>
      <c r="F2224" s="1">
        <f t="shared" si="67"/>
        <v>114.15525114155251</v>
      </c>
      <c r="G2224" s="1">
        <v>4200</v>
      </c>
      <c r="H2224" s="19">
        <v>0</v>
      </c>
      <c r="I2224" s="1">
        <f>WIND!B2224</f>
        <v>1357.921875</v>
      </c>
      <c r="J2224" s="1">
        <f>WIND!C2224</f>
        <v>115.078125</v>
      </c>
      <c r="K2224" s="19">
        <v>0</v>
      </c>
      <c r="L2224" s="21">
        <v>0</v>
      </c>
      <c r="M2224" s="5">
        <v>396</v>
      </c>
      <c r="N2224" s="5">
        <v>0</v>
      </c>
      <c r="O2224" s="22">
        <v>0</v>
      </c>
      <c r="P2224" s="1">
        <v>619</v>
      </c>
      <c r="Q2224" s="22">
        <v>0</v>
      </c>
      <c r="R2224" s="22">
        <v>0</v>
      </c>
      <c r="S2224" s="20">
        <v>0</v>
      </c>
    </row>
    <row r="2225" spans="1:19" ht="15" customHeight="1" x14ac:dyDescent="0.35">
      <c r="A2225" s="2">
        <f t="shared" si="68"/>
        <v>46299</v>
      </c>
      <c r="B2225" s="3">
        <v>71.624999999999901</v>
      </c>
      <c r="C2225" s="1">
        <v>7516</v>
      </c>
      <c r="D2225" s="1">
        <f>GAS_LOAD!K2225</f>
        <v>4.2774631200000002</v>
      </c>
      <c r="E2225" s="1">
        <f>GAS_LOAD!L2225</f>
        <v>6.4161946799999994</v>
      </c>
      <c r="F2225" s="1">
        <f t="shared" si="67"/>
        <v>114.15525114155251</v>
      </c>
      <c r="G2225" s="1">
        <v>4029</v>
      </c>
      <c r="H2225" s="19">
        <v>0</v>
      </c>
      <c r="I2225" s="1">
        <f>WIND!B2225</f>
        <v>1489.75</v>
      </c>
      <c r="J2225" s="1">
        <f>WIND!C2225</f>
        <v>126.25</v>
      </c>
      <c r="K2225" s="19">
        <v>0</v>
      </c>
      <c r="L2225" s="21">
        <v>0</v>
      </c>
      <c r="M2225" s="5">
        <v>396</v>
      </c>
      <c r="N2225" s="5">
        <v>0</v>
      </c>
      <c r="O2225" s="22">
        <v>0</v>
      </c>
      <c r="P2225" s="1">
        <v>616</v>
      </c>
      <c r="Q2225" s="22">
        <v>0</v>
      </c>
      <c r="R2225" s="22">
        <v>0</v>
      </c>
      <c r="S2225" s="20">
        <v>0</v>
      </c>
    </row>
    <row r="2226" spans="1:19" ht="15" customHeight="1" x14ac:dyDescent="0.35">
      <c r="A2226" s="2">
        <f t="shared" si="68"/>
        <v>46299</v>
      </c>
      <c r="B2226" s="3">
        <v>71.6666666666666</v>
      </c>
      <c r="C2226" s="1">
        <v>7311</v>
      </c>
      <c r="D2226" s="1">
        <f>GAS_LOAD!K2226</f>
        <v>4.2774631200000002</v>
      </c>
      <c r="E2226" s="1">
        <f>GAS_LOAD!L2226</f>
        <v>6.4161946799999994</v>
      </c>
      <c r="F2226" s="1">
        <f t="shared" si="67"/>
        <v>114.15525114155251</v>
      </c>
      <c r="G2226" s="1">
        <v>3420</v>
      </c>
      <c r="H2226" s="19">
        <v>0</v>
      </c>
      <c r="I2226" s="1">
        <f>WIND!B2226</f>
        <v>1547.828125</v>
      </c>
      <c r="J2226" s="1">
        <f>WIND!C2226</f>
        <v>131.171875</v>
      </c>
      <c r="K2226" s="19">
        <v>0</v>
      </c>
      <c r="L2226" s="21">
        <v>0</v>
      </c>
      <c r="M2226" s="5">
        <v>396</v>
      </c>
      <c r="N2226" s="5">
        <v>0</v>
      </c>
      <c r="O2226" s="22">
        <v>0</v>
      </c>
      <c r="P2226" s="1">
        <v>618</v>
      </c>
      <c r="Q2226" s="22">
        <v>0</v>
      </c>
      <c r="R2226" s="22">
        <v>0</v>
      </c>
      <c r="S2226" s="20">
        <v>0</v>
      </c>
    </row>
    <row r="2227" spans="1:19" ht="15" customHeight="1" x14ac:dyDescent="0.35">
      <c r="A2227" s="2">
        <f t="shared" si="68"/>
        <v>46299</v>
      </c>
      <c r="B2227" s="3">
        <v>71.708333333333201</v>
      </c>
      <c r="C2227" s="1">
        <v>7281</v>
      </c>
      <c r="D2227" s="1">
        <f>GAS_LOAD!K2227</f>
        <v>4.2774631200000002</v>
      </c>
      <c r="E2227" s="1">
        <f>GAS_LOAD!L2227</f>
        <v>6.4161946799999994</v>
      </c>
      <c r="F2227" s="1">
        <f t="shared" si="67"/>
        <v>114.15525114155251</v>
      </c>
      <c r="G2227" s="1">
        <v>2199</v>
      </c>
      <c r="H2227" s="19">
        <v>0</v>
      </c>
      <c r="I2227" s="1">
        <f>WIND!B2227</f>
        <v>1451.03125</v>
      </c>
      <c r="J2227" s="1">
        <f>WIND!C2227</f>
        <v>122.96875</v>
      </c>
      <c r="K2227" s="19">
        <v>0</v>
      </c>
      <c r="L2227" s="21">
        <v>0</v>
      </c>
      <c r="M2227" s="5">
        <v>396</v>
      </c>
      <c r="N2227" s="5">
        <v>0</v>
      </c>
      <c r="O2227" s="22">
        <v>0</v>
      </c>
      <c r="P2227" s="1">
        <v>622</v>
      </c>
      <c r="Q2227" s="22">
        <v>0</v>
      </c>
      <c r="R2227" s="22">
        <v>0</v>
      </c>
      <c r="S2227" s="20">
        <v>0</v>
      </c>
    </row>
    <row r="2228" spans="1:19" ht="15" customHeight="1" x14ac:dyDescent="0.35">
      <c r="A2228" s="2">
        <f t="shared" si="68"/>
        <v>46299</v>
      </c>
      <c r="B2228" s="3">
        <v>71.749999999999901</v>
      </c>
      <c r="C2228" s="1">
        <v>7547</v>
      </c>
      <c r="D2228" s="1">
        <f>GAS_LOAD!K2228</f>
        <v>4.2774631200000002</v>
      </c>
      <c r="E2228" s="1">
        <f>GAS_LOAD!L2228</f>
        <v>6.4161946799999994</v>
      </c>
      <c r="F2228" s="1">
        <f t="shared" si="67"/>
        <v>114.15525114155251</v>
      </c>
      <c r="G2228" s="1">
        <v>708</v>
      </c>
      <c r="H2228" s="19">
        <v>0</v>
      </c>
      <c r="I2228" s="1">
        <f>WIND!B2228</f>
        <v>1003</v>
      </c>
      <c r="J2228" s="1">
        <f>WIND!C2228</f>
        <v>85</v>
      </c>
      <c r="K2228" s="19">
        <v>0</v>
      </c>
      <c r="L2228" s="21">
        <v>0</v>
      </c>
      <c r="M2228" s="5">
        <v>396</v>
      </c>
      <c r="N2228" s="5">
        <v>0</v>
      </c>
      <c r="O2228" s="22">
        <v>0</v>
      </c>
      <c r="P2228" s="1">
        <v>621</v>
      </c>
      <c r="Q2228" s="22">
        <v>0</v>
      </c>
      <c r="R2228" s="22">
        <v>0</v>
      </c>
      <c r="S2228" s="20">
        <v>0</v>
      </c>
    </row>
    <row r="2229" spans="1:19" ht="15" customHeight="1" x14ac:dyDescent="0.35">
      <c r="A2229" s="2">
        <f t="shared" si="68"/>
        <v>46299</v>
      </c>
      <c r="B2229" s="3">
        <v>71.7916666666666</v>
      </c>
      <c r="C2229" s="1">
        <v>8133</v>
      </c>
      <c r="D2229" s="1">
        <f>GAS_LOAD!K2229</f>
        <v>4.2774631200000002</v>
      </c>
      <c r="E2229" s="1">
        <f>GAS_LOAD!L2229</f>
        <v>6.4161946799999994</v>
      </c>
      <c r="F2229" s="1">
        <f t="shared" si="67"/>
        <v>114.15525114155251</v>
      </c>
      <c r="G2229" s="1">
        <v>36</v>
      </c>
      <c r="H2229" s="19">
        <v>0</v>
      </c>
      <c r="I2229" s="1">
        <f>WIND!B2229</f>
        <v>819.546875</v>
      </c>
      <c r="J2229" s="1">
        <f>WIND!C2229</f>
        <v>69.453125</v>
      </c>
      <c r="K2229" s="19">
        <v>0</v>
      </c>
      <c r="L2229" s="21">
        <v>0</v>
      </c>
      <c r="M2229" s="5">
        <v>396</v>
      </c>
      <c r="N2229" s="5">
        <v>0</v>
      </c>
      <c r="O2229" s="22">
        <v>0</v>
      </c>
      <c r="P2229" s="1">
        <v>606</v>
      </c>
      <c r="Q2229" s="22">
        <v>0</v>
      </c>
      <c r="R2229" s="22">
        <v>0</v>
      </c>
      <c r="S2229" s="20">
        <v>0</v>
      </c>
    </row>
    <row r="2230" spans="1:19" ht="15" customHeight="1" x14ac:dyDescent="0.35">
      <c r="A2230" s="2">
        <f t="shared" si="68"/>
        <v>46299</v>
      </c>
      <c r="B2230" s="3">
        <v>71.833333333333201</v>
      </c>
      <c r="C2230" s="1">
        <v>8201</v>
      </c>
      <c r="D2230" s="1">
        <f>GAS_LOAD!K2230</f>
        <v>4.2774631200000002</v>
      </c>
      <c r="E2230" s="1">
        <f>GAS_LOAD!L2230</f>
        <v>6.4161946799999994</v>
      </c>
      <c r="F2230" s="1">
        <f t="shared" si="67"/>
        <v>114.15525114155251</v>
      </c>
      <c r="G2230" s="1">
        <v>0</v>
      </c>
      <c r="H2230" s="19">
        <v>0</v>
      </c>
      <c r="I2230" s="1">
        <f>WIND!B2230</f>
        <v>876.703125</v>
      </c>
      <c r="J2230" s="1">
        <f>WIND!C2230</f>
        <v>74.296875</v>
      </c>
      <c r="K2230" s="19">
        <v>0</v>
      </c>
      <c r="L2230" s="21">
        <v>0</v>
      </c>
      <c r="M2230" s="5">
        <v>396</v>
      </c>
      <c r="N2230" s="5">
        <v>178</v>
      </c>
      <c r="O2230" s="22">
        <v>0</v>
      </c>
      <c r="P2230" s="1">
        <v>594</v>
      </c>
      <c r="Q2230" s="22">
        <v>0</v>
      </c>
      <c r="R2230" s="22">
        <v>0</v>
      </c>
      <c r="S2230" s="20">
        <v>0</v>
      </c>
    </row>
    <row r="2231" spans="1:19" ht="15" customHeight="1" x14ac:dyDescent="0.35">
      <c r="A2231" s="2">
        <f t="shared" si="68"/>
        <v>46299</v>
      </c>
      <c r="B2231" s="3">
        <v>71.874999999999901</v>
      </c>
      <c r="C2231" s="1">
        <v>7740</v>
      </c>
      <c r="D2231" s="1">
        <f>GAS_LOAD!K2231</f>
        <v>4.2774631200000002</v>
      </c>
      <c r="E2231" s="1">
        <f>GAS_LOAD!L2231</f>
        <v>6.4161946799999994</v>
      </c>
      <c r="F2231" s="1">
        <f t="shared" si="67"/>
        <v>114.15525114155251</v>
      </c>
      <c r="G2231" s="1">
        <v>0</v>
      </c>
      <c r="H2231" s="19">
        <v>0</v>
      </c>
      <c r="I2231" s="1">
        <f>WIND!B2231</f>
        <v>944</v>
      </c>
      <c r="J2231" s="1">
        <f>WIND!C2231</f>
        <v>80</v>
      </c>
      <c r="K2231" s="19">
        <v>0</v>
      </c>
      <c r="L2231" s="21">
        <v>0</v>
      </c>
      <c r="M2231" s="5">
        <v>396</v>
      </c>
      <c r="N2231" s="5">
        <v>266</v>
      </c>
      <c r="O2231" s="22">
        <v>0</v>
      </c>
      <c r="P2231" s="1">
        <v>585</v>
      </c>
      <c r="Q2231" s="22">
        <v>0</v>
      </c>
      <c r="R2231" s="22">
        <v>0</v>
      </c>
      <c r="S2231" s="20">
        <v>0</v>
      </c>
    </row>
    <row r="2232" spans="1:19" ht="15" customHeight="1" x14ac:dyDescent="0.35">
      <c r="A2232" s="2">
        <f t="shared" si="68"/>
        <v>46299</v>
      </c>
      <c r="B2232" s="3">
        <v>71.9166666666666</v>
      </c>
      <c r="C2232" s="1">
        <v>7911</v>
      </c>
      <c r="D2232" s="1">
        <f>GAS_LOAD!K2232</f>
        <v>4.2774631200000002</v>
      </c>
      <c r="E2232" s="1">
        <f>GAS_LOAD!L2232</f>
        <v>6.4161946799999994</v>
      </c>
      <c r="F2232" s="1">
        <f t="shared" si="67"/>
        <v>114.15525114155251</v>
      </c>
      <c r="G2232" s="1">
        <v>0</v>
      </c>
      <c r="H2232" s="19">
        <v>0</v>
      </c>
      <c r="I2232" s="1">
        <f>WIND!B2232</f>
        <v>1245.453125</v>
      </c>
      <c r="J2232" s="1">
        <f>WIND!C2232</f>
        <v>105.546875</v>
      </c>
      <c r="K2232" s="19">
        <v>0</v>
      </c>
      <c r="L2232" s="21">
        <v>0</v>
      </c>
      <c r="M2232" s="5">
        <v>396</v>
      </c>
      <c r="N2232" s="5">
        <v>0</v>
      </c>
      <c r="O2232" s="22">
        <v>0</v>
      </c>
      <c r="P2232" s="1">
        <v>583</v>
      </c>
      <c r="Q2232" s="22">
        <v>0</v>
      </c>
      <c r="R2232" s="22">
        <v>0</v>
      </c>
      <c r="S2232" s="20">
        <v>0</v>
      </c>
    </row>
    <row r="2233" spans="1:19" ht="15" customHeight="1" x14ac:dyDescent="0.35">
      <c r="A2233" s="2">
        <f t="shared" si="68"/>
        <v>46299</v>
      </c>
      <c r="B2233" s="3">
        <v>71.958333333333201</v>
      </c>
      <c r="C2233" s="1">
        <v>8011</v>
      </c>
      <c r="D2233" s="1">
        <f>GAS_LOAD!K2233</f>
        <v>4.2774631200000002</v>
      </c>
      <c r="E2233" s="1">
        <f>GAS_LOAD!L2233</f>
        <v>6.4161946799999994</v>
      </c>
      <c r="F2233" s="1">
        <f t="shared" si="67"/>
        <v>114.15525114155251</v>
      </c>
      <c r="G2233" s="1">
        <v>0</v>
      </c>
      <c r="H2233" s="19">
        <v>0</v>
      </c>
      <c r="I2233" s="1">
        <f>WIND!B2233</f>
        <v>1328.421875</v>
      </c>
      <c r="J2233" s="1">
        <f>WIND!C2233</f>
        <v>112.578125</v>
      </c>
      <c r="K2233" s="19">
        <v>0</v>
      </c>
      <c r="L2233" s="21">
        <v>0</v>
      </c>
      <c r="M2233" s="5">
        <v>396</v>
      </c>
      <c r="N2233" s="5">
        <v>539</v>
      </c>
      <c r="O2233" s="22">
        <v>0</v>
      </c>
      <c r="P2233" s="1">
        <v>562</v>
      </c>
      <c r="Q2233" s="22">
        <v>0</v>
      </c>
      <c r="R2233" s="22">
        <v>0</v>
      </c>
      <c r="S2233" s="20">
        <v>0</v>
      </c>
    </row>
    <row r="2234" spans="1:19" ht="15" customHeight="1" x14ac:dyDescent="0.35">
      <c r="A2234" s="2">
        <f t="shared" si="68"/>
        <v>46300</v>
      </c>
      <c r="B2234" s="3">
        <v>71.999999999999901</v>
      </c>
      <c r="C2234" s="1">
        <v>7390</v>
      </c>
      <c r="D2234" s="1">
        <f>GAS_LOAD!K2234</f>
        <v>4.5094375216666664</v>
      </c>
      <c r="E2234" s="1">
        <f>GAS_LOAD!L2234</f>
        <v>6.7641562824999992</v>
      </c>
      <c r="F2234" s="1">
        <f t="shared" si="67"/>
        <v>114.15525114155251</v>
      </c>
      <c r="G2234" s="1">
        <v>0</v>
      </c>
      <c r="H2234" s="19">
        <v>0</v>
      </c>
      <c r="I2234" s="1">
        <f>WIND!B2234</f>
        <v>1243.609375</v>
      </c>
      <c r="J2234" s="1">
        <f>WIND!C2234</f>
        <v>105.390625</v>
      </c>
      <c r="K2234" s="19">
        <v>0</v>
      </c>
      <c r="L2234" s="21">
        <v>0</v>
      </c>
      <c r="M2234" s="5">
        <v>396</v>
      </c>
      <c r="N2234" s="5">
        <v>0</v>
      </c>
      <c r="O2234" s="22">
        <v>0</v>
      </c>
      <c r="P2234" s="1">
        <v>563</v>
      </c>
      <c r="Q2234" s="22">
        <v>0</v>
      </c>
      <c r="R2234" s="22">
        <v>0</v>
      </c>
      <c r="S2234" s="20">
        <v>0</v>
      </c>
    </row>
    <row r="2235" spans="1:19" ht="15" customHeight="1" x14ac:dyDescent="0.35">
      <c r="A2235" s="2">
        <f t="shared" si="68"/>
        <v>46300</v>
      </c>
      <c r="B2235" s="3">
        <v>72.0416666666666</v>
      </c>
      <c r="C2235" s="1">
        <v>7029</v>
      </c>
      <c r="D2235" s="1">
        <f>GAS_LOAD!K2235</f>
        <v>4.5094375216666664</v>
      </c>
      <c r="E2235" s="1">
        <f>GAS_LOAD!L2235</f>
        <v>6.7641562824999992</v>
      </c>
      <c r="F2235" s="1">
        <f t="shared" si="67"/>
        <v>114.15525114155251</v>
      </c>
      <c r="G2235" s="1">
        <v>0</v>
      </c>
      <c r="H2235" s="19">
        <v>0</v>
      </c>
      <c r="I2235" s="1">
        <f>WIND!B2235</f>
        <v>1170.78125</v>
      </c>
      <c r="J2235" s="1">
        <f>WIND!C2235</f>
        <v>99.21875</v>
      </c>
      <c r="K2235" s="19">
        <v>0</v>
      </c>
      <c r="L2235" s="21">
        <v>0</v>
      </c>
      <c r="M2235" s="5">
        <v>396</v>
      </c>
      <c r="N2235" s="5">
        <v>0</v>
      </c>
      <c r="O2235" s="22">
        <v>0</v>
      </c>
      <c r="P2235" s="1">
        <v>561</v>
      </c>
      <c r="Q2235" s="22">
        <v>0</v>
      </c>
      <c r="R2235" s="22">
        <v>0</v>
      </c>
      <c r="S2235" s="20">
        <v>0</v>
      </c>
    </row>
    <row r="2236" spans="1:19" ht="15" customHeight="1" x14ac:dyDescent="0.35">
      <c r="A2236" s="2">
        <f t="shared" si="68"/>
        <v>46300</v>
      </c>
      <c r="B2236" s="3">
        <v>72.083333333333201</v>
      </c>
      <c r="C2236" s="1">
        <v>6725</v>
      </c>
      <c r="D2236" s="1">
        <f>GAS_LOAD!K2236</f>
        <v>4.5094375216666664</v>
      </c>
      <c r="E2236" s="1">
        <f>GAS_LOAD!L2236</f>
        <v>6.7641562824999992</v>
      </c>
      <c r="F2236" s="1">
        <f t="shared" si="67"/>
        <v>114.15525114155251</v>
      </c>
      <c r="G2236" s="1">
        <v>0</v>
      </c>
      <c r="H2236" s="19">
        <v>0</v>
      </c>
      <c r="I2236" s="1">
        <f>WIND!B2236</f>
        <v>1316.4375</v>
      </c>
      <c r="J2236" s="1">
        <f>WIND!C2236</f>
        <v>111.5625</v>
      </c>
      <c r="K2236" s="19">
        <v>0</v>
      </c>
      <c r="L2236" s="21">
        <v>0</v>
      </c>
      <c r="M2236" s="5">
        <v>396</v>
      </c>
      <c r="N2236" s="5">
        <v>0</v>
      </c>
      <c r="O2236" s="22">
        <v>0</v>
      </c>
      <c r="P2236" s="1">
        <v>561</v>
      </c>
      <c r="Q2236" s="22">
        <v>0</v>
      </c>
      <c r="R2236" s="22">
        <v>0</v>
      </c>
      <c r="S2236" s="20">
        <v>0</v>
      </c>
    </row>
    <row r="2237" spans="1:19" ht="15" customHeight="1" x14ac:dyDescent="0.35">
      <c r="A2237" s="2">
        <f t="shared" si="68"/>
        <v>46300</v>
      </c>
      <c r="B2237" s="3">
        <v>72.124999999999901</v>
      </c>
      <c r="C2237" s="1">
        <v>6369</v>
      </c>
      <c r="D2237" s="1">
        <f>GAS_LOAD!K2237</f>
        <v>4.5094375216666664</v>
      </c>
      <c r="E2237" s="1">
        <f>GAS_LOAD!L2237</f>
        <v>6.7641562824999992</v>
      </c>
      <c r="F2237" s="1">
        <f t="shared" si="67"/>
        <v>114.15525114155251</v>
      </c>
      <c r="G2237" s="1">
        <v>0</v>
      </c>
      <c r="H2237" s="19">
        <v>0</v>
      </c>
      <c r="I2237" s="1">
        <f>WIND!B2237</f>
        <v>1293.390625</v>
      </c>
      <c r="J2237" s="1">
        <f>WIND!C2237</f>
        <v>109.609375</v>
      </c>
      <c r="K2237" s="19">
        <v>0</v>
      </c>
      <c r="L2237" s="21">
        <v>0</v>
      </c>
      <c r="M2237" s="5">
        <v>396</v>
      </c>
      <c r="N2237" s="5">
        <v>0</v>
      </c>
      <c r="O2237" s="22">
        <v>0</v>
      </c>
      <c r="P2237" s="1">
        <v>561</v>
      </c>
      <c r="Q2237" s="22">
        <v>0</v>
      </c>
      <c r="R2237" s="22">
        <v>0</v>
      </c>
      <c r="S2237" s="20">
        <v>0</v>
      </c>
    </row>
    <row r="2238" spans="1:19" ht="15" customHeight="1" x14ac:dyDescent="0.35">
      <c r="A2238" s="2">
        <f t="shared" si="68"/>
        <v>46300</v>
      </c>
      <c r="B2238" s="3">
        <v>72.1666666666666</v>
      </c>
      <c r="C2238" s="1">
        <v>6353</v>
      </c>
      <c r="D2238" s="1">
        <f>GAS_LOAD!K2238</f>
        <v>4.5094375216666664</v>
      </c>
      <c r="E2238" s="1">
        <f>GAS_LOAD!L2238</f>
        <v>6.7641562824999992</v>
      </c>
      <c r="F2238" s="1">
        <f t="shared" si="67"/>
        <v>114.15525114155251</v>
      </c>
      <c r="G2238" s="1">
        <v>0</v>
      </c>
      <c r="H2238" s="19">
        <v>0</v>
      </c>
      <c r="I2238" s="1">
        <f>WIND!B2238</f>
        <v>1411.390625</v>
      </c>
      <c r="J2238" s="1">
        <f>WIND!C2238</f>
        <v>119.609375</v>
      </c>
      <c r="K2238" s="19">
        <v>0</v>
      </c>
      <c r="L2238" s="21">
        <v>0</v>
      </c>
      <c r="M2238" s="5">
        <v>396</v>
      </c>
      <c r="N2238" s="5">
        <v>0</v>
      </c>
      <c r="O2238" s="22">
        <v>0</v>
      </c>
      <c r="P2238" s="1">
        <v>565</v>
      </c>
      <c r="Q2238" s="22">
        <v>0</v>
      </c>
      <c r="R2238" s="22">
        <v>0</v>
      </c>
      <c r="S2238" s="20">
        <v>0</v>
      </c>
    </row>
    <row r="2239" spans="1:19" ht="15" customHeight="1" x14ac:dyDescent="0.35">
      <c r="A2239" s="2">
        <f t="shared" si="68"/>
        <v>46300</v>
      </c>
      <c r="B2239" s="3">
        <v>72.208333333333201</v>
      </c>
      <c r="C2239" s="1">
        <v>6838</v>
      </c>
      <c r="D2239" s="1">
        <f>GAS_LOAD!K2239</f>
        <v>4.5094375216666664</v>
      </c>
      <c r="E2239" s="1">
        <f>GAS_LOAD!L2239</f>
        <v>6.7641562824999992</v>
      </c>
      <c r="F2239" s="1">
        <f t="shared" si="67"/>
        <v>114.15525114155251</v>
      </c>
      <c r="G2239" s="1">
        <v>0</v>
      </c>
      <c r="H2239" s="19">
        <v>0</v>
      </c>
      <c r="I2239" s="1">
        <f>WIND!B2239</f>
        <v>1367.140625</v>
      </c>
      <c r="J2239" s="1">
        <f>WIND!C2239</f>
        <v>115.859375</v>
      </c>
      <c r="K2239" s="19">
        <v>0</v>
      </c>
      <c r="L2239" s="21">
        <v>0</v>
      </c>
      <c r="M2239" s="5">
        <v>396</v>
      </c>
      <c r="N2239" s="5">
        <v>0</v>
      </c>
      <c r="O2239" s="22">
        <v>0</v>
      </c>
      <c r="P2239" s="1">
        <v>585</v>
      </c>
      <c r="Q2239" s="22">
        <v>0</v>
      </c>
      <c r="R2239" s="22">
        <v>0</v>
      </c>
      <c r="S2239" s="20">
        <v>0</v>
      </c>
    </row>
    <row r="2240" spans="1:19" ht="15" customHeight="1" x14ac:dyDescent="0.35">
      <c r="A2240" s="2">
        <f t="shared" si="68"/>
        <v>46300</v>
      </c>
      <c r="B2240" s="3">
        <v>72.249999999999901</v>
      </c>
      <c r="C2240" s="1">
        <v>7939</v>
      </c>
      <c r="D2240" s="1">
        <f>GAS_LOAD!K2240</f>
        <v>4.5094375216666664</v>
      </c>
      <c r="E2240" s="1">
        <f>GAS_LOAD!L2240</f>
        <v>6.7641562824999992</v>
      </c>
      <c r="F2240" s="1">
        <f t="shared" si="67"/>
        <v>114.15525114155251</v>
      </c>
      <c r="G2240" s="1">
        <v>0</v>
      </c>
      <c r="H2240" s="19">
        <v>0</v>
      </c>
      <c r="I2240" s="1">
        <f>WIND!B2240</f>
        <v>1445.5</v>
      </c>
      <c r="J2240" s="1">
        <f>WIND!C2240</f>
        <v>122.5</v>
      </c>
      <c r="K2240" s="19">
        <v>0</v>
      </c>
      <c r="L2240" s="21">
        <v>0</v>
      </c>
      <c r="M2240" s="5">
        <v>396</v>
      </c>
      <c r="N2240" s="5">
        <v>0</v>
      </c>
      <c r="O2240" s="22">
        <v>0</v>
      </c>
      <c r="P2240" s="1">
        <v>621</v>
      </c>
      <c r="Q2240" s="22">
        <v>0</v>
      </c>
      <c r="R2240" s="22">
        <v>0</v>
      </c>
      <c r="S2240" s="20">
        <v>0</v>
      </c>
    </row>
    <row r="2241" spans="1:19" ht="15" customHeight="1" x14ac:dyDescent="0.35">
      <c r="A2241" s="2">
        <f t="shared" si="68"/>
        <v>46300</v>
      </c>
      <c r="B2241" s="3">
        <v>72.2916666666666</v>
      </c>
      <c r="C2241" s="1">
        <v>8811</v>
      </c>
      <c r="D2241" s="1">
        <f>GAS_LOAD!K2241</f>
        <v>4.5094375216666664</v>
      </c>
      <c r="E2241" s="1">
        <f>GAS_LOAD!L2241</f>
        <v>6.7641562824999992</v>
      </c>
      <c r="F2241" s="1">
        <f t="shared" si="67"/>
        <v>114.15525114155251</v>
      </c>
      <c r="G2241" s="1">
        <v>18</v>
      </c>
      <c r="H2241" s="19">
        <v>0</v>
      </c>
      <c r="I2241" s="1">
        <f>WIND!B2241</f>
        <v>1463.9375</v>
      </c>
      <c r="J2241" s="1">
        <f>WIND!C2241</f>
        <v>124.0625</v>
      </c>
      <c r="K2241" s="19">
        <v>0</v>
      </c>
      <c r="L2241" s="21">
        <v>0</v>
      </c>
      <c r="M2241" s="5">
        <v>396</v>
      </c>
      <c r="N2241" s="5">
        <v>188</v>
      </c>
      <c r="O2241" s="22">
        <v>0</v>
      </c>
      <c r="P2241" s="1">
        <v>631</v>
      </c>
      <c r="Q2241" s="22">
        <v>0</v>
      </c>
      <c r="R2241" s="22">
        <v>0</v>
      </c>
      <c r="S2241" s="20">
        <v>0</v>
      </c>
    </row>
    <row r="2242" spans="1:19" ht="15" customHeight="1" x14ac:dyDescent="0.35">
      <c r="A2242" s="2">
        <f t="shared" si="68"/>
        <v>46300</v>
      </c>
      <c r="B2242" s="3">
        <v>72.333333333333201</v>
      </c>
      <c r="C2242" s="1">
        <v>9155</v>
      </c>
      <c r="D2242" s="1">
        <f>GAS_LOAD!K2242</f>
        <v>4.5094375216666664</v>
      </c>
      <c r="E2242" s="1">
        <f>GAS_LOAD!L2242</f>
        <v>6.7641562824999992</v>
      </c>
      <c r="F2242" s="1">
        <f t="shared" si="67"/>
        <v>114.15525114155251</v>
      </c>
      <c r="G2242" s="1">
        <v>405</v>
      </c>
      <c r="H2242" s="19">
        <v>0</v>
      </c>
      <c r="I2242" s="1">
        <f>WIND!B2242</f>
        <v>1666.75</v>
      </c>
      <c r="J2242" s="1">
        <f>WIND!C2242</f>
        <v>141.25</v>
      </c>
      <c r="K2242" s="19">
        <v>0</v>
      </c>
      <c r="L2242" s="21">
        <v>0</v>
      </c>
      <c r="M2242" s="5">
        <v>396</v>
      </c>
      <c r="N2242" s="5">
        <v>186</v>
      </c>
      <c r="O2242" s="22">
        <v>0</v>
      </c>
      <c r="P2242" s="1">
        <v>628</v>
      </c>
      <c r="Q2242" s="22">
        <v>0</v>
      </c>
      <c r="R2242" s="22">
        <v>0</v>
      </c>
      <c r="S2242" s="20">
        <v>0</v>
      </c>
    </row>
    <row r="2243" spans="1:19" ht="15" customHeight="1" x14ac:dyDescent="0.35">
      <c r="A2243" s="2">
        <f t="shared" si="68"/>
        <v>46300</v>
      </c>
      <c r="B2243" s="3">
        <v>72.374999999999901</v>
      </c>
      <c r="C2243" s="1">
        <v>9466</v>
      </c>
      <c r="D2243" s="1">
        <f>GAS_LOAD!K2243</f>
        <v>4.5094375216666664</v>
      </c>
      <c r="E2243" s="1">
        <f>GAS_LOAD!L2243</f>
        <v>6.7641562824999992</v>
      </c>
      <c r="F2243" s="1">
        <f t="shared" ref="F2243:F2306" si="69">1000000/365/24</f>
        <v>114.15525114155251</v>
      </c>
      <c r="G2243" s="1">
        <v>1881</v>
      </c>
      <c r="H2243" s="19">
        <v>0</v>
      </c>
      <c r="I2243" s="1">
        <f>WIND!B2243</f>
        <v>1692.5625</v>
      </c>
      <c r="J2243" s="1">
        <f>WIND!C2243</f>
        <v>143.4375</v>
      </c>
      <c r="K2243" s="19">
        <v>0</v>
      </c>
      <c r="L2243" s="21">
        <v>0</v>
      </c>
      <c r="M2243" s="5">
        <v>396</v>
      </c>
      <c r="N2243" s="5">
        <v>0</v>
      </c>
      <c r="O2243" s="22">
        <v>0</v>
      </c>
      <c r="P2243" s="1">
        <v>628</v>
      </c>
      <c r="Q2243" s="22">
        <v>0</v>
      </c>
      <c r="R2243" s="22">
        <v>0</v>
      </c>
      <c r="S2243" s="20">
        <v>0</v>
      </c>
    </row>
    <row r="2244" spans="1:19" ht="15" customHeight="1" x14ac:dyDescent="0.35">
      <c r="A2244" s="2">
        <f t="shared" si="68"/>
        <v>46300</v>
      </c>
      <c r="B2244" s="3">
        <v>72.4166666666666</v>
      </c>
      <c r="C2244" s="1">
        <v>9606</v>
      </c>
      <c r="D2244" s="1">
        <f>GAS_LOAD!K2244</f>
        <v>4.5094375216666664</v>
      </c>
      <c r="E2244" s="1">
        <f>GAS_LOAD!L2244</f>
        <v>6.7641562824999992</v>
      </c>
      <c r="F2244" s="1">
        <f t="shared" si="69"/>
        <v>114.15525114155251</v>
      </c>
      <c r="G2244" s="1">
        <v>3600</v>
      </c>
      <c r="H2244" s="19">
        <v>0</v>
      </c>
      <c r="I2244" s="1">
        <f>WIND!B2244</f>
        <v>1668.59375</v>
      </c>
      <c r="J2244" s="1">
        <f>WIND!C2244</f>
        <v>141.40625</v>
      </c>
      <c r="K2244" s="19">
        <v>0</v>
      </c>
      <c r="L2244" s="21">
        <v>0</v>
      </c>
      <c r="M2244" s="5">
        <v>396</v>
      </c>
      <c r="N2244" s="5">
        <v>0</v>
      </c>
      <c r="O2244" s="22">
        <v>0</v>
      </c>
      <c r="P2244" s="1">
        <v>629</v>
      </c>
      <c r="Q2244" s="22">
        <v>0</v>
      </c>
      <c r="R2244" s="22">
        <v>0</v>
      </c>
      <c r="S2244" s="20">
        <v>0</v>
      </c>
    </row>
    <row r="2245" spans="1:19" ht="15" customHeight="1" x14ac:dyDescent="0.35">
      <c r="A2245" s="2">
        <f t="shared" si="68"/>
        <v>46300</v>
      </c>
      <c r="B2245" s="3">
        <v>72.458333333333201</v>
      </c>
      <c r="C2245" s="1">
        <v>9760</v>
      </c>
      <c r="D2245" s="1">
        <f>GAS_LOAD!K2245</f>
        <v>4.5094375216666664</v>
      </c>
      <c r="E2245" s="1">
        <f>GAS_LOAD!L2245</f>
        <v>6.7641562824999992</v>
      </c>
      <c r="F2245" s="1">
        <f t="shared" si="69"/>
        <v>114.15525114155251</v>
      </c>
      <c r="G2245" s="1">
        <v>4740</v>
      </c>
      <c r="H2245" s="19">
        <v>0</v>
      </c>
      <c r="I2245" s="1">
        <f>WIND!B2245</f>
        <v>1908.28125</v>
      </c>
      <c r="J2245" s="1">
        <f>WIND!C2245</f>
        <v>161.71875</v>
      </c>
      <c r="K2245" s="19">
        <v>0</v>
      </c>
      <c r="L2245" s="21">
        <v>0</v>
      </c>
      <c r="M2245" s="5">
        <v>396</v>
      </c>
      <c r="N2245" s="5">
        <v>0</v>
      </c>
      <c r="O2245" s="22">
        <v>0</v>
      </c>
      <c r="P2245" s="1">
        <v>627</v>
      </c>
      <c r="Q2245" s="22">
        <v>0</v>
      </c>
      <c r="R2245" s="22">
        <v>0</v>
      </c>
      <c r="S2245" s="20">
        <v>0</v>
      </c>
    </row>
    <row r="2246" spans="1:19" ht="15" customHeight="1" x14ac:dyDescent="0.35">
      <c r="A2246" s="2">
        <f t="shared" si="68"/>
        <v>46300</v>
      </c>
      <c r="B2246" s="3">
        <v>72.499999999999901</v>
      </c>
      <c r="C2246" s="1">
        <v>9812</v>
      </c>
      <c r="D2246" s="1">
        <f>GAS_LOAD!K2246</f>
        <v>4.5094375216666664</v>
      </c>
      <c r="E2246" s="1">
        <f>GAS_LOAD!L2246</f>
        <v>6.7641562824999992</v>
      </c>
      <c r="F2246" s="1">
        <f t="shared" si="69"/>
        <v>114.15525114155251</v>
      </c>
      <c r="G2246" s="1">
        <v>5040</v>
      </c>
      <c r="H2246" s="19">
        <v>0</v>
      </c>
      <c r="I2246" s="1">
        <f>WIND!B2246</f>
        <v>1936.859375</v>
      </c>
      <c r="J2246" s="1">
        <f>WIND!C2246</f>
        <v>164.140625</v>
      </c>
      <c r="K2246" s="19">
        <v>0</v>
      </c>
      <c r="L2246" s="21">
        <v>0</v>
      </c>
      <c r="M2246" s="5">
        <v>396</v>
      </c>
      <c r="N2246" s="5">
        <v>0</v>
      </c>
      <c r="O2246" s="22">
        <v>0</v>
      </c>
      <c r="P2246" s="1">
        <v>626</v>
      </c>
      <c r="Q2246" s="22">
        <v>0</v>
      </c>
      <c r="R2246" s="22">
        <v>0</v>
      </c>
      <c r="S2246" s="20">
        <v>0</v>
      </c>
    </row>
    <row r="2247" spans="1:19" ht="15" customHeight="1" x14ac:dyDescent="0.35">
      <c r="A2247" s="2">
        <f t="shared" si="68"/>
        <v>46300</v>
      </c>
      <c r="B2247" s="3">
        <v>72.5416666666666</v>
      </c>
      <c r="C2247" s="1">
        <v>9662</v>
      </c>
      <c r="D2247" s="1">
        <f>GAS_LOAD!K2247</f>
        <v>4.5094375216666664</v>
      </c>
      <c r="E2247" s="1">
        <f>GAS_LOAD!L2247</f>
        <v>6.7641562824999992</v>
      </c>
      <c r="F2247" s="1">
        <f t="shared" si="69"/>
        <v>114.15525114155251</v>
      </c>
      <c r="G2247" s="1">
        <v>5418</v>
      </c>
      <c r="H2247" s="19">
        <v>0</v>
      </c>
      <c r="I2247" s="1">
        <f>WIND!B2247</f>
        <v>2437.4375</v>
      </c>
      <c r="J2247" s="1">
        <f>WIND!C2247</f>
        <v>206.5625</v>
      </c>
      <c r="K2247" s="19">
        <v>0</v>
      </c>
      <c r="L2247" s="21">
        <v>0</v>
      </c>
      <c r="M2247" s="5">
        <v>396</v>
      </c>
      <c r="N2247" s="5">
        <v>0</v>
      </c>
      <c r="O2247" s="22">
        <v>0</v>
      </c>
      <c r="P2247" s="1">
        <v>624</v>
      </c>
      <c r="Q2247" s="22">
        <v>0</v>
      </c>
      <c r="R2247" s="22">
        <v>0</v>
      </c>
      <c r="S2247" s="20">
        <v>0</v>
      </c>
    </row>
    <row r="2248" spans="1:19" ht="15" customHeight="1" x14ac:dyDescent="0.35">
      <c r="A2248" s="2">
        <f t="shared" si="68"/>
        <v>46300</v>
      </c>
      <c r="B2248" s="3">
        <v>72.583333333333201</v>
      </c>
      <c r="C2248" s="1">
        <v>9561</v>
      </c>
      <c r="D2248" s="1">
        <f>GAS_LOAD!K2248</f>
        <v>4.5094375216666664</v>
      </c>
      <c r="E2248" s="1">
        <f>GAS_LOAD!L2248</f>
        <v>6.7641562824999992</v>
      </c>
      <c r="F2248" s="1">
        <f t="shared" si="69"/>
        <v>114.15525114155251</v>
      </c>
      <c r="G2248" s="1">
        <v>5034</v>
      </c>
      <c r="H2248" s="19">
        <v>0</v>
      </c>
      <c r="I2248" s="1">
        <f>WIND!B2248</f>
        <v>2650.390625</v>
      </c>
      <c r="J2248" s="1">
        <f>WIND!C2248</f>
        <v>224.609375</v>
      </c>
      <c r="K2248" s="19">
        <v>0</v>
      </c>
      <c r="L2248" s="21">
        <v>0</v>
      </c>
      <c r="M2248" s="5">
        <v>396</v>
      </c>
      <c r="N2248" s="5">
        <v>0</v>
      </c>
      <c r="O2248" s="22">
        <v>0</v>
      </c>
      <c r="P2248" s="1">
        <v>625</v>
      </c>
      <c r="Q2248" s="22">
        <v>0</v>
      </c>
      <c r="R2248" s="22">
        <v>0</v>
      </c>
      <c r="S2248" s="20">
        <v>0</v>
      </c>
    </row>
    <row r="2249" spans="1:19" ht="15" customHeight="1" x14ac:dyDescent="0.35">
      <c r="A2249" s="2">
        <f t="shared" si="68"/>
        <v>46300</v>
      </c>
      <c r="B2249" s="3">
        <v>72.624999999999901</v>
      </c>
      <c r="C2249" s="1">
        <v>9325</v>
      </c>
      <c r="D2249" s="1">
        <f>GAS_LOAD!K2249</f>
        <v>4.5094375216666664</v>
      </c>
      <c r="E2249" s="1">
        <f>GAS_LOAD!L2249</f>
        <v>6.7641562824999992</v>
      </c>
      <c r="F2249" s="1">
        <f t="shared" si="69"/>
        <v>114.15525114155251</v>
      </c>
      <c r="G2249" s="1">
        <v>4557</v>
      </c>
      <c r="H2249" s="19">
        <v>0</v>
      </c>
      <c r="I2249" s="1">
        <f>WIND!B2249</f>
        <v>3008.078125</v>
      </c>
      <c r="J2249" s="1">
        <f>WIND!C2249</f>
        <v>254.921875</v>
      </c>
      <c r="K2249" s="19">
        <v>0</v>
      </c>
      <c r="L2249" s="21">
        <v>0</v>
      </c>
      <c r="M2249" s="5">
        <v>396</v>
      </c>
      <c r="N2249" s="5">
        <v>0</v>
      </c>
      <c r="O2249" s="22">
        <v>0</v>
      </c>
      <c r="P2249" s="1">
        <v>622</v>
      </c>
      <c r="Q2249" s="22">
        <v>0</v>
      </c>
      <c r="R2249" s="22">
        <v>0</v>
      </c>
      <c r="S2249" s="20">
        <v>0</v>
      </c>
    </row>
    <row r="2250" spans="1:19" ht="15" customHeight="1" x14ac:dyDescent="0.35">
      <c r="A2250" s="2">
        <f t="shared" si="68"/>
        <v>46300</v>
      </c>
      <c r="B2250" s="3">
        <v>72.6666666666666</v>
      </c>
      <c r="C2250" s="1">
        <v>9109</v>
      </c>
      <c r="D2250" s="1">
        <f>GAS_LOAD!K2250</f>
        <v>4.5094375216666664</v>
      </c>
      <c r="E2250" s="1">
        <f>GAS_LOAD!L2250</f>
        <v>6.7641562824999992</v>
      </c>
      <c r="F2250" s="1">
        <f t="shared" si="69"/>
        <v>114.15525114155251</v>
      </c>
      <c r="G2250" s="1">
        <v>3417</v>
      </c>
      <c r="H2250" s="19">
        <v>0</v>
      </c>
      <c r="I2250" s="1">
        <f>WIND!B2250</f>
        <v>3091.96875</v>
      </c>
      <c r="J2250" s="1">
        <f>WIND!C2250</f>
        <v>262.03125</v>
      </c>
      <c r="K2250" s="19">
        <v>0</v>
      </c>
      <c r="L2250" s="21">
        <v>0</v>
      </c>
      <c r="M2250" s="5">
        <v>396</v>
      </c>
      <c r="N2250" s="5">
        <v>0</v>
      </c>
      <c r="O2250" s="22">
        <v>0</v>
      </c>
      <c r="P2250" s="1">
        <v>627</v>
      </c>
      <c r="Q2250" s="22">
        <v>0</v>
      </c>
      <c r="R2250" s="22">
        <v>0</v>
      </c>
      <c r="S2250" s="20">
        <v>0</v>
      </c>
    </row>
    <row r="2251" spans="1:19" ht="15" customHeight="1" x14ac:dyDescent="0.35">
      <c r="A2251" s="2">
        <f t="shared" si="68"/>
        <v>46300</v>
      </c>
      <c r="B2251" s="3">
        <v>72.708333333333201</v>
      </c>
      <c r="C2251" s="1">
        <v>8989</v>
      </c>
      <c r="D2251" s="1">
        <f>GAS_LOAD!K2251</f>
        <v>4.5094375216666664</v>
      </c>
      <c r="E2251" s="1">
        <f>GAS_LOAD!L2251</f>
        <v>6.7641562824999992</v>
      </c>
      <c r="F2251" s="1">
        <f t="shared" si="69"/>
        <v>114.15525114155251</v>
      </c>
      <c r="G2251" s="1">
        <v>1926</v>
      </c>
      <c r="H2251" s="19">
        <v>0</v>
      </c>
      <c r="I2251" s="1">
        <f>WIND!B2251</f>
        <v>3164.796875</v>
      </c>
      <c r="J2251" s="1">
        <f>WIND!C2251</f>
        <v>268.203125</v>
      </c>
      <c r="K2251" s="19">
        <v>0</v>
      </c>
      <c r="L2251" s="21">
        <v>0</v>
      </c>
      <c r="M2251" s="5">
        <v>396</v>
      </c>
      <c r="N2251" s="5">
        <v>0</v>
      </c>
      <c r="O2251" s="22">
        <v>0</v>
      </c>
      <c r="P2251" s="1">
        <v>632</v>
      </c>
      <c r="Q2251" s="22">
        <v>0</v>
      </c>
      <c r="R2251" s="22">
        <v>0</v>
      </c>
      <c r="S2251" s="20">
        <v>0</v>
      </c>
    </row>
    <row r="2252" spans="1:19" ht="15" customHeight="1" x14ac:dyDescent="0.35">
      <c r="A2252" s="2">
        <f t="shared" si="68"/>
        <v>46300</v>
      </c>
      <c r="B2252" s="3">
        <v>72.749999999999901</v>
      </c>
      <c r="C2252" s="1">
        <v>9284</v>
      </c>
      <c r="D2252" s="1">
        <f>GAS_LOAD!K2252</f>
        <v>4.5094375216666664</v>
      </c>
      <c r="E2252" s="1">
        <f>GAS_LOAD!L2252</f>
        <v>6.7641562824999992</v>
      </c>
      <c r="F2252" s="1">
        <f t="shared" si="69"/>
        <v>114.15525114155251</v>
      </c>
      <c r="G2252" s="1">
        <v>492</v>
      </c>
      <c r="H2252" s="19">
        <v>0</v>
      </c>
      <c r="I2252" s="1">
        <f>WIND!B2252</f>
        <v>3016.375</v>
      </c>
      <c r="J2252" s="1">
        <f>WIND!C2252</f>
        <v>255.625</v>
      </c>
      <c r="K2252" s="19">
        <v>0</v>
      </c>
      <c r="L2252" s="21">
        <v>0</v>
      </c>
      <c r="M2252" s="5">
        <v>396</v>
      </c>
      <c r="N2252" s="5">
        <v>0</v>
      </c>
      <c r="O2252" s="22">
        <v>0</v>
      </c>
      <c r="P2252" s="1">
        <v>633</v>
      </c>
      <c r="Q2252" s="22">
        <v>0</v>
      </c>
      <c r="R2252" s="22">
        <v>0</v>
      </c>
      <c r="S2252" s="20">
        <v>0</v>
      </c>
    </row>
    <row r="2253" spans="1:19" ht="15" customHeight="1" x14ac:dyDescent="0.35">
      <c r="A2253" s="2">
        <f t="shared" si="68"/>
        <v>46300</v>
      </c>
      <c r="B2253" s="3">
        <v>72.7916666666666</v>
      </c>
      <c r="C2253" s="1">
        <v>9603</v>
      </c>
      <c r="D2253" s="1">
        <f>GAS_LOAD!K2253</f>
        <v>4.5094375216666664</v>
      </c>
      <c r="E2253" s="1">
        <f>GAS_LOAD!L2253</f>
        <v>6.7641562824999992</v>
      </c>
      <c r="F2253" s="1">
        <f t="shared" si="69"/>
        <v>114.15525114155251</v>
      </c>
      <c r="G2253" s="1">
        <v>12</v>
      </c>
      <c r="H2253" s="19">
        <v>0</v>
      </c>
      <c r="I2253" s="1">
        <f>WIND!B2253</f>
        <v>2892.84375</v>
      </c>
      <c r="J2253" s="1">
        <f>WIND!C2253</f>
        <v>245.15625</v>
      </c>
      <c r="K2253" s="19">
        <v>0</v>
      </c>
      <c r="L2253" s="21">
        <v>0</v>
      </c>
      <c r="M2253" s="5">
        <v>396</v>
      </c>
      <c r="N2253" s="5">
        <v>0</v>
      </c>
      <c r="O2253" s="22">
        <v>0</v>
      </c>
      <c r="P2253" s="1">
        <v>625</v>
      </c>
      <c r="Q2253" s="22">
        <v>0</v>
      </c>
      <c r="R2253" s="22">
        <v>0</v>
      </c>
      <c r="S2253" s="20">
        <v>0</v>
      </c>
    </row>
    <row r="2254" spans="1:19" ht="15" customHeight="1" x14ac:dyDescent="0.35">
      <c r="A2254" s="2">
        <f t="shared" si="68"/>
        <v>46300</v>
      </c>
      <c r="B2254" s="3">
        <v>72.833333333333201</v>
      </c>
      <c r="C2254" s="1">
        <v>9094</v>
      </c>
      <c r="D2254" s="1">
        <f>GAS_LOAD!K2254</f>
        <v>4.5094375216666664</v>
      </c>
      <c r="E2254" s="1">
        <f>GAS_LOAD!L2254</f>
        <v>6.7641562824999992</v>
      </c>
      <c r="F2254" s="1">
        <f t="shared" si="69"/>
        <v>114.15525114155251</v>
      </c>
      <c r="G2254" s="1">
        <v>0</v>
      </c>
      <c r="H2254" s="19">
        <v>0</v>
      </c>
      <c r="I2254" s="1">
        <f>WIND!B2254</f>
        <v>2874.40625</v>
      </c>
      <c r="J2254" s="1">
        <f>WIND!C2254</f>
        <v>243.59375</v>
      </c>
      <c r="K2254" s="19">
        <v>0</v>
      </c>
      <c r="L2254" s="21">
        <v>0</v>
      </c>
      <c r="M2254" s="5">
        <v>396</v>
      </c>
      <c r="N2254" s="5">
        <v>0</v>
      </c>
      <c r="O2254" s="22">
        <v>0</v>
      </c>
      <c r="P2254" s="1">
        <v>612</v>
      </c>
      <c r="Q2254" s="22">
        <v>0</v>
      </c>
      <c r="R2254" s="22">
        <v>0</v>
      </c>
      <c r="S2254" s="20">
        <v>0</v>
      </c>
    </row>
    <row r="2255" spans="1:19" ht="15" customHeight="1" x14ac:dyDescent="0.35">
      <c r="A2255" s="2">
        <f t="shared" si="68"/>
        <v>46300</v>
      </c>
      <c r="B2255" s="3">
        <v>72.874999999999901</v>
      </c>
      <c r="C2255" s="1">
        <v>8378</v>
      </c>
      <c r="D2255" s="1">
        <f>GAS_LOAD!K2255</f>
        <v>4.5094375216666664</v>
      </c>
      <c r="E2255" s="1">
        <f>GAS_LOAD!L2255</f>
        <v>6.7641562824999992</v>
      </c>
      <c r="F2255" s="1">
        <f t="shared" si="69"/>
        <v>114.15525114155251</v>
      </c>
      <c r="G2255" s="1">
        <v>0</v>
      </c>
      <c r="H2255" s="19">
        <v>0</v>
      </c>
      <c r="I2255" s="1">
        <f>WIND!B2255</f>
        <v>3049.5625</v>
      </c>
      <c r="J2255" s="1">
        <f>WIND!C2255</f>
        <v>258.4375</v>
      </c>
      <c r="K2255" s="19">
        <v>0</v>
      </c>
      <c r="L2255" s="21">
        <v>0</v>
      </c>
      <c r="M2255" s="5">
        <v>396</v>
      </c>
      <c r="N2255" s="5">
        <v>0</v>
      </c>
      <c r="O2255" s="22">
        <v>0</v>
      </c>
      <c r="P2255" s="1">
        <v>598</v>
      </c>
      <c r="Q2255" s="22">
        <v>0</v>
      </c>
      <c r="R2255" s="22">
        <v>0</v>
      </c>
      <c r="S2255" s="20">
        <v>0</v>
      </c>
    </row>
    <row r="2256" spans="1:19" ht="15" customHeight="1" x14ac:dyDescent="0.35">
      <c r="A2256" s="2">
        <f t="shared" si="68"/>
        <v>46300</v>
      </c>
      <c r="B2256" s="3">
        <v>72.9166666666666</v>
      </c>
      <c r="C2256" s="1">
        <v>8498</v>
      </c>
      <c r="D2256" s="1">
        <f>GAS_LOAD!K2256</f>
        <v>4.5094375216666664</v>
      </c>
      <c r="E2256" s="1">
        <f>GAS_LOAD!L2256</f>
        <v>6.7641562824999992</v>
      </c>
      <c r="F2256" s="1">
        <f t="shared" si="69"/>
        <v>114.15525114155251</v>
      </c>
      <c r="G2256" s="1">
        <v>0</v>
      </c>
      <c r="H2256" s="19">
        <v>0</v>
      </c>
      <c r="I2256" s="1">
        <f>WIND!B2256</f>
        <v>3123.3125</v>
      </c>
      <c r="J2256" s="1">
        <f>WIND!C2256</f>
        <v>264.6875</v>
      </c>
      <c r="K2256" s="19">
        <v>0</v>
      </c>
      <c r="L2256" s="21">
        <v>0</v>
      </c>
      <c r="M2256" s="5">
        <v>396</v>
      </c>
      <c r="N2256" s="5">
        <v>0</v>
      </c>
      <c r="O2256" s="22">
        <v>0</v>
      </c>
      <c r="P2256" s="1">
        <v>588</v>
      </c>
      <c r="Q2256" s="22">
        <v>0</v>
      </c>
      <c r="R2256" s="22">
        <v>0</v>
      </c>
      <c r="S2256" s="20">
        <v>0</v>
      </c>
    </row>
    <row r="2257" spans="1:19" ht="15" customHeight="1" x14ac:dyDescent="0.35">
      <c r="A2257" s="2">
        <f t="shared" si="68"/>
        <v>46300</v>
      </c>
      <c r="B2257" s="3">
        <v>72.958333333333201</v>
      </c>
      <c r="C2257" s="1">
        <v>8556</v>
      </c>
      <c r="D2257" s="1">
        <f>GAS_LOAD!K2257</f>
        <v>4.5094375216666664</v>
      </c>
      <c r="E2257" s="1">
        <f>GAS_LOAD!L2257</f>
        <v>6.7641562824999992</v>
      </c>
      <c r="F2257" s="1">
        <f t="shared" si="69"/>
        <v>114.15525114155251</v>
      </c>
      <c r="G2257" s="1">
        <v>0</v>
      </c>
      <c r="H2257" s="19">
        <v>0</v>
      </c>
      <c r="I2257" s="1">
        <f>WIND!B2257</f>
        <v>3141.75</v>
      </c>
      <c r="J2257" s="1">
        <f>WIND!C2257</f>
        <v>266.25</v>
      </c>
      <c r="K2257" s="19">
        <v>0</v>
      </c>
      <c r="L2257" s="21">
        <v>0</v>
      </c>
      <c r="M2257" s="5">
        <v>396</v>
      </c>
      <c r="N2257" s="5">
        <v>0</v>
      </c>
      <c r="O2257" s="22">
        <v>0</v>
      </c>
      <c r="P2257" s="1">
        <v>569</v>
      </c>
      <c r="Q2257" s="22">
        <v>0</v>
      </c>
      <c r="R2257" s="22">
        <v>0</v>
      </c>
      <c r="S2257" s="20">
        <v>0</v>
      </c>
    </row>
    <row r="2258" spans="1:19" ht="15" customHeight="1" x14ac:dyDescent="0.35">
      <c r="A2258" s="2">
        <f t="shared" si="68"/>
        <v>46301</v>
      </c>
      <c r="B2258" s="3">
        <v>72.999999999999901</v>
      </c>
      <c r="C2258" s="1">
        <v>7988</v>
      </c>
      <c r="D2258" s="1">
        <f>GAS_LOAD!K2258</f>
        <v>4.5776949516666674</v>
      </c>
      <c r="E2258" s="1">
        <f>GAS_LOAD!L2258</f>
        <v>6.8665424275000007</v>
      </c>
      <c r="F2258" s="1">
        <f t="shared" si="69"/>
        <v>114.15525114155251</v>
      </c>
      <c r="G2258" s="1">
        <v>0</v>
      </c>
      <c r="H2258" s="19">
        <v>0</v>
      </c>
      <c r="I2258" s="1">
        <f>WIND!B2258</f>
        <v>2696.484375</v>
      </c>
      <c r="J2258" s="1">
        <f>WIND!C2258</f>
        <v>228.515625</v>
      </c>
      <c r="K2258" s="19">
        <v>0</v>
      </c>
      <c r="L2258" s="21">
        <v>0</v>
      </c>
      <c r="M2258" s="5">
        <v>396</v>
      </c>
      <c r="N2258" s="5">
        <v>0</v>
      </c>
      <c r="O2258" s="22">
        <v>0</v>
      </c>
      <c r="P2258" s="1">
        <v>564</v>
      </c>
      <c r="Q2258" s="22">
        <v>0</v>
      </c>
      <c r="R2258" s="22">
        <v>0</v>
      </c>
      <c r="S2258" s="20">
        <v>0</v>
      </c>
    </row>
    <row r="2259" spans="1:19" ht="15" customHeight="1" x14ac:dyDescent="0.35">
      <c r="A2259" s="2">
        <f t="shared" si="68"/>
        <v>46301</v>
      </c>
      <c r="B2259" s="3">
        <v>73.0416666666666</v>
      </c>
      <c r="C2259" s="1">
        <v>7607</v>
      </c>
      <c r="D2259" s="1">
        <f>GAS_LOAD!K2259</f>
        <v>4.5776949516666674</v>
      </c>
      <c r="E2259" s="1">
        <f>GAS_LOAD!L2259</f>
        <v>6.8665424275000007</v>
      </c>
      <c r="F2259" s="1">
        <f t="shared" si="69"/>
        <v>114.15525114155251</v>
      </c>
      <c r="G2259" s="1">
        <v>0</v>
      </c>
      <c r="H2259" s="19">
        <v>0</v>
      </c>
      <c r="I2259" s="1">
        <f>WIND!B2259</f>
        <v>2629.1875</v>
      </c>
      <c r="J2259" s="1">
        <f>WIND!C2259</f>
        <v>222.8125</v>
      </c>
      <c r="K2259" s="19">
        <v>0</v>
      </c>
      <c r="L2259" s="21">
        <v>0</v>
      </c>
      <c r="M2259" s="5">
        <v>396</v>
      </c>
      <c r="N2259" s="5">
        <v>0</v>
      </c>
      <c r="O2259" s="22">
        <v>0</v>
      </c>
      <c r="P2259" s="1">
        <v>562</v>
      </c>
      <c r="Q2259" s="22">
        <v>0</v>
      </c>
      <c r="R2259" s="22">
        <v>0</v>
      </c>
      <c r="S2259" s="20">
        <v>0</v>
      </c>
    </row>
    <row r="2260" spans="1:19" ht="15" customHeight="1" x14ac:dyDescent="0.35">
      <c r="A2260" s="2">
        <f t="shared" si="68"/>
        <v>46301</v>
      </c>
      <c r="B2260" s="3">
        <v>73.083333333333201</v>
      </c>
      <c r="C2260" s="1">
        <v>7320</v>
      </c>
      <c r="D2260" s="1">
        <f>GAS_LOAD!K2260</f>
        <v>4.5776949516666674</v>
      </c>
      <c r="E2260" s="1">
        <f>GAS_LOAD!L2260</f>
        <v>6.8665424275000007</v>
      </c>
      <c r="F2260" s="1">
        <f t="shared" si="69"/>
        <v>114.15525114155251</v>
      </c>
      <c r="G2260" s="1">
        <v>0</v>
      </c>
      <c r="H2260" s="19">
        <v>0</v>
      </c>
      <c r="I2260" s="1">
        <f>WIND!B2260</f>
        <v>2690.03125</v>
      </c>
      <c r="J2260" s="1">
        <f>WIND!C2260</f>
        <v>227.96875</v>
      </c>
      <c r="K2260" s="19">
        <v>0</v>
      </c>
      <c r="L2260" s="21">
        <v>0</v>
      </c>
      <c r="M2260" s="5">
        <v>396</v>
      </c>
      <c r="N2260" s="5">
        <v>0</v>
      </c>
      <c r="O2260" s="22">
        <v>0</v>
      </c>
      <c r="P2260" s="1">
        <v>562</v>
      </c>
      <c r="Q2260" s="22">
        <v>0</v>
      </c>
      <c r="R2260" s="22">
        <v>0</v>
      </c>
      <c r="S2260" s="20">
        <v>0</v>
      </c>
    </row>
    <row r="2261" spans="1:19" ht="15" customHeight="1" x14ac:dyDescent="0.35">
      <c r="A2261" s="2">
        <f t="shared" si="68"/>
        <v>46301</v>
      </c>
      <c r="B2261" s="3">
        <v>73.124999999999901</v>
      </c>
      <c r="C2261" s="1">
        <v>6969</v>
      </c>
      <c r="D2261" s="1">
        <f>GAS_LOAD!K2261</f>
        <v>4.5776949516666674</v>
      </c>
      <c r="E2261" s="1">
        <f>GAS_LOAD!L2261</f>
        <v>6.8665424275000007</v>
      </c>
      <c r="F2261" s="1">
        <f t="shared" si="69"/>
        <v>114.15525114155251</v>
      </c>
      <c r="G2261" s="1">
        <v>0</v>
      </c>
      <c r="H2261" s="19">
        <v>0</v>
      </c>
      <c r="I2261" s="1">
        <f>WIND!B2261</f>
        <v>2596.921875</v>
      </c>
      <c r="J2261" s="1">
        <f>WIND!C2261</f>
        <v>220.078125</v>
      </c>
      <c r="K2261" s="19">
        <v>0</v>
      </c>
      <c r="L2261" s="21">
        <v>0</v>
      </c>
      <c r="M2261" s="5">
        <v>396</v>
      </c>
      <c r="N2261" s="5">
        <v>0</v>
      </c>
      <c r="O2261" s="22">
        <v>0</v>
      </c>
      <c r="P2261" s="1">
        <v>562</v>
      </c>
      <c r="Q2261" s="22">
        <v>0</v>
      </c>
      <c r="R2261" s="22">
        <v>0</v>
      </c>
      <c r="S2261" s="20">
        <v>0</v>
      </c>
    </row>
    <row r="2262" spans="1:19" ht="15" customHeight="1" x14ac:dyDescent="0.35">
      <c r="A2262" s="2">
        <f t="shared" si="68"/>
        <v>46301</v>
      </c>
      <c r="B2262" s="3">
        <v>73.1666666666666</v>
      </c>
      <c r="C2262" s="1">
        <v>6917</v>
      </c>
      <c r="D2262" s="1">
        <f>GAS_LOAD!K2262</f>
        <v>4.5776949516666674</v>
      </c>
      <c r="E2262" s="1">
        <f>GAS_LOAD!L2262</f>
        <v>6.8665424275000007</v>
      </c>
      <c r="F2262" s="1">
        <f t="shared" si="69"/>
        <v>114.15525114155251</v>
      </c>
      <c r="G2262" s="1">
        <v>0</v>
      </c>
      <c r="H2262" s="19">
        <v>0</v>
      </c>
      <c r="I2262" s="1">
        <f>WIND!B2262</f>
        <v>2452.1875</v>
      </c>
      <c r="J2262" s="1">
        <f>WIND!C2262</f>
        <v>207.8125</v>
      </c>
      <c r="K2262" s="19">
        <v>0</v>
      </c>
      <c r="L2262" s="21">
        <v>0</v>
      </c>
      <c r="M2262" s="5">
        <v>396</v>
      </c>
      <c r="N2262" s="5">
        <v>0</v>
      </c>
      <c r="O2262" s="22">
        <v>0</v>
      </c>
      <c r="P2262" s="1">
        <v>566</v>
      </c>
      <c r="Q2262" s="22">
        <v>0</v>
      </c>
      <c r="R2262" s="22">
        <v>0</v>
      </c>
      <c r="S2262" s="20">
        <v>0</v>
      </c>
    </row>
    <row r="2263" spans="1:19" ht="15" customHeight="1" x14ac:dyDescent="0.35">
      <c r="A2263" s="2">
        <f t="shared" si="68"/>
        <v>46301</v>
      </c>
      <c r="B2263" s="3">
        <v>73.208333333333201</v>
      </c>
      <c r="C2263" s="1">
        <v>7298</v>
      </c>
      <c r="D2263" s="1">
        <f>GAS_LOAD!K2263</f>
        <v>4.5776949516666674</v>
      </c>
      <c r="E2263" s="1">
        <f>GAS_LOAD!L2263</f>
        <v>6.8665424275000007</v>
      </c>
      <c r="F2263" s="1">
        <f t="shared" si="69"/>
        <v>114.15525114155251</v>
      </c>
      <c r="G2263" s="1">
        <v>0</v>
      </c>
      <c r="H2263" s="19">
        <v>0</v>
      </c>
      <c r="I2263" s="1">
        <f>WIND!B2263</f>
        <v>2203.28125</v>
      </c>
      <c r="J2263" s="1">
        <f>WIND!C2263</f>
        <v>186.71875</v>
      </c>
      <c r="K2263" s="19">
        <v>0</v>
      </c>
      <c r="L2263" s="21">
        <v>0</v>
      </c>
      <c r="M2263" s="5">
        <v>396</v>
      </c>
      <c r="N2263" s="5">
        <v>0</v>
      </c>
      <c r="O2263" s="22">
        <v>0</v>
      </c>
      <c r="P2263" s="1">
        <v>586</v>
      </c>
      <c r="Q2263" s="22">
        <v>0</v>
      </c>
      <c r="R2263" s="22">
        <v>0</v>
      </c>
      <c r="S2263" s="20">
        <v>0</v>
      </c>
    </row>
    <row r="2264" spans="1:19" ht="15" customHeight="1" x14ac:dyDescent="0.35">
      <c r="A2264" s="2">
        <f t="shared" si="68"/>
        <v>46301</v>
      </c>
      <c r="B2264" s="3">
        <v>73.249999999999901</v>
      </c>
      <c r="C2264" s="1">
        <v>8345</v>
      </c>
      <c r="D2264" s="1">
        <f>GAS_LOAD!K2264</f>
        <v>4.5776949516666674</v>
      </c>
      <c r="E2264" s="1">
        <f>GAS_LOAD!L2264</f>
        <v>6.8665424275000007</v>
      </c>
      <c r="F2264" s="1">
        <f t="shared" si="69"/>
        <v>114.15525114155251</v>
      </c>
      <c r="G2264" s="1">
        <v>0</v>
      </c>
      <c r="H2264" s="19">
        <v>0</v>
      </c>
      <c r="I2264" s="1">
        <f>WIND!B2264</f>
        <v>2165.484375</v>
      </c>
      <c r="J2264" s="1">
        <f>WIND!C2264</f>
        <v>183.515625</v>
      </c>
      <c r="K2264" s="19">
        <v>0</v>
      </c>
      <c r="L2264" s="21">
        <v>0</v>
      </c>
      <c r="M2264" s="5">
        <v>396</v>
      </c>
      <c r="N2264" s="5">
        <v>176</v>
      </c>
      <c r="O2264" s="22">
        <v>0</v>
      </c>
      <c r="P2264" s="1">
        <v>622</v>
      </c>
      <c r="Q2264" s="22">
        <v>0</v>
      </c>
      <c r="R2264" s="22">
        <v>0</v>
      </c>
      <c r="S2264" s="20">
        <v>0</v>
      </c>
    </row>
    <row r="2265" spans="1:19" ht="15" customHeight="1" x14ac:dyDescent="0.35">
      <c r="A2265" s="2">
        <f t="shared" si="68"/>
        <v>46301</v>
      </c>
      <c r="B2265" s="3">
        <v>73.2916666666666</v>
      </c>
      <c r="C2265" s="1">
        <v>9235</v>
      </c>
      <c r="D2265" s="1">
        <f>GAS_LOAD!K2265</f>
        <v>4.5776949516666674</v>
      </c>
      <c r="E2265" s="1">
        <f>GAS_LOAD!L2265</f>
        <v>6.8665424275000007</v>
      </c>
      <c r="F2265" s="1">
        <f t="shared" si="69"/>
        <v>114.15525114155251</v>
      </c>
      <c r="G2265" s="1">
        <v>3</v>
      </c>
      <c r="H2265" s="19">
        <v>0</v>
      </c>
      <c r="I2265" s="1">
        <f>WIND!B2265</f>
        <v>2099.109375</v>
      </c>
      <c r="J2265" s="1">
        <f>WIND!C2265</f>
        <v>177.890625</v>
      </c>
      <c r="K2265" s="19">
        <v>0</v>
      </c>
      <c r="L2265" s="21">
        <v>0</v>
      </c>
      <c r="M2265" s="5">
        <v>396</v>
      </c>
      <c r="N2265" s="5">
        <v>639</v>
      </c>
      <c r="O2265" s="22">
        <v>0</v>
      </c>
      <c r="P2265" s="1">
        <v>633</v>
      </c>
      <c r="Q2265" s="22">
        <v>0</v>
      </c>
      <c r="R2265" s="22">
        <v>0</v>
      </c>
      <c r="S2265" s="20">
        <v>0</v>
      </c>
    </row>
    <row r="2266" spans="1:19" ht="15" customHeight="1" x14ac:dyDescent="0.35">
      <c r="A2266" s="2">
        <f t="shared" si="68"/>
        <v>46301</v>
      </c>
      <c r="B2266" s="3">
        <v>73.333333333333201</v>
      </c>
      <c r="C2266" s="1">
        <v>9524</v>
      </c>
      <c r="D2266" s="1">
        <f>GAS_LOAD!K2266</f>
        <v>4.5776949516666674</v>
      </c>
      <c r="E2266" s="1">
        <f>GAS_LOAD!L2266</f>
        <v>6.8665424275000007</v>
      </c>
      <c r="F2266" s="1">
        <f t="shared" si="69"/>
        <v>114.15525114155251</v>
      </c>
      <c r="G2266" s="1">
        <v>228</v>
      </c>
      <c r="H2266" s="19">
        <v>0</v>
      </c>
      <c r="I2266" s="1">
        <f>WIND!B2266</f>
        <v>1965.4375</v>
      </c>
      <c r="J2266" s="1">
        <f>WIND!C2266</f>
        <v>166.5625</v>
      </c>
      <c r="K2266" s="19">
        <v>0</v>
      </c>
      <c r="L2266" s="21">
        <v>0</v>
      </c>
      <c r="M2266" s="5">
        <v>396</v>
      </c>
      <c r="N2266" s="5">
        <v>639</v>
      </c>
      <c r="O2266" s="22">
        <v>0</v>
      </c>
      <c r="P2266" s="1">
        <v>630</v>
      </c>
      <c r="Q2266" s="22">
        <v>0</v>
      </c>
      <c r="R2266" s="22">
        <v>0</v>
      </c>
      <c r="S2266" s="20">
        <v>0</v>
      </c>
    </row>
    <row r="2267" spans="1:19" ht="15" customHeight="1" x14ac:dyDescent="0.35">
      <c r="A2267" s="2">
        <f t="shared" si="68"/>
        <v>46301</v>
      </c>
      <c r="B2267" s="3">
        <v>73.374999999999901</v>
      </c>
      <c r="C2267" s="1">
        <v>9783</v>
      </c>
      <c r="D2267" s="1">
        <f>GAS_LOAD!K2267</f>
        <v>4.5776949516666674</v>
      </c>
      <c r="E2267" s="1">
        <f>GAS_LOAD!L2267</f>
        <v>6.8665424275000007</v>
      </c>
      <c r="F2267" s="1">
        <f t="shared" si="69"/>
        <v>114.15525114155251</v>
      </c>
      <c r="G2267" s="1">
        <v>1206</v>
      </c>
      <c r="H2267" s="19">
        <v>0</v>
      </c>
      <c r="I2267" s="1">
        <f>WIND!B2267</f>
        <v>1791.203125</v>
      </c>
      <c r="J2267" s="1">
        <f>WIND!C2267</f>
        <v>151.796875</v>
      </c>
      <c r="K2267" s="19">
        <v>0</v>
      </c>
      <c r="L2267" s="21">
        <v>0</v>
      </c>
      <c r="M2267" s="5">
        <v>396</v>
      </c>
      <c r="N2267" s="5">
        <v>639</v>
      </c>
      <c r="O2267" s="22">
        <v>0</v>
      </c>
      <c r="P2267" s="1">
        <v>629</v>
      </c>
      <c r="Q2267" s="22">
        <v>0</v>
      </c>
      <c r="R2267" s="22">
        <v>0</v>
      </c>
      <c r="S2267" s="20">
        <v>0</v>
      </c>
    </row>
    <row r="2268" spans="1:19" ht="15" customHeight="1" x14ac:dyDescent="0.35">
      <c r="A2268" s="2">
        <f t="shared" si="68"/>
        <v>46301</v>
      </c>
      <c r="B2268" s="3">
        <v>73.4166666666666</v>
      </c>
      <c r="C2268" s="1">
        <v>9899</v>
      </c>
      <c r="D2268" s="1">
        <f>GAS_LOAD!K2268</f>
        <v>4.5776949516666674</v>
      </c>
      <c r="E2268" s="1">
        <f>GAS_LOAD!L2268</f>
        <v>6.8665424275000007</v>
      </c>
      <c r="F2268" s="1">
        <f t="shared" si="69"/>
        <v>114.15525114155251</v>
      </c>
      <c r="G2268" s="1">
        <v>2331</v>
      </c>
      <c r="H2268" s="19">
        <v>0</v>
      </c>
      <c r="I2268" s="1">
        <f>WIND!B2268</f>
        <v>1749.71875</v>
      </c>
      <c r="J2268" s="1">
        <f>WIND!C2268</f>
        <v>148.28125</v>
      </c>
      <c r="K2268" s="19">
        <v>0</v>
      </c>
      <c r="L2268" s="21">
        <v>0</v>
      </c>
      <c r="M2268" s="5">
        <v>396</v>
      </c>
      <c r="N2268" s="5">
        <v>639</v>
      </c>
      <c r="O2268" s="22">
        <v>0</v>
      </c>
      <c r="P2268" s="1">
        <v>630</v>
      </c>
      <c r="Q2268" s="22">
        <v>0</v>
      </c>
      <c r="R2268" s="22">
        <v>0</v>
      </c>
      <c r="S2268" s="20">
        <v>0</v>
      </c>
    </row>
    <row r="2269" spans="1:19" ht="15" customHeight="1" x14ac:dyDescent="0.35">
      <c r="A2269" s="2">
        <f t="shared" si="68"/>
        <v>46301</v>
      </c>
      <c r="B2269" s="3">
        <v>73.458333333333201</v>
      </c>
      <c r="C2269" s="1">
        <v>10055</v>
      </c>
      <c r="D2269" s="1">
        <f>GAS_LOAD!K2269</f>
        <v>4.5776949516666674</v>
      </c>
      <c r="E2269" s="1">
        <f>GAS_LOAD!L2269</f>
        <v>6.8665424275000007</v>
      </c>
      <c r="F2269" s="1">
        <f t="shared" si="69"/>
        <v>114.15525114155251</v>
      </c>
      <c r="G2269" s="1">
        <v>3111</v>
      </c>
      <c r="H2269" s="19">
        <v>0</v>
      </c>
      <c r="I2269" s="1">
        <f>WIND!B2269</f>
        <v>1877.859375</v>
      </c>
      <c r="J2269" s="1">
        <f>WIND!C2269</f>
        <v>159.140625</v>
      </c>
      <c r="K2269" s="19">
        <v>0</v>
      </c>
      <c r="L2269" s="21">
        <v>0</v>
      </c>
      <c r="M2269" s="5">
        <v>396</v>
      </c>
      <c r="N2269" s="5">
        <v>639</v>
      </c>
      <c r="O2269" s="22">
        <v>0</v>
      </c>
      <c r="P2269" s="1">
        <v>629</v>
      </c>
      <c r="Q2269" s="22">
        <v>0</v>
      </c>
      <c r="R2269" s="22">
        <v>0</v>
      </c>
      <c r="S2269" s="20">
        <v>0</v>
      </c>
    </row>
    <row r="2270" spans="1:19" ht="15" customHeight="1" x14ac:dyDescent="0.35">
      <c r="A2270" s="2">
        <f t="shared" si="68"/>
        <v>46301</v>
      </c>
      <c r="B2270" s="3">
        <v>73.499999999999901</v>
      </c>
      <c r="C2270" s="1">
        <v>10118</v>
      </c>
      <c r="D2270" s="1">
        <f>GAS_LOAD!K2270</f>
        <v>4.5776949516666674</v>
      </c>
      <c r="E2270" s="1">
        <f>GAS_LOAD!L2270</f>
        <v>6.8665424275000007</v>
      </c>
      <c r="F2270" s="1">
        <f t="shared" si="69"/>
        <v>114.15525114155251</v>
      </c>
      <c r="G2270" s="1">
        <v>3585</v>
      </c>
      <c r="H2270" s="19">
        <v>0</v>
      </c>
      <c r="I2270" s="1">
        <f>WIND!B2270</f>
        <v>1823.46875</v>
      </c>
      <c r="J2270" s="1">
        <f>WIND!C2270</f>
        <v>154.53125</v>
      </c>
      <c r="K2270" s="19">
        <v>0</v>
      </c>
      <c r="L2270" s="21">
        <v>0</v>
      </c>
      <c r="M2270" s="5">
        <v>396</v>
      </c>
      <c r="N2270" s="5">
        <v>639</v>
      </c>
      <c r="O2270" s="22">
        <v>0</v>
      </c>
      <c r="P2270" s="1">
        <v>627</v>
      </c>
      <c r="Q2270" s="22">
        <v>0</v>
      </c>
      <c r="R2270" s="22">
        <v>0</v>
      </c>
      <c r="S2270" s="20">
        <v>0</v>
      </c>
    </row>
    <row r="2271" spans="1:19" ht="15" customHeight="1" x14ac:dyDescent="0.35">
      <c r="A2271" s="2">
        <f t="shared" si="68"/>
        <v>46301</v>
      </c>
      <c r="B2271" s="3">
        <v>73.5416666666666</v>
      </c>
      <c r="C2271" s="1">
        <v>9976</v>
      </c>
      <c r="D2271" s="1">
        <f>GAS_LOAD!K2271</f>
        <v>4.5776949516666674</v>
      </c>
      <c r="E2271" s="1">
        <f>GAS_LOAD!L2271</f>
        <v>6.8665424275000007</v>
      </c>
      <c r="F2271" s="1">
        <f t="shared" si="69"/>
        <v>114.15525114155251</v>
      </c>
      <c r="G2271" s="1">
        <v>3894</v>
      </c>
      <c r="H2271" s="19">
        <v>0</v>
      </c>
      <c r="I2271" s="1">
        <f>WIND!B2271</f>
        <v>1958.984375</v>
      </c>
      <c r="J2271" s="1">
        <f>WIND!C2271</f>
        <v>166.015625</v>
      </c>
      <c r="K2271" s="19">
        <v>0</v>
      </c>
      <c r="L2271" s="21">
        <v>0</v>
      </c>
      <c r="M2271" s="5">
        <v>396</v>
      </c>
      <c r="N2271" s="5">
        <v>570</v>
      </c>
      <c r="O2271" s="22">
        <v>0</v>
      </c>
      <c r="P2271" s="1">
        <v>625</v>
      </c>
      <c r="Q2271" s="22">
        <v>0</v>
      </c>
      <c r="R2271" s="22">
        <v>0</v>
      </c>
      <c r="S2271" s="20">
        <v>0</v>
      </c>
    </row>
    <row r="2272" spans="1:19" ht="15" customHeight="1" x14ac:dyDescent="0.35">
      <c r="A2272" s="2">
        <f t="shared" si="68"/>
        <v>46301</v>
      </c>
      <c r="B2272" s="3">
        <v>73.583333333333201</v>
      </c>
      <c r="C2272" s="1">
        <v>9921</v>
      </c>
      <c r="D2272" s="1">
        <f>GAS_LOAD!K2272</f>
        <v>4.5776949516666674</v>
      </c>
      <c r="E2272" s="1">
        <f>GAS_LOAD!L2272</f>
        <v>6.8665424275000007</v>
      </c>
      <c r="F2272" s="1">
        <f t="shared" si="69"/>
        <v>114.15525114155251</v>
      </c>
      <c r="G2272" s="1">
        <v>4152</v>
      </c>
      <c r="H2272" s="19">
        <v>0</v>
      </c>
      <c r="I2272" s="1">
        <f>WIND!B2272</f>
        <v>2060.390625</v>
      </c>
      <c r="J2272" s="1">
        <f>WIND!C2272</f>
        <v>174.609375</v>
      </c>
      <c r="K2272" s="19">
        <v>0</v>
      </c>
      <c r="L2272" s="21">
        <v>0</v>
      </c>
      <c r="M2272" s="5">
        <v>396</v>
      </c>
      <c r="N2272" s="5">
        <v>0</v>
      </c>
      <c r="O2272" s="22">
        <v>0</v>
      </c>
      <c r="P2272" s="1">
        <v>626</v>
      </c>
      <c r="Q2272" s="22">
        <v>0</v>
      </c>
      <c r="R2272" s="22">
        <v>0</v>
      </c>
      <c r="S2272" s="20">
        <v>0</v>
      </c>
    </row>
    <row r="2273" spans="1:19" ht="15" customHeight="1" x14ac:dyDescent="0.35">
      <c r="A2273" s="2">
        <f t="shared" si="68"/>
        <v>46301</v>
      </c>
      <c r="B2273" s="3">
        <v>73.624999999999901</v>
      </c>
      <c r="C2273" s="1">
        <v>9698</v>
      </c>
      <c r="D2273" s="1">
        <f>GAS_LOAD!K2273</f>
        <v>4.5776949516666674</v>
      </c>
      <c r="E2273" s="1">
        <f>GAS_LOAD!L2273</f>
        <v>6.8665424275000007</v>
      </c>
      <c r="F2273" s="1">
        <f t="shared" si="69"/>
        <v>114.15525114155251</v>
      </c>
      <c r="G2273" s="1">
        <v>3900</v>
      </c>
      <c r="H2273" s="19">
        <v>0</v>
      </c>
      <c r="I2273" s="1">
        <f>WIND!B2273</f>
        <v>2374.75</v>
      </c>
      <c r="J2273" s="1">
        <f>WIND!C2273</f>
        <v>201.25</v>
      </c>
      <c r="K2273" s="19">
        <v>0</v>
      </c>
      <c r="L2273" s="21">
        <v>0</v>
      </c>
      <c r="M2273" s="5">
        <v>396</v>
      </c>
      <c r="N2273" s="5">
        <v>0</v>
      </c>
      <c r="O2273" s="22">
        <v>0</v>
      </c>
      <c r="P2273" s="1">
        <v>623</v>
      </c>
      <c r="Q2273" s="22">
        <v>0</v>
      </c>
      <c r="R2273" s="22">
        <v>0</v>
      </c>
      <c r="S2273" s="20">
        <v>0</v>
      </c>
    </row>
    <row r="2274" spans="1:19" ht="15" customHeight="1" x14ac:dyDescent="0.35">
      <c r="A2274" s="2">
        <f t="shared" si="68"/>
        <v>46301</v>
      </c>
      <c r="B2274" s="3">
        <v>73.6666666666666</v>
      </c>
      <c r="C2274" s="1">
        <v>9507</v>
      </c>
      <c r="D2274" s="1">
        <f>GAS_LOAD!K2274</f>
        <v>4.5776949516666674</v>
      </c>
      <c r="E2274" s="1">
        <f>GAS_LOAD!L2274</f>
        <v>6.8665424275000007</v>
      </c>
      <c r="F2274" s="1">
        <f t="shared" si="69"/>
        <v>114.15525114155251</v>
      </c>
      <c r="G2274" s="1">
        <v>3282</v>
      </c>
      <c r="H2274" s="19">
        <v>0</v>
      </c>
      <c r="I2274" s="1">
        <f>WIND!B2274</f>
        <v>2481.6875</v>
      </c>
      <c r="J2274" s="1">
        <f>WIND!C2274</f>
        <v>210.3125</v>
      </c>
      <c r="K2274" s="19">
        <v>0</v>
      </c>
      <c r="L2274" s="21">
        <v>0</v>
      </c>
      <c r="M2274" s="5">
        <v>396</v>
      </c>
      <c r="N2274" s="5">
        <v>0</v>
      </c>
      <c r="O2274" s="22">
        <v>0</v>
      </c>
      <c r="P2274" s="1">
        <v>629</v>
      </c>
      <c r="Q2274" s="22">
        <v>0</v>
      </c>
      <c r="R2274" s="22">
        <v>0</v>
      </c>
      <c r="S2274" s="20">
        <v>0</v>
      </c>
    </row>
    <row r="2275" spans="1:19" ht="15" customHeight="1" x14ac:dyDescent="0.35">
      <c r="A2275" s="2">
        <f t="shared" si="68"/>
        <v>46301</v>
      </c>
      <c r="B2275" s="3">
        <v>73.708333333333201</v>
      </c>
      <c r="C2275" s="1">
        <v>9401</v>
      </c>
      <c r="D2275" s="1">
        <f>GAS_LOAD!K2275</f>
        <v>4.5776949516666674</v>
      </c>
      <c r="E2275" s="1">
        <f>GAS_LOAD!L2275</f>
        <v>6.8665424275000007</v>
      </c>
      <c r="F2275" s="1">
        <f t="shared" si="69"/>
        <v>114.15525114155251</v>
      </c>
      <c r="G2275" s="1">
        <v>2109</v>
      </c>
      <c r="H2275" s="19">
        <v>0</v>
      </c>
      <c r="I2275" s="1">
        <f>WIND!B2275</f>
        <v>2228.171875</v>
      </c>
      <c r="J2275" s="1">
        <f>WIND!C2275</f>
        <v>188.828125</v>
      </c>
      <c r="K2275" s="19">
        <v>0</v>
      </c>
      <c r="L2275" s="21">
        <v>0</v>
      </c>
      <c r="M2275" s="5">
        <v>396</v>
      </c>
      <c r="N2275" s="5">
        <v>290</v>
      </c>
      <c r="O2275" s="22">
        <v>0</v>
      </c>
      <c r="P2275" s="1">
        <v>633</v>
      </c>
      <c r="Q2275" s="22">
        <v>0</v>
      </c>
      <c r="R2275" s="22">
        <v>0</v>
      </c>
      <c r="S2275" s="20">
        <v>0</v>
      </c>
    </row>
    <row r="2276" spans="1:19" ht="15" customHeight="1" x14ac:dyDescent="0.35">
      <c r="A2276" s="2">
        <f t="shared" si="68"/>
        <v>46301</v>
      </c>
      <c r="B2276" s="3">
        <v>73.749999999999901</v>
      </c>
      <c r="C2276" s="1">
        <v>9618</v>
      </c>
      <c r="D2276" s="1">
        <f>GAS_LOAD!K2276</f>
        <v>4.5776949516666674</v>
      </c>
      <c r="E2276" s="1">
        <f>GAS_LOAD!L2276</f>
        <v>6.8665424275000007</v>
      </c>
      <c r="F2276" s="1">
        <f t="shared" si="69"/>
        <v>114.15525114155251</v>
      </c>
      <c r="G2276" s="1">
        <v>576</v>
      </c>
      <c r="H2276" s="19">
        <v>0</v>
      </c>
      <c r="I2276" s="1">
        <f>WIND!B2276</f>
        <v>2322.203125</v>
      </c>
      <c r="J2276" s="1">
        <f>WIND!C2276</f>
        <v>196.796875</v>
      </c>
      <c r="K2276" s="19">
        <v>0</v>
      </c>
      <c r="L2276" s="21">
        <v>0</v>
      </c>
      <c r="M2276" s="5">
        <v>396</v>
      </c>
      <c r="N2276" s="5">
        <v>0</v>
      </c>
      <c r="O2276" s="22">
        <v>0</v>
      </c>
      <c r="P2276" s="1">
        <v>634</v>
      </c>
      <c r="Q2276" s="22">
        <v>0</v>
      </c>
      <c r="R2276" s="22">
        <v>0</v>
      </c>
      <c r="S2276" s="20">
        <v>0</v>
      </c>
    </row>
    <row r="2277" spans="1:19" ht="15" customHeight="1" x14ac:dyDescent="0.35">
      <c r="A2277" s="2">
        <f t="shared" si="68"/>
        <v>46301</v>
      </c>
      <c r="B2277" s="3">
        <v>73.7916666666666</v>
      </c>
      <c r="C2277" s="1">
        <v>9949</v>
      </c>
      <c r="D2277" s="1">
        <f>GAS_LOAD!K2277</f>
        <v>4.5776949516666674</v>
      </c>
      <c r="E2277" s="1">
        <f>GAS_LOAD!L2277</f>
        <v>6.8665424275000007</v>
      </c>
      <c r="F2277" s="1">
        <f t="shared" si="69"/>
        <v>114.15525114155251</v>
      </c>
      <c r="G2277" s="1">
        <v>12</v>
      </c>
      <c r="H2277" s="19">
        <v>0</v>
      </c>
      <c r="I2277" s="1">
        <f>WIND!B2277</f>
        <v>2366.453125</v>
      </c>
      <c r="J2277" s="1">
        <f>WIND!C2277</f>
        <v>200.546875</v>
      </c>
      <c r="K2277" s="19">
        <v>0</v>
      </c>
      <c r="L2277" s="21">
        <v>0</v>
      </c>
      <c r="M2277" s="5">
        <v>396</v>
      </c>
      <c r="N2277" s="5">
        <v>639</v>
      </c>
      <c r="O2277" s="22">
        <v>0</v>
      </c>
      <c r="P2277" s="1">
        <v>626</v>
      </c>
      <c r="Q2277" s="22">
        <v>0</v>
      </c>
      <c r="R2277" s="22">
        <v>0</v>
      </c>
      <c r="S2277" s="20">
        <v>0</v>
      </c>
    </row>
    <row r="2278" spans="1:19" ht="15" customHeight="1" x14ac:dyDescent="0.35">
      <c r="A2278" s="2">
        <f t="shared" si="68"/>
        <v>46301</v>
      </c>
      <c r="B2278" s="3">
        <v>73.833333333333201</v>
      </c>
      <c r="C2278" s="1">
        <v>9391</v>
      </c>
      <c r="D2278" s="1">
        <f>GAS_LOAD!K2278</f>
        <v>4.5776949516666674</v>
      </c>
      <c r="E2278" s="1">
        <f>GAS_LOAD!L2278</f>
        <v>6.8665424275000007</v>
      </c>
      <c r="F2278" s="1">
        <f t="shared" si="69"/>
        <v>114.15525114155251</v>
      </c>
      <c r="G2278" s="1">
        <v>0</v>
      </c>
      <c r="H2278" s="19">
        <v>0</v>
      </c>
      <c r="I2278" s="1">
        <f>WIND!B2278</f>
        <v>2275.1875</v>
      </c>
      <c r="J2278" s="1">
        <f>WIND!C2278</f>
        <v>192.8125</v>
      </c>
      <c r="K2278" s="19">
        <v>0</v>
      </c>
      <c r="L2278" s="21">
        <v>0</v>
      </c>
      <c r="M2278" s="5">
        <v>396</v>
      </c>
      <c r="N2278" s="5">
        <v>639</v>
      </c>
      <c r="O2278" s="22">
        <v>0</v>
      </c>
      <c r="P2278" s="1">
        <v>614</v>
      </c>
      <c r="Q2278" s="22">
        <v>0</v>
      </c>
      <c r="R2278" s="22">
        <v>0</v>
      </c>
      <c r="S2278" s="20">
        <v>0</v>
      </c>
    </row>
    <row r="2279" spans="1:19" ht="15" customHeight="1" x14ac:dyDescent="0.35">
      <c r="A2279" s="2">
        <f t="shared" si="68"/>
        <v>46301</v>
      </c>
      <c r="B2279" s="3">
        <v>73.874999999999901</v>
      </c>
      <c r="C2279" s="1">
        <v>8691</v>
      </c>
      <c r="D2279" s="1">
        <f>GAS_LOAD!K2279</f>
        <v>4.5776949516666674</v>
      </c>
      <c r="E2279" s="1">
        <f>GAS_LOAD!L2279</f>
        <v>6.8665424275000007</v>
      </c>
      <c r="F2279" s="1">
        <f t="shared" si="69"/>
        <v>114.15525114155251</v>
      </c>
      <c r="G2279" s="1">
        <v>0</v>
      </c>
      <c r="H2279" s="19">
        <v>0</v>
      </c>
      <c r="I2279" s="1">
        <f>WIND!B2279</f>
        <v>2096.34375</v>
      </c>
      <c r="J2279" s="1">
        <f>WIND!C2279</f>
        <v>177.65625</v>
      </c>
      <c r="K2279" s="19">
        <v>0</v>
      </c>
      <c r="L2279" s="21">
        <v>0</v>
      </c>
      <c r="M2279" s="5">
        <v>396</v>
      </c>
      <c r="N2279" s="5">
        <v>540</v>
      </c>
      <c r="O2279" s="22">
        <v>0</v>
      </c>
      <c r="P2279" s="1">
        <v>599</v>
      </c>
      <c r="Q2279" s="22">
        <v>0</v>
      </c>
      <c r="R2279" s="22">
        <v>0</v>
      </c>
      <c r="S2279" s="20">
        <v>0</v>
      </c>
    </row>
    <row r="2280" spans="1:19" ht="15" customHeight="1" x14ac:dyDescent="0.35">
      <c r="A2280" s="2">
        <f t="shared" si="68"/>
        <v>46301</v>
      </c>
      <c r="B2280" s="3">
        <v>73.9166666666666</v>
      </c>
      <c r="C2280" s="1">
        <v>8799</v>
      </c>
      <c r="D2280" s="1">
        <f>GAS_LOAD!K2280</f>
        <v>4.5776949516666674</v>
      </c>
      <c r="E2280" s="1">
        <f>GAS_LOAD!L2280</f>
        <v>6.8665424275000007</v>
      </c>
      <c r="F2280" s="1">
        <f t="shared" si="69"/>
        <v>114.15525114155251</v>
      </c>
      <c r="G2280" s="1">
        <v>0</v>
      </c>
      <c r="H2280" s="19">
        <v>0</v>
      </c>
      <c r="I2280" s="1">
        <f>WIND!B2280</f>
        <v>2145.203125</v>
      </c>
      <c r="J2280" s="1">
        <f>WIND!C2280</f>
        <v>181.796875</v>
      </c>
      <c r="K2280" s="19">
        <v>0</v>
      </c>
      <c r="L2280" s="21">
        <v>0</v>
      </c>
      <c r="M2280" s="5">
        <v>396</v>
      </c>
      <c r="N2280" s="5">
        <v>605</v>
      </c>
      <c r="O2280" s="22">
        <v>0</v>
      </c>
      <c r="P2280" s="1">
        <v>589</v>
      </c>
      <c r="Q2280" s="22">
        <v>0</v>
      </c>
      <c r="R2280" s="22">
        <v>0</v>
      </c>
      <c r="S2280" s="20">
        <v>0</v>
      </c>
    </row>
    <row r="2281" spans="1:19" ht="15" customHeight="1" x14ac:dyDescent="0.35">
      <c r="A2281" s="2">
        <f t="shared" si="68"/>
        <v>46301</v>
      </c>
      <c r="B2281" s="3">
        <v>73.958333333333201</v>
      </c>
      <c r="C2281" s="1">
        <v>8829</v>
      </c>
      <c r="D2281" s="1">
        <f>GAS_LOAD!K2281</f>
        <v>4.5776949516666674</v>
      </c>
      <c r="E2281" s="1">
        <f>GAS_LOAD!L2281</f>
        <v>6.8665424275000007</v>
      </c>
      <c r="F2281" s="1">
        <f t="shared" si="69"/>
        <v>114.15525114155251</v>
      </c>
      <c r="G2281" s="1">
        <v>0</v>
      </c>
      <c r="H2281" s="19">
        <v>0</v>
      </c>
      <c r="I2281" s="1">
        <f>WIND!B2281</f>
        <v>1964.515625</v>
      </c>
      <c r="J2281" s="1">
        <f>WIND!C2281</f>
        <v>166.484375</v>
      </c>
      <c r="K2281" s="19">
        <v>0</v>
      </c>
      <c r="L2281" s="21">
        <v>0</v>
      </c>
      <c r="M2281" s="5">
        <v>396</v>
      </c>
      <c r="N2281" s="5">
        <v>0</v>
      </c>
      <c r="O2281" s="22">
        <v>0</v>
      </c>
      <c r="P2281" s="1">
        <v>570</v>
      </c>
      <c r="Q2281" s="22">
        <v>0</v>
      </c>
      <c r="R2281" s="22">
        <v>0</v>
      </c>
      <c r="S2281" s="20">
        <v>0</v>
      </c>
    </row>
    <row r="2282" spans="1:19" ht="15" customHeight="1" x14ac:dyDescent="0.35">
      <c r="A2282" s="2">
        <f t="shared" si="68"/>
        <v>46302</v>
      </c>
      <c r="B2282" s="3">
        <v>73.999999999999901</v>
      </c>
      <c r="C2282" s="1">
        <v>8094</v>
      </c>
      <c r="D2282" s="1">
        <f>GAS_LOAD!K2282</f>
        <v>4.6510546316666668</v>
      </c>
      <c r="E2282" s="1">
        <f>GAS_LOAD!L2282</f>
        <v>6.9765819475000006</v>
      </c>
      <c r="F2282" s="1">
        <f t="shared" si="69"/>
        <v>114.15525114155251</v>
      </c>
      <c r="G2282" s="1">
        <v>0</v>
      </c>
      <c r="H2282" s="19">
        <v>0</v>
      </c>
      <c r="I2282" s="1">
        <f>WIND!B2282</f>
        <v>1993.09375</v>
      </c>
      <c r="J2282" s="1">
        <f>WIND!C2282</f>
        <v>168.90625</v>
      </c>
      <c r="K2282" s="19">
        <v>0</v>
      </c>
      <c r="L2282" s="21">
        <v>0</v>
      </c>
      <c r="M2282" s="5">
        <v>396</v>
      </c>
      <c r="N2282" s="5">
        <v>0</v>
      </c>
      <c r="O2282" s="22">
        <v>0</v>
      </c>
      <c r="P2282" s="1">
        <v>564</v>
      </c>
      <c r="Q2282" s="22">
        <v>0</v>
      </c>
      <c r="R2282" s="22">
        <v>0</v>
      </c>
      <c r="S2282" s="20">
        <v>0</v>
      </c>
    </row>
    <row r="2283" spans="1:19" ht="15" customHeight="1" x14ac:dyDescent="0.35">
      <c r="A2283" s="2">
        <f t="shared" ref="A2283:A2346" si="70">A2259+1</f>
        <v>46302</v>
      </c>
      <c r="B2283" s="3">
        <v>74.0416666666666</v>
      </c>
      <c r="C2283" s="1">
        <v>7712</v>
      </c>
      <c r="D2283" s="1">
        <f>GAS_LOAD!K2283</f>
        <v>4.6510546316666668</v>
      </c>
      <c r="E2283" s="1">
        <f>GAS_LOAD!L2283</f>
        <v>6.9765819475000006</v>
      </c>
      <c r="F2283" s="1">
        <f t="shared" si="69"/>
        <v>114.15525114155251</v>
      </c>
      <c r="G2283" s="1">
        <v>0</v>
      </c>
      <c r="H2283" s="19">
        <v>0</v>
      </c>
      <c r="I2283" s="1">
        <f>WIND!B2283</f>
        <v>1964.515625</v>
      </c>
      <c r="J2283" s="1">
        <f>WIND!C2283</f>
        <v>166.484375</v>
      </c>
      <c r="K2283" s="19">
        <v>0</v>
      </c>
      <c r="L2283" s="21">
        <v>0</v>
      </c>
      <c r="M2283" s="5">
        <v>396</v>
      </c>
      <c r="N2283" s="5">
        <v>0</v>
      </c>
      <c r="O2283" s="22">
        <v>0</v>
      </c>
      <c r="P2283" s="1">
        <v>562</v>
      </c>
      <c r="Q2283" s="22">
        <v>0</v>
      </c>
      <c r="R2283" s="22">
        <v>0</v>
      </c>
      <c r="S2283" s="20">
        <v>0</v>
      </c>
    </row>
    <row r="2284" spans="1:19" ht="15" customHeight="1" x14ac:dyDescent="0.35">
      <c r="A2284" s="2">
        <f t="shared" si="70"/>
        <v>46302</v>
      </c>
      <c r="B2284" s="3">
        <v>74.083333333333201</v>
      </c>
      <c r="C2284" s="1">
        <v>7426</v>
      </c>
      <c r="D2284" s="1">
        <f>GAS_LOAD!K2284</f>
        <v>4.6510546316666668</v>
      </c>
      <c r="E2284" s="1">
        <f>GAS_LOAD!L2284</f>
        <v>6.9765819475000006</v>
      </c>
      <c r="F2284" s="1">
        <f t="shared" si="69"/>
        <v>114.15525114155251</v>
      </c>
      <c r="G2284" s="1">
        <v>0</v>
      </c>
      <c r="H2284" s="19">
        <v>0</v>
      </c>
      <c r="I2284" s="1">
        <f>WIND!B2284</f>
        <v>2121.234375</v>
      </c>
      <c r="J2284" s="1">
        <f>WIND!C2284</f>
        <v>179.765625</v>
      </c>
      <c r="K2284" s="19">
        <v>0</v>
      </c>
      <c r="L2284" s="21">
        <v>0</v>
      </c>
      <c r="M2284" s="5">
        <v>396</v>
      </c>
      <c r="N2284" s="5">
        <v>0</v>
      </c>
      <c r="O2284" s="22">
        <v>0</v>
      </c>
      <c r="P2284" s="1">
        <v>562</v>
      </c>
      <c r="Q2284" s="22">
        <v>0</v>
      </c>
      <c r="R2284" s="22">
        <v>0</v>
      </c>
      <c r="S2284" s="20">
        <v>0</v>
      </c>
    </row>
    <row r="2285" spans="1:19" ht="15" customHeight="1" x14ac:dyDescent="0.35">
      <c r="A2285" s="2">
        <f t="shared" si="70"/>
        <v>46302</v>
      </c>
      <c r="B2285" s="3">
        <v>74.124999999999901</v>
      </c>
      <c r="C2285" s="1">
        <v>7078</v>
      </c>
      <c r="D2285" s="1">
        <f>GAS_LOAD!K2285</f>
        <v>4.6510546316666668</v>
      </c>
      <c r="E2285" s="1">
        <f>GAS_LOAD!L2285</f>
        <v>6.9765819475000006</v>
      </c>
      <c r="F2285" s="1">
        <f t="shared" si="69"/>
        <v>114.15525114155251</v>
      </c>
      <c r="G2285" s="1">
        <v>0</v>
      </c>
      <c r="H2285" s="19">
        <v>0</v>
      </c>
      <c r="I2285" s="1">
        <f>WIND!B2285</f>
        <v>2117.546875</v>
      </c>
      <c r="J2285" s="1">
        <f>WIND!C2285</f>
        <v>179.453125</v>
      </c>
      <c r="K2285" s="19">
        <v>0</v>
      </c>
      <c r="L2285" s="21">
        <v>0</v>
      </c>
      <c r="M2285" s="5">
        <v>396</v>
      </c>
      <c r="N2285" s="5">
        <v>0</v>
      </c>
      <c r="O2285" s="22">
        <v>0</v>
      </c>
      <c r="P2285" s="1">
        <v>562</v>
      </c>
      <c r="Q2285" s="22">
        <v>0</v>
      </c>
      <c r="R2285" s="22">
        <v>0</v>
      </c>
      <c r="S2285" s="20">
        <v>0</v>
      </c>
    </row>
    <row r="2286" spans="1:19" ht="15" customHeight="1" x14ac:dyDescent="0.35">
      <c r="A2286" s="2">
        <f t="shared" si="70"/>
        <v>46302</v>
      </c>
      <c r="B2286" s="3">
        <v>74.1666666666666</v>
      </c>
      <c r="C2286" s="1">
        <v>7031</v>
      </c>
      <c r="D2286" s="1">
        <f>GAS_LOAD!K2286</f>
        <v>4.6510546316666668</v>
      </c>
      <c r="E2286" s="1">
        <f>GAS_LOAD!L2286</f>
        <v>6.9765819475000006</v>
      </c>
      <c r="F2286" s="1">
        <f t="shared" si="69"/>
        <v>114.15525114155251</v>
      </c>
      <c r="G2286" s="1">
        <v>0</v>
      </c>
      <c r="H2286" s="19">
        <v>0</v>
      </c>
      <c r="I2286" s="1">
        <f>WIND!B2286</f>
        <v>2274.265625</v>
      </c>
      <c r="J2286" s="1">
        <f>WIND!C2286</f>
        <v>192.734375</v>
      </c>
      <c r="K2286" s="19">
        <v>0</v>
      </c>
      <c r="L2286" s="21">
        <v>0</v>
      </c>
      <c r="M2286" s="5">
        <v>396</v>
      </c>
      <c r="N2286" s="5">
        <v>0</v>
      </c>
      <c r="O2286" s="22">
        <v>0</v>
      </c>
      <c r="P2286" s="1">
        <v>566</v>
      </c>
      <c r="Q2286" s="22">
        <v>0</v>
      </c>
      <c r="R2286" s="22">
        <v>0</v>
      </c>
      <c r="S2286" s="20">
        <v>0</v>
      </c>
    </row>
    <row r="2287" spans="1:19" ht="15" customHeight="1" x14ac:dyDescent="0.35">
      <c r="A2287" s="2">
        <f t="shared" si="70"/>
        <v>46302</v>
      </c>
      <c r="B2287" s="3">
        <v>74.208333333333201</v>
      </c>
      <c r="C2287" s="1">
        <v>7405</v>
      </c>
      <c r="D2287" s="1">
        <f>GAS_LOAD!K2287</f>
        <v>4.6510546316666668</v>
      </c>
      <c r="E2287" s="1">
        <f>GAS_LOAD!L2287</f>
        <v>6.9765819475000006</v>
      </c>
      <c r="F2287" s="1">
        <f t="shared" si="69"/>
        <v>114.15525114155251</v>
      </c>
      <c r="G2287" s="1">
        <v>0</v>
      </c>
      <c r="H2287" s="19">
        <v>0</v>
      </c>
      <c r="I2287" s="1">
        <f>WIND!B2287</f>
        <v>2374.75</v>
      </c>
      <c r="J2287" s="1">
        <f>WIND!C2287</f>
        <v>201.25</v>
      </c>
      <c r="K2287" s="19">
        <v>0</v>
      </c>
      <c r="L2287" s="21">
        <v>0</v>
      </c>
      <c r="M2287" s="5">
        <v>396</v>
      </c>
      <c r="N2287" s="5">
        <v>0</v>
      </c>
      <c r="O2287" s="22">
        <v>0</v>
      </c>
      <c r="P2287" s="1">
        <v>586</v>
      </c>
      <c r="Q2287" s="22">
        <v>0</v>
      </c>
      <c r="R2287" s="22">
        <v>0</v>
      </c>
      <c r="S2287" s="20">
        <v>0</v>
      </c>
    </row>
    <row r="2288" spans="1:19" ht="15" customHeight="1" x14ac:dyDescent="0.35">
      <c r="A2288" s="2">
        <f t="shared" si="70"/>
        <v>46302</v>
      </c>
      <c r="B2288" s="3">
        <v>74.249999999999901</v>
      </c>
      <c r="C2288" s="1">
        <v>8445</v>
      </c>
      <c r="D2288" s="1">
        <f>GAS_LOAD!K2288</f>
        <v>4.6510546316666668</v>
      </c>
      <c r="E2288" s="1">
        <f>GAS_LOAD!L2288</f>
        <v>6.9765819475000006</v>
      </c>
      <c r="F2288" s="1">
        <f t="shared" si="69"/>
        <v>114.15525114155251</v>
      </c>
      <c r="G2288" s="1">
        <v>0</v>
      </c>
      <c r="H2288" s="19">
        <v>0</v>
      </c>
      <c r="I2288" s="1">
        <f>WIND!B2288</f>
        <v>2350.78125</v>
      </c>
      <c r="J2288" s="1">
        <f>WIND!C2288</f>
        <v>199.21875</v>
      </c>
      <c r="K2288" s="19">
        <v>0</v>
      </c>
      <c r="L2288" s="21">
        <v>0</v>
      </c>
      <c r="M2288" s="5">
        <v>396</v>
      </c>
      <c r="N2288" s="5">
        <v>0</v>
      </c>
      <c r="O2288" s="22">
        <v>0</v>
      </c>
      <c r="P2288" s="1">
        <v>621</v>
      </c>
      <c r="Q2288" s="22">
        <v>0</v>
      </c>
      <c r="R2288" s="22">
        <v>0</v>
      </c>
      <c r="S2288" s="20">
        <v>0</v>
      </c>
    </row>
    <row r="2289" spans="1:19" ht="15" customHeight="1" x14ac:dyDescent="0.35">
      <c r="A2289" s="2">
        <f t="shared" si="70"/>
        <v>46302</v>
      </c>
      <c r="B2289" s="3">
        <v>74.2916666666666</v>
      </c>
      <c r="C2289" s="1">
        <v>9354</v>
      </c>
      <c r="D2289" s="1">
        <f>GAS_LOAD!K2289</f>
        <v>4.6510546316666668</v>
      </c>
      <c r="E2289" s="1">
        <f>GAS_LOAD!L2289</f>
        <v>6.9765819475000006</v>
      </c>
      <c r="F2289" s="1">
        <f t="shared" si="69"/>
        <v>114.15525114155251</v>
      </c>
      <c r="G2289" s="1">
        <v>9</v>
      </c>
      <c r="H2289" s="19">
        <v>0</v>
      </c>
      <c r="I2289" s="1">
        <f>WIND!B2289</f>
        <v>2296.390625</v>
      </c>
      <c r="J2289" s="1">
        <f>WIND!C2289</f>
        <v>194.609375</v>
      </c>
      <c r="K2289" s="19">
        <v>0</v>
      </c>
      <c r="L2289" s="21">
        <v>0</v>
      </c>
      <c r="M2289" s="5">
        <v>396</v>
      </c>
      <c r="N2289" s="5">
        <v>700</v>
      </c>
      <c r="O2289" s="22">
        <v>0</v>
      </c>
      <c r="P2289" s="1">
        <v>633</v>
      </c>
      <c r="Q2289" s="22">
        <v>0</v>
      </c>
      <c r="R2289" s="22">
        <v>0</v>
      </c>
      <c r="S2289" s="20">
        <v>0</v>
      </c>
    </row>
    <row r="2290" spans="1:19" ht="15" customHeight="1" x14ac:dyDescent="0.35">
      <c r="A2290" s="2">
        <f t="shared" si="70"/>
        <v>46302</v>
      </c>
      <c r="B2290" s="3">
        <v>74.333333333333201</v>
      </c>
      <c r="C2290" s="1">
        <v>9648</v>
      </c>
      <c r="D2290" s="1">
        <f>GAS_LOAD!K2290</f>
        <v>4.6510546316666668</v>
      </c>
      <c r="E2290" s="1">
        <f>GAS_LOAD!L2290</f>
        <v>6.9765819475000006</v>
      </c>
      <c r="F2290" s="1">
        <f t="shared" si="69"/>
        <v>114.15525114155251</v>
      </c>
      <c r="G2290" s="1">
        <v>324</v>
      </c>
      <c r="H2290" s="19">
        <v>0</v>
      </c>
      <c r="I2290" s="1">
        <f>WIND!B2290</f>
        <v>2142.4375</v>
      </c>
      <c r="J2290" s="1">
        <f>WIND!C2290</f>
        <v>181.5625</v>
      </c>
      <c r="K2290" s="19">
        <v>0</v>
      </c>
      <c r="L2290" s="21">
        <v>0</v>
      </c>
      <c r="M2290" s="5">
        <v>396</v>
      </c>
      <c r="N2290" s="5">
        <v>0</v>
      </c>
      <c r="O2290" s="22">
        <v>0</v>
      </c>
      <c r="P2290" s="1">
        <v>630</v>
      </c>
      <c r="Q2290" s="22">
        <v>0</v>
      </c>
      <c r="R2290" s="22">
        <v>0</v>
      </c>
      <c r="S2290" s="20">
        <v>0</v>
      </c>
    </row>
    <row r="2291" spans="1:19" ht="15" customHeight="1" x14ac:dyDescent="0.35">
      <c r="A2291" s="2">
        <f t="shared" si="70"/>
        <v>46302</v>
      </c>
      <c r="B2291" s="3">
        <v>74.374999999999901</v>
      </c>
      <c r="C2291" s="1">
        <v>9928</v>
      </c>
      <c r="D2291" s="1">
        <f>GAS_LOAD!K2291</f>
        <v>4.6510546316666668</v>
      </c>
      <c r="E2291" s="1">
        <f>GAS_LOAD!L2291</f>
        <v>6.9765819475000006</v>
      </c>
      <c r="F2291" s="1">
        <f t="shared" si="69"/>
        <v>114.15525114155251</v>
      </c>
      <c r="G2291" s="1">
        <v>1602</v>
      </c>
      <c r="H2291" s="19">
        <v>0</v>
      </c>
      <c r="I2291" s="1">
        <f>WIND!B2291</f>
        <v>2102.796875</v>
      </c>
      <c r="J2291" s="1">
        <f>WIND!C2291</f>
        <v>178.203125</v>
      </c>
      <c r="K2291" s="19">
        <v>0</v>
      </c>
      <c r="L2291" s="21">
        <v>0</v>
      </c>
      <c r="M2291" s="5">
        <v>396</v>
      </c>
      <c r="N2291" s="5">
        <v>700</v>
      </c>
      <c r="O2291" s="22">
        <v>0</v>
      </c>
      <c r="P2291" s="1">
        <v>629</v>
      </c>
      <c r="Q2291" s="22">
        <v>0</v>
      </c>
      <c r="R2291" s="22">
        <v>0</v>
      </c>
      <c r="S2291" s="20">
        <v>0</v>
      </c>
    </row>
    <row r="2292" spans="1:19" ht="15" customHeight="1" x14ac:dyDescent="0.35">
      <c r="A2292" s="2">
        <f t="shared" si="70"/>
        <v>46302</v>
      </c>
      <c r="B2292" s="3">
        <v>74.4166666666666</v>
      </c>
      <c r="C2292" s="1">
        <v>10072</v>
      </c>
      <c r="D2292" s="1">
        <f>GAS_LOAD!K2292</f>
        <v>4.6510546316666668</v>
      </c>
      <c r="E2292" s="1">
        <f>GAS_LOAD!L2292</f>
        <v>6.9765819475000006</v>
      </c>
      <c r="F2292" s="1">
        <f t="shared" si="69"/>
        <v>114.15525114155251</v>
      </c>
      <c r="G2292" s="1">
        <v>2940</v>
      </c>
      <c r="H2292" s="19">
        <v>0</v>
      </c>
      <c r="I2292" s="1">
        <f>WIND!B2292</f>
        <v>2229.09375</v>
      </c>
      <c r="J2292" s="1">
        <f>WIND!C2292</f>
        <v>188.90625</v>
      </c>
      <c r="K2292" s="19">
        <v>0</v>
      </c>
      <c r="L2292" s="21">
        <v>0</v>
      </c>
      <c r="M2292" s="5">
        <v>396</v>
      </c>
      <c r="N2292" s="5">
        <v>700</v>
      </c>
      <c r="O2292" s="22">
        <v>0</v>
      </c>
      <c r="P2292" s="1">
        <v>630</v>
      </c>
      <c r="Q2292" s="22">
        <v>0</v>
      </c>
      <c r="R2292" s="22">
        <v>0</v>
      </c>
      <c r="S2292" s="20">
        <v>0</v>
      </c>
    </row>
    <row r="2293" spans="1:19" ht="15" customHeight="1" x14ac:dyDescent="0.35">
      <c r="A2293" s="2">
        <f t="shared" si="70"/>
        <v>46302</v>
      </c>
      <c r="B2293" s="3">
        <v>74.458333333333201</v>
      </c>
      <c r="C2293" s="1">
        <v>10245</v>
      </c>
      <c r="D2293" s="1">
        <f>GAS_LOAD!K2293</f>
        <v>4.6510546316666668</v>
      </c>
      <c r="E2293" s="1">
        <f>GAS_LOAD!L2293</f>
        <v>6.9765819475000006</v>
      </c>
      <c r="F2293" s="1">
        <f t="shared" si="69"/>
        <v>114.15525114155251</v>
      </c>
      <c r="G2293" s="1">
        <v>3870</v>
      </c>
      <c r="H2293" s="19">
        <v>0</v>
      </c>
      <c r="I2293" s="1">
        <f>WIND!B2293</f>
        <v>2565.578125</v>
      </c>
      <c r="J2293" s="1">
        <f>WIND!C2293</f>
        <v>217.421875</v>
      </c>
      <c r="K2293" s="19">
        <v>0</v>
      </c>
      <c r="L2293" s="21">
        <v>0</v>
      </c>
      <c r="M2293" s="5">
        <v>396</v>
      </c>
      <c r="N2293" s="5">
        <v>266</v>
      </c>
      <c r="O2293" s="22">
        <v>0</v>
      </c>
      <c r="P2293" s="1">
        <v>628</v>
      </c>
      <c r="Q2293" s="22">
        <v>0</v>
      </c>
      <c r="R2293" s="22">
        <v>0</v>
      </c>
      <c r="S2293" s="20">
        <v>0</v>
      </c>
    </row>
    <row r="2294" spans="1:19" ht="15" customHeight="1" x14ac:dyDescent="0.35">
      <c r="A2294" s="2">
        <f t="shared" si="70"/>
        <v>46302</v>
      </c>
      <c r="B2294" s="3">
        <v>74.499999999999901</v>
      </c>
      <c r="C2294" s="1">
        <v>10321</v>
      </c>
      <c r="D2294" s="1">
        <f>GAS_LOAD!K2294</f>
        <v>4.6510546316666668</v>
      </c>
      <c r="E2294" s="1">
        <f>GAS_LOAD!L2294</f>
        <v>6.9765819475000006</v>
      </c>
      <c r="F2294" s="1">
        <f t="shared" si="69"/>
        <v>114.15525114155251</v>
      </c>
      <c r="G2294" s="1">
        <v>4416</v>
      </c>
      <c r="H2294" s="19">
        <v>0</v>
      </c>
      <c r="I2294" s="1">
        <f>WIND!B2294</f>
        <v>2575.71875</v>
      </c>
      <c r="J2294" s="1">
        <f>WIND!C2294</f>
        <v>218.28125</v>
      </c>
      <c r="K2294" s="19">
        <v>0</v>
      </c>
      <c r="L2294" s="21">
        <v>0</v>
      </c>
      <c r="M2294" s="5">
        <v>396</v>
      </c>
      <c r="N2294" s="5">
        <v>151</v>
      </c>
      <c r="O2294" s="22">
        <v>0</v>
      </c>
      <c r="P2294" s="1">
        <v>626</v>
      </c>
      <c r="Q2294" s="22">
        <v>0</v>
      </c>
      <c r="R2294" s="22">
        <v>0</v>
      </c>
      <c r="S2294" s="20">
        <v>0</v>
      </c>
    </row>
    <row r="2295" spans="1:19" ht="15" customHeight="1" x14ac:dyDescent="0.35">
      <c r="A2295" s="2">
        <f t="shared" si="70"/>
        <v>46302</v>
      </c>
      <c r="B2295" s="3">
        <v>74.5416666666666</v>
      </c>
      <c r="C2295" s="1">
        <v>10197</v>
      </c>
      <c r="D2295" s="1">
        <f>GAS_LOAD!K2295</f>
        <v>4.6510546316666668</v>
      </c>
      <c r="E2295" s="1">
        <f>GAS_LOAD!L2295</f>
        <v>6.9765819475000006</v>
      </c>
      <c r="F2295" s="1">
        <f t="shared" si="69"/>
        <v>114.15525114155251</v>
      </c>
      <c r="G2295" s="1">
        <v>4617</v>
      </c>
      <c r="H2295" s="19">
        <v>0</v>
      </c>
      <c r="I2295" s="1">
        <f>WIND!B2295</f>
        <v>2576.640625</v>
      </c>
      <c r="J2295" s="1">
        <f>WIND!C2295</f>
        <v>218.359375</v>
      </c>
      <c r="K2295" s="19">
        <v>0</v>
      </c>
      <c r="L2295" s="21">
        <v>0</v>
      </c>
      <c r="M2295" s="5">
        <v>396</v>
      </c>
      <c r="N2295" s="5">
        <v>0</v>
      </c>
      <c r="O2295" s="22">
        <v>0</v>
      </c>
      <c r="P2295" s="1">
        <v>625</v>
      </c>
      <c r="Q2295" s="22">
        <v>0</v>
      </c>
      <c r="R2295" s="22">
        <v>0</v>
      </c>
      <c r="S2295" s="20">
        <v>0</v>
      </c>
    </row>
    <row r="2296" spans="1:19" ht="15" customHeight="1" x14ac:dyDescent="0.35">
      <c r="A2296" s="2">
        <f t="shared" si="70"/>
        <v>46302</v>
      </c>
      <c r="B2296" s="3">
        <v>74.583333333333201</v>
      </c>
      <c r="C2296" s="1">
        <v>10178</v>
      </c>
      <c r="D2296" s="1">
        <f>GAS_LOAD!K2296</f>
        <v>4.6510546316666668</v>
      </c>
      <c r="E2296" s="1">
        <f>GAS_LOAD!L2296</f>
        <v>6.9765819475000006</v>
      </c>
      <c r="F2296" s="1">
        <f t="shared" si="69"/>
        <v>114.15525114155251</v>
      </c>
      <c r="G2296" s="1">
        <v>4773</v>
      </c>
      <c r="H2296" s="19">
        <v>0</v>
      </c>
      <c r="I2296" s="1">
        <f>WIND!B2296</f>
        <v>2363.6875</v>
      </c>
      <c r="J2296" s="1">
        <f>WIND!C2296</f>
        <v>200.3125</v>
      </c>
      <c r="K2296" s="19">
        <v>0</v>
      </c>
      <c r="L2296" s="21">
        <v>0</v>
      </c>
      <c r="M2296" s="5">
        <v>396</v>
      </c>
      <c r="N2296" s="5">
        <v>119</v>
      </c>
      <c r="O2296" s="22">
        <v>0</v>
      </c>
      <c r="P2296" s="1">
        <v>626</v>
      </c>
      <c r="Q2296" s="22">
        <v>0</v>
      </c>
      <c r="R2296" s="22">
        <v>0</v>
      </c>
      <c r="S2296" s="20">
        <v>0</v>
      </c>
    </row>
    <row r="2297" spans="1:19" ht="15" customHeight="1" x14ac:dyDescent="0.35">
      <c r="A2297" s="2">
        <f t="shared" si="70"/>
        <v>46302</v>
      </c>
      <c r="B2297" s="3">
        <v>74.624999999999901</v>
      </c>
      <c r="C2297" s="1">
        <v>9974</v>
      </c>
      <c r="D2297" s="1">
        <f>GAS_LOAD!K2297</f>
        <v>4.6510546316666668</v>
      </c>
      <c r="E2297" s="1">
        <f>GAS_LOAD!L2297</f>
        <v>6.9765819475000006</v>
      </c>
      <c r="F2297" s="1">
        <f t="shared" si="69"/>
        <v>114.15525114155251</v>
      </c>
      <c r="G2297" s="1">
        <v>4449</v>
      </c>
      <c r="H2297" s="19">
        <v>0</v>
      </c>
      <c r="I2297" s="1">
        <f>WIND!B2297</f>
        <v>2426.375</v>
      </c>
      <c r="J2297" s="1">
        <f>WIND!C2297</f>
        <v>205.625</v>
      </c>
      <c r="K2297" s="19">
        <v>0</v>
      </c>
      <c r="L2297" s="21">
        <v>0</v>
      </c>
      <c r="M2297" s="5">
        <v>396</v>
      </c>
      <c r="N2297" s="5">
        <v>0</v>
      </c>
      <c r="O2297" s="22">
        <v>0</v>
      </c>
      <c r="P2297" s="1">
        <v>623</v>
      </c>
      <c r="Q2297" s="22">
        <v>0</v>
      </c>
      <c r="R2297" s="22">
        <v>0</v>
      </c>
      <c r="S2297" s="20">
        <v>0</v>
      </c>
    </row>
    <row r="2298" spans="1:19" ht="15" customHeight="1" x14ac:dyDescent="0.35">
      <c r="A2298" s="2">
        <f t="shared" si="70"/>
        <v>46302</v>
      </c>
      <c r="B2298" s="3">
        <v>74.6666666666666</v>
      </c>
      <c r="C2298" s="1">
        <v>9786</v>
      </c>
      <c r="D2298" s="1">
        <f>GAS_LOAD!K2298</f>
        <v>4.6510546316666668</v>
      </c>
      <c r="E2298" s="1">
        <f>GAS_LOAD!L2298</f>
        <v>6.9765819475000006</v>
      </c>
      <c r="F2298" s="1">
        <f t="shared" si="69"/>
        <v>114.15525114155251</v>
      </c>
      <c r="G2298" s="1">
        <v>3675</v>
      </c>
      <c r="H2298" s="19">
        <v>0</v>
      </c>
      <c r="I2298" s="1">
        <f>WIND!B2298</f>
        <v>2336.953125</v>
      </c>
      <c r="J2298" s="1">
        <f>WIND!C2298</f>
        <v>198.046875</v>
      </c>
      <c r="K2298" s="19">
        <v>0</v>
      </c>
      <c r="L2298" s="21">
        <v>0</v>
      </c>
      <c r="M2298" s="5">
        <v>396</v>
      </c>
      <c r="N2298" s="5">
        <v>0</v>
      </c>
      <c r="O2298" s="22">
        <v>0</v>
      </c>
      <c r="P2298" s="1">
        <v>628</v>
      </c>
      <c r="Q2298" s="22">
        <v>0</v>
      </c>
      <c r="R2298" s="22">
        <v>0</v>
      </c>
      <c r="S2298" s="20">
        <v>0</v>
      </c>
    </row>
    <row r="2299" spans="1:19" ht="15" customHeight="1" x14ac:dyDescent="0.35">
      <c r="A2299" s="2">
        <f t="shared" si="70"/>
        <v>46302</v>
      </c>
      <c r="B2299" s="3">
        <v>74.708333333333201</v>
      </c>
      <c r="C2299" s="1">
        <v>9667</v>
      </c>
      <c r="D2299" s="1">
        <f>GAS_LOAD!K2299</f>
        <v>4.6510546316666668</v>
      </c>
      <c r="E2299" s="1">
        <f>GAS_LOAD!L2299</f>
        <v>6.9765819475000006</v>
      </c>
      <c r="F2299" s="1">
        <f t="shared" si="69"/>
        <v>114.15525114155251</v>
      </c>
      <c r="G2299" s="1">
        <v>2283</v>
      </c>
      <c r="H2299" s="19">
        <v>0</v>
      </c>
      <c r="I2299" s="1">
        <f>WIND!B2299</f>
        <v>2231.859375</v>
      </c>
      <c r="J2299" s="1">
        <f>WIND!C2299</f>
        <v>189.140625</v>
      </c>
      <c r="K2299" s="19">
        <v>0</v>
      </c>
      <c r="L2299" s="21">
        <v>0</v>
      </c>
      <c r="M2299" s="5">
        <v>396</v>
      </c>
      <c r="N2299" s="5">
        <v>414</v>
      </c>
      <c r="O2299" s="22">
        <v>0</v>
      </c>
      <c r="P2299" s="1">
        <v>633</v>
      </c>
      <c r="Q2299" s="22">
        <v>0</v>
      </c>
      <c r="R2299" s="22">
        <v>0</v>
      </c>
      <c r="S2299" s="20">
        <v>0</v>
      </c>
    </row>
    <row r="2300" spans="1:19" ht="15" customHeight="1" x14ac:dyDescent="0.35">
      <c r="A2300" s="2">
        <f t="shared" si="70"/>
        <v>46302</v>
      </c>
      <c r="B2300" s="3">
        <v>74.749999999999901</v>
      </c>
      <c r="C2300" s="1">
        <v>9829</v>
      </c>
      <c r="D2300" s="1">
        <f>GAS_LOAD!K2300</f>
        <v>4.6510546316666668</v>
      </c>
      <c r="E2300" s="1">
        <f>GAS_LOAD!L2300</f>
        <v>6.9765819475000006</v>
      </c>
      <c r="F2300" s="1">
        <f t="shared" si="69"/>
        <v>114.15525114155251</v>
      </c>
      <c r="G2300" s="1">
        <v>627</v>
      </c>
      <c r="H2300" s="19">
        <v>0</v>
      </c>
      <c r="I2300" s="1">
        <f>WIND!B2300</f>
        <v>1604.984375</v>
      </c>
      <c r="J2300" s="1">
        <f>WIND!C2300</f>
        <v>136.015625</v>
      </c>
      <c r="K2300" s="19">
        <v>0</v>
      </c>
      <c r="L2300" s="21">
        <v>0</v>
      </c>
      <c r="M2300" s="5">
        <v>396</v>
      </c>
      <c r="N2300" s="5">
        <v>700</v>
      </c>
      <c r="O2300" s="22">
        <v>0</v>
      </c>
      <c r="P2300" s="1">
        <v>634</v>
      </c>
      <c r="Q2300" s="22">
        <v>0</v>
      </c>
      <c r="R2300" s="22">
        <v>0</v>
      </c>
      <c r="S2300" s="20">
        <v>0</v>
      </c>
    </row>
    <row r="2301" spans="1:19" ht="15" customHeight="1" x14ac:dyDescent="0.35">
      <c r="A2301" s="2">
        <f t="shared" si="70"/>
        <v>46302</v>
      </c>
      <c r="B2301" s="3">
        <v>74.7916666666666</v>
      </c>
      <c r="C2301" s="1">
        <v>10120</v>
      </c>
      <c r="D2301" s="1">
        <f>GAS_LOAD!K2301</f>
        <v>4.6510546316666668</v>
      </c>
      <c r="E2301" s="1">
        <f>GAS_LOAD!L2301</f>
        <v>6.9765819475000006</v>
      </c>
      <c r="F2301" s="1">
        <f t="shared" si="69"/>
        <v>114.15525114155251</v>
      </c>
      <c r="G2301" s="1">
        <v>18</v>
      </c>
      <c r="H2301" s="19">
        <v>0</v>
      </c>
      <c r="I2301" s="1">
        <f>WIND!B2301</f>
        <v>1598.53125</v>
      </c>
      <c r="J2301" s="1">
        <f>WIND!C2301</f>
        <v>135.46875</v>
      </c>
      <c r="K2301" s="19">
        <v>0</v>
      </c>
      <c r="L2301" s="21">
        <v>0</v>
      </c>
      <c r="M2301" s="5">
        <v>396</v>
      </c>
      <c r="N2301" s="5">
        <v>700</v>
      </c>
      <c r="O2301" s="22">
        <v>0</v>
      </c>
      <c r="P2301" s="1">
        <v>626</v>
      </c>
      <c r="Q2301" s="22">
        <v>0</v>
      </c>
      <c r="R2301" s="22">
        <v>0</v>
      </c>
      <c r="S2301" s="20">
        <v>0</v>
      </c>
    </row>
    <row r="2302" spans="1:19" ht="15" customHeight="1" x14ac:dyDescent="0.35">
      <c r="A2302" s="2">
        <f t="shared" si="70"/>
        <v>46302</v>
      </c>
      <c r="B2302" s="3">
        <v>74.833333333333201</v>
      </c>
      <c r="C2302" s="1">
        <v>9541</v>
      </c>
      <c r="D2302" s="1">
        <f>GAS_LOAD!K2302</f>
        <v>4.6510546316666668</v>
      </c>
      <c r="E2302" s="1">
        <f>GAS_LOAD!L2302</f>
        <v>6.9765819475000006</v>
      </c>
      <c r="F2302" s="1">
        <f t="shared" si="69"/>
        <v>114.15525114155251</v>
      </c>
      <c r="G2302" s="1">
        <v>0</v>
      </c>
      <c r="H2302" s="19">
        <v>0</v>
      </c>
      <c r="I2302" s="1">
        <f>WIND!B2302</f>
        <v>1863.109375</v>
      </c>
      <c r="J2302" s="1">
        <f>WIND!C2302</f>
        <v>157.890625</v>
      </c>
      <c r="K2302" s="19">
        <v>0</v>
      </c>
      <c r="L2302" s="21">
        <v>0</v>
      </c>
      <c r="M2302" s="5">
        <v>396</v>
      </c>
      <c r="N2302" s="5">
        <v>700</v>
      </c>
      <c r="O2302" s="22">
        <v>0</v>
      </c>
      <c r="P2302" s="1">
        <v>613</v>
      </c>
      <c r="Q2302" s="22">
        <v>0</v>
      </c>
      <c r="R2302" s="22">
        <v>0</v>
      </c>
      <c r="S2302" s="20">
        <v>0</v>
      </c>
    </row>
    <row r="2303" spans="1:19" ht="15" customHeight="1" x14ac:dyDescent="0.35">
      <c r="A2303" s="2">
        <f t="shared" si="70"/>
        <v>46302</v>
      </c>
      <c r="B2303" s="3">
        <v>74.874999999999901</v>
      </c>
      <c r="C2303" s="1">
        <v>8832</v>
      </c>
      <c r="D2303" s="1">
        <f>GAS_LOAD!K2303</f>
        <v>4.6510546316666668</v>
      </c>
      <c r="E2303" s="1">
        <f>GAS_LOAD!L2303</f>
        <v>6.9765819475000006</v>
      </c>
      <c r="F2303" s="1">
        <f t="shared" si="69"/>
        <v>114.15525114155251</v>
      </c>
      <c r="G2303" s="1">
        <v>0</v>
      </c>
      <c r="H2303" s="19">
        <v>0</v>
      </c>
      <c r="I2303" s="1">
        <f>WIND!B2303</f>
        <v>1879.703125</v>
      </c>
      <c r="J2303" s="1">
        <f>WIND!C2303</f>
        <v>159.296875</v>
      </c>
      <c r="K2303" s="19">
        <v>0</v>
      </c>
      <c r="L2303" s="21">
        <v>0</v>
      </c>
      <c r="M2303" s="5">
        <v>396</v>
      </c>
      <c r="N2303" s="5">
        <v>700</v>
      </c>
      <c r="O2303" s="22">
        <v>0</v>
      </c>
      <c r="P2303" s="1">
        <v>599</v>
      </c>
      <c r="Q2303" s="22">
        <v>0</v>
      </c>
      <c r="R2303" s="22">
        <v>0</v>
      </c>
      <c r="S2303" s="20">
        <v>0</v>
      </c>
    </row>
    <row r="2304" spans="1:19" ht="15" customHeight="1" x14ac:dyDescent="0.35">
      <c r="A2304" s="2">
        <f t="shared" si="70"/>
        <v>46302</v>
      </c>
      <c r="B2304" s="3">
        <v>74.9166666666666</v>
      </c>
      <c r="C2304" s="1">
        <v>8936</v>
      </c>
      <c r="D2304" s="1">
        <f>GAS_LOAD!K2304</f>
        <v>4.6510546316666668</v>
      </c>
      <c r="E2304" s="1">
        <f>GAS_LOAD!L2304</f>
        <v>6.9765819475000006</v>
      </c>
      <c r="F2304" s="1">
        <f t="shared" si="69"/>
        <v>114.15525114155251</v>
      </c>
      <c r="G2304" s="1">
        <v>0</v>
      </c>
      <c r="H2304" s="19">
        <v>0</v>
      </c>
      <c r="I2304" s="1">
        <f>WIND!B2304</f>
        <v>1686.109375</v>
      </c>
      <c r="J2304" s="1">
        <f>WIND!C2304</f>
        <v>142.890625</v>
      </c>
      <c r="K2304" s="19">
        <v>0</v>
      </c>
      <c r="L2304" s="21">
        <v>0</v>
      </c>
      <c r="M2304" s="5">
        <v>396</v>
      </c>
      <c r="N2304" s="5">
        <v>700</v>
      </c>
      <c r="O2304" s="22">
        <v>0</v>
      </c>
      <c r="P2304" s="1">
        <v>589</v>
      </c>
      <c r="Q2304" s="22">
        <v>0</v>
      </c>
      <c r="R2304" s="22">
        <v>0</v>
      </c>
      <c r="S2304" s="20">
        <v>0</v>
      </c>
    </row>
    <row r="2305" spans="1:19" ht="15" customHeight="1" x14ac:dyDescent="0.35">
      <c r="A2305" s="2">
        <f t="shared" si="70"/>
        <v>46302</v>
      </c>
      <c r="B2305" s="3">
        <v>74.958333333333201</v>
      </c>
      <c r="C2305" s="1">
        <v>8928</v>
      </c>
      <c r="D2305" s="1">
        <f>GAS_LOAD!K2305</f>
        <v>4.6510546316666668</v>
      </c>
      <c r="E2305" s="1">
        <f>GAS_LOAD!L2305</f>
        <v>6.9765819475000006</v>
      </c>
      <c r="F2305" s="1">
        <f t="shared" si="69"/>
        <v>114.15525114155251</v>
      </c>
      <c r="G2305" s="1">
        <v>0</v>
      </c>
      <c r="H2305" s="19">
        <v>0</v>
      </c>
      <c r="I2305" s="1">
        <f>WIND!B2305</f>
        <v>1549.671875</v>
      </c>
      <c r="J2305" s="1">
        <f>WIND!C2305</f>
        <v>131.328125</v>
      </c>
      <c r="K2305" s="19">
        <v>0</v>
      </c>
      <c r="L2305" s="21">
        <v>0</v>
      </c>
      <c r="M2305" s="5">
        <v>396</v>
      </c>
      <c r="N2305" s="5">
        <v>700</v>
      </c>
      <c r="O2305" s="22">
        <v>0</v>
      </c>
      <c r="P2305" s="1">
        <v>570</v>
      </c>
      <c r="Q2305" s="22">
        <v>0</v>
      </c>
      <c r="R2305" s="22">
        <v>0</v>
      </c>
      <c r="S2305" s="20">
        <v>0</v>
      </c>
    </row>
    <row r="2306" spans="1:19" ht="15" customHeight="1" x14ac:dyDescent="0.35">
      <c r="A2306" s="2">
        <f t="shared" si="70"/>
        <v>46303</v>
      </c>
      <c r="B2306" s="3">
        <v>74.999999999999901</v>
      </c>
      <c r="C2306" s="1">
        <v>8161</v>
      </c>
      <c r="D2306" s="1">
        <f>GAS_LOAD!K2306</f>
        <v>4.7259865166666666</v>
      </c>
      <c r="E2306" s="1">
        <f>GAS_LOAD!L2306</f>
        <v>7.0889797749999994</v>
      </c>
      <c r="F2306" s="1">
        <f t="shared" si="69"/>
        <v>114.15525114155251</v>
      </c>
      <c r="G2306" s="1">
        <v>0</v>
      </c>
      <c r="H2306" s="19">
        <v>0</v>
      </c>
      <c r="I2306" s="1">
        <f>WIND!B2306</f>
        <v>1557.046875</v>
      </c>
      <c r="J2306" s="1">
        <f>WIND!C2306</f>
        <v>131.953125</v>
      </c>
      <c r="K2306" s="19">
        <v>0</v>
      </c>
      <c r="L2306" s="21">
        <v>0</v>
      </c>
      <c r="M2306" s="5">
        <v>396</v>
      </c>
      <c r="N2306" s="5">
        <v>549</v>
      </c>
      <c r="O2306" s="22">
        <v>0</v>
      </c>
      <c r="P2306" s="1">
        <v>565</v>
      </c>
      <c r="Q2306" s="22">
        <v>0</v>
      </c>
      <c r="R2306" s="22">
        <v>0</v>
      </c>
      <c r="S2306" s="20">
        <v>0</v>
      </c>
    </row>
    <row r="2307" spans="1:19" ht="15" customHeight="1" x14ac:dyDescent="0.35">
      <c r="A2307" s="2">
        <f t="shared" si="70"/>
        <v>46303</v>
      </c>
      <c r="B2307" s="3">
        <v>75.0416666666666</v>
      </c>
      <c r="C2307" s="1">
        <v>7769</v>
      </c>
      <c r="D2307" s="1">
        <f>GAS_LOAD!K2307</f>
        <v>4.7259865166666666</v>
      </c>
      <c r="E2307" s="1">
        <f>GAS_LOAD!L2307</f>
        <v>7.0889797749999994</v>
      </c>
      <c r="F2307" s="1">
        <f t="shared" ref="F2307:F2370" si="71">1000000/365/24</f>
        <v>114.15525114155251</v>
      </c>
      <c r="G2307" s="1">
        <v>0</v>
      </c>
      <c r="H2307" s="19">
        <v>0</v>
      </c>
      <c r="I2307" s="1">
        <f>WIND!B2307</f>
        <v>1755.25</v>
      </c>
      <c r="J2307" s="1">
        <f>WIND!C2307</f>
        <v>148.75</v>
      </c>
      <c r="K2307" s="19">
        <v>0</v>
      </c>
      <c r="L2307" s="21">
        <v>0</v>
      </c>
      <c r="M2307" s="5">
        <v>396</v>
      </c>
      <c r="N2307" s="5">
        <v>24</v>
      </c>
      <c r="O2307" s="22">
        <v>0</v>
      </c>
      <c r="P2307" s="1">
        <v>563</v>
      </c>
      <c r="Q2307" s="22">
        <v>0</v>
      </c>
      <c r="R2307" s="22">
        <v>0</v>
      </c>
      <c r="S2307" s="20">
        <v>0</v>
      </c>
    </row>
    <row r="2308" spans="1:19" ht="15" customHeight="1" x14ac:dyDescent="0.35">
      <c r="A2308" s="2">
        <f t="shared" si="70"/>
        <v>46303</v>
      </c>
      <c r="B2308" s="3">
        <v>75.083333333333201</v>
      </c>
      <c r="C2308" s="1">
        <v>7474</v>
      </c>
      <c r="D2308" s="1">
        <f>GAS_LOAD!K2308</f>
        <v>4.7259865166666666</v>
      </c>
      <c r="E2308" s="1">
        <f>GAS_LOAD!L2308</f>
        <v>7.0889797749999994</v>
      </c>
      <c r="F2308" s="1">
        <f t="shared" si="71"/>
        <v>114.15525114155251</v>
      </c>
      <c r="G2308" s="1">
        <v>0</v>
      </c>
      <c r="H2308" s="19">
        <v>0</v>
      </c>
      <c r="I2308" s="1">
        <f>WIND!B2308</f>
        <v>1780.140625</v>
      </c>
      <c r="J2308" s="1">
        <f>WIND!C2308</f>
        <v>150.859375</v>
      </c>
      <c r="K2308" s="19">
        <v>0</v>
      </c>
      <c r="L2308" s="21">
        <v>0</v>
      </c>
      <c r="M2308" s="5">
        <v>396</v>
      </c>
      <c r="N2308" s="5">
        <v>0</v>
      </c>
      <c r="O2308" s="22">
        <v>0</v>
      </c>
      <c r="P2308" s="1">
        <v>563</v>
      </c>
      <c r="Q2308" s="22">
        <v>0</v>
      </c>
      <c r="R2308" s="22">
        <v>0</v>
      </c>
      <c r="S2308" s="20">
        <v>0</v>
      </c>
    </row>
    <row r="2309" spans="1:19" ht="15" customHeight="1" x14ac:dyDescent="0.35">
      <c r="A2309" s="2">
        <f t="shared" si="70"/>
        <v>46303</v>
      </c>
      <c r="B2309" s="3">
        <v>75.124999999999901</v>
      </c>
      <c r="C2309" s="1">
        <v>7119</v>
      </c>
      <c r="D2309" s="1">
        <f>GAS_LOAD!K2309</f>
        <v>4.7259865166666666</v>
      </c>
      <c r="E2309" s="1">
        <f>GAS_LOAD!L2309</f>
        <v>7.0889797749999994</v>
      </c>
      <c r="F2309" s="1">
        <f t="shared" si="71"/>
        <v>114.15525114155251</v>
      </c>
      <c r="G2309" s="1">
        <v>0</v>
      </c>
      <c r="H2309" s="19">
        <v>0</v>
      </c>
      <c r="I2309" s="1">
        <f>WIND!B2309</f>
        <v>1674.125</v>
      </c>
      <c r="J2309" s="1">
        <f>WIND!C2309</f>
        <v>141.875</v>
      </c>
      <c r="K2309" s="19">
        <v>0</v>
      </c>
      <c r="L2309" s="21">
        <v>0</v>
      </c>
      <c r="M2309" s="5">
        <v>396</v>
      </c>
      <c r="N2309" s="5">
        <v>0</v>
      </c>
      <c r="O2309" s="22">
        <v>0</v>
      </c>
      <c r="P2309" s="1">
        <v>563</v>
      </c>
      <c r="Q2309" s="22">
        <v>0</v>
      </c>
      <c r="R2309" s="22">
        <v>0</v>
      </c>
      <c r="S2309" s="20">
        <v>0</v>
      </c>
    </row>
    <row r="2310" spans="1:19" ht="15" customHeight="1" x14ac:dyDescent="0.35">
      <c r="A2310" s="2">
        <f t="shared" si="70"/>
        <v>46303</v>
      </c>
      <c r="B2310" s="3">
        <v>75.1666666666666</v>
      </c>
      <c r="C2310" s="1">
        <v>7063</v>
      </c>
      <c r="D2310" s="1">
        <f>GAS_LOAD!K2310</f>
        <v>4.7259865166666666</v>
      </c>
      <c r="E2310" s="1">
        <f>GAS_LOAD!L2310</f>
        <v>7.0889797749999994</v>
      </c>
      <c r="F2310" s="1">
        <f t="shared" si="71"/>
        <v>114.15525114155251</v>
      </c>
      <c r="G2310" s="1">
        <v>0</v>
      </c>
      <c r="H2310" s="19">
        <v>0</v>
      </c>
      <c r="I2310" s="1">
        <f>WIND!B2310</f>
        <v>1658.453125</v>
      </c>
      <c r="J2310" s="1">
        <f>WIND!C2310</f>
        <v>140.546875</v>
      </c>
      <c r="K2310" s="19">
        <v>0</v>
      </c>
      <c r="L2310" s="21">
        <v>0</v>
      </c>
      <c r="M2310" s="5">
        <v>396</v>
      </c>
      <c r="N2310" s="5">
        <v>0</v>
      </c>
      <c r="O2310" s="22">
        <v>0</v>
      </c>
      <c r="P2310" s="1">
        <v>567</v>
      </c>
      <c r="Q2310" s="22">
        <v>0</v>
      </c>
      <c r="R2310" s="22">
        <v>0</v>
      </c>
      <c r="S2310" s="20">
        <v>0</v>
      </c>
    </row>
    <row r="2311" spans="1:19" ht="15" customHeight="1" x14ac:dyDescent="0.35">
      <c r="A2311" s="2">
        <f t="shared" si="70"/>
        <v>46303</v>
      </c>
      <c r="B2311" s="3">
        <v>75.208333333333201</v>
      </c>
      <c r="C2311" s="1">
        <v>7426</v>
      </c>
      <c r="D2311" s="1">
        <f>GAS_LOAD!K2311</f>
        <v>4.7259865166666666</v>
      </c>
      <c r="E2311" s="1">
        <f>GAS_LOAD!L2311</f>
        <v>7.0889797749999994</v>
      </c>
      <c r="F2311" s="1">
        <f t="shared" si="71"/>
        <v>114.15525114155251</v>
      </c>
      <c r="G2311" s="1">
        <v>0</v>
      </c>
      <c r="H2311" s="19">
        <v>0</v>
      </c>
      <c r="I2311" s="1">
        <f>WIND!B2311</f>
        <v>1722.984375</v>
      </c>
      <c r="J2311" s="1">
        <f>WIND!C2311</f>
        <v>146.015625</v>
      </c>
      <c r="K2311" s="19">
        <v>0</v>
      </c>
      <c r="L2311" s="21">
        <v>0</v>
      </c>
      <c r="M2311" s="5">
        <v>396</v>
      </c>
      <c r="N2311" s="5">
        <v>0</v>
      </c>
      <c r="O2311" s="22">
        <v>0</v>
      </c>
      <c r="P2311" s="1">
        <v>588</v>
      </c>
      <c r="Q2311" s="22">
        <v>0</v>
      </c>
      <c r="R2311" s="22">
        <v>0</v>
      </c>
      <c r="S2311" s="20">
        <v>0</v>
      </c>
    </row>
    <row r="2312" spans="1:19" ht="15" customHeight="1" x14ac:dyDescent="0.35">
      <c r="A2312" s="2">
        <f t="shared" si="70"/>
        <v>46303</v>
      </c>
      <c r="B2312" s="3">
        <v>75.249999999999901</v>
      </c>
      <c r="C2312" s="1">
        <v>8455</v>
      </c>
      <c r="D2312" s="1">
        <f>GAS_LOAD!K2312</f>
        <v>4.7259865166666666</v>
      </c>
      <c r="E2312" s="1">
        <f>GAS_LOAD!L2312</f>
        <v>7.0889797749999994</v>
      </c>
      <c r="F2312" s="1">
        <f t="shared" si="71"/>
        <v>114.15525114155251</v>
      </c>
      <c r="G2312" s="1">
        <v>0</v>
      </c>
      <c r="H2312" s="19">
        <v>0</v>
      </c>
      <c r="I2312" s="1">
        <f>WIND!B2312</f>
        <v>1560.734375</v>
      </c>
      <c r="J2312" s="1">
        <f>WIND!C2312</f>
        <v>132.265625</v>
      </c>
      <c r="K2312" s="19">
        <v>0</v>
      </c>
      <c r="L2312" s="21">
        <v>0</v>
      </c>
      <c r="M2312" s="5">
        <v>396</v>
      </c>
      <c r="N2312" s="5">
        <v>541</v>
      </c>
      <c r="O2312" s="22">
        <v>0</v>
      </c>
      <c r="P2312" s="1">
        <v>623</v>
      </c>
      <c r="Q2312" s="22">
        <v>0</v>
      </c>
      <c r="R2312" s="22">
        <v>0</v>
      </c>
      <c r="S2312" s="20">
        <v>0</v>
      </c>
    </row>
    <row r="2313" spans="1:19" ht="15" customHeight="1" x14ac:dyDescent="0.35">
      <c r="A2313" s="2">
        <f t="shared" si="70"/>
        <v>46303</v>
      </c>
      <c r="B2313" s="3">
        <v>75.2916666666666</v>
      </c>
      <c r="C2313" s="1">
        <v>9355</v>
      </c>
      <c r="D2313" s="1">
        <f>GAS_LOAD!K2313</f>
        <v>4.7259865166666666</v>
      </c>
      <c r="E2313" s="1">
        <f>GAS_LOAD!L2313</f>
        <v>7.0889797749999994</v>
      </c>
      <c r="F2313" s="1">
        <f t="shared" si="71"/>
        <v>114.15525114155251</v>
      </c>
      <c r="G2313" s="1">
        <v>12</v>
      </c>
      <c r="H2313" s="19">
        <v>0</v>
      </c>
      <c r="I2313" s="1">
        <f>WIND!B2313</f>
        <v>1451.953125</v>
      </c>
      <c r="J2313" s="1">
        <f>WIND!C2313</f>
        <v>123.046875</v>
      </c>
      <c r="K2313" s="19">
        <v>0</v>
      </c>
      <c r="L2313" s="21">
        <v>0</v>
      </c>
      <c r="M2313" s="5">
        <v>396</v>
      </c>
      <c r="N2313" s="5">
        <v>1018</v>
      </c>
      <c r="O2313" s="22">
        <v>0</v>
      </c>
      <c r="P2313" s="1">
        <v>635</v>
      </c>
      <c r="Q2313" s="22">
        <v>0</v>
      </c>
      <c r="R2313" s="22">
        <v>0</v>
      </c>
      <c r="S2313" s="20">
        <v>0</v>
      </c>
    </row>
    <row r="2314" spans="1:19" ht="15" customHeight="1" x14ac:dyDescent="0.35">
      <c r="A2314" s="2">
        <f t="shared" si="70"/>
        <v>46303</v>
      </c>
      <c r="B2314" s="3">
        <v>75.333333333333201</v>
      </c>
      <c r="C2314" s="1">
        <v>9637</v>
      </c>
      <c r="D2314" s="1">
        <f>GAS_LOAD!K2314</f>
        <v>4.7259865166666666</v>
      </c>
      <c r="E2314" s="1">
        <f>GAS_LOAD!L2314</f>
        <v>7.0889797749999994</v>
      </c>
      <c r="F2314" s="1">
        <f t="shared" si="71"/>
        <v>114.15525114155251</v>
      </c>
      <c r="G2314" s="1">
        <v>354</v>
      </c>
      <c r="H2314" s="19">
        <v>0</v>
      </c>
      <c r="I2314" s="1">
        <f>WIND!B2314</f>
        <v>1157.875</v>
      </c>
      <c r="J2314" s="1">
        <f>WIND!C2314</f>
        <v>98.125</v>
      </c>
      <c r="K2314" s="19">
        <v>0</v>
      </c>
      <c r="L2314" s="21">
        <v>0</v>
      </c>
      <c r="M2314" s="5">
        <v>396</v>
      </c>
      <c r="N2314" s="5">
        <v>0</v>
      </c>
      <c r="O2314" s="22">
        <v>0</v>
      </c>
      <c r="P2314" s="1">
        <v>631</v>
      </c>
      <c r="Q2314" s="22">
        <v>0</v>
      </c>
      <c r="R2314" s="22">
        <v>0</v>
      </c>
      <c r="S2314" s="20">
        <v>0</v>
      </c>
    </row>
    <row r="2315" spans="1:19" ht="15" customHeight="1" x14ac:dyDescent="0.35">
      <c r="A2315" s="2">
        <f t="shared" si="70"/>
        <v>46303</v>
      </c>
      <c r="B2315" s="3">
        <v>75.374999999999901</v>
      </c>
      <c r="C2315" s="1">
        <v>9901</v>
      </c>
      <c r="D2315" s="1">
        <f>GAS_LOAD!K2315</f>
        <v>4.7259865166666666</v>
      </c>
      <c r="E2315" s="1">
        <f>GAS_LOAD!L2315</f>
        <v>7.0889797749999994</v>
      </c>
      <c r="F2315" s="1">
        <f t="shared" si="71"/>
        <v>114.15525114155251</v>
      </c>
      <c r="G2315" s="1">
        <v>1716</v>
      </c>
      <c r="H2315" s="19">
        <v>0</v>
      </c>
      <c r="I2315" s="1">
        <f>WIND!B2315</f>
        <v>1111.78125</v>
      </c>
      <c r="J2315" s="1">
        <f>WIND!C2315</f>
        <v>94.21875</v>
      </c>
      <c r="K2315" s="19">
        <v>0</v>
      </c>
      <c r="L2315" s="21">
        <v>0</v>
      </c>
      <c r="M2315" s="5">
        <v>396</v>
      </c>
      <c r="N2315" s="5">
        <v>0</v>
      </c>
      <c r="O2315" s="22">
        <v>0</v>
      </c>
      <c r="P2315" s="1">
        <v>631</v>
      </c>
      <c r="Q2315" s="22">
        <v>0</v>
      </c>
      <c r="R2315" s="22">
        <v>0</v>
      </c>
      <c r="S2315" s="20">
        <v>0</v>
      </c>
    </row>
    <row r="2316" spans="1:19" ht="15" customHeight="1" x14ac:dyDescent="0.35">
      <c r="A2316" s="2">
        <f t="shared" si="70"/>
        <v>46303</v>
      </c>
      <c r="B2316" s="3">
        <v>75.4166666666666</v>
      </c>
      <c r="C2316" s="1">
        <v>10021</v>
      </c>
      <c r="D2316" s="1">
        <f>GAS_LOAD!K2316</f>
        <v>4.7259865166666666</v>
      </c>
      <c r="E2316" s="1">
        <f>GAS_LOAD!L2316</f>
        <v>7.0889797749999994</v>
      </c>
      <c r="F2316" s="1">
        <f t="shared" si="71"/>
        <v>114.15525114155251</v>
      </c>
      <c r="G2316" s="1">
        <v>3084</v>
      </c>
      <c r="H2316" s="19">
        <v>0</v>
      </c>
      <c r="I2316" s="1">
        <f>WIND!B2316</f>
        <v>1105.328125</v>
      </c>
      <c r="J2316" s="1">
        <f>WIND!C2316</f>
        <v>93.671875</v>
      </c>
      <c r="K2316" s="19">
        <v>0</v>
      </c>
      <c r="L2316" s="21">
        <v>0</v>
      </c>
      <c r="M2316" s="5">
        <v>396</v>
      </c>
      <c r="N2316" s="5">
        <v>1018</v>
      </c>
      <c r="O2316" s="22">
        <v>0</v>
      </c>
      <c r="P2316" s="1">
        <v>631</v>
      </c>
      <c r="Q2316" s="22">
        <v>0</v>
      </c>
      <c r="R2316" s="22">
        <v>0</v>
      </c>
      <c r="S2316" s="20">
        <v>0</v>
      </c>
    </row>
    <row r="2317" spans="1:19" ht="15" customHeight="1" x14ac:dyDescent="0.35">
      <c r="A2317" s="2">
        <f t="shared" si="70"/>
        <v>46303</v>
      </c>
      <c r="B2317" s="3">
        <v>75.458333333333201</v>
      </c>
      <c r="C2317" s="1">
        <v>10169</v>
      </c>
      <c r="D2317" s="1">
        <f>GAS_LOAD!K2317</f>
        <v>4.7259865166666666</v>
      </c>
      <c r="E2317" s="1">
        <f>GAS_LOAD!L2317</f>
        <v>7.0889797749999994</v>
      </c>
      <c r="F2317" s="1">
        <f t="shared" si="71"/>
        <v>114.15525114155251</v>
      </c>
      <c r="G2317" s="1">
        <v>4050</v>
      </c>
      <c r="H2317" s="19">
        <v>0</v>
      </c>
      <c r="I2317" s="1">
        <f>WIND!B2317</f>
        <v>1262.96875</v>
      </c>
      <c r="J2317" s="1">
        <f>WIND!C2317</f>
        <v>107.03125</v>
      </c>
      <c r="K2317" s="19">
        <v>0</v>
      </c>
      <c r="L2317" s="21">
        <v>0</v>
      </c>
      <c r="M2317" s="5">
        <v>396</v>
      </c>
      <c r="N2317" s="5">
        <v>1018</v>
      </c>
      <c r="O2317" s="22">
        <v>0</v>
      </c>
      <c r="P2317" s="1">
        <v>630</v>
      </c>
      <c r="Q2317" s="22">
        <v>0</v>
      </c>
      <c r="R2317" s="22">
        <v>0</v>
      </c>
      <c r="S2317" s="20">
        <v>0</v>
      </c>
    </row>
    <row r="2318" spans="1:19" ht="15" customHeight="1" x14ac:dyDescent="0.35">
      <c r="A2318" s="2">
        <f t="shared" si="70"/>
        <v>46303</v>
      </c>
      <c r="B2318" s="3">
        <v>75.499999999999901</v>
      </c>
      <c r="C2318" s="1">
        <v>10218</v>
      </c>
      <c r="D2318" s="1">
        <f>GAS_LOAD!K2318</f>
        <v>4.7259865166666666</v>
      </c>
      <c r="E2318" s="1">
        <f>GAS_LOAD!L2318</f>
        <v>7.0889797749999994</v>
      </c>
      <c r="F2318" s="1">
        <f t="shared" si="71"/>
        <v>114.15525114155251</v>
      </c>
      <c r="G2318" s="1">
        <v>4530</v>
      </c>
      <c r="H2318" s="19">
        <v>0</v>
      </c>
      <c r="I2318" s="1">
        <f>WIND!B2318</f>
        <v>1435.359375</v>
      </c>
      <c r="J2318" s="1">
        <f>WIND!C2318</f>
        <v>121.640625</v>
      </c>
      <c r="K2318" s="19">
        <v>0</v>
      </c>
      <c r="L2318" s="21">
        <v>0</v>
      </c>
      <c r="M2318" s="5">
        <v>396</v>
      </c>
      <c r="N2318" s="5">
        <v>1018</v>
      </c>
      <c r="O2318" s="22">
        <v>0</v>
      </c>
      <c r="P2318" s="1">
        <v>628</v>
      </c>
      <c r="Q2318" s="22">
        <v>0</v>
      </c>
      <c r="R2318" s="22">
        <v>0</v>
      </c>
      <c r="S2318" s="20">
        <v>0</v>
      </c>
    </row>
    <row r="2319" spans="1:19" ht="15" customHeight="1" x14ac:dyDescent="0.35">
      <c r="A2319" s="2">
        <f t="shared" si="70"/>
        <v>46303</v>
      </c>
      <c r="B2319" s="3">
        <v>75.5416666666666</v>
      </c>
      <c r="C2319" s="1">
        <v>10062</v>
      </c>
      <c r="D2319" s="1">
        <f>GAS_LOAD!K2319</f>
        <v>4.7259865166666666</v>
      </c>
      <c r="E2319" s="1">
        <f>GAS_LOAD!L2319</f>
        <v>7.0889797749999994</v>
      </c>
      <c r="F2319" s="1">
        <f t="shared" si="71"/>
        <v>114.15525114155251</v>
      </c>
      <c r="G2319" s="1">
        <v>4734</v>
      </c>
      <c r="H2319" s="19">
        <v>0</v>
      </c>
      <c r="I2319" s="1">
        <f>WIND!B2319</f>
        <v>1492.515625</v>
      </c>
      <c r="J2319" s="1">
        <f>WIND!C2319</f>
        <v>126.484375</v>
      </c>
      <c r="K2319" s="19">
        <v>0</v>
      </c>
      <c r="L2319" s="21">
        <v>0</v>
      </c>
      <c r="M2319" s="5">
        <v>396</v>
      </c>
      <c r="N2319" s="5">
        <v>0</v>
      </c>
      <c r="O2319" s="22">
        <v>0</v>
      </c>
      <c r="P2319" s="1">
        <v>626</v>
      </c>
      <c r="Q2319" s="22">
        <v>0</v>
      </c>
      <c r="R2319" s="22">
        <v>0</v>
      </c>
      <c r="S2319" s="20">
        <v>0</v>
      </c>
    </row>
    <row r="2320" spans="1:19" ht="15" customHeight="1" x14ac:dyDescent="0.35">
      <c r="A2320" s="2">
        <f t="shared" si="70"/>
        <v>46303</v>
      </c>
      <c r="B2320" s="3">
        <v>75.583333333333201</v>
      </c>
      <c r="C2320" s="1">
        <v>9995</v>
      </c>
      <c r="D2320" s="1">
        <f>GAS_LOAD!K2320</f>
        <v>4.7259865166666666</v>
      </c>
      <c r="E2320" s="1">
        <f>GAS_LOAD!L2320</f>
        <v>7.0889797749999994</v>
      </c>
      <c r="F2320" s="1">
        <f t="shared" si="71"/>
        <v>114.15525114155251</v>
      </c>
      <c r="G2320" s="1">
        <v>4839</v>
      </c>
      <c r="H2320" s="19">
        <v>0</v>
      </c>
      <c r="I2320" s="1">
        <f>WIND!B2320</f>
        <v>1566.265625</v>
      </c>
      <c r="J2320" s="1">
        <f>WIND!C2320</f>
        <v>132.734375</v>
      </c>
      <c r="K2320" s="19">
        <v>0</v>
      </c>
      <c r="L2320" s="21">
        <v>0</v>
      </c>
      <c r="M2320" s="5">
        <v>396</v>
      </c>
      <c r="N2320" s="5">
        <v>698</v>
      </c>
      <c r="O2320" s="22">
        <v>0</v>
      </c>
      <c r="P2320" s="1">
        <v>627</v>
      </c>
      <c r="Q2320" s="22">
        <v>0</v>
      </c>
      <c r="R2320" s="22">
        <v>0</v>
      </c>
      <c r="S2320" s="20">
        <v>0</v>
      </c>
    </row>
    <row r="2321" spans="1:19" ht="15" customHeight="1" x14ac:dyDescent="0.35">
      <c r="A2321" s="2">
        <f t="shared" si="70"/>
        <v>46303</v>
      </c>
      <c r="B2321" s="3">
        <v>75.624999999999901</v>
      </c>
      <c r="C2321" s="1">
        <v>9748</v>
      </c>
      <c r="D2321" s="1">
        <f>GAS_LOAD!K2321</f>
        <v>4.7259865166666666</v>
      </c>
      <c r="E2321" s="1">
        <f>GAS_LOAD!L2321</f>
        <v>7.0889797749999994</v>
      </c>
      <c r="F2321" s="1">
        <f t="shared" si="71"/>
        <v>114.15525114155251</v>
      </c>
      <c r="G2321" s="1">
        <v>4530</v>
      </c>
      <c r="H2321" s="19">
        <v>0</v>
      </c>
      <c r="I2321" s="1">
        <f>WIND!B2321</f>
        <v>1642.78125</v>
      </c>
      <c r="J2321" s="1">
        <f>WIND!C2321</f>
        <v>139.21875</v>
      </c>
      <c r="K2321" s="19">
        <v>0</v>
      </c>
      <c r="L2321" s="21">
        <v>0</v>
      </c>
      <c r="M2321" s="5">
        <v>396</v>
      </c>
      <c r="N2321" s="5">
        <v>473</v>
      </c>
      <c r="O2321" s="22">
        <v>0</v>
      </c>
      <c r="P2321" s="1">
        <v>625</v>
      </c>
      <c r="Q2321" s="22">
        <v>0</v>
      </c>
      <c r="R2321" s="22">
        <v>0</v>
      </c>
      <c r="S2321" s="20">
        <v>0</v>
      </c>
    </row>
    <row r="2322" spans="1:19" ht="15" customHeight="1" x14ac:dyDescent="0.35">
      <c r="A2322" s="2">
        <f t="shared" si="70"/>
        <v>46303</v>
      </c>
      <c r="B2322" s="3">
        <v>75.6666666666666</v>
      </c>
      <c r="C2322" s="1">
        <v>9527</v>
      </c>
      <c r="D2322" s="1">
        <f>GAS_LOAD!K2322</f>
        <v>4.7259865166666666</v>
      </c>
      <c r="E2322" s="1">
        <f>GAS_LOAD!L2322</f>
        <v>7.0889797749999994</v>
      </c>
      <c r="F2322" s="1">
        <f t="shared" si="71"/>
        <v>114.15525114155251</v>
      </c>
      <c r="G2322" s="1">
        <v>3639</v>
      </c>
      <c r="H2322" s="19">
        <v>0</v>
      </c>
      <c r="I2322" s="1">
        <f>WIND!B2322</f>
        <v>1557.046875</v>
      </c>
      <c r="J2322" s="1">
        <f>WIND!C2322</f>
        <v>131.953125</v>
      </c>
      <c r="K2322" s="19">
        <v>0</v>
      </c>
      <c r="L2322" s="21">
        <v>0</v>
      </c>
      <c r="M2322" s="5">
        <v>396</v>
      </c>
      <c r="N2322" s="5">
        <v>477</v>
      </c>
      <c r="O2322" s="22">
        <v>0</v>
      </c>
      <c r="P2322" s="1">
        <v>630</v>
      </c>
      <c r="Q2322" s="22">
        <v>0</v>
      </c>
      <c r="R2322" s="22">
        <v>0</v>
      </c>
      <c r="S2322" s="20">
        <v>0</v>
      </c>
    </row>
    <row r="2323" spans="1:19" ht="15" customHeight="1" x14ac:dyDescent="0.35">
      <c r="A2323" s="2">
        <f t="shared" si="70"/>
        <v>46303</v>
      </c>
      <c r="B2323" s="3">
        <v>75.708333333333201</v>
      </c>
      <c r="C2323" s="1">
        <v>9390</v>
      </c>
      <c r="D2323" s="1">
        <f>GAS_LOAD!K2323</f>
        <v>4.7259865166666666</v>
      </c>
      <c r="E2323" s="1">
        <f>GAS_LOAD!L2323</f>
        <v>7.0889797749999994</v>
      </c>
      <c r="F2323" s="1">
        <f t="shared" si="71"/>
        <v>114.15525114155251</v>
      </c>
      <c r="G2323" s="1">
        <v>2274</v>
      </c>
      <c r="H2323" s="19">
        <v>0</v>
      </c>
      <c r="I2323" s="1">
        <f>WIND!B2323</f>
        <v>1439.046875</v>
      </c>
      <c r="J2323" s="1">
        <f>WIND!C2323</f>
        <v>121.953125</v>
      </c>
      <c r="K2323" s="19">
        <v>0</v>
      </c>
      <c r="L2323" s="21">
        <v>0</v>
      </c>
      <c r="M2323" s="5">
        <v>396</v>
      </c>
      <c r="N2323" s="5">
        <v>918</v>
      </c>
      <c r="O2323" s="22">
        <v>0</v>
      </c>
      <c r="P2323" s="1">
        <v>635</v>
      </c>
      <c r="Q2323" s="22">
        <v>0</v>
      </c>
      <c r="R2323" s="22">
        <v>0</v>
      </c>
      <c r="S2323" s="20">
        <v>0</v>
      </c>
    </row>
    <row r="2324" spans="1:19" ht="15" customHeight="1" x14ac:dyDescent="0.35">
      <c r="A2324" s="2">
        <f t="shared" si="70"/>
        <v>46303</v>
      </c>
      <c r="B2324" s="3">
        <v>75.749999999999901</v>
      </c>
      <c r="C2324" s="1">
        <v>9582</v>
      </c>
      <c r="D2324" s="1">
        <f>GAS_LOAD!K2324</f>
        <v>4.7259865166666666</v>
      </c>
      <c r="E2324" s="1">
        <f>GAS_LOAD!L2324</f>
        <v>7.0889797749999994</v>
      </c>
      <c r="F2324" s="1">
        <f t="shared" si="71"/>
        <v>114.15525114155251</v>
      </c>
      <c r="G2324" s="1">
        <v>675</v>
      </c>
      <c r="H2324" s="19">
        <v>0</v>
      </c>
      <c r="I2324" s="1">
        <f>WIND!B2324</f>
        <v>1261.125</v>
      </c>
      <c r="J2324" s="1">
        <f>WIND!C2324</f>
        <v>106.875</v>
      </c>
      <c r="K2324" s="19">
        <v>0</v>
      </c>
      <c r="L2324" s="21">
        <v>0</v>
      </c>
      <c r="M2324" s="5">
        <v>396</v>
      </c>
      <c r="N2324" s="5">
        <v>1018</v>
      </c>
      <c r="O2324" s="22">
        <v>0</v>
      </c>
      <c r="P2324" s="1">
        <v>636</v>
      </c>
      <c r="Q2324" s="22">
        <v>0</v>
      </c>
      <c r="R2324" s="22">
        <v>0</v>
      </c>
      <c r="S2324" s="20">
        <v>0</v>
      </c>
    </row>
    <row r="2325" spans="1:19" ht="15" customHeight="1" x14ac:dyDescent="0.35">
      <c r="A2325" s="2">
        <f t="shared" si="70"/>
        <v>46303</v>
      </c>
      <c r="B2325" s="3">
        <v>75.7916666666666</v>
      </c>
      <c r="C2325" s="1">
        <v>9896</v>
      </c>
      <c r="D2325" s="1">
        <f>GAS_LOAD!K2325</f>
        <v>4.7259865166666666</v>
      </c>
      <c r="E2325" s="1">
        <f>GAS_LOAD!L2325</f>
        <v>7.0889797749999994</v>
      </c>
      <c r="F2325" s="1">
        <f t="shared" si="71"/>
        <v>114.15525114155251</v>
      </c>
      <c r="G2325" s="1">
        <v>33</v>
      </c>
      <c r="H2325" s="19">
        <v>0</v>
      </c>
      <c r="I2325" s="1">
        <f>WIND!B2325</f>
        <v>1012.21875</v>
      </c>
      <c r="J2325" s="1">
        <f>WIND!C2325</f>
        <v>85.78125</v>
      </c>
      <c r="K2325" s="19">
        <v>0</v>
      </c>
      <c r="L2325" s="21">
        <v>0</v>
      </c>
      <c r="M2325" s="5">
        <v>396</v>
      </c>
      <c r="N2325" s="5">
        <v>1018</v>
      </c>
      <c r="O2325" s="22">
        <v>0</v>
      </c>
      <c r="P2325" s="1">
        <v>627</v>
      </c>
      <c r="Q2325" s="22">
        <v>0</v>
      </c>
      <c r="R2325" s="22">
        <v>0</v>
      </c>
      <c r="S2325" s="20">
        <v>0</v>
      </c>
    </row>
    <row r="2326" spans="1:19" ht="15" customHeight="1" x14ac:dyDescent="0.35">
      <c r="A2326" s="2">
        <f t="shared" si="70"/>
        <v>46303</v>
      </c>
      <c r="B2326" s="3">
        <v>75.833333333333201</v>
      </c>
      <c r="C2326" s="1">
        <v>9321</v>
      </c>
      <c r="D2326" s="1">
        <f>GAS_LOAD!K2326</f>
        <v>4.7259865166666666</v>
      </c>
      <c r="E2326" s="1">
        <f>GAS_LOAD!L2326</f>
        <v>7.0889797749999994</v>
      </c>
      <c r="F2326" s="1">
        <f t="shared" si="71"/>
        <v>114.15525114155251</v>
      </c>
      <c r="G2326" s="1">
        <v>0</v>
      </c>
      <c r="H2326" s="19">
        <v>0</v>
      </c>
      <c r="I2326" s="1">
        <f>WIND!B2326</f>
        <v>888.6875</v>
      </c>
      <c r="J2326" s="1">
        <f>WIND!C2326</f>
        <v>75.3125</v>
      </c>
      <c r="K2326" s="19">
        <v>0</v>
      </c>
      <c r="L2326" s="21">
        <v>0</v>
      </c>
      <c r="M2326" s="5">
        <v>396</v>
      </c>
      <c r="N2326" s="5">
        <v>1018</v>
      </c>
      <c r="O2326" s="22">
        <v>0</v>
      </c>
      <c r="P2326" s="1">
        <v>615</v>
      </c>
      <c r="Q2326" s="22">
        <v>0</v>
      </c>
      <c r="R2326" s="22">
        <v>0</v>
      </c>
      <c r="S2326" s="20">
        <v>0</v>
      </c>
    </row>
    <row r="2327" spans="1:19" ht="15" customHeight="1" x14ac:dyDescent="0.35">
      <c r="A2327" s="2">
        <f t="shared" si="70"/>
        <v>46303</v>
      </c>
      <c r="B2327" s="3">
        <v>75.874999999999901</v>
      </c>
      <c r="C2327" s="1">
        <v>8597</v>
      </c>
      <c r="D2327" s="1">
        <f>GAS_LOAD!K2327</f>
        <v>4.7259865166666666</v>
      </c>
      <c r="E2327" s="1">
        <f>GAS_LOAD!L2327</f>
        <v>7.0889797749999994</v>
      </c>
      <c r="F2327" s="1">
        <f t="shared" si="71"/>
        <v>114.15525114155251</v>
      </c>
      <c r="G2327" s="1">
        <v>0</v>
      </c>
      <c r="H2327" s="19">
        <v>0</v>
      </c>
      <c r="I2327" s="1">
        <f>WIND!B2327</f>
        <v>640.703125</v>
      </c>
      <c r="J2327" s="1">
        <f>WIND!C2327</f>
        <v>54.296875</v>
      </c>
      <c r="K2327" s="19">
        <v>0</v>
      </c>
      <c r="L2327" s="21">
        <v>0</v>
      </c>
      <c r="M2327" s="5">
        <v>396</v>
      </c>
      <c r="N2327" s="5">
        <v>0</v>
      </c>
      <c r="O2327" s="22">
        <v>0</v>
      </c>
      <c r="P2327" s="1">
        <v>600</v>
      </c>
      <c r="Q2327" s="22">
        <v>0</v>
      </c>
      <c r="R2327" s="22">
        <v>0</v>
      </c>
      <c r="S2327" s="20">
        <v>0</v>
      </c>
    </row>
    <row r="2328" spans="1:19" ht="15" customHeight="1" x14ac:dyDescent="0.35">
      <c r="A2328" s="2">
        <f t="shared" si="70"/>
        <v>46303</v>
      </c>
      <c r="B2328" s="3">
        <v>75.9166666666666</v>
      </c>
      <c r="C2328" s="1">
        <v>8677</v>
      </c>
      <c r="D2328" s="1">
        <f>GAS_LOAD!K2328</f>
        <v>4.7259865166666666</v>
      </c>
      <c r="E2328" s="1">
        <f>GAS_LOAD!L2328</f>
        <v>7.0889797749999994</v>
      </c>
      <c r="F2328" s="1">
        <f t="shared" si="71"/>
        <v>114.15525114155251</v>
      </c>
      <c r="G2328" s="1">
        <v>0</v>
      </c>
      <c r="H2328" s="19">
        <v>0</v>
      </c>
      <c r="I2328" s="1">
        <f>WIND!B2328</f>
        <v>543.90625</v>
      </c>
      <c r="J2328" s="1">
        <f>WIND!C2328</f>
        <v>46.09375</v>
      </c>
      <c r="K2328" s="19">
        <v>0</v>
      </c>
      <c r="L2328" s="21">
        <v>0</v>
      </c>
      <c r="M2328" s="5">
        <v>396</v>
      </c>
      <c r="N2328" s="5">
        <v>1018</v>
      </c>
      <c r="O2328" s="22">
        <v>0</v>
      </c>
      <c r="P2328" s="1">
        <v>590</v>
      </c>
      <c r="Q2328" s="22">
        <v>0</v>
      </c>
      <c r="R2328" s="22">
        <v>0</v>
      </c>
      <c r="S2328" s="20">
        <v>0</v>
      </c>
    </row>
    <row r="2329" spans="1:19" ht="15" customHeight="1" x14ac:dyDescent="0.35">
      <c r="A2329" s="2">
        <f t="shared" si="70"/>
        <v>46303</v>
      </c>
      <c r="B2329" s="3">
        <v>75.958333333333201</v>
      </c>
      <c r="C2329" s="1">
        <v>8713</v>
      </c>
      <c r="D2329" s="1">
        <f>GAS_LOAD!K2329</f>
        <v>4.7259865166666666</v>
      </c>
      <c r="E2329" s="1">
        <f>GAS_LOAD!L2329</f>
        <v>7.0889797749999994</v>
      </c>
      <c r="F2329" s="1">
        <f t="shared" si="71"/>
        <v>114.15525114155251</v>
      </c>
      <c r="G2329" s="1">
        <v>0</v>
      </c>
      <c r="H2329" s="19">
        <v>0</v>
      </c>
      <c r="I2329" s="1">
        <f>WIND!B2329</f>
        <v>601.984375</v>
      </c>
      <c r="J2329" s="1">
        <f>WIND!C2329</f>
        <v>51.015625</v>
      </c>
      <c r="K2329" s="19">
        <v>0</v>
      </c>
      <c r="L2329" s="21">
        <v>0</v>
      </c>
      <c r="M2329" s="5">
        <v>396</v>
      </c>
      <c r="N2329" s="5">
        <v>0</v>
      </c>
      <c r="O2329" s="22">
        <v>0</v>
      </c>
      <c r="P2329" s="1">
        <v>572</v>
      </c>
      <c r="Q2329" s="22">
        <v>0</v>
      </c>
      <c r="R2329" s="22">
        <v>0</v>
      </c>
      <c r="S2329" s="20">
        <v>0</v>
      </c>
    </row>
    <row r="2330" spans="1:19" ht="15" customHeight="1" x14ac:dyDescent="0.35">
      <c r="A2330" s="2">
        <f t="shared" si="70"/>
        <v>46304</v>
      </c>
      <c r="B2330" s="3">
        <v>75.999999999999901</v>
      </c>
      <c r="C2330" s="1">
        <v>7971</v>
      </c>
      <c r="D2330" s="1">
        <f>GAS_LOAD!K2330</f>
        <v>4.7950745450000003</v>
      </c>
      <c r="E2330" s="1">
        <f>GAS_LOAD!L2330</f>
        <v>7.1926118175000004</v>
      </c>
      <c r="F2330" s="1">
        <f t="shared" si="71"/>
        <v>114.15525114155251</v>
      </c>
      <c r="G2330" s="1">
        <v>0</v>
      </c>
      <c r="H2330" s="19">
        <v>0</v>
      </c>
      <c r="I2330" s="1">
        <f>WIND!B2330</f>
        <v>774.375</v>
      </c>
      <c r="J2330" s="1">
        <f>WIND!C2330</f>
        <v>65.625</v>
      </c>
      <c r="K2330" s="19">
        <v>0</v>
      </c>
      <c r="L2330" s="21">
        <v>0</v>
      </c>
      <c r="M2330" s="5">
        <v>396</v>
      </c>
      <c r="N2330" s="5">
        <v>954</v>
      </c>
      <c r="O2330" s="22">
        <v>0</v>
      </c>
      <c r="P2330" s="1">
        <v>567</v>
      </c>
      <c r="Q2330" s="22">
        <v>0</v>
      </c>
      <c r="R2330" s="22">
        <v>0</v>
      </c>
      <c r="S2330" s="20">
        <v>0</v>
      </c>
    </row>
    <row r="2331" spans="1:19" ht="15" customHeight="1" x14ac:dyDescent="0.35">
      <c r="A2331" s="2">
        <f t="shared" si="70"/>
        <v>46304</v>
      </c>
      <c r="B2331" s="3">
        <v>76.0416666666666</v>
      </c>
      <c r="C2331" s="1">
        <v>7565</v>
      </c>
      <c r="D2331" s="1">
        <f>GAS_LOAD!K2331</f>
        <v>4.7950745450000003</v>
      </c>
      <c r="E2331" s="1">
        <f>GAS_LOAD!L2331</f>
        <v>7.1926118175000004</v>
      </c>
      <c r="F2331" s="1">
        <f t="shared" si="71"/>
        <v>114.15525114155251</v>
      </c>
      <c r="G2331" s="1">
        <v>0</v>
      </c>
      <c r="H2331" s="19">
        <v>0</v>
      </c>
      <c r="I2331" s="1">
        <f>WIND!B2331</f>
        <v>986.40625</v>
      </c>
      <c r="J2331" s="1">
        <f>WIND!C2331</f>
        <v>83.59375</v>
      </c>
      <c r="K2331" s="19">
        <v>0</v>
      </c>
      <c r="L2331" s="21">
        <v>0</v>
      </c>
      <c r="M2331" s="5">
        <v>396</v>
      </c>
      <c r="N2331" s="5">
        <v>413</v>
      </c>
      <c r="O2331" s="22">
        <v>0</v>
      </c>
      <c r="P2331" s="1">
        <v>564</v>
      </c>
      <c r="Q2331" s="22">
        <v>0</v>
      </c>
      <c r="R2331" s="22">
        <v>0</v>
      </c>
      <c r="S2331" s="20">
        <v>0</v>
      </c>
    </row>
    <row r="2332" spans="1:19" ht="15" customHeight="1" x14ac:dyDescent="0.35">
      <c r="A2332" s="2">
        <f t="shared" si="70"/>
        <v>46304</v>
      </c>
      <c r="B2332" s="3">
        <v>76.083333333333201</v>
      </c>
      <c r="C2332" s="1">
        <v>7264</v>
      </c>
      <c r="D2332" s="1">
        <f>GAS_LOAD!K2332</f>
        <v>4.7950745450000003</v>
      </c>
      <c r="E2332" s="1">
        <f>GAS_LOAD!L2332</f>
        <v>7.1926118175000004</v>
      </c>
      <c r="F2332" s="1">
        <f t="shared" si="71"/>
        <v>114.15525114155251</v>
      </c>
      <c r="G2332" s="1">
        <v>0</v>
      </c>
      <c r="H2332" s="19">
        <v>0</v>
      </c>
      <c r="I2332" s="1">
        <f>WIND!B2332</f>
        <v>1094.265625</v>
      </c>
      <c r="J2332" s="1">
        <f>WIND!C2332</f>
        <v>92.734375</v>
      </c>
      <c r="K2332" s="19">
        <v>0</v>
      </c>
      <c r="L2332" s="21">
        <v>0</v>
      </c>
      <c r="M2332" s="5">
        <v>396</v>
      </c>
      <c r="N2332" s="5">
        <v>154</v>
      </c>
      <c r="O2332" s="22">
        <v>0</v>
      </c>
      <c r="P2332" s="1">
        <v>565</v>
      </c>
      <c r="Q2332" s="22">
        <v>0</v>
      </c>
      <c r="R2332" s="22">
        <v>0</v>
      </c>
      <c r="S2332" s="20">
        <v>0</v>
      </c>
    </row>
    <row r="2333" spans="1:19" ht="15" customHeight="1" x14ac:dyDescent="0.35">
      <c r="A2333" s="2">
        <f t="shared" si="70"/>
        <v>46304</v>
      </c>
      <c r="B2333" s="3">
        <v>76.124999999999901</v>
      </c>
      <c r="C2333" s="1">
        <v>6895</v>
      </c>
      <c r="D2333" s="1">
        <f>GAS_LOAD!K2333</f>
        <v>4.7950745450000003</v>
      </c>
      <c r="E2333" s="1">
        <f>GAS_LOAD!L2333</f>
        <v>7.1926118175000004</v>
      </c>
      <c r="F2333" s="1">
        <f t="shared" si="71"/>
        <v>114.15525114155251</v>
      </c>
      <c r="G2333" s="1">
        <v>0</v>
      </c>
      <c r="H2333" s="19">
        <v>0</v>
      </c>
      <c r="I2333" s="1">
        <f>WIND!B2333</f>
        <v>1138.515625</v>
      </c>
      <c r="J2333" s="1">
        <f>WIND!C2333</f>
        <v>96.484375</v>
      </c>
      <c r="K2333" s="19">
        <v>0</v>
      </c>
      <c r="L2333" s="21">
        <v>0</v>
      </c>
      <c r="M2333" s="5">
        <v>396</v>
      </c>
      <c r="N2333" s="5">
        <v>0</v>
      </c>
      <c r="O2333" s="22">
        <v>0</v>
      </c>
      <c r="P2333" s="1">
        <v>565</v>
      </c>
      <c r="Q2333" s="22">
        <v>0</v>
      </c>
      <c r="R2333" s="22">
        <v>0</v>
      </c>
      <c r="S2333" s="20">
        <v>0</v>
      </c>
    </row>
    <row r="2334" spans="1:19" ht="15" customHeight="1" x14ac:dyDescent="0.35">
      <c r="A2334" s="2">
        <f t="shared" si="70"/>
        <v>46304</v>
      </c>
      <c r="B2334" s="3">
        <v>76.1666666666666</v>
      </c>
      <c r="C2334" s="1">
        <v>6818</v>
      </c>
      <c r="D2334" s="1">
        <f>GAS_LOAD!K2334</f>
        <v>4.7950745450000003</v>
      </c>
      <c r="E2334" s="1">
        <f>GAS_LOAD!L2334</f>
        <v>7.1926118175000004</v>
      </c>
      <c r="F2334" s="1">
        <f t="shared" si="71"/>
        <v>114.15525114155251</v>
      </c>
      <c r="G2334" s="1">
        <v>0</v>
      </c>
      <c r="H2334" s="19">
        <v>0</v>
      </c>
      <c r="I2334" s="1">
        <f>WIND!B2334</f>
        <v>1239.921875</v>
      </c>
      <c r="J2334" s="1">
        <f>WIND!C2334</f>
        <v>105.078125</v>
      </c>
      <c r="K2334" s="19">
        <v>0</v>
      </c>
      <c r="L2334" s="21">
        <v>0</v>
      </c>
      <c r="M2334" s="5">
        <v>396</v>
      </c>
      <c r="N2334" s="5">
        <v>0</v>
      </c>
      <c r="O2334" s="22">
        <v>0</v>
      </c>
      <c r="P2334" s="1">
        <v>568</v>
      </c>
      <c r="Q2334" s="22">
        <v>0</v>
      </c>
      <c r="R2334" s="22">
        <v>0</v>
      </c>
      <c r="S2334" s="20">
        <v>0</v>
      </c>
    </row>
    <row r="2335" spans="1:19" ht="15" customHeight="1" x14ac:dyDescent="0.35">
      <c r="A2335" s="2">
        <f t="shared" si="70"/>
        <v>46304</v>
      </c>
      <c r="B2335" s="3">
        <v>76.208333333333201</v>
      </c>
      <c r="C2335" s="1">
        <v>7208</v>
      </c>
      <c r="D2335" s="1">
        <f>GAS_LOAD!K2335</f>
        <v>4.7950745450000003</v>
      </c>
      <c r="E2335" s="1">
        <f>GAS_LOAD!L2335</f>
        <v>7.1926118175000004</v>
      </c>
      <c r="F2335" s="1">
        <f t="shared" si="71"/>
        <v>114.15525114155251</v>
      </c>
      <c r="G2335" s="1">
        <v>0</v>
      </c>
      <c r="H2335" s="19">
        <v>0</v>
      </c>
      <c r="I2335" s="1">
        <f>WIND!B2335</f>
        <v>1274.953125</v>
      </c>
      <c r="J2335" s="1">
        <f>WIND!C2335</f>
        <v>108.046875</v>
      </c>
      <c r="K2335" s="19">
        <v>0</v>
      </c>
      <c r="L2335" s="21">
        <v>0</v>
      </c>
      <c r="M2335" s="5">
        <v>396</v>
      </c>
      <c r="N2335" s="5">
        <v>0</v>
      </c>
      <c r="O2335" s="22">
        <v>0</v>
      </c>
      <c r="P2335" s="1">
        <v>589</v>
      </c>
      <c r="Q2335" s="22">
        <v>0</v>
      </c>
      <c r="R2335" s="22">
        <v>0</v>
      </c>
      <c r="S2335" s="20">
        <v>0</v>
      </c>
    </row>
    <row r="2336" spans="1:19" ht="15" customHeight="1" x14ac:dyDescent="0.35">
      <c r="A2336" s="2">
        <f t="shared" si="70"/>
        <v>46304</v>
      </c>
      <c r="B2336" s="3">
        <v>76.249999999999901</v>
      </c>
      <c r="C2336" s="1">
        <v>8240</v>
      </c>
      <c r="D2336" s="1">
        <f>GAS_LOAD!K2336</f>
        <v>4.7950745450000003</v>
      </c>
      <c r="E2336" s="1">
        <f>GAS_LOAD!L2336</f>
        <v>7.1926118175000004</v>
      </c>
      <c r="F2336" s="1">
        <f t="shared" si="71"/>
        <v>114.15525114155251</v>
      </c>
      <c r="G2336" s="1">
        <v>0</v>
      </c>
      <c r="H2336" s="19">
        <v>0</v>
      </c>
      <c r="I2336" s="1">
        <f>WIND!B2336</f>
        <v>1220.5625</v>
      </c>
      <c r="J2336" s="1">
        <f>WIND!C2336</f>
        <v>103.4375</v>
      </c>
      <c r="K2336" s="19">
        <v>0</v>
      </c>
      <c r="L2336" s="21">
        <v>0</v>
      </c>
      <c r="M2336" s="5">
        <v>396</v>
      </c>
      <c r="N2336" s="5">
        <v>0</v>
      </c>
      <c r="O2336" s="22">
        <v>0</v>
      </c>
      <c r="P2336" s="1">
        <v>626</v>
      </c>
      <c r="Q2336" s="22">
        <v>0</v>
      </c>
      <c r="R2336" s="22">
        <v>0</v>
      </c>
      <c r="S2336" s="20">
        <v>0</v>
      </c>
    </row>
    <row r="2337" spans="1:19" ht="15" customHeight="1" x14ac:dyDescent="0.35">
      <c r="A2337" s="2">
        <f t="shared" si="70"/>
        <v>46304</v>
      </c>
      <c r="B2337" s="3">
        <v>76.2916666666666</v>
      </c>
      <c r="C2337" s="1">
        <v>9151</v>
      </c>
      <c r="D2337" s="1">
        <f>GAS_LOAD!K2337</f>
        <v>4.7950745450000003</v>
      </c>
      <c r="E2337" s="1">
        <f>GAS_LOAD!L2337</f>
        <v>7.1926118175000004</v>
      </c>
      <c r="F2337" s="1">
        <f t="shared" si="71"/>
        <v>114.15525114155251</v>
      </c>
      <c r="G2337" s="1">
        <v>12</v>
      </c>
      <c r="H2337" s="19">
        <v>0</v>
      </c>
      <c r="I2337" s="1">
        <f>WIND!B2337</f>
        <v>1235.3125</v>
      </c>
      <c r="J2337" s="1">
        <f>WIND!C2337</f>
        <v>104.6875</v>
      </c>
      <c r="K2337" s="19">
        <v>0</v>
      </c>
      <c r="L2337" s="21">
        <v>0</v>
      </c>
      <c r="M2337" s="5">
        <v>396</v>
      </c>
      <c r="N2337" s="5">
        <v>0</v>
      </c>
      <c r="O2337" s="22">
        <v>0</v>
      </c>
      <c r="P2337" s="1">
        <v>637</v>
      </c>
      <c r="Q2337" s="22">
        <v>0</v>
      </c>
      <c r="R2337" s="22">
        <v>0</v>
      </c>
      <c r="S2337" s="20">
        <v>0</v>
      </c>
    </row>
    <row r="2338" spans="1:19" ht="15" customHeight="1" x14ac:dyDescent="0.35">
      <c r="A2338" s="2">
        <f t="shared" si="70"/>
        <v>46304</v>
      </c>
      <c r="B2338" s="3">
        <v>76.333333333333201</v>
      </c>
      <c r="C2338" s="1">
        <v>9420</v>
      </c>
      <c r="D2338" s="1">
        <f>GAS_LOAD!K2338</f>
        <v>4.7950745450000003</v>
      </c>
      <c r="E2338" s="1">
        <f>GAS_LOAD!L2338</f>
        <v>7.1926118175000004</v>
      </c>
      <c r="F2338" s="1">
        <f t="shared" si="71"/>
        <v>114.15525114155251</v>
      </c>
      <c r="G2338" s="1">
        <v>456</v>
      </c>
      <c r="H2338" s="19">
        <v>0</v>
      </c>
      <c r="I2338" s="1">
        <f>WIND!B2338</f>
        <v>1357</v>
      </c>
      <c r="J2338" s="1">
        <f>WIND!C2338</f>
        <v>115</v>
      </c>
      <c r="K2338" s="19">
        <v>0</v>
      </c>
      <c r="L2338" s="21">
        <v>0</v>
      </c>
      <c r="M2338" s="5">
        <v>396</v>
      </c>
      <c r="N2338" s="5">
        <v>954</v>
      </c>
      <c r="O2338" s="22">
        <v>0</v>
      </c>
      <c r="P2338" s="1">
        <v>633</v>
      </c>
      <c r="Q2338" s="22">
        <v>0</v>
      </c>
      <c r="R2338" s="22">
        <v>0</v>
      </c>
      <c r="S2338" s="20">
        <v>0</v>
      </c>
    </row>
    <row r="2339" spans="1:19" ht="15" customHeight="1" x14ac:dyDescent="0.35">
      <c r="A2339" s="2">
        <f t="shared" si="70"/>
        <v>46304</v>
      </c>
      <c r="B2339" s="3">
        <v>76.374999999999901</v>
      </c>
      <c r="C2339" s="1">
        <v>9656</v>
      </c>
      <c r="D2339" s="1">
        <f>GAS_LOAD!K2339</f>
        <v>4.7950745450000003</v>
      </c>
      <c r="E2339" s="1">
        <f>GAS_LOAD!L2339</f>
        <v>7.1926118175000004</v>
      </c>
      <c r="F2339" s="1">
        <f t="shared" si="71"/>
        <v>114.15525114155251</v>
      </c>
      <c r="G2339" s="1">
        <v>2049</v>
      </c>
      <c r="H2339" s="19">
        <v>0</v>
      </c>
      <c r="I2339" s="1">
        <f>WIND!B2339</f>
        <v>1380.046875</v>
      </c>
      <c r="J2339" s="1">
        <f>WIND!C2339</f>
        <v>116.953125</v>
      </c>
      <c r="K2339" s="19">
        <v>0</v>
      </c>
      <c r="L2339" s="21">
        <v>0</v>
      </c>
      <c r="M2339" s="5">
        <v>396</v>
      </c>
      <c r="N2339" s="5">
        <v>867</v>
      </c>
      <c r="O2339" s="22">
        <v>0</v>
      </c>
      <c r="P2339" s="1">
        <v>633</v>
      </c>
      <c r="Q2339" s="22">
        <v>0</v>
      </c>
      <c r="R2339" s="22">
        <v>0</v>
      </c>
      <c r="S2339" s="20">
        <v>0</v>
      </c>
    </row>
    <row r="2340" spans="1:19" ht="15" customHeight="1" x14ac:dyDescent="0.35">
      <c r="A2340" s="2">
        <f t="shared" si="70"/>
        <v>46304</v>
      </c>
      <c r="B2340" s="3">
        <v>76.4166666666666</v>
      </c>
      <c r="C2340" s="1">
        <v>9738</v>
      </c>
      <c r="D2340" s="1">
        <f>GAS_LOAD!K2340</f>
        <v>4.7950745450000003</v>
      </c>
      <c r="E2340" s="1">
        <f>GAS_LOAD!L2340</f>
        <v>7.1926118175000004</v>
      </c>
      <c r="F2340" s="1">
        <f t="shared" si="71"/>
        <v>114.15525114155251</v>
      </c>
      <c r="G2340" s="1">
        <v>4065</v>
      </c>
      <c r="H2340" s="19">
        <v>0</v>
      </c>
      <c r="I2340" s="1">
        <f>WIND!B2340</f>
        <v>1193.828125</v>
      </c>
      <c r="J2340" s="1">
        <f>WIND!C2340</f>
        <v>101.171875</v>
      </c>
      <c r="K2340" s="19">
        <v>0</v>
      </c>
      <c r="L2340" s="21">
        <v>0</v>
      </c>
      <c r="M2340" s="5">
        <v>396</v>
      </c>
      <c r="N2340" s="5">
        <v>0</v>
      </c>
      <c r="O2340" s="22">
        <v>0</v>
      </c>
      <c r="P2340" s="1">
        <v>634</v>
      </c>
      <c r="Q2340" s="22">
        <v>0</v>
      </c>
      <c r="R2340" s="22">
        <v>0</v>
      </c>
      <c r="S2340" s="20">
        <v>0</v>
      </c>
    </row>
    <row r="2341" spans="1:19" ht="15" customHeight="1" x14ac:dyDescent="0.35">
      <c r="A2341" s="2">
        <f t="shared" si="70"/>
        <v>46304</v>
      </c>
      <c r="B2341" s="3">
        <v>76.458333333333201</v>
      </c>
      <c r="C2341" s="1">
        <v>9842</v>
      </c>
      <c r="D2341" s="1">
        <f>GAS_LOAD!K2341</f>
        <v>4.7950745450000003</v>
      </c>
      <c r="E2341" s="1">
        <f>GAS_LOAD!L2341</f>
        <v>7.1926118175000004</v>
      </c>
      <c r="F2341" s="1">
        <f t="shared" si="71"/>
        <v>114.15525114155251</v>
      </c>
      <c r="G2341" s="1">
        <v>5589</v>
      </c>
      <c r="H2341" s="19">
        <v>0</v>
      </c>
      <c r="I2341" s="1">
        <f>WIND!B2341</f>
        <v>1113.625</v>
      </c>
      <c r="J2341" s="1">
        <f>WIND!C2341</f>
        <v>94.375</v>
      </c>
      <c r="K2341" s="19">
        <v>0</v>
      </c>
      <c r="L2341" s="21">
        <v>0</v>
      </c>
      <c r="M2341" s="5">
        <v>396</v>
      </c>
      <c r="N2341" s="5">
        <v>701</v>
      </c>
      <c r="O2341" s="22">
        <v>0</v>
      </c>
      <c r="P2341" s="1">
        <v>632</v>
      </c>
      <c r="Q2341" s="22">
        <v>0</v>
      </c>
      <c r="R2341" s="22">
        <v>0</v>
      </c>
      <c r="S2341" s="20">
        <v>0</v>
      </c>
    </row>
    <row r="2342" spans="1:19" ht="15" customHeight="1" x14ac:dyDescent="0.35">
      <c r="A2342" s="2">
        <f t="shared" si="70"/>
        <v>46304</v>
      </c>
      <c r="B2342" s="3">
        <v>76.499999999999901</v>
      </c>
      <c r="C2342" s="1">
        <v>9874</v>
      </c>
      <c r="D2342" s="1">
        <f>GAS_LOAD!K2342</f>
        <v>4.7950745450000003</v>
      </c>
      <c r="E2342" s="1">
        <f>GAS_LOAD!L2342</f>
        <v>7.1926118175000004</v>
      </c>
      <c r="F2342" s="1">
        <f t="shared" si="71"/>
        <v>114.15525114155251</v>
      </c>
      <c r="G2342" s="1">
        <v>6369</v>
      </c>
      <c r="H2342" s="19">
        <v>0</v>
      </c>
      <c r="I2342" s="1">
        <f>WIND!B2342</f>
        <v>1075.828125</v>
      </c>
      <c r="J2342" s="1">
        <f>WIND!C2342</f>
        <v>91.171875</v>
      </c>
      <c r="K2342" s="19">
        <v>0</v>
      </c>
      <c r="L2342" s="21">
        <v>0</v>
      </c>
      <c r="M2342" s="5">
        <v>396</v>
      </c>
      <c r="N2342" s="5">
        <v>0</v>
      </c>
      <c r="O2342" s="22">
        <v>0</v>
      </c>
      <c r="P2342" s="1">
        <v>631</v>
      </c>
      <c r="Q2342" s="22">
        <v>0</v>
      </c>
      <c r="R2342" s="22">
        <v>0</v>
      </c>
      <c r="S2342" s="20">
        <v>0</v>
      </c>
    </row>
    <row r="2343" spans="1:19" ht="15" customHeight="1" x14ac:dyDescent="0.35">
      <c r="A2343" s="2">
        <f t="shared" si="70"/>
        <v>46304</v>
      </c>
      <c r="B2343" s="3">
        <v>76.5416666666666</v>
      </c>
      <c r="C2343" s="1">
        <v>9648</v>
      </c>
      <c r="D2343" s="1">
        <f>GAS_LOAD!K2343</f>
        <v>4.7950745450000003</v>
      </c>
      <c r="E2343" s="1">
        <f>GAS_LOAD!L2343</f>
        <v>7.1926118175000004</v>
      </c>
      <c r="F2343" s="1">
        <f t="shared" si="71"/>
        <v>114.15525114155251</v>
      </c>
      <c r="G2343" s="1">
        <v>6687</v>
      </c>
      <c r="H2343" s="19">
        <v>0</v>
      </c>
      <c r="I2343" s="1">
        <f>WIND!B2343</f>
        <v>1120.078125</v>
      </c>
      <c r="J2343" s="1">
        <f>WIND!C2343</f>
        <v>94.921875</v>
      </c>
      <c r="K2343" s="19">
        <v>0</v>
      </c>
      <c r="L2343" s="21">
        <v>0</v>
      </c>
      <c r="M2343" s="5">
        <v>396</v>
      </c>
      <c r="N2343" s="5">
        <v>217</v>
      </c>
      <c r="O2343" s="22">
        <v>0</v>
      </c>
      <c r="P2343" s="1">
        <v>629</v>
      </c>
      <c r="Q2343" s="22">
        <v>0</v>
      </c>
      <c r="R2343" s="22">
        <v>0</v>
      </c>
      <c r="S2343" s="20">
        <v>0</v>
      </c>
    </row>
    <row r="2344" spans="1:19" ht="15" customHeight="1" x14ac:dyDescent="0.35">
      <c r="A2344" s="2">
        <f t="shared" si="70"/>
        <v>46304</v>
      </c>
      <c r="B2344" s="3">
        <v>76.583333333333201</v>
      </c>
      <c r="C2344" s="1">
        <v>9478</v>
      </c>
      <c r="D2344" s="1">
        <f>GAS_LOAD!K2344</f>
        <v>4.7950745450000003</v>
      </c>
      <c r="E2344" s="1">
        <f>GAS_LOAD!L2344</f>
        <v>7.1926118175000004</v>
      </c>
      <c r="F2344" s="1">
        <f t="shared" si="71"/>
        <v>114.15525114155251</v>
      </c>
      <c r="G2344" s="1">
        <v>6453</v>
      </c>
      <c r="H2344" s="19">
        <v>0</v>
      </c>
      <c r="I2344" s="1">
        <f>WIND!B2344</f>
        <v>1149.578125</v>
      </c>
      <c r="J2344" s="1">
        <f>WIND!C2344</f>
        <v>97.421875</v>
      </c>
      <c r="K2344" s="19">
        <v>0</v>
      </c>
      <c r="L2344" s="21">
        <v>0</v>
      </c>
      <c r="M2344" s="5">
        <v>396</v>
      </c>
      <c r="N2344" s="5">
        <v>92</v>
      </c>
      <c r="O2344" s="22">
        <v>0</v>
      </c>
      <c r="P2344" s="1">
        <v>630</v>
      </c>
      <c r="Q2344" s="22">
        <v>0</v>
      </c>
      <c r="R2344" s="22">
        <v>0</v>
      </c>
      <c r="S2344" s="20">
        <v>0</v>
      </c>
    </row>
    <row r="2345" spans="1:19" ht="15" customHeight="1" x14ac:dyDescent="0.35">
      <c r="A2345" s="2">
        <f t="shared" si="70"/>
        <v>46304</v>
      </c>
      <c r="B2345" s="3">
        <v>76.624999999999901</v>
      </c>
      <c r="C2345" s="1">
        <v>9180</v>
      </c>
      <c r="D2345" s="1">
        <f>GAS_LOAD!K2345</f>
        <v>4.7950745450000003</v>
      </c>
      <c r="E2345" s="1">
        <f>GAS_LOAD!L2345</f>
        <v>7.1926118175000004</v>
      </c>
      <c r="F2345" s="1">
        <f t="shared" si="71"/>
        <v>114.15525114155251</v>
      </c>
      <c r="G2345" s="1">
        <v>5787</v>
      </c>
      <c r="H2345" s="19">
        <v>0</v>
      </c>
      <c r="I2345" s="1">
        <f>WIND!B2345</f>
        <v>1250.0625</v>
      </c>
      <c r="J2345" s="1">
        <f>WIND!C2345</f>
        <v>105.9375</v>
      </c>
      <c r="K2345" s="19">
        <v>0</v>
      </c>
      <c r="L2345" s="21">
        <v>0</v>
      </c>
      <c r="M2345" s="5">
        <v>396</v>
      </c>
      <c r="N2345" s="5">
        <v>0</v>
      </c>
      <c r="O2345" s="22">
        <v>0</v>
      </c>
      <c r="P2345" s="1">
        <v>627</v>
      </c>
      <c r="Q2345" s="22">
        <v>0</v>
      </c>
      <c r="R2345" s="22">
        <v>0</v>
      </c>
      <c r="S2345" s="20">
        <v>0</v>
      </c>
    </row>
    <row r="2346" spans="1:19" ht="15" customHeight="1" x14ac:dyDescent="0.35">
      <c r="A2346" s="2">
        <f t="shared" si="70"/>
        <v>46304</v>
      </c>
      <c r="B2346" s="3">
        <v>76.6666666666666</v>
      </c>
      <c r="C2346" s="1">
        <v>8930</v>
      </c>
      <c r="D2346" s="1">
        <f>GAS_LOAD!K2346</f>
        <v>4.7950745450000003</v>
      </c>
      <c r="E2346" s="1">
        <f>GAS_LOAD!L2346</f>
        <v>7.1926118175000004</v>
      </c>
      <c r="F2346" s="1">
        <f t="shared" si="71"/>
        <v>114.15525114155251</v>
      </c>
      <c r="G2346" s="1">
        <v>4473</v>
      </c>
      <c r="H2346" s="19">
        <v>0</v>
      </c>
      <c r="I2346" s="1">
        <f>WIND!B2346</f>
        <v>1101.640625</v>
      </c>
      <c r="J2346" s="1">
        <f>WIND!C2346</f>
        <v>93.359375</v>
      </c>
      <c r="K2346" s="19">
        <v>0</v>
      </c>
      <c r="L2346" s="21">
        <v>0</v>
      </c>
      <c r="M2346" s="5">
        <v>396</v>
      </c>
      <c r="N2346" s="5">
        <v>254</v>
      </c>
      <c r="O2346" s="22">
        <v>0</v>
      </c>
      <c r="P2346" s="1">
        <v>632</v>
      </c>
      <c r="Q2346" s="22">
        <v>0</v>
      </c>
      <c r="R2346" s="22">
        <v>0</v>
      </c>
      <c r="S2346" s="20">
        <v>0</v>
      </c>
    </row>
    <row r="2347" spans="1:19" ht="15" customHeight="1" x14ac:dyDescent="0.35">
      <c r="A2347" s="2">
        <f t="shared" ref="A2347:A2410" si="72">A2323+1</f>
        <v>46304</v>
      </c>
      <c r="B2347" s="3">
        <v>76.708333333333201</v>
      </c>
      <c r="C2347" s="1">
        <v>8858</v>
      </c>
      <c r="D2347" s="1">
        <f>GAS_LOAD!K2347</f>
        <v>4.7950745450000003</v>
      </c>
      <c r="E2347" s="1">
        <f>GAS_LOAD!L2347</f>
        <v>7.1926118175000004</v>
      </c>
      <c r="F2347" s="1">
        <f t="shared" si="71"/>
        <v>114.15525114155251</v>
      </c>
      <c r="G2347" s="1">
        <v>2649</v>
      </c>
      <c r="H2347" s="19">
        <v>0</v>
      </c>
      <c r="I2347" s="1">
        <f>WIND!B2347</f>
        <v>1019.59375</v>
      </c>
      <c r="J2347" s="1">
        <f>WIND!C2347</f>
        <v>86.40625</v>
      </c>
      <c r="K2347" s="19">
        <v>0</v>
      </c>
      <c r="L2347" s="21">
        <v>0</v>
      </c>
      <c r="M2347" s="5">
        <v>396</v>
      </c>
      <c r="N2347" s="5">
        <v>0</v>
      </c>
      <c r="O2347" s="22">
        <v>0</v>
      </c>
      <c r="P2347" s="1">
        <v>637</v>
      </c>
      <c r="Q2347" s="22">
        <v>0</v>
      </c>
      <c r="R2347" s="22">
        <v>0</v>
      </c>
      <c r="S2347" s="20">
        <v>0</v>
      </c>
    </row>
    <row r="2348" spans="1:19" ht="15" customHeight="1" x14ac:dyDescent="0.35">
      <c r="A2348" s="2">
        <f t="shared" si="72"/>
        <v>46304</v>
      </c>
      <c r="B2348" s="3">
        <v>76.749999999999901</v>
      </c>
      <c r="C2348" s="1">
        <v>9075</v>
      </c>
      <c r="D2348" s="1">
        <f>GAS_LOAD!K2348</f>
        <v>4.7950745450000003</v>
      </c>
      <c r="E2348" s="1">
        <f>GAS_LOAD!L2348</f>
        <v>7.1926118175000004</v>
      </c>
      <c r="F2348" s="1">
        <f t="shared" si="71"/>
        <v>114.15525114155251</v>
      </c>
      <c r="G2348" s="1">
        <v>654</v>
      </c>
      <c r="H2348" s="19">
        <v>0</v>
      </c>
      <c r="I2348" s="1">
        <f>WIND!B2348</f>
        <v>815.859375</v>
      </c>
      <c r="J2348" s="1">
        <f>WIND!C2348</f>
        <v>69.140625</v>
      </c>
      <c r="K2348" s="19">
        <v>0</v>
      </c>
      <c r="L2348" s="21">
        <v>0</v>
      </c>
      <c r="M2348" s="5">
        <v>396</v>
      </c>
      <c r="N2348" s="5">
        <v>0</v>
      </c>
      <c r="O2348" s="22">
        <v>0</v>
      </c>
      <c r="P2348" s="1">
        <v>638</v>
      </c>
      <c r="Q2348" s="22">
        <v>0</v>
      </c>
      <c r="R2348" s="22">
        <v>0</v>
      </c>
      <c r="S2348" s="20">
        <v>0</v>
      </c>
    </row>
    <row r="2349" spans="1:19" ht="15" customHeight="1" x14ac:dyDescent="0.35">
      <c r="A2349" s="2">
        <f t="shared" si="72"/>
        <v>46304</v>
      </c>
      <c r="B2349" s="3">
        <v>76.7916666666666</v>
      </c>
      <c r="C2349" s="1">
        <v>9376</v>
      </c>
      <c r="D2349" s="1">
        <f>GAS_LOAD!K2349</f>
        <v>4.7950745450000003</v>
      </c>
      <c r="E2349" s="1">
        <f>GAS_LOAD!L2349</f>
        <v>7.1926118175000004</v>
      </c>
      <c r="F2349" s="1">
        <f t="shared" si="71"/>
        <v>114.15525114155251</v>
      </c>
      <c r="G2349" s="1">
        <v>18</v>
      </c>
      <c r="H2349" s="19">
        <v>0</v>
      </c>
      <c r="I2349" s="1">
        <f>WIND!B2349</f>
        <v>625.03125</v>
      </c>
      <c r="J2349" s="1">
        <f>WIND!C2349</f>
        <v>52.96875</v>
      </c>
      <c r="K2349" s="19">
        <v>0</v>
      </c>
      <c r="L2349" s="21">
        <v>0</v>
      </c>
      <c r="M2349" s="5">
        <v>396</v>
      </c>
      <c r="N2349" s="5">
        <v>954</v>
      </c>
      <c r="O2349" s="22">
        <v>0</v>
      </c>
      <c r="P2349" s="1">
        <v>630</v>
      </c>
      <c r="Q2349" s="22">
        <v>0</v>
      </c>
      <c r="R2349" s="22">
        <v>0</v>
      </c>
      <c r="S2349" s="20">
        <v>0</v>
      </c>
    </row>
    <row r="2350" spans="1:19" ht="15" customHeight="1" x14ac:dyDescent="0.35">
      <c r="A2350" s="2">
        <f t="shared" si="72"/>
        <v>46304</v>
      </c>
      <c r="B2350" s="3">
        <v>76.833333333333201</v>
      </c>
      <c r="C2350" s="1">
        <v>8870</v>
      </c>
      <c r="D2350" s="1">
        <f>GAS_LOAD!K2350</f>
        <v>4.7950745450000003</v>
      </c>
      <c r="E2350" s="1">
        <f>GAS_LOAD!L2350</f>
        <v>7.1926118175000004</v>
      </c>
      <c r="F2350" s="1">
        <f t="shared" si="71"/>
        <v>114.15525114155251</v>
      </c>
      <c r="G2350" s="1">
        <v>0</v>
      </c>
      <c r="H2350" s="19">
        <v>0</v>
      </c>
      <c r="I2350" s="1">
        <f>WIND!B2350</f>
        <v>596.453125</v>
      </c>
      <c r="J2350" s="1">
        <f>WIND!C2350</f>
        <v>50.546875</v>
      </c>
      <c r="K2350" s="19">
        <v>0</v>
      </c>
      <c r="L2350" s="21">
        <v>0</v>
      </c>
      <c r="M2350" s="5">
        <v>396</v>
      </c>
      <c r="N2350" s="5">
        <v>954</v>
      </c>
      <c r="O2350" s="22">
        <v>0</v>
      </c>
      <c r="P2350" s="1">
        <v>617</v>
      </c>
      <c r="Q2350" s="22">
        <v>0</v>
      </c>
      <c r="R2350" s="22">
        <v>0</v>
      </c>
      <c r="S2350" s="20">
        <v>0</v>
      </c>
    </row>
    <row r="2351" spans="1:19" ht="15" customHeight="1" x14ac:dyDescent="0.35">
      <c r="A2351" s="2">
        <f t="shared" si="72"/>
        <v>46304</v>
      </c>
      <c r="B2351" s="3">
        <v>76.874999999999901</v>
      </c>
      <c r="C2351" s="1">
        <v>8247</v>
      </c>
      <c r="D2351" s="1">
        <f>GAS_LOAD!K2351</f>
        <v>4.7950745450000003</v>
      </c>
      <c r="E2351" s="1">
        <f>GAS_LOAD!L2351</f>
        <v>7.1926118175000004</v>
      </c>
      <c r="F2351" s="1">
        <f t="shared" si="71"/>
        <v>114.15525114155251</v>
      </c>
      <c r="G2351" s="1">
        <v>0</v>
      </c>
      <c r="H2351" s="19">
        <v>0</v>
      </c>
      <c r="I2351" s="1">
        <f>WIND!B2351</f>
        <v>483.0625</v>
      </c>
      <c r="J2351" s="1">
        <f>WIND!C2351</f>
        <v>40.9375</v>
      </c>
      <c r="K2351" s="19">
        <v>0</v>
      </c>
      <c r="L2351" s="21">
        <v>0</v>
      </c>
      <c r="M2351" s="5">
        <v>396</v>
      </c>
      <c r="N2351" s="5">
        <v>0</v>
      </c>
      <c r="O2351" s="22">
        <v>0</v>
      </c>
      <c r="P2351" s="1">
        <v>603</v>
      </c>
      <c r="Q2351" s="22">
        <v>0</v>
      </c>
      <c r="R2351" s="22">
        <v>0</v>
      </c>
      <c r="S2351" s="20">
        <v>0</v>
      </c>
    </row>
    <row r="2352" spans="1:19" ht="15" customHeight="1" x14ac:dyDescent="0.35">
      <c r="A2352" s="2">
        <f t="shared" si="72"/>
        <v>46304</v>
      </c>
      <c r="B2352" s="3">
        <v>76.9166666666666</v>
      </c>
      <c r="C2352" s="1">
        <v>8403</v>
      </c>
      <c r="D2352" s="1">
        <f>GAS_LOAD!K2352</f>
        <v>4.7950745450000003</v>
      </c>
      <c r="E2352" s="1">
        <f>GAS_LOAD!L2352</f>
        <v>7.1926118175000004</v>
      </c>
      <c r="F2352" s="1">
        <f t="shared" si="71"/>
        <v>114.15525114155251</v>
      </c>
      <c r="G2352" s="1">
        <v>0</v>
      </c>
      <c r="H2352" s="19">
        <v>0</v>
      </c>
      <c r="I2352" s="1">
        <f>WIND!B2352</f>
        <v>454.484375</v>
      </c>
      <c r="J2352" s="1">
        <f>WIND!C2352</f>
        <v>38.515625</v>
      </c>
      <c r="K2352" s="19">
        <v>0</v>
      </c>
      <c r="L2352" s="21">
        <v>0</v>
      </c>
      <c r="M2352" s="5">
        <v>396</v>
      </c>
      <c r="N2352" s="5">
        <v>954</v>
      </c>
      <c r="O2352" s="22">
        <v>0</v>
      </c>
      <c r="P2352" s="1">
        <v>592</v>
      </c>
      <c r="Q2352" s="22">
        <v>0</v>
      </c>
      <c r="R2352" s="22">
        <v>0</v>
      </c>
      <c r="S2352" s="20">
        <v>0</v>
      </c>
    </row>
    <row r="2353" spans="1:19" ht="15" customHeight="1" x14ac:dyDescent="0.35">
      <c r="A2353" s="2">
        <f t="shared" si="72"/>
        <v>46304</v>
      </c>
      <c r="B2353" s="3">
        <v>76.958333333333201</v>
      </c>
      <c r="C2353" s="1">
        <v>8479</v>
      </c>
      <c r="D2353" s="1">
        <f>GAS_LOAD!K2353</f>
        <v>4.7950745450000003</v>
      </c>
      <c r="E2353" s="1">
        <f>GAS_LOAD!L2353</f>
        <v>7.1926118175000004</v>
      </c>
      <c r="F2353" s="1">
        <f t="shared" si="71"/>
        <v>114.15525114155251</v>
      </c>
      <c r="G2353" s="1">
        <v>0</v>
      </c>
      <c r="H2353" s="19">
        <v>0</v>
      </c>
      <c r="I2353" s="1">
        <f>WIND!B2353</f>
        <v>413</v>
      </c>
      <c r="J2353" s="1">
        <f>WIND!C2353</f>
        <v>35</v>
      </c>
      <c r="K2353" s="19">
        <v>0</v>
      </c>
      <c r="L2353" s="21">
        <v>0</v>
      </c>
      <c r="M2353" s="5">
        <v>396</v>
      </c>
      <c r="N2353" s="5">
        <v>954</v>
      </c>
      <c r="O2353" s="22">
        <v>0</v>
      </c>
      <c r="P2353" s="1">
        <v>573</v>
      </c>
      <c r="Q2353" s="22">
        <v>0</v>
      </c>
      <c r="R2353" s="22">
        <v>0</v>
      </c>
      <c r="S2353" s="20">
        <v>0</v>
      </c>
    </row>
    <row r="2354" spans="1:19" ht="15" customHeight="1" x14ac:dyDescent="0.35">
      <c r="A2354" s="2">
        <f t="shared" si="72"/>
        <v>46305</v>
      </c>
      <c r="B2354" s="3">
        <v>76.999999999999901</v>
      </c>
      <c r="C2354" s="1">
        <v>7762</v>
      </c>
      <c r="D2354" s="1">
        <f>GAS_LOAD!K2354</f>
        <v>4.8379987083333331</v>
      </c>
      <c r="E2354" s="1">
        <f>GAS_LOAD!L2354</f>
        <v>7.2569980624999992</v>
      </c>
      <c r="F2354" s="1">
        <f t="shared" si="71"/>
        <v>114.15525114155251</v>
      </c>
      <c r="G2354" s="1">
        <v>0</v>
      </c>
      <c r="H2354" s="19">
        <v>0</v>
      </c>
      <c r="I2354" s="1">
        <f>WIND!B2354</f>
        <v>417.609375</v>
      </c>
      <c r="J2354" s="1">
        <f>WIND!C2354</f>
        <v>35.390625</v>
      </c>
      <c r="K2354" s="19">
        <v>0</v>
      </c>
      <c r="L2354" s="21">
        <v>0</v>
      </c>
      <c r="M2354" s="5">
        <v>396</v>
      </c>
      <c r="N2354" s="5">
        <v>0</v>
      </c>
      <c r="O2354" s="22">
        <v>0</v>
      </c>
      <c r="P2354" s="1">
        <v>564</v>
      </c>
      <c r="Q2354" s="22">
        <v>0</v>
      </c>
      <c r="R2354" s="22">
        <v>0</v>
      </c>
      <c r="S2354" s="20">
        <v>0</v>
      </c>
    </row>
    <row r="2355" spans="1:19" ht="15" customHeight="1" x14ac:dyDescent="0.35">
      <c r="A2355" s="2">
        <f t="shared" si="72"/>
        <v>46305</v>
      </c>
      <c r="B2355" s="3">
        <v>77.0416666666666</v>
      </c>
      <c r="C2355" s="1">
        <v>7309</v>
      </c>
      <c r="D2355" s="1">
        <f>GAS_LOAD!K2355</f>
        <v>4.8379987083333331</v>
      </c>
      <c r="E2355" s="1">
        <f>GAS_LOAD!L2355</f>
        <v>7.2569980624999992</v>
      </c>
      <c r="F2355" s="1">
        <f t="shared" si="71"/>
        <v>114.15525114155251</v>
      </c>
      <c r="G2355" s="1">
        <v>0</v>
      </c>
      <c r="H2355" s="19">
        <v>0</v>
      </c>
      <c r="I2355" s="1">
        <f>WIND!B2355</f>
        <v>393.640625</v>
      </c>
      <c r="J2355" s="1">
        <f>WIND!C2355</f>
        <v>33.359375</v>
      </c>
      <c r="K2355" s="19">
        <v>0</v>
      </c>
      <c r="L2355" s="21">
        <v>0</v>
      </c>
      <c r="M2355" s="5">
        <v>396</v>
      </c>
      <c r="N2355" s="5">
        <v>600</v>
      </c>
      <c r="O2355" s="22">
        <v>0</v>
      </c>
      <c r="P2355" s="1">
        <v>561</v>
      </c>
      <c r="Q2355" s="22">
        <v>0</v>
      </c>
      <c r="R2355" s="22">
        <v>0</v>
      </c>
      <c r="S2355" s="20">
        <v>0</v>
      </c>
    </row>
    <row r="2356" spans="1:19" ht="15" customHeight="1" x14ac:dyDescent="0.35">
      <c r="A2356" s="2">
        <f t="shared" si="72"/>
        <v>46305</v>
      </c>
      <c r="B2356" s="3">
        <v>77.083333333333201</v>
      </c>
      <c r="C2356" s="1">
        <v>6960</v>
      </c>
      <c r="D2356" s="1">
        <f>GAS_LOAD!K2356</f>
        <v>4.8379987083333331</v>
      </c>
      <c r="E2356" s="1">
        <f>GAS_LOAD!L2356</f>
        <v>7.2569980624999992</v>
      </c>
      <c r="F2356" s="1">
        <f t="shared" si="71"/>
        <v>114.15525114155251</v>
      </c>
      <c r="G2356" s="1">
        <v>0</v>
      </c>
      <c r="H2356" s="19">
        <v>0</v>
      </c>
      <c r="I2356" s="1">
        <f>WIND!B2356</f>
        <v>445.265625</v>
      </c>
      <c r="J2356" s="1">
        <f>WIND!C2356</f>
        <v>37.734375</v>
      </c>
      <c r="K2356" s="19">
        <v>0</v>
      </c>
      <c r="L2356" s="21">
        <v>0</v>
      </c>
      <c r="M2356" s="5">
        <v>396</v>
      </c>
      <c r="N2356" s="5">
        <v>600</v>
      </c>
      <c r="O2356" s="22">
        <v>0</v>
      </c>
      <c r="P2356" s="1">
        <v>556</v>
      </c>
      <c r="Q2356" s="22">
        <v>0</v>
      </c>
      <c r="R2356" s="22">
        <v>0</v>
      </c>
      <c r="S2356" s="20">
        <v>0</v>
      </c>
    </row>
    <row r="2357" spans="1:19" ht="15" customHeight="1" x14ac:dyDescent="0.35">
      <c r="A2357" s="2">
        <f t="shared" si="72"/>
        <v>46305</v>
      </c>
      <c r="B2357" s="3">
        <v>77.124999999999901</v>
      </c>
      <c r="C2357" s="1">
        <v>6532</v>
      </c>
      <c r="D2357" s="1">
        <f>GAS_LOAD!K2357</f>
        <v>4.8379987083333331</v>
      </c>
      <c r="E2357" s="1">
        <f>GAS_LOAD!L2357</f>
        <v>7.2569980624999992</v>
      </c>
      <c r="F2357" s="1">
        <f t="shared" si="71"/>
        <v>114.15525114155251</v>
      </c>
      <c r="G2357" s="1">
        <v>0</v>
      </c>
      <c r="H2357" s="19">
        <v>0</v>
      </c>
      <c r="I2357" s="1">
        <f>WIND!B2357</f>
        <v>498.734375</v>
      </c>
      <c r="J2357" s="1">
        <f>WIND!C2357</f>
        <v>42.265625</v>
      </c>
      <c r="K2357" s="19">
        <v>0</v>
      </c>
      <c r="L2357" s="21">
        <v>0</v>
      </c>
      <c r="M2357" s="5">
        <v>396</v>
      </c>
      <c r="N2357" s="5">
        <v>236</v>
      </c>
      <c r="O2357" s="22">
        <v>0</v>
      </c>
      <c r="P2357" s="1">
        <v>557</v>
      </c>
      <c r="Q2357" s="22">
        <v>0</v>
      </c>
      <c r="R2357" s="22">
        <v>0</v>
      </c>
      <c r="S2357" s="20">
        <v>0</v>
      </c>
    </row>
    <row r="2358" spans="1:19" ht="15" customHeight="1" x14ac:dyDescent="0.35">
      <c r="A2358" s="2">
        <f t="shared" si="72"/>
        <v>46305</v>
      </c>
      <c r="B2358" s="3">
        <v>77.1666666666666</v>
      </c>
      <c r="C2358" s="1">
        <v>6346</v>
      </c>
      <c r="D2358" s="1">
        <f>GAS_LOAD!K2358</f>
        <v>4.8379987083333331</v>
      </c>
      <c r="E2358" s="1">
        <f>GAS_LOAD!L2358</f>
        <v>7.2569980624999992</v>
      </c>
      <c r="F2358" s="1">
        <f t="shared" si="71"/>
        <v>114.15525114155251</v>
      </c>
      <c r="G2358" s="1">
        <v>0</v>
      </c>
      <c r="H2358" s="19">
        <v>0</v>
      </c>
      <c r="I2358" s="1">
        <f>WIND!B2358</f>
        <v>468.3125</v>
      </c>
      <c r="J2358" s="1">
        <f>WIND!C2358</f>
        <v>39.6875</v>
      </c>
      <c r="K2358" s="19">
        <v>0</v>
      </c>
      <c r="L2358" s="21">
        <v>0</v>
      </c>
      <c r="M2358" s="5">
        <v>396</v>
      </c>
      <c r="N2358" s="5">
        <v>80</v>
      </c>
      <c r="O2358" s="22">
        <v>0</v>
      </c>
      <c r="P2358" s="1">
        <v>560</v>
      </c>
      <c r="Q2358" s="22">
        <v>0</v>
      </c>
      <c r="R2358" s="22">
        <v>0</v>
      </c>
      <c r="S2358" s="20">
        <v>0</v>
      </c>
    </row>
    <row r="2359" spans="1:19" ht="15" customHeight="1" x14ac:dyDescent="0.35">
      <c r="A2359" s="2">
        <f t="shared" si="72"/>
        <v>46305</v>
      </c>
      <c r="B2359" s="3">
        <v>77.208333333333201</v>
      </c>
      <c r="C2359" s="1">
        <v>6429</v>
      </c>
      <c r="D2359" s="1">
        <f>GAS_LOAD!K2359</f>
        <v>4.8379987083333331</v>
      </c>
      <c r="E2359" s="1">
        <f>GAS_LOAD!L2359</f>
        <v>7.2569980624999992</v>
      </c>
      <c r="F2359" s="1">
        <f t="shared" si="71"/>
        <v>114.15525114155251</v>
      </c>
      <c r="G2359" s="1">
        <v>0</v>
      </c>
      <c r="H2359" s="19">
        <v>0</v>
      </c>
      <c r="I2359" s="1">
        <f>WIND!B2359</f>
        <v>508.875</v>
      </c>
      <c r="J2359" s="1">
        <f>WIND!C2359</f>
        <v>43.125</v>
      </c>
      <c r="K2359" s="19">
        <v>0</v>
      </c>
      <c r="L2359" s="21">
        <v>0</v>
      </c>
      <c r="M2359" s="5">
        <v>396</v>
      </c>
      <c r="N2359" s="5">
        <v>108</v>
      </c>
      <c r="O2359" s="22">
        <v>0</v>
      </c>
      <c r="P2359" s="1">
        <v>571</v>
      </c>
      <c r="Q2359" s="22">
        <v>0</v>
      </c>
      <c r="R2359" s="22">
        <v>0</v>
      </c>
      <c r="S2359" s="20">
        <v>0</v>
      </c>
    </row>
    <row r="2360" spans="1:19" ht="15" customHeight="1" x14ac:dyDescent="0.35">
      <c r="A2360" s="2">
        <f t="shared" si="72"/>
        <v>46305</v>
      </c>
      <c r="B2360" s="3">
        <v>77.249999999999901</v>
      </c>
      <c r="C2360" s="1">
        <v>6753</v>
      </c>
      <c r="D2360" s="1">
        <f>GAS_LOAD!K2360</f>
        <v>4.8379987083333331</v>
      </c>
      <c r="E2360" s="1">
        <f>GAS_LOAD!L2360</f>
        <v>7.2569980624999992</v>
      </c>
      <c r="F2360" s="1">
        <f t="shared" si="71"/>
        <v>114.15525114155251</v>
      </c>
      <c r="G2360" s="1">
        <v>0</v>
      </c>
      <c r="H2360" s="19">
        <v>0</v>
      </c>
      <c r="I2360" s="1">
        <f>WIND!B2360</f>
        <v>708</v>
      </c>
      <c r="J2360" s="1">
        <f>WIND!C2360</f>
        <v>60</v>
      </c>
      <c r="K2360" s="19">
        <v>0</v>
      </c>
      <c r="L2360" s="21">
        <v>0</v>
      </c>
      <c r="M2360" s="5">
        <v>396</v>
      </c>
      <c r="N2360" s="5">
        <v>0</v>
      </c>
      <c r="O2360" s="22">
        <v>0</v>
      </c>
      <c r="P2360" s="1">
        <v>587</v>
      </c>
      <c r="Q2360" s="22">
        <v>0</v>
      </c>
      <c r="R2360" s="22">
        <v>0</v>
      </c>
      <c r="S2360" s="20">
        <v>0</v>
      </c>
    </row>
    <row r="2361" spans="1:19" ht="15" customHeight="1" x14ac:dyDescent="0.35">
      <c r="A2361" s="2">
        <f t="shared" si="72"/>
        <v>46305</v>
      </c>
      <c r="B2361" s="3">
        <v>77.2916666666666</v>
      </c>
      <c r="C2361" s="1">
        <v>7060</v>
      </c>
      <c r="D2361" s="1">
        <f>GAS_LOAD!K2361</f>
        <v>4.8379987083333331</v>
      </c>
      <c r="E2361" s="1">
        <f>GAS_LOAD!L2361</f>
        <v>7.2569980624999992</v>
      </c>
      <c r="F2361" s="1">
        <f t="shared" si="71"/>
        <v>114.15525114155251</v>
      </c>
      <c r="G2361" s="1">
        <v>18</v>
      </c>
      <c r="H2361" s="19">
        <v>0</v>
      </c>
      <c r="I2361" s="1">
        <f>WIND!B2361</f>
        <v>765.15625</v>
      </c>
      <c r="J2361" s="1">
        <f>WIND!C2361</f>
        <v>64.84375</v>
      </c>
      <c r="K2361" s="19">
        <v>0</v>
      </c>
      <c r="L2361" s="21">
        <v>0</v>
      </c>
      <c r="M2361" s="5">
        <v>396</v>
      </c>
      <c r="N2361" s="5">
        <v>0</v>
      </c>
      <c r="O2361" s="22">
        <v>0</v>
      </c>
      <c r="P2361" s="1">
        <v>608</v>
      </c>
      <c r="Q2361" s="22">
        <v>0</v>
      </c>
      <c r="R2361" s="22">
        <v>0</v>
      </c>
      <c r="S2361" s="20">
        <v>0</v>
      </c>
    </row>
    <row r="2362" spans="1:19" ht="15" customHeight="1" x14ac:dyDescent="0.35">
      <c r="A2362" s="2">
        <f t="shared" si="72"/>
        <v>46305</v>
      </c>
      <c r="B2362" s="3">
        <v>77.333333333333201</v>
      </c>
      <c r="C2362" s="1">
        <v>7521</v>
      </c>
      <c r="D2362" s="1">
        <f>GAS_LOAD!K2362</f>
        <v>4.8379987083333331</v>
      </c>
      <c r="E2362" s="1">
        <f>GAS_LOAD!L2362</f>
        <v>7.2569980624999992</v>
      </c>
      <c r="F2362" s="1">
        <f t="shared" si="71"/>
        <v>114.15525114155251</v>
      </c>
      <c r="G2362" s="1">
        <v>315</v>
      </c>
      <c r="H2362" s="19">
        <v>0</v>
      </c>
      <c r="I2362" s="1">
        <f>WIND!B2362</f>
        <v>846.28125</v>
      </c>
      <c r="J2362" s="1">
        <f>WIND!C2362</f>
        <v>71.71875</v>
      </c>
      <c r="K2362" s="19">
        <v>0</v>
      </c>
      <c r="L2362" s="21">
        <v>0</v>
      </c>
      <c r="M2362" s="5">
        <v>396</v>
      </c>
      <c r="N2362" s="5">
        <v>598</v>
      </c>
      <c r="O2362" s="22">
        <v>0</v>
      </c>
      <c r="P2362" s="1">
        <v>622</v>
      </c>
      <c r="Q2362" s="22">
        <v>0</v>
      </c>
      <c r="R2362" s="22">
        <v>0</v>
      </c>
      <c r="S2362" s="20">
        <v>0</v>
      </c>
    </row>
    <row r="2363" spans="1:19" ht="15" customHeight="1" x14ac:dyDescent="0.35">
      <c r="A2363" s="2">
        <f t="shared" si="72"/>
        <v>46305</v>
      </c>
      <c r="B2363" s="3">
        <v>77.374999999999901</v>
      </c>
      <c r="C2363" s="1">
        <v>8050</v>
      </c>
      <c r="D2363" s="1">
        <f>GAS_LOAD!K2363</f>
        <v>4.8379987083333331</v>
      </c>
      <c r="E2363" s="1">
        <f>GAS_LOAD!L2363</f>
        <v>7.2569980624999992</v>
      </c>
      <c r="F2363" s="1">
        <f t="shared" si="71"/>
        <v>114.15525114155251</v>
      </c>
      <c r="G2363" s="1">
        <v>1599</v>
      </c>
      <c r="H2363" s="19">
        <v>0</v>
      </c>
      <c r="I2363" s="1">
        <f>WIND!B2363</f>
        <v>958.75</v>
      </c>
      <c r="J2363" s="1">
        <f>WIND!C2363</f>
        <v>81.25</v>
      </c>
      <c r="K2363" s="19">
        <v>0</v>
      </c>
      <c r="L2363" s="21">
        <v>0</v>
      </c>
      <c r="M2363" s="5">
        <v>396</v>
      </c>
      <c r="N2363" s="5">
        <v>0</v>
      </c>
      <c r="O2363" s="22">
        <v>0</v>
      </c>
      <c r="P2363" s="1">
        <v>629</v>
      </c>
      <c r="Q2363" s="22">
        <v>0</v>
      </c>
      <c r="R2363" s="22">
        <v>0</v>
      </c>
      <c r="S2363" s="20">
        <v>0</v>
      </c>
    </row>
    <row r="2364" spans="1:19" ht="15" customHeight="1" x14ac:dyDescent="0.35">
      <c r="A2364" s="2">
        <f t="shared" si="72"/>
        <v>46305</v>
      </c>
      <c r="B2364" s="3">
        <v>77.4166666666666</v>
      </c>
      <c r="C2364" s="1">
        <v>8257</v>
      </c>
      <c r="D2364" s="1">
        <f>GAS_LOAD!K2364</f>
        <v>4.8379987083333331</v>
      </c>
      <c r="E2364" s="1">
        <f>GAS_LOAD!L2364</f>
        <v>7.2569980624999992</v>
      </c>
      <c r="F2364" s="1">
        <f t="shared" si="71"/>
        <v>114.15525114155251</v>
      </c>
      <c r="G2364" s="1">
        <v>2892</v>
      </c>
      <c r="H2364" s="19">
        <v>0</v>
      </c>
      <c r="I2364" s="1">
        <f>WIND!B2364</f>
        <v>1187.375</v>
      </c>
      <c r="J2364" s="1">
        <f>WIND!C2364</f>
        <v>100.625</v>
      </c>
      <c r="K2364" s="19">
        <v>0</v>
      </c>
      <c r="L2364" s="21">
        <v>0</v>
      </c>
      <c r="M2364" s="5">
        <v>396</v>
      </c>
      <c r="N2364" s="5">
        <v>0</v>
      </c>
      <c r="O2364" s="22">
        <v>0</v>
      </c>
      <c r="P2364" s="1">
        <v>629</v>
      </c>
      <c r="Q2364" s="22">
        <v>0</v>
      </c>
      <c r="R2364" s="22">
        <v>0</v>
      </c>
      <c r="S2364" s="20">
        <v>0</v>
      </c>
    </row>
    <row r="2365" spans="1:19" ht="15" customHeight="1" x14ac:dyDescent="0.35">
      <c r="A2365" s="2">
        <f t="shared" si="72"/>
        <v>46305</v>
      </c>
      <c r="B2365" s="3">
        <v>77.458333333333201</v>
      </c>
      <c r="C2365" s="1">
        <v>8458</v>
      </c>
      <c r="D2365" s="1">
        <f>GAS_LOAD!K2365</f>
        <v>4.8379987083333331</v>
      </c>
      <c r="E2365" s="1">
        <f>GAS_LOAD!L2365</f>
        <v>7.2569980624999992</v>
      </c>
      <c r="F2365" s="1">
        <f t="shared" si="71"/>
        <v>114.15525114155251</v>
      </c>
      <c r="G2365" s="1">
        <v>3696</v>
      </c>
      <c r="H2365" s="19">
        <v>0</v>
      </c>
      <c r="I2365" s="1">
        <f>WIND!B2365</f>
        <v>1481.453125</v>
      </c>
      <c r="J2365" s="1">
        <f>WIND!C2365</f>
        <v>125.546875</v>
      </c>
      <c r="K2365" s="19">
        <v>0</v>
      </c>
      <c r="L2365" s="21">
        <v>0</v>
      </c>
      <c r="M2365" s="5">
        <v>396</v>
      </c>
      <c r="N2365" s="5">
        <v>0</v>
      </c>
      <c r="O2365" s="22">
        <v>0</v>
      </c>
      <c r="P2365" s="1">
        <v>624</v>
      </c>
      <c r="Q2365" s="22">
        <v>0</v>
      </c>
      <c r="R2365" s="22">
        <v>0</v>
      </c>
      <c r="S2365" s="20">
        <v>0</v>
      </c>
    </row>
    <row r="2366" spans="1:19" ht="15" customHeight="1" x14ac:dyDescent="0.35">
      <c r="A2366" s="2">
        <f t="shared" si="72"/>
        <v>46305</v>
      </c>
      <c r="B2366" s="3">
        <v>77.499999999999901</v>
      </c>
      <c r="C2366" s="1">
        <v>8796</v>
      </c>
      <c r="D2366" s="1">
        <f>GAS_LOAD!K2366</f>
        <v>4.8379987083333331</v>
      </c>
      <c r="E2366" s="1">
        <f>GAS_LOAD!L2366</f>
        <v>7.2569980624999992</v>
      </c>
      <c r="F2366" s="1">
        <f t="shared" si="71"/>
        <v>114.15525114155251</v>
      </c>
      <c r="G2366" s="1">
        <v>4041</v>
      </c>
      <c r="H2366" s="19">
        <v>0</v>
      </c>
      <c r="I2366" s="1">
        <f>WIND!B2366</f>
        <v>1565.34375</v>
      </c>
      <c r="J2366" s="1">
        <f>WIND!C2366</f>
        <v>132.65625</v>
      </c>
      <c r="K2366" s="19">
        <v>0</v>
      </c>
      <c r="L2366" s="21">
        <v>0</v>
      </c>
      <c r="M2366" s="5">
        <v>396</v>
      </c>
      <c r="N2366" s="5">
        <v>0</v>
      </c>
      <c r="O2366" s="22">
        <v>0</v>
      </c>
      <c r="P2366" s="1">
        <v>621</v>
      </c>
      <c r="Q2366" s="22">
        <v>0</v>
      </c>
      <c r="R2366" s="22">
        <v>0</v>
      </c>
      <c r="S2366" s="20">
        <v>0</v>
      </c>
    </row>
    <row r="2367" spans="1:19" ht="15" customHeight="1" x14ac:dyDescent="0.35">
      <c r="A2367" s="2">
        <f t="shared" si="72"/>
        <v>46305</v>
      </c>
      <c r="B2367" s="3">
        <v>77.5416666666666</v>
      </c>
      <c r="C2367" s="1">
        <v>8442</v>
      </c>
      <c r="D2367" s="1">
        <f>GAS_LOAD!K2367</f>
        <v>4.8379987083333331</v>
      </c>
      <c r="E2367" s="1">
        <f>GAS_LOAD!L2367</f>
        <v>7.2569980624999992</v>
      </c>
      <c r="F2367" s="1">
        <f t="shared" si="71"/>
        <v>114.15525114155251</v>
      </c>
      <c r="G2367" s="1">
        <v>4245</v>
      </c>
      <c r="H2367" s="19">
        <v>0</v>
      </c>
      <c r="I2367" s="1">
        <f>WIND!B2367</f>
        <v>1650.15625</v>
      </c>
      <c r="J2367" s="1">
        <f>WIND!C2367</f>
        <v>139.84375</v>
      </c>
      <c r="K2367" s="19">
        <v>0</v>
      </c>
      <c r="L2367" s="21">
        <v>0</v>
      </c>
      <c r="M2367" s="5">
        <v>396</v>
      </c>
      <c r="N2367" s="5">
        <v>0</v>
      </c>
      <c r="O2367" s="22">
        <v>0</v>
      </c>
      <c r="P2367" s="1">
        <v>617</v>
      </c>
      <c r="Q2367" s="22">
        <v>0</v>
      </c>
      <c r="R2367" s="22">
        <v>0</v>
      </c>
      <c r="S2367" s="20">
        <v>0</v>
      </c>
    </row>
    <row r="2368" spans="1:19" ht="15" customHeight="1" x14ac:dyDescent="0.35">
      <c r="A2368" s="2">
        <f t="shared" si="72"/>
        <v>46305</v>
      </c>
      <c r="B2368" s="3">
        <v>77.583333333333201</v>
      </c>
      <c r="C2368" s="1">
        <v>8161</v>
      </c>
      <c r="D2368" s="1">
        <f>GAS_LOAD!K2368</f>
        <v>4.8379987083333331</v>
      </c>
      <c r="E2368" s="1">
        <f>GAS_LOAD!L2368</f>
        <v>7.2569980624999992</v>
      </c>
      <c r="F2368" s="1">
        <f t="shared" si="71"/>
        <v>114.15525114155251</v>
      </c>
      <c r="G2368" s="1">
        <v>4098</v>
      </c>
      <c r="H2368" s="19">
        <v>0</v>
      </c>
      <c r="I2368" s="1">
        <f>WIND!B2368</f>
        <v>1856.65625</v>
      </c>
      <c r="J2368" s="1">
        <f>WIND!C2368</f>
        <v>157.34375</v>
      </c>
      <c r="K2368" s="19">
        <v>0</v>
      </c>
      <c r="L2368" s="21">
        <v>0</v>
      </c>
      <c r="M2368" s="5">
        <v>396</v>
      </c>
      <c r="N2368" s="5">
        <v>0</v>
      </c>
      <c r="O2368" s="22">
        <v>0</v>
      </c>
      <c r="P2368" s="1">
        <v>615</v>
      </c>
      <c r="Q2368" s="22">
        <v>0</v>
      </c>
      <c r="R2368" s="22">
        <v>0</v>
      </c>
      <c r="S2368" s="20">
        <v>0</v>
      </c>
    </row>
    <row r="2369" spans="1:19" ht="15" customHeight="1" x14ac:dyDescent="0.35">
      <c r="A2369" s="2">
        <f t="shared" si="72"/>
        <v>46305</v>
      </c>
      <c r="B2369" s="3">
        <v>77.624999999999901</v>
      </c>
      <c r="C2369" s="1">
        <v>7855</v>
      </c>
      <c r="D2369" s="1">
        <f>GAS_LOAD!K2369</f>
        <v>4.8379987083333331</v>
      </c>
      <c r="E2369" s="1">
        <f>GAS_LOAD!L2369</f>
        <v>7.2569980624999992</v>
      </c>
      <c r="F2369" s="1">
        <f t="shared" si="71"/>
        <v>114.15525114155251</v>
      </c>
      <c r="G2369" s="1">
        <v>3759</v>
      </c>
      <c r="H2369" s="19">
        <v>0</v>
      </c>
      <c r="I2369" s="1">
        <f>WIND!B2369</f>
        <v>1851.125</v>
      </c>
      <c r="J2369" s="1">
        <f>WIND!C2369</f>
        <v>156.875</v>
      </c>
      <c r="K2369" s="19">
        <v>0</v>
      </c>
      <c r="L2369" s="21">
        <v>0</v>
      </c>
      <c r="M2369" s="5">
        <v>396</v>
      </c>
      <c r="N2369" s="5">
        <v>0</v>
      </c>
      <c r="O2369" s="22">
        <v>0</v>
      </c>
      <c r="P2369" s="1">
        <v>618</v>
      </c>
      <c r="Q2369" s="22">
        <v>0</v>
      </c>
      <c r="R2369" s="22">
        <v>0</v>
      </c>
      <c r="S2369" s="20">
        <v>0</v>
      </c>
    </row>
    <row r="2370" spans="1:19" ht="15" customHeight="1" x14ac:dyDescent="0.35">
      <c r="A2370" s="2">
        <f t="shared" si="72"/>
        <v>46305</v>
      </c>
      <c r="B2370" s="3">
        <v>77.6666666666666</v>
      </c>
      <c r="C2370" s="1">
        <v>7656</v>
      </c>
      <c r="D2370" s="1">
        <f>GAS_LOAD!K2370</f>
        <v>4.8379987083333331</v>
      </c>
      <c r="E2370" s="1">
        <f>GAS_LOAD!L2370</f>
        <v>7.2569980624999992</v>
      </c>
      <c r="F2370" s="1">
        <f t="shared" si="71"/>
        <v>114.15525114155251</v>
      </c>
      <c r="G2370" s="1">
        <v>2844</v>
      </c>
      <c r="H2370" s="19">
        <v>0</v>
      </c>
      <c r="I2370" s="1">
        <f>WIND!B2370</f>
        <v>1609.59375</v>
      </c>
      <c r="J2370" s="1">
        <f>WIND!C2370</f>
        <v>136.40625</v>
      </c>
      <c r="K2370" s="19">
        <v>0</v>
      </c>
      <c r="L2370" s="21">
        <v>0</v>
      </c>
      <c r="M2370" s="5">
        <v>396</v>
      </c>
      <c r="N2370" s="5">
        <v>0</v>
      </c>
      <c r="O2370" s="22">
        <v>0</v>
      </c>
      <c r="P2370" s="1">
        <v>624</v>
      </c>
      <c r="Q2370" s="22">
        <v>0</v>
      </c>
      <c r="R2370" s="22">
        <v>0</v>
      </c>
      <c r="S2370" s="20">
        <v>0</v>
      </c>
    </row>
    <row r="2371" spans="1:19" ht="15" customHeight="1" x14ac:dyDescent="0.35">
      <c r="A2371" s="2">
        <f t="shared" si="72"/>
        <v>46305</v>
      </c>
      <c r="B2371" s="3">
        <v>77.708333333333201</v>
      </c>
      <c r="C2371" s="1">
        <v>7625</v>
      </c>
      <c r="D2371" s="1">
        <f>GAS_LOAD!K2371</f>
        <v>4.8379987083333331</v>
      </c>
      <c r="E2371" s="1">
        <f>GAS_LOAD!L2371</f>
        <v>7.2569980624999992</v>
      </c>
      <c r="F2371" s="1">
        <f t="shared" ref="F2371:F2434" si="73">1000000/365/24</f>
        <v>114.15525114155251</v>
      </c>
      <c r="G2371" s="1">
        <v>1470</v>
      </c>
      <c r="H2371" s="19">
        <v>0</v>
      </c>
      <c r="I2371" s="1">
        <f>WIND!B2371</f>
        <v>1608.671875</v>
      </c>
      <c r="J2371" s="1">
        <f>WIND!C2371</f>
        <v>136.328125</v>
      </c>
      <c r="K2371" s="19">
        <v>0</v>
      </c>
      <c r="L2371" s="21">
        <v>0</v>
      </c>
      <c r="M2371" s="5">
        <v>396</v>
      </c>
      <c r="N2371" s="5">
        <v>0</v>
      </c>
      <c r="O2371" s="22">
        <v>0</v>
      </c>
      <c r="P2371" s="1">
        <v>631</v>
      </c>
      <c r="Q2371" s="22">
        <v>0</v>
      </c>
      <c r="R2371" s="22">
        <v>0</v>
      </c>
      <c r="S2371" s="20">
        <v>0</v>
      </c>
    </row>
    <row r="2372" spans="1:19" ht="15" customHeight="1" x14ac:dyDescent="0.35">
      <c r="A2372" s="2">
        <f t="shared" si="72"/>
        <v>46305</v>
      </c>
      <c r="B2372" s="3">
        <v>77.749999999999901</v>
      </c>
      <c r="C2372" s="1">
        <v>7827</v>
      </c>
      <c r="D2372" s="1">
        <f>GAS_LOAD!K2372</f>
        <v>4.8379987083333331</v>
      </c>
      <c r="E2372" s="1">
        <f>GAS_LOAD!L2372</f>
        <v>7.2569980624999992</v>
      </c>
      <c r="F2372" s="1">
        <f t="shared" si="73"/>
        <v>114.15525114155251</v>
      </c>
      <c r="G2372" s="1">
        <v>351</v>
      </c>
      <c r="H2372" s="19">
        <v>0</v>
      </c>
      <c r="I2372" s="1">
        <f>WIND!B2372</f>
        <v>1389.265625</v>
      </c>
      <c r="J2372" s="1">
        <f>WIND!C2372</f>
        <v>117.734375</v>
      </c>
      <c r="K2372" s="19">
        <v>0</v>
      </c>
      <c r="L2372" s="21">
        <v>0</v>
      </c>
      <c r="M2372" s="5">
        <v>396</v>
      </c>
      <c r="N2372" s="5">
        <v>293</v>
      </c>
      <c r="O2372" s="22">
        <v>0</v>
      </c>
      <c r="P2372" s="1">
        <v>632</v>
      </c>
      <c r="Q2372" s="22">
        <v>0</v>
      </c>
      <c r="R2372" s="22">
        <v>0</v>
      </c>
      <c r="S2372" s="20">
        <v>0</v>
      </c>
    </row>
    <row r="2373" spans="1:19" ht="15" customHeight="1" x14ac:dyDescent="0.35">
      <c r="A2373" s="2">
        <f t="shared" si="72"/>
        <v>46305</v>
      </c>
      <c r="B2373" s="3">
        <v>77.7916666666666</v>
      </c>
      <c r="C2373" s="1">
        <v>8284</v>
      </c>
      <c r="D2373" s="1">
        <f>GAS_LOAD!K2373</f>
        <v>4.8379987083333331</v>
      </c>
      <c r="E2373" s="1">
        <f>GAS_LOAD!L2373</f>
        <v>7.2569980624999992</v>
      </c>
      <c r="F2373" s="1">
        <f t="shared" si="73"/>
        <v>114.15525114155251</v>
      </c>
      <c r="G2373" s="1">
        <v>39</v>
      </c>
      <c r="H2373" s="19">
        <v>0</v>
      </c>
      <c r="I2373" s="1">
        <f>WIND!B2373</f>
        <v>1258.359375</v>
      </c>
      <c r="J2373" s="1">
        <f>WIND!C2373</f>
        <v>106.640625</v>
      </c>
      <c r="K2373" s="19">
        <v>0</v>
      </c>
      <c r="L2373" s="21">
        <v>0</v>
      </c>
      <c r="M2373" s="5">
        <v>396</v>
      </c>
      <c r="N2373" s="5">
        <v>600</v>
      </c>
      <c r="O2373" s="22">
        <v>0</v>
      </c>
      <c r="P2373" s="1">
        <v>626</v>
      </c>
      <c r="Q2373" s="22">
        <v>0</v>
      </c>
      <c r="R2373" s="22">
        <v>0</v>
      </c>
      <c r="S2373" s="20">
        <v>0</v>
      </c>
    </row>
    <row r="2374" spans="1:19" ht="15" customHeight="1" x14ac:dyDescent="0.35">
      <c r="A2374" s="2">
        <f t="shared" si="72"/>
        <v>46305</v>
      </c>
      <c r="B2374" s="3">
        <v>77.833333333333201</v>
      </c>
      <c r="C2374" s="1">
        <v>8042</v>
      </c>
      <c r="D2374" s="1">
        <f>GAS_LOAD!K2374</f>
        <v>4.8379987083333331</v>
      </c>
      <c r="E2374" s="1">
        <f>GAS_LOAD!L2374</f>
        <v>7.2569980624999992</v>
      </c>
      <c r="F2374" s="1">
        <f t="shared" si="73"/>
        <v>114.15525114155251</v>
      </c>
      <c r="G2374" s="1">
        <v>0</v>
      </c>
      <c r="H2374" s="19">
        <v>0</v>
      </c>
      <c r="I2374" s="1">
        <f>WIND!B2374</f>
        <v>1255.59375</v>
      </c>
      <c r="J2374" s="1">
        <f>WIND!C2374</f>
        <v>106.40625</v>
      </c>
      <c r="K2374" s="19">
        <v>0</v>
      </c>
      <c r="L2374" s="21">
        <v>0</v>
      </c>
      <c r="M2374" s="5">
        <v>396</v>
      </c>
      <c r="N2374" s="5">
        <v>600</v>
      </c>
      <c r="O2374" s="22">
        <v>0</v>
      </c>
      <c r="P2374" s="1">
        <v>610</v>
      </c>
      <c r="Q2374" s="22">
        <v>0</v>
      </c>
      <c r="R2374" s="22">
        <v>0</v>
      </c>
      <c r="S2374" s="20">
        <v>0</v>
      </c>
    </row>
    <row r="2375" spans="1:19" ht="15" customHeight="1" x14ac:dyDescent="0.35">
      <c r="A2375" s="2">
        <f t="shared" si="72"/>
        <v>46305</v>
      </c>
      <c r="B2375" s="3">
        <v>77.874999999999901</v>
      </c>
      <c r="C2375" s="1">
        <v>7594</v>
      </c>
      <c r="D2375" s="1">
        <f>GAS_LOAD!K2375</f>
        <v>4.8379987083333331</v>
      </c>
      <c r="E2375" s="1">
        <f>GAS_LOAD!L2375</f>
        <v>7.2569980624999992</v>
      </c>
      <c r="F2375" s="1">
        <f t="shared" si="73"/>
        <v>114.15525114155251</v>
      </c>
      <c r="G2375" s="1">
        <v>0</v>
      </c>
      <c r="H2375" s="19">
        <v>0</v>
      </c>
      <c r="I2375" s="1">
        <f>WIND!B2375</f>
        <v>1269.421875</v>
      </c>
      <c r="J2375" s="1">
        <f>WIND!C2375</f>
        <v>107.578125</v>
      </c>
      <c r="K2375" s="19">
        <v>0</v>
      </c>
      <c r="L2375" s="21">
        <v>0</v>
      </c>
      <c r="M2375" s="5">
        <v>396</v>
      </c>
      <c r="N2375" s="5">
        <v>344</v>
      </c>
      <c r="O2375" s="22">
        <v>0</v>
      </c>
      <c r="P2375" s="1">
        <v>595</v>
      </c>
      <c r="Q2375" s="22">
        <v>0</v>
      </c>
      <c r="R2375" s="22">
        <v>0</v>
      </c>
      <c r="S2375" s="20">
        <v>0</v>
      </c>
    </row>
    <row r="2376" spans="1:19" ht="15" customHeight="1" x14ac:dyDescent="0.35">
      <c r="A2376" s="2">
        <f t="shared" si="72"/>
        <v>46305</v>
      </c>
      <c r="B2376" s="3">
        <v>77.9166666666666</v>
      </c>
      <c r="C2376" s="1">
        <v>7856</v>
      </c>
      <c r="D2376" s="1">
        <f>GAS_LOAD!K2376</f>
        <v>4.8379987083333331</v>
      </c>
      <c r="E2376" s="1">
        <f>GAS_LOAD!L2376</f>
        <v>7.2569980624999992</v>
      </c>
      <c r="F2376" s="1">
        <f t="shared" si="73"/>
        <v>114.15525114155251</v>
      </c>
      <c r="G2376" s="1">
        <v>0</v>
      </c>
      <c r="H2376" s="19">
        <v>0</v>
      </c>
      <c r="I2376" s="1">
        <f>WIND!B2376</f>
        <v>1290.625</v>
      </c>
      <c r="J2376" s="1">
        <f>WIND!C2376</f>
        <v>109.375</v>
      </c>
      <c r="K2376" s="19">
        <v>0</v>
      </c>
      <c r="L2376" s="21">
        <v>0</v>
      </c>
      <c r="M2376" s="5">
        <v>396</v>
      </c>
      <c r="N2376" s="5">
        <v>590</v>
      </c>
      <c r="O2376" s="22">
        <v>0</v>
      </c>
      <c r="P2376" s="1">
        <v>588</v>
      </c>
      <c r="Q2376" s="22">
        <v>0</v>
      </c>
      <c r="R2376" s="22">
        <v>0</v>
      </c>
      <c r="S2376" s="20">
        <v>0</v>
      </c>
    </row>
    <row r="2377" spans="1:19" ht="15" customHeight="1" x14ac:dyDescent="0.35">
      <c r="A2377" s="2">
        <f t="shared" si="72"/>
        <v>46305</v>
      </c>
      <c r="B2377" s="3">
        <v>77.958333333333201</v>
      </c>
      <c r="C2377" s="1">
        <v>8089</v>
      </c>
      <c r="D2377" s="1">
        <f>GAS_LOAD!K2377</f>
        <v>4.8379987083333331</v>
      </c>
      <c r="E2377" s="1">
        <f>GAS_LOAD!L2377</f>
        <v>7.2569980624999992</v>
      </c>
      <c r="F2377" s="1">
        <f t="shared" si="73"/>
        <v>114.15525114155251</v>
      </c>
      <c r="G2377" s="1">
        <v>0</v>
      </c>
      <c r="H2377" s="19">
        <v>0</v>
      </c>
      <c r="I2377" s="1">
        <f>WIND!B2377</f>
        <v>1346.859375</v>
      </c>
      <c r="J2377" s="1">
        <f>WIND!C2377</f>
        <v>114.140625</v>
      </c>
      <c r="K2377" s="19">
        <v>0</v>
      </c>
      <c r="L2377" s="21">
        <v>0</v>
      </c>
      <c r="M2377" s="5">
        <v>396</v>
      </c>
      <c r="N2377" s="5">
        <v>600</v>
      </c>
      <c r="O2377" s="22">
        <v>0</v>
      </c>
      <c r="P2377" s="1">
        <v>569</v>
      </c>
      <c r="Q2377" s="22">
        <v>0</v>
      </c>
      <c r="R2377" s="22">
        <v>0</v>
      </c>
      <c r="S2377" s="20">
        <v>0</v>
      </c>
    </row>
    <row r="2378" spans="1:19" ht="15" customHeight="1" x14ac:dyDescent="0.35">
      <c r="A2378" s="2">
        <f t="shared" si="72"/>
        <v>46306</v>
      </c>
      <c r="B2378" s="3">
        <v>77.999999999999901</v>
      </c>
      <c r="C2378" s="1">
        <v>7514</v>
      </c>
      <c r="D2378" s="1">
        <f>GAS_LOAD!K2378</f>
        <v>4.8656161216666662</v>
      </c>
      <c r="E2378" s="1">
        <f>GAS_LOAD!L2378</f>
        <v>7.2984241824999998</v>
      </c>
      <c r="F2378" s="1">
        <f t="shared" si="73"/>
        <v>114.15525114155251</v>
      </c>
      <c r="G2378" s="1">
        <v>0</v>
      </c>
      <c r="H2378" s="19">
        <v>0</v>
      </c>
      <c r="I2378" s="1">
        <f>WIND!B2378</f>
        <v>1327.5</v>
      </c>
      <c r="J2378" s="1">
        <f>WIND!C2378</f>
        <v>112.5</v>
      </c>
      <c r="K2378" s="19">
        <v>0</v>
      </c>
      <c r="L2378" s="21">
        <v>0</v>
      </c>
      <c r="M2378" s="5">
        <v>396</v>
      </c>
      <c r="N2378" s="5">
        <v>0</v>
      </c>
      <c r="O2378" s="22">
        <v>0</v>
      </c>
      <c r="P2378" s="1">
        <v>566</v>
      </c>
      <c r="Q2378" s="22">
        <v>0</v>
      </c>
      <c r="R2378" s="22">
        <v>0</v>
      </c>
      <c r="S2378" s="20">
        <v>0</v>
      </c>
    </row>
    <row r="2379" spans="1:19" ht="15" customHeight="1" x14ac:dyDescent="0.35">
      <c r="A2379" s="2">
        <f t="shared" si="72"/>
        <v>46306</v>
      </c>
      <c r="B2379" s="3">
        <v>78.0416666666666</v>
      </c>
      <c r="C2379" s="1">
        <v>7084</v>
      </c>
      <c r="D2379" s="1">
        <f>GAS_LOAD!K2379</f>
        <v>4.8656161216666662</v>
      </c>
      <c r="E2379" s="1">
        <f>GAS_LOAD!L2379</f>
        <v>7.2984241824999998</v>
      </c>
      <c r="F2379" s="1">
        <f t="shared" si="73"/>
        <v>114.15525114155251</v>
      </c>
      <c r="G2379" s="1">
        <v>0</v>
      </c>
      <c r="H2379" s="19">
        <v>0</v>
      </c>
      <c r="I2379" s="1">
        <f>WIND!B2379</f>
        <v>1671.359375</v>
      </c>
      <c r="J2379" s="1">
        <f>WIND!C2379</f>
        <v>141.640625</v>
      </c>
      <c r="K2379" s="19">
        <v>0</v>
      </c>
      <c r="L2379" s="21">
        <v>0</v>
      </c>
      <c r="M2379" s="5">
        <v>396</v>
      </c>
      <c r="N2379" s="5">
        <v>0</v>
      </c>
      <c r="O2379" s="22">
        <v>0</v>
      </c>
      <c r="P2379" s="1">
        <v>563</v>
      </c>
      <c r="Q2379" s="22">
        <v>0</v>
      </c>
      <c r="R2379" s="22">
        <v>0</v>
      </c>
      <c r="S2379" s="20">
        <v>0</v>
      </c>
    </row>
    <row r="2380" spans="1:19" ht="15" customHeight="1" x14ac:dyDescent="0.35">
      <c r="A2380" s="2">
        <f t="shared" si="72"/>
        <v>46306</v>
      </c>
      <c r="B2380" s="3">
        <v>78.083333333333201</v>
      </c>
      <c r="C2380" s="1">
        <v>6696</v>
      </c>
      <c r="D2380" s="1">
        <f>GAS_LOAD!K2380</f>
        <v>4.8656161216666662</v>
      </c>
      <c r="E2380" s="1">
        <f>GAS_LOAD!L2380</f>
        <v>7.2984241824999998</v>
      </c>
      <c r="F2380" s="1">
        <f t="shared" si="73"/>
        <v>114.15525114155251</v>
      </c>
      <c r="G2380" s="1">
        <v>0</v>
      </c>
      <c r="H2380" s="19">
        <v>0</v>
      </c>
      <c r="I2380" s="1">
        <f>WIND!B2380</f>
        <v>1582.859375</v>
      </c>
      <c r="J2380" s="1">
        <f>WIND!C2380</f>
        <v>134.140625</v>
      </c>
      <c r="K2380" s="19">
        <v>0</v>
      </c>
      <c r="L2380" s="21">
        <v>0</v>
      </c>
      <c r="M2380" s="5">
        <v>396</v>
      </c>
      <c r="N2380" s="5">
        <v>0</v>
      </c>
      <c r="O2380" s="22">
        <v>0</v>
      </c>
      <c r="P2380" s="1">
        <v>558</v>
      </c>
      <c r="Q2380" s="22">
        <v>0</v>
      </c>
      <c r="R2380" s="22">
        <v>0</v>
      </c>
      <c r="S2380" s="20">
        <v>0</v>
      </c>
    </row>
    <row r="2381" spans="1:19" ht="15" customHeight="1" x14ac:dyDescent="0.35">
      <c r="A2381" s="2">
        <f t="shared" si="72"/>
        <v>46306</v>
      </c>
      <c r="B2381" s="3">
        <v>78.124999999999901</v>
      </c>
      <c r="C2381" s="1">
        <v>6243</v>
      </c>
      <c r="D2381" s="1">
        <f>GAS_LOAD!K2381</f>
        <v>4.8656161216666662</v>
      </c>
      <c r="E2381" s="1">
        <f>GAS_LOAD!L2381</f>
        <v>7.2984241824999998</v>
      </c>
      <c r="F2381" s="1">
        <f t="shared" si="73"/>
        <v>114.15525114155251</v>
      </c>
      <c r="G2381" s="1">
        <v>0</v>
      </c>
      <c r="H2381" s="19">
        <v>0</v>
      </c>
      <c r="I2381" s="1">
        <f>WIND!B2381</f>
        <v>1751.5625</v>
      </c>
      <c r="J2381" s="1">
        <f>WIND!C2381</f>
        <v>148.4375</v>
      </c>
      <c r="K2381" s="19">
        <v>0</v>
      </c>
      <c r="L2381" s="21">
        <v>0</v>
      </c>
      <c r="M2381" s="5">
        <v>396</v>
      </c>
      <c r="N2381" s="5">
        <v>0</v>
      </c>
      <c r="O2381" s="22">
        <v>0</v>
      </c>
      <c r="P2381" s="1">
        <v>559</v>
      </c>
      <c r="Q2381" s="22">
        <v>0</v>
      </c>
      <c r="R2381" s="22">
        <v>0</v>
      </c>
      <c r="S2381" s="20">
        <v>0</v>
      </c>
    </row>
    <row r="2382" spans="1:19" ht="15" customHeight="1" x14ac:dyDescent="0.35">
      <c r="A2382" s="2">
        <f t="shared" si="72"/>
        <v>46306</v>
      </c>
      <c r="B2382" s="3">
        <v>78.1666666666666</v>
      </c>
      <c r="C2382" s="1">
        <v>6009</v>
      </c>
      <c r="D2382" s="1">
        <f>GAS_LOAD!K2382</f>
        <v>4.8656161216666662</v>
      </c>
      <c r="E2382" s="1">
        <f>GAS_LOAD!L2382</f>
        <v>7.2984241824999998</v>
      </c>
      <c r="F2382" s="1">
        <f t="shared" si="73"/>
        <v>114.15525114155251</v>
      </c>
      <c r="G2382" s="1">
        <v>0</v>
      </c>
      <c r="H2382" s="19">
        <v>0</v>
      </c>
      <c r="I2382" s="1">
        <f>WIND!B2382</f>
        <v>1781.0625</v>
      </c>
      <c r="J2382" s="1">
        <f>WIND!C2382</f>
        <v>150.9375</v>
      </c>
      <c r="K2382" s="19">
        <v>0</v>
      </c>
      <c r="L2382" s="21">
        <v>0</v>
      </c>
      <c r="M2382" s="5">
        <v>396</v>
      </c>
      <c r="N2382" s="5">
        <v>0</v>
      </c>
      <c r="O2382" s="22">
        <v>0</v>
      </c>
      <c r="P2382" s="1">
        <v>562</v>
      </c>
      <c r="Q2382" s="22">
        <v>0</v>
      </c>
      <c r="R2382" s="22">
        <v>0</v>
      </c>
      <c r="S2382" s="20">
        <v>0</v>
      </c>
    </row>
    <row r="2383" spans="1:19" ht="15" customHeight="1" x14ac:dyDescent="0.35">
      <c r="A2383" s="2">
        <f t="shared" si="72"/>
        <v>46306</v>
      </c>
      <c r="B2383" s="3">
        <v>78.208333333333201</v>
      </c>
      <c r="C2383" s="1">
        <v>5966</v>
      </c>
      <c r="D2383" s="1">
        <f>GAS_LOAD!K2383</f>
        <v>4.8656161216666662</v>
      </c>
      <c r="E2383" s="1">
        <f>GAS_LOAD!L2383</f>
        <v>7.2984241824999998</v>
      </c>
      <c r="F2383" s="1">
        <f t="shared" si="73"/>
        <v>114.15525114155251</v>
      </c>
      <c r="G2383" s="1">
        <v>0</v>
      </c>
      <c r="H2383" s="19">
        <v>0</v>
      </c>
      <c r="I2383" s="1">
        <f>WIND!B2383</f>
        <v>1895.375</v>
      </c>
      <c r="J2383" s="1">
        <f>WIND!C2383</f>
        <v>160.625</v>
      </c>
      <c r="K2383" s="19">
        <v>0</v>
      </c>
      <c r="L2383" s="21">
        <v>0</v>
      </c>
      <c r="M2383" s="5">
        <v>396</v>
      </c>
      <c r="N2383" s="5">
        <v>0</v>
      </c>
      <c r="O2383" s="22">
        <v>0</v>
      </c>
      <c r="P2383" s="1">
        <v>573</v>
      </c>
      <c r="Q2383" s="22">
        <v>0</v>
      </c>
      <c r="R2383" s="22">
        <v>0</v>
      </c>
      <c r="S2383" s="20">
        <v>0</v>
      </c>
    </row>
    <row r="2384" spans="1:19" ht="15" customHeight="1" x14ac:dyDescent="0.35">
      <c r="A2384" s="2">
        <f t="shared" si="72"/>
        <v>46306</v>
      </c>
      <c r="B2384" s="3">
        <v>78.249999999999901</v>
      </c>
      <c r="C2384" s="1">
        <v>6107</v>
      </c>
      <c r="D2384" s="1">
        <f>GAS_LOAD!K2384</f>
        <v>4.8656161216666662</v>
      </c>
      <c r="E2384" s="1">
        <f>GAS_LOAD!L2384</f>
        <v>7.2984241824999998</v>
      </c>
      <c r="F2384" s="1">
        <f t="shared" si="73"/>
        <v>114.15525114155251</v>
      </c>
      <c r="G2384" s="1">
        <v>0</v>
      </c>
      <c r="H2384" s="19">
        <v>0</v>
      </c>
      <c r="I2384" s="1">
        <f>WIND!B2384</f>
        <v>1840.984375</v>
      </c>
      <c r="J2384" s="1">
        <f>WIND!C2384</f>
        <v>156.015625</v>
      </c>
      <c r="K2384" s="19">
        <v>0</v>
      </c>
      <c r="L2384" s="21">
        <v>0</v>
      </c>
      <c r="M2384" s="5">
        <v>396</v>
      </c>
      <c r="N2384" s="5">
        <v>0</v>
      </c>
      <c r="O2384" s="22">
        <v>0</v>
      </c>
      <c r="P2384" s="1">
        <v>590</v>
      </c>
      <c r="Q2384" s="22">
        <v>0</v>
      </c>
      <c r="R2384" s="22">
        <v>0</v>
      </c>
      <c r="S2384" s="20">
        <v>0</v>
      </c>
    </row>
    <row r="2385" spans="1:19" ht="15" customHeight="1" x14ac:dyDescent="0.35">
      <c r="A2385" s="2">
        <f t="shared" si="72"/>
        <v>46306</v>
      </c>
      <c r="B2385" s="3">
        <v>78.2916666666666</v>
      </c>
      <c r="C2385" s="1">
        <v>6219</v>
      </c>
      <c r="D2385" s="1">
        <f>GAS_LOAD!K2385</f>
        <v>4.8656161216666662</v>
      </c>
      <c r="E2385" s="1">
        <f>GAS_LOAD!L2385</f>
        <v>7.2984241824999998</v>
      </c>
      <c r="F2385" s="1">
        <f t="shared" si="73"/>
        <v>114.15525114155251</v>
      </c>
      <c r="G2385" s="1">
        <v>0</v>
      </c>
      <c r="H2385" s="19">
        <v>0</v>
      </c>
      <c r="I2385" s="1">
        <f>WIND!B2385</f>
        <v>1665.828125</v>
      </c>
      <c r="J2385" s="1">
        <f>WIND!C2385</f>
        <v>141.171875</v>
      </c>
      <c r="K2385" s="19">
        <v>0</v>
      </c>
      <c r="L2385" s="21">
        <v>0</v>
      </c>
      <c r="M2385" s="5">
        <v>396</v>
      </c>
      <c r="N2385" s="5">
        <v>0</v>
      </c>
      <c r="O2385" s="22">
        <v>0</v>
      </c>
      <c r="P2385" s="1">
        <v>610</v>
      </c>
      <c r="Q2385" s="22">
        <v>0</v>
      </c>
      <c r="R2385" s="22">
        <v>0</v>
      </c>
      <c r="S2385" s="20">
        <v>0</v>
      </c>
    </row>
    <row r="2386" spans="1:19" ht="15" customHeight="1" x14ac:dyDescent="0.35">
      <c r="A2386" s="2">
        <f t="shared" si="72"/>
        <v>46306</v>
      </c>
      <c r="B2386" s="3">
        <v>78.333333333333201</v>
      </c>
      <c r="C2386" s="1">
        <v>6581</v>
      </c>
      <c r="D2386" s="1">
        <f>GAS_LOAD!K2386</f>
        <v>4.8656161216666662</v>
      </c>
      <c r="E2386" s="1">
        <f>GAS_LOAD!L2386</f>
        <v>7.2984241824999998</v>
      </c>
      <c r="F2386" s="1">
        <f t="shared" si="73"/>
        <v>114.15525114155251</v>
      </c>
      <c r="G2386" s="1">
        <v>177</v>
      </c>
      <c r="H2386" s="19">
        <v>0</v>
      </c>
      <c r="I2386" s="1">
        <f>WIND!B2386</f>
        <v>1738.65625</v>
      </c>
      <c r="J2386" s="1">
        <f>WIND!C2386</f>
        <v>147.34375</v>
      </c>
      <c r="K2386" s="19">
        <v>0</v>
      </c>
      <c r="L2386" s="21">
        <v>0</v>
      </c>
      <c r="M2386" s="5">
        <v>396</v>
      </c>
      <c r="N2386" s="5">
        <v>0</v>
      </c>
      <c r="O2386" s="22">
        <v>0</v>
      </c>
      <c r="P2386" s="1">
        <v>626</v>
      </c>
      <c r="Q2386" s="22">
        <v>0</v>
      </c>
      <c r="R2386" s="22">
        <v>0</v>
      </c>
      <c r="S2386" s="20">
        <v>0</v>
      </c>
    </row>
    <row r="2387" spans="1:19" ht="15" customHeight="1" x14ac:dyDescent="0.35">
      <c r="A2387" s="2">
        <f t="shared" si="72"/>
        <v>46306</v>
      </c>
      <c r="B2387" s="3">
        <v>78.374999999999901</v>
      </c>
      <c r="C2387" s="1">
        <v>7169</v>
      </c>
      <c r="D2387" s="1">
        <f>GAS_LOAD!K2387</f>
        <v>4.8656161216666662</v>
      </c>
      <c r="E2387" s="1">
        <f>GAS_LOAD!L2387</f>
        <v>7.2984241824999998</v>
      </c>
      <c r="F2387" s="1">
        <f t="shared" si="73"/>
        <v>114.15525114155251</v>
      </c>
      <c r="G2387" s="1">
        <v>1110</v>
      </c>
      <c r="H2387" s="19">
        <v>0</v>
      </c>
      <c r="I2387" s="1">
        <f>WIND!B2387</f>
        <v>1539.53125</v>
      </c>
      <c r="J2387" s="1">
        <f>WIND!C2387</f>
        <v>130.46875</v>
      </c>
      <c r="K2387" s="19">
        <v>0</v>
      </c>
      <c r="L2387" s="21">
        <v>0</v>
      </c>
      <c r="M2387" s="5">
        <v>396</v>
      </c>
      <c r="N2387" s="5">
        <v>0</v>
      </c>
      <c r="O2387" s="22">
        <v>0</v>
      </c>
      <c r="P2387" s="1">
        <v>632</v>
      </c>
      <c r="Q2387" s="22">
        <v>0</v>
      </c>
      <c r="R2387" s="22">
        <v>0</v>
      </c>
      <c r="S2387" s="20">
        <v>0</v>
      </c>
    </row>
    <row r="2388" spans="1:19" ht="15" customHeight="1" x14ac:dyDescent="0.35">
      <c r="A2388" s="2">
        <f t="shared" si="72"/>
        <v>46306</v>
      </c>
      <c r="B2388" s="3">
        <v>78.4166666666666</v>
      </c>
      <c r="C2388" s="1">
        <v>7593</v>
      </c>
      <c r="D2388" s="1">
        <f>GAS_LOAD!K2388</f>
        <v>4.8656161216666662</v>
      </c>
      <c r="E2388" s="1">
        <f>GAS_LOAD!L2388</f>
        <v>7.2984241824999998</v>
      </c>
      <c r="F2388" s="1">
        <f t="shared" si="73"/>
        <v>114.15525114155251</v>
      </c>
      <c r="G2388" s="1">
        <v>2124</v>
      </c>
      <c r="H2388" s="19">
        <v>0</v>
      </c>
      <c r="I2388" s="1">
        <f>WIND!B2388</f>
        <v>1480.53125</v>
      </c>
      <c r="J2388" s="1">
        <f>WIND!C2388</f>
        <v>125.46875</v>
      </c>
      <c r="K2388" s="19">
        <v>0</v>
      </c>
      <c r="L2388" s="21">
        <v>0</v>
      </c>
      <c r="M2388" s="5">
        <v>396</v>
      </c>
      <c r="N2388" s="5">
        <v>0</v>
      </c>
      <c r="O2388" s="22">
        <v>0</v>
      </c>
      <c r="P2388" s="1">
        <v>632</v>
      </c>
      <c r="Q2388" s="22">
        <v>0</v>
      </c>
      <c r="R2388" s="22">
        <v>0</v>
      </c>
      <c r="S2388" s="20">
        <v>0</v>
      </c>
    </row>
    <row r="2389" spans="1:19" ht="15" customHeight="1" x14ac:dyDescent="0.35">
      <c r="A2389" s="2">
        <f t="shared" si="72"/>
        <v>46306</v>
      </c>
      <c r="B2389" s="3">
        <v>78.458333333333201</v>
      </c>
      <c r="C2389" s="1">
        <v>7940</v>
      </c>
      <c r="D2389" s="1">
        <f>GAS_LOAD!K2389</f>
        <v>4.8656161216666662</v>
      </c>
      <c r="E2389" s="1">
        <f>GAS_LOAD!L2389</f>
        <v>7.2984241824999998</v>
      </c>
      <c r="F2389" s="1">
        <f t="shared" si="73"/>
        <v>114.15525114155251</v>
      </c>
      <c r="G2389" s="1">
        <v>2865</v>
      </c>
      <c r="H2389" s="19">
        <v>0</v>
      </c>
      <c r="I2389" s="1">
        <f>WIND!B2389</f>
        <v>1328.421875</v>
      </c>
      <c r="J2389" s="1">
        <f>WIND!C2389</f>
        <v>112.578125</v>
      </c>
      <c r="K2389" s="19">
        <v>0</v>
      </c>
      <c r="L2389" s="21">
        <v>0</v>
      </c>
      <c r="M2389" s="5">
        <v>396</v>
      </c>
      <c r="N2389" s="5">
        <v>0</v>
      </c>
      <c r="O2389" s="22">
        <v>0</v>
      </c>
      <c r="P2389" s="1">
        <v>627</v>
      </c>
      <c r="Q2389" s="22">
        <v>0</v>
      </c>
      <c r="R2389" s="22">
        <v>0</v>
      </c>
      <c r="S2389" s="20">
        <v>0</v>
      </c>
    </row>
    <row r="2390" spans="1:19" ht="15" customHeight="1" x14ac:dyDescent="0.35">
      <c r="A2390" s="2">
        <f t="shared" si="72"/>
        <v>46306</v>
      </c>
      <c r="B2390" s="3">
        <v>78.499999999999901</v>
      </c>
      <c r="C2390" s="1">
        <v>8340</v>
      </c>
      <c r="D2390" s="1">
        <f>GAS_LOAD!K2390</f>
        <v>4.8656161216666662</v>
      </c>
      <c r="E2390" s="1">
        <f>GAS_LOAD!L2390</f>
        <v>7.2984241824999998</v>
      </c>
      <c r="F2390" s="1">
        <f t="shared" si="73"/>
        <v>114.15525114155251</v>
      </c>
      <c r="G2390" s="1">
        <v>2805</v>
      </c>
      <c r="H2390" s="19">
        <v>0</v>
      </c>
      <c r="I2390" s="1">
        <f>WIND!B2390</f>
        <v>1256.515625</v>
      </c>
      <c r="J2390" s="1">
        <f>WIND!C2390</f>
        <v>106.484375</v>
      </c>
      <c r="K2390" s="19">
        <v>0</v>
      </c>
      <c r="L2390" s="21">
        <v>0</v>
      </c>
      <c r="M2390" s="5">
        <v>396</v>
      </c>
      <c r="N2390" s="5">
        <v>0</v>
      </c>
      <c r="O2390" s="22">
        <v>0</v>
      </c>
      <c r="P2390" s="1">
        <v>624</v>
      </c>
      <c r="Q2390" s="22">
        <v>0</v>
      </c>
      <c r="R2390" s="22">
        <v>0</v>
      </c>
      <c r="S2390" s="20">
        <v>0</v>
      </c>
    </row>
    <row r="2391" spans="1:19" ht="15" customHeight="1" x14ac:dyDescent="0.35">
      <c r="A2391" s="2">
        <f t="shared" si="72"/>
        <v>46306</v>
      </c>
      <c r="B2391" s="3">
        <v>78.5416666666666</v>
      </c>
      <c r="C2391" s="1">
        <v>7916</v>
      </c>
      <c r="D2391" s="1">
        <f>GAS_LOAD!K2391</f>
        <v>4.8656161216666662</v>
      </c>
      <c r="E2391" s="1">
        <f>GAS_LOAD!L2391</f>
        <v>7.2984241824999998</v>
      </c>
      <c r="F2391" s="1">
        <f t="shared" si="73"/>
        <v>114.15525114155251</v>
      </c>
      <c r="G2391" s="1">
        <v>3066</v>
      </c>
      <c r="H2391" s="19">
        <v>0</v>
      </c>
      <c r="I2391" s="1">
        <f>WIND!B2391</f>
        <v>1249.140625</v>
      </c>
      <c r="J2391" s="1">
        <f>WIND!C2391</f>
        <v>105.859375</v>
      </c>
      <c r="K2391" s="19">
        <v>0</v>
      </c>
      <c r="L2391" s="21">
        <v>0</v>
      </c>
      <c r="M2391" s="5">
        <v>396</v>
      </c>
      <c r="N2391" s="5">
        <v>0</v>
      </c>
      <c r="O2391" s="22">
        <v>0</v>
      </c>
      <c r="P2391" s="1">
        <v>621</v>
      </c>
      <c r="Q2391" s="22">
        <v>0</v>
      </c>
      <c r="R2391" s="22">
        <v>0</v>
      </c>
      <c r="S2391" s="20">
        <v>0</v>
      </c>
    </row>
    <row r="2392" spans="1:19" ht="15" customHeight="1" x14ac:dyDescent="0.35">
      <c r="A2392" s="2">
        <f t="shared" si="72"/>
        <v>46306</v>
      </c>
      <c r="B2392" s="3">
        <v>78.583333333333201</v>
      </c>
      <c r="C2392" s="1">
        <v>7517</v>
      </c>
      <c r="D2392" s="1">
        <f>GAS_LOAD!K2392</f>
        <v>4.8656161216666662</v>
      </c>
      <c r="E2392" s="1">
        <f>GAS_LOAD!L2392</f>
        <v>7.2984241824999998</v>
      </c>
      <c r="F2392" s="1">
        <f t="shared" si="73"/>
        <v>114.15525114155251</v>
      </c>
      <c r="G2392" s="1">
        <v>3120</v>
      </c>
      <c r="H2392" s="19">
        <v>0</v>
      </c>
      <c r="I2392" s="1">
        <f>WIND!B2392</f>
        <v>1335.796875</v>
      </c>
      <c r="J2392" s="1">
        <f>WIND!C2392</f>
        <v>113.203125</v>
      </c>
      <c r="K2392" s="19">
        <v>0</v>
      </c>
      <c r="L2392" s="21">
        <v>0</v>
      </c>
      <c r="M2392" s="5">
        <v>396</v>
      </c>
      <c r="N2392" s="5">
        <v>0</v>
      </c>
      <c r="O2392" s="22">
        <v>0</v>
      </c>
      <c r="P2392" s="1">
        <v>618</v>
      </c>
      <c r="Q2392" s="22">
        <v>0</v>
      </c>
      <c r="R2392" s="22">
        <v>0</v>
      </c>
      <c r="S2392" s="20">
        <v>0</v>
      </c>
    </row>
    <row r="2393" spans="1:19" ht="15" customHeight="1" x14ac:dyDescent="0.35">
      <c r="A2393" s="2">
        <f t="shared" si="72"/>
        <v>46306</v>
      </c>
      <c r="B2393" s="3">
        <v>78.624999999999901</v>
      </c>
      <c r="C2393" s="1">
        <v>7209</v>
      </c>
      <c r="D2393" s="1">
        <f>GAS_LOAD!K2393</f>
        <v>4.8656161216666662</v>
      </c>
      <c r="E2393" s="1">
        <f>GAS_LOAD!L2393</f>
        <v>7.2984241824999998</v>
      </c>
      <c r="F2393" s="1">
        <f t="shared" si="73"/>
        <v>114.15525114155251</v>
      </c>
      <c r="G2393" s="1">
        <v>2946</v>
      </c>
      <c r="H2393" s="19">
        <v>0</v>
      </c>
      <c r="I2393" s="1">
        <f>WIND!B2393</f>
        <v>1416.921875</v>
      </c>
      <c r="J2393" s="1">
        <f>WIND!C2393</f>
        <v>120.078125</v>
      </c>
      <c r="K2393" s="19">
        <v>0</v>
      </c>
      <c r="L2393" s="21">
        <v>0</v>
      </c>
      <c r="M2393" s="5">
        <v>396</v>
      </c>
      <c r="N2393" s="5">
        <v>0</v>
      </c>
      <c r="O2393" s="22">
        <v>0</v>
      </c>
      <c r="P2393" s="1">
        <v>621</v>
      </c>
      <c r="Q2393" s="22">
        <v>0</v>
      </c>
      <c r="R2393" s="22">
        <v>0</v>
      </c>
      <c r="S2393" s="20">
        <v>0</v>
      </c>
    </row>
    <row r="2394" spans="1:19" ht="15" customHeight="1" x14ac:dyDescent="0.35">
      <c r="A2394" s="2">
        <f t="shared" si="72"/>
        <v>46306</v>
      </c>
      <c r="B2394" s="3">
        <v>78.6666666666666</v>
      </c>
      <c r="C2394" s="1">
        <v>7031</v>
      </c>
      <c r="D2394" s="1">
        <f>GAS_LOAD!K2394</f>
        <v>4.8656161216666662</v>
      </c>
      <c r="E2394" s="1">
        <f>GAS_LOAD!L2394</f>
        <v>7.2984241824999998</v>
      </c>
      <c r="F2394" s="1">
        <f t="shared" si="73"/>
        <v>114.15525114155251</v>
      </c>
      <c r="G2394" s="1">
        <v>2403</v>
      </c>
      <c r="H2394" s="19">
        <v>0</v>
      </c>
      <c r="I2394" s="1">
        <f>WIND!B2394</f>
        <v>1452.875</v>
      </c>
      <c r="J2394" s="1">
        <f>WIND!C2394</f>
        <v>123.125</v>
      </c>
      <c r="K2394" s="19">
        <v>0</v>
      </c>
      <c r="L2394" s="21">
        <v>0</v>
      </c>
      <c r="M2394" s="5">
        <v>396</v>
      </c>
      <c r="N2394" s="5">
        <v>0</v>
      </c>
      <c r="O2394" s="22">
        <v>0</v>
      </c>
      <c r="P2394" s="1">
        <v>627</v>
      </c>
      <c r="Q2394" s="22">
        <v>0</v>
      </c>
      <c r="R2394" s="22">
        <v>0</v>
      </c>
      <c r="S2394" s="20">
        <v>0</v>
      </c>
    </row>
    <row r="2395" spans="1:19" ht="15" customHeight="1" x14ac:dyDescent="0.35">
      <c r="A2395" s="2">
        <f t="shared" si="72"/>
        <v>46306</v>
      </c>
      <c r="B2395" s="3">
        <v>78.708333333333201</v>
      </c>
      <c r="C2395" s="1">
        <v>7059</v>
      </c>
      <c r="D2395" s="1">
        <f>GAS_LOAD!K2395</f>
        <v>4.8656161216666662</v>
      </c>
      <c r="E2395" s="1">
        <f>GAS_LOAD!L2395</f>
        <v>7.2984241824999998</v>
      </c>
      <c r="F2395" s="1">
        <f t="shared" si="73"/>
        <v>114.15525114155251</v>
      </c>
      <c r="G2395" s="1">
        <v>1425</v>
      </c>
      <c r="H2395" s="19">
        <v>0</v>
      </c>
      <c r="I2395" s="1">
        <f>WIND!B2395</f>
        <v>1435.359375</v>
      </c>
      <c r="J2395" s="1">
        <f>WIND!C2395</f>
        <v>121.640625</v>
      </c>
      <c r="K2395" s="19">
        <v>0</v>
      </c>
      <c r="L2395" s="21">
        <v>0</v>
      </c>
      <c r="M2395" s="5">
        <v>396</v>
      </c>
      <c r="N2395" s="5">
        <v>0</v>
      </c>
      <c r="O2395" s="22">
        <v>0</v>
      </c>
      <c r="P2395" s="1">
        <v>634</v>
      </c>
      <c r="Q2395" s="22">
        <v>0</v>
      </c>
      <c r="R2395" s="22">
        <v>0</v>
      </c>
      <c r="S2395" s="20">
        <v>0</v>
      </c>
    </row>
    <row r="2396" spans="1:19" ht="15" customHeight="1" x14ac:dyDescent="0.35">
      <c r="A2396" s="2">
        <f t="shared" si="72"/>
        <v>46306</v>
      </c>
      <c r="B2396" s="3">
        <v>78.749999999999901</v>
      </c>
      <c r="C2396" s="1">
        <v>7425</v>
      </c>
      <c r="D2396" s="1">
        <f>GAS_LOAD!K2396</f>
        <v>4.8656161216666662</v>
      </c>
      <c r="E2396" s="1">
        <f>GAS_LOAD!L2396</f>
        <v>7.2984241824999998</v>
      </c>
      <c r="F2396" s="1">
        <f t="shared" si="73"/>
        <v>114.15525114155251</v>
      </c>
      <c r="G2396" s="1">
        <v>363</v>
      </c>
      <c r="H2396" s="19">
        <v>0</v>
      </c>
      <c r="I2396" s="1">
        <f>WIND!B2396</f>
        <v>1244.53125</v>
      </c>
      <c r="J2396" s="1">
        <f>WIND!C2396</f>
        <v>105.46875</v>
      </c>
      <c r="K2396" s="19">
        <v>0</v>
      </c>
      <c r="L2396" s="21">
        <v>0</v>
      </c>
      <c r="M2396" s="5">
        <v>396</v>
      </c>
      <c r="N2396" s="5">
        <v>0</v>
      </c>
      <c r="O2396" s="22">
        <v>0</v>
      </c>
      <c r="P2396" s="1">
        <v>636</v>
      </c>
      <c r="Q2396" s="22">
        <v>0</v>
      </c>
      <c r="R2396" s="22">
        <v>0</v>
      </c>
      <c r="S2396" s="20">
        <v>0</v>
      </c>
    </row>
    <row r="2397" spans="1:19" ht="15" customHeight="1" x14ac:dyDescent="0.35">
      <c r="A2397" s="2">
        <f t="shared" si="72"/>
        <v>46306</v>
      </c>
      <c r="B2397" s="3">
        <v>78.7916666666666</v>
      </c>
      <c r="C2397" s="1">
        <v>8119</v>
      </c>
      <c r="D2397" s="1">
        <f>GAS_LOAD!K2397</f>
        <v>4.8656161216666662</v>
      </c>
      <c r="E2397" s="1">
        <f>GAS_LOAD!L2397</f>
        <v>7.2984241824999998</v>
      </c>
      <c r="F2397" s="1">
        <f t="shared" si="73"/>
        <v>114.15525114155251</v>
      </c>
      <c r="G2397" s="1">
        <v>21</v>
      </c>
      <c r="H2397" s="19">
        <v>0</v>
      </c>
      <c r="I2397" s="1">
        <f>WIND!B2397</f>
        <v>1149.578125</v>
      </c>
      <c r="J2397" s="1">
        <f>WIND!C2397</f>
        <v>97.421875</v>
      </c>
      <c r="K2397" s="19">
        <v>0</v>
      </c>
      <c r="L2397" s="21">
        <v>0</v>
      </c>
      <c r="M2397" s="5">
        <v>396</v>
      </c>
      <c r="N2397" s="5">
        <v>0</v>
      </c>
      <c r="O2397" s="22">
        <v>0</v>
      </c>
      <c r="P2397" s="1">
        <v>629</v>
      </c>
      <c r="Q2397" s="22">
        <v>0</v>
      </c>
      <c r="R2397" s="22">
        <v>0</v>
      </c>
      <c r="S2397" s="20">
        <v>0</v>
      </c>
    </row>
    <row r="2398" spans="1:19" ht="15" customHeight="1" x14ac:dyDescent="0.35">
      <c r="A2398" s="2">
        <f t="shared" si="72"/>
        <v>46306</v>
      </c>
      <c r="B2398" s="3">
        <v>78.833333333333201</v>
      </c>
      <c r="C2398" s="1">
        <v>8016</v>
      </c>
      <c r="D2398" s="1">
        <f>GAS_LOAD!K2398</f>
        <v>4.8656161216666662</v>
      </c>
      <c r="E2398" s="1">
        <f>GAS_LOAD!L2398</f>
        <v>7.2984241824999998</v>
      </c>
      <c r="F2398" s="1">
        <f t="shared" si="73"/>
        <v>114.15525114155251</v>
      </c>
      <c r="G2398" s="1">
        <v>0</v>
      </c>
      <c r="H2398" s="19">
        <v>0</v>
      </c>
      <c r="I2398" s="1">
        <f>WIND!B2398</f>
        <v>1021.4375</v>
      </c>
      <c r="J2398" s="1">
        <f>WIND!C2398</f>
        <v>86.5625</v>
      </c>
      <c r="K2398" s="19">
        <v>0</v>
      </c>
      <c r="L2398" s="21">
        <v>0</v>
      </c>
      <c r="M2398" s="5">
        <v>396</v>
      </c>
      <c r="N2398" s="5">
        <v>0</v>
      </c>
      <c r="O2398" s="22">
        <v>0</v>
      </c>
      <c r="P2398" s="1">
        <v>613</v>
      </c>
      <c r="Q2398" s="22">
        <v>0</v>
      </c>
      <c r="R2398" s="22">
        <v>0</v>
      </c>
      <c r="S2398" s="20">
        <v>0</v>
      </c>
    </row>
    <row r="2399" spans="1:19" ht="15" customHeight="1" x14ac:dyDescent="0.35">
      <c r="A2399" s="2">
        <f t="shared" si="72"/>
        <v>46306</v>
      </c>
      <c r="B2399" s="3">
        <v>78.874999999999901</v>
      </c>
      <c r="C2399" s="1">
        <v>7557</v>
      </c>
      <c r="D2399" s="1">
        <f>GAS_LOAD!K2399</f>
        <v>4.8656161216666662</v>
      </c>
      <c r="E2399" s="1">
        <f>GAS_LOAD!L2399</f>
        <v>7.2984241824999998</v>
      </c>
      <c r="F2399" s="1">
        <f t="shared" si="73"/>
        <v>114.15525114155251</v>
      </c>
      <c r="G2399" s="1">
        <v>0</v>
      </c>
      <c r="H2399" s="19">
        <v>0</v>
      </c>
      <c r="I2399" s="1">
        <f>WIND!B2399</f>
        <v>867.484375</v>
      </c>
      <c r="J2399" s="1">
        <f>WIND!C2399</f>
        <v>73.515625</v>
      </c>
      <c r="K2399" s="19">
        <v>0</v>
      </c>
      <c r="L2399" s="21">
        <v>0</v>
      </c>
      <c r="M2399" s="5">
        <v>396</v>
      </c>
      <c r="N2399" s="5">
        <v>0</v>
      </c>
      <c r="O2399" s="22">
        <v>0</v>
      </c>
      <c r="P2399" s="1">
        <v>598</v>
      </c>
      <c r="Q2399" s="22">
        <v>0</v>
      </c>
      <c r="R2399" s="22">
        <v>0</v>
      </c>
      <c r="S2399" s="20">
        <v>0</v>
      </c>
    </row>
    <row r="2400" spans="1:19" ht="15" customHeight="1" x14ac:dyDescent="0.35">
      <c r="A2400" s="2">
        <f t="shared" si="72"/>
        <v>46306</v>
      </c>
      <c r="B2400" s="3">
        <v>78.9166666666666</v>
      </c>
      <c r="C2400" s="1">
        <v>7731</v>
      </c>
      <c r="D2400" s="1">
        <f>GAS_LOAD!K2400</f>
        <v>4.8656161216666662</v>
      </c>
      <c r="E2400" s="1">
        <f>GAS_LOAD!L2400</f>
        <v>7.2984241824999998</v>
      </c>
      <c r="F2400" s="1">
        <f t="shared" si="73"/>
        <v>114.15525114155251</v>
      </c>
      <c r="G2400" s="1">
        <v>0</v>
      </c>
      <c r="H2400" s="19">
        <v>0</v>
      </c>
      <c r="I2400" s="1">
        <f>WIND!B2400</f>
        <v>814.9375</v>
      </c>
      <c r="J2400" s="1">
        <f>WIND!C2400</f>
        <v>69.0625</v>
      </c>
      <c r="K2400" s="19">
        <v>0</v>
      </c>
      <c r="L2400" s="21">
        <v>0</v>
      </c>
      <c r="M2400" s="5">
        <v>396</v>
      </c>
      <c r="N2400" s="5">
        <v>0</v>
      </c>
      <c r="O2400" s="22">
        <v>0</v>
      </c>
      <c r="P2400" s="1">
        <v>591</v>
      </c>
      <c r="Q2400" s="22">
        <v>0</v>
      </c>
      <c r="R2400" s="22">
        <v>0</v>
      </c>
      <c r="S2400" s="20">
        <v>0</v>
      </c>
    </row>
    <row r="2401" spans="1:19" ht="15" customHeight="1" x14ac:dyDescent="0.35">
      <c r="A2401" s="2">
        <f t="shared" si="72"/>
        <v>46306</v>
      </c>
      <c r="B2401" s="3">
        <v>78.958333333333201</v>
      </c>
      <c r="C2401" s="1">
        <v>7889</v>
      </c>
      <c r="D2401" s="1">
        <f>GAS_LOAD!K2401</f>
        <v>4.8656161216666662</v>
      </c>
      <c r="E2401" s="1">
        <f>GAS_LOAD!L2401</f>
        <v>7.2984241824999998</v>
      </c>
      <c r="F2401" s="1">
        <f t="shared" si="73"/>
        <v>114.15525114155251</v>
      </c>
      <c r="G2401" s="1">
        <v>0</v>
      </c>
      <c r="H2401" s="19">
        <v>0</v>
      </c>
      <c r="I2401" s="1">
        <f>WIND!B2401</f>
        <v>712.609375</v>
      </c>
      <c r="J2401" s="1">
        <f>WIND!C2401</f>
        <v>60.390625</v>
      </c>
      <c r="K2401" s="19">
        <v>0</v>
      </c>
      <c r="L2401" s="21">
        <v>0</v>
      </c>
      <c r="M2401" s="5">
        <v>396</v>
      </c>
      <c r="N2401" s="5">
        <v>147</v>
      </c>
      <c r="O2401" s="22">
        <v>0</v>
      </c>
      <c r="P2401" s="1">
        <v>571</v>
      </c>
      <c r="Q2401" s="22">
        <v>0</v>
      </c>
      <c r="R2401" s="22">
        <v>0</v>
      </c>
      <c r="S2401" s="20">
        <v>0</v>
      </c>
    </row>
    <row r="2402" spans="1:19" ht="15" customHeight="1" x14ac:dyDescent="0.35">
      <c r="A2402" s="2">
        <f t="shared" si="72"/>
        <v>46307</v>
      </c>
      <c r="B2402" s="3">
        <v>78.999999999999901</v>
      </c>
      <c r="C2402" s="1">
        <v>7338</v>
      </c>
      <c r="D2402" s="1">
        <f>GAS_LOAD!K2402</f>
        <v>4.9069087516666672</v>
      </c>
      <c r="E2402" s="1">
        <f>GAS_LOAD!L2402</f>
        <v>7.3603631275000003</v>
      </c>
      <c r="F2402" s="1">
        <f t="shared" si="73"/>
        <v>114.15525114155251</v>
      </c>
      <c r="G2402" s="1">
        <v>0</v>
      </c>
      <c r="H2402" s="19">
        <v>0</v>
      </c>
      <c r="I2402" s="1">
        <f>WIND!B2402</f>
        <v>763.3125</v>
      </c>
      <c r="J2402" s="1">
        <f>WIND!C2402</f>
        <v>64.6875</v>
      </c>
      <c r="K2402" s="19">
        <v>0</v>
      </c>
      <c r="L2402" s="21">
        <v>0</v>
      </c>
      <c r="M2402" s="5">
        <v>396</v>
      </c>
      <c r="N2402" s="5">
        <v>742</v>
      </c>
      <c r="O2402" s="22">
        <v>0</v>
      </c>
      <c r="P2402" s="1">
        <v>570</v>
      </c>
      <c r="Q2402" s="22">
        <v>0</v>
      </c>
      <c r="R2402" s="22">
        <v>0</v>
      </c>
      <c r="S2402" s="20">
        <v>0</v>
      </c>
    </row>
    <row r="2403" spans="1:19" ht="15" customHeight="1" x14ac:dyDescent="0.35">
      <c r="A2403" s="2">
        <f t="shared" si="72"/>
        <v>46307</v>
      </c>
      <c r="B2403" s="3">
        <v>79.0416666666666</v>
      </c>
      <c r="C2403" s="1">
        <v>6997</v>
      </c>
      <c r="D2403" s="1">
        <f>GAS_LOAD!K2403</f>
        <v>4.9069087516666672</v>
      </c>
      <c r="E2403" s="1">
        <f>GAS_LOAD!L2403</f>
        <v>7.3603631275000003</v>
      </c>
      <c r="F2403" s="1">
        <f t="shared" si="73"/>
        <v>114.15525114155251</v>
      </c>
      <c r="G2403" s="1">
        <v>0</v>
      </c>
      <c r="H2403" s="19">
        <v>0</v>
      </c>
      <c r="I2403" s="1">
        <f>WIND!B2403</f>
        <v>800.1875</v>
      </c>
      <c r="J2403" s="1">
        <f>WIND!C2403</f>
        <v>67.8125</v>
      </c>
      <c r="K2403" s="19">
        <v>0</v>
      </c>
      <c r="L2403" s="21">
        <v>0</v>
      </c>
      <c r="M2403" s="5">
        <v>396</v>
      </c>
      <c r="N2403" s="5">
        <v>364</v>
      </c>
      <c r="O2403" s="22">
        <v>0</v>
      </c>
      <c r="P2403" s="1">
        <v>567</v>
      </c>
      <c r="Q2403" s="22">
        <v>0</v>
      </c>
      <c r="R2403" s="22">
        <v>0</v>
      </c>
      <c r="S2403" s="20">
        <v>0</v>
      </c>
    </row>
    <row r="2404" spans="1:19" ht="15" customHeight="1" x14ac:dyDescent="0.35">
      <c r="A2404" s="2">
        <f t="shared" si="72"/>
        <v>46307</v>
      </c>
      <c r="B2404" s="3">
        <v>79.083333333333201</v>
      </c>
      <c r="C2404" s="1">
        <v>6709</v>
      </c>
      <c r="D2404" s="1">
        <f>GAS_LOAD!K2404</f>
        <v>4.9069087516666672</v>
      </c>
      <c r="E2404" s="1">
        <f>GAS_LOAD!L2404</f>
        <v>7.3603631275000003</v>
      </c>
      <c r="F2404" s="1">
        <f t="shared" si="73"/>
        <v>114.15525114155251</v>
      </c>
      <c r="G2404" s="1">
        <v>0</v>
      </c>
      <c r="H2404" s="19">
        <v>0</v>
      </c>
      <c r="I2404" s="1">
        <f>WIND!B2404</f>
        <v>863.796875</v>
      </c>
      <c r="J2404" s="1">
        <f>WIND!C2404</f>
        <v>73.203125</v>
      </c>
      <c r="K2404" s="19">
        <v>0</v>
      </c>
      <c r="L2404" s="21">
        <v>0</v>
      </c>
      <c r="M2404" s="5">
        <v>396</v>
      </c>
      <c r="N2404" s="5">
        <v>6</v>
      </c>
      <c r="O2404" s="22">
        <v>0</v>
      </c>
      <c r="P2404" s="1">
        <v>568</v>
      </c>
      <c r="Q2404" s="22">
        <v>0</v>
      </c>
      <c r="R2404" s="22">
        <v>0</v>
      </c>
      <c r="S2404" s="20">
        <v>0</v>
      </c>
    </row>
    <row r="2405" spans="1:19" ht="15" customHeight="1" x14ac:dyDescent="0.35">
      <c r="A2405" s="2">
        <f t="shared" si="72"/>
        <v>46307</v>
      </c>
      <c r="B2405" s="3">
        <v>79.124999999999901</v>
      </c>
      <c r="C2405" s="1">
        <v>6357</v>
      </c>
      <c r="D2405" s="1">
        <f>GAS_LOAD!K2405</f>
        <v>4.9069087516666672</v>
      </c>
      <c r="E2405" s="1">
        <f>GAS_LOAD!L2405</f>
        <v>7.3603631275000003</v>
      </c>
      <c r="F2405" s="1">
        <f t="shared" si="73"/>
        <v>114.15525114155251</v>
      </c>
      <c r="G2405" s="1">
        <v>0</v>
      </c>
      <c r="H2405" s="19">
        <v>0</v>
      </c>
      <c r="I2405" s="1">
        <f>WIND!B2405</f>
        <v>762.390625</v>
      </c>
      <c r="J2405" s="1">
        <f>WIND!C2405</f>
        <v>64.609375</v>
      </c>
      <c r="K2405" s="19">
        <v>0</v>
      </c>
      <c r="L2405" s="21">
        <v>0</v>
      </c>
      <c r="M2405" s="5">
        <v>396</v>
      </c>
      <c r="N2405" s="5">
        <v>0</v>
      </c>
      <c r="O2405" s="22">
        <v>0</v>
      </c>
      <c r="P2405" s="1">
        <v>568</v>
      </c>
      <c r="Q2405" s="22">
        <v>0</v>
      </c>
      <c r="R2405" s="22">
        <v>0</v>
      </c>
      <c r="S2405" s="20">
        <v>0</v>
      </c>
    </row>
    <row r="2406" spans="1:19" ht="15" customHeight="1" x14ac:dyDescent="0.35">
      <c r="A2406" s="2">
        <f t="shared" si="72"/>
        <v>46307</v>
      </c>
      <c r="B2406" s="3">
        <v>79.1666666666666</v>
      </c>
      <c r="C2406" s="1">
        <v>6362</v>
      </c>
      <c r="D2406" s="1">
        <f>GAS_LOAD!K2406</f>
        <v>4.9069087516666672</v>
      </c>
      <c r="E2406" s="1">
        <f>GAS_LOAD!L2406</f>
        <v>7.3603631275000003</v>
      </c>
      <c r="F2406" s="1">
        <f t="shared" si="73"/>
        <v>114.15525114155251</v>
      </c>
      <c r="G2406" s="1">
        <v>0</v>
      </c>
      <c r="H2406" s="19">
        <v>0</v>
      </c>
      <c r="I2406" s="1">
        <f>WIND!B2406</f>
        <v>684.03125</v>
      </c>
      <c r="J2406" s="1">
        <f>WIND!C2406</f>
        <v>57.96875</v>
      </c>
      <c r="K2406" s="19">
        <v>0</v>
      </c>
      <c r="L2406" s="21">
        <v>0</v>
      </c>
      <c r="M2406" s="5">
        <v>396</v>
      </c>
      <c r="N2406" s="5">
        <v>0</v>
      </c>
      <c r="O2406" s="22">
        <v>0</v>
      </c>
      <c r="P2406" s="1">
        <v>572</v>
      </c>
      <c r="Q2406" s="22">
        <v>0</v>
      </c>
      <c r="R2406" s="22">
        <v>0</v>
      </c>
      <c r="S2406" s="20">
        <v>0</v>
      </c>
    </row>
    <row r="2407" spans="1:19" ht="15" customHeight="1" x14ac:dyDescent="0.35">
      <c r="A2407" s="2">
        <f t="shared" si="72"/>
        <v>46307</v>
      </c>
      <c r="B2407" s="3">
        <v>79.208333333333201</v>
      </c>
      <c r="C2407" s="1">
        <v>6887</v>
      </c>
      <c r="D2407" s="1">
        <f>GAS_LOAD!K2407</f>
        <v>4.9069087516666672</v>
      </c>
      <c r="E2407" s="1">
        <f>GAS_LOAD!L2407</f>
        <v>7.3603631275000003</v>
      </c>
      <c r="F2407" s="1">
        <f t="shared" si="73"/>
        <v>114.15525114155251</v>
      </c>
      <c r="G2407" s="1">
        <v>0</v>
      </c>
      <c r="H2407" s="19">
        <v>0</v>
      </c>
      <c r="I2407" s="1">
        <f>WIND!B2407</f>
        <v>621.34375</v>
      </c>
      <c r="J2407" s="1">
        <f>WIND!C2407</f>
        <v>52.65625</v>
      </c>
      <c r="K2407" s="19">
        <v>0</v>
      </c>
      <c r="L2407" s="21">
        <v>0</v>
      </c>
      <c r="M2407" s="5">
        <v>396</v>
      </c>
      <c r="N2407" s="5">
        <v>22</v>
      </c>
      <c r="O2407" s="22">
        <v>0</v>
      </c>
      <c r="P2407" s="1">
        <v>593</v>
      </c>
      <c r="Q2407" s="22">
        <v>0</v>
      </c>
      <c r="R2407" s="22">
        <v>0</v>
      </c>
      <c r="S2407" s="20">
        <v>0</v>
      </c>
    </row>
    <row r="2408" spans="1:19" ht="15" customHeight="1" x14ac:dyDescent="0.35">
      <c r="A2408" s="2">
        <f t="shared" si="72"/>
        <v>46307</v>
      </c>
      <c r="B2408" s="3">
        <v>79.249999999999901</v>
      </c>
      <c r="C2408" s="1">
        <v>8058</v>
      </c>
      <c r="D2408" s="1">
        <f>GAS_LOAD!K2408</f>
        <v>4.9069087516666672</v>
      </c>
      <c r="E2408" s="1">
        <f>GAS_LOAD!L2408</f>
        <v>7.3603631275000003</v>
      </c>
      <c r="F2408" s="1">
        <f t="shared" si="73"/>
        <v>114.15525114155251</v>
      </c>
      <c r="G2408" s="1">
        <v>0</v>
      </c>
      <c r="H2408" s="19">
        <v>0</v>
      </c>
      <c r="I2408" s="1">
        <f>WIND!B2408</f>
        <v>615.8125</v>
      </c>
      <c r="J2408" s="1">
        <f>WIND!C2408</f>
        <v>52.1875</v>
      </c>
      <c r="K2408" s="19">
        <v>0</v>
      </c>
      <c r="L2408" s="21">
        <v>0</v>
      </c>
      <c r="M2408" s="5">
        <v>396</v>
      </c>
      <c r="N2408" s="5">
        <v>1089</v>
      </c>
      <c r="O2408" s="22">
        <v>0</v>
      </c>
      <c r="P2408" s="1">
        <v>630</v>
      </c>
      <c r="Q2408" s="22">
        <v>0</v>
      </c>
      <c r="R2408" s="22">
        <v>0</v>
      </c>
      <c r="S2408" s="20">
        <v>0</v>
      </c>
    </row>
    <row r="2409" spans="1:19" ht="15" customHeight="1" x14ac:dyDescent="0.35">
      <c r="A2409" s="2">
        <f t="shared" si="72"/>
        <v>46307</v>
      </c>
      <c r="B2409" s="3">
        <v>79.2916666666666</v>
      </c>
      <c r="C2409" s="1">
        <v>9021</v>
      </c>
      <c r="D2409" s="1">
        <f>GAS_LOAD!K2409</f>
        <v>4.9069087516666672</v>
      </c>
      <c r="E2409" s="1">
        <f>GAS_LOAD!L2409</f>
        <v>7.3603631275000003</v>
      </c>
      <c r="F2409" s="1">
        <f t="shared" si="73"/>
        <v>114.15525114155251</v>
      </c>
      <c r="G2409" s="1">
        <v>12</v>
      </c>
      <c r="H2409" s="19">
        <v>0</v>
      </c>
      <c r="I2409" s="1">
        <f>WIND!B2409</f>
        <v>669.28125</v>
      </c>
      <c r="J2409" s="1">
        <f>WIND!C2409</f>
        <v>56.71875</v>
      </c>
      <c r="K2409" s="19">
        <v>0</v>
      </c>
      <c r="L2409" s="21">
        <v>0</v>
      </c>
      <c r="M2409" s="5">
        <v>396</v>
      </c>
      <c r="N2409" s="5">
        <v>0</v>
      </c>
      <c r="O2409" s="22">
        <v>0</v>
      </c>
      <c r="P2409" s="1">
        <v>642</v>
      </c>
      <c r="Q2409" s="22">
        <v>0</v>
      </c>
      <c r="R2409" s="22">
        <v>0</v>
      </c>
      <c r="S2409" s="20">
        <v>0</v>
      </c>
    </row>
    <row r="2410" spans="1:19" ht="15" customHeight="1" x14ac:dyDescent="0.35">
      <c r="A2410" s="2">
        <f t="shared" si="72"/>
        <v>46307</v>
      </c>
      <c r="B2410" s="3">
        <v>79.333333333333201</v>
      </c>
      <c r="C2410" s="1">
        <v>9353</v>
      </c>
      <c r="D2410" s="1">
        <f>GAS_LOAD!K2410</f>
        <v>4.9069087516666672</v>
      </c>
      <c r="E2410" s="1">
        <f>GAS_LOAD!L2410</f>
        <v>7.3603631275000003</v>
      </c>
      <c r="F2410" s="1">
        <f t="shared" si="73"/>
        <v>114.15525114155251</v>
      </c>
      <c r="G2410" s="1">
        <v>393</v>
      </c>
      <c r="H2410" s="19">
        <v>0</v>
      </c>
      <c r="I2410" s="1">
        <f>WIND!B2410</f>
        <v>626.875</v>
      </c>
      <c r="J2410" s="1">
        <f>WIND!C2410</f>
        <v>53.125</v>
      </c>
      <c r="K2410" s="19">
        <v>0</v>
      </c>
      <c r="L2410" s="21">
        <v>0</v>
      </c>
      <c r="M2410" s="5">
        <v>396</v>
      </c>
      <c r="N2410" s="5">
        <v>1089</v>
      </c>
      <c r="O2410" s="22">
        <v>0</v>
      </c>
      <c r="P2410" s="1">
        <v>638</v>
      </c>
      <c r="Q2410" s="22">
        <v>0</v>
      </c>
      <c r="R2410" s="22">
        <v>0</v>
      </c>
      <c r="S2410" s="20">
        <v>0</v>
      </c>
    </row>
    <row r="2411" spans="1:19" ht="15" customHeight="1" x14ac:dyDescent="0.35">
      <c r="A2411" s="2">
        <f t="shared" ref="A2411:A2474" si="74">A2387+1</f>
        <v>46307</v>
      </c>
      <c r="B2411" s="3">
        <v>79.374999999999901</v>
      </c>
      <c r="C2411" s="1">
        <v>9643</v>
      </c>
      <c r="D2411" s="1">
        <f>GAS_LOAD!K2411</f>
        <v>4.9069087516666672</v>
      </c>
      <c r="E2411" s="1">
        <f>GAS_LOAD!L2411</f>
        <v>7.3603631275000003</v>
      </c>
      <c r="F2411" s="1">
        <f t="shared" si="73"/>
        <v>114.15525114155251</v>
      </c>
      <c r="G2411" s="1">
        <v>1830</v>
      </c>
      <c r="H2411" s="19">
        <v>0</v>
      </c>
      <c r="I2411" s="1">
        <f>WIND!B2411</f>
        <v>649</v>
      </c>
      <c r="J2411" s="1">
        <f>WIND!C2411</f>
        <v>55</v>
      </c>
      <c r="K2411" s="19">
        <v>0</v>
      </c>
      <c r="L2411" s="21">
        <v>0</v>
      </c>
      <c r="M2411" s="5">
        <v>396</v>
      </c>
      <c r="N2411" s="5">
        <v>0</v>
      </c>
      <c r="O2411" s="22">
        <v>0</v>
      </c>
      <c r="P2411" s="1">
        <v>638</v>
      </c>
      <c r="Q2411" s="22">
        <v>0</v>
      </c>
      <c r="R2411" s="22">
        <v>0</v>
      </c>
      <c r="S2411" s="20">
        <v>0</v>
      </c>
    </row>
    <row r="2412" spans="1:19" ht="15" customHeight="1" x14ac:dyDescent="0.35">
      <c r="A2412" s="2">
        <f t="shared" si="74"/>
        <v>46307</v>
      </c>
      <c r="B2412" s="3">
        <v>79.4166666666666</v>
      </c>
      <c r="C2412" s="1">
        <v>9723</v>
      </c>
      <c r="D2412" s="1">
        <f>GAS_LOAD!K2412</f>
        <v>4.9069087516666672</v>
      </c>
      <c r="E2412" s="1">
        <f>GAS_LOAD!L2412</f>
        <v>7.3603631275000003</v>
      </c>
      <c r="F2412" s="1">
        <f t="shared" si="73"/>
        <v>114.15525114155251</v>
      </c>
      <c r="G2412" s="1">
        <v>3780</v>
      </c>
      <c r="H2412" s="19">
        <v>0</v>
      </c>
      <c r="I2412" s="1">
        <f>WIND!B2412</f>
        <v>639.78125</v>
      </c>
      <c r="J2412" s="1">
        <f>WIND!C2412</f>
        <v>54.21875</v>
      </c>
      <c r="K2412" s="19">
        <v>0</v>
      </c>
      <c r="L2412" s="21">
        <v>0</v>
      </c>
      <c r="M2412" s="5">
        <v>396</v>
      </c>
      <c r="N2412" s="5">
        <v>0</v>
      </c>
      <c r="O2412" s="22">
        <v>0</v>
      </c>
      <c r="P2412" s="1">
        <v>638</v>
      </c>
      <c r="Q2412" s="22">
        <v>0</v>
      </c>
      <c r="R2412" s="22">
        <v>0</v>
      </c>
      <c r="S2412" s="20">
        <v>0</v>
      </c>
    </row>
    <row r="2413" spans="1:19" ht="15" customHeight="1" x14ac:dyDescent="0.35">
      <c r="A2413" s="2">
        <f t="shared" si="74"/>
        <v>46307</v>
      </c>
      <c r="B2413" s="3">
        <v>79.458333333333201</v>
      </c>
      <c r="C2413" s="1">
        <v>9856</v>
      </c>
      <c r="D2413" s="1">
        <f>GAS_LOAD!K2413</f>
        <v>4.9069087516666672</v>
      </c>
      <c r="E2413" s="1">
        <f>GAS_LOAD!L2413</f>
        <v>7.3603631275000003</v>
      </c>
      <c r="F2413" s="1">
        <f t="shared" si="73"/>
        <v>114.15525114155251</v>
      </c>
      <c r="G2413" s="1">
        <v>5322</v>
      </c>
      <c r="H2413" s="19">
        <v>0</v>
      </c>
      <c r="I2413" s="1">
        <f>WIND!B2413</f>
        <v>654.53125</v>
      </c>
      <c r="J2413" s="1">
        <f>WIND!C2413</f>
        <v>55.46875</v>
      </c>
      <c r="K2413" s="19">
        <v>0</v>
      </c>
      <c r="L2413" s="21">
        <v>0</v>
      </c>
      <c r="M2413" s="5">
        <v>396</v>
      </c>
      <c r="N2413" s="5">
        <v>1089</v>
      </c>
      <c r="O2413" s="22">
        <v>0</v>
      </c>
      <c r="P2413" s="1">
        <v>637</v>
      </c>
      <c r="Q2413" s="22">
        <v>0</v>
      </c>
      <c r="R2413" s="22">
        <v>0</v>
      </c>
      <c r="S2413" s="20">
        <v>0</v>
      </c>
    </row>
    <row r="2414" spans="1:19" ht="15" customHeight="1" x14ac:dyDescent="0.35">
      <c r="A2414" s="2">
        <f t="shared" si="74"/>
        <v>46307</v>
      </c>
      <c r="B2414" s="3">
        <v>79.499999999999901</v>
      </c>
      <c r="C2414" s="1">
        <v>9887</v>
      </c>
      <c r="D2414" s="1">
        <f>GAS_LOAD!K2414</f>
        <v>4.9069087516666672</v>
      </c>
      <c r="E2414" s="1">
        <f>GAS_LOAD!L2414</f>
        <v>7.3603631275000003</v>
      </c>
      <c r="F2414" s="1">
        <f t="shared" si="73"/>
        <v>114.15525114155251</v>
      </c>
      <c r="G2414" s="1">
        <v>6183</v>
      </c>
      <c r="H2414" s="19">
        <v>0</v>
      </c>
      <c r="I2414" s="1">
        <f>WIND!B2414</f>
        <v>732.890625</v>
      </c>
      <c r="J2414" s="1">
        <f>WIND!C2414</f>
        <v>62.109375</v>
      </c>
      <c r="K2414" s="19">
        <v>0</v>
      </c>
      <c r="L2414" s="21">
        <v>0</v>
      </c>
      <c r="M2414" s="5">
        <v>396</v>
      </c>
      <c r="N2414" s="5">
        <v>0</v>
      </c>
      <c r="O2414" s="22">
        <v>0</v>
      </c>
      <c r="P2414" s="1">
        <v>635</v>
      </c>
      <c r="Q2414" s="22">
        <v>0</v>
      </c>
      <c r="R2414" s="22">
        <v>0</v>
      </c>
      <c r="S2414" s="20">
        <v>0</v>
      </c>
    </row>
    <row r="2415" spans="1:19" ht="15" customHeight="1" x14ac:dyDescent="0.35">
      <c r="A2415" s="2">
        <f t="shared" si="74"/>
        <v>46307</v>
      </c>
      <c r="B2415" s="3">
        <v>79.5416666666666</v>
      </c>
      <c r="C2415" s="1">
        <v>9723</v>
      </c>
      <c r="D2415" s="1">
        <f>GAS_LOAD!K2415</f>
        <v>4.9069087516666672</v>
      </c>
      <c r="E2415" s="1">
        <f>GAS_LOAD!L2415</f>
        <v>7.3603631275000003</v>
      </c>
      <c r="F2415" s="1">
        <f t="shared" si="73"/>
        <v>114.15525114155251</v>
      </c>
      <c r="G2415" s="1">
        <v>6567</v>
      </c>
      <c r="H2415" s="19">
        <v>0</v>
      </c>
      <c r="I2415" s="1">
        <f>WIND!B2415</f>
        <v>738.421875</v>
      </c>
      <c r="J2415" s="1">
        <f>WIND!C2415</f>
        <v>62.578125</v>
      </c>
      <c r="K2415" s="19">
        <v>0</v>
      </c>
      <c r="L2415" s="21">
        <v>0</v>
      </c>
      <c r="M2415" s="5">
        <v>396</v>
      </c>
      <c r="N2415" s="5">
        <v>662</v>
      </c>
      <c r="O2415" s="22">
        <v>0</v>
      </c>
      <c r="P2415" s="1">
        <v>633</v>
      </c>
      <c r="Q2415" s="22">
        <v>0</v>
      </c>
      <c r="R2415" s="22">
        <v>0</v>
      </c>
      <c r="S2415" s="20">
        <v>0</v>
      </c>
    </row>
    <row r="2416" spans="1:19" ht="15" customHeight="1" x14ac:dyDescent="0.35">
      <c r="A2416" s="2">
        <f t="shared" si="74"/>
        <v>46307</v>
      </c>
      <c r="B2416" s="3">
        <v>79.583333333333201</v>
      </c>
      <c r="C2416" s="1">
        <v>9561</v>
      </c>
      <c r="D2416" s="1">
        <f>GAS_LOAD!K2416</f>
        <v>4.9069087516666672</v>
      </c>
      <c r="E2416" s="1">
        <f>GAS_LOAD!L2416</f>
        <v>7.3603631275000003</v>
      </c>
      <c r="F2416" s="1">
        <f t="shared" si="73"/>
        <v>114.15525114155251</v>
      </c>
      <c r="G2416" s="1">
        <v>6402</v>
      </c>
      <c r="H2416" s="19">
        <v>0</v>
      </c>
      <c r="I2416" s="1">
        <f>WIND!B2416</f>
        <v>719.984375</v>
      </c>
      <c r="J2416" s="1">
        <f>WIND!C2416</f>
        <v>61.015625</v>
      </c>
      <c r="K2416" s="19">
        <v>0</v>
      </c>
      <c r="L2416" s="21">
        <v>0</v>
      </c>
      <c r="M2416" s="5">
        <v>396</v>
      </c>
      <c r="N2416" s="5">
        <v>0</v>
      </c>
      <c r="O2416" s="22">
        <v>0</v>
      </c>
      <c r="P2416" s="1">
        <v>634</v>
      </c>
      <c r="Q2416" s="22">
        <v>0</v>
      </c>
      <c r="R2416" s="22">
        <v>0</v>
      </c>
      <c r="S2416" s="20">
        <v>0</v>
      </c>
    </row>
    <row r="2417" spans="1:19" ht="15" customHeight="1" x14ac:dyDescent="0.35">
      <c r="A2417" s="2">
        <f t="shared" si="74"/>
        <v>46307</v>
      </c>
      <c r="B2417" s="3">
        <v>79.624999999999901</v>
      </c>
      <c r="C2417" s="1">
        <v>9279</v>
      </c>
      <c r="D2417" s="1">
        <f>GAS_LOAD!K2417</f>
        <v>4.9069087516666672</v>
      </c>
      <c r="E2417" s="1">
        <f>GAS_LOAD!L2417</f>
        <v>7.3603631275000003</v>
      </c>
      <c r="F2417" s="1">
        <f t="shared" si="73"/>
        <v>114.15525114155251</v>
      </c>
      <c r="G2417" s="1">
        <v>5703</v>
      </c>
      <c r="H2417" s="19">
        <v>0</v>
      </c>
      <c r="I2417" s="1">
        <f>WIND!B2417</f>
        <v>746.71875</v>
      </c>
      <c r="J2417" s="1">
        <f>WIND!C2417</f>
        <v>63.28125</v>
      </c>
      <c r="K2417" s="19">
        <v>0</v>
      </c>
      <c r="L2417" s="21">
        <v>0</v>
      </c>
      <c r="M2417" s="5">
        <v>396</v>
      </c>
      <c r="N2417" s="5">
        <v>0</v>
      </c>
      <c r="O2417" s="22">
        <v>0</v>
      </c>
      <c r="P2417" s="1">
        <v>631</v>
      </c>
      <c r="Q2417" s="22">
        <v>0</v>
      </c>
      <c r="R2417" s="22">
        <v>0</v>
      </c>
      <c r="S2417" s="20">
        <v>0</v>
      </c>
    </row>
    <row r="2418" spans="1:19" ht="15" customHeight="1" x14ac:dyDescent="0.35">
      <c r="A2418" s="2">
        <f t="shared" si="74"/>
        <v>46307</v>
      </c>
      <c r="B2418" s="3">
        <v>79.6666666666666</v>
      </c>
      <c r="C2418" s="1">
        <v>9068</v>
      </c>
      <c r="D2418" s="1">
        <f>GAS_LOAD!K2418</f>
        <v>4.9069087516666672</v>
      </c>
      <c r="E2418" s="1">
        <f>GAS_LOAD!L2418</f>
        <v>7.3603631275000003</v>
      </c>
      <c r="F2418" s="1">
        <f t="shared" si="73"/>
        <v>114.15525114155251</v>
      </c>
      <c r="G2418" s="1">
        <v>4347</v>
      </c>
      <c r="H2418" s="19">
        <v>0</v>
      </c>
      <c r="I2418" s="1">
        <f>WIND!B2418</f>
        <v>700.625</v>
      </c>
      <c r="J2418" s="1">
        <f>WIND!C2418</f>
        <v>59.375</v>
      </c>
      <c r="K2418" s="19">
        <v>0</v>
      </c>
      <c r="L2418" s="21">
        <v>0</v>
      </c>
      <c r="M2418" s="5">
        <v>396</v>
      </c>
      <c r="N2418" s="5">
        <v>784</v>
      </c>
      <c r="O2418" s="22">
        <v>0</v>
      </c>
      <c r="P2418" s="1">
        <v>637</v>
      </c>
      <c r="Q2418" s="22">
        <v>0</v>
      </c>
      <c r="R2418" s="22">
        <v>0</v>
      </c>
      <c r="S2418" s="20">
        <v>0</v>
      </c>
    </row>
    <row r="2419" spans="1:19" ht="15" customHeight="1" x14ac:dyDescent="0.35">
      <c r="A2419" s="2">
        <f t="shared" si="74"/>
        <v>46307</v>
      </c>
      <c r="B2419" s="3">
        <v>79.708333333333201</v>
      </c>
      <c r="C2419" s="1">
        <v>8984</v>
      </c>
      <c r="D2419" s="1">
        <f>GAS_LOAD!K2419</f>
        <v>4.9069087516666672</v>
      </c>
      <c r="E2419" s="1">
        <f>GAS_LOAD!L2419</f>
        <v>7.3603631275000003</v>
      </c>
      <c r="F2419" s="1">
        <f t="shared" si="73"/>
        <v>114.15525114155251</v>
      </c>
      <c r="G2419" s="1">
        <v>2499</v>
      </c>
      <c r="H2419" s="19">
        <v>0</v>
      </c>
      <c r="I2419" s="1">
        <f>WIND!B2419</f>
        <v>827.84375</v>
      </c>
      <c r="J2419" s="1">
        <f>WIND!C2419</f>
        <v>70.15625</v>
      </c>
      <c r="K2419" s="19">
        <v>0</v>
      </c>
      <c r="L2419" s="21">
        <v>0</v>
      </c>
      <c r="M2419" s="5">
        <v>396</v>
      </c>
      <c r="N2419" s="5">
        <v>0</v>
      </c>
      <c r="O2419" s="22">
        <v>0</v>
      </c>
      <c r="P2419" s="1">
        <v>642</v>
      </c>
      <c r="Q2419" s="22">
        <v>0</v>
      </c>
      <c r="R2419" s="22">
        <v>0</v>
      </c>
      <c r="S2419" s="20">
        <v>0</v>
      </c>
    </row>
    <row r="2420" spans="1:19" ht="15" customHeight="1" x14ac:dyDescent="0.35">
      <c r="A2420" s="2">
        <f t="shared" si="74"/>
        <v>46307</v>
      </c>
      <c r="B2420" s="3">
        <v>79.749999999999901</v>
      </c>
      <c r="C2420" s="1">
        <v>9359</v>
      </c>
      <c r="D2420" s="1">
        <f>GAS_LOAD!K2420</f>
        <v>4.9069087516666672</v>
      </c>
      <c r="E2420" s="1">
        <f>GAS_LOAD!L2420</f>
        <v>7.3603631275000003</v>
      </c>
      <c r="F2420" s="1">
        <f t="shared" si="73"/>
        <v>114.15525114155251</v>
      </c>
      <c r="G2420" s="1">
        <v>531</v>
      </c>
      <c r="H2420" s="19">
        <v>0</v>
      </c>
      <c r="I2420" s="1">
        <f>WIND!B2420</f>
        <v>791.890625</v>
      </c>
      <c r="J2420" s="1">
        <f>WIND!C2420</f>
        <v>67.109375</v>
      </c>
      <c r="K2420" s="19">
        <v>0</v>
      </c>
      <c r="L2420" s="21">
        <v>0</v>
      </c>
      <c r="M2420" s="5">
        <v>396</v>
      </c>
      <c r="N2420" s="5">
        <v>0</v>
      </c>
      <c r="O2420" s="22">
        <v>0</v>
      </c>
      <c r="P2420" s="1">
        <v>642</v>
      </c>
      <c r="Q2420" s="22">
        <v>0</v>
      </c>
      <c r="R2420" s="22">
        <v>0</v>
      </c>
      <c r="S2420" s="20">
        <v>0</v>
      </c>
    </row>
    <row r="2421" spans="1:19" ht="15" customHeight="1" x14ac:dyDescent="0.35">
      <c r="A2421" s="2">
        <f t="shared" si="74"/>
        <v>46307</v>
      </c>
      <c r="B2421" s="3">
        <v>79.7916666666666</v>
      </c>
      <c r="C2421" s="1">
        <v>9850</v>
      </c>
      <c r="D2421" s="1">
        <f>GAS_LOAD!K2421</f>
        <v>4.9069087516666672</v>
      </c>
      <c r="E2421" s="1">
        <f>GAS_LOAD!L2421</f>
        <v>7.3603631275000003</v>
      </c>
      <c r="F2421" s="1">
        <f t="shared" si="73"/>
        <v>114.15525114155251</v>
      </c>
      <c r="G2421" s="1">
        <v>36</v>
      </c>
      <c r="H2421" s="19">
        <v>0</v>
      </c>
      <c r="I2421" s="1">
        <f>WIND!B2421</f>
        <v>743.953125</v>
      </c>
      <c r="J2421" s="1">
        <f>WIND!C2421</f>
        <v>63.046875</v>
      </c>
      <c r="K2421" s="19">
        <v>0</v>
      </c>
      <c r="L2421" s="21">
        <v>0</v>
      </c>
      <c r="M2421" s="5">
        <v>396</v>
      </c>
      <c r="N2421" s="5">
        <v>0</v>
      </c>
      <c r="O2421" s="22">
        <v>0</v>
      </c>
      <c r="P2421" s="1">
        <v>634</v>
      </c>
      <c r="Q2421" s="22">
        <v>0</v>
      </c>
      <c r="R2421" s="22">
        <v>0</v>
      </c>
      <c r="S2421" s="20">
        <v>0</v>
      </c>
    </row>
    <row r="2422" spans="1:19" ht="15" customHeight="1" x14ac:dyDescent="0.35">
      <c r="A2422" s="2">
        <f t="shared" si="74"/>
        <v>46307</v>
      </c>
      <c r="B2422" s="3">
        <v>79.833333333333201</v>
      </c>
      <c r="C2422" s="1">
        <v>9249</v>
      </c>
      <c r="D2422" s="1">
        <f>GAS_LOAD!K2422</f>
        <v>4.9069087516666672</v>
      </c>
      <c r="E2422" s="1">
        <f>GAS_LOAD!L2422</f>
        <v>7.3603631275000003</v>
      </c>
      <c r="F2422" s="1">
        <f t="shared" si="73"/>
        <v>114.15525114155251</v>
      </c>
      <c r="G2422" s="1">
        <v>0</v>
      </c>
      <c r="H2422" s="19">
        <v>0</v>
      </c>
      <c r="I2422" s="1">
        <f>WIND!B2422</f>
        <v>767.921875</v>
      </c>
      <c r="J2422" s="1">
        <f>WIND!C2422</f>
        <v>65.078125</v>
      </c>
      <c r="K2422" s="19">
        <v>0</v>
      </c>
      <c r="L2422" s="21">
        <v>0</v>
      </c>
      <c r="M2422" s="5">
        <v>396</v>
      </c>
      <c r="N2422" s="5">
        <v>1089</v>
      </c>
      <c r="O2422" s="22">
        <v>0</v>
      </c>
      <c r="P2422" s="1">
        <v>621</v>
      </c>
      <c r="Q2422" s="22">
        <v>0</v>
      </c>
      <c r="R2422" s="22">
        <v>0</v>
      </c>
      <c r="S2422" s="20">
        <v>0</v>
      </c>
    </row>
    <row r="2423" spans="1:19" ht="15" customHeight="1" x14ac:dyDescent="0.35">
      <c r="A2423" s="2">
        <f t="shared" si="74"/>
        <v>46307</v>
      </c>
      <c r="B2423" s="3">
        <v>79.874999999999901</v>
      </c>
      <c r="C2423" s="1">
        <v>8559</v>
      </c>
      <c r="D2423" s="1">
        <f>GAS_LOAD!K2423</f>
        <v>4.9069087516666672</v>
      </c>
      <c r="E2423" s="1">
        <f>GAS_LOAD!L2423</f>
        <v>7.3603631275000003</v>
      </c>
      <c r="F2423" s="1">
        <f t="shared" si="73"/>
        <v>114.15525114155251</v>
      </c>
      <c r="G2423" s="1">
        <v>0</v>
      </c>
      <c r="H2423" s="19">
        <v>0</v>
      </c>
      <c r="I2423" s="1">
        <f>WIND!B2423</f>
        <v>807.5625</v>
      </c>
      <c r="J2423" s="1">
        <f>WIND!C2423</f>
        <v>68.4375</v>
      </c>
      <c r="K2423" s="19">
        <v>0</v>
      </c>
      <c r="L2423" s="21">
        <v>0</v>
      </c>
      <c r="M2423" s="5">
        <v>396</v>
      </c>
      <c r="N2423" s="5">
        <v>0</v>
      </c>
      <c r="O2423" s="22">
        <v>0</v>
      </c>
      <c r="P2423" s="1">
        <v>606</v>
      </c>
      <c r="Q2423" s="22">
        <v>0</v>
      </c>
      <c r="R2423" s="22">
        <v>0</v>
      </c>
      <c r="S2423" s="20">
        <v>0</v>
      </c>
    </row>
    <row r="2424" spans="1:19" ht="15" customHeight="1" x14ac:dyDescent="0.35">
      <c r="A2424" s="2">
        <f t="shared" si="74"/>
        <v>46307</v>
      </c>
      <c r="B2424" s="3">
        <v>79.9166666666666</v>
      </c>
      <c r="C2424" s="1">
        <v>8670</v>
      </c>
      <c r="D2424" s="1">
        <f>GAS_LOAD!K2424</f>
        <v>4.9069087516666672</v>
      </c>
      <c r="E2424" s="1">
        <f>GAS_LOAD!L2424</f>
        <v>7.3603631275000003</v>
      </c>
      <c r="F2424" s="1">
        <f t="shared" si="73"/>
        <v>114.15525114155251</v>
      </c>
      <c r="G2424" s="1">
        <v>0</v>
      </c>
      <c r="H2424" s="19">
        <v>0</v>
      </c>
      <c r="I2424" s="1">
        <f>WIND!B2424</f>
        <v>712.609375</v>
      </c>
      <c r="J2424" s="1">
        <f>WIND!C2424</f>
        <v>60.390625</v>
      </c>
      <c r="K2424" s="19">
        <v>0</v>
      </c>
      <c r="L2424" s="21">
        <v>0</v>
      </c>
      <c r="M2424" s="5">
        <v>396</v>
      </c>
      <c r="N2424" s="5">
        <v>1089</v>
      </c>
      <c r="O2424" s="22">
        <v>0</v>
      </c>
      <c r="P2424" s="1">
        <v>596</v>
      </c>
      <c r="Q2424" s="22">
        <v>0</v>
      </c>
      <c r="R2424" s="22">
        <v>0</v>
      </c>
      <c r="S2424" s="20">
        <v>0</v>
      </c>
    </row>
    <row r="2425" spans="1:19" ht="15" customHeight="1" x14ac:dyDescent="0.35">
      <c r="A2425" s="2">
        <f t="shared" si="74"/>
        <v>46307</v>
      </c>
      <c r="B2425" s="3">
        <v>79.958333333333201</v>
      </c>
      <c r="C2425" s="1">
        <v>8762</v>
      </c>
      <c r="D2425" s="1">
        <f>GAS_LOAD!K2425</f>
        <v>4.9069087516666672</v>
      </c>
      <c r="E2425" s="1">
        <f>GAS_LOAD!L2425</f>
        <v>7.3603631275000003</v>
      </c>
      <c r="F2425" s="1">
        <f t="shared" si="73"/>
        <v>114.15525114155251</v>
      </c>
      <c r="G2425" s="1">
        <v>0</v>
      </c>
      <c r="H2425" s="19">
        <v>0</v>
      </c>
      <c r="I2425" s="1">
        <f>WIND!B2425</f>
        <v>744.875</v>
      </c>
      <c r="J2425" s="1">
        <f>WIND!C2425</f>
        <v>63.125</v>
      </c>
      <c r="K2425" s="19">
        <v>0</v>
      </c>
      <c r="L2425" s="21">
        <v>0</v>
      </c>
      <c r="M2425" s="5">
        <v>396</v>
      </c>
      <c r="N2425" s="5">
        <v>1089</v>
      </c>
      <c r="O2425" s="22">
        <v>0</v>
      </c>
      <c r="P2425" s="1">
        <v>577</v>
      </c>
      <c r="Q2425" s="22">
        <v>0</v>
      </c>
      <c r="R2425" s="22">
        <v>0</v>
      </c>
      <c r="S2425" s="20">
        <v>0</v>
      </c>
    </row>
    <row r="2426" spans="1:19" ht="15" customHeight="1" x14ac:dyDescent="0.35">
      <c r="A2426" s="2">
        <f t="shared" si="74"/>
        <v>46308</v>
      </c>
      <c r="B2426" s="3">
        <v>79.999999999999901</v>
      </c>
      <c r="C2426" s="1">
        <v>8219</v>
      </c>
      <c r="D2426" s="1">
        <f>GAS_LOAD!K2426</f>
        <v>4.9502482150000002</v>
      </c>
      <c r="E2426" s="1">
        <f>GAS_LOAD!L2426</f>
        <v>7.4253723224999995</v>
      </c>
      <c r="F2426" s="1">
        <f t="shared" si="73"/>
        <v>114.15525114155251</v>
      </c>
      <c r="G2426" s="1">
        <v>0</v>
      </c>
      <c r="H2426" s="19">
        <v>0</v>
      </c>
      <c r="I2426" s="1">
        <f>WIND!B2426</f>
        <v>756.859375</v>
      </c>
      <c r="J2426" s="1">
        <f>WIND!C2426</f>
        <v>64.140625</v>
      </c>
      <c r="K2426" s="19">
        <v>0</v>
      </c>
      <c r="L2426" s="21">
        <v>0</v>
      </c>
      <c r="M2426" s="5">
        <v>396</v>
      </c>
      <c r="N2426" s="5">
        <v>0</v>
      </c>
      <c r="O2426" s="22">
        <v>0</v>
      </c>
      <c r="P2426" s="1">
        <v>568</v>
      </c>
      <c r="Q2426" s="22">
        <v>0</v>
      </c>
      <c r="R2426" s="22">
        <v>0</v>
      </c>
      <c r="S2426" s="20">
        <v>0</v>
      </c>
    </row>
    <row r="2427" spans="1:19" ht="15" customHeight="1" x14ac:dyDescent="0.35">
      <c r="A2427" s="2">
        <f t="shared" si="74"/>
        <v>46308</v>
      </c>
      <c r="B2427" s="3">
        <v>80.0416666666666</v>
      </c>
      <c r="C2427" s="1">
        <v>7831</v>
      </c>
      <c r="D2427" s="1">
        <f>GAS_LOAD!K2427</f>
        <v>4.9502482150000002</v>
      </c>
      <c r="E2427" s="1">
        <f>GAS_LOAD!L2427</f>
        <v>7.4253723224999995</v>
      </c>
      <c r="F2427" s="1">
        <f t="shared" si="73"/>
        <v>114.15525114155251</v>
      </c>
      <c r="G2427" s="1">
        <v>0</v>
      </c>
      <c r="H2427" s="19">
        <v>0</v>
      </c>
      <c r="I2427" s="1">
        <f>WIND!B2427</f>
        <v>762.390625</v>
      </c>
      <c r="J2427" s="1">
        <f>WIND!C2427</f>
        <v>64.609375</v>
      </c>
      <c r="K2427" s="19">
        <v>0</v>
      </c>
      <c r="L2427" s="21">
        <v>0</v>
      </c>
      <c r="M2427" s="5">
        <v>396</v>
      </c>
      <c r="N2427" s="5">
        <v>1000</v>
      </c>
      <c r="O2427" s="22">
        <v>0</v>
      </c>
      <c r="P2427" s="1">
        <v>566</v>
      </c>
      <c r="Q2427" s="22">
        <v>0</v>
      </c>
      <c r="R2427" s="22">
        <v>0</v>
      </c>
      <c r="S2427" s="20">
        <v>0</v>
      </c>
    </row>
    <row r="2428" spans="1:19" ht="15" customHeight="1" x14ac:dyDescent="0.35">
      <c r="A2428" s="2">
        <f t="shared" si="74"/>
        <v>46308</v>
      </c>
      <c r="B2428" s="3">
        <v>80.083333333333201</v>
      </c>
      <c r="C2428" s="1">
        <v>7561</v>
      </c>
      <c r="D2428" s="1">
        <f>GAS_LOAD!K2428</f>
        <v>4.9502482150000002</v>
      </c>
      <c r="E2428" s="1">
        <f>GAS_LOAD!L2428</f>
        <v>7.4253723224999995</v>
      </c>
      <c r="F2428" s="1">
        <f t="shared" si="73"/>
        <v>114.15525114155251</v>
      </c>
      <c r="G2428" s="1">
        <v>0</v>
      </c>
      <c r="H2428" s="19">
        <v>0</v>
      </c>
      <c r="I2428" s="1">
        <f>WIND!B2428</f>
        <v>690.484375</v>
      </c>
      <c r="J2428" s="1">
        <f>WIND!C2428</f>
        <v>58.515625</v>
      </c>
      <c r="K2428" s="19">
        <v>0</v>
      </c>
      <c r="L2428" s="21">
        <v>0</v>
      </c>
      <c r="M2428" s="5">
        <v>396</v>
      </c>
      <c r="N2428" s="5">
        <v>808</v>
      </c>
      <c r="O2428" s="22">
        <v>0</v>
      </c>
      <c r="P2428" s="1">
        <v>566</v>
      </c>
      <c r="Q2428" s="22">
        <v>0</v>
      </c>
      <c r="R2428" s="22">
        <v>0</v>
      </c>
      <c r="S2428" s="20">
        <v>0</v>
      </c>
    </row>
    <row r="2429" spans="1:19" ht="15" customHeight="1" x14ac:dyDescent="0.35">
      <c r="A2429" s="2">
        <f t="shared" si="74"/>
        <v>46308</v>
      </c>
      <c r="B2429" s="3">
        <v>80.124999999999901</v>
      </c>
      <c r="C2429" s="1">
        <v>7216</v>
      </c>
      <c r="D2429" s="1">
        <f>GAS_LOAD!K2429</f>
        <v>4.9502482150000002</v>
      </c>
      <c r="E2429" s="1">
        <f>GAS_LOAD!L2429</f>
        <v>7.4253723224999995</v>
      </c>
      <c r="F2429" s="1">
        <f t="shared" si="73"/>
        <v>114.15525114155251</v>
      </c>
      <c r="G2429" s="1">
        <v>0</v>
      </c>
      <c r="H2429" s="19">
        <v>0</v>
      </c>
      <c r="I2429" s="1">
        <f>WIND!B2429</f>
        <v>684.953125</v>
      </c>
      <c r="J2429" s="1">
        <f>WIND!C2429</f>
        <v>58.046875</v>
      </c>
      <c r="K2429" s="19">
        <v>0</v>
      </c>
      <c r="L2429" s="21">
        <v>0</v>
      </c>
      <c r="M2429" s="5">
        <v>396</v>
      </c>
      <c r="N2429" s="5">
        <v>0</v>
      </c>
      <c r="O2429" s="22">
        <v>0</v>
      </c>
      <c r="P2429" s="1">
        <v>566</v>
      </c>
      <c r="Q2429" s="22">
        <v>0</v>
      </c>
      <c r="R2429" s="22">
        <v>0</v>
      </c>
      <c r="S2429" s="20">
        <v>0</v>
      </c>
    </row>
    <row r="2430" spans="1:19" ht="15" customHeight="1" x14ac:dyDescent="0.35">
      <c r="A2430" s="2">
        <f t="shared" si="74"/>
        <v>46308</v>
      </c>
      <c r="B2430" s="3">
        <v>80.1666666666666</v>
      </c>
      <c r="C2430" s="1">
        <v>7197</v>
      </c>
      <c r="D2430" s="1">
        <f>GAS_LOAD!K2430</f>
        <v>4.9502482150000002</v>
      </c>
      <c r="E2430" s="1">
        <f>GAS_LOAD!L2430</f>
        <v>7.4253723224999995</v>
      </c>
      <c r="F2430" s="1">
        <f t="shared" si="73"/>
        <v>114.15525114155251</v>
      </c>
      <c r="G2430" s="1">
        <v>0</v>
      </c>
      <c r="H2430" s="19">
        <v>0</v>
      </c>
      <c r="I2430" s="1">
        <f>WIND!B2430</f>
        <v>767.921875</v>
      </c>
      <c r="J2430" s="1">
        <f>WIND!C2430</f>
        <v>65.078125</v>
      </c>
      <c r="K2430" s="19">
        <v>0</v>
      </c>
      <c r="L2430" s="21">
        <v>0</v>
      </c>
      <c r="M2430" s="5">
        <v>396</v>
      </c>
      <c r="N2430" s="5">
        <v>0</v>
      </c>
      <c r="O2430" s="22">
        <v>0</v>
      </c>
      <c r="P2430" s="1">
        <v>570</v>
      </c>
      <c r="Q2430" s="22">
        <v>0</v>
      </c>
      <c r="R2430" s="22">
        <v>0</v>
      </c>
      <c r="S2430" s="20">
        <v>0</v>
      </c>
    </row>
    <row r="2431" spans="1:19" ht="15" customHeight="1" x14ac:dyDescent="0.35">
      <c r="A2431" s="2">
        <f t="shared" si="74"/>
        <v>46308</v>
      </c>
      <c r="B2431" s="3">
        <v>80.208333333333201</v>
      </c>
      <c r="C2431" s="1">
        <v>7672</v>
      </c>
      <c r="D2431" s="1">
        <f>GAS_LOAD!K2431</f>
        <v>4.9502482150000002</v>
      </c>
      <c r="E2431" s="1">
        <f>GAS_LOAD!L2431</f>
        <v>7.4253723224999995</v>
      </c>
      <c r="F2431" s="1">
        <f t="shared" si="73"/>
        <v>114.15525114155251</v>
      </c>
      <c r="G2431" s="1">
        <v>0</v>
      </c>
      <c r="H2431" s="19">
        <v>0</v>
      </c>
      <c r="I2431" s="1">
        <f>WIND!B2431</f>
        <v>900.671875</v>
      </c>
      <c r="J2431" s="1">
        <f>WIND!C2431</f>
        <v>76.328125</v>
      </c>
      <c r="K2431" s="19">
        <v>0</v>
      </c>
      <c r="L2431" s="21">
        <v>0</v>
      </c>
      <c r="M2431" s="5">
        <v>396</v>
      </c>
      <c r="N2431" s="5">
        <v>0</v>
      </c>
      <c r="O2431" s="22">
        <v>0</v>
      </c>
      <c r="P2431" s="1">
        <v>592</v>
      </c>
      <c r="Q2431" s="22">
        <v>0</v>
      </c>
      <c r="R2431" s="22">
        <v>0</v>
      </c>
      <c r="S2431" s="20">
        <v>0</v>
      </c>
    </row>
    <row r="2432" spans="1:19" ht="15" customHeight="1" x14ac:dyDescent="0.35">
      <c r="A2432" s="2">
        <f t="shared" si="74"/>
        <v>46308</v>
      </c>
      <c r="B2432" s="3">
        <v>80.249999999999901</v>
      </c>
      <c r="C2432" s="1">
        <v>8833</v>
      </c>
      <c r="D2432" s="1">
        <f>GAS_LOAD!K2432</f>
        <v>4.9502482150000002</v>
      </c>
      <c r="E2432" s="1">
        <f>GAS_LOAD!L2432</f>
        <v>7.4253723224999995</v>
      </c>
      <c r="F2432" s="1">
        <f t="shared" si="73"/>
        <v>114.15525114155251</v>
      </c>
      <c r="G2432" s="1">
        <v>0</v>
      </c>
      <c r="H2432" s="19">
        <v>0</v>
      </c>
      <c r="I2432" s="1">
        <f>WIND!B2432</f>
        <v>828.765625</v>
      </c>
      <c r="J2432" s="1">
        <f>WIND!C2432</f>
        <v>70.234375</v>
      </c>
      <c r="K2432" s="19">
        <v>0</v>
      </c>
      <c r="L2432" s="21">
        <v>0</v>
      </c>
      <c r="M2432" s="5">
        <v>396</v>
      </c>
      <c r="N2432" s="5">
        <v>0</v>
      </c>
      <c r="O2432" s="22">
        <v>0</v>
      </c>
      <c r="P2432" s="1">
        <v>628</v>
      </c>
      <c r="Q2432" s="22">
        <v>0</v>
      </c>
      <c r="R2432" s="22">
        <v>0</v>
      </c>
      <c r="S2432" s="20">
        <v>0</v>
      </c>
    </row>
    <row r="2433" spans="1:19" ht="15" customHeight="1" x14ac:dyDescent="0.35">
      <c r="A2433" s="2">
        <f t="shared" si="74"/>
        <v>46308</v>
      </c>
      <c r="B2433" s="3">
        <v>80.2916666666666</v>
      </c>
      <c r="C2433" s="1">
        <v>9829</v>
      </c>
      <c r="D2433" s="1">
        <f>GAS_LOAD!K2433</f>
        <v>4.9502482150000002</v>
      </c>
      <c r="E2433" s="1">
        <f>GAS_LOAD!L2433</f>
        <v>7.4253723224999995</v>
      </c>
      <c r="F2433" s="1">
        <f t="shared" si="73"/>
        <v>114.15525114155251</v>
      </c>
      <c r="G2433" s="1">
        <v>0</v>
      </c>
      <c r="H2433" s="19">
        <v>0</v>
      </c>
      <c r="I2433" s="1">
        <f>WIND!B2433</f>
        <v>868.40625</v>
      </c>
      <c r="J2433" s="1">
        <f>WIND!C2433</f>
        <v>73.59375</v>
      </c>
      <c r="K2433" s="19">
        <v>0</v>
      </c>
      <c r="L2433" s="21">
        <v>0</v>
      </c>
      <c r="M2433" s="5">
        <v>396</v>
      </c>
      <c r="N2433" s="5">
        <v>109</v>
      </c>
      <c r="O2433" s="22">
        <v>0</v>
      </c>
      <c r="P2433" s="1">
        <v>640</v>
      </c>
      <c r="Q2433" s="22">
        <v>0</v>
      </c>
      <c r="R2433" s="22">
        <v>0</v>
      </c>
      <c r="S2433" s="20">
        <v>0</v>
      </c>
    </row>
    <row r="2434" spans="1:19" ht="15" customHeight="1" x14ac:dyDescent="0.35">
      <c r="A2434" s="2">
        <f t="shared" si="74"/>
        <v>46308</v>
      </c>
      <c r="B2434" s="3">
        <v>80.333333333333201</v>
      </c>
      <c r="C2434" s="1">
        <v>10046</v>
      </c>
      <c r="D2434" s="1">
        <f>GAS_LOAD!K2434</f>
        <v>4.9502482150000002</v>
      </c>
      <c r="E2434" s="1">
        <f>GAS_LOAD!L2434</f>
        <v>7.4253723224999995</v>
      </c>
      <c r="F2434" s="1">
        <f t="shared" si="73"/>
        <v>114.15525114155251</v>
      </c>
      <c r="G2434" s="1">
        <v>372</v>
      </c>
      <c r="H2434" s="19">
        <v>0</v>
      </c>
      <c r="I2434" s="1">
        <f>WIND!B2434</f>
        <v>822.3125</v>
      </c>
      <c r="J2434" s="1">
        <f>WIND!C2434</f>
        <v>69.6875</v>
      </c>
      <c r="K2434" s="19">
        <v>0</v>
      </c>
      <c r="L2434" s="21">
        <v>0</v>
      </c>
      <c r="M2434" s="5">
        <v>396</v>
      </c>
      <c r="N2434" s="5">
        <v>237</v>
      </c>
      <c r="O2434" s="22">
        <v>0</v>
      </c>
      <c r="P2434" s="1">
        <v>636</v>
      </c>
      <c r="Q2434" s="22">
        <v>0</v>
      </c>
      <c r="R2434" s="22">
        <v>0</v>
      </c>
      <c r="S2434" s="20">
        <v>0</v>
      </c>
    </row>
    <row r="2435" spans="1:19" ht="15" customHeight="1" x14ac:dyDescent="0.35">
      <c r="A2435" s="2">
        <f t="shared" si="74"/>
        <v>46308</v>
      </c>
      <c r="B2435" s="3">
        <v>80.374999999999901</v>
      </c>
      <c r="C2435" s="1">
        <v>10165</v>
      </c>
      <c r="D2435" s="1">
        <f>GAS_LOAD!K2435</f>
        <v>4.9502482150000002</v>
      </c>
      <c r="E2435" s="1">
        <f>GAS_LOAD!L2435</f>
        <v>7.4253723224999995</v>
      </c>
      <c r="F2435" s="1">
        <f t="shared" ref="F2435:F2498" si="75">1000000/365/24</f>
        <v>114.15525114155251</v>
      </c>
      <c r="G2435" s="1">
        <v>1791</v>
      </c>
      <c r="H2435" s="19">
        <v>0</v>
      </c>
      <c r="I2435" s="1">
        <f>WIND!B2435</f>
        <v>835.21875</v>
      </c>
      <c r="J2435" s="1">
        <f>WIND!C2435</f>
        <v>70.78125</v>
      </c>
      <c r="K2435" s="19">
        <v>0</v>
      </c>
      <c r="L2435" s="21">
        <v>0</v>
      </c>
      <c r="M2435" s="5">
        <v>396</v>
      </c>
      <c r="N2435" s="5">
        <v>1132</v>
      </c>
      <c r="O2435" s="22">
        <v>0</v>
      </c>
      <c r="P2435" s="1">
        <v>636</v>
      </c>
      <c r="Q2435" s="22">
        <v>0</v>
      </c>
      <c r="R2435" s="22">
        <v>0</v>
      </c>
      <c r="S2435" s="20">
        <v>0</v>
      </c>
    </row>
    <row r="2436" spans="1:19" ht="15" customHeight="1" x14ac:dyDescent="0.35">
      <c r="A2436" s="2">
        <f t="shared" si="74"/>
        <v>46308</v>
      </c>
      <c r="B2436" s="3">
        <v>80.4166666666666</v>
      </c>
      <c r="C2436" s="1">
        <v>10118</v>
      </c>
      <c r="D2436" s="1">
        <f>GAS_LOAD!K2436</f>
        <v>4.9502482150000002</v>
      </c>
      <c r="E2436" s="1">
        <f>GAS_LOAD!L2436</f>
        <v>7.4253723224999995</v>
      </c>
      <c r="F2436" s="1">
        <f t="shared" si="75"/>
        <v>114.15525114155251</v>
      </c>
      <c r="G2436" s="1">
        <v>3906</v>
      </c>
      <c r="H2436" s="19">
        <v>0</v>
      </c>
      <c r="I2436" s="1">
        <f>WIND!B2436</f>
        <v>967.046875</v>
      </c>
      <c r="J2436" s="1">
        <f>WIND!C2436</f>
        <v>81.953125</v>
      </c>
      <c r="K2436" s="19">
        <v>0</v>
      </c>
      <c r="L2436" s="21">
        <v>0</v>
      </c>
      <c r="M2436" s="5">
        <v>396</v>
      </c>
      <c r="N2436" s="5">
        <v>1132</v>
      </c>
      <c r="O2436" s="22">
        <v>0</v>
      </c>
      <c r="P2436" s="1">
        <v>637</v>
      </c>
      <c r="Q2436" s="22">
        <v>0</v>
      </c>
      <c r="R2436" s="22">
        <v>0</v>
      </c>
      <c r="S2436" s="20">
        <v>0</v>
      </c>
    </row>
    <row r="2437" spans="1:19" ht="15" customHeight="1" x14ac:dyDescent="0.35">
      <c r="A2437" s="2">
        <f t="shared" si="74"/>
        <v>46308</v>
      </c>
      <c r="B2437" s="3">
        <v>80.458333333333201</v>
      </c>
      <c r="C2437" s="1">
        <v>10154</v>
      </c>
      <c r="D2437" s="1">
        <f>GAS_LOAD!K2437</f>
        <v>4.9502482150000002</v>
      </c>
      <c r="E2437" s="1">
        <f>GAS_LOAD!L2437</f>
        <v>7.4253723224999995</v>
      </c>
      <c r="F2437" s="1">
        <f t="shared" si="75"/>
        <v>114.15525114155251</v>
      </c>
      <c r="G2437" s="1">
        <v>5661</v>
      </c>
      <c r="H2437" s="19">
        <v>0</v>
      </c>
      <c r="I2437" s="1">
        <f>WIND!B2437</f>
        <v>1065.6875</v>
      </c>
      <c r="J2437" s="1">
        <f>WIND!C2437</f>
        <v>90.3125</v>
      </c>
      <c r="K2437" s="19">
        <v>0</v>
      </c>
      <c r="L2437" s="21">
        <v>0</v>
      </c>
      <c r="M2437" s="5">
        <v>396</v>
      </c>
      <c r="N2437" s="5">
        <v>1038</v>
      </c>
      <c r="O2437" s="22">
        <v>0</v>
      </c>
      <c r="P2437" s="1">
        <v>635</v>
      </c>
      <c r="Q2437" s="22">
        <v>0</v>
      </c>
      <c r="R2437" s="22">
        <v>0</v>
      </c>
      <c r="S2437" s="20">
        <v>0</v>
      </c>
    </row>
    <row r="2438" spans="1:19" ht="15" customHeight="1" x14ac:dyDescent="0.35">
      <c r="A2438" s="2">
        <f t="shared" si="74"/>
        <v>46308</v>
      </c>
      <c r="B2438" s="3">
        <v>80.499999999999901</v>
      </c>
      <c r="C2438" s="1">
        <v>10082</v>
      </c>
      <c r="D2438" s="1">
        <f>GAS_LOAD!K2438</f>
        <v>4.9502482150000002</v>
      </c>
      <c r="E2438" s="1">
        <f>GAS_LOAD!L2438</f>
        <v>7.4253723224999995</v>
      </c>
      <c r="F2438" s="1">
        <f t="shared" si="75"/>
        <v>114.15525114155251</v>
      </c>
      <c r="G2438" s="1">
        <v>6615</v>
      </c>
      <c r="H2438" s="19">
        <v>0</v>
      </c>
      <c r="I2438" s="1">
        <f>WIND!B2438</f>
        <v>1166.171875</v>
      </c>
      <c r="J2438" s="1">
        <f>WIND!C2438</f>
        <v>98.828125</v>
      </c>
      <c r="K2438" s="19">
        <v>0</v>
      </c>
      <c r="L2438" s="21">
        <v>0</v>
      </c>
      <c r="M2438" s="5">
        <v>396</v>
      </c>
      <c r="N2438" s="5">
        <v>541</v>
      </c>
      <c r="O2438" s="22">
        <v>0</v>
      </c>
      <c r="P2438" s="1">
        <v>633</v>
      </c>
      <c r="Q2438" s="22">
        <v>0</v>
      </c>
      <c r="R2438" s="22">
        <v>0</v>
      </c>
      <c r="S2438" s="20">
        <v>0</v>
      </c>
    </row>
    <row r="2439" spans="1:19" ht="15" customHeight="1" x14ac:dyDescent="0.35">
      <c r="A2439" s="2">
        <f t="shared" si="74"/>
        <v>46308</v>
      </c>
      <c r="B2439" s="3">
        <v>80.5416666666666</v>
      </c>
      <c r="C2439" s="1">
        <v>9858</v>
      </c>
      <c r="D2439" s="1">
        <f>GAS_LOAD!K2439</f>
        <v>4.9502482150000002</v>
      </c>
      <c r="E2439" s="1">
        <f>GAS_LOAD!L2439</f>
        <v>7.4253723224999995</v>
      </c>
      <c r="F2439" s="1">
        <f t="shared" si="75"/>
        <v>114.15525114155251</v>
      </c>
      <c r="G2439" s="1">
        <v>6825</v>
      </c>
      <c r="H2439" s="19">
        <v>0</v>
      </c>
      <c r="I2439" s="1">
        <f>WIND!B2439</f>
        <v>1234.390625</v>
      </c>
      <c r="J2439" s="1">
        <f>WIND!C2439</f>
        <v>104.609375</v>
      </c>
      <c r="K2439" s="19">
        <v>0</v>
      </c>
      <c r="L2439" s="21">
        <v>0</v>
      </c>
      <c r="M2439" s="5">
        <v>396</v>
      </c>
      <c r="N2439" s="5">
        <v>0</v>
      </c>
      <c r="O2439" s="22">
        <v>0</v>
      </c>
      <c r="P2439" s="1">
        <v>631</v>
      </c>
      <c r="Q2439" s="22">
        <v>0</v>
      </c>
      <c r="R2439" s="22">
        <v>0</v>
      </c>
      <c r="S2439" s="20">
        <v>0</v>
      </c>
    </row>
    <row r="2440" spans="1:19" ht="15" customHeight="1" x14ac:dyDescent="0.35">
      <c r="A2440" s="2">
        <f t="shared" si="74"/>
        <v>46308</v>
      </c>
      <c r="B2440" s="3">
        <v>80.583333333333201</v>
      </c>
      <c r="C2440" s="1">
        <v>9691</v>
      </c>
      <c r="D2440" s="1">
        <f>GAS_LOAD!K2440</f>
        <v>4.9502482150000002</v>
      </c>
      <c r="E2440" s="1">
        <f>GAS_LOAD!L2440</f>
        <v>7.4253723224999995</v>
      </c>
      <c r="F2440" s="1">
        <f t="shared" si="75"/>
        <v>114.15525114155251</v>
      </c>
      <c r="G2440" s="1">
        <v>6462</v>
      </c>
      <c r="H2440" s="19">
        <v>0</v>
      </c>
      <c r="I2440" s="1">
        <f>WIND!B2440</f>
        <v>1160.640625</v>
      </c>
      <c r="J2440" s="1">
        <f>WIND!C2440</f>
        <v>98.359375</v>
      </c>
      <c r="K2440" s="19">
        <v>0</v>
      </c>
      <c r="L2440" s="21">
        <v>0</v>
      </c>
      <c r="M2440" s="5">
        <v>396</v>
      </c>
      <c r="N2440" s="5">
        <v>0</v>
      </c>
      <c r="O2440" s="22">
        <v>0</v>
      </c>
      <c r="P2440" s="1">
        <v>632</v>
      </c>
      <c r="Q2440" s="22">
        <v>0</v>
      </c>
      <c r="R2440" s="22">
        <v>0</v>
      </c>
      <c r="S2440" s="20">
        <v>0</v>
      </c>
    </row>
    <row r="2441" spans="1:19" ht="15" customHeight="1" x14ac:dyDescent="0.35">
      <c r="A2441" s="2">
        <f t="shared" si="74"/>
        <v>46308</v>
      </c>
      <c r="B2441" s="3">
        <v>80.624999999999901</v>
      </c>
      <c r="C2441" s="1">
        <v>9406</v>
      </c>
      <c r="D2441" s="1">
        <f>GAS_LOAD!K2441</f>
        <v>4.9502482150000002</v>
      </c>
      <c r="E2441" s="1">
        <f>GAS_LOAD!L2441</f>
        <v>7.4253723224999995</v>
      </c>
      <c r="F2441" s="1">
        <f t="shared" si="75"/>
        <v>114.15525114155251</v>
      </c>
      <c r="G2441" s="1">
        <v>5652</v>
      </c>
      <c r="H2441" s="19">
        <v>0</v>
      </c>
      <c r="I2441" s="1">
        <f>WIND!B2441</f>
        <v>1287.859375</v>
      </c>
      <c r="J2441" s="1">
        <f>WIND!C2441</f>
        <v>109.140625</v>
      </c>
      <c r="K2441" s="19">
        <v>0</v>
      </c>
      <c r="L2441" s="21">
        <v>0</v>
      </c>
      <c r="M2441" s="5">
        <v>396</v>
      </c>
      <c r="N2441" s="5">
        <v>0</v>
      </c>
      <c r="O2441" s="22">
        <v>0</v>
      </c>
      <c r="P2441" s="1">
        <v>630</v>
      </c>
      <c r="Q2441" s="22">
        <v>0</v>
      </c>
      <c r="R2441" s="22">
        <v>0</v>
      </c>
      <c r="S2441" s="20">
        <v>0</v>
      </c>
    </row>
    <row r="2442" spans="1:19" ht="15" customHeight="1" x14ac:dyDescent="0.35">
      <c r="A2442" s="2">
        <f t="shared" si="74"/>
        <v>46308</v>
      </c>
      <c r="B2442" s="3">
        <v>80.6666666666666</v>
      </c>
      <c r="C2442" s="1">
        <v>9180</v>
      </c>
      <c r="D2442" s="1">
        <f>GAS_LOAD!K2442</f>
        <v>4.9502482150000002</v>
      </c>
      <c r="E2442" s="1">
        <f>GAS_LOAD!L2442</f>
        <v>7.4253723224999995</v>
      </c>
      <c r="F2442" s="1">
        <f t="shared" si="75"/>
        <v>114.15525114155251</v>
      </c>
      <c r="G2442" s="1">
        <v>4095</v>
      </c>
      <c r="H2442" s="19">
        <v>0</v>
      </c>
      <c r="I2442" s="1">
        <f>WIND!B2442</f>
        <v>1284.171875</v>
      </c>
      <c r="J2442" s="1">
        <f>WIND!C2442</f>
        <v>108.828125</v>
      </c>
      <c r="K2442" s="19">
        <v>0</v>
      </c>
      <c r="L2442" s="21">
        <v>0</v>
      </c>
      <c r="M2442" s="5">
        <v>396</v>
      </c>
      <c r="N2442" s="5">
        <v>0</v>
      </c>
      <c r="O2442" s="22">
        <v>0</v>
      </c>
      <c r="P2442" s="1">
        <v>635</v>
      </c>
      <c r="Q2442" s="22">
        <v>0</v>
      </c>
      <c r="R2442" s="22">
        <v>0</v>
      </c>
      <c r="S2442" s="20">
        <v>0</v>
      </c>
    </row>
    <row r="2443" spans="1:19" ht="15" customHeight="1" x14ac:dyDescent="0.35">
      <c r="A2443" s="2">
        <f t="shared" si="74"/>
        <v>46308</v>
      </c>
      <c r="B2443" s="3">
        <v>80.708333333333201</v>
      </c>
      <c r="C2443" s="1">
        <v>9096</v>
      </c>
      <c r="D2443" s="1">
        <f>GAS_LOAD!K2443</f>
        <v>4.9502482150000002</v>
      </c>
      <c r="E2443" s="1">
        <f>GAS_LOAD!L2443</f>
        <v>7.4253723224999995</v>
      </c>
      <c r="F2443" s="1">
        <f t="shared" si="75"/>
        <v>114.15525114155251</v>
      </c>
      <c r="G2443" s="1">
        <v>2064</v>
      </c>
      <c r="H2443" s="19">
        <v>0</v>
      </c>
      <c r="I2443" s="1">
        <f>WIND!B2443</f>
        <v>1296.15625</v>
      </c>
      <c r="J2443" s="1">
        <f>WIND!C2443</f>
        <v>109.84375</v>
      </c>
      <c r="K2443" s="19">
        <v>0</v>
      </c>
      <c r="L2443" s="21">
        <v>0</v>
      </c>
      <c r="M2443" s="5">
        <v>396</v>
      </c>
      <c r="N2443" s="5">
        <v>0</v>
      </c>
      <c r="O2443" s="22">
        <v>0</v>
      </c>
      <c r="P2443" s="1">
        <v>640</v>
      </c>
      <c r="Q2443" s="22">
        <v>0</v>
      </c>
      <c r="R2443" s="22">
        <v>0</v>
      </c>
      <c r="S2443" s="20">
        <v>0</v>
      </c>
    </row>
    <row r="2444" spans="1:19" ht="15" customHeight="1" x14ac:dyDescent="0.35">
      <c r="A2444" s="2">
        <f t="shared" si="74"/>
        <v>46308</v>
      </c>
      <c r="B2444" s="3">
        <v>80.749999999999901</v>
      </c>
      <c r="C2444" s="1">
        <v>9496</v>
      </c>
      <c r="D2444" s="1">
        <f>GAS_LOAD!K2444</f>
        <v>4.9502482150000002</v>
      </c>
      <c r="E2444" s="1">
        <f>GAS_LOAD!L2444</f>
        <v>7.4253723224999995</v>
      </c>
      <c r="F2444" s="1">
        <f t="shared" si="75"/>
        <v>114.15525114155251</v>
      </c>
      <c r="G2444" s="1">
        <v>387</v>
      </c>
      <c r="H2444" s="19">
        <v>0</v>
      </c>
      <c r="I2444" s="1">
        <f>WIND!B2444</f>
        <v>1404.015625</v>
      </c>
      <c r="J2444" s="1">
        <f>WIND!C2444</f>
        <v>118.984375</v>
      </c>
      <c r="K2444" s="19">
        <v>0</v>
      </c>
      <c r="L2444" s="21">
        <v>0</v>
      </c>
      <c r="M2444" s="5">
        <v>396</v>
      </c>
      <c r="N2444" s="5">
        <v>0</v>
      </c>
      <c r="O2444" s="22">
        <v>0</v>
      </c>
      <c r="P2444" s="1">
        <v>641</v>
      </c>
      <c r="Q2444" s="22">
        <v>0</v>
      </c>
      <c r="R2444" s="22">
        <v>0</v>
      </c>
      <c r="S2444" s="20">
        <v>0</v>
      </c>
    </row>
    <row r="2445" spans="1:19" ht="15" customHeight="1" x14ac:dyDescent="0.35">
      <c r="A2445" s="2">
        <f t="shared" si="74"/>
        <v>46308</v>
      </c>
      <c r="B2445" s="3">
        <v>80.7916666666666</v>
      </c>
      <c r="C2445" s="1">
        <v>10022</v>
      </c>
      <c r="D2445" s="1">
        <f>GAS_LOAD!K2445</f>
        <v>4.9502482150000002</v>
      </c>
      <c r="E2445" s="1">
        <f>GAS_LOAD!L2445</f>
        <v>7.4253723224999995</v>
      </c>
      <c r="F2445" s="1">
        <f t="shared" si="75"/>
        <v>114.15525114155251</v>
      </c>
      <c r="G2445" s="1">
        <v>24</v>
      </c>
      <c r="H2445" s="19">
        <v>0</v>
      </c>
      <c r="I2445" s="1">
        <f>WIND!B2445</f>
        <v>1230.703125</v>
      </c>
      <c r="J2445" s="1">
        <f>WIND!C2445</f>
        <v>104.296875</v>
      </c>
      <c r="K2445" s="19">
        <v>0</v>
      </c>
      <c r="L2445" s="21">
        <v>0</v>
      </c>
      <c r="M2445" s="5">
        <v>396</v>
      </c>
      <c r="N2445" s="5">
        <v>1132</v>
      </c>
      <c r="O2445" s="22">
        <v>0</v>
      </c>
      <c r="P2445" s="1">
        <v>632</v>
      </c>
      <c r="Q2445" s="22">
        <v>0</v>
      </c>
      <c r="R2445" s="22">
        <v>0</v>
      </c>
      <c r="S2445" s="20">
        <v>0</v>
      </c>
    </row>
    <row r="2446" spans="1:19" ht="15" customHeight="1" x14ac:dyDescent="0.35">
      <c r="A2446" s="2">
        <f t="shared" si="74"/>
        <v>46308</v>
      </c>
      <c r="B2446" s="3">
        <v>80.833333333333201</v>
      </c>
      <c r="C2446" s="1">
        <v>9345</v>
      </c>
      <c r="D2446" s="1">
        <f>GAS_LOAD!K2446</f>
        <v>4.9502482150000002</v>
      </c>
      <c r="E2446" s="1">
        <f>GAS_LOAD!L2446</f>
        <v>7.4253723224999995</v>
      </c>
      <c r="F2446" s="1">
        <f t="shared" si="75"/>
        <v>114.15525114155251</v>
      </c>
      <c r="G2446" s="1">
        <v>0</v>
      </c>
      <c r="H2446" s="19">
        <v>0</v>
      </c>
      <c r="I2446" s="1">
        <f>WIND!B2446</f>
        <v>1138.515625</v>
      </c>
      <c r="J2446" s="1">
        <f>WIND!C2446</f>
        <v>96.484375</v>
      </c>
      <c r="K2446" s="19">
        <v>0</v>
      </c>
      <c r="L2446" s="21">
        <v>0</v>
      </c>
      <c r="M2446" s="5">
        <v>396</v>
      </c>
      <c r="N2446" s="5">
        <v>1132</v>
      </c>
      <c r="O2446" s="22">
        <v>0</v>
      </c>
      <c r="P2446" s="1">
        <v>620</v>
      </c>
      <c r="Q2446" s="22">
        <v>0</v>
      </c>
      <c r="R2446" s="22">
        <v>0</v>
      </c>
      <c r="S2446" s="20">
        <v>0</v>
      </c>
    </row>
    <row r="2447" spans="1:19" ht="15" customHeight="1" x14ac:dyDescent="0.35">
      <c r="A2447" s="2">
        <f t="shared" si="74"/>
        <v>46308</v>
      </c>
      <c r="B2447" s="3">
        <v>80.874999999999901</v>
      </c>
      <c r="C2447" s="1">
        <v>8673</v>
      </c>
      <c r="D2447" s="1">
        <f>GAS_LOAD!K2447</f>
        <v>4.9502482150000002</v>
      </c>
      <c r="E2447" s="1">
        <f>GAS_LOAD!L2447</f>
        <v>7.4253723224999995</v>
      </c>
      <c r="F2447" s="1">
        <f t="shared" si="75"/>
        <v>114.15525114155251</v>
      </c>
      <c r="G2447" s="1">
        <v>0</v>
      </c>
      <c r="H2447" s="19">
        <v>0</v>
      </c>
      <c r="I2447" s="1">
        <f>WIND!B2447</f>
        <v>1145.890625</v>
      </c>
      <c r="J2447" s="1">
        <f>WIND!C2447</f>
        <v>97.109375</v>
      </c>
      <c r="K2447" s="19">
        <v>0</v>
      </c>
      <c r="L2447" s="21">
        <v>0</v>
      </c>
      <c r="M2447" s="5">
        <v>396</v>
      </c>
      <c r="N2447" s="5">
        <v>0</v>
      </c>
      <c r="O2447" s="22">
        <v>0</v>
      </c>
      <c r="P2447" s="1">
        <v>605</v>
      </c>
      <c r="Q2447" s="22">
        <v>0</v>
      </c>
      <c r="R2447" s="22">
        <v>0</v>
      </c>
      <c r="S2447" s="20">
        <v>0</v>
      </c>
    </row>
    <row r="2448" spans="1:19" ht="15" customHeight="1" x14ac:dyDescent="0.35">
      <c r="A2448" s="2">
        <f t="shared" si="74"/>
        <v>46308</v>
      </c>
      <c r="B2448" s="3">
        <v>80.9166666666666</v>
      </c>
      <c r="C2448" s="1">
        <v>8774</v>
      </c>
      <c r="D2448" s="1">
        <f>GAS_LOAD!K2448</f>
        <v>4.9502482150000002</v>
      </c>
      <c r="E2448" s="1">
        <f>GAS_LOAD!L2448</f>
        <v>7.4253723224999995</v>
      </c>
      <c r="F2448" s="1">
        <f t="shared" si="75"/>
        <v>114.15525114155251</v>
      </c>
      <c r="G2448" s="1">
        <v>0</v>
      </c>
      <c r="H2448" s="19">
        <v>0</v>
      </c>
      <c r="I2448" s="1">
        <f>WIND!B2448</f>
        <v>1220.5625</v>
      </c>
      <c r="J2448" s="1">
        <f>WIND!C2448</f>
        <v>103.4375</v>
      </c>
      <c r="K2448" s="19">
        <v>0</v>
      </c>
      <c r="L2448" s="21">
        <v>0</v>
      </c>
      <c r="M2448" s="5">
        <v>396</v>
      </c>
      <c r="N2448" s="5">
        <v>1132</v>
      </c>
      <c r="O2448" s="22">
        <v>0</v>
      </c>
      <c r="P2448" s="1">
        <v>594</v>
      </c>
      <c r="Q2448" s="22">
        <v>0</v>
      </c>
      <c r="R2448" s="22">
        <v>0</v>
      </c>
      <c r="S2448" s="20">
        <v>0</v>
      </c>
    </row>
    <row r="2449" spans="1:19" ht="15" customHeight="1" x14ac:dyDescent="0.35">
      <c r="A2449" s="2">
        <f t="shared" si="74"/>
        <v>46308</v>
      </c>
      <c r="B2449" s="3">
        <v>80.958333333333201</v>
      </c>
      <c r="C2449" s="1">
        <v>8876</v>
      </c>
      <c r="D2449" s="1">
        <f>GAS_LOAD!K2449</f>
        <v>4.9502482150000002</v>
      </c>
      <c r="E2449" s="1">
        <f>GAS_LOAD!L2449</f>
        <v>7.4253723224999995</v>
      </c>
      <c r="F2449" s="1">
        <f t="shared" si="75"/>
        <v>114.15525114155251</v>
      </c>
      <c r="G2449" s="1">
        <v>0</v>
      </c>
      <c r="H2449" s="19">
        <v>0</v>
      </c>
      <c r="I2449" s="1">
        <f>WIND!B2449</f>
        <v>1209.5</v>
      </c>
      <c r="J2449" s="1">
        <f>WIND!C2449</f>
        <v>102.5</v>
      </c>
      <c r="K2449" s="19">
        <v>0</v>
      </c>
      <c r="L2449" s="21">
        <v>0</v>
      </c>
      <c r="M2449" s="5">
        <v>396</v>
      </c>
      <c r="N2449" s="5">
        <v>1132</v>
      </c>
      <c r="O2449" s="22">
        <v>0</v>
      </c>
      <c r="P2449" s="1">
        <v>575</v>
      </c>
      <c r="Q2449" s="22">
        <v>0</v>
      </c>
      <c r="R2449" s="22">
        <v>0</v>
      </c>
      <c r="S2449" s="20">
        <v>0</v>
      </c>
    </row>
    <row r="2450" spans="1:19" ht="15" customHeight="1" x14ac:dyDescent="0.35">
      <c r="A2450" s="2">
        <f t="shared" si="74"/>
        <v>46309</v>
      </c>
      <c r="B2450" s="3">
        <v>80.999999999999901</v>
      </c>
      <c r="C2450" s="1">
        <v>8207</v>
      </c>
      <c r="D2450" s="1">
        <f>GAS_LOAD!K2450</f>
        <v>5.0081824866666667</v>
      </c>
      <c r="E2450" s="1">
        <f>GAS_LOAD!L2450</f>
        <v>7.5122737299999995</v>
      </c>
      <c r="F2450" s="1">
        <f t="shared" si="75"/>
        <v>114.15525114155251</v>
      </c>
      <c r="G2450" s="1">
        <v>0</v>
      </c>
      <c r="H2450" s="19">
        <v>0</v>
      </c>
      <c r="I2450" s="1">
        <f>WIND!B2450</f>
        <v>1189.21875</v>
      </c>
      <c r="J2450" s="1">
        <f>WIND!C2450</f>
        <v>100.78125</v>
      </c>
      <c r="K2450" s="19">
        <v>0</v>
      </c>
      <c r="L2450" s="21">
        <v>0</v>
      </c>
      <c r="M2450" s="5">
        <v>396</v>
      </c>
      <c r="N2450" s="5">
        <v>0</v>
      </c>
      <c r="O2450" s="22">
        <v>0</v>
      </c>
      <c r="P2450" s="1">
        <v>567</v>
      </c>
      <c r="Q2450" s="22">
        <v>0</v>
      </c>
      <c r="R2450" s="22">
        <v>0</v>
      </c>
      <c r="S2450" s="20">
        <v>0</v>
      </c>
    </row>
    <row r="2451" spans="1:19" ht="15" customHeight="1" x14ac:dyDescent="0.35">
      <c r="A2451" s="2">
        <f t="shared" si="74"/>
        <v>46309</v>
      </c>
      <c r="B2451" s="3">
        <v>81.0416666666666</v>
      </c>
      <c r="C2451" s="1">
        <v>7813</v>
      </c>
      <c r="D2451" s="1">
        <f>GAS_LOAD!K2451</f>
        <v>5.0081824866666667</v>
      </c>
      <c r="E2451" s="1">
        <f>GAS_LOAD!L2451</f>
        <v>7.5122737299999995</v>
      </c>
      <c r="F2451" s="1">
        <f t="shared" si="75"/>
        <v>114.15525114155251</v>
      </c>
      <c r="G2451" s="1">
        <v>0</v>
      </c>
      <c r="H2451" s="19">
        <v>0</v>
      </c>
      <c r="I2451" s="1">
        <f>WIND!B2451</f>
        <v>1033.421875</v>
      </c>
      <c r="J2451" s="1">
        <f>WIND!C2451</f>
        <v>87.578125</v>
      </c>
      <c r="K2451" s="19">
        <v>0</v>
      </c>
      <c r="L2451" s="21">
        <v>0</v>
      </c>
      <c r="M2451" s="5">
        <v>396</v>
      </c>
      <c r="N2451" s="5">
        <v>769</v>
      </c>
      <c r="O2451" s="22">
        <v>0</v>
      </c>
      <c r="P2451" s="1">
        <v>565</v>
      </c>
      <c r="Q2451" s="22">
        <v>0</v>
      </c>
      <c r="R2451" s="22">
        <v>0</v>
      </c>
      <c r="S2451" s="20">
        <v>0</v>
      </c>
    </row>
    <row r="2452" spans="1:19" ht="15" customHeight="1" x14ac:dyDescent="0.35">
      <c r="A2452" s="2">
        <f t="shared" si="74"/>
        <v>46309</v>
      </c>
      <c r="B2452" s="3">
        <v>81.083333333333201</v>
      </c>
      <c r="C2452" s="1">
        <v>7534</v>
      </c>
      <c r="D2452" s="1">
        <f>GAS_LOAD!K2452</f>
        <v>5.0081824866666667</v>
      </c>
      <c r="E2452" s="1">
        <f>GAS_LOAD!L2452</f>
        <v>7.5122737299999995</v>
      </c>
      <c r="F2452" s="1">
        <f t="shared" si="75"/>
        <v>114.15525114155251</v>
      </c>
      <c r="G2452" s="1">
        <v>0</v>
      </c>
      <c r="H2452" s="19">
        <v>0</v>
      </c>
      <c r="I2452" s="1">
        <f>WIND!B2452</f>
        <v>899.75</v>
      </c>
      <c r="J2452" s="1">
        <f>WIND!C2452</f>
        <v>76.25</v>
      </c>
      <c r="K2452" s="19">
        <v>0</v>
      </c>
      <c r="L2452" s="21">
        <v>0</v>
      </c>
      <c r="M2452" s="5">
        <v>396</v>
      </c>
      <c r="N2452" s="5">
        <v>0</v>
      </c>
      <c r="O2452" s="22">
        <v>0</v>
      </c>
      <c r="P2452" s="1">
        <v>565</v>
      </c>
      <c r="Q2452" s="22">
        <v>0</v>
      </c>
      <c r="R2452" s="22">
        <v>0</v>
      </c>
      <c r="S2452" s="20">
        <v>0</v>
      </c>
    </row>
    <row r="2453" spans="1:19" ht="15" customHeight="1" x14ac:dyDescent="0.35">
      <c r="A2453" s="2">
        <f t="shared" si="74"/>
        <v>46309</v>
      </c>
      <c r="B2453" s="3">
        <v>81.124999999999901</v>
      </c>
      <c r="C2453" s="1">
        <v>7178</v>
      </c>
      <c r="D2453" s="1">
        <f>GAS_LOAD!K2453</f>
        <v>5.0081824866666667</v>
      </c>
      <c r="E2453" s="1">
        <f>GAS_LOAD!L2453</f>
        <v>7.5122737299999995</v>
      </c>
      <c r="F2453" s="1">
        <f t="shared" si="75"/>
        <v>114.15525114155251</v>
      </c>
      <c r="G2453" s="1">
        <v>0</v>
      </c>
      <c r="H2453" s="19">
        <v>0</v>
      </c>
      <c r="I2453" s="1">
        <f>WIND!B2453</f>
        <v>839.828125</v>
      </c>
      <c r="J2453" s="1">
        <f>WIND!C2453</f>
        <v>71.171875</v>
      </c>
      <c r="K2453" s="19">
        <v>0</v>
      </c>
      <c r="L2453" s="21">
        <v>0</v>
      </c>
      <c r="M2453" s="5">
        <v>396</v>
      </c>
      <c r="N2453" s="5">
        <v>0</v>
      </c>
      <c r="O2453" s="22">
        <v>0</v>
      </c>
      <c r="P2453" s="1">
        <v>565</v>
      </c>
      <c r="Q2453" s="22">
        <v>0</v>
      </c>
      <c r="R2453" s="22">
        <v>0</v>
      </c>
      <c r="S2453" s="20">
        <v>0</v>
      </c>
    </row>
    <row r="2454" spans="1:19" ht="15" customHeight="1" x14ac:dyDescent="0.35">
      <c r="A2454" s="2">
        <f t="shared" si="74"/>
        <v>46309</v>
      </c>
      <c r="B2454" s="3">
        <v>81.1666666666666</v>
      </c>
      <c r="C2454" s="1">
        <v>7145</v>
      </c>
      <c r="D2454" s="1">
        <f>GAS_LOAD!K2454</f>
        <v>5.0081824866666667</v>
      </c>
      <c r="E2454" s="1">
        <f>GAS_LOAD!L2454</f>
        <v>7.5122737299999995</v>
      </c>
      <c r="F2454" s="1">
        <f t="shared" si="75"/>
        <v>114.15525114155251</v>
      </c>
      <c r="G2454" s="1">
        <v>0</v>
      </c>
      <c r="H2454" s="19">
        <v>0</v>
      </c>
      <c r="I2454" s="1">
        <f>WIND!B2454</f>
        <v>838.90625</v>
      </c>
      <c r="J2454" s="1">
        <f>WIND!C2454</f>
        <v>71.09375</v>
      </c>
      <c r="K2454" s="19">
        <v>0</v>
      </c>
      <c r="L2454" s="21">
        <v>0</v>
      </c>
      <c r="M2454" s="5">
        <v>396</v>
      </c>
      <c r="N2454" s="5">
        <v>308</v>
      </c>
      <c r="O2454" s="22">
        <v>0</v>
      </c>
      <c r="P2454" s="1">
        <v>569</v>
      </c>
      <c r="Q2454" s="22">
        <v>0</v>
      </c>
      <c r="R2454" s="22">
        <v>0</v>
      </c>
      <c r="S2454" s="20">
        <v>0</v>
      </c>
    </row>
    <row r="2455" spans="1:19" ht="15" customHeight="1" x14ac:dyDescent="0.35">
      <c r="A2455" s="2">
        <f t="shared" si="74"/>
        <v>46309</v>
      </c>
      <c r="B2455" s="3">
        <v>81.208333333333201</v>
      </c>
      <c r="C2455" s="1">
        <v>7602</v>
      </c>
      <c r="D2455" s="1">
        <f>GAS_LOAD!K2455</f>
        <v>5.0081824866666667</v>
      </c>
      <c r="E2455" s="1">
        <f>GAS_LOAD!L2455</f>
        <v>7.5122737299999995</v>
      </c>
      <c r="F2455" s="1">
        <f t="shared" si="75"/>
        <v>114.15525114155251</v>
      </c>
      <c r="G2455" s="1">
        <v>0</v>
      </c>
      <c r="H2455" s="19">
        <v>0</v>
      </c>
      <c r="I2455" s="1">
        <f>WIND!B2455</f>
        <v>894.21875</v>
      </c>
      <c r="J2455" s="1">
        <f>WIND!C2455</f>
        <v>75.78125</v>
      </c>
      <c r="K2455" s="19">
        <v>0</v>
      </c>
      <c r="L2455" s="21">
        <v>0</v>
      </c>
      <c r="M2455" s="5">
        <v>396</v>
      </c>
      <c r="N2455" s="5">
        <v>444</v>
      </c>
      <c r="O2455" s="22">
        <v>0</v>
      </c>
      <c r="P2455" s="1">
        <v>590</v>
      </c>
      <c r="Q2455" s="22">
        <v>0</v>
      </c>
      <c r="R2455" s="22">
        <v>0</v>
      </c>
      <c r="S2455" s="20">
        <v>0</v>
      </c>
    </row>
    <row r="2456" spans="1:19" ht="15" customHeight="1" x14ac:dyDescent="0.35">
      <c r="A2456" s="2">
        <f t="shared" si="74"/>
        <v>46309</v>
      </c>
      <c r="B2456" s="3">
        <v>81.249999999999901</v>
      </c>
      <c r="C2456" s="1">
        <v>8749</v>
      </c>
      <c r="D2456" s="1">
        <f>GAS_LOAD!K2456</f>
        <v>5.0081824866666667</v>
      </c>
      <c r="E2456" s="1">
        <f>GAS_LOAD!L2456</f>
        <v>7.5122737299999995</v>
      </c>
      <c r="F2456" s="1">
        <f t="shared" si="75"/>
        <v>114.15525114155251</v>
      </c>
      <c r="G2456" s="1">
        <v>0</v>
      </c>
      <c r="H2456" s="19">
        <v>0</v>
      </c>
      <c r="I2456" s="1">
        <f>WIND!B2456</f>
        <v>998.390625</v>
      </c>
      <c r="J2456" s="1">
        <f>WIND!C2456</f>
        <v>84.609375</v>
      </c>
      <c r="K2456" s="19">
        <v>0</v>
      </c>
      <c r="L2456" s="21">
        <v>0</v>
      </c>
      <c r="M2456" s="5">
        <v>396</v>
      </c>
      <c r="N2456" s="5">
        <v>0</v>
      </c>
      <c r="O2456" s="22">
        <v>0</v>
      </c>
      <c r="P2456" s="1">
        <v>626</v>
      </c>
      <c r="Q2456" s="22">
        <v>0</v>
      </c>
      <c r="R2456" s="22">
        <v>0</v>
      </c>
      <c r="S2456" s="20">
        <v>0</v>
      </c>
    </row>
    <row r="2457" spans="1:19" ht="15" customHeight="1" x14ac:dyDescent="0.35">
      <c r="A2457" s="2">
        <f t="shared" si="74"/>
        <v>46309</v>
      </c>
      <c r="B2457" s="3">
        <v>81.2916666666666</v>
      </c>
      <c r="C2457" s="1">
        <v>9733</v>
      </c>
      <c r="D2457" s="1">
        <f>GAS_LOAD!K2457</f>
        <v>5.0081824866666667</v>
      </c>
      <c r="E2457" s="1">
        <f>GAS_LOAD!L2457</f>
        <v>7.5122737299999995</v>
      </c>
      <c r="F2457" s="1">
        <f t="shared" si="75"/>
        <v>114.15525114155251</v>
      </c>
      <c r="G2457" s="1">
        <v>3</v>
      </c>
      <c r="H2457" s="19">
        <v>0</v>
      </c>
      <c r="I2457" s="1">
        <f>WIND!B2457</f>
        <v>999.3125</v>
      </c>
      <c r="J2457" s="1">
        <f>WIND!C2457</f>
        <v>84.6875</v>
      </c>
      <c r="K2457" s="19">
        <v>0</v>
      </c>
      <c r="L2457" s="21">
        <v>0</v>
      </c>
      <c r="M2457" s="5">
        <v>396</v>
      </c>
      <c r="N2457" s="5">
        <v>0</v>
      </c>
      <c r="O2457" s="22">
        <v>0</v>
      </c>
      <c r="P2457" s="1">
        <v>638</v>
      </c>
      <c r="Q2457" s="22">
        <v>0</v>
      </c>
      <c r="R2457" s="22">
        <v>0</v>
      </c>
      <c r="S2457" s="20">
        <v>0</v>
      </c>
    </row>
    <row r="2458" spans="1:19" ht="15" customHeight="1" x14ac:dyDescent="0.35">
      <c r="A2458" s="2">
        <f t="shared" si="74"/>
        <v>46309</v>
      </c>
      <c r="B2458" s="3">
        <v>81.333333333333201</v>
      </c>
      <c r="C2458" s="1">
        <v>9948</v>
      </c>
      <c r="D2458" s="1">
        <f>GAS_LOAD!K2458</f>
        <v>5.0081824866666667</v>
      </c>
      <c r="E2458" s="1">
        <f>GAS_LOAD!L2458</f>
        <v>7.5122737299999995</v>
      </c>
      <c r="F2458" s="1">
        <f t="shared" si="75"/>
        <v>114.15525114155251</v>
      </c>
      <c r="G2458" s="1">
        <v>222</v>
      </c>
      <c r="H2458" s="19">
        <v>0</v>
      </c>
      <c r="I2458" s="1">
        <f>WIND!B2458</f>
        <v>935.703125</v>
      </c>
      <c r="J2458" s="1">
        <f>WIND!C2458</f>
        <v>79.296875</v>
      </c>
      <c r="K2458" s="19">
        <v>0</v>
      </c>
      <c r="L2458" s="21">
        <v>0</v>
      </c>
      <c r="M2458" s="5">
        <v>396</v>
      </c>
      <c r="N2458" s="5">
        <v>87</v>
      </c>
      <c r="O2458" s="22">
        <v>0</v>
      </c>
      <c r="P2458" s="1">
        <v>634</v>
      </c>
      <c r="Q2458" s="22">
        <v>0</v>
      </c>
      <c r="R2458" s="22">
        <v>0</v>
      </c>
      <c r="S2458" s="20">
        <v>0</v>
      </c>
    </row>
    <row r="2459" spans="1:19" ht="15" customHeight="1" x14ac:dyDescent="0.35">
      <c r="A2459" s="2">
        <f t="shared" si="74"/>
        <v>46309</v>
      </c>
      <c r="B2459" s="3">
        <v>81.374999999999901</v>
      </c>
      <c r="C2459" s="1">
        <v>10078</v>
      </c>
      <c r="D2459" s="1">
        <f>GAS_LOAD!K2459</f>
        <v>5.0081824866666667</v>
      </c>
      <c r="E2459" s="1">
        <f>GAS_LOAD!L2459</f>
        <v>7.5122737299999995</v>
      </c>
      <c r="F2459" s="1">
        <f t="shared" si="75"/>
        <v>114.15525114155251</v>
      </c>
      <c r="G2459" s="1">
        <v>1356</v>
      </c>
      <c r="H2459" s="19">
        <v>0</v>
      </c>
      <c r="I2459" s="1">
        <f>WIND!B2459</f>
        <v>968.890625</v>
      </c>
      <c r="J2459" s="1">
        <f>WIND!C2459</f>
        <v>82.109375</v>
      </c>
      <c r="K2459" s="19">
        <v>0</v>
      </c>
      <c r="L2459" s="21">
        <v>0</v>
      </c>
      <c r="M2459" s="5">
        <v>396</v>
      </c>
      <c r="N2459" s="5">
        <v>0</v>
      </c>
      <c r="O2459" s="22">
        <v>0</v>
      </c>
      <c r="P2459" s="1">
        <v>634</v>
      </c>
      <c r="Q2459" s="22">
        <v>0</v>
      </c>
      <c r="R2459" s="22">
        <v>0</v>
      </c>
      <c r="S2459" s="20">
        <v>0</v>
      </c>
    </row>
    <row r="2460" spans="1:19" ht="15" customHeight="1" x14ac:dyDescent="0.35">
      <c r="A2460" s="2">
        <f t="shared" si="74"/>
        <v>46309</v>
      </c>
      <c r="B2460" s="3">
        <v>81.4166666666666</v>
      </c>
      <c r="C2460" s="1">
        <v>10052</v>
      </c>
      <c r="D2460" s="1">
        <f>GAS_LOAD!K2460</f>
        <v>5.0081824866666667</v>
      </c>
      <c r="E2460" s="1">
        <f>GAS_LOAD!L2460</f>
        <v>7.5122737299999995</v>
      </c>
      <c r="F2460" s="1">
        <f t="shared" si="75"/>
        <v>114.15525114155251</v>
      </c>
      <c r="G2460" s="1">
        <v>3030</v>
      </c>
      <c r="H2460" s="19">
        <v>0</v>
      </c>
      <c r="I2460" s="1">
        <f>WIND!B2460</f>
        <v>962.4375</v>
      </c>
      <c r="J2460" s="1">
        <f>WIND!C2460</f>
        <v>81.5625</v>
      </c>
      <c r="K2460" s="19">
        <v>0</v>
      </c>
      <c r="L2460" s="21">
        <v>0</v>
      </c>
      <c r="M2460" s="5">
        <v>396</v>
      </c>
      <c r="N2460" s="5">
        <v>1257</v>
      </c>
      <c r="O2460" s="22">
        <v>0</v>
      </c>
      <c r="P2460" s="1">
        <v>635</v>
      </c>
      <c r="Q2460" s="22">
        <v>0</v>
      </c>
      <c r="R2460" s="22">
        <v>0</v>
      </c>
      <c r="S2460" s="20">
        <v>0</v>
      </c>
    </row>
    <row r="2461" spans="1:19" ht="15" customHeight="1" x14ac:dyDescent="0.35">
      <c r="A2461" s="2">
        <f t="shared" si="74"/>
        <v>46309</v>
      </c>
      <c r="B2461" s="3">
        <v>81.458333333333201</v>
      </c>
      <c r="C2461" s="1">
        <v>10112</v>
      </c>
      <c r="D2461" s="1">
        <f>GAS_LOAD!K2461</f>
        <v>5.0081824866666667</v>
      </c>
      <c r="E2461" s="1">
        <f>GAS_LOAD!L2461</f>
        <v>7.5122737299999995</v>
      </c>
      <c r="F2461" s="1">
        <f t="shared" si="75"/>
        <v>114.15525114155251</v>
      </c>
      <c r="G2461" s="1">
        <v>4488</v>
      </c>
      <c r="H2461" s="19">
        <v>0</v>
      </c>
      <c r="I2461" s="1">
        <f>WIND!B2461</f>
        <v>1007.609375</v>
      </c>
      <c r="J2461" s="1">
        <f>WIND!C2461</f>
        <v>85.390625</v>
      </c>
      <c r="K2461" s="19">
        <v>0</v>
      </c>
      <c r="L2461" s="21">
        <v>0</v>
      </c>
      <c r="M2461" s="5">
        <v>396</v>
      </c>
      <c r="N2461" s="5">
        <v>0</v>
      </c>
      <c r="O2461" s="22">
        <v>0</v>
      </c>
      <c r="P2461" s="1">
        <v>633</v>
      </c>
      <c r="Q2461" s="22">
        <v>0</v>
      </c>
      <c r="R2461" s="22">
        <v>0</v>
      </c>
      <c r="S2461" s="20">
        <v>0</v>
      </c>
    </row>
    <row r="2462" spans="1:19" ht="15" customHeight="1" x14ac:dyDescent="0.35">
      <c r="A2462" s="2">
        <f t="shared" si="74"/>
        <v>46309</v>
      </c>
      <c r="B2462" s="3">
        <v>81.499999999999901</v>
      </c>
      <c r="C2462" s="1">
        <v>10059</v>
      </c>
      <c r="D2462" s="1">
        <f>GAS_LOAD!K2462</f>
        <v>5.0081824866666667</v>
      </c>
      <c r="E2462" s="1">
        <f>GAS_LOAD!L2462</f>
        <v>7.5122737299999995</v>
      </c>
      <c r="F2462" s="1">
        <f t="shared" si="75"/>
        <v>114.15525114155251</v>
      </c>
      <c r="G2462" s="1">
        <v>5100</v>
      </c>
      <c r="H2462" s="19">
        <v>0</v>
      </c>
      <c r="I2462" s="1">
        <f>WIND!B2462</f>
        <v>980.875</v>
      </c>
      <c r="J2462" s="1">
        <f>WIND!C2462</f>
        <v>83.125</v>
      </c>
      <c r="K2462" s="19">
        <v>0</v>
      </c>
      <c r="L2462" s="21">
        <v>0</v>
      </c>
      <c r="M2462" s="5">
        <v>396</v>
      </c>
      <c r="N2462" s="5">
        <v>1226</v>
      </c>
      <c r="O2462" s="22">
        <v>0</v>
      </c>
      <c r="P2462" s="1">
        <v>631</v>
      </c>
      <c r="Q2462" s="22">
        <v>0</v>
      </c>
      <c r="R2462" s="22">
        <v>0</v>
      </c>
      <c r="S2462" s="20">
        <v>0</v>
      </c>
    </row>
    <row r="2463" spans="1:19" ht="15" customHeight="1" x14ac:dyDescent="0.35">
      <c r="A2463" s="2">
        <f t="shared" si="74"/>
        <v>46309</v>
      </c>
      <c r="B2463" s="3">
        <v>81.5416666666666</v>
      </c>
      <c r="C2463" s="1">
        <v>9848</v>
      </c>
      <c r="D2463" s="1">
        <f>GAS_LOAD!K2463</f>
        <v>5.0081824866666667</v>
      </c>
      <c r="E2463" s="1">
        <f>GAS_LOAD!L2463</f>
        <v>7.5122737299999995</v>
      </c>
      <c r="F2463" s="1">
        <f t="shared" si="75"/>
        <v>114.15525114155251</v>
      </c>
      <c r="G2463" s="1">
        <v>5370</v>
      </c>
      <c r="H2463" s="19">
        <v>0</v>
      </c>
      <c r="I2463" s="1">
        <f>WIND!B2463</f>
        <v>915.421875</v>
      </c>
      <c r="J2463" s="1">
        <f>WIND!C2463</f>
        <v>77.578125</v>
      </c>
      <c r="K2463" s="19">
        <v>0</v>
      </c>
      <c r="L2463" s="21">
        <v>0</v>
      </c>
      <c r="M2463" s="5">
        <v>396</v>
      </c>
      <c r="N2463" s="5">
        <v>997</v>
      </c>
      <c r="O2463" s="22">
        <v>0</v>
      </c>
      <c r="P2463" s="1">
        <v>630</v>
      </c>
      <c r="Q2463" s="22">
        <v>0</v>
      </c>
      <c r="R2463" s="22">
        <v>0</v>
      </c>
      <c r="S2463" s="20">
        <v>0</v>
      </c>
    </row>
    <row r="2464" spans="1:19" ht="15" customHeight="1" x14ac:dyDescent="0.35">
      <c r="A2464" s="2">
        <f t="shared" si="74"/>
        <v>46309</v>
      </c>
      <c r="B2464" s="3">
        <v>81.583333333333201</v>
      </c>
      <c r="C2464" s="1">
        <v>9686</v>
      </c>
      <c r="D2464" s="1">
        <f>GAS_LOAD!K2464</f>
        <v>5.0081824866666667</v>
      </c>
      <c r="E2464" s="1">
        <f>GAS_LOAD!L2464</f>
        <v>7.5122737299999995</v>
      </c>
      <c r="F2464" s="1">
        <f t="shared" si="75"/>
        <v>114.15525114155251</v>
      </c>
      <c r="G2464" s="1">
        <v>5196</v>
      </c>
      <c r="H2464" s="19">
        <v>0</v>
      </c>
      <c r="I2464" s="1">
        <f>WIND!B2464</f>
        <v>852.734375</v>
      </c>
      <c r="J2464" s="1">
        <f>WIND!C2464</f>
        <v>72.265625</v>
      </c>
      <c r="K2464" s="19">
        <v>0</v>
      </c>
      <c r="L2464" s="21">
        <v>0</v>
      </c>
      <c r="M2464" s="5">
        <v>396</v>
      </c>
      <c r="N2464" s="5">
        <v>960</v>
      </c>
      <c r="O2464" s="22">
        <v>0</v>
      </c>
      <c r="P2464" s="1">
        <v>631</v>
      </c>
      <c r="Q2464" s="22">
        <v>0</v>
      </c>
      <c r="R2464" s="22">
        <v>0</v>
      </c>
      <c r="S2464" s="20">
        <v>0</v>
      </c>
    </row>
    <row r="2465" spans="1:19" ht="15" customHeight="1" x14ac:dyDescent="0.35">
      <c r="A2465" s="2">
        <f t="shared" si="74"/>
        <v>46309</v>
      </c>
      <c r="B2465" s="3">
        <v>81.624999999999901</v>
      </c>
      <c r="C2465" s="1">
        <v>9406</v>
      </c>
      <c r="D2465" s="1">
        <f>GAS_LOAD!K2465</f>
        <v>5.0081824866666667</v>
      </c>
      <c r="E2465" s="1">
        <f>GAS_LOAD!L2465</f>
        <v>7.5122737299999995</v>
      </c>
      <c r="F2465" s="1">
        <f t="shared" si="75"/>
        <v>114.15525114155251</v>
      </c>
      <c r="G2465" s="1">
        <v>4584</v>
      </c>
      <c r="H2465" s="19">
        <v>0</v>
      </c>
      <c r="I2465" s="1">
        <f>WIND!B2465</f>
        <v>763.3125</v>
      </c>
      <c r="J2465" s="1">
        <f>WIND!C2465</f>
        <v>64.6875</v>
      </c>
      <c r="K2465" s="19">
        <v>0</v>
      </c>
      <c r="L2465" s="21">
        <v>0</v>
      </c>
      <c r="M2465" s="5">
        <v>396</v>
      </c>
      <c r="N2465" s="5">
        <v>0</v>
      </c>
      <c r="O2465" s="22">
        <v>0</v>
      </c>
      <c r="P2465" s="1">
        <v>628</v>
      </c>
      <c r="Q2465" s="22">
        <v>0</v>
      </c>
      <c r="R2465" s="22">
        <v>0</v>
      </c>
      <c r="S2465" s="20">
        <v>0</v>
      </c>
    </row>
    <row r="2466" spans="1:19" ht="15" customHeight="1" x14ac:dyDescent="0.35">
      <c r="A2466" s="2">
        <f t="shared" si="74"/>
        <v>46309</v>
      </c>
      <c r="B2466" s="3">
        <v>81.6666666666666</v>
      </c>
      <c r="C2466" s="1">
        <v>9178</v>
      </c>
      <c r="D2466" s="1">
        <f>GAS_LOAD!K2466</f>
        <v>5.0081824866666667</v>
      </c>
      <c r="E2466" s="1">
        <f>GAS_LOAD!L2466</f>
        <v>7.5122737299999995</v>
      </c>
      <c r="F2466" s="1">
        <f t="shared" si="75"/>
        <v>114.15525114155251</v>
      </c>
      <c r="G2466" s="1">
        <v>3417</v>
      </c>
      <c r="H2466" s="19">
        <v>0</v>
      </c>
      <c r="I2466" s="1">
        <f>WIND!B2466</f>
        <v>731.046875</v>
      </c>
      <c r="J2466" s="1">
        <f>WIND!C2466</f>
        <v>61.953125</v>
      </c>
      <c r="K2466" s="19">
        <v>0</v>
      </c>
      <c r="L2466" s="21">
        <v>0</v>
      </c>
      <c r="M2466" s="5">
        <v>396</v>
      </c>
      <c r="N2466" s="5">
        <v>0</v>
      </c>
      <c r="O2466" s="22">
        <v>0</v>
      </c>
      <c r="P2466" s="1">
        <v>633</v>
      </c>
      <c r="Q2466" s="22">
        <v>0</v>
      </c>
      <c r="R2466" s="22">
        <v>0</v>
      </c>
      <c r="S2466" s="20">
        <v>0</v>
      </c>
    </row>
    <row r="2467" spans="1:19" ht="15" customHeight="1" x14ac:dyDescent="0.35">
      <c r="A2467" s="2">
        <f t="shared" si="74"/>
        <v>46309</v>
      </c>
      <c r="B2467" s="3">
        <v>81.708333333333201</v>
      </c>
      <c r="C2467" s="1">
        <v>9083</v>
      </c>
      <c r="D2467" s="1">
        <f>GAS_LOAD!K2467</f>
        <v>5.0081824866666667</v>
      </c>
      <c r="E2467" s="1">
        <f>GAS_LOAD!L2467</f>
        <v>7.5122737299999995</v>
      </c>
      <c r="F2467" s="1">
        <f t="shared" si="75"/>
        <v>114.15525114155251</v>
      </c>
      <c r="G2467" s="1">
        <v>1749</v>
      </c>
      <c r="H2467" s="19">
        <v>0</v>
      </c>
      <c r="I2467" s="1">
        <f>WIND!B2467</f>
        <v>726.4375</v>
      </c>
      <c r="J2467" s="1">
        <f>WIND!C2467</f>
        <v>61.5625</v>
      </c>
      <c r="K2467" s="19">
        <v>0</v>
      </c>
      <c r="L2467" s="21">
        <v>0</v>
      </c>
      <c r="M2467" s="5">
        <v>396</v>
      </c>
      <c r="N2467" s="5">
        <v>1257</v>
      </c>
      <c r="O2467" s="22">
        <v>0</v>
      </c>
      <c r="P2467" s="1">
        <v>638</v>
      </c>
      <c r="Q2467" s="22">
        <v>0</v>
      </c>
      <c r="R2467" s="22">
        <v>0</v>
      </c>
      <c r="S2467" s="20">
        <v>0</v>
      </c>
    </row>
    <row r="2468" spans="1:19" ht="15" customHeight="1" x14ac:dyDescent="0.35">
      <c r="A2468" s="2">
        <f t="shared" si="74"/>
        <v>46309</v>
      </c>
      <c r="B2468" s="3">
        <v>81.749999999999901</v>
      </c>
      <c r="C2468" s="1">
        <v>9433</v>
      </c>
      <c r="D2468" s="1">
        <f>GAS_LOAD!K2468</f>
        <v>5.0081824866666667</v>
      </c>
      <c r="E2468" s="1">
        <f>GAS_LOAD!L2468</f>
        <v>7.5122737299999995</v>
      </c>
      <c r="F2468" s="1">
        <f t="shared" si="75"/>
        <v>114.15525114155251</v>
      </c>
      <c r="G2468" s="1">
        <v>363</v>
      </c>
      <c r="H2468" s="19">
        <v>0</v>
      </c>
      <c r="I2468" s="1">
        <f>WIND!B2468</f>
        <v>739.34375</v>
      </c>
      <c r="J2468" s="1">
        <f>WIND!C2468</f>
        <v>62.65625</v>
      </c>
      <c r="K2468" s="19">
        <v>0</v>
      </c>
      <c r="L2468" s="21">
        <v>0</v>
      </c>
      <c r="M2468" s="5">
        <v>396</v>
      </c>
      <c r="N2468" s="5">
        <v>0</v>
      </c>
      <c r="O2468" s="22">
        <v>0</v>
      </c>
      <c r="P2468" s="1">
        <v>639</v>
      </c>
      <c r="Q2468" s="22">
        <v>0</v>
      </c>
      <c r="R2468" s="22">
        <v>0</v>
      </c>
      <c r="S2468" s="20">
        <v>0</v>
      </c>
    </row>
    <row r="2469" spans="1:19" ht="15" customHeight="1" x14ac:dyDescent="0.35">
      <c r="A2469" s="2">
        <f t="shared" si="74"/>
        <v>46309</v>
      </c>
      <c r="B2469" s="3">
        <v>81.7916666666666</v>
      </c>
      <c r="C2469" s="1">
        <v>9856</v>
      </c>
      <c r="D2469" s="1">
        <f>GAS_LOAD!K2469</f>
        <v>5.0081824866666667</v>
      </c>
      <c r="E2469" s="1">
        <f>GAS_LOAD!L2469</f>
        <v>7.5122737299999995</v>
      </c>
      <c r="F2469" s="1">
        <f t="shared" si="75"/>
        <v>114.15525114155251</v>
      </c>
      <c r="G2469" s="1">
        <v>3</v>
      </c>
      <c r="H2469" s="19">
        <v>0</v>
      </c>
      <c r="I2469" s="1">
        <f>WIND!B2469</f>
        <v>736.578125</v>
      </c>
      <c r="J2469" s="1">
        <f>WIND!C2469</f>
        <v>62.421875</v>
      </c>
      <c r="K2469" s="19">
        <v>0</v>
      </c>
      <c r="L2469" s="21">
        <v>0</v>
      </c>
      <c r="M2469" s="5">
        <v>396</v>
      </c>
      <c r="N2469" s="5">
        <v>287</v>
      </c>
      <c r="O2469" s="22">
        <v>0</v>
      </c>
      <c r="P2469" s="1">
        <v>631</v>
      </c>
      <c r="Q2469" s="22">
        <v>0</v>
      </c>
      <c r="R2469" s="22">
        <v>0</v>
      </c>
      <c r="S2469" s="20">
        <v>0</v>
      </c>
    </row>
    <row r="2470" spans="1:19" ht="15" customHeight="1" x14ac:dyDescent="0.35">
      <c r="A2470" s="2">
        <f t="shared" si="74"/>
        <v>46309</v>
      </c>
      <c r="B2470" s="3">
        <v>81.833333333333201</v>
      </c>
      <c r="C2470" s="1">
        <v>9196</v>
      </c>
      <c r="D2470" s="1">
        <f>GAS_LOAD!K2470</f>
        <v>5.0081824866666667</v>
      </c>
      <c r="E2470" s="1">
        <f>GAS_LOAD!L2470</f>
        <v>7.5122737299999995</v>
      </c>
      <c r="F2470" s="1">
        <f t="shared" si="75"/>
        <v>114.15525114155251</v>
      </c>
      <c r="G2470" s="1">
        <v>0</v>
      </c>
      <c r="H2470" s="19">
        <v>0</v>
      </c>
      <c r="I2470" s="1">
        <f>WIND!B2470</f>
        <v>699.703125</v>
      </c>
      <c r="J2470" s="1">
        <f>WIND!C2470</f>
        <v>59.296875</v>
      </c>
      <c r="K2470" s="19">
        <v>0</v>
      </c>
      <c r="L2470" s="21">
        <v>0</v>
      </c>
      <c r="M2470" s="5">
        <v>396</v>
      </c>
      <c r="N2470" s="5">
        <v>0</v>
      </c>
      <c r="O2470" s="22">
        <v>0</v>
      </c>
      <c r="P2470" s="1">
        <v>618</v>
      </c>
      <c r="Q2470" s="22">
        <v>0</v>
      </c>
      <c r="R2470" s="22">
        <v>0</v>
      </c>
      <c r="S2470" s="20">
        <v>0</v>
      </c>
    </row>
    <row r="2471" spans="1:19" ht="15" customHeight="1" x14ac:dyDescent="0.35">
      <c r="A2471" s="2">
        <f t="shared" si="74"/>
        <v>46309</v>
      </c>
      <c r="B2471" s="3">
        <v>81.874999999999901</v>
      </c>
      <c r="C2471" s="1">
        <v>8538</v>
      </c>
      <c r="D2471" s="1">
        <f>GAS_LOAD!K2471</f>
        <v>5.0081824866666667</v>
      </c>
      <c r="E2471" s="1">
        <f>GAS_LOAD!L2471</f>
        <v>7.5122737299999995</v>
      </c>
      <c r="F2471" s="1">
        <f t="shared" si="75"/>
        <v>114.15525114155251</v>
      </c>
      <c r="G2471" s="1">
        <v>0</v>
      </c>
      <c r="H2471" s="19">
        <v>0</v>
      </c>
      <c r="I2471" s="1">
        <f>WIND!B2471</f>
        <v>652.6875</v>
      </c>
      <c r="J2471" s="1">
        <f>WIND!C2471</f>
        <v>55.3125</v>
      </c>
      <c r="K2471" s="19">
        <v>0</v>
      </c>
      <c r="L2471" s="21">
        <v>0</v>
      </c>
      <c r="M2471" s="5">
        <v>396</v>
      </c>
      <c r="N2471" s="5">
        <v>1257</v>
      </c>
      <c r="O2471" s="22">
        <v>0</v>
      </c>
      <c r="P2471" s="1">
        <v>603</v>
      </c>
      <c r="Q2471" s="22">
        <v>0</v>
      </c>
      <c r="R2471" s="22">
        <v>0</v>
      </c>
      <c r="S2471" s="20">
        <v>0</v>
      </c>
    </row>
    <row r="2472" spans="1:19" ht="15" customHeight="1" x14ac:dyDescent="0.35">
      <c r="A2472" s="2">
        <f t="shared" si="74"/>
        <v>46309</v>
      </c>
      <c r="B2472" s="3">
        <v>81.9166666666666</v>
      </c>
      <c r="C2472" s="1">
        <v>8637</v>
      </c>
      <c r="D2472" s="1">
        <f>GAS_LOAD!K2472</f>
        <v>5.0081824866666667</v>
      </c>
      <c r="E2472" s="1">
        <f>GAS_LOAD!L2472</f>
        <v>7.5122737299999995</v>
      </c>
      <c r="F2472" s="1">
        <f t="shared" si="75"/>
        <v>114.15525114155251</v>
      </c>
      <c r="G2472" s="1">
        <v>0</v>
      </c>
      <c r="H2472" s="19">
        <v>0</v>
      </c>
      <c r="I2472" s="1">
        <f>WIND!B2472</f>
        <v>692.328125</v>
      </c>
      <c r="J2472" s="1">
        <f>WIND!C2472</f>
        <v>58.671875</v>
      </c>
      <c r="K2472" s="19">
        <v>0</v>
      </c>
      <c r="L2472" s="21">
        <v>0</v>
      </c>
      <c r="M2472" s="5">
        <v>396</v>
      </c>
      <c r="N2472" s="5">
        <v>0</v>
      </c>
      <c r="O2472" s="22">
        <v>0</v>
      </c>
      <c r="P2472" s="1">
        <v>593</v>
      </c>
      <c r="Q2472" s="22">
        <v>0</v>
      </c>
      <c r="R2472" s="22">
        <v>0</v>
      </c>
      <c r="S2472" s="20">
        <v>0</v>
      </c>
    </row>
    <row r="2473" spans="1:19" ht="15" customHeight="1" x14ac:dyDescent="0.35">
      <c r="A2473" s="2">
        <f t="shared" si="74"/>
        <v>46309</v>
      </c>
      <c r="B2473" s="3">
        <v>81.958333333333201</v>
      </c>
      <c r="C2473" s="1">
        <v>8740</v>
      </c>
      <c r="D2473" s="1">
        <f>GAS_LOAD!K2473</f>
        <v>5.0081824866666667</v>
      </c>
      <c r="E2473" s="1">
        <f>GAS_LOAD!L2473</f>
        <v>7.5122737299999995</v>
      </c>
      <c r="F2473" s="1">
        <f t="shared" si="75"/>
        <v>114.15525114155251</v>
      </c>
      <c r="G2473" s="1">
        <v>0</v>
      </c>
      <c r="H2473" s="19">
        <v>0</v>
      </c>
      <c r="I2473" s="1">
        <f>WIND!B2473</f>
        <v>800.1875</v>
      </c>
      <c r="J2473" s="1">
        <f>WIND!C2473</f>
        <v>67.8125</v>
      </c>
      <c r="K2473" s="19">
        <v>0</v>
      </c>
      <c r="L2473" s="21">
        <v>0</v>
      </c>
      <c r="M2473" s="5">
        <v>396</v>
      </c>
      <c r="N2473" s="5">
        <v>0</v>
      </c>
      <c r="O2473" s="22">
        <v>0</v>
      </c>
      <c r="P2473" s="1">
        <v>574</v>
      </c>
      <c r="Q2473" s="22">
        <v>0</v>
      </c>
      <c r="R2473" s="22">
        <v>0</v>
      </c>
      <c r="S2473" s="20">
        <v>0</v>
      </c>
    </row>
    <row r="2474" spans="1:19" ht="15" customHeight="1" x14ac:dyDescent="0.35">
      <c r="A2474" s="2">
        <f t="shared" si="74"/>
        <v>46310</v>
      </c>
      <c r="B2474" s="3">
        <v>81.999999999999901</v>
      </c>
      <c r="C2474" s="1">
        <v>8070</v>
      </c>
      <c r="D2474" s="1">
        <f>GAS_LOAD!K2474</f>
        <v>5.0897591633333334</v>
      </c>
      <c r="E2474" s="1">
        <f>GAS_LOAD!L2474</f>
        <v>7.6346387449999993</v>
      </c>
      <c r="F2474" s="1">
        <f t="shared" si="75"/>
        <v>114.15525114155251</v>
      </c>
      <c r="G2474" s="1">
        <v>0</v>
      </c>
      <c r="H2474" s="19">
        <v>0</v>
      </c>
      <c r="I2474" s="1">
        <f>WIND!B2474</f>
        <v>786.359375</v>
      </c>
      <c r="J2474" s="1">
        <f>WIND!C2474</f>
        <v>66.640625</v>
      </c>
      <c r="K2474" s="19">
        <v>0</v>
      </c>
      <c r="L2474" s="21">
        <v>0</v>
      </c>
      <c r="M2474" s="5">
        <v>396</v>
      </c>
      <c r="N2474" s="5">
        <v>988</v>
      </c>
      <c r="O2474" s="22">
        <v>0</v>
      </c>
      <c r="P2474" s="1">
        <v>569</v>
      </c>
      <c r="Q2474" s="22">
        <v>0</v>
      </c>
      <c r="R2474" s="22">
        <v>0</v>
      </c>
      <c r="S2474" s="20">
        <v>0</v>
      </c>
    </row>
    <row r="2475" spans="1:19" ht="15" customHeight="1" x14ac:dyDescent="0.35">
      <c r="A2475" s="2">
        <f t="shared" ref="A2475:A2538" si="76">A2451+1</f>
        <v>46310</v>
      </c>
      <c r="B2475" s="3">
        <v>82.0416666666666</v>
      </c>
      <c r="C2475" s="1">
        <v>7674</v>
      </c>
      <c r="D2475" s="1">
        <f>GAS_LOAD!K2475</f>
        <v>5.0897591633333334</v>
      </c>
      <c r="E2475" s="1">
        <f>GAS_LOAD!L2475</f>
        <v>7.6346387449999993</v>
      </c>
      <c r="F2475" s="1">
        <f t="shared" si="75"/>
        <v>114.15525114155251</v>
      </c>
      <c r="G2475" s="1">
        <v>0</v>
      </c>
      <c r="H2475" s="19">
        <v>0</v>
      </c>
      <c r="I2475" s="1">
        <f>WIND!B2475</f>
        <v>809.40625</v>
      </c>
      <c r="J2475" s="1">
        <f>WIND!C2475</f>
        <v>68.59375</v>
      </c>
      <c r="K2475" s="19">
        <v>0</v>
      </c>
      <c r="L2475" s="21">
        <v>0</v>
      </c>
      <c r="M2475" s="5">
        <v>396</v>
      </c>
      <c r="N2475" s="5">
        <v>0</v>
      </c>
      <c r="O2475" s="22">
        <v>0</v>
      </c>
      <c r="P2475" s="1">
        <v>567</v>
      </c>
      <c r="Q2475" s="22">
        <v>0</v>
      </c>
      <c r="R2475" s="22">
        <v>0</v>
      </c>
      <c r="S2475" s="20">
        <v>0</v>
      </c>
    </row>
    <row r="2476" spans="1:19" ht="15" customHeight="1" x14ac:dyDescent="0.35">
      <c r="A2476" s="2">
        <f t="shared" si="76"/>
        <v>46310</v>
      </c>
      <c r="B2476" s="3">
        <v>82.083333333333201</v>
      </c>
      <c r="C2476" s="1">
        <v>7393</v>
      </c>
      <c r="D2476" s="1">
        <f>GAS_LOAD!K2476</f>
        <v>5.0897591633333334</v>
      </c>
      <c r="E2476" s="1">
        <f>GAS_LOAD!L2476</f>
        <v>7.6346387449999993</v>
      </c>
      <c r="F2476" s="1">
        <f t="shared" si="75"/>
        <v>114.15525114155251</v>
      </c>
      <c r="G2476" s="1">
        <v>0</v>
      </c>
      <c r="H2476" s="19">
        <v>0</v>
      </c>
      <c r="I2476" s="1">
        <f>WIND!B2476</f>
        <v>859.1875</v>
      </c>
      <c r="J2476" s="1">
        <f>WIND!C2476</f>
        <v>72.8125</v>
      </c>
      <c r="K2476" s="19">
        <v>0</v>
      </c>
      <c r="L2476" s="21">
        <v>0</v>
      </c>
      <c r="M2476" s="5">
        <v>396</v>
      </c>
      <c r="N2476" s="5">
        <v>536</v>
      </c>
      <c r="O2476" s="22">
        <v>0</v>
      </c>
      <c r="P2476" s="1">
        <v>567</v>
      </c>
      <c r="Q2476" s="22">
        <v>0</v>
      </c>
      <c r="R2476" s="22">
        <v>0</v>
      </c>
      <c r="S2476" s="20">
        <v>0</v>
      </c>
    </row>
    <row r="2477" spans="1:19" ht="15" customHeight="1" x14ac:dyDescent="0.35">
      <c r="A2477" s="2">
        <f t="shared" si="76"/>
        <v>46310</v>
      </c>
      <c r="B2477" s="3">
        <v>82.124999999999901</v>
      </c>
      <c r="C2477" s="1">
        <v>7033</v>
      </c>
      <c r="D2477" s="1">
        <f>GAS_LOAD!K2477</f>
        <v>5.0897591633333334</v>
      </c>
      <c r="E2477" s="1">
        <f>GAS_LOAD!L2477</f>
        <v>7.6346387449999993</v>
      </c>
      <c r="F2477" s="1">
        <f t="shared" si="75"/>
        <v>114.15525114155251</v>
      </c>
      <c r="G2477" s="1">
        <v>0</v>
      </c>
      <c r="H2477" s="19">
        <v>0</v>
      </c>
      <c r="I2477" s="1">
        <f>WIND!B2477</f>
        <v>938.46875</v>
      </c>
      <c r="J2477" s="1">
        <f>WIND!C2477</f>
        <v>79.53125</v>
      </c>
      <c r="K2477" s="19">
        <v>0</v>
      </c>
      <c r="L2477" s="21">
        <v>0</v>
      </c>
      <c r="M2477" s="5">
        <v>396</v>
      </c>
      <c r="N2477" s="5">
        <v>90</v>
      </c>
      <c r="O2477" s="22">
        <v>0</v>
      </c>
      <c r="P2477" s="1">
        <v>567</v>
      </c>
      <c r="Q2477" s="22">
        <v>0</v>
      </c>
      <c r="R2477" s="22">
        <v>0</v>
      </c>
      <c r="S2477" s="20">
        <v>0</v>
      </c>
    </row>
    <row r="2478" spans="1:19" ht="15" customHeight="1" x14ac:dyDescent="0.35">
      <c r="A2478" s="2">
        <f t="shared" si="76"/>
        <v>46310</v>
      </c>
      <c r="B2478" s="3">
        <v>82.1666666666666</v>
      </c>
      <c r="C2478" s="1">
        <v>6986</v>
      </c>
      <c r="D2478" s="1">
        <f>GAS_LOAD!K2478</f>
        <v>5.0897591633333334</v>
      </c>
      <c r="E2478" s="1">
        <f>GAS_LOAD!L2478</f>
        <v>7.6346387449999993</v>
      </c>
      <c r="F2478" s="1">
        <f t="shared" si="75"/>
        <v>114.15525114155251</v>
      </c>
      <c r="G2478" s="1">
        <v>0</v>
      </c>
      <c r="H2478" s="19">
        <v>0</v>
      </c>
      <c r="I2478" s="1">
        <f>WIND!B2478</f>
        <v>1001.15625</v>
      </c>
      <c r="J2478" s="1">
        <f>WIND!C2478</f>
        <v>84.84375</v>
      </c>
      <c r="K2478" s="19">
        <v>0</v>
      </c>
      <c r="L2478" s="21">
        <v>0</v>
      </c>
      <c r="M2478" s="5">
        <v>396</v>
      </c>
      <c r="N2478" s="5">
        <v>0</v>
      </c>
      <c r="O2478" s="22">
        <v>0</v>
      </c>
      <c r="P2478" s="1">
        <v>571</v>
      </c>
      <c r="Q2478" s="22">
        <v>0</v>
      </c>
      <c r="R2478" s="22">
        <v>0</v>
      </c>
      <c r="S2478" s="20">
        <v>0</v>
      </c>
    </row>
    <row r="2479" spans="1:19" ht="15" customHeight="1" x14ac:dyDescent="0.35">
      <c r="A2479" s="2">
        <f t="shared" si="76"/>
        <v>46310</v>
      </c>
      <c r="B2479" s="3">
        <v>82.208333333333201</v>
      </c>
      <c r="C2479" s="1">
        <v>7412</v>
      </c>
      <c r="D2479" s="1">
        <f>GAS_LOAD!K2479</f>
        <v>5.0897591633333334</v>
      </c>
      <c r="E2479" s="1">
        <f>GAS_LOAD!L2479</f>
        <v>7.6346387449999993</v>
      </c>
      <c r="F2479" s="1">
        <f t="shared" si="75"/>
        <v>114.15525114155251</v>
      </c>
      <c r="G2479" s="1">
        <v>0</v>
      </c>
      <c r="H2479" s="19">
        <v>0</v>
      </c>
      <c r="I2479" s="1">
        <f>WIND!B2479</f>
        <v>971.65625</v>
      </c>
      <c r="J2479" s="1">
        <f>WIND!C2479</f>
        <v>82.34375</v>
      </c>
      <c r="K2479" s="19">
        <v>0</v>
      </c>
      <c r="L2479" s="21">
        <v>0</v>
      </c>
      <c r="M2479" s="5">
        <v>396</v>
      </c>
      <c r="N2479" s="5">
        <v>0</v>
      </c>
      <c r="O2479" s="22">
        <v>0</v>
      </c>
      <c r="P2479" s="1">
        <v>592</v>
      </c>
      <c r="Q2479" s="22">
        <v>0</v>
      </c>
      <c r="R2479" s="22">
        <v>0</v>
      </c>
      <c r="S2479" s="20">
        <v>0</v>
      </c>
    </row>
    <row r="2480" spans="1:19" ht="15" customHeight="1" x14ac:dyDescent="0.35">
      <c r="A2480" s="2">
        <f t="shared" si="76"/>
        <v>46310</v>
      </c>
      <c r="B2480" s="3">
        <v>82.249999999999901</v>
      </c>
      <c r="C2480" s="1">
        <v>8528</v>
      </c>
      <c r="D2480" s="1">
        <f>GAS_LOAD!K2480</f>
        <v>5.0897591633333334</v>
      </c>
      <c r="E2480" s="1">
        <f>GAS_LOAD!L2480</f>
        <v>7.6346387449999993</v>
      </c>
      <c r="F2480" s="1">
        <f t="shared" si="75"/>
        <v>114.15525114155251</v>
      </c>
      <c r="G2480" s="1">
        <v>0</v>
      </c>
      <c r="H2480" s="19">
        <v>0</v>
      </c>
      <c r="I2480" s="1">
        <f>WIND!B2480</f>
        <v>1030.65625</v>
      </c>
      <c r="J2480" s="1">
        <f>WIND!C2480</f>
        <v>87.34375</v>
      </c>
      <c r="K2480" s="19">
        <v>0</v>
      </c>
      <c r="L2480" s="21">
        <v>0</v>
      </c>
      <c r="M2480" s="5">
        <v>396</v>
      </c>
      <c r="N2480" s="5">
        <v>0</v>
      </c>
      <c r="O2480" s="22">
        <v>0</v>
      </c>
      <c r="P2480" s="1">
        <v>629</v>
      </c>
      <c r="Q2480" s="22">
        <v>0</v>
      </c>
      <c r="R2480" s="22">
        <v>0</v>
      </c>
      <c r="S2480" s="20">
        <v>0</v>
      </c>
    </row>
    <row r="2481" spans="1:19" ht="15" customHeight="1" x14ac:dyDescent="0.35">
      <c r="A2481" s="2">
        <f t="shared" si="76"/>
        <v>46310</v>
      </c>
      <c r="B2481" s="3">
        <v>82.2916666666666</v>
      </c>
      <c r="C2481" s="1">
        <v>9492</v>
      </c>
      <c r="D2481" s="1">
        <f>GAS_LOAD!K2481</f>
        <v>5.0897591633333334</v>
      </c>
      <c r="E2481" s="1">
        <f>GAS_LOAD!L2481</f>
        <v>7.6346387449999993</v>
      </c>
      <c r="F2481" s="1">
        <f t="shared" si="75"/>
        <v>114.15525114155251</v>
      </c>
      <c r="G2481" s="1">
        <v>12</v>
      </c>
      <c r="H2481" s="19">
        <v>0</v>
      </c>
      <c r="I2481" s="1">
        <f>WIND!B2481</f>
        <v>1026.046875</v>
      </c>
      <c r="J2481" s="1">
        <f>WIND!C2481</f>
        <v>86.953125</v>
      </c>
      <c r="K2481" s="19">
        <v>0</v>
      </c>
      <c r="L2481" s="21">
        <v>0</v>
      </c>
      <c r="M2481" s="5">
        <v>396</v>
      </c>
      <c r="N2481" s="5">
        <v>0</v>
      </c>
      <c r="O2481" s="22">
        <v>0</v>
      </c>
      <c r="P2481" s="1">
        <v>641</v>
      </c>
      <c r="Q2481" s="22">
        <v>0</v>
      </c>
      <c r="R2481" s="22">
        <v>0</v>
      </c>
      <c r="S2481" s="20">
        <v>0</v>
      </c>
    </row>
    <row r="2482" spans="1:19" ht="15" customHeight="1" x14ac:dyDescent="0.35">
      <c r="A2482" s="2">
        <f t="shared" si="76"/>
        <v>46310</v>
      </c>
      <c r="B2482" s="3">
        <v>82.333333333333201</v>
      </c>
      <c r="C2482" s="1">
        <v>9748</v>
      </c>
      <c r="D2482" s="1">
        <f>GAS_LOAD!K2482</f>
        <v>5.0897591633333334</v>
      </c>
      <c r="E2482" s="1">
        <f>GAS_LOAD!L2482</f>
        <v>7.6346387449999993</v>
      </c>
      <c r="F2482" s="1">
        <f t="shared" si="75"/>
        <v>114.15525114155251</v>
      </c>
      <c r="G2482" s="1">
        <v>168</v>
      </c>
      <c r="H2482" s="19">
        <v>0</v>
      </c>
      <c r="I2482" s="1">
        <f>WIND!B2482</f>
        <v>1180</v>
      </c>
      <c r="J2482" s="1">
        <f>WIND!C2482</f>
        <v>100</v>
      </c>
      <c r="K2482" s="19">
        <v>0</v>
      </c>
      <c r="L2482" s="21">
        <v>0</v>
      </c>
      <c r="M2482" s="5">
        <v>396</v>
      </c>
      <c r="N2482" s="5">
        <v>988</v>
      </c>
      <c r="O2482" s="22">
        <v>0</v>
      </c>
      <c r="P2482" s="1">
        <v>637</v>
      </c>
      <c r="Q2482" s="22">
        <v>0</v>
      </c>
      <c r="R2482" s="22">
        <v>0</v>
      </c>
      <c r="S2482" s="20">
        <v>0</v>
      </c>
    </row>
    <row r="2483" spans="1:19" ht="15" customHeight="1" x14ac:dyDescent="0.35">
      <c r="A2483" s="2">
        <f t="shared" si="76"/>
        <v>46310</v>
      </c>
      <c r="B2483" s="3">
        <v>82.374999999999901</v>
      </c>
      <c r="C2483" s="1">
        <v>9938</v>
      </c>
      <c r="D2483" s="1">
        <f>GAS_LOAD!K2483</f>
        <v>5.0897591633333334</v>
      </c>
      <c r="E2483" s="1">
        <f>GAS_LOAD!L2483</f>
        <v>7.6346387449999993</v>
      </c>
      <c r="F2483" s="1">
        <f t="shared" si="75"/>
        <v>114.15525114155251</v>
      </c>
      <c r="G2483" s="1">
        <v>1146</v>
      </c>
      <c r="H2483" s="19">
        <v>0</v>
      </c>
      <c r="I2483" s="1">
        <f>WIND!B2483</f>
        <v>1354.234375</v>
      </c>
      <c r="J2483" s="1">
        <f>WIND!C2483</f>
        <v>114.765625</v>
      </c>
      <c r="K2483" s="19">
        <v>0</v>
      </c>
      <c r="L2483" s="21">
        <v>0</v>
      </c>
      <c r="M2483" s="5">
        <v>396</v>
      </c>
      <c r="N2483" s="5">
        <v>988</v>
      </c>
      <c r="O2483" s="22">
        <v>0</v>
      </c>
      <c r="P2483" s="1">
        <v>637</v>
      </c>
      <c r="Q2483" s="22">
        <v>0</v>
      </c>
      <c r="R2483" s="22">
        <v>0</v>
      </c>
      <c r="S2483" s="20">
        <v>0</v>
      </c>
    </row>
    <row r="2484" spans="1:19" ht="15" customHeight="1" x14ac:dyDescent="0.35">
      <c r="A2484" s="2">
        <f t="shared" si="76"/>
        <v>46310</v>
      </c>
      <c r="B2484" s="3">
        <v>82.4166666666666</v>
      </c>
      <c r="C2484" s="1">
        <v>9969</v>
      </c>
      <c r="D2484" s="1">
        <f>GAS_LOAD!K2484</f>
        <v>5.0897591633333334</v>
      </c>
      <c r="E2484" s="1">
        <f>GAS_LOAD!L2484</f>
        <v>7.6346387449999993</v>
      </c>
      <c r="F2484" s="1">
        <f t="shared" si="75"/>
        <v>114.15525114155251</v>
      </c>
      <c r="G2484" s="1">
        <v>2199</v>
      </c>
      <c r="H2484" s="19">
        <v>0</v>
      </c>
      <c r="I2484" s="1">
        <f>WIND!B2484</f>
        <v>1683.34375</v>
      </c>
      <c r="J2484" s="1">
        <f>WIND!C2484</f>
        <v>142.65625</v>
      </c>
      <c r="K2484" s="19">
        <v>0</v>
      </c>
      <c r="L2484" s="21">
        <v>0</v>
      </c>
      <c r="M2484" s="5">
        <v>396</v>
      </c>
      <c r="N2484" s="5">
        <v>988</v>
      </c>
      <c r="O2484" s="22">
        <v>0</v>
      </c>
      <c r="P2484" s="1">
        <v>637</v>
      </c>
      <c r="Q2484" s="22">
        <v>0</v>
      </c>
      <c r="R2484" s="22">
        <v>0</v>
      </c>
      <c r="S2484" s="20">
        <v>0</v>
      </c>
    </row>
    <row r="2485" spans="1:19" ht="15" customHeight="1" x14ac:dyDescent="0.35">
      <c r="A2485" s="2">
        <f t="shared" si="76"/>
        <v>46310</v>
      </c>
      <c r="B2485" s="3">
        <v>82.458333333333201</v>
      </c>
      <c r="C2485" s="1">
        <v>10076</v>
      </c>
      <c r="D2485" s="1">
        <f>GAS_LOAD!K2485</f>
        <v>5.0897591633333334</v>
      </c>
      <c r="E2485" s="1">
        <f>GAS_LOAD!L2485</f>
        <v>7.6346387449999993</v>
      </c>
      <c r="F2485" s="1">
        <f t="shared" si="75"/>
        <v>114.15525114155251</v>
      </c>
      <c r="G2485" s="1">
        <v>2895</v>
      </c>
      <c r="H2485" s="19">
        <v>0</v>
      </c>
      <c r="I2485" s="1">
        <f>WIND!B2485</f>
        <v>1678.734375</v>
      </c>
      <c r="J2485" s="1">
        <f>WIND!C2485</f>
        <v>142.265625</v>
      </c>
      <c r="K2485" s="19">
        <v>0</v>
      </c>
      <c r="L2485" s="21">
        <v>0</v>
      </c>
      <c r="M2485" s="5">
        <v>396</v>
      </c>
      <c r="N2485" s="5">
        <v>988</v>
      </c>
      <c r="O2485" s="22">
        <v>0</v>
      </c>
      <c r="P2485" s="1">
        <v>636</v>
      </c>
      <c r="Q2485" s="22">
        <v>0</v>
      </c>
      <c r="R2485" s="22">
        <v>0</v>
      </c>
      <c r="S2485" s="20">
        <v>0</v>
      </c>
    </row>
    <row r="2486" spans="1:19" ht="15" customHeight="1" x14ac:dyDescent="0.35">
      <c r="A2486" s="2">
        <f t="shared" si="76"/>
        <v>46310</v>
      </c>
      <c r="B2486" s="3">
        <v>82.499999999999901</v>
      </c>
      <c r="C2486" s="1">
        <v>10049</v>
      </c>
      <c r="D2486" s="1">
        <f>GAS_LOAD!K2486</f>
        <v>5.0897591633333334</v>
      </c>
      <c r="E2486" s="1">
        <f>GAS_LOAD!L2486</f>
        <v>7.6346387449999993</v>
      </c>
      <c r="F2486" s="1">
        <f t="shared" si="75"/>
        <v>114.15525114155251</v>
      </c>
      <c r="G2486" s="1">
        <v>3108</v>
      </c>
      <c r="H2486" s="19">
        <v>0</v>
      </c>
      <c r="I2486" s="1">
        <f>WIND!B2486</f>
        <v>1611.4375</v>
      </c>
      <c r="J2486" s="1">
        <f>WIND!C2486</f>
        <v>136.5625</v>
      </c>
      <c r="K2486" s="19">
        <v>0</v>
      </c>
      <c r="L2486" s="21">
        <v>0</v>
      </c>
      <c r="M2486" s="5">
        <v>396</v>
      </c>
      <c r="N2486" s="5">
        <v>988</v>
      </c>
      <c r="O2486" s="22">
        <v>0</v>
      </c>
      <c r="P2486" s="1">
        <v>634</v>
      </c>
      <c r="Q2486" s="22">
        <v>0</v>
      </c>
      <c r="R2486" s="22">
        <v>0</v>
      </c>
      <c r="S2486" s="20">
        <v>0</v>
      </c>
    </row>
    <row r="2487" spans="1:19" ht="15" customHeight="1" x14ac:dyDescent="0.35">
      <c r="A2487" s="2">
        <f t="shared" si="76"/>
        <v>46310</v>
      </c>
      <c r="B2487" s="3">
        <v>82.5416666666666</v>
      </c>
      <c r="C2487" s="1">
        <v>9858</v>
      </c>
      <c r="D2487" s="1">
        <f>GAS_LOAD!K2487</f>
        <v>5.0897591633333334</v>
      </c>
      <c r="E2487" s="1">
        <f>GAS_LOAD!L2487</f>
        <v>7.6346387449999993</v>
      </c>
      <c r="F2487" s="1">
        <f t="shared" si="75"/>
        <v>114.15525114155251</v>
      </c>
      <c r="G2487" s="1">
        <v>3240</v>
      </c>
      <c r="H2487" s="19">
        <v>0</v>
      </c>
      <c r="I2487" s="1">
        <f>WIND!B2487</f>
        <v>1567.1875</v>
      </c>
      <c r="J2487" s="1">
        <f>WIND!C2487</f>
        <v>132.8125</v>
      </c>
      <c r="K2487" s="19">
        <v>0</v>
      </c>
      <c r="L2487" s="21">
        <v>0</v>
      </c>
      <c r="M2487" s="5">
        <v>396</v>
      </c>
      <c r="N2487" s="5">
        <v>988</v>
      </c>
      <c r="O2487" s="22">
        <v>0</v>
      </c>
      <c r="P2487" s="1">
        <v>632</v>
      </c>
      <c r="Q2487" s="22">
        <v>0</v>
      </c>
      <c r="R2487" s="22">
        <v>0</v>
      </c>
      <c r="S2487" s="20">
        <v>0</v>
      </c>
    </row>
    <row r="2488" spans="1:19" ht="15" customHeight="1" x14ac:dyDescent="0.35">
      <c r="A2488" s="2">
        <f t="shared" si="76"/>
        <v>46310</v>
      </c>
      <c r="B2488" s="3">
        <v>82.583333333333201</v>
      </c>
      <c r="C2488" s="1">
        <v>9710</v>
      </c>
      <c r="D2488" s="1">
        <f>GAS_LOAD!K2488</f>
        <v>5.0897591633333334</v>
      </c>
      <c r="E2488" s="1">
        <f>GAS_LOAD!L2488</f>
        <v>7.6346387449999993</v>
      </c>
      <c r="F2488" s="1">
        <f t="shared" si="75"/>
        <v>114.15525114155251</v>
      </c>
      <c r="G2488" s="1">
        <v>2727</v>
      </c>
      <c r="H2488" s="19">
        <v>0</v>
      </c>
      <c r="I2488" s="1">
        <f>WIND!B2488</f>
        <v>1568.109375</v>
      </c>
      <c r="J2488" s="1">
        <f>WIND!C2488</f>
        <v>132.890625</v>
      </c>
      <c r="K2488" s="19">
        <v>0</v>
      </c>
      <c r="L2488" s="21">
        <v>0</v>
      </c>
      <c r="M2488" s="5">
        <v>396</v>
      </c>
      <c r="N2488" s="5">
        <v>988</v>
      </c>
      <c r="O2488" s="22">
        <v>0</v>
      </c>
      <c r="P2488" s="1">
        <v>633</v>
      </c>
      <c r="Q2488" s="22">
        <v>0</v>
      </c>
      <c r="R2488" s="22">
        <v>0</v>
      </c>
      <c r="S2488" s="20">
        <v>0</v>
      </c>
    </row>
    <row r="2489" spans="1:19" ht="15" customHeight="1" x14ac:dyDescent="0.35">
      <c r="A2489" s="2">
        <f t="shared" si="76"/>
        <v>46310</v>
      </c>
      <c r="B2489" s="3">
        <v>82.624999999999901</v>
      </c>
      <c r="C2489" s="1">
        <v>9441</v>
      </c>
      <c r="D2489" s="1">
        <f>GAS_LOAD!K2489</f>
        <v>5.0897591633333334</v>
      </c>
      <c r="E2489" s="1">
        <f>GAS_LOAD!L2489</f>
        <v>7.6346387449999993</v>
      </c>
      <c r="F2489" s="1">
        <f t="shared" si="75"/>
        <v>114.15525114155251</v>
      </c>
      <c r="G2489" s="1">
        <v>2424</v>
      </c>
      <c r="H2489" s="19">
        <v>0</v>
      </c>
      <c r="I2489" s="1">
        <f>WIND!B2489</f>
        <v>1650.15625</v>
      </c>
      <c r="J2489" s="1">
        <f>WIND!C2489</f>
        <v>139.84375</v>
      </c>
      <c r="K2489" s="19">
        <v>0</v>
      </c>
      <c r="L2489" s="21">
        <v>0</v>
      </c>
      <c r="M2489" s="5">
        <v>396</v>
      </c>
      <c r="N2489" s="5">
        <v>0</v>
      </c>
      <c r="O2489" s="22">
        <v>0</v>
      </c>
      <c r="P2489" s="1">
        <v>631</v>
      </c>
      <c r="Q2489" s="22">
        <v>0</v>
      </c>
      <c r="R2489" s="22">
        <v>0</v>
      </c>
      <c r="S2489" s="20">
        <v>0</v>
      </c>
    </row>
    <row r="2490" spans="1:19" ht="15" customHeight="1" x14ac:dyDescent="0.35">
      <c r="A2490" s="2">
        <f t="shared" si="76"/>
        <v>46310</v>
      </c>
      <c r="B2490" s="3">
        <v>82.6666666666666</v>
      </c>
      <c r="C2490" s="1">
        <v>9223</v>
      </c>
      <c r="D2490" s="1">
        <f>GAS_LOAD!K2490</f>
        <v>5.0897591633333334</v>
      </c>
      <c r="E2490" s="1">
        <f>GAS_LOAD!L2490</f>
        <v>7.6346387449999993</v>
      </c>
      <c r="F2490" s="1">
        <f t="shared" si="75"/>
        <v>114.15525114155251</v>
      </c>
      <c r="G2490" s="1">
        <v>1461</v>
      </c>
      <c r="H2490" s="19">
        <v>0</v>
      </c>
      <c r="I2490" s="1">
        <f>WIND!B2490</f>
        <v>1513.71875</v>
      </c>
      <c r="J2490" s="1">
        <f>WIND!C2490</f>
        <v>128.28125</v>
      </c>
      <c r="K2490" s="19">
        <v>0</v>
      </c>
      <c r="L2490" s="21">
        <v>0</v>
      </c>
      <c r="M2490" s="5">
        <v>396</v>
      </c>
      <c r="N2490" s="5">
        <v>988</v>
      </c>
      <c r="O2490" s="22">
        <v>0</v>
      </c>
      <c r="P2490" s="1">
        <v>636</v>
      </c>
      <c r="Q2490" s="22">
        <v>0</v>
      </c>
      <c r="R2490" s="22">
        <v>0</v>
      </c>
      <c r="S2490" s="20">
        <v>0</v>
      </c>
    </row>
    <row r="2491" spans="1:19" ht="15" customHeight="1" x14ac:dyDescent="0.35">
      <c r="A2491" s="2">
        <f t="shared" si="76"/>
        <v>46310</v>
      </c>
      <c r="B2491" s="3">
        <v>82.708333333333201</v>
      </c>
      <c r="C2491" s="1">
        <v>9131</v>
      </c>
      <c r="D2491" s="1">
        <f>GAS_LOAD!K2491</f>
        <v>5.0897591633333334</v>
      </c>
      <c r="E2491" s="1">
        <f>GAS_LOAD!L2491</f>
        <v>7.6346387449999993</v>
      </c>
      <c r="F2491" s="1">
        <f t="shared" si="75"/>
        <v>114.15525114155251</v>
      </c>
      <c r="G2491" s="1">
        <v>756</v>
      </c>
      <c r="H2491" s="19">
        <v>0</v>
      </c>
      <c r="I2491" s="1">
        <f>WIND!B2491</f>
        <v>1673.203125</v>
      </c>
      <c r="J2491" s="1">
        <f>WIND!C2491</f>
        <v>141.796875</v>
      </c>
      <c r="K2491" s="19">
        <v>0</v>
      </c>
      <c r="L2491" s="21">
        <v>0</v>
      </c>
      <c r="M2491" s="5">
        <v>396</v>
      </c>
      <c r="N2491" s="5">
        <v>0</v>
      </c>
      <c r="O2491" s="22">
        <v>0</v>
      </c>
      <c r="P2491" s="1">
        <v>641</v>
      </c>
      <c r="Q2491" s="22">
        <v>0</v>
      </c>
      <c r="R2491" s="22">
        <v>0</v>
      </c>
      <c r="S2491" s="20">
        <v>0</v>
      </c>
    </row>
    <row r="2492" spans="1:19" ht="15" customHeight="1" x14ac:dyDescent="0.35">
      <c r="A2492" s="2">
        <f t="shared" si="76"/>
        <v>46310</v>
      </c>
      <c r="B2492" s="3">
        <v>82.749999999999901</v>
      </c>
      <c r="C2492" s="1">
        <v>9461</v>
      </c>
      <c r="D2492" s="1">
        <f>GAS_LOAD!K2492</f>
        <v>5.0897591633333334</v>
      </c>
      <c r="E2492" s="1">
        <f>GAS_LOAD!L2492</f>
        <v>7.6346387449999993</v>
      </c>
      <c r="F2492" s="1">
        <f t="shared" si="75"/>
        <v>114.15525114155251</v>
      </c>
      <c r="G2492" s="1">
        <v>180</v>
      </c>
      <c r="H2492" s="19">
        <v>0</v>
      </c>
      <c r="I2492" s="1">
        <f>WIND!B2492</f>
        <v>1813.328125</v>
      </c>
      <c r="J2492" s="1">
        <f>WIND!C2492</f>
        <v>153.671875</v>
      </c>
      <c r="K2492" s="19">
        <v>0</v>
      </c>
      <c r="L2492" s="21">
        <v>0</v>
      </c>
      <c r="M2492" s="5">
        <v>396</v>
      </c>
      <c r="N2492" s="5">
        <v>988</v>
      </c>
      <c r="O2492" s="22">
        <v>0</v>
      </c>
      <c r="P2492" s="1">
        <v>642</v>
      </c>
      <c r="Q2492" s="22">
        <v>0</v>
      </c>
      <c r="R2492" s="22">
        <v>0</v>
      </c>
      <c r="S2492" s="20">
        <v>0</v>
      </c>
    </row>
    <row r="2493" spans="1:19" ht="15" customHeight="1" x14ac:dyDescent="0.35">
      <c r="A2493" s="2">
        <f t="shared" si="76"/>
        <v>46310</v>
      </c>
      <c r="B2493" s="3">
        <v>82.7916666666666</v>
      </c>
      <c r="C2493" s="1">
        <v>9858</v>
      </c>
      <c r="D2493" s="1">
        <f>GAS_LOAD!K2493</f>
        <v>5.0897591633333334</v>
      </c>
      <c r="E2493" s="1">
        <f>GAS_LOAD!L2493</f>
        <v>7.6346387449999993</v>
      </c>
      <c r="F2493" s="1">
        <f t="shared" si="75"/>
        <v>114.15525114155251</v>
      </c>
      <c r="G2493" s="1">
        <v>0</v>
      </c>
      <c r="H2493" s="19">
        <v>0</v>
      </c>
      <c r="I2493" s="1">
        <f>WIND!B2493</f>
        <v>1976.5</v>
      </c>
      <c r="J2493" s="1">
        <f>WIND!C2493</f>
        <v>167.5</v>
      </c>
      <c r="K2493" s="19">
        <v>0</v>
      </c>
      <c r="L2493" s="21">
        <v>0</v>
      </c>
      <c r="M2493" s="5">
        <v>396</v>
      </c>
      <c r="N2493" s="5">
        <v>988</v>
      </c>
      <c r="O2493" s="22">
        <v>0</v>
      </c>
      <c r="P2493" s="1">
        <v>633</v>
      </c>
      <c r="Q2493" s="22">
        <v>0</v>
      </c>
      <c r="R2493" s="22">
        <v>0</v>
      </c>
      <c r="S2493" s="20">
        <v>0</v>
      </c>
    </row>
    <row r="2494" spans="1:19" ht="15" customHeight="1" x14ac:dyDescent="0.35">
      <c r="A2494" s="2">
        <f t="shared" si="76"/>
        <v>46310</v>
      </c>
      <c r="B2494" s="3">
        <v>82.833333333333201</v>
      </c>
      <c r="C2494" s="1">
        <v>9192</v>
      </c>
      <c r="D2494" s="1">
        <f>GAS_LOAD!K2494</f>
        <v>5.0897591633333334</v>
      </c>
      <c r="E2494" s="1">
        <f>GAS_LOAD!L2494</f>
        <v>7.6346387449999993</v>
      </c>
      <c r="F2494" s="1">
        <f t="shared" si="75"/>
        <v>114.15525114155251</v>
      </c>
      <c r="G2494" s="1">
        <v>0</v>
      </c>
      <c r="H2494" s="19">
        <v>0</v>
      </c>
      <c r="I2494" s="1">
        <f>WIND!B2494</f>
        <v>2150.734375</v>
      </c>
      <c r="J2494" s="1">
        <f>WIND!C2494</f>
        <v>182.265625</v>
      </c>
      <c r="K2494" s="19">
        <v>0</v>
      </c>
      <c r="L2494" s="21">
        <v>0</v>
      </c>
      <c r="M2494" s="5">
        <v>396</v>
      </c>
      <c r="N2494" s="5">
        <v>0</v>
      </c>
      <c r="O2494" s="22">
        <v>0</v>
      </c>
      <c r="P2494" s="1">
        <v>621</v>
      </c>
      <c r="Q2494" s="22">
        <v>0</v>
      </c>
      <c r="R2494" s="22">
        <v>0</v>
      </c>
      <c r="S2494" s="20">
        <v>0</v>
      </c>
    </row>
    <row r="2495" spans="1:19" ht="15" customHeight="1" x14ac:dyDescent="0.35">
      <c r="A2495" s="2">
        <f t="shared" si="76"/>
        <v>46310</v>
      </c>
      <c r="B2495" s="3">
        <v>82.874999999999901</v>
      </c>
      <c r="C2495" s="1">
        <v>8526</v>
      </c>
      <c r="D2495" s="1">
        <f>GAS_LOAD!K2495</f>
        <v>5.0897591633333334</v>
      </c>
      <c r="E2495" s="1">
        <f>GAS_LOAD!L2495</f>
        <v>7.6346387449999993</v>
      </c>
      <c r="F2495" s="1">
        <f t="shared" si="75"/>
        <v>114.15525114155251</v>
      </c>
      <c r="G2495" s="1">
        <v>0</v>
      </c>
      <c r="H2495" s="19">
        <v>0</v>
      </c>
      <c r="I2495" s="1">
        <f>WIND!B2495</f>
        <v>2151.65625</v>
      </c>
      <c r="J2495" s="1">
        <f>WIND!C2495</f>
        <v>182.34375</v>
      </c>
      <c r="K2495" s="19">
        <v>0</v>
      </c>
      <c r="L2495" s="21">
        <v>0</v>
      </c>
      <c r="M2495" s="5">
        <v>396</v>
      </c>
      <c r="N2495" s="5">
        <v>0</v>
      </c>
      <c r="O2495" s="22">
        <v>0</v>
      </c>
      <c r="P2495" s="1">
        <v>605</v>
      </c>
      <c r="Q2495" s="22">
        <v>0</v>
      </c>
      <c r="R2495" s="22">
        <v>0</v>
      </c>
      <c r="S2495" s="20">
        <v>0</v>
      </c>
    </row>
    <row r="2496" spans="1:19" ht="15" customHeight="1" x14ac:dyDescent="0.35">
      <c r="A2496" s="2">
        <f t="shared" si="76"/>
        <v>46310</v>
      </c>
      <c r="B2496" s="3">
        <v>82.9166666666666</v>
      </c>
      <c r="C2496" s="1">
        <v>8626</v>
      </c>
      <c r="D2496" s="1">
        <f>GAS_LOAD!K2496</f>
        <v>5.0897591633333334</v>
      </c>
      <c r="E2496" s="1">
        <f>GAS_LOAD!L2496</f>
        <v>7.6346387449999993</v>
      </c>
      <c r="F2496" s="1">
        <f t="shared" si="75"/>
        <v>114.15525114155251</v>
      </c>
      <c r="G2496" s="1">
        <v>0</v>
      </c>
      <c r="H2496" s="19">
        <v>0</v>
      </c>
      <c r="I2496" s="1">
        <f>WIND!B2496</f>
        <v>2221.71875</v>
      </c>
      <c r="J2496" s="1">
        <f>WIND!C2496</f>
        <v>188.28125</v>
      </c>
      <c r="K2496" s="19">
        <v>0</v>
      </c>
      <c r="L2496" s="21">
        <v>0</v>
      </c>
      <c r="M2496" s="5">
        <v>396</v>
      </c>
      <c r="N2496" s="5">
        <v>343</v>
      </c>
      <c r="O2496" s="22">
        <v>0</v>
      </c>
      <c r="P2496" s="1">
        <v>595</v>
      </c>
      <c r="Q2496" s="22">
        <v>0</v>
      </c>
      <c r="R2496" s="22">
        <v>0</v>
      </c>
      <c r="S2496" s="20">
        <v>0</v>
      </c>
    </row>
    <row r="2497" spans="1:19" ht="15" customHeight="1" x14ac:dyDescent="0.35">
      <c r="A2497" s="2">
        <f t="shared" si="76"/>
        <v>46310</v>
      </c>
      <c r="B2497" s="3">
        <v>82.958333333333201</v>
      </c>
      <c r="C2497" s="1">
        <v>8720</v>
      </c>
      <c r="D2497" s="1">
        <f>GAS_LOAD!K2497</f>
        <v>5.0897591633333334</v>
      </c>
      <c r="E2497" s="1">
        <f>GAS_LOAD!L2497</f>
        <v>7.6346387449999993</v>
      </c>
      <c r="F2497" s="1">
        <f t="shared" si="75"/>
        <v>114.15525114155251</v>
      </c>
      <c r="G2497" s="1">
        <v>0</v>
      </c>
      <c r="H2497" s="19">
        <v>0</v>
      </c>
      <c r="I2497" s="1">
        <f>WIND!B2497</f>
        <v>2317.59375</v>
      </c>
      <c r="J2497" s="1">
        <f>WIND!C2497</f>
        <v>196.40625</v>
      </c>
      <c r="K2497" s="19">
        <v>0</v>
      </c>
      <c r="L2497" s="21">
        <v>0</v>
      </c>
      <c r="M2497" s="5">
        <v>396</v>
      </c>
      <c r="N2497" s="5">
        <v>352</v>
      </c>
      <c r="O2497" s="22">
        <v>0</v>
      </c>
      <c r="P2497" s="1">
        <v>576</v>
      </c>
      <c r="Q2497" s="22">
        <v>0</v>
      </c>
      <c r="R2497" s="22">
        <v>0</v>
      </c>
      <c r="S2497" s="20">
        <v>0</v>
      </c>
    </row>
    <row r="2498" spans="1:19" ht="15" customHeight="1" x14ac:dyDescent="0.35">
      <c r="A2498" s="2">
        <f t="shared" si="76"/>
        <v>46311</v>
      </c>
      <c r="B2498" s="3">
        <v>82.999999999999901</v>
      </c>
      <c r="C2498" s="1">
        <v>8095</v>
      </c>
      <c r="D2498" s="1">
        <f>GAS_LOAD!K2498</f>
        <v>5.1506598600000002</v>
      </c>
      <c r="E2498" s="1">
        <f>GAS_LOAD!L2498</f>
        <v>7.7259897899999999</v>
      </c>
      <c r="F2498" s="1">
        <f t="shared" si="75"/>
        <v>114.15525114155251</v>
      </c>
      <c r="G2498" s="1">
        <v>0</v>
      </c>
      <c r="H2498" s="19">
        <v>0</v>
      </c>
      <c r="I2498" s="1">
        <f>WIND!B2498</f>
        <v>2256.75</v>
      </c>
      <c r="J2498" s="1">
        <f>WIND!C2498</f>
        <v>191.25</v>
      </c>
      <c r="K2498" s="19">
        <v>0</v>
      </c>
      <c r="L2498" s="21">
        <v>0</v>
      </c>
      <c r="M2498" s="5">
        <v>396</v>
      </c>
      <c r="N2498" s="5">
        <v>0</v>
      </c>
      <c r="O2498" s="22">
        <v>0</v>
      </c>
      <c r="P2498" s="1">
        <v>570</v>
      </c>
      <c r="Q2498" s="22">
        <v>0</v>
      </c>
      <c r="R2498" s="22">
        <v>0</v>
      </c>
      <c r="S2498" s="20">
        <v>0</v>
      </c>
    </row>
    <row r="2499" spans="1:19" ht="15" customHeight="1" x14ac:dyDescent="0.35">
      <c r="A2499" s="2">
        <f t="shared" si="76"/>
        <v>46311</v>
      </c>
      <c r="B2499" s="3">
        <v>83.0416666666666</v>
      </c>
      <c r="C2499" s="1">
        <v>7699</v>
      </c>
      <c r="D2499" s="1">
        <f>GAS_LOAD!K2499</f>
        <v>5.1506598600000002</v>
      </c>
      <c r="E2499" s="1">
        <f>GAS_LOAD!L2499</f>
        <v>7.7259897899999999</v>
      </c>
      <c r="F2499" s="1">
        <f t="shared" ref="F2499:F2562" si="77">1000000/365/24</f>
        <v>114.15525114155251</v>
      </c>
      <c r="G2499" s="1">
        <v>0</v>
      </c>
      <c r="H2499" s="19">
        <v>0</v>
      </c>
      <c r="I2499" s="1">
        <f>WIND!B2499</f>
        <v>1863.109375</v>
      </c>
      <c r="J2499" s="1">
        <f>WIND!C2499</f>
        <v>157.890625</v>
      </c>
      <c r="K2499" s="19">
        <v>0</v>
      </c>
      <c r="L2499" s="21">
        <v>0</v>
      </c>
      <c r="M2499" s="5">
        <v>396</v>
      </c>
      <c r="N2499" s="5">
        <v>0</v>
      </c>
      <c r="O2499" s="22">
        <v>0</v>
      </c>
      <c r="P2499" s="1">
        <v>568</v>
      </c>
      <c r="Q2499" s="22">
        <v>0</v>
      </c>
      <c r="R2499" s="22">
        <v>0</v>
      </c>
      <c r="S2499" s="20">
        <v>0</v>
      </c>
    </row>
    <row r="2500" spans="1:19" ht="15" customHeight="1" x14ac:dyDescent="0.35">
      <c r="A2500" s="2">
        <f t="shared" si="76"/>
        <v>46311</v>
      </c>
      <c r="B2500" s="3">
        <v>83.083333333333201</v>
      </c>
      <c r="C2500" s="1">
        <v>7422</v>
      </c>
      <c r="D2500" s="1">
        <f>GAS_LOAD!K2500</f>
        <v>5.1506598600000002</v>
      </c>
      <c r="E2500" s="1">
        <f>GAS_LOAD!L2500</f>
        <v>7.7259897899999999</v>
      </c>
      <c r="F2500" s="1">
        <f t="shared" si="77"/>
        <v>114.15525114155251</v>
      </c>
      <c r="G2500" s="1">
        <v>0</v>
      </c>
      <c r="H2500" s="19">
        <v>0</v>
      </c>
      <c r="I2500" s="1">
        <f>WIND!B2500</f>
        <v>1870.484375</v>
      </c>
      <c r="J2500" s="1">
        <f>WIND!C2500</f>
        <v>158.515625</v>
      </c>
      <c r="K2500" s="19">
        <v>0</v>
      </c>
      <c r="L2500" s="21">
        <v>0</v>
      </c>
      <c r="M2500" s="5">
        <v>396</v>
      </c>
      <c r="N2500" s="5">
        <v>0</v>
      </c>
      <c r="O2500" s="22">
        <v>0</v>
      </c>
      <c r="P2500" s="1">
        <v>568</v>
      </c>
      <c r="Q2500" s="22">
        <v>0</v>
      </c>
      <c r="R2500" s="22">
        <v>0</v>
      </c>
      <c r="S2500" s="20">
        <v>0</v>
      </c>
    </row>
    <row r="2501" spans="1:19" ht="15" customHeight="1" x14ac:dyDescent="0.35">
      <c r="A2501" s="2">
        <f t="shared" si="76"/>
        <v>46311</v>
      </c>
      <c r="B2501" s="3">
        <v>83.124999999999901</v>
      </c>
      <c r="C2501" s="1">
        <v>7049</v>
      </c>
      <c r="D2501" s="1">
        <f>GAS_LOAD!K2501</f>
        <v>5.1506598600000002</v>
      </c>
      <c r="E2501" s="1">
        <f>GAS_LOAD!L2501</f>
        <v>7.7259897899999999</v>
      </c>
      <c r="F2501" s="1">
        <f t="shared" si="77"/>
        <v>114.15525114155251</v>
      </c>
      <c r="G2501" s="1">
        <v>0</v>
      </c>
      <c r="H2501" s="19">
        <v>0</v>
      </c>
      <c r="I2501" s="1">
        <f>WIND!B2501</f>
        <v>1988.484375</v>
      </c>
      <c r="J2501" s="1">
        <f>WIND!C2501</f>
        <v>168.515625</v>
      </c>
      <c r="K2501" s="19">
        <v>0</v>
      </c>
      <c r="L2501" s="21">
        <v>0</v>
      </c>
      <c r="M2501" s="5">
        <v>396</v>
      </c>
      <c r="N2501" s="5">
        <v>0</v>
      </c>
      <c r="O2501" s="22">
        <v>0</v>
      </c>
      <c r="P2501" s="1">
        <v>568</v>
      </c>
      <c r="Q2501" s="22">
        <v>0</v>
      </c>
      <c r="R2501" s="22">
        <v>0</v>
      </c>
      <c r="S2501" s="20">
        <v>0</v>
      </c>
    </row>
    <row r="2502" spans="1:19" ht="15" customHeight="1" x14ac:dyDescent="0.35">
      <c r="A2502" s="2">
        <f t="shared" si="76"/>
        <v>46311</v>
      </c>
      <c r="B2502" s="3">
        <v>83.1666666666666</v>
      </c>
      <c r="C2502" s="1">
        <v>6990</v>
      </c>
      <c r="D2502" s="1">
        <f>GAS_LOAD!K2502</f>
        <v>5.1506598600000002</v>
      </c>
      <c r="E2502" s="1">
        <f>GAS_LOAD!L2502</f>
        <v>7.7259897899999999</v>
      </c>
      <c r="F2502" s="1">
        <f t="shared" si="77"/>
        <v>114.15525114155251</v>
      </c>
      <c r="G2502" s="1">
        <v>0</v>
      </c>
      <c r="H2502" s="19">
        <v>0</v>
      </c>
      <c r="I2502" s="1">
        <f>WIND!B2502</f>
        <v>2130.453125</v>
      </c>
      <c r="J2502" s="1">
        <f>WIND!C2502</f>
        <v>180.546875</v>
      </c>
      <c r="K2502" s="19">
        <v>0</v>
      </c>
      <c r="L2502" s="21">
        <v>0</v>
      </c>
      <c r="M2502" s="5">
        <v>396</v>
      </c>
      <c r="N2502" s="5">
        <v>0</v>
      </c>
      <c r="O2502" s="22">
        <v>0</v>
      </c>
      <c r="P2502" s="1">
        <v>572</v>
      </c>
      <c r="Q2502" s="22">
        <v>0</v>
      </c>
      <c r="R2502" s="22">
        <v>0</v>
      </c>
      <c r="S2502" s="20">
        <v>0</v>
      </c>
    </row>
    <row r="2503" spans="1:19" ht="15" customHeight="1" x14ac:dyDescent="0.35">
      <c r="A2503" s="2">
        <f t="shared" si="76"/>
        <v>46311</v>
      </c>
      <c r="B2503" s="3">
        <v>83.208333333333201</v>
      </c>
      <c r="C2503" s="1">
        <v>7383</v>
      </c>
      <c r="D2503" s="1">
        <f>GAS_LOAD!K2503</f>
        <v>5.1506598600000002</v>
      </c>
      <c r="E2503" s="1">
        <f>GAS_LOAD!L2503</f>
        <v>7.7259897899999999</v>
      </c>
      <c r="F2503" s="1">
        <f t="shared" si="77"/>
        <v>114.15525114155251</v>
      </c>
      <c r="G2503" s="1">
        <v>0</v>
      </c>
      <c r="H2503" s="19">
        <v>0</v>
      </c>
      <c r="I2503" s="1">
        <f>WIND!B2503</f>
        <v>2204.203125</v>
      </c>
      <c r="J2503" s="1">
        <f>WIND!C2503</f>
        <v>186.796875</v>
      </c>
      <c r="K2503" s="19">
        <v>0</v>
      </c>
      <c r="L2503" s="21">
        <v>0</v>
      </c>
      <c r="M2503" s="5">
        <v>396</v>
      </c>
      <c r="N2503" s="5">
        <v>0</v>
      </c>
      <c r="O2503" s="22">
        <v>0</v>
      </c>
      <c r="P2503" s="1">
        <v>594</v>
      </c>
      <c r="Q2503" s="22">
        <v>0</v>
      </c>
      <c r="R2503" s="22">
        <v>0</v>
      </c>
      <c r="S2503" s="20">
        <v>0</v>
      </c>
    </row>
    <row r="2504" spans="1:19" ht="15" customHeight="1" x14ac:dyDescent="0.35">
      <c r="A2504" s="2">
        <f t="shared" si="76"/>
        <v>46311</v>
      </c>
      <c r="B2504" s="3">
        <v>83.249999999999901</v>
      </c>
      <c r="C2504" s="1">
        <v>8452</v>
      </c>
      <c r="D2504" s="1">
        <f>GAS_LOAD!K2504</f>
        <v>5.1506598600000002</v>
      </c>
      <c r="E2504" s="1">
        <f>GAS_LOAD!L2504</f>
        <v>7.7259897899999999</v>
      </c>
      <c r="F2504" s="1">
        <f t="shared" si="77"/>
        <v>114.15525114155251</v>
      </c>
      <c r="G2504" s="1">
        <v>0</v>
      </c>
      <c r="H2504" s="19">
        <v>0</v>
      </c>
      <c r="I2504" s="1">
        <f>WIND!B2504</f>
        <v>1977.421875</v>
      </c>
      <c r="J2504" s="1">
        <f>WIND!C2504</f>
        <v>167.578125</v>
      </c>
      <c r="K2504" s="19">
        <v>0</v>
      </c>
      <c r="L2504" s="21">
        <v>0</v>
      </c>
      <c r="M2504" s="5">
        <v>396</v>
      </c>
      <c r="N2504" s="5">
        <v>200</v>
      </c>
      <c r="O2504" s="22">
        <v>0</v>
      </c>
      <c r="P2504" s="1">
        <v>630</v>
      </c>
      <c r="Q2504" s="22">
        <v>0</v>
      </c>
      <c r="R2504" s="22">
        <v>0</v>
      </c>
      <c r="S2504" s="20">
        <v>0</v>
      </c>
    </row>
    <row r="2505" spans="1:19" ht="15" customHeight="1" x14ac:dyDescent="0.35">
      <c r="A2505" s="2">
        <f t="shared" si="76"/>
        <v>46311</v>
      </c>
      <c r="B2505" s="3">
        <v>83.2916666666666</v>
      </c>
      <c r="C2505" s="1">
        <v>9431</v>
      </c>
      <c r="D2505" s="1">
        <f>GAS_LOAD!K2505</f>
        <v>5.1506598600000002</v>
      </c>
      <c r="E2505" s="1">
        <f>GAS_LOAD!L2505</f>
        <v>7.7259897899999999</v>
      </c>
      <c r="F2505" s="1">
        <f t="shared" si="77"/>
        <v>114.15525114155251</v>
      </c>
      <c r="G2505" s="1">
        <v>0</v>
      </c>
      <c r="H2505" s="19">
        <v>0</v>
      </c>
      <c r="I2505" s="1">
        <f>WIND!B2505</f>
        <v>2132.296875</v>
      </c>
      <c r="J2505" s="1">
        <f>WIND!C2505</f>
        <v>180.703125</v>
      </c>
      <c r="K2505" s="19">
        <v>0</v>
      </c>
      <c r="L2505" s="21">
        <v>0</v>
      </c>
      <c r="M2505" s="5">
        <v>396</v>
      </c>
      <c r="N2505" s="5">
        <v>0</v>
      </c>
      <c r="O2505" s="22">
        <v>0</v>
      </c>
      <c r="P2505" s="1">
        <v>642</v>
      </c>
      <c r="Q2505" s="22">
        <v>0</v>
      </c>
      <c r="R2505" s="22">
        <v>0</v>
      </c>
      <c r="S2505" s="20">
        <v>0</v>
      </c>
    </row>
    <row r="2506" spans="1:19" ht="15" customHeight="1" x14ac:dyDescent="0.35">
      <c r="A2506" s="2">
        <f t="shared" si="76"/>
        <v>46311</v>
      </c>
      <c r="B2506" s="3">
        <v>83.333333333333201</v>
      </c>
      <c r="C2506" s="1">
        <v>9670</v>
      </c>
      <c r="D2506" s="1">
        <f>GAS_LOAD!K2506</f>
        <v>5.1506598600000002</v>
      </c>
      <c r="E2506" s="1">
        <f>GAS_LOAD!L2506</f>
        <v>7.7259897899999999</v>
      </c>
      <c r="F2506" s="1">
        <f t="shared" si="77"/>
        <v>114.15525114155251</v>
      </c>
      <c r="G2506" s="1">
        <v>48</v>
      </c>
      <c r="H2506" s="19">
        <v>0</v>
      </c>
      <c r="I2506" s="1">
        <f>WIND!B2506</f>
        <v>2268.734375</v>
      </c>
      <c r="J2506" s="1">
        <f>WIND!C2506</f>
        <v>192.265625</v>
      </c>
      <c r="K2506" s="19">
        <v>0</v>
      </c>
      <c r="L2506" s="21">
        <v>0</v>
      </c>
      <c r="M2506" s="5">
        <v>396</v>
      </c>
      <c r="N2506" s="5">
        <v>598</v>
      </c>
      <c r="O2506" s="22">
        <v>0</v>
      </c>
      <c r="P2506" s="1">
        <v>638</v>
      </c>
      <c r="Q2506" s="22">
        <v>0</v>
      </c>
      <c r="R2506" s="22">
        <v>0</v>
      </c>
      <c r="S2506" s="20">
        <v>0</v>
      </c>
    </row>
    <row r="2507" spans="1:19" ht="15" customHeight="1" x14ac:dyDescent="0.35">
      <c r="A2507" s="2">
        <f t="shared" si="76"/>
        <v>46311</v>
      </c>
      <c r="B2507" s="3">
        <v>83.374999999999901</v>
      </c>
      <c r="C2507" s="1">
        <v>9909</v>
      </c>
      <c r="D2507" s="1">
        <f>GAS_LOAD!K2507</f>
        <v>5.1506598600000002</v>
      </c>
      <c r="E2507" s="1">
        <f>GAS_LOAD!L2507</f>
        <v>7.7259897899999999</v>
      </c>
      <c r="F2507" s="1">
        <f t="shared" si="77"/>
        <v>114.15525114155251</v>
      </c>
      <c r="G2507" s="1">
        <v>522</v>
      </c>
      <c r="H2507" s="19">
        <v>0</v>
      </c>
      <c r="I2507" s="1">
        <f>WIND!B2507</f>
        <v>2360.921875</v>
      </c>
      <c r="J2507" s="1">
        <f>WIND!C2507</f>
        <v>200.078125</v>
      </c>
      <c r="K2507" s="19">
        <v>0</v>
      </c>
      <c r="L2507" s="21">
        <v>0</v>
      </c>
      <c r="M2507" s="5">
        <v>396</v>
      </c>
      <c r="N2507" s="5">
        <v>0</v>
      </c>
      <c r="O2507" s="22">
        <v>0</v>
      </c>
      <c r="P2507" s="1">
        <v>638</v>
      </c>
      <c r="Q2507" s="22">
        <v>0</v>
      </c>
      <c r="R2507" s="22">
        <v>0</v>
      </c>
      <c r="S2507" s="20">
        <v>0</v>
      </c>
    </row>
    <row r="2508" spans="1:19" ht="15" customHeight="1" x14ac:dyDescent="0.35">
      <c r="A2508" s="2">
        <f t="shared" si="76"/>
        <v>46311</v>
      </c>
      <c r="B2508" s="3">
        <v>83.4166666666666</v>
      </c>
      <c r="C2508" s="1">
        <v>9976</v>
      </c>
      <c r="D2508" s="1">
        <f>GAS_LOAD!K2508</f>
        <v>5.1506598600000002</v>
      </c>
      <c r="E2508" s="1">
        <f>GAS_LOAD!L2508</f>
        <v>7.7259897899999999</v>
      </c>
      <c r="F2508" s="1">
        <f t="shared" si="77"/>
        <v>114.15525114155251</v>
      </c>
      <c r="G2508" s="1">
        <v>1068</v>
      </c>
      <c r="H2508" s="19">
        <v>0</v>
      </c>
      <c r="I2508" s="1">
        <f>WIND!B2508</f>
        <v>2560.046875</v>
      </c>
      <c r="J2508" s="1">
        <f>WIND!C2508</f>
        <v>216.953125</v>
      </c>
      <c r="K2508" s="19">
        <v>0</v>
      </c>
      <c r="L2508" s="21">
        <v>0</v>
      </c>
      <c r="M2508" s="5">
        <v>396</v>
      </c>
      <c r="N2508" s="5">
        <v>0</v>
      </c>
      <c r="O2508" s="22">
        <v>0</v>
      </c>
      <c r="P2508" s="1">
        <v>639</v>
      </c>
      <c r="Q2508" s="22">
        <v>0</v>
      </c>
      <c r="R2508" s="22">
        <v>0</v>
      </c>
      <c r="S2508" s="20">
        <v>0</v>
      </c>
    </row>
    <row r="2509" spans="1:19" ht="15" customHeight="1" x14ac:dyDescent="0.35">
      <c r="A2509" s="2">
        <f t="shared" si="76"/>
        <v>46311</v>
      </c>
      <c r="B2509" s="3">
        <v>83.458333333333201</v>
      </c>
      <c r="C2509" s="1">
        <v>10050</v>
      </c>
      <c r="D2509" s="1">
        <f>GAS_LOAD!K2509</f>
        <v>5.1506598600000002</v>
      </c>
      <c r="E2509" s="1">
        <f>GAS_LOAD!L2509</f>
        <v>7.7259897899999999</v>
      </c>
      <c r="F2509" s="1">
        <f t="shared" si="77"/>
        <v>114.15525114155251</v>
      </c>
      <c r="G2509" s="1">
        <v>1416</v>
      </c>
      <c r="H2509" s="19">
        <v>0</v>
      </c>
      <c r="I2509" s="1">
        <f>WIND!B2509</f>
        <v>2543.453125</v>
      </c>
      <c r="J2509" s="1">
        <f>WIND!C2509</f>
        <v>215.546875</v>
      </c>
      <c r="K2509" s="19">
        <v>0</v>
      </c>
      <c r="L2509" s="21">
        <v>0</v>
      </c>
      <c r="M2509" s="5">
        <v>396</v>
      </c>
      <c r="N2509" s="5">
        <v>598</v>
      </c>
      <c r="O2509" s="22">
        <v>0</v>
      </c>
      <c r="P2509" s="1">
        <v>637</v>
      </c>
      <c r="Q2509" s="22">
        <v>0</v>
      </c>
      <c r="R2509" s="22">
        <v>0</v>
      </c>
      <c r="S2509" s="20">
        <v>0</v>
      </c>
    </row>
    <row r="2510" spans="1:19" ht="15" customHeight="1" x14ac:dyDescent="0.35">
      <c r="A2510" s="2">
        <f t="shared" si="76"/>
        <v>46311</v>
      </c>
      <c r="B2510" s="3">
        <v>83.499999999999901</v>
      </c>
      <c r="C2510" s="1">
        <v>10056</v>
      </c>
      <c r="D2510" s="1">
        <f>GAS_LOAD!K2510</f>
        <v>5.1506598600000002</v>
      </c>
      <c r="E2510" s="1">
        <f>GAS_LOAD!L2510</f>
        <v>7.7259897899999999</v>
      </c>
      <c r="F2510" s="1">
        <f t="shared" si="77"/>
        <v>114.15525114155251</v>
      </c>
      <c r="G2510" s="1">
        <v>1377</v>
      </c>
      <c r="H2510" s="19">
        <v>0</v>
      </c>
      <c r="I2510" s="1">
        <f>WIND!B2510</f>
        <v>2453.109375</v>
      </c>
      <c r="J2510" s="1">
        <f>WIND!C2510</f>
        <v>207.890625</v>
      </c>
      <c r="K2510" s="19">
        <v>0</v>
      </c>
      <c r="L2510" s="21">
        <v>0</v>
      </c>
      <c r="M2510" s="5">
        <v>396</v>
      </c>
      <c r="N2510" s="5">
        <v>0</v>
      </c>
      <c r="O2510" s="22">
        <v>0</v>
      </c>
      <c r="P2510" s="1">
        <v>636</v>
      </c>
      <c r="Q2510" s="22">
        <v>0</v>
      </c>
      <c r="R2510" s="22">
        <v>0</v>
      </c>
      <c r="S2510" s="20">
        <v>0</v>
      </c>
    </row>
    <row r="2511" spans="1:19" ht="15" customHeight="1" x14ac:dyDescent="0.35">
      <c r="A2511" s="2">
        <f t="shared" si="76"/>
        <v>46311</v>
      </c>
      <c r="B2511" s="3">
        <v>83.5416666666666</v>
      </c>
      <c r="C2511" s="1">
        <v>9813</v>
      </c>
      <c r="D2511" s="1">
        <f>GAS_LOAD!K2511</f>
        <v>5.1506598600000002</v>
      </c>
      <c r="E2511" s="1">
        <f>GAS_LOAD!L2511</f>
        <v>7.7259897899999999</v>
      </c>
      <c r="F2511" s="1">
        <f t="shared" si="77"/>
        <v>114.15525114155251</v>
      </c>
      <c r="G2511" s="1">
        <v>1413</v>
      </c>
      <c r="H2511" s="19">
        <v>0</v>
      </c>
      <c r="I2511" s="1">
        <f>WIND!B2511</f>
        <v>2330.5</v>
      </c>
      <c r="J2511" s="1">
        <f>WIND!C2511</f>
        <v>197.5</v>
      </c>
      <c r="K2511" s="19">
        <v>0</v>
      </c>
      <c r="L2511" s="21">
        <v>0</v>
      </c>
      <c r="M2511" s="5">
        <v>396</v>
      </c>
      <c r="N2511" s="5">
        <v>0</v>
      </c>
      <c r="O2511" s="22">
        <v>0</v>
      </c>
      <c r="P2511" s="1">
        <v>633</v>
      </c>
      <c r="Q2511" s="22">
        <v>0</v>
      </c>
      <c r="R2511" s="22">
        <v>0</v>
      </c>
      <c r="S2511" s="20">
        <v>0</v>
      </c>
    </row>
    <row r="2512" spans="1:19" ht="15" customHeight="1" x14ac:dyDescent="0.35">
      <c r="A2512" s="2">
        <f t="shared" si="76"/>
        <v>46311</v>
      </c>
      <c r="B2512" s="3">
        <v>83.583333333333201</v>
      </c>
      <c r="C2512" s="1">
        <v>9616</v>
      </c>
      <c r="D2512" s="1">
        <f>GAS_LOAD!K2512</f>
        <v>5.1506598600000002</v>
      </c>
      <c r="E2512" s="1">
        <f>GAS_LOAD!L2512</f>
        <v>7.7259897899999999</v>
      </c>
      <c r="F2512" s="1">
        <f t="shared" si="77"/>
        <v>114.15525114155251</v>
      </c>
      <c r="G2512" s="1">
        <v>1515</v>
      </c>
      <c r="H2512" s="19">
        <v>0</v>
      </c>
      <c r="I2512" s="1">
        <f>WIND!B2512</f>
        <v>2237.390625</v>
      </c>
      <c r="J2512" s="1">
        <f>WIND!C2512</f>
        <v>189.609375</v>
      </c>
      <c r="K2512" s="19">
        <v>0</v>
      </c>
      <c r="L2512" s="21">
        <v>0</v>
      </c>
      <c r="M2512" s="5">
        <v>396</v>
      </c>
      <c r="N2512" s="5">
        <v>598</v>
      </c>
      <c r="O2512" s="22">
        <v>0</v>
      </c>
      <c r="P2512" s="1">
        <v>635</v>
      </c>
      <c r="Q2512" s="22">
        <v>0</v>
      </c>
      <c r="R2512" s="22">
        <v>0</v>
      </c>
      <c r="S2512" s="20">
        <v>0</v>
      </c>
    </row>
    <row r="2513" spans="1:19" ht="15" customHeight="1" x14ac:dyDescent="0.35">
      <c r="A2513" s="2">
        <f t="shared" si="76"/>
        <v>46311</v>
      </c>
      <c r="B2513" s="3">
        <v>83.624999999999901</v>
      </c>
      <c r="C2513" s="1">
        <v>9315</v>
      </c>
      <c r="D2513" s="1">
        <f>GAS_LOAD!K2513</f>
        <v>5.1506598600000002</v>
      </c>
      <c r="E2513" s="1">
        <f>GAS_LOAD!L2513</f>
        <v>7.7259897899999999</v>
      </c>
      <c r="F2513" s="1">
        <f t="shared" si="77"/>
        <v>114.15525114155251</v>
      </c>
      <c r="G2513" s="1">
        <v>1392</v>
      </c>
      <c r="H2513" s="19">
        <v>0</v>
      </c>
      <c r="I2513" s="1">
        <f>WIND!B2513</f>
        <v>2308.375</v>
      </c>
      <c r="J2513" s="1">
        <f>WIND!C2513</f>
        <v>195.625</v>
      </c>
      <c r="K2513" s="19">
        <v>0</v>
      </c>
      <c r="L2513" s="21">
        <v>0</v>
      </c>
      <c r="M2513" s="5">
        <v>396</v>
      </c>
      <c r="N2513" s="5">
        <v>0</v>
      </c>
      <c r="O2513" s="22">
        <v>0</v>
      </c>
      <c r="P2513" s="1">
        <v>632</v>
      </c>
      <c r="Q2513" s="22">
        <v>0</v>
      </c>
      <c r="R2513" s="22">
        <v>0</v>
      </c>
      <c r="S2513" s="20">
        <v>0</v>
      </c>
    </row>
    <row r="2514" spans="1:19" ht="15" customHeight="1" x14ac:dyDescent="0.35">
      <c r="A2514" s="2">
        <f t="shared" si="76"/>
        <v>46311</v>
      </c>
      <c r="B2514" s="3">
        <v>83.6666666666666</v>
      </c>
      <c r="C2514" s="1">
        <v>9055</v>
      </c>
      <c r="D2514" s="1">
        <f>GAS_LOAD!K2514</f>
        <v>5.1506598600000002</v>
      </c>
      <c r="E2514" s="1">
        <f>GAS_LOAD!L2514</f>
        <v>7.7259897899999999</v>
      </c>
      <c r="F2514" s="1">
        <f t="shared" si="77"/>
        <v>114.15525114155251</v>
      </c>
      <c r="G2514" s="1">
        <v>1170</v>
      </c>
      <c r="H2514" s="19">
        <v>0</v>
      </c>
      <c r="I2514" s="1">
        <f>WIND!B2514</f>
        <v>2514.875</v>
      </c>
      <c r="J2514" s="1">
        <f>WIND!C2514</f>
        <v>213.125</v>
      </c>
      <c r="K2514" s="19">
        <v>0</v>
      </c>
      <c r="L2514" s="21">
        <v>0</v>
      </c>
      <c r="M2514" s="5">
        <v>396</v>
      </c>
      <c r="N2514" s="5">
        <v>0</v>
      </c>
      <c r="O2514" s="22">
        <v>0</v>
      </c>
      <c r="P2514" s="1">
        <v>637</v>
      </c>
      <c r="Q2514" s="22">
        <v>0</v>
      </c>
      <c r="R2514" s="22">
        <v>0</v>
      </c>
      <c r="S2514" s="20">
        <v>0</v>
      </c>
    </row>
    <row r="2515" spans="1:19" ht="15" customHeight="1" x14ac:dyDescent="0.35">
      <c r="A2515" s="2">
        <f t="shared" si="76"/>
        <v>46311</v>
      </c>
      <c r="B2515" s="3">
        <v>83.708333333333201</v>
      </c>
      <c r="C2515" s="1">
        <v>8972</v>
      </c>
      <c r="D2515" s="1">
        <f>GAS_LOAD!K2515</f>
        <v>5.1506598600000002</v>
      </c>
      <c r="E2515" s="1">
        <f>GAS_LOAD!L2515</f>
        <v>7.7259897899999999</v>
      </c>
      <c r="F2515" s="1">
        <f t="shared" si="77"/>
        <v>114.15525114155251</v>
      </c>
      <c r="G2515" s="1">
        <v>600</v>
      </c>
      <c r="H2515" s="19">
        <v>0</v>
      </c>
      <c r="I2515" s="1">
        <f>WIND!B2515</f>
        <v>2641.171875</v>
      </c>
      <c r="J2515" s="1">
        <f>WIND!C2515</f>
        <v>223.828125</v>
      </c>
      <c r="K2515" s="19">
        <v>0</v>
      </c>
      <c r="L2515" s="21">
        <v>0</v>
      </c>
      <c r="M2515" s="5">
        <v>396</v>
      </c>
      <c r="N2515" s="5">
        <v>0</v>
      </c>
      <c r="O2515" s="22">
        <v>0</v>
      </c>
      <c r="P2515" s="1">
        <v>642</v>
      </c>
      <c r="Q2515" s="22">
        <v>0</v>
      </c>
      <c r="R2515" s="22">
        <v>0</v>
      </c>
      <c r="S2515" s="20">
        <v>0</v>
      </c>
    </row>
    <row r="2516" spans="1:19" ht="15" customHeight="1" x14ac:dyDescent="0.35">
      <c r="A2516" s="2">
        <f t="shared" si="76"/>
        <v>46311</v>
      </c>
      <c r="B2516" s="3">
        <v>83.749999999999901</v>
      </c>
      <c r="C2516" s="1">
        <v>9188</v>
      </c>
      <c r="D2516" s="1">
        <f>GAS_LOAD!K2516</f>
        <v>5.1506598600000002</v>
      </c>
      <c r="E2516" s="1">
        <f>GAS_LOAD!L2516</f>
        <v>7.7259897899999999</v>
      </c>
      <c r="F2516" s="1">
        <f t="shared" si="77"/>
        <v>114.15525114155251</v>
      </c>
      <c r="G2516" s="1">
        <v>126</v>
      </c>
      <c r="H2516" s="19">
        <v>0</v>
      </c>
      <c r="I2516" s="1">
        <f>WIND!B2516</f>
        <v>2806.1875</v>
      </c>
      <c r="J2516" s="1">
        <f>WIND!C2516</f>
        <v>237.8125</v>
      </c>
      <c r="K2516" s="19">
        <v>0</v>
      </c>
      <c r="L2516" s="21">
        <v>0</v>
      </c>
      <c r="M2516" s="5">
        <v>396</v>
      </c>
      <c r="N2516" s="5">
        <v>0</v>
      </c>
      <c r="O2516" s="22">
        <v>0</v>
      </c>
      <c r="P2516" s="1">
        <v>643</v>
      </c>
      <c r="Q2516" s="22">
        <v>0</v>
      </c>
      <c r="R2516" s="22">
        <v>0</v>
      </c>
      <c r="S2516" s="20">
        <v>0</v>
      </c>
    </row>
    <row r="2517" spans="1:19" ht="15" customHeight="1" x14ac:dyDescent="0.35">
      <c r="A2517" s="2">
        <f t="shared" si="76"/>
        <v>46311</v>
      </c>
      <c r="B2517" s="3">
        <v>83.7916666666666</v>
      </c>
      <c r="C2517" s="1">
        <v>9554</v>
      </c>
      <c r="D2517" s="1">
        <f>GAS_LOAD!K2517</f>
        <v>5.1506598600000002</v>
      </c>
      <c r="E2517" s="1">
        <f>GAS_LOAD!L2517</f>
        <v>7.7259897899999999</v>
      </c>
      <c r="F2517" s="1">
        <f t="shared" si="77"/>
        <v>114.15525114155251</v>
      </c>
      <c r="G2517" s="1">
        <v>9</v>
      </c>
      <c r="H2517" s="19">
        <v>0</v>
      </c>
      <c r="I2517" s="1">
        <f>WIND!B2517</f>
        <v>2977.65625</v>
      </c>
      <c r="J2517" s="1">
        <f>WIND!C2517</f>
        <v>252.34375</v>
      </c>
      <c r="K2517" s="19">
        <v>0</v>
      </c>
      <c r="L2517" s="21">
        <v>0</v>
      </c>
      <c r="M2517" s="5">
        <v>396</v>
      </c>
      <c r="N2517" s="5">
        <v>488</v>
      </c>
      <c r="O2517" s="22">
        <v>0</v>
      </c>
      <c r="P2517" s="1">
        <v>635</v>
      </c>
      <c r="Q2517" s="22">
        <v>0</v>
      </c>
      <c r="R2517" s="22">
        <v>0</v>
      </c>
      <c r="S2517" s="20">
        <v>0</v>
      </c>
    </row>
    <row r="2518" spans="1:19" ht="15" customHeight="1" x14ac:dyDescent="0.35">
      <c r="A2518" s="2">
        <f t="shared" si="76"/>
        <v>46311</v>
      </c>
      <c r="B2518" s="3">
        <v>83.833333333333201</v>
      </c>
      <c r="C2518" s="1">
        <v>8980</v>
      </c>
      <c r="D2518" s="1">
        <f>GAS_LOAD!K2518</f>
        <v>5.1506598600000002</v>
      </c>
      <c r="E2518" s="1">
        <f>GAS_LOAD!L2518</f>
        <v>7.7259897899999999</v>
      </c>
      <c r="F2518" s="1">
        <f t="shared" si="77"/>
        <v>114.15525114155251</v>
      </c>
      <c r="G2518" s="1">
        <v>0</v>
      </c>
      <c r="H2518" s="19">
        <v>0</v>
      </c>
      <c r="I2518" s="1">
        <f>WIND!B2518</f>
        <v>3019.140625</v>
      </c>
      <c r="J2518" s="1">
        <f>WIND!C2518</f>
        <v>255.859375</v>
      </c>
      <c r="K2518" s="19">
        <v>0</v>
      </c>
      <c r="L2518" s="21">
        <v>0</v>
      </c>
      <c r="M2518" s="5">
        <v>396</v>
      </c>
      <c r="N2518" s="5">
        <v>0</v>
      </c>
      <c r="O2518" s="22">
        <v>0</v>
      </c>
      <c r="P2518" s="1">
        <v>622</v>
      </c>
      <c r="Q2518" s="22">
        <v>0</v>
      </c>
      <c r="R2518" s="22">
        <v>0</v>
      </c>
      <c r="S2518" s="20">
        <v>0</v>
      </c>
    </row>
    <row r="2519" spans="1:19" ht="15" customHeight="1" x14ac:dyDescent="0.35">
      <c r="A2519" s="2">
        <f t="shared" si="76"/>
        <v>46311</v>
      </c>
      <c r="B2519" s="3">
        <v>83.874999999999901</v>
      </c>
      <c r="C2519" s="1">
        <v>8415</v>
      </c>
      <c r="D2519" s="1">
        <f>GAS_LOAD!K2519</f>
        <v>5.1506598600000002</v>
      </c>
      <c r="E2519" s="1">
        <f>GAS_LOAD!L2519</f>
        <v>7.7259897899999999</v>
      </c>
      <c r="F2519" s="1">
        <f t="shared" si="77"/>
        <v>114.15525114155251</v>
      </c>
      <c r="G2519" s="1">
        <v>0</v>
      </c>
      <c r="H2519" s="19">
        <v>0</v>
      </c>
      <c r="I2519" s="1">
        <f>WIND!B2519</f>
        <v>3068.921875</v>
      </c>
      <c r="J2519" s="1">
        <f>WIND!C2519</f>
        <v>260.078125</v>
      </c>
      <c r="K2519" s="19">
        <v>0</v>
      </c>
      <c r="L2519" s="21">
        <v>0</v>
      </c>
      <c r="M2519" s="5">
        <v>396</v>
      </c>
      <c r="N2519" s="5">
        <v>0</v>
      </c>
      <c r="O2519" s="22">
        <v>0</v>
      </c>
      <c r="P2519" s="1">
        <v>607</v>
      </c>
      <c r="Q2519" s="22">
        <v>0</v>
      </c>
      <c r="R2519" s="22">
        <v>0</v>
      </c>
      <c r="S2519" s="20">
        <v>0</v>
      </c>
    </row>
    <row r="2520" spans="1:19" ht="15" customHeight="1" x14ac:dyDescent="0.35">
      <c r="A2520" s="2">
        <f t="shared" si="76"/>
        <v>46311</v>
      </c>
      <c r="B2520" s="3">
        <v>83.9166666666666</v>
      </c>
      <c r="C2520" s="1">
        <v>8565</v>
      </c>
      <c r="D2520" s="1">
        <f>GAS_LOAD!K2520</f>
        <v>5.1506598600000002</v>
      </c>
      <c r="E2520" s="1">
        <f>GAS_LOAD!L2520</f>
        <v>7.7259897899999999</v>
      </c>
      <c r="F2520" s="1">
        <f t="shared" si="77"/>
        <v>114.15525114155251</v>
      </c>
      <c r="G2520" s="1">
        <v>0</v>
      </c>
      <c r="H2520" s="19">
        <v>0</v>
      </c>
      <c r="I2520" s="1">
        <f>WIND!B2520</f>
        <v>2973.046875</v>
      </c>
      <c r="J2520" s="1">
        <f>WIND!C2520</f>
        <v>251.953125</v>
      </c>
      <c r="K2520" s="19">
        <v>0</v>
      </c>
      <c r="L2520" s="21">
        <v>0</v>
      </c>
      <c r="M2520" s="5">
        <v>396</v>
      </c>
      <c r="N2520" s="5">
        <v>0</v>
      </c>
      <c r="O2520" s="22">
        <v>0</v>
      </c>
      <c r="P2520" s="1">
        <v>596</v>
      </c>
      <c r="Q2520" s="22">
        <v>0</v>
      </c>
      <c r="R2520" s="22">
        <v>0</v>
      </c>
      <c r="S2520" s="20">
        <v>0</v>
      </c>
    </row>
    <row r="2521" spans="1:19" ht="15" customHeight="1" x14ac:dyDescent="0.35">
      <c r="A2521" s="2">
        <f t="shared" si="76"/>
        <v>46311</v>
      </c>
      <c r="B2521" s="3">
        <v>83.958333333333201</v>
      </c>
      <c r="C2521" s="1">
        <v>8658</v>
      </c>
      <c r="D2521" s="1">
        <f>GAS_LOAD!K2521</f>
        <v>5.1506598600000002</v>
      </c>
      <c r="E2521" s="1">
        <f>GAS_LOAD!L2521</f>
        <v>7.7259897899999999</v>
      </c>
      <c r="F2521" s="1">
        <f t="shared" si="77"/>
        <v>114.15525114155251</v>
      </c>
      <c r="G2521" s="1">
        <v>0</v>
      </c>
      <c r="H2521" s="19">
        <v>0</v>
      </c>
      <c r="I2521" s="1">
        <f>WIND!B2521</f>
        <v>3149.125</v>
      </c>
      <c r="J2521" s="1">
        <f>WIND!C2521</f>
        <v>266.875</v>
      </c>
      <c r="K2521" s="19">
        <v>0</v>
      </c>
      <c r="L2521" s="21">
        <v>0</v>
      </c>
      <c r="M2521" s="5">
        <v>396</v>
      </c>
      <c r="N2521" s="5">
        <v>0</v>
      </c>
      <c r="O2521" s="22">
        <v>0</v>
      </c>
      <c r="P2521" s="1">
        <v>577</v>
      </c>
      <c r="Q2521" s="22">
        <v>0</v>
      </c>
      <c r="R2521" s="22">
        <v>0</v>
      </c>
      <c r="S2521" s="20">
        <v>0</v>
      </c>
    </row>
    <row r="2522" spans="1:19" ht="15" customHeight="1" x14ac:dyDescent="0.35">
      <c r="A2522" s="2">
        <f t="shared" si="76"/>
        <v>46312</v>
      </c>
      <c r="B2522" s="3">
        <v>83.999999999999901</v>
      </c>
      <c r="C2522" s="1">
        <v>7951</v>
      </c>
      <c r="D2522" s="1">
        <f>GAS_LOAD!K2522</f>
        <v>5.2088907733333336</v>
      </c>
      <c r="E2522" s="1">
        <f>GAS_LOAD!L2522</f>
        <v>7.8133361599999995</v>
      </c>
      <c r="F2522" s="1">
        <f t="shared" si="77"/>
        <v>114.15525114155251</v>
      </c>
      <c r="G2522" s="1">
        <v>0</v>
      </c>
      <c r="H2522" s="19">
        <v>0</v>
      </c>
      <c r="I2522" s="1">
        <f>WIND!B2522</f>
        <v>3121.46875</v>
      </c>
      <c r="J2522" s="1">
        <f>WIND!C2522</f>
        <v>264.53125</v>
      </c>
      <c r="K2522" s="19">
        <v>0</v>
      </c>
      <c r="L2522" s="21">
        <v>0</v>
      </c>
      <c r="M2522" s="5">
        <v>396</v>
      </c>
      <c r="N2522" s="5">
        <v>0</v>
      </c>
      <c r="O2522" s="22">
        <v>0</v>
      </c>
      <c r="P2522" s="1">
        <v>568</v>
      </c>
      <c r="Q2522" s="22">
        <v>0</v>
      </c>
      <c r="R2522" s="22">
        <v>0</v>
      </c>
      <c r="S2522" s="20">
        <v>0</v>
      </c>
    </row>
    <row r="2523" spans="1:19" ht="15" customHeight="1" x14ac:dyDescent="0.35">
      <c r="A2523" s="2">
        <f t="shared" si="76"/>
        <v>46312</v>
      </c>
      <c r="B2523" s="3">
        <v>84.0416666666666</v>
      </c>
      <c r="C2523" s="1">
        <v>7486</v>
      </c>
      <c r="D2523" s="1">
        <f>GAS_LOAD!K2523</f>
        <v>5.2088907733333336</v>
      </c>
      <c r="E2523" s="1">
        <f>GAS_LOAD!L2523</f>
        <v>7.8133361599999995</v>
      </c>
      <c r="F2523" s="1">
        <f t="shared" si="77"/>
        <v>114.15525114155251</v>
      </c>
      <c r="G2523" s="1">
        <v>0</v>
      </c>
      <c r="H2523" s="19">
        <v>0</v>
      </c>
      <c r="I2523" s="1">
        <f>WIND!B2523</f>
        <v>3301.234375</v>
      </c>
      <c r="J2523" s="1">
        <f>WIND!C2523</f>
        <v>279.765625</v>
      </c>
      <c r="K2523" s="19">
        <v>0</v>
      </c>
      <c r="L2523" s="21">
        <v>0</v>
      </c>
      <c r="M2523" s="5">
        <v>396</v>
      </c>
      <c r="N2523" s="5">
        <v>0</v>
      </c>
      <c r="O2523" s="22">
        <v>0</v>
      </c>
      <c r="P2523" s="1">
        <v>566</v>
      </c>
      <c r="Q2523" s="22">
        <v>0</v>
      </c>
      <c r="R2523" s="22">
        <v>0</v>
      </c>
      <c r="S2523" s="20">
        <v>0</v>
      </c>
    </row>
    <row r="2524" spans="1:19" ht="15" customHeight="1" x14ac:dyDescent="0.35">
      <c r="A2524" s="2">
        <f t="shared" si="76"/>
        <v>46312</v>
      </c>
      <c r="B2524" s="3">
        <v>84.083333333333201</v>
      </c>
      <c r="C2524" s="1">
        <v>7128</v>
      </c>
      <c r="D2524" s="1">
        <f>GAS_LOAD!K2524</f>
        <v>5.2088907733333336</v>
      </c>
      <c r="E2524" s="1">
        <f>GAS_LOAD!L2524</f>
        <v>7.8133361599999995</v>
      </c>
      <c r="F2524" s="1">
        <f t="shared" si="77"/>
        <v>114.15525114155251</v>
      </c>
      <c r="G2524" s="1">
        <v>0</v>
      </c>
      <c r="H2524" s="19">
        <v>0</v>
      </c>
      <c r="I2524" s="1">
        <f>WIND!B2524</f>
        <v>3296.625</v>
      </c>
      <c r="J2524" s="1">
        <f>WIND!C2524</f>
        <v>279.375</v>
      </c>
      <c r="K2524" s="19">
        <v>0</v>
      </c>
      <c r="L2524" s="21">
        <v>0</v>
      </c>
      <c r="M2524" s="5">
        <v>396</v>
      </c>
      <c r="N2524" s="5">
        <v>0</v>
      </c>
      <c r="O2524" s="22">
        <v>0</v>
      </c>
      <c r="P2524" s="1">
        <v>560</v>
      </c>
      <c r="Q2524" s="22">
        <v>0</v>
      </c>
      <c r="R2524" s="22">
        <v>0</v>
      </c>
      <c r="S2524" s="20">
        <v>0</v>
      </c>
    </row>
    <row r="2525" spans="1:19" ht="15" customHeight="1" x14ac:dyDescent="0.35">
      <c r="A2525" s="2">
        <f t="shared" si="76"/>
        <v>46312</v>
      </c>
      <c r="B2525" s="3">
        <v>84.124999999999901</v>
      </c>
      <c r="C2525" s="1">
        <v>6695</v>
      </c>
      <c r="D2525" s="1">
        <f>GAS_LOAD!K2525</f>
        <v>5.2088907733333336</v>
      </c>
      <c r="E2525" s="1">
        <f>GAS_LOAD!L2525</f>
        <v>7.8133361599999995</v>
      </c>
      <c r="F2525" s="1">
        <f t="shared" si="77"/>
        <v>114.15525114155251</v>
      </c>
      <c r="G2525" s="1">
        <v>0</v>
      </c>
      <c r="H2525" s="19">
        <v>0</v>
      </c>
      <c r="I2525" s="1">
        <f>WIND!B2525</f>
        <v>3238.546875</v>
      </c>
      <c r="J2525" s="1">
        <f>WIND!C2525</f>
        <v>274.453125</v>
      </c>
      <c r="K2525" s="19">
        <v>0</v>
      </c>
      <c r="L2525" s="21">
        <v>0</v>
      </c>
      <c r="M2525" s="5">
        <v>396</v>
      </c>
      <c r="N2525" s="5">
        <v>0</v>
      </c>
      <c r="O2525" s="22">
        <v>0</v>
      </c>
      <c r="P2525" s="1">
        <v>561</v>
      </c>
      <c r="Q2525" s="22">
        <v>0</v>
      </c>
      <c r="R2525" s="22">
        <v>0</v>
      </c>
      <c r="S2525" s="20">
        <v>0</v>
      </c>
    </row>
    <row r="2526" spans="1:19" ht="15" customHeight="1" x14ac:dyDescent="0.35">
      <c r="A2526" s="2">
        <f t="shared" si="76"/>
        <v>46312</v>
      </c>
      <c r="B2526" s="3">
        <v>84.1666666666666</v>
      </c>
      <c r="C2526" s="1">
        <v>6509</v>
      </c>
      <c r="D2526" s="1">
        <f>GAS_LOAD!K2526</f>
        <v>5.2088907733333336</v>
      </c>
      <c r="E2526" s="1">
        <f>GAS_LOAD!L2526</f>
        <v>7.8133361599999995</v>
      </c>
      <c r="F2526" s="1">
        <f t="shared" si="77"/>
        <v>114.15525114155251</v>
      </c>
      <c r="G2526" s="1">
        <v>0</v>
      </c>
      <c r="H2526" s="19">
        <v>0</v>
      </c>
      <c r="I2526" s="1">
        <f>WIND!B2526</f>
        <v>3254.21875</v>
      </c>
      <c r="J2526" s="1">
        <f>WIND!C2526</f>
        <v>275.78125</v>
      </c>
      <c r="K2526" s="19">
        <v>0</v>
      </c>
      <c r="L2526" s="21">
        <v>0</v>
      </c>
      <c r="M2526" s="5">
        <v>396</v>
      </c>
      <c r="N2526" s="5">
        <v>0</v>
      </c>
      <c r="O2526" s="22">
        <v>0</v>
      </c>
      <c r="P2526" s="1">
        <v>565</v>
      </c>
      <c r="Q2526" s="22">
        <v>0</v>
      </c>
      <c r="R2526" s="22">
        <v>0</v>
      </c>
      <c r="S2526" s="20">
        <v>0</v>
      </c>
    </row>
    <row r="2527" spans="1:19" ht="15" customHeight="1" x14ac:dyDescent="0.35">
      <c r="A2527" s="2">
        <f t="shared" si="76"/>
        <v>46312</v>
      </c>
      <c r="B2527" s="3">
        <v>84.208333333333201</v>
      </c>
      <c r="C2527" s="1">
        <v>6579</v>
      </c>
      <c r="D2527" s="1">
        <f>GAS_LOAD!K2527</f>
        <v>5.2088907733333336</v>
      </c>
      <c r="E2527" s="1">
        <f>GAS_LOAD!L2527</f>
        <v>7.8133361599999995</v>
      </c>
      <c r="F2527" s="1">
        <f t="shared" si="77"/>
        <v>114.15525114155251</v>
      </c>
      <c r="G2527" s="1">
        <v>0</v>
      </c>
      <c r="H2527" s="19">
        <v>0</v>
      </c>
      <c r="I2527" s="1">
        <f>WIND!B2527</f>
        <v>3332.578125</v>
      </c>
      <c r="J2527" s="1">
        <f>WIND!C2527</f>
        <v>282.421875</v>
      </c>
      <c r="K2527" s="19">
        <v>0</v>
      </c>
      <c r="L2527" s="21">
        <v>0</v>
      </c>
      <c r="M2527" s="5">
        <v>396</v>
      </c>
      <c r="N2527" s="5">
        <v>0</v>
      </c>
      <c r="O2527" s="22">
        <v>0</v>
      </c>
      <c r="P2527" s="1">
        <v>576</v>
      </c>
      <c r="Q2527" s="22">
        <v>0</v>
      </c>
      <c r="R2527" s="22">
        <v>0</v>
      </c>
      <c r="S2527" s="20">
        <v>0</v>
      </c>
    </row>
    <row r="2528" spans="1:19" ht="15" customHeight="1" x14ac:dyDescent="0.35">
      <c r="A2528" s="2">
        <f t="shared" si="76"/>
        <v>46312</v>
      </c>
      <c r="B2528" s="3">
        <v>84.249999999999901</v>
      </c>
      <c r="C2528" s="1">
        <v>6892</v>
      </c>
      <c r="D2528" s="1">
        <f>GAS_LOAD!K2528</f>
        <v>5.2088907733333336</v>
      </c>
      <c r="E2528" s="1">
        <f>GAS_LOAD!L2528</f>
        <v>7.8133361599999995</v>
      </c>
      <c r="F2528" s="1">
        <f t="shared" si="77"/>
        <v>114.15525114155251</v>
      </c>
      <c r="G2528" s="1">
        <v>0</v>
      </c>
      <c r="H2528" s="19">
        <v>0</v>
      </c>
      <c r="I2528" s="1">
        <f>WIND!B2528</f>
        <v>3417.390625</v>
      </c>
      <c r="J2528" s="1">
        <f>WIND!C2528</f>
        <v>289.609375</v>
      </c>
      <c r="K2528" s="19">
        <v>0</v>
      </c>
      <c r="L2528" s="21">
        <v>0</v>
      </c>
      <c r="M2528" s="5">
        <v>396</v>
      </c>
      <c r="N2528" s="5">
        <v>0</v>
      </c>
      <c r="O2528" s="22">
        <v>0</v>
      </c>
      <c r="P2528" s="1">
        <v>592</v>
      </c>
      <c r="Q2528" s="22">
        <v>0</v>
      </c>
      <c r="R2528" s="22">
        <v>0</v>
      </c>
      <c r="S2528" s="20">
        <v>0</v>
      </c>
    </row>
    <row r="2529" spans="1:19" ht="15" customHeight="1" x14ac:dyDescent="0.35">
      <c r="A2529" s="2">
        <f t="shared" si="76"/>
        <v>46312</v>
      </c>
      <c r="B2529" s="3">
        <v>84.2916666666666</v>
      </c>
      <c r="C2529" s="1">
        <v>7232</v>
      </c>
      <c r="D2529" s="1">
        <f>GAS_LOAD!K2529</f>
        <v>5.2088907733333336</v>
      </c>
      <c r="E2529" s="1">
        <f>GAS_LOAD!L2529</f>
        <v>7.8133361599999995</v>
      </c>
      <c r="F2529" s="1">
        <f t="shared" si="77"/>
        <v>114.15525114155251</v>
      </c>
      <c r="G2529" s="1">
        <v>0</v>
      </c>
      <c r="H2529" s="19">
        <v>0</v>
      </c>
      <c r="I2529" s="1">
        <f>WIND!B2529</f>
        <v>3435.828125</v>
      </c>
      <c r="J2529" s="1">
        <f>WIND!C2529</f>
        <v>291.171875</v>
      </c>
      <c r="K2529" s="19">
        <v>0</v>
      </c>
      <c r="L2529" s="21">
        <v>0</v>
      </c>
      <c r="M2529" s="5">
        <v>396</v>
      </c>
      <c r="N2529" s="5">
        <v>0</v>
      </c>
      <c r="O2529" s="22">
        <v>0</v>
      </c>
      <c r="P2529" s="1">
        <v>613</v>
      </c>
      <c r="Q2529" s="22">
        <v>0</v>
      </c>
      <c r="R2529" s="22">
        <v>0</v>
      </c>
      <c r="S2529" s="20">
        <v>0</v>
      </c>
    </row>
    <row r="2530" spans="1:19" ht="15" customHeight="1" x14ac:dyDescent="0.35">
      <c r="A2530" s="2">
        <f t="shared" si="76"/>
        <v>46312</v>
      </c>
      <c r="B2530" s="3">
        <v>84.333333333333201</v>
      </c>
      <c r="C2530" s="1">
        <v>7724</v>
      </c>
      <c r="D2530" s="1">
        <f>GAS_LOAD!K2530</f>
        <v>5.2088907733333336</v>
      </c>
      <c r="E2530" s="1">
        <f>GAS_LOAD!L2530</f>
        <v>7.8133361599999995</v>
      </c>
      <c r="F2530" s="1">
        <f t="shared" si="77"/>
        <v>114.15525114155251</v>
      </c>
      <c r="G2530" s="1">
        <v>123</v>
      </c>
      <c r="H2530" s="19">
        <v>0</v>
      </c>
      <c r="I2530" s="1">
        <f>WIND!B2530</f>
        <v>3303.078125</v>
      </c>
      <c r="J2530" s="1">
        <f>WIND!C2530</f>
        <v>279.921875</v>
      </c>
      <c r="K2530" s="19">
        <v>0</v>
      </c>
      <c r="L2530" s="21">
        <v>0</v>
      </c>
      <c r="M2530" s="5">
        <v>396</v>
      </c>
      <c r="N2530" s="5">
        <v>0</v>
      </c>
      <c r="O2530" s="22">
        <v>0</v>
      </c>
      <c r="P2530" s="1">
        <v>628</v>
      </c>
      <c r="Q2530" s="22">
        <v>0</v>
      </c>
      <c r="R2530" s="22">
        <v>0</v>
      </c>
      <c r="S2530" s="20">
        <v>0</v>
      </c>
    </row>
    <row r="2531" spans="1:19" ht="15" customHeight="1" x14ac:dyDescent="0.35">
      <c r="A2531" s="2">
        <f t="shared" si="76"/>
        <v>46312</v>
      </c>
      <c r="B2531" s="3">
        <v>84.374999999999901</v>
      </c>
      <c r="C2531" s="1">
        <v>8290</v>
      </c>
      <c r="D2531" s="1">
        <f>GAS_LOAD!K2531</f>
        <v>5.2088907733333336</v>
      </c>
      <c r="E2531" s="1">
        <f>GAS_LOAD!L2531</f>
        <v>7.8133361599999995</v>
      </c>
      <c r="F2531" s="1">
        <f t="shared" si="77"/>
        <v>114.15525114155251</v>
      </c>
      <c r="G2531" s="1">
        <v>882</v>
      </c>
      <c r="H2531" s="19">
        <v>0</v>
      </c>
      <c r="I2531" s="1">
        <f>WIND!B2531</f>
        <v>3097.5</v>
      </c>
      <c r="J2531" s="1">
        <f>WIND!C2531</f>
        <v>262.5</v>
      </c>
      <c r="K2531" s="19">
        <v>0</v>
      </c>
      <c r="L2531" s="21">
        <v>0</v>
      </c>
      <c r="M2531" s="5">
        <v>396</v>
      </c>
      <c r="N2531" s="5">
        <v>0</v>
      </c>
      <c r="O2531" s="22">
        <v>0</v>
      </c>
      <c r="P2531" s="1">
        <v>636</v>
      </c>
      <c r="Q2531" s="22">
        <v>0</v>
      </c>
      <c r="R2531" s="22">
        <v>0</v>
      </c>
      <c r="S2531" s="20">
        <v>0</v>
      </c>
    </row>
    <row r="2532" spans="1:19" ht="15" customHeight="1" x14ac:dyDescent="0.35">
      <c r="A2532" s="2">
        <f t="shared" si="76"/>
        <v>46312</v>
      </c>
      <c r="B2532" s="3">
        <v>84.4166666666666</v>
      </c>
      <c r="C2532" s="1">
        <v>8505</v>
      </c>
      <c r="D2532" s="1">
        <f>GAS_LOAD!K2532</f>
        <v>5.2088907733333336</v>
      </c>
      <c r="E2532" s="1">
        <f>GAS_LOAD!L2532</f>
        <v>7.8133361599999995</v>
      </c>
      <c r="F2532" s="1">
        <f t="shared" si="77"/>
        <v>114.15525114155251</v>
      </c>
      <c r="G2532" s="1">
        <v>2109</v>
      </c>
      <c r="H2532" s="19">
        <v>0</v>
      </c>
      <c r="I2532" s="1">
        <f>WIND!B2532</f>
        <v>2967.515625</v>
      </c>
      <c r="J2532" s="1">
        <f>WIND!C2532</f>
        <v>251.484375</v>
      </c>
      <c r="K2532" s="19">
        <v>0</v>
      </c>
      <c r="L2532" s="21">
        <v>0</v>
      </c>
      <c r="M2532" s="5">
        <v>396</v>
      </c>
      <c r="N2532" s="5">
        <v>0</v>
      </c>
      <c r="O2532" s="22">
        <v>0</v>
      </c>
      <c r="P2532" s="1">
        <v>635</v>
      </c>
      <c r="Q2532" s="22">
        <v>0</v>
      </c>
      <c r="R2532" s="22">
        <v>0</v>
      </c>
      <c r="S2532" s="20">
        <v>0</v>
      </c>
    </row>
    <row r="2533" spans="1:19" ht="15" customHeight="1" x14ac:dyDescent="0.35">
      <c r="A2533" s="2">
        <f t="shared" si="76"/>
        <v>46312</v>
      </c>
      <c r="B2533" s="3">
        <v>84.458333333333201</v>
      </c>
      <c r="C2533" s="1">
        <v>8713</v>
      </c>
      <c r="D2533" s="1">
        <f>GAS_LOAD!K2533</f>
        <v>5.2088907733333336</v>
      </c>
      <c r="E2533" s="1">
        <f>GAS_LOAD!L2533</f>
        <v>7.8133361599999995</v>
      </c>
      <c r="F2533" s="1">
        <f t="shared" si="77"/>
        <v>114.15525114155251</v>
      </c>
      <c r="G2533" s="1">
        <v>3102</v>
      </c>
      <c r="H2533" s="19">
        <v>0</v>
      </c>
      <c r="I2533" s="1">
        <f>WIND!B2533</f>
        <v>2808.953125</v>
      </c>
      <c r="J2533" s="1">
        <f>WIND!C2533</f>
        <v>238.046875</v>
      </c>
      <c r="K2533" s="19">
        <v>0</v>
      </c>
      <c r="L2533" s="21">
        <v>0</v>
      </c>
      <c r="M2533" s="5">
        <v>396</v>
      </c>
      <c r="N2533" s="5">
        <v>0</v>
      </c>
      <c r="O2533" s="22">
        <v>0</v>
      </c>
      <c r="P2533" s="1">
        <v>630</v>
      </c>
      <c r="Q2533" s="22">
        <v>0</v>
      </c>
      <c r="R2533" s="22">
        <v>0</v>
      </c>
      <c r="S2533" s="20">
        <v>0</v>
      </c>
    </row>
    <row r="2534" spans="1:19" ht="15" customHeight="1" x14ac:dyDescent="0.35">
      <c r="A2534" s="2">
        <f t="shared" si="76"/>
        <v>46312</v>
      </c>
      <c r="B2534" s="3">
        <v>84.499999999999901</v>
      </c>
      <c r="C2534" s="1">
        <v>9057</v>
      </c>
      <c r="D2534" s="1">
        <f>GAS_LOAD!K2534</f>
        <v>5.2088907733333336</v>
      </c>
      <c r="E2534" s="1">
        <f>GAS_LOAD!L2534</f>
        <v>7.8133361599999995</v>
      </c>
      <c r="F2534" s="1">
        <f t="shared" si="77"/>
        <v>114.15525114155251</v>
      </c>
      <c r="G2534" s="1">
        <v>3756</v>
      </c>
      <c r="H2534" s="19">
        <v>0</v>
      </c>
      <c r="I2534" s="1">
        <f>WIND!B2534</f>
        <v>2802.5</v>
      </c>
      <c r="J2534" s="1">
        <f>WIND!C2534</f>
        <v>237.5</v>
      </c>
      <c r="K2534" s="19">
        <v>0</v>
      </c>
      <c r="L2534" s="21">
        <v>0</v>
      </c>
      <c r="M2534" s="5">
        <v>396</v>
      </c>
      <c r="N2534" s="5">
        <v>0</v>
      </c>
      <c r="O2534" s="22">
        <v>0</v>
      </c>
      <c r="P2534" s="1">
        <v>627</v>
      </c>
      <c r="Q2534" s="22">
        <v>0</v>
      </c>
      <c r="R2534" s="22">
        <v>0</v>
      </c>
      <c r="S2534" s="20">
        <v>0</v>
      </c>
    </row>
    <row r="2535" spans="1:19" ht="15" customHeight="1" x14ac:dyDescent="0.35">
      <c r="A2535" s="2">
        <f t="shared" si="76"/>
        <v>46312</v>
      </c>
      <c r="B2535" s="3">
        <v>84.5416666666666</v>
      </c>
      <c r="C2535" s="1">
        <v>8712</v>
      </c>
      <c r="D2535" s="1">
        <f>GAS_LOAD!K2535</f>
        <v>5.2088907733333336</v>
      </c>
      <c r="E2535" s="1">
        <f>GAS_LOAD!L2535</f>
        <v>7.8133361599999995</v>
      </c>
      <c r="F2535" s="1">
        <f t="shared" si="77"/>
        <v>114.15525114155251</v>
      </c>
      <c r="G2535" s="1">
        <v>4113</v>
      </c>
      <c r="H2535" s="19">
        <v>0</v>
      </c>
      <c r="I2535" s="1">
        <f>WIND!B2535</f>
        <v>2419</v>
      </c>
      <c r="J2535" s="1">
        <f>WIND!C2535</f>
        <v>205</v>
      </c>
      <c r="K2535" s="19">
        <v>0</v>
      </c>
      <c r="L2535" s="21">
        <v>0</v>
      </c>
      <c r="M2535" s="5">
        <v>396</v>
      </c>
      <c r="N2535" s="5">
        <v>0</v>
      </c>
      <c r="O2535" s="22">
        <v>0</v>
      </c>
      <c r="P2535" s="1">
        <v>623</v>
      </c>
      <c r="Q2535" s="22">
        <v>0</v>
      </c>
      <c r="R2535" s="22">
        <v>0</v>
      </c>
      <c r="S2535" s="20">
        <v>0</v>
      </c>
    </row>
    <row r="2536" spans="1:19" ht="15" customHeight="1" x14ac:dyDescent="0.35">
      <c r="A2536" s="2">
        <f t="shared" si="76"/>
        <v>46312</v>
      </c>
      <c r="B2536" s="3">
        <v>84.583333333333201</v>
      </c>
      <c r="C2536" s="1">
        <v>8394</v>
      </c>
      <c r="D2536" s="1">
        <f>GAS_LOAD!K2536</f>
        <v>5.2088907733333336</v>
      </c>
      <c r="E2536" s="1">
        <f>GAS_LOAD!L2536</f>
        <v>7.8133361599999995</v>
      </c>
      <c r="F2536" s="1">
        <f t="shared" si="77"/>
        <v>114.15525114155251</v>
      </c>
      <c r="G2536" s="1">
        <v>4281</v>
      </c>
      <c r="H2536" s="19">
        <v>0</v>
      </c>
      <c r="I2536" s="1">
        <f>WIND!B2536</f>
        <v>2166.40625</v>
      </c>
      <c r="J2536" s="1">
        <f>WIND!C2536</f>
        <v>183.59375</v>
      </c>
      <c r="K2536" s="19">
        <v>0</v>
      </c>
      <c r="L2536" s="21">
        <v>0</v>
      </c>
      <c r="M2536" s="5">
        <v>396</v>
      </c>
      <c r="N2536" s="5">
        <v>0</v>
      </c>
      <c r="O2536" s="22">
        <v>0</v>
      </c>
      <c r="P2536" s="1">
        <v>621</v>
      </c>
      <c r="Q2536" s="22">
        <v>0</v>
      </c>
      <c r="R2536" s="22">
        <v>0</v>
      </c>
      <c r="S2536" s="20">
        <v>0</v>
      </c>
    </row>
    <row r="2537" spans="1:19" ht="15" customHeight="1" x14ac:dyDescent="0.35">
      <c r="A2537" s="2">
        <f t="shared" si="76"/>
        <v>46312</v>
      </c>
      <c r="B2537" s="3">
        <v>84.624999999999901</v>
      </c>
      <c r="C2537" s="1">
        <v>8040</v>
      </c>
      <c r="D2537" s="1">
        <f>GAS_LOAD!K2537</f>
        <v>5.2088907733333336</v>
      </c>
      <c r="E2537" s="1">
        <f>GAS_LOAD!L2537</f>
        <v>7.8133361599999995</v>
      </c>
      <c r="F2537" s="1">
        <f t="shared" si="77"/>
        <v>114.15525114155251</v>
      </c>
      <c r="G2537" s="1">
        <v>3915</v>
      </c>
      <c r="H2537" s="19">
        <v>0</v>
      </c>
      <c r="I2537" s="1">
        <f>WIND!B2537</f>
        <v>2017.0625</v>
      </c>
      <c r="J2537" s="1">
        <f>WIND!C2537</f>
        <v>170.9375</v>
      </c>
      <c r="K2537" s="19">
        <v>0</v>
      </c>
      <c r="L2537" s="21">
        <v>0</v>
      </c>
      <c r="M2537" s="5">
        <v>396</v>
      </c>
      <c r="N2537" s="5">
        <v>0</v>
      </c>
      <c r="O2537" s="22">
        <v>0</v>
      </c>
      <c r="P2537" s="1">
        <v>624</v>
      </c>
      <c r="Q2537" s="22">
        <v>0</v>
      </c>
      <c r="R2537" s="22">
        <v>0</v>
      </c>
      <c r="S2537" s="20">
        <v>0</v>
      </c>
    </row>
    <row r="2538" spans="1:19" ht="15" customHeight="1" x14ac:dyDescent="0.35">
      <c r="A2538" s="2">
        <f t="shared" si="76"/>
        <v>46312</v>
      </c>
      <c r="B2538" s="3">
        <v>84.6666666666666</v>
      </c>
      <c r="C2538" s="1">
        <v>7793</v>
      </c>
      <c r="D2538" s="1">
        <f>GAS_LOAD!K2538</f>
        <v>5.2088907733333336</v>
      </c>
      <c r="E2538" s="1">
        <f>GAS_LOAD!L2538</f>
        <v>7.8133361599999995</v>
      </c>
      <c r="F2538" s="1">
        <f t="shared" si="77"/>
        <v>114.15525114155251</v>
      </c>
      <c r="G2538" s="1">
        <v>3102</v>
      </c>
      <c r="H2538" s="19">
        <v>0</v>
      </c>
      <c r="I2538" s="1">
        <f>WIND!B2538</f>
        <v>1800.421875</v>
      </c>
      <c r="J2538" s="1">
        <f>WIND!C2538</f>
        <v>152.578125</v>
      </c>
      <c r="K2538" s="19">
        <v>0</v>
      </c>
      <c r="L2538" s="21">
        <v>0</v>
      </c>
      <c r="M2538" s="5">
        <v>396</v>
      </c>
      <c r="N2538" s="5">
        <v>0</v>
      </c>
      <c r="O2538" s="22">
        <v>0</v>
      </c>
      <c r="P2538" s="1">
        <v>630</v>
      </c>
      <c r="Q2538" s="22">
        <v>0</v>
      </c>
      <c r="R2538" s="22">
        <v>0</v>
      </c>
      <c r="S2538" s="20">
        <v>0</v>
      </c>
    </row>
    <row r="2539" spans="1:19" ht="15" customHeight="1" x14ac:dyDescent="0.35">
      <c r="A2539" s="2">
        <f t="shared" ref="A2539:A2602" si="78">A2515+1</f>
        <v>46312</v>
      </c>
      <c r="B2539" s="3">
        <v>84.708333333333201</v>
      </c>
      <c r="C2539" s="1">
        <v>7728</v>
      </c>
      <c r="D2539" s="1">
        <f>GAS_LOAD!K2539</f>
        <v>5.2088907733333336</v>
      </c>
      <c r="E2539" s="1">
        <f>GAS_LOAD!L2539</f>
        <v>7.8133361599999995</v>
      </c>
      <c r="F2539" s="1">
        <f t="shared" si="77"/>
        <v>114.15525114155251</v>
      </c>
      <c r="G2539" s="1">
        <v>1629</v>
      </c>
      <c r="H2539" s="19">
        <v>0</v>
      </c>
      <c r="I2539" s="1">
        <f>WIND!B2539</f>
        <v>1498.96875</v>
      </c>
      <c r="J2539" s="1">
        <f>WIND!C2539</f>
        <v>127.03125</v>
      </c>
      <c r="K2539" s="19">
        <v>0</v>
      </c>
      <c r="L2539" s="21">
        <v>0</v>
      </c>
      <c r="M2539" s="5">
        <v>396</v>
      </c>
      <c r="N2539" s="5">
        <v>0</v>
      </c>
      <c r="O2539" s="22">
        <v>0</v>
      </c>
      <c r="P2539" s="1">
        <v>637</v>
      </c>
      <c r="Q2539" s="22">
        <v>0</v>
      </c>
      <c r="R2539" s="22">
        <v>0</v>
      </c>
      <c r="S2539" s="20">
        <v>0</v>
      </c>
    </row>
    <row r="2540" spans="1:19" ht="15" customHeight="1" x14ac:dyDescent="0.35">
      <c r="A2540" s="2">
        <f t="shared" si="78"/>
        <v>46312</v>
      </c>
      <c r="B2540" s="3">
        <v>84.749999999999901</v>
      </c>
      <c r="C2540" s="1">
        <v>7967</v>
      </c>
      <c r="D2540" s="1">
        <f>GAS_LOAD!K2540</f>
        <v>5.2088907733333336</v>
      </c>
      <c r="E2540" s="1">
        <f>GAS_LOAD!L2540</f>
        <v>7.8133361599999995</v>
      </c>
      <c r="F2540" s="1">
        <f t="shared" si="77"/>
        <v>114.15525114155251</v>
      </c>
      <c r="G2540" s="1">
        <v>336</v>
      </c>
      <c r="H2540" s="19">
        <v>0</v>
      </c>
      <c r="I2540" s="1">
        <f>WIND!B2540</f>
        <v>1268.5</v>
      </c>
      <c r="J2540" s="1">
        <f>WIND!C2540</f>
        <v>107.5</v>
      </c>
      <c r="K2540" s="19">
        <v>0</v>
      </c>
      <c r="L2540" s="21">
        <v>0</v>
      </c>
      <c r="M2540" s="5">
        <v>396</v>
      </c>
      <c r="N2540" s="5">
        <v>0</v>
      </c>
      <c r="O2540" s="22">
        <v>0</v>
      </c>
      <c r="P2540" s="1">
        <v>639</v>
      </c>
      <c r="Q2540" s="22">
        <v>0</v>
      </c>
      <c r="R2540" s="22">
        <v>0</v>
      </c>
      <c r="S2540" s="20">
        <v>0</v>
      </c>
    </row>
    <row r="2541" spans="1:19" ht="15" customHeight="1" x14ac:dyDescent="0.35">
      <c r="A2541" s="2">
        <f t="shared" si="78"/>
        <v>46312</v>
      </c>
      <c r="B2541" s="3">
        <v>84.7916666666666</v>
      </c>
      <c r="C2541" s="1">
        <v>8600</v>
      </c>
      <c r="D2541" s="1">
        <f>GAS_LOAD!K2541</f>
        <v>5.2088907733333336</v>
      </c>
      <c r="E2541" s="1">
        <f>GAS_LOAD!L2541</f>
        <v>7.8133361599999995</v>
      </c>
      <c r="F2541" s="1">
        <f t="shared" si="77"/>
        <v>114.15525114155251</v>
      </c>
      <c r="G2541" s="1">
        <v>6</v>
      </c>
      <c r="H2541" s="19">
        <v>0</v>
      </c>
      <c r="I2541" s="1">
        <f>WIND!B2541</f>
        <v>1007.609375</v>
      </c>
      <c r="J2541" s="1">
        <f>WIND!C2541</f>
        <v>85.390625</v>
      </c>
      <c r="K2541" s="19">
        <v>0</v>
      </c>
      <c r="L2541" s="21">
        <v>0</v>
      </c>
      <c r="M2541" s="5">
        <v>396</v>
      </c>
      <c r="N2541" s="5">
        <v>299</v>
      </c>
      <c r="O2541" s="22">
        <v>0</v>
      </c>
      <c r="P2541" s="1">
        <v>631</v>
      </c>
      <c r="Q2541" s="22">
        <v>0</v>
      </c>
      <c r="R2541" s="22">
        <v>0</v>
      </c>
      <c r="S2541" s="20">
        <v>0</v>
      </c>
    </row>
    <row r="2542" spans="1:19" ht="15" customHeight="1" x14ac:dyDescent="0.35">
      <c r="A2542" s="2">
        <f t="shared" si="78"/>
        <v>46312</v>
      </c>
      <c r="B2542" s="3">
        <v>84.833333333333201</v>
      </c>
      <c r="C2542" s="1">
        <v>8258</v>
      </c>
      <c r="D2542" s="1">
        <f>GAS_LOAD!K2542</f>
        <v>5.2088907733333336</v>
      </c>
      <c r="E2542" s="1">
        <f>GAS_LOAD!L2542</f>
        <v>7.8133361599999995</v>
      </c>
      <c r="F2542" s="1">
        <f t="shared" si="77"/>
        <v>114.15525114155251</v>
      </c>
      <c r="G2542" s="1">
        <v>0</v>
      </c>
      <c r="H2542" s="19">
        <v>0</v>
      </c>
      <c r="I2542" s="1">
        <f>WIND!B2542</f>
        <v>821.390625</v>
      </c>
      <c r="J2542" s="1">
        <f>WIND!C2542</f>
        <v>69.609375</v>
      </c>
      <c r="K2542" s="19">
        <v>0</v>
      </c>
      <c r="L2542" s="21">
        <v>0</v>
      </c>
      <c r="M2542" s="5">
        <v>396</v>
      </c>
      <c r="N2542" s="5">
        <v>0</v>
      </c>
      <c r="O2542" s="22">
        <v>0</v>
      </c>
      <c r="P2542" s="1">
        <v>615</v>
      </c>
      <c r="Q2542" s="22">
        <v>0</v>
      </c>
      <c r="R2542" s="22">
        <v>0</v>
      </c>
      <c r="S2542" s="20">
        <v>0</v>
      </c>
    </row>
    <row r="2543" spans="1:19" ht="15" customHeight="1" x14ac:dyDescent="0.35">
      <c r="A2543" s="2">
        <f t="shared" si="78"/>
        <v>46312</v>
      </c>
      <c r="B2543" s="3">
        <v>84.874999999999901</v>
      </c>
      <c r="C2543" s="1">
        <v>7804</v>
      </c>
      <c r="D2543" s="1">
        <f>GAS_LOAD!K2543</f>
        <v>5.2088907733333336</v>
      </c>
      <c r="E2543" s="1">
        <f>GAS_LOAD!L2543</f>
        <v>7.8133361599999995</v>
      </c>
      <c r="F2543" s="1">
        <f t="shared" si="77"/>
        <v>114.15525114155251</v>
      </c>
      <c r="G2543" s="1">
        <v>0</v>
      </c>
      <c r="H2543" s="19">
        <v>0</v>
      </c>
      <c r="I2543" s="1">
        <f>WIND!B2543</f>
        <v>672.96875</v>
      </c>
      <c r="J2543" s="1">
        <f>WIND!C2543</f>
        <v>57.03125</v>
      </c>
      <c r="K2543" s="19">
        <v>0</v>
      </c>
      <c r="L2543" s="21">
        <v>0</v>
      </c>
      <c r="M2543" s="5">
        <v>396</v>
      </c>
      <c r="N2543" s="5">
        <v>0</v>
      </c>
      <c r="O2543" s="22">
        <v>0</v>
      </c>
      <c r="P2543" s="1">
        <v>601</v>
      </c>
      <c r="Q2543" s="22">
        <v>0</v>
      </c>
      <c r="R2543" s="22">
        <v>0</v>
      </c>
      <c r="S2543" s="20">
        <v>0</v>
      </c>
    </row>
    <row r="2544" spans="1:19" ht="15" customHeight="1" x14ac:dyDescent="0.35">
      <c r="A2544" s="2">
        <f t="shared" si="78"/>
        <v>46312</v>
      </c>
      <c r="B2544" s="3">
        <v>84.9166666666666</v>
      </c>
      <c r="C2544" s="1">
        <v>8083</v>
      </c>
      <c r="D2544" s="1">
        <f>GAS_LOAD!K2544</f>
        <v>5.2088907733333336</v>
      </c>
      <c r="E2544" s="1">
        <f>GAS_LOAD!L2544</f>
        <v>7.8133361599999995</v>
      </c>
      <c r="F2544" s="1">
        <f t="shared" si="77"/>
        <v>114.15525114155251</v>
      </c>
      <c r="G2544" s="1">
        <v>0</v>
      </c>
      <c r="H2544" s="19">
        <v>0</v>
      </c>
      <c r="I2544" s="1">
        <f>WIND!B2544</f>
        <v>708</v>
      </c>
      <c r="J2544" s="1">
        <f>WIND!C2544</f>
        <v>60</v>
      </c>
      <c r="K2544" s="19">
        <v>0</v>
      </c>
      <c r="L2544" s="21">
        <v>0</v>
      </c>
      <c r="M2544" s="5">
        <v>396</v>
      </c>
      <c r="N2544" s="5">
        <v>0</v>
      </c>
      <c r="O2544" s="22">
        <v>0</v>
      </c>
      <c r="P2544" s="1">
        <v>593</v>
      </c>
      <c r="Q2544" s="22">
        <v>0</v>
      </c>
      <c r="R2544" s="22">
        <v>0</v>
      </c>
      <c r="S2544" s="20">
        <v>0</v>
      </c>
    </row>
    <row r="2545" spans="1:19" ht="15" customHeight="1" x14ac:dyDescent="0.35">
      <c r="A2545" s="2">
        <f t="shared" si="78"/>
        <v>46312</v>
      </c>
      <c r="B2545" s="3">
        <v>84.958333333333201</v>
      </c>
      <c r="C2545" s="1">
        <v>8347</v>
      </c>
      <c r="D2545" s="1">
        <f>GAS_LOAD!K2545</f>
        <v>5.2088907733333336</v>
      </c>
      <c r="E2545" s="1">
        <f>GAS_LOAD!L2545</f>
        <v>7.8133361599999995</v>
      </c>
      <c r="F2545" s="1">
        <f t="shared" si="77"/>
        <v>114.15525114155251</v>
      </c>
      <c r="G2545" s="1">
        <v>0</v>
      </c>
      <c r="H2545" s="19">
        <v>0</v>
      </c>
      <c r="I2545" s="1">
        <f>WIND!B2545</f>
        <v>687.71875</v>
      </c>
      <c r="J2545" s="1">
        <f>WIND!C2545</f>
        <v>58.28125</v>
      </c>
      <c r="K2545" s="19">
        <v>0</v>
      </c>
      <c r="L2545" s="21">
        <v>0</v>
      </c>
      <c r="M2545" s="5">
        <v>396</v>
      </c>
      <c r="N2545" s="5">
        <v>0</v>
      </c>
      <c r="O2545" s="22">
        <v>0</v>
      </c>
      <c r="P2545" s="1">
        <v>573</v>
      </c>
      <c r="Q2545" s="22">
        <v>0</v>
      </c>
      <c r="R2545" s="22">
        <v>0</v>
      </c>
      <c r="S2545" s="20">
        <v>0</v>
      </c>
    </row>
    <row r="2546" spans="1:19" ht="15" customHeight="1" x14ac:dyDescent="0.35">
      <c r="A2546" s="2">
        <f t="shared" si="78"/>
        <v>46313</v>
      </c>
      <c r="B2546" s="3">
        <v>84.999999999999901</v>
      </c>
      <c r="C2546" s="1">
        <v>7806</v>
      </c>
      <c r="D2546" s="1">
        <f>GAS_LOAD!K2546</f>
        <v>5.2586080500000003</v>
      </c>
      <c r="E2546" s="1">
        <f>GAS_LOAD!L2546</f>
        <v>7.8879120749999991</v>
      </c>
      <c r="F2546" s="1">
        <f t="shared" si="77"/>
        <v>114.15525114155251</v>
      </c>
      <c r="G2546" s="1">
        <v>0</v>
      </c>
      <c r="H2546" s="19">
        <v>0</v>
      </c>
      <c r="I2546" s="1">
        <f>WIND!B2546</f>
        <v>660.984375</v>
      </c>
      <c r="J2546" s="1">
        <f>WIND!C2546</f>
        <v>56.015625</v>
      </c>
      <c r="K2546" s="19">
        <v>0</v>
      </c>
      <c r="L2546" s="21">
        <v>0</v>
      </c>
      <c r="M2546" s="5">
        <v>396</v>
      </c>
      <c r="N2546" s="5">
        <v>0</v>
      </c>
      <c r="O2546" s="22">
        <v>0</v>
      </c>
      <c r="P2546" s="1">
        <v>569</v>
      </c>
      <c r="Q2546" s="22">
        <v>0</v>
      </c>
      <c r="R2546" s="22">
        <v>0</v>
      </c>
      <c r="S2546" s="20">
        <v>0</v>
      </c>
    </row>
    <row r="2547" spans="1:19" ht="15" customHeight="1" x14ac:dyDescent="0.35">
      <c r="A2547" s="2">
        <f t="shared" si="78"/>
        <v>46313</v>
      </c>
      <c r="B2547" s="3">
        <v>85.0416666666666</v>
      </c>
      <c r="C2547" s="1">
        <v>7371</v>
      </c>
      <c r="D2547" s="1">
        <f>GAS_LOAD!K2547</f>
        <v>5.2586080500000003</v>
      </c>
      <c r="E2547" s="1">
        <f>GAS_LOAD!L2547</f>
        <v>7.8879120749999991</v>
      </c>
      <c r="F2547" s="1">
        <f t="shared" si="77"/>
        <v>114.15525114155251</v>
      </c>
      <c r="G2547" s="1">
        <v>0</v>
      </c>
      <c r="H2547" s="19">
        <v>0</v>
      </c>
      <c r="I2547" s="1">
        <f>WIND!B2547</f>
        <v>763.3125</v>
      </c>
      <c r="J2547" s="1">
        <f>WIND!C2547</f>
        <v>64.6875</v>
      </c>
      <c r="K2547" s="19">
        <v>0</v>
      </c>
      <c r="L2547" s="21">
        <v>0</v>
      </c>
      <c r="M2547" s="5">
        <v>396</v>
      </c>
      <c r="N2547" s="5">
        <v>0</v>
      </c>
      <c r="O2547" s="22">
        <v>0</v>
      </c>
      <c r="P2547" s="1">
        <v>566</v>
      </c>
      <c r="Q2547" s="22">
        <v>0</v>
      </c>
      <c r="R2547" s="22">
        <v>0</v>
      </c>
      <c r="S2547" s="20">
        <v>0</v>
      </c>
    </row>
    <row r="2548" spans="1:19" ht="15" customHeight="1" x14ac:dyDescent="0.35">
      <c r="A2548" s="2">
        <f t="shared" si="78"/>
        <v>46313</v>
      </c>
      <c r="B2548" s="3">
        <v>85.083333333333201</v>
      </c>
      <c r="C2548" s="1">
        <v>6971</v>
      </c>
      <c r="D2548" s="1">
        <f>GAS_LOAD!K2548</f>
        <v>5.2586080500000003</v>
      </c>
      <c r="E2548" s="1">
        <f>GAS_LOAD!L2548</f>
        <v>7.8879120749999991</v>
      </c>
      <c r="F2548" s="1">
        <f t="shared" si="77"/>
        <v>114.15525114155251</v>
      </c>
      <c r="G2548" s="1">
        <v>0</v>
      </c>
      <c r="H2548" s="19">
        <v>0</v>
      </c>
      <c r="I2548" s="1">
        <f>WIND!B2548</f>
        <v>861.953125</v>
      </c>
      <c r="J2548" s="1">
        <f>WIND!C2548</f>
        <v>73.046875</v>
      </c>
      <c r="K2548" s="19">
        <v>0</v>
      </c>
      <c r="L2548" s="21">
        <v>0</v>
      </c>
      <c r="M2548" s="5">
        <v>396</v>
      </c>
      <c r="N2548" s="5">
        <v>0</v>
      </c>
      <c r="O2548" s="22">
        <v>0</v>
      </c>
      <c r="P2548" s="1">
        <v>560</v>
      </c>
      <c r="Q2548" s="22">
        <v>0</v>
      </c>
      <c r="R2548" s="22">
        <v>0</v>
      </c>
      <c r="S2548" s="20">
        <v>0</v>
      </c>
    </row>
    <row r="2549" spans="1:19" ht="15" customHeight="1" x14ac:dyDescent="0.35">
      <c r="A2549" s="2">
        <f t="shared" si="78"/>
        <v>46313</v>
      </c>
      <c r="B2549" s="3">
        <v>85.124999999999901</v>
      </c>
      <c r="C2549" s="1">
        <v>6496</v>
      </c>
      <c r="D2549" s="1">
        <f>GAS_LOAD!K2549</f>
        <v>5.2586080500000003</v>
      </c>
      <c r="E2549" s="1">
        <f>GAS_LOAD!L2549</f>
        <v>7.8879120749999991</v>
      </c>
      <c r="F2549" s="1">
        <f t="shared" si="77"/>
        <v>114.15525114155251</v>
      </c>
      <c r="G2549" s="1">
        <v>0</v>
      </c>
      <c r="H2549" s="19">
        <v>0</v>
      </c>
      <c r="I2549" s="1">
        <f>WIND!B2549</f>
        <v>1081.359375</v>
      </c>
      <c r="J2549" s="1">
        <f>WIND!C2549</f>
        <v>91.640625</v>
      </c>
      <c r="K2549" s="19">
        <v>0</v>
      </c>
      <c r="L2549" s="21">
        <v>0</v>
      </c>
      <c r="M2549" s="5">
        <v>396</v>
      </c>
      <c r="N2549" s="5">
        <v>0</v>
      </c>
      <c r="O2549" s="22">
        <v>0</v>
      </c>
      <c r="P2549" s="1">
        <v>562</v>
      </c>
      <c r="Q2549" s="22">
        <v>0</v>
      </c>
      <c r="R2549" s="22">
        <v>0</v>
      </c>
      <c r="S2549" s="20">
        <v>0</v>
      </c>
    </row>
    <row r="2550" spans="1:19" ht="15" customHeight="1" x14ac:dyDescent="0.35">
      <c r="A2550" s="2">
        <f t="shared" si="78"/>
        <v>46313</v>
      </c>
      <c r="B2550" s="3">
        <v>85.1666666666666</v>
      </c>
      <c r="C2550" s="1">
        <v>6266</v>
      </c>
      <c r="D2550" s="1">
        <f>GAS_LOAD!K2550</f>
        <v>5.2586080500000003</v>
      </c>
      <c r="E2550" s="1">
        <f>GAS_LOAD!L2550</f>
        <v>7.8879120749999991</v>
      </c>
      <c r="F2550" s="1">
        <f t="shared" si="77"/>
        <v>114.15525114155251</v>
      </c>
      <c r="G2550" s="1">
        <v>0</v>
      </c>
      <c r="H2550" s="19">
        <v>0</v>
      </c>
      <c r="I2550" s="1">
        <f>WIND!B2550</f>
        <v>1504.5</v>
      </c>
      <c r="J2550" s="1">
        <f>WIND!C2550</f>
        <v>127.5</v>
      </c>
      <c r="K2550" s="19">
        <v>0</v>
      </c>
      <c r="L2550" s="21">
        <v>0</v>
      </c>
      <c r="M2550" s="5">
        <v>396</v>
      </c>
      <c r="N2550" s="5">
        <v>0</v>
      </c>
      <c r="O2550" s="22">
        <v>0</v>
      </c>
      <c r="P2550" s="1">
        <v>565</v>
      </c>
      <c r="Q2550" s="22">
        <v>0</v>
      </c>
      <c r="R2550" s="22">
        <v>0</v>
      </c>
      <c r="S2550" s="20">
        <v>0</v>
      </c>
    </row>
    <row r="2551" spans="1:19" ht="15" customHeight="1" x14ac:dyDescent="0.35">
      <c r="A2551" s="2">
        <f t="shared" si="78"/>
        <v>46313</v>
      </c>
      <c r="B2551" s="3">
        <v>85.208333333333201</v>
      </c>
      <c r="C2551" s="1">
        <v>6224</v>
      </c>
      <c r="D2551" s="1">
        <f>GAS_LOAD!K2551</f>
        <v>5.2586080500000003</v>
      </c>
      <c r="E2551" s="1">
        <f>GAS_LOAD!L2551</f>
        <v>7.8879120749999991</v>
      </c>
      <c r="F2551" s="1">
        <f t="shared" si="77"/>
        <v>114.15525114155251</v>
      </c>
      <c r="G2551" s="1">
        <v>0</v>
      </c>
      <c r="H2551" s="19">
        <v>0</v>
      </c>
      <c r="I2551" s="1">
        <f>WIND!B2551</f>
        <v>1711</v>
      </c>
      <c r="J2551" s="1">
        <f>WIND!C2551</f>
        <v>145</v>
      </c>
      <c r="K2551" s="19">
        <v>0</v>
      </c>
      <c r="L2551" s="21">
        <v>0</v>
      </c>
      <c r="M2551" s="5">
        <v>396</v>
      </c>
      <c r="N2551" s="5">
        <v>0</v>
      </c>
      <c r="O2551" s="22">
        <v>0</v>
      </c>
      <c r="P2551" s="1">
        <v>576</v>
      </c>
      <c r="Q2551" s="22">
        <v>0</v>
      </c>
      <c r="R2551" s="22">
        <v>0</v>
      </c>
      <c r="S2551" s="20">
        <v>0</v>
      </c>
    </row>
    <row r="2552" spans="1:19" ht="15" customHeight="1" x14ac:dyDescent="0.35">
      <c r="A2552" s="2">
        <f t="shared" si="78"/>
        <v>46313</v>
      </c>
      <c r="B2552" s="3">
        <v>85.249999999999901</v>
      </c>
      <c r="C2552" s="1">
        <v>6366</v>
      </c>
      <c r="D2552" s="1">
        <f>GAS_LOAD!K2552</f>
        <v>5.2586080500000003</v>
      </c>
      <c r="E2552" s="1">
        <f>GAS_LOAD!L2552</f>
        <v>7.8879120749999991</v>
      </c>
      <c r="F2552" s="1">
        <f t="shared" si="77"/>
        <v>114.15525114155251</v>
      </c>
      <c r="G2552" s="1">
        <v>0</v>
      </c>
      <c r="H2552" s="19">
        <v>0</v>
      </c>
      <c r="I2552" s="1">
        <f>WIND!B2552</f>
        <v>2033.65625</v>
      </c>
      <c r="J2552" s="1">
        <f>WIND!C2552</f>
        <v>172.34375</v>
      </c>
      <c r="K2552" s="19">
        <v>0</v>
      </c>
      <c r="L2552" s="21">
        <v>0</v>
      </c>
      <c r="M2552" s="5">
        <v>396</v>
      </c>
      <c r="N2552" s="5">
        <v>0</v>
      </c>
      <c r="O2552" s="22">
        <v>0</v>
      </c>
      <c r="P2552" s="1">
        <v>593</v>
      </c>
      <c r="Q2552" s="22">
        <v>0</v>
      </c>
      <c r="R2552" s="22">
        <v>0</v>
      </c>
      <c r="S2552" s="20">
        <v>0</v>
      </c>
    </row>
    <row r="2553" spans="1:19" ht="15" customHeight="1" x14ac:dyDescent="0.35">
      <c r="A2553" s="2">
        <f t="shared" si="78"/>
        <v>46313</v>
      </c>
      <c r="B2553" s="3">
        <v>85.2916666666666</v>
      </c>
      <c r="C2553" s="1">
        <v>6487</v>
      </c>
      <c r="D2553" s="1">
        <f>GAS_LOAD!K2553</f>
        <v>5.2586080500000003</v>
      </c>
      <c r="E2553" s="1">
        <f>GAS_LOAD!L2553</f>
        <v>7.8879120749999991</v>
      </c>
      <c r="F2553" s="1">
        <f t="shared" si="77"/>
        <v>114.15525114155251</v>
      </c>
      <c r="G2553" s="1">
        <v>0</v>
      </c>
      <c r="H2553" s="19">
        <v>0</v>
      </c>
      <c r="I2553" s="1">
        <f>WIND!B2553</f>
        <v>2232.78125</v>
      </c>
      <c r="J2553" s="1">
        <f>WIND!C2553</f>
        <v>189.21875</v>
      </c>
      <c r="K2553" s="19">
        <v>0</v>
      </c>
      <c r="L2553" s="21">
        <v>0</v>
      </c>
      <c r="M2553" s="5">
        <v>396</v>
      </c>
      <c r="N2553" s="5">
        <v>0</v>
      </c>
      <c r="O2553" s="22">
        <v>0</v>
      </c>
      <c r="P2553" s="1">
        <v>614</v>
      </c>
      <c r="Q2553" s="22">
        <v>0</v>
      </c>
      <c r="R2553" s="22">
        <v>0</v>
      </c>
      <c r="S2553" s="20">
        <v>0</v>
      </c>
    </row>
    <row r="2554" spans="1:19" ht="15" customHeight="1" x14ac:dyDescent="0.35">
      <c r="A2554" s="2">
        <f t="shared" si="78"/>
        <v>46313</v>
      </c>
      <c r="B2554" s="3">
        <v>85.333333333333201</v>
      </c>
      <c r="C2554" s="1">
        <v>6855</v>
      </c>
      <c r="D2554" s="1">
        <f>GAS_LOAD!K2554</f>
        <v>5.2586080500000003</v>
      </c>
      <c r="E2554" s="1">
        <f>GAS_LOAD!L2554</f>
        <v>7.8879120749999991</v>
      </c>
      <c r="F2554" s="1">
        <f t="shared" si="77"/>
        <v>114.15525114155251</v>
      </c>
      <c r="G2554" s="1">
        <v>123</v>
      </c>
      <c r="H2554" s="19">
        <v>0</v>
      </c>
      <c r="I2554" s="1">
        <f>WIND!B2554</f>
        <v>2466.015625</v>
      </c>
      <c r="J2554" s="1">
        <f>WIND!C2554</f>
        <v>208.984375</v>
      </c>
      <c r="K2554" s="19">
        <v>0</v>
      </c>
      <c r="L2554" s="21">
        <v>0</v>
      </c>
      <c r="M2554" s="5">
        <v>396</v>
      </c>
      <c r="N2554" s="5">
        <v>0</v>
      </c>
      <c r="O2554" s="22">
        <v>0</v>
      </c>
      <c r="P2554" s="1">
        <v>629</v>
      </c>
      <c r="Q2554" s="22">
        <v>0</v>
      </c>
      <c r="R2554" s="22">
        <v>0</v>
      </c>
      <c r="S2554" s="20">
        <v>0</v>
      </c>
    </row>
    <row r="2555" spans="1:19" ht="15" customHeight="1" x14ac:dyDescent="0.35">
      <c r="A2555" s="2">
        <f t="shared" si="78"/>
        <v>46313</v>
      </c>
      <c r="B2555" s="3">
        <v>85.374999999999901</v>
      </c>
      <c r="C2555" s="1">
        <v>7486</v>
      </c>
      <c r="D2555" s="1">
        <f>GAS_LOAD!K2555</f>
        <v>5.2586080500000003</v>
      </c>
      <c r="E2555" s="1">
        <f>GAS_LOAD!L2555</f>
        <v>7.8879120749999991</v>
      </c>
      <c r="F2555" s="1">
        <f t="shared" si="77"/>
        <v>114.15525114155251</v>
      </c>
      <c r="G2555" s="1">
        <v>897</v>
      </c>
      <c r="H2555" s="19">
        <v>0</v>
      </c>
      <c r="I2555" s="1">
        <f>WIND!B2555</f>
        <v>2780.375</v>
      </c>
      <c r="J2555" s="1">
        <f>WIND!C2555</f>
        <v>235.625</v>
      </c>
      <c r="K2555" s="19">
        <v>0</v>
      </c>
      <c r="L2555" s="21">
        <v>0</v>
      </c>
      <c r="M2555" s="5">
        <v>396</v>
      </c>
      <c r="N2555" s="5">
        <v>0</v>
      </c>
      <c r="O2555" s="22">
        <v>0</v>
      </c>
      <c r="P2555" s="1">
        <v>636</v>
      </c>
      <c r="Q2555" s="22">
        <v>0</v>
      </c>
      <c r="R2555" s="22">
        <v>0</v>
      </c>
      <c r="S2555" s="20">
        <v>0</v>
      </c>
    </row>
    <row r="2556" spans="1:19" ht="15" customHeight="1" x14ac:dyDescent="0.35">
      <c r="A2556" s="2">
        <f t="shared" si="78"/>
        <v>46313</v>
      </c>
      <c r="B2556" s="3">
        <v>85.4166666666666</v>
      </c>
      <c r="C2556" s="1">
        <v>7936</v>
      </c>
      <c r="D2556" s="1">
        <f>GAS_LOAD!K2556</f>
        <v>5.2586080500000003</v>
      </c>
      <c r="E2556" s="1">
        <f>GAS_LOAD!L2556</f>
        <v>7.8879120749999991</v>
      </c>
      <c r="F2556" s="1">
        <f t="shared" si="77"/>
        <v>114.15525114155251</v>
      </c>
      <c r="G2556" s="1">
        <v>1701</v>
      </c>
      <c r="H2556" s="19">
        <v>0</v>
      </c>
      <c r="I2556" s="1">
        <f>WIND!B2556</f>
        <v>2879.9375</v>
      </c>
      <c r="J2556" s="1">
        <f>WIND!C2556</f>
        <v>244.0625</v>
      </c>
      <c r="K2556" s="19">
        <v>0</v>
      </c>
      <c r="L2556" s="21">
        <v>0</v>
      </c>
      <c r="M2556" s="5">
        <v>396</v>
      </c>
      <c r="N2556" s="5">
        <v>0</v>
      </c>
      <c r="O2556" s="22">
        <v>0</v>
      </c>
      <c r="P2556" s="1">
        <v>635</v>
      </c>
      <c r="Q2556" s="22">
        <v>0</v>
      </c>
      <c r="R2556" s="22">
        <v>0</v>
      </c>
      <c r="S2556" s="20">
        <v>0</v>
      </c>
    </row>
    <row r="2557" spans="1:19" ht="15" customHeight="1" x14ac:dyDescent="0.35">
      <c r="A2557" s="2">
        <f t="shared" si="78"/>
        <v>46313</v>
      </c>
      <c r="B2557" s="3">
        <v>85.458333333333201</v>
      </c>
      <c r="C2557" s="1">
        <v>8334</v>
      </c>
      <c r="D2557" s="1">
        <f>GAS_LOAD!K2557</f>
        <v>5.2586080500000003</v>
      </c>
      <c r="E2557" s="1">
        <f>GAS_LOAD!L2557</f>
        <v>7.8879120749999991</v>
      </c>
      <c r="F2557" s="1">
        <f t="shared" si="77"/>
        <v>114.15525114155251</v>
      </c>
      <c r="G2557" s="1">
        <v>2328</v>
      </c>
      <c r="H2557" s="19">
        <v>0</v>
      </c>
      <c r="I2557" s="1">
        <f>WIND!B2557</f>
        <v>3090.125</v>
      </c>
      <c r="J2557" s="1">
        <f>WIND!C2557</f>
        <v>261.875</v>
      </c>
      <c r="K2557" s="19">
        <v>0</v>
      </c>
      <c r="L2557" s="21">
        <v>0</v>
      </c>
      <c r="M2557" s="5">
        <v>396</v>
      </c>
      <c r="N2557" s="5">
        <v>0</v>
      </c>
      <c r="O2557" s="22">
        <v>0</v>
      </c>
      <c r="P2557" s="1">
        <v>631</v>
      </c>
      <c r="Q2557" s="22">
        <v>0</v>
      </c>
      <c r="R2557" s="22">
        <v>0</v>
      </c>
      <c r="S2557" s="20">
        <v>0</v>
      </c>
    </row>
    <row r="2558" spans="1:19" ht="15" customHeight="1" x14ac:dyDescent="0.35">
      <c r="A2558" s="2">
        <f t="shared" si="78"/>
        <v>46313</v>
      </c>
      <c r="B2558" s="3">
        <v>85.499999999999901</v>
      </c>
      <c r="C2558" s="1">
        <v>8762</v>
      </c>
      <c r="D2558" s="1">
        <f>GAS_LOAD!K2558</f>
        <v>5.2586080500000003</v>
      </c>
      <c r="E2558" s="1">
        <f>GAS_LOAD!L2558</f>
        <v>7.8879120749999991</v>
      </c>
      <c r="F2558" s="1">
        <f t="shared" si="77"/>
        <v>114.15525114155251</v>
      </c>
      <c r="G2558" s="1">
        <v>2361</v>
      </c>
      <c r="H2558" s="19">
        <v>0</v>
      </c>
      <c r="I2558" s="1">
        <f>WIND!B2558</f>
        <v>3173.09375</v>
      </c>
      <c r="J2558" s="1">
        <f>WIND!C2558</f>
        <v>268.90625</v>
      </c>
      <c r="K2558" s="19">
        <v>0</v>
      </c>
      <c r="L2558" s="21">
        <v>0</v>
      </c>
      <c r="M2558" s="5">
        <v>396</v>
      </c>
      <c r="N2558" s="5">
        <v>0</v>
      </c>
      <c r="O2558" s="22">
        <v>0</v>
      </c>
      <c r="P2558" s="1">
        <v>628</v>
      </c>
      <c r="Q2558" s="22">
        <v>0</v>
      </c>
      <c r="R2558" s="22">
        <v>0</v>
      </c>
      <c r="S2558" s="20">
        <v>0</v>
      </c>
    </row>
    <row r="2559" spans="1:19" ht="15" customHeight="1" x14ac:dyDescent="0.35">
      <c r="A2559" s="2">
        <f t="shared" si="78"/>
        <v>46313</v>
      </c>
      <c r="B2559" s="3">
        <v>85.5416666666666</v>
      </c>
      <c r="C2559" s="1">
        <v>8353</v>
      </c>
      <c r="D2559" s="1">
        <f>GAS_LOAD!K2559</f>
        <v>5.2586080500000003</v>
      </c>
      <c r="E2559" s="1">
        <f>GAS_LOAD!L2559</f>
        <v>7.8879120749999991</v>
      </c>
      <c r="F2559" s="1">
        <f t="shared" si="77"/>
        <v>114.15525114155251</v>
      </c>
      <c r="G2559" s="1">
        <v>2592</v>
      </c>
      <c r="H2559" s="19">
        <v>0</v>
      </c>
      <c r="I2559" s="1">
        <f>WIND!B2559</f>
        <v>3286.484375</v>
      </c>
      <c r="J2559" s="1">
        <f>WIND!C2559</f>
        <v>278.515625</v>
      </c>
      <c r="K2559" s="19">
        <v>0</v>
      </c>
      <c r="L2559" s="21">
        <v>0</v>
      </c>
      <c r="M2559" s="5">
        <v>396</v>
      </c>
      <c r="N2559" s="5">
        <v>0</v>
      </c>
      <c r="O2559" s="22">
        <v>0</v>
      </c>
      <c r="P2559" s="1">
        <v>624</v>
      </c>
      <c r="Q2559" s="22">
        <v>0</v>
      </c>
      <c r="R2559" s="22">
        <v>0</v>
      </c>
      <c r="S2559" s="20">
        <v>0</v>
      </c>
    </row>
    <row r="2560" spans="1:19" ht="15" customHeight="1" x14ac:dyDescent="0.35">
      <c r="A2560" s="2">
        <f t="shared" si="78"/>
        <v>46313</v>
      </c>
      <c r="B2560" s="3">
        <v>85.583333333333201</v>
      </c>
      <c r="C2560" s="1">
        <v>7920</v>
      </c>
      <c r="D2560" s="1">
        <f>GAS_LOAD!K2560</f>
        <v>5.2586080500000003</v>
      </c>
      <c r="E2560" s="1">
        <f>GAS_LOAD!L2560</f>
        <v>7.8879120749999991</v>
      </c>
      <c r="F2560" s="1">
        <f t="shared" si="77"/>
        <v>114.15525114155251</v>
      </c>
      <c r="G2560" s="1">
        <v>3087</v>
      </c>
      <c r="H2560" s="19">
        <v>0</v>
      </c>
      <c r="I2560" s="1">
        <f>WIND!B2560</f>
        <v>3599.921875</v>
      </c>
      <c r="J2560" s="1">
        <f>WIND!C2560</f>
        <v>305.078125</v>
      </c>
      <c r="K2560" s="19">
        <v>0</v>
      </c>
      <c r="L2560" s="21">
        <v>0</v>
      </c>
      <c r="M2560" s="5">
        <v>396</v>
      </c>
      <c r="N2560" s="5">
        <v>0</v>
      </c>
      <c r="O2560" s="22">
        <v>0</v>
      </c>
      <c r="P2560" s="1">
        <v>621</v>
      </c>
      <c r="Q2560" s="22">
        <v>0</v>
      </c>
      <c r="R2560" s="22">
        <v>0</v>
      </c>
      <c r="S2560" s="20">
        <v>0</v>
      </c>
    </row>
    <row r="2561" spans="1:19" ht="15" customHeight="1" x14ac:dyDescent="0.35">
      <c r="A2561" s="2">
        <f t="shared" si="78"/>
        <v>46313</v>
      </c>
      <c r="B2561" s="3">
        <v>85.624999999999901</v>
      </c>
      <c r="C2561" s="1">
        <v>7565</v>
      </c>
      <c r="D2561" s="1">
        <f>GAS_LOAD!K2561</f>
        <v>5.2586080500000003</v>
      </c>
      <c r="E2561" s="1">
        <f>GAS_LOAD!L2561</f>
        <v>7.8879120749999991</v>
      </c>
      <c r="F2561" s="1">
        <f t="shared" si="77"/>
        <v>114.15525114155251</v>
      </c>
      <c r="G2561" s="1">
        <v>2871</v>
      </c>
      <c r="H2561" s="19">
        <v>0</v>
      </c>
      <c r="I2561" s="1">
        <f>WIND!B2561</f>
        <v>3690.265625</v>
      </c>
      <c r="J2561" s="1">
        <f>WIND!C2561</f>
        <v>312.734375</v>
      </c>
      <c r="K2561" s="19">
        <v>0</v>
      </c>
      <c r="L2561" s="21">
        <v>0</v>
      </c>
      <c r="M2561" s="5">
        <v>396</v>
      </c>
      <c r="N2561" s="5">
        <v>0</v>
      </c>
      <c r="O2561" s="22">
        <v>0</v>
      </c>
      <c r="P2561" s="1">
        <v>624</v>
      </c>
      <c r="Q2561" s="22">
        <v>0</v>
      </c>
      <c r="R2561" s="22">
        <v>0</v>
      </c>
      <c r="S2561" s="20">
        <v>0</v>
      </c>
    </row>
    <row r="2562" spans="1:19" ht="15" customHeight="1" x14ac:dyDescent="0.35">
      <c r="A2562" s="2">
        <f t="shared" si="78"/>
        <v>46313</v>
      </c>
      <c r="B2562" s="3">
        <v>85.6666666666666</v>
      </c>
      <c r="C2562" s="1">
        <v>7381</v>
      </c>
      <c r="D2562" s="1">
        <f>GAS_LOAD!K2562</f>
        <v>5.2586080500000003</v>
      </c>
      <c r="E2562" s="1">
        <f>GAS_LOAD!L2562</f>
        <v>7.8879120749999991</v>
      </c>
      <c r="F2562" s="1">
        <f t="shared" si="77"/>
        <v>114.15525114155251</v>
      </c>
      <c r="G2562" s="1">
        <v>2436</v>
      </c>
      <c r="H2562" s="19">
        <v>0</v>
      </c>
      <c r="I2562" s="1">
        <f>WIND!B2562</f>
        <v>3701.328125</v>
      </c>
      <c r="J2562" s="1">
        <f>WIND!C2562</f>
        <v>313.671875</v>
      </c>
      <c r="K2562" s="19">
        <v>0</v>
      </c>
      <c r="L2562" s="21">
        <v>0</v>
      </c>
      <c r="M2562" s="5">
        <v>396</v>
      </c>
      <c r="N2562" s="5">
        <v>0</v>
      </c>
      <c r="O2562" s="22">
        <v>0</v>
      </c>
      <c r="P2562" s="1">
        <v>631</v>
      </c>
      <c r="Q2562" s="22">
        <v>0</v>
      </c>
      <c r="R2562" s="22">
        <v>0</v>
      </c>
      <c r="S2562" s="20">
        <v>0</v>
      </c>
    </row>
    <row r="2563" spans="1:19" ht="15" customHeight="1" x14ac:dyDescent="0.35">
      <c r="A2563" s="2">
        <f t="shared" si="78"/>
        <v>46313</v>
      </c>
      <c r="B2563" s="3">
        <v>85.708333333333201</v>
      </c>
      <c r="C2563" s="1">
        <v>7435</v>
      </c>
      <c r="D2563" s="1">
        <f>GAS_LOAD!K2563</f>
        <v>5.2586080500000003</v>
      </c>
      <c r="E2563" s="1">
        <f>GAS_LOAD!L2563</f>
        <v>7.8879120749999991</v>
      </c>
      <c r="F2563" s="1">
        <f t="shared" ref="F2563:F2626" si="79">1000000/365/24</f>
        <v>114.15525114155251</v>
      </c>
      <c r="G2563" s="1">
        <v>1179</v>
      </c>
      <c r="H2563" s="19">
        <v>0</v>
      </c>
      <c r="I2563" s="1">
        <f>WIND!B2563</f>
        <v>3630.34375</v>
      </c>
      <c r="J2563" s="1">
        <f>WIND!C2563</f>
        <v>307.65625</v>
      </c>
      <c r="K2563" s="19">
        <v>0</v>
      </c>
      <c r="L2563" s="21">
        <v>0</v>
      </c>
      <c r="M2563" s="5">
        <v>396</v>
      </c>
      <c r="N2563" s="5">
        <v>0</v>
      </c>
      <c r="O2563" s="22">
        <v>0</v>
      </c>
      <c r="P2563" s="1">
        <v>638</v>
      </c>
      <c r="Q2563" s="22">
        <v>0</v>
      </c>
      <c r="R2563" s="22">
        <v>0</v>
      </c>
      <c r="S2563" s="20">
        <v>0</v>
      </c>
    </row>
    <row r="2564" spans="1:19" ht="15" customHeight="1" x14ac:dyDescent="0.35">
      <c r="A2564" s="2">
        <f t="shared" si="78"/>
        <v>46313</v>
      </c>
      <c r="B2564" s="3">
        <v>85.749999999999901</v>
      </c>
      <c r="C2564" s="1">
        <v>7831</v>
      </c>
      <c r="D2564" s="1">
        <f>GAS_LOAD!K2564</f>
        <v>5.2586080500000003</v>
      </c>
      <c r="E2564" s="1">
        <f>GAS_LOAD!L2564</f>
        <v>7.8879120749999991</v>
      </c>
      <c r="F2564" s="1">
        <f t="shared" si="79"/>
        <v>114.15525114155251</v>
      </c>
      <c r="G2564" s="1">
        <v>186</v>
      </c>
      <c r="H2564" s="19">
        <v>0</v>
      </c>
      <c r="I2564" s="1">
        <f>WIND!B2564</f>
        <v>3740.046875</v>
      </c>
      <c r="J2564" s="1">
        <f>WIND!C2564</f>
        <v>316.953125</v>
      </c>
      <c r="K2564" s="19">
        <v>0</v>
      </c>
      <c r="L2564" s="21">
        <v>0</v>
      </c>
      <c r="M2564" s="5">
        <v>396</v>
      </c>
      <c r="N2564" s="5">
        <v>0</v>
      </c>
      <c r="O2564" s="22">
        <v>0</v>
      </c>
      <c r="P2564" s="1">
        <v>639</v>
      </c>
      <c r="Q2564" s="22">
        <v>0</v>
      </c>
      <c r="R2564" s="22">
        <v>0</v>
      </c>
      <c r="S2564" s="20">
        <v>0</v>
      </c>
    </row>
    <row r="2565" spans="1:19" ht="15" customHeight="1" x14ac:dyDescent="0.35">
      <c r="A2565" s="2">
        <f t="shared" si="78"/>
        <v>46313</v>
      </c>
      <c r="B2565" s="3">
        <v>85.7916666666666</v>
      </c>
      <c r="C2565" s="1">
        <v>8687</v>
      </c>
      <c r="D2565" s="1">
        <f>GAS_LOAD!K2565</f>
        <v>5.2586080500000003</v>
      </c>
      <c r="E2565" s="1">
        <f>GAS_LOAD!L2565</f>
        <v>7.8879120749999991</v>
      </c>
      <c r="F2565" s="1">
        <f t="shared" si="79"/>
        <v>114.15525114155251</v>
      </c>
      <c r="G2565" s="1">
        <v>6</v>
      </c>
      <c r="H2565" s="19">
        <v>0</v>
      </c>
      <c r="I2565" s="1">
        <f>WIND!B2565</f>
        <v>3745.578125</v>
      </c>
      <c r="J2565" s="1">
        <f>WIND!C2565</f>
        <v>317.421875</v>
      </c>
      <c r="K2565" s="19">
        <v>0</v>
      </c>
      <c r="L2565" s="21">
        <v>0</v>
      </c>
      <c r="M2565" s="5">
        <v>396</v>
      </c>
      <c r="N2565" s="5">
        <v>0</v>
      </c>
      <c r="O2565" s="22">
        <v>0</v>
      </c>
      <c r="P2565" s="1">
        <v>632</v>
      </c>
      <c r="Q2565" s="22">
        <v>0</v>
      </c>
      <c r="R2565" s="22">
        <v>0</v>
      </c>
      <c r="S2565" s="20">
        <v>0</v>
      </c>
    </row>
    <row r="2566" spans="1:19" ht="15" customHeight="1" x14ac:dyDescent="0.35">
      <c r="A2566" s="2">
        <f t="shared" si="78"/>
        <v>46313</v>
      </c>
      <c r="B2566" s="3">
        <v>85.833333333333201</v>
      </c>
      <c r="C2566" s="1">
        <v>8436</v>
      </c>
      <c r="D2566" s="1">
        <f>GAS_LOAD!K2566</f>
        <v>5.2586080500000003</v>
      </c>
      <c r="E2566" s="1">
        <f>GAS_LOAD!L2566</f>
        <v>7.8879120749999991</v>
      </c>
      <c r="F2566" s="1">
        <f t="shared" si="79"/>
        <v>114.15525114155251</v>
      </c>
      <c r="G2566" s="1">
        <v>0</v>
      </c>
      <c r="H2566" s="19">
        <v>0</v>
      </c>
      <c r="I2566" s="1">
        <f>WIND!B2566</f>
        <v>3893.078125</v>
      </c>
      <c r="J2566" s="1">
        <f>WIND!C2566</f>
        <v>329.921875</v>
      </c>
      <c r="K2566" s="19">
        <v>0</v>
      </c>
      <c r="L2566" s="21">
        <v>0</v>
      </c>
      <c r="M2566" s="5">
        <v>396</v>
      </c>
      <c r="N2566" s="5">
        <v>0</v>
      </c>
      <c r="O2566" s="22">
        <v>0</v>
      </c>
      <c r="P2566" s="1">
        <v>616</v>
      </c>
      <c r="Q2566" s="22">
        <v>0</v>
      </c>
      <c r="R2566" s="22">
        <v>0</v>
      </c>
      <c r="S2566" s="20">
        <v>0</v>
      </c>
    </row>
    <row r="2567" spans="1:19" ht="15" customHeight="1" x14ac:dyDescent="0.35">
      <c r="A2567" s="2">
        <f t="shared" si="78"/>
        <v>46313</v>
      </c>
      <c r="B2567" s="3">
        <v>85.874999999999901</v>
      </c>
      <c r="C2567" s="1">
        <v>7949</v>
      </c>
      <c r="D2567" s="1">
        <f>GAS_LOAD!K2567</f>
        <v>5.2586080500000003</v>
      </c>
      <c r="E2567" s="1">
        <f>GAS_LOAD!L2567</f>
        <v>7.8879120749999991</v>
      </c>
      <c r="F2567" s="1">
        <f t="shared" si="79"/>
        <v>114.15525114155251</v>
      </c>
      <c r="G2567" s="1">
        <v>0</v>
      </c>
      <c r="H2567" s="19">
        <v>0</v>
      </c>
      <c r="I2567" s="1">
        <f>WIND!B2567</f>
        <v>3850.671875</v>
      </c>
      <c r="J2567" s="1">
        <f>WIND!C2567</f>
        <v>326.328125</v>
      </c>
      <c r="K2567" s="19">
        <v>0</v>
      </c>
      <c r="L2567" s="21">
        <v>0</v>
      </c>
      <c r="M2567" s="5">
        <v>396</v>
      </c>
      <c r="N2567" s="5">
        <v>0</v>
      </c>
      <c r="O2567" s="22">
        <v>0</v>
      </c>
      <c r="P2567" s="1">
        <v>601</v>
      </c>
      <c r="Q2567" s="22">
        <v>0</v>
      </c>
      <c r="R2567" s="22">
        <v>0</v>
      </c>
      <c r="S2567" s="20">
        <v>0</v>
      </c>
    </row>
    <row r="2568" spans="1:19" ht="15" customHeight="1" x14ac:dyDescent="0.35">
      <c r="A2568" s="2">
        <f t="shared" si="78"/>
        <v>46313</v>
      </c>
      <c r="B2568" s="3">
        <v>85.9166666666666</v>
      </c>
      <c r="C2568" s="1">
        <v>8115</v>
      </c>
      <c r="D2568" s="1">
        <f>GAS_LOAD!K2568</f>
        <v>5.2586080500000003</v>
      </c>
      <c r="E2568" s="1">
        <f>GAS_LOAD!L2568</f>
        <v>7.8879120749999991</v>
      </c>
      <c r="F2568" s="1">
        <f t="shared" si="79"/>
        <v>114.15525114155251</v>
      </c>
      <c r="G2568" s="1">
        <v>0</v>
      </c>
      <c r="H2568" s="19">
        <v>0</v>
      </c>
      <c r="I2568" s="1">
        <f>WIND!B2568</f>
        <v>3849.75</v>
      </c>
      <c r="J2568" s="1">
        <f>WIND!C2568</f>
        <v>326.25</v>
      </c>
      <c r="K2568" s="19">
        <v>0</v>
      </c>
      <c r="L2568" s="21">
        <v>0</v>
      </c>
      <c r="M2568" s="5">
        <v>396</v>
      </c>
      <c r="N2568" s="5">
        <v>0</v>
      </c>
      <c r="O2568" s="22">
        <v>0</v>
      </c>
      <c r="P2568" s="1">
        <v>594</v>
      </c>
      <c r="Q2568" s="22">
        <v>0</v>
      </c>
      <c r="R2568" s="22">
        <v>0</v>
      </c>
      <c r="S2568" s="20">
        <v>0</v>
      </c>
    </row>
    <row r="2569" spans="1:19" ht="15" customHeight="1" x14ac:dyDescent="0.35">
      <c r="A2569" s="2">
        <f t="shared" si="78"/>
        <v>46313</v>
      </c>
      <c r="B2569" s="3">
        <v>85.958333333333201</v>
      </c>
      <c r="C2569" s="1">
        <v>8316</v>
      </c>
      <c r="D2569" s="1">
        <f>GAS_LOAD!K2569</f>
        <v>5.2586080500000003</v>
      </c>
      <c r="E2569" s="1">
        <f>GAS_LOAD!L2569</f>
        <v>7.8879120749999991</v>
      </c>
      <c r="F2569" s="1">
        <f t="shared" si="79"/>
        <v>114.15525114155251</v>
      </c>
      <c r="G2569" s="1">
        <v>0</v>
      </c>
      <c r="H2569" s="19">
        <v>0</v>
      </c>
      <c r="I2569" s="1">
        <f>WIND!B2569</f>
        <v>3885.703125</v>
      </c>
      <c r="J2569" s="1">
        <f>WIND!C2569</f>
        <v>329.296875</v>
      </c>
      <c r="K2569" s="19">
        <v>0</v>
      </c>
      <c r="L2569" s="21">
        <v>0</v>
      </c>
      <c r="M2569" s="5">
        <v>396</v>
      </c>
      <c r="N2569" s="5">
        <v>0</v>
      </c>
      <c r="O2569" s="22">
        <v>0</v>
      </c>
      <c r="P2569" s="1">
        <v>574</v>
      </c>
      <c r="Q2569" s="22">
        <v>0</v>
      </c>
      <c r="R2569" s="22">
        <v>0</v>
      </c>
      <c r="S2569" s="20">
        <v>0</v>
      </c>
    </row>
    <row r="2570" spans="1:19" ht="15" customHeight="1" x14ac:dyDescent="0.35">
      <c r="A2570" s="2">
        <f t="shared" si="78"/>
        <v>46314</v>
      </c>
      <c r="B2570" s="3">
        <v>85.999999999999901</v>
      </c>
      <c r="C2570" s="1">
        <v>7821</v>
      </c>
      <c r="D2570" s="1">
        <f>GAS_LOAD!K2570</f>
        <v>5.3104908166666673</v>
      </c>
      <c r="E2570" s="1">
        <f>GAS_LOAD!L2570</f>
        <v>7.9657362250000006</v>
      </c>
      <c r="F2570" s="1">
        <f t="shared" si="79"/>
        <v>114.15525114155251</v>
      </c>
      <c r="G2570" s="1">
        <v>0</v>
      </c>
      <c r="H2570" s="19">
        <v>0</v>
      </c>
      <c r="I2570" s="1">
        <f>WIND!B2570</f>
        <v>3823.015625</v>
      </c>
      <c r="J2570" s="1">
        <f>WIND!C2570</f>
        <v>323.984375</v>
      </c>
      <c r="K2570" s="19">
        <v>0</v>
      </c>
      <c r="L2570" s="21">
        <v>0</v>
      </c>
      <c r="M2570" s="5">
        <v>396</v>
      </c>
      <c r="N2570" s="5">
        <v>0</v>
      </c>
      <c r="O2570" s="22">
        <v>0</v>
      </c>
      <c r="P2570" s="1">
        <v>572</v>
      </c>
      <c r="Q2570" s="22">
        <v>0</v>
      </c>
      <c r="R2570" s="22">
        <v>0</v>
      </c>
      <c r="S2570" s="20">
        <v>0</v>
      </c>
    </row>
    <row r="2571" spans="1:19" ht="15" customHeight="1" x14ac:dyDescent="0.35">
      <c r="A2571" s="2">
        <f t="shared" si="78"/>
        <v>46314</v>
      </c>
      <c r="B2571" s="3">
        <v>86.0416666666666</v>
      </c>
      <c r="C2571" s="1">
        <v>7455</v>
      </c>
      <c r="D2571" s="1">
        <f>GAS_LOAD!K2571</f>
        <v>5.3104908166666673</v>
      </c>
      <c r="E2571" s="1">
        <f>GAS_LOAD!L2571</f>
        <v>7.9657362250000006</v>
      </c>
      <c r="F2571" s="1">
        <f t="shared" si="79"/>
        <v>114.15525114155251</v>
      </c>
      <c r="G2571" s="1">
        <v>0</v>
      </c>
      <c r="H2571" s="19">
        <v>0</v>
      </c>
      <c r="I2571" s="1">
        <f>WIND!B2571</f>
        <v>3692.109375</v>
      </c>
      <c r="J2571" s="1">
        <f>WIND!C2571</f>
        <v>312.890625</v>
      </c>
      <c r="K2571" s="19">
        <v>0</v>
      </c>
      <c r="L2571" s="21">
        <v>0</v>
      </c>
      <c r="M2571" s="5">
        <v>396</v>
      </c>
      <c r="N2571" s="5">
        <v>0</v>
      </c>
      <c r="O2571" s="22">
        <v>0</v>
      </c>
      <c r="P2571" s="1">
        <v>570</v>
      </c>
      <c r="Q2571" s="22">
        <v>0</v>
      </c>
      <c r="R2571" s="22">
        <v>0</v>
      </c>
      <c r="S2571" s="20">
        <v>0</v>
      </c>
    </row>
    <row r="2572" spans="1:19" ht="15" customHeight="1" x14ac:dyDescent="0.35">
      <c r="A2572" s="2">
        <f t="shared" si="78"/>
        <v>46314</v>
      </c>
      <c r="B2572" s="3">
        <v>86.083333333333201</v>
      </c>
      <c r="C2572" s="1">
        <v>7156</v>
      </c>
      <c r="D2572" s="1">
        <f>GAS_LOAD!K2572</f>
        <v>5.3104908166666673</v>
      </c>
      <c r="E2572" s="1">
        <f>GAS_LOAD!L2572</f>
        <v>7.9657362250000006</v>
      </c>
      <c r="F2572" s="1">
        <f t="shared" si="79"/>
        <v>114.15525114155251</v>
      </c>
      <c r="G2572" s="1">
        <v>0</v>
      </c>
      <c r="H2572" s="19">
        <v>0</v>
      </c>
      <c r="I2572" s="1">
        <f>WIND!B2572</f>
        <v>3702.25</v>
      </c>
      <c r="J2572" s="1">
        <f>WIND!C2572</f>
        <v>313.75</v>
      </c>
      <c r="K2572" s="19">
        <v>0</v>
      </c>
      <c r="L2572" s="21">
        <v>0</v>
      </c>
      <c r="M2572" s="5">
        <v>396</v>
      </c>
      <c r="N2572" s="5">
        <v>0</v>
      </c>
      <c r="O2572" s="22">
        <v>0</v>
      </c>
      <c r="P2572" s="1">
        <v>570</v>
      </c>
      <c r="Q2572" s="22">
        <v>0</v>
      </c>
      <c r="R2572" s="22">
        <v>0</v>
      </c>
      <c r="S2572" s="20">
        <v>0</v>
      </c>
    </row>
    <row r="2573" spans="1:19" ht="15" customHeight="1" x14ac:dyDescent="0.35">
      <c r="A2573" s="2">
        <f t="shared" si="78"/>
        <v>46314</v>
      </c>
      <c r="B2573" s="3">
        <v>86.124999999999901</v>
      </c>
      <c r="C2573" s="1">
        <v>6785</v>
      </c>
      <c r="D2573" s="1">
        <f>GAS_LOAD!K2573</f>
        <v>5.3104908166666673</v>
      </c>
      <c r="E2573" s="1">
        <f>GAS_LOAD!L2573</f>
        <v>7.9657362250000006</v>
      </c>
      <c r="F2573" s="1">
        <f t="shared" si="79"/>
        <v>114.15525114155251</v>
      </c>
      <c r="G2573" s="1">
        <v>0</v>
      </c>
      <c r="H2573" s="19">
        <v>0</v>
      </c>
      <c r="I2573" s="1">
        <f>WIND!B2573</f>
        <v>3408.171875</v>
      </c>
      <c r="J2573" s="1">
        <f>WIND!C2573</f>
        <v>288.828125</v>
      </c>
      <c r="K2573" s="19">
        <v>0</v>
      </c>
      <c r="L2573" s="21">
        <v>0</v>
      </c>
      <c r="M2573" s="5">
        <v>396</v>
      </c>
      <c r="N2573" s="5">
        <v>0</v>
      </c>
      <c r="O2573" s="22">
        <v>0</v>
      </c>
      <c r="P2573" s="1">
        <v>570</v>
      </c>
      <c r="Q2573" s="22">
        <v>0</v>
      </c>
      <c r="R2573" s="22">
        <v>0</v>
      </c>
      <c r="S2573" s="20">
        <v>0</v>
      </c>
    </row>
    <row r="2574" spans="1:19" ht="15" customHeight="1" x14ac:dyDescent="0.35">
      <c r="A2574" s="2">
        <f t="shared" si="78"/>
        <v>46314</v>
      </c>
      <c r="B2574" s="3">
        <v>86.1666666666666</v>
      </c>
      <c r="C2574" s="1">
        <v>6777</v>
      </c>
      <c r="D2574" s="1">
        <f>GAS_LOAD!K2574</f>
        <v>5.3104908166666673</v>
      </c>
      <c r="E2574" s="1">
        <f>GAS_LOAD!L2574</f>
        <v>7.9657362250000006</v>
      </c>
      <c r="F2574" s="1">
        <f t="shared" si="79"/>
        <v>114.15525114155251</v>
      </c>
      <c r="G2574" s="1">
        <v>0</v>
      </c>
      <c r="H2574" s="19">
        <v>0</v>
      </c>
      <c r="I2574" s="1">
        <f>WIND!B2574</f>
        <v>3426.609375</v>
      </c>
      <c r="J2574" s="1">
        <f>WIND!C2574</f>
        <v>290.390625</v>
      </c>
      <c r="K2574" s="19">
        <v>0</v>
      </c>
      <c r="L2574" s="21">
        <v>0</v>
      </c>
      <c r="M2574" s="5">
        <v>396</v>
      </c>
      <c r="N2574" s="5">
        <v>0</v>
      </c>
      <c r="O2574" s="22">
        <v>0</v>
      </c>
      <c r="P2574" s="1">
        <v>574</v>
      </c>
      <c r="Q2574" s="22">
        <v>0</v>
      </c>
      <c r="R2574" s="22">
        <v>0</v>
      </c>
      <c r="S2574" s="20">
        <v>0</v>
      </c>
    </row>
    <row r="2575" spans="1:19" ht="15" customHeight="1" x14ac:dyDescent="0.35">
      <c r="A2575" s="2">
        <f t="shared" si="78"/>
        <v>46314</v>
      </c>
      <c r="B2575" s="3">
        <v>86.208333333333201</v>
      </c>
      <c r="C2575" s="1">
        <v>7313</v>
      </c>
      <c r="D2575" s="1">
        <f>GAS_LOAD!K2575</f>
        <v>5.3104908166666673</v>
      </c>
      <c r="E2575" s="1">
        <f>GAS_LOAD!L2575</f>
        <v>7.9657362250000006</v>
      </c>
      <c r="F2575" s="1">
        <f t="shared" si="79"/>
        <v>114.15525114155251</v>
      </c>
      <c r="G2575" s="1">
        <v>0</v>
      </c>
      <c r="H2575" s="19">
        <v>0</v>
      </c>
      <c r="I2575" s="1">
        <f>WIND!B2575</f>
        <v>3455.1875</v>
      </c>
      <c r="J2575" s="1">
        <f>WIND!C2575</f>
        <v>292.8125</v>
      </c>
      <c r="K2575" s="19">
        <v>0</v>
      </c>
      <c r="L2575" s="21">
        <v>0</v>
      </c>
      <c r="M2575" s="5">
        <v>396</v>
      </c>
      <c r="N2575" s="5">
        <v>0</v>
      </c>
      <c r="O2575" s="22">
        <v>0</v>
      </c>
      <c r="P2575" s="1">
        <v>595</v>
      </c>
      <c r="Q2575" s="22">
        <v>0</v>
      </c>
      <c r="R2575" s="22">
        <v>0</v>
      </c>
      <c r="S2575" s="20">
        <v>0</v>
      </c>
    </row>
    <row r="2576" spans="1:19" ht="15" customHeight="1" x14ac:dyDescent="0.35">
      <c r="A2576" s="2">
        <f t="shared" si="78"/>
        <v>46314</v>
      </c>
      <c r="B2576" s="3">
        <v>86.249999999999901</v>
      </c>
      <c r="C2576" s="1">
        <v>8486</v>
      </c>
      <c r="D2576" s="1">
        <f>GAS_LOAD!K2576</f>
        <v>5.3104908166666673</v>
      </c>
      <c r="E2576" s="1">
        <f>GAS_LOAD!L2576</f>
        <v>7.9657362250000006</v>
      </c>
      <c r="F2576" s="1">
        <f t="shared" si="79"/>
        <v>114.15525114155251</v>
      </c>
      <c r="G2576" s="1">
        <v>0</v>
      </c>
      <c r="H2576" s="19">
        <v>0</v>
      </c>
      <c r="I2576" s="1">
        <f>WIND!B2576</f>
        <v>3340.875</v>
      </c>
      <c r="J2576" s="1">
        <f>WIND!C2576</f>
        <v>283.125</v>
      </c>
      <c r="K2576" s="19">
        <v>0</v>
      </c>
      <c r="L2576" s="21">
        <v>0</v>
      </c>
      <c r="M2576" s="5">
        <v>396</v>
      </c>
      <c r="N2576" s="5">
        <v>0</v>
      </c>
      <c r="O2576" s="22">
        <v>0</v>
      </c>
      <c r="P2576" s="1">
        <v>632</v>
      </c>
      <c r="Q2576" s="22">
        <v>0</v>
      </c>
      <c r="R2576" s="22">
        <v>0</v>
      </c>
      <c r="S2576" s="20">
        <v>0</v>
      </c>
    </row>
    <row r="2577" spans="1:19" ht="15" customHeight="1" x14ac:dyDescent="0.35">
      <c r="A2577" s="2">
        <f t="shared" si="78"/>
        <v>46314</v>
      </c>
      <c r="B2577" s="3">
        <v>86.2916666666666</v>
      </c>
      <c r="C2577" s="1">
        <v>9502</v>
      </c>
      <c r="D2577" s="1">
        <f>GAS_LOAD!K2577</f>
        <v>5.3104908166666673</v>
      </c>
      <c r="E2577" s="1">
        <f>GAS_LOAD!L2577</f>
        <v>7.9657362250000006</v>
      </c>
      <c r="F2577" s="1">
        <f t="shared" si="79"/>
        <v>114.15525114155251</v>
      </c>
      <c r="G2577" s="1">
        <v>0</v>
      </c>
      <c r="H2577" s="19">
        <v>0</v>
      </c>
      <c r="I2577" s="1">
        <f>WIND!B2577</f>
        <v>3110.40625</v>
      </c>
      <c r="J2577" s="1">
        <f>WIND!C2577</f>
        <v>263.59375</v>
      </c>
      <c r="K2577" s="19">
        <v>0</v>
      </c>
      <c r="L2577" s="21">
        <v>0</v>
      </c>
      <c r="M2577" s="5">
        <v>396</v>
      </c>
      <c r="N2577" s="5">
        <v>286</v>
      </c>
      <c r="O2577" s="22">
        <v>0</v>
      </c>
      <c r="P2577" s="1">
        <v>644</v>
      </c>
      <c r="Q2577" s="22">
        <v>0</v>
      </c>
      <c r="R2577" s="22">
        <v>0</v>
      </c>
      <c r="S2577" s="20">
        <v>0</v>
      </c>
    </row>
    <row r="2578" spans="1:19" ht="15" customHeight="1" x14ac:dyDescent="0.35">
      <c r="A2578" s="2">
        <f t="shared" si="78"/>
        <v>46314</v>
      </c>
      <c r="B2578" s="3">
        <v>86.333333333333201</v>
      </c>
      <c r="C2578" s="1">
        <v>9789</v>
      </c>
      <c r="D2578" s="1">
        <f>GAS_LOAD!K2578</f>
        <v>5.3104908166666673</v>
      </c>
      <c r="E2578" s="1">
        <f>GAS_LOAD!L2578</f>
        <v>7.9657362250000006</v>
      </c>
      <c r="F2578" s="1">
        <f t="shared" si="79"/>
        <v>114.15525114155251</v>
      </c>
      <c r="G2578" s="1">
        <v>117</v>
      </c>
      <c r="H2578" s="19">
        <v>0</v>
      </c>
      <c r="I2578" s="1">
        <f>WIND!B2578</f>
        <v>3121.46875</v>
      </c>
      <c r="J2578" s="1">
        <f>WIND!C2578</f>
        <v>264.53125</v>
      </c>
      <c r="K2578" s="19">
        <v>0</v>
      </c>
      <c r="L2578" s="21">
        <v>0</v>
      </c>
      <c r="M2578" s="5">
        <v>396</v>
      </c>
      <c r="N2578" s="5">
        <v>0</v>
      </c>
      <c r="O2578" s="22">
        <v>0</v>
      </c>
      <c r="P2578" s="1">
        <v>641</v>
      </c>
      <c r="Q2578" s="22">
        <v>0</v>
      </c>
      <c r="R2578" s="22">
        <v>0</v>
      </c>
      <c r="S2578" s="20">
        <v>0</v>
      </c>
    </row>
    <row r="2579" spans="1:19" ht="15" customHeight="1" x14ac:dyDescent="0.35">
      <c r="A2579" s="2">
        <f t="shared" si="78"/>
        <v>46314</v>
      </c>
      <c r="B2579" s="3">
        <v>86.374999999999901</v>
      </c>
      <c r="C2579" s="1">
        <v>10034</v>
      </c>
      <c r="D2579" s="1">
        <f>GAS_LOAD!K2579</f>
        <v>5.3104908166666673</v>
      </c>
      <c r="E2579" s="1">
        <f>GAS_LOAD!L2579</f>
        <v>7.9657362250000006</v>
      </c>
      <c r="F2579" s="1">
        <f t="shared" si="79"/>
        <v>114.15525114155251</v>
      </c>
      <c r="G2579" s="1">
        <v>828</v>
      </c>
      <c r="H2579" s="19">
        <v>0</v>
      </c>
      <c r="I2579" s="1">
        <f>WIND!B2579</f>
        <v>2997.015625</v>
      </c>
      <c r="J2579" s="1">
        <f>WIND!C2579</f>
        <v>253.984375</v>
      </c>
      <c r="K2579" s="19">
        <v>0</v>
      </c>
      <c r="L2579" s="21">
        <v>0</v>
      </c>
      <c r="M2579" s="5">
        <v>396</v>
      </c>
      <c r="N2579" s="5">
        <v>482</v>
      </c>
      <c r="O2579" s="22">
        <v>0</v>
      </c>
      <c r="P2579" s="1">
        <v>641</v>
      </c>
      <c r="Q2579" s="22">
        <v>0</v>
      </c>
      <c r="R2579" s="22">
        <v>0</v>
      </c>
      <c r="S2579" s="20">
        <v>0</v>
      </c>
    </row>
    <row r="2580" spans="1:19" ht="15" customHeight="1" x14ac:dyDescent="0.35">
      <c r="A2580" s="2">
        <f t="shared" si="78"/>
        <v>46314</v>
      </c>
      <c r="B2580" s="3">
        <v>86.4166666666666</v>
      </c>
      <c r="C2580" s="1">
        <v>10119</v>
      </c>
      <c r="D2580" s="1">
        <f>GAS_LOAD!K2580</f>
        <v>5.3104908166666673</v>
      </c>
      <c r="E2580" s="1">
        <f>GAS_LOAD!L2580</f>
        <v>7.9657362250000006</v>
      </c>
      <c r="F2580" s="1">
        <f t="shared" si="79"/>
        <v>114.15525114155251</v>
      </c>
      <c r="G2580" s="1">
        <v>1758</v>
      </c>
      <c r="H2580" s="19">
        <v>0</v>
      </c>
      <c r="I2580" s="1">
        <f>WIND!B2580</f>
        <v>2747.1875</v>
      </c>
      <c r="J2580" s="1">
        <f>WIND!C2580</f>
        <v>232.8125</v>
      </c>
      <c r="K2580" s="19">
        <v>0</v>
      </c>
      <c r="L2580" s="21">
        <v>0</v>
      </c>
      <c r="M2580" s="5">
        <v>396</v>
      </c>
      <c r="N2580" s="5">
        <v>482</v>
      </c>
      <c r="O2580" s="22">
        <v>0</v>
      </c>
      <c r="P2580" s="1">
        <v>641</v>
      </c>
      <c r="Q2580" s="22">
        <v>0</v>
      </c>
      <c r="R2580" s="22">
        <v>0</v>
      </c>
      <c r="S2580" s="20">
        <v>0</v>
      </c>
    </row>
    <row r="2581" spans="1:19" ht="15" customHeight="1" x14ac:dyDescent="0.35">
      <c r="A2581" s="2">
        <f t="shared" si="78"/>
        <v>46314</v>
      </c>
      <c r="B2581" s="3">
        <v>86.458333333333201</v>
      </c>
      <c r="C2581" s="1">
        <v>10263</v>
      </c>
      <c r="D2581" s="1">
        <f>GAS_LOAD!K2581</f>
        <v>5.3104908166666673</v>
      </c>
      <c r="E2581" s="1">
        <f>GAS_LOAD!L2581</f>
        <v>7.9657362250000006</v>
      </c>
      <c r="F2581" s="1">
        <f t="shared" si="79"/>
        <v>114.15525114155251</v>
      </c>
      <c r="G2581" s="1">
        <v>2436</v>
      </c>
      <c r="H2581" s="19">
        <v>0</v>
      </c>
      <c r="I2581" s="1">
        <f>WIND!B2581</f>
        <v>2741.65625</v>
      </c>
      <c r="J2581" s="1">
        <f>WIND!C2581</f>
        <v>232.34375</v>
      </c>
      <c r="K2581" s="19">
        <v>0</v>
      </c>
      <c r="L2581" s="21">
        <v>0</v>
      </c>
      <c r="M2581" s="5">
        <v>396</v>
      </c>
      <c r="N2581" s="5">
        <v>0</v>
      </c>
      <c r="O2581" s="22">
        <v>0</v>
      </c>
      <c r="P2581" s="1">
        <v>640</v>
      </c>
      <c r="Q2581" s="22">
        <v>0</v>
      </c>
      <c r="R2581" s="22">
        <v>0</v>
      </c>
      <c r="S2581" s="20">
        <v>0</v>
      </c>
    </row>
    <row r="2582" spans="1:19" ht="15" customHeight="1" x14ac:dyDescent="0.35">
      <c r="A2582" s="2">
        <f t="shared" si="78"/>
        <v>46314</v>
      </c>
      <c r="B2582" s="3">
        <v>86.499999999999901</v>
      </c>
      <c r="C2582" s="1">
        <v>10296</v>
      </c>
      <c r="D2582" s="1">
        <f>GAS_LOAD!K2582</f>
        <v>5.3104908166666673</v>
      </c>
      <c r="E2582" s="1">
        <f>GAS_LOAD!L2582</f>
        <v>7.9657362250000006</v>
      </c>
      <c r="F2582" s="1">
        <f t="shared" si="79"/>
        <v>114.15525114155251</v>
      </c>
      <c r="G2582" s="1">
        <v>2382</v>
      </c>
      <c r="H2582" s="19">
        <v>0</v>
      </c>
      <c r="I2582" s="1">
        <f>WIND!B2582</f>
        <v>2811.71875</v>
      </c>
      <c r="J2582" s="1">
        <f>WIND!C2582</f>
        <v>238.28125</v>
      </c>
      <c r="K2582" s="19">
        <v>0</v>
      </c>
      <c r="L2582" s="21">
        <v>0</v>
      </c>
      <c r="M2582" s="5">
        <v>396</v>
      </c>
      <c r="N2582" s="5">
        <v>482</v>
      </c>
      <c r="O2582" s="22">
        <v>0</v>
      </c>
      <c r="P2582" s="1">
        <v>638</v>
      </c>
      <c r="Q2582" s="22">
        <v>0</v>
      </c>
      <c r="R2582" s="22">
        <v>0</v>
      </c>
      <c r="S2582" s="20">
        <v>0</v>
      </c>
    </row>
    <row r="2583" spans="1:19" ht="15" customHeight="1" x14ac:dyDescent="0.35">
      <c r="A2583" s="2">
        <f t="shared" si="78"/>
        <v>46314</v>
      </c>
      <c r="B2583" s="3">
        <v>86.5416666666666</v>
      </c>
      <c r="C2583" s="1">
        <v>10117</v>
      </c>
      <c r="D2583" s="1">
        <f>GAS_LOAD!K2583</f>
        <v>5.3104908166666673</v>
      </c>
      <c r="E2583" s="1">
        <f>GAS_LOAD!L2583</f>
        <v>7.9657362250000006</v>
      </c>
      <c r="F2583" s="1">
        <f t="shared" si="79"/>
        <v>114.15525114155251</v>
      </c>
      <c r="G2583" s="1">
        <v>2556</v>
      </c>
      <c r="H2583" s="19">
        <v>0</v>
      </c>
      <c r="I2583" s="1">
        <f>WIND!B2583</f>
        <v>2905.75</v>
      </c>
      <c r="J2583" s="1">
        <f>WIND!C2583</f>
        <v>246.25</v>
      </c>
      <c r="K2583" s="19">
        <v>0</v>
      </c>
      <c r="L2583" s="21">
        <v>0</v>
      </c>
      <c r="M2583" s="5">
        <v>396</v>
      </c>
      <c r="N2583" s="5">
        <v>199</v>
      </c>
      <c r="O2583" s="22">
        <v>0</v>
      </c>
      <c r="P2583" s="1">
        <v>636</v>
      </c>
      <c r="Q2583" s="22">
        <v>0</v>
      </c>
      <c r="R2583" s="22">
        <v>0</v>
      </c>
      <c r="S2583" s="20">
        <v>0</v>
      </c>
    </row>
    <row r="2584" spans="1:19" ht="15" customHeight="1" x14ac:dyDescent="0.35">
      <c r="A2584" s="2">
        <f t="shared" si="78"/>
        <v>46314</v>
      </c>
      <c r="B2584" s="3">
        <v>86.583333333333201</v>
      </c>
      <c r="C2584" s="1">
        <v>9926</v>
      </c>
      <c r="D2584" s="1">
        <f>GAS_LOAD!K2584</f>
        <v>5.3104908166666673</v>
      </c>
      <c r="E2584" s="1">
        <f>GAS_LOAD!L2584</f>
        <v>7.9657362250000006</v>
      </c>
      <c r="F2584" s="1">
        <f t="shared" si="79"/>
        <v>114.15525114155251</v>
      </c>
      <c r="G2584" s="1">
        <v>2679</v>
      </c>
      <c r="H2584" s="19">
        <v>0</v>
      </c>
      <c r="I2584" s="1">
        <f>WIND!B2584</f>
        <v>2840.296875</v>
      </c>
      <c r="J2584" s="1">
        <f>WIND!C2584</f>
        <v>240.703125</v>
      </c>
      <c r="K2584" s="19">
        <v>0</v>
      </c>
      <c r="L2584" s="21">
        <v>0</v>
      </c>
      <c r="M2584" s="5">
        <v>396</v>
      </c>
      <c r="N2584" s="5">
        <v>37</v>
      </c>
      <c r="O2584" s="22">
        <v>0</v>
      </c>
      <c r="P2584" s="1">
        <v>637</v>
      </c>
      <c r="Q2584" s="22">
        <v>0</v>
      </c>
      <c r="R2584" s="22">
        <v>0</v>
      </c>
      <c r="S2584" s="20">
        <v>0</v>
      </c>
    </row>
    <row r="2585" spans="1:19" ht="15" customHeight="1" x14ac:dyDescent="0.35">
      <c r="A2585" s="2">
        <f t="shared" si="78"/>
        <v>46314</v>
      </c>
      <c r="B2585" s="3">
        <v>86.624999999999901</v>
      </c>
      <c r="C2585" s="1">
        <v>9647</v>
      </c>
      <c r="D2585" s="1">
        <f>GAS_LOAD!K2585</f>
        <v>5.3104908166666673</v>
      </c>
      <c r="E2585" s="1">
        <f>GAS_LOAD!L2585</f>
        <v>7.9657362250000006</v>
      </c>
      <c r="F2585" s="1">
        <f t="shared" si="79"/>
        <v>114.15525114155251</v>
      </c>
      <c r="G2585" s="1">
        <v>2412</v>
      </c>
      <c r="H2585" s="19">
        <v>0</v>
      </c>
      <c r="I2585" s="1">
        <f>WIND!B2585</f>
        <v>2757.328125</v>
      </c>
      <c r="J2585" s="1">
        <f>WIND!C2585</f>
        <v>233.671875</v>
      </c>
      <c r="K2585" s="19">
        <v>0</v>
      </c>
      <c r="L2585" s="21">
        <v>0</v>
      </c>
      <c r="M2585" s="5">
        <v>396</v>
      </c>
      <c r="N2585" s="5">
        <v>0</v>
      </c>
      <c r="O2585" s="22">
        <v>0</v>
      </c>
      <c r="P2585" s="1">
        <v>634</v>
      </c>
      <c r="Q2585" s="22">
        <v>0</v>
      </c>
      <c r="R2585" s="22">
        <v>0</v>
      </c>
      <c r="S2585" s="20">
        <v>0</v>
      </c>
    </row>
    <row r="2586" spans="1:19" ht="15" customHeight="1" x14ac:dyDescent="0.35">
      <c r="A2586" s="2">
        <f t="shared" si="78"/>
        <v>46314</v>
      </c>
      <c r="B2586" s="3">
        <v>86.6666666666666</v>
      </c>
      <c r="C2586" s="1">
        <v>9446</v>
      </c>
      <c r="D2586" s="1">
        <f>GAS_LOAD!K2586</f>
        <v>5.3104908166666673</v>
      </c>
      <c r="E2586" s="1">
        <f>GAS_LOAD!L2586</f>
        <v>7.9657362250000006</v>
      </c>
      <c r="F2586" s="1">
        <f t="shared" si="79"/>
        <v>114.15525114155251</v>
      </c>
      <c r="G2586" s="1">
        <v>1953</v>
      </c>
      <c r="H2586" s="19">
        <v>0</v>
      </c>
      <c r="I2586" s="1">
        <f>WIND!B2586</f>
        <v>2630.109375</v>
      </c>
      <c r="J2586" s="1">
        <f>WIND!C2586</f>
        <v>222.890625</v>
      </c>
      <c r="K2586" s="19">
        <v>0</v>
      </c>
      <c r="L2586" s="21">
        <v>0</v>
      </c>
      <c r="M2586" s="5">
        <v>396</v>
      </c>
      <c r="N2586" s="5">
        <v>0</v>
      </c>
      <c r="O2586" s="22">
        <v>0</v>
      </c>
      <c r="P2586" s="1">
        <v>640</v>
      </c>
      <c r="Q2586" s="22">
        <v>0</v>
      </c>
      <c r="R2586" s="22">
        <v>0</v>
      </c>
      <c r="S2586" s="20">
        <v>0</v>
      </c>
    </row>
    <row r="2587" spans="1:19" ht="15" customHeight="1" x14ac:dyDescent="0.35">
      <c r="A2587" s="2">
        <f t="shared" si="78"/>
        <v>46314</v>
      </c>
      <c r="B2587" s="3">
        <v>86.708333333333201</v>
      </c>
      <c r="C2587" s="1">
        <v>9382</v>
      </c>
      <c r="D2587" s="1">
        <f>GAS_LOAD!K2587</f>
        <v>5.3104908166666673</v>
      </c>
      <c r="E2587" s="1">
        <f>GAS_LOAD!L2587</f>
        <v>7.9657362250000006</v>
      </c>
      <c r="F2587" s="1">
        <f t="shared" si="79"/>
        <v>114.15525114155251</v>
      </c>
      <c r="G2587" s="1">
        <v>915</v>
      </c>
      <c r="H2587" s="19">
        <v>0</v>
      </c>
      <c r="I2587" s="1">
        <f>WIND!B2587</f>
        <v>2402.40625</v>
      </c>
      <c r="J2587" s="1">
        <f>WIND!C2587</f>
        <v>203.59375</v>
      </c>
      <c r="K2587" s="19">
        <v>0</v>
      </c>
      <c r="L2587" s="21">
        <v>0</v>
      </c>
      <c r="M2587" s="5">
        <v>396</v>
      </c>
      <c r="N2587" s="5">
        <v>0</v>
      </c>
      <c r="O2587" s="22">
        <v>0</v>
      </c>
      <c r="P2587" s="1">
        <v>644</v>
      </c>
      <c r="Q2587" s="22">
        <v>0</v>
      </c>
      <c r="R2587" s="22">
        <v>0</v>
      </c>
      <c r="S2587" s="20">
        <v>0</v>
      </c>
    </row>
    <row r="2588" spans="1:19" ht="15" customHeight="1" x14ac:dyDescent="0.35">
      <c r="A2588" s="2">
        <f t="shared" si="78"/>
        <v>46314</v>
      </c>
      <c r="B2588" s="3">
        <v>86.749999999999901</v>
      </c>
      <c r="C2588" s="1">
        <v>9770</v>
      </c>
      <c r="D2588" s="1">
        <f>GAS_LOAD!K2588</f>
        <v>5.3104908166666673</v>
      </c>
      <c r="E2588" s="1">
        <f>GAS_LOAD!L2588</f>
        <v>7.9657362250000006</v>
      </c>
      <c r="F2588" s="1">
        <f t="shared" si="79"/>
        <v>114.15525114155251</v>
      </c>
      <c r="G2588" s="1">
        <v>171</v>
      </c>
      <c r="H2588" s="19">
        <v>0</v>
      </c>
      <c r="I2588" s="1">
        <f>WIND!B2588</f>
        <v>2433.75</v>
      </c>
      <c r="J2588" s="1">
        <f>WIND!C2588</f>
        <v>206.25</v>
      </c>
      <c r="K2588" s="19">
        <v>0</v>
      </c>
      <c r="L2588" s="21">
        <v>0</v>
      </c>
      <c r="M2588" s="5">
        <v>396</v>
      </c>
      <c r="N2588" s="5">
        <v>0</v>
      </c>
      <c r="O2588" s="22">
        <v>0</v>
      </c>
      <c r="P2588" s="1">
        <v>645</v>
      </c>
      <c r="Q2588" s="22">
        <v>0</v>
      </c>
      <c r="R2588" s="22">
        <v>0</v>
      </c>
      <c r="S2588" s="20">
        <v>0</v>
      </c>
    </row>
    <row r="2589" spans="1:19" ht="15" customHeight="1" x14ac:dyDescent="0.35">
      <c r="A2589" s="2">
        <f t="shared" si="78"/>
        <v>46314</v>
      </c>
      <c r="B2589" s="3">
        <v>86.7916666666666</v>
      </c>
      <c r="C2589" s="1">
        <v>10378</v>
      </c>
      <c r="D2589" s="1">
        <f>GAS_LOAD!K2589</f>
        <v>5.3104908166666673</v>
      </c>
      <c r="E2589" s="1">
        <f>GAS_LOAD!L2589</f>
        <v>7.9657362250000006</v>
      </c>
      <c r="F2589" s="1">
        <f t="shared" si="79"/>
        <v>114.15525114155251</v>
      </c>
      <c r="G2589" s="1">
        <v>3</v>
      </c>
      <c r="H2589" s="19">
        <v>0</v>
      </c>
      <c r="I2589" s="1">
        <f>WIND!B2589</f>
        <v>2428.21875</v>
      </c>
      <c r="J2589" s="1">
        <f>WIND!C2589</f>
        <v>205.78125</v>
      </c>
      <c r="K2589" s="19">
        <v>0</v>
      </c>
      <c r="L2589" s="21">
        <v>0</v>
      </c>
      <c r="M2589" s="5">
        <v>396</v>
      </c>
      <c r="N2589" s="5">
        <v>0</v>
      </c>
      <c r="O2589" s="22">
        <v>0</v>
      </c>
      <c r="P2589" s="1">
        <v>637</v>
      </c>
      <c r="Q2589" s="22">
        <v>0</v>
      </c>
      <c r="R2589" s="22">
        <v>0</v>
      </c>
      <c r="S2589" s="20">
        <v>0</v>
      </c>
    </row>
    <row r="2590" spans="1:19" ht="15" customHeight="1" x14ac:dyDescent="0.35">
      <c r="A2590" s="2">
        <f t="shared" si="78"/>
        <v>46314</v>
      </c>
      <c r="B2590" s="3">
        <v>86.833333333333201</v>
      </c>
      <c r="C2590" s="1">
        <v>9591</v>
      </c>
      <c r="D2590" s="1">
        <f>GAS_LOAD!K2590</f>
        <v>5.3104908166666673</v>
      </c>
      <c r="E2590" s="1">
        <f>GAS_LOAD!L2590</f>
        <v>7.9657362250000006</v>
      </c>
      <c r="F2590" s="1">
        <f t="shared" si="79"/>
        <v>114.15525114155251</v>
      </c>
      <c r="G2590" s="1">
        <v>0</v>
      </c>
      <c r="H2590" s="19">
        <v>0</v>
      </c>
      <c r="I2590" s="1">
        <f>WIND!B2590</f>
        <v>2295.46875</v>
      </c>
      <c r="J2590" s="1">
        <f>WIND!C2590</f>
        <v>194.53125</v>
      </c>
      <c r="K2590" s="19">
        <v>0</v>
      </c>
      <c r="L2590" s="21">
        <v>0</v>
      </c>
      <c r="M2590" s="5">
        <v>396</v>
      </c>
      <c r="N2590" s="5">
        <v>482</v>
      </c>
      <c r="O2590" s="22">
        <v>0</v>
      </c>
      <c r="P2590" s="1">
        <v>624</v>
      </c>
      <c r="Q2590" s="22">
        <v>0</v>
      </c>
      <c r="R2590" s="22">
        <v>0</v>
      </c>
      <c r="S2590" s="20">
        <v>0</v>
      </c>
    </row>
    <row r="2591" spans="1:19" ht="15" customHeight="1" x14ac:dyDescent="0.35">
      <c r="A2591" s="2">
        <f t="shared" si="78"/>
        <v>46314</v>
      </c>
      <c r="B2591" s="3">
        <v>86.874999999999901</v>
      </c>
      <c r="C2591" s="1">
        <v>8860</v>
      </c>
      <c r="D2591" s="1">
        <f>GAS_LOAD!K2591</f>
        <v>5.3104908166666673</v>
      </c>
      <c r="E2591" s="1">
        <f>GAS_LOAD!L2591</f>
        <v>7.9657362250000006</v>
      </c>
      <c r="F2591" s="1">
        <f t="shared" si="79"/>
        <v>114.15525114155251</v>
      </c>
      <c r="G2591" s="1">
        <v>0</v>
      </c>
      <c r="H2591" s="19">
        <v>0</v>
      </c>
      <c r="I2591" s="1">
        <f>WIND!B2591</f>
        <v>2015.21875</v>
      </c>
      <c r="J2591" s="1">
        <f>WIND!C2591</f>
        <v>170.78125</v>
      </c>
      <c r="K2591" s="19">
        <v>0</v>
      </c>
      <c r="L2591" s="21">
        <v>0</v>
      </c>
      <c r="M2591" s="5">
        <v>396</v>
      </c>
      <c r="N2591" s="5">
        <v>0</v>
      </c>
      <c r="O2591" s="22">
        <v>0</v>
      </c>
      <c r="P2591" s="1">
        <v>609</v>
      </c>
      <c r="Q2591" s="22">
        <v>0</v>
      </c>
      <c r="R2591" s="22">
        <v>0</v>
      </c>
      <c r="S2591" s="20">
        <v>0</v>
      </c>
    </row>
    <row r="2592" spans="1:19" ht="15" customHeight="1" x14ac:dyDescent="0.35">
      <c r="A2592" s="2">
        <f t="shared" si="78"/>
        <v>46314</v>
      </c>
      <c r="B2592" s="3">
        <v>86.9166666666666</v>
      </c>
      <c r="C2592" s="1">
        <v>8947</v>
      </c>
      <c r="D2592" s="1">
        <f>GAS_LOAD!K2592</f>
        <v>5.3104908166666673</v>
      </c>
      <c r="E2592" s="1">
        <f>GAS_LOAD!L2592</f>
        <v>7.9657362250000006</v>
      </c>
      <c r="F2592" s="1">
        <f t="shared" si="79"/>
        <v>114.15525114155251</v>
      </c>
      <c r="G2592" s="1">
        <v>0</v>
      </c>
      <c r="H2592" s="19">
        <v>0</v>
      </c>
      <c r="I2592" s="1">
        <f>WIND!B2592</f>
        <v>1895.375</v>
      </c>
      <c r="J2592" s="1">
        <f>WIND!C2592</f>
        <v>160.625</v>
      </c>
      <c r="K2592" s="19">
        <v>0</v>
      </c>
      <c r="L2592" s="21">
        <v>0</v>
      </c>
      <c r="M2592" s="5">
        <v>396</v>
      </c>
      <c r="N2592" s="5">
        <v>0</v>
      </c>
      <c r="O2592" s="22">
        <v>0</v>
      </c>
      <c r="P2592" s="1">
        <v>598</v>
      </c>
      <c r="Q2592" s="22">
        <v>0</v>
      </c>
      <c r="R2592" s="22">
        <v>0</v>
      </c>
      <c r="S2592" s="20">
        <v>0</v>
      </c>
    </row>
    <row r="2593" spans="1:19" ht="15" customHeight="1" x14ac:dyDescent="0.35">
      <c r="A2593" s="2">
        <f t="shared" si="78"/>
        <v>46314</v>
      </c>
      <c r="B2593" s="3">
        <v>86.958333333333201</v>
      </c>
      <c r="C2593" s="1">
        <v>9051</v>
      </c>
      <c r="D2593" s="1">
        <f>GAS_LOAD!K2593</f>
        <v>5.3104908166666673</v>
      </c>
      <c r="E2593" s="1">
        <f>GAS_LOAD!L2593</f>
        <v>7.9657362250000006</v>
      </c>
      <c r="F2593" s="1">
        <f t="shared" si="79"/>
        <v>114.15525114155251</v>
      </c>
      <c r="G2593" s="1">
        <v>0</v>
      </c>
      <c r="H2593" s="19">
        <v>0</v>
      </c>
      <c r="I2593" s="1">
        <f>WIND!B2593</f>
        <v>1809.640625</v>
      </c>
      <c r="J2593" s="1">
        <f>WIND!C2593</f>
        <v>153.359375</v>
      </c>
      <c r="K2593" s="19">
        <v>0</v>
      </c>
      <c r="L2593" s="21">
        <v>0</v>
      </c>
      <c r="M2593" s="5">
        <v>396</v>
      </c>
      <c r="N2593" s="5">
        <v>0</v>
      </c>
      <c r="O2593" s="22">
        <v>0</v>
      </c>
      <c r="P2593" s="1">
        <v>578</v>
      </c>
      <c r="Q2593" s="22">
        <v>0</v>
      </c>
      <c r="R2593" s="22">
        <v>0</v>
      </c>
      <c r="S2593" s="20">
        <v>0</v>
      </c>
    </row>
    <row r="2594" spans="1:19" ht="15" customHeight="1" x14ac:dyDescent="0.35">
      <c r="A2594" s="2">
        <f t="shared" si="78"/>
        <v>46315</v>
      </c>
      <c r="B2594" s="3">
        <v>86.999999999999901</v>
      </c>
      <c r="C2594" s="1">
        <v>8481</v>
      </c>
      <c r="D2594" s="1">
        <f>GAS_LOAD!K2594</f>
        <v>5.3869059133333339</v>
      </c>
      <c r="E2594" s="1">
        <f>GAS_LOAD!L2594</f>
        <v>8.0803588699999995</v>
      </c>
      <c r="F2594" s="1">
        <f t="shared" si="79"/>
        <v>114.15525114155251</v>
      </c>
      <c r="G2594" s="1">
        <v>0</v>
      </c>
      <c r="H2594" s="19">
        <v>0</v>
      </c>
      <c r="I2594" s="1">
        <f>WIND!B2594</f>
        <v>1875.09375</v>
      </c>
      <c r="J2594" s="1">
        <f>WIND!C2594</f>
        <v>158.90625</v>
      </c>
      <c r="K2594" s="19">
        <v>0</v>
      </c>
      <c r="L2594" s="21">
        <v>0</v>
      </c>
      <c r="M2594" s="5">
        <v>396</v>
      </c>
      <c r="N2594" s="5">
        <v>0</v>
      </c>
      <c r="O2594" s="22">
        <v>0</v>
      </c>
      <c r="P2594" s="1">
        <v>573</v>
      </c>
      <c r="Q2594" s="22">
        <v>0</v>
      </c>
      <c r="R2594" s="22">
        <v>0</v>
      </c>
      <c r="S2594" s="20">
        <v>0</v>
      </c>
    </row>
    <row r="2595" spans="1:19" ht="15" customHeight="1" x14ac:dyDescent="0.35">
      <c r="A2595" s="2">
        <f t="shared" si="78"/>
        <v>46315</v>
      </c>
      <c r="B2595" s="3">
        <v>87.0416666666666</v>
      </c>
      <c r="C2595" s="1">
        <v>8077</v>
      </c>
      <c r="D2595" s="1">
        <f>GAS_LOAD!K2595</f>
        <v>5.3869059133333339</v>
      </c>
      <c r="E2595" s="1">
        <f>GAS_LOAD!L2595</f>
        <v>8.0803588699999995</v>
      </c>
      <c r="F2595" s="1">
        <f t="shared" si="79"/>
        <v>114.15525114155251</v>
      </c>
      <c r="G2595" s="1">
        <v>0</v>
      </c>
      <c r="H2595" s="19">
        <v>0</v>
      </c>
      <c r="I2595" s="1">
        <f>WIND!B2595</f>
        <v>1935.015625</v>
      </c>
      <c r="J2595" s="1">
        <f>WIND!C2595</f>
        <v>163.984375</v>
      </c>
      <c r="K2595" s="19">
        <v>0</v>
      </c>
      <c r="L2595" s="21">
        <v>0</v>
      </c>
      <c r="M2595" s="5">
        <v>396</v>
      </c>
      <c r="N2595" s="5">
        <v>49</v>
      </c>
      <c r="O2595" s="22">
        <v>0</v>
      </c>
      <c r="P2595" s="1">
        <v>571</v>
      </c>
      <c r="Q2595" s="22">
        <v>0</v>
      </c>
      <c r="R2595" s="22">
        <v>0</v>
      </c>
      <c r="S2595" s="20">
        <v>0</v>
      </c>
    </row>
    <row r="2596" spans="1:19" ht="15" customHeight="1" x14ac:dyDescent="0.35">
      <c r="A2596" s="2">
        <f t="shared" si="78"/>
        <v>46315</v>
      </c>
      <c r="B2596" s="3">
        <v>87.083333333333201</v>
      </c>
      <c r="C2596" s="1">
        <v>7782</v>
      </c>
      <c r="D2596" s="1">
        <f>GAS_LOAD!K2596</f>
        <v>5.3869059133333339</v>
      </c>
      <c r="E2596" s="1">
        <f>GAS_LOAD!L2596</f>
        <v>8.0803588699999995</v>
      </c>
      <c r="F2596" s="1">
        <f t="shared" si="79"/>
        <v>114.15525114155251</v>
      </c>
      <c r="G2596" s="1">
        <v>0</v>
      </c>
      <c r="H2596" s="19">
        <v>0</v>
      </c>
      <c r="I2596" s="1">
        <f>WIND!B2596</f>
        <v>1847.4375</v>
      </c>
      <c r="J2596" s="1">
        <f>WIND!C2596</f>
        <v>156.5625</v>
      </c>
      <c r="K2596" s="19">
        <v>0</v>
      </c>
      <c r="L2596" s="21">
        <v>0</v>
      </c>
      <c r="M2596" s="5">
        <v>396</v>
      </c>
      <c r="N2596" s="5">
        <v>0</v>
      </c>
      <c r="O2596" s="22">
        <v>0</v>
      </c>
      <c r="P2596" s="1">
        <v>571</v>
      </c>
      <c r="Q2596" s="22">
        <v>0</v>
      </c>
      <c r="R2596" s="22">
        <v>0</v>
      </c>
      <c r="S2596" s="20">
        <v>0</v>
      </c>
    </row>
    <row r="2597" spans="1:19" ht="15" customHeight="1" x14ac:dyDescent="0.35">
      <c r="A2597" s="2">
        <f t="shared" si="78"/>
        <v>46315</v>
      </c>
      <c r="B2597" s="3">
        <v>87.124999999999901</v>
      </c>
      <c r="C2597" s="1">
        <v>7413</v>
      </c>
      <c r="D2597" s="1">
        <f>GAS_LOAD!K2597</f>
        <v>5.3869059133333339</v>
      </c>
      <c r="E2597" s="1">
        <f>GAS_LOAD!L2597</f>
        <v>8.0803588699999995</v>
      </c>
      <c r="F2597" s="1">
        <f t="shared" si="79"/>
        <v>114.15525114155251</v>
      </c>
      <c r="G2597" s="1">
        <v>0</v>
      </c>
      <c r="H2597" s="19">
        <v>0</v>
      </c>
      <c r="I2597" s="1">
        <f>WIND!B2597</f>
        <v>1705.46875</v>
      </c>
      <c r="J2597" s="1">
        <f>WIND!C2597</f>
        <v>144.53125</v>
      </c>
      <c r="K2597" s="19">
        <v>0</v>
      </c>
      <c r="L2597" s="21">
        <v>0</v>
      </c>
      <c r="M2597" s="5">
        <v>396</v>
      </c>
      <c r="N2597" s="5">
        <v>0</v>
      </c>
      <c r="O2597" s="22">
        <v>0</v>
      </c>
      <c r="P2597" s="1">
        <v>571</v>
      </c>
      <c r="Q2597" s="22">
        <v>0</v>
      </c>
      <c r="R2597" s="22">
        <v>0</v>
      </c>
      <c r="S2597" s="20">
        <v>0</v>
      </c>
    </row>
    <row r="2598" spans="1:19" ht="15" customHeight="1" x14ac:dyDescent="0.35">
      <c r="A2598" s="2">
        <f t="shared" si="78"/>
        <v>46315</v>
      </c>
      <c r="B2598" s="3">
        <v>87.1666666666666</v>
      </c>
      <c r="C2598" s="1">
        <v>7359</v>
      </c>
      <c r="D2598" s="1">
        <f>GAS_LOAD!K2598</f>
        <v>5.3869059133333339</v>
      </c>
      <c r="E2598" s="1">
        <f>GAS_LOAD!L2598</f>
        <v>8.0803588699999995</v>
      </c>
      <c r="F2598" s="1">
        <f t="shared" si="79"/>
        <v>114.15525114155251</v>
      </c>
      <c r="G2598" s="1">
        <v>0</v>
      </c>
      <c r="H2598" s="19">
        <v>0</v>
      </c>
      <c r="I2598" s="1">
        <f>WIND!B2598</f>
        <v>1555.203125</v>
      </c>
      <c r="J2598" s="1">
        <f>WIND!C2598</f>
        <v>131.796875</v>
      </c>
      <c r="K2598" s="19">
        <v>0</v>
      </c>
      <c r="L2598" s="21">
        <v>0</v>
      </c>
      <c r="M2598" s="5">
        <v>396</v>
      </c>
      <c r="N2598" s="5">
        <v>0</v>
      </c>
      <c r="O2598" s="22">
        <v>0</v>
      </c>
      <c r="P2598" s="1">
        <v>575</v>
      </c>
      <c r="Q2598" s="22">
        <v>0</v>
      </c>
      <c r="R2598" s="22">
        <v>0</v>
      </c>
      <c r="S2598" s="20">
        <v>0</v>
      </c>
    </row>
    <row r="2599" spans="1:19" ht="15" customHeight="1" x14ac:dyDescent="0.35">
      <c r="A2599" s="2">
        <f t="shared" si="78"/>
        <v>46315</v>
      </c>
      <c r="B2599" s="3">
        <v>87.208333333333201</v>
      </c>
      <c r="C2599" s="1">
        <v>7812</v>
      </c>
      <c r="D2599" s="1">
        <f>GAS_LOAD!K2599</f>
        <v>5.3869059133333339</v>
      </c>
      <c r="E2599" s="1">
        <f>GAS_LOAD!L2599</f>
        <v>8.0803588699999995</v>
      </c>
      <c r="F2599" s="1">
        <f t="shared" si="79"/>
        <v>114.15525114155251</v>
      </c>
      <c r="G2599" s="1">
        <v>0</v>
      </c>
      <c r="H2599" s="19">
        <v>0</v>
      </c>
      <c r="I2599" s="1">
        <f>WIND!B2599</f>
        <v>1345.015625</v>
      </c>
      <c r="J2599" s="1">
        <f>WIND!C2599</f>
        <v>113.984375</v>
      </c>
      <c r="K2599" s="19">
        <v>0</v>
      </c>
      <c r="L2599" s="21">
        <v>0</v>
      </c>
      <c r="M2599" s="5">
        <v>396</v>
      </c>
      <c r="N2599" s="5">
        <v>238</v>
      </c>
      <c r="O2599" s="22">
        <v>0</v>
      </c>
      <c r="P2599" s="1">
        <v>597</v>
      </c>
      <c r="Q2599" s="22">
        <v>0</v>
      </c>
      <c r="R2599" s="22">
        <v>0</v>
      </c>
      <c r="S2599" s="20">
        <v>0</v>
      </c>
    </row>
    <row r="2600" spans="1:19" ht="15" customHeight="1" x14ac:dyDescent="0.35">
      <c r="A2600" s="2">
        <f t="shared" si="78"/>
        <v>46315</v>
      </c>
      <c r="B2600" s="3">
        <v>87.249999999999901</v>
      </c>
      <c r="C2600" s="1">
        <v>8931</v>
      </c>
      <c r="D2600" s="1">
        <f>GAS_LOAD!K2600</f>
        <v>5.3869059133333339</v>
      </c>
      <c r="E2600" s="1">
        <f>GAS_LOAD!L2600</f>
        <v>8.0803588699999995</v>
      </c>
      <c r="F2600" s="1">
        <f t="shared" si="79"/>
        <v>114.15525114155251</v>
      </c>
      <c r="G2600" s="1">
        <v>0</v>
      </c>
      <c r="H2600" s="19">
        <v>0</v>
      </c>
      <c r="I2600" s="1">
        <f>WIND!B2600</f>
        <v>1166.171875</v>
      </c>
      <c r="J2600" s="1">
        <f>WIND!C2600</f>
        <v>98.828125</v>
      </c>
      <c r="K2600" s="19">
        <v>0</v>
      </c>
      <c r="L2600" s="21">
        <v>0</v>
      </c>
      <c r="M2600" s="5">
        <v>396</v>
      </c>
      <c r="N2600" s="5">
        <v>0</v>
      </c>
      <c r="O2600" s="22">
        <v>0</v>
      </c>
      <c r="P2600" s="1">
        <v>635</v>
      </c>
      <c r="Q2600" s="22">
        <v>0</v>
      </c>
      <c r="R2600" s="22">
        <v>0</v>
      </c>
      <c r="S2600" s="20">
        <v>0</v>
      </c>
    </row>
    <row r="2601" spans="1:19" ht="15" customHeight="1" x14ac:dyDescent="0.35">
      <c r="A2601" s="2">
        <f t="shared" si="78"/>
        <v>46315</v>
      </c>
      <c r="B2601" s="3">
        <v>87.2916666666666</v>
      </c>
      <c r="C2601" s="1">
        <v>9944</v>
      </c>
      <c r="D2601" s="1">
        <f>GAS_LOAD!K2601</f>
        <v>5.3869059133333339</v>
      </c>
      <c r="E2601" s="1">
        <f>GAS_LOAD!L2601</f>
        <v>8.0803588699999995</v>
      </c>
      <c r="F2601" s="1">
        <f t="shared" si="79"/>
        <v>114.15525114155251</v>
      </c>
      <c r="G2601" s="1">
        <v>0</v>
      </c>
      <c r="H2601" s="19">
        <v>0</v>
      </c>
      <c r="I2601" s="1">
        <f>WIND!B2601</f>
        <v>1063.84375</v>
      </c>
      <c r="J2601" s="1">
        <f>WIND!C2601</f>
        <v>90.15625</v>
      </c>
      <c r="K2601" s="19">
        <v>0</v>
      </c>
      <c r="L2601" s="21">
        <v>0</v>
      </c>
      <c r="M2601" s="5">
        <v>396</v>
      </c>
      <c r="N2601" s="5">
        <v>1399</v>
      </c>
      <c r="O2601" s="22">
        <v>0</v>
      </c>
      <c r="P2601" s="1">
        <v>647</v>
      </c>
      <c r="Q2601" s="22">
        <v>0</v>
      </c>
      <c r="R2601" s="22">
        <v>0</v>
      </c>
      <c r="S2601" s="20">
        <v>0</v>
      </c>
    </row>
    <row r="2602" spans="1:19" ht="15" customHeight="1" x14ac:dyDescent="0.35">
      <c r="A2602" s="2">
        <f t="shared" si="78"/>
        <v>46315</v>
      </c>
      <c r="B2602" s="3">
        <v>87.333333333333201</v>
      </c>
      <c r="C2602" s="1">
        <v>10200</v>
      </c>
      <c r="D2602" s="1">
        <f>GAS_LOAD!K2602</f>
        <v>5.3869059133333339</v>
      </c>
      <c r="E2602" s="1">
        <f>GAS_LOAD!L2602</f>
        <v>8.0803588699999995</v>
      </c>
      <c r="F2602" s="1">
        <f t="shared" si="79"/>
        <v>114.15525114155251</v>
      </c>
      <c r="G2602" s="1">
        <v>159</v>
      </c>
      <c r="H2602" s="19">
        <v>0</v>
      </c>
      <c r="I2602" s="1">
        <f>WIND!B2602</f>
        <v>1060.15625</v>
      </c>
      <c r="J2602" s="1">
        <f>WIND!C2602</f>
        <v>89.84375</v>
      </c>
      <c r="K2602" s="19">
        <v>0</v>
      </c>
      <c r="L2602" s="21">
        <v>0</v>
      </c>
      <c r="M2602" s="5">
        <v>396</v>
      </c>
      <c r="N2602" s="5">
        <v>60</v>
      </c>
      <c r="O2602" s="22">
        <v>0</v>
      </c>
      <c r="P2602" s="1">
        <v>643</v>
      </c>
      <c r="Q2602" s="22">
        <v>0</v>
      </c>
      <c r="R2602" s="22">
        <v>0</v>
      </c>
      <c r="S2602" s="20">
        <v>0</v>
      </c>
    </row>
    <row r="2603" spans="1:19" ht="15" customHeight="1" x14ac:dyDescent="0.35">
      <c r="A2603" s="2">
        <f t="shared" ref="A2603:A2666" si="80">A2579+1</f>
        <v>46315</v>
      </c>
      <c r="B2603" s="3">
        <v>87.374999999999901</v>
      </c>
      <c r="C2603" s="1">
        <v>10358</v>
      </c>
      <c r="D2603" s="1">
        <f>GAS_LOAD!K2603</f>
        <v>5.3869059133333339</v>
      </c>
      <c r="E2603" s="1">
        <f>GAS_LOAD!L2603</f>
        <v>8.0803588699999995</v>
      </c>
      <c r="F2603" s="1">
        <f t="shared" si="79"/>
        <v>114.15525114155251</v>
      </c>
      <c r="G2603" s="1">
        <v>1068</v>
      </c>
      <c r="H2603" s="19">
        <v>0</v>
      </c>
      <c r="I2603" s="1">
        <f>WIND!B2603</f>
        <v>1024.203125</v>
      </c>
      <c r="J2603" s="1">
        <f>WIND!C2603</f>
        <v>86.796875</v>
      </c>
      <c r="K2603" s="19">
        <v>0</v>
      </c>
      <c r="L2603" s="21">
        <v>0</v>
      </c>
      <c r="M2603" s="5">
        <v>396</v>
      </c>
      <c r="N2603" s="5">
        <v>110</v>
      </c>
      <c r="O2603" s="22">
        <v>0</v>
      </c>
      <c r="P2603" s="1">
        <v>643</v>
      </c>
      <c r="Q2603" s="22">
        <v>0</v>
      </c>
      <c r="R2603" s="22">
        <v>0</v>
      </c>
      <c r="S2603" s="20">
        <v>0</v>
      </c>
    </row>
    <row r="2604" spans="1:19" ht="15" customHeight="1" x14ac:dyDescent="0.35">
      <c r="A2604" s="2">
        <f t="shared" si="80"/>
        <v>46315</v>
      </c>
      <c r="B2604" s="3">
        <v>87.4166666666666</v>
      </c>
      <c r="C2604" s="1">
        <v>10389</v>
      </c>
      <c r="D2604" s="1">
        <f>GAS_LOAD!K2604</f>
        <v>5.3869059133333339</v>
      </c>
      <c r="E2604" s="1">
        <f>GAS_LOAD!L2604</f>
        <v>8.0803588699999995</v>
      </c>
      <c r="F2604" s="1">
        <f t="shared" si="79"/>
        <v>114.15525114155251</v>
      </c>
      <c r="G2604" s="1">
        <v>2403</v>
      </c>
      <c r="H2604" s="19">
        <v>0</v>
      </c>
      <c r="I2604" s="1">
        <f>WIND!B2604</f>
        <v>899.75</v>
      </c>
      <c r="J2604" s="1">
        <f>WIND!C2604</f>
        <v>76.25</v>
      </c>
      <c r="K2604" s="19">
        <v>0</v>
      </c>
      <c r="L2604" s="21">
        <v>0</v>
      </c>
      <c r="M2604" s="5">
        <v>396</v>
      </c>
      <c r="N2604" s="5">
        <v>0</v>
      </c>
      <c r="O2604" s="22">
        <v>0</v>
      </c>
      <c r="P2604" s="1">
        <v>643</v>
      </c>
      <c r="Q2604" s="22">
        <v>0</v>
      </c>
      <c r="R2604" s="22">
        <v>0</v>
      </c>
      <c r="S2604" s="20">
        <v>0</v>
      </c>
    </row>
    <row r="2605" spans="1:19" ht="15" customHeight="1" x14ac:dyDescent="0.35">
      <c r="A2605" s="2">
        <f t="shared" si="80"/>
        <v>46315</v>
      </c>
      <c r="B2605" s="3">
        <v>87.458333333333201</v>
      </c>
      <c r="C2605" s="1">
        <v>10431</v>
      </c>
      <c r="D2605" s="1">
        <f>GAS_LOAD!K2605</f>
        <v>5.3869059133333339</v>
      </c>
      <c r="E2605" s="1">
        <f>GAS_LOAD!L2605</f>
        <v>8.0803588699999995</v>
      </c>
      <c r="F2605" s="1">
        <f t="shared" si="79"/>
        <v>114.15525114155251</v>
      </c>
      <c r="G2605" s="1">
        <v>3492</v>
      </c>
      <c r="H2605" s="19">
        <v>0</v>
      </c>
      <c r="I2605" s="1">
        <f>WIND!B2605</f>
        <v>833.375</v>
      </c>
      <c r="J2605" s="1">
        <f>WIND!C2605</f>
        <v>70.625</v>
      </c>
      <c r="K2605" s="19">
        <v>0</v>
      </c>
      <c r="L2605" s="21">
        <v>0</v>
      </c>
      <c r="M2605" s="5">
        <v>396</v>
      </c>
      <c r="N2605" s="5">
        <v>0</v>
      </c>
      <c r="O2605" s="22">
        <v>0</v>
      </c>
      <c r="P2605" s="1">
        <v>642</v>
      </c>
      <c r="Q2605" s="22">
        <v>0</v>
      </c>
      <c r="R2605" s="22">
        <v>0</v>
      </c>
      <c r="S2605" s="20">
        <v>0</v>
      </c>
    </row>
    <row r="2606" spans="1:19" ht="15" customHeight="1" x14ac:dyDescent="0.35">
      <c r="A2606" s="2">
        <f t="shared" si="80"/>
        <v>46315</v>
      </c>
      <c r="B2606" s="3">
        <v>87.499999999999901</v>
      </c>
      <c r="C2606" s="1">
        <v>10355</v>
      </c>
      <c r="D2606" s="1">
        <f>GAS_LOAD!K2606</f>
        <v>5.3869059133333339</v>
      </c>
      <c r="E2606" s="1">
        <f>GAS_LOAD!L2606</f>
        <v>8.0803588699999995</v>
      </c>
      <c r="F2606" s="1">
        <f t="shared" si="79"/>
        <v>114.15525114155251</v>
      </c>
      <c r="G2606" s="1">
        <v>3939</v>
      </c>
      <c r="H2606" s="19">
        <v>0</v>
      </c>
      <c r="I2606" s="1">
        <f>WIND!B2606</f>
        <v>757.78125</v>
      </c>
      <c r="J2606" s="1">
        <f>WIND!C2606</f>
        <v>64.21875</v>
      </c>
      <c r="K2606" s="19">
        <v>0</v>
      </c>
      <c r="L2606" s="21">
        <v>0</v>
      </c>
      <c r="M2606" s="5">
        <v>396</v>
      </c>
      <c r="N2606" s="5">
        <v>1399</v>
      </c>
      <c r="O2606" s="22">
        <v>0</v>
      </c>
      <c r="P2606" s="1">
        <v>640</v>
      </c>
      <c r="Q2606" s="22">
        <v>0</v>
      </c>
      <c r="R2606" s="22">
        <v>0</v>
      </c>
      <c r="S2606" s="20">
        <v>0</v>
      </c>
    </row>
    <row r="2607" spans="1:19" ht="15" customHeight="1" x14ac:dyDescent="0.35">
      <c r="A2607" s="2">
        <f t="shared" si="80"/>
        <v>46315</v>
      </c>
      <c r="B2607" s="3">
        <v>87.5416666666666</v>
      </c>
      <c r="C2607" s="1">
        <v>10138</v>
      </c>
      <c r="D2607" s="1">
        <f>GAS_LOAD!K2607</f>
        <v>5.3869059133333339</v>
      </c>
      <c r="E2607" s="1">
        <f>GAS_LOAD!L2607</f>
        <v>8.0803588699999995</v>
      </c>
      <c r="F2607" s="1">
        <f t="shared" si="79"/>
        <v>114.15525114155251</v>
      </c>
      <c r="G2607" s="1">
        <v>4143</v>
      </c>
      <c r="H2607" s="19">
        <v>0</v>
      </c>
      <c r="I2607" s="1">
        <f>WIND!B2607</f>
        <v>664.671875</v>
      </c>
      <c r="J2607" s="1">
        <f>WIND!C2607</f>
        <v>56.328125</v>
      </c>
      <c r="K2607" s="19">
        <v>0</v>
      </c>
      <c r="L2607" s="21">
        <v>0</v>
      </c>
      <c r="M2607" s="5">
        <v>396</v>
      </c>
      <c r="N2607" s="5">
        <v>0</v>
      </c>
      <c r="O2607" s="22">
        <v>0</v>
      </c>
      <c r="P2607" s="1">
        <v>638</v>
      </c>
      <c r="Q2607" s="22">
        <v>0</v>
      </c>
      <c r="R2607" s="22">
        <v>0</v>
      </c>
      <c r="S2607" s="20">
        <v>0</v>
      </c>
    </row>
    <row r="2608" spans="1:19" ht="15" customHeight="1" x14ac:dyDescent="0.35">
      <c r="A2608" s="2">
        <f t="shared" si="80"/>
        <v>46315</v>
      </c>
      <c r="B2608" s="3">
        <v>87.583333333333201</v>
      </c>
      <c r="C2608" s="1">
        <v>9944</v>
      </c>
      <c r="D2608" s="1">
        <f>GAS_LOAD!K2608</f>
        <v>5.3869059133333339</v>
      </c>
      <c r="E2608" s="1">
        <f>GAS_LOAD!L2608</f>
        <v>8.0803588699999995</v>
      </c>
      <c r="F2608" s="1">
        <f t="shared" si="79"/>
        <v>114.15525114155251</v>
      </c>
      <c r="G2608" s="1">
        <v>4083</v>
      </c>
      <c r="H2608" s="19">
        <v>0</v>
      </c>
      <c r="I2608" s="1">
        <f>WIND!B2608</f>
        <v>672.96875</v>
      </c>
      <c r="J2608" s="1">
        <f>WIND!C2608</f>
        <v>57.03125</v>
      </c>
      <c r="K2608" s="19">
        <v>0</v>
      </c>
      <c r="L2608" s="21">
        <v>0</v>
      </c>
      <c r="M2608" s="5">
        <v>396</v>
      </c>
      <c r="N2608" s="5">
        <v>0</v>
      </c>
      <c r="O2608" s="22">
        <v>0</v>
      </c>
      <c r="P2608" s="1">
        <v>639</v>
      </c>
      <c r="Q2608" s="22">
        <v>0</v>
      </c>
      <c r="R2608" s="22">
        <v>0</v>
      </c>
      <c r="S2608" s="20">
        <v>0</v>
      </c>
    </row>
    <row r="2609" spans="1:19" ht="15" customHeight="1" x14ac:dyDescent="0.35">
      <c r="A2609" s="2">
        <f t="shared" si="80"/>
        <v>46315</v>
      </c>
      <c r="B2609" s="3">
        <v>87.624999999999901</v>
      </c>
      <c r="C2609" s="1">
        <v>9655</v>
      </c>
      <c r="D2609" s="1">
        <f>GAS_LOAD!K2609</f>
        <v>5.3869059133333339</v>
      </c>
      <c r="E2609" s="1">
        <f>GAS_LOAD!L2609</f>
        <v>8.0803588699999995</v>
      </c>
      <c r="F2609" s="1">
        <f t="shared" si="79"/>
        <v>114.15525114155251</v>
      </c>
      <c r="G2609" s="1">
        <v>3552</v>
      </c>
      <c r="H2609" s="19">
        <v>0</v>
      </c>
      <c r="I2609" s="1">
        <f>WIND!B2609</f>
        <v>672.96875</v>
      </c>
      <c r="J2609" s="1">
        <f>WIND!C2609</f>
        <v>57.03125</v>
      </c>
      <c r="K2609" s="19">
        <v>0</v>
      </c>
      <c r="L2609" s="21">
        <v>0</v>
      </c>
      <c r="M2609" s="5">
        <v>396</v>
      </c>
      <c r="N2609" s="5">
        <v>0</v>
      </c>
      <c r="O2609" s="22">
        <v>0</v>
      </c>
      <c r="P2609" s="1">
        <v>636</v>
      </c>
      <c r="Q2609" s="22">
        <v>0</v>
      </c>
      <c r="R2609" s="22">
        <v>0</v>
      </c>
      <c r="S2609" s="20">
        <v>0</v>
      </c>
    </row>
    <row r="2610" spans="1:19" ht="15" customHeight="1" x14ac:dyDescent="0.35">
      <c r="A2610" s="2">
        <f t="shared" si="80"/>
        <v>46315</v>
      </c>
      <c r="B2610" s="3">
        <v>87.6666666666666</v>
      </c>
      <c r="C2610" s="1">
        <v>9452</v>
      </c>
      <c r="D2610" s="1">
        <f>GAS_LOAD!K2610</f>
        <v>5.3869059133333339</v>
      </c>
      <c r="E2610" s="1">
        <f>GAS_LOAD!L2610</f>
        <v>8.0803588699999995</v>
      </c>
      <c r="F2610" s="1">
        <f t="shared" si="79"/>
        <v>114.15525114155251</v>
      </c>
      <c r="G2610" s="1">
        <v>2592</v>
      </c>
      <c r="H2610" s="19">
        <v>0</v>
      </c>
      <c r="I2610" s="1">
        <f>WIND!B2610</f>
        <v>649.921875</v>
      </c>
      <c r="J2610" s="1">
        <f>WIND!C2610</f>
        <v>55.078125</v>
      </c>
      <c r="K2610" s="19">
        <v>0</v>
      </c>
      <c r="L2610" s="21">
        <v>0</v>
      </c>
      <c r="M2610" s="5">
        <v>396</v>
      </c>
      <c r="N2610" s="5">
        <v>0</v>
      </c>
      <c r="O2610" s="22">
        <v>0</v>
      </c>
      <c r="P2610" s="1">
        <v>642</v>
      </c>
      <c r="Q2610" s="22">
        <v>0</v>
      </c>
      <c r="R2610" s="22">
        <v>0</v>
      </c>
      <c r="S2610" s="20">
        <v>0</v>
      </c>
    </row>
    <row r="2611" spans="1:19" ht="15" customHeight="1" x14ac:dyDescent="0.35">
      <c r="A2611" s="2">
        <f t="shared" si="80"/>
        <v>46315</v>
      </c>
      <c r="B2611" s="3">
        <v>87.708333333333201</v>
      </c>
      <c r="C2611" s="1">
        <v>9398</v>
      </c>
      <c r="D2611" s="1">
        <f>GAS_LOAD!K2611</f>
        <v>5.3869059133333339</v>
      </c>
      <c r="E2611" s="1">
        <f>GAS_LOAD!L2611</f>
        <v>8.0803588699999995</v>
      </c>
      <c r="F2611" s="1">
        <f t="shared" si="79"/>
        <v>114.15525114155251</v>
      </c>
      <c r="G2611" s="1">
        <v>1203</v>
      </c>
      <c r="H2611" s="19">
        <v>0</v>
      </c>
      <c r="I2611" s="1">
        <f>WIND!B2611</f>
        <v>672.046875</v>
      </c>
      <c r="J2611" s="1">
        <f>WIND!C2611</f>
        <v>56.953125</v>
      </c>
      <c r="K2611" s="19">
        <v>0</v>
      </c>
      <c r="L2611" s="21">
        <v>0</v>
      </c>
      <c r="M2611" s="5">
        <v>396</v>
      </c>
      <c r="N2611" s="5">
        <v>1399</v>
      </c>
      <c r="O2611" s="22">
        <v>0</v>
      </c>
      <c r="P2611" s="1">
        <v>647</v>
      </c>
      <c r="Q2611" s="22">
        <v>0</v>
      </c>
      <c r="R2611" s="22">
        <v>0</v>
      </c>
      <c r="S2611" s="20">
        <v>0</v>
      </c>
    </row>
    <row r="2612" spans="1:19" ht="15" customHeight="1" x14ac:dyDescent="0.35">
      <c r="A2612" s="2">
        <f t="shared" si="80"/>
        <v>46315</v>
      </c>
      <c r="B2612" s="3">
        <v>87.749999999999901</v>
      </c>
      <c r="C2612" s="1">
        <v>9847</v>
      </c>
      <c r="D2612" s="1">
        <f>GAS_LOAD!K2612</f>
        <v>5.3869059133333339</v>
      </c>
      <c r="E2612" s="1">
        <f>GAS_LOAD!L2612</f>
        <v>8.0803588699999995</v>
      </c>
      <c r="F2612" s="1">
        <f t="shared" si="79"/>
        <v>114.15525114155251</v>
      </c>
      <c r="G2612" s="1">
        <v>213</v>
      </c>
      <c r="H2612" s="19">
        <v>0</v>
      </c>
      <c r="I2612" s="1">
        <f>WIND!B2612</f>
        <v>744.875</v>
      </c>
      <c r="J2612" s="1">
        <f>WIND!C2612</f>
        <v>63.125</v>
      </c>
      <c r="K2612" s="19">
        <v>0</v>
      </c>
      <c r="L2612" s="21">
        <v>0</v>
      </c>
      <c r="M2612" s="5">
        <v>396</v>
      </c>
      <c r="N2612" s="5">
        <v>182</v>
      </c>
      <c r="O2612" s="22">
        <v>0</v>
      </c>
      <c r="P2612" s="1">
        <v>648</v>
      </c>
      <c r="Q2612" s="22">
        <v>0</v>
      </c>
      <c r="R2612" s="22">
        <v>0</v>
      </c>
      <c r="S2612" s="20">
        <v>0</v>
      </c>
    </row>
    <row r="2613" spans="1:19" ht="15" customHeight="1" x14ac:dyDescent="0.35">
      <c r="A2613" s="2">
        <f t="shared" si="80"/>
        <v>46315</v>
      </c>
      <c r="B2613" s="3">
        <v>87.7916666666666</v>
      </c>
      <c r="C2613" s="1">
        <v>10390</v>
      </c>
      <c r="D2613" s="1">
        <f>GAS_LOAD!K2613</f>
        <v>5.3869059133333339</v>
      </c>
      <c r="E2613" s="1">
        <f>GAS_LOAD!L2613</f>
        <v>8.0803588699999995</v>
      </c>
      <c r="F2613" s="1">
        <f t="shared" si="79"/>
        <v>114.15525114155251</v>
      </c>
      <c r="G2613" s="1">
        <v>6</v>
      </c>
      <c r="H2613" s="19">
        <v>0</v>
      </c>
      <c r="I2613" s="1">
        <f>WIND!B2613</f>
        <v>818.625</v>
      </c>
      <c r="J2613" s="1">
        <f>WIND!C2613</f>
        <v>69.375</v>
      </c>
      <c r="K2613" s="19">
        <v>0</v>
      </c>
      <c r="L2613" s="21">
        <v>0</v>
      </c>
      <c r="M2613" s="5">
        <v>396</v>
      </c>
      <c r="N2613" s="5">
        <v>0</v>
      </c>
      <c r="O2613" s="22">
        <v>0</v>
      </c>
      <c r="P2613" s="1">
        <v>639</v>
      </c>
      <c r="Q2613" s="22">
        <v>0</v>
      </c>
      <c r="R2613" s="22">
        <v>0</v>
      </c>
      <c r="S2613" s="20">
        <v>0</v>
      </c>
    </row>
    <row r="2614" spans="1:19" ht="15" customHeight="1" x14ac:dyDescent="0.35">
      <c r="A2614" s="2">
        <f t="shared" si="80"/>
        <v>46315</v>
      </c>
      <c r="B2614" s="3">
        <v>87.833333333333201</v>
      </c>
      <c r="C2614" s="1">
        <v>9654</v>
      </c>
      <c r="D2614" s="1">
        <f>GAS_LOAD!K2614</f>
        <v>5.3869059133333339</v>
      </c>
      <c r="E2614" s="1">
        <f>GAS_LOAD!L2614</f>
        <v>8.0803588699999995</v>
      </c>
      <c r="F2614" s="1">
        <f t="shared" si="79"/>
        <v>114.15525114155251</v>
      </c>
      <c r="G2614" s="1">
        <v>0</v>
      </c>
      <c r="H2614" s="19">
        <v>0</v>
      </c>
      <c r="I2614" s="1">
        <f>WIND!B2614</f>
        <v>637.015625</v>
      </c>
      <c r="J2614" s="1">
        <f>WIND!C2614</f>
        <v>53.984375</v>
      </c>
      <c r="K2614" s="19">
        <v>0</v>
      </c>
      <c r="L2614" s="21">
        <v>0</v>
      </c>
      <c r="M2614" s="5">
        <v>396</v>
      </c>
      <c r="N2614" s="5">
        <v>1399</v>
      </c>
      <c r="O2614" s="22">
        <v>0</v>
      </c>
      <c r="P2614" s="1">
        <v>626</v>
      </c>
      <c r="Q2614" s="22">
        <v>0</v>
      </c>
      <c r="R2614" s="22">
        <v>0</v>
      </c>
      <c r="S2614" s="20">
        <v>0</v>
      </c>
    </row>
    <row r="2615" spans="1:19" ht="15" customHeight="1" x14ac:dyDescent="0.35">
      <c r="A2615" s="2">
        <f t="shared" si="80"/>
        <v>46315</v>
      </c>
      <c r="B2615" s="3">
        <v>87.874999999999901</v>
      </c>
      <c r="C2615" s="1">
        <v>8999</v>
      </c>
      <c r="D2615" s="1">
        <f>GAS_LOAD!K2615</f>
        <v>5.3869059133333339</v>
      </c>
      <c r="E2615" s="1">
        <f>GAS_LOAD!L2615</f>
        <v>8.0803588699999995</v>
      </c>
      <c r="F2615" s="1">
        <f t="shared" si="79"/>
        <v>114.15525114155251</v>
      </c>
      <c r="G2615" s="1">
        <v>0</v>
      </c>
      <c r="H2615" s="19">
        <v>0</v>
      </c>
      <c r="I2615" s="1">
        <f>WIND!B2615</f>
        <v>651.765625</v>
      </c>
      <c r="J2615" s="1">
        <f>WIND!C2615</f>
        <v>55.234375</v>
      </c>
      <c r="K2615" s="19">
        <v>0</v>
      </c>
      <c r="L2615" s="21">
        <v>0</v>
      </c>
      <c r="M2615" s="5">
        <v>396</v>
      </c>
      <c r="N2615" s="5">
        <v>1399</v>
      </c>
      <c r="O2615" s="22">
        <v>0</v>
      </c>
      <c r="P2615" s="1">
        <v>611</v>
      </c>
      <c r="Q2615" s="22">
        <v>0</v>
      </c>
      <c r="R2615" s="22">
        <v>0</v>
      </c>
      <c r="S2615" s="20">
        <v>0</v>
      </c>
    </row>
    <row r="2616" spans="1:19" ht="15" customHeight="1" x14ac:dyDescent="0.35">
      <c r="A2616" s="2">
        <f t="shared" si="80"/>
        <v>46315</v>
      </c>
      <c r="B2616" s="3">
        <v>87.9166666666666</v>
      </c>
      <c r="C2616" s="1">
        <v>9105</v>
      </c>
      <c r="D2616" s="1">
        <f>GAS_LOAD!K2616</f>
        <v>5.3869059133333339</v>
      </c>
      <c r="E2616" s="1">
        <f>GAS_LOAD!L2616</f>
        <v>8.0803588699999995</v>
      </c>
      <c r="F2616" s="1">
        <f t="shared" si="79"/>
        <v>114.15525114155251</v>
      </c>
      <c r="G2616" s="1">
        <v>0</v>
      </c>
      <c r="H2616" s="19">
        <v>0</v>
      </c>
      <c r="I2616" s="1">
        <f>WIND!B2616</f>
        <v>665.59375</v>
      </c>
      <c r="J2616" s="1">
        <f>WIND!C2616</f>
        <v>56.40625</v>
      </c>
      <c r="K2616" s="19">
        <v>0</v>
      </c>
      <c r="L2616" s="21">
        <v>0</v>
      </c>
      <c r="M2616" s="5">
        <v>396</v>
      </c>
      <c r="N2616" s="5">
        <v>0</v>
      </c>
      <c r="O2616" s="22">
        <v>0</v>
      </c>
      <c r="P2616" s="1">
        <v>600</v>
      </c>
      <c r="Q2616" s="22">
        <v>0</v>
      </c>
      <c r="R2616" s="22">
        <v>0</v>
      </c>
      <c r="S2616" s="20">
        <v>0</v>
      </c>
    </row>
    <row r="2617" spans="1:19" ht="15" customHeight="1" x14ac:dyDescent="0.35">
      <c r="A2617" s="2">
        <f t="shared" si="80"/>
        <v>46315</v>
      </c>
      <c r="B2617" s="3">
        <v>87.958333333333201</v>
      </c>
      <c r="C2617" s="1">
        <v>9226</v>
      </c>
      <c r="D2617" s="1">
        <f>GAS_LOAD!K2617</f>
        <v>5.3869059133333339</v>
      </c>
      <c r="E2617" s="1">
        <f>GAS_LOAD!L2617</f>
        <v>8.0803588699999995</v>
      </c>
      <c r="F2617" s="1">
        <f t="shared" si="79"/>
        <v>114.15525114155251</v>
      </c>
      <c r="G2617" s="1">
        <v>0</v>
      </c>
      <c r="H2617" s="19">
        <v>0</v>
      </c>
      <c r="I2617" s="1">
        <f>WIND!B2617</f>
        <v>579.859375</v>
      </c>
      <c r="J2617" s="1">
        <f>WIND!C2617</f>
        <v>49.140625</v>
      </c>
      <c r="K2617" s="19">
        <v>0</v>
      </c>
      <c r="L2617" s="21">
        <v>0</v>
      </c>
      <c r="M2617" s="5">
        <v>396</v>
      </c>
      <c r="N2617" s="5">
        <v>1399</v>
      </c>
      <c r="O2617" s="22">
        <v>0</v>
      </c>
      <c r="P2617" s="1">
        <v>580</v>
      </c>
      <c r="Q2617" s="22">
        <v>0</v>
      </c>
      <c r="R2617" s="22">
        <v>0</v>
      </c>
      <c r="S2617" s="20">
        <v>0</v>
      </c>
    </row>
    <row r="2618" spans="1:19" ht="15" customHeight="1" x14ac:dyDescent="0.35">
      <c r="A2618" s="2">
        <f t="shared" si="80"/>
        <v>46316</v>
      </c>
      <c r="B2618" s="3">
        <v>87.999999999999901</v>
      </c>
      <c r="C2618" s="1">
        <v>8569</v>
      </c>
      <c r="D2618" s="1">
        <f>GAS_LOAD!K2618</f>
        <v>5.4449885066666672</v>
      </c>
      <c r="E2618" s="1">
        <f>GAS_LOAD!L2618</f>
        <v>8.1674827600000004</v>
      </c>
      <c r="F2618" s="1">
        <f t="shared" si="79"/>
        <v>114.15525114155251</v>
      </c>
      <c r="G2618" s="1">
        <v>0</v>
      </c>
      <c r="H2618" s="19">
        <v>0</v>
      </c>
      <c r="I2618" s="1">
        <f>WIND!B2618</f>
        <v>506.109375</v>
      </c>
      <c r="J2618" s="1">
        <f>WIND!C2618</f>
        <v>42.890625</v>
      </c>
      <c r="K2618" s="19">
        <v>0</v>
      </c>
      <c r="L2618" s="21">
        <v>0</v>
      </c>
      <c r="M2618" s="5">
        <v>396</v>
      </c>
      <c r="N2618" s="5">
        <v>1435</v>
      </c>
      <c r="O2618" s="22">
        <v>0</v>
      </c>
      <c r="P2618" s="1">
        <v>575</v>
      </c>
      <c r="Q2618" s="22">
        <v>0</v>
      </c>
      <c r="R2618" s="22">
        <v>0</v>
      </c>
      <c r="S2618" s="20">
        <v>0</v>
      </c>
    </row>
    <row r="2619" spans="1:19" ht="15" customHeight="1" x14ac:dyDescent="0.35">
      <c r="A2619" s="2">
        <f t="shared" si="80"/>
        <v>46316</v>
      </c>
      <c r="B2619" s="3">
        <v>88.0416666666666</v>
      </c>
      <c r="C2619" s="1">
        <v>8180</v>
      </c>
      <c r="D2619" s="1">
        <f>GAS_LOAD!K2619</f>
        <v>5.4449885066666672</v>
      </c>
      <c r="E2619" s="1">
        <f>GAS_LOAD!L2619</f>
        <v>8.1674827600000004</v>
      </c>
      <c r="F2619" s="1">
        <f t="shared" si="79"/>
        <v>114.15525114155251</v>
      </c>
      <c r="G2619" s="1">
        <v>0</v>
      </c>
      <c r="H2619" s="19">
        <v>0</v>
      </c>
      <c r="I2619" s="1">
        <f>WIND!B2619</f>
        <v>489.515625</v>
      </c>
      <c r="J2619" s="1">
        <f>WIND!C2619</f>
        <v>41.484375</v>
      </c>
      <c r="K2619" s="19">
        <v>0</v>
      </c>
      <c r="L2619" s="21">
        <v>0</v>
      </c>
      <c r="M2619" s="5">
        <v>396</v>
      </c>
      <c r="N2619" s="5">
        <v>0</v>
      </c>
      <c r="O2619" s="22">
        <v>0</v>
      </c>
      <c r="P2619" s="1">
        <v>572</v>
      </c>
      <c r="Q2619" s="22">
        <v>0</v>
      </c>
      <c r="R2619" s="22">
        <v>0</v>
      </c>
      <c r="S2619" s="20">
        <v>0</v>
      </c>
    </row>
    <row r="2620" spans="1:19" ht="15" customHeight="1" x14ac:dyDescent="0.35">
      <c r="A2620" s="2">
        <f t="shared" si="80"/>
        <v>46316</v>
      </c>
      <c r="B2620" s="3">
        <v>88.083333333333201</v>
      </c>
      <c r="C2620" s="1">
        <v>7899</v>
      </c>
      <c r="D2620" s="1">
        <f>GAS_LOAD!K2620</f>
        <v>5.4449885066666672</v>
      </c>
      <c r="E2620" s="1">
        <f>GAS_LOAD!L2620</f>
        <v>8.1674827600000004</v>
      </c>
      <c r="F2620" s="1">
        <f t="shared" si="79"/>
        <v>114.15525114155251</v>
      </c>
      <c r="G2620" s="1">
        <v>0</v>
      </c>
      <c r="H2620" s="19">
        <v>0</v>
      </c>
      <c r="I2620" s="1">
        <f>WIND!B2620</f>
        <v>624.109375</v>
      </c>
      <c r="J2620" s="1">
        <f>WIND!C2620</f>
        <v>52.890625</v>
      </c>
      <c r="K2620" s="19">
        <v>0</v>
      </c>
      <c r="L2620" s="21">
        <v>0</v>
      </c>
      <c r="M2620" s="5">
        <v>396</v>
      </c>
      <c r="N2620" s="5">
        <v>1132</v>
      </c>
      <c r="O2620" s="22">
        <v>0</v>
      </c>
      <c r="P2620" s="1">
        <v>572</v>
      </c>
      <c r="Q2620" s="22">
        <v>0</v>
      </c>
      <c r="R2620" s="22">
        <v>0</v>
      </c>
      <c r="S2620" s="20">
        <v>0</v>
      </c>
    </row>
    <row r="2621" spans="1:19" ht="15" customHeight="1" x14ac:dyDescent="0.35">
      <c r="A2621" s="2">
        <f t="shared" si="80"/>
        <v>46316</v>
      </c>
      <c r="B2621" s="3">
        <v>88.124999999999901</v>
      </c>
      <c r="C2621" s="1">
        <v>7545</v>
      </c>
      <c r="D2621" s="1">
        <f>GAS_LOAD!K2621</f>
        <v>5.4449885066666672</v>
      </c>
      <c r="E2621" s="1">
        <f>GAS_LOAD!L2621</f>
        <v>8.1674827600000004</v>
      </c>
      <c r="F2621" s="1">
        <f t="shared" si="79"/>
        <v>114.15525114155251</v>
      </c>
      <c r="G2621" s="1">
        <v>0</v>
      </c>
      <c r="H2621" s="19">
        <v>0</v>
      </c>
      <c r="I2621" s="1">
        <f>WIND!B2621</f>
        <v>626.875</v>
      </c>
      <c r="J2621" s="1">
        <f>WIND!C2621</f>
        <v>53.125</v>
      </c>
      <c r="K2621" s="19">
        <v>0</v>
      </c>
      <c r="L2621" s="21">
        <v>0</v>
      </c>
      <c r="M2621" s="5">
        <v>396</v>
      </c>
      <c r="N2621" s="5">
        <v>0</v>
      </c>
      <c r="O2621" s="22">
        <v>0</v>
      </c>
      <c r="P2621" s="1">
        <v>573</v>
      </c>
      <c r="Q2621" s="22">
        <v>0</v>
      </c>
      <c r="R2621" s="22">
        <v>0</v>
      </c>
      <c r="S2621" s="20">
        <v>0</v>
      </c>
    </row>
    <row r="2622" spans="1:19" ht="15" customHeight="1" x14ac:dyDescent="0.35">
      <c r="A2622" s="2">
        <f t="shared" si="80"/>
        <v>46316</v>
      </c>
      <c r="B2622" s="3">
        <v>88.1666666666666</v>
      </c>
      <c r="C2622" s="1">
        <v>7512</v>
      </c>
      <c r="D2622" s="1">
        <f>GAS_LOAD!K2622</f>
        <v>5.4449885066666672</v>
      </c>
      <c r="E2622" s="1">
        <f>GAS_LOAD!L2622</f>
        <v>8.1674827600000004</v>
      </c>
      <c r="F2622" s="1">
        <f t="shared" si="79"/>
        <v>114.15525114155251</v>
      </c>
      <c r="G2622" s="1">
        <v>0</v>
      </c>
      <c r="H2622" s="19">
        <v>0</v>
      </c>
      <c r="I2622" s="1">
        <f>WIND!B2622</f>
        <v>648.078125</v>
      </c>
      <c r="J2622" s="1">
        <f>WIND!C2622</f>
        <v>54.921875</v>
      </c>
      <c r="K2622" s="19">
        <v>0</v>
      </c>
      <c r="L2622" s="21">
        <v>0</v>
      </c>
      <c r="M2622" s="5">
        <v>396</v>
      </c>
      <c r="N2622" s="5">
        <v>0</v>
      </c>
      <c r="O2622" s="22">
        <v>0</v>
      </c>
      <c r="P2622" s="1">
        <v>577</v>
      </c>
      <c r="Q2622" s="22">
        <v>0</v>
      </c>
      <c r="R2622" s="22">
        <v>0</v>
      </c>
      <c r="S2622" s="20">
        <v>0</v>
      </c>
    </row>
    <row r="2623" spans="1:19" ht="15" customHeight="1" x14ac:dyDescent="0.35">
      <c r="A2623" s="2">
        <f t="shared" si="80"/>
        <v>46316</v>
      </c>
      <c r="B2623" s="3">
        <v>88.208333333333201</v>
      </c>
      <c r="C2623" s="1">
        <v>7997</v>
      </c>
      <c r="D2623" s="1">
        <f>GAS_LOAD!K2623</f>
        <v>5.4449885066666672</v>
      </c>
      <c r="E2623" s="1">
        <f>GAS_LOAD!L2623</f>
        <v>8.1674827600000004</v>
      </c>
      <c r="F2623" s="1">
        <f t="shared" si="79"/>
        <v>114.15525114155251</v>
      </c>
      <c r="G2623" s="1">
        <v>0</v>
      </c>
      <c r="H2623" s="19">
        <v>0</v>
      </c>
      <c r="I2623" s="1">
        <f>WIND!B2623</f>
        <v>678.5</v>
      </c>
      <c r="J2623" s="1">
        <f>WIND!C2623</f>
        <v>57.5</v>
      </c>
      <c r="K2623" s="19">
        <v>0</v>
      </c>
      <c r="L2623" s="21">
        <v>0</v>
      </c>
      <c r="M2623" s="5">
        <v>396</v>
      </c>
      <c r="N2623" s="5">
        <v>0</v>
      </c>
      <c r="O2623" s="22">
        <v>0</v>
      </c>
      <c r="P2623" s="1">
        <v>599</v>
      </c>
      <c r="Q2623" s="22">
        <v>0</v>
      </c>
      <c r="R2623" s="22">
        <v>0</v>
      </c>
      <c r="S2623" s="20">
        <v>0</v>
      </c>
    </row>
    <row r="2624" spans="1:19" ht="15" customHeight="1" x14ac:dyDescent="0.35">
      <c r="A2624" s="2">
        <f t="shared" si="80"/>
        <v>46316</v>
      </c>
      <c r="B2624" s="3">
        <v>88.249999999999901</v>
      </c>
      <c r="C2624" s="1">
        <v>9150</v>
      </c>
      <c r="D2624" s="1">
        <f>GAS_LOAD!K2624</f>
        <v>5.4449885066666672</v>
      </c>
      <c r="E2624" s="1">
        <f>GAS_LOAD!L2624</f>
        <v>8.1674827600000004</v>
      </c>
      <c r="F2624" s="1">
        <f t="shared" si="79"/>
        <v>114.15525114155251</v>
      </c>
      <c r="G2624" s="1">
        <v>0</v>
      </c>
      <c r="H2624" s="19">
        <v>0</v>
      </c>
      <c r="I2624" s="1">
        <f>WIND!B2624</f>
        <v>689.5625</v>
      </c>
      <c r="J2624" s="1">
        <f>WIND!C2624</f>
        <v>58.4375</v>
      </c>
      <c r="K2624" s="19">
        <v>0</v>
      </c>
      <c r="L2624" s="21">
        <v>0</v>
      </c>
      <c r="M2624" s="5">
        <v>396</v>
      </c>
      <c r="N2624" s="5">
        <v>0</v>
      </c>
      <c r="O2624" s="22">
        <v>0</v>
      </c>
      <c r="P2624" s="1">
        <v>637</v>
      </c>
      <c r="Q2624" s="22">
        <v>0</v>
      </c>
      <c r="R2624" s="22">
        <v>0</v>
      </c>
      <c r="S2624" s="20">
        <v>0</v>
      </c>
    </row>
    <row r="2625" spans="1:19" ht="15" customHeight="1" x14ac:dyDescent="0.35">
      <c r="A2625" s="2">
        <f t="shared" si="80"/>
        <v>46316</v>
      </c>
      <c r="B2625" s="3">
        <v>88.2916666666666</v>
      </c>
      <c r="C2625" s="1">
        <v>10184</v>
      </c>
      <c r="D2625" s="1">
        <f>GAS_LOAD!K2625</f>
        <v>5.4449885066666672</v>
      </c>
      <c r="E2625" s="1">
        <f>GAS_LOAD!L2625</f>
        <v>8.1674827600000004</v>
      </c>
      <c r="F2625" s="1">
        <f t="shared" si="79"/>
        <v>114.15525114155251</v>
      </c>
      <c r="G2625" s="1">
        <v>0</v>
      </c>
      <c r="H2625" s="19">
        <v>0</v>
      </c>
      <c r="I2625" s="1">
        <f>WIND!B2625</f>
        <v>662.828125</v>
      </c>
      <c r="J2625" s="1">
        <f>WIND!C2625</f>
        <v>56.171875</v>
      </c>
      <c r="K2625" s="19">
        <v>0</v>
      </c>
      <c r="L2625" s="21">
        <v>0</v>
      </c>
      <c r="M2625" s="5">
        <v>396</v>
      </c>
      <c r="N2625" s="5">
        <v>678</v>
      </c>
      <c r="O2625" s="22">
        <v>0</v>
      </c>
      <c r="P2625" s="1">
        <v>649</v>
      </c>
      <c r="Q2625" s="22">
        <v>0</v>
      </c>
      <c r="R2625" s="22">
        <v>0</v>
      </c>
      <c r="S2625" s="20">
        <v>0</v>
      </c>
    </row>
    <row r="2626" spans="1:19" ht="15" customHeight="1" x14ac:dyDescent="0.35">
      <c r="A2626" s="2">
        <f t="shared" si="80"/>
        <v>46316</v>
      </c>
      <c r="B2626" s="3">
        <v>88.333333333333201</v>
      </c>
      <c r="C2626" s="1">
        <v>10424</v>
      </c>
      <c r="D2626" s="1">
        <f>GAS_LOAD!K2626</f>
        <v>5.4449885066666672</v>
      </c>
      <c r="E2626" s="1">
        <f>GAS_LOAD!L2626</f>
        <v>8.1674827600000004</v>
      </c>
      <c r="F2626" s="1">
        <f t="shared" si="79"/>
        <v>114.15525114155251</v>
      </c>
      <c r="G2626" s="1">
        <v>216</v>
      </c>
      <c r="H2626" s="19">
        <v>0</v>
      </c>
      <c r="I2626" s="1">
        <f>WIND!B2626</f>
        <v>727.359375</v>
      </c>
      <c r="J2626" s="1">
        <f>WIND!C2626</f>
        <v>61.640625</v>
      </c>
      <c r="K2626" s="19">
        <v>0</v>
      </c>
      <c r="L2626" s="21">
        <v>0</v>
      </c>
      <c r="M2626" s="5">
        <v>396</v>
      </c>
      <c r="N2626" s="5">
        <v>1435</v>
      </c>
      <c r="O2626" s="22">
        <v>0</v>
      </c>
      <c r="P2626" s="1">
        <v>645</v>
      </c>
      <c r="Q2626" s="22">
        <v>0</v>
      </c>
      <c r="R2626" s="22">
        <v>0</v>
      </c>
      <c r="S2626" s="20">
        <v>0</v>
      </c>
    </row>
    <row r="2627" spans="1:19" ht="15" customHeight="1" x14ac:dyDescent="0.35">
      <c r="A2627" s="2">
        <f t="shared" si="80"/>
        <v>46316</v>
      </c>
      <c r="B2627" s="3">
        <v>88.374999999999901</v>
      </c>
      <c r="C2627" s="1">
        <v>10522</v>
      </c>
      <c r="D2627" s="1">
        <f>GAS_LOAD!K2627</f>
        <v>5.4449885066666672</v>
      </c>
      <c r="E2627" s="1">
        <f>GAS_LOAD!L2627</f>
        <v>8.1674827600000004</v>
      </c>
      <c r="F2627" s="1">
        <f t="shared" ref="F2627:F2690" si="81">1000000/365/24</f>
        <v>114.15525114155251</v>
      </c>
      <c r="G2627" s="1">
        <v>1272</v>
      </c>
      <c r="H2627" s="19">
        <v>0</v>
      </c>
      <c r="I2627" s="1">
        <f>WIND!B2627</f>
        <v>719.0625</v>
      </c>
      <c r="J2627" s="1">
        <f>WIND!C2627</f>
        <v>60.9375</v>
      </c>
      <c r="K2627" s="19">
        <v>0</v>
      </c>
      <c r="L2627" s="21">
        <v>0</v>
      </c>
      <c r="M2627" s="5">
        <v>396</v>
      </c>
      <c r="N2627" s="5">
        <v>1435</v>
      </c>
      <c r="O2627" s="22">
        <v>0</v>
      </c>
      <c r="P2627" s="1">
        <v>645</v>
      </c>
      <c r="Q2627" s="22">
        <v>0</v>
      </c>
      <c r="R2627" s="22">
        <v>0</v>
      </c>
      <c r="S2627" s="20">
        <v>0</v>
      </c>
    </row>
    <row r="2628" spans="1:19" ht="15" customHeight="1" x14ac:dyDescent="0.35">
      <c r="A2628" s="2">
        <f t="shared" si="80"/>
        <v>46316</v>
      </c>
      <c r="B2628" s="3">
        <v>88.4166666666666</v>
      </c>
      <c r="C2628" s="1">
        <v>10463</v>
      </c>
      <c r="D2628" s="1">
        <f>GAS_LOAD!K2628</f>
        <v>5.4449885066666672</v>
      </c>
      <c r="E2628" s="1">
        <f>GAS_LOAD!L2628</f>
        <v>8.1674827600000004</v>
      </c>
      <c r="F2628" s="1">
        <f t="shared" si="81"/>
        <v>114.15525114155251</v>
      </c>
      <c r="G2628" s="1">
        <v>3078</v>
      </c>
      <c r="H2628" s="19">
        <v>0</v>
      </c>
      <c r="I2628" s="1">
        <f>WIND!B2628</f>
        <v>801.109375</v>
      </c>
      <c r="J2628" s="1">
        <f>WIND!C2628</f>
        <v>67.890625</v>
      </c>
      <c r="K2628" s="19">
        <v>0</v>
      </c>
      <c r="L2628" s="21">
        <v>0</v>
      </c>
      <c r="M2628" s="5">
        <v>396</v>
      </c>
      <c r="N2628" s="5">
        <v>1435</v>
      </c>
      <c r="O2628" s="22">
        <v>0</v>
      </c>
      <c r="P2628" s="1">
        <v>645</v>
      </c>
      <c r="Q2628" s="22">
        <v>0</v>
      </c>
      <c r="R2628" s="22">
        <v>0</v>
      </c>
      <c r="S2628" s="20">
        <v>0</v>
      </c>
    </row>
    <row r="2629" spans="1:19" ht="15" customHeight="1" x14ac:dyDescent="0.35">
      <c r="A2629" s="2">
        <f t="shared" si="80"/>
        <v>46316</v>
      </c>
      <c r="B2629" s="3">
        <v>88.458333333333201</v>
      </c>
      <c r="C2629" s="1">
        <v>10453</v>
      </c>
      <c r="D2629" s="1">
        <f>GAS_LOAD!K2629</f>
        <v>5.4449885066666672</v>
      </c>
      <c r="E2629" s="1">
        <f>GAS_LOAD!L2629</f>
        <v>8.1674827600000004</v>
      </c>
      <c r="F2629" s="1">
        <f t="shared" si="81"/>
        <v>114.15525114155251</v>
      </c>
      <c r="G2629" s="1">
        <v>4707</v>
      </c>
      <c r="H2629" s="19">
        <v>0</v>
      </c>
      <c r="I2629" s="1">
        <f>WIND!B2629</f>
        <v>775.296875</v>
      </c>
      <c r="J2629" s="1">
        <f>WIND!C2629</f>
        <v>65.703125</v>
      </c>
      <c r="K2629" s="19">
        <v>0</v>
      </c>
      <c r="L2629" s="21">
        <v>0</v>
      </c>
      <c r="M2629" s="5">
        <v>396</v>
      </c>
      <c r="N2629" s="5">
        <v>1435</v>
      </c>
      <c r="O2629" s="22">
        <v>0</v>
      </c>
      <c r="P2629" s="1">
        <v>644</v>
      </c>
      <c r="Q2629" s="22">
        <v>0</v>
      </c>
      <c r="R2629" s="22">
        <v>0</v>
      </c>
      <c r="S2629" s="20">
        <v>0</v>
      </c>
    </row>
    <row r="2630" spans="1:19" ht="15" customHeight="1" x14ac:dyDescent="0.35">
      <c r="A2630" s="2">
        <f t="shared" si="80"/>
        <v>46316</v>
      </c>
      <c r="B2630" s="3">
        <v>88.499999999999901</v>
      </c>
      <c r="C2630" s="1">
        <v>10343</v>
      </c>
      <c r="D2630" s="1">
        <f>GAS_LOAD!K2630</f>
        <v>5.4449885066666672</v>
      </c>
      <c r="E2630" s="1">
        <f>GAS_LOAD!L2630</f>
        <v>8.1674827600000004</v>
      </c>
      <c r="F2630" s="1">
        <f t="shared" si="81"/>
        <v>114.15525114155251</v>
      </c>
      <c r="G2630" s="1">
        <v>5685</v>
      </c>
      <c r="H2630" s="19">
        <v>0</v>
      </c>
      <c r="I2630" s="1">
        <f>WIND!B2630</f>
        <v>657.296875</v>
      </c>
      <c r="J2630" s="1">
        <f>WIND!C2630</f>
        <v>55.703125</v>
      </c>
      <c r="K2630" s="19">
        <v>0</v>
      </c>
      <c r="L2630" s="21">
        <v>0</v>
      </c>
      <c r="M2630" s="5">
        <v>396</v>
      </c>
      <c r="N2630" s="5">
        <v>0</v>
      </c>
      <c r="O2630" s="22">
        <v>0</v>
      </c>
      <c r="P2630" s="1">
        <v>642</v>
      </c>
      <c r="Q2630" s="22">
        <v>0</v>
      </c>
      <c r="R2630" s="22">
        <v>0</v>
      </c>
      <c r="S2630" s="20">
        <v>0</v>
      </c>
    </row>
    <row r="2631" spans="1:19" ht="15" customHeight="1" x14ac:dyDescent="0.35">
      <c r="A2631" s="2">
        <f t="shared" si="80"/>
        <v>46316</v>
      </c>
      <c r="B2631" s="3">
        <v>88.5416666666666</v>
      </c>
      <c r="C2631" s="1">
        <v>10103</v>
      </c>
      <c r="D2631" s="1">
        <f>GAS_LOAD!K2631</f>
        <v>5.4449885066666672</v>
      </c>
      <c r="E2631" s="1">
        <f>GAS_LOAD!L2631</f>
        <v>8.1674827600000004</v>
      </c>
      <c r="F2631" s="1">
        <f t="shared" si="81"/>
        <v>114.15525114155251</v>
      </c>
      <c r="G2631" s="1">
        <v>6018</v>
      </c>
      <c r="H2631" s="19">
        <v>0</v>
      </c>
      <c r="I2631" s="1">
        <f>WIND!B2631</f>
        <v>760.546875</v>
      </c>
      <c r="J2631" s="1">
        <f>WIND!C2631</f>
        <v>64.453125</v>
      </c>
      <c r="K2631" s="19">
        <v>0</v>
      </c>
      <c r="L2631" s="21">
        <v>0</v>
      </c>
      <c r="M2631" s="5">
        <v>396</v>
      </c>
      <c r="N2631" s="5">
        <v>0</v>
      </c>
      <c r="O2631" s="22">
        <v>0</v>
      </c>
      <c r="P2631" s="1">
        <v>640</v>
      </c>
      <c r="Q2631" s="22">
        <v>0</v>
      </c>
      <c r="R2631" s="22">
        <v>0</v>
      </c>
      <c r="S2631" s="20">
        <v>0</v>
      </c>
    </row>
    <row r="2632" spans="1:19" ht="15" customHeight="1" x14ac:dyDescent="0.35">
      <c r="A2632" s="2">
        <f t="shared" si="80"/>
        <v>46316</v>
      </c>
      <c r="B2632" s="3">
        <v>88.583333333333201</v>
      </c>
      <c r="C2632" s="1">
        <v>9904</v>
      </c>
      <c r="D2632" s="1">
        <f>GAS_LOAD!K2632</f>
        <v>5.4449885066666672</v>
      </c>
      <c r="E2632" s="1">
        <f>GAS_LOAD!L2632</f>
        <v>8.1674827600000004</v>
      </c>
      <c r="F2632" s="1">
        <f t="shared" si="81"/>
        <v>114.15525114155251</v>
      </c>
      <c r="G2632" s="1">
        <v>5763</v>
      </c>
      <c r="H2632" s="19">
        <v>0</v>
      </c>
      <c r="I2632" s="1">
        <f>WIND!B2632</f>
        <v>818.625</v>
      </c>
      <c r="J2632" s="1">
        <f>WIND!C2632</f>
        <v>69.375</v>
      </c>
      <c r="K2632" s="19">
        <v>0</v>
      </c>
      <c r="L2632" s="21">
        <v>0</v>
      </c>
      <c r="M2632" s="5">
        <v>396</v>
      </c>
      <c r="N2632" s="5">
        <v>0</v>
      </c>
      <c r="O2632" s="22">
        <v>0</v>
      </c>
      <c r="P2632" s="1">
        <v>641</v>
      </c>
      <c r="Q2632" s="22">
        <v>0</v>
      </c>
      <c r="R2632" s="22">
        <v>0</v>
      </c>
      <c r="S2632" s="20">
        <v>0</v>
      </c>
    </row>
    <row r="2633" spans="1:19" ht="15" customHeight="1" x14ac:dyDescent="0.35">
      <c r="A2633" s="2">
        <f t="shared" si="80"/>
        <v>46316</v>
      </c>
      <c r="B2633" s="3">
        <v>88.624999999999901</v>
      </c>
      <c r="C2633" s="1">
        <v>9612</v>
      </c>
      <c r="D2633" s="1">
        <f>GAS_LOAD!K2633</f>
        <v>5.4449885066666672</v>
      </c>
      <c r="E2633" s="1">
        <f>GAS_LOAD!L2633</f>
        <v>8.1674827600000004</v>
      </c>
      <c r="F2633" s="1">
        <f t="shared" si="81"/>
        <v>114.15525114155251</v>
      </c>
      <c r="G2633" s="1">
        <v>4893</v>
      </c>
      <c r="H2633" s="19">
        <v>0</v>
      </c>
      <c r="I2633" s="1">
        <f>WIND!B2633</f>
        <v>825.078125</v>
      </c>
      <c r="J2633" s="1">
        <f>WIND!C2633</f>
        <v>69.921875</v>
      </c>
      <c r="K2633" s="19">
        <v>0</v>
      </c>
      <c r="L2633" s="21">
        <v>0</v>
      </c>
      <c r="M2633" s="5">
        <v>396</v>
      </c>
      <c r="N2633" s="5">
        <v>930</v>
      </c>
      <c r="O2633" s="22">
        <v>0</v>
      </c>
      <c r="P2633" s="1">
        <v>638</v>
      </c>
      <c r="Q2633" s="22">
        <v>0</v>
      </c>
      <c r="R2633" s="22">
        <v>0</v>
      </c>
      <c r="S2633" s="20">
        <v>0</v>
      </c>
    </row>
    <row r="2634" spans="1:19" ht="15" customHeight="1" x14ac:dyDescent="0.35">
      <c r="A2634" s="2">
        <f t="shared" si="80"/>
        <v>46316</v>
      </c>
      <c r="B2634" s="3">
        <v>88.6666666666666</v>
      </c>
      <c r="C2634" s="1">
        <v>9408</v>
      </c>
      <c r="D2634" s="1">
        <f>GAS_LOAD!K2634</f>
        <v>5.4449885066666672</v>
      </c>
      <c r="E2634" s="1">
        <f>GAS_LOAD!L2634</f>
        <v>8.1674827600000004</v>
      </c>
      <c r="F2634" s="1">
        <f t="shared" si="81"/>
        <v>114.15525114155251</v>
      </c>
      <c r="G2634" s="1">
        <v>3360</v>
      </c>
      <c r="H2634" s="19">
        <v>0</v>
      </c>
      <c r="I2634" s="1">
        <f>WIND!B2634</f>
        <v>1005.765625</v>
      </c>
      <c r="J2634" s="1">
        <f>WIND!C2634</f>
        <v>85.234375</v>
      </c>
      <c r="K2634" s="19">
        <v>0</v>
      </c>
      <c r="L2634" s="21">
        <v>0</v>
      </c>
      <c r="M2634" s="5">
        <v>396</v>
      </c>
      <c r="N2634" s="5">
        <v>1035</v>
      </c>
      <c r="O2634" s="22">
        <v>0</v>
      </c>
      <c r="P2634" s="1">
        <v>644</v>
      </c>
      <c r="Q2634" s="22">
        <v>0</v>
      </c>
      <c r="R2634" s="22">
        <v>0</v>
      </c>
      <c r="S2634" s="20">
        <v>0</v>
      </c>
    </row>
    <row r="2635" spans="1:19" ht="15" customHeight="1" x14ac:dyDescent="0.35">
      <c r="A2635" s="2">
        <f t="shared" si="80"/>
        <v>46316</v>
      </c>
      <c r="B2635" s="3">
        <v>88.708333333333201</v>
      </c>
      <c r="C2635" s="1">
        <v>9361</v>
      </c>
      <c r="D2635" s="1">
        <f>GAS_LOAD!K2635</f>
        <v>5.4449885066666672</v>
      </c>
      <c r="E2635" s="1">
        <f>GAS_LOAD!L2635</f>
        <v>8.1674827600000004</v>
      </c>
      <c r="F2635" s="1">
        <f t="shared" si="81"/>
        <v>114.15525114155251</v>
      </c>
      <c r="G2635" s="1">
        <v>1638</v>
      </c>
      <c r="H2635" s="19">
        <v>0</v>
      </c>
      <c r="I2635" s="1">
        <f>WIND!B2635</f>
        <v>1055.546875</v>
      </c>
      <c r="J2635" s="1">
        <f>WIND!C2635</f>
        <v>89.453125</v>
      </c>
      <c r="K2635" s="19">
        <v>0</v>
      </c>
      <c r="L2635" s="21">
        <v>0</v>
      </c>
      <c r="M2635" s="5">
        <v>396</v>
      </c>
      <c r="N2635" s="5">
        <v>0</v>
      </c>
      <c r="O2635" s="22">
        <v>0</v>
      </c>
      <c r="P2635" s="1">
        <v>649</v>
      </c>
      <c r="Q2635" s="22">
        <v>0</v>
      </c>
      <c r="R2635" s="22">
        <v>0</v>
      </c>
      <c r="S2635" s="20">
        <v>0</v>
      </c>
    </row>
    <row r="2636" spans="1:19" ht="15" customHeight="1" x14ac:dyDescent="0.35">
      <c r="A2636" s="2">
        <f t="shared" si="80"/>
        <v>46316</v>
      </c>
      <c r="B2636" s="3">
        <v>88.749999999999901</v>
      </c>
      <c r="C2636" s="1">
        <v>9838</v>
      </c>
      <c r="D2636" s="1">
        <f>GAS_LOAD!K2636</f>
        <v>5.4449885066666672</v>
      </c>
      <c r="E2636" s="1">
        <f>GAS_LOAD!L2636</f>
        <v>8.1674827600000004</v>
      </c>
      <c r="F2636" s="1">
        <f t="shared" si="81"/>
        <v>114.15525114155251</v>
      </c>
      <c r="G2636" s="1">
        <v>288</v>
      </c>
      <c r="H2636" s="19">
        <v>0</v>
      </c>
      <c r="I2636" s="1">
        <f>WIND!B2636</f>
        <v>1297.078125</v>
      </c>
      <c r="J2636" s="1">
        <f>WIND!C2636</f>
        <v>109.921875</v>
      </c>
      <c r="K2636" s="19">
        <v>0</v>
      </c>
      <c r="L2636" s="21">
        <v>0</v>
      </c>
      <c r="M2636" s="5">
        <v>396</v>
      </c>
      <c r="N2636" s="5">
        <v>1435</v>
      </c>
      <c r="O2636" s="22">
        <v>0</v>
      </c>
      <c r="P2636" s="1">
        <v>650</v>
      </c>
      <c r="Q2636" s="22">
        <v>0</v>
      </c>
      <c r="R2636" s="22">
        <v>0</v>
      </c>
      <c r="S2636" s="20">
        <v>0</v>
      </c>
    </row>
    <row r="2637" spans="1:19" ht="15" customHeight="1" x14ac:dyDescent="0.35">
      <c r="A2637" s="2">
        <f t="shared" si="80"/>
        <v>46316</v>
      </c>
      <c r="B2637" s="3">
        <v>88.7916666666666</v>
      </c>
      <c r="C2637" s="1">
        <v>10395</v>
      </c>
      <c r="D2637" s="1">
        <f>GAS_LOAD!K2637</f>
        <v>5.4449885066666672</v>
      </c>
      <c r="E2637" s="1">
        <f>GAS_LOAD!L2637</f>
        <v>8.1674827600000004</v>
      </c>
      <c r="F2637" s="1">
        <f t="shared" si="81"/>
        <v>114.15525114155251</v>
      </c>
      <c r="G2637" s="1">
        <v>0</v>
      </c>
      <c r="H2637" s="19">
        <v>0</v>
      </c>
      <c r="I2637" s="1">
        <f>WIND!B2637</f>
        <v>1356.078125</v>
      </c>
      <c r="J2637" s="1">
        <f>WIND!C2637</f>
        <v>114.921875</v>
      </c>
      <c r="K2637" s="19">
        <v>0</v>
      </c>
      <c r="L2637" s="21">
        <v>0</v>
      </c>
      <c r="M2637" s="5">
        <v>396</v>
      </c>
      <c r="N2637" s="5">
        <v>1435</v>
      </c>
      <c r="O2637" s="22">
        <v>0</v>
      </c>
      <c r="P2637" s="1">
        <v>641</v>
      </c>
      <c r="Q2637" s="22">
        <v>0</v>
      </c>
      <c r="R2637" s="22">
        <v>0</v>
      </c>
      <c r="S2637" s="20">
        <v>0</v>
      </c>
    </row>
    <row r="2638" spans="1:19" ht="15" customHeight="1" x14ac:dyDescent="0.35">
      <c r="A2638" s="2">
        <f t="shared" si="80"/>
        <v>46316</v>
      </c>
      <c r="B2638" s="3">
        <v>88.833333333333201</v>
      </c>
      <c r="C2638" s="1">
        <v>9665</v>
      </c>
      <c r="D2638" s="1">
        <f>GAS_LOAD!K2638</f>
        <v>5.4449885066666672</v>
      </c>
      <c r="E2638" s="1">
        <f>GAS_LOAD!L2638</f>
        <v>8.1674827600000004</v>
      </c>
      <c r="F2638" s="1">
        <f t="shared" si="81"/>
        <v>114.15525114155251</v>
      </c>
      <c r="G2638" s="1">
        <v>0</v>
      </c>
      <c r="H2638" s="19">
        <v>0</v>
      </c>
      <c r="I2638" s="1">
        <f>WIND!B2638</f>
        <v>1410.46875</v>
      </c>
      <c r="J2638" s="1">
        <f>WIND!C2638</f>
        <v>119.53125</v>
      </c>
      <c r="K2638" s="19">
        <v>0</v>
      </c>
      <c r="L2638" s="21">
        <v>0</v>
      </c>
      <c r="M2638" s="5">
        <v>396</v>
      </c>
      <c r="N2638" s="5">
        <v>0</v>
      </c>
      <c r="O2638" s="22">
        <v>0</v>
      </c>
      <c r="P2638" s="1">
        <v>628</v>
      </c>
      <c r="Q2638" s="22">
        <v>0</v>
      </c>
      <c r="R2638" s="22">
        <v>0</v>
      </c>
      <c r="S2638" s="20">
        <v>0</v>
      </c>
    </row>
    <row r="2639" spans="1:19" ht="15" customHeight="1" x14ac:dyDescent="0.35">
      <c r="A2639" s="2">
        <f t="shared" si="80"/>
        <v>46316</v>
      </c>
      <c r="B2639" s="3">
        <v>88.874999999999901</v>
      </c>
      <c r="C2639" s="1">
        <v>9015</v>
      </c>
      <c r="D2639" s="1">
        <f>GAS_LOAD!K2639</f>
        <v>5.4449885066666672</v>
      </c>
      <c r="E2639" s="1">
        <f>GAS_LOAD!L2639</f>
        <v>8.1674827600000004</v>
      </c>
      <c r="F2639" s="1">
        <f t="shared" si="81"/>
        <v>114.15525114155251</v>
      </c>
      <c r="G2639" s="1">
        <v>0</v>
      </c>
      <c r="H2639" s="19">
        <v>0</v>
      </c>
      <c r="I2639" s="1">
        <f>WIND!B2639</f>
        <v>1405.859375</v>
      </c>
      <c r="J2639" s="1">
        <f>WIND!C2639</f>
        <v>119.140625</v>
      </c>
      <c r="K2639" s="19">
        <v>0</v>
      </c>
      <c r="L2639" s="21">
        <v>0</v>
      </c>
      <c r="M2639" s="5">
        <v>396</v>
      </c>
      <c r="N2639" s="5">
        <v>0</v>
      </c>
      <c r="O2639" s="22">
        <v>0</v>
      </c>
      <c r="P2639" s="1">
        <v>612</v>
      </c>
      <c r="Q2639" s="22">
        <v>0</v>
      </c>
      <c r="R2639" s="22">
        <v>0</v>
      </c>
      <c r="S2639" s="20">
        <v>0</v>
      </c>
    </row>
    <row r="2640" spans="1:19" ht="15" customHeight="1" x14ac:dyDescent="0.35">
      <c r="A2640" s="2">
        <f t="shared" si="80"/>
        <v>46316</v>
      </c>
      <c r="B2640" s="3">
        <v>88.9166666666666</v>
      </c>
      <c r="C2640" s="1">
        <v>9128</v>
      </c>
      <c r="D2640" s="1">
        <f>GAS_LOAD!K2640</f>
        <v>5.4449885066666672</v>
      </c>
      <c r="E2640" s="1">
        <f>GAS_LOAD!L2640</f>
        <v>8.1674827600000004</v>
      </c>
      <c r="F2640" s="1">
        <f t="shared" si="81"/>
        <v>114.15525114155251</v>
      </c>
      <c r="G2640" s="1">
        <v>0</v>
      </c>
      <c r="H2640" s="19">
        <v>0</v>
      </c>
      <c r="I2640" s="1">
        <f>WIND!B2640</f>
        <v>1439.046875</v>
      </c>
      <c r="J2640" s="1">
        <f>WIND!C2640</f>
        <v>121.953125</v>
      </c>
      <c r="K2640" s="19">
        <v>0</v>
      </c>
      <c r="L2640" s="21">
        <v>0</v>
      </c>
      <c r="M2640" s="5">
        <v>396</v>
      </c>
      <c r="N2640" s="5">
        <v>1435</v>
      </c>
      <c r="O2640" s="22">
        <v>0</v>
      </c>
      <c r="P2640" s="1">
        <v>602</v>
      </c>
      <c r="Q2640" s="22">
        <v>0</v>
      </c>
      <c r="R2640" s="22">
        <v>0</v>
      </c>
      <c r="S2640" s="20">
        <v>0</v>
      </c>
    </row>
    <row r="2641" spans="1:19" ht="15" customHeight="1" x14ac:dyDescent="0.35">
      <c r="A2641" s="2">
        <f t="shared" si="80"/>
        <v>46316</v>
      </c>
      <c r="B2641" s="3">
        <v>88.958333333333201</v>
      </c>
      <c r="C2641" s="1">
        <v>9251</v>
      </c>
      <c r="D2641" s="1">
        <f>GAS_LOAD!K2641</f>
        <v>5.4449885066666672</v>
      </c>
      <c r="E2641" s="1">
        <f>GAS_LOAD!L2641</f>
        <v>8.1674827600000004</v>
      </c>
      <c r="F2641" s="1">
        <f t="shared" si="81"/>
        <v>114.15525114155251</v>
      </c>
      <c r="G2641" s="1">
        <v>0</v>
      </c>
      <c r="H2641" s="19">
        <v>0</v>
      </c>
      <c r="I2641" s="1">
        <f>WIND!B2641</f>
        <v>1482.375</v>
      </c>
      <c r="J2641" s="1">
        <f>WIND!C2641</f>
        <v>125.625</v>
      </c>
      <c r="K2641" s="19">
        <v>0</v>
      </c>
      <c r="L2641" s="21">
        <v>0</v>
      </c>
      <c r="M2641" s="5">
        <v>396</v>
      </c>
      <c r="N2641" s="5">
        <v>1435</v>
      </c>
      <c r="O2641" s="22">
        <v>0</v>
      </c>
      <c r="P2641" s="1">
        <v>582</v>
      </c>
      <c r="Q2641" s="22">
        <v>0</v>
      </c>
      <c r="R2641" s="22">
        <v>0</v>
      </c>
      <c r="S2641" s="20">
        <v>0</v>
      </c>
    </row>
    <row r="2642" spans="1:19" ht="15" customHeight="1" x14ac:dyDescent="0.35">
      <c r="A2642" s="2">
        <f t="shared" si="80"/>
        <v>46317</v>
      </c>
      <c r="B2642" s="3">
        <v>88.999999999999901</v>
      </c>
      <c r="C2642" s="1">
        <v>8594</v>
      </c>
      <c r="D2642" s="1">
        <f>GAS_LOAD!K2642</f>
        <v>5.4967822800000006</v>
      </c>
      <c r="E2642" s="1">
        <f>GAS_LOAD!L2642</f>
        <v>8.2451734200000004</v>
      </c>
      <c r="F2642" s="1">
        <f t="shared" si="81"/>
        <v>114.15525114155251</v>
      </c>
      <c r="G2642" s="1">
        <v>0</v>
      </c>
      <c r="H2642" s="19">
        <v>0</v>
      </c>
      <c r="I2642" s="1">
        <f>WIND!B2642</f>
        <v>1441.8125</v>
      </c>
      <c r="J2642" s="1">
        <f>WIND!C2642</f>
        <v>122.1875</v>
      </c>
      <c r="K2642" s="19">
        <v>0</v>
      </c>
      <c r="L2642" s="21">
        <v>0</v>
      </c>
      <c r="M2642" s="5">
        <v>396</v>
      </c>
      <c r="N2642" s="5">
        <v>1097</v>
      </c>
      <c r="O2642" s="22">
        <v>0</v>
      </c>
      <c r="P2642" s="1">
        <v>575</v>
      </c>
      <c r="Q2642" s="22">
        <v>0</v>
      </c>
      <c r="R2642" s="22">
        <v>0</v>
      </c>
      <c r="S2642" s="20">
        <v>0</v>
      </c>
    </row>
    <row r="2643" spans="1:19" ht="15" customHeight="1" x14ac:dyDescent="0.35">
      <c r="A2643" s="2">
        <f t="shared" si="80"/>
        <v>46317</v>
      </c>
      <c r="B2643" s="3">
        <v>89.0416666666666</v>
      </c>
      <c r="C2643" s="1">
        <v>8201</v>
      </c>
      <c r="D2643" s="1">
        <f>GAS_LOAD!K2643</f>
        <v>5.4967822800000006</v>
      </c>
      <c r="E2643" s="1">
        <f>GAS_LOAD!L2643</f>
        <v>8.2451734200000004</v>
      </c>
      <c r="F2643" s="1">
        <f t="shared" si="81"/>
        <v>114.15525114155251</v>
      </c>
      <c r="G2643" s="1">
        <v>0</v>
      </c>
      <c r="H2643" s="19">
        <v>0</v>
      </c>
      <c r="I2643" s="1">
        <f>WIND!B2643</f>
        <v>1453.796875</v>
      </c>
      <c r="J2643" s="1">
        <f>WIND!C2643</f>
        <v>123.203125</v>
      </c>
      <c r="K2643" s="19">
        <v>0</v>
      </c>
      <c r="L2643" s="21">
        <v>0</v>
      </c>
      <c r="M2643" s="5">
        <v>396</v>
      </c>
      <c r="N2643" s="5">
        <v>0</v>
      </c>
      <c r="O2643" s="22">
        <v>0</v>
      </c>
      <c r="P2643" s="1">
        <v>572</v>
      </c>
      <c r="Q2643" s="22">
        <v>0</v>
      </c>
      <c r="R2643" s="22">
        <v>0</v>
      </c>
      <c r="S2643" s="20">
        <v>0</v>
      </c>
    </row>
    <row r="2644" spans="1:19" ht="15" customHeight="1" x14ac:dyDescent="0.35">
      <c r="A2644" s="2">
        <f t="shared" si="80"/>
        <v>46317</v>
      </c>
      <c r="B2644" s="3">
        <v>89.083333333333201</v>
      </c>
      <c r="C2644" s="1">
        <v>7913</v>
      </c>
      <c r="D2644" s="1">
        <f>GAS_LOAD!K2644</f>
        <v>5.4967822800000006</v>
      </c>
      <c r="E2644" s="1">
        <f>GAS_LOAD!L2644</f>
        <v>8.2451734200000004</v>
      </c>
      <c r="F2644" s="1">
        <f t="shared" si="81"/>
        <v>114.15525114155251</v>
      </c>
      <c r="G2644" s="1">
        <v>0</v>
      </c>
      <c r="H2644" s="19">
        <v>0</v>
      </c>
      <c r="I2644" s="1">
        <f>WIND!B2644</f>
        <v>1448.265625</v>
      </c>
      <c r="J2644" s="1">
        <f>WIND!C2644</f>
        <v>122.734375</v>
      </c>
      <c r="K2644" s="19">
        <v>0</v>
      </c>
      <c r="L2644" s="21">
        <v>0</v>
      </c>
      <c r="M2644" s="5">
        <v>396</v>
      </c>
      <c r="N2644" s="5">
        <v>412</v>
      </c>
      <c r="O2644" s="22">
        <v>0</v>
      </c>
      <c r="P2644" s="1">
        <v>572</v>
      </c>
      <c r="Q2644" s="22">
        <v>0</v>
      </c>
      <c r="R2644" s="22">
        <v>0</v>
      </c>
      <c r="S2644" s="20">
        <v>0</v>
      </c>
    </row>
    <row r="2645" spans="1:19" ht="15" customHeight="1" x14ac:dyDescent="0.35">
      <c r="A2645" s="2">
        <f t="shared" si="80"/>
        <v>46317</v>
      </c>
      <c r="B2645" s="3">
        <v>89.124999999999901</v>
      </c>
      <c r="C2645" s="1">
        <v>7549</v>
      </c>
      <c r="D2645" s="1">
        <f>GAS_LOAD!K2645</f>
        <v>5.4967822800000006</v>
      </c>
      <c r="E2645" s="1">
        <f>GAS_LOAD!L2645</f>
        <v>8.2451734200000004</v>
      </c>
      <c r="F2645" s="1">
        <f t="shared" si="81"/>
        <v>114.15525114155251</v>
      </c>
      <c r="G2645" s="1">
        <v>0</v>
      </c>
      <c r="H2645" s="19">
        <v>0</v>
      </c>
      <c r="I2645" s="1">
        <f>WIND!B2645</f>
        <v>1513.71875</v>
      </c>
      <c r="J2645" s="1">
        <f>WIND!C2645</f>
        <v>128.28125</v>
      </c>
      <c r="K2645" s="19">
        <v>0</v>
      </c>
      <c r="L2645" s="21">
        <v>0</v>
      </c>
      <c r="M2645" s="5">
        <v>396</v>
      </c>
      <c r="N2645" s="5">
        <v>0</v>
      </c>
      <c r="O2645" s="22">
        <v>0</v>
      </c>
      <c r="P2645" s="1">
        <v>572</v>
      </c>
      <c r="Q2645" s="22">
        <v>0</v>
      </c>
      <c r="R2645" s="22">
        <v>0</v>
      </c>
      <c r="S2645" s="20">
        <v>0</v>
      </c>
    </row>
    <row r="2646" spans="1:19" ht="15" customHeight="1" x14ac:dyDescent="0.35">
      <c r="A2646" s="2">
        <f t="shared" si="80"/>
        <v>46317</v>
      </c>
      <c r="B2646" s="3">
        <v>89.1666666666666</v>
      </c>
      <c r="C2646" s="1">
        <v>7506</v>
      </c>
      <c r="D2646" s="1">
        <f>GAS_LOAD!K2646</f>
        <v>5.4967822800000006</v>
      </c>
      <c r="E2646" s="1">
        <f>GAS_LOAD!L2646</f>
        <v>8.2451734200000004</v>
      </c>
      <c r="F2646" s="1">
        <f t="shared" si="81"/>
        <v>114.15525114155251</v>
      </c>
      <c r="G2646" s="1">
        <v>0</v>
      </c>
      <c r="H2646" s="19">
        <v>0</v>
      </c>
      <c r="I2646" s="1">
        <f>WIND!B2646</f>
        <v>1545.984375</v>
      </c>
      <c r="J2646" s="1">
        <f>WIND!C2646</f>
        <v>131.015625</v>
      </c>
      <c r="K2646" s="19">
        <v>0</v>
      </c>
      <c r="L2646" s="21">
        <v>0</v>
      </c>
      <c r="M2646" s="5">
        <v>396</v>
      </c>
      <c r="N2646" s="5">
        <v>0</v>
      </c>
      <c r="O2646" s="22">
        <v>0</v>
      </c>
      <c r="P2646" s="1">
        <v>577</v>
      </c>
      <c r="Q2646" s="22">
        <v>0</v>
      </c>
      <c r="R2646" s="22">
        <v>0</v>
      </c>
      <c r="S2646" s="20">
        <v>0</v>
      </c>
    </row>
    <row r="2647" spans="1:19" ht="15" customHeight="1" x14ac:dyDescent="0.35">
      <c r="A2647" s="2">
        <f t="shared" si="80"/>
        <v>46317</v>
      </c>
      <c r="B2647" s="3">
        <v>89.208333333333201</v>
      </c>
      <c r="C2647" s="1">
        <v>7979</v>
      </c>
      <c r="D2647" s="1">
        <f>GAS_LOAD!K2647</f>
        <v>5.4967822800000006</v>
      </c>
      <c r="E2647" s="1">
        <f>GAS_LOAD!L2647</f>
        <v>8.2451734200000004</v>
      </c>
      <c r="F2647" s="1">
        <f t="shared" si="81"/>
        <v>114.15525114155251</v>
      </c>
      <c r="G2647" s="1">
        <v>0</v>
      </c>
      <c r="H2647" s="19">
        <v>0</v>
      </c>
      <c r="I2647" s="1">
        <f>WIND!B2647</f>
        <v>1473.15625</v>
      </c>
      <c r="J2647" s="1">
        <f>WIND!C2647</f>
        <v>124.84375</v>
      </c>
      <c r="K2647" s="19">
        <v>0</v>
      </c>
      <c r="L2647" s="21">
        <v>0</v>
      </c>
      <c r="M2647" s="5">
        <v>396</v>
      </c>
      <c r="N2647" s="5">
        <v>264</v>
      </c>
      <c r="O2647" s="22">
        <v>0</v>
      </c>
      <c r="P2647" s="1">
        <v>599</v>
      </c>
      <c r="Q2647" s="22">
        <v>0</v>
      </c>
      <c r="R2647" s="22">
        <v>0</v>
      </c>
      <c r="S2647" s="20">
        <v>0</v>
      </c>
    </row>
    <row r="2648" spans="1:19" ht="15" customHeight="1" x14ac:dyDescent="0.35">
      <c r="A2648" s="2">
        <f t="shared" si="80"/>
        <v>46317</v>
      </c>
      <c r="B2648" s="3">
        <v>89.249999999999901</v>
      </c>
      <c r="C2648" s="1">
        <v>9116</v>
      </c>
      <c r="D2648" s="1">
        <f>GAS_LOAD!K2648</f>
        <v>5.4967822800000006</v>
      </c>
      <c r="E2648" s="1">
        <f>GAS_LOAD!L2648</f>
        <v>8.2451734200000004</v>
      </c>
      <c r="F2648" s="1">
        <f t="shared" si="81"/>
        <v>114.15525114155251</v>
      </c>
      <c r="G2648" s="1">
        <v>0</v>
      </c>
      <c r="H2648" s="19">
        <v>0</v>
      </c>
      <c r="I2648" s="1">
        <f>WIND!B2648</f>
        <v>1345.015625</v>
      </c>
      <c r="J2648" s="1">
        <f>WIND!C2648</f>
        <v>113.984375</v>
      </c>
      <c r="K2648" s="19">
        <v>0</v>
      </c>
      <c r="L2648" s="21">
        <v>0</v>
      </c>
      <c r="M2648" s="5">
        <v>396</v>
      </c>
      <c r="N2648" s="5">
        <v>0</v>
      </c>
      <c r="O2648" s="22">
        <v>0</v>
      </c>
      <c r="P2648" s="1">
        <v>636</v>
      </c>
      <c r="Q2648" s="22">
        <v>0</v>
      </c>
      <c r="R2648" s="22">
        <v>0</v>
      </c>
      <c r="S2648" s="20">
        <v>0</v>
      </c>
    </row>
    <row r="2649" spans="1:19" ht="15" customHeight="1" x14ac:dyDescent="0.35">
      <c r="A2649" s="2">
        <f t="shared" si="80"/>
        <v>46317</v>
      </c>
      <c r="B2649" s="3">
        <v>89.2916666666666</v>
      </c>
      <c r="C2649" s="1">
        <v>10135</v>
      </c>
      <c r="D2649" s="1">
        <f>GAS_LOAD!K2649</f>
        <v>5.4967822800000006</v>
      </c>
      <c r="E2649" s="1">
        <f>GAS_LOAD!L2649</f>
        <v>8.2451734200000004</v>
      </c>
      <c r="F2649" s="1">
        <f t="shared" si="81"/>
        <v>114.15525114155251</v>
      </c>
      <c r="G2649" s="1">
        <v>0</v>
      </c>
      <c r="H2649" s="19">
        <v>0</v>
      </c>
      <c r="I2649" s="1">
        <f>WIND!B2649</f>
        <v>1321.96875</v>
      </c>
      <c r="J2649" s="1">
        <f>WIND!C2649</f>
        <v>112.03125</v>
      </c>
      <c r="K2649" s="19">
        <v>0</v>
      </c>
      <c r="L2649" s="21">
        <v>0</v>
      </c>
      <c r="M2649" s="5">
        <v>396</v>
      </c>
      <c r="N2649" s="5">
        <v>1110</v>
      </c>
      <c r="O2649" s="22">
        <v>0</v>
      </c>
      <c r="P2649" s="1">
        <v>648</v>
      </c>
      <c r="Q2649" s="22">
        <v>0</v>
      </c>
      <c r="R2649" s="22">
        <v>0</v>
      </c>
      <c r="S2649" s="20">
        <v>0</v>
      </c>
    </row>
    <row r="2650" spans="1:19" ht="15" customHeight="1" x14ac:dyDescent="0.35">
      <c r="A2650" s="2">
        <f t="shared" si="80"/>
        <v>46317</v>
      </c>
      <c r="B2650" s="3">
        <v>89.333333333333201</v>
      </c>
      <c r="C2650" s="1">
        <v>10349</v>
      </c>
      <c r="D2650" s="1">
        <f>GAS_LOAD!K2650</f>
        <v>5.4967822800000006</v>
      </c>
      <c r="E2650" s="1">
        <f>GAS_LOAD!L2650</f>
        <v>8.2451734200000004</v>
      </c>
      <c r="F2650" s="1">
        <f t="shared" si="81"/>
        <v>114.15525114155251</v>
      </c>
      <c r="G2650" s="1">
        <v>156</v>
      </c>
      <c r="H2650" s="19">
        <v>0</v>
      </c>
      <c r="I2650" s="1">
        <f>WIND!B2650</f>
        <v>1368.984375</v>
      </c>
      <c r="J2650" s="1">
        <f>WIND!C2650</f>
        <v>116.015625</v>
      </c>
      <c r="K2650" s="19">
        <v>0</v>
      </c>
      <c r="L2650" s="21">
        <v>0</v>
      </c>
      <c r="M2650" s="5">
        <v>396</v>
      </c>
      <c r="N2650" s="5">
        <v>1110</v>
      </c>
      <c r="O2650" s="22">
        <v>0</v>
      </c>
      <c r="P2650" s="1">
        <v>645</v>
      </c>
      <c r="Q2650" s="22">
        <v>0</v>
      </c>
      <c r="R2650" s="22">
        <v>0</v>
      </c>
      <c r="S2650" s="20">
        <v>0</v>
      </c>
    </row>
    <row r="2651" spans="1:19" ht="15" customHeight="1" x14ac:dyDescent="0.35">
      <c r="A2651" s="2">
        <f t="shared" si="80"/>
        <v>46317</v>
      </c>
      <c r="B2651" s="3">
        <v>89.374999999999901</v>
      </c>
      <c r="C2651" s="1">
        <v>10436</v>
      </c>
      <c r="D2651" s="1">
        <f>GAS_LOAD!K2651</f>
        <v>5.4967822800000006</v>
      </c>
      <c r="E2651" s="1">
        <f>GAS_LOAD!L2651</f>
        <v>8.2451734200000004</v>
      </c>
      <c r="F2651" s="1">
        <f t="shared" si="81"/>
        <v>114.15525114155251</v>
      </c>
      <c r="G2651" s="1">
        <v>1101</v>
      </c>
      <c r="H2651" s="19">
        <v>0</v>
      </c>
      <c r="I2651" s="1">
        <f>WIND!B2651</f>
        <v>1294.3125</v>
      </c>
      <c r="J2651" s="1">
        <f>WIND!C2651</f>
        <v>109.6875</v>
      </c>
      <c r="K2651" s="19">
        <v>0</v>
      </c>
      <c r="L2651" s="21">
        <v>0</v>
      </c>
      <c r="M2651" s="5">
        <v>396</v>
      </c>
      <c r="N2651" s="5">
        <v>1110</v>
      </c>
      <c r="O2651" s="22">
        <v>0</v>
      </c>
      <c r="P2651" s="1">
        <v>644</v>
      </c>
      <c r="Q2651" s="22">
        <v>0</v>
      </c>
      <c r="R2651" s="22">
        <v>0</v>
      </c>
      <c r="S2651" s="20">
        <v>0</v>
      </c>
    </row>
    <row r="2652" spans="1:19" ht="15" customHeight="1" x14ac:dyDescent="0.35">
      <c r="A2652" s="2">
        <f t="shared" si="80"/>
        <v>46317</v>
      </c>
      <c r="B2652" s="3">
        <v>89.4166666666666</v>
      </c>
      <c r="C2652" s="1">
        <v>10374</v>
      </c>
      <c r="D2652" s="1">
        <f>GAS_LOAD!K2652</f>
        <v>5.4967822800000006</v>
      </c>
      <c r="E2652" s="1">
        <f>GAS_LOAD!L2652</f>
        <v>8.2451734200000004</v>
      </c>
      <c r="F2652" s="1">
        <f t="shared" si="81"/>
        <v>114.15525114155251</v>
      </c>
      <c r="G2652" s="1">
        <v>2925</v>
      </c>
      <c r="H2652" s="19">
        <v>0</v>
      </c>
      <c r="I2652" s="1">
        <f>WIND!B2652</f>
        <v>1144.96875</v>
      </c>
      <c r="J2652" s="1">
        <f>WIND!C2652</f>
        <v>97.03125</v>
      </c>
      <c r="K2652" s="19">
        <v>0</v>
      </c>
      <c r="L2652" s="21">
        <v>0</v>
      </c>
      <c r="M2652" s="5">
        <v>396</v>
      </c>
      <c r="N2652" s="5">
        <v>0</v>
      </c>
      <c r="O2652" s="22">
        <v>0</v>
      </c>
      <c r="P2652" s="1">
        <v>645</v>
      </c>
      <c r="Q2652" s="22">
        <v>0</v>
      </c>
      <c r="R2652" s="22">
        <v>0</v>
      </c>
      <c r="S2652" s="20">
        <v>0</v>
      </c>
    </row>
    <row r="2653" spans="1:19" ht="15" customHeight="1" x14ac:dyDescent="0.35">
      <c r="A2653" s="2">
        <f t="shared" si="80"/>
        <v>46317</v>
      </c>
      <c r="B2653" s="3">
        <v>89.458333333333201</v>
      </c>
      <c r="C2653" s="1">
        <v>10367</v>
      </c>
      <c r="D2653" s="1">
        <f>GAS_LOAD!K2653</f>
        <v>5.4967822800000006</v>
      </c>
      <c r="E2653" s="1">
        <f>GAS_LOAD!L2653</f>
        <v>8.2451734200000004</v>
      </c>
      <c r="F2653" s="1">
        <f t="shared" si="81"/>
        <v>114.15525114155251</v>
      </c>
      <c r="G2653" s="1">
        <v>4482</v>
      </c>
      <c r="H2653" s="19">
        <v>0</v>
      </c>
      <c r="I2653" s="1">
        <f>WIND!B2653</f>
        <v>1262.96875</v>
      </c>
      <c r="J2653" s="1">
        <f>WIND!C2653</f>
        <v>107.03125</v>
      </c>
      <c r="K2653" s="19">
        <v>0</v>
      </c>
      <c r="L2653" s="21">
        <v>0</v>
      </c>
      <c r="M2653" s="5">
        <v>396</v>
      </c>
      <c r="N2653" s="5">
        <v>0</v>
      </c>
      <c r="O2653" s="22">
        <v>0</v>
      </c>
      <c r="P2653" s="1">
        <v>643</v>
      </c>
      <c r="Q2653" s="22">
        <v>0</v>
      </c>
      <c r="R2653" s="22">
        <v>0</v>
      </c>
      <c r="S2653" s="20">
        <v>0</v>
      </c>
    </row>
    <row r="2654" spans="1:19" ht="15" customHeight="1" x14ac:dyDescent="0.35">
      <c r="A2654" s="2">
        <f t="shared" si="80"/>
        <v>46317</v>
      </c>
      <c r="B2654" s="3">
        <v>89.499999999999901</v>
      </c>
      <c r="C2654" s="1">
        <v>10260</v>
      </c>
      <c r="D2654" s="1">
        <f>GAS_LOAD!K2654</f>
        <v>5.4967822800000006</v>
      </c>
      <c r="E2654" s="1">
        <f>GAS_LOAD!L2654</f>
        <v>8.2451734200000004</v>
      </c>
      <c r="F2654" s="1">
        <f t="shared" si="81"/>
        <v>114.15525114155251</v>
      </c>
      <c r="G2654" s="1">
        <v>5511</v>
      </c>
      <c r="H2654" s="19">
        <v>0</v>
      </c>
      <c r="I2654" s="1">
        <f>WIND!B2654</f>
        <v>1327.5</v>
      </c>
      <c r="J2654" s="1">
        <f>WIND!C2654</f>
        <v>112.5</v>
      </c>
      <c r="K2654" s="19">
        <v>0</v>
      </c>
      <c r="L2654" s="21">
        <v>0</v>
      </c>
      <c r="M2654" s="5">
        <v>396</v>
      </c>
      <c r="N2654" s="5">
        <v>823</v>
      </c>
      <c r="O2654" s="22">
        <v>0</v>
      </c>
      <c r="P2654" s="1">
        <v>642</v>
      </c>
      <c r="Q2654" s="22">
        <v>0</v>
      </c>
      <c r="R2654" s="22">
        <v>0</v>
      </c>
      <c r="S2654" s="20">
        <v>0</v>
      </c>
    </row>
    <row r="2655" spans="1:19" ht="15" customHeight="1" x14ac:dyDescent="0.35">
      <c r="A2655" s="2">
        <f t="shared" si="80"/>
        <v>46317</v>
      </c>
      <c r="B2655" s="3">
        <v>89.5416666666666</v>
      </c>
      <c r="C2655" s="1">
        <v>10035</v>
      </c>
      <c r="D2655" s="1">
        <f>GAS_LOAD!K2655</f>
        <v>5.4967822800000006</v>
      </c>
      <c r="E2655" s="1">
        <f>GAS_LOAD!L2655</f>
        <v>8.2451734200000004</v>
      </c>
      <c r="F2655" s="1">
        <f t="shared" si="81"/>
        <v>114.15525114155251</v>
      </c>
      <c r="G2655" s="1">
        <v>5991</v>
      </c>
      <c r="H2655" s="19">
        <v>0</v>
      </c>
      <c r="I2655" s="1">
        <f>WIND!B2655</f>
        <v>1358.84375</v>
      </c>
      <c r="J2655" s="1">
        <f>WIND!C2655</f>
        <v>115.15625</v>
      </c>
      <c r="K2655" s="19">
        <v>0</v>
      </c>
      <c r="L2655" s="21">
        <v>0</v>
      </c>
      <c r="M2655" s="5">
        <v>396</v>
      </c>
      <c r="N2655" s="5">
        <v>0</v>
      </c>
      <c r="O2655" s="22">
        <v>0</v>
      </c>
      <c r="P2655" s="1">
        <v>639</v>
      </c>
      <c r="Q2655" s="22">
        <v>0</v>
      </c>
      <c r="R2655" s="22">
        <v>0</v>
      </c>
      <c r="S2655" s="20">
        <v>0</v>
      </c>
    </row>
    <row r="2656" spans="1:19" ht="15" customHeight="1" x14ac:dyDescent="0.35">
      <c r="A2656" s="2">
        <f t="shared" si="80"/>
        <v>46317</v>
      </c>
      <c r="B2656" s="3">
        <v>89.583333333333201</v>
      </c>
      <c r="C2656" s="1">
        <v>9847</v>
      </c>
      <c r="D2656" s="1">
        <f>GAS_LOAD!K2656</f>
        <v>5.4967822800000006</v>
      </c>
      <c r="E2656" s="1">
        <f>GAS_LOAD!L2656</f>
        <v>8.2451734200000004</v>
      </c>
      <c r="F2656" s="1">
        <f t="shared" si="81"/>
        <v>114.15525114155251</v>
      </c>
      <c r="G2656" s="1">
        <v>5748</v>
      </c>
      <c r="H2656" s="19">
        <v>0</v>
      </c>
      <c r="I2656" s="1">
        <f>WIND!B2656</f>
        <v>1320.125</v>
      </c>
      <c r="J2656" s="1">
        <f>WIND!C2656</f>
        <v>111.875</v>
      </c>
      <c r="K2656" s="19">
        <v>0</v>
      </c>
      <c r="L2656" s="21">
        <v>0</v>
      </c>
      <c r="M2656" s="5">
        <v>396</v>
      </c>
      <c r="N2656" s="5">
        <v>0</v>
      </c>
      <c r="O2656" s="22">
        <v>0</v>
      </c>
      <c r="P2656" s="1">
        <v>641</v>
      </c>
      <c r="Q2656" s="22">
        <v>0</v>
      </c>
      <c r="R2656" s="22">
        <v>0</v>
      </c>
      <c r="S2656" s="20">
        <v>0</v>
      </c>
    </row>
    <row r="2657" spans="1:19" ht="15" customHeight="1" x14ac:dyDescent="0.35">
      <c r="A2657" s="2">
        <f t="shared" si="80"/>
        <v>46317</v>
      </c>
      <c r="B2657" s="3">
        <v>89.624999999999901</v>
      </c>
      <c r="C2657" s="1">
        <v>9558</v>
      </c>
      <c r="D2657" s="1">
        <f>GAS_LOAD!K2657</f>
        <v>5.4967822800000006</v>
      </c>
      <c r="E2657" s="1">
        <f>GAS_LOAD!L2657</f>
        <v>8.2451734200000004</v>
      </c>
      <c r="F2657" s="1">
        <f t="shared" si="81"/>
        <v>114.15525114155251</v>
      </c>
      <c r="G2657" s="1">
        <v>4884</v>
      </c>
      <c r="H2657" s="19">
        <v>0</v>
      </c>
      <c r="I2657" s="1">
        <f>WIND!B2657</f>
        <v>1201.203125</v>
      </c>
      <c r="J2657" s="1">
        <f>WIND!C2657</f>
        <v>101.796875</v>
      </c>
      <c r="K2657" s="19">
        <v>0</v>
      </c>
      <c r="L2657" s="21">
        <v>0</v>
      </c>
      <c r="M2657" s="5">
        <v>396</v>
      </c>
      <c r="N2657" s="5">
        <v>0</v>
      </c>
      <c r="O2657" s="22">
        <v>0</v>
      </c>
      <c r="P2657" s="1">
        <v>638</v>
      </c>
      <c r="Q2657" s="22">
        <v>0</v>
      </c>
      <c r="R2657" s="22">
        <v>0</v>
      </c>
      <c r="S2657" s="20">
        <v>0</v>
      </c>
    </row>
    <row r="2658" spans="1:19" ht="15" customHeight="1" x14ac:dyDescent="0.35">
      <c r="A2658" s="2">
        <f t="shared" si="80"/>
        <v>46317</v>
      </c>
      <c r="B2658" s="3">
        <v>89.6666666666666</v>
      </c>
      <c r="C2658" s="1">
        <v>9342</v>
      </c>
      <c r="D2658" s="1">
        <f>GAS_LOAD!K2658</f>
        <v>5.4967822800000006</v>
      </c>
      <c r="E2658" s="1">
        <f>GAS_LOAD!L2658</f>
        <v>8.2451734200000004</v>
      </c>
      <c r="F2658" s="1">
        <f t="shared" si="81"/>
        <v>114.15525114155251</v>
      </c>
      <c r="G2658" s="1">
        <v>3402</v>
      </c>
      <c r="H2658" s="19">
        <v>0</v>
      </c>
      <c r="I2658" s="1">
        <f>WIND!B2658</f>
        <v>1274.953125</v>
      </c>
      <c r="J2658" s="1">
        <f>WIND!C2658</f>
        <v>108.046875</v>
      </c>
      <c r="K2658" s="19">
        <v>0</v>
      </c>
      <c r="L2658" s="21">
        <v>0</v>
      </c>
      <c r="M2658" s="5">
        <v>396</v>
      </c>
      <c r="N2658" s="5">
        <v>0</v>
      </c>
      <c r="O2658" s="22">
        <v>0</v>
      </c>
      <c r="P2658" s="1">
        <v>643</v>
      </c>
      <c r="Q2658" s="22">
        <v>0</v>
      </c>
      <c r="R2658" s="22">
        <v>0</v>
      </c>
      <c r="S2658" s="20">
        <v>0</v>
      </c>
    </row>
    <row r="2659" spans="1:19" ht="15" customHeight="1" x14ac:dyDescent="0.35">
      <c r="A2659" s="2">
        <f t="shared" si="80"/>
        <v>46317</v>
      </c>
      <c r="B2659" s="3">
        <v>89.708333333333201</v>
      </c>
      <c r="C2659" s="1">
        <v>9263</v>
      </c>
      <c r="D2659" s="1">
        <f>GAS_LOAD!K2659</f>
        <v>5.4967822800000006</v>
      </c>
      <c r="E2659" s="1">
        <f>GAS_LOAD!L2659</f>
        <v>8.2451734200000004</v>
      </c>
      <c r="F2659" s="1">
        <f t="shared" si="81"/>
        <v>114.15525114155251</v>
      </c>
      <c r="G2659" s="1">
        <v>1542</v>
      </c>
      <c r="H2659" s="19">
        <v>0</v>
      </c>
      <c r="I2659" s="1">
        <f>WIND!B2659</f>
        <v>1361.609375</v>
      </c>
      <c r="J2659" s="1">
        <f>WIND!C2659</f>
        <v>115.390625</v>
      </c>
      <c r="K2659" s="19">
        <v>0</v>
      </c>
      <c r="L2659" s="21">
        <v>0</v>
      </c>
      <c r="M2659" s="5">
        <v>396</v>
      </c>
      <c r="N2659" s="5">
        <v>1106</v>
      </c>
      <c r="O2659" s="22">
        <v>0</v>
      </c>
      <c r="P2659" s="1">
        <v>648</v>
      </c>
      <c r="Q2659" s="22">
        <v>0</v>
      </c>
      <c r="R2659" s="22">
        <v>0</v>
      </c>
      <c r="S2659" s="20">
        <v>0</v>
      </c>
    </row>
    <row r="2660" spans="1:19" ht="15" customHeight="1" x14ac:dyDescent="0.35">
      <c r="A2660" s="2">
        <f t="shared" si="80"/>
        <v>46317</v>
      </c>
      <c r="B2660" s="3">
        <v>89.749999999999901</v>
      </c>
      <c r="C2660" s="1">
        <v>9681</v>
      </c>
      <c r="D2660" s="1">
        <f>GAS_LOAD!K2660</f>
        <v>5.4967822800000006</v>
      </c>
      <c r="E2660" s="1">
        <f>GAS_LOAD!L2660</f>
        <v>8.2451734200000004</v>
      </c>
      <c r="F2660" s="1">
        <f t="shared" si="81"/>
        <v>114.15525114155251</v>
      </c>
      <c r="G2660" s="1">
        <v>270</v>
      </c>
      <c r="H2660" s="19">
        <v>0</v>
      </c>
      <c r="I2660" s="1">
        <f>WIND!B2660</f>
        <v>1570.875</v>
      </c>
      <c r="J2660" s="1">
        <f>WIND!C2660</f>
        <v>133.125</v>
      </c>
      <c r="K2660" s="19">
        <v>0</v>
      </c>
      <c r="L2660" s="21">
        <v>0</v>
      </c>
      <c r="M2660" s="5">
        <v>396</v>
      </c>
      <c r="N2660" s="5">
        <v>0</v>
      </c>
      <c r="O2660" s="22">
        <v>0</v>
      </c>
      <c r="P2660" s="1">
        <v>649</v>
      </c>
      <c r="Q2660" s="22">
        <v>0</v>
      </c>
      <c r="R2660" s="22">
        <v>0</v>
      </c>
      <c r="S2660" s="20">
        <v>0</v>
      </c>
    </row>
    <row r="2661" spans="1:19" ht="15" customHeight="1" x14ac:dyDescent="0.35">
      <c r="A2661" s="2">
        <f t="shared" si="80"/>
        <v>46317</v>
      </c>
      <c r="B2661" s="3">
        <v>89.7916666666666</v>
      </c>
      <c r="C2661" s="1">
        <v>10166</v>
      </c>
      <c r="D2661" s="1">
        <f>GAS_LOAD!K2661</f>
        <v>5.4967822800000006</v>
      </c>
      <c r="E2661" s="1">
        <f>GAS_LOAD!L2661</f>
        <v>8.2451734200000004</v>
      </c>
      <c r="F2661" s="1">
        <f t="shared" si="81"/>
        <v>114.15525114155251</v>
      </c>
      <c r="G2661" s="1">
        <v>0</v>
      </c>
      <c r="H2661" s="19">
        <v>0</v>
      </c>
      <c r="I2661" s="1">
        <f>WIND!B2661</f>
        <v>1673.203125</v>
      </c>
      <c r="J2661" s="1">
        <f>WIND!C2661</f>
        <v>141.796875</v>
      </c>
      <c r="K2661" s="19">
        <v>0</v>
      </c>
      <c r="L2661" s="21">
        <v>0</v>
      </c>
      <c r="M2661" s="5">
        <v>396</v>
      </c>
      <c r="N2661" s="5">
        <v>1110</v>
      </c>
      <c r="O2661" s="22">
        <v>0</v>
      </c>
      <c r="P2661" s="1">
        <v>641</v>
      </c>
      <c r="Q2661" s="22">
        <v>0</v>
      </c>
      <c r="R2661" s="22">
        <v>0</v>
      </c>
      <c r="S2661" s="20">
        <v>0</v>
      </c>
    </row>
    <row r="2662" spans="1:19" ht="15" customHeight="1" x14ac:dyDescent="0.35">
      <c r="A2662" s="2">
        <f t="shared" si="80"/>
        <v>46317</v>
      </c>
      <c r="B2662" s="3">
        <v>89.833333333333201</v>
      </c>
      <c r="C2662" s="1">
        <v>9433</v>
      </c>
      <c r="D2662" s="1">
        <f>GAS_LOAD!K2662</f>
        <v>5.4967822800000006</v>
      </c>
      <c r="E2662" s="1">
        <f>GAS_LOAD!L2662</f>
        <v>8.2451734200000004</v>
      </c>
      <c r="F2662" s="1">
        <f t="shared" si="81"/>
        <v>114.15525114155251</v>
      </c>
      <c r="G2662" s="1">
        <v>0</v>
      </c>
      <c r="H2662" s="19">
        <v>0</v>
      </c>
      <c r="I2662" s="1">
        <f>WIND!B2662</f>
        <v>1455.640625</v>
      </c>
      <c r="J2662" s="1">
        <f>WIND!C2662</f>
        <v>123.359375</v>
      </c>
      <c r="K2662" s="19">
        <v>0</v>
      </c>
      <c r="L2662" s="21">
        <v>0</v>
      </c>
      <c r="M2662" s="5">
        <v>396</v>
      </c>
      <c r="N2662" s="5">
        <v>1110</v>
      </c>
      <c r="O2662" s="22">
        <v>0</v>
      </c>
      <c r="P2662" s="1">
        <v>627</v>
      </c>
      <c r="Q2662" s="22">
        <v>0</v>
      </c>
      <c r="R2662" s="22">
        <v>0</v>
      </c>
      <c r="S2662" s="20">
        <v>0</v>
      </c>
    </row>
    <row r="2663" spans="1:19" ht="15" customHeight="1" x14ac:dyDescent="0.35">
      <c r="A2663" s="2">
        <f t="shared" si="80"/>
        <v>46317</v>
      </c>
      <c r="B2663" s="3">
        <v>89.874999999999901</v>
      </c>
      <c r="C2663" s="1">
        <v>8797</v>
      </c>
      <c r="D2663" s="1">
        <f>GAS_LOAD!K2663</f>
        <v>5.4967822800000006</v>
      </c>
      <c r="E2663" s="1">
        <f>GAS_LOAD!L2663</f>
        <v>8.2451734200000004</v>
      </c>
      <c r="F2663" s="1">
        <f t="shared" si="81"/>
        <v>114.15525114155251</v>
      </c>
      <c r="G2663" s="1">
        <v>0</v>
      </c>
      <c r="H2663" s="19">
        <v>0</v>
      </c>
      <c r="I2663" s="1">
        <f>WIND!B2663</f>
        <v>1305.375</v>
      </c>
      <c r="J2663" s="1">
        <f>WIND!C2663</f>
        <v>110.625</v>
      </c>
      <c r="K2663" s="19">
        <v>0</v>
      </c>
      <c r="L2663" s="21">
        <v>0</v>
      </c>
      <c r="M2663" s="5">
        <v>396</v>
      </c>
      <c r="N2663" s="5">
        <v>1110</v>
      </c>
      <c r="O2663" s="22">
        <v>0</v>
      </c>
      <c r="P2663" s="1">
        <v>612</v>
      </c>
      <c r="Q2663" s="22">
        <v>0</v>
      </c>
      <c r="R2663" s="22">
        <v>0</v>
      </c>
      <c r="S2663" s="20">
        <v>0</v>
      </c>
    </row>
    <row r="2664" spans="1:19" ht="15" customHeight="1" x14ac:dyDescent="0.35">
      <c r="A2664" s="2">
        <f t="shared" si="80"/>
        <v>46317</v>
      </c>
      <c r="B2664" s="3">
        <v>89.9166666666666</v>
      </c>
      <c r="C2664" s="1">
        <v>8910</v>
      </c>
      <c r="D2664" s="1">
        <f>GAS_LOAD!K2664</f>
        <v>5.4967822800000006</v>
      </c>
      <c r="E2664" s="1">
        <f>GAS_LOAD!L2664</f>
        <v>8.2451734200000004</v>
      </c>
      <c r="F2664" s="1">
        <f t="shared" si="81"/>
        <v>114.15525114155251</v>
      </c>
      <c r="G2664" s="1">
        <v>0</v>
      </c>
      <c r="H2664" s="19">
        <v>0</v>
      </c>
      <c r="I2664" s="1">
        <f>WIND!B2664</f>
        <v>1277.71875</v>
      </c>
      <c r="J2664" s="1">
        <f>WIND!C2664</f>
        <v>108.28125</v>
      </c>
      <c r="K2664" s="19">
        <v>0</v>
      </c>
      <c r="L2664" s="21">
        <v>0</v>
      </c>
      <c r="M2664" s="5">
        <v>396</v>
      </c>
      <c r="N2664" s="5">
        <v>1110</v>
      </c>
      <c r="O2664" s="22">
        <v>0</v>
      </c>
      <c r="P2664" s="1">
        <v>601</v>
      </c>
      <c r="Q2664" s="22">
        <v>0</v>
      </c>
      <c r="R2664" s="22">
        <v>0</v>
      </c>
      <c r="S2664" s="20">
        <v>0</v>
      </c>
    </row>
    <row r="2665" spans="1:19" ht="15" customHeight="1" x14ac:dyDescent="0.35">
      <c r="A2665" s="2">
        <f t="shared" si="80"/>
        <v>46317</v>
      </c>
      <c r="B2665" s="3">
        <v>89.958333333333201</v>
      </c>
      <c r="C2665" s="1">
        <v>9035</v>
      </c>
      <c r="D2665" s="1">
        <f>GAS_LOAD!K2665</f>
        <v>5.4967822800000006</v>
      </c>
      <c r="E2665" s="1">
        <f>GAS_LOAD!L2665</f>
        <v>8.2451734200000004</v>
      </c>
      <c r="F2665" s="1">
        <f t="shared" si="81"/>
        <v>114.15525114155251</v>
      </c>
      <c r="G2665" s="1">
        <v>0</v>
      </c>
      <c r="H2665" s="19">
        <v>0</v>
      </c>
      <c r="I2665" s="1">
        <f>WIND!B2665</f>
        <v>1285.09375</v>
      </c>
      <c r="J2665" s="1">
        <f>WIND!C2665</f>
        <v>108.90625</v>
      </c>
      <c r="K2665" s="19">
        <v>0</v>
      </c>
      <c r="L2665" s="21">
        <v>0</v>
      </c>
      <c r="M2665" s="5">
        <v>396</v>
      </c>
      <c r="N2665" s="5">
        <v>0</v>
      </c>
      <c r="O2665" s="22">
        <v>0</v>
      </c>
      <c r="P2665" s="1">
        <v>582</v>
      </c>
      <c r="Q2665" s="22">
        <v>0</v>
      </c>
      <c r="R2665" s="22">
        <v>0</v>
      </c>
      <c r="S2665" s="20">
        <v>0</v>
      </c>
    </row>
    <row r="2666" spans="1:19" ht="15" customHeight="1" x14ac:dyDescent="0.35">
      <c r="A2666" s="2">
        <f t="shared" si="80"/>
        <v>46318</v>
      </c>
      <c r="B2666" s="3">
        <v>89.999999999999901</v>
      </c>
      <c r="C2666" s="1">
        <v>8404</v>
      </c>
      <c r="D2666" s="1">
        <f>GAS_LOAD!K2666</f>
        <v>5.5694893466666668</v>
      </c>
      <c r="E2666" s="1">
        <f>GAS_LOAD!L2666</f>
        <v>8.3542340199999998</v>
      </c>
      <c r="F2666" s="1">
        <f t="shared" si="81"/>
        <v>114.15525114155251</v>
      </c>
      <c r="G2666" s="1">
        <v>0</v>
      </c>
      <c r="H2666" s="19">
        <v>0</v>
      </c>
      <c r="I2666" s="1">
        <f>WIND!B2666</f>
        <v>1156.03125</v>
      </c>
      <c r="J2666" s="1">
        <f>WIND!C2666</f>
        <v>97.96875</v>
      </c>
      <c r="K2666" s="19">
        <v>0</v>
      </c>
      <c r="L2666" s="21">
        <v>0</v>
      </c>
      <c r="M2666" s="5">
        <v>396</v>
      </c>
      <c r="N2666" s="5">
        <v>0</v>
      </c>
      <c r="O2666" s="22">
        <v>0</v>
      </c>
      <c r="P2666" s="1">
        <v>573</v>
      </c>
      <c r="Q2666" s="22">
        <v>0</v>
      </c>
      <c r="R2666" s="22">
        <v>0</v>
      </c>
      <c r="S2666" s="20">
        <v>0</v>
      </c>
    </row>
    <row r="2667" spans="1:19" ht="15" customHeight="1" x14ac:dyDescent="0.35">
      <c r="A2667" s="2">
        <f t="shared" ref="A2667:A2730" si="82">A2643+1</f>
        <v>46318</v>
      </c>
      <c r="B2667" s="3">
        <v>90.0416666666666</v>
      </c>
      <c r="C2667" s="1">
        <v>8001</v>
      </c>
      <c r="D2667" s="1">
        <f>GAS_LOAD!K2667</f>
        <v>5.5694893466666668</v>
      </c>
      <c r="E2667" s="1">
        <f>GAS_LOAD!L2667</f>
        <v>8.3542340199999998</v>
      </c>
      <c r="F2667" s="1">
        <f t="shared" si="81"/>
        <v>114.15525114155251</v>
      </c>
      <c r="G2667" s="1">
        <v>0</v>
      </c>
      <c r="H2667" s="19">
        <v>0</v>
      </c>
      <c r="I2667" s="1">
        <f>WIND!B2667</f>
        <v>1067.53125</v>
      </c>
      <c r="J2667" s="1">
        <f>WIND!C2667</f>
        <v>90.46875</v>
      </c>
      <c r="K2667" s="19">
        <v>0</v>
      </c>
      <c r="L2667" s="21">
        <v>0</v>
      </c>
      <c r="M2667" s="5">
        <v>396</v>
      </c>
      <c r="N2667" s="5">
        <v>0</v>
      </c>
      <c r="O2667" s="22">
        <v>0</v>
      </c>
      <c r="P2667" s="1">
        <v>571</v>
      </c>
      <c r="Q2667" s="22">
        <v>0</v>
      </c>
      <c r="R2667" s="22">
        <v>0</v>
      </c>
      <c r="S2667" s="20">
        <v>0</v>
      </c>
    </row>
    <row r="2668" spans="1:19" ht="15" customHeight="1" x14ac:dyDescent="0.35">
      <c r="A2668" s="2">
        <f t="shared" si="82"/>
        <v>46318</v>
      </c>
      <c r="B2668" s="3">
        <v>90.083333333333201</v>
      </c>
      <c r="C2668" s="1">
        <v>7688</v>
      </c>
      <c r="D2668" s="1">
        <f>GAS_LOAD!K2668</f>
        <v>5.5694893466666668</v>
      </c>
      <c r="E2668" s="1">
        <f>GAS_LOAD!L2668</f>
        <v>8.3542340199999998</v>
      </c>
      <c r="F2668" s="1">
        <f t="shared" si="81"/>
        <v>114.15525114155251</v>
      </c>
      <c r="G2668" s="1">
        <v>0</v>
      </c>
      <c r="H2668" s="19">
        <v>0</v>
      </c>
      <c r="I2668" s="1">
        <f>WIND!B2668</f>
        <v>915.421875</v>
      </c>
      <c r="J2668" s="1">
        <f>WIND!C2668</f>
        <v>77.578125</v>
      </c>
      <c r="K2668" s="19">
        <v>0</v>
      </c>
      <c r="L2668" s="21">
        <v>0</v>
      </c>
      <c r="M2668" s="5">
        <v>396</v>
      </c>
      <c r="N2668" s="5">
        <v>612</v>
      </c>
      <c r="O2668" s="22">
        <v>0</v>
      </c>
      <c r="P2668" s="1">
        <v>571</v>
      </c>
      <c r="Q2668" s="22">
        <v>0</v>
      </c>
      <c r="R2668" s="22">
        <v>0</v>
      </c>
      <c r="S2668" s="20">
        <v>0</v>
      </c>
    </row>
    <row r="2669" spans="1:19" ht="15" customHeight="1" x14ac:dyDescent="0.35">
      <c r="A2669" s="2">
        <f t="shared" si="82"/>
        <v>46318</v>
      </c>
      <c r="B2669" s="3">
        <v>90.124999999999901</v>
      </c>
      <c r="C2669" s="1">
        <v>7309</v>
      </c>
      <c r="D2669" s="1">
        <f>GAS_LOAD!K2669</f>
        <v>5.5694893466666668</v>
      </c>
      <c r="E2669" s="1">
        <f>GAS_LOAD!L2669</f>
        <v>8.3542340199999998</v>
      </c>
      <c r="F2669" s="1">
        <f t="shared" si="81"/>
        <v>114.15525114155251</v>
      </c>
      <c r="G2669" s="1">
        <v>0</v>
      </c>
      <c r="H2669" s="19">
        <v>0</v>
      </c>
      <c r="I2669" s="1">
        <f>WIND!B2669</f>
        <v>825.078125</v>
      </c>
      <c r="J2669" s="1">
        <f>WIND!C2669</f>
        <v>69.921875</v>
      </c>
      <c r="K2669" s="19">
        <v>0</v>
      </c>
      <c r="L2669" s="21">
        <v>0</v>
      </c>
      <c r="M2669" s="5">
        <v>396</v>
      </c>
      <c r="N2669" s="5">
        <v>0</v>
      </c>
      <c r="O2669" s="22">
        <v>0</v>
      </c>
      <c r="P2669" s="1">
        <v>571</v>
      </c>
      <c r="Q2669" s="22">
        <v>0</v>
      </c>
      <c r="R2669" s="22">
        <v>0</v>
      </c>
      <c r="S2669" s="20">
        <v>0</v>
      </c>
    </row>
    <row r="2670" spans="1:19" ht="15" customHeight="1" x14ac:dyDescent="0.35">
      <c r="A2670" s="2">
        <f t="shared" si="82"/>
        <v>46318</v>
      </c>
      <c r="B2670" s="3">
        <v>90.1666666666666</v>
      </c>
      <c r="C2670" s="1">
        <v>7248</v>
      </c>
      <c r="D2670" s="1">
        <f>GAS_LOAD!K2670</f>
        <v>5.5694893466666668</v>
      </c>
      <c r="E2670" s="1">
        <f>GAS_LOAD!L2670</f>
        <v>8.3542340199999998</v>
      </c>
      <c r="F2670" s="1">
        <f t="shared" si="81"/>
        <v>114.15525114155251</v>
      </c>
      <c r="G2670" s="1">
        <v>0</v>
      </c>
      <c r="H2670" s="19">
        <v>0</v>
      </c>
      <c r="I2670" s="1">
        <f>WIND!B2670</f>
        <v>733.8125</v>
      </c>
      <c r="J2670" s="1">
        <f>WIND!C2670</f>
        <v>62.1875</v>
      </c>
      <c r="K2670" s="19">
        <v>0</v>
      </c>
      <c r="L2670" s="21">
        <v>0</v>
      </c>
      <c r="M2670" s="5">
        <v>396</v>
      </c>
      <c r="N2670" s="5">
        <v>0</v>
      </c>
      <c r="O2670" s="22">
        <v>0</v>
      </c>
      <c r="P2670" s="1">
        <v>575</v>
      </c>
      <c r="Q2670" s="22">
        <v>0</v>
      </c>
      <c r="R2670" s="22">
        <v>0</v>
      </c>
      <c r="S2670" s="20">
        <v>0</v>
      </c>
    </row>
    <row r="2671" spans="1:19" ht="15" customHeight="1" x14ac:dyDescent="0.35">
      <c r="A2671" s="2">
        <f t="shared" si="82"/>
        <v>46318</v>
      </c>
      <c r="B2671" s="3">
        <v>90.208333333333201</v>
      </c>
      <c r="C2671" s="1">
        <v>7701</v>
      </c>
      <c r="D2671" s="1">
        <f>GAS_LOAD!K2671</f>
        <v>5.5694893466666668</v>
      </c>
      <c r="E2671" s="1">
        <f>GAS_LOAD!L2671</f>
        <v>8.3542340199999998</v>
      </c>
      <c r="F2671" s="1">
        <f t="shared" si="81"/>
        <v>114.15525114155251</v>
      </c>
      <c r="G2671" s="1">
        <v>0</v>
      </c>
      <c r="H2671" s="19">
        <v>0</v>
      </c>
      <c r="I2671" s="1">
        <f>WIND!B2671</f>
        <v>635.171875</v>
      </c>
      <c r="J2671" s="1">
        <f>WIND!C2671</f>
        <v>53.828125</v>
      </c>
      <c r="K2671" s="19">
        <v>0</v>
      </c>
      <c r="L2671" s="21">
        <v>0</v>
      </c>
      <c r="M2671" s="5">
        <v>396</v>
      </c>
      <c r="N2671" s="5">
        <v>977</v>
      </c>
      <c r="O2671" s="22">
        <v>0</v>
      </c>
      <c r="P2671" s="1">
        <v>597</v>
      </c>
      <c r="Q2671" s="22">
        <v>0</v>
      </c>
      <c r="R2671" s="22">
        <v>0</v>
      </c>
      <c r="S2671" s="20">
        <v>0</v>
      </c>
    </row>
    <row r="2672" spans="1:19" ht="15" customHeight="1" x14ac:dyDescent="0.35">
      <c r="A2672" s="2">
        <f t="shared" si="82"/>
        <v>46318</v>
      </c>
      <c r="B2672" s="3">
        <v>90.249999999999901</v>
      </c>
      <c r="C2672" s="1">
        <v>8769</v>
      </c>
      <c r="D2672" s="1">
        <f>GAS_LOAD!K2672</f>
        <v>5.5694893466666668</v>
      </c>
      <c r="E2672" s="1">
        <f>GAS_LOAD!L2672</f>
        <v>8.3542340199999998</v>
      </c>
      <c r="F2672" s="1">
        <f t="shared" si="81"/>
        <v>114.15525114155251</v>
      </c>
      <c r="G2672" s="1">
        <v>0</v>
      </c>
      <c r="H2672" s="19">
        <v>0</v>
      </c>
      <c r="I2672" s="1">
        <f>WIND!B2672</f>
        <v>583.546875</v>
      </c>
      <c r="J2672" s="1">
        <f>WIND!C2672</f>
        <v>49.453125</v>
      </c>
      <c r="K2672" s="19">
        <v>0</v>
      </c>
      <c r="L2672" s="21">
        <v>0</v>
      </c>
      <c r="M2672" s="5">
        <v>396</v>
      </c>
      <c r="N2672" s="5">
        <v>0</v>
      </c>
      <c r="O2672" s="22">
        <v>0</v>
      </c>
      <c r="P2672" s="1">
        <v>634</v>
      </c>
      <c r="Q2672" s="22">
        <v>0</v>
      </c>
      <c r="R2672" s="22">
        <v>0</v>
      </c>
      <c r="S2672" s="20">
        <v>0</v>
      </c>
    </row>
    <row r="2673" spans="1:19" ht="15" customHeight="1" x14ac:dyDescent="0.35">
      <c r="A2673" s="2">
        <f t="shared" si="82"/>
        <v>46318</v>
      </c>
      <c r="B2673" s="3">
        <v>90.2916666666666</v>
      </c>
      <c r="C2673" s="1">
        <v>9731</v>
      </c>
      <c r="D2673" s="1">
        <f>GAS_LOAD!K2673</f>
        <v>5.5694893466666668</v>
      </c>
      <c r="E2673" s="1">
        <f>GAS_LOAD!L2673</f>
        <v>8.3542340199999998</v>
      </c>
      <c r="F2673" s="1">
        <f t="shared" si="81"/>
        <v>114.15525114155251</v>
      </c>
      <c r="G2673" s="1">
        <v>0</v>
      </c>
      <c r="H2673" s="19">
        <v>0</v>
      </c>
      <c r="I2673" s="1">
        <f>WIND!B2673</f>
        <v>496.890625</v>
      </c>
      <c r="J2673" s="1">
        <f>WIND!C2673</f>
        <v>42.109375</v>
      </c>
      <c r="K2673" s="19">
        <v>0</v>
      </c>
      <c r="L2673" s="21">
        <v>0</v>
      </c>
      <c r="M2673" s="5">
        <v>396</v>
      </c>
      <c r="N2673" s="5">
        <v>1318</v>
      </c>
      <c r="O2673" s="22">
        <v>0</v>
      </c>
      <c r="P2673" s="1">
        <v>646</v>
      </c>
      <c r="Q2673" s="22">
        <v>0</v>
      </c>
      <c r="R2673" s="22">
        <v>0</v>
      </c>
      <c r="S2673" s="20">
        <v>0</v>
      </c>
    </row>
    <row r="2674" spans="1:19" ht="15" customHeight="1" x14ac:dyDescent="0.35">
      <c r="A2674" s="2">
        <f t="shared" si="82"/>
        <v>46318</v>
      </c>
      <c r="B2674" s="3">
        <v>90.333333333333201</v>
      </c>
      <c r="C2674" s="1">
        <v>9967</v>
      </c>
      <c r="D2674" s="1">
        <f>GAS_LOAD!K2674</f>
        <v>5.5694893466666668</v>
      </c>
      <c r="E2674" s="1">
        <f>GAS_LOAD!L2674</f>
        <v>8.3542340199999998</v>
      </c>
      <c r="F2674" s="1">
        <f t="shared" si="81"/>
        <v>114.15525114155251</v>
      </c>
      <c r="G2674" s="1">
        <v>174</v>
      </c>
      <c r="H2674" s="19">
        <v>0</v>
      </c>
      <c r="I2674" s="1">
        <f>WIND!B2674</f>
        <v>449.875</v>
      </c>
      <c r="J2674" s="1">
        <f>WIND!C2674</f>
        <v>38.125</v>
      </c>
      <c r="K2674" s="19">
        <v>0</v>
      </c>
      <c r="L2674" s="21">
        <v>0</v>
      </c>
      <c r="M2674" s="5">
        <v>396</v>
      </c>
      <c r="N2674" s="5">
        <v>641</v>
      </c>
      <c r="O2674" s="22">
        <v>0</v>
      </c>
      <c r="P2674" s="1">
        <v>642</v>
      </c>
      <c r="Q2674" s="22">
        <v>0</v>
      </c>
      <c r="R2674" s="22">
        <v>0</v>
      </c>
      <c r="S2674" s="20">
        <v>0</v>
      </c>
    </row>
    <row r="2675" spans="1:19" ht="15" customHeight="1" x14ac:dyDescent="0.35">
      <c r="A2675" s="2">
        <f t="shared" si="82"/>
        <v>46318</v>
      </c>
      <c r="B2675" s="3">
        <v>90.374999999999901</v>
      </c>
      <c r="C2675" s="1">
        <v>10105</v>
      </c>
      <c r="D2675" s="1">
        <f>GAS_LOAD!K2675</f>
        <v>5.5694893466666668</v>
      </c>
      <c r="E2675" s="1">
        <f>GAS_LOAD!L2675</f>
        <v>8.3542340199999998</v>
      </c>
      <c r="F2675" s="1">
        <f t="shared" si="81"/>
        <v>114.15525114155251</v>
      </c>
      <c r="G2675" s="1">
        <v>1362</v>
      </c>
      <c r="H2675" s="19">
        <v>0</v>
      </c>
      <c r="I2675" s="1">
        <f>WIND!B2675</f>
        <v>474.765625</v>
      </c>
      <c r="J2675" s="1">
        <f>WIND!C2675</f>
        <v>40.234375</v>
      </c>
      <c r="K2675" s="19">
        <v>0</v>
      </c>
      <c r="L2675" s="21">
        <v>0</v>
      </c>
      <c r="M2675" s="5">
        <v>396</v>
      </c>
      <c r="N2675" s="5">
        <v>356</v>
      </c>
      <c r="O2675" s="22">
        <v>0</v>
      </c>
      <c r="P2675" s="1">
        <v>642</v>
      </c>
      <c r="Q2675" s="22">
        <v>0</v>
      </c>
      <c r="R2675" s="22">
        <v>0</v>
      </c>
      <c r="S2675" s="20">
        <v>0</v>
      </c>
    </row>
    <row r="2676" spans="1:19" ht="15" customHeight="1" x14ac:dyDescent="0.35">
      <c r="A2676" s="2">
        <f t="shared" si="82"/>
        <v>46318</v>
      </c>
      <c r="B2676" s="3">
        <v>90.4166666666666</v>
      </c>
      <c r="C2676" s="1">
        <v>10048</v>
      </c>
      <c r="D2676" s="1">
        <f>GAS_LOAD!K2676</f>
        <v>5.5694893466666668</v>
      </c>
      <c r="E2676" s="1">
        <f>GAS_LOAD!L2676</f>
        <v>8.3542340199999998</v>
      </c>
      <c r="F2676" s="1">
        <f t="shared" si="81"/>
        <v>114.15525114155251</v>
      </c>
      <c r="G2676" s="1">
        <v>3453</v>
      </c>
      <c r="H2676" s="19">
        <v>0</v>
      </c>
      <c r="I2676" s="1">
        <f>WIND!B2676</f>
        <v>593.6875</v>
      </c>
      <c r="J2676" s="1">
        <f>WIND!C2676</f>
        <v>50.3125</v>
      </c>
      <c r="K2676" s="19">
        <v>0</v>
      </c>
      <c r="L2676" s="21">
        <v>0</v>
      </c>
      <c r="M2676" s="5">
        <v>396</v>
      </c>
      <c r="N2676" s="5">
        <v>1318</v>
      </c>
      <c r="O2676" s="22">
        <v>0</v>
      </c>
      <c r="P2676" s="1">
        <v>643</v>
      </c>
      <c r="Q2676" s="22">
        <v>0</v>
      </c>
      <c r="R2676" s="22">
        <v>0</v>
      </c>
      <c r="S2676" s="20">
        <v>0</v>
      </c>
    </row>
    <row r="2677" spans="1:19" ht="15" customHeight="1" x14ac:dyDescent="0.35">
      <c r="A2677" s="2">
        <f t="shared" si="82"/>
        <v>46318</v>
      </c>
      <c r="B2677" s="3">
        <v>90.458333333333201</v>
      </c>
      <c r="C2677" s="1">
        <v>10095</v>
      </c>
      <c r="D2677" s="1">
        <f>GAS_LOAD!K2677</f>
        <v>5.5694893466666668</v>
      </c>
      <c r="E2677" s="1">
        <f>GAS_LOAD!L2677</f>
        <v>8.3542340199999998</v>
      </c>
      <c r="F2677" s="1">
        <f t="shared" si="81"/>
        <v>114.15525114155251</v>
      </c>
      <c r="G2677" s="1">
        <v>5061</v>
      </c>
      <c r="H2677" s="19">
        <v>0</v>
      </c>
      <c r="I2677" s="1">
        <f>WIND!B2677</f>
        <v>737.5</v>
      </c>
      <c r="J2677" s="1">
        <f>WIND!C2677</f>
        <v>62.5</v>
      </c>
      <c r="K2677" s="19">
        <v>0</v>
      </c>
      <c r="L2677" s="21">
        <v>0</v>
      </c>
      <c r="M2677" s="5">
        <v>396</v>
      </c>
      <c r="N2677" s="5">
        <v>0</v>
      </c>
      <c r="O2677" s="22">
        <v>0</v>
      </c>
      <c r="P2677" s="1">
        <v>642</v>
      </c>
      <c r="Q2677" s="22">
        <v>0</v>
      </c>
      <c r="R2677" s="22">
        <v>0</v>
      </c>
      <c r="S2677" s="20">
        <v>0</v>
      </c>
    </row>
    <row r="2678" spans="1:19" ht="15" customHeight="1" x14ac:dyDescent="0.35">
      <c r="A2678" s="2">
        <f t="shared" si="82"/>
        <v>46318</v>
      </c>
      <c r="B2678" s="3">
        <v>90.499999999999901</v>
      </c>
      <c r="C2678" s="1">
        <v>10087</v>
      </c>
      <c r="D2678" s="1">
        <f>GAS_LOAD!K2678</f>
        <v>5.5694893466666668</v>
      </c>
      <c r="E2678" s="1">
        <f>GAS_LOAD!L2678</f>
        <v>8.3542340199999998</v>
      </c>
      <c r="F2678" s="1">
        <f t="shared" si="81"/>
        <v>114.15525114155251</v>
      </c>
      <c r="G2678" s="1">
        <v>6072</v>
      </c>
      <c r="H2678" s="19">
        <v>0</v>
      </c>
      <c r="I2678" s="1">
        <f>WIND!B2678</f>
        <v>657.296875</v>
      </c>
      <c r="J2678" s="1">
        <f>WIND!C2678</f>
        <v>55.703125</v>
      </c>
      <c r="K2678" s="19">
        <v>0</v>
      </c>
      <c r="L2678" s="21">
        <v>0</v>
      </c>
      <c r="M2678" s="5">
        <v>396</v>
      </c>
      <c r="N2678" s="5">
        <v>1192</v>
      </c>
      <c r="O2678" s="22">
        <v>0</v>
      </c>
      <c r="P2678" s="1">
        <v>640</v>
      </c>
      <c r="Q2678" s="22">
        <v>0</v>
      </c>
      <c r="R2678" s="22">
        <v>0</v>
      </c>
      <c r="S2678" s="20">
        <v>0</v>
      </c>
    </row>
    <row r="2679" spans="1:19" ht="15" customHeight="1" x14ac:dyDescent="0.35">
      <c r="A2679" s="2">
        <f t="shared" si="82"/>
        <v>46318</v>
      </c>
      <c r="B2679" s="3">
        <v>90.5416666666666</v>
      </c>
      <c r="C2679" s="1">
        <v>9848</v>
      </c>
      <c r="D2679" s="1">
        <f>GAS_LOAD!K2679</f>
        <v>5.5694893466666668</v>
      </c>
      <c r="E2679" s="1">
        <f>GAS_LOAD!L2679</f>
        <v>8.3542340199999998</v>
      </c>
      <c r="F2679" s="1">
        <f t="shared" si="81"/>
        <v>114.15525114155251</v>
      </c>
      <c r="G2679" s="1">
        <v>6480</v>
      </c>
      <c r="H2679" s="19">
        <v>0</v>
      </c>
      <c r="I2679" s="1">
        <f>WIND!B2679</f>
        <v>625.03125</v>
      </c>
      <c r="J2679" s="1">
        <f>WIND!C2679</f>
        <v>52.96875</v>
      </c>
      <c r="K2679" s="19">
        <v>0</v>
      </c>
      <c r="L2679" s="21">
        <v>0</v>
      </c>
      <c r="M2679" s="5">
        <v>396</v>
      </c>
      <c r="N2679" s="5">
        <v>0</v>
      </c>
      <c r="O2679" s="22">
        <v>0</v>
      </c>
      <c r="P2679" s="1">
        <v>637</v>
      </c>
      <c r="Q2679" s="22">
        <v>0</v>
      </c>
      <c r="R2679" s="22">
        <v>0</v>
      </c>
      <c r="S2679" s="20">
        <v>0</v>
      </c>
    </row>
    <row r="2680" spans="1:19" ht="15" customHeight="1" x14ac:dyDescent="0.35">
      <c r="A2680" s="2">
        <f t="shared" si="82"/>
        <v>46318</v>
      </c>
      <c r="B2680" s="3">
        <v>90.583333333333201</v>
      </c>
      <c r="C2680" s="1">
        <v>9628</v>
      </c>
      <c r="D2680" s="1">
        <f>GAS_LOAD!K2680</f>
        <v>5.5694893466666668</v>
      </c>
      <c r="E2680" s="1">
        <f>GAS_LOAD!L2680</f>
        <v>8.3542340199999998</v>
      </c>
      <c r="F2680" s="1">
        <f t="shared" si="81"/>
        <v>114.15525114155251</v>
      </c>
      <c r="G2680" s="1">
        <v>6108</v>
      </c>
      <c r="H2680" s="19">
        <v>0</v>
      </c>
      <c r="I2680" s="1">
        <f>WIND!B2680</f>
        <v>536.53125</v>
      </c>
      <c r="J2680" s="1">
        <f>WIND!C2680</f>
        <v>45.46875</v>
      </c>
      <c r="K2680" s="19">
        <v>0</v>
      </c>
      <c r="L2680" s="21">
        <v>0</v>
      </c>
      <c r="M2680" s="5">
        <v>396</v>
      </c>
      <c r="N2680" s="5">
        <v>854</v>
      </c>
      <c r="O2680" s="22">
        <v>0</v>
      </c>
      <c r="P2680" s="1">
        <v>638</v>
      </c>
      <c r="Q2680" s="22">
        <v>0</v>
      </c>
      <c r="R2680" s="22">
        <v>0</v>
      </c>
      <c r="S2680" s="20">
        <v>0</v>
      </c>
    </row>
    <row r="2681" spans="1:19" ht="15" customHeight="1" x14ac:dyDescent="0.35">
      <c r="A2681" s="2">
        <f t="shared" si="82"/>
        <v>46318</v>
      </c>
      <c r="B2681" s="3">
        <v>90.624999999999901</v>
      </c>
      <c r="C2681" s="1">
        <v>9329</v>
      </c>
      <c r="D2681" s="1">
        <f>GAS_LOAD!K2681</f>
        <v>5.5694893466666668</v>
      </c>
      <c r="E2681" s="1">
        <f>GAS_LOAD!L2681</f>
        <v>8.3542340199999998</v>
      </c>
      <c r="F2681" s="1">
        <f t="shared" si="81"/>
        <v>114.15525114155251</v>
      </c>
      <c r="G2681" s="1">
        <v>5241</v>
      </c>
      <c r="H2681" s="19">
        <v>0</v>
      </c>
      <c r="I2681" s="1">
        <f>WIND!B2681</f>
        <v>427.75</v>
      </c>
      <c r="J2681" s="1">
        <f>WIND!C2681</f>
        <v>36.25</v>
      </c>
      <c r="K2681" s="19">
        <v>0</v>
      </c>
      <c r="L2681" s="21">
        <v>0</v>
      </c>
      <c r="M2681" s="5">
        <v>396</v>
      </c>
      <c r="N2681" s="5">
        <v>0</v>
      </c>
      <c r="O2681" s="22">
        <v>0</v>
      </c>
      <c r="P2681" s="1">
        <v>636</v>
      </c>
      <c r="Q2681" s="22">
        <v>0</v>
      </c>
      <c r="R2681" s="22">
        <v>0</v>
      </c>
      <c r="S2681" s="20">
        <v>0</v>
      </c>
    </row>
    <row r="2682" spans="1:19" ht="15" customHeight="1" x14ac:dyDescent="0.35">
      <c r="A2682" s="2">
        <f t="shared" si="82"/>
        <v>46318</v>
      </c>
      <c r="B2682" s="3">
        <v>90.6666666666666</v>
      </c>
      <c r="C2682" s="1">
        <v>9056</v>
      </c>
      <c r="D2682" s="1">
        <f>GAS_LOAD!K2682</f>
        <v>5.5694893466666668</v>
      </c>
      <c r="E2682" s="1">
        <f>GAS_LOAD!L2682</f>
        <v>8.3542340199999998</v>
      </c>
      <c r="F2682" s="1">
        <f t="shared" si="81"/>
        <v>114.15525114155251</v>
      </c>
      <c r="G2682" s="1">
        <v>3561</v>
      </c>
      <c r="H2682" s="19">
        <v>0</v>
      </c>
      <c r="I2682" s="1">
        <f>WIND!B2682</f>
        <v>469.234375</v>
      </c>
      <c r="J2682" s="1">
        <f>WIND!C2682</f>
        <v>39.765625</v>
      </c>
      <c r="K2682" s="19">
        <v>0</v>
      </c>
      <c r="L2682" s="21">
        <v>0</v>
      </c>
      <c r="M2682" s="5">
        <v>396</v>
      </c>
      <c r="N2682" s="5">
        <v>1120</v>
      </c>
      <c r="O2682" s="22">
        <v>0</v>
      </c>
      <c r="P2682" s="1">
        <v>642</v>
      </c>
      <c r="Q2682" s="22">
        <v>0</v>
      </c>
      <c r="R2682" s="22">
        <v>0</v>
      </c>
      <c r="S2682" s="20">
        <v>0</v>
      </c>
    </row>
    <row r="2683" spans="1:19" ht="15" customHeight="1" x14ac:dyDescent="0.35">
      <c r="A2683" s="2">
        <f t="shared" si="82"/>
        <v>46318</v>
      </c>
      <c r="B2683" s="3">
        <v>90.708333333333201</v>
      </c>
      <c r="C2683" s="1">
        <v>8989</v>
      </c>
      <c r="D2683" s="1">
        <f>GAS_LOAD!K2683</f>
        <v>5.5694893466666668</v>
      </c>
      <c r="E2683" s="1">
        <f>GAS_LOAD!L2683</f>
        <v>8.3542340199999998</v>
      </c>
      <c r="F2683" s="1">
        <f t="shared" si="81"/>
        <v>114.15525114155251</v>
      </c>
      <c r="G2683" s="1">
        <v>1635</v>
      </c>
      <c r="H2683" s="19">
        <v>0</v>
      </c>
      <c r="I2683" s="1">
        <f>WIND!B2683</f>
        <v>569.71875</v>
      </c>
      <c r="J2683" s="1">
        <f>WIND!C2683</f>
        <v>48.28125</v>
      </c>
      <c r="K2683" s="19">
        <v>0</v>
      </c>
      <c r="L2683" s="21">
        <v>0</v>
      </c>
      <c r="M2683" s="5">
        <v>396</v>
      </c>
      <c r="N2683" s="5">
        <v>0</v>
      </c>
      <c r="O2683" s="22">
        <v>0</v>
      </c>
      <c r="P2683" s="1">
        <v>646</v>
      </c>
      <c r="Q2683" s="22">
        <v>0</v>
      </c>
      <c r="R2683" s="22">
        <v>0</v>
      </c>
      <c r="S2683" s="20">
        <v>0</v>
      </c>
    </row>
    <row r="2684" spans="1:19" ht="15" customHeight="1" x14ac:dyDescent="0.35">
      <c r="A2684" s="2">
        <f t="shared" si="82"/>
        <v>46318</v>
      </c>
      <c r="B2684" s="3">
        <v>90.749999999999901</v>
      </c>
      <c r="C2684" s="1">
        <v>9278</v>
      </c>
      <c r="D2684" s="1">
        <f>GAS_LOAD!K2684</f>
        <v>5.5694893466666668</v>
      </c>
      <c r="E2684" s="1">
        <f>GAS_LOAD!L2684</f>
        <v>8.3542340199999998</v>
      </c>
      <c r="F2684" s="1">
        <f t="shared" si="81"/>
        <v>114.15525114155251</v>
      </c>
      <c r="G2684" s="1">
        <v>249</v>
      </c>
      <c r="H2684" s="19">
        <v>0</v>
      </c>
      <c r="I2684" s="1">
        <f>WIND!B2684</f>
        <v>610.28125</v>
      </c>
      <c r="J2684" s="1">
        <f>WIND!C2684</f>
        <v>51.71875</v>
      </c>
      <c r="K2684" s="19">
        <v>0</v>
      </c>
      <c r="L2684" s="21">
        <v>0</v>
      </c>
      <c r="M2684" s="5">
        <v>396</v>
      </c>
      <c r="N2684" s="5">
        <v>0</v>
      </c>
      <c r="O2684" s="22">
        <v>0</v>
      </c>
      <c r="P2684" s="1">
        <v>647</v>
      </c>
      <c r="Q2684" s="22">
        <v>0</v>
      </c>
      <c r="R2684" s="22">
        <v>0</v>
      </c>
      <c r="S2684" s="20">
        <v>0</v>
      </c>
    </row>
    <row r="2685" spans="1:19" ht="15" customHeight="1" x14ac:dyDescent="0.35">
      <c r="A2685" s="2">
        <f t="shared" si="82"/>
        <v>46318</v>
      </c>
      <c r="B2685" s="3">
        <v>90.7916666666666</v>
      </c>
      <c r="C2685" s="1">
        <v>9739</v>
      </c>
      <c r="D2685" s="1">
        <f>GAS_LOAD!K2685</f>
        <v>5.5694893466666668</v>
      </c>
      <c r="E2685" s="1">
        <f>GAS_LOAD!L2685</f>
        <v>8.3542340199999998</v>
      </c>
      <c r="F2685" s="1">
        <f t="shared" si="81"/>
        <v>114.15525114155251</v>
      </c>
      <c r="G2685" s="1">
        <v>0</v>
      </c>
      <c r="H2685" s="19">
        <v>0</v>
      </c>
      <c r="I2685" s="1">
        <f>WIND!B2685</f>
        <v>717.21875</v>
      </c>
      <c r="J2685" s="1">
        <f>WIND!C2685</f>
        <v>60.78125</v>
      </c>
      <c r="K2685" s="19">
        <v>0</v>
      </c>
      <c r="L2685" s="21">
        <v>0</v>
      </c>
      <c r="M2685" s="5">
        <v>396</v>
      </c>
      <c r="N2685" s="5">
        <v>185</v>
      </c>
      <c r="O2685" s="22">
        <v>0</v>
      </c>
      <c r="P2685" s="1">
        <v>638</v>
      </c>
      <c r="Q2685" s="22">
        <v>0</v>
      </c>
      <c r="R2685" s="22">
        <v>0</v>
      </c>
      <c r="S2685" s="20">
        <v>0</v>
      </c>
    </row>
    <row r="2686" spans="1:19" ht="15" customHeight="1" x14ac:dyDescent="0.35">
      <c r="A2686" s="2">
        <f t="shared" si="82"/>
        <v>46318</v>
      </c>
      <c r="B2686" s="3">
        <v>90.833333333333201</v>
      </c>
      <c r="C2686" s="1">
        <v>9066</v>
      </c>
      <c r="D2686" s="1">
        <f>GAS_LOAD!K2686</f>
        <v>5.5694893466666668</v>
      </c>
      <c r="E2686" s="1">
        <f>GAS_LOAD!L2686</f>
        <v>8.3542340199999998</v>
      </c>
      <c r="F2686" s="1">
        <f t="shared" si="81"/>
        <v>114.15525114155251</v>
      </c>
      <c r="G2686" s="1">
        <v>0</v>
      </c>
      <c r="H2686" s="19">
        <v>0</v>
      </c>
      <c r="I2686" s="1">
        <f>WIND!B2686</f>
        <v>764.234375</v>
      </c>
      <c r="J2686" s="1">
        <f>WIND!C2686</f>
        <v>64.765625</v>
      </c>
      <c r="K2686" s="19">
        <v>0</v>
      </c>
      <c r="L2686" s="21">
        <v>0</v>
      </c>
      <c r="M2686" s="5">
        <v>396</v>
      </c>
      <c r="N2686" s="5">
        <v>0</v>
      </c>
      <c r="O2686" s="22">
        <v>0</v>
      </c>
      <c r="P2686" s="1">
        <v>626</v>
      </c>
      <c r="Q2686" s="22">
        <v>0</v>
      </c>
      <c r="R2686" s="22">
        <v>0</v>
      </c>
      <c r="S2686" s="20">
        <v>0</v>
      </c>
    </row>
    <row r="2687" spans="1:19" ht="15" customHeight="1" x14ac:dyDescent="0.35">
      <c r="A2687" s="2">
        <f t="shared" si="82"/>
        <v>46318</v>
      </c>
      <c r="B2687" s="3">
        <v>90.874999999999901</v>
      </c>
      <c r="C2687" s="1">
        <v>8508</v>
      </c>
      <c r="D2687" s="1">
        <f>GAS_LOAD!K2687</f>
        <v>5.5694893466666668</v>
      </c>
      <c r="E2687" s="1">
        <f>GAS_LOAD!L2687</f>
        <v>8.3542340199999998</v>
      </c>
      <c r="F2687" s="1">
        <f t="shared" si="81"/>
        <v>114.15525114155251</v>
      </c>
      <c r="G2687" s="1">
        <v>0</v>
      </c>
      <c r="H2687" s="19">
        <v>0</v>
      </c>
      <c r="I2687" s="1">
        <f>WIND!B2687</f>
        <v>859.1875</v>
      </c>
      <c r="J2687" s="1">
        <f>WIND!C2687</f>
        <v>72.8125</v>
      </c>
      <c r="K2687" s="19">
        <v>0</v>
      </c>
      <c r="L2687" s="21">
        <v>0</v>
      </c>
      <c r="M2687" s="5">
        <v>396</v>
      </c>
      <c r="N2687" s="5">
        <v>0</v>
      </c>
      <c r="O2687" s="22">
        <v>0</v>
      </c>
      <c r="P2687" s="1">
        <v>610</v>
      </c>
      <c r="Q2687" s="22">
        <v>0</v>
      </c>
      <c r="R2687" s="22">
        <v>0</v>
      </c>
      <c r="S2687" s="20">
        <v>0</v>
      </c>
    </row>
    <row r="2688" spans="1:19" ht="15" customHeight="1" x14ac:dyDescent="0.35">
      <c r="A2688" s="2">
        <f t="shared" si="82"/>
        <v>46318</v>
      </c>
      <c r="B2688" s="3">
        <v>90.9166666666666</v>
      </c>
      <c r="C2688" s="1">
        <v>8694</v>
      </c>
      <c r="D2688" s="1">
        <f>GAS_LOAD!K2688</f>
        <v>5.5694893466666668</v>
      </c>
      <c r="E2688" s="1">
        <f>GAS_LOAD!L2688</f>
        <v>8.3542340199999998</v>
      </c>
      <c r="F2688" s="1">
        <f t="shared" si="81"/>
        <v>114.15525114155251</v>
      </c>
      <c r="G2688" s="1">
        <v>0</v>
      </c>
      <c r="H2688" s="19">
        <v>0</v>
      </c>
      <c r="I2688" s="1">
        <f>WIND!B2688</f>
        <v>1087.8125</v>
      </c>
      <c r="J2688" s="1">
        <f>WIND!C2688</f>
        <v>92.1875</v>
      </c>
      <c r="K2688" s="19">
        <v>0</v>
      </c>
      <c r="L2688" s="21">
        <v>0</v>
      </c>
      <c r="M2688" s="5">
        <v>396</v>
      </c>
      <c r="N2688" s="5">
        <v>1318</v>
      </c>
      <c r="O2688" s="22">
        <v>0</v>
      </c>
      <c r="P2688" s="1">
        <v>599</v>
      </c>
      <c r="Q2688" s="22">
        <v>0</v>
      </c>
      <c r="R2688" s="22">
        <v>0</v>
      </c>
      <c r="S2688" s="20">
        <v>0</v>
      </c>
    </row>
    <row r="2689" spans="1:19" ht="15" customHeight="1" x14ac:dyDescent="0.35">
      <c r="A2689" s="2">
        <f t="shared" si="82"/>
        <v>46318</v>
      </c>
      <c r="B2689" s="3">
        <v>90.958333333333201</v>
      </c>
      <c r="C2689" s="1">
        <v>8834</v>
      </c>
      <c r="D2689" s="1">
        <f>GAS_LOAD!K2689</f>
        <v>5.5694893466666668</v>
      </c>
      <c r="E2689" s="1">
        <f>GAS_LOAD!L2689</f>
        <v>8.3542340199999998</v>
      </c>
      <c r="F2689" s="1">
        <f t="shared" si="81"/>
        <v>114.15525114155251</v>
      </c>
      <c r="G2689" s="1">
        <v>0</v>
      </c>
      <c r="H2689" s="19">
        <v>0</v>
      </c>
      <c r="I2689" s="1">
        <f>WIND!B2689</f>
        <v>1144.046875</v>
      </c>
      <c r="J2689" s="1">
        <f>WIND!C2689</f>
        <v>96.953125</v>
      </c>
      <c r="K2689" s="19">
        <v>0</v>
      </c>
      <c r="L2689" s="21">
        <v>0</v>
      </c>
      <c r="M2689" s="5">
        <v>396</v>
      </c>
      <c r="N2689" s="5">
        <v>0</v>
      </c>
      <c r="O2689" s="22">
        <v>0</v>
      </c>
      <c r="P2689" s="1">
        <v>580</v>
      </c>
      <c r="Q2689" s="22">
        <v>0</v>
      </c>
      <c r="R2689" s="22">
        <v>0</v>
      </c>
      <c r="S2689" s="20">
        <v>0</v>
      </c>
    </row>
    <row r="2690" spans="1:19" ht="15" customHeight="1" x14ac:dyDescent="0.35">
      <c r="A2690" s="2">
        <f t="shared" si="82"/>
        <v>46319</v>
      </c>
      <c r="B2690" s="3">
        <v>90.999999999999901</v>
      </c>
      <c r="C2690" s="1">
        <v>8131</v>
      </c>
      <c r="D2690" s="1">
        <f>GAS_LOAD!K2690</f>
        <v>5.630152728333333</v>
      </c>
      <c r="E2690" s="1">
        <f>GAS_LOAD!L2690</f>
        <v>8.4452290925</v>
      </c>
      <c r="F2690" s="1">
        <f t="shared" si="81"/>
        <v>114.15525114155251</v>
      </c>
      <c r="G2690" s="1">
        <v>0</v>
      </c>
      <c r="H2690" s="19">
        <v>0</v>
      </c>
      <c r="I2690" s="1">
        <f>WIND!B2690</f>
        <v>1099.796875</v>
      </c>
      <c r="J2690" s="1">
        <f>WIND!C2690</f>
        <v>93.203125</v>
      </c>
      <c r="K2690" s="19">
        <v>0</v>
      </c>
      <c r="L2690" s="21">
        <v>0</v>
      </c>
      <c r="M2690" s="5">
        <v>396</v>
      </c>
      <c r="N2690" s="5">
        <v>0</v>
      </c>
      <c r="O2690" s="22">
        <v>0</v>
      </c>
      <c r="P2690" s="1">
        <v>572</v>
      </c>
      <c r="Q2690" s="22">
        <v>0</v>
      </c>
      <c r="R2690" s="22">
        <v>0</v>
      </c>
      <c r="S2690" s="20">
        <v>0</v>
      </c>
    </row>
    <row r="2691" spans="1:19" ht="15" customHeight="1" x14ac:dyDescent="0.35">
      <c r="A2691" s="2">
        <f t="shared" si="82"/>
        <v>46319</v>
      </c>
      <c r="B2691" s="3">
        <v>91.0416666666666</v>
      </c>
      <c r="C2691" s="1">
        <v>7668</v>
      </c>
      <c r="D2691" s="1">
        <f>GAS_LOAD!K2691</f>
        <v>5.630152728333333</v>
      </c>
      <c r="E2691" s="1">
        <f>GAS_LOAD!L2691</f>
        <v>8.4452290925</v>
      </c>
      <c r="F2691" s="1">
        <f t="shared" ref="F2691:F2754" si="83">1000000/365/24</f>
        <v>114.15525114155251</v>
      </c>
      <c r="G2691" s="1">
        <v>0</v>
      </c>
      <c r="H2691" s="19">
        <v>0</v>
      </c>
      <c r="I2691" s="1">
        <f>WIND!B2691</f>
        <v>944.921875</v>
      </c>
      <c r="J2691" s="1">
        <f>WIND!C2691</f>
        <v>80.078125</v>
      </c>
      <c r="K2691" s="19">
        <v>0</v>
      </c>
      <c r="L2691" s="21">
        <v>0</v>
      </c>
      <c r="M2691" s="5">
        <v>396</v>
      </c>
      <c r="N2691" s="5">
        <v>0</v>
      </c>
      <c r="O2691" s="22">
        <v>0</v>
      </c>
      <c r="P2691" s="1">
        <v>569</v>
      </c>
      <c r="Q2691" s="22">
        <v>0</v>
      </c>
      <c r="R2691" s="22">
        <v>0</v>
      </c>
      <c r="S2691" s="20">
        <v>0</v>
      </c>
    </row>
    <row r="2692" spans="1:19" ht="15" customHeight="1" x14ac:dyDescent="0.35">
      <c r="A2692" s="2">
        <f t="shared" si="82"/>
        <v>46319</v>
      </c>
      <c r="B2692" s="3">
        <v>91.083333333333201</v>
      </c>
      <c r="C2692" s="1">
        <v>7289</v>
      </c>
      <c r="D2692" s="1">
        <f>GAS_LOAD!K2692</f>
        <v>5.630152728333333</v>
      </c>
      <c r="E2692" s="1">
        <f>GAS_LOAD!L2692</f>
        <v>8.4452290925</v>
      </c>
      <c r="F2692" s="1">
        <f t="shared" si="83"/>
        <v>114.15525114155251</v>
      </c>
      <c r="G2692" s="1">
        <v>0</v>
      </c>
      <c r="H2692" s="19">
        <v>0</v>
      </c>
      <c r="I2692" s="1">
        <f>WIND!B2692</f>
        <v>1128.375</v>
      </c>
      <c r="J2692" s="1">
        <f>WIND!C2692</f>
        <v>95.625</v>
      </c>
      <c r="K2692" s="19">
        <v>0</v>
      </c>
      <c r="L2692" s="21">
        <v>0</v>
      </c>
      <c r="M2692" s="5">
        <v>396</v>
      </c>
      <c r="N2692" s="5">
        <v>0</v>
      </c>
      <c r="O2692" s="22">
        <v>0</v>
      </c>
      <c r="P2692" s="1">
        <v>563</v>
      </c>
      <c r="Q2692" s="22">
        <v>0</v>
      </c>
      <c r="R2692" s="22">
        <v>0</v>
      </c>
      <c r="S2692" s="20">
        <v>0</v>
      </c>
    </row>
    <row r="2693" spans="1:19" ht="15" customHeight="1" x14ac:dyDescent="0.35">
      <c r="A2693" s="2">
        <f t="shared" si="82"/>
        <v>46319</v>
      </c>
      <c r="B2693" s="3">
        <v>91.124999999999901</v>
      </c>
      <c r="C2693" s="1">
        <v>6848</v>
      </c>
      <c r="D2693" s="1">
        <f>GAS_LOAD!K2693</f>
        <v>5.630152728333333</v>
      </c>
      <c r="E2693" s="1">
        <f>GAS_LOAD!L2693</f>
        <v>8.4452290925</v>
      </c>
      <c r="F2693" s="1">
        <f t="shared" si="83"/>
        <v>114.15525114155251</v>
      </c>
      <c r="G2693" s="1">
        <v>0</v>
      </c>
      <c r="H2693" s="19">
        <v>0</v>
      </c>
      <c r="I2693" s="1">
        <f>WIND!B2693</f>
        <v>1257.4375</v>
      </c>
      <c r="J2693" s="1">
        <f>WIND!C2693</f>
        <v>106.5625</v>
      </c>
      <c r="K2693" s="19">
        <v>0</v>
      </c>
      <c r="L2693" s="21">
        <v>0</v>
      </c>
      <c r="M2693" s="5">
        <v>396</v>
      </c>
      <c r="N2693" s="5">
        <v>0</v>
      </c>
      <c r="O2693" s="22">
        <v>0</v>
      </c>
      <c r="P2693" s="1">
        <v>564</v>
      </c>
      <c r="Q2693" s="22">
        <v>0</v>
      </c>
      <c r="R2693" s="22">
        <v>0</v>
      </c>
      <c r="S2693" s="20">
        <v>0</v>
      </c>
    </row>
    <row r="2694" spans="1:19" ht="15" customHeight="1" x14ac:dyDescent="0.35">
      <c r="A2694" s="2">
        <f t="shared" si="82"/>
        <v>46319</v>
      </c>
      <c r="B2694" s="3">
        <v>91.1666666666666</v>
      </c>
      <c r="C2694" s="1">
        <v>6661</v>
      </c>
      <c r="D2694" s="1">
        <f>GAS_LOAD!K2694</f>
        <v>5.630152728333333</v>
      </c>
      <c r="E2694" s="1">
        <f>GAS_LOAD!L2694</f>
        <v>8.4452290925</v>
      </c>
      <c r="F2694" s="1">
        <f t="shared" si="83"/>
        <v>114.15525114155251</v>
      </c>
      <c r="G2694" s="1">
        <v>0</v>
      </c>
      <c r="H2694" s="19">
        <v>0</v>
      </c>
      <c r="I2694" s="1">
        <f>WIND!B2694</f>
        <v>1346.859375</v>
      </c>
      <c r="J2694" s="1">
        <f>WIND!C2694</f>
        <v>114.140625</v>
      </c>
      <c r="K2694" s="19">
        <v>0</v>
      </c>
      <c r="L2694" s="21">
        <v>0</v>
      </c>
      <c r="M2694" s="5">
        <v>396</v>
      </c>
      <c r="N2694" s="5">
        <v>0</v>
      </c>
      <c r="O2694" s="22">
        <v>0</v>
      </c>
      <c r="P2694" s="1">
        <v>568</v>
      </c>
      <c r="Q2694" s="22">
        <v>0</v>
      </c>
      <c r="R2694" s="22">
        <v>0</v>
      </c>
      <c r="S2694" s="20">
        <v>0</v>
      </c>
    </row>
    <row r="2695" spans="1:19" ht="15" customHeight="1" x14ac:dyDescent="0.35">
      <c r="A2695" s="2">
        <f t="shared" si="82"/>
        <v>46319</v>
      </c>
      <c r="B2695" s="3">
        <v>91.208333333333201</v>
      </c>
      <c r="C2695" s="1">
        <v>6736</v>
      </c>
      <c r="D2695" s="1">
        <f>GAS_LOAD!K2695</f>
        <v>5.630152728333333</v>
      </c>
      <c r="E2695" s="1">
        <f>GAS_LOAD!L2695</f>
        <v>8.4452290925</v>
      </c>
      <c r="F2695" s="1">
        <f t="shared" si="83"/>
        <v>114.15525114155251</v>
      </c>
      <c r="G2695" s="1">
        <v>0</v>
      </c>
      <c r="H2695" s="19">
        <v>0</v>
      </c>
      <c r="I2695" s="1">
        <f>WIND!B2695</f>
        <v>1643.703125</v>
      </c>
      <c r="J2695" s="1">
        <f>WIND!C2695</f>
        <v>139.296875</v>
      </c>
      <c r="K2695" s="19">
        <v>0</v>
      </c>
      <c r="L2695" s="21">
        <v>0</v>
      </c>
      <c r="M2695" s="5">
        <v>396</v>
      </c>
      <c r="N2695" s="5">
        <v>0</v>
      </c>
      <c r="O2695" s="22">
        <v>0</v>
      </c>
      <c r="P2695" s="1">
        <v>579</v>
      </c>
      <c r="Q2695" s="22">
        <v>0</v>
      </c>
      <c r="R2695" s="22">
        <v>0</v>
      </c>
      <c r="S2695" s="20">
        <v>0</v>
      </c>
    </row>
    <row r="2696" spans="1:19" ht="15" customHeight="1" x14ac:dyDescent="0.35">
      <c r="A2696" s="2">
        <f t="shared" si="82"/>
        <v>46319</v>
      </c>
      <c r="B2696" s="3">
        <v>91.249999999999901</v>
      </c>
      <c r="C2696" s="1">
        <v>7072</v>
      </c>
      <c r="D2696" s="1">
        <f>GAS_LOAD!K2696</f>
        <v>5.630152728333333</v>
      </c>
      <c r="E2696" s="1">
        <f>GAS_LOAD!L2696</f>
        <v>8.4452290925</v>
      </c>
      <c r="F2696" s="1">
        <f t="shared" si="83"/>
        <v>114.15525114155251</v>
      </c>
      <c r="G2696" s="1">
        <v>0</v>
      </c>
      <c r="H2696" s="19">
        <v>0</v>
      </c>
      <c r="I2696" s="1">
        <f>WIND!B2696</f>
        <v>1734.046875</v>
      </c>
      <c r="J2696" s="1">
        <f>WIND!C2696</f>
        <v>146.953125</v>
      </c>
      <c r="K2696" s="19">
        <v>0</v>
      </c>
      <c r="L2696" s="21">
        <v>0</v>
      </c>
      <c r="M2696" s="5">
        <v>396</v>
      </c>
      <c r="N2696" s="5">
        <v>0</v>
      </c>
      <c r="O2696" s="22">
        <v>0</v>
      </c>
      <c r="P2696" s="1">
        <v>596</v>
      </c>
      <c r="Q2696" s="22">
        <v>0</v>
      </c>
      <c r="R2696" s="22">
        <v>0</v>
      </c>
      <c r="S2696" s="20">
        <v>0</v>
      </c>
    </row>
    <row r="2697" spans="1:19" ht="15" customHeight="1" x14ac:dyDescent="0.35">
      <c r="A2697" s="2">
        <f t="shared" si="82"/>
        <v>46319</v>
      </c>
      <c r="B2697" s="3">
        <v>91.2916666666666</v>
      </c>
      <c r="C2697" s="1">
        <v>7412</v>
      </c>
      <c r="D2697" s="1">
        <f>GAS_LOAD!K2697</f>
        <v>5.630152728333333</v>
      </c>
      <c r="E2697" s="1">
        <f>GAS_LOAD!L2697</f>
        <v>8.4452290925</v>
      </c>
      <c r="F2697" s="1">
        <f t="shared" si="83"/>
        <v>114.15525114155251</v>
      </c>
      <c r="G2697" s="1">
        <v>0</v>
      </c>
      <c r="H2697" s="19">
        <v>0</v>
      </c>
      <c r="I2697" s="1">
        <f>WIND!B2697</f>
        <v>1836.375</v>
      </c>
      <c r="J2697" s="1">
        <f>WIND!C2697</f>
        <v>155.625</v>
      </c>
      <c r="K2697" s="19">
        <v>0</v>
      </c>
      <c r="L2697" s="21">
        <v>0</v>
      </c>
      <c r="M2697" s="5">
        <v>396</v>
      </c>
      <c r="N2697" s="5">
        <v>0</v>
      </c>
      <c r="O2697" s="22">
        <v>0</v>
      </c>
      <c r="P2697" s="1">
        <v>617</v>
      </c>
      <c r="Q2697" s="22">
        <v>0</v>
      </c>
      <c r="R2697" s="22">
        <v>0</v>
      </c>
      <c r="S2697" s="20">
        <v>0</v>
      </c>
    </row>
    <row r="2698" spans="1:19" ht="15" customHeight="1" x14ac:dyDescent="0.35">
      <c r="A2698" s="2">
        <f t="shared" si="82"/>
        <v>46319</v>
      </c>
      <c r="B2698" s="3">
        <v>91.333333333333201</v>
      </c>
      <c r="C2698" s="1">
        <v>7854</v>
      </c>
      <c r="D2698" s="1">
        <f>GAS_LOAD!K2698</f>
        <v>5.630152728333333</v>
      </c>
      <c r="E2698" s="1">
        <f>GAS_LOAD!L2698</f>
        <v>8.4452290925</v>
      </c>
      <c r="F2698" s="1">
        <f t="shared" si="83"/>
        <v>114.15525114155251</v>
      </c>
      <c r="G2698" s="1">
        <v>159</v>
      </c>
      <c r="H2698" s="19">
        <v>0</v>
      </c>
      <c r="I2698" s="1">
        <f>WIND!B2698</f>
        <v>1870.484375</v>
      </c>
      <c r="J2698" s="1">
        <f>WIND!C2698</f>
        <v>158.515625</v>
      </c>
      <c r="K2698" s="19">
        <v>0</v>
      </c>
      <c r="L2698" s="21">
        <v>0</v>
      </c>
      <c r="M2698" s="5">
        <v>396</v>
      </c>
      <c r="N2698" s="5">
        <v>0</v>
      </c>
      <c r="O2698" s="22">
        <v>0</v>
      </c>
      <c r="P2698" s="1">
        <v>632</v>
      </c>
      <c r="Q2698" s="22">
        <v>0</v>
      </c>
      <c r="R2698" s="22">
        <v>0</v>
      </c>
      <c r="S2698" s="20">
        <v>0</v>
      </c>
    </row>
    <row r="2699" spans="1:19" ht="15" customHeight="1" x14ac:dyDescent="0.35">
      <c r="A2699" s="2">
        <f t="shared" si="82"/>
        <v>46319</v>
      </c>
      <c r="B2699" s="3">
        <v>91.374999999999901</v>
      </c>
      <c r="C2699" s="1">
        <v>8341</v>
      </c>
      <c r="D2699" s="1">
        <f>GAS_LOAD!K2699</f>
        <v>5.630152728333333</v>
      </c>
      <c r="E2699" s="1">
        <f>GAS_LOAD!L2699</f>
        <v>8.4452290925</v>
      </c>
      <c r="F2699" s="1">
        <f t="shared" si="83"/>
        <v>114.15525114155251</v>
      </c>
      <c r="G2699" s="1">
        <v>1224</v>
      </c>
      <c r="H2699" s="19">
        <v>0</v>
      </c>
      <c r="I2699" s="1">
        <f>WIND!B2699</f>
        <v>1923.03125</v>
      </c>
      <c r="J2699" s="1">
        <f>WIND!C2699</f>
        <v>162.96875</v>
      </c>
      <c r="K2699" s="19">
        <v>0</v>
      </c>
      <c r="L2699" s="21">
        <v>0</v>
      </c>
      <c r="M2699" s="5">
        <v>396</v>
      </c>
      <c r="N2699" s="5">
        <v>0</v>
      </c>
      <c r="O2699" s="22">
        <v>0</v>
      </c>
      <c r="P2699" s="1">
        <v>640</v>
      </c>
      <c r="Q2699" s="22">
        <v>0</v>
      </c>
      <c r="R2699" s="22">
        <v>0</v>
      </c>
      <c r="S2699" s="20">
        <v>0</v>
      </c>
    </row>
    <row r="2700" spans="1:19" ht="15" customHeight="1" x14ac:dyDescent="0.35">
      <c r="A2700" s="2">
        <f t="shared" si="82"/>
        <v>46319</v>
      </c>
      <c r="B2700" s="3">
        <v>91.4166666666666</v>
      </c>
      <c r="C2700" s="1">
        <v>8488</v>
      </c>
      <c r="D2700" s="1">
        <f>GAS_LOAD!K2700</f>
        <v>5.630152728333333</v>
      </c>
      <c r="E2700" s="1">
        <f>GAS_LOAD!L2700</f>
        <v>8.4452290925</v>
      </c>
      <c r="F2700" s="1">
        <f t="shared" si="83"/>
        <v>114.15525114155251</v>
      </c>
      <c r="G2700" s="1">
        <v>3009</v>
      </c>
      <c r="H2700" s="19">
        <v>0</v>
      </c>
      <c r="I2700" s="1">
        <f>WIND!B2700</f>
        <v>1891.6875</v>
      </c>
      <c r="J2700" s="1">
        <f>WIND!C2700</f>
        <v>160.3125</v>
      </c>
      <c r="K2700" s="19">
        <v>0</v>
      </c>
      <c r="L2700" s="21">
        <v>0</v>
      </c>
      <c r="M2700" s="5">
        <v>396</v>
      </c>
      <c r="N2700" s="5">
        <v>0</v>
      </c>
      <c r="O2700" s="22">
        <v>0</v>
      </c>
      <c r="P2700" s="1">
        <v>639</v>
      </c>
      <c r="Q2700" s="22">
        <v>0</v>
      </c>
      <c r="R2700" s="22">
        <v>0</v>
      </c>
      <c r="S2700" s="20">
        <v>0</v>
      </c>
    </row>
    <row r="2701" spans="1:19" ht="15" customHeight="1" x14ac:dyDescent="0.35">
      <c r="A2701" s="2">
        <f t="shared" si="82"/>
        <v>46319</v>
      </c>
      <c r="B2701" s="3">
        <v>91.458333333333201</v>
      </c>
      <c r="C2701" s="1">
        <v>8661</v>
      </c>
      <c r="D2701" s="1">
        <f>GAS_LOAD!K2701</f>
        <v>5.630152728333333</v>
      </c>
      <c r="E2701" s="1">
        <f>GAS_LOAD!L2701</f>
        <v>8.4452290925</v>
      </c>
      <c r="F2701" s="1">
        <f t="shared" si="83"/>
        <v>114.15525114155251</v>
      </c>
      <c r="G2701" s="1">
        <v>4455</v>
      </c>
      <c r="H2701" s="19">
        <v>0</v>
      </c>
      <c r="I2701" s="1">
        <f>WIND!B2701</f>
        <v>1780.140625</v>
      </c>
      <c r="J2701" s="1">
        <f>WIND!C2701</f>
        <v>150.859375</v>
      </c>
      <c r="K2701" s="19">
        <v>0</v>
      </c>
      <c r="L2701" s="21">
        <v>0</v>
      </c>
      <c r="M2701" s="5">
        <v>396</v>
      </c>
      <c r="N2701" s="5">
        <v>0</v>
      </c>
      <c r="O2701" s="22">
        <v>0</v>
      </c>
      <c r="P2701" s="1">
        <v>634</v>
      </c>
      <c r="Q2701" s="22">
        <v>0</v>
      </c>
      <c r="R2701" s="22">
        <v>0</v>
      </c>
      <c r="S2701" s="20">
        <v>0</v>
      </c>
    </row>
    <row r="2702" spans="1:19" ht="15" customHeight="1" x14ac:dyDescent="0.35">
      <c r="A2702" s="2">
        <f t="shared" si="82"/>
        <v>46319</v>
      </c>
      <c r="B2702" s="3">
        <v>91.499999999999901</v>
      </c>
      <c r="C2702" s="1">
        <v>9008</v>
      </c>
      <c r="D2702" s="1">
        <f>GAS_LOAD!K2702</f>
        <v>5.630152728333333</v>
      </c>
      <c r="E2702" s="1">
        <f>GAS_LOAD!L2702</f>
        <v>8.4452290925</v>
      </c>
      <c r="F2702" s="1">
        <f t="shared" si="83"/>
        <v>114.15525114155251</v>
      </c>
      <c r="G2702" s="1">
        <v>5160</v>
      </c>
      <c r="H2702" s="19">
        <v>0</v>
      </c>
      <c r="I2702" s="1">
        <f>WIND!B2702</f>
        <v>1619.734375</v>
      </c>
      <c r="J2702" s="1">
        <f>WIND!C2702</f>
        <v>137.265625</v>
      </c>
      <c r="K2702" s="19">
        <v>0</v>
      </c>
      <c r="L2702" s="21">
        <v>0</v>
      </c>
      <c r="M2702" s="5">
        <v>396</v>
      </c>
      <c r="N2702" s="5">
        <v>0</v>
      </c>
      <c r="O2702" s="22">
        <v>0</v>
      </c>
      <c r="P2702" s="1">
        <v>631</v>
      </c>
      <c r="Q2702" s="22">
        <v>0</v>
      </c>
      <c r="R2702" s="22">
        <v>0</v>
      </c>
      <c r="S2702" s="20">
        <v>0</v>
      </c>
    </row>
    <row r="2703" spans="1:19" ht="15" customHeight="1" x14ac:dyDescent="0.35">
      <c r="A2703" s="2">
        <f t="shared" si="82"/>
        <v>46319</v>
      </c>
      <c r="B2703" s="3">
        <v>91.5416666666666</v>
      </c>
      <c r="C2703" s="1">
        <v>8676</v>
      </c>
      <c r="D2703" s="1">
        <f>GAS_LOAD!K2703</f>
        <v>5.630152728333333</v>
      </c>
      <c r="E2703" s="1">
        <f>GAS_LOAD!L2703</f>
        <v>8.4452290925</v>
      </c>
      <c r="F2703" s="1">
        <f t="shared" si="83"/>
        <v>114.15525114155251</v>
      </c>
      <c r="G2703" s="1">
        <v>5490</v>
      </c>
      <c r="H2703" s="19">
        <v>0</v>
      </c>
      <c r="I2703" s="1">
        <f>WIND!B2703</f>
        <v>1715.609375</v>
      </c>
      <c r="J2703" s="1">
        <f>WIND!C2703</f>
        <v>145.390625</v>
      </c>
      <c r="K2703" s="19">
        <v>0</v>
      </c>
      <c r="L2703" s="21">
        <v>0</v>
      </c>
      <c r="M2703" s="5">
        <v>396</v>
      </c>
      <c r="N2703" s="5">
        <v>0</v>
      </c>
      <c r="O2703" s="22">
        <v>0</v>
      </c>
      <c r="P2703" s="1">
        <v>627</v>
      </c>
      <c r="Q2703" s="22">
        <v>0</v>
      </c>
      <c r="R2703" s="22">
        <v>0</v>
      </c>
      <c r="S2703" s="20">
        <v>0</v>
      </c>
    </row>
    <row r="2704" spans="1:19" ht="15" customHeight="1" x14ac:dyDescent="0.35">
      <c r="A2704" s="2">
        <f t="shared" si="82"/>
        <v>46319</v>
      </c>
      <c r="B2704" s="3">
        <v>91.583333333333201</v>
      </c>
      <c r="C2704" s="1">
        <v>8378</v>
      </c>
      <c r="D2704" s="1">
        <f>GAS_LOAD!K2704</f>
        <v>5.630152728333333</v>
      </c>
      <c r="E2704" s="1">
        <f>GAS_LOAD!L2704</f>
        <v>8.4452290925</v>
      </c>
      <c r="F2704" s="1">
        <f t="shared" si="83"/>
        <v>114.15525114155251</v>
      </c>
      <c r="G2704" s="1">
        <v>5037</v>
      </c>
      <c r="H2704" s="19">
        <v>0</v>
      </c>
      <c r="I2704" s="1">
        <f>WIND!B2704</f>
        <v>1697.171875</v>
      </c>
      <c r="J2704" s="1">
        <f>WIND!C2704</f>
        <v>143.828125</v>
      </c>
      <c r="K2704" s="19">
        <v>0</v>
      </c>
      <c r="L2704" s="21">
        <v>0</v>
      </c>
      <c r="M2704" s="5">
        <v>396</v>
      </c>
      <c r="N2704" s="5">
        <v>0</v>
      </c>
      <c r="O2704" s="22">
        <v>0</v>
      </c>
      <c r="P2704" s="1">
        <v>625</v>
      </c>
      <c r="Q2704" s="22">
        <v>0</v>
      </c>
      <c r="R2704" s="22">
        <v>0</v>
      </c>
      <c r="S2704" s="20">
        <v>0</v>
      </c>
    </row>
    <row r="2705" spans="1:19" ht="15" customHeight="1" x14ac:dyDescent="0.35">
      <c r="A2705" s="2">
        <f t="shared" si="82"/>
        <v>46319</v>
      </c>
      <c r="B2705" s="3">
        <v>91.624999999999901</v>
      </c>
      <c r="C2705" s="1">
        <v>8067</v>
      </c>
      <c r="D2705" s="1">
        <f>GAS_LOAD!K2705</f>
        <v>5.630152728333333</v>
      </c>
      <c r="E2705" s="1">
        <f>GAS_LOAD!L2705</f>
        <v>8.4452290925</v>
      </c>
      <c r="F2705" s="1">
        <f t="shared" si="83"/>
        <v>114.15525114155251</v>
      </c>
      <c r="G2705" s="1">
        <v>4248</v>
      </c>
      <c r="H2705" s="19">
        <v>0</v>
      </c>
      <c r="I2705" s="1">
        <f>WIND!B2705</f>
        <v>1438.125</v>
      </c>
      <c r="J2705" s="1">
        <f>WIND!C2705</f>
        <v>121.875</v>
      </c>
      <c r="K2705" s="19">
        <v>0</v>
      </c>
      <c r="L2705" s="21">
        <v>0</v>
      </c>
      <c r="M2705" s="5">
        <v>396</v>
      </c>
      <c r="N2705" s="5">
        <v>0</v>
      </c>
      <c r="O2705" s="22">
        <v>0</v>
      </c>
      <c r="P2705" s="1">
        <v>628</v>
      </c>
      <c r="Q2705" s="22">
        <v>0</v>
      </c>
      <c r="R2705" s="22">
        <v>0</v>
      </c>
      <c r="S2705" s="20">
        <v>0</v>
      </c>
    </row>
    <row r="2706" spans="1:19" ht="15" customHeight="1" x14ac:dyDescent="0.35">
      <c r="A2706" s="2">
        <f t="shared" si="82"/>
        <v>46319</v>
      </c>
      <c r="B2706" s="3">
        <v>91.6666666666666</v>
      </c>
      <c r="C2706" s="1">
        <v>7836</v>
      </c>
      <c r="D2706" s="1">
        <f>GAS_LOAD!K2706</f>
        <v>5.630152728333333</v>
      </c>
      <c r="E2706" s="1">
        <f>GAS_LOAD!L2706</f>
        <v>8.4452290925</v>
      </c>
      <c r="F2706" s="1">
        <f t="shared" si="83"/>
        <v>114.15525114155251</v>
      </c>
      <c r="G2706" s="1">
        <v>2913</v>
      </c>
      <c r="H2706" s="19">
        <v>0</v>
      </c>
      <c r="I2706" s="1">
        <f>WIND!B2706</f>
        <v>1530.3125</v>
      </c>
      <c r="J2706" s="1">
        <f>WIND!C2706</f>
        <v>129.6875</v>
      </c>
      <c r="K2706" s="19">
        <v>0</v>
      </c>
      <c r="L2706" s="21">
        <v>0</v>
      </c>
      <c r="M2706" s="5">
        <v>396</v>
      </c>
      <c r="N2706" s="5">
        <v>0</v>
      </c>
      <c r="O2706" s="22">
        <v>0</v>
      </c>
      <c r="P2706" s="1">
        <v>634</v>
      </c>
      <c r="Q2706" s="22">
        <v>0</v>
      </c>
      <c r="R2706" s="22">
        <v>0</v>
      </c>
      <c r="S2706" s="20">
        <v>0</v>
      </c>
    </row>
    <row r="2707" spans="1:19" ht="15" customHeight="1" x14ac:dyDescent="0.35">
      <c r="A2707" s="2">
        <f t="shared" si="82"/>
        <v>46319</v>
      </c>
      <c r="B2707" s="3">
        <v>91.708333333333201</v>
      </c>
      <c r="C2707" s="1">
        <v>7781</v>
      </c>
      <c r="D2707" s="1">
        <f>GAS_LOAD!K2707</f>
        <v>5.630152728333333</v>
      </c>
      <c r="E2707" s="1">
        <f>GAS_LOAD!L2707</f>
        <v>8.4452290925</v>
      </c>
      <c r="F2707" s="1">
        <f t="shared" si="83"/>
        <v>114.15525114155251</v>
      </c>
      <c r="G2707" s="1">
        <v>1275</v>
      </c>
      <c r="H2707" s="19">
        <v>0</v>
      </c>
      <c r="I2707" s="1">
        <f>WIND!B2707</f>
        <v>1649.234375</v>
      </c>
      <c r="J2707" s="1">
        <f>WIND!C2707</f>
        <v>139.765625</v>
      </c>
      <c r="K2707" s="19">
        <v>0</v>
      </c>
      <c r="L2707" s="21">
        <v>0</v>
      </c>
      <c r="M2707" s="5">
        <v>396</v>
      </c>
      <c r="N2707" s="5">
        <v>0</v>
      </c>
      <c r="O2707" s="22">
        <v>0</v>
      </c>
      <c r="P2707" s="1">
        <v>642</v>
      </c>
      <c r="Q2707" s="22">
        <v>0</v>
      </c>
      <c r="R2707" s="22">
        <v>0</v>
      </c>
      <c r="S2707" s="20">
        <v>0</v>
      </c>
    </row>
    <row r="2708" spans="1:19" ht="15" customHeight="1" x14ac:dyDescent="0.35">
      <c r="A2708" s="2">
        <f t="shared" si="82"/>
        <v>46319</v>
      </c>
      <c r="B2708" s="3">
        <v>91.749999999999901</v>
      </c>
      <c r="C2708" s="1">
        <v>8057</v>
      </c>
      <c r="D2708" s="1">
        <f>GAS_LOAD!K2708</f>
        <v>5.630152728333333</v>
      </c>
      <c r="E2708" s="1">
        <f>GAS_LOAD!L2708</f>
        <v>8.4452290925</v>
      </c>
      <c r="F2708" s="1">
        <f t="shared" si="83"/>
        <v>114.15525114155251</v>
      </c>
      <c r="G2708" s="1">
        <v>207</v>
      </c>
      <c r="H2708" s="19">
        <v>0</v>
      </c>
      <c r="I2708" s="1">
        <f>WIND!B2708</f>
        <v>1892.609375</v>
      </c>
      <c r="J2708" s="1">
        <f>WIND!C2708</f>
        <v>160.390625</v>
      </c>
      <c r="K2708" s="19">
        <v>0</v>
      </c>
      <c r="L2708" s="21">
        <v>0</v>
      </c>
      <c r="M2708" s="5">
        <v>396</v>
      </c>
      <c r="N2708" s="5">
        <v>0</v>
      </c>
      <c r="O2708" s="22">
        <v>0</v>
      </c>
      <c r="P2708" s="1">
        <v>643</v>
      </c>
      <c r="Q2708" s="22">
        <v>0</v>
      </c>
      <c r="R2708" s="22">
        <v>0</v>
      </c>
      <c r="S2708" s="20">
        <v>0</v>
      </c>
    </row>
    <row r="2709" spans="1:19" ht="15" customHeight="1" x14ac:dyDescent="0.35">
      <c r="A2709" s="2">
        <f t="shared" si="82"/>
        <v>46319</v>
      </c>
      <c r="B2709" s="3">
        <v>91.7916666666666</v>
      </c>
      <c r="C2709" s="1">
        <v>8624</v>
      </c>
      <c r="D2709" s="1">
        <f>GAS_LOAD!K2709</f>
        <v>5.630152728333333</v>
      </c>
      <c r="E2709" s="1">
        <f>GAS_LOAD!L2709</f>
        <v>8.4452290925</v>
      </c>
      <c r="F2709" s="1">
        <f t="shared" si="83"/>
        <v>114.15525114155251</v>
      </c>
      <c r="G2709" s="1">
        <v>0</v>
      </c>
      <c r="H2709" s="19">
        <v>0</v>
      </c>
      <c r="I2709" s="1">
        <f>WIND!B2709</f>
        <v>1961.75</v>
      </c>
      <c r="J2709" s="1">
        <f>WIND!C2709</f>
        <v>166.25</v>
      </c>
      <c r="K2709" s="19">
        <v>0</v>
      </c>
      <c r="L2709" s="21">
        <v>0</v>
      </c>
      <c r="M2709" s="5">
        <v>396</v>
      </c>
      <c r="N2709" s="5">
        <v>0</v>
      </c>
      <c r="O2709" s="22">
        <v>0</v>
      </c>
      <c r="P2709" s="1">
        <v>636</v>
      </c>
      <c r="Q2709" s="22">
        <v>0</v>
      </c>
      <c r="R2709" s="22">
        <v>0</v>
      </c>
      <c r="S2709" s="20">
        <v>0</v>
      </c>
    </row>
    <row r="2710" spans="1:19" ht="15" customHeight="1" x14ac:dyDescent="0.35">
      <c r="A2710" s="2">
        <f t="shared" si="82"/>
        <v>46319</v>
      </c>
      <c r="B2710" s="3">
        <v>91.833333333333201</v>
      </c>
      <c r="C2710" s="1">
        <v>8141</v>
      </c>
      <c r="D2710" s="1">
        <f>GAS_LOAD!K2710</f>
        <v>5.630152728333333</v>
      </c>
      <c r="E2710" s="1">
        <f>GAS_LOAD!L2710</f>
        <v>8.4452290925</v>
      </c>
      <c r="F2710" s="1">
        <f t="shared" si="83"/>
        <v>114.15525114155251</v>
      </c>
      <c r="G2710" s="1">
        <v>0</v>
      </c>
      <c r="H2710" s="19">
        <v>0</v>
      </c>
      <c r="I2710" s="1">
        <f>WIND!B2710</f>
        <v>1994.015625</v>
      </c>
      <c r="J2710" s="1">
        <f>WIND!C2710</f>
        <v>168.984375</v>
      </c>
      <c r="K2710" s="19">
        <v>0</v>
      </c>
      <c r="L2710" s="21">
        <v>0</v>
      </c>
      <c r="M2710" s="5">
        <v>396</v>
      </c>
      <c r="N2710" s="5">
        <v>0</v>
      </c>
      <c r="O2710" s="22">
        <v>0</v>
      </c>
      <c r="P2710" s="1">
        <v>620</v>
      </c>
      <c r="Q2710" s="22">
        <v>0</v>
      </c>
      <c r="R2710" s="22">
        <v>0</v>
      </c>
      <c r="S2710" s="20">
        <v>0</v>
      </c>
    </row>
    <row r="2711" spans="1:19" ht="15" customHeight="1" x14ac:dyDescent="0.35">
      <c r="A2711" s="2">
        <f t="shared" si="82"/>
        <v>46319</v>
      </c>
      <c r="B2711" s="3">
        <v>91.874999999999901</v>
      </c>
      <c r="C2711" s="1">
        <v>7715</v>
      </c>
      <c r="D2711" s="1">
        <f>GAS_LOAD!K2711</f>
        <v>5.630152728333333</v>
      </c>
      <c r="E2711" s="1">
        <f>GAS_LOAD!L2711</f>
        <v>8.4452290925</v>
      </c>
      <c r="F2711" s="1">
        <f t="shared" si="83"/>
        <v>114.15525114155251</v>
      </c>
      <c r="G2711" s="1">
        <v>0</v>
      </c>
      <c r="H2711" s="19">
        <v>0</v>
      </c>
      <c r="I2711" s="1">
        <f>WIND!B2711</f>
        <v>1818.859375</v>
      </c>
      <c r="J2711" s="1">
        <f>WIND!C2711</f>
        <v>154.140625</v>
      </c>
      <c r="K2711" s="19">
        <v>0</v>
      </c>
      <c r="L2711" s="21">
        <v>0</v>
      </c>
      <c r="M2711" s="5">
        <v>396</v>
      </c>
      <c r="N2711" s="5">
        <v>0</v>
      </c>
      <c r="O2711" s="22">
        <v>0</v>
      </c>
      <c r="P2711" s="1">
        <v>605</v>
      </c>
      <c r="Q2711" s="22">
        <v>0</v>
      </c>
      <c r="R2711" s="22">
        <v>0</v>
      </c>
      <c r="S2711" s="20">
        <v>0</v>
      </c>
    </row>
    <row r="2712" spans="1:19" ht="15" customHeight="1" x14ac:dyDescent="0.35">
      <c r="A2712" s="2">
        <f t="shared" si="82"/>
        <v>46319</v>
      </c>
      <c r="B2712" s="3">
        <v>91.9166666666666</v>
      </c>
      <c r="C2712" s="1">
        <v>8019</v>
      </c>
      <c r="D2712" s="1">
        <f>GAS_LOAD!K2712</f>
        <v>5.630152728333333</v>
      </c>
      <c r="E2712" s="1">
        <f>GAS_LOAD!L2712</f>
        <v>8.4452290925</v>
      </c>
      <c r="F2712" s="1">
        <f t="shared" si="83"/>
        <v>114.15525114155251</v>
      </c>
      <c r="G2712" s="1">
        <v>0</v>
      </c>
      <c r="H2712" s="19">
        <v>0</v>
      </c>
      <c r="I2712" s="1">
        <f>WIND!B2712</f>
        <v>1581.9375</v>
      </c>
      <c r="J2712" s="1">
        <f>WIND!C2712</f>
        <v>134.0625</v>
      </c>
      <c r="K2712" s="19">
        <v>0</v>
      </c>
      <c r="L2712" s="21">
        <v>0</v>
      </c>
      <c r="M2712" s="5">
        <v>396</v>
      </c>
      <c r="N2712" s="5">
        <v>0</v>
      </c>
      <c r="O2712" s="22">
        <v>0</v>
      </c>
      <c r="P2712" s="1">
        <v>597</v>
      </c>
      <c r="Q2712" s="22">
        <v>0</v>
      </c>
      <c r="R2712" s="22">
        <v>0</v>
      </c>
      <c r="S2712" s="20">
        <v>0</v>
      </c>
    </row>
    <row r="2713" spans="1:19" ht="15" customHeight="1" x14ac:dyDescent="0.35">
      <c r="A2713" s="2">
        <f t="shared" si="82"/>
        <v>46319</v>
      </c>
      <c r="B2713" s="3">
        <v>91.958333333333201</v>
      </c>
      <c r="C2713" s="1">
        <v>8289</v>
      </c>
      <c r="D2713" s="1">
        <f>GAS_LOAD!K2713</f>
        <v>5.630152728333333</v>
      </c>
      <c r="E2713" s="1">
        <f>GAS_LOAD!L2713</f>
        <v>8.4452290925</v>
      </c>
      <c r="F2713" s="1">
        <f t="shared" si="83"/>
        <v>114.15525114155251</v>
      </c>
      <c r="G2713" s="1">
        <v>0</v>
      </c>
      <c r="H2713" s="19">
        <v>0</v>
      </c>
      <c r="I2713" s="1">
        <f>WIND!B2713</f>
        <v>1358.84375</v>
      </c>
      <c r="J2713" s="1">
        <f>WIND!C2713</f>
        <v>115.15625</v>
      </c>
      <c r="K2713" s="19">
        <v>0</v>
      </c>
      <c r="L2713" s="21">
        <v>0</v>
      </c>
      <c r="M2713" s="5">
        <v>396</v>
      </c>
      <c r="N2713" s="5">
        <v>0</v>
      </c>
      <c r="O2713" s="22">
        <v>0</v>
      </c>
      <c r="P2713" s="1">
        <v>577</v>
      </c>
      <c r="Q2713" s="22">
        <v>0</v>
      </c>
      <c r="R2713" s="22">
        <v>0</v>
      </c>
      <c r="S2713" s="20">
        <v>0</v>
      </c>
    </row>
    <row r="2714" spans="1:19" ht="15" customHeight="1" x14ac:dyDescent="0.35">
      <c r="A2714" s="2">
        <f t="shared" si="82"/>
        <v>46320</v>
      </c>
      <c r="B2714" s="3">
        <v>91.999999999999901</v>
      </c>
      <c r="C2714" s="1">
        <v>7764</v>
      </c>
      <c r="D2714" s="1">
        <f>GAS_LOAD!K2714</f>
        <v>5.696066683333334</v>
      </c>
      <c r="E2714" s="1">
        <f>GAS_LOAD!L2714</f>
        <v>8.5441000250000005</v>
      </c>
      <c r="F2714" s="1">
        <f t="shared" si="83"/>
        <v>114.15525114155251</v>
      </c>
      <c r="G2714" s="1">
        <v>0</v>
      </c>
      <c r="H2714" s="19">
        <v>0</v>
      </c>
      <c r="I2714" s="1">
        <f>WIND!B2714</f>
        <v>1328.421875</v>
      </c>
      <c r="J2714" s="1">
        <f>WIND!C2714</f>
        <v>112.578125</v>
      </c>
      <c r="K2714" s="19">
        <v>0</v>
      </c>
      <c r="L2714" s="21">
        <v>0</v>
      </c>
      <c r="M2714" s="5">
        <v>396</v>
      </c>
      <c r="N2714" s="5">
        <v>553</v>
      </c>
      <c r="O2714" s="22">
        <v>0</v>
      </c>
      <c r="P2714" s="1">
        <v>572</v>
      </c>
      <c r="Q2714" s="22">
        <v>0</v>
      </c>
      <c r="R2714" s="22">
        <v>0</v>
      </c>
      <c r="S2714" s="20">
        <v>0</v>
      </c>
    </row>
    <row r="2715" spans="1:19" ht="15" customHeight="1" x14ac:dyDescent="0.35">
      <c r="A2715" s="2">
        <f t="shared" si="82"/>
        <v>46320</v>
      </c>
      <c r="B2715" s="3">
        <v>92.0416666666666</v>
      </c>
      <c r="C2715" s="1">
        <v>7334</v>
      </c>
      <c r="D2715" s="1">
        <f>GAS_LOAD!K2715</f>
        <v>5.696066683333334</v>
      </c>
      <c r="E2715" s="1">
        <f>GAS_LOAD!L2715</f>
        <v>8.5441000250000005</v>
      </c>
      <c r="F2715" s="1">
        <f t="shared" si="83"/>
        <v>114.15525114155251</v>
      </c>
      <c r="G2715" s="1">
        <v>0</v>
      </c>
      <c r="H2715" s="19">
        <v>0</v>
      </c>
      <c r="I2715" s="1">
        <f>WIND!B2715</f>
        <v>939.390625</v>
      </c>
      <c r="J2715" s="1">
        <f>WIND!C2715</f>
        <v>79.609375</v>
      </c>
      <c r="K2715" s="19">
        <v>0</v>
      </c>
      <c r="L2715" s="21">
        <v>0</v>
      </c>
      <c r="M2715" s="5">
        <v>396</v>
      </c>
      <c r="N2715" s="5">
        <v>548</v>
      </c>
      <c r="O2715" s="22">
        <v>0</v>
      </c>
      <c r="P2715" s="1">
        <v>569</v>
      </c>
      <c r="Q2715" s="22">
        <v>0</v>
      </c>
      <c r="R2715" s="22">
        <v>0</v>
      </c>
      <c r="S2715" s="20">
        <v>0</v>
      </c>
    </row>
    <row r="2716" spans="1:19" ht="15" customHeight="1" x14ac:dyDescent="0.35">
      <c r="A2716" s="2">
        <f t="shared" si="82"/>
        <v>46320</v>
      </c>
      <c r="B2716" s="3">
        <v>92.083333333333201</v>
      </c>
      <c r="C2716" s="1">
        <v>6957</v>
      </c>
      <c r="D2716" s="1">
        <f>GAS_LOAD!K2716</f>
        <v>5.696066683333334</v>
      </c>
      <c r="E2716" s="1">
        <f>GAS_LOAD!L2716</f>
        <v>8.5441000250000005</v>
      </c>
      <c r="F2716" s="1">
        <f t="shared" si="83"/>
        <v>114.15525114155251</v>
      </c>
      <c r="G2716" s="1">
        <v>0</v>
      </c>
      <c r="H2716" s="19">
        <v>0</v>
      </c>
      <c r="I2716" s="1">
        <f>WIND!B2716</f>
        <v>807.5625</v>
      </c>
      <c r="J2716" s="1">
        <f>WIND!C2716</f>
        <v>68.4375</v>
      </c>
      <c r="K2716" s="19">
        <v>0</v>
      </c>
      <c r="L2716" s="21">
        <v>0</v>
      </c>
      <c r="M2716" s="5">
        <v>396</v>
      </c>
      <c r="N2716" s="5">
        <v>320</v>
      </c>
      <c r="O2716" s="22">
        <v>0</v>
      </c>
      <c r="P2716" s="1">
        <v>563</v>
      </c>
      <c r="Q2716" s="22">
        <v>0</v>
      </c>
      <c r="R2716" s="22">
        <v>0</v>
      </c>
      <c r="S2716" s="20">
        <v>0</v>
      </c>
    </row>
    <row r="2717" spans="1:19" ht="15" customHeight="1" x14ac:dyDescent="0.35">
      <c r="A2717" s="2">
        <f t="shared" si="82"/>
        <v>46320</v>
      </c>
      <c r="B2717" s="3">
        <v>92.124999999999901</v>
      </c>
      <c r="C2717" s="1">
        <v>6475</v>
      </c>
      <c r="D2717" s="1">
        <f>GAS_LOAD!K2717</f>
        <v>5.696066683333334</v>
      </c>
      <c r="E2717" s="1">
        <f>GAS_LOAD!L2717</f>
        <v>8.5441000250000005</v>
      </c>
      <c r="F2717" s="1">
        <f t="shared" si="83"/>
        <v>114.15525114155251</v>
      </c>
      <c r="G2717" s="1">
        <v>0</v>
      </c>
      <c r="H2717" s="19">
        <v>0</v>
      </c>
      <c r="I2717" s="1">
        <f>WIND!B2717</f>
        <v>631.484375</v>
      </c>
      <c r="J2717" s="1">
        <f>WIND!C2717</f>
        <v>53.515625</v>
      </c>
      <c r="K2717" s="19">
        <v>0</v>
      </c>
      <c r="L2717" s="21">
        <v>0</v>
      </c>
      <c r="M2717" s="5">
        <v>396</v>
      </c>
      <c r="N2717" s="5">
        <v>27</v>
      </c>
      <c r="O2717" s="22">
        <v>0</v>
      </c>
      <c r="P2717" s="1">
        <v>565</v>
      </c>
      <c r="Q2717" s="22">
        <v>0</v>
      </c>
      <c r="R2717" s="22">
        <v>0</v>
      </c>
      <c r="S2717" s="20">
        <v>0</v>
      </c>
    </row>
    <row r="2718" spans="1:19" ht="15" customHeight="1" x14ac:dyDescent="0.35">
      <c r="A2718" s="2">
        <f t="shared" si="82"/>
        <v>46320</v>
      </c>
      <c r="B2718" s="3">
        <v>92.1666666666666</v>
      </c>
      <c r="C2718" s="1">
        <v>6228</v>
      </c>
      <c r="D2718" s="1">
        <f>GAS_LOAD!K2718</f>
        <v>5.696066683333334</v>
      </c>
      <c r="E2718" s="1">
        <f>GAS_LOAD!L2718</f>
        <v>8.5441000250000005</v>
      </c>
      <c r="F2718" s="1">
        <f t="shared" si="83"/>
        <v>114.15525114155251</v>
      </c>
      <c r="G2718" s="1">
        <v>0</v>
      </c>
      <c r="H2718" s="19">
        <v>0</v>
      </c>
      <c r="I2718" s="1">
        <f>WIND!B2718</f>
        <v>525.46875</v>
      </c>
      <c r="J2718" s="1">
        <f>WIND!C2718</f>
        <v>44.53125</v>
      </c>
      <c r="K2718" s="19">
        <v>0</v>
      </c>
      <c r="L2718" s="21">
        <v>0</v>
      </c>
      <c r="M2718" s="5">
        <v>396</v>
      </c>
      <c r="N2718" s="5">
        <v>0</v>
      </c>
      <c r="O2718" s="22">
        <v>0</v>
      </c>
      <c r="P2718" s="1">
        <v>568</v>
      </c>
      <c r="Q2718" s="22">
        <v>0</v>
      </c>
      <c r="R2718" s="22">
        <v>0</v>
      </c>
      <c r="S2718" s="20">
        <v>0</v>
      </c>
    </row>
    <row r="2719" spans="1:19" ht="15" customHeight="1" x14ac:dyDescent="0.35">
      <c r="A2719" s="2">
        <f t="shared" si="82"/>
        <v>46320</v>
      </c>
      <c r="B2719" s="3">
        <v>92.208333333333201</v>
      </c>
      <c r="C2719" s="1">
        <v>6204</v>
      </c>
      <c r="D2719" s="1">
        <f>GAS_LOAD!K2719</f>
        <v>5.696066683333334</v>
      </c>
      <c r="E2719" s="1">
        <f>GAS_LOAD!L2719</f>
        <v>8.5441000250000005</v>
      </c>
      <c r="F2719" s="1">
        <f t="shared" si="83"/>
        <v>114.15525114155251</v>
      </c>
      <c r="G2719" s="1">
        <v>0</v>
      </c>
      <c r="H2719" s="19">
        <v>0</v>
      </c>
      <c r="I2719" s="1">
        <f>WIND!B2719</f>
        <v>553.125</v>
      </c>
      <c r="J2719" s="1">
        <f>WIND!C2719</f>
        <v>46.875</v>
      </c>
      <c r="K2719" s="19">
        <v>0</v>
      </c>
      <c r="L2719" s="21">
        <v>0</v>
      </c>
      <c r="M2719" s="5">
        <v>396</v>
      </c>
      <c r="N2719" s="5">
        <v>0</v>
      </c>
      <c r="O2719" s="22">
        <v>0</v>
      </c>
      <c r="P2719" s="1">
        <v>580</v>
      </c>
      <c r="Q2719" s="22">
        <v>0</v>
      </c>
      <c r="R2719" s="22">
        <v>0</v>
      </c>
      <c r="S2719" s="20">
        <v>0</v>
      </c>
    </row>
    <row r="2720" spans="1:19" ht="15" customHeight="1" x14ac:dyDescent="0.35">
      <c r="A2720" s="2">
        <f t="shared" si="82"/>
        <v>46320</v>
      </c>
      <c r="B2720" s="3">
        <v>92.249999999999901</v>
      </c>
      <c r="C2720" s="1">
        <v>6348</v>
      </c>
      <c r="D2720" s="1">
        <f>GAS_LOAD!K2720</f>
        <v>5.696066683333334</v>
      </c>
      <c r="E2720" s="1">
        <f>GAS_LOAD!L2720</f>
        <v>8.5441000250000005</v>
      </c>
      <c r="F2720" s="1">
        <f t="shared" si="83"/>
        <v>114.15525114155251</v>
      </c>
      <c r="G2720" s="1">
        <v>0</v>
      </c>
      <c r="H2720" s="19">
        <v>0</v>
      </c>
      <c r="I2720" s="1">
        <f>WIND!B2720</f>
        <v>582.625</v>
      </c>
      <c r="J2720" s="1">
        <f>WIND!C2720</f>
        <v>49.375</v>
      </c>
      <c r="K2720" s="19">
        <v>0</v>
      </c>
      <c r="L2720" s="21">
        <v>0</v>
      </c>
      <c r="M2720" s="5">
        <v>396</v>
      </c>
      <c r="N2720" s="5">
        <v>0</v>
      </c>
      <c r="O2720" s="22">
        <v>0</v>
      </c>
      <c r="P2720" s="1">
        <v>597</v>
      </c>
      <c r="Q2720" s="22">
        <v>0</v>
      </c>
      <c r="R2720" s="22">
        <v>0</v>
      </c>
      <c r="S2720" s="20">
        <v>0</v>
      </c>
    </row>
    <row r="2721" spans="1:19" ht="15" customHeight="1" x14ac:dyDescent="0.35">
      <c r="A2721" s="2">
        <f t="shared" si="82"/>
        <v>46320</v>
      </c>
      <c r="B2721" s="3">
        <v>92.2916666666666</v>
      </c>
      <c r="C2721" s="1">
        <v>6514</v>
      </c>
      <c r="D2721" s="1">
        <f>GAS_LOAD!K2721</f>
        <v>5.696066683333334</v>
      </c>
      <c r="E2721" s="1">
        <f>GAS_LOAD!L2721</f>
        <v>8.5441000250000005</v>
      </c>
      <c r="F2721" s="1">
        <f t="shared" si="83"/>
        <v>114.15525114155251</v>
      </c>
      <c r="G2721" s="1">
        <v>0</v>
      </c>
      <c r="H2721" s="19">
        <v>0</v>
      </c>
      <c r="I2721" s="1">
        <f>WIND!B2721</f>
        <v>597.375</v>
      </c>
      <c r="J2721" s="1">
        <f>WIND!C2721</f>
        <v>50.625</v>
      </c>
      <c r="K2721" s="19">
        <v>0</v>
      </c>
      <c r="L2721" s="21">
        <v>0</v>
      </c>
      <c r="M2721" s="5">
        <v>396</v>
      </c>
      <c r="N2721" s="5">
        <v>0</v>
      </c>
      <c r="O2721" s="22">
        <v>0</v>
      </c>
      <c r="P2721" s="1">
        <v>618</v>
      </c>
      <c r="Q2721" s="22">
        <v>0</v>
      </c>
      <c r="R2721" s="22">
        <v>0</v>
      </c>
      <c r="S2721" s="20">
        <v>0</v>
      </c>
    </row>
    <row r="2722" spans="1:19" ht="15" customHeight="1" x14ac:dyDescent="0.35">
      <c r="A2722" s="2">
        <f t="shared" si="82"/>
        <v>46320</v>
      </c>
      <c r="B2722" s="3">
        <v>92.333333333333201</v>
      </c>
      <c r="C2722" s="1">
        <v>6821</v>
      </c>
      <c r="D2722" s="1">
        <f>GAS_LOAD!K2722</f>
        <v>5.696066683333334</v>
      </c>
      <c r="E2722" s="1">
        <f>GAS_LOAD!L2722</f>
        <v>8.5441000250000005</v>
      </c>
      <c r="F2722" s="1">
        <f t="shared" si="83"/>
        <v>114.15525114155251</v>
      </c>
      <c r="G2722" s="1">
        <v>138</v>
      </c>
      <c r="H2722" s="19">
        <v>0</v>
      </c>
      <c r="I2722" s="1">
        <f>WIND!B2722</f>
        <v>585.390625</v>
      </c>
      <c r="J2722" s="1">
        <f>WIND!C2722</f>
        <v>49.609375</v>
      </c>
      <c r="K2722" s="19">
        <v>0</v>
      </c>
      <c r="L2722" s="21">
        <v>0</v>
      </c>
      <c r="M2722" s="5">
        <v>396</v>
      </c>
      <c r="N2722" s="5">
        <v>0</v>
      </c>
      <c r="O2722" s="22">
        <v>0</v>
      </c>
      <c r="P2722" s="1">
        <v>634</v>
      </c>
      <c r="Q2722" s="22">
        <v>0</v>
      </c>
      <c r="R2722" s="22">
        <v>0</v>
      </c>
      <c r="S2722" s="20">
        <v>0</v>
      </c>
    </row>
    <row r="2723" spans="1:19" ht="15" customHeight="1" x14ac:dyDescent="0.35">
      <c r="A2723" s="2">
        <f t="shared" si="82"/>
        <v>46320</v>
      </c>
      <c r="B2723" s="3">
        <v>92.374999999999901</v>
      </c>
      <c r="C2723" s="1">
        <v>7362</v>
      </c>
      <c r="D2723" s="1">
        <f>GAS_LOAD!K2723</f>
        <v>5.696066683333334</v>
      </c>
      <c r="E2723" s="1">
        <f>GAS_LOAD!L2723</f>
        <v>8.5441000250000005</v>
      </c>
      <c r="F2723" s="1">
        <f t="shared" si="83"/>
        <v>114.15525114155251</v>
      </c>
      <c r="G2723" s="1">
        <v>1035</v>
      </c>
      <c r="H2723" s="19">
        <v>0</v>
      </c>
      <c r="I2723" s="1">
        <f>WIND!B2723</f>
        <v>538.375</v>
      </c>
      <c r="J2723" s="1">
        <f>WIND!C2723</f>
        <v>45.625</v>
      </c>
      <c r="K2723" s="19">
        <v>0</v>
      </c>
      <c r="L2723" s="21">
        <v>0</v>
      </c>
      <c r="M2723" s="5">
        <v>396</v>
      </c>
      <c r="N2723" s="5">
        <v>0</v>
      </c>
      <c r="O2723" s="22">
        <v>0</v>
      </c>
      <c r="P2723" s="1">
        <v>641</v>
      </c>
      <c r="Q2723" s="22">
        <v>0</v>
      </c>
      <c r="R2723" s="22">
        <v>0</v>
      </c>
      <c r="S2723" s="20">
        <v>0</v>
      </c>
    </row>
    <row r="2724" spans="1:19" ht="15" customHeight="1" x14ac:dyDescent="0.35">
      <c r="A2724" s="2">
        <f t="shared" si="82"/>
        <v>46320</v>
      </c>
      <c r="B2724" s="3">
        <v>92.4166666666666</v>
      </c>
      <c r="C2724" s="1">
        <v>7732</v>
      </c>
      <c r="D2724" s="1">
        <f>GAS_LOAD!K2724</f>
        <v>5.696066683333334</v>
      </c>
      <c r="E2724" s="1">
        <f>GAS_LOAD!L2724</f>
        <v>8.5441000250000005</v>
      </c>
      <c r="F2724" s="1">
        <f t="shared" si="83"/>
        <v>114.15525114155251</v>
      </c>
      <c r="G2724" s="1">
        <v>2532</v>
      </c>
      <c r="H2724" s="19">
        <v>0</v>
      </c>
      <c r="I2724" s="1">
        <f>WIND!B2724</f>
        <v>570.640625</v>
      </c>
      <c r="J2724" s="1">
        <f>WIND!C2724</f>
        <v>48.359375</v>
      </c>
      <c r="K2724" s="19">
        <v>0</v>
      </c>
      <c r="L2724" s="21">
        <v>0</v>
      </c>
      <c r="M2724" s="5">
        <v>396</v>
      </c>
      <c r="N2724" s="5">
        <v>431</v>
      </c>
      <c r="O2724" s="22">
        <v>0</v>
      </c>
      <c r="P2724" s="1">
        <v>640</v>
      </c>
      <c r="Q2724" s="22">
        <v>0</v>
      </c>
      <c r="R2724" s="22">
        <v>0</v>
      </c>
      <c r="S2724" s="20">
        <v>0</v>
      </c>
    </row>
    <row r="2725" spans="1:19" ht="15" customHeight="1" x14ac:dyDescent="0.35">
      <c r="A2725" s="2">
        <f t="shared" si="82"/>
        <v>46320</v>
      </c>
      <c r="B2725" s="3">
        <v>92.458333333333201</v>
      </c>
      <c r="C2725" s="1">
        <v>8040</v>
      </c>
      <c r="D2725" s="1">
        <f>GAS_LOAD!K2725</f>
        <v>5.696066683333334</v>
      </c>
      <c r="E2725" s="1">
        <f>GAS_LOAD!L2725</f>
        <v>8.5441000250000005</v>
      </c>
      <c r="F2725" s="1">
        <f t="shared" si="83"/>
        <v>114.15525114155251</v>
      </c>
      <c r="G2725" s="1">
        <v>3843</v>
      </c>
      <c r="H2725" s="19">
        <v>0</v>
      </c>
      <c r="I2725" s="1">
        <f>WIND!B2725</f>
        <v>497.8125</v>
      </c>
      <c r="J2725" s="1">
        <f>WIND!C2725</f>
        <v>42.1875</v>
      </c>
      <c r="K2725" s="19">
        <v>0</v>
      </c>
      <c r="L2725" s="21">
        <v>0</v>
      </c>
      <c r="M2725" s="5">
        <v>396</v>
      </c>
      <c r="N2725" s="5">
        <v>226</v>
      </c>
      <c r="O2725" s="22">
        <v>0</v>
      </c>
      <c r="P2725" s="1">
        <v>635</v>
      </c>
      <c r="Q2725" s="22">
        <v>0</v>
      </c>
      <c r="R2725" s="22">
        <v>0</v>
      </c>
      <c r="S2725" s="20">
        <v>0</v>
      </c>
    </row>
    <row r="2726" spans="1:19" ht="15" customHeight="1" x14ac:dyDescent="0.35">
      <c r="A2726" s="2">
        <f t="shared" si="82"/>
        <v>46320</v>
      </c>
      <c r="B2726" s="3">
        <v>92.499999999999901</v>
      </c>
      <c r="C2726" s="1">
        <v>8419</v>
      </c>
      <c r="D2726" s="1">
        <f>GAS_LOAD!K2726</f>
        <v>5.696066683333334</v>
      </c>
      <c r="E2726" s="1">
        <f>GAS_LOAD!L2726</f>
        <v>8.5441000250000005</v>
      </c>
      <c r="F2726" s="1">
        <f t="shared" si="83"/>
        <v>114.15525114155251</v>
      </c>
      <c r="G2726" s="1">
        <v>4356</v>
      </c>
      <c r="H2726" s="19">
        <v>0</v>
      </c>
      <c r="I2726" s="1">
        <f>WIND!B2726</f>
        <v>499.65625</v>
      </c>
      <c r="J2726" s="1">
        <f>WIND!C2726</f>
        <v>42.34375</v>
      </c>
      <c r="K2726" s="19">
        <v>0</v>
      </c>
      <c r="L2726" s="21">
        <v>0</v>
      </c>
      <c r="M2726" s="5">
        <v>396</v>
      </c>
      <c r="N2726" s="5">
        <v>0</v>
      </c>
      <c r="O2726" s="22">
        <v>0</v>
      </c>
      <c r="P2726" s="1">
        <v>632</v>
      </c>
      <c r="Q2726" s="22">
        <v>0</v>
      </c>
      <c r="R2726" s="22">
        <v>0</v>
      </c>
      <c r="S2726" s="20">
        <v>0</v>
      </c>
    </row>
    <row r="2727" spans="1:19" ht="15" customHeight="1" x14ac:dyDescent="0.35">
      <c r="A2727" s="2">
        <f t="shared" si="82"/>
        <v>46320</v>
      </c>
      <c r="B2727" s="3">
        <v>92.5416666666666</v>
      </c>
      <c r="C2727" s="1">
        <v>7995</v>
      </c>
      <c r="D2727" s="1">
        <f>GAS_LOAD!K2727</f>
        <v>5.696066683333334</v>
      </c>
      <c r="E2727" s="1">
        <f>GAS_LOAD!L2727</f>
        <v>8.5441000250000005</v>
      </c>
      <c r="F2727" s="1">
        <f t="shared" si="83"/>
        <v>114.15525114155251</v>
      </c>
      <c r="G2727" s="1">
        <v>4626</v>
      </c>
      <c r="H2727" s="19">
        <v>0</v>
      </c>
      <c r="I2727" s="1">
        <f>WIND!B2727</f>
        <v>479.375</v>
      </c>
      <c r="J2727" s="1">
        <f>WIND!C2727</f>
        <v>40.625</v>
      </c>
      <c r="K2727" s="19">
        <v>0</v>
      </c>
      <c r="L2727" s="21">
        <v>0</v>
      </c>
      <c r="M2727" s="5">
        <v>396</v>
      </c>
      <c r="N2727" s="5">
        <v>0</v>
      </c>
      <c r="O2727" s="22">
        <v>0</v>
      </c>
      <c r="P2727" s="1">
        <v>628</v>
      </c>
      <c r="Q2727" s="22">
        <v>0</v>
      </c>
      <c r="R2727" s="22">
        <v>0</v>
      </c>
      <c r="S2727" s="20">
        <v>0</v>
      </c>
    </row>
    <row r="2728" spans="1:19" ht="15" customHeight="1" x14ac:dyDescent="0.35">
      <c r="A2728" s="2">
        <f t="shared" si="82"/>
        <v>46320</v>
      </c>
      <c r="B2728" s="3">
        <v>92.583333333333201</v>
      </c>
      <c r="C2728" s="1">
        <v>7605</v>
      </c>
      <c r="D2728" s="1">
        <f>GAS_LOAD!K2728</f>
        <v>5.696066683333334</v>
      </c>
      <c r="E2728" s="1">
        <f>GAS_LOAD!L2728</f>
        <v>8.5441000250000005</v>
      </c>
      <c r="F2728" s="1">
        <f t="shared" si="83"/>
        <v>114.15525114155251</v>
      </c>
      <c r="G2728" s="1">
        <v>4269</v>
      </c>
      <c r="H2728" s="19">
        <v>0</v>
      </c>
      <c r="I2728" s="1">
        <f>WIND!B2728</f>
        <v>538.375</v>
      </c>
      <c r="J2728" s="1">
        <f>WIND!C2728</f>
        <v>45.625</v>
      </c>
      <c r="K2728" s="19">
        <v>0</v>
      </c>
      <c r="L2728" s="21">
        <v>0</v>
      </c>
      <c r="M2728" s="5">
        <v>396</v>
      </c>
      <c r="N2728" s="5">
        <v>0</v>
      </c>
      <c r="O2728" s="22">
        <v>0</v>
      </c>
      <c r="P2728" s="1">
        <v>626</v>
      </c>
      <c r="Q2728" s="22">
        <v>0</v>
      </c>
      <c r="R2728" s="22">
        <v>0</v>
      </c>
      <c r="S2728" s="20">
        <v>0</v>
      </c>
    </row>
    <row r="2729" spans="1:19" ht="15" customHeight="1" x14ac:dyDescent="0.35">
      <c r="A2729" s="2">
        <f t="shared" si="82"/>
        <v>46320</v>
      </c>
      <c r="B2729" s="3">
        <v>92.624999999999901</v>
      </c>
      <c r="C2729" s="1">
        <v>7295</v>
      </c>
      <c r="D2729" s="1">
        <f>GAS_LOAD!K2729</f>
        <v>5.696066683333334</v>
      </c>
      <c r="E2729" s="1">
        <f>GAS_LOAD!L2729</f>
        <v>8.5441000250000005</v>
      </c>
      <c r="F2729" s="1">
        <f t="shared" si="83"/>
        <v>114.15525114155251</v>
      </c>
      <c r="G2729" s="1">
        <v>3663</v>
      </c>
      <c r="H2729" s="19">
        <v>0</v>
      </c>
      <c r="I2729" s="1">
        <f>WIND!B2729</f>
        <v>594.609375</v>
      </c>
      <c r="J2729" s="1">
        <f>WIND!C2729</f>
        <v>50.390625</v>
      </c>
      <c r="K2729" s="19">
        <v>0</v>
      </c>
      <c r="L2729" s="21">
        <v>0</v>
      </c>
      <c r="M2729" s="5">
        <v>396</v>
      </c>
      <c r="N2729" s="5">
        <v>0</v>
      </c>
      <c r="O2729" s="22">
        <v>0</v>
      </c>
      <c r="P2729" s="1">
        <v>629</v>
      </c>
      <c r="Q2729" s="22">
        <v>0</v>
      </c>
      <c r="R2729" s="22">
        <v>0</v>
      </c>
      <c r="S2729" s="20">
        <v>0</v>
      </c>
    </row>
    <row r="2730" spans="1:19" ht="15" customHeight="1" x14ac:dyDescent="0.35">
      <c r="A2730" s="2">
        <f t="shared" si="82"/>
        <v>46320</v>
      </c>
      <c r="B2730" s="3">
        <v>92.6666666666666</v>
      </c>
      <c r="C2730" s="1">
        <v>7123</v>
      </c>
      <c r="D2730" s="1">
        <f>GAS_LOAD!K2730</f>
        <v>5.696066683333334</v>
      </c>
      <c r="E2730" s="1">
        <f>GAS_LOAD!L2730</f>
        <v>8.5441000250000005</v>
      </c>
      <c r="F2730" s="1">
        <f t="shared" si="83"/>
        <v>114.15525114155251</v>
      </c>
      <c r="G2730" s="1">
        <v>2502</v>
      </c>
      <c r="H2730" s="19">
        <v>0</v>
      </c>
      <c r="I2730" s="1">
        <f>WIND!B2730</f>
        <v>776.21875</v>
      </c>
      <c r="J2730" s="1">
        <f>WIND!C2730</f>
        <v>65.78125</v>
      </c>
      <c r="K2730" s="19">
        <v>0</v>
      </c>
      <c r="L2730" s="21">
        <v>0</v>
      </c>
      <c r="M2730" s="5">
        <v>396</v>
      </c>
      <c r="N2730" s="5">
        <v>0</v>
      </c>
      <c r="O2730" s="22">
        <v>0</v>
      </c>
      <c r="P2730" s="1">
        <v>635</v>
      </c>
      <c r="Q2730" s="22">
        <v>0</v>
      </c>
      <c r="R2730" s="22">
        <v>0</v>
      </c>
      <c r="S2730" s="20">
        <v>0</v>
      </c>
    </row>
    <row r="2731" spans="1:19" ht="15" customHeight="1" x14ac:dyDescent="0.35">
      <c r="A2731" s="2">
        <f t="shared" ref="A2731:A2794" si="84">A2707+1</f>
        <v>46320</v>
      </c>
      <c r="B2731" s="3">
        <v>92.708333333333201</v>
      </c>
      <c r="C2731" s="1">
        <v>7180</v>
      </c>
      <c r="D2731" s="1">
        <f>GAS_LOAD!K2731</f>
        <v>5.696066683333334</v>
      </c>
      <c r="E2731" s="1">
        <f>GAS_LOAD!L2731</f>
        <v>8.5441000250000005</v>
      </c>
      <c r="F2731" s="1">
        <f t="shared" si="83"/>
        <v>114.15525114155251</v>
      </c>
      <c r="G2731" s="1">
        <v>1047</v>
      </c>
      <c r="H2731" s="19">
        <v>0</v>
      </c>
      <c r="I2731" s="1">
        <f>WIND!B2731</f>
        <v>933.859375</v>
      </c>
      <c r="J2731" s="1">
        <f>WIND!C2731</f>
        <v>79.140625</v>
      </c>
      <c r="K2731" s="19">
        <v>0</v>
      </c>
      <c r="L2731" s="21">
        <v>0</v>
      </c>
      <c r="M2731" s="5">
        <v>396</v>
      </c>
      <c r="N2731" s="5">
        <v>0</v>
      </c>
      <c r="O2731" s="22">
        <v>0</v>
      </c>
      <c r="P2731" s="1">
        <v>643</v>
      </c>
      <c r="Q2731" s="22">
        <v>0</v>
      </c>
      <c r="R2731" s="22">
        <v>0</v>
      </c>
      <c r="S2731" s="20">
        <v>0</v>
      </c>
    </row>
    <row r="2732" spans="1:19" ht="15" customHeight="1" x14ac:dyDescent="0.35">
      <c r="A2732" s="2">
        <f t="shared" si="84"/>
        <v>46320</v>
      </c>
      <c r="B2732" s="3">
        <v>92.749999999999901</v>
      </c>
      <c r="C2732" s="1">
        <v>7595</v>
      </c>
      <c r="D2732" s="1">
        <f>GAS_LOAD!K2732</f>
        <v>5.696066683333334</v>
      </c>
      <c r="E2732" s="1">
        <f>GAS_LOAD!L2732</f>
        <v>8.5441000250000005</v>
      </c>
      <c r="F2732" s="1">
        <f t="shared" si="83"/>
        <v>114.15525114155251</v>
      </c>
      <c r="G2732" s="1">
        <v>165</v>
      </c>
      <c r="H2732" s="19">
        <v>0</v>
      </c>
      <c r="I2732" s="1">
        <f>WIND!B2732</f>
        <v>1150.5</v>
      </c>
      <c r="J2732" s="1">
        <f>WIND!C2732</f>
        <v>97.5</v>
      </c>
      <c r="K2732" s="19">
        <v>0</v>
      </c>
      <c r="L2732" s="21">
        <v>0</v>
      </c>
      <c r="M2732" s="5">
        <v>396</v>
      </c>
      <c r="N2732" s="5">
        <v>0</v>
      </c>
      <c r="O2732" s="22">
        <v>0</v>
      </c>
      <c r="P2732" s="1">
        <v>644</v>
      </c>
      <c r="Q2732" s="22">
        <v>0</v>
      </c>
      <c r="R2732" s="22">
        <v>0</v>
      </c>
      <c r="S2732" s="20">
        <v>0</v>
      </c>
    </row>
    <row r="2733" spans="1:19" ht="15" customHeight="1" x14ac:dyDescent="0.35">
      <c r="A2733" s="2">
        <f t="shared" si="84"/>
        <v>46320</v>
      </c>
      <c r="B2733" s="3">
        <v>92.7916666666666</v>
      </c>
      <c r="C2733" s="1">
        <v>8414</v>
      </c>
      <c r="D2733" s="1">
        <f>GAS_LOAD!K2733</f>
        <v>5.696066683333334</v>
      </c>
      <c r="E2733" s="1">
        <f>GAS_LOAD!L2733</f>
        <v>8.5441000250000005</v>
      </c>
      <c r="F2733" s="1">
        <f t="shared" si="83"/>
        <v>114.15525114155251</v>
      </c>
      <c r="G2733" s="1">
        <v>0</v>
      </c>
      <c r="H2733" s="19">
        <v>0</v>
      </c>
      <c r="I2733" s="1">
        <f>WIND!B2733</f>
        <v>1330.265625</v>
      </c>
      <c r="J2733" s="1">
        <f>WIND!C2733</f>
        <v>112.734375</v>
      </c>
      <c r="K2733" s="19">
        <v>0</v>
      </c>
      <c r="L2733" s="21">
        <v>0</v>
      </c>
      <c r="M2733" s="5">
        <v>396</v>
      </c>
      <c r="N2733" s="5">
        <v>0</v>
      </c>
      <c r="O2733" s="22">
        <v>0</v>
      </c>
      <c r="P2733" s="1">
        <v>637</v>
      </c>
      <c r="Q2733" s="22">
        <v>0</v>
      </c>
      <c r="R2733" s="22">
        <v>0</v>
      </c>
      <c r="S2733" s="20">
        <v>0</v>
      </c>
    </row>
    <row r="2734" spans="1:19" ht="15" customHeight="1" x14ac:dyDescent="0.35">
      <c r="A2734" s="2">
        <f t="shared" si="84"/>
        <v>46320</v>
      </c>
      <c r="B2734" s="3">
        <v>92.833333333333201</v>
      </c>
      <c r="C2734" s="1">
        <v>8125</v>
      </c>
      <c r="D2734" s="1">
        <f>GAS_LOAD!K2734</f>
        <v>5.696066683333334</v>
      </c>
      <c r="E2734" s="1">
        <f>GAS_LOAD!L2734</f>
        <v>8.5441000250000005</v>
      </c>
      <c r="F2734" s="1">
        <f t="shared" si="83"/>
        <v>114.15525114155251</v>
      </c>
      <c r="G2734" s="1">
        <v>0</v>
      </c>
      <c r="H2734" s="19">
        <v>0</v>
      </c>
      <c r="I2734" s="1">
        <f>WIND!B2734</f>
        <v>1368.0625</v>
      </c>
      <c r="J2734" s="1">
        <f>WIND!C2734</f>
        <v>115.9375</v>
      </c>
      <c r="K2734" s="19">
        <v>0</v>
      </c>
      <c r="L2734" s="21">
        <v>0</v>
      </c>
      <c r="M2734" s="5">
        <v>396</v>
      </c>
      <c r="N2734" s="5">
        <v>0</v>
      </c>
      <c r="O2734" s="22">
        <v>0</v>
      </c>
      <c r="P2734" s="1">
        <v>621</v>
      </c>
      <c r="Q2734" s="22">
        <v>0</v>
      </c>
      <c r="R2734" s="22">
        <v>0</v>
      </c>
      <c r="S2734" s="20">
        <v>0</v>
      </c>
    </row>
    <row r="2735" spans="1:19" ht="15" customHeight="1" x14ac:dyDescent="0.35">
      <c r="A2735" s="2">
        <f t="shared" si="84"/>
        <v>46320</v>
      </c>
      <c r="B2735" s="3">
        <v>92.874999999999901</v>
      </c>
      <c r="C2735" s="1">
        <v>7701</v>
      </c>
      <c r="D2735" s="1">
        <f>GAS_LOAD!K2735</f>
        <v>5.696066683333334</v>
      </c>
      <c r="E2735" s="1">
        <f>GAS_LOAD!L2735</f>
        <v>8.5441000250000005</v>
      </c>
      <c r="F2735" s="1">
        <f t="shared" si="83"/>
        <v>114.15525114155251</v>
      </c>
      <c r="G2735" s="1">
        <v>0</v>
      </c>
      <c r="H2735" s="19">
        <v>0</v>
      </c>
      <c r="I2735" s="1">
        <f>WIND!B2735</f>
        <v>1339.484375</v>
      </c>
      <c r="J2735" s="1">
        <f>WIND!C2735</f>
        <v>113.515625</v>
      </c>
      <c r="K2735" s="19">
        <v>0</v>
      </c>
      <c r="L2735" s="21">
        <v>0</v>
      </c>
      <c r="M2735" s="5">
        <v>396</v>
      </c>
      <c r="N2735" s="5">
        <v>285</v>
      </c>
      <c r="O2735" s="22">
        <v>0</v>
      </c>
      <c r="P2735" s="1">
        <v>605</v>
      </c>
      <c r="Q2735" s="22">
        <v>0</v>
      </c>
      <c r="R2735" s="22">
        <v>0</v>
      </c>
      <c r="S2735" s="20">
        <v>0</v>
      </c>
    </row>
    <row r="2736" spans="1:19" ht="15" customHeight="1" x14ac:dyDescent="0.35">
      <c r="A2736" s="2">
        <f t="shared" si="84"/>
        <v>46320</v>
      </c>
      <c r="B2736" s="3">
        <v>92.9166666666666</v>
      </c>
      <c r="C2736" s="1">
        <v>7964</v>
      </c>
      <c r="D2736" s="1">
        <f>GAS_LOAD!K2736</f>
        <v>5.696066683333334</v>
      </c>
      <c r="E2736" s="1">
        <f>GAS_LOAD!L2736</f>
        <v>8.5441000250000005</v>
      </c>
      <c r="F2736" s="1">
        <f t="shared" si="83"/>
        <v>114.15525114155251</v>
      </c>
      <c r="G2736" s="1">
        <v>0</v>
      </c>
      <c r="H2736" s="19">
        <v>0</v>
      </c>
      <c r="I2736" s="1">
        <f>WIND!B2736</f>
        <v>1195.671875</v>
      </c>
      <c r="J2736" s="1">
        <f>WIND!C2736</f>
        <v>101.328125</v>
      </c>
      <c r="K2736" s="19">
        <v>0</v>
      </c>
      <c r="L2736" s="21">
        <v>0</v>
      </c>
      <c r="M2736" s="5">
        <v>396</v>
      </c>
      <c r="N2736" s="5">
        <v>0</v>
      </c>
      <c r="O2736" s="22">
        <v>0</v>
      </c>
      <c r="P2736" s="1">
        <v>598</v>
      </c>
      <c r="Q2736" s="22">
        <v>0</v>
      </c>
      <c r="R2736" s="22">
        <v>0</v>
      </c>
      <c r="S2736" s="20">
        <v>0</v>
      </c>
    </row>
    <row r="2737" spans="1:19" ht="15" customHeight="1" x14ac:dyDescent="0.35">
      <c r="A2737" s="2">
        <f t="shared" si="84"/>
        <v>46320</v>
      </c>
      <c r="B2737" s="3">
        <v>92.958333333333201</v>
      </c>
      <c r="C2737" s="1">
        <v>8170</v>
      </c>
      <c r="D2737" s="1">
        <f>GAS_LOAD!K2737</f>
        <v>5.696066683333334</v>
      </c>
      <c r="E2737" s="1">
        <f>GAS_LOAD!L2737</f>
        <v>8.5441000250000005</v>
      </c>
      <c r="F2737" s="1">
        <f t="shared" si="83"/>
        <v>114.15525114155251</v>
      </c>
      <c r="G2737" s="1">
        <v>0</v>
      </c>
      <c r="H2737" s="19">
        <v>0</v>
      </c>
      <c r="I2737" s="1">
        <f>WIND!B2737</f>
        <v>1198.4375</v>
      </c>
      <c r="J2737" s="1">
        <f>WIND!C2737</f>
        <v>101.5625</v>
      </c>
      <c r="K2737" s="19">
        <v>0</v>
      </c>
      <c r="L2737" s="21">
        <v>0</v>
      </c>
      <c r="M2737" s="5">
        <v>396</v>
      </c>
      <c r="N2737" s="5">
        <v>622</v>
      </c>
      <c r="O2737" s="22">
        <v>0</v>
      </c>
      <c r="P2737" s="1">
        <v>578</v>
      </c>
      <c r="Q2737" s="22">
        <v>0</v>
      </c>
      <c r="R2737" s="22">
        <v>0</v>
      </c>
      <c r="S2737" s="20">
        <v>0</v>
      </c>
    </row>
    <row r="2738" spans="1:19" ht="15" customHeight="1" x14ac:dyDescent="0.35">
      <c r="A2738" s="2">
        <f t="shared" si="84"/>
        <v>46321</v>
      </c>
      <c r="B2738" s="3">
        <v>92.999999999999901</v>
      </c>
      <c r="C2738" s="1">
        <v>7636</v>
      </c>
      <c r="D2738" s="1">
        <f>GAS_LOAD!K2738</f>
        <v>5.7418089500000002</v>
      </c>
      <c r="E2738" s="1">
        <f>GAS_LOAD!L2738</f>
        <v>8.612713424999999</v>
      </c>
      <c r="F2738" s="1">
        <f t="shared" si="83"/>
        <v>114.15525114155251</v>
      </c>
      <c r="G2738" s="1">
        <v>0</v>
      </c>
      <c r="H2738" s="19">
        <v>0</v>
      </c>
      <c r="I2738" s="1">
        <f>WIND!B2738</f>
        <v>1185.53125</v>
      </c>
      <c r="J2738" s="1">
        <f>WIND!C2738</f>
        <v>100.46875</v>
      </c>
      <c r="K2738" s="19">
        <v>0</v>
      </c>
      <c r="L2738" s="21">
        <v>0</v>
      </c>
      <c r="M2738" s="5">
        <v>396</v>
      </c>
      <c r="N2738" s="5">
        <v>417</v>
      </c>
      <c r="O2738" s="22">
        <v>0</v>
      </c>
      <c r="P2738" s="1">
        <v>575</v>
      </c>
      <c r="Q2738" s="22">
        <v>0</v>
      </c>
      <c r="R2738" s="22">
        <v>0</v>
      </c>
      <c r="S2738" s="20">
        <v>0</v>
      </c>
    </row>
    <row r="2739" spans="1:19" ht="15" customHeight="1" x14ac:dyDescent="0.35">
      <c r="A2739" s="2">
        <f t="shared" si="84"/>
        <v>46321</v>
      </c>
      <c r="B2739" s="3">
        <v>93.0416666666666</v>
      </c>
      <c r="C2739" s="1">
        <v>7288</v>
      </c>
      <c r="D2739" s="1">
        <f>GAS_LOAD!K2739</f>
        <v>5.7418089500000002</v>
      </c>
      <c r="E2739" s="1">
        <f>GAS_LOAD!L2739</f>
        <v>8.612713424999999</v>
      </c>
      <c r="F2739" s="1">
        <f t="shared" si="83"/>
        <v>114.15525114155251</v>
      </c>
      <c r="G2739" s="1">
        <v>0</v>
      </c>
      <c r="H2739" s="19">
        <v>0</v>
      </c>
      <c r="I2739" s="1">
        <f>WIND!B2739</f>
        <v>1014.0625</v>
      </c>
      <c r="J2739" s="1">
        <f>WIND!C2739</f>
        <v>85.9375</v>
      </c>
      <c r="K2739" s="19">
        <v>0</v>
      </c>
      <c r="L2739" s="21">
        <v>0</v>
      </c>
      <c r="M2739" s="5">
        <v>396</v>
      </c>
      <c r="N2739" s="5">
        <v>257</v>
      </c>
      <c r="O2739" s="22">
        <v>0</v>
      </c>
      <c r="P2739" s="1">
        <v>573</v>
      </c>
      <c r="Q2739" s="22">
        <v>0</v>
      </c>
      <c r="R2739" s="22">
        <v>0</v>
      </c>
      <c r="S2739" s="20">
        <v>0</v>
      </c>
    </row>
    <row r="2740" spans="1:19" ht="15" customHeight="1" x14ac:dyDescent="0.35">
      <c r="A2740" s="2">
        <f t="shared" si="84"/>
        <v>46321</v>
      </c>
      <c r="B2740" s="3">
        <v>93.083333333333201</v>
      </c>
      <c r="C2740" s="1">
        <v>6984</v>
      </c>
      <c r="D2740" s="1">
        <f>GAS_LOAD!K2740</f>
        <v>5.7418089500000002</v>
      </c>
      <c r="E2740" s="1">
        <f>GAS_LOAD!L2740</f>
        <v>8.612713424999999</v>
      </c>
      <c r="F2740" s="1">
        <f t="shared" si="83"/>
        <v>114.15525114155251</v>
      </c>
      <c r="G2740" s="1">
        <v>0</v>
      </c>
      <c r="H2740" s="19">
        <v>0</v>
      </c>
      <c r="I2740" s="1">
        <f>WIND!B2740</f>
        <v>1081.359375</v>
      </c>
      <c r="J2740" s="1">
        <f>WIND!C2740</f>
        <v>91.640625</v>
      </c>
      <c r="K2740" s="19">
        <v>0</v>
      </c>
      <c r="L2740" s="21">
        <v>0</v>
      </c>
      <c r="M2740" s="5">
        <v>396</v>
      </c>
      <c r="N2740" s="5">
        <v>0</v>
      </c>
      <c r="O2740" s="22">
        <v>0</v>
      </c>
      <c r="P2740" s="1">
        <v>573</v>
      </c>
      <c r="Q2740" s="22">
        <v>0</v>
      </c>
      <c r="R2740" s="22">
        <v>0</v>
      </c>
      <c r="S2740" s="20">
        <v>0</v>
      </c>
    </row>
    <row r="2741" spans="1:19" ht="15" customHeight="1" x14ac:dyDescent="0.35">
      <c r="A2741" s="2">
        <f t="shared" si="84"/>
        <v>46321</v>
      </c>
      <c r="B2741" s="3">
        <v>93.124999999999901</v>
      </c>
      <c r="C2741" s="1">
        <v>6631</v>
      </c>
      <c r="D2741" s="1">
        <f>GAS_LOAD!K2741</f>
        <v>5.7418089500000002</v>
      </c>
      <c r="E2741" s="1">
        <f>GAS_LOAD!L2741</f>
        <v>8.612713424999999</v>
      </c>
      <c r="F2741" s="1">
        <f t="shared" si="83"/>
        <v>114.15525114155251</v>
      </c>
      <c r="G2741" s="1">
        <v>0</v>
      </c>
      <c r="H2741" s="19">
        <v>0</v>
      </c>
      <c r="I2741" s="1">
        <f>WIND!B2741</f>
        <v>1106.25</v>
      </c>
      <c r="J2741" s="1">
        <f>WIND!C2741</f>
        <v>93.75</v>
      </c>
      <c r="K2741" s="19">
        <v>0</v>
      </c>
      <c r="L2741" s="21">
        <v>0</v>
      </c>
      <c r="M2741" s="5">
        <v>396</v>
      </c>
      <c r="N2741" s="5">
        <v>0</v>
      </c>
      <c r="O2741" s="22">
        <v>0</v>
      </c>
      <c r="P2741" s="1">
        <v>573</v>
      </c>
      <c r="Q2741" s="22">
        <v>0</v>
      </c>
      <c r="R2741" s="22">
        <v>0</v>
      </c>
      <c r="S2741" s="20">
        <v>0</v>
      </c>
    </row>
    <row r="2742" spans="1:19" ht="15" customHeight="1" x14ac:dyDescent="0.35">
      <c r="A2742" s="2">
        <f t="shared" si="84"/>
        <v>46321</v>
      </c>
      <c r="B2742" s="3">
        <v>93.1666666666666</v>
      </c>
      <c r="C2742" s="1">
        <v>6644</v>
      </c>
      <c r="D2742" s="1">
        <f>GAS_LOAD!K2742</f>
        <v>5.7418089500000002</v>
      </c>
      <c r="E2742" s="1">
        <f>GAS_LOAD!L2742</f>
        <v>8.612713424999999</v>
      </c>
      <c r="F2742" s="1">
        <f t="shared" si="83"/>
        <v>114.15525114155251</v>
      </c>
      <c r="G2742" s="1">
        <v>0</v>
      </c>
      <c r="H2742" s="19">
        <v>0</v>
      </c>
      <c r="I2742" s="1">
        <f>WIND!B2742</f>
        <v>1121</v>
      </c>
      <c r="J2742" s="1">
        <f>WIND!C2742</f>
        <v>95</v>
      </c>
      <c r="K2742" s="19">
        <v>0</v>
      </c>
      <c r="L2742" s="21">
        <v>0</v>
      </c>
      <c r="M2742" s="5">
        <v>396</v>
      </c>
      <c r="N2742" s="5">
        <v>0</v>
      </c>
      <c r="O2742" s="22">
        <v>0</v>
      </c>
      <c r="P2742" s="1">
        <v>577</v>
      </c>
      <c r="Q2742" s="22">
        <v>0</v>
      </c>
      <c r="R2742" s="22">
        <v>0</v>
      </c>
      <c r="S2742" s="20">
        <v>0</v>
      </c>
    </row>
    <row r="2743" spans="1:19" ht="15" customHeight="1" x14ac:dyDescent="0.35">
      <c r="A2743" s="2">
        <f t="shared" si="84"/>
        <v>46321</v>
      </c>
      <c r="B2743" s="3">
        <v>93.208333333333201</v>
      </c>
      <c r="C2743" s="1">
        <v>7154</v>
      </c>
      <c r="D2743" s="1">
        <f>GAS_LOAD!K2743</f>
        <v>5.7418089500000002</v>
      </c>
      <c r="E2743" s="1">
        <f>GAS_LOAD!L2743</f>
        <v>8.612713424999999</v>
      </c>
      <c r="F2743" s="1">
        <f t="shared" si="83"/>
        <v>114.15525114155251</v>
      </c>
      <c r="G2743" s="1">
        <v>0</v>
      </c>
      <c r="H2743" s="19">
        <v>0</v>
      </c>
      <c r="I2743" s="1">
        <f>WIND!B2743</f>
        <v>1201.203125</v>
      </c>
      <c r="J2743" s="1">
        <f>WIND!C2743</f>
        <v>101.796875</v>
      </c>
      <c r="K2743" s="19">
        <v>0</v>
      </c>
      <c r="L2743" s="21">
        <v>0</v>
      </c>
      <c r="M2743" s="5">
        <v>396</v>
      </c>
      <c r="N2743" s="5">
        <v>0</v>
      </c>
      <c r="O2743" s="22">
        <v>0</v>
      </c>
      <c r="P2743" s="1">
        <v>599</v>
      </c>
      <c r="Q2743" s="22">
        <v>0</v>
      </c>
      <c r="R2743" s="22">
        <v>0</v>
      </c>
      <c r="S2743" s="20">
        <v>0</v>
      </c>
    </row>
    <row r="2744" spans="1:19" ht="15" customHeight="1" x14ac:dyDescent="0.35">
      <c r="A2744" s="2">
        <f t="shared" si="84"/>
        <v>46321</v>
      </c>
      <c r="B2744" s="3">
        <v>93.249999999999901</v>
      </c>
      <c r="C2744" s="1">
        <v>8147</v>
      </c>
      <c r="D2744" s="1">
        <f>GAS_LOAD!K2744</f>
        <v>5.7418089500000002</v>
      </c>
      <c r="E2744" s="1">
        <f>GAS_LOAD!L2744</f>
        <v>8.612713424999999</v>
      </c>
      <c r="F2744" s="1">
        <f t="shared" si="83"/>
        <v>114.15525114155251</v>
      </c>
      <c r="G2744" s="1">
        <v>0</v>
      </c>
      <c r="H2744" s="19">
        <v>0</v>
      </c>
      <c r="I2744" s="1">
        <f>WIND!B2744</f>
        <v>1329.34375</v>
      </c>
      <c r="J2744" s="1">
        <f>WIND!C2744</f>
        <v>112.65625</v>
      </c>
      <c r="K2744" s="19">
        <v>0</v>
      </c>
      <c r="L2744" s="21">
        <v>0</v>
      </c>
      <c r="M2744" s="5">
        <v>396</v>
      </c>
      <c r="N2744" s="5">
        <v>0</v>
      </c>
      <c r="O2744" s="22">
        <v>0</v>
      </c>
      <c r="P2744" s="1">
        <v>637</v>
      </c>
      <c r="Q2744" s="22">
        <v>0</v>
      </c>
      <c r="R2744" s="22">
        <v>0</v>
      </c>
      <c r="S2744" s="20">
        <v>0</v>
      </c>
    </row>
    <row r="2745" spans="1:19" ht="15" customHeight="1" x14ac:dyDescent="0.35">
      <c r="A2745" s="2">
        <f t="shared" si="84"/>
        <v>46321</v>
      </c>
      <c r="B2745" s="3">
        <v>93.2916666666666</v>
      </c>
      <c r="C2745" s="1">
        <v>9052</v>
      </c>
      <c r="D2745" s="1">
        <f>GAS_LOAD!K2745</f>
        <v>5.7418089500000002</v>
      </c>
      <c r="E2745" s="1">
        <f>GAS_LOAD!L2745</f>
        <v>8.612713424999999</v>
      </c>
      <c r="F2745" s="1">
        <f t="shared" si="83"/>
        <v>114.15525114155251</v>
      </c>
      <c r="G2745" s="1">
        <v>0</v>
      </c>
      <c r="H2745" s="19">
        <v>0</v>
      </c>
      <c r="I2745" s="1">
        <f>WIND!B2745</f>
        <v>1343.171875</v>
      </c>
      <c r="J2745" s="1">
        <f>WIND!C2745</f>
        <v>113.828125</v>
      </c>
      <c r="K2745" s="19">
        <v>0</v>
      </c>
      <c r="L2745" s="21">
        <v>0</v>
      </c>
      <c r="M2745" s="5">
        <v>396</v>
      </c>
      <c r="N2745" s="5">
        <v>0</v>
      </c>
      <c r="O2745" s="22">
        <v>0</v>
      </c>
      <c r="P2745" s="1">
        <v>649</v>
      </c>
      <c r="Q2745" s="22">
        <v>0</v>
      </c>
      <c r="R2745" s="22">
        <v>0</v>
      </c>
      <c r="S2745" s="20">
        <v>0</v>
      </c>
    </row>
    <row r="2746" spans="1:19" ht="15" customHeight="1" x14ac:dyDescent="0.35">
      <c r="A2746" s="2">
        <f t="shared" si="84"/>
        <v>46321</v>
      </c>
      <c r="B2746" s="3">
        <v>93.333333333333201</v>
      </c>
      <c r="C2746" s="1">
        <v>9546</v>
      </c>
      <c r="D2746" s="1">
        <f>GAS_LOAD!K2746</f>
        <v>5.7418089500000002</v>
      </c>
      <c r="E2746" s="1">
        <f>GAS_LOAD!L2746</f>
        <v>8.612713424999999</v>
      </c>
      <c r="F2746" s="1">
        <f t="shared" si="83"/>
        <v>114.15525114155251</v>
      </c>
      <c r="G2746" s="1">
        <v>126</v>
      </c>
      <c r="H2746" s="19">
        <v>0</v>
      </c>
      <c r="I2746" s="1">
        <f>WIND!B2746</f>
        <v>1201.203125</v>
      </c>
      <c r="J2746" s="1">
        <f>WIND!C2746</f>
        <v>101.796875</v>
      </c>
      <c r="K2746" s="19">
        <v>0</v>
      </c>
      <c r="L2746" s="21">
        <v>0</v>
      </c>
      <c r="M2746" s="5">
        <v>396</v>
      </c>
      <c r="N2746" s="5">
        <v>1042</v>
      </c>
      <c r="O2746" s="22">
        <v>0</v>
      </c>
      <c r="P2746" s="1">
        <v>646</v>
      </c>
      <c r="Q2746" s="22">
        <v>0</v>
      </c>
      <c r="R2746" s="22">
        <v>0</v>
      </c>
      <c r="S2746" s="20">
        <v>0</v>
      </c>
    </row>
    <row r="2747" spans="1:19" ht="15" customHeight="1" x14ac:dyDescent="0.35">
      <c r="A2747" s="2">
        <f t="shared" si="84"/>
        <v>46321</v>
      </c>
      <c r="B2747" s="3">
        <v>93.374999999999901</v>
      </c>
      <c r="C2747" s="1">
        <v>9849</v>
      </c>
      <c r="D2747" s="1">
        <f>GAS_LOAD!K2747</f>
        <v>5.7418089500000002</v>
      </c>
      <c r="E2747" s="1">
        <f>GAS_LOAD!L2747</f>
        <v>8.612713424999999</v>
      </c>
      <c r="F2747" s="1">
        <f t="shared" si="83"/>
        <v>114.15525114155251</v>
      </c>
      <c r="G2747" s="1">
        <v>1020</v>
      </c>
      <c r="H2747" s="19">
        <v>0</v>
      </c>
      <c r="I2747" s="1">
        <f>WIND!B2747</f>
        <v>1251.90625</v>
      </c>
      <c r="J2747" s="1">
        <f>WIND!C2747</f>
        <v>106.09375</v>
      </c>
      <c r="K2747" s="19">
        <v>0</v>
      </c>
      <c r="L2747" s="21">
        <v>0</v>
      </c>
      <c r="M2747" s="5">
        <v>396</v>
      </c>
      <c r="N2747" s="5">
        <v>1042</v>
      </c>
      <c r="O2747" s="22">
        <v>0</v>
      </c>
      <c r="P2747" s="1">
        <v>645</v>
      </c>
      <c r="Q2747" s="22">
        <v>0</v>
      </c>
      <c r="R2747" s="22">
        <v>0</v>
      </c>
      <c r="S2747" s="20">
        <v>0</v>
      </c>
    </row>
    <row r="2748" spans="1:19" ht="15" customHeight="1" x14ac:dyDescent="0.35">
      <c r="A2748" s="2">
        <f t="shared" si="84"/>
        <v>46321</v>
      </c>
      <c r="B2748" s="3">
        <v>93.4166666666666</v>
      </c>
      <c r="C2748" s="1">
        <v>9964</v>
      </c>
      <c r="D2748" s="1">
        <f>GAS_LOAD!K2748</f>
        <v>5.7418089500000002</v>
      </c>
      <c r="E2748" s="1">
        <f>GAS_LOAD!L2748</f>
        <v>8.612713424999999</v>
      </c>
      <c r="F2748" s="1">
        <f t="shared" si="83"/>
        <v>114.15525114155251</v>
      </c>
      <c r="G2748" s="1">
        <v>2481</v>
      </c>
      <c r="H2748" s="19">
        <v>0</v>
      </c>
      <c r="I2748" s="1">
        <f>WIND!B2748</f>
        <v>1180</v>
      </c>
      <c r="J2748" s="1">
        <f>WIND!C2748</f>
        <v>100</v>
      </c>
      <c r="K2748" s="19">
        <v>0</v>
      </c>
      <c r="L2748" s="21">
        <v>0</v>
      </c>
      <c r="M2748" s="5">
        <v>396</v>
      </c>
      <c r="N2748" s="5">
        <v>1042</v>
      </c>
      <c r="O2748" s="22">
        <v>0</v>
      </c>
      <c r="P2748" s="1">
        <v>646</v>
      </c>
      <c r="Q2748" s="22">
        <v>0</v>
      </c>
      <c r="R2748" s="22">
        <v>0</v>
      </c>
      <c r="S2748" s="20">
        <v>0</v>
      </c>
    </row>
    <row r="2749" spans="1:19" ht="15" customHeight="1" x14ac:dyDescent="0.35">
      <c r="A2749" s="2">
        <f t="shared" si="84"/>
        <v>46321</v>
      </c>
      <c r="B2749" s="3">
        <v>93.458333333333201</v>
      </c>
      <c r="C2749" s="1">
        <v>10110</v>
      </c>
      <c r="D2749" s="1">
        <f>GAS_LOAD!K2749</f>
        <v>5.7418089500000002</v>
      </c>
      <c r="E2749" s="1">
        <f>GAS_LOAD!L2749</f>
        <v>8.612713424999999</v>
      </c>
      <c r="F2749" s="1">
        <f t="shared" si="83"/>
        <v>114.15525114155251</v>
      </c>
      <c r="G2749" s="1">
        <v>3921</v>
      </c>
      <c r="H2749" s="19">
        <v>0</v>
      </c>
      <c r="I2749" s="1">
        <f>WIND!B2749</f>
        <v>1097.953125</v>
      </c>
      <c r="J2749" s="1">
        <f>WIND!C2749</f>
        <v>93.046875</v>
      </c>
      <c r="K2749" s="19">
        <v>0</v>
      </c>
      <c r="L2749" s="21">
        <v>0</v>
      </c>
      <c r="M2749" s="5">
        <v>396</v>
      </c>
      <c r="N2749" s="5">
        <v>0</v>
      </c>
      <c r="O2749" s="22">
        <v>0</v>
      </c>
      <c r="P2749" s="1">
        <v>645</v>
      </c>
      <c r="Q2749" s="22">
        <v>0</v>
      </c>
      <c r="R2749" s="22">
        <v>0</v>
      </c>
      <c r="S2749" s="20">
        <v>0</v>
      </c>
    </row>
    <row r="2750" spans="1:19" ht="15" customHeight="1" x14ac:dyDescent="0.35">
      <c r="A2750" s="2">
        <f t="shared" si="84"/>
        <v>46321</v>
      </c>
      <c r="B2750" s="3">
        <v>93.499999999999901</v>
      </c>
      <c r="C2750" s="1">
        <v>10122</v>
      </c>
      <c r="D2750" s="1">
        <f>GAS_LOAD!K2750</f>
        <v>5.7418089500000002</v>
      </c>
      <c r="E2750" s="1">
        <f>GAS_LOAD!L2750</f>
        <v>8.612713424999999</v>
      </c>
      <c r="F2750" s="1">
        <f t="shared" si="83"/>
        <v>114.15525114155251</v>
      </c>
      <c r="G2750" s="1">
        <v>4692</v>
      </c>
      <c r="H2750" s="19">
        <v>0</v>
      </c>
      <c r="I2750" s="1">
        <f>WIND!B2750</f>
        <v>1047.25</v>
      </c>
      <c r="J2750" s="1">
        <f>WIND!C2750</f>
        <v>88.75</v>
      </c>
      <c r="K2750" s="19">
        <v>0</v>
      </c>
      <c r="L2750" s="21">
        <v>0</v>
      </c>
      <c r="M2750" s="5">
        <v>396</v>
      </c>
      <c r="N2750" s="5">
        <v>1042</v>
      </c>
      <c r="O2750" s="22">
        <v>0</v>
      </c>
      <c r="P2750" s="1">
        <v>642</v>
      </c>
      <c r="Q2750" s="22">
        <v>0</v>
      </c>
      <c r="R2750" s="22">
        <v>0</v>
      </c>
      <c r="S2750" s="20">
        <v>0</v>
      </c>
    </row>
    <row r="2751" spans="1:19" ht="15" customHeight="1" x14ac:dyDescent="0.35">
      <c r="A2751" s="2">
        <f t="shared" si="84"/>
        <v>46321</v>
      </c>
      <c r="B2751" s="3">
        <v>93.5416666666666</v>
      </c>
      <c r="C2751" s="1">
        <v>9947</v>
      </c>
      <c r="D2751" s="1">
        <f>GAS_LOAD!K2751</f>
        <v>5.7418089500000002</v>
      </c>
      <c r="E2751" s="1">
        <f>GAS_LOAD!L2751</f>
        <v>8.612713424999999</v>
      </c>
      <c r="F2751" s="1">
        <f t="shared" si="83"/>
        <v>114.15525114155251</v>
      </c>
      <c r="G2751" s="1">
        <v>4971</v>
      </c>
      <c r="H2751" s="19">
        <v>0</v>
      </c>
      <c r="I2751" s="1">
        <f>WIND!B2751</f>
        <v>903.4375</v>
      </c>
      <c r="J2751" s="1">
        <f>WIND!C2751</f>
        <v>76.5625</v>
      </c>
      <c r="K2751" s="19">
        <v>0</v>
      </c>
      <c r="L2751" s="21">
        <v>0</v>
      </c>
      <c r="M2751" s="5">
        <v>396</v>
      </c>
      <c r="N2751" s="5">
        <v>0</v>
      </c>
      <c r="O2751" s="22">
        <v>0</v>
      </c>
      <c r="P2751" s="1">
        <v>641</v>
      </c>
      <c r="Q2751" s="22">
        <v>0</v>
      </c>
      <c r="R2751" s="22">
        <v>0</v>
      </c>
      <c r="S2751" s="20">
        <v>0</v>
      </c>
    </row>
    <row r="2752" spans="1:19" ht="15" customHeight="1" x14ac:dyDescent="0.35">
      <c r="A2752" s="2">
        <f t="shared" si="84"/>
        <v>46321</v>
      </c>
      <c r="B2752" s="3">
        <v>93.583333333333201</v>
      </c>
      <c r="C2752" s="1">
        <v>9759</v>
      </c>
      <c r="D2752" s="1">
        <f>GAS_LOAD!K2752</f>
        <v>5.7418089500000002</v>
      </c>
      <c r="E2752" s="1">
        <f>GAS_LOAD!L2752</f>
        <v>8.612713424999999</v>
      </c>
      <c r="F2752" s="1">
        <f t="shared" si="83"/>
        <v>114.15525114155251</v>
      </c>
      <c r="G2752" s="1">
        <v>4752</v>
      </c>
      <c r="H2752" s="19">
        <v>0</v>
      </c>
      <c r="I2752" s="1">
        <f>WIND!B2752</f>
        <v>904.359375</v>
      </c>
      <c r="J2752" s="1">
        <f>WIND!C2752</f>
        <v>76.640625</v>
      </c>
      <c r="K2752" s="19">
        <v>0</v>
      </c>
      <c r="L2752" s="21">
        <v>0</v>
      </c>
      <c r="M2752" s="5">
        <v>396</v>
      </c>
      <c r="N2752" s="5">
        <v>0</v>
      </c>
      <c r="O2752" s="22">
        <v>0</v>
      </c>
      <c r="P2752" s="1">
        <v>642</v>
      </c>
      <c r="Q2752" s="22">
        <v>0</v>
      </c>
      <c r="R2752" s="22">
        <v>0</v>
      </c>
      <c r="S2752" s="20">
        <v>0</v>
      </c>
    </row>
    <row r="2753" spans="1:19" ht="15" customHeight="1" x14ac:dyDescent="0.35">
      <c r="A2753" s="2">
        <f t="shared" si="84"/>
        <v>46321</v>
      </c>
      <c r="B2753" s="3">
        <v>93.624999999999901</v>
      </c>
      <c r="C2753" s="1">
        <v>9452</v>
      </c>
      <c r="D2753" s="1">
        <f>GAS_LOAD!K2753</f>
        <v>5.7418089500000002</v>
      </c>
      <c r="E2753" s="1">
        <f>GAS_LOAD!L2753</f>
        <v>8.612713424999999</v>
      </c>
      <c r="F2753" s="1">
        <f t="shared" si="83"/>
        <v>114.15525114155251</v>
      </c>
      <c r="G2753" s="1">
        <v>4035</v>
      </c>
      <c r="H2753" s="19">
        <v>0</v>
      </c>
      <c r="I2753" s="1">
        <f>WIND!B2753</f>
        <v>1081.359375</v>
      </c>
      <c r="J2753" s="1">
        <f>WIND!C2753</f>
        <v>91.640625</v>
      </c>
      <c r="K2753" s="19">
        <v>0</v>
      </c>
      <c r="L2753" s="21">
        <v>0</v>
      </c>
      <c r="M2753" s="5">
        <v>396</v>
      </c>
      <c r="N2753" s="5">
        <v>0</v>
      </c>
      <c r="O2753" s="22">
        <v>0</v>
      </c>
      <c r="P2753" s="1">
        <v>639</v>
      </c>
      <c r="Q2753" s="22">
        <v>0</v>
      </c>
      <c r="R2753" s="22">
        <v>0</v>
      </c>
      <c r="S2753" s="20">
        <v>0</v>
      </c>
    </row>
    <row r="2754" spans="1:19" ht="15" customHeight="1" x14ac:dyDescent="0.35">
      <c r="A2754" s="2">
        <f t="shared" si="84"/>
        <v>46321</v>
      </c>
      <c r="B2754" s="3">
        <v>93.6666666666666</v>
      </c>
      <c r="C2754" s="1">
        <v>9218</v>
      </c>
      <c r="D2754" s="1">
        <f>GAS_LOAD!K2754</f>
        <v>5.7418089500000002</v>
      </c>
      <c r="E2754" s="1">
        <f>GAS_LOAD!L2754</f>
        <v>8.612713424999999</v>
      </c>
      <c r="F2754" s="1">
        <f t="shared" si="83"/>
        <v>114.15525114155251</v>
      </c>
      <c r="G2754" s="1">
        <v>2658</v>
      </c>
      <c r="H2754" s="19">
        <v>0</v>
      </c>
      <c r="I2754" s="1">
        <f>WIND!B2754</f>
        <v>1059.234375</v>
      </c>
      <c r="J2754" s="1">
        <f>WIND!C2754</f>
        <v>89.765625</v>
      </c>
      <c r="K2754" s="19">
        <v>0</v>
      </c>
      <c r="L2754" s="21">
        <v>0</v>
      </c>
      <c r="M2754" s="5">
        <v>396</v>
      </c>
      <c r="N2754" s="5">
        <v>1042</v>
      </c>
      <c r="O2754" s="22">
        <v>0</v>
      </c>
      <c r="P2754" s="1">
        <v>644</v>
      </c>
      <c r="Q2754" s="22">
        <v>0</v>
      </c>
      <c r="R2754" s="22">
        <v>0</v>
      </c>
      <c r="S2754" s="20">
        <v>0</v>
      </c>
    </row>
    <row r="2755" spans="1:19" ht="15" customHeight="1" x14ac:dyDescent="0.35">
      <c r="A2755" s="2">
        <f t="shared" si="84"/>
        <v>46321</v>
      </c>
      <c r="B2755" s="3">
        <v>93.708333333333201</v>
      </c>
      <c r="C2755" s="1">
        <v>9113</v>
      </c>
      <c r="D2755" s="1">
        <f>GAS_LOAD!K2755</f>
        <v>5.7418089500000002</v>
      </c>
      <c r="E2755" s="1">
        <f>GAS_LOAD!L2755</f>
        <v>8.612713424999999</v>
      </c>
      <c r="F2755" s="1">
        <f t="shared" ref="F2755:F2818" si="85">1000000/365/24</f>
        <v>114.15525114155251</v>
      </c>
      <c r="G2755" s="1">
        <v>1101</v>
      </c>
      <c r="H2755" s="19">
        <v>0</v>
      </c>
      <c r="I2755" s="1">
        <f>WIND!B2755</f>
        <v>1141.28125</v>
      </c>
      <c r="J2755" s="1">
        <f>WIND!C2755</f>
        <v>96.71875</v>
      </c>
      <c r="K2755" s="19">
        <v>0</v>
      </c>
      <c r="L2755" s="21">
        <v>0</v>
      </c>
      <c r="M2755" s="5">
        <v>396</v>
      </c>
      <c r="N2755" s="5">
        <v>0</v>
      </c>
      <c r="O2755" s="22">
        <v>0</v>
      </c>
      <c r="P2755" s="1">
        <v>649</v>
      </c>
      <c r="Q2755" s="22">
        <v>0</v>
      </c>
      <c r="R2755" s="22">
        <v>0</v>
      </c>
      <c r="S2755" s="20">
        <v>0</v>
      </c>
    </row>
    <row r="2756" spans="1:19" ht="15" customHeight="1" x14ac:dyDescent="0.35">
      <c r="A2756" s="2">
        <f t="shared" si="84"/>
        <v>46321</v>
      </c>
      <c r="B2756" s="3">
        <v>93.749999999999901</v>
      </c>
      <c r="C2756" s="1">
        <v>9578</v>
      </c>
      <c r="D2756" s="1">
        <f>GAS_LOAD!K2756</f>
        <v>5.7418089500000002</v>
      </c>
      <c r="E2756" s="1">
        <f>GAS_LOAD!L2756</f>
        <v>8.612713424999999</v>
      </c>
      <c r="F2756" s="1">
        <f t="shared" si="85"/>
        <v>114.15525114155251</v>
      </c>
      <c r="G2756" s="1">
        <v>171</v>
      </c>
      <c r="H2756" s="19">
        <v>0</v>
      </c>
      <c r="I2756" s="1">
        <f>WIND!B2756</f>
        <v>1171.703125</v>
      </c>
      <c r="J2756" s="1">
        <f>WIND!C2756</f>
        <v>99.296875</v>
      </c>
      <c r="K2756" s="19">
        <v>0</v>
      </c>
      <c r="L2756" s="21">
        <v>0</v>
      </c>
      <c r="M2756" s="5">
        <v>396</v>
      </c>
      <c r="N2756" s="5">
        <v>0</v>
      </c>
      <c r="O2756" s="22">
        <v>0</v>
      </c>
      <c r="P2756" s="1">
        <v>650</v>
      </c>
      <c r="Q2756" s="22">
        <v>0</v>
      </c>
      <c r="R2756" s="22">
        <v>0</v>
      </c>
      <c r="S2756" s="20">
        <v>0</v>
      </c>
    </row>
    <row r="2757" spans="1:19" ht="15" customHeight="1" x14ac:dyDescent="0.35">
      <c r="A2757" s="2">
        <f t="shared" si="84"/>
        <v>46321</v>
      </c>
      <c r="B2757" s="3">
        <v>93.7916666666666</v>
      </c>
      <c r="C2757" s="1">
        <v>10195</v>
      </c>
      <c r="D2757" s="1">
        <f>GAS_LOAD!K2757</f>
        <v>5.7418089500000002</v>
      </c>
      <c r="E2757" s="1">
        <f>GAS_LOAD!L2757</f>
        <v>8.612713424999999</v>
      </c>
      <c r="F2757" s="1">
        <f t="shared" si="85"/>
        <v>114.15525114155251</v>
      </c>
      <c r="G2757" s="1">
        <v>0</v>
      </c>
      <c r="H2757" s="19">
        <v>0</v>
      </c>
      <c r="I2757" s="1">
        <f>WIND!B2757</f>
        <v>1379.125</v>
      </c>
      <c r="J2757" s="1">
        <f>WIND!C2757</f>
        <v>116.875</v>
      </c>
      <c r="K2757" s="19">
        <v>0</v>
      </c>
      <c r="L2757" s="21">
        <v>0</v>
      </c>
      <c r="M2757" s="5">
        <v>396</v>
      </c>
      <c r="N2757" s="5">
        <v>0</v>
      </c>
      <c r="O2757" s="22">
        <v>0</v>
      </c>
      <c r="P2757" s="1">
        <v>642</v>
      </c>
      <c r="Q2757" s="22">
        <v>0</v>
      </c>
      <c r="R2757" s="22">
        <v>0</v>
      </c>
      <c r="S2757" s="20">
        <v>0</v>
      </c>
    </row>
    <row r="2758" spans="1:19" ht="15" customHeight="1" x14ac:dyDescent="0.35">
      <c r="A2758" s="2">
        <f t="shared" si="84"/>
        <v>46321</v>
      </c>
      <c r="B2758" s="3">
        <v>93.833333333333201</v>
      </c>
      <c r="C2758" s="1">
        <v>9389</v>
      </c>
      <c r="D2758" s="1">
        <f>GAS_LOAD!K2758</f>
        <v>5.7418089500000002</v>
      </c>
      <c r="E2758" s="1">
        <f>GAS_LOAD!L2758</f>
        <v>8.612713424999999</v>
      </c>
      <c r="F2758" s="1">
        <f t="shared" si="85"/>
        <v>114.15525114155251</v>
      </c>
      <c r="G2758" s="1">
        <v>0</v>
      </c>
      <c r="H2758" s="19">
        <v>0</v>
      </c>
      <c r="I2758" s="1">
        <f>WIND!B2758</f>
        <v>1439.96875</v>
      </c>
      <c r="J2758" s="1">
        <f>WIND!C2758</f>
        <v>122.03125</v>
      </c>
      <c r="K2758" s="19">
        <v>0</v>
      </c>
      <c r="L2758" s="21">
        <v>0</v>
      </c>
      <c r="M2758" s="5">
        <v>396</v>
      </c>
      <c r="N2758" s="5">
        <v>1042</v>
      </c>
      <c r="O2758" s="22">
        <v>0</v>
      </c>
      <c r="P2758" s="1">
        <v>628</v>
      </c>
      <c r="Q2758" s="22">
        <v>0</v>
      </c>
      <c r="R2758" s="22">
        <v>0</v>
      </c>
      <c r="S2758" s="20">
        <v>0</v>
      </c>
    </row>
    <row r="2759" spans="1:19" ht="15" customHeight="1" x14ac:dyDescent="0.35">
      <c r="A2759" s="2">
        <f t="shared" si="84"/>
        <v>46321</v>
      </c>
      <c r="B2759" s="3">
        <v>93.874999999999901</v>
      </c>
      <c r="C2759" s="1">
        <v>8701</v>
      </c>
      <c r="D2759" s="1">
        <f>GAS_LOAD!K2759</f>
        <v>5.7418089500000002</v>
      </c>
      <c r="E2759" s="1">
        <f>GAS_LOAD!L2759</f>
        <v>8.612713424999999</v>
      </c>
      <c r="F2759" s="1">
        <f t="shared" si="85"/>
        <v>114.15525114155251</v>
      </c>
      <c r="G2759" s="1">
        <v>0</v>
      </c>
      <c r="H2759" s="19">
        <v>0</v>
      </c>
      <c r="I2759" s="1">
        <f>WIND!B2759</f>
        <v>1448.265625</v>
      </c>
      <c r="J2759" s="1">
        <f>WIND!C2759</f>
        <v>122.734375</v>
      </c>
      <c r="K2759" s="19">
        <v>0</v>
      </c>
      <c r="L2759" s="21">
        <v>0</v>
      </c>
      <c r="M2759" s="5">
        <v>396</v>
      </c>
      <c r="N2759" s="5">
        <v>0</v>
      </c>
      <c r="O2759" s="22">
        <v>0</v>
      </c>
      <c r="P2759" s="1">
        <v>613</v>
      </c>
      <c r="Q2759" s="22">
        <v>0</v>
      </c>
      <c r="R2759" s="22">
        <v>0</v>
      </c>
      <c r="S2759" s="20">
        <v>0</v>
      </c>
    </row>
    <row r="2760" spans="1:19" ht="15" customHeight="1" x14ac:dyDescent="0.35">
      <c r="A2760" s="2">
        <f t="shared" si="84"/>
        <v>46321</v>
      </c>
      <c r="B2760" s="3">
        <v>93.9166666666666</v>
      </c>
      <c r="C2760" s="1">
        <v>8869</v>
      </c>
      <c r="D2760" s="1">
        <f>GAS_LOAD!K2760</f>
        <v>5.7418089500000002</v>
      </c>
      <c r="E2760" s="1">
        <f>GAS_LOAD!L2760</f>
        <v>8.612713424999999</v>
      </c>
      <c r="F2760" s="1">
        <f t="shared" si="85"/>
        <v>114.15525114155251</v>
      </c>
      <c r="G2760" s="1">
        <v>0</v>
      </c>
      <c r="H2760" s="19">
        <v>0</v>
      </c>
      <c r="I2760" s="1">
        <f>WIND!B2760</f>
        <v>1404.015625</v>
      </c>
      <c r="J2760" s="1">
        <f>WIND!C2760</f>
        <v>118.984375</v>
      </c>
      <c r="K2760" s="19">
        <v>0</v>
      </c>
      <c r="L2760" s="21">
        <v>0</v>
      </c>
      <c r="M2760" s="5">
        <v>396</v>
      </c>
      <c r="N2760" s="5">
        <v>1042</v>
      </c>
      <c r="O2760" s="22">
        <v>0</v>
      </c>
      <c r="P2760" s="1">
        <v>602</v>
      </c>
      <c r="Q2760" s="22">
        <v>0</v>
      </c>
      <c r="R2760" s="22">
        <v>0</v>
      </c>
      <c r="S2760" s="20">
        <v>0</v>
      </c>
    </row>
    <row r="2761" spans="1:19" ht="15" customHeight="1" x14ac:dyDescent="0.35">
      <c r="A2761" s="2">
        <f t="shared" si="84"/>
        <v>46321</v>
      </c>
      <c r="B2761" s="3">
        <v>93.958333333333201</v>
      </c>
      <c r="C2761" s="1">
        <v>9023</v>
      </c>
      <c r="D2761" s="1">
        <f>GAS_LOAD!K2761</f>
        <v>5.7418089500000002</v>
      </c>
      <c r="E2761" s="1">
        <f>GAS_LOAD!L2761</f>
        <v>8.612713424999999</v>
      </c>
      <c r="F2761" s="1">
        <f t="shared" si="85"/>
        <v>114.15525114155251</v>
      </c>
      <c r="G2761" s="1">
        <v>0</v>
      </c>
      <c r="H2761" s="19">
        <v>0</v>
      </c>
      <c r="I2761" s="1">
        <f>WIND!B2761</f>
        <v>1194.75</v>
      </c>
      <c r="J2761" s="1">
        <f>WIND!C2761</f>
        <v>101.25</v>
      </c>
      <c r="K2761" s="19">
        <v>0</v>
      </c>
      <c r="L2761" s="21">
        <v>0</v>
      </c>
      <c r="M2761" s="5">
        <v>396</v>
      </c>
      <c r="N2761" s="5">
        <v>1042</v>
      </c>
      <c r="O2761" s="22">
        <v>0</v>
      </c>
      <c r="P2761" s="1">
        <v>582</v>
      </c>
      <c r="Q2761" s="22">
        <v>0</v>
      </c>
      <c r="R2761" s="22">
        <v>0</v>
      </c>
      <c r="S2761" s="20">
        <v>0</v>
      </c>
    </row>
    <row r="2762" spans="1:19" ht="15" customHeight="1" x14ac:dyDescent="0.35">
      <c r="A2762" s="2">
        <f t="shared" si="84"/>
        <v>46322</v>
      </c>
      <c r="B2762" s="3">
        <v>93.999999999999901</v>
      </c>
      <c r="C2762" s="1">
        <v>8489</v>
      </c>
      <c r="D2762" s="1">
        <f>GAS_LOAD!K2762</f>
        <v>5.7551875250000002</v>
      </c>
      <c r="E2762" s="1">
        <f>GAS_LOAD!L2762</f>
        <v>8.6327812875000003</v>
      </c>
      <c r="F2762" s="1">
        <f t="shared" si="85"/>
        <v>114.15525114155251</v>
      </c>
      <c r="G2762" s="1">
        <v>0</v>
      </c>
      <c r="H2762" s="19">
        <v>0</v>
      </c>
      <c r="I2762" s="1">
        <f>WIND!B2762</f>
        <v>1298</v>
      </c>
      <c r="J2762" s="1">
        <f>WIND!C2762</f>
        <v>110</v>
      </c>
      <c r="K2762" s="19">
        <v>0</v>
      </c>
      <c r="L2762" s="21">
        <v>0</v>
      </c>
      <c r="M2762" s="5">
        <v>396</v>
      </c>
      <c r="N2762" s="5">
        <v>1148</v>
      </c>
      <c r="O2762" s="22">
        <v>0</v>
      </c>
      <c r="P2762" s="1">
        <v>575</v>
      </c>
      <c r="Q2762" s="22">
        <v>0</v>
      </c>
      <c r="R2762" s="22">
        <v>0</v>
      </c>
      <c r="S2762" s="20">
        <v>0</v>
      </c>
    </row>
    <row r="2763" spans="1:19" ht="15" customHeight="1" x14ac:dyDescent="0.35">
      <c r="A2763" s="2">
        <f t="shared" si="84"/>
        <v>46322</v>
      </c>
      <c r="B2763" s="3">
        <v>94.0416666666666</v>
      </c>
      <c r="C2763" s="1">
        <v>8105</v>
      </c>
      <c r="D2763" s="1">
        <f>GAS_LOAD!K2763</f>
        <v>5.7551875250000002</v>
      </c>
      <c r="E2763" s="1">
        <f>GAS_LOAD!L2763</f>
        <v>8.6327812875000003</v>
      </c>
      <c r="F2763" s="1">
        <f t="shared" si="85"/>
        <v>114.15525114155251</v>
      </c>
      <c r="G2763" s="1">
        <v>0</v>
      </c>
      <c r="H2763" s="19">
        <v>0</v>
      </c>
      <c r="I2763" s="1">
        <f>WIND!B2763</f>
        <v>1223.328125</v>
      </c>
      <c r="J2763" s="1">
        <f>WIND!C2763</f>
        <v>103.671875</v>
      </c>
      <c r="K2763" s="19">
        <v>0</v>
      </c>
      <c r="L2763" s="21">
        <v>0</v>
      </c>
      <c r="M2763" s="5">
        <v>396</v>
      </c>
      <c r="N2763" s="5">
        <v>0</v>
      </c>
      <c r="O2763" s="22">
        <v>0</v>
      </c>
      <c r="P2763" s="1">
        <v>573</v>
      </c>
      <c r="Q2763" s="22">
        <v>0</v>
      </c>
      <c r="R2763" s="22">
        <v>0</v>
      </c>
      <c r="S2763" s="20">
        <v>0</v>
      </c>
    </row>
    <row r="2764" spans="1:19" ht="15" customHeight="1" x14ac:dyDescent="0.35">
      <c r="A2764" s="2">
        <f t="shared" si="84"/>
        <v>46322</v>
      </c>
      <c r="B2764" s="3">
        <v>94.083333333333201</v>
      </c>
      <c r="C2764" s="1">
        <v>7807</v>
      </c>
      <c r="D2764" s="1">
        <f>GAS_LOAD!K2764</f>
        <v>5.7551875250000002</v>
      </c>
      <c r="E2764" s="1">
        <f>GAS_LOAD!L2764</f>
        <v>8.6327812875000003</v>
      </c>
      <c r="F2764" s="1">
        <f t="shared" si="85"/>
        <v>114.15525114155251</v>
      </c>
      <c r="G2764" s="1">
        <v>0</v>
      </c>
      <c r="H2764" s="19">
        <v>0</v>
      </c>
      <c r="I2764" s="1">
        <f>WIND!B2764</f>
        <v>1097.03125</v>
      </c>
      <c r="J2764" s="1">
        <f>WIND!C2764</f>
        <v>92.96875</v>
      </c>
      <c r="K2764" s="19">
        <v>0</v>
      </c>
      <c r="L2764" s="21">
        <v>0</v>
      </c>
      <c r="M2764" s="5">
        <v>396</v>
      </c>
      <c r="N2764" s="5">
        <v>0</v>
      </c>
      <c r="O2764" s="22">
        <v>0</v>
      </c>
      <c r="P2764" s="1">
        <v>573</v>
      </c>
      <c r="Q2764" s="22">
        <v>0</v>
      </c>
      <c r="R2764" s="22">
        <v>0</v>
      </c>
      <c r="S2764" s="20">
        <v>0</v>
      </c>
    </row>
    <row r="2765" spans="1:19" ht="15" customHeight="1" x14ac:dyDescent="0.35">
      <c r="A2765" s="2">
        <f t="shared" si="84"/>
        <v>46322</v>
      </c>
      <c r="B2765" s="3">
        <v>94.124999999999901</v>
      </c>
      <c r="C2765" s="1">
        <v>7428</v>
      </c>
      <c r="D2765" s="1">
        <f>GAS_LOAD!K2765</f>
        <v>5.7551875250000002</v>
      </c>
      <c r="E2765" s="1">
        <f>GAS_LOAD!L2765</f>
        <v>8.6327812875000003</v>
      </c>
      <c r="F2765" s="1">
        <f t="shared" si="85"/>
        <v>114.15525114155251</v>
      </c>
      <c r="G2765" s="1">
        <v>0</v>
      </c>
      <c r="H2765" s="19">
        <v>0</v>
      </c>
      <c r="I2765" s="1">
        <f>WIND!B2765</f>
        <v>897.90625</v>
      </c>
      <c r="J2765" s="1">
        <f>WIND!C2765</f>
        <v>76.09375</v>
      </c>
      <c r="K2765" s="19">
        <v>0</v>
      </c>
      <c r="L2765" s="21">
        <v>0</v>
      </c>
      <c r="M2765" s="5">
        <v>396</v>
      </c>
      <c r="N2765" s="5">
        <v>0</v>
      </c>
      <c r="O2765" s="22">
        <v>0</v>
      </c>
      <c r="P2765" s="1">
        <v>573</v>
      </c>
      <c r="Q2765" s="22">
        <v>0</v>
      </c>
      <c r="R2765" s="22">
        <v>0</v>
      </c>
      <c r="S2765" s="20">
        <v>0</v>
      </c>
    </row>
    <row r="2766" spans="1:19" ht="15" customHeight="1" x14ac:dyDescent="0.35">
      <c r="A2766" s="2">
        <f t="shared" si="84"/>
        <v>46322</v>
      </c>
      <c r="B2766" s="3">
        <v>94.166666666666501</v>
      </c>
      <c r="C2766" s="1">
        <v>7381</v>
      </c>
      <c r="D2766" s="1">
        <f>GAS_LOAD!K2766</f>
        <v>5.7551875250000002</v>
      </c>
      <c r="E2766" s="1">
        <f>GAS_LOAD!L2766</f>
        <v>8.6327812875000003</v>
      </c>
      <c r="F2766" s="1">
        <f t="shared" si="85"/>
        <v>114.15525114155251</v>
      </c>
      <c r="G2766" s="1">
        <v>0</v>
      </c>
      <c r="H2766" s="19">
        <v>0</v>
      </c>
      <c r="I2766" s="1">
        <f>WIND!B2766</f>
        <v>875.78125</v>
      </c>
      <c r="J2766" s="1">
        <f>WIND!C2766</f>
        <v>74.21875</v>
      </c>
      <c r="K2766" s="19">
        <v>0</v>
      </c>
      <c r="L2766" s="21">
        <v>0</v>
      </c>
      <c r="M2766" s="5">
        <v>396</v>
      </c>
      <c r="N2766" s="5">
        <v>0</v>
      </c>
      <c r="O2766" s="22">
        <v>0</v>
      </c>
      <c r="P2766" s="1">
        <v>577</v>
      </c>
      <c r="Q2766" s="22">
        <v>0</v>
      </c>
      <c r="R2766" s="22">
        <v>0</v>
      </c>
      <c r="S2766" s="20">
        <v>0</v>
      </c>
    </row>
    <row r="2767" spans="1:19" ht="15" customHeight="1" x14ac:dyDescent="0.35">
      <c r="A2767" s="2">
        <f t="shared" si="84"/>
        <v>46322</v>
      </c>
      <c r="B2767" s="3">
        <v>94.208333333333201</v>
      </c>
      <c r="C2767" s="1">
        <v>7825</v>
      </c>
      <c r="D2767" s="1">
        <f>GAS_LOAD!K2767</f>
        <v>5.7551875250000002</v>
      </c>
      <c r="E2767" s="1">
        <f>GAS_LOAD!L2767</f>
        <v>8.6327812875000003</v>
      </c>
      <c r="F2767" s="1">
        <f t="shared" si="85"/>
        <v>114.15525114155251</v>
      </c>
      <c r="G2767" s="1">
        <v>0</v>
      </c>
      <c r="H2767" s="19">
        <v>0</v>
      </c>
      <c r="I2767" s="1">
        <f>WIND!B2767</f>
        <v>826</v>
      </c>
      <c r="J2767" s="1">
        <f>WIND!C2767</f>
        <v>70</v>
      </c>
      <c r="K2767" s="19">
        <v>0</v>
      </c>
      <c r="L2767" s="21">
        <v>0</v>
      </c>
      <c r="M2767" s="5">
        <v>396</v>
      </c>
      <c r="N2767" s="5">
        <v>0</v>
      </c>
      <c r="O2767" s="22">
        <v>0</v>
      </c>
      <c r="P2767" s="1">
        <v>599</v>
      </c>
      <c r="Q2767" s="22">
        <v>0</v>
      </c>
      <c r="R2767" s="22">
        <v>0</v>
      </c>
      <c r="S2767" s="20">
        <v>0</v>
      </c>
    </row>
    <row r="2768" spans="1:19" ht="15" customHeight="1" x14ac:dyDescent="0.35">
      <c r="A2768" s="2">
        <f t="shared" si="84"/>
        <v>46322</v>
      </c>
      <c r="B2768" s="3">
        <v>94.249999999999901</v>
      </c>
      <c r="C2768" s="1">
        <v>8765</v>
      </c>
      <c r="D2768" s="1">
        <f>GAS_LOAD!K2768</f>
        <v>5.7551875250000002</v>
      </c>
      <c r="E2768" s="1">
        <f>GAS_LOAD!L2768</f>
        <v>8.6327812875000003</v>
      </c>
      <c r="F2768" s="1">
        <f t="shared" si="85"/>
        <v>114.15525114155251</v>
      </c>
      <c r="G2768" s="1">
        <v>0</v>
      </c>
      <c r="H2768" s="19">
        <v>0</v>
      </c>
      <c r="I2768" s="1">
        <f>WIND!B2768</f>
        <v>825.078125</v>
      </c>
      <c r="J2768" s="1">
        <f>WIND!C2768</f>
        <v>69.921875</v>
      </c>
      <c r="K2768" s="19">
        <v>0</v>
      </c>
      <c r="L2768" s="21">
        <v>0</v>
      </c>
      <c r="M2768" s="5">
        <v>396</v>
      </c>
      <c r="N2768" s="5">
        <v>0</v>
      </c>
      <c r="O2768" s="22">
        <v>0</v>
      </c>
      <c r="P2768" s="1">
        <v>637</v>
      </c>
      <c r="Q2768" s="22">
        <v>0</v>
      </c>
      <c r="R2768" s="22">
        <v>0</v>
      </c>
      <c r="S2768" s="20">
        <v>0</v>
      </c>
    </row>
    <row r="2769" spans="1:19" ht="15" customHeight="1" x14ac:dyDescent="0.35">
      <c r="A2769" s="2">
        <f t="shared" si="84"/>
        <v>46322</v>
      </c>
      <c r="B2769" s="3">
        <v>94.291666666666501</v>
      </c>
      <c r="C2769" s="1">
        <v>9659</v>
      </c>
      <c r="D2769" s="1">
        <f>GAS_LOAD!K2769</f>
        <v>5.7551875250000002</v>
      </c>
      <c r="E2769" s="1">
        <f>GAS_LOAD!L2769</f>
        <v>8.6327812875000003</v>
      </c>
      <c r="F2769" s="1">
        <f t="shared" si="85"/>
        <v>114.15525114155251</v>
      </c>
      <c r="G2769" s="1">
        <v>0</v>
      </c>
      <c r="H2769" s="19">
        <v>0</v>
      </c>
      <c r="I2769" s="1">
        <f>WIND!B2769</f>
        <v>816.78125</v>
      </c>
      <c r="J2769" s="1">
        <f>WIND!C2769</f>
        <v>69.21875</v>
      </c>
      <c r="K2769" s="19">
        <v>0</v>
      </c>
      <c r="L2769" s="21">
        <v>0</v>
      </c>
      <c r="M2769" s="5">
        <v>396</v>
      </c>
      <c r="N2769" s="5">
        <v>0</v>
      </c>
      <c r="O2769" s="22">
        <v>0</v>
      </c>
      <c r="P2769" s="1">
        <v>649</v>
      </c>
      <c r="Q2769" s="22">
        <v>0</v>
      </c>
      <c r="R2769" s="22">
        <v>0</v>
      </c>
      <c r="S2769" s="20">
        <v>0</v>
      </c>
    </row>
    <row r="2770" spans="1:19" ht="15" customHeight="1" x14ac:dyDescent="0.35">
      <c r="A2770" s="2">
        <f t="shared" si="84"/>
        <v>46322</v>
      </c>
      <c r="B2770" s="3">
        <v>94.333333333333201</v>
      </c>
      <c r="C2770" s="1">
        <v>10099</v>
      </c>
      <c r="D2770" s="1">
        <f>GAS_LOAD!K2770</f>
        <v>5.7551875250000002</v>
      </c>
      <c r="E2770" s="1">
        <f>GAS_LOAD!L2770</f>
        <v>8.6327812875000003</v>
      </c>
      <c r="F2770" s="1">
        <f t="shared" si="85"/>
        <v>114.15525114155251</v>
      </c>
      <c r="G2770" s="1">
        <v>111</v>
      </c>
      <c r="H2770" s="19">
        <v>0</v>
      </c>
      <c r="I2770" s="1">
        <f>WIND!B2770</f>
        <v>790.046875</v>
      </c>
      <c r="J2770" s="1">
        <f>WIND!C2770</f>
        <v>66.953125</v>
      </c>
      <c r="K2770" s="19">
        <v>0</v>
      </c>
      <c r="L2770" s="21">
        <v>0</v>
      </c>
      <c r="M2770" s="5">
        <v>396</v>
      </c>
      <c r="N2770" s="5">
        <v>421</v>
      </c>
      <c r="O2770" s="22">
        <v>0</v>
      </c>
      <c r="P2770" s="1">
        <v>646</v>
      </c>
      <c r="Q2770" s="22">
        <v>0</v>
      </c>
      <c r="R2770" s="22">
        <v>0</v>
      </c>
      <c r="S2770" s="20">
        <v>0</v>
      </c>
    </row>
    <row r="2771" spans="1:19" ht="15" customHeight="1" x14ac:dyDescent="0.35">
      <c r="A2771" s="2">
        <f t="shared" si="84"/>
        <v>46322</v>
      </c>
      <c r="B2771" s="3">
        <v>94.374999999999901</v>
      </c>
      <c r="C2771" s="1">
        <v>10351</v>
      </c>
      <c r="D2771" s="1">
        <f>GAS_LOAD!K2771</f>
        <v>5.7551875250000002</v>
      </c>
      <c r="E2771" s="1">
        <f>GAS_LOAD!L2771</f>
        <v>8.6327812875000003</v>
      </c>
      <c r="F2771" s="1">
        <f t="shared" si="85"/>
        <v>114.15525114155251</v>
      </c>
      <c r="G2771" s="1">
        <v>894</v>
      </c>
      <c r="H2771" s="19">
        <v>0</v>
      </c>
      <c r="I2771" s="1">
        <f>WIND!B2771</f>
        <v>786.359375</v>
      </c>
      <c r="J2771" s="1">
        <f>WIND!C2771</f>
        <v>66.640625</v>
      </c>
      <c r="K2771" s="19">
        <v>0</v>
      </c>
      <c r="L2771" s="21">
        <v>0</v>
      </c>
      <c r="M2771" s="5">
        <v>396</v>
      </c>
      <c r="N2771" s="5">
        <v>1546</v>
      </c>
      <c r="O2771" s="22">
        <v>0</v>
      </c>
      <c r="P2771" s="1">
        <v>645</v>
      </c>
      <c r="Q2771" s="22">
        <v>0</v>
      </c>
      <c r="R2771" s="22">
        <v>0</v>
      </c>
      <c r="S2771" s="20">
        <v>0</v>
      </c>
    </row>
    <row r="2772" spans="1:19" ht="15" customHeight="1" x14ac:dyDescent="0.35">
      <c r="A2772" s="2">
        <f t="shared" si="84"/>
        <v>46322</v>
      </c>
      <c r="B2772" s="3">
        <v>94.416666666666501</v>
      </c>
      <c r="C2772" s="1">
        <v>10404</v>
      </c>
      <c r="D2772" s="1">
        <f>GAS_LOAD!K2772</f>
        <v>5.7551875250000002</v>
      </c>
      <c r="E2772" s="1">
        <f>GAS_LOAD!L2772</f>
        <v>8.6327812875000003</v>
      </c>
      <c r="F2772" s="1">
        <f t="shared" si="85"/>
        <v>114.15525114155251</v>
      </c>
      <c r="G2772" s="1">
        <v>2196</v>
      </c>
      <c r="H2772" s="19">
        <v>0</v>
      </c>
      <c r="I2772" s="1">
        <f>WIND!B2772</f>
        <v>744.875</v>
      </c>
      <c r="J2772" s="1">
        <f>WIND!C2772</f>
        <v>63.125</v>
      </c>
      <c r="K2772" s="19">
        <v>0</v>
      </c>
      <c r="L2772" s="21">
        <v>0</v>
      </c>
      <c r="M2772" s="5">
        <v>396</v>
      </c>
      <c r="N2772" s="5">
        <v>80</v>
      </c>
      <c r="O2772" s="22">
        <v>0</v>
      </c>
      <c r="P2772" s="1">
        <v>646</v>
      </c>
      <c r="Q2772" s="22">
        <v>0</v>
      </c>
      <c r="R2772" s="22">
        <v>0</v>
      </c>
      <c r="S2772" s="20">
        <v>0</v>
      </c>
    </row>
    <row r="2773" spans="1:19" ht="15" customHeight="1" x14ac:dyDescent="0.35">
      <c r="A2773" s="2">
        <f t="shared" si="84"/>
        <v>46322</v>
      </c>
      <c r="B2773" s="3">
        <v>94.458333333333201</v>
      </c>
      <c r="C2773" s="1">
        <v>10509</v>
      </c>
      <c r="D2773" s="1">
        <f>GAS_LOAD!K2773</f>
        <v>5.7551875250000002</v>
      </c>
      <c r="E2773" s="1">
        <f>GAS_LOAD!L2773</f>
        <v>8.6327812875000003</v>
      </c>
      <c r="F2773" s="1">
        <f t="shared" si="85"/>
        <v>114.15525114155251</v>
      </c>
      <c r="G2773" s="1">
        <v>3429</v>
      </c>
      <c r="H2773" s="19">
        <v>0</v>
      </c>
      <c r="I2773" s="1">
        <f>WIND!B2773</f>
        <v>715.375</v>
      </c>
      <c r="J2773" s="1">
        <f>WIND!C2773</f>
        <v>60.625</v>
      </c>
      <c r="K2773" s="19">
        <v>0</v>
      </c>
      <c r="L2773" s="21">
        <v>0</v>
      </c>
      <c r="M2773" s="5">
        <v>396</v>
      </c>
      <c r="N2773" s="5">
        <v>0</v>
      </c>
      <c r="O2773" s="22">
        <v>0</v>
      </c>
      <c r="P2773" s="1">
        <v>644</v>
      </c>
      <c r="Q2773" s="22">
        <v>0</v>
      </c>
      <c r="R2773" s="22">
        <v>0</v>
      </c>
      <c r="S2773" s="20">
        <v>0</v>
      </c>
    </row>
    <row r="2774" spans="1:19" ht="15" customHeight="1" x14ac:dyDescent="0.35">
      <c r="A2774" s="2">
        <f t="shared" si="84"/>
        <v>46322</v>
      </c>
      <c r="B2774" s="3">
        <v>94.499999999999901</v>
      </c>
      <c r="C2774" s="1">
        <v>10466</v>
      </c>
      <c r="D2774" s="1">
        <f>GAS_LOAD!K2774</f>
        <v>5.7551875250000002</v>
      </c>
      <c r="E2774" s="1">
        <f>GAS_LOAD!L2774</f>
        <v>8.6327812875000003</v>
      </c>
      <c r="F2774" s="1">
        <f t="shared" si="85"/>
        <v>114.15525114155251</v>
      </c>
      <c r="G2774" s="1">
        <v>4146</v>
      </c>
      <c r="H2774" s="19">
        <v>0</v>
      </c>
      <c r="I2774" s="1">
        <f>WIND!B2774</f>
        <v>752.25</v>
      </c>
      <c r="J2774" s="1">
        <f>WIND!C2774</f>
        <v>63.75</v>
      </c>
      <c r="K2774" s="19">
        <v>0</v>
      </c>
      <c r="L2774" s="21">
        <v>0</v>
      </c>
      <c r="M2774" s="5">
        <v>396</v>
      </c>
      <c r="N2774" s="5">
        <v>1546</v>
      </c>
      <c r="O2774" s="22">
        <v>0</v>
      </c>
      <c r="P2774" s="1">
        <v>642</v>
      </c>
      <c r="Q2774" s="22">
        <v>0</v>
      </c>
      <c r="R2774" s="22">
        <v>0</v>
      </c>
      <c r="S2774" s="20">
        <v>0</v>
      </c>
    </row>
    <row r="2775" spans="1:19" ht="15" customHeight="1" x14ac:dyDescent="0.35">
      <c r="A2775" s="2">
        <f t="shared" si="84"/>
        <v>46322</v>
      </c>
      <c r="B2775" s="3">
        <v>94.541666666666501</v>
      </c>
      <c r="C2775" s="1">
        <v>10240</v>
      </c>
      <c r="D2775" s="1">
        <f>GAS_LOAD!K2775</f>
        <v>5.7551875250000002</v>
      </c>
      <c r="E2775" s="1">
        <f>GAS_LOAD!L2775</f>
        <v>8.6327812875000003</v>
      </c>
      <c r="F2775" s="1">
        <f t="shared" si="85"/>
        <v>114.15525114155251</v>
      </c>
      <c r="G2775" s="1">
        <v>4437</v>
      </c>
      <c r="H2775" s="19">
        <v>0</v>
      </c>
      <c r="I2775" s="1">
        <f>WIND!B2775</f>
        <v>700.625</v>
      </c>
      <c r="J2775" s="1">
        <f>WIND!C2775</f>
        <v>59.375</v>
      </c>
      <c r="K2775" s="19">
        <v>0</v>
      </c>
      <c r="L2775" s="21">
        <v>0</v>
      </c>
      <c r="M2775" s="5">
        <v>396</v>
      </c>
      <c r="N2775" s="5">
        <v>0</v>
      </c>
      <c r="O2775" s="22">
        <v>0</v>
      </c>
      <c r="P2775" s="1">
        <v>641</v>
      </c>
      <c r="Q2775" s="22">
        <v>0</v>
      </c>
      <c r="R2775" s="22">
        <v>0</v>
      </c>
      <c r="S2775" s="20">
        <v>0</v>
      </c>
    </row>
    <row r="2776" spans="1:19" ht="15" customHeight="1" x14ac:dyDescent="0.35">
      <c r="A2776" s="2">
        <f t="shared" si="84"/>
        <v>46322</v>
      </c>
      <c r="B2776" s="3">
        <v>94.583333333333201</v>
      </c>
      <c r="C2776" s="1">
        <v>10038</v>
      </c>
      <c r="D2776" s="1">
        <f>GAS_LOAD!K2776</f>
        <v>5.7551875250000002</v>
      </c>
      <c r="E2776" s="1">
        <f>GAS_LOAD!L2776</f>
        <v>8.6327812875000003</v>
      </c>
      <c r="F2776" s="1">
        <f t="shared" si="85"/>
        <v>114.15525114155251</v>
      </c>
      <c r="G2776" s="1">
        <v>4095</v>
      </c>
      <c r="H2776" s="19">
        <v>0</v>
      </c>
      <c r="I2776" s="1">
        <f>WIND!B2776</f>
        <v>632.40625</v>
      </c>
      <c r="J2776" s="1">
        <f>WIND!C2776</f>
        <v>53.59375</v>
      </c>
      <c r="K2776" s="19">
        <v>0</v>
      </c>
      <c r="L2776" s="21">
        <v>0</v>
      </c>
      <c r="M2776" s="5">
        <v>396</v>
      </c>
      <c r="N2776" s="5">
        <v>0</v>
      </c>
      <c r="O2776" s="22">
        <v>0</v>
      </c>
      <c r="P2776" s="1">
        <v>642</v>
      </c>
      <c r="Q2776" s="22">
        <v>0</v>
      </c>
      <c r="R2776" s="22">
        <v>0</v>
      </c>
      <c r="S2776" s="20">
        <v>0</v>
      </c>
    </row>
    <row r="2777" spans="1:19" ht="15" customHeight="1" x14ac:dyDescent="0.35">
      <c r="A2777" s="2">
        <f t="shared" si="84"/>
        <v>46322</v>
      </c>
      <c r="B2777" s="3">
        <v>94.624999999999901</v>
      </c>
      <c r="C2777" s="1">
        <v>9718</v>
      </c>
      <c r="D2777" s="1">
        <f>GAS_LOAD!K2777</f>
        <v>5.7551875250000002</v>
      </c>
      <c r="E2777" s="1">
        <f>GAS_LOAD!L2777</f>
        <v>8.6327812875000003</v>
      </c>
      <c r="F2777" s="1">
        <f t="shared" si="85"/>
        <v>114.15525114155251</v>
      </c>
      <c r="G2777" s="1">
        <v>3480</v>
      </c>
      <c r="H2777" s="19">
        <v>0</v>
      </c>
      <c r="I2777" s="1">
        <f>WIND!B2777</f>
        <v>666.515625</v>
      </c>
      <c r="J2777" s="1">
        <f>WIND!C2777</f>
        <v>56.484375</v>
      </c>
      <c r="K2777" s="19">
        <v>0</v>
      </c>
      <c r="L2777" s="21">
        <v>0</v>
      </c>
      <c r="M2777" s="5">
        <v>396</v>
      </c>
      <c r="N2777" s="5">
        <v>0</v>
      </c>
      <c r="O2777" s="22">
        <v>0</v>
      </c>
      <c r="P2777" s="1">
        <v>639</v>
      </c>
      <c r="Q2777" s="22">
        <v>0</v>
      </c>
      <c r="R2777" s="22">
        <v>0</v>
      </c>
      <c r="S2777" s="20">
        <v>0</v>
      </c>
    </row>
    <row r="2778" spans="1:19" ht="15" customHeight="1" x14ac:dyDescent="0.35">
      <c r="A2778" s="2">
        <f t="shared" si="84"/>
        <v>46322</v>
      </c>
      <c r="B2778" s="3">
        <v>94.666666666666501</v>
      </c>
      <c r="C2778" s="1">
        <v>9504</v>
      </c>
      <c r="D2778" s="1">
        <f>GAS_LOAD!K2778</f>
        <v>5.7551875250000002</v>
      </c>
      <c r="E2778" s="1">
        <f>GAS_LOAD!L2778</f>
        <v>8.6327812875000003</v>
      </c>
      <c r="F2778" s="1">
        <f t="shared" si="85"/>
        <v>114.15525114155251</v>
      </c>
      <c r="G2778" s="1">
        <v>2379</v>
      </c>
      <c r="H2778" s="19">
        <v>0</v>
      </c>
      <c r="I2778" s="1">
        <f>WIND!B2778</f>
        <v>660.0625</v>
      </c>
      <c r="J2778" s="1">
        <f>WIND!C2778</f>
        <v>55.9375</v>
      </c>
      <c r="K2778" s="19">
        <v>0</v>
      </c>
      <c r="L2778" s="21">
        <v>0</v>
      </c>
      <c r="M2778" s="5">
        <v>396</v>
      </c>
      <c r="N2778" s="5">
        <v>1546</v>
      </c>
      <c r="O2778" s="22">
        <v>0</v>
      </c>
      <c r="P2778" s="1">
        <v>644</v>
      </c>
      <c r="Q2778" s="22">
        <v>0</v>
      </c>
      <c r="R2778" s="22">
        <v>0</v>
      </c>
      <c r="S2778" s="20">
        <v>0</v>
      </c>
    </row>
    <row r="2779" spans="1:19" ht="15" customHeight="1" x14ac:dyDescent="0.35">
      <c r="A2779" s="2">
        <f t="shared" si="84"/>
        <v>46322</v>
      </c>
      <c r="B2779" s="3">
        <v>94.708333333333201</v>
      </c>
      <c r="C2779" s="1">
        <v>9463</v>
      </c>
      <c r="D2779" s="1">
        <f>GAS_LOAD!K2779</f>
        <v>5.7551875250000002</v>
      </c>
      <c r="E2779" s="1">
        <f>GAS_LOAD!L2779</f>
        <v>8.6327812875000003</v>
      </c>
      <c r="F2779" s="1">
        <f t="shared" si="85"/>
        <v>114.15525114155251</v>
      </c>
      <c r="G2779" s="1">
        <v>981</v>
      </c>
      <c r="H2779" s="19">
        <v>0</v>
      </c>
      <c r="I2779" s="1">
        <f>WIND!B2779</f>
        <v>696.9375</v>
      </c>
      <c r="J2779" s="1">
        <f>WIND!C2779</f>
        <v>59.0625</v>
      </c>
      <c r="K2779" s="19">
        <v>0</v>
      </c>
      <c r="L2779" s="21">
        <v>0</v>
      </c>
      <c r="M2779" s="5">
        <v>396</v>
      </c>
      <c r="N2779" s="5">
        <v>1546</v>
      </c>
      <c r="O2779" s="22">
        <v>0</v>
      </c>
      <c r="P2779" s="1">
        <v>649</v>
      </c>
      <c r="Q2779" s="22">
        <v>0</v>
      </c>
      <c r="R2779" s="22">
        <v>0</v>
      </c>
      <c r="S2779" s="20">
        <v>0</v>
      </c>
    </row>
    <row r="2780" spans="1:19" ht="15" customHeight="1" x14ac:dyDescent="0.35">
      <c r="A2780" s="2">
        <f t="shared" si="84"/>
        <v>46322</v>
      </c>
      <c r="B2780" s="3">
        <v>94.749999999999901</v>
      </c>
      <c r="C2780" s="1">
        <v>10022</v>
      </c>
      <c r="D2780" s="1">
        <f>GAS_LOAD!K2780</f>
        <v>5.7551875250000002</v>
      </c>
      <c r="E2780" s="1">
        <f>GAS_LOAD!L2780</f>
        <v>8.6327812875000003</v>
      </c>
      <c r="F2780" s="1">
        <f t="shared" si="85"/>
        <v>114.15525114155251</v>
      </c>
      <c r="G2780" s="1">
        <v>132</v>
      </c>
      <c r="H2780" s="19">
        <v>0</v>
      </c>
      <c r="I2780" s="1">
        <f>WIND!B2780</f>
        <v>838.90625</v>
      </c>
      <c r="J2780" s="1">
        <f>WIND!C2780</f>
        <v>71.09375</v>
      </c>
      <c r="K2780" s="19">
        <v>0</v>
      </c>
      <c r="L2780" s="21">
        <v>0</v>
      </c>
      <c r="M2780" s="5">
        <v>396</v>
      </c>
      <c r="N2780" s="5">
        <v>280</v>
      </c>
      <c r="O2780" s="22">
        <v>0</v>
      </c>
      <c r="P2780" s="1">
        <v>650</v>
      </c>
      <c r="Q2780" s="22">
        <v>0</v>
      </c>
      <c r="R2780" s="22">
        <v>0</v>
      </c>
      <c r="S2780" s="20">
        <v>0</v>
      </c>
    </row>
    <row r="2781" spans="1:19" ht="15" customHeight="1" x14ac:dyDescent="0.35">
      <c r="A2781" s="2">
        <f t="shared" si="84"/>
        <v>46322</v>
      </c>
      <c r="B2781" s="3">
        <v>94.791666666666501</v>
      </c>
      <c r="C2781" s="1">
        <v>10631</v>
      </c>
      <c r="D2781" s="1">
        <f>GAS_LOAD!K2781</f>
        <v>5.7551875250000002</v>
      </c>
      <c r="E2781" s="1">
        <f>GAS_LOAD!L2781</f>
        <v>8.6327812875000003</v>
      </c>
      <c r="F2781" s="1">
        <f t="shared" si="85"/>
        <v>114.15525114155251</v>
      </c>
      <c r="G2781" s="1">
        <v>0</v>
      </c>
      <c r="H2781" s="19">
        <v>0</v>
      </c>
      <c r="I2781" s="1">
        <f>WIND!B2781</f>
        <v>814.9375</v>
      </c>
      <c r="J2781" s="1">
        <f>WIND!C2781</f>
        <v>69.0625</v>
      </c>
      <c r="K2781" s="19">
        <v>0</v>
      </c>
      <c r="L2781" s="21">
        <v>0</v>
      </c>
      <c r="M2781" s="5">
        <v>396</v>
      </c>
      <c r="N2781" s="5">
        <v>967</v>
      </c>
      <c r="O2781" s="22">
        <v>0</v>
      </c>
      <c r="P2781" s="1">
        <v>642</v>
      </c>
      <c r="Q2781" s="22">
        <v>0</v>
      </c>
      <c r="R2781" s="22">
        <v>0</v>
      </c>
      <c r="S2781" s="20">
        <v>0</v>
      </c>
    </row>
    <row r="2782" spans="1:19" ht="15" customHeight="1" x14ac:dyDescent="0.35">
      <c r="A2782" s="2">
        <f t="shared" si="84"/>
        <v>46322</v>
      </c>
      <c r="B2782" s="3">
        <v>94.833333333333201</v>
      </c>
      <c r="C2782" s="1">
        <v>9779</v>
      </c>
      <c r="D2782" s="1">
        <f>GAS_LOAD!K2782</f>
        <v>5.7551875250000002</v>
      </c>
      <c r="E2782" s="1">
        <f>GAS_LOAD!L2782</f>
        <v>8.6327812875000003</v>
      </c>
      <c r="F2782" s="1">
        <f t="shared" si="85"/>
        <v>114.15525114155251</v>
      </c>
      <c r="G2782" s="1">
        <v>0</v>
      </c>
      <c r="H2782" s="19">
        <v>0</v>
      </c>
      <c r="I2782" s="1">
        <f>WIND!B2782</f>
        <v>916.34375</v>
      </c>
      <c r="J2782" s="1">
        <f>WIND!C2782</f>
        <v>77.65625</v>
      </c>
      <c r="K2782" s="19">
        <v>0</v>
      </c>
      <c r="L2782" s="21">
        <v>0</v>
      </c>
      <c r="M2782" s="5">
        <v>396</v>
      </c>
      <c r="N2782" s="5">
        <v>19</v>
      </c>
      <c r="O2782" s="22">
        <v>0</v>
      </c>
      <c r="P2782" s="1">
        <v>628</v>
      </c>
      <c r="Q2782" s="22">
        <v>0</v>
      </c>
      <c r="R2782" s="22">
        <v>0</v>
      </c>
      <c r="S2782" s="20">
        <v>0</v>
      </c>
    </row>
    <row r="2783" spans="1:19" ht="15" customHeight="1" x14ac:dyDescent="0.35">
      <c r="A2783" s="2">
        <f t="shared" si="84"/>
        <v>46322</v>
      </c>
      <c r="B2783" s="3">
        <v>94.874999999999901</v>
      </c>
      <c r="C2783" s="1">
        <v>9074</v>
      </c>
      <c r="D2783" s="1">
        <f>GAS_LOAD!K2783</f>
        <v>5.7551875250000002</v>
      </c>
      <c r="E2783" s="1">
        <f>GAS_LOAD!L2783</f>
        <v>8.6327812875000003</v>
      </c>
      <c r="F2783" s="1">
        <f t="shared" si="85"/>
        <v>114.15525114155251</v>
      </c>
      <c r="G2783" s="1">
        <v>0</v>
      </c>
      <c r="H2783" s="19">
        <v>0</v>
      </c>
      <c r="I2783" s="1">
        <f>WIND!B2783</f>
        <v>802.03125</v>
      </c>
      <c r="J2783" s="1">
        <f>WIND!C2783</f>
        <v>67.96875</v>
      </c>
      <c r="K2783" s="19">
        <v>0</v>
      </c>
      <c r="L2783" s="21">
        <v>0</v>
      </c>
      <c r="M2783" s="5">
        <v>396</v>
      </c>
      <c r="N2783" s="5">
        <v>0</v>
      </c>
      <c r="O2783" s="22">
        <v>0</v>
      </c>
      <c r="P2783" s="1">
        <v>613</v>
      </c>
      <c r="Q2783" s="22">
        <v>0</v>
      </c>
      <c r="R2783" s="22">
        <v>0</v>
      </c>
      <c r="S2783" s="20">
        <v>0</v>
      </c>
    </row>
    <row r="2784" spans="1:19" ht="15" customHeight="1" x14ac:dyDescent="0.35">
      <c r="A2784" s="2">
        <f t="shared" si="84"/>
        <v>46322</v>
      </c>
      <c r="B2784" s="3">
        <v>94.916666666666501</v>
      </c>
      <c r="C2784" s="1">
        <v>9247</v>
      </c>
      <c r="D2784" s="1">
        <f>GAS_LOAD!K2784</f>
        <v>5.7551875250000002</v>
      </c>
      <c r="E2784" s="1">
        <f>GAS_LOAD!L2784</f>
        <v>8.6327812875000003</v>
      </c>
      <c r="F2784" s="1">
        <f t="shared" si="85"/>
        <v>114.15525114155251</v>
      </c>
      <c r="G2784" s="1">
        <v>0</v>
      </c>
      <c r="H2784" s="19">
        <v>0</v>
      </c>
      <c r="I2784" s="1">
        <f>WIND!B2784</f>
        <v>916.34375</v>
      </c>
      <c r="J2784" s="1">
        <f>WIND!C2784</f>
        <v>77.65625</v>
      </c>
      <c r="K2784" s="19">
        <v>0</v>
      </c>
      <c r="L2784" s="21">
        <v>0</v>
      </c>
      <c r="M2784" s="5">
        <v>396</v>
      </c>
      <c r="N2784" s="5">
        <v>1546</v>
      </c>
      <c r="O2784" s="22">
        <v>0</v>
      </c>
      <c r="P2784" s="1">
        <v>602</v>
      </c>
      <c r="Q2784" s="22">
        <v>0</v>
      </c>
      <c r="R2784" s="22">
        <v>0</v>
      </c>
      <c r="S2784" s="20">
        <v>0</v>
      </c>
    </row>
    <row r="2785" spans="1:19" ht="15" customHeight="1" x14ac:dyDescent="0.35">
      <c r="A2785" s="2">
        <f t="shared" si="84"/>
        <v>46322</v>
      </c>
      <c r="B2785" s="3">
        <v>94.958333333333201</v>
      </c>
      <c r="C2785" s="1">
        <v>9374</v>
      </c>
      <c r="D2785" s="1">
        <f>GAS_LOAD!K2785</f>
        <v>5.7551875250000002</v>
      </c>
      <c r="E2785" s="1">
        <f>GAS_LOAD!L2785</f>
        <v>8.6327812875000003</v>
      </c>
      <c r="F2785" s="1">
        <f t="shared" si="85"/>
        <v>114.15525114155251</v>
      </c>
      <c r="G2785" s="1">
        <v>0</v>
      </c>
      <c r="H2785" s="19">
        <v>0</v>
      </c>
      <c r="I2785" s="1">
        <f>WIND!B2785</f>
        <v>924.640625</v>
      </c>
      <c r="J2785" s="1">
        <f>WIND!C2785</f>
        <v>78.359375</v>
      </c>
      <c r="K2785" s="19">
        <v>0</v>
      </c>
      <c r="L2785" s="21">
        <v>0</v>
      </c>
      <c r="M2785" s="5">
        <v>396</v>
      </c>
      <c r="N2785" s="5">
        <v>0</v>
      </c>
      <c r="O2785" s="22">
        <v>0</v>
      </c>
      <c r="P2785" s="1">
        <v>582</v>
      </c>
      <c r="Q2785" s="22">
        <v>0</v>
      </c>
      <c r="R2785" s="22">
        <v>0</v>
      </c>
      <c r="S2785" s="20">
        <v>0</v>
      </c>
    </row>
    <row r="2786" spans="1:19" ht="15" customHeight="1" x14ac:dyDescent="0.35">
      <c r="A2786" s="2">
        <f t="shared" si="84"/>
        <v>46323</v>
      </c>
      <c r="B2786" s="3">
        <v>94.999999999999901</v>
      </c>
      <c r="C2786" s="1">
        <v>8708</v>
      </c>
      <c r="D2786" s="1">
        <f>GAS_LOAD!K2786</f>
        <v>5.7618026516666667</v>
      </c>
      <c r="E2786" s="1">
        <f>GAS_LOAD!L2786</f>
        <v>8.6427039775000001</v>
      </c>
      <c r="F2786" s="1">
        <f t="shared" si="85"/>
        <v>114.15525114155251</v>
      </c>
      <c r="G2786" s="1">
        <v>0</v>
      </c>
      <c r="H2786" s="19">
        <v>0</v>
      </c>
      <c r="I2786" s="1">
        <f>WIND!B2786</f>
        <v>837.0625</v>
      </c>
      <c r="J2786" s="1">
        <f>WIND!C2786</f>
        <v>70.9375</v>
      </c>
      <c r="K2786" s="19">
        <v>0</v>
      </c>
      <c r="L2786" s="21">
        <v>0</v>
      </c>
      <c r="M2786" s="5">
        <v>396</v>
      </c>
      <c r="N2786" s="5">
        <v>1429</v>
      </c>
      <c r="O2786" s="22">
        <v>0</v>
      </c>
      <c r="P2786" s="1">
        <v>576</v>
      </c>
      <c r="Q2786" s="22">
        <v>0</v>
      </c>
      <c r="R2786" s="22">
        <v>0</v>
      </c>
      <c r="S2786" s="20">
        <v>0</v>
      </c>
    </row>
    <row r="2787" spans="1:19" ht="15" customHeight="1" x14ac:dyDescent="0.35">
      <c r="A2787" s="2">
        <f t="shared" si="84"/>
        <v>46323</v>
      </c>
      <c r="B2787" s="3">
        <v>95.041666666666501</v>
      </c>
      <c r="C2787" s="1">
        <v>8321</v>
      </c>
      <c r="D2787" s="1">
        <f>GAS_LOAD!K2787</f>
        <v>5.7618026516666667</v>
      </c>
      <c r="E2787" s="1">
        <f>GAS_LOAD!L2787</f>
        <v>8.6427039775000001</v>
      </c>
      <c r="F2787" s="1">
        <f t="shared" si="85"/>
        <v>114.15525114155251</v>
      </c>
      <c r="G2787" s="1">
        <v>0</v>
      </c>
      <c r="H2787" s="19">
        <v>0</v>
      </c>
      <c r="I2787" s="1">
        <f>WIND!B2787</f>
        <v>831.53125</v>
      </c>
      <c r="J2787" s="1">
        <f>WIND!C2787</f>
        <v>70.46875</v>
      </c>
      <c r="K2787" s="19">
        <v>0</v>
      </c>
      <c r="L2787" s="21">
        <v>0</v>
      </c>
      <c r="M2787" s="5">
        <v>396</v>
      </c>
      <c r="N2787" s="5">
        <v>0</v>
      </c>
      <c r="O2787" s="22">
        <v>0</v>
      </c>
      <c r="P2787" s="1">
        <v>574</v>
      </c>
      <c r="Q2787" s="22">
        <v>0</v>
      </c>
      <c r="R2787" s="22">
        <v>0</v>
      </c>
      <c r="S2787" s="20">
        <v>0</v>
      </c>
    </row>
    <row r="2788" spans="1:19" ht="15" customHeight="1" x14ac:dyDescent="0.35">
      <c r="A2788" s="2">
        <f t="shared" si="84"/>
        <v>46323</v>
      </c>
      <c r="B2788" s="3">
        <v>95.083333333333201</v>
      </c>
      <c r="C2788" s="1">
        <v>8021</v>
      </c>
      <c r="D2788" s="1">
        <f>GAS_LOAD!K2788</f>
        <v>5.7618026516666667</v>
      </c>
      <c r="E2788" s="1">
        <f>GAS_LOAD!L2788</f>
        <v>8.6427039775000001</v>
      </c>
      <c r="F2788" s="1">
        <f t="shared" si="85"/>
        <v>114.15525114155251</v>
      </c>
      <c r="G2788" s="1">
        <v>0</v>
      </c>
      <c r="H2788" s="19">
        <v>0</v>
      </c>
      <c r="I2788" s="1">
        <f>WIND!B2788</f>
        <v>848.125</v>
      </c>
      <c r="J2788" s="1">
        <f>WIND!C2788</f>
        <v>71.875</v>
      </c>
      <c r="K2788" s="19">
        <v>0</v>
      </c>
      <c r="L2788" s="21">
        <v>0</v>
      </c>
      <c r="M2788" s="5">
        <v>396</v>
      </c>
      <c r="N2788" s="5">
        <v>929</v>
      </c>
      <c r="O2788" s="22">
        <v>0</v>
      </c>
      <c r="P2788" s="1">
        <v>574</v>
      </c>
      <c r="Q2788" s="22">
        <v>0</v>
      </c>
      <c r="R2788" s="22">
        <v>0</v>
      </c>
      <c r="S2788" s="20">
        <v>0</v>
      </c>
    </row>
    <row r="2789" spans="1:19" ht="15" customHeight="1" x14ac:dyDescent="0.35">
      <c r="A2789" s="2">
        <f t="shared" si="84"/>
        <v>46323</v>
      </c>
      <c r="B2789" s="3">
        <v>95.124999999999901</v>
      </c>
      <c r="C2789" s="1">
        <v>7637</v>
      </c>
      <c r="D2789" s="1">
        <f>GAS_LOAD!K2789</f>
        <v>5.7618026516666667</v>
      </c>
      <c r="E2789" s="1">
        <f>GAS_LOAD!L2789</f>
        <v>8.6427039775000001</v>
      </c>
      <c r="F2789" s="1">
        <f t="shared" si="85"/>
        <v>114.15525114155251</v>
      </c>
      <c r="G2789" s="1">
        <v>0</v>
      </c>
      <c r="H2789" s="19">
        <v>0</v>
      </c>
      <c r="I2789" s="1">
        <f>WIND!B2789</f>
        <v>834.296875</v>
      </c>
      <c r="J2789" s="1">
        <f>WIND!C2789</f>
        <v>70.703125</v>
      </c>
      <c r="K2789" s="19">
        <v>0</v>
      </c>
      <c r="L2789" s="21">
        <v>0</v>
      </c>
      <c r="M2789" s="5">
        <v>396</v>
      </c>
      <c r="N2789" s="5">
        <v>0</v>
      </c>
      <c r="O2789" s="22">
        <v>0</v>
      </c>
      <c r="P2789" s="1">
        <v>574</v>
      </c>
      <c r="Q2789" s="22">
        <v>0</v>
      </c>
      <c r="R2789" s="22">
        <v>0</v>
      </c>
      <c r="S2789" s="20">
        <v>0</v>
      </c>
    </row>
    <row r="2790" spans="1:19" ht="15" customHeight="1" x14ac:dyDescent="0.35">
      <c r="A2790" s="2">
        <f t="shared" si="84"/>
        <v>46323</v>
      </c>
      <c r="B2790" s="3">
        <v>95.166666666666501</v>
      </c>
      <c r="C2790" s="1">
        <v>7592</v>
      </c>
      <c r="D2790" s="1">
        <f>GAS_LOAD!K2790</f>
        <v>5.7618026516666667</v>
      </c>
      <c r="E2790" s="1">
        <f>GAS_LOAD!L2790</f>
        <v>8.6427039775000001</v>
      </c>
      <c r="F2790" s="1">
        <f t="shared" si="85"/>
        <v>114.15525114155251</v>
      </c>
      <c r="G2790" s="1">
        <v>0</v>
      </c>
      <c r="H2790" s="19">
        <v>0</v>
      </c>
      <c r="I2790" s="1">
        <f>WIND!B2790</f>
        <v>825.078125</v>
      </c>
      <c r="J2790" s="1">
        <f>WIND!C2790</f>
        <v>69.921875</v>
      </c>
      <c r="K2790" s="19">
        <v>0</v>
      </c>
      <c r="L2790" s="21">
        <v>0</v>
      </c>
      <c r="M2790" s="5">
        <v>396</v>
      </c>
      <c r="N2790" s="5">
        <v>0</v>
      </c>
      <c r="O2790" s="22">
        <v>0</v>
      </c>
      <c r="P2790" s="1">
        <v>578</v>
      </c>
      <c r="Q2790" s="22">
        <v>0</v>
      </c>
      <c r="R2790" s="22">
        <v>0</v>
      </c>
      <c r="S2790" s="20">
        <v>0</v>
      </c>
    </row>
    <row r="2791" spans="1:19" ht="15" customHeight="1" x14ac:dyDescent="0.35">
      <c r="A2791" s="2">
        <f t="shared" si="84"/>
        <v>46323</v>
      </c>
      <c r="B2791" s="3">
        <v>95.208333333333201</v>
      </c>
      <c r="C2791" s="1">
        <v>8052</v>
      </c>
      <c r="D2791" s="1">
        <f>GAS_LOAD!K2791</f>
        <v>5.7618026516666667</v>
      </c>
      <c r="E2791" s="1">
        <f>GAS_LOAD!L2791</f>
        <v>8.6427039775000001</v>
      </c>
      <c r="F2791" s="1">
        <f t="shared" si="85"/>
        <v>114.15525114155251</v>
      </c>
      <c r="G2791" s="1">
        <v>0</v>
      </c>
      <c r="H2791" s="19">
        <v>0</v>
      </c>
      <c r="I2791" s="1">
        <f>WIND!B2791</f>
        <v>908.046875</v>
      </c>
      <c r="J2791" s="1">
        <f>WIND!C2791</f>
        <v>76.953125</v>
      </c>
      <c r="K2791" s="19">
        <v>0</v>
      </c>
      <c r="L2791" s="21">
        <v>0</v>
      </c>
      <c r="M2791" s="5">
        <v>396</v>
      </c>
      <c r="N2791" s="5">
        <v>0</v>
      </c>
      <c r="O2791" s="22">
        <v>0</v>
      </c>
      <c r="P2791" s="1">
        <v>600</v>
      </c>
      <c r="Q2791" s="22">
        <v>0</v>
      </c>
      <c r="R2791" s="22">
        <v>0</v>
      </c>
      <c r="S2791" s="20">
        <v>0</v>
      </c>
    </row>
    <row r="2792" spans="1:19" ht="15" customHeight="1" x14ac:dyDescent="0.35">
      <c r="A2792" s="2">
        <f t="shared" si="84"/>
        <v>46323</v>
      </c>
      <c r="B2792" s="3">
        <v>95.249999999999901</v>
      </c>
      <c r="C2792" s="1">
        <v>9002</v>
      </c>
      <c r="D2792" s="1">
        <f>GAS_LOAD!K2792</f>
        <v>5.7618026516666667</v>
      </c>
      <c r="E2792" s="1">
        <f>GAS_LOAD!L2792</f>
        <v>8.6427039775000001</v>
      </c>
      <c r="F2792" s="1">
        <f t="shared" si="85"/>
        <v>114.15525114155251</v>
      </c>
      <c r="G2792" s="1">
        <v>0</v>
      </c>
      <c r="H2792" s="19">
        <v>0</v>
      </c>
      <c r="I2792" s="1">
        <f>WIND!B2792</f>
        <v>1072.140625</v>
      </c>
      <c r="J2792" s="1">
        <f>WIND!C2792</f>
        <v>90.859375</v>
      </c>
      <c r="K2792" s="19">
        <v>0</v>
      </c>
      <c r="L2792" s="21">
        <v>0</v>
      </c>
      <c r="M2792" s="5">
        <v>396</v>
      </c>
      <c r="N2792" s="5">
        <v>0</v>
      </c>
      <c r="O2792" s="22">
        <v>0</v>
      </c>
      <c r="P2792" s="1">
        <v>638</v>
      </c>
      <c r="Q2792" s="22">
        <v>0</v>
      </c>
      <c r="R2792" s="22">
        <v>0</v>
      </c>
      <c r="S2792" s="20">
        <v>0</v>
      </c>
    </row>
    <row r="2793" spans="1:19" ht="15" customHeight="1" x14ac:dyDescent="0.35">
      <c r="A2793" s="2">
        <f t="shared" si="84"/>
        <v>46323</v>
      </c>
      <c r="B2793" s="3">
        <v>95.291666666666501</v>
      </c>
      <c r="C2793" s="1">
        <v>9895</v>
      </c>
      <c r="D2793" s="1">
        <f>GAS_LOAD!K2793</f>
        <v>5.7618026516666667</v>
      </c>
      <c r="E2793" s="1">
        <f>GAS_LOAD!L2793</f>
        <v>8.6427039775000001</v>
      </c>
      <c r="F2793" s="1">
        <f t="shared" si="85"/>
        <v>114.15525114155251</v>
      </c>
      <c r="G2793" s="1">
        <v>0</v>
      </c>
      <c r="H2793" s="19">
        <v>0</v>
      </c>
      <c r="I2793" s="1">
        <f>WIND!B2793</f>
        <v>1131.140625</v>
      </c>
      <c r="J2793" s="1">
        <f>WIND!C2793</f>
        <v>95.859375</v>
      </c>
      <c r="K2793" s="19">
        <v>0</v>
      </c>
      <c r="L2793" s="21">
        <v>0</v>
      </c>
      <c r="M2793" s="5">
        <v>396</v>
      </c>
      <c r="N2793" s="5">
        <v>1429</v>
      </c>
      <c r="O2793" s="22">
        <v>0</v>
      </c>
      <c r="P2793" s="1">
        <v>651</v>
      </c>
      <c r="Q2793" s="22">
        <v>0</v>
      </c>
      <c r="R2793" s="22">
        <v>0</v>
      </c>
      <c r="S2793" s="20">
        <v>0</v>
      </c>
    </row>
    <row r="2794" spans="1:19" ht="15" customHeight="1" x14ac:dyDescent="0.35">
      <c r="A2794" s="2">
        <f t="shared" si="84"/>
        <v>46323</v>
      </c>
      <c r="B2794" s="3">
        <v>95.333333333333201</v>
      </c>
      <c r="C2794" s="1">
        <v>10307</v>
      </c>
      <c r="D2794" s="1">
        <f>GAS_LOAD!K2794</f>
        <v>5.7618026516666667</v>
      </c>
      <c r="E2794" s="1">
        <f>GAS_LOAD!L2794</f>
        <v>8.6427039775000001</v>
      </c>
      <c r="F2794" s="1">
        <f t="shared" si="85"/>
        <v>114.15525114155251</v>
      </c>
      <c r="G2794" s="1">
        <v>99</v>
      </c>
      <c r="H2794" s="19">
        <v>0</v>
      </c>
      <c r="I2794" s="1">
        <f>WIND!B2794</f>
        <v>890.53125</v>
      </c>
      <c r="J2794" s="1">
        <f>WIND!C2794</f>
        <v>75.46875</v>
      </c>
      <c r="K2794" s="19">
        <v>0</v>
      </c>
      <c r="L2794" s="21">
        <v>0</v>
      </c>
      <c r="M2794" s="5">
        <v>396</v>
      </c>
      <c r="N2794" s="5">
        <v>523</v>
      </c>
      <c r="O2794" s="22">
        <v>0</v>
      </c>
      <c r="P2794" s="1">
        <v>647</v>
      </c>
      <c r="Q2794" s="22">
        <v>0</v>
      </c>
      <c r="R2794" s="22">
        <v>0</v>
      </c>
      <c r="S2794" s="20">
        <v>0</v>
      </c>
    </row>
    <row r="2795" spans="1:19" ht="15" customHeight="1" x14ac:dyDescent="0.35">
      <c r="A2795" s="2">
        <f t="shared" ref="A2795:A2858" si="86">A2771+1</f>
        <v>46323</v>
      </c>
      <c r="B2795" s="3">
        <v>95.374999999999901</v>
      </c>
      <c r="C2795" s="1">
        <v>10524</v>
      </c>
      <c r="D2795" s="1">
        <f>GAS_LOAD!K2795</f>
        <v>5.7618026516666667</v>
      </c>
      <c r="E2795" s="1">
        <f>GAS_LOAD!L2795</f>
        <v>8.6427039775000001</v>
      </c>
      <c r="F2795" s="1">
        <f t="shared" si="85"/>
        <v>114.15525114155251</v>
      </c>
      <c r="G2795" s="1">
        <v>816</v>
      </c>
      <c r="H2795" s="19">
        <v>0</v>
      </c>
      <c r="I2795" s="1">
        <f>WIND!B2795</f>
        <v>857.34375</v>
      </c>
      <c r="J2795" s="1">
        <f>WIND!C2795</f>
        <v>72.65625</v>
      </c>
      <c r="K2795" s="19">
        <v>0</v>
      </c>
      <c r="L2795" s="21">
        <v>0</v>
      </c>
      <c r="M2795" s="5">
        <v>396</v>
      </c>
      <c r="N2795" s="5">
        <v>537</v>
      </c>
      <c r="O2795" s="22">
        <v>0</v>
      </c>
      <c r="P2795" s="1">
        <v>647</v>
      </c>
      <c r="Q2795" s="22">
        <v>0</v>
      </c>
      <c r="R2795" s="22">
        <v>0</v>
      </c>
      <c r="S2795" s="20">
        <v>0</v>
      </c>
    </row>
    <row r="2796" spans="1:19" ht="15" customHeight="1" x14ac:dyDescent="0.35">
      <c r="A2796" s="2">
        <f t="shared" si="86"/>
        <v>46323</v>
      </c>
      <c r="B2796" s="3">
        <v>95.416666666666501</v>
      </c>
      <c r="C2796" s="1">
        <v>10543</v>
      </c>
      <c r="D2796" s="1">
        <f>GAS_LOAD!K2796</f>
        <v>5.7618026516666667</v>
      </c>
      <c r="E2796" s="1">
        <f>GAS_LOAD!L2796</f>
        <v>8.6427039775000001</v>
      </c>
      <c r="F2796" s="1">
        <f t="shared" si="85"/>
        <v>114.15525114155251</v>
      </c>
      <c r="G2796" s="1">
        <v>2091</v>
      </c>
      <c r="H2796" s="19">
        <v>0</v>
      </c>
      <c r="I2796" s="1">
        <f>WIND!B2796</f>
        <v>852.734375</v>
      </c>
      <c r="J2796" s="1">
        <f>WIND!C2796</f>
        <v>72.265625</v>
      </c>
      <c r="K2796" s="19">
        <v>0</v>
      </c>
      <c r="L2796" s="21">
        <v>0</v>
      </c>
      <c r="M2796" s="5">
        <v>396</v>
      </c>
      <c r="N2796" s="5">
        <v>136</v>
      </c>
      <c r="O2796" s="22">
        <v>0</v>
      </c>
      <c r="P2796" s="1">
        <v>647</v>
      </c>
      <c r="Q2796" s="22">
        <v>0</v>
      </c>
      <c r="R2796" s="22">
        <v>0</v>
      </c>
      <c r="S2796" s="20">
        <v>0</v>
      </c>
    </row>
    <row r="2797" spans="1:19" ht="15" customHeight="1" x14ac:dyDescent="0.35">
      <c r="A2797" s="2">
        <f t="shared" si="86"/>
        <v>46323</v>
      </c>
      <c r="B2797" s="3">
        <v>95.458333333333201</v>
      </c>
      <c r="C2797" s="1">
        <v>10619</v>
      </c>
      <c r="D2797" s="1">
        <f>GAS_LOAD!K2797</f>
        <v>5.7618026516666667</v>
      </c>
      <c r="E2797" s="1">
        <f>GAS_LOAD!L2797</f>
        <v>8.6427039775000001</v>
      </c>
      <c r="F2797" s="1">
        <f t="shared" si="85"/>
        <v>114.15525114155251</v>
      </c>
      <c r="G2797" s="1">
        <v>3315</v>
      </c>
      <c r="H2797" s="19">
        <v>0</v>
      </c>
      <c r="I2797" s="1">
        <f>WIND!B2797</f>
        <v>851.8125</v>
      </c>
      <c r="J2797" s="1">
        <f>WIND!C2797</f>
        <v>72.1875</v>
      </c>
      <c r="K2797" s="19">
        <v>0</v>
      </c>
      <c r="L2797" s="21">
        <v>0</v>
      </c>
      <c r="M2797" s="5">
        <v>396</v>
      </c>
      <c r="N2797" s="5">
        <v>0</v>
      </c>
      <c r="O2797" s="22">
        <v>0</v>
      </c>
      <c r="P2797" s="1">
        <v>646</v>
      </c>
      <c r="Q2797" s="22">
        <v>0</v>
      </c>
      <c r="R2797" s="22">
        <v>0</v>
      </c>
      <c r="S2797" s="20">
        <v>0</v>
      </c>
    </row>
    <row r="2798" spans="1:19" ht="15" customHeight="1" x14ac:dyDescent="0.35">
      <c r="A2798" s="2">
        <f t="shared" si="86"/>
        <v>46323</v>
      </c>
      <c r="B2798" s="3">
        <v>95.499999999999901</v>
      </c>
      <c r="C2798" s="1">
        <v>10559</v>
      </c>
      <c r="D2798" s="1">
        <f>GAS_LOAD!K2798</f>
        <v>5.7618026516666667</v>
      </c>
      <c r="E2798" s="1">
        <f>GAS_LOAD!L2798</f>
        <v>8.6427039775000001</v>
      </c>
      <c r="F2798" s="1">
        <f t="shared" si="85"/>
        <v>114.15525114155251</v>
      </c>
      <c r="G2798" s="1">
        <v>4050</v>
      </c>
      <c r="H2798" s="19">
        <v>0</v>
      </c>
      <c r="I2798" s="1">
        <f>WIND!B2798</f>
        <v>1015.90625</v>
      </c>
      <c r="J2798" s="1">
        <f>WIND!C2798</f>
        <v>86.09375</v>
      </c>
      <c r="K2798" s="19">
        <v>0</v>
      </c>
      <c r="L2798" s="21">
        <v>0</v>
      </c>
      <c r="M2798" s="5">
        <v>396</v>
      </c>
      <c r="N2798" s="5">
        <v>1429</v>
      </c>
      <c r="O2798" s="22">
        <v>0</v>
      </c>
      <c r="P2798" s="1">
        <v>644</v>
      </c>
      <c r="Q2798" s="22">
        <v>0</v>
      </c>
      <c r="R2798" s="22">
        <v>0</v>
      </c>
      <c r="S2798" s="20">
        <v>0</v>
      </c>
    </row>
    <row r="2799" spans="1:19" ht="15" customHeight="1" x14ac:dyDescent="0.35">
      <c r="A2799" s="2">
        <f t="shared" si="86"/>
        <v>46323</v>
      </c>
      <c r="B2799" s="3">
        <v>95.541666666666501</v>
      </c>
      <c r="C2799" s="1">
        <v>10323</v>
      </c>
      <c r="D2799" s="1">
        <f>GAS_LOAD!K2799</f>
        <v>5.7618026516666667</v>
      </c>
      <c r="E2799" s="1">
        <f>GAS_LOAD!L2799</f>
        <v>8.6427039775000001</v>
      </c>
      <c r="F2799" s="1">
        <f t="shared" si="85"/>
        <v>114.15525114155251</v>
      </c>
      <c r="G2799" s="1">
        <v>4272</v>
      </c>
      <c r="H2799" s="19">
        <v>0</v>
      </c>
      <c r="I2799" s="1">
        <f>WIND!B2799</f>
        <v>1049.09375</v>
      </c>
      <c r="J2799" s="1">
        <f>WIND!C2799</f>
        <v>88.90625</v>
      </c>
      <c r="K2799" s="19">
        <v>0</v>
      </c>
      <c r="L2799" s="21">
        <v>0</v>
      </c>
      <c r="M2799" s="5">
        <v>396</v>
      </c>
      <c r="N2799" s="5">
        <v>0</v>
      </c>
      <c r="O2799" s="22">
        <v>0</v>
      </c>
      <c r="P2799" s="1">
        <v>642</v>
      </c>
      <c r="Q2799" s="22">
        <v>0</v>
      </c>
      <c r="R2799" s="22">
        <v>0</v>
      </c>
      <c r="S2799" s="20">
        <v>0</v>
      </c>
    </row>
    <row r="2800" spans="1:19" ht="15" customHeight="1" x14ac:dyDescent="0.35">
      <c r="A2800" s="2">
        <f t="shared" si="86"/>
        <v>46323</v>
      </c>
      <c r="B2800" s="3">
        <v>95.583333333333201</v>
      </c>
      <c r="C2800" s="1">
        <v>10096</v>
      </c>
      <c r="D2800" s="1">
        <f>GAS_LOAD!K2800</f>
        <v>5.7618026516666667</v>
      </c>
      <c r="E2800" s="1">
        <f>GAS_LOAD!L2800</f>
        <v>8.6427039775000001</v>
      </c>
      <c r="F2800" s="1">
        <f t="shared" si="85"/>
        <v>114.15525114155251</v>
      </c>
      <c r="G2800" s="1">
        <v>3915</v>
      </c>
      <c r="H2800" s="19">
        <v>0</v>
      </c>
      <c r="I2800" s="1">
        <f>WIND!B2800</f>
        <v>1023.28125</v>
      </c>
      <c r="J2800" s="1">
        <f>WIND!C2800</f>
        <v>86.71875</v>
      </c>
      <c r="K2800" s="19">
        <v>0</v>
      </c>
      <c r="L2800" s="21">
        <v>0</v>
      </c>
      <c r="M2800" s="5">
        <v>396</v>
      </c>
      <c r="N2800" s="5">
        <v>0</v>
      </c>
      <c r="O2800" s="22">
        <v>0</v>
      </c>
      <c r="P2800" s="1">
        <v>643</v>
      </c>
      <c r="Q2800" s="22">
        <v>0</v>
      </c>
      <c r="R2800" s="22">
        <v>0</v>
      </c>
      <c r="S2800" s="20">
        <v>0</v>
      </c>
    </row>
    <row r="2801" spans="1:19" ht="15" customHeight="1" x14ac:dyDescent="0.35">
      <c r="A2801" s="2">
        <f t="shared" si="86"/>
        <v>46323</v>
      </c>
      <c r="B2801" s="3">
        <v>95.624999999999901</v>
      </c>
      <c r="C2801" s="1">
        <v>9764</v>
      </c>
      <c r="D2801" s="1">
        <f>GAS_LOAD!K2801</f>
        <v>5.7618026516666667</v>
      </c>
      <c r="E2801" s="1">
        <f>GAS_LOAD!L2801</f>
        <v>8.6427039775000001</v>
      </c>
      <c r="F2801" s="1">
        <f t="shared" si="85"/>
        <v>114.15525114155251</v>
      </c>
      <c r="G2801" s="1">
        <v>3321</v>
      </c>
      <c r="H2801" s="19">
        <v>0</v>
      </c>
      <c r="I2801" s="1">
        <f>WIND!B2801</f>
        <v>1016.828125</v>
      </c>
      <c r="J2801" s="1">
        <f>WIND!C2801</f>
        <v>86.171875</v>
      </c>
      <c r="K2801" s="19">
        <v>0</v>
      </c>
      <c r="L2801" s="21">
        <v>0</v>
      </c>
      <c r="M2801" s="5">
        <v>396</v>
      </c>
      <c r="N2801" s="5">
        <v>0</v>
      </c>
      <c r="O2801" s="22">
        <v>0</v>
      </c>
      <c r="P2801" s="1">
        <v>640</v>
      </c>
      <c r="Q2801" s="22">
        <v>0</v>
      </c>
      <c r="R2801" s="22">
        <v>0</v>
      </c>
      <c r="S2801" s="20">
        <v>0</v>
      </c>
    </row>
    <row r="2802" spans="1:19" ht="15" customHeight="1" x14ac:dyDescent="0.35">
      <c r="A2802" s="2">
        <f t="shared" si="86"/>
        <v>46323</v>
      </c>
      <c r="B2802" s="3">
        <v>95.666666666666501</v>
      </c>
      <c r="C2802" s="1">
        <v>9537</v>
      </c>
      <c r="D2802" s="1">
        <f>GAS_LOAD!K2802</f>
        <v>5.7618026516666667</v>
      </c>
      <c r="E2802" s="1">
        <f>GAS_LOAD!L2802</f>
        <v>8.6427039775000001</v>
      </c>
      <c r="F2802" s="1">
        <f t="shared" si="85"/>
        <v>114.15525114155251</v>
      </c>
      <c r="G2802" s="1">
        <v>2343</v>
      </c>
      <c r="H2802" s="19">
        <v>0</v>
      </c>
      <c r="I2802" s="1">
        <f>WIND!B2802</f>
        <v>1144.96875</v>
      </c>
      <c r="J2802" s="1">
        <f>WIND!C2802</f>
        <v>97.03125</v>
      </c>
      <c r="K2802" s="19">
        <v>0</v>
      </c>
      <c r="L2802" s="21">
        <v>0</v>
      </c>
      <c r="M2802" s="5">
        <v>396</v>
      </c>
      <c r="N2802" s="5">
        <v>0</v>
      </c>
      <c r="O2802" s="22">
        <v>0</v>
      </c>
      <c r="P2802" s="1">
        <v>646</v>
      </c>
      <c r="Q2802" s="22">
        <v>0</v>
      </c>
      <c r="R2802" s="22">
        <v>0</v>
      </c>
      <c r="S2802" s="20">
        <v>0</v>
      </c>
    </row>
    <row r="2803" spans="1:19" ht="15" customHeight="1" x14ac:dyDescent="0.35">
      <c r="A2803" s="2">
        <f t="shared" si="86"/>
        <v>46323</v>
      </c>
      <c r="B2803" s="3">
        <v>95.708333333333201</v>
      </c>
      <c r="C2803" s="1">
        <v>9471</v>
      </c>
      <c r="D2803" s="1">
        <f>GAS_LOAD!K2803</f>
        <v>5.7618026516666667</v>
      </c>
      <c r="E2803" s="1">
        <f>GAS_LOAD!L2803</f>
        <v>8.6427039775000001</v>
      </c>
      <c r="F2803" s="1">
        <f t="shared" si="85"/>
        <v>114.15525114155251</v>
      </c>
      <c r="G2803" s="1">
        <v>888</v>
      </c>
      <c r="H2803" s="19">
        <v>0</v>
      </c>
      <c r="I2803" s="1">
        <f>WIND!B2803</f>
        <v>1485.140625</v>
      </c>
      <c r="J2803" s="1">
        <f>WIND!C2803</f>
        <v>125.859375</v>
      </c>
      <c r="K2803" s="19">
        <v>0</v>
      </c>
      <c r="L2803" s="21">
        <v>0</v>
      </c>
      <c r="M2803" s="5">
        <v>396</v>
      </c>
      <c r="N2803" s="5">
        <v>1395</v>
      </c>
      <c r="O2803" s="22">
        <v>0</v>
      </c>
      <c r="P2803" s="1">
        <v>651</v>
      </c>
      <c r="Q2803" s="22">
        <v>0</v>
      </c>
      <c r="R2803" s="22">
        <v>0</v>
      </c>
      <c r="S2803" s="20">
        <v>0</v>
      </c>
    </row>
    <row r="2804" spans="1:19" ht="15" customHeight="1" x14ac:dyDescent="0.35">
      <c r="A2804" s="2">
        <f t="shared" si="86"/>
        <v>46323</v>
      </c>
      <c r="B2804" s="3">
        <v>95.749999999999901</v>
      </c>
      <c r="C2804" s="1">
        <v>10018</v>
      </c>
      <c r="D2804" s="1">
        <f>GAS_LOAD!K2804</f>
        <v>5.7618026516666667</v>
      </c>
      <c r="E2804" s="1">
        <f>GAS_LOAD!L2804</f>
        <v>8.6427039775000001</v>
      </c>
      <c r="F2804" s="1">
        <f t="shared" si="85"/>
        <v>114.15525114155251</v>
      </c>
      <c r="G2804" s="1">
        <v>123</v>
      </c>
      <c r="H2804" s="19">
        <v>0</v>
      </c>
      <c r="I2804" s="1">
        <f>WIND!B2804</f>
        <v>1741.421875</v>
      </c>
      <c r="J2804" s="1">
        <f>WIND!C2804</f>
        <v>147.578125</v>
      </c>
      <c r="K2804" s="19">
        <v>0</v>
      </c>
      <c r="L2804" s="21">
        <v>0</v>
      </c>
      <c r="M2804" s="5">
        <v>396</v>
      </c>
      <c r="N2804" s="5">
        <v>0</v>
      </c>
      <c r="O2804" s="22">
        <v>0</v>
      </c>
      <c r="P2804" s="1">
        <v>652</v>
      </c>
      <c r="Q2804" s="22">
        <v>0</v>
      </c>
      <c r="R2804" s="22">
        <v>0</v>
      </c>
      <c r="S2804" s="20">
        <v>0</v>
      </c>
    </row>
    <row r="2805" spans="1:19" ht="15" customHeight="1" x14ac:dyDescent="0.35">
      <c r="A2805" s="2">
        <f t="shared" si="86"/>
        <v>46323</v>
      </c>
      <c r="B2805" s="3">
        <v>95.791666666666501</v>
      </c>
      <c r="C2805" s="1">
        <v>10595</v>
      </c>
      <c r="D2805" s="1">
        <f>GAS_LOAD!K2805</f>
        <v>5.7618026516666667</v>
      </c>
      <c r="E2805" s="1">
        <f>GAS_LOAD!L2805</f>
        <v>8.6427039775000001</v>
      </c>
      <c r="F2805" s="1">
        <f t="shared" si="85"/>
        <v>114.15525114155251</v>
      </c>
      <c r="G2805" s="1">
        <v>0</v>
      </c>
      <c r="H2805" s="19">
        <v>0</v>
      </c>
      <c r="I2805" s="1">
        <f>WIND!B2805</f>
        <v>1864.03125</v>
      </c>
      <c r="J2805" s="1">
        <f>WIND!C2805</f>
        <v>157.96875</v>
      </c>
      <c r="K2805" s="19">
        <v>0</v>
      </c>
      <c r="L2805" s="21">
        <v>0</v>
      </c>
      <c r="M2805" s="5">
        <v>396</v>
      </c>
      <c r="N2805" s="5">
        <v>1429</v>
      </c>
      <c r="O2805" s="22">
        <v>0</v>
      </c>
      <c r="P2805" s="1">
        <v>643</v>
      </c>
      <c r="Q2805" s="22">
        <v>0</v>
      </c>
      <c r="R2805" s="22">
        <v>0</v>
      </c>
      <c r="S2805" s="20">
        <v>0</v>
      </c>
    </row>
    <row r="2806" spans="1:19" ht="15" customHeight="1" x14ac:dyDescent="0.35">
      <c r="A2806" s="2">
        <f t="shared" si="86"/>
        <v>46323</v>
      </c>
      <c r="B2806" s="3">
        <v>95.833333333333201</v>
      </c>
      <c r="C2806" s="1">
        <v>9779</v>
      </c>
      <c r="D2806" s="1">
        <f>GAS_LOAD!K2806</f>
        <v>5.7618026516666667</v>
      </c>
      <c r="E2806" s="1">
        <f>GAS_LOAD!L2806</f>
        <v>8.6427039775000001</v>
      </c>
      <c r="F2806" s="1">
        <f t="shared" si="85"/>
        <v>114.15525114155251</v>
      </c>
      <c r="G2806" s="1">
        <v>0</v>
      </c>
      <c r="H2806" s="19">
        <v>0</v>
      </c>
      <c r="I2806" s="1">
        <f>WIND!B2806</f>
        <v>1657.53125</v>
      </c>
      <c r="J2806" s="1">
        <f>WIND!C2806</f>
        <v>140.46875</v>
      </c>
      <c r="K2806" s="19">
        <v>0</v>
      </c>
      <c r="L2806" s="21">
        <v>0</v>
      </c>
      <c r="M2806" s="5">
        <v>396</v>
      </c>
      <c r="N2806" s="5">
        <v>0</v>
      </c>
      <c r="O2806" s="22">
        <v>0</v>
      </c>
      <c r="P2806" s="1">
        <v>630</v>
      </c>
      <c r="Q2806" s="22">
        <v>0</v>
      </c>
      <c r="R2806" s="22">
        <v>0</v>
      </c>
      <c r="S2806" s="20">
        <v>0</v>
      </c>
    </row>
    <row r="2807" spans="1:19" ht="15" customHeight="1" x14ac:dyDescent="0.35">
      <c r="A2807" s="2">
        <f t="shared" si="86"/>
        <v>46323</v>
      </c>
      <c r="B2807" s="3">
        <v>95.874999999999901</v>
      </c>
      <c r="C2807" s="1">
        <v>9117</v>
      </c>
      <c r="D2807" s="1">
        <f>GAS_LOAD!K2807</f>
        <v>5.7618026516666667</v>
      </c>
      <c r="E2807" s="1">
        <f>GAS_LOAD!L2807</f>
        <v>8.6427039775000001</v>
      </c>
      <c r="F2807" s="1">
        <f t="shared" si="85"/>
        <v>114.15525114155251</v>
      </c>
      <c r="G2807" s="1">
        <v>0</v>
      </c>
      <c r="H2807" s="19">
        <v>0</v>
      </c>
      <c r="I2807" s="1">
        <f>WIND!B2807</f>
        <v>1626.1875</v>
      </c>
      <c r="J2807" s="1">
        <f>WIND!C2807</f>
        <v>137.8125</v>
      </c>
      <c r="K2807" s="19">
        <v>0</v>
      </c>
      <c r="L2807" s="21">
        <v>0</v>
      </c>
      <c r="M2807" s="5">
        <v>396</v>
      </c>
      <c r="N2807" s="5">
        <v>0</v>
      </c>
      <c r="O2807" s="22">
        <v>0</v>
      </c>
      <c r="P2807" s="1">
        <v>614</v>
      </c>
      <c r="Q2807" s="22">
        <v>0</v>
      </c>
      <c r="R2807" s="22">
        <v>0</v>
      </c>
      <c r="S2807" s="20">
        <v>0</v>
      </c>
    </row>
    <row r="2808" spans="1:19" ht="15" customHeight="1" x14ac:dyDescent="0.35">
      <c r="A2808" s="2">
        <f t="shared" si="86"/>
        <v>46323</v>
      </c>
      <c r="B2808" s="3">
        <v>95.916666666666501</v>
      </c>
      <c r="C2808" s="1">
        <v>9300</v>
      </c>
      <c r="D2808" s="1">
        <f>GAS_LOAD!K2808</f>
        <v>5.7618026516666667</v>
      </c>
      <c r="E2808" s="1">
        <f>GAS_LOAD!L2808</f>
        <v>8.6427039775000001</v>
      </c>
      <c r="F2808" s="1">
        <f t="shared" si="85"/>
        <v>114.15525114155251</v>
      </c>
      <c r="G2808" s="1">
        <v>0</v>
      </c>
      <c r="H2808" s="19">
        <v>0</v>
      </c>
      <c r="I2808" s="1">
        <f>WIND!B2808</f>
        <v>1594.84375</v>
      </c>
      <c r="J2808" s="1">
        <f>WIND!C2808</f>
        <v>135.15625</v>
      </c>
      <c r="K2808" s="19">
        <v>0</v>
      </c>
      <c r="L2808" s="21">
        <v>0</v>
      </c>
      <c r="M2808" s="5">
        <v>396</v>
      </c>
      <c r="N2808" s="5">
        <v>0</v>
      </c>
      <c r="O2808" s="22">
        <v>0</v>
      </c>
      <c r="P2808" s="1">
        <v>603</v>
      </c>
      <c r="Q2808" s="22">
        <v>0</v>
      </c>
      <c r="R2808" s="22">
        <v>0</v>
      </c>
      <c r="S2808" s="20">
        <v>0</v>
      </c>
    </row>
    <row r="2809" spans="1:19" ht="15" customHeight="1" x14ac:dyDescent="0.35">
      <c r="A2809" s="2">
        <f t="shared" si="86"/>
        <v>46323</v>
      </c>
      <c r="B2809" s="3">
        <v>95.958333333333201</v>
      </c>
      <c r="C2809" s="1">
        <v>9432</v>
      </c>
      <c r="D2809" s="1">
        <f>GAS_LOAD!K2809</f>
        <v>5.7618026516666667</v>
      </c>
      <c r="E2809" s="1">
        <f>GAS_LOAD!L2809</f>
        <v>8.6427039775000001</v>
      </c>
      <c r="F2809" s="1">
        <f t="shared" si="85"/>
        <v>114.15525114155251</v>
      </c>
      <c r="G2809" s="1">
        <v>0</v>
      </c>
      <c r="H2809" s="19">
        <v>0</v>
      </c>
      <c r="I2809" s="1">
        <f>WIND!B2809</f>
        <v>1393.875</v>
      </c>
      <c r="J2809" s="1">
        <f>WIND!C2809</f>
        <v>118.125</v>
      </c>
      <c r="K2809" s="19">
        <v>0</v>
      </c>
      <c r="L2809" s="21">
        <v>0</v>
      </c>
      <c r="M2809" s="5">
        <v>396</v>
      </c>
      <c r="N2809" s="5">
        <v>0</v>
      </c>
      <c r="O2809" s="22">
        <v>0</v>
      </c>
      <c r="P2809" s="1">
        <v>583</v>
      </c>
      <c r="Q2809" s="22">
        <v>0</v>
      </c>
      <c r="R2809" s="22">
        <v>0</v>
      </c>
      <c r="S2809" s="20">
        <v>0</v>
      </c>
    </row>
    <row r="2810" spans="1:19" ht="15" customHeight="1" x14ac:dyDescent="0.35">
      <c r="A2810" s="2">
        <f t="shared" si="86"/>
        <v>46324</v>
      </c>
      <c r="B2810" s="3">
        <v>95.999999999999901</v>
      </c>
      <c r="C2810" s="1">
        <v>8772</v>
      </c>
      <c r="D2810" s="1">
        <f>GAS_LOAD!K2810</f>
        <v>5.7685364350000006</v>
      </c>
      <c r="E2810" s="1">
        <f>GAS_LOAD!L2810</f>
        <v>8.6528046524999986</v>
      </c>
      <c r="F2810" s="1">
        <f t="shared" si="85"/>
        <v>114.15525114155251</v>
      </c>
      <c r="G2810" s="1">
        <v>0</v>
      </c>
      <c r="H2810" s="19">
        <v>0</v>
      </c>
      <c r="I2810" s="1">
        <f>WIND!B2810</f>
        <v>1370.828125</v>
      </c>
      <c r="J2810" s="1">
        <f>WIND!C2810</f>
        <v>116.171875</v>
      </c>
      <c r="K2810" s="19">
        <v>0</v>
      </c>
      <c r="L2810" s="21">
        <v>0</v>
      </c>
      <c r="M2810" s="5">
        <v>396</v>
      </c>
      <c r="N2810" s="5">
        <v>1272</v>
      </c>
      <c r="O2810" s="22">
        <v>0</v>
      </c>
      <c r="P2810" s="1">
        <v>575</v>
      </c>
      <c r="Q2810" s="22">
        <v>0</v>
      </c>
      <c r="R2810" s="22">
        <v>0</v>
      </c>
      <c r="S2810" s="20">
        <v>0</v>
      </c>
    </row>
    <row r="2811" spans="1:19" ht="15" customHeight="1" x14ac:dyDescent="0.35">
      <c r="A2811" s="2">
        <f t="shared" si="86"/>
        <v>46324</v>
      </c>
      <c r="B2811" s="3">
        <v>96.041666666666501</v>
      </c>
      <c r="C2811" s="1">
        <v>8393</v>
      </c>
      <c r="D2811" s="1">
        <f>GAS_LOAD!K2811</f>
        <v>5.7685364350000006</v>
      </c>
      <c r="E2811" s="1">
        <f>GAS_LOAD!L2811</f>
        <v>8.6528046524999986</v>
      </c>
      <c r="F2811" s="1">
        <f t="shared" si="85"/>
        <v>114.15525114155251</v>
      </c>
      <c r="G2811" s="1">
        <v>0</v>
      </c>
      <c r="H2811" s="19">
        <v>0</v>
      </c>
      <c r="I2811" s="1">
        <f>WIND!B2811</f>
        <v>1202.125</v>
      </c>
      <c r="J2811" s="1">
        <f>WIND!C2811</f>
        <v>101.875</v>
      </c>
      <c r="K2811" s="19">
        <v>0</v>
      </c>
      <c r="L2811" s="21">
        <v>0</v>
      </c>
      <c r="M2811" s="5">
        <v>396</v>
      </c>
      <c r="N2811" s="5">
        <v>0</v>
      </c>
      <c r="O2811" s="22">
        <v>0</v>
      </c>
      <c r="P2811" s="1">
        <v>572</v>
      </c>
      <c r="Q2811" s="22">
        <v>0</v>
      </c>
      <c r="R2811" s="22">
        <v>0</v>
      </c>
      <c r="S2811" s="20">
        <v>0</v>
      </c>
    </row>
    <row r="2812" spans="1:19" ht="15" customHeight="1" x14ac:dyDescent="0.35">
      <c r="A2812" s="2">
        <f t="shared" si="86"/>
        <v>46324</v>
      </c>
      <c r="B2812" s="3">
        <v>96.083333333333201</v>
      </c>
      <c r="C2812" s="1">
        <v>8097</v>
      </c>
      <c r="D2812" s="1">
        <f>GAS_LOAD!K2812</f>
        <v>5.7685364350000006</v>
      </c>
      <c r="E2812" s="1">
        <f>GAS_LOAD!L2812</f>
        <v>8.6528046524999986</v>
      </c>
      <c r="F2812" s="1">
        <f t="shared" si="85"/>
        <v>114.15525114155251</v>
      </c>
      <c r="G2812" s="1">
        <v>0</v>
      </c>
      <c r="H2812" s="19">
        <v>0</v>
      </c>
      <c r="I2812" s="1">
        <f>WIND!B2812</f>
        <v>1141.28125</v>
      </c>
      <c r="J2812" s="1">
        <f>WIND!C2812</f>
        <v>96.71875</v>
      </c>
      <c r="K2812" s="19">
        <v>0</v>
      </c>
      <c r="L2812" s="21">
        <v>0</v>
      </c>
      <c r="M2812" s="5">
        <v>396</v>
      </c>
      <c r="N2812" s="5">
        <v>849</v>
      </c>
      <c r="O2812" s="22">
        <v>0</v>
      </c>
      <c r="P2812" s="1">
        <v>572</v>
      </c>
      <c r="Q2812" s="22">
        <v>0</v>
      </c>
      <c r="R2812" s="22">
        <v>0</v>
      </c>
      <c r="S2812" s="20">
        <v>0</v>
      </c>
    </row>
    <row r="2813" spans="1:19" ht="15" customHeight="1" x14ac:dyDescent="0.35">
      <c r="A2813" s="2">
        <f t="shared" si="86"/>
        <v>46324</v>
      </c>
      <c r="B2813" s="3">
        <v>96.124999999999901</v>
      </c>
      <c r="C2813" s="1">
        <v>7720</v>
      </c>
      <c r="D2813" s="1">
        <f>GAS_LOAD!K2813</f>
        <v>5.7685364350000006</v>
      </c>
      <c r="E2813" s="1">
        <f>GAS_LOAD!L2813</f>
        <v>8.6528046524999986</v>
      </c>
      <c r="F2813" s="1">
        <f t="shared" si="85"/>
        <v>114.15525114155251</v>
      </c>
      <c r="G2813" s="1">
        <v>0</v>
      </c>
      <c r="H2813" s="19">
        <v>0</v>
      </c>
      <c r="I2813" s="1">
        <f>WIND!B2813</f>
        <v>1162.484375</v>
      </c>
      <c r="J2813" s="1">
        <f>WIND!C2813</f>
        <v>98.515625</v>
      </c>
      <c r="K2813" s="19">
        <v>0</v>
      </c>
      <c r="L2813" s="21">
        <v>0</v>
      </c>
      <c r="M2813" s="5">
        <v>396</v>
      </c>
      <c r="N2813" s="5">
        <v>0</v>
      </c>
      <c r="O2813" s="22">
        <v>0</v>
      </c>
      <c r="P2813" s="1">
        <v>572</v>
      </c>
      <c r="Q2813" s="22">
        <v>0</v>
      </c>
      <c r="R2813" s="22">
        <v>0</v>
      </c>
      <c r="S2813" s="20">
        <v>0</v>
      </c>
    </row>
    <row r="2814" spans="1:19" ht="15" customHeight="1" x14ac:dyDescent="0.35">
      <c r="A2814" s="2">
        <f t="shared" si="86"/>
        <v>46324</v>
      </c>
      <c r="B2814" s="3">
        <v>96.166666666666501</v>
      </c>
      <c r="C2814" s="1">
        <v>7684</v>
      </c>
      <c r="D2814" s="1">
        <f>GAS_LOAD!K2814</f>
        <v>5.7685364350000006</v>
      </c>
      <c r="E2814" s="1">
        <f>GAS_LOAD!L2814</f>
        <v>8.6528046524999986</v>
      </c>
      <c r="F2814" s="1">
        <f t="shared" si="85"/>
        <v>114.15525114155251</v>
      </c>
      <c r="G2814" s="1">
        <v>0</v>
      </c>
      <c r="H2814" s="19">
        <v>0</v>
      </c>
      <c r="I2814" s="1">
        <f>WIND!B2814</f>
        <v>1116.390625</v>
      </c>
      <c r="J2814" s="1">
        <f>WIND!C2814</f>
        <v>94.609375</v>
      </c>
      <c r="K2814" s="19">
        <v>0</v>
      </c>
      <c r="L2814" s="21">
        <v>0</v>
      </c>
      <c r="M2814" s="5">
        <v>396</v>
      </c>
      <c r="N2814" s="5">
        <v>458</v>
      </c>
      <c r="O2814" s="22">
        <v>0</v>
      </c>
      <c r="P2814" s="1">
        <v>577</v>
      </c>
      <c r="Q2814" s="22">
        <v>0</v>
      </c>
      <c r="R2814" s="22">
        <v>0</v>
      </c>
      <c r="S2814" s="20">
        <v>0</v>
      </c>
    </row>
    <row r="2815" spans="1:19" ht="15" customHeight="1" x14ac:dyDescent="0.35">
      <c r="A2815" s="2">
        <f t="shared" si="86"/>
        <v>46324</v>
      </c>
      <c r="B2815" s="3">
        <v>96.208333333333201</v>
      </c>
      <c r="C2815" s="1">
        <v>8158</v>
      </c>
      <c r="D2815" s="1">
        <f>GAS_LOAD!K2815</f>
        <v>5.7685364350000006</v>
      </c>
      <c r="E2815" s="1">
        <f>GAS_LOAD!L2815</f>
        <v>8.6528046524999986</v>
      </c>
      <c r="F2815" s="1">
        <f t="shared" si="85"/>
        <v>114.15525114155251</v>
      </c>
      <c r="G2815" s="1">
        <v>0</v>
      </c>
      <c r="H2815" s="19">
        <v>0</v>
      </c>
      <c r="I2815" s="1">
        <f>WIND!B2815</f>
        <v>1113.625</v>
      </c>
      <c r="J2815" s="1">
        <f>WIND!C2815</f>
        <v>94.375</v>
      </c>
      <c r="K2815" s="19">
        <v>0</v>
      </c>
      <c r="L2815" s="21">
        <v>0</v>
      </c>
      <c r="M2815" s="5">
        <v>396</v>
      </c>
      <c r="N2815" s="5">
        <v>0</v>
      </c>
      <c r="O2815" s="22">
        <v>0</v>
      </c>
      <c r="P2815" s="1">
        <v>599</v>
      </c>
      <c r="Q2815" s="22">
        <v>0</v>
      </c>
      <c r="R2815" s="22">
        <v>0</v>
      </c>
      <c r="S2815" s="20">
        <v>0</v>
      </c>
    </row>
    <row r="2816" spans="1:19" ht="15" customHeight="1" x14ac:dyDescent="0.35">
      <c r="A2816" s="2">
        <f t="shared" si="86"/>
        <v>46324</v>
      </c>
      <c r="B2816" s="3">
        <v>96.249999999999901</v>
      </c>
      <c r="C2816" s="1">
        <v>9130</v>
      </c>
      <c r="D2816" s="1">
        <f>GAS_LOAD!K2816</f>
        <v>5.7685364350000006</v>
      </c>
      <c r="E2816" s="1">
        <f>GAS_LOAD!L2816</f>
        <v>8.6528046524999986</v>
      </c>
      <c r="F2816" s="1">
        <f t="shared" si="85"/>
        <v>114.15525114155251</v>
      </c>
      <c r="G2816" s="1">
        <v>0</v>
      </c>
      <c r="H2816" s="19">
        <v>0</v>
      </c>
      <c r="I2816" s="1">
        <f>WIND!B2816</f>
        <v>1158.796875</v>
      </c>
      <c r="J2816" s="1">
        <f>WIND!C2816</f>
        <v>98.203125</v>
      </c>
      <c r="K2816" s="19">
        <v>0</v>
      </c>
      <c r="L2816" s="21">
        <v>0</v>
      </c>
      <c r="M2816" s="5">
        <v>396</v>
      </c>
      <c r="N2816" s="5">
        <v>0</v>
      </c>
      <c r="O2816" s="22">
        <v>0</v>
      </c>
      <c r="P2816" s="1">
        <v>636</v>
      </c>
      <c r="Q2816" s="22">
        <v>0</v>
      </c>
      <c r="R2816" s="22">
        <v>0</v>
      </c>
      <c r="S2816" s="20">
        <v>0</v>
      </c>
    </row>
    <row r="2817" spans="1:19" ht="15" customHeight="1" x14ac:dyDescent="0.35">
      <c r="A2817" s="2">
        <f t="shared" si="86"/>
        <v>46324</v>
      </c>
      <c r="B2817" s="3">
        <v>96.291666666666501</v>
      </c>
      <c r="C2817" s="1">
        <v>10046</v>
      </c>
      <c r="D2817" s="1">
        <f>GAS_LOAD!K2817</f>
        <v>5.7685364350000006</v>
      </c>
      <c r="E2817" s="1">
        <f>GAS_LOAD!L2817</f>
        <v>8.6528046524999986</v>
      </c>
      <c r="F2817" s="1">
        <f t="shared" si="85"/>
        <v>114.15525114155251</v>
      </c>
      <c r="G2817" s="1">
        <v>0</v>
      </c>
      <c r="H2817" s="19">
        <v>0</v>
      </c>
      <c r="I2817" s="1">
        <f>WIND!B2817</f>
        <v>1258.359375</v>
      </c>
      <c r="J2817" s="1">
        <f>WIND!C2817</f>
        <v>106.640625</v>
      </c>
      <c r="K2817" s="19">
        <v>0</v>
      </c>
      <c r="L2817" s="21">
        <v>0</v>
      </c>
      <c r="M2817" s="5">
        <v>396</v>
      </c>
      <c r="N2817" s="5">
        <v>1721</v>
      </c>
      <c r="O2817" s="22">
        <v>0</v>
      </c>
      <c r="P2817" s="1">
        <v>648</v>
      </c>
      <c r="Q2817" s="22">
        <v>0</v>
      </c>
      <c r="R2817" s="22">
        <v>0</v>
      </c>
      <c r="S2817" s="20">
        <v>0</v>
      </c>
    </row>
    <row r="2818" spans="1:19" ht="15" customHeight="1" x14ac:dyDescent="0.35">
      <c r="A2818" s="2">
        <f t="shared" si="86"/>
        <v>46324</v>
      </c>
      <c r="B2818" s="3">
        <v>96.333333333333201</v>
      </c>
      <c r="C2818" s="1">
        <v>10461</v>
      </c>
      <c r="D2818" s="1">
        <f>GAS_LOAD!K2818</f>
        <v>5.7685364350000006</v>
      </c>
      <c r="E2818" s="1">
        <f>GAS_LOAD!L2818</f>
        <v>8.6528046524999986</v>
      </c>
      <c r="F2818" s="1">
        <f t="shared" si="85"/>
        <v>114.15525114155251</v>
      </c>
      <c r="G2818" s="1">
        <v>90</v>
      </c>
      <c r="H2818" s="19">
        <v>0</v>
      </c>
      <c r="I2818" s="1">
        <f>WIND!B2818</f>
        <v>1098.875</v>
      </c>
      <c r="J2818" s="1">
        <f>WIND!C2818</f>
        <v>93.125</v>
      </c>
      <c r="K2818" s="19">
        <v>0</v>
      </c>
      <c r="L2818" s="21">
        <v>0</v>
      </c>
      <c r="M2818" s="5">
        <v>396</v>
      </c>
      <c r="N2818" s="5">
        <v>1721</v>
      </c>
      <c r="O2818" s="22">
        <v>0</v>
      </c>
      <c r="P2818" s="1">
        <v>645</v>
      </c>
      <c r="Q2818" s="22">
        <v>0</v>
      </c>
      <c r="R2818" s="22">
        <v>0</v>
      </c>
      <c r="S2818" s="20">
        <v>0</v>
      </c>
    </row>
    <row r="2819" spans="1:19" ht="15" customHeight="1" x14ac:dyDescent="0.35">
      <c r="A2819" s="2">
        <f t="shared" si="86"/>
        <v>46324</v>
      </c>
      <c r="B2819" s="3">
        <v>96.374999999999901</v>
      </c>
      <c r="C2819" s="1">
        <v>10659</v>
      </c>
      <c r="D2819" s="1">
        <f>GAS_LOAD!K2819</f>
        <v>5.7685364350000006</v>
      </c>
      <c r="E2819" s="1">
        <f>GAS_LOAD!L2819</f>
        <v>8.6528046524999986</v>
      </c>
      <c r="F2819" s="1">
        <f t="shared" ref="F2819:F2882" si="87">1000000/365/24</f>
        <v>114.15525114155251</v>
      </c>
      <c r="G2819" s="1">
        <v>738</v>
      </c>
      <c r="H2819" s="19">
        <v>0</v>
      </c>
      <c r="I2819" s="1">
        <f>WIND!B2819</f>
        <v>963.359375</v>
      </c>
      <c r="J2819" s="1">
        <f>WIND!C2819</f>
        <v>81.640625</v>
      </c>
      <c r="K2819" s="19">
        <v>0</v>
      </c>
      <c r="L2819" s="21">
        <v>0</v>
      </c>
      <c r="M2819" s="5">
        <v>396</v>
      </c>
      <c r="N2819" s="5">
        <v>586</v>
      </c>
      <c r="O2819" s="22">
        <v>0</v>
      </c>
      <c r="P2819" s="1">
        <v>644</v>
      </c>
      <c r="Q2819" s="22">
        <v>0</v>
      </c>
      <c r="R2819" s="22">
        <v>0</v>
      </c>
      <c r="S2819" s="20">
        <v>0</v>
      </c>
    </row>
    <row r="2820" spans="1:19" ht="15" customHeight="1" x14ac:dyDescent="0.35">
      <c r="A2820" s="2">
        <f t="shared" si="86"/>
        <v>46324</v>
      </c>
      <c r="B2820" s="3">
        <v>96.416666666666501</v>
      </c>
      <c r="C2820" s="1">
        <v>10633</v>
      </c>
      <c r="D2820" s="1">
        <f>GAS_LOAD!K2820</f>
        <v>5.7685364350000006</v>
      </c>
      <c r="E2820" s="1">
        <f>GAS_LOAD!L2820</f>
        <v>8.6528046524999986</v>
      </c>
      <c r="F2820" s="1">
        <f t="shared" si="87"/>
        <v>114.15525114155251</v>
      </c>
      <c r="G2820" s="1">
        <v>2034</v>
      </c>
      <c r="H2820" s="19">
        <v>0</v>
      </c>
      <c r="I2820" s="1">
        <f>WIND!B2820</f>
        <v>904.359375</v>
      </c>
      <c r="J2820" s="1">
        <f>WIND!C2820</f>
        <v>76.640625</v>
      </c>
      <c r="K2820" s="19">
        <v>0</v>
      </c>
      <c r="L2820" s="21">
        <v>0</v>
      </c>
      <c r="M2820" s="5">
        <v>396</v>
      </c>
      <c r="N2820" s="5">
        <v>191</v>
      </c>
      <c r="O2820" s="22">
        <v>0</v>
      </c>
      <c r="P2820" s="1">
        <v>645</v>
      </c>
      <c r="Q2820" s="22">
        <v>0</v>
      </c>
      <c r="R2820" s="22">
        <v>0</v>
      </c>
      <c r="S2820" s="20">
        <v>0</v>
      </c>
    </row>
    <row r="2821" spans="1:19" ht="15" customHeight="1" x14ac:dyDescent="0.35">
      <c r="A2821" s="2">
        <f t="shared" si="86"/>
        <v>46324</v>
      </c>
      <c r="B2821" s="3">
        <v>96.458333333333201</v>
      </c>
      <c r="C2821" s="1">
        <v>10674</v>
      </c>
      <c r="D2821" s="1">
        <f>GAS_LOAD!K2821</f>
        <v>5.7685364350000006</v>
      </c>
      <c r="E2821" s="1">
        <f>GAS_LOAD!L2821</f>
        <v>8.6528046524999986</v>
      </c>
      <c r="F2821" s="1">
        <f t="shared" si="87"/>
        <v>114.15525114155251</v>
      </c>
      <c r="G2821" s="1">
        <v>3285</v>
      </c>
      <c r="H2821" s="19">
        <v>0</v>
      </c>
      <c r="I2821" s="1">
        <f>WIND!B2821</f>
        <v>815.859375</v>
      </c>
      <c r="J2821" s="1">
        <f>WIND!C2821</f>
        <v>69.140625</v>
      </c>
      <c r="K2821" s="19">
        <v>0</v>
      </c>
      <c r="L2821" s="21">
        <v>0</v>
      </c>
      <c r="M2821" s="5">
        <v>396</v>
      </c>
      <c r="N2821" s="5">
        <v>0</v>
      </c>
      <c r="O2821" s="22">
        <v>0</v>
      </c>
      <c r="P2821" s="1">
        <v>643</v>
      </c>
      <c r="Q2821" s="22">
        <v>0</v>
      </c>
      <c r="R2821" s="22">
        <v>0</v>
      </c>
      <c r="S2821" s="20">
        <v>0</v>
      </c>
    </row>
    <row r="2822" spans="1:19" ht="15" customHeight="1" x14ac:dyDescent="0.35">
      <c r="A2822" s="2">
        <f t="shared" si="86"/>
        <v>46324</v>
      </c>
      <c r="B2822" s="3">
        <v>96.499999999999901</v>
      </c>
      <c r="C2822" s="1">
        <v>10576</v>
      </c>
      <c r="D2822" s="1">
        <f>GAS_LOAD!K2822</f>
        <v>5.7685364350000006</v>
      </c>
      <c r="E2822" s="1">
        <f>GAS_LOAD!L2822</f>
        <v>8.6528046524999986</v>
      </c>
      <c r="F2822" s="1">
        <f t="shared" si="87"/>
        <v>114.15525114155251</v>
      </c>
      <c r="G2822" s="1">
        <v>3954</v>
      </c>
      <c r="H2822" s="19">
        <v>0</v>
      </c>
      <c r="I2822" s="1">
        <f>WIND!B2822</f>
        <v>723.671875</v>
      </c>
      <c r="J2822" s="1">
        <f>WIND!C2822</f>
        <v>61.328125</v>
      </c>
      <c r="K2822" s="19">
        <v>0</v>
      </c>
      <c r="L2822" s="21">
        <v>0</v>
      </c>
      <c r="M2822" s="5">
        <v>396</v>
      </c>
      <c r="N2822" s="5">
        <v>0</v>
      </c>
      <c r="O2822" s="22">
        <v>0</v>
      </c>
      <c r="P2822" s="1">
        <v>642</v>
      </c>
      <c r="Q2822" s="22">
        <v>0</v>
      </c>
      <c r="R2822" s="22">
        <v>0</v>
      </c>
      <c r="S2822" s="20">
        <v>0</v>
      </c>
    </row>
    <row r="2823" spans="1:19" ht="15" customHeight="1" x14ac:dyDescent="0.35">
      <c r="A2823" s="2">
        <f t="shared" si="86"/>
        <v>46324</v>
      </c>
      <c r="B2823" s="3">
        <v>96.541666666666501</v>
      </c>
      <c r="C2823" s="1">
        <v>10317</v>
      </c>
      <c r="D2823" s="1">
        <f>GAS_LOAD!K2823</f>
        <v>5.7685364350000006</v>
      </c>
      <c r="E2823" s="1">
        <f>GAS_LOAD!L2823</f>
        <v>8.6528046524999986</v>
      </c>
      <c r="F2823" s="1">
        <f t="shared" si="87"/>
        <v>114.15525114155251</v>
      </c>
      <c r="G2823" s="1">
        <v>4191</v>
      </c>
      <c r="H2823" s="19">
        <v>0</v>
      </c>
      <c r="I2823" s="1">
        <f>WIND!B2823</f>
        <v>696.015625</v>
      </c>
      <c r="J2823" s="1">
        <f>WIND!C2823</f>
        <v>58.984375</v>
      </c>
      <c r="K2823" s="19">
        <v>0</v>
      </c>
      <c r="L2823" s="21">
        <v>0</v>
      </c>
      <c r="M2823" s="5">
        <v>396</v>
      </c>
      <c r="N2823" s="5">
        <v>0</v>
      </c>
      <c r="O2823" s="22">
        <v>0</v>
      </c>
      <c r="P2823" s="1">
        <v>639</v>
      </c>
      <c r="Q2823" s="22">
        <v>0</v>
      </c>
      <c r="R2823" s="22">
        <v>0</v>
      </c>
      <c r="S2823" s="20">
        <v>0</v>
      </c>
    </row>
    <row r="2824" spans="1:19" ht="15" customHeight="1" x14ac:dyDescent="0.35">
      <c r="A2824" s="2">
        <f t="shared" si="86"/>
        <v>46324</v>
      </c>
      <c r="B2824" s="3">
        <v>96.583333333333201</v>
      </c>
      <c r="C2824" s="1">
        <v>10078</v>
      </c>
      <c r="D2824" s="1">
        <f>GAS_LOAD!K2824</f>
        <v>5.7685364350000006</v>
      </c>
      <c r="E2824" s="1">
        <f>GAS_LOAD!L2824</f>
        <v>8.6528046524999986</v>
      </c>
      <c r="F2824" s="1">
        <f t="shared" si="87"/>
        <v>114.15525114155251</v>
      </c>
      <c r="G2824" s="1">
        <v>3921</v>
      </c>
      <c r="H2824" s="19">
        <v>0</v>
      </c>
      <c r="I2824" s="1">
        <f>WIND!B2824</f>
        <v>590</v>
      </c>
      <c r="J2824" s="1">
        <f>WIND!C2824</f>
        <v>50</v>
      </c>
      <c r="K2824" s="19">
        <v>0</v>
      </c>
      <c r="L2824" s="21">
        <v>0</v>
      </c>
      <c r="M2824" s="5">
        <v>396</v>
      </c>
      <c r="N2824" s="5">
        <v>1721</v>
      </c>
      <c r="O2824" s="22">
        <v>0</v>
      </c>
      <c r="P2824" s="1">
        <v>641</v>
      </c>
      <c r="Q2824" s="22">
        <v>0</v>
      </c>
      <c r="R2824" s="22">
        <v>0</v>
      </c>
      <c r="S2824" s="20">
        <v>0</v>
      </c>
    </row>
    <row r="2825" spans="1:19" ht="15" customHeight="1" x14ac:dyDescent="0.35">
      <c r="A2825" s="2">
        <f t="shared" si="86"/>
        <v>46324</v>
      </c>
      <c r="B2825" s="3">
        <v>96.624999999999901</v>
      </c>
      <c r="C2825" s="1">
        <v>9744</v>
      </c>
      <c r="D2825" s="1">
        <f>GAS_LOAD!K2825</f>
        <v>5.7685364350000006</v>
      </c>
      <c r="E2825" s="1">
        <f>GAS_LOAD!L2825</f>
        <v>8.6528046524999986</v>
      </c>
      <c r="F2825" s="1">
        <f t="shared" si="87"/>
        <v>114.15525114155251</v>
      </c>
      <c r="G2825" s="1">
        <v>3321</v>
      </c>
      <c r="H2825" s="19">
        <v>0</v>
      </c>
      <c r="I2825" s="1">
        <f>WIND!B2825</f>
        <v>552.203125</v>
      </c>
      <c r="J2825" s="1">
        <f>WIND!C2825</f>
        <v>46.796875</v>
      </c>
      <c r="K2825" s="19">
        <v>0</v>
      </c>
      <c r="L2825" s="21">
        <v>0</v>
      </c>
      <c r="M2825" s="5">
        <v>396</v>
      </c>
      <c r="N2825" s="5">
        <v>773</v>
      </c>
      <c r="O2825" s="22">
        <v>0</v>
      </c>
      <c r="P2825" s="1">
        <v>638</v>
      </c>
      <c r="Q2825" s="22">
        <v>0</v>
      </c>
      <c r="R2825" s="22">
        <v>0</v>
      </c>
      <c r="S2825" s="20">
        <v>0</v>
      </c>
    </row>
    <row r="2826" spans="1:19" ht="15" customHeight="1" x14ac:dyDescent="0.35">
      <c r="A2826" s="2">
        <f t="shared" si="86"/>
        <v>46324</v>
      </c>
      <c r="B2826" s="3">
        <v>96.666666666666501</v>
      </c>
      <c r="C2826" s="1">
        <v>9522</v>
      </c>
      <c r="D2826" s="1">
        <f>GAS_LOAD!K2826</f>
        <v>5.7685364350000006</v>
      </c>
      <c r="E2826" s="1">
        <f>GAS_LOAD!L2826</f>
        <v>8.6528046524999986</v>
      </c>
      <c r="F2826" s="1">
        <f t="shared" si="87"/>
        <v>114.15525114155251</v>
      </c>
      <c r="G2826" s="1">
        <v>2181</v>
      </c>
      <c r="H2826" s="19">
        <v>0</v>
      </c>
      <c r="I2826" s="1">
        <f>WIND!B2826</f>
        <v>485.828125</v>
      </c>
      <c r="J2826" s="1">
        <f>WIND!C2826</f>
        <v>41.171875</v>
      </c>
      <c r="K2826" s="19">
        <v>0</v>
      </c>
      <c r="L2826" s="21">
        <v>0</v>
      </c>
      <c r="M2826" s="5">
        <v>396</v>
      </c>
      <c r="N2826" s="5">
        <v>0</v>
      </c>
      <c r="O2826" s="22">
        <v>0</v>
      </c>
      <c r="P2826" s="1">
        <v>643</v>
      </c>
      <c r="Q2826" s="22">
        <v>0</v>
      </c>
      <c r="R2826" s="22">
        <v>0</v>
      </c>
      <c r="S2826" s="20">
        <v>0</v>
      </c>
    </row>
    <row r="2827" spans="1:19" ht="15" customHeight="1" x14ac:dyDescent="0.35">
      <c r="A2827" s="2">
        <f t="shared" si="86"/>
        <v>46324</v>
      </c>
      <c r="B2827" s="3">
        <v>96.708333333333201</v>
      </c>
      <c r="C2827" s="1">
        <v>9488</v>
      </c>
      <c r="D2827" s="1">
        <f>GAS_LOAD!K2827</f>
        <v>5.7685364350000006</v>
      </c>
      <c r="E2827" s="1">
        <f>GAS_LOAD!L2827</f>
        <v>8.6528046524999986</v>
      </c>
      <c r="F2827" s="1">
        <f t="shared" si="87"/>
        <v>114.15525114155251</v>
      </c>
      <c r="G2827" s="1">
        <v>759</v>
      </c>
      <c r="H2827" s="19">
        <v>0</v>
      </c>
      <c r="I2827" s="1">
        <f>WIND!B2827</f>
        <v>460.015625</v>
      </c>
      <c r="J2827" s="1">
        <f>WIND!C2827</f>
        <v>38.984375</v>
      </c>
      <c r="K2827" s="19">
        <v>0</v>
      </c>
      <c r="L2827" s="21">
        <v>0</v>
      </c>
      <c r="M2827" s="5">
        <v>396</v>
      </c>
      <c r="N2827" s="5">
        <v>1721</v>
      </c>
      <c r="O2827" s="22">
        <v>0</v>
      </c>
      <c r="P2827" s="1">
        <v>648</v>
      </c>
      <c r="Q2827" s="22">
        <v>0</v>
      </c>
      <c r="R2827" s="22">
        <v>0</v>
      </c>
      <c r="S2827" s="20">
        <v>0</v>
      </c>
    </row>
    <row r="2828" spans="1:19" ht="15" customHeight="1" x14ac:dyDescent="0.35">
      <c r="A2828" s="2">
        <f t="shared" si="86"/>
        <v>46324</v>
      </c>
      <c r="B2828" s="3">
        <v>96.749999999999901</v>
      </c>
      <c r="C2828" s="1">
        <v>10078</v>
      </c>
      <c r="D2828" s="1">
        <f>GAS_LOAD!K2828</f>
        <v>5.7685364350000006</v>
      </c>
      <c r="E2828" s="1">
        <f>GAS_LOAD!L2828</f>
        <v>8.6528046524999986</v>
      </c>
      <c r="F2828" s="1">
        <f t="shared" si="87"/>
        <v>114.15525114155251</v>
      </c>
      <c r="G2828" s="1">
        <v>90</v>
      </c>
      <c r="H2828" s="19">
        <v>0</v>
      </c>
      <c r="I2828" s="1">
        <f>WIND!B2828</f>
        <v>351.234375</v>
      </c>
      <c r="J2828" s="1">
        <f>WIND!C2828</f>
        <v>29.765625</v>
      </c>
      <c r="K2828" s="19">
        <v>0</v>
      </c>
      <c r="L2828" s="21">
        <v>0</v>
      </c>
      <c r="M2828" s="5">
        <v>396</v>
      </c>
      <c r="N2828" s="5">
        <v>880</v>
      </c>
      <c r="O2828" s="22">
        <v>0</v>
      </c>
      <c r="P2828" s="1">
        <v>649</v>
      </c>
      <c r="Q2828" s="22">
        <v>0</v>
      </c>
      <c r="R2828" s="22">
        <v>0</v>
      </c>
      <c r="S2828" s="20">
        <v>0</v>
      </c>
    </row>
    <row r="2829" spans="1:19" ht="15" customHeight="1" x14ac:dyDescent="0.35">
      <c r="A2829" s="2">
        <f t="shared" si="86"/>
        <v>46324</v>
      </c>
      <c r="B2829" s="3">
        <v>96.791666666666501</v>
      </c>
      <c r="C2829" s="1">
        <v>10647</v>
      </c>
      <c r="D2829" s="1">
        <f>GAS_LOAD!K2829</f>
        <v>5.7685364350000006</v>
      </c>
      <c r="E2829" s="1">
        <f>GAS_LOAD!L2829</f>
        <v>8.6528046524999986</v>
      </c>
      <c r="F2829" s="1">
        <f t="shared" si="87"/>
        <v>114.15525114155251</v>
      </c>
      <c r="G2829" s="1">
        <v>0</v>
      </c>
      <c r="H2829" s="19">
        <v>0</v>
      </c>
      <c r="I2829" s="1">
        <f>WIND!B2829</f>
        <v>355.84375</v>
      </c>
      <c r="J2829" s="1">
        <f>WIND!C2829</f>
        <v>30.15625</v>
      </c>
      <c r="K2829" s="19">
        <v>0</v>
      </c>
      <c r="L2829" s="21">
        <v>0</v>
      </c>
      <c r="M2829" s="5">
        <v>396</v>
      </c>
      <c r="N2829" s="5">
        <v>1482</v>
      </c>
      <c r="O2829" s="22">
        <v>0</v>
      </c>
      <c r="P2829" s="1">
        <v>641</v>
      </c>
      <c r="Q2829" s="22">
        <v>0</v>
      </c>
      <c r="R2829" s="22">
        <v>0</v>
      </c>
      <c r="S2829" s="20">
        <v>0</v>
      </c>
    </row>
    <row r="2830" spans="1:19" ht="15" customHeight="1" x14ac:dyDescent="0.35">
      <c r="A2830" s="2">
        <f t="shared" si="86"/>
        <v>46324</v>
      </c>
      <c r="B2830" s="3">
        <v>96.833333333333201</v>
      </c>
      <c r="C2830" s="1">
        <v>9840</v>
      </c>
      <c r="D2830" s="1">
        <f>GAS_LOAD!K2830</f>
        <v>5.7685364350000006</v>
      </c>
      <c r="E2830" s="1">
        <f>GAS_LOAD!L2830</f>
        <v>8.6528046524999986</v>
      </c>
      <c r="F2830" s="1">
        <f t="shared" si="87"/>
        <v>114.15525114155251</v>
      </c>
      <c r="G2830" s="1">
        <v>0</v>
      </c>
      <c r="H2830" s="19">
        <v>0</v>
      </c>
      <c r="I2830" s="1">
        <f>WIND!B2830</f>
        <v>314.359375</v>
      </c>
      <c r="J2830" s="1">
        <f>WIND!C2830</f>
        <v>26.640625</v>
      </c>
      <c r="K2830" s="19">
        <v>0</v>
      </c>
      <c r="L2830" s="21">
        <v>0</v>
      </c>
      <c r="M2830" s="5">
        <v>396</v>
      </c>
      <c r="N2830" s="5">
        <v>1721</v>
      </c>
      <c r="O2830" s="22">
        <v>0</v>
      </c>
      <c r="P2830" s="1">
        <v>627</v>
      </c>
      <c r="Q2830" s="22">
        <v>0</v>
      </c>
      <c r="R2830" s="22">
        <v>0</v>
      </c>
      <c r="S2830" s="20">
        <v>0</v>
      </c>
    </row>
    <row r="2831" spans="1:19" ht="15" customHeight="1" x14ac:dyDescent="0.35">
      <c r="A2831" s="2">
        <f t="shared" si="86"/>
        <v>46324</v>
      </c>
      <c r="B2831" s="3">
        <v>96.874999999999901</v>
      </c>
      <c r="C2831" s="1">
        <v>9185</v>
      </c>
      <c r="D2831" s="1">
        <f>GAS_LOAD!K2831</f>
        <v>5.7685364350000006</v>
      </c>
      <c r="E2831" s="1">
        <f>GAS_LOAD!L2831</f>
        <v>8.6528046524999986</v>
      </c>
      <c r="F2831" s="1">
        <f t="shared" si="87"/>
        <v>114.15525114155251</v>
      </c>
      <c r="G2831" s="1">
        <v>0</v>
      </c>
      <c r="H2831" s="19">
        <v>0</v>
      </c>
      <c r="I2831" s="1">
        <f>WIND!B2831</f>
        <v>303.296875</v>
      </c>
      <c r="J2831" s="1">
        <f>WIND!C2831</f>
        <v>25.703125</v>
      </c>
      <c r="K2831" s="19">
        <v>0</v>
      </c>
      <c r="L2831" s="21">
        <v>0</v>
      </c>
      <c r="M2831" s="5">
        <v>396</v>
      </c>
      <c r="N2831" s="5">
        <v>106</v>
      </c>
      <c r="O2831" s="22">
        <v>0</v>
      </c>
      <c r="P2831" s="1">
        <v>612</v>
      </c>
      <c r="Q2831" s="22">
        <v>0</v>
      </c>
      <c r="R2831" s="22">
        <v>0</v>
      </c>
      <c r="S2831" s="20">
        <v>0</v>
      </c>
    </row>
    <row r="2832" spans="1:19" ht="15" customHeight="1" x14ac:dyDescent="0.35">
      <c r="A2832" s="2">
        <f t="shared" si="86"/>
        <v>46324</v>
      </c>
      <c r="B2832" s="3">
        <v>96.916666666666501</v>
      </c>
      <c r="C2832" s="1">
        <v>9365</v>
      </c>
      <c r="D2832" s="1">
        <f>GAS_LOAD!K2832</f>
        <v>5.7685364350000006</v>
      </c>
      <c r="E2832" s="1">
        <f>GAS_LOAD!L2832</f>
        <v>8.6528046524999986</v>
      </c>
      <c r="F2832" s="1">
        <f t="shared" si="87"/>
        <v>114.15525114155251</v>
      </c>
      <c r="G2832" s="1">
        <v>0</v>
      </c>
      <c r="H2832" s="19">
        <v>0</v>
      </c>
      <c r="I2832" s="1">
        <f>WIND!B2832</f>
        <v>330.03125</v>
      </c>
      <c r="J2832" s="1">
        <f>WIND!C2832</f>
        <v>27.96875</v>
      </c>
      <c r="K2832" s="19">
        <v>0</v>
      </c>
      <c r="L2832" s="21">
        <v>0</v>
      </c>
      <c r="M2832" s="5">
        <v>396</v>
      </c>
      <c r="N2832" s="5">
        <v>1721</v>
      </c>
      <c r="O2832" s="22">
        <v>0</v>
      </c>
      <c r="P2832" s="1">
        <v>601</v>
      </c>
      <c r="Q2832" s="22">
        <v>0</v>
      </c>
      <c r="R2832" s="22">
        <v>0</v>
      </c>
      <c r="S2832" s="20">
        <v>0</v>
      </c>
    </row>
    <row r="2833" spans="1:19" ht="15" customHeight="1" x14ac:dyDescent="0.35">
      <c r="A2833" s="2">
        <f t="shared" si="86"/>
        <v>46324</v>
      </c>
      <c r="B2833" s="3">
        <v>96.958333333333201</v>
      </c>
      <c r="C2833" s="1">
        <v>9492</v>
      </c>
      <c r="D2833" s="1">
        <f>GAS_LOAD!K2833</f>
        <v>5.7685364350000006</v>
      </c>
      <c r="E2833" s="1">
        <f>GAS_LOAD!L2833</f>
        <v>8.6528046524999986</v>
      </c>
      <c r="F2833" s="1">
        <f t="shared" si="87"/>
        <v>114.15525114155251</v>
      </c>
      <c r="G2833" s="1">
        <v>0</v>
      </c>
      <c r="H2833" s="19">
        <v>0</v>
      </c>
      <c r="I2833" s="1">
        <f>WIND!B2833</f>
        <v>350.3125</v>
      </c>
      <c r="J2833" s="1">
        <f>WIND!C2833</f>
        <v>29.6875</v>
      </c>
      <c r="K2833" s="19">
        <v>0</v>
      </c>
      <c r="L2833" s="21">
        <v>0</v>
      </c>
      <c r="M2833" s="5">
        <v>396</v>
      </c>
      <c r="N2833" s="5">
        <v>1721</v>
      </c>
      <c r="O2833" s="22">
        <v>0</v>
      </c>
      <c r="P2833" s="1">
        <v>582</v>
      </c>
      <c r="Q2833" s="22">
        <v>0</v>
      </c>
      <c r="R2833" s="22">
        <v>0</v>
      </c>
      <c r="S2833" s="20">
        <v>0</v>
      </c>
    </row>
    <row r="2834" spans="1:19" ht="15" customHeight="1" x14ac:dyDescent="0.35">
      <c r="A2834" s="2">
        <f t="shared" si="86"/>
        <v>46325</v>
      </c>
      <c r="B2834" s="3">
        <v>96.999999999999901</v>
      </c>
      <c r="C2834" s="1">
        <v>8917</v>
      </c>
      <c r="D2834" s="1">
        <f>GAS_LOAD!K2834</f>
        <v>5.7701679700000001</v>
      </c>
      <c r="E2834" s="1">
        <f>GAS_LOAD!L2834</f>
        <v>8.6552519549999989</v>
      </c>
      <c r="F2834" s="1">
        <f t="shared" si="87"/>
        <v>114.15525114155251</v>
      </c>
      <c r="G2834" s="1">
        <v>0</v>
      </c>
      <c r="H2834" s="19">
        <v>0</v>
      </c>
      <c r="I2834" s="1">
        <f>WIND!B2834</f>
        <v>406.546875</v>
      </c>
      <c r="J2834" s="1">
        <f>WIND!C2834</f>
        <v>34.453125</v>
      </c>
      <c r="K2834" s="19">
        <v>0</v>
      </c>
      <c r="L2834" s="21">
        <v>0</v>
      </c>
      <c r="M2834" s="5">
        <v>396</v>
      </c>
      <c r="N2834" s="5">
        <v>0</v>
      </c>
      <c r="O2834" s="22">
        <v>0</v>
      </c>
      <c r="P2834" s="1">
        <v>576</v>
      </c>
      <c r="Q2834" s="22">
        <v>0</v>
      </c>
      <c r="R2834" s="22">
        <v>0</v>
      </c>
      <c r="S2834" s="20">
        <v>0</v>
      </c>
    </row>
    <row r="2835" spans="1:19" ht="15" customHeight="1" x14ac:dyDescent="0.35">
      <c r="A2835" s="2">
        <f t="shared" si="86"/>
        <v>46325</v>
      </c>
      <c r="B2835" s="3">
        <v>97.041666666666501</v>
      </c>
      <c r="C2835" s="1">
        <v>8507</v>
      </c>
      <c r="D2835" s="1">
        <f>GAS_LOAD!K2835</f>
        <v>5.7701679700000001</v>
      </c>
      <c r="E2835" s="1">
        <f>GAS_LOAD!L2835</f>
        <v>8.6552519549999989</v>
      </c>
      <c r="F2835" s="1">
        <f t="shared" si="87"/>
        <v>114.15525114155251</v>
      </c>
      <c r="G2835" s="1">
        <v>0</v>
      </c>
      <c r="H2835" s="19">
        <v>0</v>
      </c>
      <c r="I2835" s="1">
        <f>WIND!B2835</f>
        <v>529.15625</v>
      </c>
      <c r="J2835" s="1">
        <f>WIND!C2835</f>
        <v>44.84375</v>
      </c>
      <c r="K2835" s="19">
        <v>0</v>
      </c>
      <c r="L2835" s="21">
        <v>0</v>
      </c>
      <c r="M2835" s="5">
        <v>396</v>
      </c>
      <c r="N2835" s="5">
        <v>1715</v>
      </c>
      <c r="O2835" s="22">
        <v>0</v>
      </c>
      <c r="P2835" s="1">
        <v>573</v>
      </c>
      <c r="Q2835" s="22">
        <v>0</v>
      </c>
      <c r="R2835" s="22">
        <v>0</v>
      </c>
      <c r="S2835" s="20">
        <v>0</v>
      </c>
    </row>
    <row r="2836" spans="1:19" ht="15" customHeight="1" x14ac:dyDescent="0.35">
      <c r="A2836" s="2">
        <f t="shared" si="86"/>
        <v>46325</v>
      </c>
      <c r="B2836" s="3">
        <v>97.083333333333201</v>
      </c>
      <c r="C2836" s="1">
        <v>8209</v>
      </c>
      <c r="D2836" s="1">
        <f>GAS_LOAD!K2836</f>
        <v>5.7701679700000001</v>
      </c>
      <c r="E2836" s="1">
        <f>GAS_LOAD!L2836</f>
        <v>8.6552519549999989</v>
      </c>
      <c r="F2836" s="1">
        <f t="shared" si="87"/>
        <v>114.15525114155251</v>
      </c>
      <c r="G2836" s="1">
        <v>0</v>
      </c>
      <c r="H2836" s="19">
        <v>0</v>
      </c>
      <c r="I2836" s="1">
        <f>WIND!B2836</f>
        <v>594.609375</v>
      </c>
      <c r="J2836" s="1">
        <f>WIND!C2836</f>
        <v>50.390625</v>
      </c>
      <c r="K2836" s="19">
        <v>0</v>
      </c>
      <c r="L2836" s="21">
        <v>0</v>
      </c>
      <c r="M2836" s="5">
        <v>396</v>
      </c>
      <c r="N2836" s="5">
        <v>1553</v>
      </c>
      <c r="O2836" s="22">
        <v>0</v>
      </c>
      <c r="P2836" s="1">
        <v>573</v>
      </c>
      <c r="Q2836" s="22">
        <v>0</v>
      </c>
      <c r="R2836" s="22">
        <v>0</v>
      </c>
      <c r="S2836" s="20">
        <v>0</v>
      </c>
    </row>
    <row r="2837" spans="1:19" ht="15" customHeight="1" x14ac:dyDescent="0.35">
      <c r="A2837" s="2">
        <f t="shared" si="86"/>
        <v>46325</v>
      </c>
      <c r="B2837" s="3">
        <v>97.124999999999901</v>
      </c>
      <c r="C2837" s="1">
        <v>7825</v>
      </c>
      <c r="D2837" s="1">
        <f>GAS_LOAD!K2837</f>
        <v>5.7701679700000001</v>
      </c>
      <c r="E2837" s="1">
        <f>GAS_LOAD!L2837</f>
        <v>8.6552519549999989</v>
      </c>
      <c r="F2837" s="1">
        <f t="shared" si="87"/>
        <v>114.15525114155251</v>
      </c>
      <c r="G2837" s="1">
        <v>0</v>
      </c>
      <c r="H2837" s="19">
        <v>0</v>
      </c>
      <c r="I2837" s="1">
        <f>WIND!B2837</f>
        <v>715.375</v>
      </c>
      <c r="J2837" s="1">
        <f>WIND!C2837</f>
        <v>60.625</v>
      </c>
      <c r="K2837" s="19">
        <v>0</v>
      </c>
      <c r="L2837" s="21">
        <v>0</v>
      </c>
      <c r="M2837" s="5">
        <v>396</v>
      </c>
      <c r="N2837" s="5">
        <v>1038</v>
      </c>
      <c r="O2837" s="22">
        <v>0</v>
      </c>
      <c r="P2837" s="1">
        <v>573</v>
      </c>
      <c r="Q2837" s="22">
        <v>0</v>
      </c>
      <c r="R2837" s="22">
        <v>0</v>
      </c>
      <c r="S2837" s="20">
        <v>0</v>
      </c>
    </row>
    <row r="2838" spans="1:19" ht="15" customHeight="1" x14ac:dyDescent="0.35">
      <c r="A2838" s="2">
        <f t="shared" si="86"/>
        <v>46325</v>
      </c>
      <c r="B2838" s="3">
        <v>97.166666666666501</v>
      </c>
      <c r="C2838" s="1">
        <v>7759</v>
      </c>
      <c r="D2838" s="1">
        <f>GAS_LOAD!K2838</f>
        <v>5.7701679700000001</v>
      </c>
      <c r="E2838" s="1">
        <f>GAS_LOAD!L2838</f>
        <v>8.6552519549999989</v>
      </c>
      <c r="F2838" s="1">
        <f t="shared" si="87"/>
        <v>114.15525114155251</v>
      </c>
      <c r="G2838" s="1">
        <v>0</v>
      </c>
      <c r="H2838" s="19">
        <v>0</v>
      </c>
      <c r="I2838" s="1">
        <f>WIND!B2838</f>
        <v>801.109375</v>
      </c>
      <c r="J2838" s="1">
        <f>WIND!C2838</f>
        <v>67.890625</v>
      </c>
      <c r="K2838" s="19">
        <v>0</v>
      </c>
      <c r="L2838" s="21">
        <v>0</v>
      </c>
      <c r="M2838" s="5">
        <v>396</v>
      </c>
      <c r="N2838" s="5">
        <v>0</v>
      </c>
      <c r="O2838" s="22">
        <v>0</v>
      </c>
      <c r="P2838" s="1">
        <v>578</v>
      </c>
      <c r="Q2838" s="22">
        <v>0</v>
      </c>
      <c r="R2838" s="22">
        <v>0</v>
      </c>
      <c r="S2838" s="20">
        <v>0</v>
      </c>
    </row>
    <row r="2839" spans="1:19" ht="15" customHeight="1" x14ac:dyDescent="0.35">
      <c r="A2839" s="2">
        <f t="shared" si="86"/>
        <v>46325</v>
      </c>
      <c r="B2839" s="3">
        <v>97.208333333333201</v>
      </c>
      <c r="C2839" s="1">
        <v>8197</v>
      </c>
      <c r="D2839" s="1">
        <f>GAS_LOAD!K2839</f>
        <v>5.7701679700000001</v>
      </c>
      <c r="E2839" s="1">
        <f>GAS_LOAD!L2839</f>
        <v>8.6552519549999989</v>
      </c>
      <c r="F2839" s="1">
        <f t="shared" si="87"/>
        <v>114.15525114155251</v>
      </c>
      <c r="G2839" s="1">
        <v>0</v>
      </c>
      <c r="H2839" s="19">
        <v>0</v>
      </c>
      <c r="I2839" s="1">
        <f>WIND!B2839</f>
        <v>745.796875</v>
      </c>
      <c r="J2839" s="1">
        <f>WIND!C2839</f>
        <v>63.203125</v>
      </c>
      <c r="K2839" s="19">
        <v>0</v>
      </c>
      <c r="L2839" s="21">
        <v>0</v>
      </c>
      <c r="M2839" s="5">
        <v>396</v>
      </c>
      <c r="N2839" s="5">
        <v>0</v>
      </c>
      <c r="O2839" s="22">
        <v>0</v>
      </c>
      <c r="P2839" s="1">
        <v>599</v>
      </c>
      <c r="Q2839" s="22">
        <v>0</v>
      </c>
      <c r="R2839" s="22">
        <v>0</v>
      </c>
      <c r="S2839" s="20">
        <v>0</v>
      </c>
    </row>
    <row r="2840" spans="1:19" ht="15" customHeight="1" x14ac:dyDescent="0.35">
      <c r="A2840" s="2">
        <f t="shared" si="86"/>
        <v>46325</v>
      </c>
      <c r="B2840" s="3">
        <v>97.249999999999901</v>
      </c>
      <c r="C2840" s="1">
        <v>9085</v>
      </c>
      <c r="D2840" s="1">
        <f>GAS_LOAD!K2840</f>
        <v>5.7701679700000001</v>
      </c>
      <c r="E2840" s="1">
        <f>GAS_LOAD!L2840</f>
        <v>8.6552519549999989</v>
      </c>
      <c r="F2840" s="1">
        <f t="shared" si="87"/>
        <v>114.15525114155251</v>
      </c>
      <c r="G2840" s="1">
        <v>0</v>
      </c>
      <c r="H2840" s="19">
        <v>0</v>
      </c>
      <c r="I2840" s="1">
        <f>WIND!B2840</f>
        <v>711.6875</v>
      </c>
      <c r="J2840" s="1">
        <f>WIND!C2840</f>
        <v>60.3125</v>
      </c>
      <c r="K2840" s="19">
        <v>0</v>
      </c>
      <c r="L2840" s="21">
        <v>0</v>
      </c>
      <c r="M2840" s="5">
        <v>396</v>
      </c>
      <c r="N2840" s="5">
        <v>0</v>
      </c>
      <c r="O2840" s="22">
        <v>0</v>
      </c>
      <c r="P2840" s="1">
        <v>637</v>
      </c>
      <c r="Q2840" s="22">
        <v>0</v>
      </c>
      <c r="R2840" s="22">
        <v>0</v>
      </c>
      <c r="S2840" s="20">
        <v>0</v>
      </c>
    </row>
    <row r="2841" spans="1:19" ht="15" customHeight="1" x14ac:dyDescent="0.35">
      <c r="A2841" s="2">
        <f t="shared" si="86"/>
        <v>46325</v>
      </c>
      <c r="B2841" s="3">
        <v>97.291666666666501</v>
      </c>
      <c r="C2841" s="1">
        <v>9984</v>
      </c>
      <c r="D2841" s="1">
        <f>GAS_LOAD!K2841</f>
        <v>5.7701679700000001</v>
      </c>
      <c r="E2841" s="1">
        <f>GAS_LOAD!L2841</f>
        <v>8.6552519549999989</v>
      </c>
      <c r="F2841" s="1">
        <f t="shared" si="87"/>
        <v>114.15525114155251</v>
      </c>
      <c r="G2841" s="1">
        <v>0</v>
      </c>
      <c r="H2841" s="19">
        <v>0</v>
      </c>
      <c r="I2841" s="1">
        <f>WIND!B2841</f>
        <v>651.765625</v>
      </c>
      <c r="J2841" s="1">
        <f>WIND!C2841</f>
        <v>55.234375</v>
      </c>
      <c r="K2841" s="19">
        <v>0</v>
      </c>
      <c r="L2841" s="21">
        <v>0</v>
      </c>
      <c r="M2841" s="5">
        <v>396</v>
      </c>
      <c r="N2841" s="5">
        <v>1715</v>
      </c>
      <c r="O2841" s="22">
        <v>0</v>
      </c>
      <c r="P2841" s="1">
        <v>649</v>
      </c>
      <c r="Q2841" s="22">
        <v>0</v>
      </c>
      <c r="R2841" s="22">
        <v>0</v>
      </c>
      <c r="S2841" s="20">
        <v>0</v>
      </c>
    </row>
    <row r="2842" spans="1:19" ht="15" customHeight="1" x14ac:dyDescent="0.35">
      <c r="A2842" s="2">
        <f t="shared" si="86"/>
        <v>46325</v>
      </c>
      <c r="B2842" s="3">
        <v>97.333333333333201</v>
      </c>
      <c r="C2842" s="1">
        <v>10446</v>
      </c>
      <c r="D2842" s="1">
        <f>GAS_LOAD!K2842</f>
        <v>5.7701679700000001</v>
      </c>
      <c r="E2842" s="1">
        <f>GAS_LOAD!L2842</f>
        <v>8.6552519549999989</v>
      </c>
      <c r="F2842" s="1">
        <f t="shared" si="87"/>
        <v>114.15525114155251</v>
      </c>
      <c r="G2842" s="1">
        <v>51</v>
      </c>
      <c r="H2842" s="19">
        <v>0</v>
      </c>
      <c r="I2842" s="1">
        <f>WIND!B2842</f>
        <v>669.28125</v>
      </c>
      <c r="J2842" s="1">
        <f>WIND!C2842</f>
        <v>56.71875</v>
      </c>
      <c r="K2842" s="19">
        <v>0</v>
      </c>
      <c r="L2842" s="21">
        <v>0</v>
      </c>
      <c r="M2842" s="5">
        <v>396</v>
      </c>
      <c r="N2842" s="5">
        <v>919</v>
      </c>
      <c r="O2842" s="22">
        <v>0</v>
      </c>
      <c r="P2842" s="1">
        <v>646</v>
      </c>
      <c r="Q2842" s="22">
        <v>0</v>
      </c>
      <c r="R2842" s="22">
        <v>0</v>
      </c>
      <c r="S2842" s="20">
        <v>0</v>
      </c>
    </row>
    <row r="2843" spans="1:19" ht="15" customHeight="1" x14ac:dyDescent="0.35">
      <c r="A2843" s="2">
        <f t="shared" si="86"/>
        <v>46325</v>
      </c>
      <c r="B2843" s="3">
        <v>97.374999999999901</v>
      </c>
      <c r="C2843" s="1">
        <v>10664</v>
      </c>
      <c r="D2843" s="1">
        <f>GAS_LOAD!K2843</f>
        <v>5.7701679700000001</v>
      </c>
      <c r="E2843" s="1">
        <f>GAS_LOAD!L2843</f>
        <v>8.6552519549999989</v>
      </c>
      <c r="F2843" s="1">
        <f t="shared" si="87"/>
        <v>114.15525114155251</v>
      </c>
      <c r="G2843" s="1">
        <v>483</v>
      </c>
      <c r="H2843" s="19">
        <v>0</v>
      </c>
      <c r="I2843" s="1">
        <f>WIND!B2843</f>
        <v>728.28125</v>
      </c>
      <c r="J2843" s="1">
        <f>WIND!C2843</f>
        <v>61.71875</v>
      </c>
      <c r="K2843" s="19">
        <v>0</v>
      </c>
      <c r="L2843" s="21">
        <v>0</v>
      </c>
      <c r="M2843" s="5">
        <v>396</v>
      </c>
      <c r="N2843" s="5">
        <v>1715</v>
      </c>
      <c r="O2843" s="22">
        <v>0</v>
      </c>
      <c r="P2843" s="1">
        <v>645</v>
      </c>
      <c r="Q2843" s="22">
        <v>0</v>
      </c>
      <c r="R2843" s="22">
        <v>0</v>
      </c>
      <c r="S2843" s="20">
        <v>0</v>
      </c>
    </row>
    <row r="2844" spans="1:19" ht="15" customHeight="1" x14ac:dyDescent="0.35">
      <c r="A2844" s="2">
        <f t="shared" si="86"/>
        <v>46325</v>
      </c>
      <c r="B2844" s="3">
        <v>97.416666666666501</v>
      </c>
      <c r="C2844" s="1">
        <v>10668</v>
      </c>
      <c r="D2844" s="1">
        <f>GAS_LOAD!K2844</f>
        <v>5.7701679700000001</v>
      </c>
      <c r="E2844" s="1">
        <f>GAS_LOAD!L2844</f>
        <v>8.6552519549999989</v>
      </c>
      <c r="F2844" s="1">
        <f t="shared" si="87"/>
        <v>114.15525114155251</v>
      </c>
      <c r="G2844" s="1">
        <v>1389</v>
      </c>
      <c r="H2844" s="19">
        <v>0</v>
      </c>
      <c r="I2844" s="1">
        <f>WIND!B2844</f>
        <v>751.328125</v>
      </c>
      <c r="J2844" s="1">
        <f>WIND!C2844</f>
        <v>63.671875</v>
      </c>
      <c r="K2844" s="19">
        <v>0</v>
      </c>
      <c r="L2844" s="21">
        <v>0</v>
      </c>
      <c r="M2844" s="5">
        <v>396</v>
      </c>
      <c r="N2844" s="5">
        <v>606</v>
      </c>
      <c r="O2844" s="22">
        <v>0</v>
      </c>
      <c r="P2844" s="1">
        <v>646</v>
      </c>
      <c r="Q2844" s="22">
        <v>0</v>
      </c>
      <c r="R2844" s="22">
        <v>0</v>
      </c>
      <c r="S2844" s="20">
        <v>0</v>
      </c>
    </row>
    <row r="2845" spans="1:19" ht="15" customHeight="1" x14ac:dyDescent="0.35">
      <c r="A2845" s="2">
        <f t="shared" si="86"/>
        <v>46325</v>
      </c>
      <c r="B2845" s="3">
        <v>97.458333333333201</v>
      </c>
      <c r="C2845" s="1">
        <v>10701</v>
      </c>
      <c r="D2845" s="1">
        <f>GAS_LOAD!K2845</f>
        <v>5.7701679700000001</v>
      </c>
      <c r="E2845" s="1">
        <f>GAS_LOAD!L2845</f>
        <v>8.6552519549999989</v>
      </c>
      <c r="F2845" s="1">
        <f t="shared" si="87"/>
        <v>114.15525114155251</v>
      </c>
      <c r="G2845" s="1">
        <v>2370</v>
      </c>
      <c r="H2845" s="19">
        <v>0</v>
      </c>
      <c r="I2845" s="1">
        <f>WIND!B2845</f>
        <v>905.28125</v>
      </c>
      <c r="J2845" s="1">
        <f>WIND!C2845</f>
        <v>76.71875</v>
      </c>
      <c r="K2845" s="19">
        <v>0</v>
      </c>
      <c r="L2845" s="21">
        <v>0</v>
      </c>
      <c r="M2845" s="5">
        <v>396</v>
      </c>
      <c r="N2845" s="5">
        <v>146</v>
      </c>
      <c r="O2845" s="22">
        <v>0</v>
      </c>
      <c r="P2845" s="1">
        <v>645</v>
      </c>
      <c r="Q2845" s="22">
        <v>0</v>
      </c>
      <c r="R2845" s="22">
        <v>0</v>
      </c>
      <c r="S2845" s="20">
        <v>0</v>
      </c>
    </row>
    <row r="2846" spans="1:19" ht="15" customHeight="1" x14ac:dyDescent="0.35">
      <c r="A2846" s="2">
        <f t="shared" si="86"/>
        <v>46325</v>
      </c>
      <c r="B2846" s="3">
        <v>97.499999999999901</v>
      </c>
      <c r="C2846" s="1">
        <v>10665</v>
      </c>
      <c r="D2846" s="1">
        <f>GAS_LOAD!K2846</f>
        <v>5.7701679700000001</v>
      </c>
      <c r="E2846" s="1">
        <f>GAS_LOAD!L2846</f>
        <v>8.6552519549999989</v>
      </c>
      <c r="F2846" s="1">
        <f t="shared" si="87"/>
        <v>114.15525114155251</v>
      </c>
      <c r="G2846" s="1">
        <v>2919</v>
      </c>
      <c r="H2846" s="19">
        <v>0</v>
      </c>
      <c r="I2846" s="1">
        <f>WIND!B2846</f>
        <v>1092.421875</v>
      </c>
      <c r="J2846" s="1">
        <f>WIND!C2846</f>
        <v>92.578125</v>
      </c>
      <c r="K2846" s="19">
        <v>0</v>
      </c>
      <c r="L2846" s="21">
        <v>0</v>
      </c>
      <c r="M2846" s="5">
        <v>396</v>
      </c>
      <c r="N2846" s="5">
        <v>1715</v>
      </c>
      <c r="O2846" s="22">
        <v>0</v>
      </c>
      <c r="P2846" s="1">
        <v>642</v>
      </c>
      <c r="Q2846" s="22">
        <v>0</v>
      </c>
      <c r="R2846" s="22">
        <v>0</v>
      </c>
      <c r="S2846" s="20">
        <v>0</v>
      </c>
    </row>
    <row r="2847" spans="1:19" ht="15" customHeight="1" x14ac:dyDescent="0.35">
      <c r="A2847" s="2">
        <f t="shared" si="86"/>
        <v>46325</v>
      </c>
      <c r="B2847" s="3">
        <v>97.541666666666501</v>
      </c>
      <c r="C2847" s="1">
        <v>10373</v>
      </c>
      <c r="D2847" s="1">
        <f>GAS_LOAD!K2847</f>
        <v>5.7701679700000001</v>
      </c>
      <c r="E2847" s="1">
        <f>GAS_LOAD!L2847</f>
        <v>8.6552519549999989</v>
      </c>
      <c r="F2847" s="1">
        <f t="shared" si="87"/>
        <v>114.15525114155251</v>
      </c>
      <c r="G2847" s="1">
        <v>3165</v>
      </c>
      <c r="H2847" s="19">
        <v>0</v>
      </c>
      <c r="I2847" s="1">
        <f>WIND!B2847</f>
        <v>1068.453125</v>
      </c>
      <c r="J2847" s="1">
        <f>WIND!C2847</f>
        <v>90.546875</v>
      </c>
      <c r="K2847" s="19">
        <v>0</v>
      </c>
      <c r="L2847" s="21">
        <v>0</v>
      </c>
      <c r="M2847" s="5">
        <v>396</v>
      </c>
      <c r="N2847" s="5">
        <v>1715</v>
      </c>
      <c r="O2847" s="22">
        <v>0</v>
      </c>
      <c r="P2847" s="1">
        <v>641</v>
      </c>
      <c r="Q2847" s="22">
        <v>0</v>
      </c>
      <c r="R2847" s="22">
        <v>0</v>
      </c>
      <c r="S2847" s="20">
        <v>0</v>
      </c>
    </row>
    <row r="2848" spans="1:19" ht="15" customHeight="1" x14ac:dyDescent="0.35">
      <c r="A2848" s="2">
        <f t="shared" si="86"/>
        <v>46325</v>
      </c>
      <c r="B2848" s="3">
        <v>97.583333333333201</v>
      </c>
      <c r="C2848" s="1">
        <v>10077</v>
      </c>
      <c r="D2848" s="1">
        <f>GAS_LOAD!K2848</f>
        <v>5.7701679700000001</v>
      </c>
      <c r="E2848" s="1">
        <f>GAS_LOAD!L2848</f>
        <v>8.6552519549999989</v>
      </c>
      <c r="F2848" s="1">
        <f t="shared" si="87"/>
        <v>114.15525114155251</v>
      </c>
      <c r="G2848" s="1">
        <v>3330</v>
      </c>
      <c r="H2848" s="19">
        <v>0</v>
      </c>
      <c r="I2848" s="1">
        <f>WIND!B2848</f>
        <v>1096.109375</v>
      </c>
      <c r="J2848" s="1">
        <f>WIND!C2848</f>
        <v>92.890625</v>
      </c>
      <c r="K2848" s="19">
        <v>0</v>
      </c>
      <c r="L2848" s="21">
        <v>0</v>
      </c>
      <c r="M2848" s="5">
        <v>396</v>
      </c>
      <c r="N2848" s="5">
        <v>0</v>
      </c>
      <c r="O2848" s="22">
        <v>0</v>
      </c>
      <c r="P2848" s="1">
        <v>642</v>
      </c>
      <c r="Q2848" s="22">
        <v>0</v>
      </c>
      <c r="R2848" s="22">
        <v>0</v>
      </c>
      <c r="S2848" s="20">
        <v>0</v>
      </c>
    </row>
    <row r="2849" spans="1:19" ht="15" customHeight="1" x14ac:dyDescent="0.35">
      <c r="A2849" s="2">
        <f t="shared" si="86"/>
        <v>46325</v>
      </c>
      <c r="B2849" s="3">
        <v>97.624999999999901</v>
      </c>
      <c r="C2849" s="1">
        <v>9699</v>
      </c>
      <c r="D2849" s="1">
        <f>GAS_LOAD!K2849</f>
        <v>5.7701679700000001</v>
      </c>
      <c r="E2849" s="1">
        <f>GAS_LOAD!L2849</f>
        <v>8.6552519549999989</v>
      </c>
      <c r="F2849" s="1">
        <f t="shared" si="87"/>
        <v>114.15525114155251</v>
      </c>
      <c r="G2849" s="1">
        <v>3060</v>
      </c>
      <c r="H2849" s="19">
        <v>0</v>
      </c>
      <c r="I2849" s="1">
        <f>WIND!B2849</f>
        <v>1081.359375</v>
      </c>
      <c r="J2849" s="1">
        <f>WIND!C2849</f>
        <v>91.640625</v>
      </c>
      <c r="K2849" s="19">
        <v>0</v>
      </c>
      <c r="L2849" s="21">
        <v>0</v>
      </c>
      <c r="M2849" s="5">
        <v>396</v>
      </c>
      <c r="N2849" s="5">
        <v>1269</v>
      </c>
      <c r="O2849" s="22">
        <v>0</v>
      </c>
      <c r="P2849" s="1">
        <v>639</v>
      </c>
      <c r="Q2849" s="22">
        <v>0</v>
      </c>
      <c r="R2849" s="22">
        <v>0</v>
      </c>
      <c r="S2849" s="20">
        <v>0</v>
      </c>
    </row>
    <row r="2850" spans="1:19" ht="15" customHeight="1" x14ac:dyDescent="0.35">
      <c r="A2850" s="2">
        <f t="shared" si="86"/>
        <v>46325</v>
      </c>
      <c r="B2850" s="3">
        <v>97.666666666666501</v>
      </c>
      <c r="C2850" s="1">
        <v>9443</v>
      </c>
      <c r="D2850" s="1">
        <f>GAS_LOAD!K2850</f>
        <v>5.7701679700000001</v>
      </c>
      <c r="E2850" s="1">
        <f>GAS_LOAD!L2850</f>
        <v>8.6552519549999989</v>
      </c>
      <c r="F2850" s="1">
        <f t="shared" si="87"/>
        <v>114.15525114155251</v>
      </c>
      <c r="G2850" s="1">
        <v>2247</v>
      </c>
      <c r="H2850" s="19">
        <v>0</v>
      </c>
      <c r="I2850" s="1">
        <f>WIND!B2850</f>
        <v>1110.859375</v>
      </c>
      <c r="J2850" s="1">
        <f>WIND!C2850</f>
        <v>94.140625</v>
      </c>
      <c r="K2850" s="19">
        <v>0</v>
      </c>
      <c r="L2850" s="21">
        <v>0</v>
      </c>
      <c r="M2850" s="5">
        <v>396</v>
      </c>
      <c r="N2850" s="5">
        <v>0</v>
      </c>
      <c r="O2850" s="22">
        <v>0</v>
      </c>
      <c r="P2850" s="1">
        <v>645</v>
      </c>
      <c r="Q2850" s="22">
        <v>0</v>
      </c>
      <c r="R2850" s="22">
        <v>0</v>
      </c>
      <c r="S2850" s="20">
        <v>0</v>
      </c>
    </row>
    <row r="2851" spans="1:19" ht="15" customHeight="1" x14ac:dyDescent="0.35">
      <c r="A2851" s="2">
        <f t="shared" si="86"/>
        <v>46325</v>
      </c>
      <c r="B2851" s="3">
        <v>97.708333333333201</v>
      </c>
      <c r="C2851" s="1">
        <v>9427</v>
      </c>
      <c r="D2851" s="1">
        <f>GAS_LOAD!K2851</f>
        <v>5.7701679700000001</v>
      </c>
      <c r="E2851" s="1">
        <f>GAS_LOAD!L2851</f>
        <v>8.6552519549999989</v>
      </c>
      <c r="F2851" s="1">
        <f t="shared" si="87"/>
        <v>114.15525114155251</v>
      </c>
      <c r="G2851" s="1">
        <v>894</v>
      </c>
      <c r="H2851" s="19">
        <v>0</v>
      </c>
      <c r="I2851" s="1">
        <f>WIND!B2851</f>
        <v>1155.109375</v>
      </c>
      <c r="J2851" s="1">
        <f>WIND!C2851</f>
        <v>97.890625</v>
      </c>
      <c r="K2851" s="19">
        <v>0</v>
      </c>
      <c r="L2851" s="21">
        <v>0</v>
      </c>
      <c r="M2851" s="5">
        <v>396</v>
      </c>
      <c r="N2851" s="5">
        <v>1629</v>
      </c>
      <c r="O2851" s="22">
        <v>0</v>
      </c>
      <c r="P2851" s="1">
        <v>649</v>
      </c>
      <c r="Q2851" s="22">
        <v>0</v>
      </c>
      <c r="R2851" s="22">
        <v>0</v>
      </c>
      <c r="S2851" s="20">
        <v>0</v>
      </c>
    </row>
    <row r="2852" spans="1:19" ht="15" customHeight="1" x14ac:dyDescent="0.35">
      <c r="A2852" s="2">
        <f t="shared" si="86"/>
        <v>46325</v>
      </c>
      <c r="B2852" s="3">
        <v>97.749999999999901</v>
      </c>
      <c r="C2852" s="1">
        <v>10000</v>
      </c>
      <c r="D2852" s="1">
        <f>GAS_LOAD!K2852</f>
        <v>5.7701679700000001</v>
      </c>
      <c r="E2852" s="1">
        <f>GAS_LOAD!L2852</f>
        <v>8.6552519549999989</v>
      </c>
      <c r="F2852" s="1">
        <f t="shared" si="87"/>
        <v>114.15525114155251</v>
      </c>
      <c r="G2852" s="1">
        <v>141</v>
      </c>
      <c r="H2852" s="19">
        <v>0</v>
      </c>
      <c r="I2852" s="1">
        <f>WIND!B2852</f>
        <v>1345.9375</v>
      </c>
      <c r="J2852" s="1">
        <f>WIND!C2852</f>
        <v>114.0625</v>
      </c>
      <c r="K2852" s="19">
        <v>0</v>
      </c>
      <c r="L2852" s="21">
        <v>0</v>
      </c>
      <c r="M2852" s="5">
        <v>396</v>
      </c>
      <c r="N2852" s="5">
        <v>0</v>
      </c>
      <c r="O2852" s="22">
        <v>0</v>
      </c>
      <c r="P2852" s="1">
        <v>650</v>
      </c>
      <c r="Q2852" s="22">
        <v>0</v>
      </c>
      <c r="R2852" s="22">
        <v>0</v>
      </c>
      <c r="S2852" s="20">
        <v>0</v>
      </c>
    </row>
    <row r="2853" spans="1:19" ht="15" customHeight="1" x14ac:dyDescent="0.35">
      <c r="A2853" s="2">
        <f t="shared" si="86"/>
        <v>46325</v>
      </c>
      <c r="B2853" s="3">
        <v>97.791666666666501</v>
      </c>
      <c r="C2853" s="1">
        <v>10453</v>
      </c>
      <c r="D2853" s="1">
        <f>GAS_LOAD!K2853</f>
        <v>5.7701679700000001</v>
      </c>
      <c r="E2853" s="1">
        <f>GAS_LOAD!L2853</f>
        <v>8.6552519549999989</v>
      </c>
      <c r="F2853" s="1">
        <f t="shared" si="87"/>
        <v>114.15525114155251</v>
      </c>
      <c r="G2853" s="1">
        <v>0</v>
      </c>
      <c r="H2853" s="19">
        <v>0</v>
      </c>
      <c r="I2853" s="1">
        <f>WIND!B2853</f>
        <v>1078.59375</v>
      </c>
      <c r="J2853" s="1">
        <f>WIND!C2853</f>
        <v>91.40625</v>
      </c>
      <c r="K2853" s="19">
        <v>0</v>
      </c>
      <c r="L2853" s="21">
        <v>0</v>
      </c>
      <c r="M2853" s="5">
        <v>396</v>
      </c>
      <c r="N2853" s="5">
        <v>503</v>
      </c>
      <c r="O2853" s="22">
        <v>0</v>
      </c>
      <c r="P2853" s="1">
        <v>642</v>
      </c>
      <c r="Q2853" s="22">
        <v>0</v>
      </c>
      <c r="R2853" s="22">
        <v>0</v>
      </c>
      <c r="S2853" s="20">
        <v>0</v>
      </c>
    </row>
    <row r="2854" spans="1:19" ht="15" customHeight="1" x14ac:dyDescent="0.35">
      <c r="A2854" s="2">
        <f t="shared" si="86"/>
        <v>46325</v>
      </c>
      <c r="B2854" s="3">
        <v>97.833333333333201</v>
      </c>
      <c r="C2854" s="1">
        <v>9736</v>
      </c>
      <c r="D2854" s="1">
        <f>GAS_LOAD!K2854</f>
        <v>5.7701679700000001</v>
      </c>
      <c r="E2854" s="1">
        <f>GAS_LOAD!L2854</f>
        <v>8.6552519549999989</v>
      </c>
      <c r="F2854" s="1">
        <f t="shared" si="87"/>
        <v>114.15525114155251</v>
      </c>
      <c r="G2854" s="1">
        <v>0</v>
      </c>
      <c r="H2854" s="19">
        <v>0</v>
      </c>
      <c r="I2854" s="1">
        <f>WIND!B2854</f>
        <v>869.328125</v>
      </c>
      <c r="J2854" s="1">
        <f>WIND!C2854</f>
        <v>73.671875</v>
      </c>
      <c r="K2854" s="19">
        <v>0</v>
      </c>
      <c r="L2854" s="21">
        <v>0</v>
      </c>
      <c r="M2854" s="5">
        <v>396</v>
      </c>
      <c r="N2854" s="5">
        <v>26</v>
      </c>
      <c r="O2854" s="22">
        <v>0</v>
      </c>
      <c r="P2854" s="1">
        <v>629</v>
      </c>
      <c r="Q2854" s="22">
        <v>0</v>
      </c>
      <c r="R2854" s="22">
        <v>0</v>
      </c>
      <c r="S2854" s="20">
        <v>0</v>
      </c>
    </row>
    <row r="2855" spans="1:19" ht="15" customHeight="1" x14ac:dyDescent="0.35">
      <c r="A2855" s="2">
        <f t="shared" si="86"/>
        <v>46325</v>
      </c>
      <c r="B2855" s="3">
        <v>97.874999999999901</v>
      </c>
      <c r="C2855" s="1">
        <v>9193</v>
      </c>
      <c r="D2855" s="1">
        <f>GAS_LOAD!K2855</f>
        <v>5.7701679700000001</v>
      </c>
      <c r="E2855" s="1">
        <f>GAS_LOAD!L2855</f>
        <v>8.6552519549999989</v>
      </c>
      <c r="F2855" s="1">
        <f t="shared" si="87"/>
        <v>114.15525114155251</v>
      </c>
      <c r="G2855" s="1">
        <v>0</v>
      </c>
      <c r="H2855" s="19">
        <v>0</v>
      </c>
      <c r="I2855" s="1">
        <f>WIND!B2855</f>
        <v>780.828125</v>
      </c>
      <c r="J2855" s="1">
        <f>WIND!C2855</f>
        <v>66.171875</v>
      </c>
      <c r="K2855" s="19">
        <v>0</v>
      </c>
      <c r="L2855" s="21">
        <v>0</v>
      </c>
      <c r="M2855" s="5">
        <v>396</v>
      </c>
      <c r="N2855" s="5">
        <v>0</v>
      </c>
      <c r="O2855" s="22">
        <v>0</v>
      </c>
      <c r="P2855" s="1">
        <v>613</v>
      </c>
      <c r="Q2855" s="22">
        <v>0</v>
      </c>
      <c r="R2855" s="22">
        <v>0</v>
      </c>
      <c r="S2855" s="20">
        <v>0</v>
      </c>
    </row>
    <row r="2856" spans="1:19" ht="15" customHeight="1" x14ac:dyDescent="0.35">
      <c r="A2856" s="2">
        <f t="shared" si="86"/>
        <v>46325</v>
      </c>
      <c r="B2856" s="3">
        <v>97.916666666666501</v>
      </c>
      <c r="C2856" s="1">
        <v>9413</v>
      </c>
      <c r="D2856" s="1">
        <f>GAS_LOAD!K2856</f>
        <v>5.7701679700000001</v>
      </c>
      <c r="E2856" s="1">
        <f>GAS_LOAD!L2856</f>
        <v>8.6552519549999989</v>
      </c>
      <c r="F2856" s="1">
        <f t="shared" si="87"/>
        <v>114.15525114155251</v>
      </c>
      <c r="G2856" s="1">
        <v>0</v>
      </c>
      <c r="H2856" s="19">
        <v>0</v>
      </c>
      <c r="I2856" s="1">
        <f>WIND!B2856</f>
        <v>840.75</v>
      </c>
      <c r="J2856" s="1">
        <f>WIND!C2856</f>
        <v>71.25</v>
      </c>
      <c r="K2856" s="19">
        <v>0</v>
      </c>
      <c r="L2856" s="21">
        <v>0</v>
      </c>
      <c r="M2856" s="5">
        <v>396</v>
      </c>
      <c r="N2856" s="5">
        <v>1715</v>
      </c>
      <c r="O2856" s="22">
        <v>0</v>
      </c>
      <c r="P2856" s="1">
        <v>602</v>
      </c>
      <c r="Q2856" s="22">
        <v>0</v>
      </c>
      <c r="R2856" s="22">
        <v>0</v>
      </c>
      <c r="S2856" s="20">
        <v>0</v>
      </c>
    </row>
    <row r="2857" spans="1:19" ht="15" customHeight="1" x14ac:dyDescent="0.35">
      <c r="A2857" s="2">
        <f t="shared" si="86"/>
        <v>46325</v>
      </c>
      <c r="B2857" s="3">
        <v>97.958333333333201</v>
      </c>
      <c r="C2857" s="1">
        <v>9583</v>
      </c>
      <c r="D2857" s="1">
        <f>GAS_LOAD!K2857</f>
        <v>5.7701679700000001</v>
      </c>
      <c r="E2857" s="1">
        <f>GAS_LOAD!L2857</f>
        <v>8.6552519549999989</v>
      </c>
      <c r="F2857" s="1">
        <f t="shared" si="87"/>
        <v>114.15525114155251</v>
      </c>
      <c r="G2857" s="1">
        <v>0</v>
      </c>
      <c r="H2857" s="19">
        <v>0</v>
      </c>
      <c r="I2857" s="1">
        <f>WIND!B2857</f>
        <v>886.84375</v>
      </c>
      <c r="J2857" s="1">
        <f>WIND!C2857</f>
        <v>75.15625</v>
      </c>
      <c r="K2857" s="19">
        <v>0</v>
      </c>
      <c r="L2857" s="21">
        <v>0</v>
      </c>
      <c r="M2857" s="5">
        <v>396</v>
      </c>
      <c r="N2857" s="5">
        <v>0</v>
      </c>
      <c r="O2857" s="22">
        <v>0</v>
      </c>
      <c r="P2857" s="1">
        <v>582</v>
      </c>
      <c r="Q2857" s="22">
        <v>0</v>
      </c>
      <c r="R2857" s="22">
        <v>0</v>
      </c>
      <c r="S2857" s="20">
        <v>0</v>
      </c>
    </row>
    <row r="2858" spans="1:19" ht="15" customHeight="1" x14ac:dyDescent="0.35">
      <c r="A2858" s="2">
        <f t="shared" si="86"/>
        <v>46326</v>
      </c>
      <c r="B2858" s="3">
        <v>97.999999999999901</v>
      </c>
      <c r="C2858" s="1">
        <v>8915</v>
      </c>
      <c r="D2858" s="1">
        <f>GAS_LOAD!K2858</f>
        <v>5.7892717433333338</v>
      </c>
      <c r="E2858" s="1">
        <f>GAS_LOAD!L2858</f>
        <v>8.683907614999999</v>
      </c>
      <c r="F2858" s="1">
        <f t="shared" si="87"/>
        <v>114.15525114155251</v>
      </c>
      <c r="G2858" s="1">
        <v>0</v>
      </c>
      <c r="H2858" s="19">
        <v>0</v>
      </c>
      <c r="I2858" s="1">
        <f>WIND!B2858</f>
        <v>933.859375</v>
      </c>
      <c r="J2858" s="1">
        <f>WIND!C2858</f>
        <v>79.140625</v>
      </c>
      <c r="K2858" s="19">
        <v>0</v>
      </c>
      <c r="L2858" s="21">
        <v>0</v>
      </c>
      <c r="M2858" s="5">
        <v>396</v>
      </c>
      <c r="N2858" s="5">
        <v>0</v>
      </c>
      <c r="O2858" s="22">
        <v>0</v>
      </c>
      <c r="P2858" s="1">
        <v>574</v>
      </c>
      <c r="Q2858" s="22">
        <v>0</v>
      </c>
      <c r="R2858" s="22">
        <v>0</v>
      </c>
      <c r="S2858" s="20">
        <v>0</v>
      </c>
    </row>
    <row r="2859" spans="1:19" ht="15" customHeight="1" x14ac:dyDescent="0.35">
      <c r="A2859" s="2">
        <f t="shared" ref="A2859:A2922" si="88">A2835+1</f>
        <v>46326</v>
      </c>
      <c r="B2859" s="3">
        <v>98.041666666666501</v>
      </c>
      <c r="C2859" s="1">
        <v>8503</v>
      </c>
      <c r="D2859" s="1">
        <f>GAS_LOAD!K2859</f>
        <v>5.7892717433333338</v>
      </c>
      <c r="E2859" s="1">
        <f>GAS_LOAD!L2859</f>
        <v>8.683907614999999</v>
      </c>
      <c r="F2859" s="1">
        <f t="shared" si="87"/>
        <v>114.15525114155251</v>
      </c>
      <c r="G2859" s="1">
        <v>0</v>
      </c>
      <c r="H2859" s="19">
        <v>0</v>
      </c>
      <c r="I2859" s="1">
        <f>WIND!B2859</f>
        <v>680.34375</v>
      </c>
      <c r="J2859" s="1">
        <f>WIND!C2859</f>
        <v>57.65625</v>
      </c>
      <c r="K2859" s="19">
        <v>0</v>
      </c>
      <c r="L2859" s="21">
        <v>0</v>
      </c>
      <c r="M2859" s="5">
        <v>396</v>
      </c>
      <c r="N2859" s="5">
        <v>0</v>
      </c>
      <c r="O2859" s="22">
        <v>0</v>
      </c>
      <c r="P2859" s="1">
        <v>571</v>
      </c>
      <c r="Q2859" s="22">
        <v>0</v>
      </c>
      <c r="R2859" s="22">
        <v>0</v>
      </c>
      <c r="S2859" s="20">
        <v>0</v>
      </c>
    </row>
    <row r="2860" spans="1:19" ht="15" customHeight="1" x14ac:dyDescent="0.35">
      <c r="A2860" s="2">
        <f t="shared" si="88"/>
        <v>46326</v>
      </c>
      <c r="B2860" s="3">
        <v>98.083333333333201</v>
      </c>
      <c r="C2860" s="1">
        <v>8159</v>
      </c>
      <c r="D2860" s="1">
        <f>GAS_LOAD!K2860</f>
        <v>5.7892717433333338</v>
      </c>
      <c r="E2860" s="1">
        <f>GAS_LOAD!L2860</f>
        <v>8.683907614999999</v>
      </c>
      <c r="F2860" s="1">
        <f t="shared" si="87"/>
        <v>114.15525114155251</v>
      </c>
      <c r="G2860" s="1">
        <v>0</v>
      </c>
      <c r="H2860" s="19">
        <v>0</v>
      </c>
      <c r="I2860" s="1">
        <f>WIND!B2860</f>
        <v>641.625</v>
      </c>
      <c r="J2860" s="1">
        <f>WIND!C2860</f>
        <v>54.375</v>
      </c>
      <c r="K2860" s="19">
        <v>0</v>
      </c>
      <c r="L2860" s="21">
        <v>0</v>
      </c>
      <c r="M2860" s="5">
        <v>396</v>
      </c>
      <c r="N2860" s="5">
        <v>1311</v>
      </c>
      <c r="O2860" s="22">
        <v>0</v>
      </c>
      <c r="P2860" s="1">
        <v>565</v>
      </c>
      <c r="Q2860" s="22">
        <v>0</v>
      </c>
      <c r="R2860" s="22">
        <v>0</v>
      </c>
      <c r="S2860" s="20">
        <v>0</v>
      </c>
    </row>
    <row r="2861" spans="1:19" ht="15" customHeight="1" x14ac:dyDescent="0.35">
      <c r="A2861" s="2">
        <f t="shared" si="88"/>
        <v>46326</v>
      </c>
      <c r="B2861" s="3">
        <v>98.124999999999901</v>
      </c>
      <c r="C2861" s="1">
        <v>7718</v>
      </c>
      <c r="D2861" s="1">
        <f>GAS_LOAD!K2861</f>
        <v>5.7892717433333338</v>
      </c>
      <c r="E2861" s="1">
        <f>GAS_LOAD!L2861</f>
        <v>8.683907614999999</v>
      </c>
      <c r="F2861" s="1">
        <f t="shared" si="87"/>
        <v>114.15525114155251</v>
      </c>
      <c r="G2861" s="1">
        <v>0</v>
      </c>
      <c r="H2861" s="19">
        <v>0</v>
      </c>
      <c r="I2861" s="1">
        <f>WIND!B2861</f>
        <v>579.859375</v>
      </c>
      <c r="J2861" s="1">
        <f>WIND!C2861</f>
        <v>49.140625</v>
      </c>
      <c r="K2861" s="19">
        <v>0</v>
      </c>
      <c r="L2861" s="21">
        <v>0</v>
      </c>
      <c r="M2861" s="5">
        <v>396</v>
      </c>
      <c r="N2861" s="5">
        <v>0</v>
      </c>
      <c r="O2861" s="22">
        <v>0</v>
      </c>
      <c r="P2861" s="1">
        <v>567</v>
      </c>
      <c r="Q2861" s="22">
        <v>0</v>
      </c>
      <c r="R2861" s="22">
        <v>0</v>
      </c>
      <c r="S2861" s="20">
        <v>0</v>
      </c>
    </row>
    <row r="2862" spans="1:19" ht="15" customHeight="1" x14ac:dyDescent="0.35">
      <c r="A2862" s="2">
        <f t="shared" si="88"/>
        <v>46326</v>
      </c>
      <c r="B2862" s="3">
        <v>98.166666666666501</v>
      </c>
      <c r="C2862" s="1">
        <v>7574</v>
      </c>
      <c r="D2862" s="1">
        <f>GAS_LOAD!K2862</f>
        <v>5.7892717433333338</v>
      </c>
      <c r="E2862" s="1">
        <f>GAS_LOAD!L2862</f>
        <v>8.683907614999999</v>
      </c>
      <c r="F2862" s="1">
        <f t="shared" si="87"/>
        <v>114.15525114155251</v>
      </c>
      <c r="G2862" s="1">
        <v>0</v>
      </c>
      <c r="H2862" s="19">
        <v>0</v>
      </c>
      <c r="I2862" s="1">
        <f>WIND!B2862</f>
        <v>574.328125</v>
      </c>
      <c r="J2862" s="1">
        <f>WIND!C2862</f>
        <v>48.671875</v>
      </c>
      <c r="K2862" s="19">
        <v>0</v>
      </c>
      <c r="L2862" s="21">
        <v>0</v>
      </c>
      <c r="M2862" s="5">
        <v>396</v>
      </c>
      <c r="N2862" s="5">
        <v>863</v>
      </c>
      <c r="O2862" s="22">
        <v>0</v>
      </c>
      <c r="P2862" s="1">
        <v>570</v>
      </c>
      <c r="Q2862" s="22">
        <v>0</v>
      </c>
      <c r="R2862" s="22">
        <v>0</v>
      </c>
      <c r="S2862" s="20">
        <v>0</v>
      </c>
    </row>
    <row r="2863" spans="1:19" ht="15" customHeight="1" x14ac:dyDescent="0.35">
      <c r="A2863" s="2">
        <f t="shared" si="88"/>
        <v>46326</v>
      </c>
      <c r="B2863" s="3">
        <v>98.208333333333201</v>
      </c>
      <c r="C2863" s="1">
        <v>7750</v>
      </c>
      <c r="D2863" s="1">
        <f>GAS_LOAD!K2863</f>
        <v>5.7892717433333338</v>
      </c>
      <c r="E2863" s="1">
        <f>GAS_LOAD!L2863</f>
        <v>8.683907614999999</v>
      </c>
      <c r="F2863" s="1">
        <f t="shared" si="87"/>
        <v>114.15525114155251</v>
      </c>
      <c r="G2863" s="1">
        <v>0</v>
      </c>
      <c r="H2863" s="19">
        <v>0</v>
      </c>
      <c r="I2863" s="1">
        <f>WIND!B2863</f>
        <v>504.265625</v>
      </c>
      <c r="J2863" s="1">
        <f>WIND!C2863</f>
        <v>42.734375</v>
      </c>
      <c r="K2863" s="19">
        <v>0</v>
      </c>
      <c r="L2863" s="21">
        <v>0</v>
      </c>
      <c r="M2863" s="5">
        <v>396</v>
      </c>
      <c r="N2863" s="5">
        <v>0</v>
      </c>
      <c r="O2863" s="22">
        <v>0</v>
      </c>
      <c r="P2863" s="1">
        <v>581</v>
      </c>
      <c r="Q2863" s="22">
        <v>0</v>
      </c>
      <c r="R2863" s="22">
        <v>0</v>
      </c>
      <c r="S2863" s="20">
        <v>0</v>
      </c>
    </row>
    <row r="2864" spans="1:19" ht="15" customHeight="1" x14ac:dyDescent="0.35">
      <c r="A2864" s="2">
        <f t="shared" si="88"/>
        <v>46326</v>
      </c>
      <c r="B2864" s="3">
        <v>98.249999999999901</v>
      </c>
      <c r="C2864" s="1">
        <v>8196</v>
      </c>
      <c r="D2864" s="1">
        <f>GAS_LOAD!K2864</f>
        <v>5.7892717433333338</v>
      </c>
      <c r="E2864" s="1">
        <f>GAS_LOAD!L2864</f>
        <v>8.683907614999999</v>
      </c>
      <c r="F2864" s="1">
        <f t="shared" si="87"/>
        <v>114.15525114155251</v>
      </c>
      <c r="G2864" s="1">
        <v>0</v>
      </c>
      <c r="H2864" s="19">
        <v>0</v>
      </c>
      <c r="I2864" s="1">
        <f>WIND!B2864</f>
        <v>462.78125</v>
      </c>
      <c r="J2864" s="1">
        <f>WIND!C2864</f>
        <v>39.21875</v>
      </c>
      <c r="K2864" s="19">
        <v>0</v>
      </c>
      <c r="L2864" s="21">
        <v>0</v>
      </c>
      <c r="M2864" s="5">
        <v>396</v>
      </c>
      <c r="N2864" s="5">
        <v>0</v>
      </c>
      <c r="O2864" s="22">
        <v>0</v>
      </c>
      <c r="P2864" s="1">
        <v>598</v>
      </c>
      <c r="Q2864" s="22">
        <v>0</v>
      </c>
      <c r="R2864" s="22">
        <v>0</v>
      </c>
      <c r="S2864" s="20">
        <v>0</v>
      </c>
    </row>
    <row r="2865" spans="1:19" ht="15" customHeight="1" x14ac:dyDescent="0.35">
      <c r="A2865" s="2">
        <f t="shared" si="88"/>
        <v>46326</v>
      </c>
      <c r="B2865" s="3">
        <v>98.291666666666501</v>
      </c>
      <c r="C2865" s="1">
        <v>8655</v>
      </c>
      <c r="D2865" s="1">
        <f>GAS_LOAD!K2865</f>
        <v>5.7892717433333338</v>
      </c>
      <c r="E2865" s="1">
        <f>GAS_LOAD!L2865</f>
        <v>8.683907614999999</v>
      </c>
      <c r="F2865" s="1">
        <f t="shared" si="87"/>
        <v>114.15525114155251</v>
      </c>
      <c r="G2865" s="1">
        <v>0</v>
      </c>
      <c r="H2865" s="19">
        <v>0</v>
      </c>
      <c r="I2865" s="1">
        <f>WIND!B2865</f>
        <v>439.734375</v>
      </c>
      <c r="J2865" s="1">
        <f>WIND!C2865</f>
        <v>37.265625</v>
      </c>
      <c r="K2865" s="19">
        <v>0</v>
      </c>
      <c r="L2865" s="21">
        <v>0</v>
      </c>
      <c r="M2865" s="5">
        <v>396</v>
      </c>
      <c r="N2865" s="5">
        <v>0</v>
      </c>
      <c r="O2865" s="22">
        <v>0</v>
      </c>
      <c r="P2865" s="1">
        <v>620</v>
      </c>
      <c r="Q2865" s="22">
        <v>0</v>
      </c>
      <c r="R2865" s="22">
        <v>0</v>
      </c>
      <c r="S2865" s="20">
        <v>0</v>
      </c>
    </row>
    <row r="2866" spans="1:19" ht="15" customHeight="1" x14ac:dyDescent="0.35">
      <c r="A2866" s="2">
        <f t="shared" si="88"/>
        <v>46326</v>
      </c>
      <c r="B2866" s="3">
        <v>98.333333333333201</v>
      </c>
      <c r="C2866" s="1">
        <v>9109</v>
      </c>
      <c r="D2866" s="1">
        <f>GAS_LOAD!K2866</f>
        <v>5.7892717433333338</v>
      </c>
      <c r="E2866" s="1">
        <f>GAS_LOAD!L2866</f>
        <v>8.683907614999999</v>
      </c>
      <c r="F2866" s="1">
        <f t="shared" si="87"/>
        <v>114.15525114155251</v>
      </c>
      <c r="G2866" s="1">
        <v>72</v>
      </c>
      <c r="H2866" s="19">
        <v>0</v>
      </c>
      <c r="I2866" s="1">
        <f>WIND!B2866</f>
        <v>458.171875</v>
      </c>
      <c r="J2866" s="1">
        <f>WIND!C2866</f>
        <v>38.828125</v>
      </c>
      <c r="K2866" s="19">
        <v>0</v>
      </c>
      <c r="L2866" s="21">
        <v>0</v>
      </c>
      <c r="M2866" s="5">
        <v>396</v>
      </c>
      <c r="N2866" s="5">
        <v>1311</v>
      </c>
      <c r="O2866" s="22">
        <v>0</v>
      </c>
      <c r="P2866" s="1">
        <v>635</v>
      </c>
      <c r="Q2866" s="22">
        <v>0</v>
      </c>
      <c r="R2866" s="22">
        <v>0</v>
      </c>
      <c r="S2866" s="20">
        <v>0</v>
      </c>
    </row>
    <row r="2867" spans="1:19" ht="15" customHeight="1" x14ac:dyDescent="0.35">
      <c r="A2867" s="2">
        <f t="shared" si="88"/>
        <v>46326</v>
      </c>
      <c r="B2867" s="3">
        <v>98.374999999999901</v>
      </c>
      <c r="C2867" s="1">
        <v>9540</v>
      </c>
      <c r="D2867" s="1">
        <f>GAS_LOAD!K2867</f>
        <v>5.7892717433333338</v>
      </c>
      <c r="E2867" s="1">
        <f>GAS_LOAD!L2867</f>
        <v>8.683907614999999</v>
      </c>
      <c r="F2867" s="1">
        <f t="shared" si="87"/>
        <v>114.15525114155251</v>
      </c>
      <c r="G2867" s="1">
        <v>918</v>
      </c>
      <c r="H2867" s="19">
        <v>0</v>
      </c>
      <c r="I2867" s="1">
        <f>WIND!B2867</f>
        <v>450.796875</v>
      </c>
      <c r="J2867" s="1">
        <f>WIND!C2867</f>
        <v>38.203125</v>
      </c>
      <c r="K2867" s="19">
        <v>0</v>
      </c>
      <c r="L2867" s="21">
        <v>0</v>
      </c>
      <c r="M2867" s="5">
        <v>396</v>
      </c>
      <c r="N2867" s="5">
        <v>0</v>
      </c>
      <c r="O2867" s="22">
        <v>0</v>
      </c>
      <c r="P2867" s="1">
        <v>643</v>
      </c>
      <c r="Q2867" s="22">
        <v>0</v>
      </c>
      <c r="R2867" s="22">
        <v>0</v>
      </c>
      <c r="S2867" s="20">
        <v>0</v>
      </c>
    </row>
    <row r="2868" spans="1:19" ht="15" customHeight="1" x14ac:dyDescent="0.35">
      <c r="A2868" s="2">
        <f t="shared" si="88"/>
        <v>46326</v>
      </c>
      <c r="B2868" s="3">
        <v>98.416666666666501</v>
      </c>
      <c r="C2868" s="1">
        <v>9562</v>
      </c>
      <c r="D2868" s="1">
        <f>GAS_LOAD!K2868</f>
        <v>5.7892717433333338</v>
      </c>
      <c r="E2868" s="1">
        <f>GAS_LOAD!L2868</f>
        <v>8.683907614999999</v>
      </c>
      <c r="F2868" s="1">
        <f t="shared" si="87"/>
        <v>114.15525114155251</v>
      </c>
      <c r="G2868" s="1">
        <v>2736</v>
      </c>
      <c r="H2868" s="19">
        <v>0</v>
      </c>
      <c r="I2868" s="1">
        <f>WIND!B2868</f>
        <v>598.296875</v>
      </c>
      <c r="J2868" s="1">
        <f>WIND!C2868</f>
        <v>50.703125</v>
      </c>
      <c r="K2868" s="19">
        <v>0</v>
      </c>
      <c r="L2868" s="21">
        <v>0</v>
      </c>
      <c r="M2868" s="5">
        <v>396</v>
      </c>
      <c r="N2868" s="5">
        <v>0</v>
      </c>
      <c r="O2868" s="22">
        <v>0</v>
      </c>
      <c r="P2868" s="1">
        <v>642</v>
      </c>
      <c r="Q2868" s="22">
        <v>0</v>
      </c>
      <c r="R2868" s="22">
        <v>0</v>
      </c>
      <c r="S2868" s="20">
        <v>0</v>
      </c>
    </row>
    <row r="2869" spans="1:19" ht="15" customHeight="1" x14ac:dyDescent="0.35">
      <c r="A2869" s="2">
        <f t="shared" si="88"/>
        <v>46326</v>
      </c>
      <c r="B2869" s="3">
        <v>98.458333333333201</v>
      </c>
      <c r="C2869" s="1">
        <v>9565</v>
      </c>
      <c r="D2869" s="1">
        <f>GAS_LOAD!K2869</f>
        <v>5.7892717433333338</v>
      </c>
      <c r="E2869" s="1">
        <f>GAS_LOAD!L2869</f>
        <v>8.683907614999999</v>
      </c>
      <c r="F2869" s="1">
        <f t="shared" si="87"/>
        <v>114.15525114155251</v>
      </c>
      <c r="G2869" s="1">
        <v>4524</v>
      </c>
      <c r="H2869" s="19">
        <v>0</v>
      </c>
      <c r="I2869" s="1">
        <f>WIND!B2869</f>
        <v>723.671875</v>
      </c>
      <c r="J2869" s="1">
        <f>WIND!C2869</f>
        <v>61.328125</v>
      </c>
      <c r="K2869" s="19">
        <v>0</v>
      </c>
      <c r="L2869" s="21">
        <v>0</v>
      </c>
      <c r="M2869" s="5">
        <v>396</v>
      </c>
      <c r="N2869" s="5">
        <v>0</v>
      </c>
      <c r="O2869" s="22">
        <v>0</v>
      </c>
      <c r="P2869" s="1">
        <v>637</v>
      </c>
      <c r="Q2869" s="22">
        <v>0</v>
      </c>
      <c r="R2869" s="22">
        <v>0</v>
      </c>
      <c r="S2869" s="20">
        <v>0</v>
      </c>
    </row>
    <row r="2870" spans="1:19" ht="15" customHeight="1" x14ac:dyDescent="0.35">
      <c r="A2870" s="2">
        <f t="shared" si="88"/>
        <v>46326</v>
      </c>
      <c r="B2870" s="3">
        <v>98.499999999999901</v>
      </c>
      <c r="C2870" s="1">
        <v>9710</v>
      </c>
      <c r="D2870" s="1">
        <f>GAS_LOAD!K2870</f>
        <v>5.7892717433333338</v>
      </c>
      <c r="E2870" s="1">
        <f>GAS_LOAD!L2870</f>
        <v>8.683907614999999</v>
      </c>
      <c r="F2870" s="1">
        <f t="shared" si="87"/>
        <v>114.15525114155251</v>
      </c>
      <c r="G2870" s="1">
        <v>5682</v>
      </c>
      <c r="H2870" s="19">
        <v>0</v>
      </c>
      <c r="I2870" s="1">
        <f>WIND!B2870</f>
        <v>749.484375</v>
      </c>
      <c r="J2870" s="1">
        <f>WIND!C2870</f>
        <v>63.515625</v>
      </c>
      <c r="K2870" s="19">
        <v>0</v>
      </c>
      <c r="L2870" s="21">
        <v>0</v>
      </c>
      <c r="M2870" s="5">
        <v>396</v>
      </c>
      <c r="N2870" s="5">
        <v>851</v>
      </c>
      <c r="O2870" s="22">
        <v>0</v>
      </c>
      <c r="P2870" s="1">
        <v>634</v>
      </c>
      <c r="Q2870" s="22">
        <v>0</v>
      </c>
      <c r="R2870" s="22">
        <v>0</v>
      </c>
      <c r="S2870" s="20">
        <v>0</v>
      </c>
    </row>
    <row r="2871" spans="1:19" ht="15" customHeight="1" x14ac:dyDescent="0.35">
      <c r="A2871" s="2">
        <f t="shared" si="88"/>
        <v>46326</v>
      </c>
      <c r="B2871" s="3">
        <v>98.541666666666501</v>
      </c>
      <c r="C2871" s="1">
        <v>9234</v>
      </c>
      <c r="D2871" s="1">
        <f>GAS_LOAD!K2871</f>
        <v>5.7892717433333338</v>
      </c>
      <c r="E2871" s="1">
        <f>GAS_LOAD!L2871</f>
        <v>8.683907614999999</v>
      </c>
      <c r="F2871" s="1">
        <f t="shared" si="87"/>
        <v>114.15525114155251</v>
      </c>
      <c r="G2871" s="1">
        <v>6120</v>
      </c>
      <c r="H2871" s="19">
        <v>0</v>
      </c>
      <c r="I2871" s="1">
        <f>WIND!B2871</f>
        <v>833.375</v>
      </c>
      <c r="J2871" s="1">
        <f>WIND!C2871</f>
        <v>70.625</v>
      </c>
      <c r="K2871" s="19">
        <v>0</v>
      </c>
      <c r="L2871" s="21">
        <v>0</v>
      </c>
      <c r="M2871" s="5">
        <v>396</v>
      </c>
      <c r="N2871" s="5">
        <v>142</v>
      </c>
      <c r="O2871" s="22">
        <v>0</v>
      </c>
      <c r="P2871" s="1">
        <v>630</v>
      </c>
      <c r="Q2871" s="22">
        <v>0</v>
      </c>
      <c r="R2871" s="22">
        <v>0</v>
      </c>
      <c r="S2871" s="20">
        <v>0</v>
      </c>
    </row>
    <row r="2872" spans="1:19" ht="15" customHeight="1" x14ac:dyDescent="0.35">
      <c r="A2872" s="2">
        <f t="shared" si="88"/>
        <v>46326</v>
      </c>
      <c r="B2872" s="3">
        <v>98.583333333333201</v>
      </c>
      <c r="C2872" s="1">
        <v>8794</v>
      </c>
      <c r="D2872" s="1">
        <f>GAS_LOAD!K2872</f>
        <v>5.7892717433333338</v>
      </c>
      <c r="E2872" s="1">
        <f>GAS_LOAD!L2872</f>
        <v>8.683907614999999</v>
      </c>
      <c r="F2872" s="1">
        <f t="shared" si="87"/>
        <v>114.15525114155251</v>
      </c>
      <c r="G2872" s="1">
        <v>5817</v>
      </c>
      <c r="H2872" s="19">
        <v>0</v>
      </c>
      <c r="I2872" s="1">
        <f>WIND!B2872</f>
        <v>814.9375</v>
      </c>
      <c r="J2872" s="1">
        <f>WIND!C2872</f>
        <v>69.0625</v>
      </c>
      <c r="K2872" s="19">
        <v>0</v>
      </c>
      <c r="L2872" s="21">
        <v>0</v>
      </c>
      <c r="M2872" s="5">
        <v>396</v>
      </c>
      <c r="N2872" s="5">
        <v>0</v>
      </c>
      <c r="O2872" s="22">
        <v>0</v>
      </c>
      <c r="P2872" s="1">
        <v>628</v>
      </c>
      <c r="Q2872" s="22">
        <v>0</v>
      </c>
      <c r="R2872" s="22">
        <v>0</v>
      </c>
      <c r="S2872" s="20">
        <v>0</v>
      </c>
    </row>
    <row r="2873" spans="1:19" ht="15" customHeight="1" x14ac:dyDescent="0.35">
      <c r="A2873" s="2">
        <f t="shared" si="88"/>
        <v>46326</v>
      </c>
      <c r="B2873" s="3">
        <v>98.624999999999901</v>
      </c>
      <c r="C2873" s="1">
        <v>8421</v>
      </c>
      <c r="D2873" s="1">
        <f>GAS_LOAD!K2873</f>
        <v>5.7892717433333338</v>
      </c>
      <c r="E2873" s="1">
        <f>GAS_LOAD!L2873</f>
        <v>8.683907614999999</v>
      </c>
      <c r="F2873" s="1">
        <f t="shared" si="87"/>
        <v>114.15525114155251</v>
      </c>
      <c r="G2873" s="1">
        <v>4851</v>
      </c>
      <c r="H2873" s="19">
        <v>0</v>
      </c>
      <c r="I2873" s="1">
        <f>WIND!B2873</f>
        <v>905.28125</v>
      </c>
      <c r="J2873" s="1">
        <f>WIND!C2873</f>
        <v>76.71875</v>
      </c>
      <c r="K2873" s="19">
        <v>0</v>
      </c>
      <c r="L2873" s="21">
        <v>0</v>
      </c>
      <c r="M2873" s="5">
        <v>396</v>
      </c>
      <c r="N2873" s="5">
        <v>0</v>
      </c>
      <c r="O2873" s="22">
        <v>0</v>
      </c>
      <c r="P2873" s="1">
        <v>631</v>
      </c>
      <c r="Q2873" s="22">
        <v>0</v>
      </c>
      <c r="R2873" s="22">
        <v>0</v>
      </c>
      <c r="S2873" s="20">
        <v>0</v>
      </c>
    </row>
    <row r="2874" spans="1:19" ht="15" customHeight="1" x14ac:dyDescent="0.35">
      <c r="A2874" s="2">
        <f t="shared" si="88"/>
        <v>46326</v>
      </c>
      <c r="B2874" s="3">
        <v>98.666666666666501</v>
      </c>
      <c r="C2874" s="1">
        <v>8260</v>
      </c>
      <c r="D2874" s="1">
        <f>GAS_LOAD!K2874</f>
        <v>5.7892717433333338</v>
      </c>
      <c r="E2874" s="1">
        <f>GAS_LOAD!L2874</f>
        <v>8.683907614999999</v>
      </c>
      <c r="F2874" s="1">
        <f t="shared" si="87"/>
        <v>114.15525114155251</v>
      </c>
      <c r="G2874" s="1">
        <v>3123</v>
      </c>
      <c r="H2874" s="19">
        <v>0</v>
      </c>
      <c r="I2874" s="1">
        <f>WIND!B2874</f>
        <v>875.78125</v>
      </c>
      <c r="J2874" s="1">
        <f>WIND!C2874</f>
        <v>74.21875</v>
      </c>
      <c r="K2874" s="19">
        <v>0</v>
      </c>
      <c r="L2874" s="21">
        <v>0</v>
      </c>
      <c r="M2874" s="5">
        <v>396</v>
      </c>
      <c r="N2874" s="5">
        <v>0</v>
      </c>
      <c r="O2874" s="22">
        <v>0</v>
      </c>
      <c r="P2874" s="1">
        <v>637</v>
      </c>
      <c r="Q2874" s="22">
        <v>0</v>
      </c>
      <c r="R2874" s="22">
        <v>0</v>
      </c>
      <c r="S2874" s="20">
        <v>0</v>
      </c>
    </row>
    <row r="2875" spans="1:19" ht="15" customHeight="1" x14ac:dyDescent="0.35">
      <c r="A2875" s="2">
        <f t="shared" si="88"/>
        <v>46326</v>
      </c>
      <c r="B2875" s="3">
        <v>98.708333333333201</v>
      </c>
      <c r="C2875" s="1">
        <v>8421</v>
      </c>
      <c r="D2875" s="1">
        <f>GAS_LOAD!K2875</f>
        <v>5.7892717433333338</v>
      </c>
      <c r="E2875" s="1">
        <f>GAS_LOAD!L2875</f>
        <v>8.683907614999999</v>
      </c>
      <c r="F2875" s="1">
        <f t="shared" si="87"/>
        <v>114.15525114155251</v>
      </c>
      <c r="G2875" s="1">
        <v>1146</v>
      </c>
      <c r="H2875" s="19">
        <v>0</v>
      </c>
      <c r="I2875" s="1">
        <f>WIND!B2875</f>
        <v>896.984375</v>
      </c>
      <c r="J2875" s="1">
        <f>WIND!C2875</f>
        <v>76.015625</v>
      </c>
      <c r="K2875" s="19">
        <v>0</v>
      </c>
      <c r="L2875" s="21">
        <v>0</v>
      </c>
      <c r="M2875" s="5">
        <v>396</v>
      </c>
      <c r="N2875" s="5">
        <v>823</v>
      </c>
      <c r="O2875" s="22">
        <v>0</v>
      </c>
      <c r="P2875" s="1">
        <v>645</v>
      </c>
      <c r="Q2875" s="22">
        <v>0</v>
      </c>
      <c r="R2875" s="22">
        <v>0</v>
      </c>
      <c r="S2875" s="20">
        <v>0</v>
      </c>
    </row>
    <row r="2876" spans="1:19" ht="15" customHeight="1" x14ac:dyDescent="0.35">
      <c r="A2876" s="2">
        <f t="shared" si="88"/>
        <v>46326</v>
      </c>
      <c r="B2876" s="3">
        <v>98.749999999999901</v>
      </c>
      <c r="C2876" s="1">
        <v>9141</v>
      </c>
      <c r="D2876" s="1">
        <f>GAS_LOAD!K2876</f>
        <v>5.7892717433333338</v>
      </c>
      <c r="E2876" s="1">
        <f>GAS_LOAD!L2876</f>
        <v>8.683907614999999</v>
      </c>
      <c r="F2876" s="1">
        <f t="shared" si="87"/>
        <v>114.15525114155251</v>
      </c>
      <c r="G2876" s="1">
        <v>138</v>
      </c>
      <c r="H2876" s="19">
        <v>0</v>
      </c>
      <c r="I2876" s="1">
        <f>WIND!B2876</f>
        <v>804.796875</v>
      </c>
      <c r="J2876" s="1">
        <f>WIND!C2876</f>
        <v>68.203125</v>
      </c>
      <c r="K2876" s="19">
        <v>0</v>
      </c>
      <c r="L2876" s="21">
        <v>0</v>
      </c>
      <c r="M2876" s="5">
        <v>396</v>
      </c>
      <c r="N2876" s="5">
        <v>0</v>
      </c>
      <c r="O2876" s="22">
        <v>0</v>
      </c>
      <c r="P2876" s="1">
        <v>646</v>
      </c>
      <c r="Q2876" s="22">
        <v>0</v>
      </c>
      <c r="R2876" s="22">
        <v>0</v>
      </c>
      <c r="S2876" s="20">
        <v>0</v>
      </c>
    </row>
    <row r="2877" spans="1:19" ht="15" customHeight="1" x14ac:dyDescent="0.35">
      <c r="A2877" s="2">
        <f t="shared" si="88"/>
        <v>46326</v>
      </c>
      <c r="B2877" s="3">
        <v>98.791666666666501</v>
      </c>
      <c r="C2877" s="1">
        <v>9956</v>
      </c>
      <c r="D2877" s="1">
        <f>GAS_LOAD!K2877</f>
        <v>5.7892717433333338</v>
      </c>
      <c r="E2877" s="1">
        <f>GAS_LOAD!L2877</f>
        <v>8.683907614999999</v>
      </c>
      <c r="F2877" s="1">
        <f t="shared" si="87"/>
        <v>114.15525114155251</v>
      </c>
      <c r="G2877" s="1">
        <v>0</v>
      </c>
      <c r="H2877" s="19">
        <v>0</v>
      </c>
      <c r="I2877" s="1">
        <f>WIND!B2877</f>
        <v>776.21875</v>
      </c>
      <c r="J2877" s="1">
        <f>WIND!C2877</f>
        <v>65.78125</v>
      </c>
      <c r="K2877" s="19">
        <v>0</v>
      </c>
      <c r="L2877" s="21">
        <v>0</v>
      </c>
      <c r="M2877" s="5">
        <v>396</v>
      </c>
      <c r="N2877" s="5">
        <v>1311</v>
      </c>
      <c r="O2877" s="22">
        <v>0</v>
      </c>
      <c r="P2877" s="1">
        <v>639</v>
      </c>
      <c r="Q2877" s="22">
        <v>0</v>
      </c>
      <c r="R2877" s="22">
        <v>0</v>
      </c>
      <c r="S2877" s="20">
        <v>0</v>
      </c>
    </row>
    <row r="2878" spans="1:19" ht="15" customHeight="1" x14ac:dyDescent="0.35">
      <c r="A2878" s="2">
        <f t="shared" si="88"/>
        <v>46326</v>
      </c>
      <c r="B2878" s="3">
        <v>98.833333333333201</v>
      </c>
      <c r="C2878" s="1">
        <v>9505</v>
      </c>
      <c r="D2878" s="1">
        <f>GAS_LOAD!K2878</f>
        <v>5.7892717433333338</v>
      </c>
      <c r="E2878" s="1">
        <f>GAS_LOAD!L2878</f>
        <v>8.683907614999999</v>
      </c>
      <c r="F2878" s="1">
        <f t="shared" si="87"/>
        <v>114.15525114155251</v>
      </c>
      <c r="G2878" s="1">
        <v>0</v>
      </c>
      <c r="H2878" s="19">
        <v>0</v>
      </c>
      <c r="I2878" s="1">
        <f>WIND!B2878</f>
        <v>670.203125</v>
      </c>
      <c r="J2878" s="1">
        <f>WIND!C2878</f>
        <v>56.796875</v>
      </c>
      <c r="K2878" s="19">
        <v>0</v>
      </c>
      <c r="L2878" s="21">
        <v>0</v>
      </c>
      <c r="M2878" s="5">
        <v>396</v>
      </c>
      <c r="N2878" s="5">
        <v>0</v>
      </c>
      <c r="O2878" s="22">
        <v>0</v>
      </c>
      <c r="P2878" s="1">
        <v>622</v>
      </c>
      <c r="Q2878" s="22">
        <v>0</v>
      </c>
      <c r="R2878" s="22">
        <v>0</v>
      </c>
      <c r="S2878" s="20">
        <v>0</v>
      </c>
    </row>
    <row r="2879" spans="1:19" ht="15" customHeight="1" x14ac:dyDescent="0.35">
      <c r="A2879" s="2">
        <f t="shared" si="88"/>
        <v>46326</v>
      </c>
      <c r="B2879" s="3">
        <v>98.874999999999901</v>
      </c>
      <c r="C2879" s="1">
        <v>9094</v>
      </c>
      <c r="D2879" s="1">
        <f>GAS_LOAD!K2879</f>
        <v>5.7892717433333338</v>
      </c>
      <c r="E2879" s="1">
        <f>GAS_LOAD!L2879</f>
        <v>8.683907614999999</v>
      </c>
      <c r="F2879" s="1">
        <f t="shared" si="87"/>
        <v>114.15525114155251</v>
      </c>
      <c r="G2879" s="1">
        <v>0</v>
      </c>
      <c r="H2879" s="19">
        <v>0</v>
      </c>
      <c r="I2879" s="1">
        <f>WIND!B2879</f>
        <v>613.046875</v>
      </c>
      <c r="J2879" s="1">
        <f>WIND!C2879</f>
        <v>51.953125</v>
      </c>
      <c r="K2879" s="19">
        <v>0</v>
      </c>
      <c r="L2879" s="21">
        <v>0</v>
      </c>
      <c r="M2879" s="5">
        <v>396</v>
      </c>
      <c r="N2879" s="5">
        <v>0</v>
      </c>
      <c r="O2879" s="22">
        <v>0</v>
      </c>
      <c r="P2879" s="1">
        <v>607</v>
      </c>
      <c r="Q2879" s="22">
        <v>0</v>
      </c>
      <c r="R2879" s="22">
        <v>0</v>
      </c>
      <c r="S2879" s="20">
        <v>0</v>
      </c>
    </row>
    <row r="2880" spans="1:19" ht="15" customHeight="1" x14ac:dyDescent="0.35">
      <c r="A2880" s="2">
        <f t="shared" si="88"/>
        <v>46326</v>
      </c>
      <c r="B2880" s="3">
        <v>98.916666666666501</v>
      </c>
      <c r="C2880" s="1">
        <v>9458</v>
      </c>
      <c r="D2880" s="1">
        <f>GAS_LOAD!K2880</f>
        <v>5.7892717433333338</v>
      </c>
      <c r="E2880" s="1">
        <f>GAS_LOAD!L2880</f>
        <v>8.683907614999999</v>
      </c>
      <c r="F2880" s="1">
        <f t="shared" si="87"/>
        <v>114.15525114155251</v>
      </c>
      <c r="G2880" s="1">
        <v>0</v>
      </c>
      <c r="H2880" s="19">
        <v>0</v>
      </c>
      <c r="I2880" s="1">
        <f>WIND!B2880</f>
        <v>520.859375</v>
      </c>
      <c r="J2880" s="1">
        <f>WIND!C2880</f>
        <v>44.140625</v>
      </c>
      <c r="K2880" s="19">
        <v>0</v>
      </c>
      <c r="L2880" s="21">
        <v>0</v>
      </c>
      <c r="M2880" s="5">
        <v>396</v>
      </c>
      <c r="N2880" s="5">
        <v>1311</v>
      </c>
      <c r="O2880" s="22">
        <v>0</v>
      </c>
      <c r="P2880" s="1">
        <v>599</v>
      </c>
      <c r="Q2880" s="22">
        <v>0</v>
      </c>
      <c r="R2880" s="22">
        <v>0</v>
      </c>
      <c r="S2880" s="20">
        <v>0</v>
      </c>
    </row>
    <row r="2881" spans="1:19" ht="15" customHeight="1" x14ac:dyDescent="0.35">
      <c r="A2881" s="2">
        <f t="shared" si="88"/>
        <v>46326</v>
      </c>
      <c r="B2881" s="3">
        <v>98.958333333333201</v>
      </c>
      <c r="C2881" s="1">
        <v>9754</v>
      </c>
      <c r="D2881" s="1">
        <f>GAS_LOAD!K2881</f>
        <v>5.7892717433333338</v>
      </c>
      <c r="E2881" s="1">
        <f>GAS_LOAD!L2881</f>
        <v>8.683907614999999</v>
      </c>
      <c r="F2881" s="1">
        <f t="shared" si="87"/>
        <v>114.15525114155251</v>
      </c>
      <c r="G2881" s="1">
        <v>0</v>
      </c>
      <c r="H2881" s="19">
        <v>0</v>
      </c>
      <c r="I2881" s="1">
        <f>WIND!B2881</f>
        <v>469.234375</v>
      </c>
      <c r="J2881" s="1">
        <f>WIND!C2881</f>
        <v>39.765625</v>
      </c>
      <c r="K2881" s="19">
        <v>0</v>
      </c>
      <c r="L2881" s="21">
        <v>0</v>
      </c>
      <c r="M2881" s="5">
        <v>396</v>
      </c>
      <c r="N2881" s="5">
        <v>1311</v>
      </c>
      <c r="O2881" s="22">
        <v>0</v>
      </c>
      <c r="P2881" s="1">
        <v>579</v>
      </c>
      <c r="Q2881" s="22">
        <v>0</v>
      </c>
      <c r="R2881" s="22">
        <v>0</v>
      </c>
      <c r="S2881" s="20">
        <v>0</v>
      </c>
    </row>
    <row r="2882" spans="1:19" ht="15" customHeight="1" x14ac:dyDescent="0.35">
      <c r="A2882" s="2">
        <f t="shared" si="88"/>
        <v>46327</v>
      </c>
      <c r="B2882" s="3">
        <v>98.999999999999901</v>
      </c>
      <c r="C2882" s="1">
        <v>9276</v>
      </c>
      <c r="D2882" s="1">
        <f>GAS_LOAD!K2882</f>
        <v>5.8363489016666668</v>
      </c>
      <c r="E2882" s="1">
        <f>GAS_LOAD!L2882</f>
        <v>8.7545233524999997</v>
      </c>
      <c r="F2882" s="1">
        <f t="shared" si="87"/>
        <v>114.15525114155251</v>
      </c>
      <c r="G2882" s="1">
        <v>0</v>
      </c>
      <c r="H2882" s="19">
        <v>0</v>
      </c>
      <c r="I2882" s="1">
        <f>WIND!B2882</f>
        <v>503.34375</v>
      </c>
      <c r="J2882" s="1">
        <f>WIND!C2882</f>
        <v>42.65625</v>
      </c>
      <c r="K2882" s="19">
        <v>0</v>
      </c>
      <c r="L2882" s="21">
        <v>0</v>
      </c>
      <c r="M2882" s="5">
        <v>396</v>
      </c>
      <c r="N2882" s="5">
        <v>17</v>
      </c>
      <c r="O2882" s="22">
        <v>0</v>
      </c>
      <c r="P2882" s="1">
        <v>575</v>
      </c>
      <c r="Q2882" s="22">
        <v>0</v>
      </c>
      <c r="R2882" s="22">
        <v>0</v>
      </c>
      <c r="S2882" s="20">
        <v>0</v>
      </c>
    </row>
    <row r="2883" spans="1:19" ht="15" customHeight="1" x14ac:dyDescent="0.35">
      <c r="A2883" s="2">
        <f t="shared" si="88"/>
        <v>46327</v>
      </c>
      <c r="B2883" s="3">
        <v>99.041666666666501</v>
      </c>
      <c r="C2883" s="1">
        <v>8917</v>
      </c>
      <c r="D2883" s="1">
        <f>GAS_LOAD!K2883</f>
        <v>5.8363489016666668</v>
      </c>
      <c r="E2883" s="1">
        <f>GAS_LOAD!L2883</f>
        <v>8.7545233524999997</v>
      </c>
      <c r="F2883" s="1">
        <f t="shared" ref="F2883:F2946" si="89">1000000/365/24</f>
        <v>114.15525114155251</v>
      </c>
      <c r="G2883" s="1">
        <v>0</v>
      </c>
      <c r="H2883" s="19">
        <v>0</v>
      </c>
      <c r="I2883" s="1">
        <f>WIND!B2883</f>
        <v>519.015625</v>
      </c>
      <c r="J2883" s="1">
        <f>WIND!C2883</f>
        <v>43.984375</v>
      </c>
      <c r="K2883" s="19">
        <v>0</v>
      </c>
      <c r="L2883" s="21">
        <v>0</v>
      </c>
      <c r="M2883" s="5">
        <v>396</v>
      </c>
      <c r="N2883" s="5">
        <v>0</v>
      </c>
      <c r="O2883" s="22">
        <v>0</v>
      </c>
      <c r="P2883" s="1">
        <v>572</v>
      </c>
      <c r="Q2883" s="22">
        <v>0</v>
      </c>
      <c r="R2883" s="22">
        <v>0</v>
      </c>
      <c r="S2883" s="20">
        <v>0</v>
      </c>
    </row>
    <row r="2884" spans="1:19" ht="15" customHeight="1" x14ac:dyDescent="0.35">
      <c r="A2884" s="2">
        <f t="shared" si="88"/>
        <v>46327</v>
      </c>
      <c r="B2884" s="3">
        <v>99.083333333333201</v>
      </c>
      <c r="C2884" s="1">
        <v>8032</v>
      </c>
      <c r="D2884" s="1">
        <f>GAS_LOAD!K2884</f>
        <v>5.8363489016666668</v>
      </c>
      <c r="E2884" s="1">
        <f>GAS_LOAD!L2884</f>
        <v>8.7545233524999997</v>
      </c>
      <c r="F2884" s="1">
        <f t="shared" si="89"/>
        <v>114.15525114155251</v>
      </c>
      <c r="G2884" s="1">
        <v>0</v>
      </c>
      <c r="H2884" s="19">
        <v>0</v>
      </c>
      <c r="I2884" s="1">
        <f>WIND!B2884</f>
        <v>436.046875</v>
      </c>
      <c r="J2884" s="1">
        <f>WIND!C2884</f>
        <v>36.953125</v>
      </c>
      <c r="K2884" s="19">
        <v>0</v>
      </c>
      <c r="L2884" s="21">
        <v>0</v>
      </c>
      <c r="M2884" s="5">
        <v>396</v>
      </c>
      <c r="N2884" s="5">
        <v>1395</v>
      </c>
      <c r="O2884" s="22">
        <v>0</v>
      </c>
      <c r="P2884" s="1">
        <v>566</v>
      </c>
      <c r="Q2884" s="22">
        <v>0</v>
      </c>
      <c r="R2884" s="22">
        <v>0</v>
      </c>
      <c r="S2884" s="20">
        <v>0</v>
      </c>
    </row>
    <row r="2885" spans="1:19" ht="15" customHeight="1" x14ac:dyDescent="0.35">
      <c r="A2885" s="2">
        <f t="shared" si="88"/>
        <v>46327</v>
      </c>
      <c r="B2885" s="3">
        <v>99.124999999999901</v>
      </c>
      <c r="C2885" s="1">
        <v>7879</v>
      </c>
      <c r="D2885" s="1">
        <f>GAS_LOAD!K2885</f>
        <v>5.8363489016666668</v>
      </c>
      <c r="E2885" s="1">
        <f>GAS_LOAD!L2885</f>
        <v>8.7545233524999997</v>
      </c>
      <c r="F2885" s="1">
        <f t="shared" si="89"/>
        <v>114.15525114155251</v>
      </c>
      <c r="G2885" s="1">
        <v>0</v>
      </c>
      <c r="H2885" s="19">
        <v>0</v>
      </c>
      <c r="I2885" s="1">
        <f>WIND!B2885</f>
        <v>416.6875</v>
      </c>
      <c r="J2885" s="1">
        <f>WIND!C2885</f>
        <v>35.3125</v>
      </c>
      <c r="K2885" s="19">
        <v>0</v>
      </c>
      <c r="L2885" s="21">
        <v>0</v>
      </c>
      <c r="M2885" s="5">
        <v>396</v>
      </c>
      <c r="N2885" s="5">
        <v>0</v>
      </c>
      <c r="O2885" s="22">
        <v>0</v>
      </c>
      <c r="P2885" s="1">
        <v>567</v>
      </c>
      <c r="Q2885" s="22">
        <v>0</v>
      </c>
      <c r="R2885" s="22">
        <v>0</v>
      </c>
      <c r="S2885" s="20">
        <v>0</v>
      </c>
    </row>
    <row r="2886" spans="1:19" ht="15" customHeight="1" x14ac:dyDescent="0.35">
      <c r="A2886" s="2">
        <f t="shared" si="88"/>
        <v>46327</v>
      </c>
      <c r="B2886" s="3">
        <v>99.166666666666501</v>
      </c>
      <c r="C2886" s="1">
        <v>7876</v>
      </c>
      <c r="D2886" s="1">
        <f>GAS_LOAD!K2886</f>
        <v>5.8363489016666668</v>
      </c>
      <c r="E2886" s="1">
        <f>GAS_LOAD!L2886</f>
        <v>8.7545233524999997</v>
      </c>
      <c r="F2886" s="1">
        <f t="shared" si="89"/>
        <v>114.15525114155251</v>
      </c>
      <c r="G2886" s="1">
        <v>0</v>
      </c>
      <c r="H2886" s="19">
        <v>0</v>
      </c>
      <c r="I2886" s="1">
        <f>WIND!B2886</f>
        <v>448.03125</v>
      </c>
      <c r="J2886" s="1">
        <f>WIND!C2886</f>
        <v>37.96875</v>
      </c>
      <c r="K2886" s="19">
        <v>0</v>
      </c>
      <c r="L2886" s="21">
        <v>0</v>
      </c>
      <c r="M2886" s="5">
        <v>396</v>
      </c>
      <c r="N2886" s="5">
        <v>0</v>
      </c>
      <c r="O2886" s="22">
        <v>0</v>
      </c>
      <c r="P2886" s="1">
        <v>571</v>
      </c>
      <c r="Q2886" s="22">
        <v>0</v>
      </c>
      <c r="R2886" s="22">
        <v>0</v>
      </c>
      <c r="S2886" s="20">
        <v>0</v>
      </c>
    </row>
    <row r="2887" spans="1:19" ht="15" customHeight="1" x14ac:dyDescent="0.35">
      <c r="A2887" s="2">
        <f t="shared" si="88"/>
        <v>46327</v>
      </c>
      <c r="B2887" s="3">
        <v>99.208333333333201</v>
      </c>
      <c r="C2887" s="1">
        <v>8075</v>
      </c>
      <c r="D2887" s="1">
        <f>GAS_LOAD!K2887</f>
        <v>5.8363489016666668</v>
      </c>
      <c r="E2887" s="1">
        <f>GAS_LOAD!L2887</f>
        <v>8.7545233524999997</v>
      </c>
      <c r="F2887" s="1">
        <f t="shared" si="89"/>
        <v>114.15525114155251</v>
      </c>
      <c r="G2887" s="1">
        <v>0</v>
      </c>
      <c r="H2887" s="19">
        <v>0</v>
      </c>
      <c r="I2887" s="1">
        <f>WIND!B2887</f>
        <v>420.375</v>
      </c>
      <c r="J2887" s="1">
        <f>WIND!C2887</f>
        <v>35.625</v>
      </c>
      <c r="K2887" s="19">
        <v>0</v>
      </c>
      <c r="L2887" s="21">
        <v>0</v>
      </c>
      <c r="M2887" s="5">
        <v>396</v>
      </c>
      <c r="N2887" s="5">
        <v>1439</v>
      </c>
      <c r="O2887" s="22">
        <v>0</v>
      </c>
      <c r="P2887" s="1">
        <v>582</v>
      </c>
      <c r="Q2887" s="22">
        <v>0</v>
      </c>
      <c r="R2887" s="22">
        <v>0</v>
      </c>
      <c r="S2887" s="20">
        <v>0</v>
      </c>
    </row>
    <row r="2888" spans="1:19" ht="15" customHeight="1" x14ac:dyDescent="0.35">
      <c r="A2888" s="2">
        <f t="shared" si="88"/>
        <v>46327</v>
      </c>
      <c r="B2888" s="3">
        <v>99.249999999999901</v>
      </c>
      <c r="C2888" s="1">
        <v>8419</v>
      </c>
      <c r="D2888" s="1">
        <f>GAS_LOAD!K2888</f>
        <v>5.8363489016666668</v>
      </c>
      <c r="E2888" s="1">
        <f>GAS_LOAD!L2888</f>
        <v>8.7545233524999997</v>
      </c>
      <c r="F2888" s="1">
        <f t="shared" si="89"/>
        <v>114.15525114155251</v>
      </c>
      <c r="G2888" s="1">
        <v>0</v>
      </c>
      <c r="H2888" s="19">
        <v>0</v>
      </c>
      <c r="I2888" s="1">
        <f>WIND!B2888</f>
        <v>389.03125</v>
      </c>
      <c r="J2888" s="1">
        <f>WIND!C2888</f>
        <v>32.96875</v>
      </c>
      <c r="K2888" s="19">
        <v>0</v>
      </c>
      <c r="L2888" s="21">
        <v>0</v>
      </c>
      <c r="M2888" s="5">
        <v>396</v>
      </c>
      <c r="N2888" s="5">
        <v>1453</v>
      </c>
      <c r="O2888" s="22">
        <v>0</v>
      </c>
      <c r="P2888" s="1">
        <v>599</v>
      </c>
      <c r="Q2888" s="22">
        <v>0</v>
      </c>
      <c r="R2888" s="22">
        <v>0</v>
      </c>
      <c r="S2888" s="20">
        <v>0</v>
      </c>
    </row>
    <row r="2889" spans="1:19" ht="15" customHeight="1" x14ac:dyDescent="0.35">
      <c r="A2889" s="2">
        <f t="shared" si="88"/>
        <v>46327</v>
      </c>
      <c r="B2889" s="3">
        <v>99.291666666666501</v>
      </c>
      <c r="C2889" s="1">
        <v>8549</v>
      </c>
      <c r="D2889" s="1">
        <f>GAS_LOAD!K2889</f>
        <v>5.8363489016666668</v>
      </c>
      <c r="E2889" s="1">
        <f>GAS_LOAD!L2889</f>
        <v>8.7545233524999997</v>
      </c>
      <c r="F2889" s="1">
        <f t="shared" si="89"/>
        <v>114.15525114155251</v>
      </c>
      <c r="G2889" s="1">
        <v>51</v>
      </c>
      <c r="H2889" s="19">
        <v>0</v>
      </c>
      <c r="I2889" s="1">
        <f>WIND!B2889</f>
        <v>365.984375</v>
      </c>
      <c r="J2889" s="1">
        <f>WIND!C2889</f>
        <v>31.015625</v>
      </c>
      <c r="K2889" s="19">
        <v>0</v>
      </c>
      <c r="L2889" s="21">
        <v>0</v>
      </c>
      <c r="M2889" s="5">
        <v>396</v>
      </c>
      <c r="N2889" s="5">
        <v>1618</v>
      </c>
      <c r="O2889" s="22">
        <v>0</v>
      </c>
      <c r="P2889" s="1">
        <v>621</v>
      </c>
      <c r="Q2889" s="22">
        <v>0</v>
      </c>
      <c r="R2889" s="22">
        <v>0</v>
      </c>
      <c r="S2889" s="20">
        <v>0</v>
      </c>
    </row>
    <row r="2890" spans="1:19" ht="15" customHeight="1" x14ac:dyDescent="0.35">
      <c r="A2890" s="2">
        <f t="shared" si="88"/>
        <v>46327</v>
      </c>
      <c r="B2890" s="3">
        <v>99.333333333333201</v>
      </c>
      <c r="C2890" s="1">
        <v>9021</v>
      </c>
      <c r="D2890" s="1">
        <f>GAS_LOAD!K2890</f>
        <v>5.8363489016666668</v>
      </c>
      <c r="E2890" s="1">
        <f>GAS_LOAD!L2890</f>
        <v>8.7545233524999997</v>
      </c>
      <c r="F2890" s="1">
        <f t="shared" si="89"/>
        <v>114.15525114155251</v>
      </c>
      <c r="G2890" s="1">
        <v>894</v>
      </c>
      <c r="H2890" s="19">
        <v>0</v>
      </c>
      <c r="I2890" s="1">
        <f>WIND!B2890</f>
        <v>346.625</v>
      </c>
      <c r="J2890" s="1">
        <f>WIND!C2890</f>
        <v>29.375</v>
      </c>
      <c r="K2890" s="19">
        <v>0</v>
      </c>
      <c r="L2890" s="21">
        <v>0</v>
      </c>
      <c r="M2890" s="5">
        <v>396</v>
      </c>
      <c r="N2890" s="5">
        <v>0</v>
      </c>
      <c r="O2890" s="22">
        <v>0</v>
      </c>
      <c r="P2890" s="1">
        <v>637</v>
      </c>
      <c r="Q2890" s="22">
        <v>0</v>
      </c>
      <c r="R2890" s="22">
        <v>0</v>
      </c>
      <c r="S2890" s="20">
        <v>0</v>
      </c>
    </row>
    <row r="2891" spans="1:19" ht="15" customHeight="1" x14ac:dyDescent="0.35">
      <c r="A2891" s="2">
        <f t="shared" si="88"/>
        <v>46327</v>
      </c>
      <c r="B2891" s="3">
        <v>99.374999999999901</v>
      </c>
      <c r="C2891" s="1">
        <v>9344</v>
      </c>
      <c r="D2891" s="1">
        <f>GAS_LOAD!K2891</f>
        <v>5.8363489016666668</v>
      </c>
      <c r="E2891" s="1">
        <f>GAS_LOAD!L2891</f>
        <v>8.7545233524999997</v>
      </c>
      <c r="F2891" s="1">
        <f t="shared" si="89"/>
        <v>114.15525114155251</v>
      </c>
      <c r="G2891" s="1">
        <v>2511</v>
      </c>
      <c r="H2891" s="19">
        <v>0</v>
      </c>
      <c r="I2891" s="1">
        <f>WIND!B2891</f>
        <v>370.59375</v>
      </c>
      <c r="J2891" s="1">
        <f>WIND!C2891</f>
        <v>31.40625</v>
      </c>
      <c r="K2891" s="19">
        <v>0</v>
      </c>
      <c r="L2891" s="21">
        <v>0</v>
      </c>
      <c r="M2891" s="5">
        <v>396</v>
      </c>
      <c r="N2891" s="5">
        <v>1618</v>
      </c>
      <c r="O2891" s="22">
        <v>0</v>
      </c>
      <c r="P2891" s="1">
        <v>644</v>
      </c>
      <c r="Q2891" s="22">
        <v>0</v>
      </c>
      <c r="R2891" s="22">
        <v>0</v>
      </c>
      <c r="S2891" s="20">
        <v>0</v>
      </c>
    </row>
    <row r="2892" spans="1:19" ht="15" customHeight="1" x14ac:dyDescent="0.35">
      <c r="A2892" s="2">
        <f t="shared" si="88"/>
        <v>46327</v>
      </c>
      <c r="B2892" s="3">
        <v>99.416666666666501</v>
      </c>
      <c r="C2892" s="1">
        <v>9436</v>
      </c>
      <c r="D2892" s="1">
        <f>GAS_LOAD!K2892</f>
        <v>5.8363489016666668</v>
      </c>
      <c r="E2892" s="1">
        <f>GAS_LOAD!L2892</f>
        <v>8.7545233524999997</v>
      </c>
      <c r="F2892" s="1">
        <f t="shared" si="89"/>
        <v>114.15525114155251</v>
      </c>
      <c r="G2892" s="1">
        <v>4026</v>
      </c>
      <c r="H2892" s="19">
        <v>0</v>
      </c>
      <c r="I2892" s="1">
        <f>WIND!B2892</f>
        <v>388.109375</v>
      </c>
      <c r="J2892" s="1">
        <f>WIND!C2892</f>
        <v>32.890625</v>
      </c>
      <c r="K2892" s="19">
        <v>0</v>
      </c>
      <c r="L2892" s="21">
        <v>0</v>
      </c>
      <c r="M2892" s="5">
        <v>396</v>
      </c>
      <c r="N2892" s="5">
        <v>0</v>
      </c>
      <c r="O2892" s="22">
        <v>0</v>
      </c>
      <c r="P2892" s="1">
        <v>643</v>
      </c>
      <c r="Q2892" s="22">
        <v>0</v>
      </c>
      <c r="R2892" s="22">
        <v>0</v>
      </c>
      <c r="S2892" s="20">
        <v>0</v>
      </c>
    </row>
    <row r="2893" spans="1:19" ht="15" customHeight="1" x14ac:dyDescent="0.35">
      <c r="A2893" s="2">
        <f t="shared" si="88"/>
        <v>46327</v>
      </c>
      <c r="B2893" s="3">
        <v>99.458333333333201</v>
      </c>
      <c r="C2893" s="1">
        <v>9549</v>
      </c>
      <c r="D2893" s="1">
        <f>GAS_LOAD!K2893</f>
        <v>5.8363489016666668</v>
      </c>
      <c r="E2893" s="1">
        <f>GAS_LOAD!L2893</f>
        <v>8.7545233524999997</v>
      </c>
      <c r="F2893" s="1">
        <f t="shared" si="89"/>
        <v>114.15525114155251</v>
      </c>
      <c r="G2893" s="1">
        <v>4932</v>
      </c>
      <c r="H2893" s="19">
        <v>0</v>
      </c>
      <c r="I2893" s="1">
        <f>WIND!B2893</f>
        <v>464.625</v>
      </c>
      <c r="J2893" s="1">
        <f>WIND!C2893</f>
        <v>39.375</v>
      </c>
      <c r="K2893" s="19">
        <v>0</v>
      </c>
      <c r="L2893" s="21">
        <v>0</v>
      </c>
      <c r="M2893" s="5">
        <v>396</v>
      </c>
      <c r="N2893" s="5">
        <v>0</v>
      </c>
      <c r="O2893" s="22">
        <v>0</v>
      </c>
      <c r="P2893" s="1">
        <v>638</v>
      </c>
      <c r="Q2893" s="22">
        <v>0</v>
      </c>
      <c r="R2893" s="22">
        <v>0</v>
      </c>
      <c r="S2893" s="20">
        <v>0</v>
      </c>
    </row>
    <row r="2894" spans="1:19" ht="15" customHeight="1" x14ac:dyDescent="0.35">
      <c r="A2894" s="2">
        <f t="shared" si="88"/>
        <v>46327</v>
      </c>
      <c r="B2894" s="3">
        <v>99.499999999999901</v>
      </c>
      <c r="C2894" s="1">
        <v>9763</v>
      </c>
      <c r="D2894" s="1">
        <f>GAS_LOAD!K2894</f>
        <v>5.8363489016666668</v>
      </c>
      <c r="E2894" s="1">
        <f>GAS_LOAD!L2894</f>
        <v>8.7545233524999997</v>
      </c>
      <c r="F2894" s="1">
        <f t="shared" si="89"/>
        <v>114.15525114155251</v>
      </c>
      <c r="G2894" s="1">
        <v>5322</v>
      </c>
      <c r="H2894" s="19">
        <v>0</v>
      </c>
      <c r="I2894" s="1">
        <f>WIND!B2894</f>
        <v>425.90625</v>
      </c>
      <c r="J2894" s="1">
        <f>WIND!C2894</f>
        <v>36.09375</v>
      </c>
      <c r="K2894" s="19">
        <v>0</v>
      </c>
      <c r="L2894" s="21">
        <v>0</v>
      </c>
      <c r="M2894" s="5">
        <v>396</v>
      </c>
      <c r="N2894" s="5">
        <v>0</v>
      </c>
      <c r="O2894" s="22">
        <v>0</v>
      </c>
      <c r="P2894" s="1">
        <v>636</v>
      </c>
      <c r="Q2894" s="22">
        <v>0</v>
      </c>
      <c r="R2894" s="22">
        <v>0</v>
      </c>
      <c r="S2894" s="20">
        <v>0</v>
      </c>
    </row>
    <row r="2895" spans="1:19" ht="15" customHeight="1" x14ac:dyDescent="0.35">
      <c r="A2895" s="2">
        <f t="shared" si="88"/>
        <v>46327</v>
      </c>
      <c r="B2895" s="3">
        <v>99.541666666666501</v>
      </c>
      <c r="C2895" s="1">
        <v>9205</v>
      </c>
      <c r="D2895" s="1">
        <f>GAS_LOAD!K2895</f>
        <v>5.8363489016666668</v>
      </c>
      <c r="E2895" s="1">
        <f>GAS_LOAD!L2895</f>
        <v>8.7545233524999997</v>
      </c>
      <c r="F2895" s="1">
        <f t="shared" si="89"/>
        <v>114.15525114155251</v>
      </c>
      <c r="G2895" s="1">
        <v>4863</v>
      </c>
      <c r="H2895" s="19">
        <v>0</v>
      </c>
      <c r="I2895" s="1">
        <f>WIND!B2895</f>
        <v>494.125</v>
      </c>
      <c r="J2895" s="1">
        <f>WIND!C2895</f>
        <v>41.875</v>
      </c>
      <c r="K2895" s="19">
        <v>0</v>
      </c>
      <c r="L2895" s="21">
        <v>0</v>
      </c>
      <c r="M2895" s="5">
        <v>396</v>
      </c>
      <c r="N2895" s="5">
        <v>0</v>
      </c>
      <c r="O2895" s="22">
        <v>0</v>
      </c>
      <c r="P2895" s="1">
        <v>631</v>
      </c>
      <c r="Q2895" s="22">
        <v>0</v>
      </c>
      <c r="R2895" s="22">
        <v>0</v>
      </c>
      <c r="S2895" s="20">
        <v>0</v>
      </c>
    </row>
    <row r="2896" spans="1:19" ht="15" customHeight="1" x14ac:dyDescent="0.35">
      <c r="A2896" s="2">
        <f t="shared" si="88"/>
        <v>46327</v>
      </c>
      <c r="B2896" s="3">
        <v>99.583333333333201</v>
      </c>
      <c r="C2896" s="1">
        <v>8747</v>
      </c>
      <c r="D2896" s="1">
        <f>GAS_LOAD!K2896</f>
        <v>5.8363489016666668</v>
      </c>
      <c r="E2896" s="1">
        <f>GAS_LOAD!L2896</f>
        <v>8.7545233524999997</v>
      </c>
      <c r="F2896" s="1">
        <f t="shared" si="89"/>
        <v>114.15525114155251</v>
      </c>
      <c r="G2896" s="1">
        <v>3924</v>
      </c>
      <c r="H2896" s="19">
        <v>0</v>
      </c>
      <c r="I2896" s="1">
        <f>WIND!B2896</f>
        <v>499.65625</v>
      </c>
      <c r="J2896" s="1">
        <f>WIND!C2896</f>
        <v>42.34375</v>
      </c>
      <c r="K2896" s="19">
        <v>0</v>
      </c>
      <c r="L2896" s="21">
        <v>0</v>
      </c>
      <c r="M2896" s="5">
        <v>396</v>
      </c>
      <c r="N2896" s="5">
        <v>0</v>
      </c>
      <c r="O2896" s="22">
        <v>0</v>
      </c>
      <c r="P2896" s="1">
        <v>629</v>
      </c>
      <c r="Q2896" s="22">
        <v>0</v>
      </c>
      <c r="R2896" s="22">
        <v>0</v>
      </c>
      <c r="S2896" s="20">
        <v>0</v>
      </c>
    </row>
    <row r="2897" spans="1:19" ht="15" customHeight="1" x14ac:dyDescent="0.35">
      <c r="A2897" s="2">
        <f t="shared" si="88"/>
        <v>46327</v>
      </c>
      <c r="B2897" s="3">
        <v>99.624999999999901</v>
      </c>
      <c r="C2897" s="1">
        <v>8466</v>
      </c>
      <c r="D2897" s="1">
        <f>GAS_LOAD!K2897</f>
        <v>5.8363489016666668</v>
      </c>
      <c r="E2897" s="1">
        <f>GAS_LOAD!L2897</f>
        <v>8.7545233524999997</v>
      </c>
      <c r="F2897" s="1">
        <f t="shared" si="89"/>
        <v>114.15525114155251</v>
      </c>
      <c r="G2897" s="1">
        <v>2364</v>
      </c>
      <c r="H2897" s="19">
        <v>0</v>
      </c>
      <c r="I2897" s="1">
        <f>WIND!B2897</f>
        <v>460.015625</v>
      </c>
      <c r="J2897" s="1">
        <f>WIND!C2897</f>
        <v>38.984375</v>
      </c>
      <c r="K2897" s="19">
        <v>0</v>
      </c>
      <c r="L2897" s="21">
        <v>0</v>
      </c>
      <c r="M2897" s="5">
        <v>396</v>
      </c>
      <c r="N2897" s="5">
        <v>0</v>
      </c>
      <c r="O2897" s="22">
        <v>0</v>
      </c>
      <c r="P2897" s="1">
        <v>632</v>
      </c>
      <c r="Q2897" s="22">
        <v>0</v>
      </c>
      <c r="R2897" s="22">
        <v>0</v>
      </c>
      <c r="S2897" s="20">
        <v>0</v>
      </c>
    </row>
    <row r="2898" spans="1:19" ht="15" customHeight="1" x14ac:dyDescent="0.35">
      <c r="A2898" s="2">
        <f t="shared" si="88"/>
        <v>46327</v>
      </c>
      <c r="B2898" s="3">
        <v>99.666666666666501</v>
      </c>
      <c r="C2898" s="1">
        <v>8455</v>
      </c>
      <c r="D2898" s="1">
        <f>GAS_LOAD!K2898</f>
        <v>5.8363489016666668</v>
      </c>
      <c r="E2898" s="1">
        <f>GAS_LOAD!L2898</f>
        <v>8.7545233524999997</v>
      </c>
      <c r="F2898" s="1">
        <f t="shared" si="89"/>
        <v>114.15525114155251</v>
      </c>
      <c r="G2898" s="1">
        <v>780</v>
      </c>
      <c r="H2898" s="19">
        <v>0</v>
      </c>
      <c r="I2898" s="1">
        <f>WIND!B2898</f>
        <v>471.078125</v>
      </c>
      <c r="J2898" s="1">
        <f>WIND!C2898</f>
        <v>39.921875</v>
      </c>
      <c r="K2898" s="19">
        <v>0</v>
      </c>
      <c r="L2898" s="21">
        <v>0</v>
      </c>
      <c r="M2898" s="5">
        <v>396</v>
      </c>
      <c r="N2898" s="5">
        <v>0</v>
      </c>
      <c r="O2898" s="22">
        <v>0</v>
      </c>
      <c r="P2898" s="1">
        <v>638</v>
      </c>
      <c r="Q2898" s="22">
        <v>0</v>
      </c>
      <c r="R2898" s="22">
        <v>0</v>
      </c>
      <c r="S2898" s="20">
        <v>0</v>
      </c>
    </row>
    <row r="2899" spans="1:19" ht="15" customHeight="1" x14ac:dyDescent="0.35">
      <c r="A2899" s="2">
        <f t="shared" si="88"/>
        <v>46327</v>
      </c>
      <c r="B2899" s="3">
        <v>99.708333333333201</v>
      </c>
      <c r="C2899" s="1">
        <v>9165</v>
      </c>
      <c r="D2899" s="1">
        <f>GAS_LOAD!K2899</f>
        <v>5.8363489016666668</v>
      </c>
      <c r="E2899" s="1">
        <f>GAS_LOAD!L2899</f>
        <v>8.7545233524999997</v>
      </c>
      <c r="F2899" s="1">
        <f t="shared" si="89"/>
        <v>114.15525114155251</v>
      </c>
      <c r="G2899" s="1">
        <v>96</v>
      </c>
      <c r="H2899" s="19">
        <v>0</v>
      </c>
      <c r="I2899" s="1">
        <f>WIND!B2899</f>
        <v>456.328125</v>
      </c>
      <c r="J2899" s="1">
        <f>WIND!C2899</f>
        <v>38.671875</v>
      </c>
      <c r="K2899" s="19">
        <v>0</v>
      </c>
      <c r="L2899" s="21">
        <v>0</v>
      </c>
      <c r="M2899" s="5">
        <v>396</v>
      </c>
      <c r="N2899" s="5">
        <v>0</v>
      </c>
      <c r="O2899" s="22">
        <v>0</v>
      </c>
      <c r="P2899" s="1">
        <v>646</v>
      </c>
      <c r="Q2899" s="22">
        <v>0</v>
      </c>
      <c r="R2899" s="22">
        <v>0</v>
      </c>
      <c r="S2899" s="20">
        <v>0</v>
      </c>
    </row>
    <row r="2900" spans="1:19" ht="15" customHeight="1" x14ac:dyDescent="0.35">
      <c r="A2900" s="2">
        <f t="shared" si="88"/>
        <v>46327</v>
      </c>
      <c r="B2900" s="3">
        <v>99.749999999999901</v>
      </c>
      <c r="C2900" s="1">
        <v>10134</v>
      </c>
      <c r="D2900" s="1">
        <f>GAS_LOAD!K2900</f>
        <v>5.8363489016666668</v>
      </c>
      <c r="E2900" s="1">
        <f>GAS_LOAD!L2900</f>
        <v>8.7545233524999997</v>
      </c>
      <c r="F2900" s="1">
        <f t="shared" si="89"/>
        <v>114.15525114155251</v>
      </c>
      <c r="G2900" s="1">
        <v>0</v>
      </c>
      <c r="H2900" s="19">
        <v>0</v>
      </c>
      <c r="I2900" s="1">
        <f>WIND!B2900</f>
        <v>303.296875</v>
      </c>
      <c r="J2900" s="1">
        <f>WIND!C2900</f>
        <v>25.703125</v>
      </c>
      <c r="K2900" s="19">
        <v>0</v>
      </c>
      <c r="L2900" s="21">
        <v>0</v>
      </c>
      <c r="M2900" s="5">
        <v>396</v>
      </c>
      <c r="N2900" s="5">
        <v>1019</v>
      </c>
      <c r="O2900" s="22">
        <v>0</v>
      </c>
      <c r="P2900" s="1">
        <v>648</v>
      </c>
      <c r="Q2900" s="22">
        <v>0</v>
      </c>
      <c r="R2900" s="22">
        <v>0</v>
      </c>
      <c r="S2900" s="20">
        <v>0</v>
      </c>
    </row>
    <row r="2901" spans="1:19" ht="15" customHeight="1" x14ac:dyDescent="0.35">
      <c r="A2901" s="2">
        <f t="shared" si="88"/>
        <v>46327</v>
      </c>
      <c r="B2901" s="3">
        <v>99.791666666666501</v>
      </c>
      <c r="C2901" s="1">
        <v>10263</v>
      </c>
      <c r="D2901" s="1">
        <f>GAS_LOAD!K2901</f>
        <v>5.8363489016666668</v>
      </c>
      <c r="E2901" s="1">
        <f>GAS_LOAD!L2901</f>
        <v>8.7545233524999997</v>
      </c>
      <c r="F2901" s="1">
        <f t="shared" si="89"/>
        <v>114.15525114155251</v>
      </c>
      <c r="G2901" s="1">
        <v>0</v>
      </c>
      <c r="H2901" s="19">
        <v>0</v>
      </c>
      <c r="I2901" s="1">
        <f>WIND!B2901</f>
        <v>294.078125</v>
      </c>
      <c r="J2901" s="1">
        <f>WIND!C2901</f>
        <v>24.921875</v>
      </c>
      <c r="K2901" s="19">
        <v>0</v>
      </c>
      <c r="L2901" s="21">
        <v>0</v>
      </c>
      <c r="M2901" s="5">
        <v>396</v>
      </c>
      <c r="N2901" s="5">
        <v>1166</v>
      </c>
      <c r="O2901" s="22">
        <v>0</v>
      </c>
      <c r="P2901" s="1">
        <v>640</v>
      </c>
      <c r="Q2901" s="22">
        <v>0</v>
      </c>
      <c r="R2901" s="22">
        <v>0</v>
      </c>
      <c r="S2901" s="20">
        <v>0</v>
      </c>
    </row>
    <row r="2902" spans="1:19" ht="15" customHeight="1" x14ac:dyDescent="0.35">
      <c r="A2902" s="2">
        <f t="shared" si="88"/>
        <v>46327</v>
      </c>
      <c r="B2902" s="3">
        <v>99.833333333333201</v>
      </c>
      <c r="C2902" s="1">
        <v>9780</v>
      </c>
      <c r="D2902" s="1">
        <f>GAS_LOAD!K2902</f>
        <v>5.8363489016666668</v>
      </c>
      <c r="E2902" s="1">
        <f>GAS_LOAD!L2902</f>
        <v>8.7545233524999997</v>
      </c>
      <c r="F2902" s="1">
        <f t="shared" si="89"/>
        <v>114.15525114155251</v>
      </c>
      <c r="G2902" s="1">
        <v>0</v>
      </c>
      <c r="H2902" s="19">
        <v>0</v>
      </c>
      <c r="I2902" s="1">
        <f>WIND!B2902</f>
        <v>335.5625</v>
      </c>
      <c r="J2902" s="1">
        <f>WIND!C2902</f>
        <v>28.4375</v>
      </c>
      <c r="K2902" s="19">
        <v>0</v>
      </c>
      <c r="L2902" s="21">
        <v>0</v>
      </c>
      <c r="M2902" s="5">
        <v>396</v>
      </c>
      <c r="N2902" s="5">
        <v>654</v>
      </c>
      <c r="O2902" s="22">
        <v>0</v>
      </c>
      <c r="P2902" s="1">
        <v>624</v>
      </c>
      <c r="Q2902" s="22">
        <v>0</v>
      </c>
      <c r="R2902" s="22">
        <v>0</v>
      </c>
      <c r="S2902" s="20">
        <v>0</v>
      </c>
    </row>
    <row r="2903" spans="1:19" ht="15" customHeight="1" x14ac:dyDescent="0.35">
      <c r="A2903" s="2">
        <f t="shared" si="88"/>
        <v>46327</v>
      </c>
      <c r="B2903" s="3">
        <v>99.874999999999901</v>
      </c>
      <c r="C2903" s="1">
        <v>9334</v>
      </c>
      <c r="D2903" s="1">
        <f>GAS_LOAD!K2903</f>
        <v>5.8363489016666668</v>
      </c>
      <c r="E2903" s="1">
        <f>GAS_LOAD!L2903</f>
        <v>8.7545233524999997</v>
      </c>
      <c r="F2903" s="1">
        <f t="shared" si="89"/>
        <v>114.15525114155251</v>
      </c>
      <c r="G2903" s="1">
        <v>0</v>
      </c>
      <c r="H2903" s="19">
        <v>0</v>
      </c>
      <c r="I2903" s="1">
        <f>WIND!B2903</f>
        <v>343.859375</v>
      </c>
      <c r="J2903" s="1">
        <f>WIND!C2903</f>
        <v>29.140625</v>
      </c>
      <c r="K2903" s="19">
        <v>0</v>
      </c>
      <c r="L2903" s="21">
        <v>0</v>
      </c>
      <c r="M2903" s="5">
        <v>396</v>
      </c>
      <c r="N2903" s="5">
        <v>215</v>
      </c>
      <c r="O2903" s="22">
        <v>0</v>
      </c>
      <c r="P2903" s="1">
        <v>608</v>
      </c>
      <c r="Q2903" s="22">
        <v>0</v>
      </c>
      <c r="R2903" s="22">
        <v>0</v>
      </c>
      <c r="S2903" s="20">
        <v>0</v>
      </c>
    </row>
    <row r="2904" spans="1:19" ht="15" customHeight="1" x14ac:dyDescent="0.35">
      <c r="A2904" s="2">
        <f t="shared" si="88"/>
        <v>46327</v>
      </c>
      <c r="B2904" s="3">
        <v>99.916666666666501</v>
      </c>
      <c r="C2904" s="1">
        <v>9598</v>
      </c>
      <c r="D2904" s="1">
        <f>GAS_LOAD!K2904</f>
        <v>5.8363489016666668</v>
      </c>
      <c r="E2904" s="1">
        <f>GAS_LOAD!L2904</f>
        <v>8.7545233524999997</v>
      </c>
      <c r="F2904" s="1">
        <f t="shared" si="89"/>
        <v>114.15525114155251</v>
      </c>
      <c r="G2904" s="1">
        <v>0</v>
      </c>
      <c r="H2904" s="19">
        <v>0</v>
      </c>
      <c r="I2904" s="1">
        <f>WIND!B2904</f>
        <v>461.859375</v>
      </c>
      <c r="J2904" s="1">
        <f>WIND!C2904</f>
        <v>39.140625</v>
      </c>
      <c r="K2904" s="19">
        <v>0</v>
      </c>
      <c r="L2904" s="21">
        <v>0</v>
      </c>
      <c r="M2904" s="5">
        <v>396</v>
      </c>
      <c r="N2904" s="5">
        <v>1618</v>
      </c>
      <c r="O2904" s="22">
        <v>0</v>
      </c>
      <c r="P2904" s="1">
        <v>600</v>
      </c>
      <c r="Q2904" s="22">
        <v>0</v>
      </c>
      <c r="R2904" s="22">
        <v>0</v>
      </c>
      <c r="S2904" s="20">
        <v>0</v>
      </c>
    </row>
    <row r="2905" spans="1:19" ht="15" customHeight="1" x14ac:dyDescent="0.35">
      <c r="A2905" s="2">
        <f t="shared" si="88"/>
        <v>46327</v>
      </c>
      <c r="B2905" s="3">
        <v>99.958333333333201</v>
      </c>
      <c r="C2905" s="1">
        <v>9803</v>
      </c>
      <c r="D2905" s="1">
        <f>GAS_LOAD!K2905</f>
        <v>5.8363489016666668</v>
      </c>
      <c r="E2905" s="1">
        <f>GAS_LOAD!L2905</f>
        <v>8.7545233524999997</v>
      </c>
      <c r="F2905" s="1">
        <f t="shared" si="89"/>
        <v>114.15525114155251</v>
      </c>
      <c r="G2905" s="1">
        <v>0</v>
      </c>
      <c r="H2905" s="19">
        <v>0</v>
      </c>
      <c r="I2905" s="1">
        <f>WIND!B2905</f>
        <v>465.546875</v>
      </c>
      <c r="J2905" s="1">
        <f>WIND!C2905</f>
        <v>39.453125</v>
      </c>
      <c r="K2905" s="19">
        <v>0</v>
      </c>
      <c r="L2905" s="21">
        <v>0</v>
      </c>
      <c r="M2905" s="5">
        <v>396</v>
      </c>
      <c r="N2905" s="5">
        <v>580</v>
      </c>
      <c r="O2905" s="22">
        <v>0</v>
      </c>
      <c r="P2905" s="1">
        <v>580</v>
      </c>
      <c r="Q2905" s="22">
        <v>0</v>
      </c>
      <c r="R2905" s="22">
        <v>0</v>
      </c>
      <c r="S2905" s="20">
        <v>0</v>
      </c>
    </row>
    <row r="2906" spans="1:19" ht="15" customHeight="1" x14ac:dyDescent="0.35">
      <c r="A2906" s="2">
        <f t="shared" si="88"/>
        <v>46328</v>
      </c>
      <c r="B2906" s="3">
        <v>99.999999999999901</v>
      </c>
      <c r="C2906" s="1">
        <v>9366</v>
      </c>
      <c r="D2906" s="1">
        <f>GAS_LOAD!K2906</f>
        <v>5.8693948716666666</v>
      </c>
      <c r="E2906" s="1">
        <f>GAS_LOAD!L2906</f>
        <v>8.8040923074999995</v>
      </c>
      <c r="F2906" s="1">
        <f t="shared" si="89"/>
        <v>114.15525114155251</v>
      </c>
      <c r="G2906" s="1">
        <v>0</v>
      </c>
      <c r="H2906" s="19">
        <v>0</v>
      </c>
      <c r="I2906" s="1">
        <f>WIND!B2906</f>
        <v>508.875</v>
      </c>
      <c r="J2906" s="1">
        <f>WIND!C2906</f>
        <v>43.125</v>
      </c>
      <c r="K2906" s="19">
        <v>0</v>
      </c>
      <c r="L2906" s="21">
        <v>0</v>
      </c>
      <c r="M2906" s="5">
        <v>396</v>
      </c>
      <c r="N2906" s="5">
        <v>1811</v>
      </c>
      <c r="O2906" s="22">
        <v>0</v>
      </c>
      <c r="P2906" s="1">
        <v>579</v>
      </c>
      <c r="Q2906" s="22">
        <v>0</v>
      </c>
      <c r="R2906" s="22">
        <v>0</v>
      </c>
      <c r="S2906" s="20">
        <v>0</v>
      </c>
    </row>
    <row r="2907" spans="1:19" ht="15" customHeight="1" x14ac:dyDescent="0.35">
      <c r="A2907" s="2">
        <f t="shared" si="88"/>
        <v>46328</v>
      </c>
      <c r="B2907" s="3">
        <v>100.041666666667</v>
      </c>
      <c r="C2907" s="1">
        <v>9072</v>
      </c>
      <c r="D2907" s="1">
        <f>GAS_LOAD!K2907</f>
        <v>5.8693948716666666</v>
      </c>
      <c r="E2907" s="1">
        <f>GAS_LOAD!L2907</f>
        <v>8.8040923074999995</v>
      </c>
      <c r="F2907" s="1">
        <f t="shared" si="89"/>
        <v>114.15525114155251</v>
      </c>
      <c r="G2907" s="1">
        <v>0</v>
      </c>
      <c r="H2907" s="19">
        <v>0</v>
      </c>
      <c r="I2907" s="1">
        <f>WIND!B2907</f>
        <v>639.78125</v>
      </c>
      <c r="J2907" s="1">
        <f>WIND!C2907</f>
        <v>54.21875</v>
      </c>
      <c r="K2907" s="19">
        <v>0</v>
      </c>
      <c r="L2907" s="21">
        <v>0</v>
      </c>
      <c r="M2907" s="5">
        <v>396</v>
      </c>
      <c r="N2907" s="5">
        <v>1811</v>
      </c>
      <c r="O2907" s="22">
        <v>0</v>
      </c>
      <c r="P2907" s="1">
        <v>577</v>
      </c>
      <c r="Q2907" s="22">
        <v>0</v>
      </c>
      <c r="R2907" s="22">
        <v>0</v>
      </c>
      <c r="S2907" s="20">
        <v>0</v>
      </c>
    </row>
    <row r="2908" spans="1:19" ht="15" customHeight="1" x14ac:dyDescent="0.35">
      <c r="A2908" s="2">
        <f t="shared" si="88"/>
        <v>46328</v>
      </c>
      <c r="B2908" s="3">
        <v>100.083333333333</v>
      </c>
      <c r="C2908" s="1">
        <v>8786</v>
      </c>
      <c r="D2908" s="1">
        <f>GAS_LOAD!K2908</f>
        <v>5.8693948716666666</v>
      </c>
      <c r="E2908" s="1">
        <f>GAS_LOAD!L2908</f>
        <v>8.8040923074999995</v>
      </c>
      <c r="F2908" s="1">
        <f t="shared" si="89"/>
        <v>114.15525114155251</v>
      </c>
      <c r="G2908" s="1">
        <v>0</v>
      </c>
      <c r="H2908" s="19">
        <v>0</v>
      </c>
      <c r="I2908" s="1">
        <f>WIND!B2908</f>
        <v>877.625</v>
      </c>
      <c r="J2908" s="1">
        <f>WIND!C2908</f>
        <v>74.375</v>
      </c>
      <c r="K2908" s="19">
        <v>0</v>
      </c>
      <c r="L2908" s="21">
        <v>0</v>
      </c>
      <c r="M2908" s="5">
        <v>396</v>
      </c>
      <c r="N2908" s="5">
        <v>0</v>
      </c>
      <c r="O2908" s="22">
        <v>0</v>
      </c>
      <c r="P2908" s="1">
        <v>577</v>
      </c>
      <c r="Q2908" s="22">
        <v>0</v>
      </c>
      <c r="R2908" s="22">
        <v>0</v>
      </c>
      <c r="S2908" s="20">
        <v>0</v>
      </c>
    </row>
    <row r="2909" spans="1:19" ht="15" customHeight="1" x14ac:dyDescent="0.35">
      <c r="A2909" s="2">
        <f t="shared" si="88"/>
        <v>46328</v>
      </c>
      <c r="B2909" s="3">
        <v>100.125</v>
      </c>
      <c r="C2909" s="1">
        <v>8433</v>
      </c>
      <c r="D2909" s="1">
        <f>GAS_LOAD!K2909</f>
        <v>5.8693948716666666</v>
      </c>
      <c r="E2909" s="1">
        <f>GAS_LOAD!L2909</f>
        <v>8.8040923074999995</v>
      </c>
      <c r="F2909" s="1">
        <f t="shared" si="89"/>
        <v>114.15525114155251</v>
      </c>
      <c r="G2909" s="1">
        <v>0</v>
      </c>
      <c r="H2909" s="19">
        <v>0</v>
      </c>
      <c r="I2909" s="1">
        <f>WIND!B2909</f>
        <v>1073.0625</v>
      </c>
      <c r="J2909" s="1">
        <f>WIND!C2909</f>
        <v>90.9375</v>
      </c>
      <c r="K2909" s="19">
        <v>0</v>
      </c>
      <c r="L2909" s="21">
        <v>0</v>
      </c>
      <c r="M2909" s="5">
        <v>396</v>
      </c>
      <c r="N2909" s="5">
        <v>1094</v>
      </c>
      <c r="O2909" s="22">
        <v>0</v>
      </c>
      <c r="P2909" s="1">
        <v>577</v>
      </c>
      <c r="Q2909" s="22">
        <v>0</v>
      </c>
      <c r="R2909" s="22">
        <v>0</v>
      </c>
      <c r="S2909" s="20">
        <v>0</v>
      </c>
    </row>
    <row r="2910" spans="1:19" ht="15" customHeight="1" x14ac:dyDescent="0.35">
      <c r="A2910" s="2">
        <f t="shared" si="88"/>
        <v>46328</v>
      </c>
      <c r="B2910" s="3">
        <v>100.166666666667</v>
      </c>
      <c r="C2910" s="1">
        <v>8469</v>
      </c>
      <c r="D2910" s="1">
        <f>GAS_LOAD!K2910</f>
        <v>5.8693948716666666</v>
      </c>
      <c r="E2910" s="1">
        <f>GAS_LOAD!L2910</f>
        <v>8.8040923074999995</v>
      </c>
      <c r="F2910" s="1">
        <f t="shared" si="89"/>
        <v>114.15525114155251</v>
      </c>
      <c r="G2910" s="1">
        <v>0</v>
      </c>
      <c r="H2910" s="19">
        <v>0</v>
      </c>
      <c r="I2910" s="1">
        <f>WIND!B2910</f>
        <v>1096.109375</v>
      </c>
      <c r="J2910" s="1">
        <f>WIND!C2910</f>
        <v>92.890625</v>
      </c>
      <c r="K2910" s="19">
        <v>0</v>
      </c>
      <c r="L2910" s="21">
        <v>0</v>
      </c>
      <c r="M2910" s="5">
        <v>396</v>
      </c>
      <c r="N2910" s="5">
        <v>1100</v>
      </c>
      <c r="O2910" s="22">
        <v>0</v>
      </c>
      <c r="P2910" s="1">
        <v>582</v>
      </c>
      <c r="Q2910" s="22">
        <v>0</v>
      </c>
      <c r="R2910" s="22">
        <v>0</v>
      </c>
      <c r="S2910" s="20">
        <v>0</v>
      </c>
    </row>
    <row r="2911" spans="1:19" ht="15" customHeight="1" x14ac:dyDescent="0.35">
      <c r="A2911" s="2">
        <f t="shared" si="88"/>
        <v>46328</v>
      </c>
      <c r="B2911" s="3">
        <v>100.208333333333</v>
      </c>
      <c r="C2911" s="1">
        <v>9060</v>
      </c>
      <c r="D2911" s="1">
        <f>GAS_LOAD!K2911</f>
        <v>5.8693948716666666</v>
      </c>
      <c r="E2911" s="1">
        <f>GAS_LOAD!L2911</f>
        <v>8.8040923074999995</v>
      </c>
      <c r="F2911" s="1">
        <f t="shared" si="89"/>
        <v>114.15525114155251</v>
      </c>
      <c r="G2911" s="1">
        <v>0</v>
      </c>
      <c r="H2911" s="19">
        <v>0</v>
      </c>
      <c r="I2911" s="1">
        <f>WIND!B2911</f>
        <v>1136.671875</v>
      </c>
      <c r="J2911" s="1">
        <f>WIND!C2911</f>
        <v>96.328125</v>
      </c>
      <c r="K2911" s="19">
        <v>0</v>
      </c>
      <c r="L2911" s="21">
        <v>0</v>
      </c>
      <c r="M2911" s="5">
        <v>396</v>
      </c>
      <c r="N2911" s="5">
        <v>0</v>
      </c>
      <c r="O2911" s="22">
        <v>0</v>
      </c>
      <c r="P2911" s="1">
        <v>604</v>
      </c>
      <c r="Q2911" s="22">
        <v>0</v>
      </c>
      <c r="R2911" s="22">
        <v>0</v>
      </c>
      <c r="S2911" s="20">
        <v>0</v>
      </c>
    </row>
    <row r="2912" spans="1:19" ht="15" customHeight="1" x14ac:dyDescent="0.35">
      <c r="A2912" s="2">
        <f t="shared" si="88"/>
        <v>46328</v>
      </c>
      <c r="B2912" s="3">
        <v>100.25</v>
      </c>
      <c r="C2912" s="1">
        <v>10012</v>
      </c>
      <c r="D2912" s="1">
        <f>GAS_LOAD!K2912</f>
        <v>5.8693948716666666</v>
      </c>
      <c r="E2912" s="1">
        <f>GAS_LOAD!L2912</f>
        <v>8.8040923074999995</v>
      </c>
      <c r="F2912" s="1">
        <f t="shared" si="89"/>
        <v>114.15525114155251</v>
      </c>
      <c r="G2912" s="1">
        <v>0</v>
      </c>
      <c r="H2912" s="19">
        <v>0</v>
      </c>
      <c r="I2912" s="1">
        <f>WIND!B2912</f>
        <v>1238.078125</v>
      </c>
      <c r="J2912" s="1">
        <f>WIND!C2912</f>
        <v>104.921875</v>
      </c>
      <c r="K2912" s="19">
        <v>0</v>
      </c>
      <c r="L2912" s="21">
        <v>0</v>
      </c>
      <c r="M2912" s="5">
        <v>396</v>
      </c>
      <c r="N2912" s="5">
        <v>0</v>
      </c>
      <c r="O2912" s="22">
        <v>0</v>
      </c>
      <c r="P2912" s="1">
        <v>643</v>
      </c>
      <c r="Q2912" s="22">
        <v>0</v>
      </c>
      <c r="R2912" s="22">
        <v>0</v>
      </c>
      <c r="S2912" s="20">
        <v>0</v>
      </c>
    </row>
    <row r="2913" spans="1:19" ht="15" customHeight="1" x14ac:dyDescent="0.35">
      <c r="A2913" s="2">
        <f t="shared" si="88"/>
        <v>46328</v>
      </c>
      <c r="B2913" s="3">
        <v>100.291666666667</v>
      </c>
      <c r="C2913" s="1">
        <v>10617</v>
      </c>
      <c r="D2913" s="1">
        <f>GAS_LOAD!K2913</f>
        <v>5.8693948716666666</v>
      </c>
      <c r="E2913" s="1">
        <f>GAS_LOAD!L2913</f>
        <v>8.8040923074999995</v>
      </c>
      <c r="F2913" s="1">
        <f t="shared" si="89"/>
        <v>114.15525114155251</v>
      </c>
      <c r="G2913" s="1">
        <v>54</v>
      </c>
      <c r="H2913" s="19">
        <v>0</v>
      </c>
      <c r="I2913" s="1">
        <f>WIND!B2913</f>
        <v>1324.734375</v>
      </c>
      <c r="J2913" s="1">
        <f>WIND!C2913</f>
        <v>112.265625</v>
      </c>
      <c r="K2913" s="19">
        <v>0</v>
      </c>
      <c r="L2913" s="21">
        <v>0</v>
      </c>
      <c r="M2913" s="5">
        <v>396</v>
      </c>
      <c r="N2913" s="5">
        <v>369</v>
      </c>
      <c r="O2913" s="22">
        <v>0</v>
      </c>
      <c r="P2913" s="1">
        <v>655</v>
      </c>
      <c r="Q2913" s="22">
        <v>0</v>
      </c>
      <c r="R2913" s="22">
        <v>0</v>
      </c>
      <c r="S2913" s="20">
        <v>0</v>
      </c>
    </row>
    <row r="2914" spans="1:19" ht="15" customHeight="1" x14ac:dyDescent="0.35">
      <c r="A2914" s="2">
        <f t="shared" si="88"/>
        <v>46328</v>
      </c>
      <c r="B2914" s="3">
        <v>100.333333333333</v>
      </c>
      <c r="C2914" s="1">
        <v>10979</v>
      </c>
      <c r="D2914" s="1">
        <f>GAS_LOAD!K2914</f>
        <v>5.8693948716666666</v>
      </c>
      <c r="E2914" s="1">
        <f>GAS_LOAD!L2914</f>
        <v>8.8040923074999995</v>
      </c>
      <c r="F2914" s="1">
        <f t="shared" si="89"/>
        <v>114.15525114155251</v>
      </c>
      <c r="G2914" s="1">
        <v>726</v>
      </c>
      <c r="H2914" s="19">
        <v>0</v>
      </c>
      <c r="I2914" s="1">
        <f>WIND!B2914</f>
        <v>1416</v>
      </c>
      <c r="J2914" s="1">
        <f>WIND!C2914</f>
        <v>120</v>
      </c>
      <c r="K2914" s="19">
        <v>0</v>
      </c>
      <c r="L2914" s="21">
        <v>0</v>
      </c>
      <c r="M2914" s="5">
        <v>396</v>
      </c>
      <c r="N2914" s="5">
        <v>411</v>
      </c>
      <c r="O2914" s="22">
        <v>0</v>
      </c>
      <c r="P2914" s="1">
        <v>652</v>
      </c>
      <c r="Q2914" s="22">
        <v>0</v>
      </c>
      <c r="R2914" s="22">
        <v>0</v>
      </c>
      <c r="S2914" s="20">
        <v>0</v>
      </c>
    </row>
    <row r="2915" spans="1:19" ht="15" customHeight="1" x14ac:dyDescent="0.35">
      <c r="A2915" s="2">
        <f t="shared" si="88"/>
        <v>46328</v>
      </c>
      <c r="B2915" s="3">
        <v>100.375</v>
      </c>
      <c r="C2915" s="1">
        <v>11049</v>
      </c>
      <c r="D2915" s="1">
        <f>GAS_LOAD!K2915</f>
        <v>5.8693948716666666</v>
      </c>
      <c r="E2915" s="1">
        <f>GAS_LOAD!L2915</f>
        <v>8.8040923074999995</v>
      </c>
      <c r="F2915" s="1">
        <f t="shared" si="89"/>
        <v>114.15525114155251</v>
      </c>
      <c r="G2915" s="1">
        <v>2034</v>
      </c>
      <c r="H2915" s="19">
        <v>0</v>
      </c>
      <c r="I2915" s="1">
        <f>WIND!B2915</f>
        <v>1653.84375</v>
      </c>
      <c r="J2915" s="1">
        <f>WIND!C2915</f>
        <v>140.15625</v>
      </c>
      <c r="K2915" s="19">
        <v>0</v>
      </c>
      <c r="L2915" s="21">
        <v>0</v>
      </c>
      <c r="M2915" s="5">
        <v>396</v>
      </c>
      <c r="N2915" s="5">
        <v>0</v>
      </c>
      <c r="O2915" s="22">
        <v>0</v>
      </c>
      <c r="P2915" s="1">
        <v>651</v>
      </c>
      <c r="Q2915" s="22">
        <v>0</v>
      </c>
      <c r="R2915" s="22">
        <v>0</v>
      </c>
      <c r="S2915" s="20">
        <v>0</v>
      </c>
    </row>
    <row r="2916" spans="1:19" ht="15" customHeight="1" x14ac:dyDescent="0.35">
      <c r="A2916" s="2">
        <f t="shared" si="88"/>
        <v>46328</v>
      </c>
      <c r="B2916" s="3">
        <v>100.416666666667</v>
      </c>
      <c r="C2916" s="1">
        <v>11000</v>
      </c>
      <c r="D2916" s="1">
        <f>GAS_LOAD!K2916</f>
        <v>5.8693948716666666</v>
      </c>
      <c r="E2916" s="1">
        <f>GAS_LOAD!L2916</f>
        <v>8.8040923074999995</v>
      </c>
      <c r="F2916" s="1">
        <f t="shared" si="89"/>
        <v>114.15525114155251</v>
      </c>
      <c r="G2916" s="1">
        <v>3594</v>
      </c>
      <c r="H2916" s="19">
        <v>0</v>
      </c>
      <c r="I2916" s="1">
        <f>WIND!B2916</f>
        <v>1633.5625</v>
      </c>
      <c r="J2916" s="1">
        <f>WIND!C2916</f>
        <v>138.4375</v>
      </c>
      <c r="K2916" s="19">
        <v>0</v>
      </c>
      <c r="L2916" s="21">
        <v>0</v>
      </c>
      <c r="M2916" s="5">
        <v>396</v>
      </c>
      <c r="N2916" s="5">
        <v>0</v>
      </c>
      <c r="O2916" s="22">
        <v>0</v>
      </c>
      <c r="P2916" s="1">
        <v>652</v>
      </c>
      <c r="Q2916" s="22">
        <v>0</v>
      </c>
      <c r="R2916" s="22">
        <v>0</v>
      </c>
      <c r="S2916" s="20">
        <v>0</v>
      </c>
    </row>
    <row r="2917" spans="1:19" ht="15" customHeight="1" x14ac:dyDescent="0.35">
      <c r="A2917" s="2">
        <f t="shared" si="88"/>
        <v>46328</v>
      </c>
      <c r="B2917" s="3">
        <v>100.458333333333</v>
      </c>
      <c r="C2917" s="1">
        <v>11042</v>
      </c>
      <c r="D2917" s="1">
        <f>GAS_LOAD!K2917</f>
        <v>5.8693948716666666</v>
      </c>
      <c r="E2917" s="1">
        <f>GAS_LOAD!L2917</f>
        <v>8.8040923074999995</v>
      </c>
      <c r="F2917" s="1">
        <f t="shared" si="89"/>
        <v>114.15525114155251</v>
      </c>
      <c r="G2917" s="1">
        <v>4413</v>
      </c>
      <c r="H2917" s="19">
        <v>0</v>
      </c>
      <c r="I2917" s="1">
        <f>WIND!B2917</f>
        <v>1684.265625</v>
      </c>
      <c r="J2917" s="1">
        <f>WIND!C2917</f>
        <v>142.734375</v>
      </c>
      <c r="K2917" s="19">
        <v>0</v>
      </c>
      <c r="L2917" s="21">
        <v>0</v>
      </c>
      <c r="M2917" s="5">
        <v>396</v>
      </c>
      <c r="N2917" s="5">
        <v>0</v>
      </c>
      <c r="O2917" s="22">
        <v>0</v>
      </c>
      <c r="P2917" s="1">
        <v>650</v>
      </c>
      <c r="Q2917" s="22">
        <v>0</v>
      </c>
      <c r="R2917" s="22">
        <v>0</v>
      </c>
      <c r="S2917" s="20">
        <v>0</v>
      </c>
    </row>
    <row r="2918" spans="1:19" ht="15" customHeight="1" x14ac:dyDescent="0.35">
      <c r="A2918" s="2">
        <f t="shared" si="88"/>
        <v>46328</v>
      </c>
      <c r="B2918" s="3">
        <v>100.5</v>
      </c>
      <c r="C2918" s="1">
        <v>11035</v>
      </c>
      <c r="D2918" s="1">
        <f>GAS_LOAD!K2918</f>
        <v>5.8693948716666666</v>
      </c>
      <c r="E2918" s="1">
        <f>GAS_LOAD!L2918</f>
        <v>8.8040923074999995</v>
      </c>
      <c r="F2918" s="1">
        <f t="shared" si="89"/>
        <v>114.15525114155251</v>
      </c>
      <c r="G2918" s="1">
        <v>4821</v>
      </c>
      <c r="H2918" s="19">
        <v>0</v>
      </c>
      <c r="I2918" s="1">
        <f>WIND!B2918</f>
        <v>1666.75</v>
      </c>
      <c r="J2918" s="1">
        <f>WIND!C2918</f>
        <v>141.25</v>
      </c>
      <c r="K2918" s="19">
        <v>0</v>
      </c>
      <c r="L2918" s="21">
        <v>0</v>
      </c>
      <c r="M2918" s="5">
        <v>396</v>
      </c>
      <c r="N2918" s="5">
        <v>0</v>
      </c>
      <c r="O2918" s="22">
        <v>0</v>
      </c>
      <c r="P2918" s="1">
        <v>648</v>
      </c>
      <c r="Q2918" s="22">
        <v>0</v>
      </c>
      <c r="R2918" s="22">
        <v>0</v>
      </c>
      <c r="S2918" s="20">
        <v>0</v>
      </c>
    </row>
    <row r="2919" spans="1:19" ht="15" customHeight="1" x14ac:dyDescent="0.35">
      <c r="A2919" s="2">
        <f t="shared" si="88"/>
        <v>46328</v>
      </c>
      <c r="B2919" s="3">
        <v>100.541666666667</v>
      </c>
      <c r="C2919" s="1">
        <v>10758</v>
      </c>
      <c r="D2919" s="1">
        <f>GAS_LOAD!K2919</f>
        <v>5.8693948716666666</v>
      </c>
      <c r="E2919" s="1">
        <f>GAS_LOAD!L2919</f>
        <v>8.8040923074999995</v>
      </c>
      <c r="F2919" s="1">
        <f t="shared" si="89"/>
        <v>114.15525114155251</v>
      </c>
      <c r="G2919" s="1">
        <v>4482</v>
      </c>
      <c r="H2919" s="19">
        <v>0</v>
      </c>
      <c r="I2919" s="1">
        <f>WIND!B2919</f>
        <v>1474.078125</v>
      </c>
      <c r="J2919" s="1">
        <f>WIND!C2919</f>
        <v>124.921875</v>
      </c>
      <c r="K2919" s="19">
        <v>0</v>
      </c>
      <c r="L2919" s="21">
        <v>0</v>
      </c>
      <c r="M2919" s="5">
        <v>396</v>
      </c>
      <c r="N2919" s="5">
        <v>0</v>
      </c>
      <c r="O2919" s="22">
        <v>0</v>
      </c>
      <c r="P2919" s="1">
        <v>646</v>
      </c>
      <c r="Q2919" s="22">
        <v>0</v>
      </c>
      <c r="R2919" s="22">
        <v>0</v>
      </c>
      <c r="S2919" s="20">
        <v>0</v>
      </c>
    </row>
    <row r="2920" spans="1:19" ht="15" customHeight="1" x14ac:dyDescent="0.35">
      <c r="A2920" s="2">
        <f t="shared" si="88"/>
        <v>46328</v>
      </c>
      <c r="B2920" s="3">
        <v>100.583333333333</v>
      </c>
      <c r="C2920" s="1">
        <v>10518</v>
      </c>
      <c r="D2920" s="1">
        <f>GAS_LOAD!K2920</f>
        <v>5.8693948716666666</v>
      </c>
      <c r="E2920" s="1">
        <f>GAS_LOAD!L2920</f>
        <v>8.8040923074999995</v>
      </c>
      <c r="F2920" s="1">
        <f t="shared" si="89"/>
        <v>114.15525114155251</v>
      </c>
      <c r="G2920" s="1">
        <v>3711</v>
      </c>
      <c r="H2920" s="19">
        <v>0</v>
      </c>
      <c r="I2920" s="1">
        <f>WIND!B2920</f>
        <v>1471.3125</v>
      </c>
      <c r="J2920" s="1">
        <f>WIND!C2920</f>
        <v>124.6875</v>
      </c>
      <c r="K2920" s="19">
        <v>0</v>
      </c>
      <c r="L2920" s="21">
        <v>0</v>
      </c>
      <c r="M2920" s="5">
        <v>396</v>
      </c>
      <c r="N2920" s="5">
        <v>1440</v>
      </c>
      <c r="O2920" s="22">
        <v>0</v>
      </c>
      <c r="P2920" s="1">
        <v>647</v>
      </c>
      <c r="Q2920" s="22">
        <v>0</v>
      </c>
      <c r="R2920" s="22">
        <v>0</v>
      </c>
      <c r="S2920" s="20">
        <v>0</v>
      </c>
    </row>
    <row r="2921" spans="1:19" ht="15" customHeight="1" x14ac:dyDescent="0.35">
      <c r="A2921" s="2">
        <f t="shared" si="88"/>
        <v>46328</v>
      </c>
      <c r="B2921" s="3">
        <v>100.625</v>
      </c>
      <c r="C2921" s="1">
        <v>10244</v>
      </c>
      <c r="D2921" s="1">
        <f>GAS_LOAD!K2921</f>
        <v>5.8693948716666666</v>
      </c>
      <c r="E2921" s="1">
        <f>GAS_LOAD!L2921</f>
        <v>8.8040923074999995</v>
      </c>
      <c r="F2921" s="1">
        <f t="shared" si="89"/>
        <v>114.15525114155251</v>
      </c>
      <c r="G2921" s="1">
        <v>2334</v>
      </c>
      <c r="H2921" s="19">
        <v>0</v>
      </c>
      <c r="I2921" s="1">
        <f>WIND!B2921</f>
        <v>1495.28125</v>
      </c>
      <c r="J2921" s="1">
        <f>WIND!C2921</f>
        <v>126.71875</v>
      </c>
      <c r="K2921" s="19">
        <v>0</v>
      </c>
      <c r="L2921" s="21">
        <v>0</v>
      </c>
      <c r="M2921" s="5">
        <v>396</v>
      </c>
      <c r="N2921" s="5">
        <v>1602</v>
      </c>
      <c r="O2921" s="22">
        <v>0</v>
      </c>
      <c r="P2921" s="1">
        <v>644</v>
      </c>
      <c r="Q2921" s="22">
        <v>0</v>
      </c>
      <c r="R2921" s="22">
        <v>0</v>
      </c>
      <c r="S2921" s="20">
        <v>0</v>
      </c>
    </row>
    <row r="2922" spans="1:19" ht="15" customHeight="1" x14ac:dyDescent="0.35">
      <c r="A2922" s="2">
        <f t="shared" si="88"/>
        <v>46328</v>
      </c>
      <c r="B2922" s="3">
        <v>100.666666666667</v>
      </c>
      <c r="C2922" s="1">
        <v>10188</v>
      </c>
      <c r="D2922" s="1">
        <f>GAS_LOAD!K2922</f>
        <v>5.8693948716666666</v>
      </c>
      <c r="E2922" s="1">
        <f>GAS_LOAD!L2922</f>
        <v>8.8040923074999995</v>
      </c>
      <c r="F2922" s="1">
        <f t="shared" si="89"/>
        <v>114.15525114155251</v>
      </c>
      <c r="G2922" s="1">
        <v>801</v>
      </c>
      <c r="H2922" s="19">
        <v>0</v>
      </c>
      <c r="I2922" s="1">
        <f>WIND!B2922</f>
        <v>1528.46875</v>
      </c>
      <c r="J2922" s="1">
        <f>WIND!C2922</f>
        <v>129.53125</v>
      </c>
      <c r="K2922" s="19">
        <v>0</v>
      </c>
      <c r="L2922" s="21">
        <v>0</v>
      </c>
      <c r="M2922" s="5">
        <v>396</v>
      </c>
      <c r="N2922" s="5">
        <v>0</v>
      </c>
      <c r="O2922" s="22">
        <v>0</v>
      </c>
      <c r="P2922" s="1">
        <v>650</v>
      </c>
      <c r="Q2922" s="22">
        <v>0</v>
      </c>
      <c r="R2922" s="22">
        <v>0</v>
      </c>
      <c r="S2922" s="20">
        <v>0</v>
      </c>
    </row>
    <row r="2923" spans="1:19" ht="15" customHeight="1" x14ac:dyDescent="0.35">
      <c r="A2923" s="2">
        <f t="shared" ref="A2923:A2986" si="90">A2899+1</f>
        <v>46328</v>
      </c>
      <c r="B2923" s="3">
        <v>100.708333333333</v>
      </c>
      <c r="C2923" s="1">
        <v>10634</v>
      </c>
      <c r="D2923" s="1">
        <f>GAS_LOAD!K2923</f>
        <v>5.8693948716666666</v>
      </c>
      <c r="E2923" s="1">
        <f>GAS_LOAD!L2923</f>
        <v>8.8040923074999995</v>
      </c>
      <c r="F2923" s="1">
        <f t="shared" si="89"/>
        <v>114.15525114155251</v>
      </c>
      <c r="G2923" s="1">
        <v>66</v>
      </c>
      <c r="H2923" s="19">
        <v>0</v>
      </c>
      <c r="I2923" s="1">
        <f>WIND!B2923</f>
        <v>1428.90625</v>
      </c>
      <c r="J2923" s="1">
        <f>WIND!C2923</f>
        <v>121.09375</v>
      </c>
      <c r="K2923" s="19">
        <v>0</v>
      </c>
      <c r="L2923" s="21">
        <v>0</v>
      </c>
      <c r="M2923" s="5">
        <v>396</v>
      </c>
      <c r="N2923" s="5">
        <v>1811</v>
      </c>
      <c r="O2923" s="22">
        <v>0</v>
      </c>
      <c r="P2923" s="1">
        <v>655</v>
      </c>
      <c r="Q2923" s="22">
        <v>0</v>
      </c>
      <c r="R2923" s="22">
        <v>0</v>
      </c>
      <c r="S2923" s="20">
        <v>0</v>
      </c>
    </row>
    <row r="2924" spans="1:19" ht="15" customHeight="1" x14ac:dyDescent="0.35">
      <c r="A2924" s="2">
        <f t="shared" si="90"/>
        <v>46328</v>
      </c>
      <c r="B2924" s="3">
        <v>100.75</v>
      </c>
      <c r="C2924" s="1">
        <v>11595</v>
      </c>
      <c r="D2924" s="1">
        <f>GAS_LOAD!K2924</f>
        <v>5.8693948716666666</v>
      </c>
      <c r="E2924" s="1">
        <f>GAS_LOAD!L2924</f>
        <v>8.8040923074999995</v>
      </c>
      <c r="F2924" s="1">
        <f t="shared" si="89"/>
        <v>114.15525114155251</v>
      </c>
      <c r="G2924" s="1">
        <v>0</v>
      </c>
      <c r="H2924" s="19">
        <v>0</v>
      </c>
      <c r="I2924" s="1">
        <f>WIND!B2924</f>
        <v>1180.921875</v>
      </c>
      <c r="J2924" s="1">
        <f>WIND!C2924</f>
        <v>100.078125</v>
      </c>
      <c r="K2924" s="19">
        <v>0</v>
      </c>
      <c r="L2924" s="21">
        <v>0</v>
      </c>
      <c r="M2924" s="5">
        <v>396</v>
      </c>
      <c r="N2924" s="5">
        <v>1520</v>
      </c>
      <c r="O2924" s="22">
        <v>0</v>
      </c>
      <c r="P2924" s="1">
        <v>656</v>
      </c>
      <c r="Q2924" s="22">
        <v>0</v>
      </c>
      <c r="R2924" s="22">
        <v>0</v>
      </c>
      <c r="S2924" s="20">
        <v>0</v>
      </c>
    </row>
    <row r="2925" spans="1:19" ht="15" customHeight="1" x14ac:dyDescent="0.35">
      <c r="A2925" s="2">
        <f t="shared" si="90"/>
        <v>46328</v>
      </c>
      <c r="B2925" s="3">
        <v>100.791666666666</v>
      </c>
      <c r="C2925" s="1">
        <v>11237</v>
      </c>
      <c r="D2925" s="1">
        <f>GAS_LOAD!K2925</f>
        <v>5.8693948716666666</v>
      </c>
      <c r="E2925" s="1">
        <f>GAS_LOAD!L2925</f>
        <v>8.8040923074999995</v>
      </c>
      <c r="F2925" s="1">
        <f t="shared" si="89"/>
        <v>114.15525114155251</v>
      </c>
      <c r="G2925" s="1">
        <v>0</v>
      </c>
      <c r="H2925" s="19">
        <v>0</v>
      </c>
      <c r="I2925" s="1">
        <f>WIND!B2925</f>
        <v>1091.5</v>
      </c>
      <c r="J2925" s="1">
        <f>WIND!C2925</f>
        <v>92.5</v>
      </c>
      <c r="K2925" s="19">
        <v>0</v>
      </c>
      <c r="L2925" s="21">
        <v>0</v>
      </c>
      <c r="M2925" s="5">
        <v>396</v>
      </c>
      <c r="N2925" s="5">
        <v>1811</v>
      </c>
      <c r="O2925" s="22">
        <v>0</v>
      </c>
      <c r="P2925" s="1">
        <v>647</v>
      </c>
      <c r="Q2925" s="22">
        <v>0</v>
      </c>
      <c r="R2925" s="22">
        <v>0</v>
      </c>
      <c r="S2925" s="20">
        <v>0</v>
      </c>
    </row>
    <row r="2926" spans="1:19" ht="15" customHeight="1" x14ac:dyDescent="0.35">
      <c r="A2926" s="2">
        <f t="shared" si="90"/>
        <v>46328</v>
      </c>
      <c r="B2926" s="3">
        <v>100.833333333333</v>
      </c>
      <c r="C2926" s="1">
        <v>10312</v>
      </c>
      <c r="D2926" s="1">
        <f>GAS_LOAD!K2926</f>
        <v>5.8693948716666666</v>
      </c>
      <c r="E2926" s="1">
        <f>GAS_LOAD!L2926</f>
        <v>8.8040923074999995</v>
      </c>
      <c r="F2926" s="1">
        <f t="shared" si="89"/>
        <v>114.15525114155251</v>
      </c>
      <c r="G2926" s="1">
        <v>0</v>
      </c>
      <c r="H2926" s="19">
        <v>0</v>
      </c>
      <c r="I2926" s="1">
        <f>WIND!B2926</f>
        <v>1023.28125</v>
      </c>
      <c r="J2926" s="1">
        <f>WIND!C2926</f>
        <v>86.71875</v>
      </c>
      <c r="K2926" s="19">
        <v>0</v>
      </c>
      <c r="L2926" s="21">
        <v>0</v>
      </c>
      <c r="M2926" s="5">
        <v>396</v>
      </c>
      <c r="N2926" s="5">
        <v>430</v>
      </c>
      <c r="O2926" s="22">
        <v>0</v>
      </c>
      <c r="P2926" s="1">
        <v>634</v>
      </c>
      <c r="Q2926" s="22">
        <v>0</v>
      </c>
      <c r="R2926" s="22">
        <v>0</v>
      </c>
      <c r="S2926" s="20">
        <v>0</v>
      </c>
    </row>
    <row r="2927" spans="1:19" ht="15" customHeight="1" x14ac:dyDescent="0.35">
      <c r="A2927" s="2">
        <f t="shared" si="90"/>
        <v>46328</v>
      </c>
      <c r="B2927" s="3">
        <v>100.875</v>
      </c>
      <c r="C2927" s="1">
        <v>9712</v>
      </c>
      <c r="D2927" s="1">
        <f>GAS_LOAD!K2927</f>
        <v>5.8693948716666666</v>
      </c>
      <c r="E2927" s="1">
        <f>GAS_LOAD!L2927</f>
        <v>8.8040923074999995</v>
      </c>
      <c r="F2927" s="1">
        <f t="shared" si="89"/>
        <v>114.15525114155251</v>
      </c>
      <c r="G2927" s="1">
        <v>0</v>
      </c>
      <c r="H2927" s="19">
        <v>0</v>
      </c>
      <c r="I2927" s="1">
        <f>WIND!B2927</f>
        <v>883.15625</v>
      </c>
      <c r="J2927" s="1">
        <f>WIND!C2927</f>
        <v>74.84375</v>
      </c>
      <c r="K2927" s="19">
        <v>0</v>
      </c>
      <c r="L2927" s="21">
        <v>0</v>
      </c>
      <c r="M2927" s="5">
        <v>396</v>
      </c>
      <c r="N2927" s="5">
        <v>1811</v>
      </c>
      <c r="O2927" s="22">
        <v>0</v>
      </c>
      <c r="P2927" s="1">
        <v>618</v>
      </c>
      <c r="Q2927" s="22">
        <v>0</v>
      </c>
      <c r="R2927" s="22">
        <v>0</v>
      </c>
      <c r="S2927" s="20">
        <v>0</v>
      </c>
    </row>
    <row r="2928" spans="1:19" ht="15" customHeight="1" x14ac:dyDescent="0.35">
      <c r="A2928" s="2">
        <f t="shared" si="90"/>
        <v>46328</v>
      </c>
      <c r="B2928" s="3">
        <v>100.916666666666</v>
      </c>
      <c r="C2928" s="1">
        <v>9877</v>
      </c>
      <c r="D2928" s="1">
        <f>GAS_LOAD!K2928</f>
        <v>5.8693948716666666</v>
      </c>
      <c r="E2928" s="1">
        <f>GAS_LOAD!L2928</f>
        <v>8.8040923074999995</v>
      </c>
      <c r="F2928" s="1">
        <f t="shared" si="89"/>
        <v>114.15525114155251</v>
      </c>
      <c r="G2928" s="1">
        <v>0</v>
      </c>
      <c r="H2928" s="19">
        <v>0</v>
      </c>
      <c r="I2928" s="1">
        <f>WIND!B2928</f>
        <v>774.375</v>
      </c>
      <c r="J2928" s="1">
        <f>WIND!C2928</f>
        <v>65.625</v>
      </c>
      <c r="K2928" s="19">
        <v>0</v>
      </c>
      <c r="L2928" s="21">
        <v>0</v>
      </c>
      <c r="M2928" s="5">
        <v>396</v>
      </c>
      <c r="N2928" s="5">
        <v>292</v>
      </c>
      <c r="O2928" s="22">
        <v>0</v>
      </c>
      <c r="P2928" s="1">
        <v>607</v>
      </c>
      <c r="Q2928" s="22">
        <v>0</v>
      </c>
      <c r="R2928" s="22">
        <v>0</v>
      </c>
      <c r="S2928" s="20">
        <v>0</v>
      </c>
    </row>
    <row r="2929" spans="1:19" ht="15" customHeight="1" x14ac:dyDescent="0.35">
      <c r="A2929" s="2">
        <f t="shared" si="90"/>
        <v>46328</v>
      </c>
      <c r="B2929" s="3">
        <v>100.958333333333</v>
      </c>
      <c r="C2929" s="1">
        <v>9991</v>
      </c>
      <c r="D2929" s="1">
        <f>GAS_LOAD!K2929</f>
        <v>5.8693948716666666</v>
      </c>
      <c r="E2929" s="1">
        <f>GAS_LOAD!L2929</f>
        <v>8.8040923074999995</v>
      </c>
      <c r="F2929" s="1">
        <f t="shared" si="89"/>
        <v>114.15525114155251</v>
      </c>
      <c r="G2929" s="1">
        <v>0</v>
      </c>
      <c r="H2929" s="19">
        <v>0</v>
      </c>
      <c r="I2929" s="1">
        <f>WIND!B2929</f>
        <v>725.515625</v>
      </c>
      <c r="J2929" s="1">
        <f>WIND!C2929</f>
        <v>61.484375</v>
      </c>
      <c r="K2929" s="19">
        <v>0</v>
      </c>
      <c r="L2929" s="21">
        <v>0</v>
      </c>
      <c r="M2929" s="5">
        <v>396</v>
      </c>
      <c r="N2929" s="5">
        <v>479</v>
      </c>
      <c r="O2929" s="22">
        <v>0</v>
      </c>
      <c r="P2929" s="1">
        <v>587</v>
      </c>
      <c r="Q2929" s="22">
        <v>0</v>
      </c>
      <c r="R2929" s="22">
        <v>0</v>
      </c>
      <c r="S2929" s="20">
        <v>0</v>
      </c>
    </row>
    <row r="2930" spans="1:19" ht="15" customHeight="1" x14ac:dyDescent="0.35">
      <c r="A2930" s="2">
        <f t="shared" si="90"/>
        <v>46329</v>
      </c>
      <c r="B2930" s="3">
        <v>101</v>
      </c>
      <c r="C2930" s="1">
        <v>9288</v>
      </c>
      <c r="D2930" s="1">
        <f>GAS_LOAD!K2930</f>
        <v>5.8650638916666678</v>
      </c>
      <c r="E2930" s="1">
        <f>GAS_LOAD!L2930</f>
        <v>8.7975958374999994</v>
      </c>
      <c r="F2930" s="1">
        <f t="shared" si="89"/>
        <v>114.15525114155251</v>
      </c>
      <c r="G2930" s="1">
        <v>0</v>
      </c>
      <c r="H2930" s="19">
        <v>0</v>
      </c>
      <c r="I2930" s="1">
        <f>WIND!B2930</f>
        <v>760.546875</v>
      </c>
      <c r="J2930" s="1">
        <f>WIND!C2930</f>
        <v>64.453125</v>
      </c>
      <c r="K2930" s="19">
        <v>0</v>
      </c>
      <c r="L2930" s="21">
        <v>0</v>
      </c>
      <c r="M2930" s="5">
        <v>396</v>
      </c>
      <c r="N2930" s="5">
        <v>1423</v>
      </c>
      <c r="O2930" s="22">
        <v>0</v>
      </c>
      <c r="P2930" s="1">
        <v>580</v>
      </c>
      <c r="Q2930" s="22">
        <v>0</v>
      </c>
      <c r="R2930" s="22">
        <v>0</v>
      </c>
      <c r="S2930" s="20">
        <v>0</v>
      </c>
    </row>
    <row r="2931" spans="1:19" ht="15" customHeight="1" x14ac:dyDescent="0.35">
      <c r="A2931" s="2">
        <f t="shared" si="90"/>
        <v>46329</v>
      </c>
      <c r="B2931" s="3">
        <v>101.041666666666</v>
      </c>
      <c r="C2931" s="1">
        <v>8881</v>
      </c>
      <c r="D2931" s="1">
        <f>GAS_LOAD!K2931</f>
        <v>5.8650638916666678</v>
      </c>
      <c r="E2931" s="1">
        <f>GAS_LOAD!L2931</f>
        <v>8.7975958374999994</v>
      </c>
      <c r="F2931" s="1">
        <f t="shared" si="89"/>
        <v>114.15525114155251</v>
      </c>
      <c r="G2931" s="1">
        <v>0</v>
      </c>
      <c r="H2931" s="19">
        <v>0</v>
      </c>
      <c r="I2931" s="1">
        <f>WIND!B2931</f>
        <v>745.796875</v>
      </c>
      <c r="J2931" s="1">
        <f>WIND!C2931</f>
        <v>63.203125</v>
      </c>
      <c r="K2931" s="19">
        <v>0</v>
      </c>
      <c r="L2931" s="21">
        <v>0</v>
      </c>
      <c r="M2931" s="5">
        <v>396</v>
      </c>
      <c r="N2931" s="5">
        <v>0</v>
      </c>
      <c r="O2931" s="22">
        <v>0</v>
      </c>
      <c r="P2931" s="1">
        <v>578</v>
      </c>
      <c r="Q2931" s="22">
        <v>0</v>
      </c>
      <c r="R2931" s="22">
        <v>0</v>
      </c>
      <c r="S2931" s="20">
        <v>0</v>
      </c>
    </row>
    <row r="2932" spans="1:19" ht="15" customHeight="1" x14ac:dyDescent="0.35">
      <c r="A2932" s="2">
        <f t="shared" si="90"/>
        <v>46329</v>
      </c>
      <c r="B2932" s="3">
        <v>101.083333333333</v>
      </c>
      <c r="C2932" s="1">
        <v>8545</v>
      </c>
      <c r="D2932" s="1">
        <f>GAS_LOAD!K2932</f>
        <v>5.8650638916666678</v>
      </c>
      <c r="E2932" s="1">
        <f>GAS_LOAD!L2932</f>
        <v>8.7975958374999994</v>
      </c>
      <c r="F2932" s="1">
        <f t="shared" si="89"/>
        <v>114.15525114155251</v>
      </c>
      <c r="G2932" s="1">
        <v>0</v>
      </c>
      <c r="H2932" s="19">
        <v>0</v>
      </c>
      <c r="I2932" s="1">
        <f>WIND!B2932</f>
        <v>792.8125</v>
      </c>
      <c r="J2932" s="1">
        <f>WIND!C2932</f>
        <v>67.1875</v>
      </c>
      <c r="K2932" s="19">
        <v>0</v>
      </c>
      <c r="L2932" s="21">
        <v>0</v>
      </c>
      <c r="M2932" s="5">
        <v>396</v>
      </c>
      <c r="N2932" s="5">
        <v>1423</v>
      </c>
      <c r="O2932" s="22">
        <v>0</v>
      </c>
      <c r="P2932" s="1">
        <v>578</v>
      </c>
      <c r="Q2932" s="22">
        <v>0</v>
      </c>
      <c r="R2932" s="22">
        <v>0</v>
      </c>
      <c r="S2932" s="20">
        <v>0</v>
      </c>
    </row>
    <row r="2933" spans="1:19" ht="15" customHeight="1" x14ac:dyDescent="0.35">
      <c r="A2933" s="2">
        <f t="shared" si="90"/>
        <v>46329</v>
      </c>
      <c r="B2933" s="3">
        <v>101.125</v>
      </c>
      <c r="C2933" s="1">
        <v>8130</v>
      </c>
      <c r="D2933" s="1">
        <f>GAS_LOAD!K2933</f>
        <v>5.8650638916666678</v>
      </c>
      <c r="E2933" s="1">
        <f>GAS_LOAD!L2933</f>
        <v>8.7975958374999994</v>
      </c>
      <c r="F2933" s="1">
        <f t="shared" si="89"/>
        <v>114.15525114155251</v>
      </c>
      <c r="G2933" s="1">
        <v>0</v>
      </c>
      <c r="H2933" s="19">
        <v>0</v>
      </c>
      <c r="I2933" s="1">
        <f>WIND!B2933</f>
        <v>807.5625</v>
      </c>
      <c r="J2933" s="1">
        <f>WIND!C2933</f>
        <v>68.4375</v>
      </c>
      <c r="K2933" s="19">
        <v>0</v>
      </c>
      <c r="L2933" s="21">
        <v>0</v>
      </c>
      <c r="M2933" s="5">
        <v>396</v>
      </c>
      <c r="N2933" s="5">
        <v>1158</v>
      </c>
      <c r="O2933" s="22">
        <v>0</v>
      </c>
      <c r="P2933" s="1">
        <v>578</v>
      </c>
      <c r="Q2933" s="22">
        <v>0</v>
      </c>
      <c r="R2933" s="22">
        <v>0</v>
      </c>
      <c r="S2933" s="20">
        <v>0</v>
      </c>
    </row>
    <row r="2934" spans="1:19" ht="15" customHeight="1" x14ac:dyDescent="0.35">
      <c r="A2934" s="2">
        <f t="shared" si="90"/>
        <v>46329</v>
      </c>
      <c r="B2934" s="3">
        <v>101.166666666666</v>
      </c>
      <c r="C2934" s="1">
        <v>8029</v>
      </c>
      <c r="D2934" s="1">
        <f>GAS_LOAD!K2934</f>
        <v>5.8650638916666678</v>
      </c>
      <c r="E2934" s="1">
        <f>GAS_LOAD!L2934</f>
        <v>8.7975958374999994</v>
      </c>
      <c r="F2934" s="1">
        <f t="shared" si="89"/>
        <v>114.15525114155251</v>
      </c>
      <c r="G2934" s="1">
        <v>0</v>
      </c>
      <c r="H2934" s="19">
        <v>0</v>
      </c>
      <c r="I2934" s="1">
        <f>WIND!B2934</f>
        <v>801.109375</v>
      </c>
      <c r="J2934" s="1">
        <f>WIND!C2934</f>
        <v>67.890625</v>
      </c>
      <c r="K2934" s="19">
        <v>0</v>
      </c>
      <c r="L2934" s="21">
        <v>0</v>
      </c>
      <c r="M2934" s="5">
        <v>396</v>
      </c>
      <c r="N2934" s="5">
        <v>0</v>
      </c>
      <c r="O2934" s="22">
        <v>0</v>
      </c>
      <c r="P2934" s="1">
        <v>582</v>
      </c>
      <c r="Q2934" s="22">
        <v>0</v>
      </c>
      <c r="R2934" s="22">
        <v>0</v>
      </c>
      <c r="S2934" s="20">
        <v>0</v>
      </c>
    </row>
    <row r="2935" spans="1:19" ht="15" customHeight="1" x14ac:dyDescent="0.35">
      <c r="A2935" s="2">
        <f t="shared" si="90"/>
        <v>46329</v>
      </c>
      <c r="B2935" s="3">
        <v>101.208333333333</v>
      </c>
      <c r="C2935" s="1">
        <v>8331</v>
      </c>
      <c r="D2935" s="1">
        <f>GAS_LOAD!K2935</f>
        <v>5.8650638916666678</v>
      </c>
      <c r="E2935" s="1">
        <f>GAS_LOAD!L2935</f>
        <v>8.7975958374999994</v>
      </c>
      <c r="F2935" s="1">
        <f t="shared" si="89"/>
        <v>114.15525114155251</v>
      </c>
      <c r="G2935" s="1">
        <v>0</v>
      </c>
      <c r="H2935" s="19">
        <v>0</v>
      </c>
      <c r="I2935" s="1">
        <f>WIND!B2935</f>
        <v>792.8125</v>
      </c>
      <c r="J2935" s="1">
        <f>WIND!C2935</f>
        <v>67.1875</v>
      </c>
      <c r="K2935" s="19">
        <v>0</v>
      </c>
      <c r="L2935" s="21">
        <v>0</v>
      </c>
      <c r="M2935" s="5">
        <v>396</v>
      </c>
      <c r="N2935" s="5">
        <v>1348</v>
      </c>
      <c r="O2935" s="22">
        <v>0</v>
      </c>
      <c r="P2935" s="1">
        <v>605</v>
      </c>
      <c r="Q2935" s="22">
        <v>0</v>
      </c>
      <c r="R2935" s="22">
        <v>0</v>
      </c>
      <c r="S2935" s="20">
        <v>0</v>
      </c>
    </row>
    <row r="2936" spans="1:19" ht="15" customHeight="1" x14ac:dyDescent="0.35">
      <c r="A2936" s="2">
        <f t="shared" si="90"/>
        <v>46329</v>
      </c>
      <c r="B2936" s="3">
        <v>101.25</v>
      </c>
      <c r="C2936" s="1">
        <v>8913</v>
      </c>
      <c r="D2936" s="1">
        <f>GAS_LOAD!K2936</f>
        <v>5.8650638916666678</v>
      </c>
      <c r="E2936" s="1">
        <f>GAS_LOAD!L2936</f>
        <v>8.7975958374999994</v>
      </c>
      <c r="F2936" s="1">
        <f t="shared" si="89"/>
        <v>114.15525114155251</v>
      </c>
      <c r="G2936" s="1">
        <v>0</v>
      </c>
      <c r="H2936" s="19">
        <v>0</v>
      </c>
      <c r="I2936" s="1">
        <f>WIND!B2936</f>
        <v>786.359375</v>
      </c>
      <c r="J2936" s="1">
        <f>WIND!C2936</f>
        <v>66.640625</v>
      </c>
      <c r="K2936" s="19">
        <v>0</v>
      </c>
      <c r="L2936" s="21">
        <v>0</v>
      </c>
      <c r="M2936" s="5">
        <v>396</v>
      </c>
      <c r="N2936" s="5">
        <v>0</v>
      </c>
      <c r="O2936" s="22">
        <v>0</v>
      </c>
      <c r="P2936" s="1">
        <v>643</v>
      </c>
      <c r="Q2936" s="22">
        <v>0</v>
      </c>
      <c r="R2936" s="22">
        <v>0</v>
      </c>
      <c r="S2936" s="20">
        <v>0</v>
      </c>
    </row>
    <row r="2937" spans="1:19" ht="15" customHeight="1" x14ac:dyDescent="0.35">
      <c r="A2937" s="2">
        <f t="shared" si="90"/>
        <v>46329</v>
      </c>
      <c r="B2937" s="3">
        <v>101.291666666666</v>
      </c>
      <c r="C2937" s="1">
        <v>9289</v>
      </c>
      <c r="D2937" s="1">
        <f>GAS_LOAD!K2937</f>
        <v>5.8650638916666678</v>
      </c>
      <c r="E2937" s="1">
        <f>GAS_LOAD!L2937</f>
        <v>8.7975958374999994</v>
      </c>
      <c r="F2937" s="1">
        <f t="shared" si="89"/>
        <v>114.15525114155251</v>
      </c>
      <c r="G2937" s="1">
        <v>48</v>
      </c>
      <c r="H2937" s="19">
        <v>0</v>
      </c>
      <c r="I2937" s="1">
        <f>WIND!B2937</f>
        <v>793.734375</v>
      </c>
      <c r="J2937" s="1">
        <f>WIND!C2937</f>
        <v>67.265625</v>
      </c>
      <c r="K2937" s="19">
        <v>0</v>
      </c>
      <c r="L2937" s="21">
        <v>0</v>
      </c>
      <c r="M2937" s="5">
        <v>396</v>
      </c>
      <c r="N2937" s="5">
        <v>1423</v>
      </c>
      <c r="O2937" s="22">
        <v>0</v>
      </c>
      <c r="P2937" s="1">
        <v>656</v>
      </c>
      <c r="Q2937" s="22">
        <v>0</v>
      </c>
      <c r="R2937" s="22">
        <v>0</v>
      </c>
      <c r="S2937" s="20">
        <v>0</v>
      </c>
    </row>
    <row r="2938" spans="1:19" ht="15" customHeight="1" x14ac:dyDescent="0.35">
      <c r="A2938" s="2">
        <f t="shared" si="90"/>
        <v>46329</v>
      </c>
      <c r="B2938" s="3">
        <v>101.333333333333</v>
      </c>
      <c r="C2938" s="1">
        <v>9689</v>
      </c>
      <c r="D2938" s="1">
        <f>GAS_LOAD!K2938</f>
        <v>5.8650638916666678</v>
      </c>
      <c r="E2938" s="1">
        <f>GAS_LOAD!L2938</f>
        <v>8.7975958374999994</v>
      </c>
      <c r="F2938" s="1">
        <f t="shared" si="89"/>
        <v>114.15525114155251</v>
      </c>
      <c r="G2938" s="1">
        <v>711</v>
      </c>
      <c r="H2938" s="19">
        <v>0</v>
      </c>
      <c r="I2938" s="1">
        <f>WIND!B2938</f>
        <v>713.53125</v>
      </c>
      <c r="J2938" s="1">
        <f>WIND!C2938</f>
        <v>60.46875</v>
      </c>
      <c r="K2938" s="19">
        <v>0</v>
      </c>
      <c r="L2938" s="21">
        <v>0</v>
      </c>
      <c r="M2938" s="5">
        <v>396</v>
      </c>
      <c r="N2938" s="5">
        <v>0</v>
      </c>
      <c r="O2938" s="22">
        <v>0</v>
      </c>
      <c r="P2938" s="1">
        <v>652</v>
      </c>
      <c r="Q2938" s="22">
        <v>0</v>
      </c>
      <c r="R2938" s="22">
        <v>0</v>
      </c>
      <c r="S2938" s="20">
        <v>0</v>
      </c>
    </row>
    <row r="2939" spans="1:19" ht="15" customHeight="1" x14ac:dyDescent="0.35">
      <c r="A2939" s="2">
        <f t="shared" si="90"/>
        <v>46329</v>
      </c>
      <c r="B2939" s="3">
        <v>101.375</v>
      </c>
      <c r="C2939" s="1">
        <v>9922</v>
      </c>
      <c r="D2939" s="1">
        <f>GAS_LOAD!K2939</f>
        <v>5.8650638916666678</v>
      </c>
      <c r="E2939" s="1">
        <f>GAS_LOAD!L2939</f>
        <v>8.7975958374999994</v>
      </c>
      <c r="F2939" s="1">
        <f t="shared" si="89"/>
        <v>114.15525114155251</v>
      </c>
      <c r="G2939" s="1">
        <v>2196</v>
      </c>
      <c r="H2939" s="19">
        <v>0</v>
      </c>
      <c r="I2939" s="1">
        <f>WIND!B2939</f>
        <v>757.78125</v>
      </c>
      <c r="J2939" s="1">
        <f>WIND!C2939</f>
        <v>64.21875</v>
      </c>
      <c r="K2939" s="19">
        <v>0</v>
      </c>
      <c r="L2939" s="21">
        <v>0</v>
      </c>
      <c r="M2939" s="5">
        <v>396</v>
      </c>
      <c r="N2939" s="5">
        <v>1423</v>
      </c>
      <c r="O2939" s="22">
        <v>0</v>
      </c>
      <c r="P2939" s="1">
        <v>652</v>
      </c>
      <c r="Q2939" s="22">
        <v>0</v>
      </c>
      <c r="R2939" s="22">
        <v>0</v>
      </c>
      <c r="S2939" s="20">
        <v>0</v>
      </c>
    </row>
    <row r="2940" spans="1:19" ht="15" customHeight="1" x14ac:dyDescent="0.35">
      <c r="A2940" s="2">
        <f t="shared" si="90"/>
        <v>46329</v>
      </c>
      <c r="B2940" s="3">
        <v>101.416666666666</v>
      </c>
      <c r="C2940" s="1">
        <v>9882</v>
      </c>
      <c r="D2940" s="1">
        <f>GAS_LOAD!K2940</f>
        <v>5.8650638916666678</v>
      </c>
      <c r="E2940" s="1">
        <f>GAS_LOAD!L2940</f>
        <v>8.7975958374999994</v>
      </c>
      <c r="F2940" s="1">
        <f t="shared" si="89"/>
        <v>114.15525114155251</v>
      </c>
      <c r="G2940" s="1">
        <v>3732</v>
      </c>
      <c r="H2940" s="19">
        <v>0</v>
      </c>
      <c r="I2940" s="1">
        <f>WIND!B2940</f>
        <v>884.078125</v>
      </c>
      <c r="J2940" s="1">
        <f>WIND!C2940</f>
        <v>74.921875</v>
      </c>
      <c r="K2940" s="19">
        <v>0</v>
      </c>
      <c r="L2940" s="21">
        <v>0</v>
      </c>
      <c r="M2940" s="5">
        <v>396</v>
      </c>
      <c r="N2940" s="5">
        <v>0</v>
      </c>
      <c r="O2940" s="22">
        <v>0</v>
      </c>
      <c r="P2940" s="1">
        <v>653</v>
      </c>
      <c r="Q2940" s="22">
        <v>0</v>
      </c>
      <c r="R2940" s="22">
        <v>0</v>
      </c>
      <c r="S2940" s="20">
        <v>0</v>
      </c>
    </row>
    <row r="2941" spans="1:19" ht="15" customHeight="1" x14ac:dyDescent="0.35">
      <c r="A2941" s="2">
        <f t="shared" si="90"/>
        <v>46329</v>
      </c>
      <c r="B2941" s="3">
        <v>101.458333333333</v>
      </c>
      <c r="C2941" s="1">
        <v>9901</v>
      </c>
      <c r="D2941" s="1">
        <f>GAS_LOAD!K2941</f>
        <v>5.8650638916666678</v>
      </c>
      <c r="E2941" s="1">
        <f>GAS_LOAD!L2941</f>
        <v>8.7975958374999994</v>
      </c>
      <c r="F2941" s="1">
        <f t="shared" si="89"/>
        <v>114.15525114155251</v>
      </c>
      <c r="G2941" s="1">
        <v>4560</v>
      </c>
      <c r="H2941" s="19">
        <v>0</v>
      </c>
      <c r="I2941" s="1">
        <f>WIND!B2941</f>
        <v>915.421875</v>
      </c>
      <c r="J2941" s="1">
        <f>WIND!C2941</f>
        <v>77.578125</v>
      </c>
      <c r="K2941" s="19">
        <v>0</v>
      </c>
      <c r="L2941" s="21">
        <v>0</v>
      </c>
      <c r="M2941" s="5">
        <v>396</v>
      </c>
      <c r="N2941" s="5">
        <v>0</v>
      </c>
      <c r="O2941" s="22">
        <v>0</v>
      </c>
      <c r="P2941" s="1">
        <v>651</v>
      </c>
      <c r="Q2941" s="22">
        <v>0</v>
      </c>
      <c r="R2941" s="22">
        <v>0</v>
      </c>
      <c r="S2941" s="20">
        <v>0</v>
      </c>
    </row>
    <row r="2942" spans="1:19" ht="15" customHeight="1" x14ac:dyDescent="0.35">
      <c r="A2942" s="2">
        <f t="shared" si="90"/>
        <v>46329</v>
      </c>
      <c r="B2942" s="3">
        <v>101.5</v>
      </c>
      <c r="C2942" s="1">
        <v>10064</v>
      </c>
      <c r="D2942" s="1">
        <f>GAS_LOAD!K2942</f>
        <v>5.8650638916666678</v>
      </c>
      <c r="E2942" s="1">
        <f>GAS_LOAD!L2942</f>
        <v>8.7975958374999994</v>
      </c>
      <c r="F2942" s="1">
        <f t="shared" si="89"/>
        <v>114.15525114155251</v>
      </c>
      <c r="G2942" s="1">
        <v>4977</v>
      </c>
      <c r="H2942" s="19">
        <v>0</v>
      </c>
      <c r="I2942" s="1">
        <f>WIND!B2942</f>
        <v>939.390625</v>
      </c>
      <c r="J2942" s="1">
        <f>WIND!C2942</f>
        <v>79.609375</v>
      </c>
      <c r="K2942" s="19">
        <v>0</v>
      </c>
      <c r="L2942" s="21">
        <v>0</v>
      </c>
      <c r="M2942" s="5">
        <v>396</v>
      </c>
      <c r="N2942" s="5">
        <v>0</v>
      </c>
      <c r="O2942" s="22">
        <v>0</v>
      </c>
      <c r="P2942" s="1">
        <v>649</v>
      </c>
      <c r="Q2942" s="22">
        <v>0</v>
      </c>
      <c r="R2942" s="22">
        <v>0</v>
      </c>
      <c r="S2942" s="20">
        <v>0</v>
      </c>
    </row>
    <row r="2943" spans="1:19" ht="15" customHeight="1" x14ac:dyDescent="0.35">
      <c r="A2943" s="2">
        <f t="shared" si="90"/>
        <v>46329</v>
      </c>
      <c r="B2943" s="3">
        <v>101.541666666666</v>
      </c>
      <c r="C2943" s="1">
        <v>9641</v>
      </c>
      <c r="D2943" s="1">
        <f>GAS_LOAD!K2943</f>
        <v>5.8650638916666678</v>
      </c>
      <c r="E2943" s="1">
        <f>GAS_LOAD!L2943</f>
        <v>8.7975958374999994</v>
      </c>
      <c r="F2943" s="1">
        <f t="shared" si="89"/>
        <v>114.15525114155251</v>
      </c>
      <c r="G2943" s="1">
        <v>4731</v>
      </c>
      <c r="H2943" s="19">
        <v>0</v>
      </c>
      <c r="I2943" s="1">
        <f>WIND!B2943</f>
        <v>935.703125</v>
      </c>
      <c r="J2943" s="1">
        <f>WIND!C2943</f>
        <v>79.296875</v>
      </c>
      <c r="K2943" s="19">
        <v>0</v>
      </c>
      <c r="L2943" s="21">
        <v>0</v>
      </c>
      <c r="M2943" s="5">
        <v>396</v>
      </c>
      <c r="N2943" s="5">
        <v>0</v>
      </c>
      <c r="O2943" s="22">
        <v>0</v>
      </c>
      <c r="P2943" s="1">
        <v>647</v>
      </c>
      <c r="Q2943" s="22">
        <v>0</v>
      </c>
      <c r="R2943" s="22">
        <v>0</v>
      </c>
      <c r="S2943" s="20">
        <v>0</v>
      </c>
    </row>
    <row r="2944" spans="1:19" ht="15" customHeight="1" x14ac:dyDescent="0.35">
      <c r="A2944" s="2">
        <f t="shared" si="90"/>
        <v>46329</v>
      </c>
      <c r="B2944" s="3">
        <v>101.583333333333</v>
      </c>
      <c r="C2944" s="1">
        <v>9284</v>
      </c>
      <c r="D2944" s="1">
        <f>GAS_LOAD!K2944</f>
        <v>5.8650638916666678</v>
      </c>
      <c r="E2944" s="1">
        <f>GAS_LOAD!L2944</f>
        <v>8.7975958374999994</v>
      </c>
      <c r="F2944" s="1">
        <f t="shared" si="89"/>
        <v>114.15525114155251</v>
      </c>
      <c r="G2944" s="1">
        <v>3966</v>
      </c>
      <c r="H2944" s="19">
        <v>0</v>
      </c>
      <c r="I2944" s="1">
        <f>WIND!B2944</f>
        <v>971.65625</v>
      </c>
      <c r="J2944" s="1">
        <f>WIND!C2944</f>
        <v>82.34375</v>
      </c>
      <c r="K2944" s="19">
        <v>0</v>
      </c>
      <c r="L2944" s="21">
        <v>0</v>
      </c>
      <c r="M2944" s="5">
        <v>396</v>
      </c>
      <c r="N2944" s="5">
        <v>822</v>
      </c>
      <c r="O2944" s="22">
        <v>0</v>
      </c>
      <c r="P2944" s="1">
        <v>648</v>
      </c>
      <c r="Q2944" s="22">
        <v>0</v>
      </c>
      <c r="R2944" s="22">
        <v>0</v>
      </c>
      <c r="S2944" s="20">
        <v>0</v>
      </c>
    </row>
    <row r="2945" spans="1:19" ht="15" customHeight="1" x14ac:dyDescent="0.35">
      <c r="A2945" s="2">
        <f t="shared" si="90"/>
        <v>46329</v>
      </c>
      <c r="B2945" s="3">
        <v>101.625</v>
      </c>
      <c r="C2945" s="1">
        <v>8982</v>
      </c>
      <c r="D2945" s="1">
        <f>GAS_LOAD!K2945</f>
        <v>5.8650638916666678</v>
      </c>
      <c r="E2945" s="1">
        <f>GAS_LOAD!L2945</f>
        <v>8.7975958374999994</v>
      </c>
      <c r="F2945" s="1">
        <f t="shared" si="89"/>
        <v>114.15525114155251</v>
      </c>
      <c r="G2945" s="1">
        <v>2466</v>
      </c>
      <c r="H2945" s="19">
        <v>0</v>
      </c>
      <c r="I2945" s="1">
        <f>WIND!B2945</f>
        <v>915.421875</v>
      </c>
      <c r="J2945" s="1">
        <f>WIND!C2945</f>
        <v>77.578125</v>
      </c>
      <c r="K2945" s="19">
        <v>0</v>
      </c>
      <c r="L2945" s="21">
        <v>0</v>
      </c>
      <c r="M2945" s="5">
        <v>396</v>
      </c>
      <c r="N2945" s="5">
        <v>1084</v>
      </c>
      <c r="O2945" s="22">
        <v>0</v>
      </c>
      <c r="P2945" s="1">
        <v>645</v>
      </c>
      <c r="Q2945" s="22">
        <v>0</v>
      </c>
      <c r="R2945" s="22">
        <v>0</v>
      </c>
      <c r="S2945" s="20">
        <v>0</v>
      </c>
    </row>
    <row r="2946" spans="1:19" ht="15" customHeight="1" x14ac:dyDescent="0.35">
      <c r="A2946" s="2">
        <f t="shared" si="90"/>
        <v>46329</v>
      </c>
      <c r="B2946" s="3">
        <v>101.666666666666</v>
      </c>
      <c r="C2946" s="1">
        <v>8874</v>
      </c>
      <c r="D2946" s="1">
        <f>GAS_LOAD!K2946</f>
        <v>5.8650638916666678</v>
      </c>
      <c r="E2946" s="1">
        <f>GAS_LOAD!L2946</f>
        <v>8.7975958374999994</v>
      </c>
      <c r="F2946" s="1">
        <f t="shared" si="89"/>
        <v>114.15525114155251</v>
      </c>
      <c r="G2946" s="1">
        <v>870</v>
      </c>
      <c r="H2946" s="19">
        <v>0</v>
      </c>
      <c r="I2946" s="1">
        <f>WIND!B2946</f>
        <v>972.578125</v>
      </c>
      <c r="J2946" s="1">
        <f>WIND!C2946</f>
        <v>82.421875</v>
      </c>
      <c r="K2946" s="19">
        <v>0</v>
      </c>
      <c r="L2946" s="21">
        <v>0</v>
      </c>
      <c r="M2946" s="5">
        <v>396</v>
      </c>
      <c r="N2946" s="5">
        <v>0</v>
      </c>
      <c r="O2946" s="22">
        <v>0</v>
      </c>
      <c r="P2946" s="1">
        <v>651</v>
      </c>
      <c r="Q2946" s="22">
        <v>0</v>
      </c>
      <c r="R2946" s="22">
        <v>0</v>
      </c>
      <c r="S2946" s="20">
        <v>0</v>
      </c>
    </row>
    <row r="2947" spans="1:19" ht="15" customHeight="1" x14ac:dyDescent="0.35">
      <c r="A2947" s="2">
        <f t="shared" si="90"/>
        <v>46329</v>
      </c>
      <c r="B2947" s="3">
        <v>101.708333333333</v>
      </c>
      <c r="C2947" s="1">
        <v>9367</v>
      </c>
      <c r="D2947" s="1">
        <f>GAS_LOAD!K2947</f>
        <v>5.8650638916666678</v>
      </c>
      <c r="E2947" s="1">
        <f>GAS_LOAD!L2947</f>
        <v>8.7975958374999994</v>
      </c>
      <c r="F2947" s="1">
        <f t="shared" ref="F2947:F3010" si="91">1000000/365/24</f>
        <v>114.15525114155251</v>
      </c>
      <c r="G2947" s="1">
        <v>75</v>
      </c>
      <c r="H2947" s="19">
        <v>0</v>
      </c>
      <c r="I2947" s="1">
        <f>WIND!B2947</f>
        <v>1003</v>
      </c>
      <c r="J2947" s="1">
        <f>WIND!C2947</f>
        <v>85</v>
      </c>
      <c r="K2947" s="19">
        <v>0</v>
      </c>
      <c r="L2947" s="21">
        <v>0</v>
      </c>
      <c r="M2947" s="5">
        <v>396</v>
      </c>
      <c r="N2947" s="5">
        <v>1423</v>
      </c>
      <c r="O2947" s="22">
        <v>0</v>
      </c>
      <c r="P2947" s="1">
        <v>656</v>
      </c>
      <c r="Q2947" s="22">
        <v>0</v>
      </c>
      <c r="R2947" s="22">
        <v>0</v>
      </c>
      <c r="S2947" s="20">
        <v>0</v>
      </c>
    </row>
    <row r="2948" spans="1:19" ht="15" customHeight="1" x14ac:dyDescent="0.35">
      <c r="A2948" s="2">
        <f t="shared" si="90"/>
        <v>46329</v>
      </c>
      <c r="B2948" s="3">
        <v>101.75</v>
      </c>
      <c r="C2948" s="1">
        <v>10093</v>
      </c>
      <c r="D2948" s="1">
        <f>GAS_LOAD!K2948</f>
        <v>5.8650638916666678</v>
      </c>
      <c r="E2948" s="1">
        <f>GAS_LOAD!L2948</f>
        <v>8.7975958374999994</v>
      </c>
      <c r="F2948" s="1">
        <f t="shared" si="91"/>
        <v>114.15525114155251</v>
      </c>
      <c r="G2948" s="1">
        <v>0</v>
      </c>
      <c r="H2948" s="19">
        <v>0</v>
      </c>
      <c r="I2948" s="1">
        <f>WIND!B2948</f>
        <v>1140.359375</v>
      </c>
      <c r="J2948" s="1">
        <f>WIND!C2948</f>
        <v>96.640625</v>
      </c>
      <c r="K2948" s="19">
        <v>0</v>
      </c>
      <c r="L2948" s="21">
        <v>0</v>
      </c>
      <c r="M2948" s="5">
        <v>396</v>
      </c>
      <c r="N2948" s="5">
        <v>1423</v>
      </c>
      <c r="O2948" s="22">
        <v>0</v>
      </c>
      <c r="P2948" s="1">
        <v>657</v>
      </c>
      <c r="Q2948" s="22">
        <v>0</v>
      </c>
      <c r="R2948" s="22">
        <v>0</v>
      </c>
      <c r="S2948" s="20">
        <v>0</v>
      </c>
    </row>
    <row r="2949" spans="1:19" ht="15" customHeight="1" x14ac:dyDescent="0.35">
      <c r="A2949" s="2">
        <f t="shared" si="90"/>
        <v>46329</v>
      </c>
      <c r="B2949" s="3">
        <v>101.791666666666</v>
      </c>
      <c r="C2949" s="1">
        <v>9865</v>
      </c>
      <c r="D2949" s="1">
        <f>GAS_LOAD!K2949</f>
        <v>5.8650638916666678</v>
      </c>
      <c r="E2949" s="1">
        <f>GAS_LOAD!L2949</f>
        <v>8.7975958374999994</v>
      </c>
      <c r="F2949" s="1">
        <f t="shared" si="91"/>
        <v>114.15525114155251</v>
      </c>
      <c r="G2949" s="1">
        <v>0</v>
      </c>
      <c r="H2949" s="19">
        <v>0</v>
      </c>
      <c r="I2949" s="1">
        <f>WIND!B2949</f>
        <v>1005.765625</v>
      </c>
      <c r="J2949" s="1">
        <f>WIND!C2949</f>
        <v>85.234375</v>
      </c>
      <c r="K2949" s="19">
        <v>0</v>
      </c>
      <c r="L2949" s="21">
        <v>0</v>
      </c>
      <c r="M2949" s="5">
        <v>396</v>
      </c>
      <c r="N2949" s="5">
        <v>1423</v>
      </c>
      <c r="O2949" s="22">
        <v>0</v>
      </c>
      <c r="P2949" s="1">
        <v>648</v>
      </c>
      <c r="Q2949" s="22">
        <v>0</v>
      </c>
      <c r="R2949" s="22">
        <v>0</v>
      </c>
      <c r="S2949" s="20">
        <v>0</v>
      </c>
    </row>
    <row r="2950" spans="1:19" ht="15" customHeight="1" x14ac:dyDescent="0.35">
      <c r="A2950" s="2">
        <f t="shared" si="90"/>
        <v>46329</v>
      </c>
      <c r="B2950" s="3">
        <v>101.833333333333</v>
      </c>
      <c r="C2950" s="1">
        <v>9291</v>
      </c>
      <c r="D2950" s="1">
        <f>GAS_LOAD!K2950</f>
        <v>5.8650638916666678</v>
      </c>
      <c r="E2950" s="1">
        <f>GAS_LOAD!L2950</f>
        <v>8.7975958374999994</v>
      </c>
      <c r="F2950" s="1">
        <f t="shared" si="91"/>
        <v>114.15525114155251</v>
      </c>
      <c r="G2950" s="1">
        <v>0</v>
      </c>
      <c r="H2950" s="19">
        <v>0</v>
      </c>
      <c r="I2950" s="1">
        <f>WIND!B2950</f>
        <v>1036.1875</v>
      </c>
      <c r="J2950" s="1">
        <f>WIND!C2950</f>
        <v>87.8125</v>
      </c>
      <c r="K2950" s="19">
        <v>0</v>
      </c>
      <c r="L2950" s="21">
        <v>0</v>
      </c>
      <c r="M2950" s="5">
        <v>396</v>
      </c>
      <c r="N2950" s="5">
        <v>0</v>
      </c>
      <c r="O2950" s="22">
        <v>0</v>
      </c>
      <c r="P2950" s="1">
        <v>634</v>
      </c>
      <c r="Q2950" s="22">
        <v>0</v>
      </c>
      <c r="R2950" s="22">
        <v>0</v>
      </c>
      <c r="S2950" s="20">
        <v>0</v>
      </c>
    </row>
    <row r="2951" spans="1:19" ht="15" customHeight="1" x14ac:dyDescent="0.35">
      <c r="A2951" s="2">
        <f t="shared" si="90"/>
        <v>46329</v>
      </c>
      <c r="B2951" s="3">
        <v>101.875</v>
      </c>
      <c r="C2951" s="1">
        <v>8919</v>
      </c>
      <c r="D2951" s="1">
        <f>GAS_LOAD!K2951</f>
        <v>5.8650638916666678</v>
      </c>
      <c r="E2951" s="1">
        <f>GAS_LOAD!L2951</f>
        <v>8.7975958374999994</v>
      </c>
      <c r="F2951" s="1">
        <f t="shared" si="91"/>
        <v>114.15525114155251</v>
      </c>
      <c r="G2951" s="1">
        <v>0</v>
      </c>
      <c r="H2951" s="19">
        <v>0</v>
      </c>
      <c r="I2951" s="1">
        <f>WIND!B2951</f>
        <v>1066.609375</v>
      </c>
      <c r="J2951" s="1">
        <f>WIND!C2951</f>
        <v>90.390625</v>
      </c>
      <c r="K2951" s="19">
        <v>0</v>
      </c>
      <c r="L2951" s="21">
        <v>0</v>
      </c>
      <c r="M2951" s="5">
        <v>396</v>
      </c>
      <c r="N2951" s="5">
        <v>0</v>
      </c>
      <c r="O2951" s="22">
        <v>0</v>
      </c>
      <c r="P2951" s="1">
        <v>619</v>
      </c>
      <c r="Q2951" s="22">
        <v>0</v>
      </c>
      <c r="R2951" s="22">
        <v>0</v>
      </c>
      <c r="S2951" s="20">
        <v>0</v>
      </c>
    </row>
    <row r="2952" spans="1:19" ht="15" customHeight="1" x14ac:dyDescent="0.35">
      <c r="A2952" s="2">
        <f t="shared" si="90"/>
        <v>46329</v>
      </c>
      <c r="B2952" s="3">
        <v>101.916666666666</v>
      </c>
      <c r="C2952" s="1">
        <v>9221</v>
      </c>
      <c r="D2952" s="1">
        <f>GAS_LOAD!K2952</f>
        <v>5.8650638916666678</v>
      </c>
      <c r="E2952" s="1">
        <f>GAS_LOAD!L2952</f>
        <v>8.7975958374999994</v>
      </c>
      <c r="F2952" s="1">
        <f t="shared" si="91"/>
        <v>114.15525114155251</v>
      </c>
      <c r="G2952" s="1">
        <v>0</v>
      </c>
      <c r="H2952" s="19">
        <v>0</v>
      </c>
      <c r="I2952" s="1">
        <f>WIND!B2952</f>
        <v>1073.0625</v>
      </c>
      <c r="J2952" s="1">
        <f>WIND!C2952</f>
        <v>90.9375</v>
      </c>
      <c r="K2952" s="19">
        <v>0</v>
      </c>
      <c r="L2952" s="21">
        <v>0</v>
      </c>
      <c r="M2952" s="5">
        <v>396</v>
      </c>
      <c r="N2952" s="5">
        <v>1423</v>
      </c>
      <c r="O2952" s="22">
        <v>0</v>
      </c>
      <c r="P2952" s="1">
        <v>607</v>
      </c>
      <c r="Q2952" s="22">
        <v>0</v>
      </c>
      <c r="R2952" s="22">
        <v>0</v>
      </c>
      <c r="S2952" s="20">
        <v>0</v>
      </c>
    </row>
    <row r="2953" spans="1:19" ht="15" customHeight="1" x14ac:dyDescent="0.35">
      <c r="A2953" s="2">
        <f t="shared" si="90"/>
        <v>46329</v>
      </c>
      <c r="B2953" s="3">
        <v>101.958333333333</v>
      </c>
      <c r="C2953" s="1">
        <v>9454</v>
      </c>
      <c r="D2953" s="1">
        <f>GAS_LOAD!K2953</f>
        <v>5.8650638916666678</v>
      </c>
      <c r="E2953" s="1">
        <f>GAS_LOAD!L2953</f>
        <v>8.7975958374999994</v>
      </c>
      <c r="F2953" s="1">
        <f t="shared" si="91"/>
        <v>114.15525114155251</v>
      </c>
      <c r="G2953" s="1">
        <v>0</v>
      </c>
      <c r="H2953" s="19">
        <v>0</v>
      </c>
      <c r="I2953" s="1">
        <f>WIND!B2953</f>
        <v>982.71875</v>
      </c>
      <c r="J2953" s="1">
        <f>WIND!C2953</f>
        <v>83.28125</v>
      </c>
      <c r="K2953" s="19">
        <v>0</v>
      </c>
      <c r="L2953" s="21">
        <v>0</v>
      </c>
      <c r="M2953" s="5">
        <v>396</v>
      </c>
      <c r="N2953" s="5">
        <v>0</v>
      </c>
      <c r="O2953" s="22">
        <v>0</v>
      </c>
      <c r="P2953" s="1">
        <v>587</v>
      </c>
      <c r="Q2953" s="22">
        <v>0</v>
      </c>
      <c r="R2953" s="22">
        <v>0</v>
      </c>
      <c r="S2953" s="20">
        <v>0</v>
      </c>
    </row>
    <row r="2954" spans="1:19" ht="15" customHeight="1" x14ac:dyDescent="0.35">
      <c r="A2954" s="2">
        <f t="shared" si="90"/>
        <v>46330</v>
      </c>
      <c r="B2954" s="3">
        <v>102</v>
      </c>
      <c r="C2954" s="1">
        <v>8867</v>
      </c>
      <c r="D2954" s="1">
        <f>GAS_LOAD!K2954</f>
        <v>5.8834260600000006</v>
      </c>
      <c r="E2954" s="1">
        <f>GAS_LOAD!L2954</f>
        <v>8.8251390900000004</v>
      </c>
      <c r="F2954" s="1">
        <f t="shared" si="91"/>
        <v>114.15525114155251</v>
      </c>
      <c r="G2954" s="1">
        <v>0</v>
      </c>
      <c r="H2954" s="19">
        <v>0</v>
      </c>
      <c r="I2954" s="1">
        <f>WIND!B2954</f>
        <v>1023.28125</v>
      </c>
      <c r="J2954" s="1">
        <f>WIND!C2954</f>
        <v>86.71875</v>
      </c>
      <c r="K2954" s="19">
        <v>0</v>
      </c>
      <c r="L2954" s="21">
        <v>0</v>
      </c>
      <c r="M2954" s="5">
        <v>321</v>
      </c>
      <c r="N2954" s="5">
        <v>0</v>
      </c>
      <c r="O2954" s="22">
        <v>0</v>
      </c>
      <c r="P2954" s="1">
        <v>580</v>
      </c>
      <c r="Q2954" s="22">
        <v>0</v>
      </c>
      <c r="R2954" s="22">
        <v>0</v>
      </c>
      <c r="S2954" s="20">
        <v>0</v>
      </c>
    </row>
    <row r="2955" spans="1:19" ht="15" customHeight="1" x14ac:dyDescent="0.35">
      <c r="A2955" s="2">
        <f t="shared" si="90"/>
        <v>46330</v>
      </c>
      <c r="B2955" s="3">
        <v>102.041666666666</v>
      </c>
      <c r="C2955" s="1">
        <v>8491</v>
      </c>
      <c r="D2955" s="1">
        <f>GAS_LOAD!K2955</f>
        <v>5.8834260600000006</v>
      </c>
      <c r="E2955" s="1">
        <f>GAS_LOAD!L2955</f>
        <v>8.8251390900000004</v>
      </c>
      <c r="F2955" s="1">
        <f t="shared" si="91"/>
        <v>114.15525114155251</v>
      </c>
      <c r="G2955" s="1">
        <v>0</v>
      </c>
      <c r="H2955" s="19">
        <v>0</v>
      </c>
      <c r="I2955" s="1">
        <f>WIND!B2955</f>
        <v>966.125</v>
      </c>
      <c r="J2955" s="1">
        <f>WIND!C2955</f>
        <v>81.875</v>
      </c>
      <c r="K2955" s="19">
        <v>0</v>
      </c>
      <c r="L2955" s="21">
        <v>0</v>
      </c>
      <c r="M2955" s="5">
        <v>321</v>
      </c>
      <c r="N2955" s="5">
        <v>0</v>
      </c>
      <c r="O2955" s="22">
        <v>0</v>
      </c>
      <c r="P2955" s="1">
        <v>578</v>
      </c>
      <c r="Q2955" s="22">
        <v>0</v>
      </c>
      <c r="R2955" s="22">
        <v>0</v>
      </c>
      <c r="S2955" s="20">
        <v>0</v>
      </c>
    </row>
    <row r="2956" spans="1:19" ht="15" customHeight="1" x14ac:dyDescent="0.35">
      <c r="A2956" s="2">
        <f t="shared" si="90"/>
        <v>46330</v>
      </c>
      <c r="B2956" s="3">
        <v>102.083333333333</v>
      </c>
      <c r="C2956" s="1">
        <v>8114</v>
      </c>
      <c r="D2956" s="1">
        <f>GAS_LOAD!K2956</f>
        <v>5.8834260600000006</v>
      </c>
      <c r="E2956" s="1">
        <f>GAS_LOAD!L2956</f>
        <v>8.8251390900000004</v>
      </c>
      <c r="F2956" s="1">
        <f t="shared" si="91"/>
        <v>114.15525114155251</v>
      </c>
      <c r="G2956" s="1">
        <v>0</v>
      </c>
      <c r="H2956" s="19">
        <v>0</v>
      </c>
      <c r="I2956" s="1">
        <f>WIND!B2956</f>
        <v>1029.734375</v>
      </c>
      <c r="J2956" s="1">
        <f>WIND!C2956</f>
        <v>87.265625</v>
      </c>
      <c r="K2956" s="19">
        <v>0</v>
      </c>
      <c r="L2956" s="21">
        <v>0</v>
      </c>
      <c r="M2956" s="5">
        <v>321</v>
      </c>
      <c r="N2956" s="5">
        <v>0</v>
      </c>
      <c r="O2956" s="22">
        <v>0</v>
      </c>
      <c r="P2956" s="1">
        <v>578</v>
      </c>
      <c r="Q2956" s="22">
        <v>0</v>
      </c>
      <c r="R2956" s="22">
        <v>0</v>
      </c>
      <c r="S2956" s="20">
        <v>0</v>
      </c>
    </row>
    <row r="2957" spans="1:19" ht="15" customHeight="1" x14ac:dyDescent="0.35">
      <c r="A2957" s="2">
        <f t="shared" si="90"/>
        <v>46330</v>
      </c>
      <c r="B2957" s="3">
        <v>102.125</v>
      </c>
      <c r="C2957" s="1">
        <v>7641</v>
      </c>
      <c r="D2957" s="1">
        <f>GAS_LOAD!K2957</f>
        <v>5.8834260600000006</v>
      </c>
      <c r="E2957" s="1">
        <f>GAS_LOAD!L2957</f>
        <v>8.8251390900000004</v>
      </c>
      <c r="F2957" s="1">
        <f t="shared" si="91"/>
        <v>114.15525114155251</v>
      </c>
      <c r="G2957" s="1">
        <v>0</v>
      </c>
      <c r="H2957" s="19">
        <v>0</v>
      </c>
      <c r="I2957" s="1">
        <f>WIND!B2957</f>
        <v>991.9375</v>
      </c>
      <c r="J2957" s="1">
        <f>WIND!C2957</f>
        <v>84.0625</v>
      </c>
      <c r="K2957" s="19">
        <v>0</v>
      </c>
      <c r="L2957" s="21">
        <v>0</v>
      </c>
      <c r="M2957" s="5">
        <v>321</v>
      </c>
      <c r="N2957" s="5">
        <v>0</v>
      </c>
      <c r="O2957" s="22">
        <v>0</v>
      </c>
      <c r="P2957" s="1">
        <v>578</v>
      </c>
      <c r="Q2957" s="22">
        <v>0</v>
      </c>
      <c r="R2957" s="22">
        <v>0</v>
      </c>
      <c r="S2957" s="20">
        <v>0</v>
      </c>
    </row>
    <row r="2958" spans="1:19" ht="15" customHeight="1" x14ac:dyDescent="0.35">
      <c r="A2958" s="2">
        <f t="shared" si="90"/>
        <v>46330</v>
      </c>
      <c r="B2958" s="3">
        <v>102.166666666666</v>
      </c>
      <c r="C2958" s="1">
        <v>7429</v>
      </c>
      <c r="D2958" s="1">
        <f>GAS_LOAD!K2958</f>
        <v>5.8834260600000006</v>
      </c>
      <c r="E2958" s="1">
        <f>GAS_LOAD!L2958</f>
        <v>8.8251390900000004</v>
      </c>
      <c r="F2958" s="1">
        <f t="shared" si="91"/>
        <v>114.15525114155251</v>
      </c>
      <c r="G2958" s="1">
        <v>0</v>
      </c>
      <c r="H2958" s="19">
        <v>0</v>
      </c>
      <c r="I2958" s="1">
        <f>WIND!B2958</f>
        <v>866.5625</v>
      </c>
      <c r="J2958" s="1">
        <f>WIND!C2958</f>
        <v>73.4375</v>
      </c>
      <c r="K2958" s="19">
        <v>0</v>
      </c>
      <c r="L2958" s="21">
        <v>0</v>
      </c>
      <c r="M2958" s="5">
        <v>321</v>
      </c>
      <c r="N2958" s="5">
        <v>562</v>
      </c>
      <c r="O2958" s="22">
        <v>0</v>
      </c>
      <c r="P2958" s="1">
        <v>582</v>
      </c>
      <c r="Q2958" s="22">
        <v>0</v>
      </c>
      <c r="R2958" s="22">
        <v>0</v>
      </c>
      <c r="S2958" s="20">
        <v>0</v>
      </c>
    </row>
    <row r="2959" spans="1:19" ht="15" customHeight="1" x14ac:dyDescent="0.35">
      <c r="A2959" s="2">
        <f t="shared" si="90"/>
        <v>46330</v>
      </c>
      <c r="B2959" s="3">
        <v>102.208333333333</v>
      </c>
      <c r="C2959" s="1">
        <v>7496</v>
      </c>
      <c r="D2959" s="1">
        <f>GAS_LOAD!K2959</f>
        <v>5.8834260600000006</v>
      </c>
      <c r="E2959" s="1">
        <f>GAS_LOAD!L2959</f>
        <v>8.8251390900000004</v>
      </c>
      <c r="F2959" s="1">
        <f t="shared" si="91"/>
        <v>114.15525114155251</v>
      </c>
      <c r="G2959" s="1">
        <v>0</v>
      </c>
      <c r="H2959" s="19">
        <v>0</v>
      </c>
      <c r="I2959" s="1">
        <f>WIND!B2959</f>
        <v>927.40625</v>
      </c>
      <c r="J2959" s="1">
        <f>WIND!C2959</f>
        <v>78.59375</v>
      </c>
      <c r="K2959" s="19">
        <v>0</v>
      </c>
      <c r="L2959" s="21">
        <v>0</v>
      </c>
      <c r="M2959" s="5">
        <v>321</v>
      </c>
      <c r="N2959" s="5">
        <v>0</v>
      </c>
      <c r="O2959" s="22">
        <v>0</v>
      </c>
      <c r="P2959" s="1">
        <v>605</v>
      </c>
      <c r="Q2959" s="22">
        <v>0</v>
      </c>
      <c r="R2959" s="22">
        <v>0</v>
      </c>
      <c r="S2959" s="20">
        <v>0</v>
      </c>
    </row>
    <row r="2960" spans="1:19" ht="15" customHeight="1" x14ac:dyDescent="0.35">
      <c r="A2960" s="2">
        <f t="shared" si="90"/>
        <v>46330</v>
      </c>
      <c r="B2960" s="3">
        <v>102.25</v>
      </c>
      <c r="C2960" s="1">
        <v>7708</v>
      </c>
      <c r="D2960" s="1">
        <f>GAS_LOAD!K2960</f>
        <v>5.8834260600000006</v>
      </c>
      <c r="E2960" s="1">
        <f>GAS_LOAD!L2960</f>
        <v>8.8251390900000004</v>
      </c>
      <c r="F2960" s="1">
        <f t="shared" si="91"/>
        <v>114.15525114155251</v>
      </c>
      <c r="G2960" s="1">
        <v>0</v>
      </c>
      <c r="H2960" s="19">
        <v>0</v>
      </c>
      <c r="I2960" s="1">
        <f>WIND!B2960</f>
        <v>828.765625</v>
      </c>
      <c r="J2960" s="1">
        <f>WIND!C2960</f>
        <v>70.234375</v>
      </c>
      <c r="K2960" s="19">
        <v>0</v>
      </c>
      <c r="L2960" s="21">
        <v>0</v>
      </c>
      <c r="M2960" s="5">
        <v>321</v>
      </c>
      <c r="N2960" s="5">
        <v>0</v>
      </c>
      <c r="O2960" s="22">
        <v>0</v>
      </c>
      <c r="P2960" s="1">
        <v>643</v>
      </c>
      <c r="Q2960" s="22">
        <v>0</v>
      </c>
      <c r="R2960" s="22">
        <v>0</v>
      </c>
      <c r="S2960" s="20">
        <v>0</v>
      </c>
    </row>
    <row r="2961" spans="1:19" ht="15" customHeight="1" x14ac:dyDescent="0.35">
      <c r="A2961" s="2">
        <f t="shared" si="90"/>
        <v>46330</v>
      </c>
      <c r="B2961" s="3">
        <v>102.291666666666</v>
      </c>
      <c r="C2961" s="1">
        <v>7758</v>
      </c>
      <c r="D2961" s="1">
        <f>GAS_LOAD!K2961</f>
        <v>5.8834260600000006</v>
      </c>
      <c r="E2961" s="1">
        <f>GAS_LOAD!L2961</f>
        <v>8.8251390900000004</v>
      </c>
      <c r="F2961" s="1">
        <f t="shared" si="91"/>
        <v>114.15525114155251</v>
      </c>
      <c r="G2961" s="1">
        <v>102</v>
      </c>
      <c r="H2961" s="19">
        <v>0</v>
      </c>
      <c r="I2961" s="1">
        <f>WIND!B2961</f>
        <v>826</v>
      </c>
      <c r="J2961" s="1">
        <f>WIND!C2961</f>
        <v>70</v>
      </c>
      <c r="K2961" s="19">
        <v>0</v>
      </c>
      <c r="L2961" s="21">
        <v>0</v>
      </c>
      <c r="M2961" s="5">
        <v>321</v>
      </c>
      <c r="N2961" s="5">
        <v>0</v>
      </c>
      <c r="O2961" s="22">
        <v>0</v>
      </c>
      <c r="P2961" s="1">
        <v>655</v>
      </c>
      <c r="Q2961" s="22">
        <v>0</v>
      </c>
      <c r="R2961" s="22">
        <v>0</v>
      </c>
      <c r="S2961" s="20">
        <v>0</v>
      </c>
    </row>
    <row r="2962" spans="1:19" ht="15" customHeight="1" x14ac:dyDescent="0.35">
      <c r="A2962" s="2">
        <f t="shared" si="90"/>
        <v>46330</v>
      </c>
      <c r="B2962" s="3">
        <v>102.333333333333</v>
      </c>
      <c r="C2962" s="1">
        <v>8056</v>
      </c>
      <c r="D2962" s="1">
        <f>GAS_LOAD!K2962</f>
        <v>5.8834260600000006</v>
      </c>
      <c r="E2962" s="1">
        <f>GAS_LOAD!L2962</f>
        <v>8.8251390900000004</v>
      </c>
      <c r="F2962" s="1">
        <f t="shared" si="91"/>
        <v>114.15525114155251</v>
      </c>
      <c r="G2962" s="1">
        <v>960</v>
      </c>
      <c r="H2962" s="19">
        <v>0</v>
      </c>
      <c r="I2962" s="1">
        <f>WIND!B2962</f>
        <v>761.46875</v>
      </c>
      <c r="J2962" s="1">
        <f>WIND!C2962</f>
        <v>64.53125</v>
      </c>
      <c r="K2962" s="19">
        <v>0</v>
      </c>
      <c r="L2962" s="21">
        <v>0</v>
      </c>
      <c r="M2962" s="5">
        <v>321</v>
      </c>
      <c r="N2962" s="5">
        <v>0</v>
      </c>
      <c r="O2962" s="22">
        <v>0</v>
      </c>
      <c r="P2962" s="1">
        <v>652</v>
      </c>
      <c r="Q2962" s="22">
        <v>0</v>
      </c>
      <c r="R2962" s="22">
        <v>0</v>
      </c>
      <c r="S2962" s="20">
        <v>0</v>
      </c>
    </row>
    <row r="2963" spans="1:19" ht="15" customHeight="1" x14ac:dyDescent="0.35">
      <c r="A2963" s="2">
        <f t="shared" si="90"/>
        <v>46330</v>
      </c>
      <c r="B2963" s="3">
        <v>102.375</v>
      </c>
      <c r="C2963" s="1">
        <v>8330</v>
      </c>
      <c r="D2963" s="1">
        <f>GAS_LOAD!K2963</f>
        <v>5.8834260600000006</v>
      </c>
      <c r="E2963" s="1">
        <f>GAS_LOAD!L2963</f>
        <v>8.8251390900000004</v>
      </c>
      <c r="F2963" s="1">
        <f t="shared" si="91"/>
        <v>114.15525114155251</v>
      </c>
      <c r="G2963" s="1">
        <v>2976</v>
      </c>
      <c r="H2963" s="19">
        <v>0</v>
      </c>
      <c r="I2963" s="1">
        <f>WIND!B2963</f>
        <v>968.890625</v>
      </c>
      <c r="J2963" s="1">
        <f>WIND!C2963</f>
        <v>82.109375</v>
      </c>
      <c r="K2963" s="19">
        <v>0</v>
      </c>
      <c r="L2963" s="21">
        <v>0</v>
      </c>
      <c r="M2963" s="5">
        <v>321</v>
      </c>
      <c r="N2963" s="5">
        <v>0</v>
      </c>
      <c r="O2963" s="22">
        <v>0</v>
      </c>
      <c r="P2963" s="1">
        <v>652</v>
      </c>
      <c r="Q2963" s="22">
        <v>0</v>
      </c>
      <c r="R2963" s="22">
        <v>0</v>
      </c>
      <c r="S2963" s="20">
        <v>0</v>
      </c>
    </row>
    <row r="2964" spans="1:19" ht="15" customHeight="1" x14ac:dyDescent="0.35">
      <c r="A2964" s="2">
        <f t="shared" si="90"/>
        <v>46330</v>
      </c>
      <c r="B2964" s="3">
        <v>102.416666666666</v>
      </c>
      <c r="C2964" s="1">
        <v>8444</v>
      </c>
      <c r="D2964" s="1">
        <f>GAS_LOAD!K2964</f>
        <v>5.8834260600000006</v>
      </c>
      <c r="E2964" s="1">
        <f>GAS_LOAD!L2964</f>
        <v>8.8251390900000004</v>
      </c>
      <c r="F2964" s="1">
        <f t="shared" si="91"/>
        <v>114.15525114155251</v>
      </c>
      <c r="G2964" s="1">
        <v>4875</v>
      </c>
      <c r="H2964" s="19">
        <v>0</v>
      </c>
      <c r="I2964" s="1">
        <f>WIND!B2964</f>
        <v>1262.046875</v>
      </c>
      <c r="J2964" s="1">
        <f>WIND!C2964</f>
        <v>106.953125</v>
      </c>
      <c r="K2964" s="19">
        <v>0</v>
      </c>
      <c r="L2964" s="21">
        <v>0</v>
      </c>
      <c r="M2964" s="5">
        <v>321</v>
      </c>
      <c r="N2964" s="5">
        <v>0</v>
      </c>
      <c r="O2964" s="22">
        <v>0</v>
      </c>
      <c r="P2964" s="1">
        <v>652</v>
      </c>
      <c r="Q2964" s="22">
        <v>0</v>
      </c>
      <c r="R2964" s="22">
        <v>0</v>
      </c>
      <c r="S2964" s="20">
        <v>0</v>
      </c>
    </row>
    <row r="2965" spans="1:19" ht="15" customHeight="1" x14ac:dyDescent="0.35">
      <c r="A2965" s="2">
        <f t="shared" si="90"/>
        <v>46330</v>
      </c>
      <c r="B2965" s="3">
        <v>102.458333333333</v>
      </c>
      <c r="C2965" s="1">
        <v>8594</v>
      </c>
      <c r="D2965" s="1">
        <f>GAS_LOAD!K2965</f>
        <v>5.8834260600000006</v>
      </c>
      <c r="E2965" s="1">
        <f>GAS_LOAD!L2965</f>
        <v>8.8251390900000004</v>
      </c>
      <c r="F2965" s="1">
        <f t="shared" si="91"/>
        <v>114.15525114155251</v>
      </c>
      <c r="G2965" s="1">
        <v>5970</v>
      </c>
      <c r="H2965" s="19">
        <v>0</v>
      </c>
      <c r="I2965" s="1">
        <f>WIND!B2965</f>
        <v>1235.3125</v>
      </c>
      <c r="J2965" s="1">
        <f>WIND!C2965</f>
        <v>104.6875</v>
      </c>
      <c r="K2965" s="19">
        <v>0</v>
      </c>
      <c r="L2965" s="21">
        <v>0</v>
      </c>
      <c r="M2965" s="5">
        <v>321</v>
      </c>
      <c r="N2965" s="5">
        <v>0</v>
      </c>
      <c r="O2965" s="22">
        <v>0</v>
      </c>
      <c r="P2965" s="1">
        <v>651</v>
      </c>
      <c r="Q2965" s="22">
        <v>0</v>
      </c>
      <c r="R2965" s="22">
        <v>0</v>
      </c>
      <c r="S2965" s="20">
        <v>0</v>
      </c>
    </row>
    <row r="2966" spans="1:19" ht="15" customHeight="1" x14ac:dyDescent="0.35">
      <c r="A2966" s="2">
        <f t="shared" si="90"/>
        <v>46330</v>
      </c>
      <c r="B2966" s="3">
        <v>102.5</v>
      </c>
      <c r="C2966" s="1">
        <v>8923</v>
      </c>
      <c r="D2966" s="1">
        <f>GAS_LOAD!K2966</f>
        <v>5.8834260600000006</v>
      </c>
      <c r="E2966" s="1">
        <f>GAS_LOAD!L2966</f>
        <v>8.8251390900000004</v>
      </c>
      <c r="F2966" s="1">
        <f t="shared" si="91"/>
        <v>114.15525114155251</v>
      </c>
      <c r="G2966" s="1">
        <v>6351</v>
      </c>
      <c r="H2966" s="19">
        <v>0</v>
      </c>
      <c r="I2966" s="1">
        <f>WIND!B2966</f>
        <v>1252.828125</v>
      </c>
      <c r="J2966" s="1">
        <f>WIND!C2966</f>
        <v>106.171875</v>
      </c>
      <c r="K2966" s="19">
        <v>0</v>
      </c>
      <c r="L2966" s="21">
        <v>0</v>
      </c>
      <c r="M2966" s="5">
        <v>321</v>
      </c>
      <c r="N2966" s="5">
        <v>0</v>
      </c>
      <c r="O2966" s="22">
        <v>0</v>
      </c>
      <c r="P2966" s="1">
        <v>649</v>
      </c>
      <c r="Q2966" s="22">
        <v>0</v>
      </c>
      <c r="R2966" s="22">
        <v>0</v>
      </c>
      <c r="S2966" s="20">
        <v>0</v>
      </c>
    </row>
    <row r="2967" spans="1:19" ht="15" customHeight="1" x14ac:dyDescent="0.35">
      <c r="A2967" s="2">
        <f t="shared" si="90"/>
        <v>46330</v>
      </c>
      <c r="B2967" s="3">
        <v>102.541666666666</v>
      </c>
      <c r="C2967" s="1">
        <v>8408</v>
      </c>
      <c r="D2967" s="1">
        <f>GAS_LOAD!K2967</f>
        <v>5.8834260600000006</v>
      </c>
      <c r="E2967" s="1">
        <f>GAS_LOAD!L2967</f>
        <v>8.8251390900000004</v>
      </c>
      <c r="F2967" s="1">
        <f t="shared" si="91"/>
        <v>114.15525114155251</v>
      </c>
      <c r="G2967" s="1">
        <v>5946</v>
      </c>
      <c r="H2967" s="19">
        <v>0</v>
      </c>
      <c r="I2967" s="1">
        <f>WIND!B2967</f>
        <v>1243.609375</v>
      </c>
      <c r="J2967" s="1">
        <f>WIND!C2967</f>
        <v>105.390625</v>
      </c>
      <c r="K2967" s="19">
        <v>0</v>
      </c>
      <c r="L2967" s="21">
        <v>0</v>
      </c>
      <c r="M2967" s="5">
        <v>321</v>
      </c>
      <c r="N2967" s="5">
        <v>0</v>
      </c>
      <c r="O2967" s="22">
        <v>0</v>
      </c>
      <c r="P2967" s="1">
        <v>647</v>
      </c>
      <c r="Q2967" s="22">
        <v>0</v>
      </c>
      <c r="R2967" s="22">
        <v>0</v>
      </c>
      <c r="S2967" s="20">
        <v>0</v>
      </c>
    </row>
    <row r="2968" spans="1:19" ht="15" customHeight="1" x14ac:dyDescent="0.35">
      <c r="A2968" s="2">
        <f t="shared" si="90"/>
        <v>46330</v>
      </c>
      <c r="B2968" s="3">
        <v>102.583333333333</v>
      </c>
      <c r="C2968" s="1">
        <v>7980</v>
      </c>
      <c r="D2968" s="1">
        <f>GAS_LOAD!K2968</f>
        <v>5.8834260600000006</v>
      </c>
      <c r="E2968" s="1">
        <f>GAS_LOAD!L2968</f>
        <v>8.8251390900000004</v>
      </c>
      <c r="F2968" s="1">
        <f t="shared" si="91"/>
        <v>114.15525114155251</v>
      </c>
      <c r="G2968" s="1">
        <v>4902</v>
      </c>
      <c r="H2968" s="19">
        <v>0</v>
      </c>
      <c r="I2968" s="1">
        <f>WIND!B2968</f>
        <v>962.4375</v>
      </c>
      <c r="J2968" s="1">
        <f>WIND!C2968</f>
        <v>81.5625</v>
      </c>
      <c r="K2968" s="19">
        <v>0</v>
      </c>
      <c r="L2968" s="21">
        <v>0</v>
      </c>
      <c r="M2968" s="5">
        <v>321</v>
      </c>
      <c r="N2968" s="5">
        <v>0</v>
      </c>
      <c r="O2968" s="22">
        <v>0</v>
      </c>
      <c r="P2968" s="1">
        <v>648</v>
      </c>
      <c r="Q2968" s="22">
        <v>0</v>
      </c>
      <c r="R2968" s="22">
        <v>0</v>
      </c>
      <c r="S2968" s="20">
        <v>0</v>
      </c>
    </row>
    <row r="2969" spans="1:19" ht="15" customHeight="1" x14ac:dyDescent="0.35">
      <c r="A2969" s="2">
        <f t="shared" si="90"/>
        <v>46330</v>
      </c>
      <c r="B2969" s="3">
        <v>102.625</v>
      </c>
      <c r="C2969" s="1">
        <v>7700</v>
      </c>
      <c r="D2969" s="1">
        <f>GAS_LOAD!K2969</f>
        <v>5.8834260600000006</v>
      </c>
      <c r="E2969" s="1">
        <f>GAS_LOAD!L2969</f>
        <v>8.8251390900000004</v>
      </c>
      <c r="F2969" s="1">
        <f t="shared" si="91"/>
        <v>114.15525114155251</v>
      </c>
      <c r="G2969" s="1">
        <v>3210</v>
      </c>
      <c r="H2969" s="19">
        <v>0</v>
      </c>
      <c r="I2969" s="1">
        <f>WIND!B2969</f>
        <v>889.609375</v>
      </c>
      <c r="J2969" s="1">
        <f>WIND!C2969</f>
        <v>75.390625</v>
      </c>
      <c r="K2969" s="19">
        <v>0</v>
      </c>
      <c r="L2969" s="21">
        <v>0</v>
      </c>
      <c r="M2969" s="5">
        <v>321</v>
      </c>
      <c r="N2969" s="5">
        <v>0</v>
      </c>
      <c r="O2969" s="22">
        <v>0</v>
      </c>
      <c r="P2969" s="1">
        <v>645</v>
      </c>
      <c r="Q2969" s="22">
        <v>0</v>
      </c>
      <c r="R2969" s="22">
        <v>0</v>
      </c>
      <c r="S2969" s="20">
        <v>0</v>
      </c>
    </row>
    <row r="2970" spans="1:19" ht="15" customHeight="1" x14ac:dyDescent="0.35">
      <c r="A2970" s="2">
        <f t="shared" si="90"/>
        <v>46330</v>
      </c>
      <c r="B2970" s="3">
        <v>102.666666666666</v>
      </c>
      <c r="C2970" s="1">
        <v>7646</v>
      </c>
      <c r="D2970" s="1">
        <f>GAS_LOAD!K2970</f>
        <v>5.8834260600000006</v>
      </c>
      <c r="E2970" s="1">
        <f>GAS_LOAD!L2970</f>
        <v>8.8251390900000004</v>
      </c>
      <c r="F2970" s="1">
        <f t="shared" si="91"/>
        <v>114.15525114155251</v>
      </c>
      <c r="G2970" s="1">
        <v>1167</v>
      </c>
      <c r="H2970" s="19">
        <v>0</v>
      </c>
      <c r="I2970" s="1">
        <f>WIND!B2970</f>
        <v>1120.078125</v>
      </c>
      <c r="J2970" s="1">
        <f>WIND!C2970</f>
        <v>94.921875</v>
      </c>
      <c r="K2970" s="19">
        <v>0</v>
      </c>
      <c r="L2970" s="21">
        <v>0</v>
      </c>
      <c r="M2970" s="5">
        <v>321</v>
      </c>
      <c r="N2970" s="5">
        <v>0</v>
      </c>
      <c r="O2970" s="22">
        <v>0</v>
      </c>
      <c r="P2970" s="1">
        <v>651</v>
      </c>
      <c r="Q2970" s="22">
        <v>0</v>
      </c>
      <c r="R2970" s="22">
        <v>0</v>
      </c>
      <c r="S2970" s="20">
        <v>0</v>
      </c>
    </row>
    <row r="2971" spans="1:19" ht="15" customHeight="1" x14ac:dyDescent="0.35">
      <c r="A2971" s="2">
        <f t="shared" si="90"/>
        <v>46330</v>
      </c>
      <c r="B2971" s="3">
        <v>102.708333333333</v>
      </c>
      <c r="C2971" s="1">
        <v>8241</v>
      </c>
      <c r="D2971" s="1">
        <f>GAS_LOAD!K2971</f>
        <v>5.8834260600000006</v>
      </c>
      <c r="E2971" s="1">
        <f>GAS_LOAD!L2971</f>
        <v>8.8251390900000004</v>
      </c>
      <c r="F2971" s="1">
        <f t="shared" si="91"/>
        <v>114.15525114155251</v>
      </c>
      <c r="G2971" s="1">
        <v>132</v>
      </c>
      <c r="H2971" s="19">
        <v>0</v>
      </c>
      <c r="I2971" s="1">
        <f>WIND!B2971</f>
        <v>1179.078125</v>
      </c>
      <c r="J2971" s="1">
        <f>WIND!C2971</f>
        <v>99.921875</v>
      </c>
      <c r="K2971" s="19">
        <v>0</v>
      </c>
      <c r="L2971" s="21">
        <v>0</v>
      </c>
      <c r="M2971" s="5">
        <v>321</v>
      </c>
      <c r="N2971" s="5">
        <v>0</v>
      </c>
      <c r="O2971" s="22">
        <v>0</v>
      </c>
      <c r="P2971" s="1">
        <v>656</v>
      </c>
      <c r="Q2971" s="22">
        <v>0</v>
      </c>
      <c r="R2971" s="22">
        <v>0</v>
      </c>
      <c r="S2971" s="20">
        <v>0</v>
      </c>
    </row>
    <row r="2972" spans="1:19" ht="15" customHeight="1" x14ac:dyDescent="0.35">
      <c r="A2972" s="2">
        <f t="shared" si="90"/>
        <v>46330</v>
      </c>
      <c r="B2972" s="3">
        <v>102.75</v>
      </c>
      <c r="C2972" s="1">
        <v>9112</v>
      </c>
      <c r="D2972" s="1">
        <f>GAS_LOAD!K2972</f>
        <v>5.8834260600000006</v>
      </c>
      <c r="E2972" s="1">
        <f>GAS_LOAD!L2972</f>
        <v>8.8251390900000004</v>
      </c>
      <c r="F2972" s="1">
        <f t="shared" si="91"/>
        <v>114.15525114155251</v>
      </c>
      <c r="G2972" s="1">
        <v>0</v>
      </c>
      <c r="H2972" s="19">
        <v>0</v>
      </c>
      <c r="I2972" s="1">
        <f>WIND!B2972</f>
        <v>1040.796875</v>
      </c>
      <c r="J2972" s="1">
        <f>WIND!C2972</f>
        <v>88.203125</v>
      </c>
      <c r="K2972" s="19">
        <v>0</v>
      </c>
      <c r="L2972" s="21">
        <v>0</v>
      </c>
      <c r="M2972" s="5">
        <v>321</v>
      </c>
      <c r="N2972" s="5">
        <v>0</v>
      </c>
      <c r="O2972" s="22">
        <v>0</v>
      </c>
      <c r="P2972" s="1">
        <v>657</v>
      </c>
      <c r="Q2972" s="22">
        <v>0</v>
      </c>
      <c r="R2972" s="22">
        <v>0</v>
      </c>
      <c r="S2972" s="20">
        <v>0</v>
      </c>
    </row>
    <row r="2973" spans="1:19" ht="15" customHeight="1" x14ac:dyDescent="0.35">
      <c r="A2973" s="2">
        <f t="shared" si="90"/>
        <v>46330</v>
      </c>
      <c r="B2973" s="3">
        <v>102.791666666666</v>
      </c>
      <c r="C2973" s="1">
        <v>9097</v>
      </c>
      <c r="D2973" s="1">
        <f>GAS_LOAD!K2973</f>
        <v>5.8834260600000006</v>
      </c>
      <c r="E2973" s="1">
        <f>GAS_LOAD!L2973</f>
        <v>8.8251390900000004</v>
      </c>
      <c r="F2973" s="1">
        <f t="shared" si="91"/>
        <v>114.15525114155251</v>
      </c>
      <c r="G2973" s="1">
        <v>0</v>
      </c>
      <c r="H2973" s="19">
        <v>0</v>
      </c>
      <c r="I2973" s="1">
        <f>WIND!B2973</f>
        <v>959.671875</v>
      </c>
      <c r="J2973" s="1">
        <f>WIND!C2973</f>
        <v>81.328125</v>
      </c>
      <c r="K2973" s="19">
        <v>0</v>
      </c>
      <c r="L2973" s="21">
        <v>0</v>
      </c>
      <c r="M2973" s="5">
        <v>321</v>
      </c>
      <c r="N2973" s="5">
        <v>562</v>
      </c>
      <c r="O2973" s="22">
        <v>0</v>
      </c>
      <c r="P2973" s="1">
        <v>648</v>
      </c>
      <c r="Q2973" s="22">
        <v>0</v>
      </c>
      <c r="R2973" s="22">
        <v>0</v>
      </c>
      <c r="S2973" s="20">
        <v>0</v>
      </c>
    </row>
    <row r="2974" spans="1:19" ht="15" customHeight="1" x14ac:dyDescent="0.35">
      <c r="A2974" s="2">
        <f t="shared" si="90"/>
        <v>46330</v>
      </c>
      <c r="B2974" s="3">
        <v>102.833333333333</v>
      </c>
      <c r="C2974" s="1">
        <v>8759</v>
      </c>
      <c r="D2974" s="1">
        <f>GAS_LOAD!K2974</f>
        <v>5.8834260600000006</v>
      </c>
      <c r="E2974" s="1">
        <f>GAS_LOAD!L2974</f>
        <v>8.8251390900000004</v>
      </c>
      <c r="F2974" s="1">
        <f t="shared" si="91"/>
        <v>114.15525114155251</v>
      </c>
      <c r="G2974" s="1">
        <v>0</v>
      </c>
      <c r="H2974" s="19">
        <v>0</v>
      </c>
      <c r="I2974" s="1">
        <f>WIND!B2974</f>
        <v>1153.265625</v>
      </c>
      <c r="J2974" s="1">
        <f>WIND!C2974</f>
        <v>97.734375</v>
      </c>
      <c r="K2974" s="19">
        <v>0</v>
      </c>
      <c r="L2974" s="21">
        <v>0</v>
      </c>
      <c r="M2974" s="5">
        <v>321</v>
      </c>
      <c r="N2974" s="5">
        <v>0</v>
      </c>
      <c r="O2974" s="22">
        <v>0</v>
      </c>
      <c r="P2974" s="1">
        <v>634</v>
      </c>
      <c r="Q2974" s="22">
        <v>0</v>
      </c>
      <c r="R2974" s="22">
        <v>0</v>
      </c>
      <c r="S2974" s="20">
        <v>0</v>
      </c>
    </row>
    <row r="2975" spans="1:19" ht="15" customHeight="1" x14ac:dyDescent="0.35">
      <c r="A2975" s="2">
        <f t="shared" si="90"/>
        <v>46330</v>
      </c>
      <c r="B2975" s="3">
        <v>102.875</v>
      </c>
      <c r="C2975" s="1">
        <v>8464</v>
      </c>
      <c r="D2975" s="1">
        <f>GAS_LOAD!K2975</f>
        <v>5.8834260600000006</v>
      </c>
      <c r="E2975" s="1">
        <f>GAS_LOAD!L2975</f>
        <v>8.8251390900000004</v>
      </c>
      <c r="F2975" s="1">
        <f t="shared" si="91"/>
        <v>114.15525114155251</v>
      </c>
      <c r="G2975" s="1">
        <v>0</v>
      </c>
      <c r="H2975" s="19">
        <v>0</v>
      </c>
      <c r="I2975" s="1">
        <f>WIND!B2975</f>
        <v>1049.09375</v>
      </c>
      <c r="J2975" s="1">
        <f>WIND!C2975</f>
        <v>88.90625</v>
      </c>
      <c r="K2975" s="19">
        <v>0</v>
      </c>
      <c r="L2975" s="21">
        <v>0</v>
      </c>
      <c r="M2975" s="5">
        <v>321</v>
      </c>
      <c r="N2975" s="5">
        <v>562</v>
      </c>
      <c r="O2975" s="22">
        <v>0</v>
      </c>
      <c r="P2975" s="1">
        <v>618</v>
      </c>
      <c r="Q2975" s="22">
        <v>0</v>
      </c>
      <c r="R2975" s="22">
        <v>0</v>
      </c>
      <c r="S2975" s="20">
        <v>0</v>
      </c>
    </row>
    <row r="2976" spans="1:19" ht="15" customHeight="1" x14ac:dyDescent="0.35">
      <c r="A2976" s="2">
        <f t="shared" si="90"/>
        <v>46330</v>
      </c>
      <c r="B2976" s="3">
        <v>102.916666666666</v>
      </c>
      <c r="C2976" s="1">
        <v>8770</v>
      </c>
      <c r="D2976" s="1">
        <f>GAS_LOAD!K2976</f>
        <v>5.8834260600000006</v>
      </c>
      <c r="E2976" s="1">
        <f>GAS_LOAD!L2976</f>
        <v>8.8251390900000004</v>
      </c>
      <c r="F2976" s="1">
        <f t="shared" si="91"/>
        <v>114.15525114155251</v>
      </c>
      <c r="G2976" s="1">
        <v>0</v>
      </c>
      <c r="H2976" s="19">
        <v>0</v>
      </c>
      <c r="I2976" s="1">
        <f>WIND!B2976</f>
        <v>1113.625</v>
      </c>
      <c r="J2976" s="1">
        <f>WIND!C2976</f>
        <v>94.375</v>
      </c>
      <c r="K2976" s="19">
        <v>0</v>
      </c>
      <c r="L2976" s="21">
        <v>0</v>
      </c>
      <c r="M2976" s="5">
        <v>321</v>
      </c>
      <c r="N2976" s="5">
        <v>0</v>
      </c>
      <c r="O2976" s="22">
        <v>0</v>
      </c>
      <c r="P2976" s="1">
        <v>607</v>
      </c>
      <c r="Q2976" s="22">
        <v>0</v>
      </c>
      <c r="R2976" s="22">
        <v>0</v>
      </c>
      <c r="S2976" s="20">
        <v>0</v>
      </c>
    </row>
    <row r="2977" spans="1:19" ht="15" customHeight="1" x14ac:dyDescent="0.35">
      <c r="A2977" s="2">
        <f t="shared" si="90"/>
        <v>46330</v>
      </c>
      <c r="B2977" s="3">
        <v>102.958333333333</v>
      </c>
      <c r="C2977" s="1">
        <v>9018</v>
      </c>
      <c r="D2977" s="1">
        <f>GAS_LOAD!K2977</f>
        <v>5.8834260600000006</v>
      </c>
      <c r="E2977" s="1">
        <f>GAS_LOAD!L2977</f>
        <v>8.8251390900000004</v>
      </c>
      <c r="F2977" s="1">
        <f t="shared" si="91"/>
        <v>114.15525114155251</v>
      </c>
      <c r="G2977" s="1">
        <v>0</v>
      </c>
      <c r="H2977" s="19">
        <v>0</v>
      </c>
      <c r="I2977" s="1">
        <f>WIND!B2977</f>
        <v>1267.578125</v>
      </c>
      <c r="J2977" s="1">
        <f>WIND!C2977</f>
        <v>107.421875</v>
      </c>
      <c r="K2977" s="19">
        <v>0</v>
      </c>
      <c r="L2977" s="21">
        <v>0</v>
      </c>
      <c r="M2977" s="5">
        <v>321</v>
      </c>
      <c r="N2977" s="5">
        <v>0</v>
      </c>
      <c r="O2977" s="22">
        <v>0</v>
      </c>
      <c r="P2977" s="1">
        <v>587</v>
      </c>
      <c r="Q2977" s="22">
        <v>0</v>
      </c>
      <c r="R2977" s="22">
        <v>0</v>
      </c>
      <c r="S2977" s="20">
        <v>0</v>
      </c>
    </row>
    <row r="2978" spans="1:19" ht="15" customHeight="1" x14ac:dyDescent="0.35">
      <c r="A2978" s="2">
        <f t="shared" si="90"/>
        <v>46331</v>
      </c>
      <c r="B2978" s="3">
        <v>103</v>
      </c>
      <c r="C2978" s="1">
        <v>8404</v>
      </c>
      <c r="D2978" s="1">
        <f>GAS_LOAD!K2978</f>
        <v>5.9441784350000004</v>
      </c>
      <c r="E2978" s="1">
        <f>GAS_LOAD!L2978</f>
        <v>8.9162676524999984</v>
      </c>
      <c r="F2978" s="1">
        <f t="shared" si="91"/>
        <v>114.15525114155251</v>
      </c>
      <c r="G2978" s="1">
        <v>0</v>
      </c>
      <c r="H2978" s="19">
        <v>0</v>
      </c>
      <c r="I2978" s="1">
        <f>WIND!B2978</f>
        <v>1173.546875</v>
      </c>
      <c r="J2978" s="1">
        <f>WIND!C2978</f>
        <v>99.453125</v>
      </c>
      <c r="K2978" s="19">
        <v>0</v>
      </c>
      <c r="L2978" s="21">
        <v>0</v>
      </c>
      <c r="M2978" s="5">
        <v>321</v>
      </c>
      <c r="N2978" s="5">
        <v>0</v>
      </c>
      <c r="O2978" s="22">
        <v>0</v>
      </c>
      <c r="P2978" s="1">
        <v>616</v>
      </c>
      <c r="Q2978" s="22">
        <v>0</v>
      </c>
      <c r="R2978" s="22">
        <v>0</v>
      </c>
      <c r="S2978" s="20">
        <v>0</v>
      </c>
    </row>
    <row r="2979" spans="1:19" ht="15" customHeight="1" x14ac:dyDescent="0.35">
      <c r="A2979" s="2">
        <f t="shared" si="90"/>
        <v>46331</v>
      </c>
      <c r="B2979" s="3">
        <v>103.041666666666</v>
      </c>
      <c r="C2979" s="1">
        <v>8091</v>
      </c>
      <c r="D2979" s="1">
        <f>GAS_LOAD!K2979</f>
        <v>5.9441784350000004</v>
      </c>
      <c r="E2979" s="1">
        <f>GAS_LOAD!L2979</f>
        <v>8.9162676524999984</v>
      </c>
      <c r="F2979" s="1">
        <f t="shared" si="91"/>
        <v>114.15525114155251</v>
      </c>
      <c r="G2979" s="1">
        <v>0</v>
      </c>
      <c r="H2979" s="19">
        <v>0</v>
      </c>
      <c r="I2979" s="1">
        <f>WIND!B2979</f>
        <v>1156.953125</v>
      </c>
      <c r="J2979" s="1">
        <f>WIND!C2979</f>
        <v>98.046875</v>
      </c>
      <c r="K2979" s="19">
        <v>0</v>
      </c>
      <c r="L2979" s="21">
        <v>0</v>
      </c>
      <c r="M2979" s="5">
        <v>321</v>
      </c>
      <c r="N2979" s="5">
        <v>0</v>
      </c>
      <c r="O2979" s="22">
        <v>0</v>
      </c>
      <c r="P2979" s="1">
        <v>619</v>
      </c>
      <c r="Q2979" s="22">
        <v>0</v>
      </c>
      <c r="R2979" s="22">
        <v>0</v>
      </c>
      <c r="S2979" s="20">
        <v>0</v>
      </c>
    </row>
    <row r="2980" spans="1:19" ht="15" customHeight="1" x14ac:dyDescent="0.35">
      <c r="A2980" s="2">
        <f t="shared" si="90"/>
        <v>46331</v>
      </c>
      <c r="B2980" s="3">
        <v>103.083333333333</v>
      </c>
      <c r="C2980" s="1">
        <v>7791</v>
      </c>
      <c r="D2980" s="1">
        <f>GAS_LOAD!K2980</f>
        <v>5.9441784350000004</v>
      </c>
      <c r="E2980" s="1">
        <f>GAS_LOAD!L2980</f>
        <v>8.9162676524999984</v>
      </c>
      <c r="F2980" s="1">
        <f t="shared" si="91"/>
        <v>114.15525114155251</v>
      </c>
      <c r="G2980" s="1">
        <v>0</v>
      </c>
      <c r="H2980" s="19">
        <v>0</v>
      </c>
      <c r="I2980" s="1">
        <f>WIND!B2980</f>
        <v>1184.609375</v>
      </c>
      <c r="J2980" s="1">
        <f>WIND!C2980</f>
        <v>100.390625</v>
      </c>
      <c r="K2980" s="19">
        <v>0</v>
      </c>
      <c r="L2980" s="21">
        <v>0</v>
      </c>
      <c r="M2980" s="5">
        <v>321</v>
      </c>
      <c r="N2980" s="5">
        <v>0</v>
      </c>
      <c r="O2980" s="22">
        <v>0</v>
      </c>
      <c r="P2980" s="1">
        <v>614</v>
      </c>
      <c r="Q2980" s="22">
        <v>0</v>
      </c>
      <c r="R2980" s="22">
        <v>0</v>
      </c>
      <c r="S2980" s="20">
        <v>0</v>
      </c>
    </row>
    <row r="2981" spans="1:19" ht="15" customHeight="1" x14ac:dyDescent="0.35">
      <c r="A2981" s="2">
        <f t="shared" si="90"/>
        <v>46331</v>
      </c>
      <c r="B2981" s="3">
        <v>103.125</v>
      </c>
      <c r="C2981" s="1">
        <v>7438</v>
      </c>
      <c r="D2981" s="1">
        <f>GAS_LOAD!K2981</f>
        <v>5.9441784350000004</v>
      </c>
      <c r="E2981" s="1">
        <f>GAS_LOAD!L2981</f>
        <v>8.9162676524999984</v>
      </c>
      <c r="F2981" s="1">
        <f t="shared" si="91"/>
        <v>114.15525114155251</v>
      </c>
      <c r="G2981" s="1">
        <v>0</v>
      </c>
      <c r="H2981" s="19">
        <v>0</v>
      </c>
      <c r="I2981" s="1">
        <f>WIND!B2981</f>
        <v>1100.71875</v>
      </c>
      <c r="J2981" s="1">
        <f>WIND!C2981</f>
        <v>93.28125</v>
      </c>
      <c r="K2981" s="19">
        <v>0</v>
      </c>
      <c r="L2981" s="21">
        <v>0</v>
      </c>
      <c r="M2981" s="5">
        <v>321</v>
      </c>
      <c r="N2981" s="5">
        <v>0</v>
      </c>
      <c r="O2981" s="22">
        <v>0</v>
      </c>
      <c r="P2981" s="1">
        <v>611</v>
      </c>
      <c r="Q2981" s="22">
        <v>0</v>
      </c>
      <c r="R2981" s="22">
        <v>0</v>
      </c>
      <c r="S2981" s="20">
        <v>0</v>
      </c>
    </row>
    <row r="2982" spans="1:19" ht="15" customHeight="1" x14ac:dyDescent="0.35">
      <c r="A2982" s="2">
        <f t="shared" si="90"/>
        <v>46331</v>
      </c>
      <c r="B2982" s="3">
        <v>103.166666666666</v>
      </c>
      <c r="C2982" s="1">
        <v>7480</v>
      </c>
      <c r="D2982" s="1">
        <f>GAS_LOAD!K2982</f>
        <v>5.9441784350000004</v>
      </c>
      <c r="E2982" s="1">
        <f>GAS_LOAD!L2982</f>
        <v>8.9162676524999984</v>
      </c>
      <c r="F2982" s="1">
        <f t="shared" si="91"/>
        <v>114.15525114155251</v>
      </c>
      <c r="G2982" s="1">
        <v>0</v>
      </c>
      <c r="H2982" s="19">
        <v>0</v>
      </c>
      <c r="I2982" s="1">
        <f>WIND!B2982</f>
        <v>1082.28125</v>
      </c>
      <c r="J2982" s="1">
        <f>WIND!C2982</f>
        <v>91.71875</v>
      </c>
      <c r="K2982" s="19">
        <v>0</v>
      </c>
      <c r="L2982" s="21">
        <v>0</v>
      </c>
      <c r="M2982" s="5">
        <v>321</v>
      </c>
      <c r="N2982" s="5">
        <v>0</v>
      </c>
      <c r="O2982" s="22">
        <v>0</v>
      </c>
      <c r="P2982" s="1">
        <v>610</v>
      </c>
      <c r="Q2982" s="22">
        <v>0</v>
      </c>
      <c r="R2982" s="22">
        <v>0</v>
      </c>
      <c r="S2982" s="20">
        <v>0</v>
      </c>
    </row>
    <row r="2983" spans="1:19" ht="15" customHeight="1" x14ac:dyDescent="0.35">
      <c r="A2983" s="2">
        <f t="shared" si="90"/>
        <v>46331</v>
      </c>
      <c r="B2983" s="3">
        <v>103.208333333333</v>
      </c>
      <c r="C2983" s="1">
        <v>8056</v>
      </c>
      <c r="D2983" s="1">
        <f>GAS_LOAD!K2983</f>
        <v>5.9441784350000004</v>
      </c>
      <c r="E2983" s="1">
        <f>GAS_LOAD!L2983</f>
        <v>8.9162676524999984</v>
      </c>
      <c r="F2983" s="1">
        <f t="shared" si="91"/>
        <v>114.15525114155251</v>
      </c>
      <c r="G2983" s="1">
        <v>0</v>
      </c>
      <c r="H2983" s="19">
        <v>0</v>
      </c>
      <c r="I2983" s="1">
        <f>WIND!B2983</f>
        <v>1085.96875</v>
      </c>
      <c r="J2983" s="1">
        <f>WIND!C2983</f>
        <v>92.03125</v>
      </c>
      <c r="K2983" s="19">
        <v>0</v>
      </c>
      <c r="L2983" s="21">
        <v>0</v>
      </c>
      <c r="M2983" s="5">
        <v>321</v>
      </c>
      <c r="N2983" s="5">
        <v>0</v>
      </c>
      <c r="O2983" s="22">
        <v>0</v>
      </c>
      <c r="P2983" s="1">
        <v>613</v>
      </c>
      <c r="Q2983" s="22">
        <v>0</v>
      </c>
      <c r="R2983" s="22">
        <v>0</v>
      </c>
      <c r="S2983" s="20">
        <v>0</v>
      </c>
    </row>
    <row r="2984" spans="1:19" ht="15" customHeight="1" x14ac:dyDescent="0.35">
      <c r="A2984" s="2">
        <f t="shared" si="90"/>
        <v>46331</v>
      </c>
      <c r="B2984" s="3">
        <v>103.25</v>
      </c>
      <c r="C2984" s="1">
        <v>9013</v>
      </c>
      <c r="D2984" s="1">
        <f>GAS_LOAD!K2984</f>
        <v>5.9441784350000004</v>
      </c>
      <c r="E2984" s="1">
        <f>GAS_LOAD!L2984</f>
        <v>8.9162676524999984</v>
      </c>
      <c r="F2984" s="1">
        <f t="shared" si="91"/>
        <v>114.15525114155251</v>
      </c>
      <c r="G2984" s="1">
        <v>0</v>
      </c>
      <c r="H2984" s="19">
        <v>0</v>
      </c>
      <c r="I2984" s="1">
        <f>WIND!B2984</f>
        <v>1077.671875</v>
      </c>
      <c r="J2984" s="1">
        <f>WIND!C2984</f>
        <v>91.328125</v>
      </c>
      <c r="K2984" s="19">
        <v>0</v>
      </c>
      <c r="L2984" s="21">
        <v>0</v>
      </c>
      <c r="M2984" s="5">
        <v>321</v>
      </c>
      <c r="N2984" s="5">
        <v>0</v>
      </c>
      <c r="O2984" s="22">
        <v>0</v>
      </c>
      <c r="P2984" s="1">
        <v>622</v>
      </c>
      <c r="Q2984" s="22">
        <v>0</v>
      </c>
      <c r="R2984" s="22">
        <v>0</v>
      </c>
      <c r="S2984" s="20">
        <v>0</v>
      </c>
    </row>
    <row r="2985" spans="1:19" ht="15" customHeight="1" x14ac:dyDescent="0.35">
      <c r="A2985" s="2">
        <f t="shared" si="90"/>
        <v>46331</v>
      </c>
      <c r="B2985" s="3">
        <v>103.291666666666</v>
      </c>
      <c r="C2985" s="1">
        <v>9642</v>
      </c>
      <c r="D2985" s="1">
        <f>GAS_LOAD!K2985</f>
        <v>5.9441784350000004</v>
      </c>
      <c r="E2985" s="1">
        <f>GAS_LOAD!L2985</f>
        <v>8.9162676524999984</v>
      </c>
      <c r="F2985" s="1">
        <f t="shared" si="91"/>
        <v>114.15525114155251</v>
      </c>
      <c r="G2985" s="1">
        <v>99</v>
      </c>
      <c r="H2985" s="19">
        <v>0</v>
      </c>
      <c r="I2985" s="1">
        <f>WIND!B2985</f>
        <v>979.953125</v>
      </c>
      <c r="J2985" s="1">
        <f>WIND!C2985</f>
        <v>83.046875</v>
      </c>
      <c r="K2985" s="19">
        <v>0</v>
      </c>
      <c r="L2985" s="21">
        <v>0</v>
      </c>
      <c r="M2985" s="5">
        <v>321</v>
      </c>
      <c r="N2985" s="5">
        <v>772</v>
      </c>
      <c r="O2985" s="22">
        <v>0</v>
      </c>
      <c r="P2985" s="1">
        <v>640</v>
      </c>
      <c r="Q2985" s="22">
        <v>0</v>
      </c>
      <c r="R2985" s="22">
        <v>0</v>
      </c>
      <c r="S2985" s="20">
        <v>0</v>
      </c>
    </row>
    <row r="2986" spans="1:19" ht="15" customHeight="1" x14ac:dyDescent="0.35">
      <c r="A2986" s="2">
        <f t="shared" si="90"/>
        <v>46331</v>
      </c>
      <c r="B2986" s="3">
        <v>103.333333333333</v>
      </c>
      <c r="C2986" s="1">
        <v>10080</v>
      </c>
      <c r="D2986" s="1">
        <f>GAS_LOAD!K2986</f>
        <v>5.9441784350000004</v>
      </c>
      <c r="E2986" s="1">
        <f>GAS_LOAD!L2986</f>
        <v>8.9162676524999984</v>
      </c>
      <c r="F2986" s="1">
        <f t="shared" si="91"/>
        <v>114.15525114155251</v>
      </c>
      <c r="G2986" s="1">
        <v>981</v>
      </c>
      <c r="H2986" s="19">
        <v>0</v>
      </c>
      <c r="I2986" s="1">
        <f>WIND!B2986</f>
        <v>1001.15625</v>
      </c>
      <c r="J2986" s="1">
        <f>WIND!C2986</f>
        <v>84.84375</v>
      </c>
      <c r="K2986" s="19">
        <v>0</v>
      </c>
      <c r="L2986" s="21">
        <v>0</v>
      </c>
      <c r="M2986" s="5">
        <v>321</v>
      </c>
      <c r="N2986" s="5">
        <v>0</v>
      </c>
      <c r="O2986" s="22">
        <v>0</v>
      </c>
      <c r="P2986" s="1">
        <v>649</v>
      </c>
      <c r="Q2986" s="22">
        <v>0</v>
      </c>
      <c r="R2986" s="22">
        <v>0</v>
      </c>
      <c r="S2986" s="20">
        <v>0</v>
      </c>
    </row>
    <row r="2987" spans="1:19" ht="15" customHeight="1" x14ac:dyDescent="0.35">
      <c r="A2987" s="2">
        <f t="shared" ref="A2987:A3050" si="92">A2963+1</f>
        <v>46331</v>
      </c>
      <c r="B2987" s="3">
        <v>103.375</v>
      </c>
      <c r="C2987" s="1">
        <v>10219</v>
      </c>
      <c r="D2987" s="1">
        <f>GAS_LOAD!K2987</f>
        <v>5.9441784350000004</v>
      </c>
      <c r="E2987" s="1">
        <f>GAS_LOAD!L2987</f>
        <v>8.9162676524999984</v>
      </c>
      <c r="F2987" s="1">
        <f t="shared" si="91"/>
        <v>114.15525114155251</v>
      </c>
      <c r="G2987" s="1">
        <v>3036</v>
      </c>
      <c r="H2987" s="19">
        <v>0</v>
      </c>
      <c r="I2987" s="1">
        <f>WIND!B2987</f>
        <v>1262.96875</v>
      </c>
      <c r="J2987" s="1">
        <f>WIND!C2987</f>
        <v>107.03125</v>
      </c>
      <c r="K2987" s="19">
        <v>0</v>
      </c>
      <c r="L2987" s="21">
        <v>0</v>
      </c>
      <c r="M2987" s="5">
        <v>321</v>
      </c>
      <c r="N2987" s="5">
        <v>772</v>
      </c>
      <c r="O2987" s="22">
        <v>0</v>
      </c>
      <c r="P2987" s="1">
        <v>653</v>
      </c>
      <c r="Q2987" s="22">
        <v>0</v>
      </c>
      <c r="R2987" s="22">
        <v>0</v>
      </c>
      <c r="S2987" s="20">
        <v>0</v>
      </c>
    </row>
    <row r="2988" spans="1:19" ht="15" customHeight="1" x14ac:dyDescent="0.35">
      <c r="A2988" s="2">
        <f t="shared" si="92"/>
        <v>46331</v>
      </c>
      <c r="B2988" s="3">
        <v>103.416666666666</v>
      </c>
      <c r="C2988" s="1">
        <v>10183</v>
      </c>
      <c r="D2988" s="1">
        <f>GAS_LOAD!K2988</f>
        <v>5.9441784350000004</v>
      </c>
      <c r="E2988" s="1">
        <f>GAS_LOAD!L2988</f>
        <v>8.9162676524999984</v>
      </c>
      <c r="F2988" s="1">
        <f t="shared" si="91"/>
        <v>114.15525114155251</v>
      </c>
      <c r="G2988" s="1">
        <v>4953</v>
      </c>
      <c r="H2988" s="19">
        <v>0</v>
      </c>
      <c r="I2988" s="1">
        <f>WIND!B2988</f>
        <v>1385.578125</v>
      </c>
      <c r="J2988" s="1">
        <f>WIND!C2988</f>
        <v>117.421875</v>
      </c>
      <c r="K2988" s="19">
        <v>0</v>
      </c>
      <c r="L2988" s="21">
        <v>0</v>
      </c>
      <c r="M2988" s="5">
        <v>321</v>
      </c>
      <c r="N2988" s="5">
        <v>772</v>
      </c>
      <c r="O2988" s="22">
        <v>0</v>
      </c>
      <c r="P2988" s="1">
        <v>653</v>
      </c>
      <c r="Q2988" s="22">
        <v>0</v>
      </c>
      <c r="R2988" s="22">
        <v>0</v>
      </c>
      <c r="S2988" s="20">
        <v>0</v>
      </c>
    </row>
    <row r="2989" spans="1:19" ht="15" customHeight="1" x14ac:dyDescent="0.35">
      <c r="A2989" s="2">
        <f t="shared" si="92"/>
        <v>46331</v>
      </c>
      <c r="B2989" s="3">
        <v>103.458333333333</v>
      </c>
      <c r="C2989" s="1">
        <v>10237</v>
      </c>
      <c r="D2989" s="1">
        <f>GAS_LOAD!K2989</f>
        <v>5.9441784350000004</v>
      </c>
      <c r="E2989" s="1">
        <f>GAS_LOAD!L2989</f>
        <v>8.9162676524999984</v>
      </c>
      <c r="F2989" s="1">
        <f t="shared" si="91"/>
        <v>114.15525114155251</v>
      </c>
      <c r="G2989" s="1">
        <v>6081</v>
      </c>
      <c r="H2989" s="19">
        <v>0</v>
      </c>
      <c r="I2989" s="1">
        <f>WIND!B2989</f>
        <v>1421.53125</v>
      </c>
      <c r="J2989" s="1">
        <f>WIND!C2989</f>
        <v>120.46875</v>
      </c>
      <c r="K2989" s="19">
        <v>0</v>
      </c>
      <c r="L2989" s="21">
        <v>0</v>
      </c>
      <c r="M2989" s="5">
        <v>321</v>
      </c>
      <c r="N2989" s="5">
        <v>0</v>
      </c>
      <c r="O2989" s="22">
        <v>0</v>
      </c>
      <c r="P2989" s="1">
        <v>651</v>
      </c>
      <c r="Q2989" s="22">
        <v>0</v>
      </c>
      <c r="R2989" s="22">
        <v>0</v>
      </c>
      <c r="S2989" s="20">
        <v>0</v>
      </c>
    </row>
    <row r="2990" spans="1:19" ht="15" customHeight="1" x14ac:dyDescent="0.35">
      <c r="A2990" s="2">
        <f t="shared" si="92"/>
        <v>46331</v>
      </c>
      <c r="B2990" s="3">
        <v>103.5</v>
      </c>
      <c r="C2990" s="1">
        <v>10246</v>
      </c>
      <c r="D2990" s="1">
        <f>GAS_LOAD!K2990</f>
        <v>5.9441784350000004</v>
      </c>
      <c r="E2990" s="1">
        <f>GAS_LOAD!L2990</f>
        <v>8.9162676524999984</v>
      </c>
      <c r="F2990" s="1">
        <f t="shared" si="91"/>
        <v>114.15525114155251</v>
      </c>
      <c r="G2990" s="1">
        <v>6525</v>
      </c>
      <c r="H2990" s="19">
        <v>0</v>
      </c>
      <c r="I2990" s="1">
        <f>WIND!B2990</f>
        <v>1520.171875</v>
      </c>
      <c r="J2990" s="1">
        <f>WIND!C2990</f>
        <v>128.828125</v>
      </c>
      <c r="K2990" s="19">
        <v>0</v>
      </c>
      <c r="L2990" s="21">
        <v>0</v>
      </c>
      <c r="M2990" s="5">
        <v>321</v>
      </c>
      <c r="N2990" s="5">
        <v>0</v>
      </c>
      <c r="O2990" s="22">
        <v>0</v>
      </c>
      <c r="P2990" s="1">
        <v>653</v>
      </c>
      <c r="Q2990" s="22">
        <v>0</v>
      </c>
      <c r="R2990" s="22">
        <v>0</v>
      </c>
      <c r="S2990" s="20">
        <v>0</v>
      </c>
    </row>
    <row r="2991" spans="1:19" ht="15" customHeight="1" x14ac:dyDescent="0.35">
      <c r="A2991" s="2">
        <f t="shared" si="92"/>
        <v>46331</v>
      </c>
      <c r="B2991" s="3">
        <v>103.541666666666</v>
      </c>
      <c r="C2991" s="1">
        <v>10009</v>
      </c>
      <c r="D2991" s="1">
        <f>GAS_LOAD!K2991</f>
        <v>5.9441784350000004</v>
      </c>
      <c r="E2991" s="1">
        <f>GAS_LOAD!L2991</f>
        <v>8.9162676524999984</v>
      </c>
      <c r="F2991" s="1">
        <f t="shared" si="91"/>
        <v>114.15525114155251</v>
      </c>
      <c r="G2991" s="1">
        <v>6111</v>
      </c>
      <c r="H2991" s="19">
        <v>0</v>
      </c>
      <c r="I2991" s="1">
        <f>WIND!B2991</f>
        <v>1309.0625</v>
      </c>
      <c r="J2991" s="1">
        <f>WIND!C2991</f>
        <v>110.9375</v>
      </c>
      <c r="K2991" s="19">
        <v>0</v>
      </c>
      <c r="L2991" s="21">
        <v>0</v>
      </c>
      <c r="M2991" s="5">
        <v>321</v>
      </c>
      <c r="N2991" s="5">
        <v>616</v>
      </c>
      <c r="O2991" s="22">
        <v>0</v>
      </c>
      <c r="P2991" s="1">
        <v>653</v>
      </c>
      <c r="Q2991" s="22">
        <v>0</v>
      </c>
      <c r="R2991" s="22">
        <v>0</v>
      </c>
      <c r="S2991" s="20">
        <v>0</v>
      </c>
    </row>
    <row r="2992" spans="1:19" ht="15" customHeight="1" x14ac:dyDescent="0.35">
      <c r="A2992" s="2">
        <f t="shared" si="92"/>
        <v>46331</v>
      </c>
      <c r="B2992" s="3">
        <v>103.583333333333</v>
      </c>
      <c r="C2992" s="1">
        <v>9807</v>
      </c>
      <c r="D2992" s="1">
        <f>GAS_LOAD!K2992</f>
        <v>5.9441784350000004</v>
      </c>
      <c r="E2992" s="1">
        <f>GAS_LOAD!L2992</f>
        <v>8.9162676524999984</v>
      </c>
      <c r="F2992" s="1">
        <f t="shared" si="91"/>
        <v>114.15525114155251</v>
      </c>
      <c r="G2992" s="1">
        <v>5079</v>
      </c>
      <c r="H2992" s="19">
        <v>0</v>
      </c>
      <c r="I2992" s="1">
        <f>WIND!B2992</f>
        <v>1365.296875</v>
      </c>
      <c r="J2992" s="1">
        <f>WIND!C2992</f>
        <v>115.703125</v>
      </c>
      <c r="K2992" s="19">
        <v>0</v>
      </c>
      <c r="L2992" s="21">
        <v>0</v>
      </c>
      <c r="M2992" s="5">
        <v>321</v>
      </c>
      <c r="N2992" s="5">
        <v>697</v>
      </c>
      <c r="O2992" s="22">
        <v>0</v>
      </c>
      <c r="P2992" s="1">
        <v>653</v>
      </c>
      <c r="Q2992" s="22">
        <v>0</v>
      </c>
      <c r="R2992" s="22">
        <v>0</v>
      </c>
      <c r="S2992" s="20">
        <v>0</v>
      </c>
    </row>
    <row r="2993" spans="1:19" ht="15" customHeight="1" x14ac:dyDescent="0.35">
      <c r="A2993" s="2">
        <f t="shared" si="92"/>
        <v>46331</v>
      </c>
      <c r="B2993" s="3">
        <v>103.625</v>
      </c>
      <c r="C2993" s="1">
        <v>9552</v>
      </c>
      <c r="D2993" s="1">
        <f>GAS_LOAD!K2993</f>
        <v>5.9441784350000004</v>
      </c>
      <c r="E2993" s="1">
        <f>GAS_LOAD!L2993</f>
        <v>8.9162676524999984</v>
      </c>
      <c r="F2993" s="1">
        <f t="shared" si="91"/>
        <v>114.15525114155251</v>
      </c>
      <c r="G2993" s="1">
        <v>3306</v>
      </c>
      <c r="H2993" s="19">
        <v>0</v>
      </c>
      <c r="I2993" s="1">
        <f>WIND!B2993</f>
        <v>1200.28125</v>
      </c>
      <c r="J2993" s="1">
        <f>WIND!C2993</f>
        <v>101.71875</v>
      </c>
      <c r="K2993" s="19">
        <v>0</v>
      </c>
      <c r="L2993" s="21">
        <v>0</v>
      </c>
      <c r="M2993" s="5">
        <v>321</v>
      </c>
      <c r="N2993" s="5">
        <v>0</v>
      </c>
      <c r="O2993" s="22">
        <v>0</v>
      </c>
      <c r="P2993" s="1">
        <v>652</v>
      </c>
      <c r="Q2993" s="22">
        <v>0</v>
      </c>
      <c r="R2993" s="22">
        <v>0</v>
      </c>
      <c r="S2993" s="20">
        <v>0</v>
      </c>
    </row>
    <row r="2994" spans="1:19" ht="15" customHeight="1" x14ac:dyDescent="0.35">
      <c r="A2994" s="2">
        <f t="shared" si="92"/>
        <v>46331</v>
      </c>
      <c r="B2994" s="3">
        <v>103.666666666666</v>
      </c>
      <c r="C2994" s="1">
        <v>9417</v>
      </c>
      <c r="D2994" s="1">
        <f>GAS_LOAD!K2994</f>
        <v>5.9441784350000004</v>
      </c>
      <c r="E2994" s="1">
        <f>GAS_LOAD!L2994</f>
        <v>8.9162676524999984</v>
      </c>
      <c r="F2994" s="1">
        <f t="shared" si="91"/>
        <v>114.15525114155251</v>
      </c>
      <c r="G2994" s="1">
        <v>1179</v>
      </c>
      <c r="H2994" s="19">
        <v>0</v>
      </c>
      <c r="I2994" s="1">
        <f>WIND!B2994</f>
        <v>1291.546875</v>
      </c>
      <c r="J2994" s="1">
        <f>WIND!C2994</f>
        <v>109.453125</v>
      </c>
      <c r="K2994" s="19">
        <v>0</v>
      </c>
      <c r="L2994" s="21">
        <v>0</v>
      </c>
      <c r="M2994" s="5">
        <v>321</v>
      </c>
      <c r="N2994" s="5">
        <v>0</v>
      </c>
      <c r="O2994" s="22">
        <v>0</v>
      </c>
      <c r="P2994" s="1">
        <v>652</v>
      </c>
      <c r="Q2994" s="22">
        <v>0</v>
      </c>
      <c r="R2994" s="22">
        <v>0</v>
      </c>
      <c r="S2994" s="20">
        <v>0</v>
      </c>
    </row>
    <row r="2995" spans="1:19" ht="15" customHeight="1" x14ac:dyDescent="0.35">
      <c r="A2995" s="2">
        <f t="shared" si="92"/>
        <v>46331</v>
      </c>
      <c r="B2995" s="3">
        <v>103.708333333333</v>
      </c>
      <c r="C2995" s="1">
        <v>9757</v>
      </c>
      <c r="D2995" s="1">
        <f>GAS_LOAD!K2995</f>
        <v>5.9441784350000004</v>
      </c>
      <c r="E2995" s="1">
        <f>GAS_LOAD!L2995</f>
        <v>8.9162676524999984</v>
      </c>
      <c r="F2995" s="1">
        <f t="shared" si="91"/>
        <v>114.15525114155251</v>
      </c>
      <c r="G2995" s="1">
        <v>96</v>
      </c>
      <c r="H2995" s="19">
        <v>0</v>
      </c>
      <c r="I2995" s="1">
        <f>WIND!B2995</f>
        <v>1483.296875</v>
      </c>
      <c r="J2995" s="1">
        <f>WIND!C2995</f>
        <v>125.703125</v>
      </c>
      <c r="K2995" s="19">
        <v>0</v>
      </c>
      <c r="L2995" s="21">
        <v>0</v>
      </c>
      <c r="M2995" s="5">
        <v>321</v>
      </c>
      <c r="N2995" s="5">
        <v>0</v>
      </c>
      <c r="O2995" s="22">
        <v>0</v>
      </c>
      <c r="P2995" s="1">
        <v>652</v>
      </c>
      <c r="Q2995" s="22">
        <v>0</v>
      </c>
      <c r="R2995" s="22">
        <v>0</v>
      </c>
      <c r="S2995" s="20">
        <v>0</v>
      </c>
    </row>
    <row r="2996" spans="1:19" ht="15" customHeight="1" x14ac:dyDescent="0.35">
      <c r="A2996" s="2">
        <f t="shared" si="92"/>
        <v>46331</v>
      </c>
      <c r="B2996" s="3">
        <v>103.75</v>
      </c>
      <c r="C2996" s="1">
        <v>10689</v>
      </c>
      <c r="D2996" s="1">
        <f>GAS_LOAD!K2996</f>
        <v>5.9441784350000004</v>
      </c>
      <c r="E2996" s="1">
        <f>GAS_LOAD!L2996</f>
        <v>8.9162676524999984</v>
      </c>
      <c r="F2996" s="1">
        <f t="shared" si="91"/>
        <v>114.15525114155251</v>
      </c>
      <c r="G2996" s="1">
        <v>0</v>
      </c>
      <c r="H2996" s="19">
        <v>0</v>
      </c>
      <c r="I2996" s="1">
        <f>WIND!B2996</f>
        <v>1598.53125</v>
      </c>
      <c r="J2996" s="1">
        <f>WIND!C2996</f>
        <v>135.46875</v>
      </c>
      <c r="K2996" s="19">
        <v>0</v>
      </c>
      <c r="L2996" s="21">
        <v>0</v>
      </c>
      <c r="M2996" s="5">
        <v>321</v>
      </c>
      <c r="N2996" s="5">
        <v>772</v>
      </c>
      <c r="O2996" s="22">
        <v>0</v>
      </c>
      <c r="P2996" s="1">
        <v>655</v>
      </c>
      <c r="Q2996" s="22">
        <v>0</v>
      </c>
      <c r="R2996" s="22">
        <v>0</v>
      </c>
      <c r="S2996" s="20">
        <v>0</v>
      </c>
    </row>
    <row r="2997" spans="1:19" ht="15" customHeight="1" x14ac:dyDescent="0.35">
      <c r="A2997" s="2">
        <f t="shared" si="92"/>
        <v>46331</v>
      </c>
      <c r="B2997" s="3">
        <v>103.791666666666</v>
      </c>
      <c r="C2997" s="1">
        <v>10445</v>
      </c>
      <c r="D2997" s="1">
        <f>GAS_LOAD!K2997</f>
        <v>5.9441784350000004</v>
      </c>
      <c r="E2997" s="1">
        <f>GAS_LOAD!L2997</f>
        <v>8.9162676524999984</v>
      </c>
      <c r="F2997" s="1">
        <f t="shared" si="91"/>
        <v>114.15525114155251</v>
      </c>
      <c r="G2997" s="1">
        <v>0</v>
      </c>
      <c r="H2997" s="19">
        <v>0</v>
      </c>
      <c r="I2997" s="1">
        <f>WIND!B2997</f>
        <v>1537.6875</v>
      </c>
      <c r="J2997" s="1">
        <f>WIND!C2997</f>
        <v>130.3125</v>
      </c>
      <c r="K2997" s="19">
        <v>0</v>
      </c>
      <c r="L2997" s="21">
        <v>0</v>
      </c>
      <c r="M2997" s="5">
        <v>321</v>
      </c>
      <c r="N2997" s="5">
        <v>64</v>
      </c>
      <c r="O2997" s="22">
        <v>0</v>
      </c>
      <c r="P2997" s="1">
        <v>650</v>
      </c>
      <c r="Q2997" s="22">
        <v>0</v>
      </c>
      <c r="R2997" s="22">
        <v>0</v>
      </c>
      <c r="S2997" s="20">
        <v>0</v>
      </c>
    </row>
    <row r="2998" spans="1:19" ht="15" customHeight="1" x14ac:dyDescent="0.35">
      <c r="A2998" s="2">
        <f t="shared" si="92"/>
        <v>46331</v>
      </c>
      <c r="B2998" s="3">
        <v>103.833333333333</v>
      </c>
      <c r="C2998" s="1">
        <v>9633</v>
      </c>
      <c r="D2998" s="1">
        <f>GAS_LOAD!K2998</f>
        <v>5.9441784350000004</v>
      </c>
      <c r="E2998" s="1">
        <f>GAS_LOAD!L2998</f>
        <v>8.9162676524999984</v>
      </c>
      <c r="F2998" s="1">
        <f t="shared" si="91"/>
        <v>114.15525114155251</v>
      </c>
      <c r="G2998" s="1">
        <v>0</v>
      </c>
      <c r="H2998" s="19">
        <v>0</v>
      </c>
      <c r="I2998" s="1">
        <f>WIND!B2998</f>
        <v>1769.078125</v>
      </c>
      <c r="J2998" s="1">
        <f>WIND!C2998</f>
        <v>149.921875</v>
      </c>
      <c r="K2998" s="19">
        <v>0</v>
      </c>
      <c r="L2998" s="21">
        <v>0</v>
      </c>
      <c r="M2998" s="5">
        <v>321</v>
      </c>
      <c r="N2998" s="5">
        <v>0</v>
      </c>
      <c r="O2998" s="22">
        <v>0</v>
      </c>
      <c r="P2998" s="1">
        <v>643</v>
      </c>
      <c r="Q2998" s="22">
        <v>0</v>
      </c>
      <c r="R2998" s="22">
        <v>0</v>
      </c>
      <c r="S2998" s="20">
        <v>0</v>
      </c>
    </row>
    <row r="2999" spans="1:19" ht="15" customHeight="1" x14ac:dyDescent="0.35">
      <c r="A2999" s="2">
        <f t="shared" si="92"/>
        <v>46331</v>
      </c>
      <c r="B2999" s="3">
        <v>103.875</v>
      </c>
      <c r="C2999" s="1">
        <v>9084</v>
      </c>
      <c r="D2999" s="1">
        <f>GAS_LOAD!K2999</f>
        <v>5.9441784350000004</v>
      </c>
      <c r="E2999" s="1">
        <f>GAS_LOAD!L2999</f>
        <v>8.9162676524999984</v>
      </c>
      <c r="F2999" s="1">
        <f t="shared" si="91"/>
        <v>114.15525114155251</v>
      </c>
      <c r="G2999" s="1">
        <v>0</v>
      </c>
      <c r="H2999" s="19">
        <v>0</v>
      </c>
      <c r="I2999" s="1">
        <f>WIND!B2999</f>
        <v>1817.9375</v>
      </c>
      <c r="J2999" s="1">
        <f>WIND!C2999</f>
        <v>154.0625</v>
      </c>
      <c r="K2999" s="19">
        <v>0</v>
      </c>
      <c r="L2999" s="21">
        <v>0</v>
      </c>
      <c r="M2999" s="5">
        <v>321</v>
      </c>
      <c r="N2999" s="5">
        <v>772</v>
      </c>
      <c r="O2999" s="22">
        <v>0</v>
      </c>
      <c r="P2999" s="1">
        <v>636</v>
      </c>
      <c r="Q2999" s="22">
        <v>0</v>
      </c>
      <c r="R2999" s="22">
        <v>0</v>
      </c>
      <c r="S2999" s="20">
        <v>0</v>
      </c>
    </row>
    <row r="3000" spans="1:19" ht="15" customHeight="1" x14ac:dyDescent="0.35">
      <c r="A3000" s="2">
        <f t="shared" si="92"/>
        <v>46331</v>
      </c>
      <c r="B3000" s="3">
        <v>103.916666666666</v>
      </c>
      <c r="C3000" s="1">
        <v>9289</v>
      </c>
      <c r="D3000" s="1">
        <f>GAS_LOAD!K3000</f>
        <v>5.9441784350000004</v>
      </c>
      <c r="E3000" s="1">
        <f>GAS_LOAD!L3000</f>
        <v>8.9162676524999984</v>
      </c>
      <c r="F3000" s="1">
        <f t="shared" si="91"/>
        <v>114.15525114155251</v>
      </c>
      <c r="G3000" s="1">
        <v>0</v>
      </c>
      <c r="H3000" s="19">
        <v>0</v>
      </c>
      <c r="I3000" s="1">
        <f>WIND!B3000</f>
        <v>1766.3125</v>
      </c>
      <c r="J3000" s="1">
        <f>WIND!C3000</f>
        <v>149.6875</v>
      </c>
      <c r="K3000" s="19">
        <v>0</v>
      </c>
      <c r="L3000" s="21">
        <v>0</v>
      </c>
      <c r="M3000" s="5">
        <v>321</v>
      </c>
      <c r="N3000" s="5">
        <v>0</v>
      </c>
      <c r="O3000" s="22">
        <v>0</v>
      </c>
      <c r="P3000" s="1">
        <v>628</v>
      </c>
      <c r="Q3000" s="22">
        <v>0</v>
      </c>
      <c r="R3000" s="22">
        <v>0</v>
      </c>
      <c r="S3000" s="20">
        <v>0</v>
      </c>
    </row>
    <row r="3001" spans="1:19" ht="15" customHeight="1" x14ac:dyDescent="0.35">
      <c r="A3001" s="2">
        <f t="shared" si="92"/>
        <v>46331</v>
      </c>
      <c r="B3001" s="3">
        <v>103.958333333333</v>
      </c>
      <c r="C3001" s="1">
        <v>9439</v>
      </c>
      <c r="D3001" s="1">
        <f>GAS_LOAD!K3001</f>
        <v>5.9441784350000004</v>
      </c>
      <c r="E3001" s="1">
        <f>GAS_LOAD!L3001</f>
        <v>8.9162676524999984</v>
      </c>
      <c r="F3001" s="1">
        <f t="shared" si="91"/>
        <v>114.15525114155251</v>
      </c>
      <c r="G3001" s="1">
        <v>0</v>
      </c>
      <c r="H3001" s="19">
        <v>0</v>
      </c>
      <c r="I3001" s="1">
        <f>WIND!B3001</f>
        <v>1815.171875</v>
      </c>
      <c r="J3001" s="1">
        <f>WIND!C3001</f>
        <v>153.828125</v>
      </c>
      <c r="K3001" s="19">
        <v>0</v>
      </c>
      <c r="L3001" s="21">
        <v>0</v>
      </c>
      <c r="M3001" s="5">
        <v>321</v>
      </c>
      <c r="N3001" s="5">
        <v>772</v>
      </c>
      <c r="O3001" s="22">
        <v>0</v>
      </c>
      <c r="P3001" s="1">
        <v>625</v>
      </c>
      <c r="Q3001" s="22">
        <v>0</v>
      </c>
      <c r="R3001" s="22">
        <v>0</v>
      </c>
      <c r="S3001" s="20">
        <v>0</v>
      </c>
    </row>
    <row r="3002" spans="1:19" ht="15" customHeight="1" x14ac:dyDescent="0.35">
      <c r="A3002" s="2">
        <f t="shared" si="92"/>
        <v>46332</v>
      </c>
      <c r="B3002" s="3">
        <v>104</v>
      </c>
      <c r="C3002" s="1">
        <v>8923</v>
      </c>
      <c r="D3002" s="1">
        <f>GAS_LOAD!K3002</f>
        <v>6.0663358000000001</v>
      </c>
      <c r="E3002" s="1">
        <f>GAS_LOAD!L3002</f>
        <v>9.0995036999999996</v>
      </c>
      <c r="F3002" s="1">
        <f t="shared" si="91"/>
        <v>114.15525114155251</v>
      </c>
      <c r="G3002" s="1">
        <v>0</v>
      </c>
      <c r="H3002" s="19">
        <v>0</v>
      </c>
      <c r="I3002" s="1">
        <f>WIND!B3002</f>
        <v>1537.6875</v>
      </c>
      <c r="J3002" s="1">
        <f>WIND!C3002</f>
        <v>130.3125</v>
      </c>
      <c r="K3002" s="19">
        <v>0</v>
      </c>
      <c r="L3002" s="21">
        <v>0</v>
      </c>
      <c r="M3002" s="5">
        <v>321</v>
      </c>
      <c r="N3002" s="5">
        <v>0</v>
      </c>
      <c r="O3002" s="22">
        <v>0</v>
      </c>
      <c r="P3002" s="1">
        <v>626</v>
      </c>
      <c r="Q3002" s="22">
        <v>0</v>
      </c>
      <c r="R3002" s="22">
        <v>0</v>
      </c>
      <c r="S3002" s="20">
        <v>0</v>
      </c>
    </row>
    <row r="3003" spans="1:19" ht="15" customHeight="1" x14ac:dyDescent="0.35">
      <c r="A3003" s="2">
        <f t="shared" si="92"/>
        <v>46332</v>
      </c>
      <c r="B3003" s="3">
        <v>104.041666666666</v>
      </c>
      <c r="C3003" s="1">
        <v>8517</v>
      </c>
      <c r="D3003" s="1">
        <f>GAS_LOAD!K3003</f>
        <v>6.0663358000000001</v>
      </c>
      <c r="E3003" s="1">
        <f>GAS_LOAD!L3003</f>
        <v>9.0995036999999996</v>
      </c>
      <c r="F3003" s="1">
        <f t="shared" si="91"/>
        <v>114.15525114155251</v>
      </c>
      <c r="G3003" s="1">
        <v>0</v>
      </c>
      <c r="H3003" s="19">
        <v>0</v>
      </c>
      <c r="I3003" s="1">
        <f>WIND!B3003</f>
        <v>1766.3125</v>
      </c>
      <c r="J3003" s="1">
        <f>WIND!C3003</f>
        <v>149.6875</v>
      </c>
      <c r="K3003" s="19">
        <v>0</v>
      </c>
      <c r="L3003" s="21">
        <v>0</v>
      </c>
      <c r="M3003" s="5">
        <v>321</v>
      </c>
      <c r="N3003" s="5">
        <v>0</v>
      </c>
      <c r="O3003" s="22">
        <v>0</v>
      </c>
      <c r="P3003" s="1">
        <v>623</v>
      </c>
      <c r="Q3003" s="22">
        <v>0</v>
      </c>
      <c r="R3003" s="22">
        <v>0</v>
      </c>
      <c r="S3003" s="20">
        <v>0</v>
      </c>
    </row>
    <row r="3004" spans="1:19" ht="15" customHeight="1" x14ac:dyDescent="0.35">
      <c r="A3004" s="2">
        <f t="shared" si="92"/>
        <v>46332</v>
      </c>
      <c r="B3004" s="3">
        <v>104.083333333333</v>
      </c>
      <c r="C3004" s="1">
        <v>8207</v>
      </c>
      <c r="D3004" s="1">
        <f>GAS_LOAD!K3004</f>
        <v>6.0663358000000001</v>
      </c>
      <c r="E3004" s="1">
        <f>GAS_LOAD!L3004</f>
        <v>9.0995036999999996</v>
      </c>
      <c r="F3004" s="1">
        <f t="shared" si="91"/>
        <v>114.15525114155251</v>
      </c>
      <c r="G3004" s="1">
        <v>0</v>
      </c>
      <c r="H3004" s="19">
        <v>0</v>
      </c>
      <c r="I3004" s="1">
        <f>WIND!B3004</f>
        <v>1794.890625</v>
      </c>
      <c r="J3004" s="1">
        <f>WIND!C3004</f>
        <v>152.109375</v>
      </c>
      <c r="K3004" s="19">
        <v>0</v>
      </c>
      <c r="L3004" s="21">
        <v>0</v>
      </c>
      <c r="M3004" s="5">
        <v>321</v>
      </c>
      <c r="N3004" s="5">
        <v>0</v>
      </c>
      <c r="O3004" s="22">
        <v>0</v>
      </c>
      <c r="P3004" s="1">
        <v>623</v>
      </c>
      <c r="Q3004" s="22">
        <v>0</v>
      </c>
      <c r="R3004" s="22">
        <v>0</v>
      </c>
      <c r="S3004" s="20">
        <v>0</v>
      </c>
    </row>
    <row r="3005" spans="1:19" ht="15" customHeight="1" x14ac:dyDescent="0.35">
      <c r="A3005" s="2">
        <f t="shared" si="92"/>
        <v>46332</v>
      </c>
      <c r="B3005" s="3">
        <v>104.125</v>
      </c>
      <c r="C3005" s="1">
        <v>7847</v>
      </c>
      <c r="D3005" s="1">
        <f>GAS_LOAD!K3005</f>
        <v>6.0663358000000001</v>
      </c>
      <c r="E3005" s="1">
        <f>GAS_LOAD!L3005</f>
        <v>9.0995036999999996</v>
      </c>
      <c r="F3005" s="1">
        <f t="shared" si="91"/>
        <v>114.15525114155251</v>
      </c>
      <c r="G3005" s="1">
        <v>0</v>
      </c>
      <c r="H3005" s="19">
        <v>0</v>
      </c>
      <c r="I3005" s="1">
        <f>WIND!B3005</f>
        <v>1932.25</v>
      </c>
      <c r="J3005" s="1">
        <f>WIND!C3005</f>
        <v>163.75</v>
      </c>
      <c r="K3005" s="19">
        <v>0</v>
      </c>
      <c r="L3005" s="21">
        <v>0</v>
      </c>
      <c r="M3005" s="5">
        <v>321</v>
      </c>
      <c r="N3005" s="5">
        <v>0</v>
      </c>
      <c r="O3005" s="22">
        <v>0</v>
      </c>
      <c r="P3005" s="1">
        <v>624</v>
      </c>
      <c r="Q3005" s="22">
        <v>0</v>
      </c>
      <c r="R3005" s="22">
        <v>0</v>
      </c>
      <c r="S3005" s="20">
        <v>0</v>
      </c>
    </row>
    <row r="3006" spans="1:19" ht="15" customHeight="1" x14ac:dyDescent="0.35">
      <c r="A3006" s="2">
        <f t="shared" si="92"/>
        <v>46332</v>
      </c>
      <c r="B3006" s="3">
        <v>104.166666666666</v>
      </c>
      <c r="C3006" s="1">
        <v>7807</v>
      </c>
      <c r="D3006" s="1">
        <f>GAS_LOAD!K3006</f>
        <v>6.0663358000000001</v>
      </c>
      <c r="E3006" s="1">
        <f>GAS_LOAD!L3006</f>
        <v>9.0995036999999996</v>
      </c>
      <c r="F3006" s="1">
        <f t="shared" si="91"/>
        <v>114.15525114155251</v>
      </c>
      <c r="G3006" s="1">
        <v>0</v>
      </c>
      <c r="H3006" s="19">
        <v>0</v>
      </c>
      <c r="I3006" s="1">
        <f>WIND!B3006</f>
        <v>1949.765625</v>
      </c>
      <c r="J3006" s="1">
        <f>WIND!C3006</f>
        <v>165.234375</v>
      </c>
      <c r="K3006" s="19">
        <v>0</v>
      </c>
      <c r="L3006" s="21">
        <v>0</v>
      </c>
      <c r="M3006" s="5">
        <v>321</v>
      </c>
      <c r="N3006" s="5">
        <v>0</v>
      </c>
      <c r="O3006" s="22">
        <v>0</v>
      </c>
      <c r="P3006" s="1">
        <v>626</v>
      </c>
      <c r="Q3006" s="22">
        <v>0</v>
      </c>
      <c r="R3006" s="22">
        <v>0</v>
      </c>
      <c r="S3006" s="20">
        <v>0</v>
      </c>
    </row>
    <row r="3007" spans="1:19" ht="15" customHeight="1" x14ac:dyDescent="0.35">
      <c r="A3007" s="2">
        <f t="shared" si="92"/>
        <v>46332</v>
      </c>
      <c r="B3007" s="3">
        <v>104.208333333333</v>
      </c>
      <c r="C3007" s="1">
        <v>8272</v>
      </c>
      <c r="D3007" s="1">
        <f>GAS_LOAD!K3007</f>
        <v>6.0663358000000001</v>
      </c>
      <c r="E3007" s="1">
        <f>GAS_LOAD!L3007</f>
        <v>9.0995036999999996</v>
      </c>
      <c r="F3007" s="1">
        <f t="shared" si="91"/>
        <v>114.15525114155251</v>
      </c>
      <c r="G3007" s="1">
        <v>0</v>
      </c>
      <c r="H3007" s="19">
        <v>0</v>
      </c>
      <c r="I3007" s="1">
        <f>WIND!B3007</f>
        <v>1893.53125</v>
      </c>
      <c r="J3007" s="1">
        <f>WIND!C3007</f>
        <v>160.46875</v>
      </c>
      <c r="K3007" s="19">
        <v>0</v>
      </c>
      <c r="L3007" s="21">
        <v>0</v>
      </c>
      <c r="M3007" s="5">
        <v>321</v>
      </c>
      <c r="N3007" s="5">
        <v>0</v>
      </c>
      <c r="O3007" s="22">
        <v>0</v>
      </c>
      <c r="P3007" s="1">
        <v>628</v>
      </c>
      <c r="Q3007" s="22">
        <v>0</v>
      </c>
      <c r="R3007" s="22">
        <v>0</v>
      </c>
      <c r="S3007" s="20">
        <v>0</v>
      </c>
    </row>
    <row r="3008" spans="1:19" ht="15" customHeight="1" x14ac:dyDescent="0.35">
      <c r="A3008" s="2">
        <f t="shared" si="92"/>
        <v>46332</v>
      </c>
      <c r="B3008" s="3">
        <v>104.25</v>
      </c>
      <c r="C3008" s="1">
        <v>9246</v>
      </c>
      <c r="D3008" s="1">
        <f>GAS_LOAD!K3008</f>
        <v>6.0663358000000001</v>
      </c>
      <c r="E3008" s="1">
        <f>GAS_LOAD!L3008</f>
        <v>9.0995036999999996</v>
      </c>
      <c r="F3008" s="1">
        <f t="shared" si="91"/>
        <v>114.15525114155251</v>
      </c>
      <c r="G3008" s="1">
        <v>0</v>
      </c>
      <c r="H3008" s="19">
        <v>0</v>
      </c>
      <c r="I3008" s="1">
        <f>WIND!B3008</f>
        <v>2087.125</v>
      </c>
      <c r="J3008" s="1">
        <f>WIND!C3008</f>
        <v>176.875</v>
      </c>
      <c r="K3008" s="19">
        <v>0</v>
      </c>
      <c r="L3008" s="21">
        <v>0</v>
      </c>
      <c r="M3008" s="5">
        <v>321</v>
      </c>
      <c r="N3008" s="5">
        <v>0</v>
      </c>
      <c r="O3008" s="22">
        <v>0</v>
      </c>
      <c r="P3008" s="1">
        <v>641</v>
      </c>
      <c r="Q3008" s="22">
        <v>0</v>
      </c>
      <c r="R3008" s="22">
        <v>0</v>
      </c>
      <c r="S3008" s="20">
        <v>0</v>
      </c>
    </row>
    <row r="3009" spans="1:19" ht="15" customHeight="1" x14ac:dyDescent="0.35">
      <c r="A3009" s="2">
        <f t="shared" si="92"/>
        <v>46332</v>
      </c>
      <c r="B3009" s="3">
        <v>104.291666666666</v>
      </c>
      <c r="C3009" s="1">
        <v>9852</v>
      </c>
      <c r="D3009" s="1">
        <f>GAS_LOAD!K3009</f>
        <v>6.0663358000000001</v>
      </c>
      <c r="E3009" s="1">
        <f>GAS_LOAD!L3009</f>
        <v>9.0995036999999996</v>
      </c>
      <c r="F3009" s="1">
        <f t="shared" si="91"/>
        <v>114.15525114155251</v>
      </c>
      <c r="G3009" s="1">
        <v>90</v>
      </c>
      <c r="H3009" s="19">
        <v>0</v>
      </c>
      <c r="I3009" s="1">
        <f>WIND!B3009</f>
        <v>2182.078125</v>
      </c>
      <c r="J3009" s="1">
        <f>WIND!C3009</f>
        <v>184.921875</v>
      </c>
      <c r="K3009" s="19">
        <v>0</v>
      </c>
      <c r="L3009" s="21">
        <v>0</v>
      </c>
      <c r="M3009" s="5">
        <v>321</v>
      </c>
      <c r="N3009" s="5">
        <v>0</v>
      </c>
      <c r="O3009" s="22">
        <v>0</v>
      </c>
      <c r="P3009" s="1">
        <v>659</v>
      </c>
      <c r="Q3009" s="22">
        <v>0</v>
      </c>
      <c r="R3009" s="22">
        <v>0</v>
      </c>
      <c r="S3009" s="20">
        <v>0</v>
      </c>
    </row>
    <row r="3010" spans="1:19" ht="15" customHeight="1" x14ac:dyDescent="0.35">
      <c r="A3010" s="2">
        <f t="shared" si="92"/>
        <v>46332</v>
      </c>
      <c r="B3010" s="3">
        <v>104.333333333333</v>
      </c>
      <c r="C3010" s="1">
        <v>10092</v>
      </c>
      <c r="D3010" s="1">
        <f>GAS_LOAD!K3010</f>
        <v>6.0663358000000001</v>
      </c>
      <c r="E3010" s="1">
        <f>GAS_LOAD!L3010</f>
        <v>9.0995036999999996</v>
      </c>
      <c r="F3010" s="1">
        <f t="shared" si="91"/>
        <v>114.15525114155251</v>
      </c>
      <c r="G3010" s="1">
        <v>873</v>
      </c>
      <c r="H3010" s="19">
        <v>0</v>
      </c>
      <c r="I3010" s="1">
        <f>WIND!B3010</f>
        <v>2385.8125</v>
      </c>
      <c r="J3010" s="1">
        <f>WIND!C3010</f>
        <v>202.1875</v>
      </c>
      <c r="K3010" s="19">
        <v>0</v>
      </c>
      <c r="L3010" s="21">
        <v>0</v>
      </c>
      <c r="M3010" s="5">
        <v>321</v>
      </c>
      <c r="N3010" s="5">
        <v>0</v>
      </c>
      <c r="O3010" s="22">
        <v>0</v>
      </c>
      <c r="P3010" s="1">
        <v>661</v>
      </c>
      <c r="Q3010" s="22">
        <v>0</v>
      </c>
      <c r="R3010" s="22">
        <v>0</v>
      </c>
      <c r="S3010" s="20">
        <v>0</v>
      </c>
    </row>
    <row r="3011" spans="1:19" ht="15" customHeight="1" x14ac:dyDescent="0.35">
      <c r="A3011" s="2">
        <f t="shared" si="92"/>
        <v>46332</v>
      </c>
      <c r="B3011" s="3">
        <v>104.375</v>
      </c>
      <c r="C3011" s="1">
        <v>10164</v>
      </c>
      <c r="D3011" s="1">
        <f>GAS_LOAD!K3011</f>
        <v>6.0663358000000001</v>
      </c>
      <c r="E3011" s="1">
        <f>GAS_LOAD!L3011</f>
        <v>9.0995036999999996</v>
      </c>
      <c r="F3011" s="1">
        <f t="shared" ref="F3011:F3074" si="93">1000000/365/24</f>
        <v>114.15525114155251</v>
      </c>
      <c r="G3011" s="1">
        <v>2535</v>
      </c>
      <c r="H3011" s="19">
        <v>0</v>
      </c>
      <c r="I3011" s="1">
        <f>WIND!B3011</f>
        <v>2394.109375</v>
      </c>
      <c r="J3011" s="1">
        <f>WIND!C3011</f>
        <v>202.890625</v>
      </c>
      <c r="K3011" s="19">
        <v>0</v>
      </c>
      <c r="L3011" s="21">
        <v>0</v>
      </c>
      <c r="M3011" s="5">
        <v>321</v>
      </c>
      <c r="N3011" s="5">
        <v>0</v>
      </c>
      <c r="O3011" s="22">
        <v>0</v>
      </c>
      <c r="P3011" s="1">
        <v>659</v>
      </c>
      <c r="Q3011" s="22">
        <v>0</v>
      </c>
      <c r="R3011" s="22">
        <v>0</v>
      </c>
      <c r="S3011" s="20">
        <v>0</v>
      </c>
    </row>
    <row r="3012" spans="1:19" ht="15" customHeight="1" x14ac:dyDescent="0.35">
      <c r="A3012" s="2">
        <f t="shared" si="92"/>
        <v>46332</v>
      </c>
      <c r="B3012" s="3">
        <v>104.416666666666</v>
      </c>
      <c r="C3012" s="1">
        <v>10129</v>
      </c>
      <c r="D3012" s="1">
        <f>GAS_LOAD!K3012</f>
        <v>6.0663358000000001</v>
      </c>
      <c r="E3012" s="1">
        <f>GAS_LOAD!L3012</f>
        <v>9.0995036999999996</v>
      </c>
      <c r="F3012" s="1">
        <f t="shared" si="93"/>
        <v>114.15525114155251</v>
      </c>
      <c r="G3012" s="1">
        <v>4107</v>
      </c>
      <c r="H3012" s="19">
        <v>0</v>
      </c>
      <c r="I3012" s="1">
        <f>WIND!B3012</f>
        <v>2669.75</v>
      </c>
      <c r="J3012" s="1">
        <f>WIND!C3012</f>
        <v>226.25</v>
      </c>
      <c r="K3012" s="19">
        <v>0</v>
      </c>
      <c r="L3012" s="21">
        <v>0</v>
      </c>
      <c r="M3012" s="5">
        <v>321</v>
      </c>
      <c r="N3012" s="5">
        <v>0</v>
      </c>
      <c r="O3012" s="22">
        <v>0</v>
      </c>
      <c r="P3012" s="1">
        <v>658</v>
      </c>
      <c r="Q3012" s="22">
        <v>0</v>
      </c>
      <c r="R3012" s="22">
        <v>0</v>
      </c>
      <c r="S3012" s="20">
        <v>0</v>
      </c>
    </row>
    <row r="3013" spans="1:19" ht="15" customHeight="1" x14ac:dyDescent="0.35">
      <c r="A3013" s="2">
        <f t="shared" si="92"/>
        <v>46332</v>
      </c>
      <c r="B3013" s="3">
        <v>104.458333333333</v>
      </c>
      <c r="C3013" s="1">
        <v>10221</v>
      </c>
      <c r="D3013" s="1">
        <f>GAS_LOAD!K3013</f>
        <v>6.0663358000000001</v>
      </c>
      <c r="E3013" s="1">
        <f>GAS_LOAD!L3013</f>
        <v>9.0995036999999996</v>
      </c>
      <c r="F3013" s="1">
        <f t="shared" si="93"/>
        <v>114.15525114155251</v>
      </c>
      <c r="G3013" s="1">
        <v>4845</v>
      </c>
      <c r="H3013" s="19">
        <v>0</v>
      </c>
      <c r="I3013" s="1">
        <f>WIND!B3013</f>
        <v>2560.046875</v>
      </c>
      <c r="J3013" s="1">
        <f>WIND!C3013</f>
        <v>216.953125</v>
      </c>
      <c r="K3013" s="19">
        <v>0</v>
      </c>
      <c r="L3013" s="21">
        <v>0</v>
      </c>
      <c r="M3013" s="5">
        <v>321</v>
      </c>
      <c r="N3013" s="5">
        <v>49</v>
      </c>
      <c r="O3013" s="22">
        <v>0</v>
      </c>
      <c r="P3013" s="1">
        <v>657</v>
      </c>
      <c r="Q3013" s="22">
        <v>0</v>
      </c>
      <c r="R3013" s="22">
        <v>0</v>
      </c>
      <c r="S3013" s="20">
        <v>0</v>
      </c>
    </row>
    <row r="3014" spans="1:19" ht="15" customHeight="1" x14ac:dyDescent="0.35">
      <c r="A3014" s="2">
        <f t="shared" si="92"/>
        <v>46332</v>
      </c>
      <c r="B3014" s="3">
        <v>104.5</v>
      </c>
      <c r="C3014" s="1">
        <v>10277</v>
      </c>
      <c r="D3014" s="1">
        <f>GAS_LOAD!K3014</f>
        <v>6.0663358000000001</v>
      </c>
      <c r="E3014" s="1">
        <f>GAS_LOAD!L3014</f>
        <v>9.0995036999999996</v>
      </c>
      <c r="F3014" s="1">
        <f t="shared" si="93"/>
        <v>114.15525114155251</v>
      </c>
      <c r="G3014" s="1">
        <v>5001</v>
      </c>
      <c r="H3014" s="19">
        <v>0</v>
      </c>
      <c r="I3014" s="1">
        <f>WIND!B3014</f>
        <v>2658.6875</v>
      </c>
      <c r="J3014" s="1">
        <f>WIND!C3014</f>
        <v>225.3125</v>
      </c>
      <c r="K3014" s="19">
        <v>0</v>
      </c>
      <c r="L3014" s="21">
        <v>0</v>
      </c>
      <c r="M3014" s="5">
        <v>321</v>
      </c>
      <c r="N3014" s="5">
        <v>0</v>
      </c>
      <c r="O3014" s="22">
        <v>0</v>
      </c>
      <c r="P3014" s="1">
        <v>657</v>
      </c>
      <c r="Q3014" s="22">
        <v>0</v>
      </c>
      <c r="R3014" s="22">
        <v>0</v>
      </c>
      <c r="S3014" s="20">
        <v>0</v>
      </c>
    </row>
    <row r="3015" spans="1:19" ht="15" customHeight="1" x14ac:dyDescent="0.35">
      <c r="A3015" s="2">
        <f t="shared" si="92"/>
        <v>46332</v>
      </c>
      <c r="B3015" s="3">
        <v>104.541666666666</v>
      </c>
      <c r="C3015" s="1">
        <v>9971</v>
      </c>
      <c r="D3015" s="1">
        <f>GAS_LOAD!K3015</f>
        <v>6.0663358000000001</v>
      </c>
      <c r="E3015" s="1">
        <f>GAS_LOAD!L3015</f>
        <v>9.0995036999999996</v>
      </c>
      <c r="F3015" s="1">
        <f t="shared" si="93"/>
        <v>114.15525114155251</v>
      </c>
      <c r="G3015" s="1">
        <v>4509</v>
      </c>
      <c r="H3015" s="19">
        <v>0</v>
      </c>
      <c r="I3015" s="1">
        <f>WIND!B3015</f>
        <v>2653.15625</v>
      </c>
      <c r="J3015" s="1">
        <f>WIND!C3015</f>
        <v>224.84375</v>
      </c>
      <c r="K3015" s="19">
        <v>0</v>
      </c>
      <c r="L3015" s="21">
        <v>0</v>
      </c>
      <c r="M3015" s="5">
        <v>321</v>
      </c>
      <c r="N3015" s="5">
        <v>0</v>
      </c>
      <c r="O3015" s="22">
        <v>0</v>
      </c>
      <c r="P3015" s="1">
        <v>657</v>
      </c>
      <c r="Q3015" s="22">
        <v>0</v>
      </c>
      <c r="R3015" s="22">
        <v>0</v>
      </c>
      <c r="S3015" s="20">
        <v>0</v>
      </c>
    </row>
    <row r="3016" spans="1:19" ht="15" customHeight="1" x14ac:dyDescent="0.35">
      <c r="A3016" s="2">
        <f t="shared" si="92"/>
        <v>46332</v>
      </c>
      <c r="B3016" s="3">
        <v>104.583333333333</v>
      </c>
      <c r="C3016" s="1">
        <v>9740</v>
      </c>
      <c r="D3016" s="1">
        <f>GAS_LOAD!K3016</f>
        <v>6.0663358000000001</v>
      </c>
      <c r="E3016" s="1">
        <f>GAS_LOAD!L3016</f>
        <v>9.0995036999999996</v>
      </c>
      <c r="F3016" s="1">
        <f t="shared" si="93"/>
        <v>114.15525114155251</v>
      </c>
      <c r="G3016" s="1">
        <v>3681</v>
      </c>
      <c r="H3016" s="19">
        <v>0</v>
      </c>
      <c r="I3016" s="1">
        <f>WIND!B3016</f>
        <v>2785.90625</v>
      </c>
      <c r="J3016" s="1">
        <f>WIND!C3016</f>
        <v>236.09375</v>
      </c>
      <c r="K3016" s="19">
        <v>0</v>
      </c>
      <c r="L3016" s="21">
        <v>0</v>
      </c>
      <c r="M3016" s="5">
        <v>321</v>
      </c>
      <c r="N3016" s="5">
        <v>0</v>
      </c>
      <c r="O3016" s="22">
        <v>0</v>
      </c>
      <c r="P3016" s="1">
        <v>658</v>
      </c>
      <c r="Q3016" s="22">
        <v>0</v>
      </c>
      <c r="R3016" s="22">
        <v>0</v>
      </c>
      <c r="S3016" s="20">
        <v>0</v>
      </c>
    </row>
    <row r="3017" spans="1:19" ht="15" customHeight="1" x14ac:dyDescent="0.35">
      <c r="A3017" s="2">
        <f t="shared" si="92"/>
        <v>46332</v>
      </c>
      <c r="B3017" s="3">
        <v>104.625</v>
      </c>
      <c r="C3017" s="1">
        <v>9487</v>
      </c>
      <c r="D3017" s="1">
        <f>GAS_LOAD!K3017</f>
        <v>6.0663358000000001</v>
      </c>
      <c r="E3017" s="1">
        <f>GAS_LOAD!L3017</f>
        <v>9.0995036999999996</v>
      </c>
      <c r="F3017" s="1">
        <f t="shared" si="93"/>
        <v>114.15525114155251</v>
      </c>
      <c r="G3017" s="1">
        <v>2184</v>
      </c>
      <c r="H3017" s="19">
        <v>0</v>
      </c>
      <c r="I3017" s="1">
        <f>WIND!B3017</f>
        <v>2885.46875</v>
      </c>
      <c r="J3017" s="1">
        <f>WIND!C3017</f>
        <v>244.53125</v>
      </c>
      <c r="K3017" s="19">
        <v>0</v>
      </c>
      <c r="L3017" s="21">
        <v>0</v>
      </c>
      <c r="M3017" s="5">
        <v>321</v>
      </c>
      <c r="N3017" s="5">
        <v>0</v>
      </c>
      <c r="O3017" s="22">
        <v>0</v>
      </c>
      <c r="P3017" s="1">
        <v>659</v>
      </c>
      <c r="Q3017" s="22">
        <v>0</v>
      </c>
      <c r="R3017" s="22">
        <v>0</v>
      </c>
      <c r="S3017" s="20">
        <v>0</v>
      </c>
    </row>
    <row r="3018" spans="1:19" ht="15" customHeight="1" x14ac:dyDescent="0.35">
      <c r="A3018" s="2">
        <f t="shared" si="92"/>
        <v>46332</v>
      </c>
      <c r="B3018" s="3">
        <v>104.666666666666</v>
      </c>
      <c r="C3018" s="1">
        <v>9313</v>
      </c>
      <c r="D3018" s="1">
        <f>GAS_LOAD!K3018</f>
        <v>6.0663358000000001</v>
      </c>
      <c r="E3018" s="1">
        <f>GAS_LOAD!L3018</f>
        <v>9.0995036999999996</v>
      </c>
      <c r="F3018" s="1">
        <f t="shared" si="93"/>
        <v>114.15525114155251</v>
      </c>
      <c r="G3018" s="1">
        <v>669</v>
      </c>
      <c r="H3018" s="19">
        <v>0</v>
      </c>
      <c r="I3018" s="1">
        <f>WIND!B3018</f>
        <v>3131.609375</v>
      </c>
      <c r="J3018" s="1">
        <f>WIND!C3018</f>
        <v>265.390625</v>
      </c>
      <c r="K3018" s="19">
        <v>0</v>
      </c>
      <c r="L3018" s="21">
        <v>0</v>
      </c>
      <c r="M3018" s="5">
        <v>321</v>
      </c>
      <c r="N3018" s="5">
        <v>0</v>
      </c>
      <c r="O3018" s="22">
        <v>0</v>
      </c>
      <c r="P3018" s="1">
        <v>661</v>
      </c>
      <c r="Q3018" s="22">
        <v>0</v>
      </c>
      <c r="R3018" s="22">
        <v>0</v>
      </c>
      <c r="S3018" s="20">
        <v>0</v>
      </c>
    </row>
    <row r="3019" spans="1:19" ht="15" customHeight="1" x14ac:dyDescent="0.35">
      <c r="A3019" s="2">
        <f t="shared" si="92"/>
        <v>46332</v>
      </c>
      <c r="B3019" s="3">
        <v>104.708333333333</v>
      </c>
      <c r="C3019" s="1">
        <v>9715</v>
      </c>
      <c r="D3019" s="1">
        <f>GAS_LOAD!K3019</f>
        <v>6.0663358000000001</v>
      </c>
      <c r="E3019" s="1">
        <f>GAS_LOAD!L3019</f>
        <v>9.0995036999999996</v>
      </c>
      <c r="F3019" s="1">
        <f t="shared" si="93"/>
        <v>114.15525114155251</v>
      </c>
      <c r="G3019" s="1">
        <v>54</v>
      </c>
      <c r="H3019" s="19">
        <v>0</v>
      </c>
      <c r="I3019" s="1">
        <f>WIND!B3019</f>
        <v>3293.859375</v>
      </c>
      <c r="J3019" s="1">
        <f>WIND!C3019</f>
        <v>279.140625</v>
      </c>
      <c r="K3019" s="19">
        <v>0</v>
      </c>
      <c r="L3019" s="21">
        <v>0</v>
      </c>
      <c r="M3019" s="5">
        <v>321</v>
      </c>
      <c r="N3019" s="5">
        <v>0</v>
      </c>
      <c r="O3019" s="22">
        <v>0</v>
      </c>
      <c r="P3019" s="1">
        <v>663</v>
      </c>
      <c r="Q3019" s="22">
        <v>0</v>
      </c>
      <c r="R3019" s="22">
        <v>0</v>
      </c>
      <c r="S3019" s="20">
        <v>0</v>
      </c>
    </row>
    <row r="3020" spans="1:19" ht="15" customHeight="1" x14ac:dyDescent="0.35">
      <c r="A3020" s="2">
        <f t="shared" si="92"/>
        <v>46332</v>
      </c>
      <c r="B3020" s="3">
        <v>104.75</v>
      </c>
      <c r="C3020" s="1">
        <v>10313</v>
      </c>
      <c r="D3020" s="1">
        <f>GAS_LOAD!K3020</f>
        <v>6.0663358000000001</v>
      </c>
      <c r="E3020" s="1">
        <f>GAS_LOAD!L3020</f>
        <v>9.0995036999999996</v>
      </c>
      <c r="F3020" s="1">
        <f t="shared" si="93"/>
        <v>114.15525114155251</v>
      </c>
      <c r="G3020" s="1">
        <v>0</v>
      </c>
      <c r="H3020" s="19">
        <v>0</v>
      </c>
      <c r="I3020" s="1">
        <f>WIND!B3020</f>
        <v>3479.15625</v>
      </c>
      <c r="J3020" s="1">
        <f>WIND!C3020</f>
        <v>294.84375</v>
      </c>
      <c r="K3020" s="19">
        <v>0</v>
      </c>
      <c r="L3020" s="21">
        <v>0</v>
      </c>
      <c r="M3020" s="5">
        <v>321</v>
      </c>
      <c r="N3020" s="5">
        <v>0</v>
      </c>
      <c r="O3020" s="22">
        <v>0</v>
      </c>
      <c r="P3020" s="1">
        <v>666</v>
      </c>
      <c r="Q3020" s="22">
        <v>0</v>
      </c>
      <c r="R3020" s="22">
        <v>0</v>
      </c>
      <c r="S3020" s="20">
        <v>0</v>
      </c>
    </row>
    <row r="3021" spans="1:19" ht="15" customHeight="1" x14ac:dyDescent="0.35">
      <c r="A3021" s="2">
        <f t="shared" si="92"/>
        <v>46332</v>
      </c>
      <c r="B3021" s="3">
        <v>104.791666666666</v>
      </c>
      <c r="C3021" s="1">
        <v>10082</v>
      </c>
      <c r="D3021" s="1">
        <f>GAS_LOAD!K3021</f>
        <v>6.0663358000000001</v>
      </c>
      <c r="E3021" s="1">
        <f>GAS_LOAD!L3021</f>
        <v>9.0995036999999996</v>
      </c>
      <c r="F3021" s="1">
        <f t="shared" si="93"/>
        <v>114.15525114155251</v>
      </c>
      <c r="G3021" s="1">
        <v>0</v>
      </c>
      <c r="H3021" s="19">
        <v>0</v>
      </c>
      <c r="I3021" s="1">
        <f>WIND!B3021</f>
        <v>3587.015625</v>
      </c>
      <c r="J3021" s="1">
        <f>WIND!C3021</f>
        <v>303.984375</v>
      </c>
      <c r="K3021" s="19">
        <v>0</v>
      </c>
      <c r="L3021" s="21">
        <v>0</v>
      </c>
      <c r="M3021" s="5">
        <v>321</v>
      </c>
      <c r="N3021" s="5">
        <v>0</v>
      </c>
      <c r="O3021" s="22">
        <v>0</v>
      </c>
      <c r="P3021" s="1">
        <v>662</v>
      </c>
      <c r="Q3021" s="22">
        <v>0</v>
      </c>
      <c r="R3021" s="22">
        <v>0</v>
      </c>
      <c r="S3021" s="20">
        <v>0</v>
      </c>
    </row>
    <row r="3022" spans="1:19" ht="15" customHeight="1" x14ac:dyDescent="0.35">
      <c r="A3022" s="2">
        <f t="shared" si="92"/>
        <v>46332</v>
      </c>
      <c r="B3022" s="3">
        <v>104.833333333333</v>
      </c>
      <c r="C3022" s="1">
        <v>9396</v>
      </c>
      <c r="D3022" s="1">
        <f>GAS_LOAD!K3022</f>
        <v>6.0663358000000001</v>
      </c>
      <c r="E3022" s="1">
        <f>GAS_LOAD!L3022</f>
        <v>9.0995036999999996</v>
      </c>
      <c r="F3022" s="1">
        <f t="shared" si="93"/>
        <v>114.15525114155251</v>
      </c>
      <c r="G3022" s="1">
        <v>0</v>
      </c>
      <c r="H3022" s="19">
        <v>0</v>
      </c>
      <c r="I3022" s="1">
        <f>WIND!B3022</f>
        <v>3516.03125</v>
      </c>
      <c r="J3022" s="1">
        <f>WIND!C3022</f>
        <v>297.96875</v>
      </c>
      <c r="K3022" s="19">
        <v>0</v>
      </c>
      <c r="L3022" s="21">
        <v>0</v>
      </c>
      <c r="M3022" s="5">
        <v>321</v>
      </c>
      <c r="N3022" s="5">
        <v>0</v>
      </c>
      <c r="O3022" s="22">
        <v>0</v>
      </c>
      <c r="P3022" s="1">
        <v>657</v>
      </c>
      <c r="Q3022" s="22">
        <v>0</v>
      </c>
      <c r="R3022" s="22">
        <v>0</v>
      </c>
      <c r="S3022" s="20">
        <v>0</v>
      </c>
    </row>
    <row r="3023" spans="1:19" ht="15" customHeight="1" x14ac:dyDescent="0.35">
      <c r="A3023" s="2">
        <f t="shared" si="92"/>
        <v>46332</v>
      </c>
      <c r="B3023" s="3">
        <v>104.875</v>
      </c>
      <c r="C3023" s="1">
        <v>8929</v>
      </c>
      <c r="D3023" s="1">
        <f>GAS_LOAD!K3023</f>
        <v>6.0663358000000001</v>
      </c>
      <c r="E3023" s="1">
        <f>GAS_LOAD!L3023</f>
        <v>9.0995036999999996</v>
      </c>
      <c r="F3023" s="1">
        <f t="shared" si="93"/>
        <v>114.15525114155251</v>
      </c>
      <c r="G3023" s="1">
        <v>0</v>
      </c>
      <c r="H3023" s="19">
        <v>0</v>
      </c>
      <c r="I3023" s="1">
        <f>WIND!B3023</f>
        <v>3340.875</v>
      </c>
      <c r="J3023" s="1">
        <f>WIND!C3023</f>
        <v>283.125</v>
      </c>
      <c r="K3023" s="19">
        <v>0</v>
      </c>
      <c r="L3023" s="21">
        <v>0</v>
      </c>
      <c r="M3023" s="5">
        <v>321</v>
      </c>
      <c r="N3023" s="5">
        <v>0</v>
      </c>
      <c r="O3023" s="22">
        <v>0</v>
      </c>
      <c r="P3023" s="1">
        <v>651</v>
      </c>
      <c r="Q3023" s="22">
        <v>0</v>
      </c>
      <c r="R3023" s="22">
        <v>0</v>
      </c>
      <c r="S3023" s="20">
        <v>0</v>
      </c>
    </row>
    <row r="3024" spans="1:19" ht="15" customHeight="1" x14ac:dyDescent="0.35">
      <c r="A3024" s="2">
        <f t="shared" si="92"/>
        <v>46332</v>
      </c>
      <c r="B3024" s="3">
        <v>104.916666666666</v>
      </c>
      <c r="C3024" s="1">
        <v>9144</v>
      </c>
      <c r="D3024" s="1">
        <f>GAS_LOAD!K3024</f>
        <v>6.0663358000000001</v>
      </c>
      <c r="E3024" s="1">
        <f>GAS_LOAD!L3024</f>
        <v>9.0995036999999996</v>
      </c>
      <c r="F3024" s="1">
        <f t="shared" si="93"/>
        <v>114.15525114155251</v>
      </c>
      <c r="G3024" s="1">
        <v>0</v>
      </c>
      <c r="H3024" s="19">
        <v>0</v>
      </c>
      <c r="I3024" s="1">
        <f>WIND!B3024</f>
        <v>3164.796875</v>
      </c>
      <c r="J3024" s="1">
        <f>WIND!C3024</f>
        <v>268.203125</v>
      </c>
      <c r="K3024" s="19">
        <v>0</v>
      </c>
      <c r="L3024" s="21">
        <v>0</v>
      </c>
      <c r="M3024" s="5">
        <v>321</v>
      </c>
      <c r="N3024" s="5">
        <v>0</v>
      </c>
      <c r="O3024" s="22">
        <v>0</v>
      </c>
      <c r="P3024" s="1">
        <v>646</v>
      </c>
      <c r="Q3024" s="22">
        <v>0</v>
      </c>
      <c r="R3024" s="22">
        <v>0</v>
      </c>
      <c r="S3024" s="20">
        <v>0</v>
      </c>
    </row>
    <row r="3025" spans="1:19" ht="15" customHeight="1" x14ac:dyDescent="0.35">
      <c r="A3025" s="2">
        <f t="shared" si="92"/>
        <v>46332</v>
      </c>
      <c r="B3025" s="3">
        <v>104.958333333333</v>
      </c>
      <c r="C3025" s="1">
        <v>9264</v>
      </c>
      <c r="D3025" s="1">
        <f>GAS_LOAD!K3025</f>
        <v>6.0663358000000001</v>
      </c>
      <c r="E3025" s="1">
        <f>GAS_LOAD!L3025</f>
        <v>9.0995036999999996</v>
      </c>
      <c r="F3025" s="1">
        <f t="shared" si="93"/>
        <v>114.15525114155251</v>
      </c>
      <c r="G3025" s="1">
        <v>0</v>
      </c>
      <c r="H3025" s="19">
        <v>0</v>
      </c>
      <c r="I3025" s="1">
        <f>WIND!B3025</f>
        <v>3367.609375</v>
      </c>
      <c r="J3025" s="1">
        <f>WIND!C3025</f>
        <v>285.390625</v>
      </c>
      <c r="K3025" s="19">
        <v>0</v>
      </c>
      <c r="L3025" s="21">
        <v>0</v>
      </c>
      <c r="M3025" s="5">
        <v>321</v>
      </c>
      <c r="N3025" s="5">
        <v>0</v>
      </c>
      <c r="O3025" s="22">
        <v>0</v>
      </c>
      <c r="P3025" s="1">
        <v>642</v>
      </c>
      <c r="Q3025" s="22">
        <v>0</v>
      </c>
      <c r="R3025" s="22">
        <v>0</v>
      </c>
      <c r="S3025" s="20">
        <v>0</v>
      </c>
    </row>
    <row r="3026" spans="1:19" ht="15" customHeight="1" x14ac:dyDescent="0.35">
      <c r="A3026" s="2">
        <f t="shared" si="92"/>
        <v>46333</v>
      </c>
      <c r="B3026" s="3">
        <v>105</v>
      </c>
      <c r="C3026" s="1">
        <v>8476</v>
      </c>
      <c r="D3026" s="1">
        <f>GAS_LOAD!K3026</f>
        <v>6.1194941283333328</v>
      </c>
      <c r="E3026" s="1">
        <f>GAS_LOAD!L3026</f>
        <v>9.1792411924999993</v>
      </c>
      <c r="F3026" s="1">
        <f t="shared" si="93"/>
        <v>114.15525114155251</v>
      </c>
      <c r="G3026" s="1">
        <v>0</v>
      </c>
      <c r="H3026" s="19">
        <v>0</v>
      </c>
      <c r="I3026" s="1">
        <f>WIND!B3026</f>
        <v>3340.875</v>
      </c>
      <c r="J3026" s="1">
        <f>WIND!C3026</f>
        <v>283.125</v>
      </c>
      <c r="K3026" s="19">
        <v>0</v>
      </c>
      <c r="L3026" s="21">
        <v>0</v>
      </c>
      <c r="M3026" s="5">
        <v>321</v>
      </c>
      <c r="N3026" s="5">
        <v>0</v>
      </c>
      <c r="O3026" s="22">
        <v>0</v>
      </c>
      <c r="P3026" s="1">
        <v>617</v>
      </c>
      <c r="Q3026" s="22">
        <v>0</v>
      </c>
      <c r="R3026" s="22">
        <v>0</v>
      </c>
      <c r="S3026" s="20">
        <v>0</v>
      </c>
    </row>
    <row r="3027" spans="1:19" ht="15" customHeight="1" x14ac:dyDescent="0.35">
      <c r="A3027" s="2">
        <f t="shared" si="92"/>
        <v>46333</v>
      </c>
      <c r="B3027" s="3">
        <v>105.041666666666</v>
      </c>
      <c r="C3027" s="1">
        <v>8046</v>
      </c>
      <c r="D3027" s="1">
        <f>GAS_LOAD!K3027</f>
        <v>6.1194941283333328</v>
      </c>
      <c r="E3027" s="1">
        <f>GAS_LOAD!L3027</f>
        <v>9.1792411924999993</v>
      </c>
      <c r="F3027" s="1">
        <f t="shared" si="93"/>
        <v>114.15525114155251</v>
      </c>
      <c r="G3027" s="1">
        <v>0</v>
      </c>
      <c r="H3027" s="19">
        <v>0</v>
      </c>
      <c r="I3027" s="1">
        <f>WIND!B3027</f>
        <v>3246.84375</v>
      </c>
      <c r="J3027" s="1">
        <f>WIND!C3027</f>
        <v>275.15625</v>
      </c>
      <c r="K3027" s="19">
        <v>0</v>
      </c>
      <c r="L3027" s="21">
        <v>0</v>
      </c>
      <c r="M3027" s="5">
        <v>321</v>
      </c>
      <c r="N3027" s="5">
        <v>0</v>
      </c>
      <c r="O3027" s="22">
        <v>0</v>
      </c>
      <c r="P3027" s="1">
        <v>620</v>
      </c>
      <c r="Q3027" s="22">
        <v>0</v>
      </c>
      <c r="R3027" s="22">
        <v>0</v>
      </c>
      <c r="S3027" s="20">
        <v>0</v>
      </c>
    </row>
    <row r="3028" spans="1:19" ht="15" customHeight="1" x14ac:dyDescent="0.35">
      <c r="A3028" s="2">
        <f t="shared" si="92"/>
        <v>46333</v>
      </c>
      <c r="B3028" s="3">
        <v>105.083333333333</v>
      </c>
      <c r="C3028" s="1">
        <v>7690</v>
      </c>
      <c r="D3028" s="1">
        <f>GAS_LOAD!K3028</f>
        <v>6.1194941283333328</v>
      </c>
      <c r="E3028" s="1">
        <f>GAS_LOAD!L3028</f>
        <v>9.1792411924999993</v>
      </c>
      <c r="F3028" s="1">
        <f t="shared" si="93"/>
        <v>114.15525114155251</v>
      </c>
      <c r="G3028" s="1">
        <v>0</v>
      </c>
      <c r="H3028" s="19">
        <v>0</v>
      </c>
      <c r="I3028" s="1">
        <f>WIND!B3028</f>
        <v>3229.328125</v>
      </c>
      <c r="J3028" s="1">
        <f>WIND!C3028</f>
        <v>273.671875</v>
      </c>
      <c r="K3028" s="19">
        <v>0</v>
      </c>
      <c r="L3028" s="21">
        <v>0</v>
      </c>
      <c r="M3028" s="5">
        <v>321</v>
      </c>
      <c r="N3028" s="5">
        <v>0</v>
      </c>
      <c r="O3028" s="22">
        <v>0</v>
      </c>
      <c r="P3028" s="1">
        <v>615</v>
      </c>
      <c r="Q3028" s="22">
        <v>0</v>
      </c>
      <c r="R3028" s="22">
        <v>0</v>
      </c>
      <c r="S3028" s="20">
        <v>0</v>
      </c>
    </row>
    <row r="3029" spans="1:19" ht="15" customHeight="1" x14ac:dyDescent="0.35">
      <c r="A3029" s="2">
        <f t="shared" si="92"/>
        <v>46333</v>
      </c>
      <c r="B3029" s="3">
        <v>105.125</v>
      </c>
      <c r="C3029" s="1">
        <v>7265</v>
      </c>
      <c r="D3029" s="1">
        <f>GAS_LOAD!K3029</f>
        <v>6.1194941283333328</v>
      </c>
      <c r="E3029" s="1">
        <f>GAS_LOAD!L3029</f>
        <v>9.1792411924999993</v>
      </c>
      <c r="F3029" s="1">
        <f t="shared" si="93"/>
        <v>114.15525114155251</v>
      </c>
      <c r="G3029" s="1">
        <v>0</v>
      </c>
      <c r="H3029" s="19">
        <v>0</v>
      </c>
      <c r="I3029" s="1">
        <f>WIND!B3029</f>
        <v>3292.9375</v>
      </c>
      <c r="J3029" s="1">
        <f>WIND!C3029</f>
        <v>279.0625</v>
      </c>
      <c r="K3029" s="19">
        <v>0</v>
      </c>
      <c r="L3029" s="21">
        <v>0</v>
      </c>
      <c r="M3029" s="5">
        <v>321</v>
      </c>
      <c r="N3029" s="5">
        <v>0</v>
      </c>
      <c r="O3029" s="22">
        <v>0</v>
      </c>
      <c r="P3029" s="1">
        <v>612</v>
      </c>
      <c r="Q3029" s="22">
        <v>0</v>
      </c>
      <c r="R3029" s="22">
        <v>0</v>
      </c>
      <c r="S3029" s="20">
        <v>0</v>
      </c>
    </row>
    <row r="3030" spans="1:19" ht="15" customHeight="1" x14ac:dyDescent="0.35">
      <c r="A3030" s="2">
        <f t="shared" si="92"/>
        <v>46333</v>
      </c>
      <c r="B3030" s="3">
        <v>105.166666666666</v>
      </c>
      <c r="C3030" s="1">
        <v>7141</v>
      </c>
      <c r="D3030" s="1">
        <f>GAS_LOAD!K3030</f>
        <v>6.1194941283333328</v>
      </c>
      <c r="E3030" s="1">
        <f>GAS_LOAD!L3030</f>
        <v>9.1792411924999993</v>
      </c>
      <c r="F3030" s="1">
        <f t="shared" si="93"/>
        <v>114.15525114155251</v>
      </c>
      <c r="G3030" s="1">
        <v>0</v>
      </c>
      <c r="H3030" s="19">
        <v>0</v>
      </c>
      <c r="I3030" s="1">
        <f>WIND!B3030</f>
        <v>3237.625</v>
      </c>
      <c r="J3030" s="1">
        <f>WIND!C3030</f>
        <v>274.375</v>
      </c>
      <c r="K3030" s="19">
        <v>0</v>
      </c>
      <c r="L3030" s="21">
        <v>0</v>
      </c>
      <c r="M3030" s="5">
        <v>321</v>
      </c>
      <c r="N3030" s="5">
        <v>0</v>
      </c>
      <c r="O3030" s="22">
        <v>0</v>
      </c>
      <c r="P3030" s="1">
        <v>611</v>
      </c>
      <c r="Q3030" s="22">
        <v>0</v>
      </c>
      <c r="R3030" s="22">
        <v>0</v>
      </c>
      <c r="S3030" s="20">
        <v>0</v>
      </c>
    </row>
    <row r="3031" spans="1:19" ht="15" customHeight="1" x14ac:dyDescent="0.35">
      <c r="A3031" s="2">
        <f t="shared" si="92"/>
        <v>46333</v>
      </c>
      <c r="B3031" s="3">
        <v>105.208333333333</v>
      </c>
      <c r="C3031" s="1">
        <v>7378</v>
      </c>
      <c r="D3031" s="1">
        <f>GAS_LOAD!K3031</f>
        <v>6.1194941283333328</v>
      </c>
      <c r="E3031" s="1">
        <f>GAS_LOAD!L3031</f>
        <v>9.1792411924999993</v>
      </c>
      <c r="F3031" s="1">
        <f t="shared" si="93"/>
        <v>114.15525114155251</v>
      </c>
      <c r="G3031" s="1">
        <v>0</v>
      </c>
      <c r="H3031" s="19">
        <v>0</v>
      </c>
      <c r="I3031" s="1">
        <f>WIND!B3031</f>
        <v>3137.140625</v>
      </c>
      <c r="J3031" s="1">
        <f>WIND!C3031</f>
        <v>265.859375</v>
      </c>
      <c r="K3031" s="19">
        <v>0</v>
      </c>
      <c r="L3031" s="21">
        <v>0</v>
      </c>
      <c r="M3031" s="5">
        <v>321</v>
      </c>
      <c r="N3031" s="5">
        <v>0</v>
      </c>
      <c r="O3031" s="22">
        <v>0</v>
      </c>
      <c r="P3031" s="1">
        <v>614</v>
      </c>
      <c r="Q3031" s="22">
        <v>0</v>
      </c>
      <c r="R3031" s="22">
        <v>0</v>
      </c>
      <c r="S3031" s="20">
        <v>0</v>
      </c>
    </row>
    <row r="3032" spans="1:19" ht="15" customHeight="1" x14ac:dyDescent="0.35">
      <c r="A3032" s="2">
        <f t="shared" si="92"/>
        <v>46333</v>
      </c>
      <c r="B3032" s="3">
        <v>105.25</v>
      </c>
      <c r="C3032" s="1">
        <v>7917</v>
      </c>
      <c r="D3032" s="1">
        <f>GAS_LOAD!K3032</f>
        <v>6.1194941283333328</v>
      </c>
      <c r="E3032" s="1">
        <f>GAS_LOAD!L3032</f>
        <v>9.1792411924999993</v>
      </c>
      <c r="F3032" s="1">
        <f t="shared" si="93"/>
        <v>114.15525114155251</v>
      </c>
      <c r="G3032" s="1">
        <v>0</v>
      </c>
      <c r="H3032" s="19">
        <v>0</v>
      </c>
      <c r="I3032" s="1">
        <f>WIND!B3032</f>
        <v>3067.078125</v>
      </c>
      <c r="J3032" s="1">
        <f>WIND!C3032</f>
        <v>259.921875</v>
      </c>
      <c r="K3032" s="19">
        <v>0</v>
      </c>
      <c r="L3032" s="21">
        <v>0</v>
      </c>
      <c r="M3032" s="5">
        <v>321</v>
      </c>
      <c r="N3032" s="5">
        <v>0</v>
      </c>
      <c r="O3032" s="22">
        <v>0</v>
      </c>
      <c r="P3032" s="1">
        <v>623</v>
      </c>
      <c r="Q3032" s="22">
        <v>0</v>
      </c>
      <c r="R3032" s="22">
        <v>0</v>
      </c>
      <c r="S3032" s="20">
        <v>0</v>
      </c>
    </row>
    <row r="3033" spans="1:19" ht="15" customHeight="1" x14ac:dyDescent="0.35">
      <c r="A3033" s="2">
        <f t="shared" si="92"/>
        <v>46333</v>
      </c>
      <c r="B3033" s="3">
        <v>105.291666666666</v>
      </c>
      <c r="C3033" s="1">
        <v>8285</v>
      </c>
      <c r="D3033" s="1">
        <f>GAS_LOAD!K3033</f>
        <v>6.1194941283333328</v>
      </c>
      <c r="E3033" s="1">
        <f>GAS_LOAD!L3033</f>
        <v>9.1792411924999993</v>
      </c>
      <c r="F3033" s="1">
        <f t="shared" si="93"/>
        <v>114.15525114155251</v>
      </c>
      <c r="G3033" s="1">
        <v>36</v>
      </c>
      <c r="H3033" s="19">
        <v>0</v>
      </c>
      <c r="I3033" s="1">
        <f>WIND!B3033</f>
        <v>3140.828125</v>
      </c>
      <c r="J3033" s="1">
        <f>WIND!C3033</f>
        <v>266.171875</v>
      </c>
      <c r="K3033" s="19">
        <v>0</v>
      </c>
      <c r="L3033" s="21">
        <v>0</v>
      </c>
      <c r="M3033" s="5">
        <v>321</v>
      </c>
      <c r="N3033" s="5">
        <v>0</v>
      </c>
      <c r="O3033" s="22">
        <v>0</v>
      </c>
      <c r="P3033" s="1">
        <v>641</v>
      </c>
      <c r="Q3033" s="22">
        <v>0</v>
      </c>
      <c r="R3033" s="22">
        <v>0</v>
      </c>
      <c r="S3033" s="20">
        <v>0</v>
      </c>
    </row>
    <row r="3034" spans="1:19" ht="15" customHeight="1" x14ac:dyDescent="0.35">
      <c r="A3034" s="2">
        <f t="shared" si="92"/>
        <v>46333</v>
      </c>
      <c r="B3034" s="3">
        <v>105.333333333333</v>
      </c>
      <c r="C3034" s="1">
        <v>8777</v>
      </c>
      <c r="D3034" s="1">
        <f>GAS_LOAD!K3034</f>
        <v>6.1194941283333328</v>
      </c>
      <c r="E3034" s="1">
        <f>GAS_LOAD!L3034</f>
        <v>9.1792411924999993</v>
      </c>
      <c r="F3034" s="1">
        <f t="shared" si="93"/>
        <v>114.15525114155251</v>
      </c>
      <c r="G3034" s="1">
        <v>474</v>
      </c>
      <c r="H3034" s="19">
        <v>0</v>
      </c>
      <c r="I3034" s="1">
        <f>WIND!B3034</f>
        <v>2908.515625</v>
      </c>
      <c r="J3034" s="1">
        <f>WIND!C3034</f>
        <v>246.484375</v>
      </c>
      <c r="K3034" s="19">
        <v>0</v>
      </c>
      <c r="L3034" s="21">
        <v>0</v>
      </c>
      <c r="M3034" s="5">
        <v>321</v>
      </c>
      <c r="N3034" s="5">
        <v>0</v>
      </c>
      <c r="O3034" s="22">
        <v>0</v>
      </c>
      <c r="P3034" s="1">
        <v>650</v>
      </c>
      <c r="Q3034" s="22">
        <v>0</v>
      </c>
      <c r="R3034" s="22">
        <v>0</v>
      </c>
      <c r="S3034" s="20">
        <v>0</v>
      </c>
    </row>
    <row r="3035" spans="1:19" ht="15" customHeight="1" x14ac:dyDescent="0.35">
      <c r="A3035" s="2">
        <f t="shared" si="92"/>
        <v>46333</v>
      </c>
      <c r="B3035" s="3">
        <v>105.375</v>
      </c>
      <c r="C3035" s="1">
        <v>9181</v>
      </c>
      <c r="D3035" s="1">
        <f>GAS_LOAD!K3035</f>
        <v>6.1194941283333328</v>
      </c>
      <c r="E3035" s="1">
        <f>GAS_LOAD!L3035</f>
        <v>9.1792411924999993</v>
      </c>
      <c r="F3035" s="1">
        <f t="shared" si="93"/>
        <v>114.15525114155251</v>
      </c>
      <c r="G3035" s="1">
        <v>1296</v>
      </c>
      <c r="H3035" s="19">
        <v>0</v>
      </c>
      <c r="I3035" s="1">
        <f>WIND!B3035</f>
        <v>2669.75</v>
      </c>
      <c r="J3035" s="1">
        <f>WIND!C3035</f>
        <v>226.25</v>
      </c>
      <c r="K3035" s="19">
        <v>0</v>
      </c>
      <c r="L3035" s="21">
        <v>0</v>
      </c>
      <c r="M3035" s="5">
        <v>321</v>
      </c>
      <c r="N3035" s="5">
        <v>0</v>
      </c>
      <c r="O3035" s="22">
        <v>0</v>
      </c>
      <c r="P3035" s="1">
        <v>654</v>
      </c>
      <c r="Q3035" s="22">
        <v>0</v>
      </c>
      <c r="R3035" s="22">
        <v>0</v>
      </c>
      <c r="S3035" s="20">
        <v>0</v>
      </c>
    </row>
    <row r="3036" spans="1:19" ht="15" customHeight="1" x14ac:dyDescent="0.35">
      <c r="A3036" s="2">
        <f t="shared" si="92"/>
        <v>46333</v>
      </c>
      <c r="B3036" s="3">
        <v>105.416666666666</v>
      </c>
      <c r="C3036" s="1">
        <v>9322</v>
      </c>
      <c r="D3036" s="1">
        <f>GAS_LOAD!K3036</f>
        <v>6.1194941283333328</v>
      </c>
      <c r="E3036" s="1">
        <f>GAS_LOAD!L3036</f>
        <v>9.1792411924999993</v>
      </c>
      <c r="F3036" s="1">
        <f t="shared" si="93"/>
        <v>114.15525114155251</v>
      </c>
      <c r="G3036" s="1">
        <v>1947</v>
      </c>
      <c r="H3036" s="19">
        <v>0</v>
      </c>
      <c r="I3036" s="1">
        <f>WIND!B3036</f>
        <v>2775.765625</v>
      </c>
      <c r="J3036" s="1">
        <f>WIND!C3036</f>
        <v>235.234375</v>
      </c>
      <c r="K3036" s="19">
        <v>0</v>
      </c>
      <c r="L3036" s="21">
        <v>0</v>
      </c>
      <c r="M3036" s="5">
        <v>321</v>
      </c>
      <c r="N3036" s="5">
        <v>0</v>
      </c>
      <c r="O3036" s="22">
        <v>0</v>
      </c>
      <c r="P3036" s="1">
        <v>653</v>
      </c>
      <c r="Q3036" s="22">
        <v>0</v>
      </c>
      <c r="R3036" s="22">
        <v>0</v>
      </c>
      <c r="S3036" s="20">
        <v>0</v>
      </c>
    </row>
    <row r="3037" spans="1:19" ht="15" customHeight="1" x14ac:dyDescent="0.35">
      <c r="A3037" s="2">
        <f t="shared" si="92"/>
        <v>46333</v>
      </c>
      <c r="B3037" s="3">
        <v>105.458333333333</v>
      </c>
      <c r="C3037" s="1">
        <v>9507</v>
      </c>
      <c r="D3037" s="1">
        <f>GAS_LOAD!K3037</f>
        <v>6.1194941283333328</v>
      </c>
      <c r="E3037" s="1">
        <f>GAS_LOAD!L3037</f>
        <v>9.1792411924999993</v>
      </c>
      <c r="F3037" s="1">
        <f t="shared" si="93"/>
        <v>114.15525114155251</v>
      </c>
      <c r="G3037" s="1">
        <v>1965</v>
      </c>
      <c r="H3037" s="19">
        <v>0</v>
      </c>
      <c r="I3037" s="1">
        <f>WIND!B3037</f>
        <v>2611.671875</v>
      </c>
      <c r="J3037" s="1">
        <f>WIND!C3037</f>
        <v>221.328125</v>
      </c>
      <c r="K3037" s="19">
        <v>0</v>
      </c>
      <c r="L3037" s="21">
        <v>0</v>
      </c>
      <c r="M3037" s="5">
        <v>321</v>
      </c>
      <c r="N3037" s="5">
        <v>0</v>
      </c>
      <c r="O3037" s="22">
        <v>0</v>
      </c>
      <c r="P3037" s="1">
        <v>653</v>
      </c>
      <c r="Q3037" s="22">
        <v>0</v>
      </c>
      <c r="R3037" s="22">
        <v>0</v>
      </c>
      <c r="S3037" s="20">
        <v>0</v>
      </c>
    </row>
    <row r="3038" spans="1:19" ht="15" customHeight="1" x14ac:dyDescent="0.35">
      <c r="A3038" s="2">
        <f t="shared" si="92"/>
        <v>46333</v>
      </c>
      <c r="B3038" s="3">
        <v>105.5</v>
      </c>
      <c r="C3038" s="1">
        <v>9784</v>
      </c>
      <c r="D3038" s="1">
        <f>GAS_LOAD!K3038</f>
        <v>6.1194941283333328</v>
      </c>
      <c r="E3038" s="1">
        <f>GAS_LOAD!L3038</f>
        <v>9.1792411924999993</v>
      </c>
      <c r="F3038" s="1">
        <f t="shared" si="93"/>
        <v>114.15525114155251</v>
      </c>
      <c r="G3038" s="1">
        <v>2019</v>
      </c>
      <c r="H3038" s="19">
        <v>0</v>
      </c>
      <c r="I3038" s="1">
        <f>WIND!B3038</f>
        <v>2518.5625</v>
      </c>
      <c r="J3038" s="1">
        <f>WIND!C3038</f>
        <v>213.4375</v>
      </c>
      <c r="K3038" s="19">
        <v>0</v>
      </c>
      <c r="L3038" s="21">
        <v>0</v>
      </c>
      <c r="M3038" s="5">
        <v>321</v>
      </c>
      <c r="N3038" s="5">
        <v>0</v>
      </c>
      <c r="O3038" s="22">
        <v>0</v>
      </c>
      <c r="P3038" s="1">
        <v>655</v>
      </c>
      <c r="Q3038" s="22">
        <v>0</v>
      </c>
      <c r="R3038" s="22">
        <v>0</v>
      </c>
      <c r="S3038" s="20">
        <v>0</v>
      </c>
    </row>
    <row r="3039" spans="1:19" ht="15" customHeight="1" x14ac:dyDescent="0.35">
      <c r="A3039" s="2">
        <f t="shared" si="92"/>
        <v>46333</v>
      </c>
      <c r="B3039" s="3">
        <v>105.541666666666</v>
      </c>
      <c r="C3039" s="1">
        <v>9429</v>
      </c>
      <c r="D3039" s="1">
        <f>GAS_LOAD!K3039</f>
        <v>6.1194941283333328</v>
      </c>
      <c r="E3039" s="1">
        <f>GAS_LOAD!L3039</f>
        <v>9.1792411924999993</v>
      </c>
      <c r="F3039" s="1">
        <f t="shared" si="93"/>
        <v>114.15525114155251</v>
      </c>
      <c r="G3039" s="1">
        <v>2022</v>
      </c>
      <c r="H3039" s="19">
        <v>0</v>
      </c>
      <c r="I3039" s="1">
        <f>WIND!B3039</f>
        <v>2409.78125</v>
      </c>
      <c r="J3039" s="1">
        <f>WIND!C3039</f>
        <v>204.21875</v>
      </c>
      <c r="K3039" s="19">
        <v>0</v>
      </c>
      <c r="L3039" s="21">
        <v>0</v>
      </c>
      <c r="M3039" s="5">
        <v>321</v>
      </c>
      <c r="N3039" s="5">
        <v>0</v>
      </c>
      <c r="O3039" s="22">
        <v>0</v>
      </c>
      <c r="P3039" s="1">
        <v>654</v>
      </c>
      <c r="Q3039" s="22">
        <v>0</v>
      </c>
      <c r="R3039" s="22">
        <v>0</v>
      </c>
      <c r="S3039" s="20">
        <v>0</v>
      </c>
    </row>
    <row r="3040" spans="1:19" ht="15" customHeight="1" x14ac:dyDescent="0.35">
      <c r="A3040" s="2">
        <f t="shared" si="92"/>
        <v>46333</v>
      </c>
      <c r="B3040" s="3">
        <v>105.583333333333</v>
      </c>
      <c r="C3040" s="1">
        <v>9124</v>
      </c>
      <c r="D3040" s="1">
        <f>GAS_LOAD!K3040</f>
        <v>6.1194941283333328</v>
      </c>
      <c r="E3040" s="1">
        <f>GAS_LOAD!L3040</f>
        <v>9.1792411924999993</v>
      </c>
      <c r="F3040" s="1">
        <f t="shared" si="93"/>
        <v>114.15525114155251</v>
      </c>
      <c r="G3040" s="1">
        <v>1752</v>
      </c>
      <c r="H3040" s="19">
        <v>0</v>
      </c>
      <c r="I3040" s="1">
        <f>WIND!B3040</f>
        <v>2397.796875</v>
      </c>
      <c r="J3040" s="1">
        <f>WIND!C3040</f>
        <v>203.203125</v>
      </c>
      <c r="K3040" s="19">
        <v>0</v>
      </c>
      <c r="L3040" s="21">
        <v>0</v>
      </c>
      <c r="M3040" s="5">
        <v>321</v>
      </c>
      <c r="N3040" s="5">
        <v>0</v>
      </c>
      <c r="O3040" s="22">
        <v>0</v>
      </c>
      <c r="P3040" s="1">
        <v>654</v>
      </c>
      <c r="Q3040" s="22">
        <v>0</v>
      </c>
      <c r="R3040" s="22">
        <v>0</v>
      </c>
      <c r="S3040" s="20">
        <v>0</v>
      </c>
    </row>
    <row r="3041" spans="1:19" ht="15" customHeight="1" x14ac:dyDescent="0.35">
      <c r="A3041" s="2">
        <f t="shared" si="92"/>
        <v>46333</v>
      </c>
      <c r="B3041" s="3">
        <v>105.625</v>
      </c>
      <c r="C3041" s="1">
        <v>8829</v>
      </c>
      <c r="D3041" s="1">
        <f>GAS_LOAD!K3041</f>
        <v>6.1194941283333328</v>
      </c>
      <c r="E3041" s="1">
        <f>GAS_LOAD!L3041</f>
        <v>9.1792411924999993</v>
      </c>
      <c r="F3041" s="1">
        <f t="shared" si="93"/>
        <v>114.15525114155251</v>
      </c>
      <c r="G3041" s="1">
        <v>1212</v>
      </c>
      <c r="H3041" s="19">
        <v>0</v>
      </c>
      <c r="I3041" s="1">
        <f>WIND!B3041</f>
        <v>2419</v>
      </c>
      <c r="J3041" s="1">
        <f>WIND!C3041</f>
        <v>205</v>
      </c>
      <c r="K3041" s="19">
        <v>0</v>
      </c>
      <c r="L3041" s="21">
        <v>0</v>
      </c>
      <c r="M3041" s="5">
        <v>321</v>
      </c>
      <c r="N3041" s="5">
        <v>0</v>
      </c>
      <c r="O3041" s="22">
        <v>0</v>
      </c>
      <c r="P3041" s="1">
        <v>653</v>
      </c>
      <c r="Q3041" s="22">
        <v>0</v>
      </c>
      <c r="R3041" s="22">
        <v>0</v>
      </c>
      <c r="S3041" s="20">
        <v>0</v>
      </c>
    </row>
    <row r="3042" spans="1:19" ht="15" customHeight="1" x14ac:dyDescent="0.35">
      <c r="A3042" s="2">
        <f t="shared" si="92"/>
        <v>46333</v>
      </c>
      <c r="B3042" s="3">
        <v>105.666666666666</v>
      </c>
      <c r="C3042" s="1">
        <v>8695</v>
      </c>
      <c r="D3042" s="1">
        <f>GAS_LOAD!K3042</f>
        <v>6.1194941283333328</v>
      </c>
      <c r="E3042" s="1">
        <f>GAS_LOAD!L3042</f>
        <v>9.1792411924999993</v>
      </c>
      <c r="F3042" s="1">
        <f t="shared" si="93"/>
        <v>114.15525114155251</v>
      </c>
      <c r="G3042" s="1">
        <v>360</v>
      </c>
      <c r="H3042" s="19">
        <v>0</v>
      </c>
      <c r="I3042" s="1">
        <f>WIND!B3042</f>
        <v>2359.078125</v>
      </c>
      <c r="J3042" s="1">
        <f>WIND!C3042</f>
        <v>199.921875</v>
      </c>
      <c r="K3042" s="19">
        <v>0</v>
      </c>
      <c r="L3042" s="21">
        <v>0</v>
      </c>
      <c r="M3042" s="5">
        <v>321</v>
      </c>
      <c r="N3042" s="5">
        <v>0</v>
      </c>
      <c r="O3042" s="22">
        <v>0</v>
      </c>
      <c r="P3042" s="1">
        <v>653</v>
      </c>
      <c r="Q3042" s="22">
        <v>0</v>
      </c>
      <c r="R3042" s="22">
        <v>0</v>
      </c>
      <c r="S3042" s="20">
        <v>0</v>
      </c>
    </row>
    <row r="3043" spans="1:19" ht="15" customHeight="1" x14ac:dyDescent="0.35">
      <c r="A3043" s="2">
        <f t="shared" si="92"/>
        <v>46333</v>
      </c>
      <c r="B3043" s="3">
        <v>105.708333333333</v>
      </c>
      <c r="C3043" s="1">
        <v>9087</v>
      </c>
      <c r="D3043" s="1">
        <f>GAS_LOAD!K3043</f>
        <v>6.1194941283333328</v>
      </c>
      <c r="E3043" s="1">
        <f>GAS_LOAD!L3043</f>
        <v>9.1792411924999993</v>
      </c>
      <c r="F3043" s="1">
        <f t="shared" si="93"/>
        <v>114.15525114155251</v>
      </c>
      <c r="G3043" s="1">
        <v>39</v>
      </c>
      <c r="H3043" s="19">
        <v>0</v>
      </c>
      <c r="I3043" s="1">
        <f>WIND!B3043</f>
        <v>2448.5</v>
      </c>
      <c r="J3043" s="1">
        <f>WIND!C3043</f>
        <v>207.5</v>
      </c>
      <c r="K3043" s="19">
        <v>0</v>
      </c>
      <c r="L3043" s="21">
        <v>0</v>
      </c>
      <c r="M3043" s="5">
        <v>321</v>
      </c>
      <c r="N3043" s="5">
        <v>0</v>
      </c>
      <c r="O3043" s="22">
        <v>0</v>
      </c>
      <c r="P3043" s="1">
        <v>653</v>
      </c>
      <c r="Q3043" s="22">
        <v>0</v>
      </c>
      <c r="R3043" s="22">
        <v>0</v>
      </c>
      <c r="S3043" s="20">
        <v>0</v>
      </c>
    </row>
    <row r="3044" spans="1:19" ht="15" customHeight="1" x14ac:dyDescent="0.35">
      <c r="A3044" s="2">
        <f t="shared" si="92"/>
        <v>46333</v>
      </c>
      <c r="B3044" s="3">
        <v>105.75</v>
      </c>
      <c r="C3044" s="1">
        <v>9678</v>
      </c>
      <c r="D3044" s="1">
        <f>GAS_LOAD!K3044</f>
        <v>6.1194941283333328</v>
      </c>
      <c r="E3044" s="1">
        <f>GAS_LOAD!L3044</f>
        <v>9.1792411924999993</v>
      </c>
      <c r="F3044" s="1">
        <f t="shared" si="93"/>
        <v>114.15525114155251</v>
      </c>
      <c r="G3044" s="1">
        <v>0</v>
      </c>
      <c r="H3044" s="19">
        <v>0</v>
      </c>
      <c r="I3044" s="1">
        <f>WIND!B3044</f>
        <v>2451.265625</v>
      </c>
      <c r="J3044" s="1">
        <f>WIND!C3044</f>
        <v>207.734375</v>
      </c>
      <c r="K3044" s="19">
        <v>0</v>
      </c>
      <c r="L3044" s="21">
        <v>0</v>
      </c>
      <c r="M3044" s="5">
        <v>321</v>
      </c>
      <c r="N3044" s="5">
        <v>0</v>
      </c>
      <c r="O3044" s="22">
        <v>0</v>
      </c>
      <c r="P3044" s="1">
        <v>656</v>
      </c>
      <c r="Q3044" s="22">
        <v>0</v>
      </c>
      <c r="R3044" s="22">
        <v>0</v>
      </c>
      <c r="S3044" s="20">
        <v>0</v>
      </c>
    </row>
    <row r="3045" spans="1:19" ht="15" customHeight="1" x14ac:dyDescent="0.35">
      <c r="A3045" s="2">
        <f t="shared" si="92"/>
        <v>46333</v>
      </c>
      <c r="B3045" s="3">
        <v>105.791666666666</v>
      </c>
      <c r="C3045" s="1">
        <v>9473</v>
      </c>
      <c r="D3045" s="1">
        <f>GAS_LOAD!K3045</f>
        <v>6.1194941283333328</v>
      </c>
      <c r="E3045" s="1">
        <f>GAS_LOAD!L3045</f>
        <v>9.1792411924999993</v>
      </c>
      <c r="F3045" s="1">
        <f t="shared" si="93"/>
        <v>114.15525114155251</v>
      </c>
      <c r="G3045" s="1">
        <v>0</v>
      </c>
      <c r="H3045" s="19">
        <v>0</v>
      </c>
      <c r="I3045" s="1">
        <f>WIND!B3045</f>
        <v>2219.875</v>
      </c>
      <c r="J3045" s="1">
        <f>WIND!C3045</f>
        <v>188.125</v>
      </c>
      <c r="K3045" s="19">
        <v>0</v>
      </c>
      <c r="L3045" s="21">
        <v>0</v>
      </c>
      <c r="M3045" s="5">
        <v>321</v>
      </c>
      <c r="N3045" s="5">
        <v>0</v>
      </c>
      <c r="O3045" s="22">
        <v>0</v>
      </c>
      <c r="P3045" s="1">
        <v>651</v>
      </c>
      <c r="Q3045" s="22">
        <v>0</v>
      </c>
      <c r="R3045" s="22">
        <v>0</v>
      </c>
      <c r="S3045" s="20">
        <v>0</v>
      </c>
    </row>
    <row r="3046" spans="1:19" ht="15" customHeight="1" x14ac:dyDescent="0.35">
      <c r="A3046" s="2">
        <f t="shared" si="92"/>
        <v>46333</v>
      </c>
      <c r="B3046" s="3">
        <v>105.833333333333</v>
      </c>
      <c r="C3046" s="1">
        <v>8851</v>
      </c>
      <c r="D3046" s="1">
        <f>GAS_LOAD!K3046</f>
        <v>6.1194941283333328</v>
      </c>
      <c r="E3046" s="1">
        <f>GAS_LOAD!L3046</f>
        <v>9.1792411924999993</v>
      </c>
      <c r="F3046" s="1">
        <f t="shared" si="93"/>
        <v>114.15525114155251</v>
      </c>
      <c r="G3046" s="1">
        <v>0</v>
      </c>
      <c r="H3046" s="19">
        <v>0</v>
      </c>
      <c r="I3046" s="1">
        <f>WIND!B3046</f>
        <v>2139.671875</v>
      </c>
      <c r="J3046" s="1">
        <f>WIND!C3046</f>
        <v>181.328125</v>
      </c>
      <c r="K3046" s="19">
        <v>0</v>
      </c>
      <c r="L3046" s="21">
        <v>0</v>
      </c>
      <c r="M3046" s="5">
        <v>321</v>
      </c>
      <c r="N3046" s="5">
        <v>0</v>
      </c>
      <c r="O3046" s="22">
        <v>0</v>
      </c>
      <c r="P3046" s="1">
        <v>644</v>
      </c>
      <c r="Q3046" s="22">
        <v>0</v>
      </c>
      <c r="R3046" s="22">
        <v>0</v>
      </c>
      <c r="S3046" s="20">
        <v>0</v>
      </c>
    </row>
    <row r="3047" spans="1:19" ht="15" customHeight="1" x14ac:dyDescent="0.35">
      <c r="A3047" s="2">
        <f t="shared" si="92"/>
        <v>46333</v>
      </c>
      <c r="B3047" s="3">
        <v>105.875</v>
      </c>
      <c r="C3047" s="1">
        <v>8397</v>
      </c>
      <c r="D3047" s="1">
        <f>GAS_LOAD!K3047</f>
        <v>6.1194941283333328</v>
      </c>
      <c r="E3047" s="1">
        <f>GAS_LOAD!L3047</f>
        <v>9.1792411924999993</v>
      </c>
      <c r="F3047" s="1">
        <f t="shared" si="93"/>
        <v>114.15525114155251</v>
      </c>
      <c r="G3047" s="1">
        <v>0</v>
      </c>
      <c r="H3047" s="19">
        <v>0</v>
      </c>
      <c r="I3047" s="1">
        <f>WIND!B3047</f>
        <v>2212.5</v>
      </c>
      <c r="J3047" s="1">
        <f>WIND!C3047</f>
        <v>187.5</v>
      </c>
      <c r="K3047" s="19">
        <v>0</v>
      </c>
      <c r="L3047" s="21">
        <v>0</v>
      </c>
      <c r="M3047" s="5">
        <v>321</v>
      </c>
      <c r="N3047" s="5">
        <v>0</v>
      </c>
      <c r="O3047" s="22">
        <v>0</v>
      </c>
      <c r="P3047" s="1">
        <v>637</v>
      </c>
      <c r="Q3047" s="22">
        <v>0</v>
      </c>
      <c r="R3047" s="22">
        <v>0</v>
      </c>
      <c r="S3047" s="20">
        <v>0</v>
      </c>
    </row>
    <row r="3048" spans="1:19" ht="15" customHeight="1" x14ac:dyDescent="0.35">
      <c r="A3048" s="2">
        <f t="shared" si="92"/>
        <v>46333</v>
      </c>
      <c r="B3048" s="3">
        <v>105.916666666666</v>
      </c>
      <c r="C3048" s="1">
        <v>8681</v>
      </c>
      <c r="D3048" s="1">
        <f>GAS_LOAD!K3048</f>
        <v>6.1194941283333328</v>
      </c>
      <c r="E3048" s="1">
        <f>GAS_LOAD!L3048</f>
        <v>9.1792411924999993</v>
      </c>
      <c r="F3048" s="1">
        <f t="shared" si="93"/>
        <v>114.15525114155251</v>
      </c>
      <c r="G3048" s="1">
        <v>0</v>
      </c>
      <c r="H3048" s="19">
        <v>0</v>
      </c>
      <c r="I3048" s="1">
        <f>WIND!B3048</f>
        <v>2268.734375</v>
      </c>
      <c r="J3048" s="1">
        <f>WIND!C3048</f>
        <v>192.265625</v>
      </c>
      <c r="K3048" s="19">
        <v>0</v>
      </c>
      <c r="L3048" s="21">
        <v>0</v>
      </c>
      <c r="M3048" s="5">
        <v>321</v>
      </c>
      <c r="N3048" s="5">
        <v>0</v>
      </c>
      <c r="O3048" s="22">
        <v>0</v>
      </c>
      <c r="P3048" s="1">
        <v>629</v>
      </c>
      <c r="Q3048" s="22">
        <v>0</v>
      </c>
      <c r="R3048" s="22">
        <v>0</v>
      </c>
      <c r="S3048" s="20">
        <v>0</v>
      </c>
    </row>
    <row r="3049" spans="1:19" ht="15" customHeight="1" x14ac:dyDescent="0.35">
      <c r="A3049" s="2">
        <f t="shared" si="92"/>
        <v>46333</v>
      </c>
      <c r="B3049" s="3">
        <v>105.958333333333</v>
      </c>
      <c r="C3049" s="1">
        <v>8922</v>
      </c>
      <c r="D3049" s="1">
        <f>GAS_LOAD!K3049</f>
        <v>6.1194941283333328</v>
      </c>
      <c r="E3049" s="1">
        <f>GAS_LOAD!L3049</f>
        <v>9.1792411924999993</v>
      </c>
      <c r="F3049" s="1">
        <f t="shared" si="93"/>
        <v>114.15525114155251</v>
      </c>
      <c r="G3049" s="1">
        <v>0</v>
      </c>
      <c r="H3049" s="19">
        <v>0</v>
      </c>
      <c r="I3049" s="1">
        <f>WIND!B3049</f>
        <v>2238.3125</v>
      </c>
      <c r="J3049" s="1">
        <f>WIND!C3049</f>
        <v>189.6875</v>
      </c>
      <c r="K3049" s="19">
        <v>0</v>
      </c>
      <c r="L3049" s="21">
        <v>0</v>
      </c>
      <c r="M3049" s="5">
        <v>321</v>
      </c>
      <c r="N3049" s="5">
        <v>0</v>
      </c>
      <c r="O3049" s="22">
        <v>0</v>
      </c>
      <c r="P3049" s="1">
        <v>626</v>
      </c>
      <c r="Q3049" s="22">
        <v>0</v>
      </c>
      <c r="R3049" s="22">
        <v>0</v>
      </c>
      <c r="S3049" s="20">
        <v>0</v>
      </c>
    </row>
    <row r="3050" spans="1:19" ht="15" customHeight="1" x14ac:dyDescent="0.35">
      <c r="A3050" s="2">
        <f t="shared" si="92"/>
        <v>46334</v>
      </c>
      <c r="B3050" s="3">
        <v>106</v>
      </c>
      <c r="C3050" s="1">
        <v>8324</v>
      </c>
      <c r="D3050" s="1">
        <f>GAS_LOAD!K3050</f>
        <v>6.1255456350000008</v>
      </c>
      <c r="E3050" s="1">
        <f>GAS_LOAD!L3050</f>
        <v>9.1883184525000008</v>
      </c>
      <c r="F3050" s="1">
        <f t="shared" si="93"/>
        <v>114.15525114155251</v>
      </c>
      <c r="G3050" s="1">
        <v>0</v>
      </c>
      <c r="H3050" s="19">
        <v>0</v>
      </c>
      <c r="I3050" s="1">
        <f>WIND!B3050</f>
        <v>2277.953125</v>
      </c>
      <c r="J3050" s="1">
        <f>WIND!C3050</f>
        <v>193.046875</v>
      </c>
      <c r="K3050" s="19">
        <v>0</v>
      </c>
      <c r="L3050" s="21">
        <v>0</v>
      </c>
      <c r="M3050" s="5">
        <v>321</v>
      </c>
      <c r="N3050" s="5">
        <v>0</v>
      </c>
      <c r="O3050" s="22">
        <v>0</v>
      </c>
      <c r="P3050" s="1">
        <v>620</v>
      </c>
      <c r="Q3050" s="22">
        <v>0</v>
      </c>
      <c r="R3050" s="22">
        <v>0</v>
      </c>
      <c r="S3050" s="20">
        <v>0</v>
      </c>
    </row>
    <row r="3051" spans="1:19" ht="15" customHeight="1" x14ac:dyDescent="0.35">
      <c r="A3051" s="2">
        <f t="shared" ref="A3051:A3114" si="94">A3027+1</f>
        <v>46334</v>
      </c>
      <c r="B3051" s="3">
        <v>106.041666666666</v>
      </c>
      <c r="C3051" s="1">
        <v>7929</v>
      </c>
      <c r="D3051" s="1">
        <f>GAS_LOAD!K3051</f>
        <v>6.1255456350000008</v>
      </c>
      <c r="E3051" s="1">
        <f>GAS_LOAD!L3051</f>
        <v>9.1883184525000008</v>
      </c>
      <c r="F3051" s="1">
        <f t="shared" si="93"/>
        <v>114.15525114155251</v>
      </c>
      <c r="G3051" s="1">
        <v>0</v>
      </c>
      <c r="H3051" s="19">
        <v>0</v>
      </c>
      <c r="I3051" s="1">
        <f>WIND!B3051</f>
        <v>2125.84375</v>
      </c>
      <c r="J3051" s="1">
        <f>WIND!C3051</f>
        <v>180.15625</v>
      </c>
      <c r="K3051" s="19">
        <v>0</v>
      </c>
      <c r="L3051" s="21">
        <v>0</v>
      </c>
      <c r="M3051" s="5">
        <v>321</v>
      </c>
      <c r="N3051" s="5">
        <v>0</v>
      </c>
      <c r="O3051" s="22">
        <v>0</v>
      </c>
      <c r="P3051" s="1">
        <v>623</v>
      </c>
      <c r="Q3051" s="22">
        <v>0</v>
      </c>
      <c r="R3051" s="22">
        <v>0</v>
      </c>
      <c r="S3051" s="20">
        <v>0</v>
      </c>
    </row>
    <row r="3052" spans="1:19" ht="15" customHeight="1" x14ac:dyDescent="0.35">
      <c r="A3052" s="2">
        <f t="shared" si="94"/>
        <v>46334</v>
      </c>
      <c r="B3052" s="3">
        <v>106.083333333333</v>
      </c>
      <c r="C3052" s="1">
        <v>7535</v>
      </c>
      <c r="D3052" s="1">
        <f>GAS_LOAD!K3052</f>
        <v>6.1255456350000008</v>
      </c>
      <c r="E3052" s="1">
        <f>GAS_LOAD!L3052</f>
        <v>9.1883184525000008</v>
      </c>
      <c r="F3052" s="1">
        <f t="shared" si="93"/>
        <v>114.15525114155251</v>
      </c>
      <c r="G3052" s="1">
        <v>0</v>
      </c>
      <c r="H3052" s="19">
        <v>0</v>
      </c>
      <c r="I3052" s="1">
        <f>WIND!B3052</f>
        <v>2008.765625</v>
      </c>
      <c r="J3052" s="1">
        <f>WIND!C3052</f>
        <v>170.234375</v>
      </c>
      <c r="K3052" s="19">
        <v>0</v>
      </c>
      <c r="L3052" s="21">
        <v>0</v>
      </c>
      <c r="M3052" s="5">
        <v>321</v>
      </c>
      <c r="N3052" s="5">
        <v>0</v>
      </c>
      <c r="O3052" s="22">
        <v>0</v>
      </c>
      <c r="P3052" s="1">
        <v>617</v>
      </c>
      <c r="Q3052" s="22">
        <v>0</v>
      </c>
      <c r="R3052" s="22">
        <v>0</v>
      </c>
      <c r="S3052" s="20">
        <v>0</v>
      </c>
    </row>
    <row r="3053" spans="1:19" ht="15" customHeight="1" x14ac:dyDescent="0.35">
      <c r="A3053" s="2">
        <f t="shared" si="94"/>
        <v>46334</v>
      </c>
      <c r="B3053" s="3">
        <v>106.125</v>
      </c>
      <c r="C3053" s="1">
        <v>7056</v>
      </c>
      <c r="D3053" s="1">
        <f>GAS_LOAD!K3053</f>
        <v>6.1255456350000008</v>
      </c>
      <c r="E3053" s="1">
        <f>GAS_LOAD!L3053</f>
        <v>9.1883184525000008</v>
      </c>
      <c r="F3053" s="1">
        <f t="shared" si="93"/>
        <v>114.15525114155251</v>
      </c>
      <c r="G3053" s="1">
        <v>0</v>
      </c>
      <c r="H3053" s="19">
        <v>0</v>
      </c>
      <c r="I3053" s="1">
        <f>WIND!B3053</f>
        <v>1935.015625</v>
      </c>
      <c r="J3053" s="1">
        <f>WIND!C3053</f>
        <v>163.984375</v>
      </c>
      <c r="K3053" s="19">
        <v>0</v>
      </c>
      <c r="L3053" s="21">
        <v>0</v>
      </c>
      <c r="M3053" s="5">
        <v>321</v>
      </c>
      <c r="N3053" s="5">
        <v>0</v>
      </c>
      <c r="O3053" s="22">
        <v>0</v>
      </c>
      <c r="P3053" s="1">
        <v>615</v>
      </c>
      <c r="Q3053" s="22">
        <v>0</v>
      </c>
      <c r="R3053" s="22">
        <v>0</v>
      </c>
      <c r="S3053" s="20">
        <v>0</v>
      </c>
    </row>
    <row r="3054" spans="1:19" ht="15" customHeight="1" x14ac:dyDescent="0.35">
      <c r="A3054" s="2">
        <f t="shared" si="94"/>
        <v>46334</v>
      </c>
      <c r="B3054" s="3">
        <v>106.166666666666</v>
      </c>
      <c r="C3054" s="1">
        <v>6826</v>
      </c>
      <c r="D3054" s="1">
        <f>GAS_LOAD!K3054</f>
        <v>6.1255456350000008</v>
      </c>
      <c r="E3054" s="1">
        <f>GAS_LOAD!L3054</f>
        <v>9.1883184525000008</v>
      </c>
      <c r="F3054" s="1">
        <f t="shared" si="93"/>
        <v>114.15525114155251</v>
      </c>
      <c r="G3054" s="1">
        <v>0</v>
      </c>
      <c r="H3054" s="19">
        <v>0</v>
      </c>
      <c r="I3054" s="1">
        <f>WIND!B3054</f>
        <v>1862.1875</v>
      </c>
      <c r="J3054" s="1">
        <f>WIND!C3054</f>
        <v>157.8125</v>
      </c>
      <c r="K3054" s="19">
        <v>0</v>
      </c>
      <c r="L3054" s="21">
        <v>0</v>
      </c>
      <c r="M3054" s="5">
        <v>321</v>
      </c>
      <c r="N3054" s="5">
        <v>0</v>
      </c>
      <c r="O3054" s="22">
        <v>0</v>
      </c>
      <c r="P3054" s="1">
        <v>614</v>
      </c>
      <c r="Q3054" s="22">
        <v>0</v>
      </c>
      <c r="R3054" s="22">
        <v>0</v>
      </c>
      <c r="S3054" s="20">
        <v>0</v>
      </c>
    </row>
    <row r="3055" spans="1:19" ht="15" customHeight="1" x14ac:dyDescent="0.35">
      <c r="A3055" s="2">
        <f t="shared" si="94"/>
        <v>46334</v>
      </c>
      <c r="B3055" s="3">
        <v>106.208333333333</v>
      </c>
      <c r="C3055" s="1">
        <v>6850</v>
      </c>
      <c r="D3055" s="1">
        <f>GAS_LOAD!K3055</f>
        <v>6.1255456350000008</v>
      </c>
      <c r="E3055" s="1">
        <f>GAS_LOAD!L3055</f>
        <v>9.1883184525000008</v>
      </c>
      <c r="F3055" s="1">
        <f t="shared" si="93"/>
        <v>114.15525114155251</v>
      </c>
      <c r="G3055" s="1">
        <v>0</v>
      </c>
      <c r="H3055" s="19">
        <v>0</v>
      </c>
      <c r="I3055" s="1">
        <f>WIND!B3055</f>
        <v>1929.484375</v>
      </c>
      <c r="J3055" s="1">
        <f>WIND!C3055</f>
        <v>163.515625</v>
      </c>
      <c r="K3055" s="19">
        <v>0</v>
      </c>
      <c r="L3055" s="21">
        <v>0</v>
      </c>
      <c r="M3055" s="5">
        <v>321</v>
      </c>
      <c r="N3055" s="5">
        <v>0</v>
      </c>
      <c r="O3055" s="22">
        <v>0</v>
      </c>
      <c r="P3055" s="1">
        <v>616</v>
      </c>
      <c r="Q3055" s="22">
        <v>0</v>
      </c>
      <c r="R3055" s="22">
        <v>0</v>
      </c>
      <c r="S3055" s="20">
        <v>0</v>
      </c>
    </row>
    <row r="3056" spans="1:19" ht="15" customHeight="1" x14ac:dyDescent="0.35">
      <c r="A3056" s="2">
        <f t="shared" si="94"/>
        <v>46334</v>
      </c>
      <c r="B3056" s="3">
        <v>106.25</v>
      </c>
      <c r="C3056" s="1">
        <v>7042</v>
      </c>
      <c r="D3056" s="1">
        <f>GAS_LOAD!K3056</f>
        <v>6.1255456350000008</v>
      </c>
      <c r="E3056" s="1">
        <f>GAS_LOAD!L3056</f>
        <v>9.1883184525000008</v>
      </c>
      <c r="F3056" s="1">
        <f t="shared" si="93"/>
        <v>114.15525114155251</v>
      </c>
      <c r="G3056" s="1">
        <v>0</v>
      </c>
      <c r="H3056" s="19">
        <v>0</v>
      </c>
      <c r="I3056" s="1">
        <f>WIND!B3056</f>
        <v>1842.828125</v>
      </c>
      <c r="J3056" s="1">
        <f>WIND!C3056</f>
        <v>156.171875</v>
      </c>
      <c r="K3056" s="19">
        <v>0</v>
      </c>
      <c r="L3056" s="21">
        <v>0</v>
      </c>
      <c r="M3056" s="5">
        <v>321</v>
      </c>
      <c r="N3056" s="5">
        <v>0</v>
      </c>
      <c r="O3056" s="22">
        <v>0</v>
      </c>
      <c r="P3056" s="1">
        <v>626</v>
      </c>
      <c r="Q3056" s="22">
        <v>0</v>
      </c>
      <c r="R3056" s="22">
        <v>0</v>
      </c>
      <c r="S3056" s="20">
        <v>0</v>
      </c>
    </row>
    <row r="3057" spans="1:19" ht="15" customHeight="1" x14ac:dyDescent="0.35">
      <c r="A3057" s="2">
        <f t="shared" si="94"/>
        <v>46334</v>
      </c>
      <c r="B3057" s="3">
        <v>106.291666666666</v>
      </c>
      <c r="C3057" s="1">
        <v>7109</v>
      </c>
      <c r="D3057" s="1">
        <f>GAS_LOAD!K3057</f>
        <v>6.1255456350000008</v>
      </c>
      <c r="E3057" s="1">
        <f>GAS_LOAD!L3057</f>
        <v>9.1883184525000008</v>
      </c>
      <c r="F3057" s="1">
        <f t="shared" si="93"/>
        <v>114.15525114155251</v>
      </c>
      <c r="G3057" s="1">
        <v>33</v>
      </c>
      <c r="H3057" s="19">
        <v>0</v>
      </c>
      <c r="I3057" s="1">
        <f>WIND!B3057</f>
        <v>1583.78125</v>
      </c>
      <c r="J3057" s="1">
        <f>WIND!C3057</f>
        <v>134.21875</v>
      </c>
      <c r="K3057" s="19">
        <v>0</v>
      </c>
      <c r="L3057" s="21">
        <v>0</v>
      </c>
      <c r="M3057" s="5">
        <v>321</v>
      </c>
      <c r="N3057" s="5">
        <v>0</v>
      </c>
      <c r="O3057" s="22">
        <v>0</v>
      </c>
      <c r="P3057" s="1">
        <v>644</v>
      </c>
      <c r="Q3057" s="22">
        <v>0</v>
      </c>
      <c r="R3057" s="22">
        <v>0</v>
      </c>
      <c r="S3057" s="20">
        <v>0</v>
      </c>
    </row>
    <row r="3058" spans="1:19" ht="15" customHeight="1" x14ac:dyDescent="0.35">
      <c r="A3058" s="2">
        <f t="shared" si="94"/>
        <v>46334</v>
      </c>
      <c r="B3058" s="3">
        <v>106.333333333333</v>
      </c>
      <c r="C3058" s="1">
        <v>7496</v>
      </c>
      <c r="D3058" s="1">
        <f>GAS_LOAD!K3058</f>
        <v>6.1255456350000008</v>
      </c>
      <c r="E3058" s="1">
        <f>GAS_LOAD!L3058</f>
        <v>9.1883184525000008</v>
      </c>
      <c r="F3058" s="1">
        <f t="shared" si="93"/>
        <v>114.15525114155251</v>
      </c>
      <c r="G3058" s="1">
        <v>324</v>
      </c>
      <c r="H3058" s="19">
        <v>0</v>
      </c>
      <c r="I3058" s="1">
        <f>WIND!B3058</f>
        <v>1554.28125</v>
      </c>
      <c r="J3058" s="1">
        <f>WIND!C3058</f>
        <v>131.71875</v>
      </c>
      <c r="K3058" s="19">
        <v>0</v>
      </c>
      <c r="L3058" s="21">
        <v>0</v>
      </c>
      <c r="M3058" s="5">
        <v>321</v>
      </c>
      <c r="N3058" s="5">
        <v>0</v>
      </c>
      <c r="O3058" s="22">
        <v>0</v>
      </c>
      <c r="P3058" s="1">
        <v>653</v>
      </c>
      <c r="Q3058" s="22">
        <v>0</v>
      </c>
      <c r="R3058" s="22">
        <v>0</v>
      </c>
      <c r="S3058" s="20">
        <v>0</v>
      </c>
    </row>
    <row r="3059" spans="1:19" ht="15" customHeight="1" x14ac:dyDescent="0.35">
      <c r="A3059" s="2">
        <f t="shared" si="94"/>
        <v>46334</v>
      </c>
      <c r="B3059" s="3">
        <v>106.375</v>
      </c>
      <c r="C3059" s="1">
        <v>7933</v>
      </c>
      <c r="D3059" s="1">
        <f>GAS_LOAD!K3059</f>
        <v>6.1255456350000008</v>
      </c>
      <c r="E3059" s="1">
        <f>GAS_LOAD!L3059</f>
        <v>9.1883184525000008</v>
      </c>
      <c r="F3059" s="1">
        <f t="shared" si="93"/>
        <v>114.15525114155251</v>
      </c>
      <c r="G3059" s="1">
        <v>1005</v>
      </c>
      <c r="H3059" s="19">
        <v>0</v>
      </c>
      <c r="I3059" s="1">
        <f>WIND!B3059</f>
        <v>1348.703125</v>
      </c>
      <c r="J3059" s="1">
        <f>WIND!C3059</f>
        <v>114.296875</v>
      </c>
      <c r="K3059" s="19">
        <v>0</v>
      </c>
      <c r="L3059" s="21">
        <v>0</v>
      </c>
      <c r="M3059" s="5">
        <v>321</v>
      </c>
      <c r="N3059" s="5">
        <v>0</v>
      </c>
      <c r="O3059" s="22">
        <v>0</v>
      </c>
      <c r="P3059" s="1">
        <v>657</v>
      </c>
      <c r="Q3059" s="22">
        <v>0</v>
      </c>
      <c r="R3059" s="22">
        <v>0</v>
      </c>
      <c r="S3059" s="20">
        <v>0</v>
      </c>
    </row>
    <row r="3060" spans="1:19" ht="15" customHeight="1" x14ac:dyDescent="0.35">
      <c r="A3060" s="2">
        <f t="shared" si="94"/>
        <v>46334</v>
      </c>
      <c r="B3060" s="3">
        <v>106.416666666666</v>
      </c>
      <c r="C3060" s="1">
        <v>8216</v>
      </c>
      <c r="D3060" s="1">
        <f>GAS_LOAD!K3060</f>
        <v>6.1255456350000008</v>
      </c>
      <c r="E3060" s="1">
        <f>GAS_LOAD!L3060</f>
        <v>9.1883184525000008</v>
      </c>
      <c r="F3060" s="1">
        <f t="shared" si="93"/>
        <v>114.15525114155251</v>
      </c>
      <c r="G3060" s="1">
        <v>1569</v>
      </c>
      <c r="H3060" s="19">
        <v>0</v>
      </c>
      <c r="I3060" s="1">
        <f>WIND!B3060</f>
        <v>1165.25</v>
      </c>
      <c r="J3060" s="1">
        <f>WIND!C3060</f>
        <v>98.75</v>
      </c>
      <c r="K3060" s="19">
        <v>0</v>
      </c>
      <c r="L3060" s="21">
        <v>0</v>
      </c>
      <c r="M3060" s="5">
        <v>321</v>
      </c>
      <c r="N3060" s="5">
        <v>0</v>
      </c>
      <c r="O3060" s="22">
        <v>0</v>
      </c>
      <c r="P3060" s="1">
        <v>657</v>
      </c>
      <c r="Q3060" s="22">
        <v>0</v>
      </c>
      <c r="R3060" s="22">
        <v>0</v>
      </c>
      <c r="S3060" s="20">
        <v>0</v>
      </c>
    </row>
    <row r="3061" spans="1:19" ht="15" customHeight="1" x14ac:dyDescent="0.35">
      <c r="A3061" s="2">
        <f t="shared" si="94"/>
        <v>46334</v>
      </c>
      <c r="B3061" s="3">
        <v>106.458333333333</v>
      </c>
      <c r="C3061" s="1">
        <v>8491</v>
      </c>
      <c r="D3061" s="1">
        <f>GAS_LOAD!K3061</f>
        <v>6.1255456350000008</v>
      </c>
      <c r="E3061" s="1">
        <f>GAS_LOAD!L3061</f>
        <v>9.1883184525000008</v>
      </c>
      <c r="F3061" s="1">
        <f t="shared" si="93"/>
        <v>114.15525114155251</v>
      </c>
      <c r="G3061" s="1">
        <v>1806</v>
      </c>
      <c r="H3061" s="19">
        <v>0</v>
      </c>
      <c r="I3061" s="1">
        <f>WIND!B3061</f>
        <v>1238.078125</v>
      </c>
      <c r="J3061" s="1">
        <f>WIND!C3061</f>
        <v>104.921875</v>
      </c>
      <c r="K3061" s="19">
        <v>0</v>
      </c>
      <c r="L3061" s="21">
        <v>0</v>
      </c>
      <c r="M3061" s="5">
        <v>321</v>
      </c>
      <c r="N3061" s="5">
        <v>0</v>
      </c>
      <c r="O3061" s="22">
        <v>0</v>
      </c>
      <c r="P3061" s="1">
        <v>656</v>
      </c>
      <c r="Q3061" s="22">
        <v>0</v>
      </c>
      <c r="R3061" s="22">
        <v>0</v>
      </c>
      <c r="S3061" s="20">
        <v>0</v>
      </c>
    </row>
    <row r="3062" spans="1:19" ht="15" customHeight="1" x14ac:dyDescent="0.35">
      <c r="A3062" s="2">
        <f t="shared" si="94"/>
        <v>46334</v>
      </c>
      <c r="B3062" s="3">
        <v>106.5</v>
      </c>
      <c r="C3062" s="1">
        <v>8904</v>
      </c>
      <c r="D3062" s="1">
        <f>GAS_LOAD!K3062</f>
        <v>6.1255456350000008</v>
      </c>
      <c r="E3062" s="1">
        <f>GAS_LOAD!L3062</f>
        <v>9.1883184525000008</v>
      </c>
      <c r="F3062" s="1">
        <f t="shared" si="93"/>
        <v>114.15525114155251</v>
      </c>
      <c r="G3062" s="1">
        <v>1941</v>
      </c>
      <c r="H3062" s="19">
        <v>0</v>
      </c>
      <c r="I3062" s="1">
        <f>WIND!B3062</f>
        <v>1226.09375</v>
      </c>
      <c r="J3062" s="1">
        <f>WIND!C3062</f>
        <v>103.90625</v>
      </c>
      <c r="K3062" s="19">
        <v>0</v>
      </c>
      <c r="L3062" s="21">
        <v>0</v>
      </c>
      <c r="M3062" s="5">
        <v>321</v>
      </c>
      <c r="N3062" s="5">
        <v>0</v>
      </c>
      <c r="O3062" s="22">
        <v>0</v>
      </c>
      <c r="P3062" s="1">
        <v>658</v>
      </c>
      <c r="Q3062" s="22">
        <v>0</v>
      </c>
      <c r="R3062" s="22">
        <v>0</v>
      </c>
      <c r="S3062" s="20">
        <v>0</v>
      </c>
    </row>
    <row r="3063" spans="1:19" ht="15" customHeight="1" x14ac:dyDescent="0.35">
      <c r="A3063" s="2">
        <f t="shared" si="94"/>
        <v>46334</v>
      </c>
      <c r="B3063" s="3">
        <v>106.541666666666</v>
      </c>
      <c r="C3063" s="1">
        <v>8444</v>
      </c>
      <c r="D3063" s="1">
        <f>GAS_LOAD!K3063</f>
        <v>6.1255456350000008</v>
      </c>
      <c r="E3063" s="1">
        <f>GAS_LOAD!L3063</f>
        <v>9.1883184525000008</v>
      </c>
      <c r="F3063" s="1">
        <f t="shared" si="93"/>
        <v>114.15525114155251</v>
      </c>
      <c r="G3063" s="1">
        <v>1875</v>
      </c>
      <c r="H3063" s="19">
        <v>0</v>
      </c>
      <c r="I3063" s="1">
        <f>WIND!B3063</f>
        <v>1369.90625</v>
      </c>
      <c r="J3063" s="1">
        <f>WIND!C3063</f>
        <v>116.09375</v>
      </c>
      <c r="K3063" s="19">
        <v>0</v>
      </c>
      <c r="L3063" s="21">
        <v>0</v>
      </c>
      <c r="M3063" s="5">
        <v>321</v>
      </c>
      <c r="N3063" s="5">
        <v>0</v>
      </c>
      <c r="O3063" s="22">
        <v>0</v>
      </c>
      <c r="P3063" s="1">
        <v>658</v>
      </c>
      <c r="Q3063" s="22">
        <v>0</v>
      </c>
      <c r="R3063" s="22">
        <v>0</v>
      </c>
      <c r="S3063" s="20">
        <v>0</v>
      </c>
    </row>
    <row r="3064" spans="1:19" ht="15" customHeight="1" x14ac:dyDescent="0.35">
      <c r="A3064" s="2">
        <f t="shared" si="94"/>
        <v>46334</v>
      </c>
      <c r="B3064" s="3">
        <v>106.583333333333</v>
      </c>
      <c r="C3064" s="1">
        <v>8045</v>
      </c>
      <c r="D3064" s="1">
        <f>GAS_LOAD!K3064</f>
        <v>6.1255456350000008</v>
      </c>
      <c r="E3064" s="1">
        <f>GAS_LOAD!L3064</f>
        <v>9.1883184525000008</v>
      </c>
      <c r="F3064" s="1">
        <f t="shared" si="93"/>
        <v>114.15525114155251</v>
      </c>
      <c r="G3064" s="1">
        <v>1650</v>
      </c>
      <c r="H3064" s="19">
        <v>0</v>
      </c>
      <c r="I3064" s="1">
        <f>WIND!B3064</f>
        <v>1520.171875</v>
      </c>
      <c r="J3064" s="1">
        <f>WIND!C3064</f>
        <v>128.828125</v>
      </c>
      <c r="K3064" s="19">
        <v>0</v>
      </c>
      <c r="L3064" s="21">
        <v>0</v>
      </c>
      <c r="M3064" s="5">
        <v>321</v>
      </c>
      <c r="N3064" s="5">
        <v>0</v>
      </c>
      <c r="O3064" s="22">
        <v>0</v>
      </c>
      <c r="P3064" s="1">
        <v>657</v>
      </c>
      <c r="Q3064" s="22">
        <v>0</v>
      </c>
      <c r="R3064" s="22">
        <v>0</v>
      </c>
      <c r="S3064" s="20">
        <v>0</v>
      </c>
    </row>
    <row r="3065" spans="1:19" ht="15" customHeight="1" x14ac:dyDescent="0.35">
      <c r="A3065" s="2">
        <f t="shared" si="94"/>
        <v>46334</v>
      </c>
      <c r="B3065" s="3">
        <v>106.625</v>
      </c>
      <c r="C3065" s="1">
        <v>7783</v>
      </c>
      <c r="D3065" s="1">
        <f>GAS_LOAD!K3065</f>
        <v>6.1255456350000008</v>
      </c>
      <c r="E3065" s="1">
        <f>GAS_LOAD!L3065</f>
        <v>9.1883184525000008</v>
      </c>
      <c r="F3065" s="1">
        <f t="shared" si="93"/>
        <v>114.15525114155251</v>
      </c>
      <c r="G3065" s="1">
        <v>1137</v>
      </c>
      <c r="H3065" s="19">
        <v>0</v>
      </c>
      <c r="I3065" s="1">
        <f>WIND!B3065</f>
        <v>1908.28125</v>
      </c>
      <c r="J3065" s="1">
        <f>WIND!C3065</f>
        <v>161.71875</v>
      </c>
      <c r="K3065" s="19">
        <v>0</v>
      </c>
      <c r="L3065" s="21">
        <v>0</v>
      </c>
      <c r="M3065" s="5">
        <v>321</v>
      </c>
      <c r="N3065" s="5">
        <v>0</v>
      </c>
      <c r="O3065" s="22">
        <v>0</v>
      </c>
      <c r="P3065" s="1">
        <v>657</v>
      </c>
      <c r="Q3065" s="22">
        <v>0</v>
      </c>
      <c r="R3065" s="22">
        <v>0</v>
      </c>
      <c r="S3065" s="20">
        <v>0</v>
      </c>
    </row>
    <row r="3066" spans="1:19" ht="15" customHeight="1" x14ac:dyDescent="0.35">
      <c r="A3066" s="2">
        <f t="shared" si="94"/>
        <v>46334</v>
      </c>
      <c r="B3066" s="3">
        <v>106.666666666666</v>
      </c>
      <c r="C3066" s="1">
        <v>7723</v>
      </c>
      <c r="D3066" s="1">
        <f>GAS_LOAD!K3066</f>
        <v>6.1255456350000008</v>
      </c>
      <c r="E3066" s="1">
        <f>GAS_LOAD!L3066</f>
        <v>9.1883184525000008</v>
      </c>
      <c r="F3066" s="1">
        <f t="shared" si="93"/>
        <v>114.15525114155251</v>
      </c>
      <c r="G3066" s="1">
        <v>369</v>
      </c>
      <c r="H3066" s="19">
        <v>0</v>
      </c>
      <c r="I3066" s="1">
        <f>WIND!B3066</f>
        <v>2238.3125</v>
      </c>
      <c r="J3066" s="1">
        <f>WIND!C3066</f>
        <v>189.6875</v>
      </c>
      <c r="K3066" s="19">
        <v>0</v>
      </c>
      <c r="L3066" s="21">
        <v>0</v>
      </c>
      <c r="M3066" s="5">
        <v>321</v>
      </c>
      <c r="N3066" s="5">
        <v>0</v>
      </c>
      <c r="O3066" s="22">
        <v>0</v>
      </c>
      <c r="P3066" s="1">
        <v>656</v>
      </c>
      <c r="Q3066" s="22">
        <v>0</v>
      </c>
      <c r="R3066" s="22">
        <v>0</v>
      </c>
      <c r="S3066" s="20">
        <v>0</v>
      </c>
    </row>
    <row r="3067" spans="1:19" ht="15" customHeight="1" x14ac:dyDescent="0.35">
      <c r="A3067" s="2">
        <f t="shared" si="94"/>
        <v>46334</v>
      </c>
      <c r="B3067" s="3">
        <v>106.708333333333</v>
      </c>
      <c r="C3067" s="1">
        <v>8262</v>
      </c>
      <c r="D3067" s="1">
        <f>GAS_LOAD!K3067</f>
        <v>6.1255456350000008</v>
      </c>
      <c r="E3067" s="1">
        <f>GAS_LOAD!L3067</f>
        <v>9.1883184525000008</v>
      </c>
      <c r="F3067" s="1">
        <f t="shared" si="93"/>
        <v>114.15525114155251</v>
      </c>
      <c r="G3067" s="1">
        <v>27</v>
      </c>
      <c r="H3067" s="19">
        <v>0</v>
      </c>
      <c r="I3067" s="1">
        <f>WIND!B3067</f>
        <v>2266.890625</v>
      </c>
      <c r="J3067" s="1">
        <f>WIND!C3067</f>
        <v>192.109375</v>
      </c>
      <c r="K3067" s="19">
        <v>0</v>
      </c>
      <c r="L3067" s="21">
        <v>0</v>
      </c>
      <c r="M3067" s="5">
        <v>321</v>
      </c>
      <c r="N3067" s="5">
        <v>0</v>
      </c>
      <c r="O3067" s="22">
        <v>0</v>
      </c>
      <c r="P3067" s="1">
        <v>656</v>
      </c>
      <c r="Q3067" s="22">
        <v>0</v>
      </c>
      <c r="R3067" s="22">
        <v>0</v>
      </c>
      <c r="S3067" s="20">
        <v>0</v>
      </c>
    </row>
    <row r="3068" spans="1:19" ht="15" customHeight="1" x14ac:dyDescent="0.35">
      <c r="A3068" s="2">
        <f t="shared" si="94"/>
        <v>46334</v>
      </c>
      <c r="B3068" s="3">
        <v>106.75</v>
      </c>
      <c r="C3068" s="1">
        <v>9007</v>
      </c>
      <c r="D3068" s="1">
        <f>GAS_LOAD!K3068</f>
        <v>6.1255456350000008</v>
      </c>
      <c r="E3068" s="1">
        <f>GAS_LOAD!L3068</f>
        <v>9.1883184525000008</v>
      </c>
      <c r="F3068" s="1">
        <f t="shared" si="93"/>
        <v>114.15525114155251</v>
      </c>
      <c r="G3068" s="1">
        <v>0</v>
      </c>
      <c r="H3068" s="19">
        <v>0</v>
      </c>
      <c r="I3068" s="1">
        <f>WIND!B3068</f>
        <v>2436.515625</v>
      </c>
      <c r="J3068" s="1">
        <f>WIND!C3068</f>
        <v>206.484375</v>
      </c>
      <c r="K3068" s="19">
        <v>0</v>
      </c>
      <c r="L3068" s="21">
        <v>0</v>
      </c>
      <c r="M3068" s="5">
        <v>321</v>
      </c>
      <c r="N3068" s="5">
        <v>0</v>
      </c>
      <c r="O3068" s="22">
        <v>0</v>
      </c>
      <c r="P3068" s="1">
        <v>659</v>
      </c>
      <c r="Q3068" s="22">
        <v>0</v>
      </c>
      <c r="R3068" s="22">
        <v>0</v>
      </c>
      <c r="S3068" s="20">
        <v>0</v>
      </c>
    </row>
    <row r="3069" spans="1:19" ht="15" customHeight="1" x14ac:dyDescent="0.35">
      <c r="A3069" s="2">
        <f t="shared" si="94"/>
        <v>46334</v>
      </c>
      <c r="B3069" s="3">
        <v>106.791666666666</v>
      </c>
      <c r="C3069" s="1">
        <v>8988</v>
      </c>
      <c r="D3069" s="1">
        <f>GAS_LOAD!K3069</f>
        <v>6.1255456350000008</v>
      </c>
      <c r="E3069" s="1">
        <f>GAS_LOAD!L3069</f>
        <v>9.1883184525000008</v>
      </c>
      <c r="F3069" s="1">
        <f t="shared" si="93"/>
        <v>114.15525114155251</v>
      </c>
      <c r="G3069" s="1">
        <v>0</v>
      </c>
      <c r="H3069" s="19">
        <v>0</v>
      </c>
      <c r="I3069" s="1">
        <f>WIND!B3069</f>
        <v>2336.953125</v>
      </c>
      <c r="J3069" s="1">
        <f>WIND!C3069</f>
        <v>198.046875</v>
      </c>
      <c r="K3069" s="19">
        <v>0</v>
      </c>
      <c r="L3069" s="21">
        <v>0</v>
      </c>
      <c r="M3069" s="5">
        <v>321</v>
      </c>
      <c r="N3069" s="5">
        <v>354</v>
      </c>
      <c r="O3069" s="22">
        <v>0</v>
      </c>
      <c r="P3069" s="1">
        <v>654</v>
      </c>
      <c r="Q3069" s="22">
        <v>0</v>
      </c>
      <c r="R3069" s="22">
        <v>0</v>
      </c>
      <c r="S3069" s="20">
        <v>0</v>
      </c>
    </row>
    <row r="3070" spans="1:19" ht="15" customHeight="1" x14ac:dyDescent="0.35">
      <c r="A3070" s="2">
        <f t="shared" si="94"/>
        <v>46334</v>
      </c>
      <c r="B3070" s="3">
        <v>106.833333333333</v>
      </c>
      <c r="C3070" s="1">
        <v>8536</v>
      </c>
      <c r="D3070" s="1">
        <f>GAS_LOAD!K3070</f>
        <v>6.1255456350000008</v>
      </c>
      <c r="E3070" s="1">
        <f>GAS_LOAD!L3070</f>
        <v>9.1883184525000008</v>
      </c>
      <c r="F3070" s="1">
        <f t="shared" si="93"/>
        <v>114.15525114155251</v>
      </c>
      <c r="G3070" s="1">
        <v>0</v>
      </c>
      <c r="H3070" s="19">
        <v>0</v>
      </c>
      <c r="I3070" s="1">
        <f>WIND!B3070</f>
        <v>2232.78125</v>
      </c>
      <c r="J3070" s="1">
        <f>WIND!C3070</f>
        <v>189.21875</v>
      </c>
      <c r="K3070" s="19">
        <v>0</v>
      </c>
      <c r="L3070" s="21">
        <v>0</v>
      </c>
      <c r="M3070" s="5">
        <v>321</v>
      </c>
      <c r="N3070" s="5">
        <v>0</v>
      </c>
      <c r="O3070" s="22">
        <v>0</v>
      </c>
      <c r="P3070" s="1">
        <v>648</v>
      </c>
      <c r="Q3070" s="22">
        <v>0</v>
      </c>
      <c r="R3070" s="22">
        <v>0</v>
      </c>
      <c r="S3070" s="20">
        <v>0</v>
      </c>
    </row>
    <row r="3071" spans="1:19" ht="15" customHeight="1" x14ac:dyDescent="0.35">
      <c r="A3071" s="2">
        <f t="shared" si="94"/>
        <v>46334</v>
      </c>
      <c r="B3071" s="3">
        <v>106.875</v>
      </c>
      <c r="C3071" s="1">
        <v>8125</v>
      </c>
      <c r="D3071" s="1">
        <f>GAS_LOAD!K3071</f>
        <v>6.1255456350000008</v>
      </c>
      <c r="E3071" s="1">
        <f>GAS_LOAD!L3071</f>
        <v>9.1883184525000008</v>
      </c>
      <c r="F3071" s="1">
        <f t="shared" si="93"/>
        <v>114.15525114155251</v>
      </c>
      <c r="G3071" s="1">
        <v>0</v>
      </c>
      <c r="H3071" s="19">
        <v>0</v>
      </c>
      <c r="I3071" s="1">
        <f>WIND!B3071</f>
        <v>2126.765625</v>
      </c>
      <c r="J3071" s="1">
        <f>WIND!C3071</f>
        <v>180.234375</v>
      </c>
      <c r="K3071" s="19">
        <v>0</v>
      </c>
      <c r="L3071" s="21">
        <v>0</v>
      </c>
      <c r="M3071" s="5">
        <v>321</v>
      </c>
      <c r="N3071" s="5">
        <v>0</v>
      </c>
      <c r="O3071" s="22">
        <v>0</v>
      </c>
      <c r="P3071" s="1">
        <v>640</v>
      </c>
      <c r="Q3071" s="22">
        <v>0</v>
      </c>
      <c r="R3071" s="22">
        <v>0</v>
      </c>
      <c r="S3071" s="20">
        <v>0</v>
      </c>
    </row>
    <row r="3072" spans="1:19" ht="15" customHeight="1" x14ac:dyDescent="0.35">
      <c r="A3072" s="2">
        <f t="shared" si="94"/>
        <v>46334</v>
      </c>
      <c r="B3072" s="3">
        <v>106.916666666666</v>
      </c>
      <c r="C3072" s="1">
        <v>8402</v>
      </c>
      <c r="D3072" s="1">
        <f>GAS_LOAD!K3072</f>
        <v>6.1255456350000008</v>
      </c>
      <c r="E3072" s="1">
        <f>GAS_LOAD!L3072</f>
        <v>9.1883184525000008</v>
      </c>
      <c r="F3072" s="1">
        <f t="shared" si="93"/>
        <v>114.15525114155251</v>
      </c>
      <c r="G3072" s="1">
        <v>0</v>
      </c>
      <c r="H3072" s="19">
        <v>0</v>
      </c>
      <c r="I3072" s="1">
        <f>WIND!B3072</f>
        <v>2018.90625</v>
      </c>
      <c r="J3072" s="1">
        <f>WIND!C3072</f>
        <v>171.09375</v>
      </c>
      <c r="K3072" s="19">
        <v>0</v>
      </c>
      <c r="L3072" s="21">
        <v>0</v>
      </c>
      <c r="M3072" s="5">
        <v>321</v>
      </c>
      <c r="N3072" s="5">
        <v>0</v>
      </c>
      <c r="O3072" s="22">
        <v>0</v>
      </c>
      <c r="P3072" s="1">
        <v>632</v>
      </c>
      <c r="Q3072" s="22">
        <v>0</v>
      </c>
      <c r="R3072" s="22">
        <v>0</v>
      </c>
      <c r="S3072" s="20">
        <v>0</v>
      </c>
    </row>
    <row r="3073" spans="1:19" ht="15" customHeight="1" x14ac:dyDescent="0.35">
      <c r="A3073" s="2">
        <f t="shared" si="94"/>
        <v>46334</v>
      </c>
      <c r="B3073" s="3">
        <v>106.958333333333</v>
      </c>
      <c r="C3073" s="1">
        <v>8652</v>
      </c>
      <c r="D3073" s="1">
        <f>GAS_LOAD!K3073</f>
        <v>6.1255456350000008</v>
      </c>
      <c r="E3073" s="1">
        <f>GAS_LOAD!L3073</f>
        <v>9.1883184525000008</v>
      </c>
      <c r="F3073" s="1">
        <f t="shared" si="93"/>
        <v>114.15525114155251</v>
      </c>
      <c r="G3073" s="1">
        <v>0</v>
      </c>
      <c r="H3073" s="19">
        <v>0</v>
      </c>
      <c r="I3073" s="1">
        <f>WIND!B3073</f>
        <v>2103.71875</v>
      </c>
      <c r="J3073" s="1">
        <f>WIND!C3073</f>
        <v>178.28125</v>
      </c>
      <c r="K3073" s="19">
        <v>0</v>
      </c>
      <c r="L3073" s="21">
        <v>0</v>
      </c>
      <c r="M3073" s="5">
        <v>321</v>
      </c>
      <c r="N3073" s="5">
        <v>0</v>
      </c>
      <c r="O3073" s="22">
        <v>0</v>
      </c>
      <c r="P3073" s="1">
        <v>629</v>
      </c>
      <c r="Q3073" s="22">
        <v>0</v>
      </c>
      <c r="R3073" s="22">
        <v>0</v>
      </c>
      <c r="S3073" s="20">
        <v>0</v>
      </c>
    </row>
    <row r="3074" spans="1:19" ht="15" customHeight="1" x14ac:dyDescent="0.35">
      <c r="A3074" s="2">
        <f t="shared" si="94"/>
        <v>46335</v>
      </c>
      <c r="B3074" s="3">
        <v>107</v>
      </c>
      <c r="C3074" s="1">
        <v>8165</v>
      </c>
      <c r="D3074" s="1">
        <f>GAS_LOAD!K3074</f>
        <v>6.1701903250000001</v>
      </c>
      <c r="E3074" s="1">
        <f>GAS_LOAD!L3074</f>
        <v>9.2552854874999984</v>
      </c>
      <c r="F3074" s="1">
        <f t="shared" si="93"/>
        <v>114.15525114155251</v>
      </c>
      <c r="G3074" s="1">
        <v>0</v>
      </c>
      <c r="H3074" s="19">
        <v>0</v>
      </c>
      <c r="I3074" s="1">
        <f>WIND!B3074</f>
        <v>1820.703125</v>
      </c>
      <c r="J3074" s="1">
        <f>WIND!C3074</f>
        <v>154.296875</v>
      </c>
      <c r="K3074" s="19">
        <v>0</v>
      </c>
      <c r="L3074" s="21">
        <v>0</v>
      </c>
      <c r="M3074" s="5">
        <v>321</v>
      </c>
      <c r="N3074" s="5">
        <v>0</v>
      </c>
      <c r="O3074" s="22">
        <v>0</v>
      </c>
      <c r="P3074" s="1">
        <v>630</v>
      </c>
      <c r="Q3074" s="22">
        <v>0</v>
      </c>
      <c r="R3074" s="22">
        <v>0</v>
      </c>
      <c r="S3074" s="20">
        <v>0</v>
      </c>
    </row>
    <row r="3075" spans="1:19" ht="15" customHeight="1" x14ac:dyDescent="0.35">
      <c r="A3075" s="2">
        <f t="shared" si="94"/>
        <v>46335</v>
      </c>
      <c r="B3075" s="3">
        <v>107.041666666666</v>
      </c>
      <c r="C3075" s="1">
        <v>7839</v>
      </c>
      <c r="D3075" s="1">
        <f>GAS_LOAD!K3075</f>
        <v>6.1701903250000001</v>
      </c>
      <c r="E3075" s="1">
        <f>GAS_LOAD!L3075</f>
        <v>9.2552854874999984</v>
      </c>
      <c r="F3075" s="1">
        <f t="shared" ref="F3075:F3138" si="95">1000000/365/24</f>
        <v>114.15525114155251</v>
      </c>
      <c r="G3075" s="1">
        <v>0</v>
      </c>
      <c r="H3075" s="19">
        <v>0</v>
      </c>
      <c r="I3075" s="1">
        <f>WIND!B3075</f>
        <v>1708.234375</v>
      </c>
      <c r="J3075" s="1">
        <f>WIND!C3075</f>
        <v>144.765625</v>
      </c>
      <c r="K3075" s="19">
        <v>0</v>
      </c>
      <c r="L3075" s="21">
        <v>0</v>
      </c>
      <c r="M3075" s="5">
        <v>321</v>
      </c>
      <c r="N3075" s="5">
        <v>156</v>
      </c>
      <c r="O3075" s="22">
        <v>0</v>
      </c>
      <c r="P3075" s="1">
        <v>627</v>
      </c>
      <c r="Q3075" s="22">
        <v>0</v>
      </c>
      <c r="R3075" s="22">
        <v>0</v>
      </c>
      <c r="S3075" s="20">
        <v>0</v>
      </c>
    </row>
    <row r="3076" spans="1:19" ht="15" customHeight="1" x14ac:dyDescent="0.35">
      <c r="A3076" s="2">
        <f t="shared" si="94"/>
        <v>46335</v>
      </c>
      <c r="B3076" s="3">
        <v>107.083333333333</v>
      </c>
      <c r="C3076" s="1">
        <v>7554</v>
      </c>
      <c r="D3076" s="1">
        <f>GAS_LOAD!K3076</f>
        <v>6.1701903250000001</v>
      </c>
      <c r="E3076" s="1">
        <f>GAS_LOAD!L3076</f>
        <v>9.2552854874999984</v>
      </c>
      <c r="F3076" s="1">
        <f t="shared" si="95"/>
        <v>114.15525114155251</v>
      </c>
      <c r="G3076" s="1">
        <v>0</v>
      </c>
      <c r="H3076" s="19">
        <v>0</v>
      </c>
      <c r="I3076" s="1">
        <f>WIND!B3076</f>
        <v>1557.046875</v>
      </c>
      <c r="J3076" s="1">
        <f>WIND!C3076</f>
        <v>131.953125</v>
      </c>
      <c r="K3076" s="19">
        <v>0</v>
      </c>
      <c r="L3076" s="21">
        <v>0</v>
      </c>
      <c r="M3076" s="5">
        <v>321</v>
      </c>
      <c r="N3076" s="5">
        <v>0</v>
      </c>
      <c r="O3076" s="22">
        <v>0</v>
      </c>
      <c r="P3076" s="1">
        <v>627</v>
      </c>
      <c r="Q3076" s="22">
        <v>0</v>
      </c>
      <c r="R3076" s="22">
        <v>0</v>
      </c>
      <c r="S3076" s="20">
        <v>0</v>
      </c>
    </row>
    <row r="3077" spans="1:19" ht="15" customHeight="1" x14ac:dyDescent="0.35">
      <c r="A3077" s="2">
        <f t="shared" si="94"/>
        <v>46335</v>
      </c>
      <c r="B3077" s="3">
        <v>107.125</v>
      </c>
      <c r="C3077" s="1">
        <v>7194</v>
      </c>
      <c r="D3077" s="1">
        <f>GAS_LOAD!K3077</f>
        <v>6.1701903250000001</v>
      </c>
      <c r="E3077" s="1">
        <f>GAS_LOAD!L3077</f>
        <v>9.2552854874999984</v>
      </c>
      <c r="F3077" s="1">
        <f t="shared" si="95"/>
        <v>114.15525114155251</v>
      </c>
      <c r="G3077" s="1">
        <v>0</v>
      </c>
      <c r="H3077" s="19">
        <v>0</v>
      </c>
      <c r="I3077" s="1">
        <f>WIND!B3077</f>
        <v>1538.609375</v>
      </c>
      <c r="J3077" s="1">
        <f>WIND!C3077</f>
        <v>130.390625</v>
      </c>
      <c r="K3077" s="19">
        <v>0</v>
      </c>
      <c r="L3077" s="21">
        <v>0</v>
      </c>
      <c r="M3077" s="5">
        <v>321</v>
      </c>
      <c r="N3077" s="5">
        <v>0</v>
      </c>
      <c r="O3077" s="22">
        <v>0</v>
      </c>
      <c r="P3077" s="1">
        <v>628</v>
      </c>
      <c r="Q3077" s="22">
        <v>0</v>
      </c>
      <c r="R3077" s="22">
        <v>0</v>
      </c>
      <c r="S3077" s="20">
        <v>0</v>
      </c>
    </row>
    <row r="3078" spans="1:19" ht="15" customHeight="1" x14ac:dyDescent="0.35">
      <c r="A3078" s="2">
        <f t="shared" si="94"/>
        <v>46335</v>
      </c>
      <c r="B3078" s="3">
        <v>107.166666666666</v>
      </c>
      <c r="C3078" s="1">
        <v>7205</v>
      </c>
      <c r="D3078" s="1">
        <f>GAS_LOAD!K3078</f>
        <v>6.1701903250000001</v>
      </c>
      <c r="E3078" s="1">
        <f>GAS_LOAD!L3078</f>
        <v>9.2552854874999984</v>
      </c>
      <c r="F3078" s="1">
        <f t="shared" si="95"/>
        <v>114.15525114155251</v>
      </c>
      <c r="G3078" s="1">
        <v>0</v>
      </c>
      <c r="H3078" s="19">
        <v>0</v>
      </c>
      <c r="I3078" s="1">
        <f>WIND!B3078</f>
        <v>1546.90625</v>
      </c>
      <c r="J3078" s="1">
        <f>WIND!C3078</f>
        <v>131.09375</v>
      </c>
      <c r="K3078" s="19">
        <v>0</v>
      </c>
      <c r="L3078" s="21">
        <v>0</v>
      </c>
      <c r="M3078" s="5">
        <v>321</v>
      </c>
      <c r="N3078" s="5">
        <v>0</v>
      </c>
      <c r="O3078" s="22">
        <v>0</v>
      </c>
      <c r="P3078" s="1">
        <v>630</v>
      </c>
      <c r="Q3078" s="22">
        <v>0</v>
      </c>
      <c r="R3078" s="22">
        <v>0</v>
      </c>
      <c r="S3078" s="20">
        <v>0</v>
      </c>
    </row>
    <row r="3079" spans="1:19" ht="15" customHeight="1" x14ac:dyDescent="0.35">
      <c r="A3079" s="2">
        <f t="shared" si="94"/>
        <v>46335</v>
      </c>
      <c r="B3079" s="3">
        <v>107.208333333333</v>
      </c>
      <c r="C3079" s="1">
        <v>7802</v>
      </c>
      <c r="D3079" s="1">
        <f>GAS_LOAD!K3079</f>
        <v>6.1701903250000001</v>
      </c>
      <c r="E3079" s="1">
        <f>GAS_LOAD!L3079</f>
        <v>9.2552854874999984</v>
      </c>
      <c r="F3079" s="1">
        <f t="shared" si="95"/>
        <v>114.15525114155251</v>
      </c>
      <c r="G3079" s="1">
        <v>0</v>
      </c>
      <c r="H3079" s="19">
        <v>0</v>
      </c>
      <c r="I3079" s="1">
        <f>WIND!B3079</f>
        <v>1640.015625</v>
      </c>
      <c r="J3079" s="1">
        <f>WIND!C3079</f>
        <v>138.984375</v>
      </c>
      <c r="K3079" s="19">
        <v>0</v>
      </c>
      <c r="L3079" s="21">
        <v>0</v>
      </c>
      <c r="M3079" s="5">
        <v>321</v>
      </c>
      <c r="N3079" s="5">
        <v>0</v>
      </c>
      <c r="O3079" s="22">
        <v>0</v>
      </c>
      <c r="P3079" s="1">
        <v>633</v>
      </c>
      <c r="Q3079" s="22">
        <v>0</v>
      </c>
      <c r="R3079" s="22">
        <v>0</v>
      </c>
      <c r="S3079" s="20">
        <v>0</v>
      </c>
    </row>
    <row r="3080" spans="1:19" ht="15" customHeight="1" x14ac:dyDescent="0.35">
      <c r="A3080" s="2">
        <f t="shared" si="94"/>
        <v>46335</v>
      </c>
      <c r="B3080" s="3">
        <v>107.25</v>
      </c>
      <c r="C3080" s="1">
        <v>9019</v>
      </c>
      <c r="D3080" s="1">
        <f>GAS_LOAD!K3080</f>
        <v>6.1701903250000001</v>
      </c>
      <c r="E3080" s="1">
        <f>GAS_LOAD!L3080</f>
        <v>9.2552854874999984</v>
      </c>
      <c r="F3080" s="1">
        <f t="shared" si="95"/>
        <v>114.15525114155251</v>
      </c>
      <c r="G3080" s="1">
        <v>0</v>
      </c>
      <c r="H3080" s="19">
        <v>0</v>
      </c>
      <c r="I3080" s="1">
        <f>WIND!B3080</f>
        <v>1626.1875</v>
      </c>
      <c r="J3080" s="1">
        <f>WIND!C3080</f>
        <v>137.8125</v>
      </c>
      <c r="K3080" s="19">
        <v>0</v>
      </c>
      <c r="L3080" s="21">
        <v>0</v>
      </c>
      <c r="M3080" s="5">
        <v>321</v>
      </c>
      <c r="N3080" s="5">
        <v>0</v>
      </c>
      <c r="O3080" s="22">
        <v>0</v>
      </c>
      <c r="P3080" s="1">
        <v>645</v>
      </c>
      <c r="Q3080" s="22">
        <v>0</v>
      </c>
      <c r="R3080" s="22">
        <v>0</v>
      </c>
      <c r="S3080" s="20">
        <v>0</v>
      </c>
    </row>
    <row r="3081" spans="1:19" ht="15" customHeight="1" x14ac:dyDescent="0.35">
      <c r="A3081" s="2">
        <f t="shared" si="94"/>
        <v>46335</v>
      </c>
      <c r="B3081" s="3">
        <v>107.291666666666</v>
      </c>
      <c r="C3081" s="1">
        <v>9860</v>
      </c>
      <c r="D3081" s="1">
        <f>GAS_LOAD!K3081</f>
        <v>6.1701903250000001</v>
      </c>
      <c r="E3081" s="1">
        <f>GAS_LOAD!L3081</f>
        <v>9.2552854874999984</v>
      </c>
      <c r="F3081" s="1">
        <f t="shared" si="95"/>
        <v>114.15525114155251</v>
      </c>
      <c r="G3081" s="1">
        <v>30</v>
      </c>
      <c r="H3081" s="19">
        <v>0</v>
      </c>
      <c r="I3081" s="1">
        <f>WIND!B3081</f>
        <v>1744.1875</v>
      </c>
      <c r="J3081" s="1">
        <f>WIND!C3081</f>
        <v>147.8125</v>
      </c>
      <c r="K3081" s="19">
        <v>0</v>
      </c>
      <c r="L3081" s="21">
        <v>0</v>
      </c>
      <c r="M3081" s="5">
        <v>321</v>
      </c>
      <c r="N3081" s="5">
        <v>0</v>
      </c>
      <c r="O3081" s="22">
        <v>0</v>
      </c>
      <c r="P3081" s="1">
        <v>664</v>
      </c>
      <c r="Q3081" s="22">
        <v>0</v>
      </c>
      <c r="R3081" s="22">
        <v>0</v>
      </c>
      <c r="S3081" s="20">
        <v>0</v>
      </c>
    </row>
    <row r="3082" spans="1:19" ht="15" customHeight="1" x14ac:dyDescent="0.35">
      <c r="A3082" s="2">
        <f t="shared" si="94"/>
        <v>46335</v>
      </c>
      <c r="B3082" s="3">
        <v>107.333333333333</v>
      </c>
      <c r="C3082" s="1">
        <v>10147</v>
      </c>
      <c r="D3082" s="1">
        <f>GAS_LOAD!K3082</f>
        <v>6.1701903250000001</v>
      </c>
      <c r="E3082" s="1">
        <f>GAS_LOAD!L3082</f>
        <v>9.2552854874999984</v>
      </c>
      <c r="F3082" s="1">
        <f t="shared" si="95"/>
        <v>114.15525114155251</v>
      </c>
      <c r="G3082" s="1">
        <v>351</v>
      </c>
      <c r="H3082" s="19">
        <v>0</v>
      </c>
      <c r="I3082" s="1">
        <f>WIND!B3082</f>
        <v>2054.859375</v>
      </c>
      <c r="J3082" s="1">
        <f>WIND!C3082</f>
        <v>174.140625</v>
      </c>
      <c r="K3082" s="19">
        <v>0</v>
      </c>
      <c r="L3082" s="21">
        <v>0</v>
      </c>
      <c r="M3082" s="5">
        <v>321</v>
      </c>
      <c r="N3082" s="5">
        <v>0</v>
      </c>
      <c r="O3082" s="22">
        <v>0</v>
      </c>
      <c r="P3082" s="1">
        <v>666</v>
      </c>
      <c r="Q3082" s="22">
        <v>0</v>
      </c>
      <c r="R3082" s="22">
        <v>0</v>
      </c>
      <c r="S3082" s="20">
        <v>0</v>
      </c>
    </row>
    <row r="3083" spans="1:19" ht="15" customHeight="1" x14ac:dyDescent="0.35">
      <c r="A3083" s="2">
        <f t="shared" si="94"/>
        <v>46335</v>
      </c>
      <c r="B3083" s="3">
        <v>107.375</v>
      </c>
      <c r="C3083" s="1">
        <v>10305</v>
      </c>
      <c r="D3083" s="1">
        <f>GAS_LOAD!K3083</f>
        <v>6.1701903250000001</v>
      </c>
      <c r="E3083" s="1">
        <f>GAS_LOAD!L3083</f>
        <v>9.2552854874999984</v>
      </c>
      <c r="F3083" s="1">
        <f t="shared" si="95"/>
        <v>114.15525114155251</v>
      </c>
      <c r="G3083" s="1">
        <v>1197</v>
      </c>
      <c r="H3083" s="19">
        <v>0</v>
      </c>
      <c r="I3083" s="1">
        <f>WIND!B3083</f>
        <v>2030.890625</v>
      </c>
      <c r="J3083" s="1">
        <f>WIND!C3083</f>
        <v>172.109375</v>
      </c>
      <c r="K3083" s="19">
        <v>0</v>
      </c>
      <c r="L3083" s="21">
        <v>0</v>
      </c>
      <c r="M3083" s="5">
        <v>321</v>
      </c>
      <c r="N3083" s="5">
        <v>0</v>
      </c>
      <c r="O3083" s="22">
        <v>0</v>
      </c>
      <c r="P3083" s="1">
        <v>664</v>
      </c>
      <c r="Q3083" s="22">
        <v>0</v>
      </c>
      <c r="R3083" s="22">
        <v>0</v>
      </c>
      <c r="S3083" s="20">
        <v>0</v>
      </c>
    </row>
    <row r="3084" spans="1:19" ht="15" customHeight="1" x14ac:dyDescent="0.35">
      <c r="A3084" s="2">
        <f t="shared" si="94"/>
        <v>46335</v>
      </c>
      <c r="B3084" s="3">
        <v>107.416666666666</v>
      </c>
      <c r="C3084" s="1">
        <v>10319</v>
      </c>
      <c r="D3084" s="1">
        <f>GAS_LOAD!K3084</f>
        <v>6.1701903250000001</v>
      </c>
      <c r="E3084" s="1">
        <f>GAS_LOAD!L3084</f>
        <v>9.2552854874999984</v>
      </c>
      <c r="F3084" s="1">
        <f t="shared" si="95"/>
        <v>114.15525114155251</v>
      </c>
      <c r="G3084" s="1">
        <v>2055</v>
      </c>
      <c r="H3084" s="19">
        <v>0</v>
      </c>
      <c r="I3084" s="1">
        <f>WIND!B3084</f>
        <v>2177.46875</v>
      </c>
      <c r="J3084" s="1">
        <f>WIND!C3084</f>
        <v>184.53125</v>
      </c>
      <c r="K3084" s="19">
        <v>0</v>
      </c>
      <c r="L3084" s="21">
        <v>0</v>
      </c>
      <c r="M3084" s="5">
        <v>321</v>
      </c>
      <c r="N3084" s="5">
        <v>0</v>
      </c>
      <c r="O3084" s="22">
        <v>0</v>
      </c>
      <c r="P3084" s="1">
        <v>662</v>
      </c>
      <c r="Q3084" s="22">
        <v>0</v>
      </c>
      <c r="R3084" s="22">
        <v>0</v>
      </c>
      <c r="S3084" s="20">
        <v>0</v>
      </c>
    </row>
    <row r="3085" spans="1:19" ht="15" customHeight="1" x14ac:dyDescent="0.35">
      <c r="A3085" s="2">
        <f t="shared" si="94"/>
        <v>46335</v>
      </c>
      <c r="B3085" s="3">
        <v>107.458333333333</v>
      </c>
      <c r="C3085" s="1">
        <v>10429</v>
      </c>
      <c r="D3085" s="1">
        <f>GAS_LOAD!K3085</f>
        <v>6.1701903250000001</v>
      </c>
      <c r="E3085" s="1">
        <f>GAS_LOAD!L3085</f>
        <v>9.2552854874999984</v>
      </c>
      <c r="F3085" s="1">
        <f t="shared" si="95"/>
        <v>114.15525114155251</v>
      </c>
      <c r="G3085" s="1">
        <v>2577</v>
      </c>
      <c r="H3085" s="19">
        <v>0</v>
      </c>
      <c r="I3085" s="1">
        <f>WIND!B3085</f>
        <v>2014.296875</v>
      </c>
      <c r="J3085" s="1">
        <f>WIND!C3085</f>
        <v>170.703125</v>
      </c>
      <c r="K3085" s="19">
        <v>0</v>
      </c>
      <c r="L3085" s="21">
        <v>0</v>
      </c>
      <c r="M3085" s="5">
        <v>321</v>
      </c>
      <c r="N3085" s="5">
        <v>0</v>
      </c>
      <c r="O3085" s="22">
        <v>0</v>
      </c>
      <c r="P3085" s="1">
        <v>662</v>
      </c>
      <c r="Q3085" s="22">
        <v>0</v>
      </c>
      <c r="R3085" s="22">
        <v>0</v>
      </c>
      <c r="S3085" s="20">
        <v>0</v>
      </c>
    </row>
    <row r="3086" spans="1:19" ht="15" customHeight="1" x14ac:dyDescent="0.35">
      <c r="A3086" s="2">
        <f t="shared" si="94"/>
        <v>46335</v>
      </c>
      <c r="B3086" s="3">
        <v>107.5</v>
      </c>
      <c r="C3086" s="1">
        <v>10477</v>
      </c>
      <c r="D3086" s="1">
        <f>GAS_LOAD!K3086</f>
        <v>6.1701903250000001</v>
      </c>
      <c r="E3086" s="1">
        <f>GAS_LOAD!L3086</f>
        <v>9.2552854874999984</v>
      </c>
      <c r="F3086" s="1">
        <f t="shared" si="95"/>
        <v>114.15525114155251</v>
      </c>
      <c r="G3086" s="1">
        <v>2838</v>
      </c>
      <c r="H3086" s="19">
        <v>0</v>
      </c>
      <c r="I3086" s="1">
        <f>WIND!B3086</f>
        <v>1828.078125</v>
      </c>
      <c r="J3086" s="1">
        <f>WIND!C3086</f>
        <v>154.921875</v>
      </c>
      <c r="K3086" s="19">
        <v>0</v>
      </c>
      <c r="L3086" s="21">
        <v>0</v>
      </c>
      <c r="M3086" s="5">
        <v>321</v>
      </c>
      <c r="N3086" s="5">
        <v>0</v>
      </c>
      <c r="O3086" s="22">
        <v>0</v>
      </c>
      <c r="P3086" s="1">
        <v>662</v>
      </c>
      <c r="Q3086" s="22">
        <v>0</v>
      </c>
      <c r="R3086" s="22">
        <v>0</v>
      </c>
      <c r="S3086" s="20">
        <v>0</v>
      </c>
    </row>
    <row r="3087" spans="1:19" ht="15" customHeight="1" x14ac:dyDescent="0.35">
      <c r="A3087" s="2">
        <f t="shared" si="94"/>
        <v>46335</v>
      </c>
      <c r="B3087" s="3">
        <v>107.541666666666</v>
      </c>
      <c r="C3087" s="1">
        <v>10265</v>
      </c>
      <c r="D3087" s="1">
        <f>GAS_LOAD!K3087</f>
        <v>6.1701903250000001</v>
      </c>
      <c r="E3087" s="1">
        <f>GAS_LOAD!L3087</f>
        <v>9.2552854874999984</v>
      </c>
      <c r="F3087" s="1">
        <f t="shared" si="95"/>
        <v>114.15525114155251</v>
      </c>
      <c r="G3087" s="1">
        <v>2904</v>
      </c>
      <c r="H3087" s="19">
        <v>0</v>
      </c>
      <c r="I3087" s="1">
        <f>WIND!B3087</f>
        <v>2180.234375</v>
      </c>
      <c r="J3087" s="1">
        <f>WIND!C3087</f>
        <v>184.765625</v>
      </c>
      <c r="K3087" s="19">
        <v>0</v>
      </c>
      <c r="L3087" s="21">
        <v>0</v>
      </c>
      <c r="M3087" s="5">
        <v>321</v>
      </c>
      <c r="N3087" s="5">
        <v>0</v>
      </c>
      <c r="O3087" s="22">
        <v>0</v>
      </c>
      <c r="P3087" s="1">
        <v>662</v>
      </c>
      <c r="Q3087" s="22">
        <v>0</v>
      </c>
      <c r="R3087" s="22">
        <v>0</v>
      </c>
      <c r="S3087" s="20">
        <v>0</v>
      </c>
    </row>
    <row r="3088" spans="1:19" ht="15" customHeight="1" x14ac:dyDescent="0.35">
      <c r="A3088" s="2">
        <f t="shared" si="94"/>
        <v>46335</v>
      </c>
      <c r="B3088" s="3">
        <v>107.583333333333</v>
      </c>
      <c r="C3088" s="1">
        <v>10103</v>
      </c>
      <c r="D3088" s="1">
        <f>GAS_LOAD!K3088</f>
        <v>6.1701903250000001</v>
      </c>
      <c r="E3088" s="1">
        <f>GAS_LOAD!L3088</f>
        <v>9.2552854874999984</v>
      </c>
      <c r="F3088" s="1">
        <f t="shared" si="95"/>
        <v>114.15525114155251</v>
      </c>
      <c r="G3088" s="1">
        <v>2481</v>
      </c>
      <c r="H3088" s="19">
        <v>0</v>
      </c>
      <c r="I3088" s="1">
        <f>WIND!B3088</f>
        <v>2147.96875</v>
      </c>
      <c r="J3088" s="1">
        <f>WIND!C3088</f>
        <v>182.03125</v>
      </c>
      <c r="K3088" s="19">
        <v>0</v>
      </c>
      <c r="L3088" s="21">
        <v>0</v>
      </c>
      <c r="M3088" s="5">
        <v>321</v>
      </c>
      <c r="N3088" s="5">
        <v>0</v>
      </c>
      <c r="O3088" s="22">
        <v>0</v>
      </c>
      <c r="P3088" s="1">
        <v>663</v>
      </c>
      <c r="Q3088" s="22">
        <v>0</v>
      </c>
      <c r="R3088" s="22">
        <v>0</v>
      </c>
      <c r="S3088" s="20">
        <v>0</v>
      </c>
    </row>
    <row r="3089" spans="1:19" ht="15" customHeight="1" x14ac:dyDescent="0.35">
      <c r="A3089" s="2">
        <f t="shared" si="94"/>
        <v>46335</v>
      </c>
      <c r="B3089" s="3">
        <v>107.625</v>
      </c>
      <c r="C3089" s="1">
        <v>9878</v>
      </c>
      <c r="D3089" s="1">
        <f>GAS_LOAD!K3089</f>
        <v>6.1701903250000001</v>
      </c>
      <c r="E3089" s="1">
        <f>GAS_LOAD!L3089</f>
        <v>9.2552854874999984</v>
      </c>
      <c r="F3089" s="1">
        <f t="shared" si="95"/>
        <v>114.15525114155251</v>
      </c>
      <c r="G3089" s="1">
        <v>1587</v>
      </c>
      <c r="H3089" s="19">
        <v>0</v>
      </c>
      <c r="I3089" s="1">
        <f>WIND!B3089</f>
        <v>2251.21875</v>
      </c>
      <c r="J3089" s="1">
        <f>WIND!C3089</f>
        <v>190.78125</v>
      </c>
      <c r="K3089" s="19">
        <v>0</v>
      </c>
      <c r="L3089" s="21">
        <v>0</v>
      </c>
      <c r="M3089" s="5">
        <v>321</v>
      </c>
      <c r="N3089" s="5">
        <v>0</v>
      </c>
      <c r="O3089" s="22">
        <v>0</v>
      </c>
      <c r="P3089" s="1">
        <v>664</v>
      </c>
      <c r="Q3089" s="22">
        <v>0</v>
      </c>
      <c r="R3089" s="22">
        <v>0</v>
      </c>
      <c r="S3089" s="20">
        <v>0</v>
      </c>
    </row>
    <row r="3090" spans="1:19" ht="15" customHeight="1" x14ac:dyDescent="0.35">
      <c r="A3090" s="2">
        <f t="shared" si="94"/>
        <v>46335</v>
      </c>
      <c r="B3090" s="3">
        <v>107.666666666666</v>
      </c>
      <c r="C3090" s="1">
        <v>9791</v>
      </c>
      <c r="D3090" s="1">
        <f>GAS_LOAD!K3090</f>
        <v>6.1701903250000001</v>
      </c>
      <c r="E3090" s="1">
        <f>GAS_LOAD!L3090</f>
        <v>9.2552854874999984</v>
      </c>
      <c r="F3090" s="1">
        <f t="shared" si="95"/>
        <v>114.15525114155251</v>
      </c>
      <c r="G3090" s="1">
        <v>483</v>
      </c>
      <c r="H3090" s="19">
        <v>0</v>
      </c>
      <c r="I3090" s="1">
        <f>WIND!B3090</f>
        <v>2317.59375</v>
      </c>
      <c r="J3090" s="1">
        <f>WIND!C3090</f>
        <v>196.40625</v>
      </c>
      <c r="K3090" s="19">
        <v>0</v>
      </c>
      <c r="L3090" s="21">
        <v>0</v>
      </c>
      <c r="M3090" s="5">
        <v>321</v>
      </c>
      <c r="N3090" s="5">
        <v>0</v>
      </c>
      <c r="O3090" s="22">
        <v>0</v>
      </c>
      <c r="P3090" s="1">
        <v>666</v>
      </c>
      <c r="Q3090" s="22">
        <v>0</v>
      </c>
      <c r="R3090" s="22">
        <v>0</v>
      </c>
      <c r="S3090" s="20">
        <v>0</v>
      </c>
    </row>
    <row r="3091" spans="1:19" ht="15" customHeight="1" x14ac:dyDescent="0.35">
      <c r="A3091" s="2">
        <f t="shared" si="94"/>
        <v>46335</v>
      </c>
      <c r="B3091" s="3">
        <v>107.708333333333</v>
      </c>
      <c r="C3091" s="1">
        <v>10207</v>
      </c>
      <c r="D3091" s="1">
        <f>GAS_LOAD!K3091</f>
        <v>6.1701903250000001</v>
      </c>
      <c r="E3091" s="1">
        <f>GAS_LOAD!L3091</f>
        <v>9.2552854874999984</v>
      </c>
      <c r="F3091" s="1">
        <f t="shared" si="95"/>
        <v>114.15525114155251</v>
      </c>
      <c r="G3091" s="1">
        <v>54</v>
      </c>
      <c r="H3091" s="19">
        <v>0</v>
      </c>
      <c r="I3091" s="1">
        <f>WIND!B3091</f>
        <v>2382.125</v>
      </c>
      <c r="J3091" s="1">
        <f>WIND!C3091</f>
        <v>201.875</v>
      </c>
      <c r="K3091" s="19">
        <v>0</v>
      </c>
      <c r="L3091" s="21">
        <v>0</v>
      </c>
      <c r="M3091" s="5">
        <v>321</v>
      </c>
      <c r="N3091" s="5">
        <v>0</v>
      </c>
      <c r="O3091" s="22">
        <v>0</v>
      </c>
      <c r="P3091" s="1">
        <v>668</v>
      </c>
      <c r="Q3091" s="22">
        <v>0</v>
      </c>
      <c r="R3091" s="22">
        <v>0</v>
      </c>
      <c r="S3091" s="20">
        <v>0</v>
      </c>
    </row>
    <row r="3092" spans="1:19" ht="15" customHeight="1" x14ac:dyDescent="0.35">
      <c r="A3092" s="2">
        <f t="shared" si="94"/>
        <v>46335</v>
      </c>
      <c r="B3092" s="3">
        <v>107.75</v>
      </c>
      <c r="C3092" s="1">
        <v>10953</v>
      </c>
      <c r="D3092" s="1">
        <f>GAS_LOAD!K3092</f>
        <v>6.1701903250000001</v>
      </c>
      <c r="E3092" s="1">
        <f>GAS_LOAD!L3092</f>
        <v>9.2552854874999984</v>
      </c>
      <c r="F3092" s="1">
        <f t="shared" si="95"/>
        <v>114.15525114155251</v>
      </c>
      <c r="G3092" s="1">
        <v>0</v>
      </c>
      <c r="H3092" s="19">
        <v>0</v>
      </c>
      <c r="I3092" s="1">
        <f>WIND!B3092</f>
        <v>2259.515625</v>
      </c>
      <c r="J3092" s="1">
        <f>WIND!C3092</f>
        <v>191.484375</v>
      </c>
      <c r="K3092" s="19">
        <v>0</v>
      </c>
      <c r="L3092" s="21">
        <v>0</v>
      </c>
      <c r="M3092" s="5">
        <v>321</v>
      </c>
      <c r="N3092" s="5">
        <v>0</v>
      </c>
      <c r="O3092" s="22">
        <v>0</v>
      </c>
      <c r="P3092" s="1">
        <v>671</v>
      </c>
      <c r="Q3092" s="22">
        <v>0</v>
      </c>
      <c r="R3092" s="22">
        <v>0</v>
      </c>
      <c r="S3092" s="20">
        <v>0</v>
      </c>
    </row>
    <row r="3093" spans="1:19" ht="15" customHeight="1" x14ac:dyDescent="0.35">
      <c r="A3093" s="2">
        <f t="shared" si="94"/>
        <v>46335</v>
      </c>
      <c r="B3093" s="3">
        <v>107.791666666666</v>
      </c>
      <c r="C3093" s="1">
        <v>10834</v>
      </c>
      <c r="D3093" s="1">
        <f>GAS_LOAD!K3093</f>
        <v>6.1701903250000001</v>
      </c>
      <c r="E3093" s="1">
        <f>GAS_LOAD!L3093</f>
        <v>9.2552854874999984</v>
      </c>
      <c r="F3093" s="1">
        <f t="shared" si="95"/>
        <v>114.15525114155251</v>
      </c>
      <c r="G3093" s="1">
        <v>0</v>
      </c>
      <c r="H3093" s="19">
        <v>0</v>
      </c>
      <c r="I3093" s="1">
        <f>WIND!B3093</f>
        <v>1950.6875</v>
      </c>
      <c r="J3093" s="1">
        <f>WIND!C3093</f>
        <v>165.3125</v>
      </c>
      <c r="K3093" s="19">
        <v>0</v>
      </c>
      <c r="L3093" s="21">
        <v>0</v>
      </c>
      <c r="M3093" s="5">
        <v>321</v>
      </c>
      <c r="N3093" s="5">
        <v>0</v>
      </c>
      <c r="O3093" s="22">
        <v>0</v>
      </c>
      <c r="P3093" s="1">
        <v>667</v>
      </c>
      <c r="Q3093" s="22">
        <v>0</v>
      </c>
      <c r="R3093" s="22">
        <v>0</v>
      </c>
      <c r="S3093" s="20">
        <v>0</v>
      </c>
    </row>
    <row r="3094" spans="1:19" ht="15" customHeight="1" x14ac:dyDescent="0.35">
      <c r="A3094" s="2">
        <f t="shared" si="94"/>
        <v>46335</v>
      </c>
      <c r="B3094" s="3">
        <v>107.833333333333</v>
      </c>
      <c r="C3094" s="1">
        <v>10038</v>
      </c>
      <c r="D3094" s="1">
        <f>GAS_LOAD!K3094</f>
        <v>6.1701903250000001</v>
      </c>
      <c r="E3094" s="1">
        <f>GAS_LOAD!L3094</f>
        <v>9.2552854874999984</v>
      </c>
      <c r="F3094" s="1">
        <f t="shared" si="95"/>
        <v>114.15525114155251</v>
      </c>
      <c r="G3094" s="1">
        <v>0</v>
      </c>
      <c r="H3094" s="19">
        <v>0</v>
      </c>
      <c r="I3094" s="1">
        <f>WIND!B3094</f>
        <v>1727.59375</v>
      </c>
      <c r="J3094" s="1">
        <f>WIND!C3094</f>
        <v>146.40625</v>
      </c>
      <c r="K3094" s="19">
        <v>0</v>
      </c>
      <c r="L3094" s="21">
        <v>0</v>
      </c>
      <c r="M3094" s="5">
        <v>321</v>
      </c>
      <c r="N3094" s="5">
        <v>0</v>
      </c>
      <c r="O3094" s="22">
        <v>0</v>
      </c>
      <c r="P3094" s="1">
        <v>661</v>
      </c>
      <c r="Q3094" s="22">
        <v>0</v>
      </c>
      <c r="R3094" s="22">
        <v>0</v>
      </c>
      <c r="S3094" s="20">
        <v>0</v>
      </c>
    </row>
    <row r="3095" spans="1:19" ht="15" customHeight="1" x14ac:dyDescent="0.35">
      <c r="A3095" s="2">
        <f t="shared" si="94"/>
        <v>46335</v>
      </c>
      <c r="B3095" s="3">
        <v>107.875</v>
      </c>
      <c r="C3095" s="1">
        <v>9380</v>
      </c>
      <c r="D3095" s="1">
        <f>GAS_LOAD!K3095</f>
        <v>6.1701903250000001</v>
      </c>
      <c r="E3095" s="1">
        <f>GAS_LOAD!L3095</f>
        <v>9.2552854874999984</v>
      </c>
      <c r="F3095" s="1">
        <f t="shared" si="95"/>
        <v>114.15525114155251</v>
      </c>
      <c r="G3095" s="1">
        <v>0</v>
      </c>
      <c r="H3095" s="19">
        <v>0</v>
      </c>
      <c r="I3095" s="1">
        <f>WIND!B3095</f>
        <v>1481.453125</v>
      </c>
      <c r="J3095" s="1">
        <f>WIND!C3095</f>
        <v>125.546875</v>
      </c>
      <c r="K3095" s="19">
        <v>0</v>
      </c>
      <c r="L3095" s="21">
        <v>0</v>
      </c>
      <c r="M3095" s="5">
        <v>321</v>
      </c>
      <c r="N3095" s="5">
        <v>0</v>
      </c>
      <c r="O3095" s="22">
        <v>0</v>
      </c>
      <c r="P3095" s="1">
        <v>656</v>
      </c>
      <c r="Q3095" s="22">
        <v>0</v>
      </c>
      <c r="R3095" s="22">
        <v>0</v>
      </c>
      <c r="S3095" s="20">
        <v>0</v>
      </c>
    </row>
    <row r="3096" spans="1:19" ht="15" customHeight="1" x14ac:dyDescent="0.35">
      <c r="A3096" s="2">
        <f t="shared" si="94"/>
        <v>46335</v>
      </c>
      <c r="B3096" s="3">
        <v>107.916666666666</v>
      </c>
      <c r="C3096" s="1">
        <v>9579</v>
      </c>
      <c r="D3096" s="1">
        <f>GAS_LOAD!K3096</f>
        <v>6.1701903250000001</v>
      </c>
      <c r="E3096" s="1">
        <f>GAS_LOAD!L3096</f>
        <v>9.2552854874999984</v>
      </c>
      <c r="F3096" s="1">
        <f t="shared" si="95"/>
        <v>114.15525114155251</v>
      </c>
      <c r="G3096" s="1">
        <v>0</v>
      </c>
      <c r="H3096" s="19">
        <v>0</v>
      </c>
      <c r="I3096" s="1">
        <f>WIND!B3096</f>
        <v>1429.828125</v>
      </c>
      <c r="J3096" s="1">
        <f>WIND!C3096</f>
        <v>121.171875</v>
      </c>
      <c r="K3096" s="19">
        <v>0</v>
      </c>
      <c r="L3096" s="21">
        <v>0</v>
      </c>
      <c r="M3096" s="5">
        <v>321</v>
      </c>
      <c r="N3096" s="5">
        <v>0</v>
      </c>
      <c r="O3096" s="22">
        <v>0</v>
      </c>
      <c r="P3096" s="1">
        <v>650</v>
      </c>
      <c r="Q3096" s="22">
        <v>0</v>
      </c>
      <c r="R3096" s="22">
        <v>0</v>
      </c>
      <c r="S3096" s="20">
        <v>0</v>
      </c>
    </row>
    <row r="3097" spans="1:19" ht="15" customHeight="1" x14ac:dyDescent="0.35">
      <c r="A3097" s="2">
        <f t="shared" si="94"/>
        <v>46335</v>
      </c>
      <c r="B3097" s="3">
        <v>107.958333333333</v>
      </c>
      <c r="C3097" s="1">
        <v>9713</v>
      </c>
      <c r="D3097" s="1">
        <f>GAS_LOAD!K3097</f>
        <v>6.1701903250000001</v>
      </c>
      <c r="E3097" s="1">
        <f>GAS_LOAD!L3097</f>
        <v>9.2552854874999984</v>
      </c>
      <c r="F3097" s="1">
        <f t="shared" si="95"/>
        <v>114.15525114155251</v>
      </c>
      <c r="G3097" s="1">
        <v>0</v>
      </c>
      <c r="H3097" s="19">
        <v>0</v>
      </c>
      <c r="I3097" s="1">
        <f>WIND!B3097</f>
        <v>1423.375</v>
      </c>
      <c r="J3097" s="1">
        <f>WIND!C3097</f>
        <v>120.625</v>
      </c>
      <c r="K3097" s="19">
        <v>0</v>
      </c>
      <c r="L3097" s="21">
        <v>0</v>
      </c>
      <c r="M3097" s="5">
        <v>321</v>
      </c>
      <c r="N3097" s="5">
        <v>0</v>
      </c>
      <c r="O3097" s="22">
        <v>0</v>
      </c>
      <c r="P3097" s="1">
        <v>647</v>
      </c>
      <c r="Q3097" s="22">
        <v>0</v>
      </c>
      <c r="R3097" s="22">
        <v>0</v>
      </c>
      <c r="S3097" s="20">
        <v>0</v>
      </c>
    </row>
    <row r="3098" spans="1:19" ht="15" customHeight="1" x14ac:dyDescent="0.35">
      <c r="A3098" s="2">
        <f t="shared" si="94"/>
        <v>46336</v>
      </c>
      <c r="B3098" s="3">
        <v>108</v>
      </c>
      <c r="C3098" s="1">
        <v>9205</v>
      </c>
      <c r="D3098" s="1">
        <f>GAS_LOAD!K3098</f>
        <v>6.193506421666668</v>
      </c>
      <c r="E3098" s="1">
        <f>GAS_LOAD!L3098</f>
        <v>9.2902596324999998</v>
      </c>
      <c r="F3098" s="1">
        <f t="shared" si="95"/>
        <v>114.15525114155251</v>
      </c>
      <c r="G3098" s="1">
        <v>0</v>
      </c>
      <c r="H3098" s="19">
        <v>0</v>
      </c>
      <c r="I3098" s="1">
        <f>WIND!B3098</f>
        <v>1763.546875</v>
      </c>
      <c r="J3098" s="1">
        <f>WIND!C3098</f>
        <v>149.453125</v>
      </c>
      <c r="K3098" s="19">
        <v>0</v>
      </c>
      <c r="L3098" s="21">
        <v>0</v>
      </c>
      <c r="M3098" s="5">
        <v>321</v>
      </c>
      <c r="N3098" s="5">
        <v>0</v>
      </c>
      <c r="O3098" s="22">
        <v>0</v>
      </c>
      <c r="P3098" s="1">
        <v>630</v>
      </c>
      <c r="Q3098" s="22">
        <v>0</v>
      </c>
      <c r="R3098" s="22">
        <v>0</v>
      </c>
      <c r="S3098" s="20">
        <v>0</v>
      </c>
    </row>
    <row r="3099" spans="1:19" ht="15" customHeight="1" x14ac:dyDescent="0.35">
      <c r="A3099" s="2">
        <f t="shared" si="94"/>
        <v>46336</v>
      </c>
      <c r="B3099" s="3">
        <v>108.041666666666</v>
      </c>
      <c r="C3099" s="1">
        <v>8847</v>
      </c>
      <c r="D3099" s="1">
        <f>GAS_LOAD!K3099</f>
        <v>6.193506421666668</v>
      </c>
      <c r="E3099" s="1">
        <f>GAS_LOAD!L3099</f>
        <v>9.2902596324999998</v>
      </c>
      <c r="F3099" s="1">
        <f t="shared" si="95"/>
        <v>114.15525114155251</v>
      </c>
      <c r="G3099" s="1">
        <v>0</v>
      </c>
      <c r="H3099" s="19">
        <v>0</v>
      </c>
      <c r="I3099" s="1">
        <f>WIND!B3099</f>
        <v>1626.1875</v>
      </c>
      <c r="J3099" s="1">
        <f>WIND!C3099</f>
        <v>137.8125</v>
      </c>
      <c r="K3099" s="19">
        <v>0</v>
      </c>
      <c r="L3099" s="21">
        <v>0</v>
      </c>
      <c r="M3099" s="5">
        <v>321</v>
      </c>
      <c r="N3099" s="5">
        <v>0</v>
      </c>
      <c r="O3099" s="22">
        <v>0</v>
      </c>
      <c r="P3099" s="1">
        <v>627</v>
      </c>
      <c r="Q3099" s="22">
        <v>0</v>
      </c>
      <c r="R3099" s="22">
        <v>0</v>
      </c>
      <c r="S3099" s="20">
        <v>0</v>
      </c>
    </row>
    <row r="3100" spans="1:19" ht="15" customHeight="1" x14ac:dyDescent="0.35">
      <c r="A3100" s="2">
        <f t="shared" si="94"/>
        <v>46336</v>
      </c>
      <c r="B3100" s="3">
        <v>108.083333333333</v>
      </c>
      <c r="C3100" s="1">
        <v>8566</v>
      </c>
      <c r="D3100" s="1">
        <f>GAS_LOAD!K3100</f>
        <v>6.193506421666668</v>
      </c>
      <c r="E3100" s="1">
        <f>GAS_LOAD!L3100</f>
        <v>9.2902596324999998</v>
      </c>
      <c r="F3100" s="1">
        <f t="shared" si="95"/>
        <v>114.15525114155251</v>
      </c>
      <c r="G3100" s="1">
        <v>0</v>
      </c>
      <c r="H3100" s="19">
        <v>0</v>
      </c>
      <c r="I3100" s="1">
        <f>WIND!B3100</f>
        <v>1371.75</v>
      </c>
      <c r="J3100" s="1">
        <f>WIND!C3100</f>
        <v>116.25</v>
      </c>
      <c r="K3100" s="19">
        <v>0</v>
      </c>
      <c r="L3100" s="21">
        <v>0</v>
      </c>
      <c r="M3100" s="5">
        <v>321</v>
      </c>
      <c r="N3100" s="5">
        <v>0</v>
      </c>
      <c r="O3100" s="22">
        <v>0</v>
      </c>
      <c r="P3100" s="1">
        <v>627</v>
      </c>
      <c r="Q3100" s="22">
        <v>0</v>
      </c>
      <c r="R3100" s="22">
        <v>0</v>
      </c>
      <c r="S3100" s="20">
        <v>0</v>
      </c>
    </row>
    <row r="3101" spans="1:19" ht="15" customHeight="1" x14ac:dyDescent="0.35">
      <c r="A3101" s="2">
        <f t="shared" si="94"/>
        <v>46336</v>
      </c>
      <c r="B3101" s="3">
        <v>108.125</v>
      </c>
      <c r="C3101" s="1">
        <v>8224</v>
      </c>
      <c r="D3101" s="1">
        <f>GAS_LOAD!K3101</f>
        <v>6.193506421666668</v>
      </c>
      <c r="E3101" s="1">
        <f>GAS_LOAD!L3101</f>
        <v>9.2902596324999998</v>
      </c>
      <c r="F3101" s="1">
        <f t="shared" si="95"/>
        <v>114.15525114155251</v>
      </c>
      <c r="G3101" s="1">
        <v>0</v>
      </c>
      <c r="H3101" s="19">
        <v>0</v>
      </c>
      <c r="I3101" s="1">
        <f>WIND!B3101</f>
        <v>1185.53125</v>
      </c>
      <c r="J3101" s="1">
        <f>WIND!C3101</f>
        <v>100.46875</v>
      </c>
      <c r="K3101" s="19">
        <v>0</v>
      </c>
      <c r="L3101" s="21">
        <v>0</v>
      </c>
      <c r="M3101" s="5">
        <v>321</v>
      </c>
      <c r="N3101" s="5">
        <v>0</v>
      </c>
      <c r="O3101" s="22">
        <v>0</v>
      </c>
      <c r="P3101" s="1">
        <v>628</v>
      </c>
      <c r="Q3101" s="22">
        <v>0</v>
      </c>
      <c r="R3101" s="22">
        <v>0</v>
      </c>
      <c r="S3101" s="20">
        <v>0</v>
      </c>
    </row>
    <row r="3102" spans="1:19" ht="15" customHeight="1" x14ac:dyDescent="0.35">
      <c r="A3102" s="2">
        <f t="shared" si="94"/>
        <v>46336</v>
      </c>
      <c r="B3102" s="3">
        <v>108.166666666666</v>
      </c>
      <c r="C3102" s="1">
        <v>8230</v>
      </c>
      <c r="D3102" s="1">
        <f>GAS_LOAD!K3102</f>
        <v>6.193506421666668</v>
      </c>
      <c r="E3102" s="1">
        <f>GAS_LOAD!L3102</f>
        <v>9.2902596324999998</v>
      </c>
      <c r="F3102" s="1">
        <f t="shared" si="95"/>
        <v>114.15525114155251</v>
      </c>
      <c r="G3102" s="1">
        <v>0</v>
      </c>
      <c r="H3102" s="19">
        <v>0</v>
      </c>
      <c r="I3102" s="1">
        <f>WIND!B3102</f>
        <v>974.421875</v>
      </c>
      <c r="J3102" s="1">
        <f>WIND!C3102</f>
        <v>82.578125</v>
      </c>
      <c r="K3102" s="19">
        <v>0</v>
      </c>
      <c r="L3102" s="21">
        <v>0</v>
      </c>
      <c r="M3102" s="5">
        <v>321</v>
      </c>
      <c r="N3102" s="5">
        <v>0</v>
      </c>
      <c r="O3102" s="22">
        <v>0</v>
      </c>
      <c r="P3102" s="1">
        <v>630</v>
      </c>
      <c r="Q3102" s="22">
        <v>0</v>
      </c>
      <c r="R3102" s="22">
        <v>0</v>
      </c>
      <c r="S3102" s="20">
        <v>0</v>
      </c>
    </row>
    <row r="3103" spans="1:19" ht="15" customHeight="1" x14ac:dyDescent="0.35">
      <c r="A3103" s="2">
        <f t="shared" si="94"/>
        <v>46336</v>
      </c>
      <c r="B3103" s="3">
        <v>108.208333333333</v>
      </c>
      <c r="C3103" s="1">
        <v>8783</v>
      </c>
      <c r="D3103" s="1">
        <f>GAS_LOAD!K3103</f>
        <v>6.193506421666668</v>
      </c>
      <c r="E3103" s="1">
        <f>GAS_LOAD!L3103</f>
        <v>9.2902596324999998</v>
      </c>
      <c r="F3103" s="1">
        <f t="shared" si="95"/>
        <v>114.15525114155251</v>
      </c>
      <c r="G3103" s="1">
        <v>0</v>
      </c>
      <c r="H3103" s="19">
        <v>0</v>
      </c>
      <c r="I3103" s="1">
        <f>WIND!B3103</f>
        <v>875.78125</v>
      </c>
      <c r="J3103" s="1">
        <f>WIND!C3103</f>
        <v>74.21875</v>
      </c>
      <c r="K3103" s="19">
        <v>0</v>
      </c>
      <c r="L3103" s="21">
        <v>0</v>
      </c>
      <c r="M3103" s="5">
        <v>321</v>
      </c>
      <c r="N3103" s="5">
        <v>0</v>
      </c>
      <c r="O3103" s="22">
        <v>0</v>
      </c>
      <c r="P3103" s="1">
        <v>633</v>
      </c>
      <c r="Q3103" s="22">
        <v>0</v>
      </c>
      <c r="R3103" s="22">
        <v>0</v>
      </c>
      <c r="S3103" s="20">
        <v>0</v>
      </c>
    </row>
    <row r="3104" spans="1:19" ht="15" customHeight="1" x14ac:dyDescent="0.35">
      <c r="A3104" s="2">
        <f t="shared" si="94"/>
        <v>46336</v>
      </c>
      <c r="B3104" s="3">
        <v>108.25</v>
      </c>
      <c r="C3104" s="1">
        <v>9976</v>
      </c>
      <c r="D3104" s="1">
        <f>GAS_LOAD!K3104</f>
        <v>6.193506421666668</v>
      </c>
      <c r="E3104" s="1">
        <f>GAS_LOAD!L3104</f>
        <v>9.2902596324999998</v>
      </c>
      <c r="F3104" s="1">
        <f t="shared" si="95"/>
        <v>114.15525114155251</v>
      </c>
      <c r="G3104" s="1">
        <v>0</v>
      </c>
      <c r="H3104" s="19">
        <v>0</v>
      </c>
      <c r="I3104" s="1">
        <f>WIND!B3104</f>
        <v>839.828125</v>
      </c>
      <c r="J3104" s="1">
        <f>WIND!C3104</f>
        <v>71.171875</v>
      </c>
      <c r="K3104" s="19">
        <v>0</v>
      </c>
      <c r="L3104" s="21">
        <v>0</v>
      </c>
      <c r="M3104" s="5">
        <v>321</v>
      </c>
      <c r="N3104" s="5">
        <v>357</v>
      </c>
      <c r="O3104" s="22">
        <v>0</v>
      </c>
      <c r="P3104" s="1">
        <v>645</v>
      </c>
      <c r="Q3104" s="22">
        <v>0</v>
      </c>
      <c r="R3104" s="22">
        <v>0</v>
      </c>
      <c r="S3104" s="20">
        <v>0</v>
      </c>
    </row>
    <row r="3105" spans="1:19" ht="15" customHeight="1" x14ac:dyDescent="0.35">
      <c r="A3105" s="2">
        <f t="shared" si="94"/>
        <v>46336</v>
      </c>
      <c r="B3105" s="3">
        <v>108.291666666666</v>
      </c>
      <c r="C3105" s="1">
        <v>10846</v>
      </c>
      <c r="D3105" s="1">
        <f>GAS_LOAD!K3105</f>
        <v>6.193506421666668</v>
      </c>
      <c r="E3105" s="1">
        <f>GAS_LOAD!L3105</f>
        <v>9.2902596324999998</v>
      </c>
      <c r="F3105" s="1">
        <f t="shared" si="95"/>
        <v>114.15525114155251</v>
      </c>
      <c r="G3105" s="1">
        <v>15</v>
      </c>
      <c r="H3105" s="19">
        <v>0</v>
      </c>
      <c r="I3105" s="1">
        <f>WIND!B3105</f>
        <v>885</v>
      </c>
      <c r="J3105" s="1">
        <f>WIND!C3105</f>
        <v>75</v>
      </c>
      <c r="K3105" s="19">
        <v>0</v>
      </c>
      <c r="L3105" s="21">
        <v>0</v>
      </c>
      <c r="M3105" s="5">
        <v>321</v>
      </c>
      <c r="N3105" s="5">
        <v>1154</v>
      </c>
      <c r="O3105" s="22">
        <v>0</v>
      </c>
      <c r="P3105" s="1">
        <v>664</v>
      </c>
      <c r="Q3105" s="22">
        <v>0</v>
      </c>
      <c r="R3105" s="22">
        <v>0</v>
      </c>
      <c r="S3105" s="20">
        <v>0</v>
      </c>
    </row>
    <row r="3106" spans="1:19" ht="15" customHeight="1" x14ac:dyDescent="0.35">
      <c r="A3106" s="2">
        <f t="shared" si="94"/>
        <v>46336</v>
      </c>
      <c r="B3106" s="3">
        <v>108.333333333333</v>
      </c>
      <c r="C3106" s="1">
        <v>11087</v>
      </c>
      <c r="D3106" s="1">
        <f>GAS_LOAD!K3106</f>
        <v>6.193506421666668</v>
      </c>
      <c r="E3106" s="1">
        <f>GAS_LOAD!L3106</f>
        <v>9.2902596324999998</v>
      </c>
      <c r="F3106" s="1">
        <f t="shared" si="95"/>
        <v>114.15525114155251</v>
      </c>
      <c r="G3106" s="1">
        <v>330</v>
      </c>
      <c r="H3106" s="19">
        <v>0</v>
      </c>
      <c r="I3106" s="1">
        <f>WIND!B3106</f>
        <v>720.90625</v>
      </c>
      <c r="J3106" s="1">
        <f>WIND!C3106</f>
        <v>61.09375</v>
      </c>
      <c r="K3106" s="19">
        <v>0</v>
      </c>
      <c r="L3106" s="21">
        <v>0</v>
      </c>
      <c r="M3106" s="5">
        <v>321</v>
      </c>
      <c r="N3106" s="5">
        <v>1466</v>
      </c>
      <c r="O3106" s="22">
        <v>0</v>
      </c>
      <c r="P3106" s="1">
        <v>666</v>
      </c>
      <c r="Q3106" s="22">
        <v>0</v>
      </c>
      <c r="R3106" s="22">
        <v>0</v>
      </c>
      <c r="S3106" s="20">
        <v>0</v>
      </c>
    </row>
    <row r="3107" spans="1:19" ht="15" customHeight="1" x14ac:dyDescent="0.35">
      <c r="A3107" s="2">
        <f t="shared" si="94"/>
        <v>46336</v>
      </c>
      <c r="B3107" s="3">
        <v>108.375</v>
      </c>
      <c r="C3107" s="1">
        <v>11208</v>
      </c>
      <c r="D3107" s="1">
        <f>GAS_LOAD!K3107</f>
        <v>6.193506421666668</v>
      </c>
      <c r="E3107" s="1">
        <f>GAS_LOAD!L3107</f>
        <v>9.2902596324999998</v>
      </c>
      <c r="F3107" s="1">
        <f t="shared" si="95"/>
        <v>114.15525114155251</v>
      </c>
      <c r="G3107" s="1">
        <v>1182</v>
      </c>
      <c r="H3107" s="19">
        <v>0</v>
      </c>
      <c r="I3107" s="1">
        <f>WIND!B3107</f>
        <v>659.140625</v>
      </c>
      <c r="J3107" s="1">
        <f>WIND!C3107</f>
        <v>55.859375</v>
      </c>
      <c r="K3107" s="19">
        <v>0</v>
      </c>
      <c r="L3107" s="21">
        <v>0</v>
      </c>
      <c r="M3107" s="5">
        <v>321</v>
      </c>
      <c r="N3107" s="5">
        <v>1372</v>
      </c>
      <c r="O3107" s="22">
        <v>0</v>
      </c>
      <c r="P3107" s="1">
        <v>664</v>
      </c>
      <c r="Q3107" s="22">
        <v>0</v>
      </c>
      <c r="R3107" s="22">
        <v>0</v>
      </c>
      <c r="S3107" s="20">
        <v>0</v>
      </c>
    </row>
    <row r="3108" spans="1:19" ht="15" customHeight="1" x14ac:dyDescent="0.35">
      <c r="A3108" s="2">
        <f t="shared" si="94"/>
        <v>46336</v>
      </c>
      <c r="B3108" s="3">
        <v>108.416666666666</v>
      </c>
      <c r="C3108" s="1">
        <v>11197</v>
      </c>
      <c r="D3108" s="1">
        <f>GAS_LOAD!K3108</f>
        <v>6.193506421666668</v>
      </c>
      <c r="E3108" s="1">
        <f>GAS_LOAD!L3108</f>
        <v>9.2902596324999998</v>
      </c>
      <c r="F3108" s="1">
        <f t="shared" si="95"/>
        <v>114.15525114155251</v>
      </c>
      <c r="G3108" s="1">
        <v>2019</v>
      </c>
      <c r="H3108" s="19">
        <v>0</v>
      </c>
      <c r="I3108" s="1">
        <f>WIND!B3108</f>
        <v>654.53125</v>
      </c>
      <c r="J3108" s="1">
        <f>WIND!C3108</f>
        <v>55.46875</v>
      </c>
      <c r="K3108" s="19">
        <v>0</v>
      </c>
      <c r="L3108" s="21">
        <v>0</v>
      </c>
      <c r="M3108" s="5">
        <v>321</v>
      </c>
      <c r="N3108" s="5">
        <v>1088</v>
      </c>
      <c r="O3108" s="22">
        <v>0</v>
      </c>
      <c r="P3108" s="1">
        <v>663</v>
      </c>
      <c r="Q3108" s="22">
        <v>0</v>
      </c>
      <c r="R3108" s="22">
        <v>0</v>
      </c>
      <c r="S3108" s="20">
        <v>0</v>
      </c>
    </row>
    <row r="3109" spans="1:19" ht="15" customHeight="1" x14ac:dyDescent="0.35">
      <c r="A3109" s="2">
        <f t="shared" si="94"/>
        <v>46336</v>
      </c>
      <c r="B3109" s="3">
        <v>108.458333333333</v>
      </c>
      <c r="C3109" s="1">
        <v>11276</v>
      </c>
      <c r="D3109" s="1">
        <f>GAS_LOAD!K3109</f>
        <v>6.193506421666668</v>
      </c>
      <c r="E3109" s="1">
        <f>GAS_LOAD!L3109</f>
        <v>9.2902596324999998</v>
      </c>
      <c r="F3109" s="1">
        <f t="shared" si="95"/>
        <v>114.15525114155251</v>
      </c>
      <c r="G3109" s="1">
        <v>2286</v>
      </c>
      <c r="H3109" s="19">
        <v>0</v>
      </c>
      <c r="I3109" s="1">
        <f>WIND!B3109</f>
        <v>561.421875</v>
      </c>
      <c r="J3109" s="1">
        <f>WIND!C3109</f>
        <v>47.578125</v>
      </c>
      <c r="K3109" s="19">
        <v>0</v>
      </c>
      <c r="L3109" s="21">
        <v>0</v>
      </c>
      <c r="M3109" s="5">
        <v>321</v>
      </c>
      <c r="N3109" s="5">
        <v>1180</v>
      </c>
      <c r="O3109" s="22">
        <v>0</v>
      </c>
      <c r="P3109" s="1">
        <v>662</v>
      </c>
      <c r="Q3109" s="22">
        <v>0</v>
      </c>
      <c r="R3109" s="22">
        <v>0</v>
      </c>
      <c r="S3109" s="20">
        <v>0</v>
      </c>
    </row>
    <row r="3110" spans="1:19" ht="15" customHeight="1" x14ac:dyDescent="0.35">
      <c r="A3110" s="2">
        <f t="shared" si="94"/>
        <v>46336</v>
      </c>
      <c r="B3110" s="3">
        <v>108.5</v>
      </c>
      <c r="C3110" s="1">
        <v>11270</v>
      </c>
      <c r="D3110" s="1">
        <f>GAS_LOAD!K3110</f>
        <v>6.193506421666668</v>
      </c>
      <c r="E3110" s="1">
        <f>GAS_LOAD!L3110</f>
        <v>9.2902596324999998</v>
      </c>
      <c r="F3110" s="1">
        <f t="shared" si="95"/>
        <v>114.15525114155251</v>
      </c>
      <c r="G3110" s="1">
        <v>2433</v>
      </c>
      <c r="H3110" s="19">
        <v>0</v>
      </c>
      <c r="I3110" s="1">
        <f>WIND!B3110</f>
        <v>426.828125</v>
      </c>
      <c r="J3110" s="1">
        <f>WIND!C3110</f>
        <v>36.171875</v>
      </c>
      <c r="K3110" s="19">
        <v>0</v>
      </c>
      <c r="L3110" s="21">
        <v>0</v>
      </c>
      <c r="M3110" s="5">
        <v>321</v>
      </c>
      <c r="N3110" s="5">
        <v>1271</v>
      </c>
      <c r="O3110" s="22">
        <v>0</v>
      </c>
      <c r="P3110" s="1">
        <v>662</v>
      </c>
      <c r="Q3110" s="22">
        <v>0</v>
      </c>
      <c r="R3110" s="22">
        <v>0</v>
      </c>
      <c r="S3110" s="20">
        <v>0</v>
      </c>
    </row>
    <row r="3111" spans="1:19" ht="15" customHeight="1" x14ac:dyDescent="0.35">
      <c r="A3111" s="2">
        <f t="shared" si="94"/>
        <v>46336</v>
      </c>
      <c r="B3111" s="3">
        <v>108.541666666666</v>
      </c>
      <c r="C3111" s="1">
        <v>11016</v>
      </c>
      <c r="D3111" s="1">
        <f>GAS_LOAD!K3111</f>
        <v>6.193506421666668</v>
      </c>
      <c r="E3111" s="1">
        <f>GAS_LOAD!L3111</f>
        <v>9.2902596324999998</v>
      </c>
      <c r="F3111" s="1">
        <f t="shared" si="95"/>
        <v>114.15525114155251</v>
      </c>
      <c r="G3111" s="1">
        <v>2319</v>
      </c>
      <c r="H3111" s="19">
        <v>0</v>
      </c>
      <c r="I3111" s="1">
        <f>WIND!B3111</f>
        <v>436.96875</v>
      </c>
      <c r="J3111" s="1">
        <f>WIND!C3111</f>
        <v>37.03125</v>
      </c>
      <c r="K3111" s="19">
        <v>0</v>
      </c>
      <c r="L3111" s="21">
        <v>0</v>
      </c>
      <c r="M3111" s="5">
        <v>321</v>
      </c>
      <c r="N3111" s="5">
        <v>1044</v>
      </c>
      <c r="O3111" s="22">
        <v>0</v>
      </c>
      <c r="P3111" s="1">
        <v>662</v>
      </c>
      <c r="Q3111" s="22">
        <v>0</v>
      </c>
      <c r="R3111" s="22">
        <v>0</v>
      </c>
      <c r="S3111" s="20">
        <v>0</v>
      </c>
    </row>
    <row r="3112" spans="1:19" ht="15" customHeight="1" x14ac:dyDescent="0.35">
      <c r="A3112" s="2">
        <f t="shared" si="94"/>
        <v>46336</v>
      </c>
      <c r="B3112" s="3">
        <v>108.583333333333</v>
      </c>
      <c r="C3112" s="1">
        <v>10850</v>
      </c>
      <c r="D3112" s="1">
        <f>GAS_LOAD!K3112</f>
        <v>6.193506421666668</v>
      </c>
      <c r="E3112" s="1">
        <f>GAS_LOAD!L3112</f>
        <v>9.2902596324999998</v>
      </c>
      <c r="F3112" s="1">
        <f t="shared" si="95"/>
        <v>114.15525114155251</v>
      </c>
      <c r="G3112" s="1">
        <v>2004</v>
      </c>
      <c r="H3112" s="19">
        <v>0</v>
      </c>
      <c r="I3112" s="1">
        <f>WIND!B3112</f>
        <v>468.3125</v>
      </c>
      <c r="J3112" s="1">
        <f>WIND!C3112</f>
        <v>39.6875</v>
      </c>
      <c r="K3112" s="19">
        <v>0</v>
      </c>
      <c r="L3112" s="21">
        <v>0</v>
      </c>
      <c r="M3112" s="5">
        <v>321</v>
      </c>
      <c r="N3112" s="5">
        <v>947</v>
      </c>
      <c r="O3112" s="22">
        <v>0</v>
      </c>
      <c r="P3112" s="1">
        <v>664</v>
      </c>
      <c r="Q3112" s="22">
        <v>0</v>
      </c>
      <c r="R3112" s="22">
        <v>0</v>
      </c>
      <c r="S3112" s="20">
        <v>0</v>
      </c>
    </row>
    <row r="3113" spans="1:19" ht="15" customHeight="1" x14ac:dyDescent="0.35">
      <c r="A3113" s="2">
        <f t="shared" si="94"/>
        <v>46336</v>
      </c>
      <c r="B3113" s="3">
        <v>108.625</v>
      </c>
      <c r="C3113" s="1">
        <v>10652</v>
      </c>
      <c r="D3113" s="1">
        <f>GAS_LOAD!K3113</f>
        <v>6.193506421666668</v>
      </c>
      <c r="E3113" s="1">
        <f>GAS_LOAD!L3113</f>
        <v>9.2902596324999998</v>
      </c>
      <c r="F3113" s="1">
        <f t="shared" si="95"/>
        <v>114.15525114155251</v>
      </c>
      <c r="G3113" s="1">
        <v>1350</v>
      </c>
      <c r="H3113" s="19">
        <v>0</v>
      </c>
      <c r="I3113" s="1">
        <f>WIND!B3113</f>
        <v>401.015625</v>
      </c>
      <c r="J3113" s="1">
        <f>WIND!C3113</f>
        <v>33.984375</v>
      </c>
      <c r="K3113" s="19">
        <v>0</v>
      </c>
      <c r="L3113" s="21">
        <v>0</v>
      </c>
      <c r="M3113" s="5">
        <v>321</v>
      </c>
      <c r="N3113" s="5">
        <v>1040</v>
      </c>
      <c r="O3113" s="22">
        <v>0</v>
      </c>
      <c r="P3113" s="1">
        <v>664</v>
      </c>
      <c r="Q3113" s="22">
        <v>0</v>
      </c>
      <c r="R3113" s="22">
        <v>0</v>
      </c>
      <c r="S3113" s="20">
        <v>0</v>
      </c>
    </row>
    <row r="3114" spans="1:19" ht="15" customHeight="1" x14ac:dyDescent="0.35">
      <c r="A3114" s="2">
        <f t="shared" si="94"/>
        <v>46336</v>
      </c>
      <c r="B3114" s="3">
        <v>108.666666666666</v>
      </c>
      <c r="C3114" s="1">
        <v>10639</v>
      </c>
      <c r="D3114" s="1">
        <f>GAS_LOAD!K3114</f>
        <v>6.193506421666668</v>
      </c>
      <c r="E3114" s="1">
        <f>GAS_LOAD!L3114</f>
        <v>9.2902596324999998</v>
      </c>
      <c r="F3114" s="1">
        <f t="shared" si="95"/>
        <v>114.15525114155251</v>
      </c>
      <c r="G3114" s="1">
        <v>462</v>
      </c>
      <c r="H3114" s="19">
        <v>0</v>
      </c>
      <c r="I3114" s="1">
        <f>WIND!B3114</f>
        <v>386.265625</v>
      </c>
      <c r="J3114" s="1">
        <f>WIND!C3114</f>
        <v>32.734375</v>
      </c>
      <c r="K3114" s="19">
        <v>0</v>
      </c>
      <c r="L3114" s="21">
        <v>0</v>
      </c>
      <c r="M3114" s="5">
        <v>321</v>
      </c>
      <c r="N3114" s="5">
        <v>1337</v>
      </c>
      <c r="O3114" s="22">
        <v>0</v>
      </c>
      <c r="P3114" s="1">
        <v>666</v>
      </c>
      <c r="Q3114" s="22">
        <v>0</v>
      </c>
      <c r="R3114" s="22">
        <v>0</v>
      </c>
      <c r="S3114" s="20">
        <v>0</v>
      </c>
    </row>
    <row r="3115" spans="1:19" ht="15" customHeight="1" x14ac:dyDescent="0.35">
      <c r="A3115" s="2">
        <f t="shared" ref="A3115:A3178" si="96">A3091+1</f>
        <v>46336</v>
      </c>
      <c r="B3115" s="3">
        <v>108.708333333333</v>
      </c>
      <c r="C3115" s="1">
        <v>11143</v>
      </c>
      <c r="D3115" s="1">
        <f>GAS_LOAD!K3115</f>
        <v>6.193506421666668</v>
      </c>
      <c r="E3115" s="1">
        <f>GAS_LOAD!L3115</f>
        <v>9.2902596324999998</v>
      </c>
      <c r="F3115" s="1">
        <f t="shared" si="95"/>
        <v>114.15525114155251</v>
      </c>
      <c r="G3115" s="1">
        <v>51</v>
      </c>
      <c r="H3115" s="19">
        <v>0</v>
      </c>
      <c r="I3115" s="1">
        <f>WIND!B3115</f>
        <v>436.96875</v>
      </c>
      <c r="J3115" s="1">
        <f>WIND!C3115</f>
        <v>37.03125</v>
      </c>
      <c r="K3115" s="19">
        <v>0</v>
      </c>
      <c r="L3115" s="21">
        <v>0</v>
      </c>
      <c r="M3115" s="5">
        <v>321</v>
      </c>
      <c r="N3115" s="5">
        <v>1676</v>
      </c>
      <c r="O3115" s="22">
        <v>0</v>
      </c>
      <c r="P3115" s="1">
        <v>668</v>
      </c>
      <c r="Q3115" s="22">
        <v>0</v>
      </c>
      <c r="R3115" s="22">
        <v>0</v>
      </c>
      <c r="S3115" s="20">
        <v>0</v>
      </c>
    </row>
    <row r="3116" spans="1:19" ht="15" customHeight="1" x14ac:dyDescent="0.35">
      <c r="A3116" s="2">
        <f t="shared" si="96"/>
        <v>46336</v>
      </c>
      <c r="B3116" s="3">
        <v>108.75</v>
      </c>
      <c r="C3116" s="1">
        <v>11878</v>
      </c>
      <c r="D3116" s="1">
        <f>GAS_LOAD!K3116</f>
        <v>6.193506421666668</v>
      </c>
      <c r="E3116" s="1">
        <f>GAS_LOAD!L3116</f>
        <v>9.2902596324999998</v>
      </c>
      <c r="F3116" s="1">
        <f t="shared" si="95"/>
        <v>114.15525114155251</v>
      </c>
      <c r="G3116" s="1">
        <v>0</v>
      </c>
      <c r="H3116" s="19">
        <v>0</v>
      </c>
      <c r="I3116" s="1">
        <f>WIND!B3116</f>
        <v>414.84375</v>
      </c>
      <c r="J3116" s="1">
        <f>WIND!C3116</f>
        <v>35.15625</v>
      </c>
      <c r="K3116" s="19">
        <v>0</v>
      </c>
      <c r="L3116" s="21">
        <v>0</v>
      </c>
      <c r="M3116" s="5">
        <v>321</v>
      </c>
      <c r="N3116" s="5">
        <v>1676</v>
      </c>
      <c r="O3116" s="22">
        <v>0</v>
      </c>
      <c r="P3116" s="1">
        <v>671</v>
      </c>
      <c r="Q3116" s="22">
        <v>0</v>
      </c>
      <c r="R3116" s="22">
        <v>0</v>
      </c>
      <c r="S3116" s="20">
        <v>0</v>
      </c>
    </row>
    <row r="3117" spans="1:19" ht="15" customHeight="1" x14ac:dyDescent="0.35">
      <c r="A3117" s="2">
        <f t="shared" si="96"/>
        <v>46336</v>
      </c>
      <c r="B3117" s="3">
        <v>108.791666666666</v>
      </c>
      <c r="C3117" s="1">
        <v>11852</v>
      </c>
      <c r="D3117" s="1">
        <f>GAS_LOAD!K3117</f>
        <v>6.193506421666668</v>
      </c>
      <c r="E3117" s="1">
        <f>GAS_LOAD!L3117</f>
        <v>9.2902596324999998</v>
      </c>
      <c r="F3117" s="1">
        <f t="shared" si="95"/>
        <v>114.15525114155251</v>
      </c>
      <c r="G3117" s="1">
        <v>0</v>
      </c>
      <c r="H3117" s="19">
        <v>0</v>
      </c>
      <c r="I3117" s="1">
        <f>WIND!B3117</f>
        <v>486.75</v>
      </c>
      <c r="J3117" s="1">
        <f>WIND!C3117</f>
        <v>41.25</v>
      </c>
      <c r="K3117" s="19">
        <v>0</v>
      </c>
      <c r="L3117" s="21">
        <v>0</v>
      </c>
      <c r="M3117" s="5">
        <v>321</v>
      </c>
      <c r="N3117" s="5">
        <v>1676</v>
      </c>
      <c r="O3117" s="22">
        <v>0</v>
      </c>
      <c r="P3117" s="1">
        <v>667</v>
      </c>
      <c r="Q3117" s="22">
        <v>0</v>
      </c>
      <c r="R3117" s="22">
        <v>0</v>
      </c>
      <c r="S3117" s="20">
        <v>0</v>
      </c>
    </row>
    <row r="3118" spans="1:19" ht="15" customHeight="1" x14ac:dyDescent="0.35">
      <c r="A3118" s="2">
        <f t="shared" si="96"/>
        <v>46336</v>
      </c>
      <c r="B3118" s="3">
        <v>108.833333333333</v>
      </c>
      <c r="C3118" s="1">
        <v>10905</v>
      </c>
      <c r="D3118" s="1">
        <f>GAS_LOAD!K3118</f>
        <v>6.193506421666668</v>
      </c>
      <c r="E3118" s="1">
        <f>GAS_LOAD!L3118</f>
        <v>9.2902596324999998</v>
      </c>
      <c r="F3118" s="1">
        <f t="shared" si="95"/>
        <v>114.15525114155251</v>
      </c>
      <c r="G3118" s="1">
        <v>0</v>
      </c>
      <c r="H3118" s="19">
        <v>0</v>
      </c>
      <c r="I3118" s="1">
        <f>WIND!B3118</f>
        <v>449.875</v>
      </c>
      <c r="J3118" s="1">
        <f>WIND!C3118</f>
        <v>38.125</v>
      </c>
      <c r="K3118" s="19">
        <v>0</v>
      </c>
      <c r="L3118" s="21">
        <v>0</v>
      </c>
      <c r="M3118" s="5">
        <v>321</v>
      </c>
      <c r="N3118" s="5">
        <v>1676</v>
      </c>
      <c r="O3118" s="22">
        <v>0</v>
      </c>
      <c r="P3118" s="1">
        <v>662</v>
      </c>
      <c r="Q3118" s="22">
        <v>0</v>
      </c>
      <c r="R3118" s="22">
        <v>0</v>
      </c>
      <c r="S3118" s="20">
        <v>0</v>
      </c>
    </row>
    <row r="3119" spans="1:19" ht="15" customHeight="1" x14ac:dyDescent="0.35">
      <c r="A3119" s="2">
        <f t="shared" si="96"/>
        <v>46336</v>
      </c>
      <c r="B3119" s="3">
        <v>108.875</v>
      </c>
      <c r="C3119" s="1">
        <v>10116</v>
      </c>
      <c r="D3119" s="1">
        <f>GAS_LOAD!K3119</f>
        <v>6.193506421666668</v>
      </c>
      <c r="E3119" s="1">
        <f>GAS_LOAD!L3119</f>
        <v>9.2902596324999998</v>
      </c>
      <c r="F3119" s="1">
        <f t="shared" si="95"/>
        <v>114.15525114155251</v>
      </c>
      <c r="G3119" s="1">
        <v>0</v>
      </c>
      <c r="H3119" s="19">
        <v>0</v>
      </c>
      <c r="I3119" s="1">
        <f>WIND!B3119</f>
        <v>446.1875</v>
      </c>
      <c r="J3119" s="1">
        <f>WIND!C3119</f>
        <v>37.8125</v>
      </c>
      <c r="K3119" s="19">
        <v>0</v>
      </c>
      <c r="L3119" s="21">
        <v>0</v>
      </c>
      <c r="M3119" s="5">
        <v>321</v>
      </c>
      <c r="N3119" s="5">
        <v>913</v>
      </c>
      <c r="O3119" s="22">
        <v>0</v>
      </c>
      <c r="P3119" s="1">
        <v>656</v>
      </c>
      <c r="Q3119" s="22">
        <v>0</v>
      </c>
      <c r="R3119" s="22">
        <v>0</v>
      </c>
      <c r="S3119" s="20">
        <v>0</v>
      </c>
    </row>
    <row r="3120" spans="1:19" ht="15" customHeight="1" x14ac:dyDescent="0.35">
      <c r="A3120" s="2">
        <f t="shared" si="96"/>
        <v>46336</v>
      </c>
      <c r="B3120" s="3">
        <v>108.916666666666</v>
      </c>
      <c r="C3120" s="1">
        <v>10260</v>
      </c>
      <c r="D3120" s="1">
        <f>GAS_LOAD!K3120</f>
        <v>6.193506421666668</v>
      </c>
      <c r="E3120" s="1">
        <f>GAS_LOAD!L3120</f>
        <v>9.2902596324999998</v>
      </c>
      <c r="F3120" s="1">
        <f t="shared" si="95"/>
        <v>114.15525114155251</v>
      </c>
      <c r="G3120" s="1">
        <v>0</v>
      </c>
      <c r="H3120" s="19">
        <v>0</v>
      </c>
      <c r="I3120" s="1">
        <f>WIND!B3120</f>
        <v>524.546875</v>
      </c>
      <c r="J3120" s="1">
        <f>WIND!C3120</f>
        <v>44.453125</v>
      </c>
      <c r="K3120" s="19">
        <v>0</v>
      </c>
      <c r="L3120" s="21">
        <v>0</v>
      </c>
      <c r="M3120" s="5">
        <v>321</v>
      </c>
      <c r="N3120" s="5">
        <v>978</v>
      </c>
      <c r="O3120" s="22">
        <v>0</v>
      </c>
      <c r="P3120" s="1">
        <v>650</v>
      </c>
      <c r="Q3120" s="22">
        <v>0</v>
      </c>
      <c r="R3120" s="22">
        <v>0</v>
      </c>
      <c r="S3120" s="20">
        <v>0</v>
      </c>
    </row>
    <row r="3121" spans="1:19" ht="15" customHeight="1" x14ac:dyDescent="0.35">
      <c r="A3121" s="2">
        <f t="shared" si="96"/>
        <v>46336</v>
      </c>
      <c r="B3121" s="3">
        <v>108.958333333333</v>
      </c>
      <c r="C3121" s="1">
        <v>10371</v>
      </c>
      <c r="D3121" s="1">
        <f>GAS_LOAD!K3121</f>
        <v>6.193506421666668</v>
      </c>
      <c r="E3121" s="1">
        <f>GAS_LOAD!L3121</f>
        <v>9.2902596324999998</v>
      </c>
      <c r="F3121" s="1">
        <f t="shared" si="95"/>
        <v>114.15525114155251</v>
      </c>
      <c r="G3121" s="1">
        <v>0</v>
      </c>
      <c r="H3121" s="19">
        <v>0</v>
      </c>
      <c r="I3121" s="1">
        <f>WIND!B3121</f>
        <v>476.609375</v>
      </c>
      <c r="J3121" s="1">
        <f>WIND!C3121</f>
        <v>40.390625</v>
      </c>
      <c r="K3121" s="19">
        <v>0</v>
      </c>
      <c r="L3121" s="21">
        <v>0</v>
      </c>
      <c r="M3121" s="5">
        <v>321</v>
      </c>
      <c r="N3121" s="5">
        <v>1144</v>
      </c>
      <c r="O3121" s="22">
        <v>0</v>
      </c>
      <c r="P3121" s="1">
        <v>647</v>
      </c>
      <c r="Q3121" s="22">
        <v>0</v>
      </c>
      <c r="R3121" s="22">
        <v>0</v>
      </c>
      <c r="S3121" s="20">
        <v>0</v>
      </c>
    </row>
    <row r="3122" spans="1:19" ht="15" customHeight="1" x14ac:dyDescent="0.35">
      <c r="A3122" s="2">
        <f t="shared" si="96"/>
        <v>46337</v>
      </c>
      <c r="B3122" s="3">
        <v>109</v>
      </c>
      <c r="C3122" s="1">
        <v>9738</v>
      </c>
      <c r="D3122" s="1">
        <f>GAS_LOAD!K3122</f>
        <v>6.21836506</v>
      </c>
      <c r="E3122" s="1">
        <f>GAS_LOAD!L3122</f>
        <v>9.32754759</v>
      </c>
      <c r="F3122" s="1">
        <f t="shared" si="95"/>
        <v>114.15525114155251</v>
      </c>
      <c r="G3122" s="1">
        <v>0</v>
      </c>
      <c r="H3122" s="19">
        <v>0</v>
      </c>
      <c r="I3122" s="1">
        <f>WIND!B3122</f>
        <v>488.59375</v>
      </c>
      <c r="J3122" s="1">
        <f>WIND!C3122</f>
        <v>41.40625</v>
      </c>
      <c r="K3122" s="19">
        <v>0</v>
      </c>
      <c r="L3122" s="21">
        <v>0</v>
      </c>
      <c r="M3122" s="5">
        <v>321</v>
      </c>
      <c r="N3122" s="5">
        <v>514</v>
      </c>
      <c r="O3122" s="22">
        <v>0</v>
      </c>
      <c r="P3122" s="1">
        <v>631</v>
      </c>
      <c r="Q3122" s="22">
        <v>0</v>
      </c>
      <c r="R3122" s="22">
        <v>0</v>
      </c>
      <c r="S3122" s="20">
        <v>0</v>
      </c>
    </row>
    <row r="3123" spans="1:19" ht="15" customHeight="1" x14ac:dyDescent="0.35">
      <c r="A3123" s="2">
        <f t="shared" si="96"/>
        <v>46337</v>
      </c>
      <c r="B3123" s="3">
        <v>109.041666666666</v>
      </c>
      <c r="C3123" s="1">
        <v>9369</v>
      </c>
      <c r="D3123" s="1">
        <f>GAS_LOAD!K3123</f>
        <v>6.21836506</v>
      </c>
      <c r="E3123" s="1">
        <f>GAS_LOAD!L3123</f>
        <v>9.32754759</v>
      </c>
      <c r="F3123" s="1">
        <f t="shared" si="95"/>
        <v>114.15525114155251</v>
      </c>
      <c r="G3123" s="1">
        <v>0</v>
      </c>
      <c r="H3123" s="19">
        <v>0</v>
      </c>
      <c r="I3123" s="1">
        <f>WIND!B3123</f>
        <v>493.203125</v>
      </c>
      <c r="J3123" s="1">
        <f>WIND!C3123</f>
        <v>41.796875</v>
      </c>
      <c r="K3123" s="19">
        <v>0</v>
      </c>
      <c r="L3123" s="21">
        <v>0</v>
      </c>
      <c r="M3123" s="5">
        <v>321</v>
      </c>
      <c r="N3123" s="5">
        <v>143</v>
      </c>
      <c r="O3123" s="22">
        <v>0</v>
      </c>
      <c r="P3123" s="1">
        <v>628</v>
      </c>
      <c r="Q3123" s="22">
        <v>0</v>
      </c>
      <c r="R3123" s="22">
        <v>0</v>
      </c>
      <c r="S3123" s="20">
        <v>0</v>
      </c>
    </row>
    <row r="3124" spans="1:19" ht="15" customHeight="1" x14ac:dyDescent="0.35">
      <c r="A3124" s="2">
        <f t="shared" si="96"/>
        <v>46337</v>
      </c>
      <c r="B3124" s="3">
        <v>109.083333333333</v>
      </c>
      <c r="C3124" s="1">
        <v>9069</v>
      </c>
      <c r="D3124" s="1">
        <f>GAS_LOAD!K3124</f>
        <v>6.21836506</v>
      </c>
      <c r="E3124" s="1">
        <f>GAS_LOAD!L3124</f>
        <v>9.32754759</v>
      </c>
      <c r="F3124" s="1">
        <f t="shared" si="95"/>
        <v>114.15525114155251</v>
      </c>
      <c r="G3124" s="1">
        <v>0</v>
      </c>
      <c r="H3124" s="19">
        <v>0</v>
      </c>
      <c r="I3124" s="1">
        <f>WIND!B3124</f>
        <v>527.3125</v>
      </c>
      <c r="J3124" s="1">
        <f>WIND!C3124</f>
        <v>44.6875</v>
      </c>
      <c r="K3124" s="19">
        <v>0</v>
      </c>
      <c r="L3124" s="21">
        <v>0</v>
      </c>
      <c r="M3124" s="5">
        <v>321</v>
      </c>
      <c r="N3124" s="5">
        <v>1677</v>
      </c>
      <c r="O3124" s="22">
        <v>0</v>
      </c>
      <c r="P3124" s="1">
        <v>627</v>
      </c>
      <c r="Q3124" s="22">
        <v>0</v>
      </c>
      <c r="R3124" s="22">
        <v>0</v>
      </c>
      <c r="S3124" s="20">
        <v>0</v>
      </c>
    </row>
    <row r="3125" spans="1:19" ht="15" customHeight="1" x14ac:dyDescent="0.35">
      <c r="A3125" s="2">
        <f t="shared" si="96"/>
        <v>46337</v>
      </c>
      <c r="B3125" s="3">
        <v>109.125</v>
      </c>
      <c r="C3125" s="1">
        <v>8698</v>
      </c>
      <c r="D3125" s="1">
        <f>GAS_LOAD!K3125</f>
        <v>6.21836506</v>
      </c>
      <c r="E3125" s="1">
        <f>GAS_LOAD!L3125</f>
        <v>9.32754759</v>
      </c>
      <c r="F3125" s="1">
        <f t="shared" si="95"/>
        <v>114.15525114155251</v>
      </c>
      <c r="G3125" s="1">
        <v>0</v>
      </c>
      <c r="H3125" s="19">
        <v>0</v>
      </c>
      <c r="I3125" s="1">
        <f>WIND!B3125</f>
        <v>789.125</v>
      </c>
      <c r="J3125" s="1">
        <f>WIND!C3125</f>
        <v>66.875</v>
      </c>
      <c r="K3125" s="19">
        <v>0</v>
      </c>
      <c r="L3125" s="21">
        <v>0</v>
      </c>
      <c r="M3125" s="5">
        <v>321</v>
      </c>
      <c r="N3125" s="5">
        <v>0</v>
      </c>
      <c r="O3125" s="22">
        <v>0</v>
      </c>
      <c r="P3125" s="1">
        <v>629</v>
      </c>
      <c r="Q3125" s="22">
        <v>0</v>
      </c>
      <c r="R3125" s="22">
        <v>0</v>
      </c>
      <c r="S3125" s="20">
        <v>0</v>
      </c>
    </row>
    <row r="3126" spans="1:19" ht="15" customHeight="1" x14ac:dyDescent="0.35">
      <c r="A3126" s="2">
        <f t="shared" si="96"/>
        <v>46337</v>
      </c>
      <c r="B3126" s="3">
        <v>109.166666666666</v>
      </c>
      <c r="C3126" s="1">
        <v>8673</v>
      </c>
      <c r="D3126" s="1">
        <f>GAS_LOAD!K3126</f>
        <v>6.21836506</v>
      </c>
      <c r="E3126" s="1">
        <f>GAS_LOAD!L3126</f>
        <v>9.32754759</v>
      </c>
      <c r="F3126" s="1">
        <f t="shared" si="95"/>
        <v>114.15525114155251</v>
      </c>
      <c r="G3126" s="1">
        <v>0</v>
      </c>
      <c r="H3126" s="19">
        <v>0</v>
      </c>
      <c r="I3126" s="1">
        <f>WIND!B3126</f>
        <v>892.375</v>
      </c>
      <c r="J3126" s="1">
        <f>WIND!C3126</f>
        <v>75.625</v>
      </c>
      <c r="K3126" s="19">
        <v>0</v>
      </c>
      <c r="L3126" s="21">
        <v>0</v>
      </c>
      <c r="M3126" s="5">
        <v>321</v>
      </c>
      <c r="N3126" s="5">
        <v>0</v>
      </c>
      <c r="O3126" s="22">
        <v>0</v>
      </c>
      <c r="P3126" s="1">
        <v>631</v>
      </c>
      <c r="Q3126" s="22">
        <v>0</v>
      </c>
      <c r="R3126" s="22">
        <v>0</v>
      </c>
      <c r="S3126" s="20">
        <v>0</v>
      </c>
    </row>
    <row r="3127" spans="1:19" ht="15" customHeight="1" x14ac:dyDescent="0.35">
      <c r="A3127" s="2">
        <f t="shared" si="96"/>
        <v>46337</v>
      </c>
      <c r="B3127" s="3">
        <v>109.208333333333</v>
      </c>
      <c r="C3127" s="1">
        <v>9206</v>
      </c>
      <c r="D3127" s="1">
        <f>GAS_LOAD!K3127</f>
        <v>6.21836506</v>
      </c>
      <c r="E3127" s="1">
        <f>GAS_LOAD!L3127</f>
        <v>9.32754759</v>
      </c>
      <c r="F3127" s="1">
        <f t="shared" si="95"/>
        <v>114.15525114155251</v>
      </c>
      <c r="G3127" s="1">
        <v>0</v>
      </c>
      <c r="H3127" s="19">
        <v>0</v>
      </c>
      <c r="I3127" s="1">
        <f>WIND!B3127</f>
        <v>956.90625</v>
      </c>
      <c r="J3127" s="1">
        <f>WIND!C3127</f>
        <v>81.09375</v>
      </c>
      <c r="K3127" s="19">
        <v>0</v>
      </c>
      <c r="L3127" s="21">
        <v>0</v>
      </c>
      <c r="M3127" s="5">
        <v>321</v>
      </c>
      <c r="N3127" s="5">
        <v>1677</v>
      </c>
      <c r="O3127" s="22">
        <v>0</v>
      </c>
      <c r="P3127" s="1">
        <v>633</v>
      </c>
      <c r="Q3127" s="22">
        <v>0</v>
      </c>
      <c r="R3127" s="22">
        <v>0</v>
      </c>
      <c r="S3127" s="20">
        <v>0</v>
      </c>
    </row>
    <row r="3128" spans="1:19" ht="15" customHeight="1" x14ac:dyDescent="0.35">
      <c r="A3128" s="2">
        <f t="shared" si="96"/>
        <v>46337</v>
      </c>
      <c r="B3128" s="3">
        <v>109.25</v>
      </c>
      <c r="C3128" s="1">
        <v>10363</v>
      </c>
      <c r="D3128" s="1">
        <f>GAS_LOAD!K3128</f>
        <v>6.21836506</v>
      </c>
      <c r="E3128" s="1">
        <f>GAS_LOAD!L3128</f>
        <v>9.32754759</v>
      </c>
      <c r="F3128" s="1">
        <f t="shared" si="95"/>
        <v>114.15525114155251</v>
      </c>
      <c r="G3128" s="1">
        <v>0</v>
      </c>
      <c r="H3128" s="19">
        <v>0</v>
      </c>
      <c r="I3128" s="1">
        <f>WIND!B3128</f>
        <v>946.765625</v>
      </c>
      <c r="J3128" s="1">
        <f>WIND!C3128</f>
        <v>80.234375</v>
      </c>
      <c r="K3128" s="19">
        <v>0</v>
      </c>
      <c r="L3128" s="21">
        <v>0</v>
      </c>
      <c r="M3128" s="5">
        <v>321</v>
      </c>
      <c r="N3128" s="5">
        <v>627</v>
      </c>
      <c r="O3128" s="22">
        <v>0</v>
      </c>
      <c r="P3128" s="1">
        <v>646</v>
      </c>
      <c r="Q3128" s="22">
        <v>0</v>
      </c>
      <c r="R3128" s="22">
        <v>0</v>
      </c>
      <c r="S3128" s="20">
        <v>0</v>
      </c>
    </row>
    <row r="3129" spans="1:19" ht="15" customHeight="1" x14ac:dyDescent="0.35">
      <c r="A3129" s="2">
        <f t="shared" si="96"/>
        <v>46337</v>
      </c>
      <c r="B3129" s="3">
        <v>109.291666666666</v>
      </c>
      <c r="C3129" s="1">
        <v>11178</v>
      </c>
      <c r="D3129" s="1">
        <f>GAS_LOAD!K3129</f>
        <v>6.21836506</v>
      </c>
      <c r="E3129" s="1">
        <f>GAS_LOAD!L3129</f>
        <v>9.32754759</v>
      </c>
      <c r="F3129" s="1">
        <f t="shared" si="95"/>
        <v>114.15525114155251</v>
      </c>
      <c r="G3129" s="1">
        <v>27</v>
      </c>
      <c r="H3129" s="19">
        <v>0</v>
      </c>
      <c r="I3129" s="1">
        <f>WIND!B3129</f>
        <v>880.390625</v>
      </c>
      <c r="J3129" s="1">
        <f>WIND!C3129</f>
        <v>74.609375</v>
      </c>
      <c r="K3129" s="19">
        <v>0</v>
      </c>
      <c r="L3129" s="21">
        <v>0</v>
      </c>
      <c r="M3129" s="5">
        <v>321</v>
      </c>
      <c r="N3129" s="5">
        <v>1487</v>
      </c>
      <c r="O3129" s="22">
        <v>0</v>
      </c>
      <c r="P3129" s="1">
        <v>664</v>
      </c>
      <c r="Q3129" s="22">
        <v>0</v>
      </c>
      <c r="R3129" s="22">
        <v>0</v>
      </c>
      <c r="S3129" s="20">
        <v>0</v>
      </c>
    </row>
    <row r="3130" spans="1:19" ht="15" customHeight="1" x14ac:dyDescent="0.35">
      <c r="A3130" s="2">
        <f t="shared" si="96"/>
        <v>46337</v>
      </c>
      <c r="B3130" s="3">
        <v>109.333333333333</v>
      </c>
      <c r="C3130" s="1">
        <v>11321</v>
      </c>
      <c r="D3130" s="1">
        <f>GAS_LOAD!K3130</f>
        <v>6.21836506</v>
      </c>
      <c r="E3130" s="1">
        <f>GAS_LOAD!L3130</f>
        <v>9.32754759</v>
      </c>
      <c r="F3130" s="1">
        <f t="shared" si="95"/>
        <v>114.15525114155251</v>
      </c>
      <c r="G3130" s="1">
        <v>396</v>
      </c>
      <c r="H3130" s="19">
        <v>0</v>
      </c>
      <c r="I3130" s="1">
        <f>WIND!B3130</f>
        <v>745.796875</v>
      </c>
      <c r="J3130" s="1">
        <f>WIND!C3130</f>
        <v>63.203125</v>
      </c>
      <c r="K3130" s="19">
        <v>0</v>
      </c>
      <c r="L3130" s="21">
        <v>0</v>
      </c>
      <c r="M3130" s="5">
        <v>321</v>
      </c>
      <c r="N3130" s="5">
        <v>1677</v>
      </c>
      <c r="O3130" s="22">
        <v>0</v>
      </c>
      <c r="P3130" s="1">
        <v>667</v>
      </c>
      <c r="Q3130" s="22">
        <v>0</v>
      </c>
      <c r="R3130" s="22">
        <v>0</v>
      </c>
      <c r="S3130" s="20">
        <v>0</v>
      </c>
    </row>
    <row r="3131" spans="1:19" ht="15" customHeight="1" x14ac:dyDescent="0.35">
      <c r="A3131" s="2">
        <f t="shared" si="96"/>
        <v>46337</v>
      </c>
      <c r="B3131" s="3">
        <v>109.375</v>
      </c>
      <c r="C3131" s="1">
        <v>11356</v>
      </c>
      <c r="D3131" s="1">
        <f>GAS_LOAD!K3131</f>
        <v>6.21836506</v>
      </c>
      <c r="E3131" s="1">
        <f>GAS_LOAD!L3131</f>
        <v>9.32754759</v>
      </c>
      <c r="F3131" s="1">
        <f t="shared" si="95"/>
        <v>114.15525114155251</v>
      </c>
      <c r="G3131" s="1">
        <v>1404</v>
      </c>
      <c r="H3131" s="19">
        <v>0</v>
      </c>
      <c r="I3131" s="1">
        <f>WIND!B3131</f>
        <v>674.8125</v>
      </c>
      <c r="J3131" s="1">
        <f>WIND!C3131</f>
        <v>57.1875</v>
      </c>
      <c r="K3131" s="19">
        <v>0</v>
      </c>
      <c r="L3131" s="21">
        <v>0</v>
      </c>
      <c r="M3131" s="5">
        <v>321</v>
      </c>
      <c r="N3131" s="5">
        <v>1428</v>
      </c>
      <c r="O3131" s="22">
        <v>0</v>
      </c>
      <c r="P3131" s="1">
        <v>665</v>
      </c>
      <c r="Q3131" s="22">
        <v>0</v>
      </c>
      <c r="R3131" s="22">
        <v>0</v>
      </c>
      <c r="S3131" s="20">
        <v>0</v>
      </c>
    </row>
    <row r="3132" spans="1:19" ht="15" customHeight="1" x14ac:dyDescent="0.35">
      <c r="A3132" s="2">
        <f t="shared" si="96"/>
        <v>46337</v>
      </c>
      <c r="B3132" s="3">
        <v>109.416666666666</v>
      </c>
      <c r="C3132" s="1">
        <v>11304</v>
      </c>
      <c r="D3132" s="1">
        <f>GAS_LOAD!K3132</f>
        <v>6.21836506</v>
      </c>
      <c r="E3132" s="1">
        <f>GAS_LOAD!L3132</f>
        <v>9.32754759</v>
      </c>
      <c r="F3132" s="1">
        <f t="shared" si="95"/>
        <v>114.15525114155251</v>
      </c>
      <c r="G3132" s="1">
        <v>2316</v>
      </c>
      <c r="H3132" s="19">
        <v>0</v>
      </c>
      <c r="I3132" s="1">
        <f>WIND!B3132</f>
        <v>797.421875</v>
      </c>
      <c r="J3132" s="1">
        <f>WIND!C3132</f>
        <v>67.578125</v>
      </c>
      <c r="K3132" s="19">
        <v>0</v>
      </c>
      <c r="L3132" s="21">
        <v>0</v>
      </c>
      <c r="M3132" s="5">
        <v>321</v>
      </c>
      <c r="N3132" s="5">
        <v>941</v>
      </c>
      <c r="O3132" s="22">
        <v>0</v>
      </c>
      <c r="P3132" s="1">
        <v>663</v>
      </c>
      <c r="Q3132" s="22">
        <v>0</v>
      </c>
      <c r="R3132" s="22">
        <v>0</v>
      </c>
      <c r="S3132" s="20">
        <v>0</v>
      </c>
    </row>
    <row r="3133" spans="1:19" ht="15" customHeight="1" x14ac:dyDescent="0.35">
      <c r="A3133" s="2">
        <f t="shared" si="96"/>
        <v>46337</v>
      </c>
      <c r="B3133" s="3">
        <v>109.458333333333</v>
      </c>
      <c r="C3133" s="1">
        <v>11347</v>
      </c>
      <c r="D3133" s="1">
        <f>GAS_LOAD!K3133</f>
        <v>6.21836506</v>
      </c>
      <c r="E3133" s="1">
        <f>GAS_LOAD!L3133</f>
        <v>9.32754759</v>
      </c>
      <c r="F3133" s="1">
        <f t="shared" si="95"/>
        <v>114.15525114155251</v>
      </c>
      <c r="G3133" s="1">
        <v>2787</v>
      </c>
      <c r="H3133" s="19">
        <v>0</v>
      </c>
      <c r="I3133" s="1">
        <f>WIND!B3133</f>
        <v>944.921875</v>
      </c>
      <c r="J3133" s="1">
        <f>WIND!C3133</f>
        <v>80.078125</v>
      </c>
      <c r="K3133" s="19">
        <v>0</v>
      </c>
      <c r="L3133" s="21">
        <v>0</v>
      </c>
      <c r="M3133" s="5">
        <v>321</v>
      </c>
      <c r="N3133" s="5">
        <v>667</v>
      </c>
      <c r="O3133" s="22">
        <v>0</v>
      </c>
      <c r="P3133" s="1">
        <v>663</v>
      </c>
      <c r="Q3133" s="22">
        <v>0</v>
      </c>
      <c r="R3133" s="22">
        <v>0</v>
      </c>
      <c r="S3133" s="20">
        <v>0</v>
      </c>
    </row>
    <row r="3134" spans="1:19" ht="15" customHeight="1" x14ac:dyDescent="0.35">
      <c r="A3134" s="2">
        <f t="shared" si="96"/>
        <v>46337</v>
      </c>
      <c r="B3134" s="3">
        <v>109.5</v>
      </c>
      <c r="C3134" s="1">
        <v>11320</v>
      </c>
      <c r="D3134" s="1">
        <f>GAS_LOAD!K3134</f>
        <v>6.21836506</v>
      </c>
      <c r="E3134" s="1">
        <f>GAS_LOAD!L3134</f>
        <v>9.32754759</v>
      </c>
      <c r="F3134" s="1">
        <f t="shared" si="95"/>
        <v>114.15525114155251</v>
      </c>
      <c r="G3134" s="1">
        <v>3036</v>
      </c>
      <c r="H3134" s="19">
        <v>0</v>
      </c>
      <c r="I3134" s="1">
        <f>WIND!B3134</f>
        <v>1014.984375</v>
      </c>
      <c r="J3134" s="1">
        <f>WIND!C3134</f>
        <v>86.015625</v>
      </c>
      <c r="K3134" s="19">
        <v>0</v>
      </c>
      <c r="L3134" s="21">
        <v>0</v>
      </c>
      <c r="M3134" s="5">
        <v>321</v>
      </c>
      <c r="N3134" s="5">
        <v>481</v>
      </c>
      <c r="O3134" s="22">
        <v>0</v>
      </c>
      <c r="P3134" s="1">
        <v>663</v>
      </c>
      <c r="Q3134" s="22">
        <v>0</v>
      </c>
      <c r="R3134" s="22">
        <v>0</v>
      </c>
      <c r="S3134" s="20">
        <v>0</v>
      </c>
    </row>
    <row r="3135" spans="1:19" ht="15" customHeight="1" x14ac:dyDescent="0.35">
      <c r="A3135" s="2">
        <f t="shared" si="96"/>
        <v>46337</v>
      </c>
      <c r="B3135" s="3">
        <v>109.541666666666</v>
      </c>
      <c r="C3135" s="1">
        <v>11073</v>
      </c>
      <c r="D3135" s="1">
        <f>GAS_LOAD!K3135</f>
        <v>6.21836506</v>
      </c>
      <c r="E3135" s="1">
        <f>GAS_LOAD!L3135</f>
        <v>9.32754759</v>
      </c>
      <c r="F3135" s="1">
        <f t="shared" si="95"/>
        <v>114.15525114155251</v>
      </c>
      <c r="G3135" s="1">
        <v>3021</v>
      </c>
      <c r="H3135" s="19">
        <v>0</v>
      </c>
      <c r="I3135" s="1">
        <f>WIND!B3135</f>
        <v>895.140625</v>
      </c>
      <c r="J3135" s="1">
        <f>WIND!C3135</f>
        <v>75.859375</v>
      </c>
      <c r="K3135" s="19">
        <v>0</v>
      </c>
      <c r="L3135" s="21">
        <v>0</v>
      </c>
      <c r="M3135" s="5">
        <v>321</v>
      </c>
      <c r="N3135" s="5">
        <v>370</v>
      </c>
      <c r="O3135" s="22">
        <v>0</v>
      </c>
      <c r="P3135" s="1">
        <v>662</v>
      </c>
      <c r="Q3135" s="22">
        <v>0</v>
      </c>
      <c r="R3135" s="22">
        <v>0</v>
      </c>
      <c r="S3135" s="20">
        <v>0</v>
      </c>
    </row>
    <row r="3136" spans="1:19" ht="15" customHeight="1" x14ac:dyDescent="0.35">
      <c r="A3136" s="2">
        <f t="shared" si="96"/>
        <v>46337</v>
      </c>
      <c r="B3136" s="3">
        <v>109.583333333333</v>
      </c>
      <c r="C3136" s="1">
        <v>10899</v>
      </c>
      <c r="D3136" s="1">
        <f>GAS_LOAD!K3136</f>
        <v>6.21836506</v>
      </c>
      <c r="E3136" s="1">
        <f>GAS_LOAD!L3136</f>
        <v>9.32754759</v>
      </c>
      <c r="F3136" s="1">
        <f t="shared" si="95"/>
        <v>114.15525114155251</v>
      </c>
      <c r="G3136" s="1">
        <v>2568</v>
      </c>
      <c r="H3136" s="19">
        <v>0</v>
      </c>
      <c r="I3136" s="1">
        <f>WIND!B3136</f>
        <v>868.40625</v>
      </c>
      <c r="J3136" s="1">
        <f>WIND!C3136</f>
        <v>73.59375</v>
      </c>
      <c r="K3136" s="19">
        <v>0</v>
      </c>
      <c r="L3136" s="21">
        <v>0</v>
      </c>
      <c r="M3136" s="5">
        <v>321</v>
      </c>
      <c r="N3136" s="5">
        <v>374</v>
      </c>
      <c r="O3136" s="22">
        <v>0</v>
      </c>
      <c r="P3136" s="1">
        <v>664</v>
      </c>
      <c r="Q3136" s="22">
        <v>0</v>
      </c>
      <c r="R3136" s="22">
        <v>0</v>
      </c>
      <c r="S3136" s="20">
        <v>0</v>
      </c>
    </row>
    <row r="3137" spans="1:19" ht="15" customHeight="1" x14ac:dyDescent="0.35">
      <c r="A3137" s="2">
        <f t="shared" si="96"/>
        <v>46337</v>
      </c>
      <c r="B3137" s="3">
        <v>109.625</v>
      </c>
      <c r="C3137" s="1">
        <v>10707</v>
      </c>
      <c r="D3137" s="1">
        <f>GAS_LOAD!K3137</f>
        <v>6.21836506</v>
      </c>
      <c r="E3137" s="1">
        <f>GAS_LOAD!L3137</f>
        <v>9.32754759</v>
      </c>
      <c r="F3137" s="1">
        <f t="shared" si="95"/>
        <v>114.15525114155251</v>
      </c>
      <c r="G3137" s="1">
        <v>1704</v>
      </c>
      <c r="H3137" s="19">
        <v>0</v>
      </c>
      <c r="I3137" s="1">
        <f>WIND!B3137</f>
        <v>715.375</v>
      </c>
      <c r="J3137" s="1">
        <f>WIND!C3137</f>
        <v>60.625</v>
      </c>
      <c r="K3137" s="19">
        <v>0</v>
      </c>
      <c r="L3137" s="21">
        <v>0</v>
      </c>
      <c r="M3137" s="5">
        <v>321</v>
      </c>
      <c r="N3137" s="5">
        <v>635</v>
      </c>
      <c r="O3137" s="22">
        <v>0</v>
      </c>
      <c r="P3137" s="1">
        <v>665</v>
      </c>
      <c r="Q3137" s="22">
        <v>0</v>
      </c>
      <c r="R3137" s="22">
        <v>0</v>
      </c>
      <c r="S3137" s="20">
        <v>0</v>
      </c>
    </row>
    <row r="3138" spans="1:19" ht="15" customHeight="1" x14ac:dyDescent="0.35">
      <c r="A3138" s="2">
        <f t="shared" si="96"/>
        <v>46337</v>
      </c>
      <c r="B3138" s="3">
        <v>109.666666666666</v>
      </c>
      <c r="C3138" s="1">
        <v>10707</v>
      </c>
      <c r="D3138" s="1">
        <f>GAS_LOAD!K3138</f>
        <v>6.21836506</v>
      </c>
      <c r="E3138" s="1">
        <f>GAS_LOAD!L3138</f>
        <v>9.32754759</v>
      </c>
      <c r="F3138" s="1">
        <f t="shared" si="95"/>
        <v>114.15525114155251</v>
      </c>
      <c r="G3138" s="1">
        <v>537</v>
      </c>
      <c r="H3138" s="19">
        <v>0</v>
      </c>
      <c r="I3138" s="1">
        <f>WIND!B3138</f>
        <v>767</v>
      </c>
      <c r="J3138" s="1">
        <f>WIND!C3138</f>
        <v>65</v>
      </c>
      <c r="K3138" s="19">
        <v>0</v>
      </c>
      <c r="L3138" s="21">
        <v>0</v>
      </c>
      <c r="M3138" s="5">
        <v>321</v>
      </c>
      <c r="N3138" s="5">
        <v>966</v>
      </c>
      <c r="O3138" s="22">
        <v>0</v>
      </c>
      <c r="P3138" s="1">
        <v>667</v>
      </c>
      <c r="Q3138" s="22">
        <v>0</v>
      </c>
      <c r="R3138" s="22">
        <v>0</v>
      </c>
      <c r="S3138" s="20">
        <v>0</v>
      </c>
    </row>
    <row r="3139" spans="1:19" ht="15" customHeight="1" x14ac:dyDescent="0.35">
      <c r="A3139" s="2">
        <f t="shared" si="96"/>
        <v>46337</v>
      </c>
      <c r="B3139" s="3">
        <v>109.708333333333</v>
      </c>
      <c r="C3139" s="1">
        <v>11190</v>
      </c>
      <c r="D3139" s="1">
        <f>GAS_LOAD!K3139</f>
        <v>6.21836506</v>
      </c>
      <c r="E3139" s="1">
        <f>GAS_LOAD!L3139</f>
        <v>9.32754759</v>
      </c>
      <c r="F3139" s="1">
        <f t="shared" ref="F3139:F3202" si="97">1000000/365/24</f>
        <v>114.15525114155251</v>
      </c>
      <c r="G3139" s="1">
        <v>57</v>
      </c>
      <c r="H3139" s="19">
        <v>0</v>
      </c>
      <c r="I3139" s="1">
        <f>WIND!B3139</f>
        <v>802.03125</v>
      </c>
      <c r="J3139" s="1">
        <f>WIND!C3139</f>
        <v>67.96875</v>
      </c>
      <c r="K3139" s="19">
        <v>0</v>
      </c>
      <c r="L3139" s="21">
        <v>0</v>
      </c>
      <c r="M3139" s="5">
        <v>321</v>
      </c>
      <c r="N3139" s="5">
        <v>1569</v>
      </c>
      <c r="O3139" s="22">
        <v>0</v>
      </c>
      <c r="P3139" s="1">
        <v>669</v>
      </c>
      <c r="Q3139" s="22">
        <v>0</v>
      </c>
      <c r="R3139" s="22">
        <v>0</v>
      </c>
      <c r="S3139" s="20">
        <v>0</v>
      </c>
    </row>
    <row r="3140" spans="1:19" ht="15" customHeight="1" x14ac:dyDescent="0.35">
      <c r="A3140" s="2">
        <f t="shared" si="96"/>
        <v>46337</v>
      </c>
      <c r="B3140" s="3">
        <v>109.75</v>
      </c>
      <c r="C3140" s="1">
        <v>11919</v>
      </c>
      <c r="D3140" s="1">
        <f>GAS_LOAD!K3140</f>
        <v>6.21836506</v>
      </c>
      <c r="E3140" s="1">
        <f>GAS_LOAD!L3140</f>
        <v>9.32754759</v>
      </c>
      <c r="F3140" s="1">
        <f t="shared" si="97"/>
        <v>114.15525114155251</v>
      </c>
      <c r="G3140" s="1">
        <v>0</v>
      </c>
      <c r="H3140" s="19">
        <v>0</v>
      </c>
      <c r="I3140" s="1">
        <f>WIND!B3140</f>
        <v>885</v>
      </c>
      <c r="J3140" s="1">
        <f>WIND!C3140</f>
        <v>75</v>
      </c>
      <c r="K3140" s="19">
        <v>0</v>
      </c>
      <c r="L3140" s="21">
        <v>0</v>
      </c>
      <c r="M3140" s="5">
        <v>321</v>
      </c>
      <c r="N3140" s="5">
        <v>1677</v>
      </c>
      <c r="O3140" s="22">
        <v>0</v>
      </c>
      <c r="P3140" s="1">
        <v>672</v>
      </c>
      <c r="Q3140" s="22">
        <v>0</v>
      </c>
      <c r="R3140" s="22">
        <v>0</v>
      </c>
      <c r="S3140" s="20">
        <v>0</v>
      </c>
    </row>
    <row r="3141" spans="1:19" ht="15" customHeight="1" x14ac:dyDescent="0.35">
      <c r="A3141" s="2">
        <f t="shared" si="96"/>
        <v>46337</v>
      </c>
      <c r="B3141" s="3">
        <v>109.791666666666</v>
      </c>
      <c r="C3141" s="1">
        <v>11735</v>
      </c>
      <c r="D3141" s="1">
        <f>GAS_LOAD!K3141</f>
        <v>6.21836506</v>
      </c>
      <c r="E3141" s="1">
        <f>GAS_LOAD!L3141</f>
        <v>9.32754759</v>
      </c>
      <c r="F3141" s="1">
        <f t="shared" si="97"/>
        <v>114.15525114155251</v>
      </c>
      <c r="G3141" s="1">
        <v>0</v>
      </c>
      <c r="H3141" s="19">
        <v>0</v>
      </c>
      <c r="I3141" s="1">
        <f>WIND!B3141</f>
        <v>811.25</v>
      </c>
      <c r="J3141" s="1">
        <f>WIND!C3141</f>
        <v>68.75</v>
      </c>
      <c r="K3141" s="19">
        <v>0</v>
      </c>
      <c r="L3141" s="21">
        <v>0</v>
      </c>
      <c r="M3141" s="5">
        <v>321</v>
      </c>
      <c r="N3141" s="5">
        <v>1677</v>
      </c>
      <c r="O3141" s="22">
        <v>0</v>
      </c>
      <c r="P3141" s="1">
        <v>668</v>
      </c>
      <c r="Q3141" s="22">
        <v>0</v>
      </c>
      <c r="R3141" s="22">
        <v>0</v>
      </c>
      <c r="S3141" s="20">
        <v>0</v>
      </c>
    </row>
    <row r="3142" spans="1:19" ht="15" customHeight="1" x14ac:dyDescent="0.35">
      <c r="A3142" s="2">
        <f t="shared" si="96"/>
        <v>46337</v>
      </c>
      <c r="B3142" s="3">
        <v>109.833333333333</v>
      </c>
      <c r="C3142" s="1">
        <v>10794</v>
      </c>
      <c r="D3142" s="1">
        <f>GAS_LOAD!K3142</f>
        <v>6.21836506</v>
      </c>
      <c r="E3142" s="1">
        <f>GAS_LOAD!L3142</f>
        <v>9.32754759</v>
      </c>
      <c r="F3142" s="1">
        <f t="shared" si="97"/>
        <v>114.15525114155251</v>
      </c>
      <c r="G3142" s="1">
        <v>0</v>
      </c>
      <c r="H3142" s="19">
        <v>0</v>
      </c>
      <c r="I3142" s="1">
        <f>WIND!B3142</f>
        <v>941.234375</v>
      </c>
      <c r="J3142" s="1">
        <f>WIND!C3142</f>
        <v>79.765625</v>
      </c>
      <c r="K3142" s="19">
        <v>0</v>
      </c>
      <c r="L3142" s="21">
        <v>0</v>
      </c>
      <c r="M3142" s="5">
        <v>321</v>
      </c>
      <c r="N3142" s="5">
        <v>1048</v>
      </c>
      <c r="O3142" s="22">
        <v>0</v>
      </c>
      <c r="P3142" s="1">
        <v>662</v>
      </c>
      <c r="Q3142" s="22">
        <v>0</v>
      </c>
      <c r="R3142" s="22">
        <v>0</v>
      </c>
      <c r="S3142" s="20">
        <v>0</v>
      </c>
    </row>
    <row r="3143" spans="1:19" ht="15" customHeight="1" x14ac:dyDescent="0.35">
      <c r="A3143" s="2">
        <f t="shared" si="96"/>
        <v>46337</v>
      </c>
      <c r="B3143" s="3">
        <v>109.875</v>
      </c>
      <c r="C3143" s="1">
        <v>10055</v>
      </c>
      <c r="D3143" s="1">
        <f>GAS_LOAD!K3143</f>
        <v>6.21836506</v>
      </c>
      <c r="E3143" s="1">
        <f>GAS_LOAD!L3143</f>
        <v>9.32754759</v>
      </c>
      <c r="F3143" s="1">
        <f t="shared" si="97"/>
        <v>114.15525114155251</v>
      </c>
      <c r="G3143" s="1">
        <v>0</v>
      </c>
      <c r="H3143" s="19">
        <v>0</v>
      </c>
      <c r="I3143" s="1">
        <f>WIND!B3143</f>
        <v>983.640625</v>
      </c>
      <c r="J3143" s="1">
        <f>WIND!C3143</f>
        <v>83.359375</v>
      </c>
      <c r="K3143" s="19">
        <v>0</v>
      </c>
      <c r="L3143" s="21">
        <v>0</v>
      </c>
      <c r="M3143" s="5">
        <v>321</v>
      </c>
      <c r="N3143" s="5">
        <v>268</v>
      </c>
      <c r="O3143" s="22">
        <v>0</v>
      </c>
      <c r="P3143" s="1">
        <v>657</v>
      </c>
      <c r="Q3143" s="22">
        <v>0</v>
      </c>
      <c r="R3143" s="22">
        <v>0</v>
      </c>
      <c r="S3143" s="20">
        <v>0</v>
      </c>
    </row>
    <row r="3144" spans="1:19" ht="15" customHeight="1" x14ac:dyDescent="0.35">
      <c r="A3144" s="2">
        <f t="shared" si="96"/>
        <v>46337</v>
      </c>
      <c r="B3144" s="3">
        <v>109.916666666666</v>
      </c>
      <c r="C3144" s="1">
        <v>10187</v>
      </c>
      <c r="D3144" s="1">
        <f>GAS_LOAD!K3144</f>
        <v>6.21836506</v>
      </c>
      <c r="E3144" s="1">
        <f>GAS_LOAD!L3144</f>
        <v>9.32754759</v>
      </c>
      <c r="F3144" s="1">
        <f t="shared" si="97"/>
        <v>114.15525114155251</v>
      </c>
      <c r="G3144" s="1">
        <v>0</v>
      </c>
      <c r="H3144" s="19">
        <v>0</v>
      </c>
      <c r="I3144" s="1">
        <f>WIND!B3144</f>
        <v>1154.1875</v>
      </c>
      <c r="J3144" s="1">
        <f>WIND!C3144</f>
        <v>97.8125</v>
      </c>
      <c r="K3144" s="19">
        <v>0</v>
      </c>
      <c r="L3144" s="21">
        <v>0</v>
      </c>
      <c r="M3144" s="5">
        <v>321</v>
      </c>
      <c r="N3144" s="5">
        <v>221</v>
      </c>
      <c r="O3144" s="22">
        <v>0</v>
      </c>
      <c r="P3144" s="1">
        <v>651</v>
      </c>
      <c r="Q3144" s="22">
        <v>0</v>
      </c>
      <c r="R3144" s="22">
        <v>0</v>
      </c>
      <c r="S3144" s="20">
        <v>0</v>
      </c>
    </row>
    <row r="3145" spans="1:19" ht="15" customHeight="1" x14ac:dyDescent="0.35">
      <c r="A3145" s="2">
        <f t="shared" si="96"/>
        <v>46337</v>
      </c>
      <c r="B3145" s="3">
        <v>109.958333333333</v>
      </c>
      <c r="C3145" s="1">
        <v>10284</v>
      </c>
      <c r="D3145" s="1">
        <f>GAS_LOAD!K3145</f>
        <v>6.21836506</v>
      </c>
      <c r="E3145" s="1">
        <f>GAS_LOAD!L3145</f>
        <v>9.32754759</v>
      </c>
      <c r="F3145" s="1">
        <f t="shared" si="97"/>
        <v>114.15525114155251</v>
      </c>
      <c r="G3145" s="1">
        <v>0</v>
      </c>
      <c r="H3145" s="19">
        <v>0</v>
      </c>
      <c r="I3145" s="1">
        <f>WIND!B3145</f>
        <v>1185.53125</v>
      </c>
      <c r="J3145" s="1">
        <f>WIND!C3145</f>
        <v>100.46875</v>
      </c>
      <c r="K3145" s="19">
        <v>0</v>
      </c>
      <c r="L3145" s="21">
        <v>0</v>
      </c>
      <c r="M3145" s="5">
        <v>321</v>
      </c>
      <c r="N3145" s="5">
        <v>288</v>
      </c>
      <c r="O3145" s="22">
        <v>0</v>
      </c>
      <c r="P3145" s="1">
        <v>647</v>
      </c>
      <c r="Q3145" s="22">
        <v>0</v>
      </c>
      <c r="R3145" s="22">
        <v>0</v>
      </c>
      <c r="S3145" s="20">
        <v>0</v>
      </c>
    </row>
    <row r="3146" spans="1:19" ht="15" customHeight="1" x14ac:dyDescent="0.35">
      <c r="A3146" s="2">
        <f t="shared" si="96"/>
        <v>46338</v>
      </c>
      <c r="B3146" s="3">
        <v>110</v>
      </c>
      <c r="C3146" s="1">
        <v>9641</v>
      </c>
      <c r="D3146" s="1">
        <f>GAS_LOAD!K3146</f>
        <v>6.2220434266666667</v>
      </c>
      <c r="E3146" s="1">
        <f>GAS_LOAD!L3146</f>
        <v>9.3330651399999986</v>
      </c>
      <c r="F3146" s="1">
        <f t="shared" si="97"/>
        <v>114.15525114155251</v>
      </c>
      <c r="G3146" s="1">
        <v>0</v>
      </c>
      <c r="H3146" s="19">
        <v>0</v>
      </c>
      <c r="I3146" s="1">
        <f>WIND!B3146</f>
        <v>1132.0625</v>
      </c>
      <c r="J3146" s="1">
        <f>WIND!C3146</f>
        <v>95.9375</v>
      </c>
      <c r="K3146" s="19">
        <v>0</v>
      </c>
      <c r="L3146" s="21">
        <v>0</v>
      </c>
      <c r="M3146" s="5">
        <v>321</v>
      </c>
      <c r="N3146" s="5">
        <v>0</v>
      </c>
      <c r="O3146" s="22">
        <v>0</v>
      </c>
      <c r="P3146" s="1">
        <v>629</v>
      </c>
      <c r="Q3146" s="22">
        <v>0</v>
      </c>
      <c r="R3146" s="22">
        <v>0</v>
      </c>
      <c r="S3146" s="20">
        <v>0</v>
      </c>
    </row>
    <row r="3147" spans="1:19" ht="15" customHeight="1" x14ac:dyDescent="0.35">
      <c r="A3147" s="2">
        <f t="shared" si="96"/>
        <v>46338</v>
      </c>
      <c r="B3147" s="3">
        <v>110.041666666666</v>
      </c>
      <c r="C3147" s="1">
        <v>9263</v>
      </c>
      <c r="D3147" s="1">
        <f>GAS_LOAD!K3147</f>
        <v>6.2220434266666667</v>
      </c>
      <c r="E3147" s="1">
        <f>GAS_LOAD!L3147</f>
        <v>9.3330651399999986</v>
      </c>
      <c r="F3147" s="1">
        <f t="shared" si="97"/>
        <v>114.15525114155251</v>
      </c>
      <c r="G3147" s="1">
        <v>0</v>
      </c>
      <c r="H3147" s="19">
        <v>0</v>
      </c>
      <c r="I3147" s="1">
        <f>WIND!B3147</f>
        <v>1065.6875</v>
      </c>
      <c r="J3147" s="1">
        <f>WIND!C3147</f>
        <v>90.3125</v>
      </c>
      <c r="K3147" s="19">
        <v>0</v>
      </c>
      <c r="L3147" s="21">
        <v>0</v>
      </c>
      <c r="M3147" s="5">
        <v>321</v>
      </c>
      <c r="N3147" s="5">
        <v>0</v>
      </c>
      <c r="O3147" s="22">
        <v>0</v>
      </c>
      <c r="P3147" s="1">
        <v>626</v>
      </c>
      <c r="Q3147" s="22">
        <v>0</v>
      </c>
      <c r="R3147" s="22">
        <v>0</v>
      </c>
      <c r="S3147" s="20">
        <v>0</v>
      </c>
    </row>
    <row r="3148" spans="1:19" ht="15" customHeight="1" x14ac:dyDescent="0.35">
      <c r="A3148" s="2">
        <f t="shared" si="96"/>
        <v>46338</v>
      </c>
      <c r="B3148" s="3">
        <v>110.083333333333</v>
      </c>
      <c r="C3148" s="1">
        <v>8951</v>
      </c>
      <c r="D3148" s="1">
        <f>GAS_LOAD!K3148</f>
        <v>6.2220434266666667</v>
      </c>
      <c r="E3148" s="1">
        <f>GAS_LOAD!L3148</f>
        <v>9.3330651399999986</v>
      </c>
      <c r="F3148" s="1">
        <f t="shared" si="97"/>
        <v>114.15525114155251</v>
      </c>
      <c r="G3148" s="1">
        <v>0</v>
      </c>
      <c r="H3148" s="19">
        <v>0</v>
      </c>
      <c r="I3148" s="1">
        <f>WIND!B3148</f>
        <v>1075.828125</v>
      </c>
      <c r="J3148" s="1">
        <f>WIND!C3148</f>
        <v>91.171875</v>
      </c>
      <c r="K3148" s="19">
        <v>0</v>
      </c>
      <c r="L3148" s="21">
        <v>0</v>
      </c>
      <c r="M3148" s="5">
        <v>321</v>
      </c>
      <c r="N3148" s="5">
        <v>1496</v>
      </c>
      <c r="O3148" s="22">
        <v>0</v>
      </c>
      <c r="P3148" s="1">
        <v>626</v>
      </c>
      <c r="Q3148" s="22">
        <v>0</v>
      </c>
      <c r="R3148" s="22">
        <v>0</v>
      </c>
      <c r="S3148" s="20">
        <v>0</v>
      </c>
    </row>
    <row r="3149" spans="1:19" ht="15" customHeight="1" x14ac:dyDescent="0.35">
      <c r="A3149" s="2">
        <f t="shared" si="96"/>
        <v>46338</v>
      </c>
      <c r="B3149" s="3">
        <v>110.125</v>
      </c>
      <c r="C3149" s="1">
        <v>8566</v>
      </c>
      <c r="D3149" s="1">
        <f>GAS_LOAD!K3149</f>
        <v>6.2220434266666667</v>
      </c>
      <c r="E3149" s="1">
        <f>GAS_LOAD!L3149</f>
        <v>9.3330651399999986</v>
      </c>
      <c r="F3149" s="1">
        <f t="shared" si="97"/>
        <v>114.15525114155251</v>
      </c>
      <c r="G3149" s="1">
        <v>0</v>
      </c>
      <c r="H3149" s="19">
        <v>0</v>
      </c>
      <c r="I3149" s="1">
        <f>WIND!B3149</f>
        <v>944.921875</v>
      </c>
      <c r="J3149" s="1">
        <f>WIND!C3149</f>
        <v>80.078125</v>
      </c>
      <c r="K3149" s="19">
        <v>0</v>
      </c>
      <c r="L3149" s="21">
        <v>0</v>
      </c>
      <c r="M3149" s="5">
        <v>321</v>
      </c>
      <c r="N3149" s="5">
        <v>0</v>
      </c>
      <c r="O3149" s="22">
        <v>0</v>
      </c>
      <c r="P3149" s="1">
        <v>627</v>
      </c>
      <c r="Q3149" s="22">
        <v>0</v>
      </c>
      <c r="R3149" s="22">
        <v>0</v>
      </c>
      <c r="S3149" s="20">
        <v>0</v>
      </c>
    </row>
    <row r="3150" spans="1:19" ht="15" customHeight="1" x14ac:dyDescent="0.35">
      <c r="A3150" s="2">
        <f t="shared" si="96"/>
        <v>46338</v>
      </c>
      <c r="B3150" s="3">
        <v>110.166666666666</v>
      </c>
      <c r="C3150" s="1">
        <v>8529</v>
      </c>
      <c r="D3150" s="1">
        <f>GAS_LOAD!K3150</f>
        <v>6.2220434266666667</v>
      </c>
      <c r="E3150" s="1">
        <f>GAS_LOAD!L3150</f>
        <v>9.3330651399999986</v>
      </c>
      <c r="F3150" s="1">
        <f t="shared" si="97"/>
        <v>114.15525114155251</v>
      </c>
      <c r="G3150" s="1">
        <v>0</v>
      </c>
      <c r="H3150" s="19">
        <v>0</v>
      </c>
      <c r="I3150" s="1">
        <f>WIND!B3150</f>
        <v>868.40625</v>
      </c>
      <c r="J3150" s="1">
        <f>WIND!C3150</f>
        <v>73.59375</v>
      </c>
      <c r="K3150" s="19">
        <v>0</v>
      </c>
      <c r="L3150" s="21">
        <v>0</v>
      </c>
      <c r="M3150" s="5">
        <v>321</v>
      </c>
      <c r="N3150" s="5">
        <v>0</v>
      </c>
      <c r="O3150" s="22">
        <v>0</v>
      </c>
      <c r="P3150" s="1">
        <v>629</v>
      </c>
      <c r="Q3150" s="22">
        <v>0</v>
      </c>
      <c r="R3150" s="22">
        <v>0</v>
      </c>
      <c r="S3150" s="20">
        <v>0</v>
      </c>
    </row>
    <row r="3151" spans="1:19" ht="15" customHeight="1" x14ac:dyDescent="0.35">
      <c r="A3151" s="2">
        <f t="shared" si="96"/>
        <v>46338</v>
      </c>
      <c r="B3151" s="3">
        <v>110.208333333333</v>
      </c>
      <c r="C3151" s="1">
        <v>9049</v>
      </c>
      <c r="D3151" s="1">
        <f>GAS_LOAD!K3151</f>
        <v>6.2220434266666667</v>
      </c>
      <c r="E3151" s="1">
        <f>GAS_LOAD!L3151</f>
        <v>9.3330651399999986</v>
      </c>
      <c r="F3151" s="1">
        <f t="shared" si="97"/>
        <v>114.15525114155251</v>
      </c>
      <c r="G3151" s="1">
        <v>0</v>
      </c>
      <c r="H3151" s="19">
        <v>0</v>
      </c>
      <c r="I3151" s="1">
        <f>WIND!B3151</f>
        <v>988.25</v>
      </c>
      <c r="J3151" s="1">
        <f>WIND!C3151</f>
        <v>83.75</v>
      </c>
      <c r="K3151" s="19">
        <v>0</v>
      </c>
      <c r="L3151" s="21">
        <v>0</v>
      </c>
      <c r="M3151" s="5">
        <v>321</v>
      </c>
      <c r="N3151" s="5">
        <v>0</v>
      </c>
      <c r="O3151" s="22">
        <v>0</v>
      </c>
      <c r="P3151" s="1">
        <v>632</v>
      </c>
      <c r="Q3151" s="22">
        <v>0</v>
      </c>
      <c r="R3151" s="22">
        <v>0</v>
      </c>
      <c r="S3151" s="20">
        <v>0</v>
      </c>
    </row>
    <row r="3152" spans="1:19" ht="15" customHeight="1" x14ac:dyDescent="0.35">
      <c r="A3152" s="2">
        <f t="shared" si="96"/>
        <v>46338</v>
      </c>
      <c r="B3152" s="3">
        <v>110.25</v>
      </c>
      <c r="C3152" s="1">
        <v>10202</v>
      </c>
      <c r="D3152" s="1">
        <f>GAS_LOAD!K3152</f>
        <v>6.2220434266666667</v>
      </c>
      <c r="E3152" s="1">
        <f>GAS_LOAD!L3152</f>
        <v>9.3330651399999986</v>
      </c>
      <c r="F3152" s="1">
        <f t="shared" si="97"/>
        <v>114.15525114155251</v>
      </c>
      <c r="G3152" s="1">
        <v>0</v>
      </c>
      <c r="H3152" s="19">
        <v>0</v>
      </c>
      <c r="I3152" s="1">
        <f>WIND!B3152</f>
        <v>904.359375</v>
      </c>
      <c r="J3152" s="1">
        <f>WIND!C3152</f>
        <v>76.640625</v>
      </c>
      <c r="K3152" s="19">
        <v>0</v>
      </c>
      <c r="L3152" s="21">
        <v>0</v>
      </c>
      <c r="M3152" s="5">
        <v>321</v>
      </c>
      <c r="N3152" s="5">
        <v>514</v>
      </c>
      <c r="O3152" s="22">
        <v>0</v>
      </c>
      <c r="P3152" s="1">
        <v>644</v>
      </c>
      <c r="Q3152" s="22">
        <v>0</v>
      </c>
      <c r="R3152" s="22">
        <v>0</v>
      </c>
      <c r="S3152" s="20">
        <v>0</v>
      </c>
    </row>
    <row r="3153" spans="1:19" ht="15" customHeight="1" x14ac:dyDescent="0.35">
      <c r="A3153" s="2">
        <f t="shared" si="96"/>
        <v>46338</v>
      </c>
      <c r="B3153" s="3">
        <v>110.291666666666</v>
      </c>
      <c r="C3153" s="1">
        <v>11027</v>
      </c>
      <c r="D3153" s="1">
        <f>GAS_LOAD!K3153</f>
        <v>6.2220434266666667</v>
      </c>
      <c r="E3153" s="1">
        <f>GAS_LOAD!L3153</f>
        <v>9.3330651399999986</v>
      </c>
      <c r="F3153" s="1">
        <f t="shared" si="97"/>
        <v>114.15525114155251</v>
      </c>
      <c r="G3153" s="1">
        <v>33</v>
      </c>
      <c r="H3153" s="19">
        <v>0</v>
      </c>
      <c r="I3153" s="1">
        <f>WIND!B3153</f>
        <v>837.984375</v>
      </c>
      <c r="J3153" s="1">
        <f>WIND!C3153</f>
        <v>71.015625</v>
      </c>
      <c r="K3153" s="19">
        <v>0</v>
      </c>
      <c r="L3153" s="21">
        <v>0</v>
      </c>
      <c r="M3153" s="5">
        <v>321</v>
      </c>
      <c r="N3153" s="5">
        <v>1381</v>
      </c>
      <c r="O3153" s="22">
        <v>0</v>
      </c>
      <c r="P3153" s="1">
        <v>663</v>
      </c>
      <c r="Q3153" s="22">
        <v>0</v>
      </c>
      <c r="R3153" s="22">
        <v>0</v>
      </c>
      <c r="S3153" s="20">
        <v>0</v>
      </c>
    </row>
    <row r="3154" spans="1:19" ht="15" customHeight="1" x14ac:dyDescent="0.35">
      <c r="A3154" s="2">
        <f t="shared" si="96"/>
        <v>46338</v>
      </c>
      <c r="B3154" s="3">
        <v>110.333333333333</v>
      </c>
      <c r="C3154" s="1">
        <v>11201</v>
      </c>
      <c r="D3154" s="1">
        <f>GAS_LOAD!K3154</f>
        <v>6.2220434266666667</v>
      </c>
      <c r="E3154" s="1">
        <f>GAS_LOAD!L3154</f>
        <v>9.3330651399999986</v>
      </c>
      <c r="F3154" s="1">
        <f t="shared" si="97"/>
        <v>114.15525114155251</v>
      </c>
      <c r="G3154" s="1">
        <v>513</v>
      </c>
      <c r="H3154" s="19">
        <v>0</v>
      </c>
      <c r="I3154" s="1">
        <f>WIND!B3154</f>
        <v>898.828125</v>
      </c>
      <c r="J3154" s="1">
        <f>WIND!C3154</f>
        <v>76.171875</v>
      </c>
      <c r="K3154" s="19">
        <v>0</v>
      </c>
      <c r="L3154" s="21">
        <v>0</v>
      </c>
      <c r="M3154" s="5">
        <v>321</v>
      </c>
      <c r="N3154" s="5">
        <v>1327</v>
      </c>
      <c r="O3154" s="22">
        <v>0</v>
      </c>
      <c r="P3154" s="1">
        <v>665</v>
      </c>
      <c r="Q3154" s="22">
        <v>0</v>
      </c>
      <c r="R3154" s="22">
        <v>0</v>
      </c>
      <c r="S3154" s="20">
        <v>0</v>
      </c>
    </row>
    <row r="3155" spans="1:19" ht="15" customHeight="1" x14ac:dyDescent="0.35">
      <c r="A3155" s="2">
        <f t="shared" si="96"/>
        <v>46338</v>
      </c>
      <c r="B3155" s="3">
        <v>110.375</v>
      </c>
      <c r="C3155" s="1">
        <v>11264</v>
      </c>
      <c r="D3155" s="1">
        <f>GAS_LOAD!K3155</f>
        <v>6.2220434266666667</v>
      </c>
      <c r="E3155" s="1">
        <f>GAS_LOAD!L3155</f>
        <v>9.3330651399999986</v>
      </c>
      <c r="F3155" s="1">
        <f t="shared" si="97"/>
        <v>114.15525114155251</v>
      </c>
      <c r="G3155" s="1">
        <v>1857</v>
      </c>
      <c r="H3155" s="19">
        <v>0</v>
      </c>
      <c r="I3155" s="1">
        <f>WIND!B3155</f>
        <v>896.984375</v>
      </c>
      <c r="J3155" s="1">
        <f>WIND!C3155</f>
        <v>76.015625</v>
      </c>
      <c r="K3155" s="19">
        <v>0</v>
      </c>
      <c r="L3155" s="21">
        <v>0</v>
      </c>
      <c r="M3155" s="5">
        <v>321</v>
      </c>
      <c r="N3155" s="5">
        <v>946</v>
      </c>
      <c r="O3155" s="22">
        <v>0</v>
      </c>
      <c r="P3155" s="1">
        <v>663</v>
      </c>
      <c r="Q3155" s="22">
        <v>0</v>
      </c>
      <c r="R3155" s="22">
        <v>0</v>
      </c>
      <c r="S3155" s="20">
        <v>0</v>
      </c>
    </row>
    <row r="3156" spans="1:19" ht="15" customHeight="1" x14ac:dyDescent="0.35">
      <c r="A3156" s="2">
        <f t="shared" si="96"/>
        <v>46338</v>
      </c>
      <c r="B3156" s="3">
        <v>110.416666666666</v>
      </c>
      <c r="C3156" s="1">
        <v>11214</v>
      </c>
      <c r="D3156" s="1">
        <f>GAS_LOAD!K3156</f>
        <v>6.2220434266666667</v>
      </c>
      <c r="E3156" s="1">
        <f>GAS_LOAD!L3156</f>
        <v>9.3330651399999986</v>
      </c>
      <c r="F3156" s="1">
        <f t="shared" si="97"/>
        <v>114.15525114155251</v>
      </c>
      <c r="G3156" s="1">
        <v>3147</v>
      </c>
      <c r="H3156" s="19">
        <v>0</v>
      </c>
      <c r="I3156" s="1">
        <f>WIND!B3156</f>
        <v>859.1875</v>
      </c>
      <c r="J3156" s="1">
        <f>WIND!C3156</f>
        <v>72.8125</v>
      </c>
      <c r="K3156" s="19">
        <v>0</v>
      </c>
      <c r="L3156" s="21">
        <v>0</v>
      </c>
      <c r="M3156" s="5">
        <v>321</v>
      </c>
      <c r="N3156" s="5">
        <v>509</v>
      </c>
      <c r="O3156" s="22">
        <v>0</v>
      </c>
      <c r="P3156" s="1">
        <v>661</v>
      </c>
      <c r="Q3156" s="22">
        <v>0</v>
      </c>
      <c r="R3156" s="22">
        <v>0</v>
      </c>
      <c r="S3156" s="20">
        <v>0</v>
      </c>
    </row>
    <row r="3157" spans="1:19" ht="15" customHeight="1" x14ac:dyDescent="0.35">
      <c r="A3157" s="2">
        <f t="shared" si="96"/>
        <v>46338</v>
      </c>
      <c r="B3157" s="3">
        <v>110.458333333333</v>
      </c>
      <c r="C3157" s="1">
        <v>11257</v>
      </c>
      <c r="D3157" s="1">
        <f>GAS_LOAD!K3157</f>
        <v>6.2220434266666667</v>
      </c>
      <c r="E3157" s="1">
        <f>GAS_LOAD!L3157</f>
        <v>9.3330651399999986</v>
      </c>
      <c r="F3157" s="1">
        <f t="shared" si="97"/>
        <v>114.15525114155251</v>
      </c>
      <c r="G3157" s="1">
        <v>3831</v>
      </c>
      <c r="H3157" s="19">
        <v>0</v>
      </c>
      <c r="I3157" s="1">
        <f>WIND!B3157</f>
        <v>977.1875</v>
      </c>
      <c r="J3157" s="1">
        <f>WIND!C3157</f>
        <v>82.8125</v>
      </c>
      <c r="K3157" s="19">
        <v>0</v>
      </c>
      <c r="L3157" s="21">
        <v>0</v>
      </c>
      <c r="M3157" s="5">
        <v>321</v>
      </c>
      <c r="N3157" s="5">
        <v>196</v>
      </c>
      <c r="O3157" s="22">
        <v>0</v>
      </c>
      <c r="P3157" s="1">
        <v>661</v>
      </c>
      <c r="Q3157" s="22">
        <v>0</v>
      </c>
      <c r="R3157" s="22">
        <v>0</v>
      </c>
      <c r="S3157" s="20">
        <v>0</v>
      </c>
    </row>
    <row r="3158" spans="1:19" ht="15" customHeight="1" x14ac:dyDescent="0.35">
      <c r="A3158" s="2">
        <f t="shared" si="96"/>
        <v>46338</v>
      </c>
      <c r="B3158" s="3">
        <v>110.5</v>
      </c>
      <c r="C3158" s="1">
        <v>11239</v>
      </c>
      <c r="D3158" s="1">
        <f>GAS_LOAD!K3158</f>
        <v>6.2220434266666667</v>
      </c>
      <c r="E3158" s="1">
        <f>GAS_LOAD!L3158</f>
        <v>9.3330651399999986</v>
      </c>
      <c r="F3158" s="1">
        <f t="shared" si="97"/>
        <v>114.15525114155251</v>
      </c>
      <c r="G3158" s="1">
        <v>4131</v>
      </c>
      <c r="H3158" s="19">
        <v>0</v>
      </c>
      <c r="I3158" s="1">
        <f>WIND!B3158</f>
        <v>839.828125</v>
      </c>
      <c r="J3158" s="1">
        <f>WIND!C3158</f>
        <v>71.171875</v>
      </c>
      <c r="K3158" s="19">
        <v>0</v>
      </c>
      <c r="L3158" s="21">
        <v>0</v>
      </c>
      <c r="M3158" s="5">
        <v>321</v>
      </c>
      <c r="N3158" s="5">
        <v>227</v>
      </c>
      <c r="O3158" s="22">
        <v>0</v>
      </c>
      <c r="P3158" s="1">
        <v>661</v>
      </c>
      <c r="Q3158" s="22">
        <v>0</v>
      </c>
      <c r="R3158" s="22">
        <v>0</v>
      </c>
      <c r="S3158" s="20">
        <v>0</v>
      </c>
    </row>
    <row r="3159" spans="1:19" ht="15" customHeight="1" x14ac:dyDescent="0.35">
      <c r="A3159" s="2">
        <f t="shared" si="96"/>
        <v>46338</v>
      </c>
      <c r="B3159" s="3">
        <v>110.541666666666</v>
      </c>
      <c r="C3159" s="1">
        <v>10971</v>
      </c>
      <c r="D3159" s="1">
        <f>GAS_LOAD!K3159</f>
        <v>6.2220434266666667</v>
      </c>
      <c r="E3159" s="1">
        <f>GAS_LOAD!L3159</f>
        <v>9.3330651399999986</v>
      </c>
      <c r="F3159" s="1">
        <f t="shared" si="97"/>
        <v>114.15525114155251</v>
      </c>
      <c r="G3159" s="1">
        <v>3954</v>
      </c>
      <c r="H3159" s="19">
        <v>0</v>
      </c>
      <c r="I3159" s="1">
        <f>WIND!B3159</f>
        <v>787.28125</v>
      </c>
      <c r="J3159" s="1">
        <f>WIND!C3159</f>
        <v>66.71875</v>
      </c>
      <c r="K3159" s="19">
        <v>0</v>
      </c>
      <c r="L3159" s="21">
        <v>0</v>
      </c>
      <c r="M3159" s="5">
        <v>321</v>
      </c>
      <c r="N3159" s="5">
        <v>75</v>
      </c>
      <c r="O3159" s="22">
        <v>0</v>
      </c>
      <c r="P3159" s="1">
        <v>661</v>
      </c>
      <c r="Q3159" s="22">
        <v>0</v>
      </c>
      <c r="R3159" s="22">
        <v>0</v>
      </c>
      <c r="S3159" s="20">
        <v>0</v>
      </c>
    </row>
    <row r="3160" spans="1:19" ht="15" customHeight="1" x14ac:dyDescent="0.35">
      <c r="A3160" s="2">
        <f t="shared" si="96"/>
        <v>46338</v>
      </c>
      <c r="B3160" s="3">
        <v>110.583333333333</v>
      </c>
      <c r="C3160" s="1">
        <v>10765</v>
      </c>
      <c r="D3160" s="1">
        <f>GAS_LOAD!K3160</f>
        <v>6.2220434266666667</v>
      </c>
      <c r="E3160" s="1">
        <f>GAS_LOAD!L3160</f>
        <v>9.3330651399999986</v>
      </c>
      <c r="F3160" s="1">
        <f t="shared" si="97"/>
        <v>114.15525114155251</v>
      </c>
      <c r="G3160" s="1">
        <v>3216</v>
      </c>
      <c r="H3160" s="19">
        <v>0</v>
      </c>
      <c r="I3160" s="1">
        <f>WIND!B3160</f>
        <v>922.796875</v>
      </c>
      <c r="J3160" s="1">
        <f>WIND!C3160</f>
        <v>78.203125</v>
      </c>
      <c r="K3160" s="19">
        <v>0</v>
      </c>
      <c r="L3160" s="21">
        <v>0</v>
      </c>
      <c r="M3160" s="5">
        <v>321</v>
      </c>
      <c r="N3160" s="5">
        <v>0</v>
      </c>
      <c r="O3160" s="22">
        <v>0</v>
      </c>
      <c r="P3160" s="1">
        <v>662</v>
      </c>
      <c r="Q3160" s="22">
        <v>0</v>
      </c>
      <c r="R3160" s="22">
        <v>0</v>
      </c>
      <c r="S3160" s="20">
        <v>0</v>
      </c>
    </row>
    <row r="3161" spans="1:19" ht="15" customHeight="1" x14ac:dyDescent="0.35">
      <c r="A3161" s="2">
        <f t="shared" si="96"/>
        <v>46338</v>
      </c>
      <c r="B3161" s="3">
        <v>110.625</v>
      </c>
      <c r="C3161" s="1">
        <v>10520</v>
      </c>
      <c r="D3161" s="1">
        <f>GAS_LOAD!K3161</f>
        <v>6.2220434266666667</v>
      </c>
      <c r="E3161" s="1">
        <f>GAS_LOAD!L3161</f>
        <v>9.3330651399999986</v>
      </c>
      <c r="F3161" s="1">
        <f t="shared" si="97"/>
        <v>114.15525114155251</v>
      </c>
      <c r="G3161" s="1">
        <v>2088</v>
      </c>
      <c r="H3161" s="19">
        <v>0</v>
      </c>
      <c r="I3161" s="1">
        <f>WIND!B3161</f>
        <v>958.75</v>
      </c>
      <c r="J3161" s="1">
        <f>WIND!C3161</f>
        <v>81.25</v>
      </c>
      <c r="K3161" s="19">
        <v>0</v>
      </c>
      <c r="L3161" s="21">
        <v>0</v>
      </c>
      <c r="M3161" s="5">
        <v>321</v>
      </c>
      <c r="N3161" s="5">
        <v>58</v>
      </c>
      <c r="O3161" s="22">
        <v>0</v>
      </c>
      <c r="P3161" s="1">
        <v>663</v>
      </c>
      <c r="Q3161" s="22">
        <v>0</v>
      </c>
      <c r="R3161" s="22">
        <v>0</v>
      </c>
      <c r="S3161" s="20">
        <v>0</v>
      </c>
    </row>
    <row r="3162" spans="1:19" ht="15" customHeight="1" x14ac:dyDescent="0.35">
      <c r="A3162" s="2">
        <f t="shared" si="96"/>
        <v>46338</v>
      </c>
      <c r="B3162" s="3">
        <v>110.666666666666</v>
      </c>
      <c r="C3162" s="1">
        <v>10460</v>
      </c>
      <c r="D3162" s="1">
        <f>GAS_LOAD!K3162</f>
        <v>6.2220434266666667</v>
      </c>
      <c r="E3162" s="1">
        <f>GAS_LOAD!L3162</f>
        <v>9.3330651399999986</v>
      </c>
      <c r="F3162" s="1">
        <f t="shared" si="97"/>
        <v>114.15525114155251</v>
      </c>
      <c r="G3162" s="1">
        <v>645</v>
      </c>
      <c r="H3162" s="19">
        <v>0</v>
      </c>
      <c r="I3162" s="1">
        <f>WIND!B3162</f>
        <v>941.234375</v>
      </c>
      <c r="J3162" s="1">
        <f>WIND!C3162</f>
        <v>79.765625</v>
      </c>
      <c r="K3162" s="19">
        <v>0</v>
      </c>
      <c r="L3162" s="21">
        <v>0</v>
      </c>
      <c r="M3162" s="5">
        <v>321</v>
      </c>
      <c r="N3162" s="5">
        <v>496</v>
      </c>
      <c r="O3162" s="22">
        <v>0</v>
      </c>
      <c r="P3162" s="1">
        <v>665</v>
      </c>
      <c r="Q3162" s="22">
        <v>0</v>
      </c>
      <c r="R3162" s="22">
        <v>0</v>
      </c>
      <c r="S3162" s="20">
        <v>0</v>
      </c>
    </row>
    <row r="3163" spans="1:19" ht="15" customHeight="1" x14ac:dyDescent="0.35">
      <c r="A3163" s="2">
        <f t="shared" si="96"/>
        <v>46338</v>
      </c>
      <c r="B3163" s="3">
        <v>110.708333333333</v>
      </c>
      <c r="C3163" s="1">
        <v>10924</v>
      </c>
      <c r="D3163" s="1">
        <f>GAS_LOAD!K3163</f>
        <v>6.2220434266666667</v>
      </c>
      <c r="E3163" s="1">
        <f>GAS_LOAD!L3163</f>
        <v>9.3330651399999986</v>
      </c>
      <c r="F3163" s="1">
        <f t="shared" si="97"/>
        <v>114.15525114155251</v>
      </c>
      <c r="G3163" s="1">
        <v>69</v>
      </c>
      <c r="H3163" s="19">
        <v>0</v>
      </c>
      <c r="I3163" s="1">
        <f>WIND!B3163</f>
        <v>911.734375</v>
      </c>
      <c r="J3163" s="1">
        <f>WIND!C3163</f>
        <v>77.265625</v>
      </c>
      <c r="K3163" s="19">
        <v>0</v>
      </c>
      <c r="L3163" s="21">
        <v>0</v>
      </c>
      <c r="M3163" s="5">
        <v>321</v>
      </c>
      <c r="N3163" s="5">
        <v>1182</v>
      </c>
      <c r="O3163" s="22">
        <v>0</v>
      </c>
      <c r="P3163" s="1">
        <v>667</v>
      </c>
      <c r="Q3163" s="22">
        <v>0</v>
      </c>
      <c r="R3163" s="22">
        <v>0</v>
      </c>
      <c r="S3163" s="20">
        <v>0</v>
      </c>
    </row>
    <row r="3164" spans="1:19" ht="15" customHeight="1" x14ac:dyDescent="0.35">
      <c r="A3164" s="2">
        <f t="shared" si="96"/>
        <v>46338</v>
      </c>
      <c r="B3164" s="3">
        <v>110.75</v>
      </c>
      <c r="C3164" s="1">
        <v>11652</v>
      </c>
      <c r="D3164" s="1">
        <f>GAS_LOAD!K3164</f>
        <v>6.2220434266666667</v>
      </c>
      <c r="E3164" s="1">
        <f>GAS_LOAD!L3164</f>
        <v>9.3330651399999986</v>
      </c>
      <c r="F3164" s="1">
        <f t="shared" si="97"/>
        <v>114.15525114155251</v>
      </c>
      <c r="G3164" s="1">
        <v>0</v>
      </c>
      <c r="H3164" s="19">
        <v>0</v>
      </c>
      <c r="I3164" s="1">
        <f>WIND!B3164</f>
        <v>922.796875</v>
      </c>
      <c r="J3164" s="1">
        <f>WIND!C3164</f>
        <v>78.203125</v>
      </c>
      <c r="K3164" s="19">
        <v>0</v>
      </c>
      <c r="L3164" s="21">
        <v>0</v>
      </c>
      <c r="M3164" s="5">
        <v>321</v>
      </c>
      <c r="N3164" s="5">
        <v>1496</v>
      </c>
      <c r="O3164" s="22">
        <v>0</v>
      </c>
      <c r="P3164" s="1">
        <v>670</v>
      </c>
      <c r="Q3164" s="22">
        <v>0</v>
      </c>
      <c r="R3164" s="22">
        <v>0</v>
      </c>
      <c r="S3164" s="20">
        <v>0</v>
      </c>
    </row>
    <row r="3165" spans="1:19" ht="15" customHeight="1" x14ac:dyDescent="0.35">
      <c r="A3165" s="2">
        <f t="shared" si="96"/>
        <v>46338</v>
      </c>
      <c r="B3165" s="3">
        <v>110.791666666666</v>
      </c>
      <c r="C3165" s="1">
        <v>11407</v>
      </c>
      <c r="D3165" s="1">
        <f>GAS_LOAD!K3165</f>
        <v>6.2220434266666667</v>
      </c>
      <c r="E3165" s="1">
        <f>GAS_LOAD!L3165</f>
        <v>9.3330651399999986</v>
      </c>
      <c r="F3165" s="1">
        <f t="shared" si="97"/>
        <v>114.15525114155251</v>
      </c>
      <c r="G3165" s="1">
        <v>0</v>
      </c>
      <c r="H3165" s="19">
        <v>0</v>
      </c>
      <c r="I3165" s="1">
        <f>WIND!B3165</f>
        <v>1000.234375</v>
      </c>
      <c r="J3165" s="1">
        <f>WIND!C3165</f>
        <v>84.765625</v>
      </c>
      <c r="K3165" s="19">
        <v>0</v>
      </c>
      <c r="L3165" s="21">
        <v>0</v>
      </c>
      <c r="M3165" s="5">
        <v>321</v>
      </c>
      <c r="N3165" s="5">
        <v>1496</v>
      </c>
      <c r="O3165" s="22">
        <v>0</v>
      </c>
      <c r="P3165" s="1">
        <v>666</v>
      </c>
      <c r="Q3165" s="22">
        <v>0</v>
      </c>
      <c r="R3165" s="22">
        <v>0</v>
      </c>
      <c r="S3165" s="20">
        <v>0</v>
      </c>
    </row>
    <row r="3166" spans="1:19" ht="15" customHeight="1" x14ac:dyDescent="0.35">
      <c r="A3166" s="2">
        <f t="shared" si="96"/>
        <v>46338</v>
      </c>
      <c r="B3166" s="3">
        <v>110.833333333333</v>
      </c>
      <c r="C3166" s="1">
        <v>10535</v>
      </c>
      <c r="D3166" s="1">
        <f>GAS_LOAD!K3166</f>
        <v>6.2220434266666667</v>
      </c>
      <c r="E3166" s="1">
        <f>GAS_LOAD!L3166</f>
        <v>9.3330651399999986</v>
      </c>
      <c r="F3166" s="1">
        <f t="shared" si="97"/>
        <v>114.15525114155251</v>
      </c>
      <c r="G3166" s="1">
        <v>0</v>
      </c>
      <c r="H3166" s="19">
        <v>0</v>
      </c>
      <c r="I3166" s="1">
        <f>WIND!B3166</f>
        <v>914.5</v>
      </c>
      <c r="J3166" s="1">
        <f>WIND!C3166</f>
        <v>77.5</v>
      </c>
      <c r="K3166" s="19">
        <v>0</v>
      </c>
      <c r="L3166" s="21">
        <v>0</v>
      </c>
      <c r="M3166" s="5">
        <v>321</v>
      </c>
      <c r="N3166" s="5">
        <v>820</v>
      </c>
      <c r="O3166" s="22">
        <v>0</v>
      </c>
      <c r="P3166" s="1">
        <v>660</v>
      </c>
      <c r="Q3166" s="22">
        <v>0</v>
      </c>
      <c r="R3166" s="22">
        <v>0</v>
      </c>
      <c r="S3166" s="20">
        <v>0</v>
      </c>
    </row>
    <row r="3167" spans="1:19" ht="15" customHeight="1" x14ac:dyDescent="0.35">
      <c r="A3167" s="2">
        <f t="shared" si="96"/>
        <v>46338</v>
      </c>
      <c r="B3167" s="3">
        <v>110.875</v>
      </c>
      <c r="C3167" s="1">
        <v>9869</v>
      </c>
      <c r="D3167" s="1">
        <f>GAS_LOAD!K3167</f>
        <v>6.2220434266666667</v>
      </c>
      <c r="E3167" s="1">
        <f>GAS_LOAD!L3167</f>
        <v>9.3330651399999986</v>
      </c>
      <c r="F3167" s="1">
        <f t="shared" si="97"/>
        <v>114.15525114155251</v>
      </c>
      <c r="G3167" s="1">
        <v>0</v>
      </c>
      <c r="H3167" s="19">
        <v>0</v>
      </c>
      <c r="I3167" s="1">
        <f>WIND!B3167</f>
        <v>865.640625</v>
      </c>
      <c r="J3167" s="1">
        <f>WIND!C3167</f>
        <v>73.359375</v>
      </c>
      <c r="K3167" s="19">
        <v>0</v>
      </c>
      <c r="L3167" s="21">
        <v>0</v>
      </c>
      <c r="M3167" s="5">
        <v>321</v>
      </c>
      <c r="N3167" s="5">
        <v>212</v>
      </c>
      <c r="O3167" s="22">
        <v>0</v>
      </c>
      <c r="P3167" s="1">
        <v>655</v>
      </c>
      <c r="Q3167" s="22">
        <v>0</v>
      </c>
      <c r="R3167" s="22">
        <v>0</v>
      </c>
      <c r="S3167" s="20">
        <v>0</v>
      </c>
    </row>
    <row r="3168" spans="1:19" ht="15" customHeight="1" x14ac:dyDescent="0.35">
      <c r="A3168" s="2">
        <f t="shared" si="96"/>
        <v>46338</v>
      </c>
      <c r="B3168" s="3">
        <v>110.916666666666</v>
      </c>
      <c r="C3168" s="1">
        <v>10004</v>
      </c>
      <c r="D3168" s="1">
        <f>GAS_LOAD!K3168</f>
        <v>6.2220434266666667</v>
      </c>
      <c r="E3168" s="1">
        <f>GAS_LOAD!L3168</f>
        <v>9.3330651399999986</v>
      </c>
      <c r="F3168" s="1">
        <f t="shared" si="97"/>
        <v>114.15525114155251</v>
      </c>
      <c r="G3168" s="1">
        <v>0</v>
      </c>
      <c r="H3168" s="19">
        <v>0</v>
      </c>
      <c r="I3168" s="1">
        <f>WIND!B3168</f>
        <v>774.375</v>
      </c>
      <c r="J3168" s="1">
        <f>WIND!C3168</f>
        <v>65.625</v>
      </c>
      <c r="K3168" s="19">
        <v>0</v>
      </c>
      <c r="L3168" s="21">
        <v>0</v>
      </c>
      <c r="M3168" s="5">
        <v>321</v>
      </c>
      <c r="N3168" s="5">
        <v>452</v>
      </c>
      <c r="O3168" s="22">
        <v>0</v>
      </c>
      <c r="P3168" s="1">
        <v>649</v>
      </c>
      <c r="Q3168" s="22">
        <v>0</v>
      </c>
      <c r="R3168" s="22">
        <v>0</v>
      </c>
      <c r="S3168" s="20">
        <v>0</v>
      </c>
    </row>
    <row r="3169" spans="1:19" ht="15" customHeight="1" x14ac:dyDescent="0.35">
      <c r="A3169" s="2">
        <f t="shared" si="96"/>
        <v>46338</v>
      </c>
      <c r="B3169" s="3">
        <v>110.958333333333</v>
      </c>
      <c r="C3169" s="1">
        <v>10105</v>
      </c>
      <c r="D3169" s="1">
        <f>GAS_LOAD!K3169</f>
        <v>6.2220434266666667</v>
      </c>
      <c r="E3169" s="1">
        <f>GAS_LOAD!L3169</f>
        <v>9.3330651399999986</v>
      </c>
      <c r="F3169" s="1">
        <f t="shared" si="97"/>
        <v>114.15525114155251</v>
      </c>
      <c r="G3169" s="1">
        <v>0</v>
      </c>
      <c r="H3169" s="19">
        <v>0</v>
      </c>
      <c r="I3169" s="1">
        <f>WIND!B3169</f>
        <v>858.265625</v>
      </c>
      <c r="J3169" s="1">
        <f>WIND!C3169</f>
        <v>72.734375</v>
      </c>
      <c r="K3169" s="19">
        <v>0</v>
      </c>
      <c r="L3169" s="21">
        <v>0</v>
      </c>
      <c r="M3169" s="5">
        <v>321</v>
      </c>
      <c r="N3169" s="5">
        <v>1496</v>
      </c>
      <c r="O3169" s="22">
        <v>0</v>
      </c>
      <c r="P3169" s="1">
        <v>646</v>
      </c>
      <c r="Q3169" s="22">
        <v>0</v>
      </c>
      <c r="R3169" s="22">
        <v>0</v>
      </c>
      <c r="S3169" s="20">
        <v>0</v>
      </c>
    </row>
    <row r="3170" spans="1:19" ht="15" customHeight="1" x14ac:dyDescent="0.35">
      <c r="A3170" s="2">
        <f t="shared" si="96"/>
        <v>46339</v>
      </c>
      <c r="B3170" s="3">
        <v>111</v>
      </c>
      <c r="C3170" s="1">
        <v>9459</v>
      </c>
      <c r="D3170" s="1">
        <f>GAS_LOAD!K3170</f>
        <v>6.238091783333334</v>
      </c>
      <c r="E3170" s="1">
        <f>GAS_LOAD!L3170</f>
        <v>9.3571376749999988</v>
      </c>
      <c r="F3170" s="1">
        <f t="shared" si="97"/>
        <v>114.15525114155251</v>
      </c>
      <c r="G3170" s="1">
        <v>0</v>
      </c>
      <c r="H3170" s="19">
        <v>0</v>
      </c>
      <c r="I3170" s="1">
        <f>WIND!B3170</f>
        <v>782.671875</v>
      </c>
      <c r="J3170" s="1">
        <f>WIND!C3170</f>
        <v>66.328125</v>
      </c>
      <c r="K3170" s="19">
        <v>0</v>
      </c>
      <c r="L3170" s="21">
        <v>0</v>
      </c>
      <c r="M3170" s="5">
        <v>321</v>
      </c>
      <c r="N3170" s="5">
        <v>0</v>
      </c>
      <c r="O3170" s="22">
        <v>0</v>
      </c>
      <c r="P3170" s="1">
        <v>630</v>
      </c>
      <c r="Q3170" s="22">
        <v>0</v>
      </c>
      <c r="R3170" s="22">
        <v>0</v>
      </c>
      <c r="S3170" s="20">
        <v>0</v>
      </c>
    </row>
    <row r="3171" spans="1:19" ht="15" customHeight="1" x14ac:dyDescent="0.35">
      <c r="A3171" s="2">
        <f t="shared" si="96"/>
        <v>46339</v>
      </c>
      <c r="B3171" s="3">
        <v>111.041666666666</v>
      </c>
      <c r="C3171" s="1">
        <v>9035</v>
      </c>
      <c r="D3171" s="1">
        <f>GAS_LOAD!K3171</f>
        <v>6.238091783333334</v>
      </c>
      <c r="E3171" s="1">
        <f>GAS_LOAD!L3171</f>
        <v>9.3571376749999988</v>
      </c>
      <c r="F3171" s="1">
        <f t="shared" si="97"/>
        <v>114.15525114155251</v>
      </c>
      <c r="G3171" s="1">
        <v>0</v>
      </c>
      <c r="H3171" s="19">
        <v>0</v>
      </c>
      <c r="I3171" s="1">
        <f>WIND!B3171</f>
        <v>791.890625</v>
      </c>
      <c r="J3171" s="1">
        <f>WIND!C3171</f>
        <v>67.109375</v>
      </c>
      <c r="K3171" s="19">
        <v>0</v>
      </c>
      <c r="L3171" s="21">
        <v>0</v>
      </c>
      <c r="M3171" s="5">
        <v>321</v>
      </c>
      <c r="N3171" s="5">
        <v>0</v>
      </c>
      <c r="O3171" s="22">
        <v>0</v>
      </c>
      <c r="P3171" s="1">
        <v>626</v>
      </c>
      <c r="Q3171" s="22">
        <v>0</v>
      </c>
      <c r="R3171" s="22">
        <v>0</v>
      </c>
      <c r="S3171" s="20">
        <v>0</v>
      </c>
    </row>
    <row r="3172" spans="1:19" ht="15" customHeight="1" x14ac:dyDescent="0.35">
      <c r="A3172" s="2">
        <f t="shared" si="96"/>
        <v>46339</v>
      </c>
      <c r="B3172" s="3">
        <v>111.083333333333</v>
      </c>
      <c r="C3172" s="1">
        <v>8680</v>
      </c>
      <c r="D3172" s="1">
        <f>GAS_LOAD!K3172</f>
        <v>6.238091783333334</v>
      </c>
      <c r="E3172" s="1">
        <f>GAS_LOAD!L3172</f>
        <v>9.3571376749999988</v>
      </c>
      <c r="F3172" s="1">
        <f t="shared" si="97"/>
        <v>114.15525114155251</v>
      </c>
      <c r="G3172" s="1">
        <v>0</v>
      </c>
      <c r="H3172" s="19">
        <v>0</v>
      </c>
      <c r="I3172" s="1">
        <f>WIND!B3172</f>
        <v>784.515625</v>
      </c>
      <c r="J3172" s="1">
        <f>WIND!C3172</f>
        <v>66.484375</v>
      </c>
      <c r="K3172" s="19">
        <v>0</v>
      </c>
      <c r="L3172" s="21">
        <v>0</v>
      </c>
      <c r="M3172" s="5">
        <v>321</v>
      </c>
      <c r="N3172" s="5">
        <v>0</v>
      </c>
      <c r="O3172" s="22">
        <v>0</v>
      </c>
      <c r="P3172" s="1">
        <v>626</v>
      </c>
      <c r="Q3172" s="22">
        <v>0</v>
      </c>
      <c r="R3172" s="22">
        <v>0</v>
      </c>
      <c r="S3172" s="20">
        <v>0</v>
      </c>
    </row>
    <row r="3173" spans="1:19" ht="15" customHeight="1" x14ac:dyDescent="0.35">
      <c r="A3173" s="2">
        <f t="shared" si="96"/>
        <v>46339</v>
      </c>
      <c r="B3173" s="3">
        <v>111.125</v>
      </c>
      <c r="C3173" s="1">
        <v>8228</v>
      </c>
      <c r="D3173" s="1">
        <f>GAS_LOAD!K3173</f>
        <v>6.238091783333334</v>
      </c>
      <c r="E3173" s="1">
        <f>GAS_LOAD!L3173</f>
        <v>9.3571376749999988</v>
      </c>
      <c r="F3173" s="1">
        <f t="shared" si="97"/>
        <v>114.15525114155251</v>
      </c>
      <c r="G3173" s="1">
        <v>0</v>
      </c>
      <c r="H3173" s="19">
        <v>0</v>
      </c>
      <c r="I3173" s="1">
        <f>WIND!B3173</f>
        <v>698.78125</v>
      </c>
      <c r="J3173" s="1">
        <f>WIND!C3173</f>
        <v>59.21875</v>
      </c>
      <c r="K3173" s="19">
        <v>0</v>
      </c>
      <c r="L3173" s="21">
        <v>0</v>
      </c>
      <c r="M3173" s="5">
        <v>321</v>
      </c>
      <c r="N3173" s="5">
        <v>481</v>
      </c>
      <c r="O3173" s="22">
        <v>0</v>
      </c>
      <c r="P3173" s="1">
        <v>627</v>
      </c>
      <c r="Q3173" s="22">
        <v>0</v>
      </c>
      <c r="R3173" s="22">
        <v>0</v>
      </c>
      <c r="S3173" s="20">
        <v>0</v>
      </c>
    </row>
    <row r="3174" spans="1:19" ht="15" customHeight="1" x14ac:dyDescent="0.35">
      <c r="A3174" s="2">
        <f t="shared" si="96"/>
        <v>46339</v>
      </c>
      <c r="B3174" s="3">
        <v>111.166666666666</v>
      </c>
      <c r="C3174" s="1">
        <v>8081</v>
      </c>
      <c r="D3174" s="1">
        <f>GAS_LOAD!K3174</f>
        <v>6.238091783333334</v>
      </c>
      <c r="E3174" s="1">
        <f>GAS_LOAD!L3174</f>
        <v>9.3571376749999988</v>
      </c>
      <c r="F3174" s="1">
        <f t="shared" si="97"/>
        <v>114.15525114155251</v>
      </c>
      <c r="G3174" s="1">
        <v>0</v>
      </c>
      <c r="H3174" s="19">
        <v>0</v>
      </c>
      <c r="I3174" s="1">
        <f>WIND!B3174</f>
        <v>679.421875</v>
      </c>
      <c r="J3174" s="1">
        <f>WIND!C3174</f>
        <v>57.578125</v>
      </c>
      <c r="K3174" s="19">
        <v>0</v>
      </c>
      <c r="L3174" s="21">
        <v>0</v>
      </c>
      <c r="M3174" s="5">
        <v>321</v>
      </c>
      <c r="N3174" s="5">
        <v>0</v>
      </c>
      <c r="O3174" s="22">
        <v>0</v>
      </c>
      <c r="P3174" s="1">
        <v>629</v>
      </c>
      <c r="Q3174" s="22">
        <v>0</v>
      </c>
      <c r="R3174" s="22">
        <v>0</v>
      </c>
      <c r="S3174" s="20">
        <v>0</v>
      </c>
    </row>
    <row r="3175" spans="1:19" ht="15" customHeight="1" x14ac:dyDescent="0.35">
      <c r="A3175" s="2">
        <f t="shared" si="96"/>
        <v>46339</v>
      </c>
      <c r="B3175" s="3">
        <v>111.208333333333</v>
      </c>
      <c r="C3175" s="1">
        <v>8294</v>
      </c>
      <c r="D3175" s="1">
        <f>GAS_LOAD!K3175</f>
        <v>6.238091783333334</v>
      </c>
      <c r="E3175" s="1">
        <f>GAS_LOAD!L3175</f>
        <v>9.3571376749999988</v>
      </c>
      <c r="F3175" s="1">
        <f t="shared" si="97"/>
        <v>114.15525114155251</v>
      </c>
      <c r="G3175" s="1">
        <v>0</v>
      </c>
      <c r="H3175" s="19">
        <v>0</v>
      </c>
      <c r="I3175" s="1">
        <f>WIND!B3175</f>
        <v>721.828125</v>
      </c>
      <c r="J3175" s="1">
        <f>WIND!C3175</f>
        <v>61.171875</v>
      </c>
      <c r="K3175" s="19">
        <v>0</v>
      </c>
      <c r="L3175" s="21">
        <v>0</v>
      </c>
      <c r="M3175" s="5">
        <v>321</v>
      </c>
      <c r="N3175" s="5">
        <v>0</v>
      </c>
      <c r="O3175" s="22">
        <v>0</v>
      </c>
      <c r="P3175" s="1">
        <v>632</v>
      </c>
      <c r="Q3175" s="22">
        <v>0</v>
      </c>
      <c r="R3175" s="22">
        <v>0</v>
      </c>
      <c r="S3175" s="20">
        <v>0</v>
      </c>
    </row>
    <row r="3176" spans="1:19" ht="15" customHeight="1" x14ac:dyDescent="0.35">
      <c r="A3176" s="2">
        <f t="shared" si="96"/>
        <v>46339</v>
      </c>
      <c r="B3176" s="3">
        <v>111.25</v>
      </c>
      <c r="C3176" s="1">
        <v>8802</v>
      </c>
      <c r="D3176" s="1">
        <f>GAS_LOAD!K3176</f>
        <v>6.238091783333334</v>
      </c>
      <c r="E3176" s="1">
        <f>GAS_LOAD!L3176</f>
        <v>9.3571376749999988</v>
      </c>
      <c r="F3176" s="1">
        <f t="shared" si="97"/>
        <v>114.15525114155251</v>
      </c>
      <c r="G3176" s="1">
        <v>0</v>
      </c>
      <c r="H3176" s="19">
        <v>0</v>
      </c>
      <c r="I3176" s="1">
        <f>WIND!B3176</f>
        <v>716.296875</v>
      </c>
      <c r="J3176" s="1">
        <f>WIND!C3176</f>
        <v>60.703125</v>
      </c>
      <c r="K3176" s="19">
        <v>0</v>
      </c>
      <c r="L3176" s="21">
        <v>0</v>
      </c>
      <c r="M3176" s="5">
        <v>321</v>
      </c>
      <c r="N3176" s="5">
        <v>0</v>
      </c>
      <c r="O3176" s="22">
        <v>0</v>
      </c>
      <c r="P3176" s="1">
        <v>645</v>
      </c>
      <c r="Q3176" s="22">
        <v>0</v>
      </c>
      <c r="R3176" s="22">
        <v>0</v>
      </c>
      <c r="S3176" s="20">
        <v>0</v>
      </c>
    </row>
    <row r="3177" spans="1:19" ht="15" customHeight="1" x14ac:dyDescent="0.35">
      <c r="A3177" s="2">
        <f t="shared" si="96"/>
        <v>46339</v>
      </c>
      <c r="B3177" s="3">
        <v>111.291666666666</v>
      </c>
      <c r="C3177" s="1">
        <v>9186</v>
      </c>
      <c r="D3177" s="1">
        <f>GAS_LOAD!K3177</f>
        <v>6.238091783333334</v>
      </c>
      <c r="E3177" s="1">
        <f>GAS_LOAD!L3177</f>
        <v>9.3571376749999988</v>
      </c>
      <c r="F3177" s="1">
        <f t="shared" si="97"/>
        <v>114.15525114155251</v>
      </c>
      <c r="G3177" s="1">
        <v>24</v>
      </c>
      <c r="H3177" s="19">
        <v>0</v>
      </c>
      <c r="I3177" s="1">
        <f>WIND!B3177</f>
        <v>541.140625</v>
      </c>
      <c r="J3177" s="1">
        <f>WIND!C3177</f>
        <v>45.859375</v>
      </c>
      <c r="K3177" s="19">
        <v>0</v>
      </c>
      <c r="L3177" s="21">
        <v>0</v>
      </c>
      <c r="M3177" s="5">
        <v>321</v>
      </c>
      <c r="N3177" s="5">
        <v>0</v>
      </c>
      <c r="O3177" s="22">
        <v>0</v>
      </c>
      <c r="P3177" s="1">
        <v>663</v>
      </c>
      <c r="Q3177" s="22">
        <v>0</v>
      </c>
      <c r="R3177" s="22">
        <v>0</v>
      </c>
      <c r="S3177" s="20">
        <v>0</v>
      </c>
    </row>
    <row r="3178" spans="1:19" ht="15" customHeight="1" x14ac:dyDescent="0.35">
      <c r="A3178" s="2">
        <f t="shared" si="96"/>
        <v>46339</v>
      </c>
      <c r="B3178" s="3">
        <v>111.333333333333</v>
      </c>
      <c r="C3178" s="1">
        <v>9590</v>
      </c>
      <c r="D3178" s="1">
        <f>GAS_LOAD!K3178</f>
        <v>6.238091783333334</v>
      </c>
      <c r="E3178" s="1">
        <f>GAS_LOAD!L3178</f>
        <v>9.3571376749999988</v>
      </c>
      <c r="F3178" s="1">
        <f t="shared" si="97"/>
        <v>114.15525114155251</v>
      </c>
      <c r="G3178" s="1">
        <v>405</v>
      </c>
      <c r="H3178" s="19">
        <v>0</v>
      </c>
      <c r="I3178" s="1">
        <f>WIND!B3178</f>
        <v>585.390625</v>
      </c>
      <c r="J3178" s="1">
        <f>WIND!C3178</f>
        <v>49.609375</v>
      </c>
      <c r="K3178" s="19">
        <v>0</v>
      </c>
      <c r="L3178" s="21">
        <v>0</v>
      </c>
      <c r="M3178" s="5">
        <v>321</v>
      </c>
      <c r="N3178" s="5">
        <v>92</v>
      </c>
      <c r="O3178" s="22">
        <v>0</v>
      </c>
      <c r="P3178" s="1">
        <v>665</v>
      </c>
      <c r="Q3178" s="22">
        <v>0</v>
      </c>
      <c r="R3178" s="22">
        <v>0</v>
      </c>
      <c r="S3178" s="20">
        <v>0</v>
      </c>
    </row>
    <row r="3179" spans="1:19" ht="15" customHeight="1" x14ac:dyDescent="0.35">
      <c r="A3179" s="2">
        <f t="shared" ref="A3179:A3242" si="98">A3155+1</f>
        <v>46339</v>
      </c>
      <c r="B3179" s="3">
        <v>111.375</v>
      </c>
      <c r="C3179" s="1">
        <v>9931</v>
      </c>
      <c r="D3179" s="1">
        <f>GAS_LOAD!K3179</f>
        <v>6.238091783333334</v>
      </c>
      <c r="E3179" s="1">
        <f>GAS_LOAD!L3179</f>
        <v>9.3571376749999988</v>
      </c>
      <c r="F3179" s="1">
        <f t="shared" si="97"/>
        <v>114.15525114155251</v>
      </c>
      <c r="G3179" s="1">
        <v>1569</v>
      </c>
      <c r="H3179" s="19">
        <v>0</v>
      </c>
      <c r="I3179" s="1">
        <f>WIND!B3179</f>
        <v>684.953125</v>
      </c>
      <c r="J3179" s="1">
        <f>WIND!C3179</f>
        <v>58.046875</v>
      </c>
      <c r="K3179" s="19">
        <v>0</v>
      </c>
      <c r="L3179" s="21">
        <v>0</v>
      </c>
      <c r="M3179" s="5">
        <v>321</v>
      </c>
      <c r="N3179" s="5">
        <v>0</v>
      </c>
      <c r="O3179" s="22">
        <v>0</v>
      </c>
      <c r="P3179" s="1">
        <v>664</v>
      </c>
      <c r="Q3179" s="22">
        <v>0</v>
      </c>
      <c r="R3179" s="22">
        <v>0</v>
      </c>
      <c r="S3179" s="20">
        <v>0</v>
      </c>
    </row>
    <row r="3180" spans="1:19" ht="15" customHeight="1" x14ac:dyDescent="0.35">
      <c r="A3180" s="2">
        <f t="shared" si="98"/>
        <v>46339</v>
      </c>
      <c r="B3180" s="3">
        <v>111.416666666666</v>
      </c>
      <c r="C3180" s="1">
        <v>9998</v>
      </c>
      <c r="D3180" s="1">
        <f>GAS_LOAD!K3180</f>
        <v>6.238091783333334</v>
      </c>
      <c r="E3180" s="1">
        <f>GAS_LOAD!L3180</f>
        <v>9.3571376749999988</v>
      </c>
      <c r="F3180" s="1">
        <f t="shared" si="97"/>
        <v>114.15525114155251</v>
      </c>
      <c r="G3180" s="1">
        <v>2931</v>
      </c>
      <c r="H3180" s="19">
        <v>0</v>
      </c>
      <c r="I3180" s="1">
        <f>WIND!B3180</f>
        <v>828.765625</v>
      </c>
      <c r="J3180" s="1">
        <f>WIND!C3180</f>
        <v>70.234375</v>
      </c>
      <c r="K3180" s="19">
        <v>0</v>
      </c>
      <c r="L3180" s="21">
        <v>0</v>
      </c>
      <c r="M3180" s="5">
        <v>321</v>
      </c>
      <c r="N3180" s="5">
        <v>0</v>
      </c>
      <c r="O3180" s="22">
        <v>0</v>
      </c>
      <c r="P3180" s="1">
        <v>662</v>
      </c>
      <c r="Q3180" s="22">
        <v>0</v>
      </c>
      <c r="R3180" s="22">
        <v>0</v>
      </c>
      <c r="S3180" s="20">
        <v>0</v>
      </c>
    </row>
    <row r="3181" spans="1:19" ht="15" customHeight="1" x14ac:dyDescent="0.35">
      <c r="A3181" s="2">
        <f t="shared" si="98"/>
        <v>46339</v>
      </c>
      <c r="B3181" s="3">
        <v>111.458333333333</v>
      </c>
      <c r="C3181" s="1">
        <v>10078</v>
      </c>
      <c r="D3181" s="1">
        <f>GAS_LOAD!K3181</f>
        <v>6.238091783333334</v>
      </c>
      <c r="E3181" s="1">
        <f>GAS_LOAD!L3181</f>
        <v>9.3571376749999988</v>
      </c>
      <c r="F3181" s="1">
        <f t="shared" si="97"/>
        <v>114.15525114155251</v>
      </c>
      <c r="G3181" s="1">
        <v>3666</v>
      </c>
      <c r="H3181" s="19">
        <v>0</v>
      </c>
      <c r="I3181" s="1">
        <f>WIND!B3181</f>
        <v>718.140625</v>
      </c>
      <c r="J3181" s="1">
        <f>WIND!C3181</f>
        <v>60.859375</v>
      </c>
      <c r="K3181" s="19">
        <v>0</v>
      </c>
      <c r="L3181" s="21">
        <v>0</v>
      </c>
      <c r="M3181" s="5">
        <v>321</v>
      </c>
      <c r="N3181" s="5">
        <v>0</v>
      </c>
      <c r="O3181" s="22">
        <v>0</v>
      </c>
      <c r="P3181" s="1">
        <v>661</v>
      </c>
      <c r="Q3181" s="22">
        <v>0</v>
      </c>
      <c r="R3181" s="22">
        <v>0</v>
      </c>
      <c r="S3181" s="20">
        <v>0</v>
      </c>
    </row>
    <row r="3182" spans="1:19" ht="15" customHeight="1" x14ac:dyDescent="0.35">
      <c r="A3182" s="2">
        <f t="shared" si="98"/>
        <v>46339</v>
      </c>
      <c r="B3182" s="3">
        <v>111.5</v>
      </c>
      <c r="C3182" s="1">
        <v>10334</v>
      </c>
      <c r="D3182" s="1">
        <f>GAS_LOAD!K3182</f>
        <v>6.238091783333334</v>
      </c>
      <c r="E3182" s="1">
        <f>GAS_LOAD!L3182</f>
        <v>9.3571376749999988</v>
      </c>
      <c r="F3182" s="1">
        <f t="shared" si="97"/>
        <v>114.15525114155251</v>
      </c>
      <c r="G3182" s="1">
        <v>4020</v>
      </c>
      <c r="H3182" s="19">
        <v>0</v>
      </c>
      <c r="I3182" s="1">
        <f>WIND!B3182</f>
        <v>665.59375</v>
      </c>
      <c r="J3182" s="1">
        <f>WIND!C3182</f>
        <v>56.40625</v>
      </c>
      <c r="K3182" s="19">
        <v>0</v>
      </c>
      <c r="L3182" s="21">
        <v>0</v>
      </c>
      <c r="M3182" s="5">
        <v>321</v>
      </c>
      <c r="N3182" s="5">
        <v>0</v>
      </c>
      <c r="O3182" s="22">
        <v>0</v>
      </c>
      <c r="P3182" s="1">
        <v>661</v>
      </c>
      <c r="Q3182" s="22">
        <v>0</v>
      </c>
      <c r="R3182" s="22">
        <v>0</v>
      </c>
      <c r="S3182" s="20">
        <v>0</v>
      </c>
    </row>
    <row r="3183" spans="1:19" ht="15" customHeight="1" x14ac:dyDescent="0.35">
      <c r="A3183" s="2">
        <f t="shared" si="98"/>
        <v>46339</v>
      </c>
      <c r="B3183" s="3">
        <v>111.541666666666</v>
      </c>
      <c r="C3183" s="1">
        <v>9928</v>
      </c>
      <c r="D3183" s="1">
        <f>GAS_LOAD!K3183</f>
        <v>6.238091783333334</v>
      </c>
      <c r="E3183" s="1">
        <f>GAS_LOAD!L3183</f>
        <v>9.3571376749999988</v>
      </c>
      <c r="F3183" s="1">
        <f t="shared" si="97"/>
        <v>114.15525114155251</v>
      </c>
      <c r="G3183" s="1">
        <v>3855</v>
      </c>
      <c r="H3183" s="19">
        <v>0</v>
      </c>
      <c r="I3183" s="1">
        <f>WIND!B3183</f>
        <v>608.4375</v>
      </c>
      <c r="J3183" s="1">
        <f>WIND!C3183</f>
        <v>51.5625</v>
      </c>
      <c r="K3183" s="19">
        <v>0</v>
      </c>
      <c r="L3183" s="21">
        <v>0</v>
      </c>
      <c r="M3183" s="5">
        <v>321</v>
      </c>
      <c r="N3183" s="5">
        <v>0</v>
      </c>
      <c r="O3183" s="22">
        <v>0</v>
      </c>
      <c r="P3183" s="1">
        <v>661</v>
      </c>
      <c r="Q3183" s="22">
        <v>0</v>
      </c>
      <c r="R3183" s="22">
        <v>0</v>
      </c>
      <c r="S3183" s="20">
        <v>0</v>
      </c>
    </row>
    <row r="3184" spans="1:19" ht="15" customHeight="1" x14ac:dyDescent="0.35">
      <c r="A3184" s="2">
        <f t="shared" si="98"/>
        <v>46339</v>
      </c>
      <c r="B3184" s="3">
        <v>111.583333333333</v>
      </c>
      <c r="C3184" s="1">
        <v>9591</v>
      </c>
      <c r="D3184" s="1">
        <f>GAS_LOAD!K3184</f>
        <v>6.238091783333334</v>
      </c>
      <c r="E3184" s="1">
        <f>GAS_LOAD!L3184</f>
        <v>9.3571376749999988</v>
      </c>
      <c r="F3184" s="1">
        <f t="shared" si="97"/>
        <v>114.15525114155251</v>
      </c>
      <c r="G3184" s="1">
        <v>3039</v>
      </c>
      <c r="H3184" s="19">
        <v>0</v>
      </c>
      <c r="I3184" s="1">
        <f>WIND!B3184</f>
        <v>576.171875</v>
      </c>
      <c r="J3184" s="1">
        <f>WIND!C3184</f>
        <v>48.828125</v>
      </c>
      <c r="K3184" s="19">
        <v>0</v>
      </c>
      <c r="L3184" s="21">
        <v>0</v>
      </c>
      <c r="M3184" s="5">
        <v>321</v>
      </c>
      <c r="N3184" s="5">
        <v>0</v>
      </c>
      <c r="O3184" s="22">
        <v>0</v>
      </c>
      <c r="P3184" s="1">
        <v>663</v>
      </c>
      <c r="Q3184" s="22">
        <v>0</v>
      </c>
      <c r="R3184" s="22">
        <v>0</v>
      </c>
      <c r="S3184" s="20">
        <v>0</v>
      </c>
    </row>
    <row r="3185" spans="1:19" ht="15" customHeight="1" x14ac:dyDescent="0.35">
      <c r="A3185" s="2">
        <f t="shared" si="98"/>
        <v>46339</v>
      </c>
      <c r="B3185" s="3">
        <v>111.625</v>
      </c>
      <c r="C3185" s="1">
        <v>9282</v>
      </c>
      <c r="D3185" s="1">
        <f>GAS_LOAD!K3185</f>
        <v>6.238091783333334</v>
      </c>
      <c r="E3185" s="1">
        <f>GAS_LOAD!L3185</f>
        <v>9.3571376749999988</v>
      </c>
      <c r="F3185" s="1">
        <f t="shared" si="97"/>
        <v>114.15525114155251</v>
      </c>
      <c r="G3185" s="1">
        <v>1731</v>
      </c>
      <c r="H3185" s="19">
        <v>0</v>
      </c>
      <c r="I3185" s="1">
        <f>WIND!B3185</f>
        <v>633.328125</v>
      </c>
      <c r="J3185" s="1">
        <f>WIND!C3185</f>
        <v>53.671875</v>
      </c>
      <c r="K3185" s="19">
        <v>0</v>
      </c>
      <c r="L3185" s="21">
        <v>0</v>
      </c>
      <c r="M3185" s="5">
        <v>321</v>
      </c>
      <c r="N3185" s="5">
        <v>0</v>
      </c>
      <c r="O3185" s="22">
        <v>0</v>
      </c>
      <c r="P3185" s="1">
        <v>664</v>
      </c>
      <c r="Q3185" s="22">
        <v>0</v>
      </c>
      <c r="R3185" s="22">
        <v>0</v>
      </c>
      <c r="S3185" s="20">
        <v>0</v>
      </c>
    </row>
    <row r="3186" spans="1:19" ht="15" customHeight="1" x14ac:dyDescent="0.35">
      <c r="A3186" s="2">
        <f t="shared" si="98"/>
        <v>46339</v>
      </c>
      <c r="B3186" s="3">
        <v>111.666666666666</v>
      </c>
      <c r="C3186" s="1">
        <v>9177</v>
      </c>
      <c r="D3186" s="1">
        <f>GAS_LOAD!K3186</f>
        <v>6.238091783333334</v>
      </c>
      <c r="E3186" s="1">
        <f>GAS_LOAD!L3186</f>
        <v>9.3571376749999988</v>
      </c>
      <c r="F3186" s="1">
        <f t="shared" si="97"/>
        <v>114.15525114155251</v>
      </c>
      <c r="G3186" s="1">
        <v>477</v>
      </c>
      <c r="H3186" s="19">
        <v>0</v>
      </c>
      <c r="I3186" s="1">
        <f>WIND!B3186</f>
        <v>755.9375</v>
      </c>
      <c r="J3186" s="1">
        <f>WIND!C3186</f>
        <v>64.0625</v>
      </c>
      <c r="K3186" s="19">
        <v>0</v>
      </c>
      <c r="L3186" s="21">
        <v>0</v>
      </c>
      <c r="M3186" s="5">
        <v>321</v>
      </c>
      <c r="N3186" s="5">
        <v>0</v>
      </c>
      <c r="O3186" s="22">
        <v>0</v>
      </c>
      <c r="P3186" s="1">
        <v>665</v>
      </c>
      <c r="Q3186" s="22">
        <v>0</v>
      </c>
      <c r="R3186" s="22">
        <v>0</v>
      </c>
      <c r="S3186" s="20">
        <v>0</v>
      </c>
    </row>
    <row r="3187" spans="1:19" ht="15" customHeight="1" x14ac:dyDescent="0.35">
      <c r="A3187" s="2">
        <f t="shared" si="98"/>
        <v>46339</v>
      </c>
      <c r="B3187" s="3">
        <v>111.708333333333</v>
      </c>
      <c r="C3187" s="1">
        <v>9729</v>
      </c>
      <c r="D3187" s="1">
        <f>GAS_LOAD!K3187</f>
        <v>6.238091783333334</v>
      </c>
      <c r="E3187" s="1">
        <f>GAS_LOAD!L3187</f>
        <v>9.3571376749999988</v>
      </c>
      <c r="F3187" s="1">
        <f t="shared" si="97"/>
        <v>114.15525114155251</v>
      </c>
      <c r="G3187" s="1">
        <v>51</v>
      </c>
      <c r="H3187" s="19">
        <v>0</v>
      </c>
      <c r="I3187" s="1">
        <f>WIND!B3187</f>
        <v>907.125</v>
      </c>
      <c r="J3187" s="1">
        <f>WIND!C3187</f>
        <v>76.875</v>
      </c>
      <c r="K3187" s="19">
        <v>0</v>
      </c>
      <c r="L3187" s="21">
        <v>0</v>
      </c>
      <c r="M3187" s="5">
        <v>321</v>
      </c>
      <c r="N3187" s="5">
        <v>0</v>
      </c>
      <c r="O3187" s="22">
        <v>0</v>
      </c>
      <c r="P3187" s="1">
        <v>667</v>
      </c>
      <c r="Q3187" s="22">
        <v>0</v>
      </c>
      <c r="R3187" s="22">
        <v>0</v>
      </c>
      <c r="S3187" s="20">
        <v>0</v>
      </c>
    </row>
    <row r="3188" spans="1:19" ht="15" customHeight="1" x14ac:dyDescent="0.35">
      <c r="A3188" s="2">
        <f t="shared" si="98"/>
        <v>46339</v>
      </c>
      <c r="B3188" s="3">
        <v>111.75</v>
      </c>
      <c r="C3188" s="1">
        <v>10277</v>
      </c>
      <c r="D3188" s="1">
        <f>GAS_LOAD!K3188</f>
        <v>6.238091783333334</v>
      </c>
      <c r="E3188" s="1">
        <f>GAS_LOAD!L3188</f>
        <v>9.3571376749999988</v>
      </c>
      <c r="F3188" s="1">
        <f t="shared" si="97"/>
        <v>114.15525114155251</v>
      </c>
      <c r="G3188" s="1">
        <v>0</v>
      </c>
      <c r="H3188" s="19">
        <v>0</v>
      </c>
      <c r="I3188" s="1">
        <f>WIND!B3188</f>
        <v>963.359375</v>
      </c>
      <c r="J3188" s="1">
        <f>WIND!C3188</f>
        <v>81.640625</v>
      </c>
      <c r="K3188" s="19">
        <v>0</v>
      </c>
      <c r="L3188" s="21">
        <v>0</v>
      </c>
      <c r="M3188" s="5">
        <v>321</v>
      </c>
      <c r="N3188" s="5">
        <v>499</v>
      </c>
      <c r="O3188" s="22">
        <v>0</v>
      </c>
      <c r="P3188" s="1">
        <v>670</v>
      </c>
      <c r="Q3188" s="22">
        <v>0</v>
      </c>
      <c r="R3188" s="22">
        <v>0</v>
      </c>
      <c r="S3188" s="20">
        <v>0</v>
      </c>
    </row>
    <row r="3189" spans="1:19" ht="15" customHeight="1" x14ac:dyDescent="0.35">
      <c r="A3189" s="2">
        <f t="shared" si="98"/>
        <v>46339</v>
      </c>
      <c r="B3189" s="3">
        <v>111.791666666666</v>
      </c>
      <c r="C3189" s="1">
        <v>10133</v>
      </c>
      <c r="D3189" s="1">
        <f>GAS_LOAD!K3189</f>
        <v>6.238091783333334</v>
      </c>
      <c r="E3189" s="1">
        <f>GAS_LOAD!L3189</f>
        <v>9.3571376749999988</v>
      </c>
      <c r="F3189" s="1">
        <f t="shared" si="97"/>
        <v>114.15525114155251</v>
      </c>
      <c r="G3189" s="1">
        <v>0</v>
      </c>
      <c r="H3189" s="19">
        <v>0</v>
      </c>
      <c r="I3189" s="1">
        <f>WIND!B3189</f>
        <v>902.515625</v>
      </c>
      <c r="J3189" s="1">
        <f>WIND!C3189</f>
        <v>76.484375</v>
      </c>
      <c r="K3189" s="19">
        <v>0</v>
      </c>
      <c r="L3189" s="21">
        <v>0</v>
      </c>
      <c r="M3189" s="5">
        <v>321</v>
      </c>
      <c r="N3189" s="5">
        <v>425</v>
      </c>
      <c r="O3189" s="22">
        <v>0</v>
      </c>
      <c r="P3189" s="1">
        <v>666</v>
      </c>
      <c r="Q3189" s="22">
        <v>0</v>
      </c>
      <c r="R3189" s="22">
        <v>0</v>
      </c>
      <c r="S3189" s="20">
        <v>0</v>
      </c>
    </row>
    <row r="3190" spans="1:19" ht="15" customHeight="1" x14ac:dyDescent="0.35">
      <c r="A3190" s="2">
        <f t="shared" si="98"/>
        <v>46339</v>
      </c>
      <c r="B3190" s="3">
        <v>111.833333333333</v>
      </c>
      <c r="C3190" s="1">
        <v>9469</v>
      </c>
      <c r="D3190" s="1">
        <f>GAS_LOAD!K3190</f>
        <v>6.238091783333334</v>
      </c>
      <c r="E3190" s="1">
        <f>GAS_LOAD!L3190</f>
        <v>9.3571376749999988</v>
      </c>
      <c r="F3190" s="1">
        <f t="shared" si="97"/>
        <v>114.15525114155251</v>
      </c>
      <c r="G3190" s="1">
        <v>0</v>
      </c>
      <c r="H3190" s="19">
        <v>0</v>
      </c>
      <c r="I3190" s="1">
        <f>WIND!B3190</f>
        <v>963.359375</v>
      </c>
      <c r="J3190" s="1">
        <f>WIND!C3190</f>
        <v>81.640625</v>
      </c>
      <c r="K3190" s="19">
        <v>0</v>
      </c>
      <c r="L3190" s="21">
        <v>0</v>
      </c>
      <c r="M3190" s="5">
        <v>321</v>
      </c>
      <c r="N3190" s="5">
        <v>0</v>
      </c>
      <c r="O3190" s="22">
        <v>0</v>
      </c>
      <c r="P3190" s="1">
        <v>661</v>
      </c>
      <c r="Q3190" s="22">
        <v>0</v>
      </c>
      <c r="R3190" s="22">
        <v>0</v>
      </c>
      <c r="S3190" s="20">
        <v>0</v>
      </c>
    </row>
    <row r="3191" spans="1:19" ht="15" customHeight="1" x14ac:dyDescent="0.35">
      <c r="A3191" s="2">
        <f t="shared" si="98"/>
        <v>46339</v>
      </c>
      <c r="B3191" s="3">
        <v>111.875</v>
      </c>
      <c r="C3191" s="1">
        <v>8967</v>
      </c>
      <c r="D3191" s="1">
        <f>GAS_LOAD!K3191</f>
        <v>6.238091783333334</v>
      </c>
      <c r="E3191" s="1">
        <f>GAS_LOAD!L3191</f>
        <v>9.3571376749999988</v>
      </c>
      <c r="F3191" s="1">
        <f t="shared" si="97"/>
        <v>114.15525114155251</v>
      </c>
      <c r="G3191" s="1">
        <v>0</v>
      </c>
      <c r="H3191" s="19">
        <v>0</v>
      </c>
      <c r="I3191" s="1">
        <f>WIND!B3191</f>
        <v>949.53125</v>
      </c>
      <c r="J3191" s="1">
        <f>WIND!C3191</f>
        <v>80.46875</v>
      </c>
      <c r="K3191" s="19">
        <v>0</v>
      </c>
      <c r="L3191" s="21">
        <v>0</v>
      </c>
      <c r="M3191" s="5">
        <v>321</v>
      </c>
      <c r="N3191" s="5">
        <v>0</v>
      </c>
      <c r="O3191" s="22">
        <v>0</v>
      </c>
      <c r="P3191" s="1">
        <v>655</v>
      </c>
      <c r="Q3191" s="22">
        <v>0</v>
      </c>
      <c r="R3191" s="22">
        <v>0</v>
      </c>
      <c r="S3191" s="20">
        <v>0</v>
      </c>
    </row>
    <row r="3192" spans="1:19" ht="15" customHeight="1" x14ac:dyDescent="0.35">
      <c r="A3192" s="2">
        <f t="shared" si="98"/>
        <v>46339</v>
      </c>
      <c r="B3192" s="3">
        <v>111.916666666666</v>
      </c>
      <c r="C3192" s="1">
        <v>9330</v>
      </c>
      <c r="D3192" s="1">
        <f>GAS_LOAD!K3192</f>
        <v>6.238091783333334</v>
      </c>
      <c r="E3192" s="1">
        <f>GAS_LOAD!L3192</f>
        <v>9.3571376749999988</v>
      </c>
      <c r="F3192" s="1">
        <f t="shared" si="97"/>
        <v>114.15525114155251</v>
      </c>
      <c r="G3192" s="1">
        <v>0</v>
      </c>
      <c r="H3192" s="19">
        <v>0</v>
      </c>
      <c r="I3192" s="1">
        <f>WIND!B3192</f>
        <v>814.9375</v>
      </c>
      <c r="J3192" s="1">
        <f>WIND!C3192</f>
        <v>69.0625</v>
      </c>
      <c r="K3192" s="19">
        <v>0</v>
      </c>
      <c r="L3192" s="21">
        <v>0</v>
      </c>
      <c r="M3192" s="5">
        <v>321</v>
      </c>
      <c r="N3192" s="5">
        <v>0</v>
      </c>
      <c r="O3192" s="22">
        <v>0</v>
      </c>
      <c r="P3192" s="1">
        <v>649</v>
      </c>
      <c r="Q3192" s="22">
        <v>0</v>
      </c>
      <c r="R3192" s="22">
        <v>0</v>
      </c>
      <c r="S3192" s="20">
        <v>0</v>
      </c>
    </row>
    <row r="3193" spans="1:19" ht="15" customHeight="1" x14ac:dyDescent="0.35">
      <c r="A3193" s="2">
        <f t="shared" si="98"/>
        <v>46339</v>
      </c>
      <c r="B3193" s="3">
        <v>111.958333333333</v>
      </c>
      <c r="C3193" s="1">
        <v>9662</v>
      </c>
      <c r="D3193" s="1">
        <f>GAS_LOAD!K3193</f>
        <v>6.238091783333334</v>
      </c>
      <c r="E3193" s="1">
        <f>GAS_LOAD!L3193</f>
        <v>9.3571376749999988</v>
      </c>
      <c r="F3193" s="1">
        <f t="shared" si="97"/>
        <v>114.15525114155251</v>
      </c>
      <c r="G3193" s="1">
        <v>0</v>
      </c>
      <c r="H3193" s="19">
        <v>0</v>
      </c>
      <c r="I3193" s="1">
        <f>WIND!B3193</f>
        <v>863.796875</v>
      </c>
      <c r="J3193" s="1">
        <f>WIND!C3193</f>
        <v>73.203125</v>
      </c>
      <c r="K3193" s="19">
        <v>0</v>
      </c>
      <c r="L3193" s="21">
        <v>0</v>
      </c>
      <c r="M3193" s="5">
        <v>321</v>
      </c>
      <c r="N3193" s="5">
        <v>16</v>
      </c>
      <c r="O3193" s="22">
        <v>0</v>
      </c>
      <c r="P3193" s="1">
        <v>646</v>
      </c>
      <c r="Q3193" s="22">
        <v>0</v>
      </c>
      <c r="R3193" s="22">
        <v>0</v>
      </c>
      <c r="S3193" s="20">
        <v>0</v>
      </c>
    </row>
    <row r="3194" spans="1:19" ht="15" customHeight="1" x14ac:dyDescent="0.35">
      <c r="A3194" s="2">
        <f t="shared" si="98"/>
        <v>46340</v>
      </c>
      <c r="B3194" s="3">
        <v>112</v>
      </c>
      <c r="C3194" s="1">
        <v>9185</v>
      </c>
      <c r="D3194" s="1">
        <f>GAS_LOAD!K3194</f>
        <v>6.2784351566666672</v>
      </c>
      <c r="E3194" s="1">
        <f>GAS_LOAD!L3194</f>
        <v>9.417652734999999</v>
      </c>
      <c r="F3194" s="1">
        <f t="shared" si="97"/>
        <v>114.15525114155251</v>
      </c>
      <c r="G3194" s="1">
        <v>0</v>
      </c>
      <c r="H3194" s="19">
        <v>0</v>
      </c>
      <c r="I3194" s="1">
        <f>WIND!B3194</f>
        <v>822.3125</v>
      </c>
      <c r="J3194" s="1">
        <f>WIND!C3194</f>
        <v>69.6875</v>
      </c>
      <c r="K3194" s="19">
        <v>0</v>
      </c>
      <c r="L3194" s="21">
        <v>0</v>
      </c>
      <c r="M3194" s="5">
        <v>321</v>
      </c>
      <c r="N3194" s="5">
        <v>0</v>
      </c>
      <c r="O3194" s="22">
        <v>0</v>
      </c>
      <c r="P3194" s="1">
        <v>621</v>
      </c>
      <c r="Q3194" s="22">
        <v>0</v>
      </c>
      <c r="R3194" s="22">
        <v>0</v>
      </c>
      <c r="S3194" s="20">
        <v>0</v>
      </c>
    </row>
    <row r="3195" spans="1:19" ht="15" customHeight="1" x14ac:dyDescent="0.35">
      <c r="A3195" s="2">
        <f t="shared" si="98"/>
        <v>46340</v>
      </c>
      <c r="B3195" s="3">
        <v>112.041666666666</v>
      </c>
      <c r="C3195" s="1">
        <v>8801</v>
      </c>
      <c r="D3195" s="1">
        <f>GAS_LOAD!K3195</f>
        <v>6.2784351566666672</v>
      </c>
      <c r="E3195" s="1">
        <f>GAS_LOAD!L3195</f>
        <v>9.417652734999999</v>
      </c>
      <c r="F3195" s="1">
        <f t="shared" si="97"/>
        <v>114.15525114155251</v>
      </c>
      <c r="G3195" s="1">
        <v>0</v>
      </c>
      <c r="H3195" s="19">
        <v>0</v>
      </c>
      <c r="I3195" s="1">
        <f>WIND!B3195</f>
        <v>829.6875</v>
      </c>
      <c r="J3195" s="1">
        <f>WIND!C3195</f>
        <v>70.3125</v>
      </c>
      <c r="K3195" s="19">
        <v>0</v>
      </c>
      <c r="L3195" s="21">
        <v>0</v>
      </c>
      <c r="M3195" s="5">
        <v>321</v>
      </c>
      <c r="N3195" s="5">
        <v>0</v>
      </c>
      <c r="O3195" s="22">
        <v>0</v>
      </c>
      <c r="P3195" s="1">
        <v>624</v>
      </c>
      <c r="Q3195" s="22">
        <v>0</v>
      </c>
      <c r="R3195" s="22">
        <v>0</v>
      </c>
      <c r="S3195" s="20">
        <v>0</v>
      </c>
    </row>
    <row r="3196" spans="1:19" ht="15" customHeight="1" x14ac:dyDescent="0.35">
      <c r="A3196" s="2">
        <f t="shared" si="98"/>
        <v>46340</v>
      </c>
      <c r="B3196" s="3">
        <v>112.083333333333</v>
      </c>
      <c r="C3196" s="1">
        <v>8446</v>
      </c>
      <c r="D3196" s="1">
        <f>GAS_LOAD!K3196</f>
        <v>6.2784351566666672</v>
      </c>
      <c r="E3196" s="1">
        <f>GAS_LOAD!L3196</f>
        <v>9.417652734999999</v>
      </c>
      <c r="F3196" s="1">
        <f t="shared" si="97"/>
        <v>114.15525114155251</v>
      </c>
      <c r="G3196" s="1">
        <v>0</v>
      </c>
      <c r="H3196" s="19">
        <v>0</v>
      </c>
      <c r="I3196" s="1">
        <f>WIND!B3196</f>
        <v>817.703125</v>
      </c>
      <c r="J3196" s="1">
        <f>WIND!C3196</f>
        <v>69.296875</v>
      </c>
      <c r="K3196" s="19">
        <v>0</v>
      </c>
      <c r="L3196" s="21">
        <v>0</v>
      </c>
      <c r="M3196" s="5">
        <v>321</v>
      </c>
      <c r="N3196" s="5">
        <v>0</v>
      </c>
      <c r="O3196" s="22">
        <v>0</v>
      </c>
      <c r="P3196" s="1">
        <v>618</v>
      </c>
      <c r="Q3196" s="22">
        <v>0</v>
      </c>
      <c r="R3196" s="22">
        <v>0</v>
      </c>
      <c r="S3196" s="20">
        <v>0</v>
      </c>
    </row>
    <row r="3197" spans="1:19" ht="15" customHeight="1" x14ac:dyDescent="0.35">
      <c r="A3197" s="2">
        <f t="shared" si="98"/>
        <v>46340</v>
      </c>
      <c r="B3197" s="3">
        <v>112.125</v>
      </c>
      <c r="C3197" s="1">
        <v>7965</v>
      </c>
      <c r="D3197" s="1">
        <f>GAS_LOAD!K3197</f>
        <v>6.2784351566666672</v>
      </c>
      <c r="E3197" s="1">
        <f>GAS_LOAD!L3197</f>
        <v>9.417652734999999</v>
      </c>
      <c r="F3197" s="1">
        <f t="shared" si="97"/>
        <v>114.15525114155251</v>
      </c>
      <c r="G3197" s="1">
        <v>0</v>
      </c>
      <c r="H3197" s="19">
        <v>0</v>
      </c>
      <c r="I3197" s="1">
        <f>WIND!B3197</f>
        <v>859.1875</v>
      </c>
      <c r="J3197" s="1">
        <f>WIND!C3197</f>
        <v>72.8125</v>
      </c>
      <c r="K3197" s="19">
        <v>0</v>
      </c>
      <c r="L3197" s="21">
        <v>0</v>
      </c>
      <c r="M3197" s="5">
        <v>321</v>
      </c>
      <c r="N3197" s="5">
        <v>0</v>
      </c>
      <c r="O3197" s="22">
        <v>0</v>
      </c>
      <c r="P3197" s="1">
        <v>616</v>
      </c>
      <c r="Q3197" s="22">
        <v>0</v>
      </c>
      <c r="R3197" s="22">
        <v>0</v>
      </c>
      <c r="S3197" s="20">
        <v>0</v>
      </c>
    </row>
    <row r="3198" spans="1:19" ht="15" customHeight="1" x14ac:dyDescent="0.35">
      <c r="A3198" s="2">
        <f t="shared" si="98"/>
        <v>46340</v>
      </c>
      <c r="B3198" s="3">
        <v>112.166666666666</v>
      </c>
      <c r="C3198" s="1">
        <v>7764</v>
      </c>
      <c r="D3198" s="1">
        <f>GAS_LOAD!K3198</f>
        <v>6.2784351566666672</v>
      </c>
      <c r="E3198" s="1">
        <f>GAS_LOAD!L3198</f>
        <v>9.417652734999999</v>
      </c>
      <c r="F3198" s="1">
        <f t="shared" si="97"/>
        <v>114.15525114155251</v>
      </c>
      <c r="G3198" s="1">
        <v>0</v>
      </c>
      <c r="H3198" s="19">
        <v>0</v>
      </c>
      <c r="I3198" s="1">
        <f>WIND!B3198</f>
        <v>865.640625</v>
      </c>
      <c r="J3198" s="1">
        <f>WIND!C3198</f>
        <v>73.359375</v>
      </c>
      <c r="K3198" s="19">
        <v>0</v>
      </c>
      <c r="L3198" s="21">
        <v>0</v>
      </c>
      <c r="M3198" s="5">
        <v>321</v>
      </c>
      <c r="N3198" s="5">
        <v>0</v>
      </c>
      <c r="O3198" s="22">
        <v>0</v>
      </c>
      <c r="P3198" s="1">
        <v>615</v>
      </c>
      <c r="Q3198" s="22">
        <v>0</v>
      </c>
      <c r="R3198" s="22">
        <v>0</v>
      </c>
      <c r="S3198" s="20">
        <v>0</v>
      </c>
    </row>
    <row r="3199" spans="1:19" ht="15" customHeight="1" x14ac:dyDescent="0.35">
      <c r="A3199" s="2">
        <f t="shared" si="98"/>
        <v>46340</v>
      </c>
      <c r="B3199" s="3">
        <v>112.208333333333</v>
      </c>
      <c r="C3199" s="1">
        <v>7841</v>
      </c>
      <c r="D3199" s="1">
        <f>GAS_LOAD!K3199</f>
        <v>6.2784351566666672</v>
      </c>
      <c r="E3199" s="1">
        <f>GAS_LOAD!L3199</f>
        <v>9.417652734999999</v>
      </c>
      <c r="F3199" s="1">
        <f t="shared" si="97"/>
        <v>114.15525114155251</v>
      </c>
      <c r="G3199" s="1">
        <v>0</v>
      </c>
      <c r="H3199" s="19">
        <v>0</v>
      </c>
      <c r="I3199" s="1">
        <f>WIND!B3199</f>
        <v>672.046875</v>
      </c>
      <c r="J3199" s="1">
        <f>WIND!C3199</f>
        <v>56.953125</v>
      </c>
      <c r="K3199" s="19">
        <v>0</v>
      </c>
      <c r="L3199" s="21">
        <v>0</v>
      </c>
      <c r="M3199" s="5">
        <v>321</v>
      </c>
      <c r="N3199" s="5">
        <v>0</v>
      </c>
      <c r="O3199" s="22">
        <v>0</v>
      </c>
      <c r="P3199" s="1">
        <v>618</v>
      </c>
      <c r="Q3199" s="22">
        <v>0</v>
      </c>
      <c r="R3199" s="22">
        <v>0</v>
      </c>
      <c r="S3199" s="20">
        <v>0</v>
      </c>
    </row>
    <row r="3200" spans="1:19" ht="15" customHeight="1" x14ac:dyDescent="0.35">
      <c r="A3200" s="2">
        <f t="shared" si="98"/>
        <v>46340</v>
      </c>
      <c r="B3200" s="3">
        <v>112.25</v>
      </c>
      <c r="C3200" s="1">
        <v>8084</v>
      </c>
      <c r="D3200" s="1">
        <f>GAS_LOAD!K3200</f>
        <v>6.2784351566666672</v>
      </c>
      <c r="E3200" s="1">
        <f>GAS_LOAD!L3200</f>
        <v>9.417652734999999</v>
      </c>
      <c r="F3200" s="1">
        <f t="shared" si="97"/>
        <v>114.15525114155251</v>
      </c>
      <c r="G3200" s="1">
        <v>0</v>
      </c>
      <c r="H3200" s="19">
        <v>0</v>
      </c>
      <c r="I3200" s="1">
        <f>WIND!B3200</f>
        <v>606.59375</v>
      </c>
      <c r="J3200" s="1">
        <f>WIND!C3200</f>
        <v>51.40625</v>
      </c>
      <c r="K3200" s="19">
        <v>0</v>
      </c>
      <c r="L3200" s="21">
        <v>0</v>
      </c>
      <c r="M3200" s="5">
        <v>321</v>
      </c>
      <c r="N3200" s="5">
        <v>0</v>
      </c>
      <c r="O3200" s="22">
        <v>0</v>
      </c>
      <c r="P3200" s="1">
        <v>627</v>
      </c>
      <c r="Q3200" s="22">
        <v>0</v>
      </c>
      <c r="R3200" s="22">
        <v>0</v>
      </c>
      <c r="S3200" s="20">
        <v>0</v>
      </c>
    </row>
    <row r="3201" spans="1:19" ht="15" customHeight="1" x14ac:dyDescent="0.35">
      <c r="A3201" s="2">
        <f t="shared" si="98"/>
        <v>46340</v>
      </c>
      <c r="B3201" s="3">
        <v>112.291666666666</v>
      </c>
      <c r="C3201" s="1">
        <v>8258</v>
      </c>
      <c r="D3201" s="1">
        <f>GAS_LOAD!K3201</f>
        <v>6.2784351566666672</v>
      </c>
      <c r="E3201" s="1">
        <f>GAS_LOAD!L3201</f>
        <v>9.417652734999999</v>
      </c>
      <c r="F3201" s="1">
        <f t="shared" si="97"/>
        <v>114.15525114155251</v>
      </c>
      <c r="G3201" s="1">
        <v>30</v>
      </c>
      <c r="H3201" s="19">
        <v>0</v>
      </c>
      <c r="I3201" s="1">
        <f>WIND!B3201</f>
        <v>633.328125</v>
      </c>
      <c r="J3201" s="1">
        <f>WIND!C3201</f>
        <v>53.671875</v>
      </c>
      <c r="K3201" s="19">
        <v>0</v>
      </c>
      <c r="L3201" s="21">
        <v>0</v>
      </c>
      <c r="M3201" s="5">
        <v>321</v>
      </c>
      <c r="N3201" s="5">
        <v>0</v>
      </c>
      <c r="O3201" s="22">
        <v>0</v>
      </c>
      <c r="P3201" s="1">
        <v>645</v>
      </c>
      <c r="Q3201" s="22">
        <v>0</v>
      </c>
      <c r="R3201" s="22">
        <v>0</v>
      </c>
      <c r="S3201" s="20">
        <v>0</v>
      </c>
    </row>
    <row r="3202" spans="1:19" ht="15" customHeight="1" x14ac:dyDescent="0.35">
      <c r="A3202" s="2">
        <f t="shared" si="98"/>
        <v>46340</v>
      </c>
      <c r="B3202" s="3">
        <v>112.333333333333</v>
      </c>
      <c r="C3202" s="1">
        <v>8669</v>
      </c>
      <c r="D3202" s="1">
        <f>GAS_LOAD!K3202</f>
        <v>6.2784351566666672</v>
      </c>
      <c r="E3202" s="1">
        <f>GAS_LOAD!L3202</f>
        <v>9.417652734999999</v>
      </c>
      <c r="F3202" s="1">
        <f t="shared" si="97"/>
        <v>114.15525114155251</v>
      </c>
      <c r="G3202" s="1">
        <v>471</v>
      </c>
      <c r="H3202" s="19">
        <v>0</v>
      </c>
      <c r="I3202" s="1">
        <f>WIND!B3202</f>
        <v>494.125</v>
      </c>
      <c r="J3202" s="1">
        <f>WIND!C3202</f>
        <v>41.875</v>
      </c>
      <c r="K3202" s="19">
        <v>0</v>
      </c>
      <c r="L3202" s="21">
        <v>0</v>
      </c>
      <c r="M3202" s="5">
        <v>321</v>
      </c>
      <c r="N3202" s="5">
        <v>0</v>
      </c>
      <c r="O3202" s="22">
        <v>0</v>
      </c>
      <c r="P3202" s="1">
        <v>655</v>
      </c>
      <c r="Q3202" s="22">
        <v>0</v>
      </c>
      <c r="R3202" s="22">
        <v>0</v>
      </c>
      <c r="S3202" s="20">
        <v>0</v>
      </c>
    </row>
    <row r="3203" spans="1:19" ht="15" customHeight="1" x14ac:dyDescent="0.35">
      <c r="A3203" s="2">
        <f t="shared" si="98"/>
        <v>46340</v>
      </c>
      <c r="B3203" s="3">
        <v>112.375</v>
      </c>
      <c r="C3203" s="1">
        <v>9149</v>
      </c>
      <c r="D3203" s="1">
        <f>GAS_LOAD!K3203</f>
        <v>6.2784351566666672</v>
      </c>
      <c r="E3203" s="1">
        <f>GAS_LOAD!L3203</f>
        <v>9.417652734999999</v>
      </c>
      <c r="F3203" s="1">
        <f t="shared" ref="F3203:F3266" si="99">1000000/365/24</f>
        <v>114.15525114155251</v>
      </c>
      <c r="G3203" s="1">
        <v>1749</v>
      </c>
      <c r="H3203" s="19">
        <v>0</v>
      </c>
      <c r="I3203" s="1">
        <f>WIND!B3203</f>
        <v>535.609375</v>
      </c>
      <c r="J3203" s="1">
        <f>WIND!C3203</f>
        <v>45.390625</v>
      </c>
      <c r="K3203" s="19">
        <v>0</v>
      </c>
      <c r="L3203" s="21">
        <v>0</v>
      </c>
      <c r="M3203" s="5">
        <v>321</v>
      </c>
      <c r="N3203" s="5">
        <v>0</v>
      </c>
      <c r="O3203" s="22">
        <v>0</v>
      </c>
      <c r="P3203" s="1">
        <v>658</v>
      </c>
      <c r="Q3203" s="22">
        <v>0</v>
      </c>
      <c r="R3203" s="22">
        <v>0</v>
      </c>
      <c r="S3203" s="20">
        <v>0</v>
      </c>
    </row>
    <row r="3204" spans="1:19" ht="15" customHeight="1" x14ac:dyDescent="0.35">
      <c r="A3204" s="2">
        <f t="shared" si="98"/>
        <v>46340</v>
      </c>
      <c r="B3204" s="3">
        <v>112.416666666666</v>
      </c>
      <c r="C3204" s="1">
        <v>9438</v>
      </c>
      <c r="D3204" s="1">
        <f>GAS_LOAD!K3204</f>
        <v>6.2784351566666672</v>
      </c>
      <c r="E3204" s="1">
        <f>GAS_LOAD!L3204</f>
        <v>9.417652734999999</v>
      </c>
      <c r="F3204" s="1">
        <f t="shared" si="99"/>
        <v>114.15525114155251</v>
      </c>
      <c r="G3204" s="1">
        <v>3096</v>
      </c>
      <c r="H3204" s="19">
        <v>0</v>
      </c>
      <c r="I3204" s="1">
        <f>WIND!B3204</f>
        <v>434.203125</v>
      </c>
      <c r="J3204" s="1">
        <f>WIND!C3204</f>
        <v>36.796875</v>
      </c>
      <c r="K3204" s="19">
        <v>0</v>
      </c>
      <c r="L3204" s="21">
        <v>0</v>
      </c>
      <c r="M3204" s="5">
        <v>321</v>
      </c>
      <c r="N3204" s="5">
        <v>0</v>
      </c>
      <c r="O3204" s="22">
        <v>0</v>
      </c>
      <c r="P3204" s="1">
        <v>658</v>
      </c>
      <c r="Q3204" s="22">
        <v>0</v>
      </c>
      <c r="R3204" s="22">
        <v>0</v>
      </c>
      <c r="S3204" s="20">
        <v>0</v>
      </c>
    </row>
    <row r="3205" spans="1:19" ht="15" customHeight="1" x14ac:dyDescent="0.35">
      <c r="A3205" s="2">
        <f t="shared" si="98"/>
        <v>46340</v>
      </c>
      <c r="B3205" s="3">
        <v>112.458333333333</v>
      </c>
      <c r="C3205" s="1">
        <v>9674</v>
      </c>
      <c r="D3205" s="1">
        <f>GAS_LOAD!K3205</f>
        <v>6.2784351566666672</v>
      </c>
      <c r="E3205" s="1">
        <f>GAS_LOAD!L3205</f>
        <v>9.417652734999999</v>
      </c>
      <c r="F3205" s="1">
        <f t="shared" si="99"/>
        <v>114.15525114155251</v>
      </c>
      <c r="G3205" s="1">
        <v>3924</v>
      </c>
      <c r="H3205" s="19">
        <v>0</v>
      </c>
      <c r="I3205" s="1">
        <f>WIND!B3205</f>
        <v>477.53125</v>
      </c>
      <c r="J3205" s="1">
        <f>WIND!C3205</f>
        <v>40.46875</v>
      </c>
      <c r="K3205" s="19">
        <v>0</v>
      </c>
      <c r="L3205" s="21">
        <v>0</v>
      </c>
      <c r="M3205" s="5">
        <v>321</v>
      </c>
      <c r="N3205" s="5">
        <v>0</v>
      </c>
      <c r="O3205" s="22">
        <v>0</v>
      </c>
      <c r="P3205" s="1">
        <v>657</v>
      </c>
      <c r="Q3205" s="22">
        <v>0</v>
      </c>
      <c r="R3205" s="22">
        <v>0</v>
      </c>
      <c r="S3205" s="20">
        <v>0</v>
      </c>
    </row>
    <row r="3206" spans="1:19" ht="15" customHeight="1" x14ac:dyDescent="0.35">
      <c r="A3206" s="2">
        <f t="shared" si="98"/>
        <v>46340</v>
      </c>
      <c r="B3206" s="3">
        <v>112.5</v>
      </c>
      <c r="C3206" s="1">
        <v>9969</v>
      </c>
      <c r="D3206" s="1">
        <f>GAS_LOAD!K3206</f>
        <v>6.2784351566666672</v>
      </c>
      <c r="E3206" s="1">
        <f>GAS_LOAD!L3206</f>
        <v>9.417652734999999</v>
      </c>
      <c r="F3206" s="1">
        <f t="shared" si="99"/>
        <v>114.15525114155251</v>
      </c>
      <c r="G3206" s="1">
        <v>4311</v>
      </c>
      <c r="H3206" s="19">
        <v>0</v>
      </c>
      <c r="I3206" s="1">
        <f>WIND!B3206</f>
        <v>579.859375</v>
      </c>
      <c r="J3206" s="1">
        <f>WIND!C3206</f>
        <v>49.140625</v>
      </c>
      <c r="K3206" s="19">
        <v>0</v>
      </c>
      <c r="L3206" s="21">
        <v>0</v>
      </c>
      <c r="M3206" s="5">
        <v>321</v>
      </c>
      <c r="N3206" s="5">
        <v>0</v>
      </c>
      <c r="O3206" s="22">
        <v>0</v>
      </c>
      <c r="P3206" s="1">
        <v>659</v>
      </c>
      <c r="Q3206" s="22">
        <v>0</v>
      </c>
      <c r="R3206" s="22">
        <v>0</v>
      </c>
      <c r="S3206" s="20">
        <v>0</v>
      </c>
    </row>
    <row r="3207" spans="1:19" ht="15" customHeight="1" x14ac:dyDescent="0.35">
      <c r="A3207" s="2">
        <f t="shared" si="98"/>
        <v>46340</v>
      </c>
      <c r="B3207" s="3">
        <v>112.541666666666</v>
      </c>
      <c r="C3207" s="1">
        <v>9476</v>
      </c>
      <c r="D3207" s="1">
        <f>GAS_LOAD!K3207</f>
        <v>6.2784351566666672</v>
      </c>
      <c r="E3207" s="1">
        <f>GAS_LOAD!L3207</f>
        <v>9.417652734999999</v>
      </c>
      <c r="F3207" s="1">
        <f t="shared" si="99"/>
        <v>114.15525114155251</v>
      </c>
      <c r="G3207" s="1">
        <v>4134</v>
      </c>
      <c r="H3207" s="19">
        <v>0</v>
      </c>
      <c r="I3207" s="1">
        <f>WIND!B3207</f>
        <v>530.078125</v>
      </c>
      <c r="J3207" s="1">
        <f>WIND!C3207</f>
        <v>44.921875</v>
      </c>
      <c r="K3207" s="19">
        <v>0</v>
      </c>
      <c r="L3207" s="21">
        <v>0</v>
      </c>
      <c r="M3207" s="5">
        <v>321</v>
      </c>
      <c r="N3207" s="5">
        <v>0</v>
      </c>
      <c r="O3207" s="22">
        <v>0</v>
      </c>
      <c r="P3207" s="1">
        <v>659</v>
      </c>
      <c r="Q3207" s="22">
        <v>0</v>
      </c>
      <c r="R3207" s="22">
        <v>0</v>
      </c>
      <c r="S3207" s="20">
        <v>0</v>
      </c>
    </row>
    <row r="3208" spans="1:19" ht="15" customHeight="1" x14ac:dyDescent="0.35">
      <c r="A3208" s="2">
        <f t="shared" si="98"/>
        <v>46340</v>
      </c>
      <c r="B3208" s="3">
        <v>112.583333333333</v>
      </c>
      <c r="C3208" s="1">
        <v>9047</v>
      </c>
      <c r="D3208" s="1">
        <f>GAS_LOAD!K3208</f>
        <v>6.2784351566666672</v>
      </c>
      <c r="E3208" s="1">
        <f>GAS_LOAD!L3208</f>
        <v>9.417652734999999</v>
      </c>
      <c r="F3208" s="1">
        <f t="shared" si="99"/>
        <v>114.15525114155251</v>
      </c>
      <c r="G3208" s="1">
        <v>3354</v>
      </c>
      <c r="H3208" s="19">
        <v>0</v>
      </c>
      <c r="I3208" s="1">
        <f>WIND!B3208</f>
        <v>644.390625</v>
      </c>
      <c r="J3208" s="1">
        <f>WIND!C3208</f>
        <v>54.609375</v>
      </c>
      <c r="K3208" s="19">
        <v>0</v>
      </c>
      <c r="L3208" s="21">
        <v>0</v>
      </c>
      <c r="M3208" s="5">
        <v>321</v>
      </c>
      <c r="N3208" s="5">
        <v>0</v>
      </c>
      <c r="O3208" s="22">
        <v>0</v>
      </c>
      <c r="P3208" s="1">
        <v>658</v>
      </c>
      <c r="Q3208" s="22">
        <v>0</v>
      </c>
      <c r="R3208" s="22">
        <v>0</v>
      </c>
      <c r="S3208" s="20">
        <v>0</v>
      </c>
    </row>
    <row r="3209" spans="1:19" ht="15" customHeight="1" x14ac:dyDescent="0.35">
      <c r="A3209" s="2">
        <f t="shared" si="98"/>
        <v>46340</v>
      </c>
      <c r="B3209" s="3">
        <v>112.625</v>
      </c>
      <c r="C3209" s="1">
        <v>8819</v>
      </c>
      <c r="D3209" s="1">
        <f>GAS_LOAD!K3209</f>
        <v>6.2784351566666672</v>
      </c>
      <c r="E3209" s="1">
        <f>GAS_LOAD!L3209</f>
        <v>9.417652734999999</v>
      </c>
      <c r="F3209" s="1">
        <f t="shared" si="99"/>
        <v>114.15525114155251</v>
      </c>
      <c r="G3209" s="1">
        <v>2016</v>
      </c>
      <c r="H3209" s="19">
        <v>0</v>
      </c>
      <c r="I3209" s="1">
        <f>WIND!B3209</f>
        <v>703.390625</v>
      </c>
      <c r="J3209" s="1">
        <f>WIND!C3209</f>
        <v>59.609375</v>
      </c>
      <c r="K3209" s="19">
        <v>0</v>
      </c>
      <c r="L3209" s="21">
        <v>0</v>
      </c>
      <c r="M3209" s="5">
        <v>321</v>
      </c>
      <c r="N3209" s="5">
        <v>0</v>
      </c>
      <c r="O3209" s="22">
        <v>0</v>
      </c>
      <c r="P3209" s="1">
        <v>658</v>
      </c>
      <c r="Q3209" s="22">
        <v>0</v>
      </c>
      <c r="R3209" s="22">
        <v>0</v>
      </c>
      <c r="S3209" s="20">
        <v>0</v>
      </c>
    </row>
    <row r="3210" spans="1:19" ht="15" customHeight="1" x14ac:dyDescent="0.35">
      <c r="A3210" s="2">
        <f t="shared" si="98"/>
        <v>46340</v>
      </c>
      <c r="B3210" s="3">
        <v>112.666666666666</v>
      </c>
      <c r="C3210" s="1">
        <v>8824</v>
      </c>
      <c r="D3210" s="1">
        <f>GAS_LOAD!K3210</f>
        <v>6.2784351566666672</v>
      </c>
      <c r="E3210" s="1">
        <f>GAS_LOAD!L3210</f>
        <v>9.417652734999999</v>
      </c>
      <c r="F3210" s="1">
        <f t="shared" si="99"/>
        <v>114.15525114155251</v>
      </c>
      <c r="G3210" s="1">
        <v>585</v>
      </c>
      <c r="H3210" s="19">
        <v>0</v>
      </c>
      <c r="I3210" s="1">
        <f>WIND!B3210</f>
        <v>752.25</v>
      </c>
      <c r="J3210" s="1">
        <f>WIND!C3210</f>
        <v>63.75</v>
      </c>
      <c r="K3210" s="19">
        <v>0</v>
      </c>
      <c r="L3210" s="21">
        <v>0</v>
      </c>
      <c r="M3210" s="5">
        <v>321</v>
      </c>
      <c r="N3210" s="5">
        <v>0</v>
      </c>
      <c r="O3210" s="22">
        <v>0</v>
      </c>
      <c r="P3210" s="1">
        <v>657</v>
      </c>
      <c r="Q3210" s="22">
        <v>0</v>
      </c>
      <c r="R3210" s="22">
        <v>0</v>
      </c>
      <c r="S3210" s="20">
        <v>0</v>
      </c>
    </row>
    <row r="3211" spans="1:19" ht="15" customHeight="1" x14ac:dyDescent="0.35">
      <c r="A3211" s="2">
        <f t="shared" si="98"/>
        <v>46340</v>
      </c>
      <c r="B3211" s="3">
        <v>112.708333333333</v>
      </c>
      <c r="C3211" s="1">
        <v>9479</v>
      </c>
      <c r="D3211" s="1">
        <f>GAS_LOAD!K3211</f>
        <v>6.2784351566666672</v>
      </c>
      <c r="E3211" s="1">
        <f>GAS_LOAD!L3211</f>
        <v>9.417652734999999</v>
      </c>
      <c r="F3211" s="1">
        <f t="shared" si="99"/>
        <v>114.15525114155251</v>
      </c>
      <c r="G3211" s="1">
        <v>36</v>
      </c>
      <c r="H3211" s="19">
        <v>0</v>
      </c>
      <c r="I3211" s="1">
        <f>WIND!B3211</f>
        <v>671.125</v>
      </c>
      <c r="J3211" s="1">
        <f>WIND!C3211</f>
        <v>56.875</v>
      </c>
      <c r="K3211" s="19">
        <v>0</v>
      </c>
      <c r="L3211" s="21">
        <v>0</v>
      </c>
      <c r="M3211" s="5">
        <v>321</v>
      </c>
      <c r="N3211" s="5">
        <v>18</v>
      </c>
      <c r="O3211" s="22">
        <v>0</v>
      </c>
      <c r="P3211" s="1">
        <v>658</v>
      </c>
      <c r="Q3211" s="22">
        <v>0</v>
      </c>
      <c r="R3211" s="22">
        <v>0</v>
      </c>
      <c r="S3211" s="20">
        <v>0</v>
      </c>
    </row>
    <row r="3212" spans="1:19" ht="15" customHeight="1" x14ac:dyDescent="0.35">
      <c r="A3212" s="2">
        <f t="shared" si="98"/>
        <v>46340</v>
      </c>
      <c r="B3212" s="3">
        <v>112.75</v>
      </c>
      <c r="C3212" s="1">
        <v>10212</v>
      </c>
      <c r="D3212" s="1">
        <f>GAS_LOAD!K3212</f>
        <v>6.2784351566666672</v>
      </c>
      <c r="E3212" s="1">
        <f>GAS_LOAD!L3212</f>
        <v>9.417652734999999</v>
      </c>
      <c r="F3212" s="1">
        <f t="shared" si="99"/>
        <v>114.15525114155251</v>
      </c>
      <c r="G3212" s="1">
        <v>0</v>
      </c>
      <c r="H3212" s="19">
        <v>0</v>
      </c>
      <c r="I3212" s="1">
        <f>WIND!B3212</f>
        <v>568.796875</v>
      </c>
      <c r="J3212" s="1">
        <f>WIND!C3212</f>
        <v>48.203125</v>
      </c>
      <c r="K3212" s="19">
        <v>0</v>
      </c>
      <c r="L3212" s="21">
        <v>0</v>
      </c>
      <c r="M3212" s="5">
        <v>321</v>
      </c>
      <c r="N3212" s="5">
        <v>871</v>
      </c>
      <c r="O3212" s="22">
        <v>0</v>
      </c>
      <c r="P3212" s="1">
        <v>661</v>
      </c>
      <c r="Q3212" s="22">
        <v>0</v>
      </c>
      <c r="R3212" s="22">
        <v>0</v>
      </c>
      <c r="S3212" s="20">
        <v>0</v>
      </c>
    </row>
    <row r="3213" spans="1:19" ht="15" customHeight="1" x14ac:dyDescent="0.35">
      <c r="A3213" s="2">
        <f t="shared" si="98"/>
        <v>46340</v>
      </c>
      <c r="B3213" s="3">
        <v>112.791666666666</v>
      </c>
      <c r="C3213" s="1">
        <v>10349</v>
      </c>
      <c r="D3213" s="1">
        <f>GAS_LOAD!K3213</f>
        <v>6.2784351566666672</v>
      </c>
      <c r="E3213" s="1">
        <f>GAS_LOAD!L3213</f>
        <v>9.417652734999999</v>
      </c>
      <c r="F3213" s="1">
        <f t="shared" si="99"/>
        <v>114.15525114155251</v>
      </c>
      <c r="G3213" s="1">
        <v>0</v>
      </c>
      <c r="H3213" s="19">
        <v>0</v>
      </c>
      <c r="I3213" s="1">
        <f>WIND!B3213</f>
        <v>607.515625</v>
      </c>
      <c r="J3213" s="1">
        <f>WIND!C3213</f>
        <v>51.484375</v>
      </c>
      <c r="K3213" s="19">
        <v>0</v>
      </c>
      <c r="L3213" s="21">
        <v>0</v>
      </c>
      <c r="M3213" s="5">
        <v>321</v>
      </c>
      <c r="N3213" s="5">
        <v>0</v>
      </c>
      <c r="O3213" s="22">
        <v>0</v>
      </c>
      <c r="P3213" s="1">
        <v>656</v>
      </c>
      <c r="Q3213" s="22">
        <v>0</v>
      </c>
      <c r="R3213" s="22">
        <v>0</v>
      </c>
      <c r="S3213" s="20">
        <v>0</v>
      </c>
    </row>
    <row r="3214" spans="1:19" ht="15" customHeight="1" x14ac:dyDescent="0.35">
      <c r="A3214" s="2">
        <f t="shared" si="98"/>
        <v>46340</v>
      </c>
      <c r="B3214" s="3">
        <v>112.833333333333</v>
      </c>
      <c r="C3214" s="1">
        <v>9866</v>
      </c>
      <c r="D3214" s="1">
        <f>GAS_LOAD!K3214</f>
        <v>6.2784351566666672</v>
      </c>
      <c r="E3214" s="1">
        <f>GAS_LOAD!L3214</f>
        <v>9.417652734999999</v>
      </c>
      <c r="F3214" s="1">
        <f t="shared" si="99"/>
        <v>114.15525114155251</v>
      </c>
      <c r="G3214" s="1">
        <v>0</v>
      </c>
      <c r="H3214" s="19">
        <v>0</v>
      </c>
      <c r="I3214" s="1">
        <f>WIND!B3214</f>
        <v>725.515625</v>
      </c>
      <c r="J3214" s="1">
        <f>WIND!C3214</f>
        <v>61.484375</v>
      </c>
      <c r="K3214" s="19">
        <v>0</v>
      </c>
      <c r="L3214" s="21">
        <v>0</v>
      </c>
      <c r="M3214" s="5">
        <v>321</v>
      </c>
      <c r="N3214" s="5">
        <v>367</v>
      </c>
      <c r="O3214" s="22">
        <v>0</v>
      </c>
      <c r="P3214" s="1">
        <v>649</v>
      </c>
      <c r="Q3214" s="22">
        <v>0</v>
      </c>
      <c r="R3214" s="22">
        <v>0</v>
      </c>
      <c r="S3214" s="20">
        <v>0</v>
      </c>
    </row>
    <row r="3215" spans="1:19" ht="15" customHeight="1" x14ac:dyDescent="0.35">
      <c r="A3215" s="2">
        <f t="shared" si="98"/>
        <v>46340</v>
      </c>
      <c r="B3215" s="3">
        <v>112.875</v>
      </c>
      <c r="C3215" s="1">
        <v>9338</v>
      </c>
      <c r="D3215" s="1">
        <f>GAS_LOAD!K3215</f>
        <v>6.2784351566666672</v>
      </c>
      <c r="E3215" s="1">
        <f>GAS_LOAD!L3215</f>
        <v>9.417652734999999</v>
      </c>
      <c r="F3215" s="1">
        <f t="shared" si="99"/>
        <v>114.15525114155251</v>
      </c>
      <c r="G3215" s="1">
        <v>0</v>
      </c>
      <c r="H3215" s="19">
        <v>0</v>
      </c>
      <c r="I3215" s="1">
        <f>WIND!B3215</f>
        <v>613.046875</v>
      </c>
      <c r="J3215" s="1">
        <f>WIND!C3215</f>
        <v>51.953125</v>
      </c>
      <c r="K3215" s="19">
        <v>0</v>
      </c>
      <c r="L3215" s="21">
        <v>0</v>
      </c>
      <c r="M3215" s="5">
        <v>321</v>
      </c>
      <c r="N3215" s="5">
        <v>0</v>
      </c>
      <c r="O3215" s="22">
        <v>0</v>
      </c>
      <c r="P3215" s="1">
        <v>641</v>
      </c>
      <c r="Q3215" s="22">
        <v>0</v>
      </c>
      <c r="R3215" s="22">
        <v>0</v>
      </c>
      <c r="S3215" s="20">
        <v>0</v>
      </c>
    </row>
    <row r="3216" spans="1:19" ht="15" customHeight="1" x14ac:dyDescent="0.35">
      <c r="A3216" s="2">
        <f t="shared" si="98"/>
        <v>46340</v>
      </c>
      <c r="B3216" s="3">
        <v>112.916666666666</v>
      </c>
      <c r="C3216" s="1">
        <v>9649</v>
      </c>
      <c r="D3216" s="1">
        <f>GAS_LOAD!K3216</f>
        <v>6.2784351566666672</v>
      </c>
      <c r="E3216" s="1">
        <f>GAS_LOAD!L3216</f>
        <v>9.417652734999999</v>
      </c>
      <c r="F3216" s="1">
        <f t="shared" si="99"/>
        <v>114.15525114155251</v>
      </c>
      <c r="G3216" s="1">
        <v>0</v>
      </c>
      <c r="H3216" s="19">
        <v>0</v>
      </c>
      <c r="I3216" s="1">
        <f>WIND!B3216</f>
        <v>642.546875</v>
      </c>
      <c r="J3216" s="1">
        <f>WIND!C3216</f>
        <v>54.453125</v>
      </c>
      <c r="K3216" s="19">
        <v>0</v>
      </c>
      <c r="L3216" s="21">
        <v>0</v>
      </c>
      <c r="M3216" s="5">
        <v>321</v>
      </c>
      <c r="N3216" s="5">
        <v>256</v>
      </c>
      <c r="O3216" s="22">
        <v>0</v>
      </c>
      <c r="P3216" s="1">
        <v>633</v>
      </c>
      <c r="Q3216" s="22">
        <v>0</v>
      </c>
      <c r="R3216" s="22">
        <v>0</v>
      </c>
      <c r="S3216" s="20">
        <v>0</v>
      </c>
    </row>
    <row r="3217" spans="1:19" ht="15" customHeight="1" x14ac:dyDescent="0.35">
      <c r="A3217" s="2">
        <f t="shared" si="98"/>
        <v>46340</v>
      </c>
      <c r="B3217" s="3">
        <v>112.958333333333</v>
      </c>
      <c r="C3217" s="1">
        <v>9949</v>
      </c>
      <c r="D3217" s="1">
        <f>GAS_LOAD!K3217</f>
        <v>6.2784351566666672</v>
      </c>
      <c r="E3217" s="1">
        <f>GAS_LOAD!L3217</f>
        <v>9.417652734999999</v>
      </c>
      <c r="F3217" s="1">
        <f t="shared" si="99"/>
        <v>114.15525114155251</v>
      </c>
      <c r="G3217" s="1">
        <v>0</v>
      </c>
      <c r="H3217" s="19">
        <v>0</v>
      </c>
      <c r="I3217" s="1">
        <f>WIND!B3217</f>
        <v>610.28125</v>
      </c>
      <c r="J3217" s="1">
        <f>WIND!C3217</f>
        <v>51.71875</v>
      </c>
      <c r="K3217" s="19">
        <v>0</v>
      </c>
      <c r="L3217" s="21">
        <v>0</v>
      </c>
      <c r="M3217" s="5">
        <v>321</v>
      </c>
      <c r="N3217" s="5">
        <v>0</v>
      </c>
      <c r="O3217" s="22">
        <v>0</v>
      </c>
      <c r="P3217" s="1">
        <v>630</v>
      </c>
      <c r="Q3217" s="22">
        <v>0</v>
      </c>
      <c r="R3217" s="22">
        <v>0</v>
      </c>
      <c r="S3217" s="20">
        <v>0</v>
      </c>
    </row>
    <row r="3218" spans="1:19" ht="15" customHeight="1" x14ac:dyDescent="0.35">
      <c r="A3218" s="2">
        <f t="shared" si="98"/>
        <v>46341</v>
      </c>
      <c r="B3218" s="3">
        <v>113</v>
      </c>
      <c r="C3218" s="1">
        <v>9721</v>
      </c>
      <c r="D3218" s="1">
        <f>GAS_LOAD!K3218</f>
        <v>6.331593485</v>
      </c>
      <c r="E3218" s="1">
        <f>GAS_LOAD!L3218</f>
        <v>9.4973902275000004</v>
      </c>
      <c r="F3218" s="1">
        <f t="shared" si="99"/>
        <v>114.15525114155251</v>
      </c>
      <c r="G3218" s="1">
        <v>0</v>
      </c>
      <c r="H3218" s="19">
        <v>0</v>
      </c>
      <c r="I3218" s="1">
        <f>WIND!B3218</f>
        <v>652.6875</v>
      </c>
      <c r="J3218" s="1">
        <f>WIND!C3218</f>
        <v>55.3125</v>
      </c>
      <c r="K3218" s="19">
        <v>0</v>
      </c>
      <c r="L3218" s="21">
        <v>0</v>
      </c>
      <c r="M3218" s="5">
        <v>321</v>
      </c>
      <c r="N3218" s="5">
        <v>0</v>
      </c>
      <c r="O3218" s="22">
        <v>0</v>
      </c>
      <c r="P3218" s="1">
        <v>622</v>
      </c>
      <c r="Q3218" s="22">
        <v>0</v>
      </c>
      <c r="R3218" s="22">
        <v>0</v>
      </c>
      <c r="S3218" s="20">
        <v>0</v>
      </c>
    </row>
    <row r="3219" spans="1:19" ht="15" customHeight="1" x14ac:dyDescent="0.35">
      <c r="A3219" s="2">
        <f t="shared" si="98"/>
        <v>46341</v>
      </c>
      <c r="B3219" s="3">
        <v>113.041666666666</v>
      </c>
      <c r="C3219" s="1">
        <v>9330</v>
      </c>
      <c r="D3219" s="1">
        <f>GAS_LOAD!K3219</f>
        <v>6.331593485</v>
      </c>
      <c r="E3219" s="1">
        <f>GAS_LOAD!L3219</f>
        <v>9.4973902275000004</v>
      </c>
      <c r="F3219" s="1">
        <f t="shared" si="99"/>
        <v>114.15525114155251</v>
      </c>
      <c r="G3219" s="1">
        <v>0</v>
      </c>
      <c r="H3219" s="19">
        <v>0</v>
      </c>
      <c r="I3219" s="1">
        <f>WIND!B3219</f>
        <v>734.734375</v>
      </c>
      <c r="J3219" s="1">
        <f>WIND!C3219</f>
        <v>62.265625</v>
      </c>
      <c r="K3219" s="19">
        <v>0</v>
      </c>
      <c r="L3219" s="21">
        <v>0</v>
      </c>
      <c r="M3219" s="5">
        <v>321</v>
      </c>
      <c r="N3219" s="5">
        <v>0</v>
      </c>
      <c r="O3219" s="22">
        <v>0</v>
      </c>
      <c r="P3219" s="1">
        <v>625</v>
      </c>
      <c r="Q3219" s="22">
        <v>0</v>
      </c>
      <c r="R3219" s="22">
        <v>0</v>
      </c>
      <c r="S3219" s="20">
        <v>0</v>
      </c>
    </row>
    <row r="3220" spans="1:19" ht="15" customHeight="1" x14ac:dyDescent="0.35">
      <c r="A3220" s="2">
        <f t="shared" si="98"/>
        <v>46341</v>
      </c>
      <c r="B3220" s="3">
        <v>113.083333333333</v>
      </c>
      <c r="C3220" s="1">
        <v>8966</v>
      </c>
      <c r="D3220" s="1">
        <f>GAS_LOAD!K3220</f>
        <v>6.331593485</v>
      </c>
      <c r="E3220" s="1">
        <f>GAS_LOAD!L3220</f>
        <v>9.4973902275000004</v>
      </c>
      <c r="F3220" s="1">
        <f t="shared" si="99"/>
        <v>114.15525114155251</v>
      </c>
      <c r="G3220" s="1">
        <v>0</v>
      </c>
      <c r="H3220" s="19">
        <v>0</v>
      </c>
      <c r="I3220" s="1">
        <f>WIND!B3220</f>
        <v>780.828125</v>
      </c>
      <c r="J3220" s="1">
        <f>WIND!C3220</f>
        <v>66.171875</v>
      </c>
      <c r="K3220" s="19">
        <v>0</v>
      </c>
      <c r="L3220" s="21">
        <v>0</v>
      </c>
      <c r="M3220" s="5">
        <v>321</v>
      </c>
      <c r="N3220" s="5">
        <v>0</v>
      </c>
      <c r="O3220" s="22">
        <v>0</v>
      </c>
      <c r="P3220" s="1">
        <v>619</v>
      </c>
      <c r="Q3220" s="22">
        <v>0</v>
      </c>
      <c r="R3220" s="22">
        <v>0</v>
      </c>
      <c r="S3220" s="20">
        <v>0</v>
      </c>
    </row>
    <row r="3221" spans="1:19" ht="15" customHeight="1" x14ac:dyDescent="0.35">
      <c r="A3221" s="2">
        <f t="shared" si="98"/>
        <v>46341</v>
      </c>
      <c r="B3221" s="3">
        <v>113.125</v>
      </c>
      <c r="C3221" s="1">
        <v>8465</v>
      </c>
      <c r="D3221" s="1">
        <f>GAS_LOAD!K3221</f>
        <v>6.331593485</v>
      </c>
      <c r="E3221" s="1">
        <f>GAS_LOAD!L3221</f>
        <v>9.4973902275000004</v>
      </c>
      <c r="F3221" s="1">
        <f t="shared" si="99"/>
        <v>114.15525114155251</v>
      </c>
      <c r="G3221" s="1">
        <v>0</v>
      </c>
      <c r="H3221" s="19">
        <v>0</v>
      </c>
      <c r="I3221" s="1">
        <f>WIND!B3221</f>
        <v>797.421875</v>
      </c>
      <c r="J3221" s="1">
        <f>WIND!C3221</f>
        <v>67.578125</v>
      </c>
      <c r="K3221" s="19">
        <v>0</v>
      </c>
      <c r="L3221" s="21">
        <v>0</v>
      </c>
      <c r="M3221" s="5">
        <v>321</v>
      </c>
      <c r="N3221" s="5">
        <v>0</v>
      </c>
      <c r="O3221" s="22">
        <v>0</v>
      </c>
      <c r="P3221" s="1">
        <v>617</v>
      </c>
      <c r="Q3221" s="22">
        <v>0</v>
      </c>
      <c r="R3221" s="22">
        <v>0</v>
      </c>
      <c r="S3221" s="20">
        <v>0</v>
      </c>
    </row>
    <row r="3222" spans="1:19" ht="15" customHeight="1" x14ac:dyDescent="0.35">
      <c r="A3222" s="2">
        <f t="shared" si="98"/>
        <v>46341</v>
      </c>
      <c r="B3222" s="3">
        <v>113.166666666666</v>
      </c>
      <c r="C3222" s="1">
        <v>8240</v>
      </c>
      <c r="D3222" s="1">
        <f>GAS_LOAD!K3222</f>
        <v>6.331593485</v>
      </c>
      <c r="E3222" s="1">
        <f>GAS_LOAD!L3222</f>
        <v>9.4973902275000004</v>
      </c>
      <c r="F3222" s="1">
        <f t="shared" si="99"/>
        <v>114.15525114155251</v>
      </c>
      <c r="G3222" s="1">
        <v>0</v>
      </c>
      <c r="H3222" s="19">
        <v>0</v>
      </c>
      <c r="I3222" s="1">
        <f>WIND!B3222</f>
        <v>810.328125</v>
      </c>
      <c r="J3222" s="1">
        <f>WIND!C3222</f>
        <v>68.671875</v>
      </c>
      <c r="K3222" s="19">
        <v>0</v>
      </c>
      <c r="L3222" s="21">
        <v>0</v>
      </c>
      <c r="M3222" s="5">
        <v>321</v>
      </c>
      <c r="N3222" s="5">
        <v>0</v>
      </c>
      <c r="O3222" s="22">
        <v>0</v>
      </c>
      <c r="P3222" s="1">
        <v>616</v>
      </c>
      <c r="Q3222" s="22">
        <v>0</v>
      </c>
      <c r="R3222" s="22">
        <v>0</v>
      </c>
      <c r="S3222" s="20">
        <v>0</v>
      </c>
    </row>
    <row r="3223" spans="1:19" ht="15" customHeight="1" x14ac:dyDescent="0.35">
      <c r="A3223" s="2">
        <f t="shared" si="98"/>
        <v>46341</v>
      </c>
      <c r="B3223" s="3">
        <v>113.208333333333</v>
      </c>
      <c r="C3223" s="1">
        <v>8298</v>
      </c>
      <c r="D3223" s="1">
        <f>GAS_LOAD!K3223</f>
        <v>6.331593485</v>
      </c>
      <c r="E3223" s="1">
        <f>GAS_LOAD!L3223</f>
        <v>9.4973902275000004</v>
      </c>
      <c r="F3223" s="1">
        <f t="shared" si="99"/>
        <v>114.15525114155251</v>
      </c>
      <c r="G3223" s="1">
        <v>0</v>
      </c>
      <c r="H3223" s="19">
        <v>0</v>
      </c>
      <c r="I3223" s="1">
        <f>WIND!B3223</f>
        <v>858.265625</v>
      </c>
      <c r="J3223" s="1">
        <f>WIND!C3223</f>
        <v>72.734375</v>
      </c>
      <c r="K3223" s="19">
        <v>0</v>
      </c>
      <c r="L3223" s="21">
        <v>0</v>
      </c>
      <c r="M3223" s="5">
        <v>321</v>
      </c>
      <c r="N3223" s="5">
        <v>0</v>
      </c>
      <c r="O3223" s="22">
        <v>0</v>
      </c>
      <c r="P3223" s="1">
        <v>618</v>
      </c>
      <c r="Q3223" s="22">
        <v>0</v>
      </c>
      <c r="R3223" s="22">
        <v>0</v>
      </c>
      <c r="S3223" s="20">
        <v>0</v>
      </c>
    </row>
    <row r="3224" spans="1:19" ht="15" customHeight="1" x14ac:dyDescent="0.35">
      <c r="A3224" s="2">
        <f t="shared" si="98"/>
        <v>46341</v>
      </c>
      <c r="B3224" s="3">
        <v>113.25</v>
      </c>
      <c r="C3224" s="1">
        <v>8499</v>
      </c>
      <c r="D3224" s="1">
        <f>GAS_LOAD!K3224</f>
        <v>6.331593485</v>
      </c>
      <c r="E3224" s="1">
        <f>GAS_LOAD!L3224</f>
        <v>9.4973902275000004</v>
      </c>
      <c r="F3224" s="1">
        <f t="shared" si="99"/>
        <v>114.15525114155251</v>
      </c>
      <c r="G3224" s="1">
        <v>0</v>
      </c>
      <c r="H3224" s="19">
        <v>0</v>
      </c>
      <c r="I3224" s="1">
        <f>WIND!B3224</f>
        <v>867.484375</v>
      </c>
      <c r="J3224" s="1">
        <f>WIND!C3224</f>
        <v>73.515625</v>
      </c>
      <c r="K3224" s="19">
        <v>0</v>
      </c>
      <c r="L3224" s="21">
        <v>0</v>
      </c>
      <c r="M3224" s="5">
        <v>321</v>
      </c>
      <c r="N3224" s="5">
        <v>0</v>
      </c>
      <c r="O3224" s="22">
        <v>0</v>
      </c>
      <c r="P3224" s="1">
        <v>628</v>
      </c>
      <c r="Q3224" s="22">
        <v>0</v>
      </c>
      <c r="R3224" s="22">
        <v>0</v>
      </c>
      <c r="S3224" s="20">
        <v>0</v>
      </c>
    </row>
    <row r="3225" spans="1:19" ht="15" customHeight="1" x14ac:dyDescent="0.35">
      <c r="A3225" s="2">
        <f t="shared" si="98"/>
        <v>46341</v>
      </c>
      <c r="B3225" s="3">
        <v>113.291666666666</v>
      </c>
      <c r="C3225" s="1">
        <v>8614</v>
      </c>
      <c r="D3225" s="1">
        <f>GAS_LOAD!K3225</f>
        <v>6.331593485</v>
      </c>
      <c r="E3225" s="1">
        <f>GAS_LOAD!L3225</f>
        <v>9.4973902275000004</v>
      </c>
      <c r="F3225" s="1">
        <f t="shared" si="99"/>
        <v>114.15525114155251</v>
      </c>
      <c r="G3225" s="1">
        <v>21</v>
      </c>
      <c r="H3225" s="19">
        <v>0</v>
      </c>
      <c r="I3225" s="1">
        <f>WIND!B3225</f>
        <v>804.796875</v>
      </c>
      <c r="J3225" s="1">
        <f>WIND!C3225</f>
        <v>68.203125</v>
      </c>
      <c r="K3225" s="19">
        <v>0</v>
      </c>
      <c r="L3225" s="21">
        <v>0</v>
      </c>
      <c r="M3225" s="5">
        <v>321</v>
      </c>
      <c r="N3225" s="5">
        <v>0</v>
      </c>
      <c r="O3225" s="22">
        <v>0</v>
      </c>
      <c r="P3225" s="1">
        <v>646</v>
      </c>
      <c r="Q3225" s="22">
        <v>0</v>
      </c>
      <c r="R3225" s="22">
        <v>0</v>
      </c>
      <c r="S3225" s="20">
        <v>0</v>
      </c>
    </row>
    <row r="3226" spans="1:19" ht="15" customHeight="1" x14ac:dyDescent="0.35">
      <c r="A3226" s="2">
        <f t="shared" si="98"/>
        <v>46341</v>
      </c>
      <c r="B3226" s="3">
        <v>113.333333333333</v>
      </c>
      <c r="C3226" s="1">
        <v>8966</v>
      </c>
      <c r="D3226" s="1">
        <f>GAS_LOAD!K3226</f>
        <v>6.331593485</v>
      </c>
      <c r="E3226" s="1">
        <f>GAS_LOAD!L3226</f>
        <v>9.4973902275000004</v>
      </c>
      <c r="F3226" s="1">
        <f t="shared" si="99"/>
        <v>114.15525114155251</v>
      </c>
      <c r="G3226" s="1">
        <v>345</v>
      </c>
      <c r="H3226" s="19">
        <v>0</v>
      </c>
      <c r="I3226" s="1">
        <f>WIND!B3226</f>
        <v>833.375</v>
      </c>
      <c r="J3226" s="1">
        <f>WIND!C3226</f>
        <v>70.625</v>
      </c>
      <c r="K3226" s="19">
        <v>0</v>
      </c>
      <c r="L3226" s="21">
        <v>0</v>
      </c>
      <c r="M3226" s="5">
        <v>321</v>
      </c>
      <c r="N3226" s="5">
        <v>0</v>
      </c>
      <c r="O3226" s="22">
        <v>0</v>
      </c>
      <c r="P3226" s="1">
        <v>655</v>
      </c>
      <c r="Q3226" s="22">
        <v>0</v>
      </c>
      <c r="R3226" s="22">
        <v>0</v>
      </c>
      <c r="S3226" s="20">
        <v>0</v>
      </c>
    </row>
    <row r="3227" spans="1:19" ht="15" customHeight="1" x14ac:dyDescent="0.35">
      <c r="A3227" s="2">
        <f t="shared" si="98"/>
        <v>46341</v>
      </c>
      <c r="B3227" s="3">
        <v>113.375</v>
      </c>
      <c r="C3227" s="1">
        <v>9425</v>
      </c>
      <c r="D3227" s="1">
        <f>GAS_LOAD!K3227</f>
        <v>6.331593485</v>
      </c>
      <c r="E3227" s="1">
        <f>GAS_LOAD!L3227</f>
        <v>9.4973902275000004</v>
      </c>
      <c r="F3227" s="1">
        <f t="shared" si="99"/>
        <v>114.15525114155251</v>
      </c>
      <c r="G3227" s="1">
        <v>1611</v>
      </c>
      <c r="H3227" s="19">
        <v>0</v>
      </c>
      <c r="I3227" s="1">
        <f>WIND!B3227</f>
        <v>799.265625</v>
      </c>
      <c r="J3227" s="1">
        <f>WIND!C3227</f>
        <v>67.734375</v>
      </c>
      <c r="K3227" s="19">
        <v>0</v>
      </c>
      <c r="L3227" s="21">
        <v>0</v>
      </c>
      <c r="M3227" s="5">
        <v>321</v>
      </c>
      <c r="N3227" s="5">
        <v>0</v>
      </c>
      <c r="O3227" s="22">
        <v>0</v>
      </c>
      <c r="P3227" s="1">
        <v>659</v>
      </c>
      <c r="Q3227" s="22">
        <v>0</v>
      </c>
      <c r="R3227" s="22">
        <v>0</v>
      </c>
      <c r="S3227" s="20">
        <v>0</v>
      </c>
    </row>
    <row r="3228" spans="1:19" ht="15" customHeight="1" x14ac:dyDescent="0.35">
      <c r="A3228" s="2">
        <f t="shared" si="98"/>
        <v>46341</v>
      </c>
      <c r="B3228" s="3">
        <v>113.416666666666</v>
      </c>
      <c r="C3228" s="1">
        <v>9717</v>
      </c>
      <c r="D3228" s="1">
        <f>GAS_LOAD!K3228</f>
        <v>6.331593485</v>
      </c>
      <c r="E3228" s="1">
        <f>GAS_LOAD!L3228</f>
        <v>9.4973902275000004</v>
      </c>
      <c r="F3228" s="1">
        <f t="shared" si="99"/>
        <v>114.15525114155251</v>
      </c>
      <c r="G3228" s="1">
        <v>2901</v>
      </c>
      <c r="H3228" s="19">
        <v>0</v>
      </c>
      <c r="I3228" s="1">
        <f>WIND!B3228</f>
        <v>790.96875</v>
      </c>
      <c r="J3228" s="1">
        <f>WIND!C3228</f>
        <v>67.03125</v>
      </c>
      <c r="K3228" s="19">
        <v>0</v>
      </c>
      <c r="L3228" s="21">
        <v>0</v>
      </c>
      <c r="M3228" s="5">
        <v>321</v>
      </c>
      <c r="N3228" s="5">
        <v>0</v>
      </c>
      <c r="O3228" s="22">
        <v>0</v>
      </c>
      <c r="P3228" s="1">
        <v>659</v>
      </c>
      <c r="Q3228" s="22">
        <v>0</v>
      </c>
      <c r="R3228" s="22">
        <v>0</v>
      </c>
      <c r="S3228" s="20">
        <v>0</v>
      </c>
    </row>
    <row r="3229" spans="1:19" ht="15" customHeight="1" x14ac:dyDescent="0.35">
      <c r="A3229" s="2">
        <f t="shared" si="98"/>
        <v>46341</v>
      </c>
      <c r="B3229" s="3">
        <v>113.458333333333</v>
      </c>
      <c r="C3229" s="1">
        <v>9939</v>
      </c>
      <c r="D3229" s="1">
        <f>GAS_LOAD!K3229</f>
        <v>6.331593485</v>
      </c>
      <c r="E3229" s="1">
        <f>GAS_LOAD!L3229</f>
        <v>9.4973902275000004</v>
      </c>
      <c r="F3229" s="1">
        <f t="shared" si="99"/>
        <v>114.15525114155251</v>
      </c>
      <c r="G3229" s="1">
        <v>3921</v>
      </c>
      <c r="H3229" s="19">
        <v>0</v>
      </c>
      <c r="I3229" s="1">
        <f>WIND!B3229</f>
        <v>824.15625</v>
      </c>
      <c r="J3229" s="1">
        <f>WIND!C3229</f>
        <v>69.84375</v>
      </c>
      <c r="K3229" s="19">
        <v>0</v>
      </c>
      <c r="L3229" s="21">
        <v>0</v>
      </c>
      <c r="M3229" s="5">
        <v>321</v>
      </c>
      <c r="N3229" s="5">
        <v>0</v>
      </c>
      <c r="O3229" s="22">
        <v>0</v>
      </c>
      <c r="P3229" s="1">
        <v>658</v>
      </c>
      <c r="Q3229" s="22">
        <v>0</v>
      </c>
      <c r="R3229" s="22">
        <v>0</v>
      </c>
      <c r="S3229" s="20">
        <v>0</v>
      </c>
    </row>
    <row r="3230" spans="1:19" ht="15" customHeight="1" x14ac:dyDescent="0.35">
      <c r="A3230" s="2">
        <f t="shared" si="98"/>
        <v>46341</v>
      </c>
      <c r="B3230" s="3">
        <v>113.5</v>
      </c>
      <c r="C3230" s="1">
        <v>10225</v>
      </c>
      <c r="D3230" s="1">
        <f>GAS_LOAD!K3230</f>
        <v>6.331593485</v>
      </c>
      <c r="E3230" s="1">
        <f>GAS_LOAD!L3230</f>
        <v>9.4973902275000004</v>
      </c>
      <c r="F3230" s="1">
        <f t="shared" si="99"/>
        <v>114.15525114155251</v>
      </c>
      <c r="G3230" s="1">
        <v>4317</v>
      </c>
      <c r="H3230" s="19">
        <v>0</v>
      </c>
      <c r="I3230" s="1">
        <f>WIND!B3230</f>
        <v>979.953125</v>
      </c>
      <c r="J3230" s="1">
        <f>WIND!C3230</f>
        <v>83.046875</v>
      </c>
      <c r="K3230" s="19">
        <v>0</v>
      </c>
      <c r="L3230" s="21">
        <v>0</v>
      </c>
      <c r="M3230" s="5">
        <v>321</v>
      </c>
      <c r="N3230" s="5">
        <v>0</v>
      </c>
      <c r="O3230" s="22">
        <v>0</v>
      </c>
      <c r="P3230" s="1">
        <v>660</v>
      </c>
      <c r="Q3230" s="22">
        <v>0</v>
      </c>
      <c r="R3230" s="22">
        <v>0</v>
      </c>
      <c r="S3230" s="20">
        <v>0</v>
      </c>
    </row>
    <row r="3231" spans="1:19" ht="15" customHeight="1" x14ac:dyDescent="0.35">
      <c r="A3231" s="2">
        <f t="shared" si="98"/>
        <v>46341</v>
      </c>
      <c r="B3231" s="3">
        <v>113.541666666666</v>
      </c>
      <c r="C3231" s="1">
        <v>9715</v>
      </c>
      <c r="D3231" s="1">
        <f>GAS_LOAD!K3231</f>
        <v>6.331593485</v>
      </c>
      <c r="E3231" s="1">
        <f>GAS_LOAD!L3231</f>
        <v>9.4973902275000004</v>
      </c>
      <c r="F3231" s="1">
        <f t="shared" si="99"/>
        <v>114.15525114155251</v>
      </c>
      <c r="G3231" s="1">
        <v>4263</v>
      </c>
      <c r="H3231" s="19">
        <v>0</v>
      </c>
      <c r="I3231" s="1">
        <f>WIND!B3231</f>
        <v>986.40625</v>
      </c>
      <c r="J3231" s="1">
        <f>WIND!C3231</f>
        <v>83.59375</v>
      </c>
      <c r="K3231" s="19">
        <v>0</v>
      </c>
      <c r="L3231" s="21">
        <v>0</v>
      </c>
      <c r="M3231" s="5">
        <v>321</v>
      </c>
      <c r="N3231" s="5">
        <v>0</v>
      </c>
      <c r="O3231" s="22">
        <v>0</v>
      </c>
      <c r="P3231" s="1">
        <v>660</v>
      </c>
      <c r="Q3231" s="22">
        <v>0</v>
      </c>
      <c r="R3231" s="22">
        <v>0</v>
      </c>
      <c r="S3231" s="20">
        <v>0</v>
      </c>
    </row>
    <row r="3232" spans="1:19" ht="15" customHeight="1" x14ac:dyDescent="0.35">
      <c r="A3232" s="2">
        <f t="shared" si="98"/>
        <v>46341</v>
      </c>
      <c r="B3232" s="3">
        <v>113.583333333333</v>
      </c>
      <c r="C3232" s="1">
        <v>9264</v>
      </c>
      <c r="D3232" s="1">
        <f>GAS_LOAD!K3232</f>
        <v>6.331593485</v>
      </c>
      <c r="E3232" s="1">
        <f>GAS_LOAD!L3232</f>
        <v>9.4973902275000004</v>
      </c>
      <c r="F3232" s="1">
        <f t="shared" si="99"/>
        <v>114.15525114155251</v>
      </c>
      <c r="G3232" s="1">
        <v>3432</v>
      </c>
      <c r="H3232" s="19">
        <v>0</v>
      </c>
      <c r="I3232" s="1">
        <f>WIND!B3232</f>
        <v>1070.296875</v>
      </c>
      <c r="J3232" s="1">
        <f>WIND!C3232</f>
        <v>90.703125</v>
      </c>
      <c r="K3232" s="19">
        <v>0</v>
      </c>
      <c r="L3232" s="21">
        <v>0</v>
      </c>
      <c r="M3232" s="5">
        <v>321</v>
      </c>
      <c r="N3232" s="5">
        <v>0</v>
      </c>
      <c r="O3232" s="22">
        <v>0</v>
      </c>
      <c r="P3232" s="1">
        <v>659</v>
      </c>
      <c r="Q3232" s="22">
        <v>0</v>
      </c>
      <c r="R3232" s="22">
        <v>0</v>
      </c>
      <c r="S3232" s="20">
        <v>0</v>
      </c>
    </row>
    <row r="3233" spans="1:19" ht="15" customHeight="1" x14ac:dyDescent="0.35">
      <c r="A3233" s="2">
        <f t="shared" si="98"/>
        <v>46341</v>
      </c>
      <c r="B3233" s="3">
        <v>113.625</v>
      </c>
      <c r="C3233" s="1">
        <v>8991</v>
      </c>
      <c r="D3233" s="1">
        <f>GAS_LOAD!K3233</f>
        <v>6.331593485</v>
      </c>
      <c r="E3233" s="1">
        <f>GAS_LOAD!L3233</f>
        <v>9.4973902275000004</v>
      </c>
      <c r="F3233" s="1">
        <f t="shared" si="99"/>
        <v>114.15525114155251</v>
      </c>
      <c r="G3233" s="1">
        <v>2067</v>
      </c>
      <c r="H3233" s="19">
        <v>0</v>
      </c>
      <c r="I3233" s="1">
        <f>WIND!B3233</f>
        <v>1174.46875</v>
      </c>
      <c r="J3233" s="1">
        <f>WIND!C3233</f>
        <v>99.53125</v>
      </c>
      <c r="K3233" s="19">
        <v>0</v>
      </c>
      <c r="L3233" s="21">
        <v>0</v>
      </c>
      <c r="M3233" s="5">
        <v>321</v>
      </c>
      <c r="N3233" s="5">
        <v>0</v>
      </c>
      <c r="O3233" s="22">
        <v>0</v>
      </c>
      <c r="P3233" s="1">
        <v>659</v>
      </c>
      <c r="Q3233" s="22">
        <v>0</v>
      </c>
      <c r="R3233" s="22">
        <v>0</v>
      </c>
      <c r="S3233" s="20">
        <v>0</v>
      </c>
    </row>
    <row r="3234" spans="1:19" ht="15" customHeight="1" x14ac:dyDescent="0.35">
      <c r="A3234" s="2">
        <f t="shared" si="98"/>
        <v>46341</v>
      </c>
      <c r="B3234" s="3">
        <v>113.666666666666</v>
      </c>
      <c r="C3234" s="1">
        <v>8943</v>
      </c>
      <c r="D3234" s="1">
        <f>GAS_LOAD!K3234</f>
        <v>6.331593485</v>
      </c>
      <c r="E3234" s="1">
        <f>GAS_LOAD!L3234</f>
        <v>9.4973902275000004</v>
      </c>
      <c r="F3234" s="1">
        <f t="shared" si="99"/>
        <v>114.15525114155251</v>
      </c>
      <c r="G3234" s="1">
        <v>630</v>
      </c>
      <c r="H3234" s="19">
        <v>0</v>
      </c>
      <c r="I3234" s="1">
        <f>WIND!B3234</f>
        <v>1394.796875</v>
      </c>
      <c r="J3234" s="1">
        <f>WIND!C3234</f>
        <v>118.203125</v>
      </c>
      <c r="K3234" s="19">
        <v>0</v>
      </c>
      <c r="L3234" s="21">
        <v>0</v>
      </c>
      <c r="M3234" s="5">
        <v>321</v>
      </c>
      <c r="N3234" s="5">
        <v>0</v>
      </c>
      <c r="O3234" s="22">
        <v>0</v>
      </c>
      <c r="P3234" s="1">
        <v>658</v>
      </c>
      <c r="Q3234" s="22">
        <v>0</v>
      </c>
      <c r="R3234" s="22">
        <v>0</v>
      </c>
      <c r="S3234" s="20">
        <v>0</v>
      </c>
    </row>
    <row r="3235" spans="1:19" ht="15" customHeight="1" x14ac:dyDescent="0.35">
      <c r="A3235" s="2">
        <f t="shared" si="98"/>
        <v>46341</v>
      </c>
      <c r="B3235" s="3">
        <v>113.708333333333</v>
      </c>
      <c r="C3235" s="1">
        <v>9547</v>
      </c>
      <c r="D3235" s="1">
        <f>GAS_LOAD!K3235</f>
        <v>6.331593485</v>
      </c>
      <c r="E3235" s="1">
        <f>GAS_LOAD!L3235</f>
        <v>9.4973902275000004</v>
      </c>
      <c r="F3235" s="1">
        <f t="shared" si="99"/>
        <v>114.15525114155251</v>
      </c>
      <c r="G3235" s="1">
        <v>36</v>
      </c>
      <c r="H3235" s="19">
        <v>0</v>
      </c>
      <c r="I3235" s="1">
        <f>WIND!B3235</f>
        <v>1348.703125</v>
      </c>
      <c r="J3235" s="1">
        <f>WIND!C3235</f>
        <v>114.296875</v>
      </c>
      <c r="K3235" s="19">
        <v>0</v>
      </c>
      <c r="L3235" s="21">
        <v>0</v>
      </c>
      <c r="M3235" s="5">
        <v>321</v>
      </c>
      <c r="N3235" s="5">
        <v>0</v>
      </c>
      <c r="O3235" s="22">
        <v>0</v>
      </c>
      <c r="P3235" s="1">
        <v>658</v>
      </c>
      <c r="Q3235" s="22">
        <v>0</v>
      </c>
      <c r="R3235" s="22">
        <v>0</v>
      </c>
      <c r="S3235" s="20">
        <v>0</v>
      </c>
    </row>
    <row r="3236" spans="1:19" ht="15" customHeight="1" x14ac:dyDescent="0.35">
      <c r="A3236" s="2">
        <f t="shared" si="98"/>
        <v>46341</v>
      </c>
      <c r="B3236" s="3">
        <v>113.75</v>
      </c>
      <c r="C3236" s="1">
        <v>10265</v>
      </c>
      <c r="D3236" s="1">
        <f>GAS_LOAD!K3236</f>
        <v>6.331593485</v>
      </c>
      <c r="E3236" s="1">
        <f>GAS_LOAD!L3236</f>
        <v>9.4973902275000004</v>
      </c>
      <c r="F3236" s="1">
        <f t="shared" si="99"/>
        <v>114.15525114155251</v>
      </c>
      <c r="G3236" s="1">
        <v>0</v>
      </c>
      <c r="H3236" s="19">
        <v>0</v>
      </c>
      <c r="I3236" s="1">
        <f>WIND!B3236</f>
        <v>1301.6875</v>
      </c>
      <c r="J3236" s="1">
        <f>WIND!C3236</f>
        <v>110.3125</v>
      </c>
      <c r="K3236" s="19">
        <v>0</v>
      </c>
      <c r="L3236" s="21">
        <v>0</v>
      </c>
      <c r="M3236" s="5">
        <v>321</v>
      </c>
      <c r="N3236" s="5">
        <v>0</v>
      </c>
      <c r="O3236" s="22">
        <v>0</v>
      </c>
      <c r="P3236" s="1">
        <v>662</v>
      </c>
      <c r="Q3236" s="22">
        <v>0</v>
      </c>
      <c r="R3236" s="22">
        <v>0</v>
      </c>
      <c r="S3236" s="20">
        <v>0</v>
      </c>
    </row>
    <row r="3237" spans="1:19" ht="15" customHeight="1" x14ac:dyDescent="0.35">
      <c r="A3237" s="2">
        <f t="shared" si="98"/>
        <v>46341</v>
      </c>
      <c r="B3237" s="3">
        <v>113.791666666666</v>
      </c>
      <c r="C3237" s="1">
        <v>10409</v>
      </c>
      <c r="D3237" s="1">
        <f>GAS_LOAD!K3237</f>
        <v>6.331593485</v>
      </c>
      <c r="E3237" s="1">
        <f>GAS_LOAD!L3237</f>
        <v>9.4973902275000004</v>
      </c>
      <c r="F3237" s="1">
        <f t="shared" si="99"/>
        <v>114.15525114155251</v>
      </c>
      <c r="G3237" s="1">
        <v>0</v>
      </c>
      <c r="H3237" s="19">
        <v>0</v>
      </c>
      <c r="I3237" s="1">
        <f>WIND!B3237</f>
        <v>1098.875</v>
      </c>
      <c r="J3237" s="1">
        <f>WIND!C3237</f>
        <v>93.125</v>
      </c>
      <c r="K3237" s="19">
        <v>0</v>
      </c>
      <c r="L3237" s="21">
        <v>0</v>
      </c>
      <c r="M3237" s="5">
        <v>321</v>
      </c>
      <c r="N3237" s="5">
        <v>497</v>
      </c>
      <c r="O3237" s="22">
        <v>0</v>
      </c>
      <c r="P3237" s="1">
        <v>657</v>
      </c>
      <c r="Q3237" s="22">
        <v>0</v>
      </c>
      <c r="R3237" s="22">
        <v>0</v>
      </c>
      <c r="S3237" s="20">
        <v>0</v>
      </c>
    </row>
    <row r="3238" spans="1:19" ht="15" customHeight="1" x14ac:dyDescent="0.35">
      <c r="A3238" s="2">
        <f t="shared" si="98"/>
        <v>46341</v>
      </c>
      <c r="B3238" s="3">
        <v>113.833333333333</v>
      </c>
      <c r="C3238" s="1">
        <v>9941</v>
      </c>
      <c r="D3238" s="1">
        <f>GAS_LOAD!K3238</f>
        <v>6.331593485</v>
      </c>
      <c r="E3238" s="1">
        <f>GAS_LOAD!L3238</f>
        <v>9.4973902275000004</v>
      </c>
      <c r="F3238" s="1">
        <f t="shared" si="99"/>
        <v>114.15525114155251</v>
      </c>
      <c r="G3238" s="1">
        <v>0</v>
      </c>
      <c r="H3238" s="19">
        <v>0</v>
      </c>
      <c r="I3238" s="1">
        <f>WIND!B3238</f>
        <v>1120.078125</v>
      </c>
      <c r="J3238" s="1">
        <f>WIND!C3238</f>
        <v>94.921875</v>
      </c>
      <c r="K3238" s="19">
        <v>0</v>
      </c>
      <c r="L3238" s="21">
        <v>0</v>
      </c>
      <c r="M3238" s="5">
        <v>321</v>
      </c>
      <c r="N3238" s="5">
        <v>0</v>
      </c>
      <c r="O3238" s="22">
        <v>0</v>
      </c>
      <c r="P3238" s="1">
        <v>649</v>
      </c>
      <c r="Q3238" s="22">
        <v>0</v>
      </c>
      <c r="R3238" s="22">
        <v>0</v>
      </c>
      <c r="S3238" s="20">
        <v>0</v>
      </c>
    </row>
    <row r="3239" spans="1:19" ht="15" customHeight="1" x14ac:dyDescent="0.35">
      <c r="A3239" s="2">
        <f t="shared" si="98"/>
        <v>46341</v>
      </c>
      <c r="B3239" s="3">
        <v>113.875</v>
      </c>
      <c r="C3239" s="1">
        <v>9441</v>
      </c>
      <c r="D3239" s="1">
        <f>GAS_LOAD!K3239</f>
        <v>6.331593485</v>
      </c>
      <c r="E3239" s="1">
        <f>GAS_LOAD!L3239</f>
        <v>9.4973902275000004</v>
      </c>
      <c r="F3239" s="1">
        <f t="shared" si="99"/>
        <v>114.15525114155251</v>
      </c>
      <c r="G3239" s="1">
        <v>0</v>
      </c>
      <c r="H3239" s="19">
        <v>0</v>
      </c>
      <c r="I3239" s="1">
        <f>WIND!B3239</f>
        <v>1101.640625</v>
      </c>
      <c r="J3239" s="1">
        <f>WIND!C3239</f>
        <v>93.359375</v>
      </c>
      <c r="K3239" s="19">
        <v>0</v>
      </c>
      <c r="L3239" s="21">
        <v>0</v>
      </c>
      <c r="M3239" s="5">
        <v>321</v>
      </c>
      <c r="N3239" s="5">
        <v>0</v>
      </c>
      <c r="O3239" s="22">
        <v>0</v>
      </c>
      <c r="P3239" s="1">
        <v>642</v>
      </c>
      <c r="Q3239" s="22">
        <v>0</v>
      </c>
      <c r="R3239" s="22">
        <v>0</v>
      </c>
      <c r="S3239" s="20">
        <v>0</v>
      </c>
    </row>
    <row r="3240" spans="1:19" ht="15" customHeight="1" x14ac:dyDescent="0.35">
      <c r="A3240" s="2">
        <f t="shared" si="98"/>
        <v>46341</v>
      </c>
      <c r="B3240" s="3">
        <v>113.916666666666</v>
      </c>
      <c r="C3240" s="1">
        <v>9762</v>
      </c>
      <c r="D3240" s="1">
        <f>GAS_LOAD!K3240</f>
        <v>6.331593485</v>
      </c>
      <c r="E3240" s="1">
        <f>GAS_LOAD!L3240</f>
        <v>9.4973902275000004</v>
      </c>
      <c r="F3240" s="1">
        <f t="shared" si="99"/>
        <v>114.15525114155251</v>
      </c>
      <c r="G3240" s="1">
        <v>0</v>
      </c>
      <c r="H3240" s="19">
        <v>0</v>
      </c>
      <c r="I3240" s="1">
        <f>WIND!B3240</f>
        <v>1106.25</v>
      </c>
      <c r="J3240" s="1">
        <f>WIND!C3240</f>
        <v>93.75</v>
      </c>
      <c r="K3240" s="19">
        <v>0</v>
      </c>
      <c r="L3240" s="21">
        <v>0</v>
      </c>
      <c r="M3240" s="5">
        <v>321</v>
      </c>
      <c r="N3240" s="5">
        <v>0</v>
      </c>
      <c r="O3240" s="22">
        <v>0</v>
      </c>
      <c r="P3240" s="1">
        <v>634</v>
      </c>
      <c r="Q3240" s="22">
        <v>0</v>
      </c>
      <c r="R3240" s="22">
        <v>0</v>
      </c>
      <c r="S3240" s="20">
        <v>0</v>
      </c>
    </row>
    <row r="3241" spans="1:19" ht="15" customHeight="1" x14ac:dyDescent="0.35">
      <c r="A3241" s="2">
        <f t="shared" si="98"/>
        <v>46341</v>
      </c>
      <c r="B3241" s="3">
        <v>113.958333333333</v>
      </c>
      <c r="C3241" s="1">
        <v>10067</v>
      </c>
      <c r="D3241" s="1">
        <f>GAS_LOAD!K3241</f>
        <v>6.331593485</v>
      </c>
      <c r="E3241" s="1">
        <f>GAS_LOAD!L3241</f>
        <v>9.4973902275000004</v>
      </c>
      <c r="F3241" s="1">
        <f t="shared" si="99"/>
        <v>114.15525114155251</v>
      </c>
      <c r="G3241" s="1">
        <v>0</v>
      </c>
      <c r="H3241" s="19">
        <v>0</v>
      </c>
      <c r="I3241" s="1">
        <f>WIND!B3241</f>
        <v>1153.265625</v>
      </c>
      <c r="J3241" s="1">
        <f>WIND!C3241</f>
        <v>97.734375</v>
      </c>
      <c r="K3241" s="19">
        <v>0</v>
      </c>
      <c r="L3241" s="21">
        <v>0</v>
      </c>
      <c r="M3241" s="5">
        <v>321</v>
      </c>
      <c r="N3241" s="5">
        <v>0</v>
      </c>
      <c r="O3241" s="22">
        <v>0</v>
      </c>
      <c r="P3241" s="1">
        <v>631</v>
      </c>
      <c r="Q3241" s="22">
        <v>0</v>
      </c>
      <c r="R3241" s="22">
        <v>0</v>
      </c>
      <c r="S3241" s="20">
        <v>0</v>
      </c>
    </row>
    <row r="3242" spans="1:19" ht="15" customHeight="1" x14ac:dyDescent="0.35">
      <c r="A3242" s="2">
        <f t="shared" si="98"/>
        <v>46342</v>
      </c>
      <c r="B3242" s="3">
        <v>114</v>
      </c>
      <c r="C3242" s="1">
        <v>9643</v>
      </c>
      <c r="D3242" s="1">
        <f>GAS_LOAD!K3242</f>
        <v>6.4084238816666677</v>
      </c>
      <c r="E3242" s="1">
        <f>GAS_LOAD!L3242</f>
        <v>9.6126358224999997</v>
      </c>
      <c r="F3242" s="1">
        <f t="shared" si="99"/>
        <v>114.15525114155251</v>
      </c>
      <c r="G3242" s="1">
        <v>0</v>
      </c>
      <c r="H3242" s="19">
        <v>0</v>
      </c>
      <c r="I3242" s="1">
        <f>WIND!B3242</f>
        <v>1111.78125</v>
      </c>
      <c r="J3242" s="1">
        <f>WIND!C3242</f>
        <v>94.21875</v>
      </c>
      <c r="K3242" s="19">
        <v>0</v>
      </c>
      <c r="L3242" s="21">
        <v>0</v>
      </c>
      <c r="M3242" s="5">
        <v>321</v>
      </c>
      <c r="N3242" s="5">
        <v>0</v>
      </c>
      <c r="O3242" s="22">
        <v>0</v>
      </c>
      <c r="P3242" s="1">
        <v>632</v>
      </c>
      <c r="Q3242" s="22">
        <v>0</v>
      </c>
      <c r="R3242" s="22">
        <v>0</v>
      </c>
      <c r="S3242" s="20">
        <v>0</v>
      </c>
    </row>
    <row r="3243" spans="1:19" ht="15" customHeight="1" x14ac:dyDescent="0.35">
      <c r="A3243" s="2">
        <f t="shared" ref="A3243:A3306" si="100">A3219+1</f>
        <v>46342</v>
      </c>
      <c r="B3243" s="3">
        <v>114.041666666666</v>
      </c>
      <c r="C3243" s="1">
        <v>9346</v>
      </c>
      <c r="D3243" s="1">
        <f>GAS_LOAD!K3243</f>
        <v>6.4084238816666677</v>
      </c>
      <c r="E3243" s="1">
        <f>GAS_LOAD!L3243</f>
        <v>9.6126358224999997</v>
      </c>
      <c r="F3243" s="1">
        <f t="shared" si="99"/>
        <v>114.15525114155251</v>
      </c>
      <c r="G3243" s="1">
        <v>0</v>
      </c>
      <c r="H3243" s="19">
        <v>0</v>
      </c>
      <c r="I3243" s="1">
        <f>WIND!B3243</f>
        <v>1160.640625</v>
      </c>
      <c r="J3243" s="1">
        <f>WIND!C3243</f>
        <v>98.359375</v>
      </c>
      <c r="K3243" s="19">
        <v>0</v>
      </c>
      <c r="L3243" s="21">
        <v>0</v>
      </c>
      <c r="M3243" s="5">
        <v>321</v>
      </c>
      <c r="N3243" s="5">
        <v>0</v>
      </c>
      <c r="O3243" s="22">
        <v>0</v>
      </c>
      <c r="P3243" s="1">
        <v>629</v>
      </c>
      <c r="Q3243" s="22">
        <v>0</v>
      </c>
      <c r="R3243" s="22">
        <v>0</v>
      </c>
      <c r="S3243" s="20">
        <v>0</v>
      </c>
    </row>
    <row r="3244" spans="1:19" ht="15" customHeight="1" x14ac:dyDescent="0.35">
      <c r="A3244" s="2">
        <f t="shared" si="100"/>
        <v>46342</v>
      </c>
      <c r="B3244" s="3">
        <v>114.083333333333</v>
      </c>
      <c r="C3244" s="1">
        <v>9066</v>
      </c>
      <c r="D3244" s="1">
        <f>GAS_LOAD!K3244</f>
        <v>6.4084238816666677</v>
      </c>
      <c r="E3244" s="1">
        <f>GAS_LOAD!L3244</f>
        <v>9.6126358224999997</v>
      </c>
      <c r="F3244" s="1">
        <f t="shared" si="99"/>
        <v>114.15525114155251</v>
      </c>
      <c r="G3244" s="1">
        <v>0</v>
      </c>
      <c r="H3244" s="19">
        <v>0</v>
      </c>
      <c r="I3244" s="1">
        <f>WIND!B3244</f>
        <v>1133.90625</v>
      </c>
      <c r="J3244" s="1">
        <f>WIND!C3244</f>
        <v>96.09375</v>
      </c>
      <c r="K3244" s="19">
        <v>0</v>
      </c>
      <c r="L3244" s="21">
        <v>0</v>
      </c>
      <c r="M3244" s="5">
        <v>321</v>
      </c>
      <c r="N3244" s="5">
        <v>0</v>
      </c>
      <c r="O3244" s="22">
        <v>0</v>
      </c>
      <c r="P3244" s="1">
        <v>629</v>
      </c>
      <c r="Q3244" s="22">
        <v>0</v>
      </c>
      <c r="R3244" s="22">
        <v>0</v>
      </c>
      <c r="S3244" s="20">
        <v>0</v>
      </c>
    </row>
    <row r="3245" spans="1:19" ht="15" customHeight="1" x14ac:dyDescent="0.35">
      <c r="A3245" s="2">
        <f t="shared" si="100"/>
        <v>46342</v>
      </c>
      <c r="B3245" s="3">
        <v>114.125</v>
      </c>
      <c r="C3245" s="1">
        <v>8685</v>
      </c>
      <c r="D3245" s="1">
        <f>GAS_LOAD!K3245</f>
        <v>6.4084238816666677</v>
      </c>
      <c r="E3245" s="1">
        <f>GAS_LOAD!L3245</f>
        <v>9.6126358224999997</v>
      </c>
      <c r="F3245" s="1">
        <f t="shared" si="99"/>
        <v>114.15525114155251</v>
      </c>
      <c r="G3245" s="1">
        <v>0</v>
      </c>
      <c r="H3245" s="19">
        <v>0</v>
      </c>
      <c r="I3245" s="1">
        <f>WIND!B3245</f>
        <v>1153.265625</v>
      </c>
      <c r="J3245" s="1">
        <f>WIND!C3245</f>
        <v>97.734375</v>
      </c>
      <c r="K3245" s="19">
        <v>0</v>
      </c>
      <c r="L3245" s="21">
        <v>0</v>
      </c>
      <c r="M3245" s="5">
        <v>321</v>
      </c>
      <c r="N3245" s="5">
        <v>0</v>
      </c>
      <c r="O3245" s="22">
        <v>0</v>
      </c>
      <c r="P3245" s="1">
        <v>630</v>
      </c>
      <c r="Q3245" s="22">
        <v>0</v>
      </c>
      <c r="R3245" s="22">
        <v>0</v>
      </c>
      <c r="S3245" s="20">
        <v>0</v>
      </c>
    </row>
    <row r="3246" spans="1:19" ht="15" customHeight="1" x14ac:dyDescent="0.35">
      <c r="A3246" s="2">
        <f t="shared" si="100"/>
        <v>46342</v>
      </c>
      <c r="B3246" s="3">
        <v>114.166666666666</v>
      </c>
      <c r="C3246" s="1">
        <v>8705</v>
      </c>
      <c r="D3246" s="1">
        <f>GAS_LOAD!K3246</f>
        <v>6.4084238816666677</v>
      </c>
      <c r="E3246" s="1">
        <f>GAS_LOAD!L3246</f>
        <v>9.6126358224999997</v>
      </c>
      <c r="F3246" s="1">
        <f t="shared" si="99"/>
        <v>114.15525114155251</v>
      </c>
      <c r="G3246" s="1">
        <v>0</v>
      </c>
      <c r="H3246" s="19">
        <v>0</v>
      </c>
      <c r="I3246" s="1">
        <f>WIND!B3246</f>
        <v>1265.734375</v>
      </c>
      <c r="J3246" s="1">
        <f>WIND!C3246</f>
        <v>107.265625</v>
      </c>
      <c r="K3246" s="19">
        <v>0</v>
      </c>
      <c r="L3246" s="21">
        <v>0</v>
      </c>
      <c r="M3246" s="5">
        <v>321</v>
      </c>
      <c r="N3246" s="5">
        <v>0</v>
      </c>
      <c r="O3246" s="22">
        <v>0</v>
      </c>
      <c r="P3246" s="1">
        <v>631</v>
      </c>
      <c r="Q3246" s="22">
        <v>0</v>
      </c>
      <c r="R3246" s="22">
        <v>0</v>
      </c>
      <c r="S3246" s="20">
        <v>0</v>
      </c>
    </row>
    <row r="3247" spans="1:19" ht="15" customHeight="1" x14ac:dyDescent="0.35">
      <c r="A3247" s="2">
        <f t="shared" si="100"/>
        <v>46342</v>
      </c>
      <c r="B3247" s="3">
        <v>114.208333333333</v>
      </c>
      <c r="C3247" s="1">
        <v>9348</v>
      </c>
      <c r="D3247" s="1">
        <f>GAS_LOAD!K3247</f>
        <v>6.4084238816666677</v>
      </c>
      <c r="E3247" s="1">
        <f>GAS_LOAD!L3247</f>
        <v>9.6126358224999997</v>
      </c>
      <c r="F3247" s="1">
        <f t="shared" si="99"/>
        <v>114.15525114155251</v>
      </c>
      <c r="G3247" s="1">
        <v>0</v>
      </c>
      <c r="H3247" s="19">
        <v>0</v>
      </c>
      <c r="I3247" s="1">
        <f>WIND!B3247</f>
        <v>1210.421875</v>
      </c>
      <c r="J3247" s="1">
        <f>WIND!C3247</f>
        <v>102.578125</v>
      </c>
      <c r="K3247" s="19">
        <v>0</v>
      </c>
      <c r="L3247" s="21">
        <v>0</v>
      </c>
      <c r="M3247" s="5">
        <v>321</v>
      </c>
      <c r="N3247" s="5">
        <v>0</v>
      </c>
      <c r="O3247" s="22">
        <v>0</v>
      </c>
      <c r="P3247" s="1">
        <v>635</v>
      </c>
      <c r="Q3247" s="22">
        <v>0</v>
      </c>
      <c r="R3247" s="22">
        <v>0</v>
      </c>
      <c r="S3247" s="20">
        <v>0</v>
      </c>
    </row>
    <row r="3248" spans="1:19" ht="15" customHeight="1" x14ac:dyDescent="0.35">
      <c r="A3248" s="2">
        <f t="shared" si="100"/>
        <v>46342</v>
      </c>
      <c r="B3248" s="3">
        <v>114.25</v>
      </c>
      <c r="C3248" s="1">
        <v>10556</v>
      </c>
      <c r="D3248" s="1">
        <f>GAS_LOAD!K3248</f>
        <v>6.4084238816666677</v>
      </c>
      <c r="E3248" s="1">
        <f>GAS_LOAD!L3248</f>
        <v>9.6126358224999997</v>
      </c>
      <c r="F3248" s="1">
        <f t="shared" si="99"/>
        <v>114.15525114155251</v>
      </c>
      <c r="G3248" s="1">
        <v>0</v>
      </c>
      <c r="H3248" s="19">
        <v>0</v>
      </c>
      <c r="I3248" s="1">
        <f>WIND!B3248</f>
        <v>1218.71875</v>
      </c>
      <c r="J3248" s="1">
        <f>WIND!C3248</f>
        <v>103.28125</v>
      </c>
      <c r="K3248" s="19">
        <v>0</v>
      </c>
      <c r="L3248" s="21">
        <v>0</v>
      </c>
      <c r="M3248" s="5">
        <v>321</v>
      </c>
      <c r="N3248" s="5">
        <v>523</v>
      </c>
      <c r="O3248" s="22">
        <v>0</v>
      </c>
      <c r="P3248" s="1">
        <v>648</v>
      </c>
      <c r="Q3248" s="22">
        <v>0</v>
      </c>
      <c r="R3248" s="22">
        <v>0</v>
      </c>
      <c r="S3248" s="20">
        <v>0</v>
      </c>
    </row>
    <row r="3249" spans="1:19" ht="15" customHeight="1" x14ac:dyDescent="0.35">
      <c r="A3249" s="2">
        <f t="shared" si="100"/>
        <v>46342</v>
      </c>
      <c r="B3249" s="3">
        <v>114.291666666666</v>
      </c>
      <c r="C3249" s="1">
        <v>11440</v>
      </c>
      <c r="D3249" s="1">
        <f>GAS_LOAD!K3249</f>
        <v>6.4084238816666677</v>
      </c>
      <c r="E3249" s="1">
        <f>GAS_LOAD!L3249</f>
        <v>9.6126358224999997</v>
      </c>
      <c r="F3249" s="1">
        <f t="shared" si="99"/>
        <v>114.15525114155251</v>
      </c>
      <c r="G3249" s="1">
        <v>18</v>
      </c>
      <c r="H3249" s="19">
        <v>0</v>
      </c>
      <c r="I3249" s="1">
        <f>WIND!B3249</f>
        <v>1054.625</v>
      </c>
      <c r="J3249" s="1">
        <f>WIND!C3249</f>
        <v>89.375</v>
      </c>
      <c r="K3249" s="19">
        <v>0</v>
      </c>
      <c r="L3249" s="21">
        <v>0</v>
      </c>
      <c r="M3249" s="5">
        <v>321</v>
      </c>
      <c r="N3249" s="5">
        <v>0</v>
      </c>
      <c r="O3249" s="22">
        <v>0</v>
      </c>
      <c r="P3249" s="1">
        <v>666</v>
      </c>
      <c r="Q3249" s="22">
        <v>0</v>
      </c>
      <c r="R3249" s="22">
        <v>0</v>
      </c>
      <c r="S3249" s="20">
        <v>0</v>
      </c>
    </row>
    <row r="3250" spans="1:19" ht="15" customHeight="1" x14ac:dyDescent="0.35">
      <c r="A3250" s="2">
        <f t="shared" si="100"/>
        <v>46342</v>
      </c>
      <c r="B3250" s="3">
        <v>114.333333333333</v>
      </c>
      <c r="C3250" s="1">
        <v>11655</v>
      </c>
      <c r="D3250" s="1">
        <f>GAS_LOAD!K3250</f>
        <v>6.4084238816666677</v>
      </c>
      <c r="E3250" s="1">
        <f>GAS_LOAD!L3250</f>
        <v>9.6126358224999997</v>
      </c>
      <c r="F3250" s="1">
        <f t="shared" si="99"/>
        <v>114.15525114155251</v>
      </c>
      <c r="G3250" s="1">
        <v>414</v>
      </c>
      <c r="H3250" s="19">
        <v>0</v>
      </c>
      <c r="I3250" s="1">
        <f>WIND!B3250</f>
        <v>1191.0625</v>
      </c>
      <c r="J3250" s="1">
        <f>WIND!C3250</f>
        <v>100.9375</v>
      </c>
      <c r="K3250" s="19">
        <v>0</v>
      </c>
      <c r="L3250" s="21">
        <v>0</v>
      </c>
      <c r="M3250" s="5">
        <v>321</v>
      </c>
      <c r="N3250" s="5">
        <v>0</v>
      </c>
      <c r="O3250" s="22">
        <v>0</v>
      </c>
      <c r="P3250" s="1">
        <v>668</v>
      </c>
      <c r="Q3250" s="22">
        <v>0</v>
      </c>
      <c r="R3250" s="22">
        <v>0</v>
      </c>
      <c r="S3250" s="20">
        <v>0</v>
      </c>
    </row>
    <row r="3251" spans="1:19" ht="15" customHeight="1" x14ac:dyDescent="0.35">
      <c r="A3251" s="2">
        <f t="shared" si="100"/>
        <v>46342</v>
      </c>
      <c r="B3251" s="3">
        <v>114.375</v>
      </c>
      <c r="C3251" s="1">
        <v>11719</v>
      </c>
      <c r="D3251" s="1">
        <f>GAS_LOAD!K3251</f>
        <v>6.4084238816666677</v>
      </c>
      <c r="E3251" s="1">
        <f>GAS_LOAD!L3251</f>
        <v>9.6126358224999997</v>
      </c>
      <c r="F3251" s="1">
        <f t="shared" si="99"/>
        <v>114.15525114155251</v>
      </c>
      <c r="G3251" s="1">
        <v>1707</v>
      </c>
      <c r="H3251" s="19">
        <v>0</v>
      </c>
      <c r="I3251" s="1">
        <f>WIND!B3251</f>
        <v>1094.265625</v>
      </c>
      <c r="J3251" s="1">
        <f>WIND!C3251</f>
        <v>92.734375</v>
      </c>
      <c r="K3251" s="19">
        <v>0</v>
      </c>
      <c r="L3251" s="21">
        <v>0</v>
      </c>
      <c r="M3251" s="5">
        <v>321</v>
      </c>
      <c r="N3251" s="5">
        <v>0</v>
      </c>
      <c r="O3251" s="22">
        <v>0</v>
      </c>
      <c r="P3251" s="1">
        <v>666</v>
      </c>
      <c r="Q3251" s="22">
        <v>0</v>
      </c>
      <c r="R3251" s="22">
        <v>0</v>
      </c>
      <c r="S3251" s="20">
        <v>0</v>
      </c>
    </row>
    <row r="3252" spans="1:19" ht="15" customHeight="1" x14ac:dyDescent="0.35">
      <c r="A3252" s="2">
        <f t="shared" si="100"/>
        <v>46342</v>
      </c>
      <c r="B3252" s="3">
        <v>114.416666666666</v>
      </c>
      <c r="C3252" s="1">
        <v>11649</v>
      </c>
      <c r="D3252" s="1">
        <f>GAS_LOAD!K3252</f>
        <v>6.4084238816666677</v>
      </c>
      <c r="E3252" s="1">
        <f>GAS_LOAD!L3252</f>
        <v>9.6126358224999997</v>
      </c>
      <c r="F3252" s="1">
        <f t="shared" si="99"/>
        <v>114.15525114155251</v>
      </c>
      <c r="G3252" s="1">
        <v>3159</v>
      </c>
      <c r="H3252" s="19">
        <v>0</v>
      </c>
      <c r="I3252" s="1">
        <f>WIND!B3252</f>
        <v>1213.1875</v>
      </c>
      <c r="J3252" s="1">
        <f>WIND!C3252</f>
        <v>102.8125</v>
      </c>
      <c r="K3252" s="19">
        <v>0</v>
      </c>
      <c r="L3252" s="21">
        <v>0</v>
      </c>
      <c r="M3252" s="5">
        <v>321</v>
      </c>
      <c r="N3252" s="5">
        <v>0</v>
      </c>
      <c r="O3252" s="22">
        <v>0</v>
      </c>
      <c r="P3252" s="1">
        <v>664</v>
      </c>
      <c r="Q3252" s="22">
        <v>0</v>
      </c>
      <c r="R3252" s="22">
        <v>0</v>
      </c>
      <c r="S3252" s="20">
        <v>0</v>
      </c>
    </row>
    <row r="3253" spans="1:19" ht="15" customHeight="1" x14ac:dyDescent="0.35">
      <c r="A3253" s="2">
        <f t="shared" si="100"/>
        <v>46342</v>
      </c>
      <c r="B3253" s="3">
        <v>114.458333333333</v>
      </c>
      <c r="C3253" s="1">
        <v>11676</v>
      </c>
      <c r="D3253" s="1">
        <f>GAS_LOAD!K3253</f>
        <v>6.4084238816666677</v>
      </c>
      <c r="E3253" s="1">
        <f>GAS_LOAD!L3253</f>
        <v>9.6126358224999997</v>
      </c>
      <c r="F3253" s="1">
        <f t="shared" si="99"/>
        <v>114.15525114155251</v>
      </c>
      <c r="G3253" s="1">
        <v>4173</v>
      </c>
      <c r="H3253" s="19">
        <v>0</v>
      </c>
      <c r="I3253" s="1">
        <f>WIND!B3253</f>
        <v>1081.359375</v>
      </c>
      <c r="J3253" s="1">
        <f>WIND!C3253</f>
        <v>91.640625</v>
      </c>
      <c r="K3253" s="19">
        <v>0</v>
      </c>
      <c r="L3253" s="21">
        <v>0</v>
      </c>
      <c r="M3253" s="5">
        <v>321</v>
      </c>
      <c r="N3253" s="5">
        <v>385</v>
      </c>
      <c r="O3253" s="22">
        <v>0</v>
      </c>
      <c r="P3253" s="1">
        <v>664</v>
      </c>
      <c r="Q3253" s="22">
        <v>0</v>
      </c>
      <c r="R3253" s="22">
        <v>0</v>
      </c>
      <c r="S3253" s="20">
        <v>0</v>
      </c>
    </row>
    <row r="3254" spans="1:19" ht="15" customHeight="1" x14ac:dyDescent="0.35">
      <c r="A3254" s="2">
        <f t="shared" si="100"/>
        <v>46342</v>
      </c>
      <c r="B3254" s="3">
        <v>114.5</v>
      </c>
      <c r="C3254" s="1">
        <v>11667</v>
      </c>
      <c r="D3254" s="1">
        <f>GAS_LOAD!K3254</f>
        <v>6.4084238816666677</v>
      </c>
      <c r="E3254" s="1">
        <f>GAS_LOAD!L3254</f>
        <v>9.6126358224999997</v>
      </c>
      <c r="F3254" s="1">
        <f t="shared" si="99"/>
        <v>114.15525114155251</v>
      </c>
      <c r="G3254" s="1">
        <v>4596</v>
      </c>
      <c r="H3254" s="19">
        <v>0</v>
      </c>
      <c r="I3254" s="1">
        <f>WIND!B3254</f>
        <v>989.171875</v>
      </c>
      <c r="J3254" s="1">
        <f>WIND!C3254</f>
        <v>83.828125</v>
      </c>
      <c r="K3254" s="19">
        <v>0</v>
      </c>
      <c r="L3254" s="21">
        <v>0</v>
      </c>
      <c r="M3254" s="5">
        <v>321</v>
      </c>
      <c r="N3254" s="5">
        <v>335</v>
      </c>
      <c r="O3254" s="22">
        <v>0</v>
      </c>
      <c r="P3254" s="1">
        <v>664</v>
      </c>
      <c r="Q3254" s="22">
        <v>0</v>
      </c>
      <c r="R3254" s="22">
        <v>0</v>
      </c>
      <c r="S3254" s="20">
        <v>0</v>
      </c>
    </row>
    <row r="3255" spans="1:19" ht="15" customHeight="1" x14ac:dyDescent="0.35">
      <c r="A3255" s="2">
        <f t="shared" si="100"/>
        <v>46342</v>
      </c>
      <c r="B3255" s="3">
        <v>114.541666666666</v>
      </c>
      <c r="C3255" s="1">
        <v>11354</v>
      </c>
      <c r="D3255" s="1">
        <f>GAS_LOAD!K3255</f>
        <v>6.4084238816666677</v>
      </c>
      <c r="E3255" s="1">
        <f>GAS_LOAD!L3255</f>
        <v>9.6126358224999997</v>
      </c>
      <c r="F3255" s="1">
        <f t="shared" si="99"/>
        <v>114.15525114155251</v>
      </c>
      <c r="G3255" s="1">
        <v>4584</v>
      </c>
      <c r="H3255" s="19">
        <v>0</v>
      </c>
      <c r="I3255" s="1">
        <f>WIND!B3255</f>
        <v>989.171875</v>
      </c>
      <c r="J3255" s="1">
        <f>WIND!C3255</f>
        <v>83.828125</v>
      </c>
      <c r="K3255" s="19">
        <v>0</v>
      </c>
      <c r="L3255" s="21">
        <v>0</v>
      </c>
      <c r="M3255" s="5">
        <v>321</v>
      </c>
      <c r="N3255" s="5">
        <v>0</v>
      </c>
      <c r="O3255" s="22">
        <v>0</v>
      </c>
      <c r="P3255" s="1">
        <v>664</v>
      </c>
      <c r="Q3255" s="22">
        <v>0</v>
      </c>
      <c r="R3255" s="22">
        <v>0</v>
      </c>
      <c r="S3255" s="20">
        <v>0</v>
      </c>
    </row>
    <row r="3256" spans="1:19" ht="15" customHeight="1" x14ac:dyDescent="0.35">
      <c r="A3256" s="2">
        <f t="shared" si="100"/>
        <v>46342</v>
      </c>
      <c r="B3256" s="3">
        <v>114.583333333333</v>
      </c>
      <c r="C3256" s="1">
        <v>11064</v>
      </c>
      <c r="D3256" s="1">
        <f>GAS_LOAD!K3256</f>
        <v>6.4084238816666677</v>
      </c>
      <c r="E3256" s="1">
        <f>GAS_LOAD!L3256</f>
        <v>9.6126358224999997</v>
      </c>
      <c r="F3256" s="1">
        <f t="shared" si="99"/>
        <v>114.15525114155251</v>
      </c>
      <c r="G3256" s="1">
        <v>3720</v>
      </c>
      <c r="H3256" s="19">
        <v>0</v>
      </c>
      <c r="I3256" s="1">
        <f>WIND!B3256</f>
        <v>930.171875</v>
      </c>
      <c r="J3256" s="1">
        <f>WIND!C3256</f>
        <v>78.828125</v>
      </c>
      <c r="K3256" s="19">
        <v>0</v>
      </c>
      <c r="L3256" s="21">
        <v>0</v>
      </c>
      <c r="M3256" s="5">
        <v>321</v>
      </c>
      <c r="N3256" s="5">
        <v>0</v>
      </c>
      <c r="O3256" s="22">
        <v>0</v>
      </c>
      <c r="P3256" s="1">
        <v>665</v>
      </c>
      <c r="Q3256" s="22">
        <v>0</v>
      </c>
      <c r="R3256" s="22">
        <v>0</v>
      </c>
      <c r="S3256" s="20">
        <v>0</v>
      </c>
    </row>
    <row r="3257" spans="1:19" ht="15" customHeight="1" x14ac:dyDescent="0.35">
      <c r="A3257" s="2">
        <f t="shared" si="100"/>
        <v>46342</v>
      </c>
      <c r="B3257" s="3">
        <v>114.625</v>
      </c>
      <c r="C3257" s="1">
        <v>10780</v>
      </c>
      <c r="D3257" s="1">
        <f>GAS_LOAD!K3257</f>
        <v>6.4084238816666677</v>
      </c>
      <c r="E3257" s="1">
        <f>GAS_LOAD!L3257</f>
        <v>9.6126358224999997</v>
      </c>
      <c r="F3257" s="1">
        <f t="shared" si="99"/>
        <v>114.15525114155251</v>
      </c>
      <c r="G3257" s="1">
        <v>2346</v>
      </c>
      <c r="H3257" s="19">
        <v>0</v>
      </c>
      <c r="I3257" s="1">
        <f>WIND!B3257</f>
        <v>798.34375</v>
      </c>
      <c r="J3257" s="1">
        <f>WIND!C3257</f>
        <v>67.65625</v>
      </c>
      <c r="K3257" s="19">
        <v>0</v>
      </c>
      <c r="L3257" s="21">
        <v>0</v>
      </c>
      <c r="M3257" s="5">
        <v>321</v>
      </c>
      <c r="N3257" s="5">
        <v>402</v>
      </c>
      <c r="O3257" s="22">
        <v>0</v>
      </c>
      <c r="P3257" s="1">
        <v>667</v>
      </c>
      <c r="Q3257" s="22">
        <v>0</v>
      </c>
      <c r="R3257" s="22">
        <v>0</v>
      </c>
      <c r="S3257" s="20">
        <v>0</v>
      </c>
    </row>
    <row r="3258" spans="1:19" ht="15" customHeight="1" x14ac:dyDescent="0.35">
      <c r="A3258" s="2">
        <f t="shared" si="100"/>
        <v>46342</v>
      </c>
      <c r="B3258" s="3">
        <v>114.666666666666</v>
      </c>
      <c r="C3258" s="1">
        <v>10735</v>
      </c>
      <c r="D3258" s="1">
        <f>GAS_LOAD!K3258</f>
        <v>6.4084238816666677</v>
      </c>
      <c r="E3258" s="1">
        <f>GAS_LOAD!L3258</f>
        <v>9.6126358224999997</v>
      </c>
      <c r="F3258" s="1">
        <f t="shared" si="99"/>
        <v>114.15525114155251</v>
      </c>
      <c r="G3258" s="1">
        <v>714</v>
      </c>
      <c r="H3258" s="19">
        <v>0</v>
      </c>
      <c r="I3258" s="1">
        <f>WIND!B3258</f>
        <v>908.96875</v>
      </c>
      <c r="J3258" s="1">
        <f>WIND!C3258</f>
        <v>77.03125</v>
      </c>
      <c r="K3258" s="19">
        <v>0</v>
      </c>
      <c r="L3258" s="21">
        <v>0</v>
      </c>
      <c r="M3258" s="5">
        <v>321</v>
      </c>
      <c r="N3258" s="5">
        <v>780</v>
      </c>
      <c r="O3258" s="22">
        <v>0</v>
      </c>
      <c r="P3258" s="1">
        <v>668</v>
      </c>
      <c r="Q3258" s="22">
        <v>0</v>
      </c>
      <c r="R3258" s="22">
        <v>0</v>
      </c>
      <c r="S3258" s="20">
        <v>0</v>
      </c>
    </row>
    <row r="3259" spans="1:19" ht="15" customHeight="1" x14ac:dyDescent="0.35">
      <c r="A3259" s="2">
        <f t="shared" si="100"/>
        <v>46342</v>
      </c>
      <c r="B3259" s="3">
        <v>114.708333333333</v>
      </c>
      <c r="C3259" s="1">
        <v>11359</v>
      </c>
      <c r="D3259" s="1">
        <f>GAS_LOAD!K3259</f>
        <v>6.4084238816666677</v>
      </c>
      <c r="E3259" s="1">
        <f>GAS_LOAD!L3259</f>
        <v>9.6126358224999997</v>
      </c>
      <c r="F3259" s="1">
        <f t="shared" si="99"/>
        <v>114.15525114155251</v>
      </c>
      <c r="G3259" s="1">
        <v>39</v>
      </c>
      <c r="H3259" s="19">
        <v>0</v>
      </c>
      <c r="I3259" s="1">
        <f>WIND!B3259</f>
        <v>916.34375</v>
      </c>
      <c r="J3259" s="1">
        <f>WIND!C3259</f>
        <v>77.65625</v>
      </c>
      <c r="K3259" s="19">
        <v>0</v>
      </c>
      <c r="L3259" s="21">
        <v>0</v>
      </c>
      <c r="M3259" s="5">
        <v>321</v>
      </c>
      <c r="N3259" s="5">
        <v>0</v>
      </c>
      <c r="O3259" s="22">
        <v>0</v>
      </c>
      <c r="P3259" s="1">
        <v>670</v>
      </c>
      <c r="Q3259" s="22">
        <v>0</v>
      </c>
      <c r="R3259" s="22">
        <v>0</v>
      </c>
      <c r="S3259" s="20">
        <v>0</v>
      </c>
    </row>
    <row r="3260" spans="1:19" ht="15" customHeight="1" x14ac:dyDescent="0.35">
      <c r="A3260" s="2">
        <f t="shared" si="100"/>
        <v>46342</v>
      </c>
      <c r="B3260" s="3">
        <v>114.75</v>
      </c>
      <c r="C3260" s="1">
        <v>12104</v>
      </c>
      <c r="D3260" s="1">
        <f>GAS_LOAD!K3260</f>
        <v>6.4084238816666677</v>
      </c>
      <c r="E3260" s="1">
        <f>GAS_LOAD!L3260</f>
        <v>9.6126358224999997</v>
      </c>
      <c r="F3260" s="1">
        <f t="shared" si="99"/>
        <v>114.15525114155251</v>
      </c>
      <c r="G3260" s="1">
        <v>0</v>
      </c>
      <c r="H3260" s="19">
        <v>0</v>
      </c>
      <c r="I3260" s="1">
        <f>WIND!B3260</f>
        <v>794.65625</v>
      </c>
      <c r="J3260" s="1">
        <f>WIND!C3260</f>
        <v>67.34375</v>
      </c>
      <c r="K3260" s="19">
        <v>0</v>
      </c>
      <c r="L3260" s="21">
        <v>0</v>
      </c>
      <c r="M3260" s="5">
        <v>321</v>
      </c>
      <c r="N3260" s="5">
        <v>1674</v>
      </c>
      <c r="O3260" s="22">
        <v>0</v>
      </c>
      <c r="P3260" s="1">
        <v>674</v>
      </c>
      <c r="Q3260" s="22">
        <v>0</v>
      </c>
      <c r="R3260" s="22">
        <v>0</v>
      </c>
      <c r="S3260" s="20">
        <v>0</v>
      </c>
    </row>
    <row r="3261" spans="1:19" ht="15" customHeight="1" x14ac:dyDescent="0.35">
      <c r="A3261" s="2">
        <f t="shared" si="100"/>
        <v>46342</v>
      </c>
      <c r="B3261" s="3">
        <v>114.791666666666</v>
      </c>
      <c r="C3261" s="1">
        <v>12079</v>
      </c>
      <c r="D3261" s="1">
        <f>GAS_LOAD!K3261</f>
        <v>6.4084238816666677</v>
      </c>
      <c r="E3261" s="1">
        <f>GAS_LOAD!L3261</f>
        <v>9.6126358224999997</v>
      </c>
      <c r="F3261" s="1">
        <f t="shared" si="99"/>
        <v>114.15525114155251</v>
      </c>
      <c r="G3261" s="1">
        <v>0</v>
      </c>
      <c r="H3261" s="19">
        <v>0</v>
      </c>
      <c r="I3261" s="1">
        <f>WIND!B3261</f>
        <v>693.25</v>
      </c>
      <c r="J3261" s="1">
        <f>WIND!C3261</f>
        <v>58.75</v>
      </c>
      <c r="K3261" s="19">
        <v>0</v>
      </c>
      <c r="L3261" s="21">
        <v>0</v>
      </c>
      <c r="M3261" s="5">
        <v>321</v>
      </c>
      <c r="N3261" s="5">
        <v>0</v>
      </c>
      <c r="O3261" s="22">
        <v>0</v>
      </c>
      <c r="P3261" s="1">
        <v>669</v>
      </c>
      <c r="Q3261" s="22">
        <v>0</v>
      </c>
      <c r="R3261" s="22">
        <v>0</v>
      </c>
      <c r="S3261" s="20">
        <v>0</v>
      </c>
    </row>
    <row r="3262" spans="1:19" ht="15" customHeight="1" x14ac:dyDescent="0.35">
      <c r="A3262" s="2">
        <f t="shared" si="100"/>
        <v>46342</v>
      </c>
      <c r="B3262" s="3">
        <v>114.833333333333</v>
      </c>
      <c r="C3262" s="1">
        <v>11272</v>
      </c>
      <c r="D3262" s="1">
        <f>GAS_LOAD!K3262</f>
        <v>6.4084238816666677</v>
      </c>
      <c r="E3262" s="1">
        <f>GAS_LOAD!L3262</f>
        <v>9.6126358224999997</v>
      </c>
      <c r="F3262" s="1">
        <f t="shared" si="99"/>
        <v>114.15525114155251</v>
      </c>
      <c r="G3262" s="1">
        <v>0</v>
      </c>
      <c r="H3262" s="19">
        <v>0</v>
      </c>
      <c r="I3262" s="1">
        <f>WIND!B3262</f>
        <v>682.1875</v>
      </c>
      <c r="J3262" s="1">
        <f>WIND!C3262</f>
        <v>57.8125</v>
      </c>
      <c r="K3262" s="19">
        <v>0</v>
      </c>
      <c r="L3262" s="21">
        <v>0</v>
      </c>
      <c r="M3262" s="5">
        <v>321</v>
      </c>
      <c r="N3262" s="5">
        <v>1674</v>
      </c>
      <c r="O3262" s="22">
        <v>0</v>
      </c>
      <c r="P3262" s="1">
        <v>664</v>
      </c>
      <c r="Q3262" s="22">
        <v>0</v>
      </c>
      <c r="R3262" s="22">
        <v>0</v>
      </c>
      <c r="S3262" s="20">
        <v>0</v>
      </c>
    </row>
    <row r="3263" spans="1:19" ht="15" customHeight="1" x14ac:dyDescent="0.35">
      <c r="A3263" s="2">
        <f t="shared" si="100"/>
        <v>46342</v>
      </c>
      <c r="B3263" s="3">
        <v>114.875</v>
      </c>
      <c r="C3263" s="1">
        <v>10646</v>
      </c>
      <c r="D3263" s="1">
        <f>GAS_LOAD!K3263</f>
        <v>6.4084238816666677</v>
      </c>
      <c r="E3263" s="1">
        <f>GAS_LOAD!L3263</f>
        <v>9.6126358224999997</v>
      </c>
      <c r="F3263" s="1">
        <f t="shared" si="99"/>
        <v>114.15525114155251</v>
      </c>
      <c r="G3263" s="1">
        <v>0</v>
      </c>
      <c r="H3263" s="19">
        <v>0</v>
      </c>
      <c r="I3263" s="1">
        <f>WIND!B3263</f>
        <v>673.890625</v>
      </c>
      <c r="J3263" s="1">
        <f>WIND!C3263</f>
        <v>57.109375</v>
      </c>
      <c r="K3263" s="19">
        <v>0</v>
      </c>
      <c r="L3263" s="21">
        <v>0</v>
      </c>
      <c r="M3263" s="5">
        <v>321</v>
      </c>
      <c r="N3263" s="5">
        <v>1194</v>
      </c>
      <c r="O3263" s="22">
        <v>0</v>
      </c>
      <c r="P3263" s="1">
        <v>658</v>
      </c>
      <c r="Q3263" s="22">
        <v>0</v>
      </c>
      <c r="R3263" s="22">
        <v>0</v>
      </c>
      <c r="S3263" s="20">
        <v>0</v>
      </c>
    </row>
    <row r="3264" spans="1:19" ht="15" customHeight="1" x14ac:dyDescent="0.35">
      <c r="A3264" s="2">
        <f t="shared" si="100"/>
        <v>46342</v>
      </c>
      <c r="B3264" s="3">
        <v>114.916666666666</v>
      </c>
      <c r="C3264" s="1">
        <v>10847</v>
      </c>
      <c r="D3264" s="1">
        <f>GAS_LOAD!K3264</f>
        <v>6.4084238816666677</v>
      </c>
      <c r="E3264" s="1">
        <f>GAS_LOAD!L3264</f>
        <v>9.6126358224999997</v>
      </c>
      <c r="F3264" s="1">
        <f t="shared" si="99"/>
        <v>114.15525114155251</v>
      </c>
      <c r="G3264" s="1">
        <v>0</v>
      </c>
      <c r="H3264" s="19">
        <v>0</v>
      </c>
      <c r="I3264" s="1">
        <f>WIND!B3264</f>
        <v>529.15625</v>
      </c>
      <c r="J3264" s="1">
        <f>WIND!C3264</f>
        <v>44.84375</v>
      </c>
      <c r="K3264" s="19">
        <v>0</v>
      </c>
      <c r="L3264" s="21">
        <v>0</v>
      </c>
      <c r="M3264" s="5">
        <v>321</v>
      </c>
      <c r="N3264" s="5">
        <v>1558</v>
      </c>
      <c r="O3264" s="22">
        <v>0</v>
      </c>
      <c r="P3264" s="1">
        <v>652</v>
      </c>
      <c r="Q3264" s="22">
        <v>0</v>
      </c>
      <c r="R3264" s="22">
        <v>0</v>
      </c>
      <c r="S3264" s="20">
        <v>0</v>
      </c>
    </row>
    <row r="3265" spans="1:19" ht="15" customHeight="1" x14ac:dyDescent="0.35">
      <c r="A3265" s="2">
        <f t="shared" si="100"/>
        <v>46342</v>
      </c>
      <c r="B3265" s="3">
        <v>114.958333333333</v>
      </c>
      <c r="C3265" s="1">
        <v>10985</v>
      </c>
      <c r="D3265" s="1">
        <f>GAS_LOAD!K3265</f>
        <v>6.4084238816666677</v>
      </c>
      <c r="E3265" s="1">
        <f>GAS_LOAD!L3265</f>
        <v>9.6126358224999997</v>
      </c>
      <c r="F3265" s="1">
        <f t="shared" si="99"/>
        <v>114.15525114155251</v>
      </c>
      <c r="G3265" s="1">
        <v>0</v>
      </c>
      <c r="H3265" s="19">
        <v>0</v>
      </c>
      <c r="I3265" s="1">
        <f>WIND!B3265</f>
        <v>547.59375</v>
      </c>
      <c r="J3265" s="1">
        <f>WIND!C3265</f>
        <v>46.40625</v>
      </c>
      <c r="K3265" s="19">
        <v>0</v>
      </c>
      <c r="L3265" s="21">
        <v>0</v>
      </c>
      <c r="M3265" s="5">
        <v>321</v>
      </c>
      <c r="N3265" s="5">
        <v>1674</v>
      </c>
      <c r="O3265" s="22">
        <v>0</v>
      </c>
      <c r="P3265" s="1">
        <v>648</v>
      </c>
      <c r="Q3265" s="22">
        <v>0</v>
      </c>
      <c r="R3265" s="22">
        <v>0</v>
      </c>
      <c r="S3265" s="20">
        <v>0</v>
      </c>
    </row>
    <row r="3266" spans="1:19" ht="15" customHeight="1" x14ac:dyDescent="0.35">
      <c r="A3266" s="2">
        <f t="shared" si="100"/>
        <v>46343</v>
      </c>
      <c r="B3266" s="3">
        <v>115</v>
      </c>
      <c r="C3266" s="1">
        <v>10509</v>
      </c>
      <c r="D3266" s="1">
        <f>GAS_LOAD!K3266</f>
        <v>6.4306424033333336</v>
      </c>
      <c r="E3266" s="1">
        <f>GAS_LOAD!L3266</f>
        <v>9.6459636050000004</v>
      </c>
      <c r="F3266" s="1">
        <f t="shared" si="99"/>
        <v>114.15525114155251</v>
      </c>
      <c r="G3266" s="1">
        <v>0</v>
      </c>
      <c r="H3266" s="19">
        <v>0</v>
      </c>
      <c r="I3266" s="1">
        <f>WIND!B3266</f>
        <v>638.859375</v>
      </c>
      <c r="J3266" s="1">
        <f>WIND!C3266</f>
        <v>54.140625</v>
      </c>
      <c r="K3266" s="19">
        <v>0</v>
      </c>
      <c r="L3266" s="21">
        <v>0</v>
      </c>
      <c r="M3266" s="5">
        <v>321</v>
      </c>
      <c r="N3266" s="5">
        <v>1120</v>
      </c>
      <c r="O3266" s="22">
        <v>0</v>
      </c>
      <c r="P3266" s="1">
        <v>633</v>
      </c>
      <c r="Q3266" s="22">
        <v>0</v>
      </c>
      <c r="R3266" s="22">
        <v>0</v>
      </c>
      <c r="S3266" s="20">
        <v>0</v>
      </c>
    </row>
    <row r="3267" spans="1:19" ht="15" customHeight="1" x14ac:dyDescent="0.35">
      <c r="A3267" s="2">
        <f t="shared" si="100"/>
        <v>46343</v>
      </c>
      <c r="B3267" s="3">
        <v>115.041666666666</v>
      </c>
      <c r="C3267" s="1">
        <v>10178</v>
      </c>
      <c r="D3267" s="1">
        <f>GAS_LOAD!K3267</f>
        <v>6.4306424033333336</v>
      </c>
      <c r="E3267" s="1">
        <f>GAS_LOAD!L3267</f>
        <v>9.6459636050000004</v>
      </c>
      <c r="F3267" s="1">
        <f t="shared" ref="F3267:F3330" si="101">1000000/365/24</f>
        <v>114.15525114155251</v>
      </c>
      <c r="G3267" s="1">
        <v>0</v>
      </c>
      <c r="H3267" s="19">
        <v>0</v>
      </c>
      <c r="I3267" s="1">
        <f>WIND!B3267</f>
        <v>683.109375</v>
      </c>
      <c r="J3267" s="1">
        <f>WIND!C3267</f>
        <v>57.890625</v>
      </c>
      <c r="K3267" s="19">
        <v>0</v>
      </c>
      <c r="L3267" s="21">
        <v>0</v>
      </c>
      <c r="M3267" s="5">
        <v>321</v>
      </c>
      <c r="N3267" s="5">
        <v>744</v>
      </c>
      <c r="O3267" s="22">
        <v>0</v>
      </c>
      <c r="P3267" s="1">
        <v>630</v>
      </c>
      <c r="Q3267" s="22">
        <v>0</v>
      </c>
      <c r="R3267" s="22">
        <v>0</v>
      </c>
      <c r="S3267" s="20">
        <v>0</v>
      </c>
    </row>
    <row r="3268" spans="1:19" ht="15" customHeight="1" x14ac:dyDescent="0.35">
      <c r="A3268" s="2">
        <f t="shared" si="100"/>
        <v>46343</v>
      </c>
      <c r="B3268" s="3">
        <v>115.083333333333</v>
      </c>
      <c r="C3268" s="1">
        <v>9934</v>
      </c>
      <c r="D3268" s="1">
        <f>GAS_LOAD!K3268</f>
        <v>6.4306424033333336</v>
      </c>
      <c r="E3268" s="1">
        <f>GAS_LOAD!L3268</f>
        <v>9.6459636050000004</v>
      </c>
      <c r="F3268" s="1">
        <f t="shared" si="101"/>
        <v>114.15525114155251</v>
      </c>
      <c r="G3268" s="1">
        <v>0</v>
      </c>
      <c r="H3268" s="19">
        <v>0</v>
      </c>
      <c r="I3268" s="1">
        <f>WIND!B3268</f>
        <v>700.625</v>
      </c>
      <c r="J3268" s="1">
        <f>WIND!C3268</f>
        <v>59.375</v>
      </c>
      <c r="K3268" s="19">
        <v>0</v>
      </c>
      <c r="L3268" s="21">
        <v>0</v>
      </c>
      <c r="M3268" s="5">
        <v>321</v>
      </c>
      <c r="N3268" s="5">
        <v>481</v>
      </c>
      <c r="O3268" s="22">
        <v>0</v>
      </c>
      <c r="P3268" s="1">
        <v>630</v>
      </c>
      <c r="Q3268" s="22">
        <v>0</v>
      </c>
      <c r="R3268" s="22">
        <v>0</v>
      </c>
      <c r="S3268" s="20">
        <v>0</v>
      </c>
    </row>
    <row r="3269" spans="1:19" ht="15" customHeight="1" x14ac:dyDescent="0.35">
      <c r="A3269" s="2">
        <f t="shared" si="100"/>
        <v>46343</v>
      </c>
      <c r="B3269" s="3">
        <v>115.125</v>
      </c>
      <c r="C3269" s="1">
        <v>9590</v>
      </c>
      <c r="D3269" s="1">
        <f>GAS_LOAD!K3269</f>
        <v>6.4306424033333336</v>
      </c>
      <c r="E3269" s="1">
        <f>GAS_LOAD!L3269</f>
        <v>9.6459636050000004</v>
      </c>
      <c r="F3269" s="1">
        <f t="shared" si="101"/>
        <v>114.15525114155251</v>
      </c>
      <c r="G3269" s="1">
        <v>0</v>
      </c>
      <c r="H3269" s="19">
        <v>0</v>
      </c>
      <c r="I3269" s="1">
        <f>WIND!B3269</f>
        <v>624.109375</v>
      </c>
      <c r="J3269" s="1">
        <f>WIND!C3269</f>
        <v>52.890625</v>
      </c>
      <c r="K3269" s="19">
        <v>0</v>
      </c>
      <c r="L3269" s="21">
        <v>0</v>
      </c>
      <c r="M3269" s="5">
        <v>321</v>
      </c>
      <c r="N3269" s="5">
        <v>219</v>
      </c>
      <c r="O3269" s="22">
        <v>0</v>
      </c>
      <c r="P3269" s="1">
        <v>631</v>
      </c>
      <c r="Q3269" s="22">
        <v>0</v>
      </c>
      <c r="R3269" s="22">
        <v>0</v>
      </c>
      <c r="S3269" s="20">
        <v>0</v>
      </c>
    </row>
    <row r="3270" spans="1:19" ht="15" customHeight="1" x14ac:dyDescent="0.35">
      <c r="A3270" s="2">
        <f t="shared" si="100"/>
        <v>46343</v>
      </c>
      <c r="B3270" s="3">
        <v>115.166666666666</v>
      </c>
      <c r="C3270" s="1">
        <v>9604</v>
      </c>
      <c r="D3270" s="1">
        <f>GAS_LOAD!K3270</f>
        <v>6.4306424033333336</v>
      </c>
      <c r="E3270" s="1">
        <f>GAS_LOAD!L3270</f>
        <v>9.6459636050000004</v>
      </c>
      <c r="F3270" s="1">
        <f t="shared" si="101"/>
        <v>114.15525114155251</v>
      </c>
      <c r="G3270" s="1">
        <v>0</v>
      </c>
      <c r="H3270" s="19">
        <v>0</v>
      </c>
      <c r="I3270" s="1">
        <f>WIND!B3270</f>
        <v>448.03125</v>
      </c>
      <c r="J3270" s="1">
        <f>WIND!C3270</f>
        <v>37.96875</v>
      </c>
      <c r="K3270" s="19">
        <v>0</v>
      </c>
      <c r="L3270" s="21">
        <v>0</v>
      </c>
      <c r="M3270" s="5">
        <v>321</v>
      </c>
      <c r="N3270" s="5">
        <v>422</v>
      </c>
      <c r="O3270" s="22">
        <v>0</v>
      </c>
      <c r="P3270" s="1">
        <v>633</v>
      </c>
      <c r="Q3270" s="22">
        <v>0</v>
      </c>
      <c r="R3270" s="22">
        <v>0</v>
      </c>
      <c r="S3270" s="20">
        <v>0</v>
      </c>
    </row>
    <row r="3271" spans="1:19" ht="15" customHeight="1" x14ac:dyDescent="0.35">
      <c r="A3271" s="2">
        <f t="shared" si="100"/>
        <v>46343</v>
      </c>
      <c r="B3271" s="3">
        <v>115.208333333333</v>
      </c>
      <c r="C3271" s="1">
        <v>10210</v>
      </c>
      <c r="D3271" s="1">
        <f>GAS_LOAD!K3271</f>
        <v>6.4306424033333336</v>
      </c>
      <c r="E3271" s="1">
        <f>GAS_LOAD!L3271</f>
        <v>9.6459636050000004</v>
      </c>
      <c r="F3271" s="1">
        <f t="shared" si="101"/>
        <v>114.15525114155251</v>
      </c>
      <c r="G3271" s="1">
        <v>0</v>
      </c>
      <c r="H3271" s="19">
        <v>0</v>
      </c>
      <c r="I3271" s="1">
        <f>WIND!B3271</f>
        <v>459.09375</v>
      </c>
      <c r="J3271" s="1">
        <f>WIND!C3271</f>
        <v>38.90625</v>
      </c>
      <c r="K3271" s="19">
        <v>0</v>
      </c>
      <c r="L3271" s="21">
        <v>0</v>
      </c>
      <c r="M3271" s="5">
        <v>321</v>
      </c>
      <c r="N3271" s="5">
        <v>0</v>
      </c>
      <c r="O3271" s="22">
        <v>0</v>
      </c>
      <c r="P3271" s="1">
        <v>636</v>
      </c>
      <c r="Q3271" s="22">
        <v>0</v>
      </c>
      <c r="R3271" s="22">
        <v>0</v>
      </c>
      <c r="S3271" s="20">
        <v>0</v>
      </c>
    </row>
    <row r="3272" spans="1:19" ht="15" customHeight="1" x14ac:dyDescent="0.35">
      <c r="A3272" s="2">
        <f t="shared" si="100"/>
        <v>46343</v>
      </c>
      <c r="B3272" s="3">
        <v>115.25</v>
      </c>
      <c r="C3272" s="1">
        <v>11430</v>
      </c>
      <c r="D3272" s="1">
        <f>GAS_LOAD!K3272</f>
        <v>6.4306424033333336</v>
      </c>
      <c r="E3272" s="1">
        <f>GAS_LOAD!L3272</f>
        <v>9.6459636050000004</v>
      </c>
      <c r="F3272" s="1">
        <f t="shared" si="101"/>
        <v>114.15525114155251</v>
      </c>
      <c r="G3272" s="1">
        <v>0</v>
      </c>
      <c r="H3272" s="19">
        <v>0</v>
      </c>
      <c r="I3272" s="1">
        <f>WIND!B3272</f>
        <v>459.09375</v>
      </c>
      <c r="J3272" s="1">
        <f>WIND!C3272</f>
        <v>38.90625</v>
      </c>
      <c r="K3272" s="19">
        <v>0</v>
      </c>
      <c r="L3272" s="21">
        <v>0</v>
      </c>
      <c r="M3272" s="5">
        <v>321</v>
      </c>
      <c r="N3272" s="5">
        <v>2221</v>
      </c>
      <c r="O3272" s="22">
        <v>0</v>
      </c>
      <c r="P3272" s="1">
        <v>648</v>
      </c>
      <c r="Q3272" s="22">
        <v>0</v>
      </c>
      <c r="R3272" s="22">
        <v>0</v>
      </c>
      <c r="S3272" s="20">
        <v>0</v>
      </c>
    </row>
    <row r="3273" spans="1:19" ht="15" customHeight="1" x14ac:dyDescent="0.35">
      <c r="A3273" s="2">
        <f t="shared" si="100"/>
        <v>46343</v>
      </c>
      <c r="B3273" s="3">
        <v>115.291666666666</v>
      </c>
      <c r="C3273" s="1">
        <v>12342</v>
      </c>
      <c r="D3273" s="1">
        <f>GAS_LOAD!K3273</f>
        <v>6.4306424033333336</v>
      </c>
      <c r="E3273" s="1">
        <f>GAS_LOAD!L3273</f>
        <v>9.6459636050000004</v>
      </c>
      <c r="F3273" s="1">
        <f t="shared" si="101"/>
        <v>114.15525114155251</v>
      </c>
      <c r="G3273" s="1">
        <v>15</v>
      </c>
      <c r="H3273" s="19">
        <v>0</v>
      </c>
      <c r="I3273" s="1">
        <f>WIND!B3273</f>
        <v>444.34375</v>
      </c>
      <c r="J3273" s="1">
        <f>WIND!C3273</f>
        <v>37.65625</v>
      </c>
      <c r="K3273" s="19">
        <v>0</v>
      </c>
      <c r="L3273" s="21">
        <v>0</v>
      </c>
      <c r="M3273" s="5">
        <v>321</v>
      </c>
      <c r="N3273" s="5">
        <v>2443</v>
      </c>
      <c r="O3273" s="22">
        <v>0</v>
      </c>
      <c r="P3273" s="1">
        <v>667</v>
      </c>
      <c r="Q3273" s="22">
        <v>0</v>
      </c>
      <c r="R3273" s="22">
        <v>0</v>
      </c>
      <c r="S3273" s="20">
        <v>0</v>
      </c>
    </row>
    <row r="3274" spans="1:19" ht="15" customHeight="1" x14ac:dyDescent="0.35">
      <c r="A3274" s="2">
        <f t="shared" si="100"/>
        <v>46343</v>
      </c>
      <c r="B3274" s="3">
        <v>115.333333333333</v>
      </c>
      <c r="C3274" s="1">
        <v>12450</v>
      </c>
      <c r="D3274" s="1">
        <f>GAS_LOAD!K3274</f>
        <v>6.4306424033333336</v>
      </c>
      <c r="E3274" s="1">
        <f>GAS_LOAD!L3274</f>
        <v>9.6459636050000004</v>
      </c>
      <c r="F3274" s="1">
        <f t="shared" si="101"/>
        <v>114.15525114155251</v>
      </c>
      <c r="G3274" s="1">
        <v>534</v>
      </c>
      <c r="H3274" s="19">
        <v>0</v>
      </c>
      <c r="I3274" s="1">
        <f>WIND!B3274</f>
        <v>382.578125</v>
      </c>
      <c r="J3274" s="1">
        <f>WIND!C3274</f>
        <v>32.421875</v>
      </c>
      <c r="K3274" s="19">
        <v>0</v>
      </c>
      <c r="L3274" s="21">
        <v>0</v>
      </c>
      <c r="M3274" s="5">
        <v>321</v>
      </c>
      <c r="N3274" s="5">
        <v>227</v>
      </c>
      <c r="O3274" s="22">
        <v>0</v>
      </c>
      <c r="P3274" s="1">
        <v>669</v>
      </c>
      <c r="Q3274" s="22">
        <v>0</v>
      </c>
      <c r="R3274" s="22">
        <v>0</v>
      </c>
      <c r="S3274" s="20">
        <v>0</v>
      </c>
    </row>
    <row r="3275" spans="1:19" ht="15" customHeight="1" x14ac:dyDescent="0.35">
      <c r="A3275" s="2">
        <f t="shared" si="100"/>
        <v>46343</v>
      </c>
      <c r="B3275" s="3">
        <v>115.375</v>
      </c>
      <c r="C3275" s="1">
        <v>12362</v>
      </c>
      <c r="D3275" s="1">
        <f>GAS_LOAD!K3275</f>
        <v>6.4306424033333336</v>
      </c>
      <c r="E3275" s="1">
        <f>GAS_LOAD!L3275</f>
        <v>9.6459636050000004</v>
      </c>
      <c r="F3275" s="1">
        <f t="shared" si="101"/>
        <v>114.15525114155251</v>
      </c>
      <c r="G3275" s="1">
        <v>2340</v>
      </c>
      <c r="H3275" s="19">
        <v>0</v>
      </c>
      <c r="I3275" s="1">
        <f>WIND!B3275</f>
        <v>345.703125</v>
      </c>
      <c r="J3275" s="1">
        <f>WIND!C3275</f>
        <v>29.296875</v>
      </c>
      <c r="K3275" s="19">
        <v>0</v>
      </c>
      <c r="L3275" s="21">
        <v>0</v>
      </c>
      <c r="M3275" s="5">
        <v>321</v>
      </c>
      <c r="N3275" s="5">
        <v>2443</v>
      </c>
      <c r="O3275" s="22">
        <v>0</v>
      </c>
      <c r="P3275" s="1">
        <v>668</v>
      </c>
      <c r="Q3275" s="22">
        <v>0</v>
      </c>
      <c r="R3275" s="22">
        <v>0</v>
      </c>
      <c r="S3275" s="20">
        <v>0</v>
      </c>
    </row>
    <row r="3276" spans="1:19" ht="15" customHeight="1" x14ac:dyDescent="0.35">
      <c r="A3276" s="2">
        <f t="shared" si="100"/>
        <v>46343</v>
      </c>
      <c r="B3276" s="3">
        <v>115.416666666666</v>
      </c>
      <c r="C3276" s="1">
        <v>12163</v>
      </c>
      <c r="D3276" s="1">
        <f>GAS_LOAD!K3276</f>
        <v>6.4306424033333336</v>
      </c>
      <c r="E3276" s="1">
        <f>GAS_LOAD!L3276</f>
        <v>9.6459636050000004</v>
      </c>
      <c r="F3276" s="1">
        <f t="shared" si="101"/>
        <v>114.15525114155251</v>
      </c>
      <c r="G3276" s="1">
        <v>4305</v>
      </c>
      <c r="H3276" s="19">
        <v>0</v>
      </c>
      <c r="I3276" s="1">
        <f>WIND!B3276</f>
        <v>338.328125</v>
      </c>
      <c r="J3276" s="1">
        <f>WIND!C3276</f>
        <v>28.671875</v>
      </c>
      <c r="K3276" s="19">
        <v>0</v>
      </c>
      <c r="L3276" s="21">
        <v>0</v>
      </c>
      <c r="M3276" s="5">
        <v>321</v>
      </c>
      <c r="N3276" s="5">
        <v>1632</v>
      </c>
      <c r="O3276" s="22">
        <v>0</v>
      </c>
      <c r="P3276" s="1">
        <v>666</v>
      </c>
      <c r="Q3276" s="22">
        <v>0</v>
      </c>
      <c r="R3276" s="22">
        <v>0</v>
      </c>
      <c r="S3276" s="20">
        <v>0</v>
      </c>
    </row>
    <row r="3277" spans="1:19" ht="15" customHeight="1" x14ac:dyDescent="0.35">
      <c r="A3277" s="2">
        <f t="shared" si="100"/>
        <v>46343</v>
      </c>
      <c r="B3277" s="3">
        <v>115.458333333333</v>
      </c>
      <c r="C3277" s="1">
        <v>12048</v>
      </c>
      <c r="D3277" s="1">
        <f>GAS_LOAD!K3277</f>
        <v>6.4306424033333336</v>
      </c>
      <c r="E3277" s="1">
        <f>GAS_LOAD!L3277</f>
        <v>9.6459636050000004</v>
      </c>
      <c r="F3277" s="1">
        <f t="shared" si="101"/>
        <v>114.15525114155251</v>
      </c>
      <c r="G3277" s="1">
        <v>5652</v>
      </c>
      <c r="H3277" s="19">
        <v>0</v>
      </c>
      <c r="I3277" s="1">
        <f>WIND!B3277</f>
        <v>354</v>
      </c>
      <c r="J3277" s="1">
        <f>WIND!C3277</f>
        <v>30</v>
      </c>
      <c r="K3277" s="19">
        <v>0</v>
      </c>
      <c r="L3277" s="21">
        <v>0</v>
      </c>
      <c r="M3277" s="5">
        <v>321</v>
      </c>
      <c r="N3277" s="5">
        <v>1052</v>
      </c>
      <c r="O3277" s="22">
        <v>0</v>
      </c>
      <c r="P3277" s="1">
        <v>665</v>
      </c>
      <c r="Q3277" s="22">
        <v>0</v>
      </c>
      <c r="R3277" s="22">
        <v>0</v>
      </c>
      <c r="S3277" s="20">
        <v>0</v>
      </c>
    </row>
    <row r="3278" spans="1:19" ht="15" customHeight="1" x14ac:dyDescent="0.35">
      <c r="A3278" s="2">
        <f t="shared" si="100"/>
        <v>46343</v>
      </c>
      <c r="B3278" s="3">
        <v>115.5</v>
      </c>
      <c r="C3278" s="1">
        <v>11895</v>
      </c>
      <c r="D3278" s="1">
        <f>GAS_LOAD!K3278</f>
        <v>6.4306424033333336</v>
      </c>
      <c r="E3278" s="1">
        <f>GAS_LOAD!L3278</f>
        <v>9.6459636050000004</v>
      </c>
      <c r="F3278" s="1">
        <f t="shared" si="101"/>
        <v>114.15525114155251</v>
      </c>
      <c r="G3278" s="1">
        <v>6156</v>
      </c>
      <c r="H3278" s="19">
        <v>0</v>
      </c>
      <c r="I3278" s="1">
        <f>WIND!B3278</f>
        <v>328.1875</v>
      </c>
      <c r="J3278" s="1">
        <f>WIND!C3278</f>
        <v>27.8125</v>
      </c>
      <c r="K3278" s="19">
        <v>0</v>
      </c>
      <c r="L3278" s="21">
        <v>0</v>
      </c>
      <c r="M3278" s="5">
        <v>321</v>
      </c>
      <c r="N3278" s="5">
        <v>0</v>
      </c>
      <c r="O3278" s="22">
        <v>0</v>
      </c>
      <c r="P3278" s="1">
        <v>665</v>
      </c>
      <c r="Q3278" s="22">
        <v>0</v>
      </c>
      <c r="R3278" s="22">
        <v>0</v>
      </c>
      <c r="S3278" s="20">
        <v>0</v>
      </c>
    </row>
    <row r="3279" spans="1:19" ht="15" customHeight="1" x14ac:dyDescent="0.35">
      <c r="A3279" s="2">
        <f t="shared" si="100"/>
        <v>46343</v>
      </c>
      <c r="B3279" s="3">
        <v>115.541666666666</v>
      </c>
      <c r="C3279" s="1">
        <v>11551</v>
      </c>
      <c r="D3279" s="1">
        <f>GAS_LOAD!K3279</f>
        <v>6.4306424033333336</v>
      </c>
      <c r="E3279" s="1">
        <f>GAS_LOAD!L3279</f>
        <v>9.6459636050000004</v>
      </c>
      <c r="F3279" s="1">
        <f t="shared" si="101"/>
        <v>114.15525114155251</v>
      </c>
      <c r="G3279" s="1">
        <v>5826</v>
      </c>
      <c r="H3279" s="19">
        <v>0</v>
      </c>
      <c r="I3279" s="1">
        <f>WIND!B3279</f>
        <v>240.609375</v>
      </c>
      <c r="J3279" s="1">
        <f>WIND!C3279</f>
        <v>20.390625</v>
      </c>
      <c r="K3279" s="19">
        <v>0</v>
      </c>
      <c r="L3279" s="21">
        <v>0</v>
      </c>
      <c r="M3279" s="5">
        <v>321</v>
      </c>
      <c r="N3279" s="5">
        <v>620</v>
      </c>
      <c r="O3279" s="22">
        <v>0</v>
      </c>
      <c r="P3279" s="1">
        <v>665</v>
      </c>
      <c r="Q3279" s="22">
        <v>0</v>
      </c>
      <c r="R3279" s="22">
        <v>0</v>
      </c>
      <c r="S3279" s="20">
        <v>0</v>
      </c>
    </row>
    <row r="3280" spans="1:19" ht="15" customHeight="1" x14ac:dyDescent="0.35">
      <c r="A3280" s="2">
        <f t="shared" si="100"/>
        <v>46343</v>
      </c>
      <c r="B3280" s="3">
        <v>115.583333333333</v>
      </c>
      <c r="C3280" s="1">
        <v>11288</v>
      </c>
      <c r="D3280" s="1">
        <f>GAS_LOAD!K3280</f>
        <v>6.4306424033333336</v>
      </c>
      <c r="E3280" s="1">
        <f>GAS_LOAD!L3280</f>
        <v>9.6459636050000004</v>
      </c>
      <c r="F3280" s="1">
        <f t="shared" si="101"/>
        <v>114.15525114155251</v>
      </c>
      <c r="G3280" s="1">
        <v>4617</v>
      </c>
      <c r="H3280" s="19">
        <v>0</v>
      </c>
      <c r="I3280" s="1">
        <f>WIND!B3280</f>
        <v>145.65625</v>
      </c>
      <c r="J3280" s="1">
        <f>WIND!C3280</f>
        <v>12.34375</v>
      </c>
      <c r="K3280" s="19">
        <v>0</v>
      </c>
      <c r="L3280" s="21">
        <v>0</v>
      </c>
      <c r="M3280" s="5">
        <v>321</v>
      </c>
      <c r="N3280" s="5">
        <v>861</v>
      </c>
      <c r="O3280" s="22">
        <v>0</v>
      </c>
      <c r="P3280" s="1">
        <v>667</v>
      </c>
      <c r="Q3280" s="22">
        <v>0</v>
      </c>
      <c r="R3280" s="22">
        <v>0</v>
      </c>
      <c r="S3280" s="20">
        <v>0</v>
      </c>
    </row>
    <row r="3281" spans="1:19" ht="15" customHeight="1" x14ac:dyDescent="0.35">
      <c r="A3281" s="2">
        <f t="shared" si="100"/>
        <v>46343</v>
      </c>
      <c r="B3281" s="3">
        <v>115.625</v>
      </c>
      <c r="C3281" s="1">
        <v>11090</v>
      </c>
      <c r="D3281" s="1">
        <f>GAS_LOAD!K3281</f>
        <v>6.4306424033333336</v>
      </c>
      <c r="E3281" s="1">
        <f>GAS_LOAD!L3281</f>
        <v>9.6459636050000004</v>
      </c>
      <c r="F3281" s="1">
        <f t="shared" si="101"/>
        <v>114.15525114155251</v>
      </c>
      <c r="G3281" s="1">
        <v>2760</v>
      </c>
      <c r="H3281" s="19">
        <v>0</v>
      </c>
      <c r="I3281" s="1">
        <f>WIND!B3281</f>
        <v>200.046875</v>
      </c>
      <c r="J3281" s="1">
        <f>WIND!C3281</f>
        <v>16.953125</v>
      </c>
      <c r="K3281" s="19">
        <v>0</v>
      </c>
      <c r="L3281" s="21">
        <v>0</v>
      </c>
      <c r="M3281" s="5">
        <v>321</v>
      </c>
      <c r="N3281" s="5">
        <v>1222</v>
      </c>
      <c r="O3281" s="22">
        <v>0</v>
      </c>
      <c r="P3281" s="1">
        <v>668</v>
      </c>
      <c r="Q3281" s="22">
        <v>0</v>
      </c>
      <c r="R3281" s="22">
        <v>0</v>
      </c>
      <c r="S3281" s="20">
        <v>0</v>
      </c>
    </row>
    <row r="3282" spans="1:19" ht="15" customHeight="1" x14ac:dyDescent="0.35">
      <c r="A3282" s="2">
        <f t="shared" si="100"/>
        <v>46343</v>
      </c>
      <c r="B3282" s="3">
        <v>115.666666666666</v>
      </c>
      <c r="C3282" s="1">
        <v>11155</v>
      </c>
      <c r="D3282" s="1">
        <f>GAS_LOAD!K3282</f>
        <v>6.4306424033333336</v>
      </c>
      <c r="E3282" s="1">
        <f>GAS_LOAD!L3282</f>
        <v>9.6459636050000004</v>
      </c>
      <c r="F3282" s="1">
        <f t="shared" si="101"/>
        <v>114.15525114155251</v>
      </c>
      <c r="G3282" s="1">
        <v>747</v>
      </c>
      <c r="H3282" s="19">
        <v>0</v>
      </c>
      <c r="I3282" s="1">
        <f>WIND!B3282</f>
        <v>226.78125</v>
      </c>
      <c r="J3282" s="1">
        <f>WIND!C3282</f>
        <v>19.21875</v>
      </c>
      <c r="K3282" s="19">
        <v>0</v>
      </c>
      <c r="L3282" s="21">
        <v>0</v>
      </c>
      <c r="M3282" s="5">
        <v>321</v>
      </c>
      <c r="N3282" s="5">
        <v>1928</v>
      </c>
      <c r="O3282" s="22">
        <v>0</v>
      </c>
      <c r="P3282" s="1">
        <v>669</v>
      </c>
      <c r="Q3282" s="22">
        <v>0</v>
      </c>
      <c r="R3282" s="22">
        <v>0</v>
      </c>
      <c r="S3282" s="20">
        <v>0</v>
      </c>
    </row>
    <row r="3283" spans="1:19" ht="15" customHeight="1" x14ac:dyDescent="0.35">
      <c r="A3283" s="2">
        <f t="shared" si="100"/>
        <v>46343</v>
      </c>
      <c r="B3283" s="3">
        <v>115.708333333333</v>
      </c>
      <c r="C3283" s="1">
        <v>11880</v>
      </c>
      <c r="D3283" s="1">
        <f>GAS_LOAD!K3283</f>
        <v>6.4306424033333336</v>
      </c>
      <c r="E3283" s="1">
        <f>GAS_LOAD!L3283</f>
        <v>9.6459636050000004</v>
      </c>
      <c r="F3283" s="1">
        <f t="shared" si="101"/>
        <v>114.15525114155251</v>
      </c>
      <c r="G3283" s="1">
        <v>36</v>
      </c>
      <c r="H3283" s="19">
        <v>0</v>
      </c>
      <c r="I3283" s="1">
        <f>WIND!B3283</f>
        <v>144.734375</v>
      </c>
      <c r="J3283" s="1">
        <f>WIND!C3283</f>
        <v>12.265625</v>
      </c>
      <c r="K3283" s="19">
        <v>0</v>
      </c>
      <c r="L3283" s="21">
        <v>0</v>
      </c>
      <c r="M3283" s="5">
        <v>321</v>
      </c>
      <c r="N3283" s="5">
        <v>2443</v>
      </c>
      <c r="O3283" s="22">
        <v>0</v>
      </c>
      <c r="P3283" s="1">
        <v>671</v>
      </c>
      <c r="Q3283" s="22">
        <v>0</v>
      </c>
      <c r="R3283" s="22">
        <v>0</v>
      </c>
      <c r="S3283" s="20">
        <v>0</v>
      </c>
    </row>
    <row r="3284" spans="1:19" ht="15" customHeight="1" x14ac:dyDescent="0.35">
      <c r="A3284" s="2">
        <f t="shared" si="100"/>
        <v>46343</v>
      </c>
      <c r="B3284" s="3">
        <v>115.75</v>
      </c>
      <c r="C3284" s="1">
        <v>12672</v>
      </c>
      <c r="D3284" s="1">
        <f>GAS_LOAD!K3284</f>
        <v>6.4306424033333336</v>
      </c>
      <c r="E3284" s="1">
        <f>GAS_LOAD!L3284</f>
        <v>9.6459636050000004</v>
      </c>
      <c r="F3284" s="1">
        <f t="shared" si="101"/>
        <v>114.15525114155251</v>
      </c>
      <c r="G3284" s="1">
        <v>0</v>
      </c>
      <c r="H3284" s="19">
        <v>0</v>
      </c>
      <c r="I3284" s="1">
        <f>WIND!B3284</f>
        <v>183.453125</v>
      </c>
      <c r="J3284" s="1">
        <f>WIND!C3284</f>
        <v>15.546875</v>
      </c>
      <c r="K3284" s="19">
        <v>0</v>
      </c>
      <c r="L3284" s="21">
        <v>0</v>
      </c>
      <c r="M3284" s="5">
        <v>321</v>
      </c>
      <c r="N3284" s="5">
        <v>838</v>
      </c>
      <c r="O3284" s="22">
        <v>0</v>
      </c>
      <c r="P3284" s="1">
        <v>674</v>
      </c>
      <c r="Q3284" s="22">
        <v>0</v>
      </c>
      <c r="R3284" s="22">
        <v>0</v>
      </c>
      <c r="S3284" s="20">
        <v>0</v>
      </c>
    </row>
    <row r="3285" spans="1:19" ht="15" customHeight="1" x14ac:dyDescent="0.35">
      <c r="A3285" s="2">
        <f t="shared" si="100"/>
        <v>46343</v>
      </c>
      <c r="B3285" s="3">
        <v>115.791666666666</v>
      </c>
      <c r="C3285" s="1">
        <v>12671</v>
      </c>
      <c r="D3285" s="1">
        <f>GAS_LOAD!K3285</f>
        <v>6.4306424033333336</v>
      </c>
      <c r="E3285" s="1">
        <f>GAS_LOAD!L3285</f>
        <v>9.6459636050000004</v>
      </c>
      <c r="F3285" s="1">
        <f t="shared" si="101"/>
        <v>114.15525114155251</v>
      </c>
      <c r="G3285" s="1">
        <v>0</v>
      </c>
      <c r="H3285" s="19">
        <v>0</v>
      </c>
      <c r="I3285" s="1">
        <f>WIND!B3285</f>
        <v>164.09375</v>
      </c>
      <c r="J3285" s="1">
        <f>WIND!C3285</f>
        <v>13.90625</v>
      </c>
      <c r="K3285" s="19">
        <v>0</v>
      </c>
      <c r="L3285" s="21">
        <v>0</v>
      </c>
      <c r="M3285" s="5">
        <v>321</v>
      </c>
      <c r="N3285" s="5">
        <v>2443</v>
      </c>
      <c r="O3285" s="22">
        <v>0</v>
      </c>
      <c r="P3285" s="1">
        <v>670</v>
      </c>
      <c r="Q3285" s="22">
        <v>0</v>
      </c>
      <c r="R3285" s="22">
        <v>0</v>
      </c>
      <c r="S3285" s="20">
        <v>0</v>
      </c>
    </row>
    <row r="3286" spans="1:19" ht="15" customHeight="1" x14ac:dyDescent="0.35">
      <c r="A3286" s="2">
        <f t="shared" si="100"/>
        <v>46343</v>
      </c>
      <c r="B3286" s="3">
        <v>115.833333333333</v>
      </c>
      <c r="C3286" s="1">
        <v>11820</v>
      </c>
      <c r="D3286" s="1">
        <f>GAS_LOAD!K3286</f>
        <v>6.4306424033333336</v>
      </c>
      <c r="E3286" s="1">
        <f>GAS_LOAD!L3286</f>
        <v>9.6459636050000004</v>
      </c>
      <c r="F3286" s="1">
        <f t="shared" si="101"/>
        <v>114.15525114155251</v>
      </c>
      <c r="G3286" s="1">
        <v>0</v>
      </c>
      <c r="H3286" s="19">
        <v>0</v>
      </c>
      <c r="I3286" s="1">
        <f>WIND!B3286</f>
        <v>175.15625</v>
      </c>
      <c r="J3286" s="1">
        <f>WIND!C3286</f>
        <v>14.84375</v>
      </c>
      <c r="K3286" s="19">
        <v>0</v>
      </c>
      <c r="L3286" s="21">
        <v>0</v>
      </c>
      <c r="M3286" s="5">
        <v>321</v>
      </c>
      <c r="N3286" s="5">
        <v>2443</v>
      </c>
      <c r="O3286" s="22">
        <v>0</v>
      </c>
      <c r="P3286" s="1">
        <v>665</v>
      </c>
      <c r="Q3286" s="22">
        <v>0</v>
      </c>
      <c r="R3286" s="22">
        <v>0</v>
      </c>
      <c r="S3286" s="20">
        <v>0</v>
      </c>
    </row>
    <row r="3287" spans="1:19" ht="15" customHeight="1" x14ac:dyDescent="0.35">
      <c r="A3287" s="2">
        <f t="shared" si="100"/>
        <v>46343</v>
      </c>
      <c r="B3287" s="3">
        <v>115.875</v>
      </c>
      <c r="C3287" s="1">
        <v>11178</v>
      </c>
      <c r="D3287" s="1">
        <f>GAS_LOAD!K3287</f>
        <v>6.4306424033333336</v>
      </c>
      <c r="E3287" s="1">
        <f>GAS_LOAD!L3287</f>
        <v>9.6459636050000004</v>
      </c>
      <c r="F3287" s="1">
        <f t="shared" si="101"/>
        <v>114.15525114155251</v>
      </c>
      <c r="G3287" s="1">
        <v>0</v>
      </c>
      <c r="H3287" s="19">
        <v>0</v>
      </c>
      <c r="I3287" s="1">
        <f>WIND!B3287</f>
        <v>202.8125</v>
      </c>
      <c r="J3287" s="1">
        <f>WIND!C3287</f>
        <v>17.1875</v>
      </c>
      <c r="K3287" s="19">
        <v>0</v>
      </c>
      <c r="L3287" s="21">
        <v>0</v>
      </c>
      <c r="M3287" s="5">
        <v>321</v>
      </c>
      <c r="N3287" s="5">
        <v>0</v>
      </c>
      <c r="O3287" s="22">
        <v>0</v>
      </c>
      <c r="P3287" s="1">
        <v>659</v>
      </c>
      <c r="Q3287" s="22">
        <v>0</v>
      </c>
      <c r="R3287" s="22">
        <v>0</v>
      </c>
      <c r="S3287" s="20">
        <v>0</v>
      </c>
    </row>
    <row r="3288" spans="1:19" ht="15" customHeight="1" x14ac:dyDescent="0.35">
      <c r="A3288" s="2">
        <f t="shared" si="100"/>
        <v>46343</v>
      </c>
      <c r="B3288" s="3">
        <v>115.916666666666</v>
      </c>
      <c r="C3288" s="1">
        <v>11357</v>
      </c>
      <c r="D3288" s="1">
        <f>GAS_LOAD!K3288</f>
        <v>6.4306424033333336</v>
      </c>
      <c r="E3288" s="1">
        <f>GAS_LOAD!L3288</f>
        <v>9.6459636050000004</v>
      </c>
      <c r="F3288" s="1">
        <f t="shared" si="101"/>
        <v>114.15525114155251</v>
      </c>
      <c r="G3288" s="1">
        <v>0</v>
      </c>
      <c r="H3288" s="19">
        <v>0</v>
      </c>
      <c r="I3288" s="1">
        <f>WIND!B3288</f>
        <v>228.625</v>
      </c>
      <c r="J3288" s="1">
        <f>WIND!C3288</f>
        <v>19.375</v>
      </c>
      <c r="K3288" s="19">
        <v>0</v>
      </c>
      <c r="L3288" s="21">
        <v>0</v>
      </c>
      <c r="M3288" s="5">
        <v>321</v>
      </c>
      <c r="N3288" s="5">
        <v>0</v>
      </c>
      <c r="O3288" s="22">
        <v>0</v>
      </c>
      <c r="P3288" s="1">
        <v>653</v>
      </c>
      <c r="Q3288" s="22">
        <v>0</v>
      </c>
      <c r="R3288" s="22">
        <v>0</v>
      </c>
      <c r="S3288" s="20">
        <v>0</v>
      </c>
    </row>
    <row r="3289" spans="1:19" ht="15" customHeight="1" x14ac:dyDescent="0.35">
      <c r="A3289" s="2">
        <f t="shared" si="100"/>
        <v>46343</v>
      </c>
      <c r="B3289" s="3">
        <v>115.958333333333</v>
      </c>
      <c r="C3289" s="1">
        <v>11488</v>
      </c>
      <c r="D3289" s="1">
        <f>GAS_LOAD!K3289</f>
        <v>6.4306424033333336</v>
      </c>
      <c r="E3289" s="1">
        <f>GAS_LOAD!L3289</f>
        <v>9.6459636050000004</v>
      </c>
      <c r="F3289" s="1">
        <f t="shared" si="101"/>
        <v>114.15525114155251</v>
      </c>
      <c r="G3289" s="1">
        <v>0</v>
      </c>
      <c r="H3289" s="19">
        <v>0</v>
      </c>
      <c r="I3289" s="1">
        <f>WIND!B3289</f>
        <v>223.09375</v>
      </c>
      <c r="J3289" s="1">
        <f>WIND!C3289</f>
        <v>18.90625</v>
      </c>
      <c r="K3289" s="19">
        <v>0</v>
      </c>
      <c r="L3289" s="21">
        <v>0</v>
      </c>
      <c r="M3289" s="5">
        <v>321</v>
      </c>
      <c r="N3289" s="5">
        <v>0</v>
      </c>
      <c r="O3289" s="22">
        <v>0</v>
      </c>
      <c r="P3289" s="1">
        <v>650</v>
      </c>
      <c r="Q3289" s="22">
        <v>0</v>
      </c>
      <c r="R3289" s="22">
        <v>0</v>
      </c>
      <c r="S3289" s="20">
        <v>0</v>
      </c>
    </row>
    <row r="3290" spans="1:19" ht="15" customHeight="1" x14ac:dyDescent="0.35">
      <c r="A3290" s="2">
        <f t="shared" si="100"/>
        <v>46344</v>
      </c>
      <c r="B3290" s="3">
        <v>116</v>
      </c>
      <c r="C3290" s="1">
        <v>10850</v>
      </c>
      <c r="D3290" s="1">
        <f>GAS_LOAD!K3290</f>
        <v>6.426815715</v>
      </c>
      <c r="E3290" s="1">
        <f>GAS_LOAD!L3290</f>
        <v>9.6402235725000001</v>
      </c>
      <c r="F3290" s="1">
        <f t="shared" si="101"/>
        <v>114.15525114155251</v>
      </c>
      <c r="G3290" s="1">
        <v>0</v>
      </c>
      <c r="H3290" s="19">
        <v>0</v>
      </c>
      <c r="I3290" s="1">
        <f>WIND!B3290</f>
        <v>236</v>
      </c>
      <c r="J3290" s="1">
        <f>WIND!C3290</f>
        <v>20</v>
      </c>
      <c r="K3290" s="19">
        <v>0</v>
      </c>
      <c r="L3290" s="21">
        <v>0</v>
      </c>
      <c r="M3290" s="5">
        <v>321</v>
      </c>
      <c r="N3290" s="5">
        <v>227</v>
      </c>
      <c r="O3290" s="22">
        <v>0</v>
      </c>
      <c r="P3290" s="1">
        <v>635</v>
      </c>
      <c r="Q3290" s="22">
        <v>0</v>
      </c>
      <c r="R3290" s="22">
        <v>0</v>
      </c>
      <c r="S3290" s="20">
        <v>0</v>
      </c>
    </row>
    <row r="3291" spans="1:19" ht="15" customHeight="1" x14ac:dyDescent="0.35">
      <c r="A3291" s="2">
        <f t="shared" si="100"/>
        <v>46344</v>
      </c>
      <c r="B3291" s="3">
        <v>116.041666666666</v>
      </c>
      <c r="C3291" s="1">
        <v>10523</v>
      </c>
      <c r="D3291" s="1">
        <f>GAS_LOAD!K3291</f>
        <v>6.426815715</v>
      </c>
      <c r="E3291" s="1">
        <f>GAS_LOAD!L3291</f>
        <v>9.6402235725000001</v>
      </c>
      <c r="F3291" s="1">
        <f t="shared" si="101"/>
        <v>114.15525114155251</v>
      </c>
      <c r="G3291" s="1">
        <v>0</v>
      </c>
      <c r="H3291" s="19">
        <v>0</v>
      </c>
      <c r="I3291" s="1">
        <f>WIND!B3291</f>
        <v>247.0625</v>
      </c>
      <c r="J3291" s="1">
        <f>WIND!C3291</f>
        <v>20.9375</v>
      </c>
      <c r="K3291" s="19">
        <v>0</v>
      </c>
      <c r="L3291" s="21">
        <v>0</v>
      </c>
      <c r="M3291" s="5">
        <v>321</v>
      </c>
      <c r="N3291" s="5">
        <v>1560</v>
      </c>
      <c r="O3291" s="22">
        <v>0</v>
      </c>
      <c r="P3291" s="1">
        <v>632</v>
      </c>
      <c r="Q3291" s="22">
        <v>0</v>
      </c>
      <c r="R3291" s="22">
        <v>0</v>
      </c>
      <c r="S3291" s="20">
        <v>0</v>
      </c>
    </row>
    <row r="3292" spans="1:19" ht="15" customHeight="1" x14ac:dyDescent="0.35">
      <c r="A3292" s="2">
        <f t="shared" si="100"/>
        <v>46344</v>
      </c>
      <c r="B3292" s="3">
        <v>116.083333333333</v>
      </c>
      <c r="C3292" s="1">
        <v>10279</v>
      </c>
      <c r="D3292" s="1">
        <f>GAS_LOAD!K3292</f>
        <v>6.426815715</v>
      </c>
      <c r="E3292" s="1">
        <f>GAS_LOAD!L3292</f>
        <v>9.6402235725000001</v>
      </c>
      <c r="F3292" s="1">
        <f t="shared" si="101"/>
        <v>114.15525114155251</v>
      </c>
      <c r="G3292" s="1">
        <v>0</v>
      </c>
      <c r="H3292" s="19">
        <v>0</v>
      </c>
      <c r="I3292" s="1">
        <f>WIND!B3292</f>
        <v>331.875</v>
      </c>
      <c r="J3292" s="1">
        <f>WIND!C3292</f>
        <v>28.125</v>
      </c>
      <c r="K3292" s="19">
        <v>0</v>
      </c>
      <c r="L3292" s="21">
        <v>0</v>
      </c>
      <c r="M3292" s="5">
        <v>321</v>
      </c>
      <c r="N3292" s="5">
        <v>1225</v>
      </c>
      <c r="O3292" s="22">
        <v>0</v>
      </c>
      <c r="P3292" s="1">
        <v>631</v>
      </c>
      <c r="Q3292" s="22">
        <v>0</v>
      </c>
      <c r="R3292" s="22">
        <v>0</v>
      </c>
      <c r="S3292" s="20">
        <v>0</v>
      </c>
    </row>
    <row r="3293" spans="1:19" ht="15" customHeight="1" x14ac:dyDescent="0.35">
      <c r="A3293" s="2">
        <f t="shared" si="100"/>
        <v>46344</v>
      </c>
      <c r="B3293" s="3">
        <v>116.125</v>
      </c>
      <c r="C3293" s="1">
        <v>9925</v>
      </c>
      <c r="D3293" s="1">
        <f>GAS_LOAD!K3293</f>
        <v>6.426815715</v>
      </c>
      <c r="E3293" s="1">
        <f>GAS_LOAD!L3293</f>
        <v>9.6402235725000001</v>
      </c>
      <c r="F3293" s="1">
        <f t="shared" si="101"/>
        <v>114.15525114155251</v>
      </c>
      <c r="G3293" s="1">
        <v>0</v>
      </c>
      <c r="H3293" s="19">
        <v>0</v>
      </c>
      <c r="I3293" s="1">
        <f>WIND!B3293</f>
        <v>427.75</v>
      </c>
      <c r="J3293" s="1">
        <f>WIND!C3293</f>
        <v>36.25</v>
      </c>
      <c r="K3293" s="19">
        <v>0</v>
      </c>
      <c r="L3293" s="21">
        <v>0</v>
      </c>
      <c r="M3293" s="5">
        <v>321</v>
      </c>
      <c r="N3293" s="5">
        <v>0</v>
      </c>
      <c r="O3293" s="22">
        <v>0</v>
      </c>
      <c r="P3293" s="1">
        <v>633</v>
      </c>
      <c r="Q3293" s="22">
        <v>0</v>
      </c>
      <c r="R3293" s="22">
        <v>0</v>
      </c>
      <c r="S3293" s="20">
        <v>0</v>
      </c>
    </row>
    <row r="3294" spans="1:19" ht="15" customHeight="1" x14ac:dyDescent="0.35">
      <c r="A3294" s="2">
        <f t="shared" si="100"/>
        <v>46344</v>
      </c>
      <c r="B3294" s="3">
        <v>116.166666666666</v>
      </c>
      <c r="C3294" s="1">
        <v>9928</v>
      </c>
      <c r="D3294" s="1">
        <f>GAS_LOAD!K3294</f>
        <v>6.426815715</v>
      </c>
      <c r="E3294" s="1">
        <f>GAS_LOAD!L3294</f>
        <v>9.6402235725000001</v>
      </c>
      <c r="F3294" s="1">
        <f t="shared" si="101"/>
        <v>114.15525114155251</v>
      </c>
      <c r="G3294" s="1">
        <v>0</v>
      </c>
      <c r="H3294" s="19">
        <v>0</v>
      </c>
      <c r="I3294" s="1">
        <f>WIND!B3294</f>
        <v>411.15625</v>
      </c>
      <c r="J3294" s="1">
        <f>WIND!C3294</f>
        <v>34.84375</v>
      </c>
      <c r="K3294" s="19">
        <v>0</v>
      </c>
      <c r="L3294" s="21">
        <v>0</v>
      </c>
      <c r="M3294" s="5">
        <v>321</v>
      </c>
      <c r="N3294" s="5">
        <v>784</v>
      </c>
      <c r="O3294" s="22">
        <v>0</v>
      </c>
      <c r="P3294" s="1">
        <v>635</v>
      </c>
      <c r="Q3294" s="22">
        <v>0</v>
      </c>
      <c r="R3294" s="22">
        <v>0</v>
      </c>
      <c r="S3294" s="20">
        <v>0</v>
      </c>
    </row>
    <row r="3295" spans="1:19" ht="15" customHeight="1" x14ac:dyDescent="0.35">
      <c r="A3295" s="2">
        <f t="shared" si="100"/>
        <v>46344</v>
      </c>
      <c r="B3295" s="3">
        <v>116.208333333333</v>
      </c>
      <c r="C3295" s="1">
        <v>10529</v>
      </c>
      <c r="D3295" s="1">
        <f>GAS_LOAD!K3295</f>
        <v>6.426815715</v>
      </c>
      <c r="E3295" s="1">
        <f>GAS_LOAD!L3295</f>
        <v>9.6402235725000001</v>
      </c>
      <c r="F3295" s="1">
        <f t="shared" si="101"/>
        <v>114.15525114155251</v>
      </c>
      <c r="G3295" s="1">
        <v>0</v>
      </c>
      <c r="H3295" s="19">
        <v>0</v>
      </c>
      <c r="I3295" s="1">
        <f>WIND!B3295</f>
        <v>339.25</v>
      </c>
      <c r="J3295" s="1">
        <f>WIND!C3295</f>
        <v>28.75</v>
      </c>
      <c r="K3295" s="19">
        <v>0</v>
      </c>
      <c r="L3295" s="21">
        <v>0</v>
      </c>
      <c r="M3295" s="5">
        <v>321</v>
      </c>
      <c r="N3295" s="5">
        <v>1460</v>
      </c>
      <c r="O3295" s="22">
        <v>0</v>
      </c>
      <c r="P3295" s="1">
        <v>638</v>
      </c>
      <c r="Q3295" s="22">
        <v>0</v>
      </c>
      <c r="R3295" s="22">
        <v>0</v>
      </c>
      <c r="S3295" s="20">
        <v>0</v>
      </c>
    </row>
    <row r="3296" spans="1:19" ht="15" customHeight="1" x14ac:dyDescent="0.35">
      <c r="A3296" s="2">
        <f t="shared" si="100"/>
        <v>46344</v>
      </c>
      <c r="B3296" s="3">
        <v>116.25</v>
      </c>
      <c r="C3296" s="1">
        <v>11745</v>
      </c>
      <c r="D3296" s="1">
        <f>GAS_LOAD!K3296</f>
        <v>6.426815715</v>
      </c>
      <c r="E3296" s="1">
        <f>GAS_LOAD!L3296</f>
        <v>9.6402235725000001</v>
      </c>
      <c r="F3296" s="1">
        <f t="shared" si="101"/>
        <v>114.15525114155251</v>
      </c>
      <c r="G3296" s="1">
        <v>0</v>
      </c>
      <c r="H3296" s="19">
        <v>0</v>
      </c>
      <c r="I3296" s="1">
        <f>WIND!B3296</f>
        <v>391.796875</v>
      </c>
      <c r="J3296" s="1">
        <f>WIND!C3296</f>
        <v>33.203125</v>
      </c>
      <c r="K3296" s="19">
        <v>0</v>
      </c>
      <c r="L3296" s="21">
        <v>0</v>
      </c>
      <c r="M3296" s="5">
        <v>321</v>
      </c>
      <c r="N3296" s="5">
        <v>2606</v>
      </c>
      <c r="O3296" s="22">
        <v>0</v>
      </c>
      <c r="P3296" s="1">
        <v>651</v>
      </c>
      <c r="Q3296" s="22">
        <v>0</v>
      </c>
      <c r="R3296" s="22">
        <v>0</v>
      </c>
      <c r="S3296" s="20">
        <v>0</v>
      </c>
    </row>
    <row r="3297" spans="1:19" ht="15" customHeight="1" x14ac:dyDescent="0.35">
      <c r="A3297" s="2">
        <f t="shared" si="100"/>
        <v>46344</v>
      </c>
      <c r="B3297" s="3">
        <v>116.291666666666</v>
      </c>
      <c r="C3297" s="1">
        <v>12650</v>
      </c>
      <c r="D3297" s="1">
        <f>GAS_LOAD!K3297</f>
        <v>6.426815715</v>
      </c>
      <c r="E3297" s="1">
        <f>GAS_LOAD!L3297</f>
        <v>9.6402235725000001</v>
      </c>
      <c r="F3297" s="1">
        <f t="shared" si="101"/>
        <v>114.15525114155251</v>
      </c>
      <c r="G3297" s="1">
        <v>15</v>
      </c>
      <c r="H3297" s="19">
        <v>0</v>
      </c>
      <c r="I3297" s="1">
        <f>WIND!B3297</f>
        <v>428.671875</v>
      </c>
      <c r="J3297" s="1">
        <f>WIND!C3297</f>
        <v>36.328125</v>
      </c>
      <c r="K3297" s="19">
        <v>0</v>
      </c>
      <c r="L3297" s="21">
        <v>0</v>
      </c>
      <c r="M3297" s="5">
        <v>321</v>
      </c>
      <c r="N3297" s="5">
        <v>550</v>
      </c>
      <c r="O3297" s="22">
        <v>0</v>
      </c>
      <c r="P3297" s="1">
        <v>669</v>
      </c>
      <c r="Q3297" s="22">
        <v>0</v>
      </c>
      <c r="R3297" s="22">
        <v>0</v>
      </c>
      <c r="S3297" s="20">
        <v>0</v>
      </c>
    </row>
    <row r="3298" spans="1:19" ht="15" customHeight="1" x14ac:dyDescent="0.35">
      <c r="A3298" s="2">
        <f t="shared" si="100"/>
        <v>46344</v>
      </c>
      <c r="B3298" s="3">
        <v>116.333333333333</v>
      </c>
      <c r="C3298" s="1">
        <v>12753</v>
      </c>
      <c r="D3298" s="1">
        <f>GAS_LOAD!K3298</f>
        <v>6.426815715</v>
      </c>
      <c r="E3298" s="1">
        <f>GAS_LOAD!L3298</f>
        <v>9.6402235725000001</v>
      </c>
      <c r="F3298" s="1">
        <f t="shared" si="101"/>
        <v>114.15525114155251</v>
      </c>
      <c r="G3298" s="1">
        <v>459</v>
      </c>
      <c r="H3298" s="19">
        <v>0</v>
      </c>
      <c r="I3298" s="1">
        <f>WIND!B3298</f>
        <v>579.859375</v>
      </c>
      <c r="J3298" s="1">
        <f>WIND!C3298</f>
        <v>49.140625</v>
      </c>
      <c r="K3298" s="19">
        <v>0</v>
      </c>
      <c r="L3298" s="21">
        <v>0</v>
      </c>
      <c r="M3298" s="5">
        <v>321</v>
      </c>
      <c r="N3298" s="5">
        <v>2628</v>
      </c>
      <c r="O3298" s="22">
        <v>0</v>
      </c>
      <c r="P3298" s="1">
        <v>671</v>
      </c>
      <c r="Q3298" s="22">
        <v>0</v>
      </c>
      <c r="R3298" s="22">
        <v>0</v>
      </c>
      <c r="S3298" s="20">
        <v>0</v>
      </c>
    </row>
    <row r="3299" spans="1:19" ht="15" customHeight="1" x14ac:dyDescent="0.35">
      <c r="A3299" s="2">
        <f t="shared" si="100"/>
        <v>46344</v>
      </c>
      <c r="B3299" s="3">
        <v>116.375</v>
      </c>
      <c r="C3299" s="1">
        <v>12688</v>
      </c>
      <c r="D3299" s="1">
        <f>GAS_LOAD!K3299</f>
        <v>6.426815715</v>
      </c>
      <c r="E3299" s="1">
        <f>GAS_LOAD!L3299</f>
        <v>9.6402235725000001</v>
      </c>
      <c r="F3299" s="1">
        <f t="shared" si="101"/>
        <v>114.15525114155251</v>
      </c>
      <c r="G3299" s="1">
        <v>2049</v>
      </c>
      <c r="H3299" s="19">
        <v>0</v>
      </c>
      <c r="I3299" s="1">
        <f>WIND!B3299</f>
        <v>534.6875</v>
      </c>
      <c r="J3299" s="1">
        <f>WIND!C3299</f>
        <v>45.3125</v>
      </c>
      <c r="K3299" s="19">
        <v>0</v>
      </c>
      <c r="L3299" s="21">
        <v>0</v>
      </c>
      <c r="M3299" s="5">
        <v>321</v>
      </c>
      <c r="N3299" s="5">
        <v>0</v>
      </c>
      <c r="O3299" s="22">
        <v>0</v>
      </c>
      <c r="P3299" s="1">
        <v>670</v>
      </c>
      <c r="Q3299" s="22">
        <v>0</v>
      </c>
      <c r="R3299" s="22">
        <v>0</v>
      </c>
      <c r="S3299" s="20">
        <v>0</v>
      </c>
    </row>
    <row r="3300" spans="1:19" ht="15" customHeight="1" x14ac:dyDescent="0.35">
      <c r="A3300" s="2">
        <f t="shared" si="100"/>
        <v>46344</v>
      </c>
      <c r="B3300" s="3">
        <v>116.416666666666</v>
      </c>
      <c r="C3300" s="1">
        <v>12524</v>
      </c>
      <c r="D3300" s="1">
        <f>GAS_LOAD!K3300</f>
        <v>6.426815715</v>
      </c>
      <c r="E3300" s="1">
        <f>GAS_LOAD!L3300</f>
        <v>9.6402235725000001</v>
      </c>
      <c r="F3300" s="1">
        <f t="shared" si="101"/>
        <v>114.15525114155251</v>
      </c>
      <c r="G3300" s="1">
        <v>3630</v>
      </c>
      <c r="H3300" s="19">
        <v>0</v>
      </c>
      <c r="I3300" s="1">
        <f>WIND!B3300</f>
        <v>660.0625</v>
      </c>
      <c r="J3300" s="1">
        <f>WIND!C3300</f>
        <v>55.9375</v>
      </c>
      <c r="K3300" s="19">
        <v>0</v>
      </c>
      <c r="L3300" s="21">
        <v>0</v>
      </c>
      <c r="M3300" s="5">
        <v>321</v>
      </c>
      <c r="N3300" s="5">
        <v>1867</v>
      </c>
      <c r="O3300" s="22">
        <v>0</v>
      </c>
      <c r="P3300" s="1">
        <v>668</v>
      </c>
      <c r="Q3300" s="22">
        <v>0</v>
      </c>
      <c r="R3300" s="22">
        <v>0</v>
      </c>
      <c r="S3300" s="20">
        <v>0</v>
      </c>
    </row>
    <row r="3301" spans="1:19" ht="15" customHeight="1" x14ac:dyDescent="0.35">
      <c r="A3301" s="2">
        <f t="shared" si="100"/>
        <v>46344</v>
      </c>
      <c r="B3301" s="3">
        <v>116.458333333333</v>
      </c>
      <c r="C3301" s="1">
        <v>12449</v>
      </c>
      <c r="D3301" s="1">
        <f>GAS_LOAD!K3301</f>
        <v>6.426815715</v>
      </c>
      <c r="E3301" s="1">
        <f>GAS_LOAD!L3301</f>
        <v>9.6402235725000001</v>
      </c>
      <c r="F3301" s="1">
        <f t="shared" si="101"/>
        <v>114.15525114155251</v>
      </c>
      <c r="G3301" s="1">
        <v>4521</v>
      </c>
      <c r="H3301" s="19">
        <v>0</v>
      </c>
      <c r="I3301" s="1">
        <f>WIND!B3301</f>
        <v>705.234375</v>
      </c>
      <c r="J3301" s="1">
        <f>WIND!C3301</f>
        <v>59.765625</v>
      </c>
      <c r="K3301" s="19">
        <v>0</v>
      </c>
      <c r="L3301" s="21">
        <v>0</v>
      </c>
      <c r="M3301" s="5">
        <v>321</v>
      </c>
      <c r="N3301" s="5">
        <v>1446</v>
      </c>
      <c r="O3301" s="22">
        <v>0</v>
      </c>
      <c r="P3301" s="1">
        <v>668</v>
      </c>
      <c r="Q3301" s="22">
        <v>0</v>
      </c>
      <c r="R3301" s="22">
        <v>0</v>
      </c>
      <c r="S3301" s="20">
        <v>0</v>
      </c>
    </row>
    <row r="3302" spans="1:19" ht="15" customHeight="1" x14ac:dyDescent="0.35">
      <c r="A3302" s="2">
        <f t="shared" si="100"/>
        <v>46344</v>
      </c>
      <c r="B3302" s="3">
        <v>116.5</v>
      </c>
      <c r="C3302" s="1">
        <v>12360</v>
      </c>
      <c r="D3302" s="1">
        <f>GAS_LOAD!K3302</f>
        <v>6.426815715</v>
      </c>
      <c r="E3302" s="1">
        <f>GAS_LOAD!L3302</f>
        <v>9.6402235725000001</v>
      </c>
      <c r="F3302" s="1">
        <f t="shared" si="101"/>
        <v>114.15525114155251</v>
      </c>
      <c r="G3302" s="1">
        <v>4818</v>
      </c>
      <c r="H3302" s="19">
        <v>0</v>
      </c>
      <c r="I3302" s="1">
        <f>WIND!B3302</f>
        <v>660.984375</v>
      </c>
      <c r="J3302" s="1">
        <f>WIND!C3302</f>
        <v>56.015625</v>
      </c>
      <c r="K3302" s="19">
        <v>0</v>
      </c>
      <c r="L3302" s="21">
        <v>0</v>
      </c>
      <c r="M3302" s="5">
        <v>321</v>
      </c>
      <c r="N3302" s="5">
        <v>0</v>
      </c>
      <c r="O3302" s="22">
        <v>0</v>
      </c>
      <c r="P3302" s="1">
        <v>667</v>
      </c>
      <c r="Q3302" s="22">
        <v>0</v>
      </c>
      <c r="R3302" s="22">
        <v>0</v>
      </c>
      <c r="S3302" s="20">
        <v>0</v>
      </c>
    </row>
    <row r="3303" spans="1:19" ht="15" customHeight="1" x14ac:dyDescent="0.35">
      <c r="A3303" s="2">
        <f t="shared" si="100"/>
        <v>46344</v>
      </c>
      <c r="B3303" s="3">
        <v>116.541666666666</v>
      </c>
      <c r="C3303" s="1">
        <v>12021</v>
      </c>
      <c r="D3303" s="1">
        <f>GAS_LOAD!K3303</f>
        <v>6.426815715</v>
      </c>
      <c r="E3303" s="1">
        <f>GAS_LOAD!L3303</f>
        <v>9.6402235725000001</v>
      </c>
      <c r="F3303" s="1">
        <f t="shared" si="101"/>
        <v>114.15525114155251</v>
      </c>
      <c r="G3303" s="1">
        <v>4404</v>
      </c>
      <c r="H3303" s="19">
        <v>0</v>
      </c>
      <c r="I3303" s="1">
        <f>WIND!B3303</f>
        <v>561.421875</v>
      </c>
      <c r="J3303" s="1">
        <f>WIND!C3303</f>
        <v>47.578125</v>
      </c>
      <c r="K3303" s="19">
        <v>0</v>
      </c>
      <c r="L3303" s="21">
        <v>0</v>
      </c>
      <c r="M3303" s="5">
        <v>321</v>
      </c>
      <c r="N3303" s="5">
        <v>1214</v>
      </c>
      <c r="O3303" s="22">
        <v>0</v>
      </c>
      <c r="P3303" s="1">
        <v>667</v>
      </c>
      <c r="Q3303" s="22">
        <v>0</v>
      </c>
      <c r="R3303" s="22">
        <v>0</v>
      </c>
      <c r="S3303" s="20">
        <v>0</v>
      </c>
    </row>
    <row r="3304" spans="1:19" ht="15" customHeight="1" x14ac:dyDescent="0.35">
      <c r="A3304" s="2">
        <f t="shared" si="100"/>
        <v>46344</v>
      </c>
      <c r="B3304" s="3">
        <v>116.583333333333</v>
      </c>
      <c r="C3304" s="1">
        <v>11780</v>
      </c>
      <c r="D3304" s="1">
        <f>GAS_LOAD!K3304</f>
        <v>6.426815715</v>
      </c>
      <c r="E3304" s="1">
        <f>GAS_LOAD!L3304</f>
        <v>9.6402235725000001</v>
      </c>
      <c r="F3304" s="1">
        <f t="shared" si="101"/>
        <v>114.15525114155251</v>
      </c>
      <c r="G3304" s="1">
        <v>3336</v>
      </c>
      <c r="H3304" s="19">
        <v>0</v>
      </c>
      <c r="I3304" s="1">
        <f>WIND!B3304</f>
        <v>596.453125</v>
      </c>
      <c r="J3304" s="1">
        <f>WIND!C3304</f>
        <v>50.546875</v>
      </c>
      <c r="K3304" s="19">
        <v>0</v>
      </c>
      <c r="L3304" s="21">
        <v>0</v>
      </c>
      <c r="M3304" s="5">
        <v>321</v>
      </c>
      <c r="N3304" s="5">
        <v>0</v>
      </c>
      <c r="O3304" s="22">
        <v>0</v>
      </c>
      <c r="P3304" s="1">
        <v>669</v>
      </c>
      <c r="Q3304" s="22">
        <v>0</v>
      </c>
      <c r="R3304" s="22">
        <v>0</v>
      </c>
      <c r="S3304" s="20">
        <v>0</v>
      </c>
    </row>
    <row r="3305" spans="1:19" ht="15" customHeight="1" x14ac:dyDescent="0.35">
      <c r="A3305" s="2">
        <f t="shared" si="100"/>
        <v>46344</v>
      </c>
      <c r="B3305" s="3">
        <v>116.625</v>
      </c>
      <c r="C3305" s="1">
        <v>11620</v>
      </c>
      <c r="D3305" s="1">
        <f>GAS_LOAD!K3305</f>
        <v>6.426815715</v>
      </c>
      <c r="E3305" s="1">
        <f>GAS_LOAD!L3305</f>
        <v>9.6402235725000001</v>
      </c>
      <c r="F3305" s="1">
        <f t="shared" si="101"/>
        <v>114.15525114155251</v>
      </c>
      <c r="G3305" s="1">
        <v>1890</v>
      </c>
      <c r="H3305" s="19">
        <v>0</v>
      </c>
      <c r="I3305" s="1">
        <f>WIND!B3305</f>
        <v>638.859375</v>
      </c>
      <c r="J3305" s="1">
        <f>WIND!C3305</f>
        <v>54.140625</v>
      </c>
      <c r="K3305" s="19">
        <v>0</v>
      </c>
      <c r="L3305" s="21">
        <v>0</v>
      </c>
      <c r="M3305" s="5">
        <v>321</v>
      </c>
      <c r="N3305" s="5">
        <v>1564</v>
      </c>
      <c r="O3305" s="22">
        <v>0</v>
      </c>
      <c r="P3305" s="1">
        <v>670</v>
      </c>
      <c r="Q3305" s="22">
        <v>0</v>
      </c>
      <c r="R3305" s="22">
        <v>0</v>
      </c>
      <c r="S3305" s="20">
        <v>0</v>
      </c>
    </row>
    <row r="3306" spans="1:19" ht="15" customHeight="1" x14ac:dyDescent="0.35">
      <c r="A3306" s="2">
        <f t="shared" si="100"/>
        <v>46344</v>
      </c>
      <c r="B3306" s="3">
        <v>116.666666666666</v>
      </c>
      <c r="C3306" s="1">
        <v>11669</v>
      </c>
      <c r="D3306" s="1">
        <f>GAS_LOAD!K3306</f>
        <v>6.426815715</v>
      </c>
      <c r="E3306" s="1">
        <f>GAS_LOAD!L3306</f>
        <v>9.6402235725000001</v>
      </c>
      <c r="F3306" s="1">
        <f t="shared" si="101"/>
        <v>114.15525114155251</v>
      </c>
      <c r="G3306" s="1">
        <v>429</v>
      </c>
      <c r="H3306" s="19">
        <v>0</v>
      </c>
      <c r="I3306" s="1">
        <f>WIND!B3306</f>
        <v>775.296875</v>
      </c>
      <c r="J3306" s="1">
        <f>WIND!C3306</f>
        <v>65.703125</v>
      </c>
      <c r="K3306" s="19">
        <v>0</v>
      </c>
      <c r="L3306" s="21">
        <v>0</v>
      </c>
      <c r="M3306" s="5">
        <v>321</v>
      </c>
      <c r="N3306" s="5">
        <v>1950</v>
      </c>
      <c r="O3306" s="22">
        <v>0</v>
      </c>
      <c r="P3306" s="1">
        <v>672</v>
      </c>
      <c r="Q3306" s="22">
        <v>0</v>
      </c>
      <c r="R3306" s="22">
        <v>0</v>
      </c>
      <c r="S3306" s="20">
        <v>0</v>
      </c>
    </row>
    <row r="3307" spans="1:19" ht="15" customHeight="1" x14ac:dyDescent="0.35">
      <c r="A3307" s="2">
        <f t="shared" ref="A3307:A3370" si="102">A3283+1</f>
        <v>46344</v>
      </c>
      <c r="B3307" s="3">
        <v>116.708333333333</v>
      </c>
      <c r="C3307" s="1">
        <v>12417</v>
      </c>
      <c r="D3307" s="1">
        <f>GAS_LOAD!K3307</f>
        <v>6.426815715</v>
      </c>
      <c r="E3307" s="1">
        <f>GAS_LOAD!L3307</f>
        <v>9.6402235725000001</v>
      </c>
      <c r="F3307" s="1">
        <f t="shared" si="101"/>
        <v>114.15525114155251</v>
      </c>
      <c r="G3307" s="1">
        <v>18</v>
      </c>
      <c r="H3307" s="19">
        <v>0</v>
      </c>
      <c r="I3307" s="1">
        <f>WIND!B3307</f>
        <v>625.03125</v>
      </c>
      <c r="J3307" s="1">
        <f>WIND!C3307</f>
        <v>52.96875</v>
      </c>
      <c r="K3307" s="19">
        <v>0</v>
      </c>
      <c r="L3307" s="21">
        <v>0</v>
      </c>
      <c r="M3307" s="5">
        <v>321</v>
      </c>
      <c r="N3307" s="5">
        <v>98</v>
      </c>
      <c r="O3307" s="22">
        <v>0</v>
      </c>
      <c r="P3307" s="1">
        <v>674</v>
      </c>
      <c r="Q3307" s="22">
        <v>0</v>
      </c>
      <c r="R3307" s="22">
        <v>0</v>
      </c>
      <c r="S3307" s="20">
        <v>0</v>
      </c>
    </row>
    <row r="3308" spans="1:19" ht="15" customHeight="1" x14ac:dyDescent="0.35">
      <c r="A3308" s="2">
        <f t="shared" si="102"/>
        <v>46344</v>
      </c>
      <c r="B3308" s="3">
        <v>116.75</v>
      </c>
      <c r="C3308" s="1">
        <v>13119</v>
      </c>
      <c r="D3308" s="1">
        <f>GAS_LOAD!K3308</f>
        <v>6.426815715</v>
      </c>
      <c r="E3308" s="1">
        <f>GAS_LOAD!L3308</f>
        <v>9.6402235725000001</v>
      </c>
      <c r="F3308" s="1">
        <f t="shared" si="101"/>
        <v>114.15525114155251</v>
      </c>
      <c r="G3308" s="1">
        <v>0</v>
      </c>
      <c r="H3308" s="19">
        <v>0</v>
      </c>
      <c r="I3308" s="1">
        <f>WIND!B3308</f>
        <v>686.796875</v>
      </c>
      <c r="J3308" s="1">
        <f>WIND!C3308</f>
        <v>58.203125</v>
      </c>
      <c r="K3308" s="19">
        <v>0</v>
      </c>
      <c r="L3308" s="21">
        <v>0</v>
      </c>
      <c r="M3308" s="5">
        <v>321</v>
      </c>
      <c r="N3308" s="5">
        <v>736</v>
      </c>
      <c r="O3308" s="22">
        <v>0</v>
      </c>
      <c r="P3308" s="1">
        <v>677</v>
      </c>
      <c r="Q3308" s="22">
        <v>0</v>
      </c>
      <c r="R3308" s="22">
        <v>0</v>
      </c>
      <c r="S3308" s="20">
        <v>0</v>
      </c>
    </row>
    <row r="3309" spans="1:19" ht="15" customHeight="1" x14ac:dyDescent="0.35">
      <c r="A3309" s="2">
        <f t="shared" si="102"/>
        <v>46344</v>
      </c>
      <c r="B3309" s="3">
        <v>116.791666666666</v>
      </c>
      <c r="C3309" s="1">
        <v>12886</v>
      </c>
      <c r="D3309" s="1">
        <f>GAS_LOAD!K3309</f>
        <v>6.426815715</v>
      </c>
      <c r="E3309" s="1">
        <f>GAS_LOAD!L3309</f>
        <v>9.6402235725000001</v>
      </c>
      <c r="F3309" s="1">
        <f t="shared" si="101"/>
        <v>114.15525114155251</v>
      </c>
      <c r="G3309" s="1">
        <v>0</v>
      </c>
      <c r="H3309" s="19">
        <v>0</v>
      </c>
      <c r="I3309" s="1">
        <f>WIND!B3309</f>
        <v>554.96875</v>
      </c>
      <c r="J3309" s="1">
        <f>WIND!C3309</f>
        <v>47.03125</v>
      </c>
      <c r="K3309" s="19">
        <v>0</v>
      </c>
      <c r="L3309" s="21">
        <v>0</v>
      </c>
      <c r="M3309" s="5">
        <v>321</v>
      </c>
      <c r="N3309" s="5">
        <v>2628</v>
      </c>
      <c r="O3309" s="22">
        <v>0</v>
      </c>
      <c r="P3309" s="1">
        <v>673</v>
      </c>
      <c r="Q3309" s="22">
        <v>0</v>
      </c>
      <c r="R3309" s="22">
        <v>0</v>
      </c>
      <c r="S3309" s="20">
        <v>0</v>
      </c>
    </row>
    <row r="3310" spans="1:19" ht="15" customHeight="1" x14ac:dyDescent="0.35">
      <c r="A3310" s="2">
        <f t="shared" si="102"/>
        <v>46344</v>
      </c>
      <c r="B3310" s="3">
        <v>116.833333333333</v>
      </c>
      <c r="C3310" s="1">
        <v>11926</v>
      </c>
      <c r="D3310" s="1">
        <f>GAS_LOAD!K3310</f>
        <v>6.426815715</v>
      </c>
      <c r="E3310" s="1">
        <f>GAS_LOAD!L3310</f>
        <v>9.6402235725000001</v>
      </c>
      <c r="F3310" s="1">
        <f t="shared" si="101"/>
        <v>114.15525114155251</v>
      </c>
      <c r="G3310" s="1">
        <v>0</v>
      </c>
      <c r="H3310" s="19">
        <v>0</v>
      </c>
      <c r="I3310" s="1">
        <f>WIND!B3310</f>
        <v>500.578125</v>
      </c>
      <c r="J3310" s="1">
        <f>WIND!C3310</f>
        <v>42.421875</v>
      </c>
      <c r="K3310" s="19">
        <v>0</v>
      </c>
      <c r="L3310" s="21">
        <v>0</v>
      </c>
      <c r="M3310" s="5">
        <v>321</v>
      </c>
      <c r="N3310" s="5">
        <v>2628</v>
      </c>
      <c r="O3310" s="22">
        <v>0</v>
      </c>
      <c r="P3310" s="1">
        <v>667</v>
      </c>
      <c r="Q3310" s="22">
        <v>0</v>
      </c>
      <c r="R3310" s="22">
        <v>0</v>
      </c>
      <c r="S3310" s="20">
        <v>0</v>
      </c>
    </row>
    <row r="3311" spans="1:19" ht="15" customHeight="1" x14ac:dyDescent="0.35">
      <c r="A3311" s="2">
        <f t="shared" si="102"/>
        <v>46344</v>
      </c>
      <c r="B3311" s="3">
        <v>116.875</v>
      </c>
      <c r="C3311" s="1">
        <v>11230</v>
      </c>
      <c r="D3311" s="1">
        <f>GAS_LOAD!K3311</f>
        <v>6.426815715</v>
      </c>
      <c r="E3311" s="1">
        <f>GAS_LOAD!L3311</f>
        <v>9.6402235725000001</v>
      </c>
      <c r="F3311" s="1">
        <f t="shared" si="101"/>
        <v>114.15525114155251</v>
      </c>
      <c r="G3311" s="1">
        <v>0</v>
      </c>
      <c r="H3311" s="19">
        <v>0</v>
      </c>
      <c r="I3311" s="1">
        <f>WIND!B3311</f>
        <v>528.234375</v>
      </c>
      <c r="J3311" s="1">
        <f>WIND!C3311</f>
        <v>44.765625</v>
      </c>
      <c r="K3311" s="19">
        <v>0</v>
      </c>
      <c r="L3311" s="21">
        <v>0</v>
      </c>
      <c r="M3311" s="5">
        <v>321</v>
      </c>
      <c r="N3311" s="5">
        <v>1933</v>
      </c>
      <c r="O3311" s="22">
        <v>0</v>
      </c>
      <c r="P3311" s="1">
        <v>661</v>
      </c>
      <c r="Q3311" s="22">
        <v>0</v>
      </c>
      <c r="R3311" s="22">
        <v>0</v>
      </c>
      <c r="S3311" s="20">
        <v>0</v>
      </c>
    </row>
    <row r="3312" spans="1:19" ht="15" customHeight="1" x14ac:dyDescent="0.35">
      <c r="A3312" s="2">
        <f t="shared" si="102"/>
        <v>46344</v>
      </c>
      <c r="B3312" s="3">
        <v>116.916666666666</v>
      </c>
      <c r="C3312" s="1">
        <v>11366</v>
      </c>
      <c r="D3312" s="1">
        <f>GAS_LOAD!K3312</f>
        <v>6.426815715</v>
      </c>
      <c r="E3312" s="1">
        <f>GAS_LOAD!L3312</f>
        <v>9.6402235725000001</v>
      </c>
      <c r="F3312" s="1">
        <f t="shared" si="101"/>
        <v>114.15525114155251</v>
      </c>
      <c r="G3312" s="1">
        <v>0</v>
      </c>
      <c r="H3312" s="19">
        <v>0</v>
      </c>
      <c r="I3312" s="1">
        <f>WIND!B3312</f>
        <v>462.78125</v>
      </c>
      <c r="J3312" s="1">
        <f>WIND!C3312</f>
        <v>39.21875</v>
      </c>
      <c r="K3312" s="19">
        <v>0</v>
      </c>
      <c r="L3312" s="21">
        <v>0</v>
      </c>
      <c r="M3312" s="5">
        <v>321</v>
      </c>
      <c r="N3312" s="5">
        <v>0</v>
      </c>
      <c r="O3312" s="22">
        <v>0</v>
      </c>
      <c r="P3312" s="1">
        <v>655</v>
      </c>
      <c r="Q3312" s="22">
        <v>0</v>
      </c>
      <c r="R3312" s="22">
        <v>0</v>
      </c>
      <c r="S3312" s="20">
        <v>0</v>
      </c>
    </row>
    <row r="3313" spans="1:19" ht="15" customHeight="1" x14ac:dyDescent="0.35">
      <c r="A3313" s="2">
        <f t="shared" si="102"/>
        <v>46344</v>
      </c>
      <c r="B3313" s="3">
        <v>116.958333333333</v>
      </c>
      <c r="C3313" s="1">
        <v>11461</v>
      </c>
      <c r="D3313" s="1">
        <f>GAS_LOAD!K3313</f>
        <v>6.426815715</v>
      </c>
      <c r="E3313" s="1">
        <f>GAS_LOAD!L3313</f>
        <v>9.6402235725000001</v>
      </c>
      <c r="F3313" s="1">
        <f t="shared" si="101"/>
        <v>114.15525114155251</v>
      </c>
      <c r="G3313" s="1">
        <v>0</v>
      </c>
      <c r="H3313" s="19">
        <v>0</v>
      </c>
      <c r="I3313" s="1">
        <f>WIND!B3313</f>
        <v>474.765625</v>
      </c>
      <c r="J3313" s="1">
        <f>WIND!C3313</f>
        <v>40.234375</v>
      </c>
      <c r="K3313" s="19">
        <v>0</v>
      </c>
      <c r="L3313" s="21">
        <v>0</v>
      </c>
      <c r="M3313" s="5">
        <v>321</v>
      </c>
      <c r="N3313" s="5">
        <v>0</v>
      </c>
      <c r="O3313" s="22">
        <v>0</v>
      </c>
      <c r="P3313" s="1">
        <v>652</v>
      </c>
      <c r="Q3313" s="22">
        <v>0</v>
      </c>
      <c r="R3313" s="22">
        <v>0</v>
      </c>
      <c r="S3313" s="20">
        <v>0</v>
      </c>
    </row>
    <row r="3314" spans="1:19" ht="15" customHeight="1" x14ac:dyDescent="0.35">
      <c r="A3314" s="2">
        <f t="shared" si="102"/>
        <v>46345</v>
      </c>
      <c r="B3314" s="3">
        <v>117</v>
      </c>
      <c r="C3314" s="1">
        <v>10798</v>
      </c>
      <c r="D3314" s="1">
        <f>GAS_LOAD!K3314</f>
        <v>6.4316213233333341</v>
      </c>
      <c r="E3314" s="1">
        <f>GAS_LOAD!L3314</f>
        <v>9.647431984999999</v>
      </c>
      <c r="F3314" s="1">
        <f t="shared" si="101"/>
        <v>114.15525114155251</v>
      </c>
      <c r="G3314" s="1">
        <v>0</v>
      </c>
      <c r="H3314" s="19">
        <v>0</v>
      </c>
      <c r="I3314" s="1">
        <f>WIND!B3314</f>
        <v>570.640625</v>
      </c>
      <c r="J3314" s="1">
        <f>WIND!C3314</f>
        <v>48.359375</v>
      </c>
      <c r="K3314" s="19">
        <v>0</v>
      </c>
      <c r="L3314" s="21">
        <v>0</v>
      </c>
      <c r="M3314" s="5">
        <v>321</v>
      </c>
      <c r="N3314" s="5">
        <v>1479</v>
      </c>
      <c r="O3314" s="22">
        <v>0</v>
      </c>
      <c r="P3314" s="1">
        <v>637</v>
      </c>
      <c r="Q3314" s="22">
        <v>0</v>
      </c>
      <c r="R3314" s="22">
        <v>0</v>
      </c>
      <c r="S3314" s="20">
        <v>0</v>
      </c>
    </row>
    <row r="3315" spans="1:19" ht="15" customHeight="1" x14ac:dyDescent="0.35">
      <c r="A3315" s="2">
        <f t="shared" si="102"/>
        <v>46345</v>
      </c>
      <c r="B3315" s="3">
        <v>117.041666666666</v>
      </c>
      <c r="C3315" s="1">
        <v>10447</v>
      </c>
      <c r="D3315" s="1">
        <f>GAS_LOAD!K3315</f>
        <v>6.4316213233333341</v>
      </c>
      <c r="E3315" s="1">
        <f>GAS_LOAD!L3315</f>
        <v>9.647431984999999</v>
      </c>
      <c r="F3315" s="1">
        <f t="shared" si="101"/>
        <v>114.15525114155251</v>
      </c>
      <c r="G3315" s="1">
        <v>0</v>
      </c>
      <c r="H3315" s="19">
        <v>0</v>
      </c>
      <c r="I3315" s="1">
        <f>WIND!B3315</f>
        <v>595.53125</v>
      </c>
      <c r="J3315" s="1">
        <f>WIND!C3315</f>
        <v>50.46875</v>
      </c>
      <c r="K3315" s="19">
        <v>0</v>
      </c>
      <c r="L3315" s="21">
        <v>0</v>
      </c>
      <c r="M3315" s="5">
        <v>321</v>
      </c>
      <c r="N3315" s="5">
        <v>0</v>
      </c>
      <c r="O3315" s="22">
        <v>0</v>
      </c>
      <c r="P3315" s="1">
        <v>634</v>
      </c>
      <c r="Q3315" s="22">
        <v>0</v>
      </c>
      <c r="R3315" s="22">
        <v>0</v>
      </c>
      <c r="S3315" s="20">
        <v>0</v>
      </c>
    </row>
    <row r="3316" spans="1:19" ht="15" customHeight="1" x14ac:dyDescent="0.35">
      <c r="A3316" s="2">
        <f t="shared" si="102"/>
        <v>46345</v>
      </c>
      <c r="B3316" s="3">
        <v>117.083333333333</v>
      </c>
      <c r="C3316" s="1">
        <v>10177</v>
      </c>
      <c r="D3316" s="1">
        <f>GAS_LOAD!K3316</f>
        <v>6.4316213233333341</v>
      </c>
      <c r="E3316" s="1">
        <f>GAS_LOAD!L3316</f>
        <v>9.647431984999999</v>
      </c>
      <c r="F3316" s="1">
        <f t="shared" si="101"/>
        <v>114.15525114155251</v>
      </c>
      <c r="G3316" s="1">
        <v>0</v>
      </c>
      <c r="H3316" s="19">
        <v>0</v>
      </c>
      <c r="I3316" s="1">
        <f>WIND!B3316</f>
        <v>625.953125</v>
      </c>
      <c r="J3316" s="1">
        <f>WIND!C3316</f>
        <v>53.046875</v>
      </c>
      <c r="K3316" s="19">
        <v>0</v>
      </c>
      <c r="L3316" s="21">
        <v>0</v>
      </c>
      <c r="M3316" s="5">
        <v>321</v>
      </c>
      <c r="N3316" s="5">
        <v>801</v>
      </c>
      <c r="O3316" s="22">
        <v>0</v>
      </c>
      <c r="P3316" s="1">
        <v>634</v>
      </c>
      <c r="Q3316" s="22">
        <v>0</v>
      </c>
      <c r="R3316" s="22">
        <v>0</v>
      </c>
      <c r="S3316" s="20">
        <v>0</v>
      </c>
    </row>
    <row r="3317" spans="1:19" ht="15" customHeight="1" x14ac:dyDescent="0.35">
      <c r="A3317" s="2">
        <f t="shared" si="102"/>
        <v>46345</v>
      </c>
      <c r="B3317" s="3">
        <v>117.125</v>
      </c>
      <c r="C3317" s="1">
        <v>9798</v>
      </c>
      <c r="D3317" s="1">
        <f>GAS_LOAD!K3317</f>
        <v>6.4316213233333341</v>
      </c>
      <c r="E3317" s="1">
        <f>GAS_LOAD!L3317</f>
        <v>9.647431984999999</v>
      </c>
      <c r="F3317" s="1">
        <f t="shared" si="101"/>
        <v>114.15525114155251</v>
      </c>
      <c r="G3317" s="1">
        <v>0</v>
      </c>
      <c r="H3317" s="19">
        <v>0</v>
      </c>
      <c r="I3317" s="1">
        <f>WIND!B3317</f>
        <v>683.109375</v>
      </c>
      <c r="J3317" s="1">
        <f>WIND!C3317</f>
        <v>57.890625</v>
      </c>
      <c r="K3317" s="19">
        <v>0</v>
      </c>
      <c r="L3317" s="21">
        <v>0</v>
      </c>
      <c r="M3317" s="5">
        <v>321</v>
      </c>
      <c r="N3317" s="5">
        <v>0</v>
      </c>
      <c r="O3317" s="22">
        <v>0</v>
      </c>
      <c r="P3317" s="1">
        <v>635</v>
      </c>
      <c r="Q3317" s="22">
        <v>0</v>
      </c>
      <c r="R3317" s="22">
        <v>0</v>
      </c>
      <c r="S3317" s="20">
        <v>0</v>
      </c>
    </row>
    <row r="3318" spans="1:19" ht="15" customHeight="1" x14ac:dyDescent="0.35">
      <c r="A3318" s="2">
        <f t="shared" si="102"/>
        <v>46345</v>
      </c>
      <c r="B3318" s="3">
        <v>117.166666666666</v>
      </c>
      <c r="C3318" s="1">
        <v>9777</v>
      </c>
      <c r="D3318" s="1">
        <f>GAS_LOAD!K3318</f>
        <v>6.4316213233333341</v>
      </c>
      <c r="E3318" s="1">
        <f>GAS_LOAD!L3318</f>
        <v>9.647431984999999</v>
      </c>
      <c r="F3318" s="1">
        <f t="shared" si="101"/>
        <v>114.15525114155251</v>
      </c>
      <c r="G3318" s="1">
        <v>0</v>
      </c>
      <c r="H3318" s="19">
        <v>0</v>
      </c>
      <c r="I3318" s="1">
        <f>WIND!B3318</f>
        <v>659.140625</v>
      </c>
      <c r="J3318" s="1">
        <f>WIND!C3318</f>
        <v>55.859375</v>
      </c>
      <c r="K3318" s="19">
        <v>0</v>
      </c>
      <c r="L3318" s="21">
        <v>0</v>
      </c>
      <c r="M3318" s="5">
        <v>321</v>
      </c>
      <c r="N3318" s="5">
        <v>362</v>
      </c>
      <c r="O3318" s="22">
        <v>0</v>
      </c>
      <c r="P3318" s="1">
        <v>637</v>
      </c>
      <c r="Q3318" s="22">
        <v>0</v>
      </c>
      <c r="R3318" s="22">
        <v>0</v>
      </c>
      <c r="S3318" s="20">
        <v>0</v>
      </c>
    </row>
    <row r="3319" spans="1:19" ht="15" customHeight="1" x14ac:dyDescent="0.35">
      <c r="A3319" s="2">
        <f t="shared" si="102"/>
        <v>46345</v>
      </c>
      <c r="B3319" s="3">
        <v>117.208333333333</v>
      </c>
      <c r="C3319" s="1">
        <v>10363</v>
      </c>
      <c r="D3319" s="1">
        <f>GAS_LOAD!K3319</f>
        <v>6.4316213233333341</v>
      </c>
      <c r="E3319" s="1">
        <f>GAS_LOAD!L3319</f>
        <v>9.647431984999999</v>
      </c>
      <c r="F3319" s="1">
        <f t="shared" si="101"/>
        <v>114.15525114155251</v>
      </c>
      <c r="G3319" s="1">
        <v>0</v>
      </c>
      <c r="H3319" s="19">
        <v>0</v>
      </c>
      <c r="I3319" s="1">
        <f>WIND!B3319</f>
        <v>708.921875</v>
      </c>
      <c r="J3319" s="1">
        <f>WIND!C3319</f>
        <v>60.078125</v>
      </c>
      <c r="K3319" s="19">
        <v>0</v>
      </c>
      <c r="L3319" s="21">
        <v>0</v>
      </c>
      <c r="M3319" s="5">
        <v>321</v>
      </c>
      <c r="N3319" s="5">
        <v>0</v>
      </c>
      <c r="O3319" s="22">
        <v>0</v>
      </c>
      <c r="P3319" s="1">
        <v>640</v>
      </c>
      <c r="Q3319" s="22">
        <v>0</v>
      </c>
      <c r="R3319" s="22">
        <v>0</v>
      </c>
      <c r="S3319" s="20">
        <v>0</v>
      </c>
    </row>
    <row r="3320" spans="1:19" ht="15" customHeight="1" x14ac:dyDescent="0.35">
      <c r="A3320" s="2">
        <f t="shared" si="102"/>
        <v>46345</v>
      </c>
      <c r="B3320" s="3">
        <v>117.25</v>
      </c>
      <c r="C3320" s="1">
        <v>11566</v>
      </c>
      <c r="D3320" s="1">
        <f>GAS_LOAD!K3320</f>
        <v>6.4316213233333341</v>
      </c>
      <c r="E3320" s="1">
        <f>GAS_LOAD!L3320</f>
        <v>9.647431984999999</v>
      </c>
      <c r="F3320" s="1">
        <f t="shared" si="101"/>
        <v>114.15525114155251</v>
      </c>
      <c r="G3320" s="1">
        <v>0</v>
      </c>
      <c r="H3320" s="19">
        <v>0</v>
      </c>
      <c r="I3320" s="1">
        <f>WIND!B3320</f>
        <v>722.75</v>
      </c>
      <c r="J3320" s="1">
        <f>WIND!C3320</f>
        <v>61.25</v>
      </c>
      <c r="K3320" s="19">
        <v>0</v>
      </c>
      <c r="L3320" s="21">
        <v>0</v>
      </c>
      <c r="M3320" s="5">
        <v>321</v>
      </c>
      <c r="N3320" s="5">
        <v>0</v>
      </c>
      <c r="O3320" s="22">
        <v>0</v>
      </c>
      <c r="P3320" s="1">
        <v>653</v>
      </c>
      <c r="Q3320" s="22">
        <v>0</v>
      </c>
      <c r="R3320" s="22">
        <v>0</v>
      </c>
      <c r="S3320" s="20">
        <v>0</v>
      </c>
    </row>
    <row r="3321" spans="1:19" ht="15" customHeight="1" x14ac:dyDescent="0.35">
      <c r="A3321" s="2">
        <f t="shared" si="102"/>
        <v>46345</v>
      </c>
      <c r="B3321" s="3">
        <v>117.291666666666</v>
      </c>
      <c r="C3321" s="1">
        <v>12480</v>
      </c>
      <c r="D3321" s="1">
        <f>GAS_LOAD!K3321</f>
        <v>6.4316213233333341</v>
      </c>
      <c r="E3321" s="1">
        <f>GAS_LOAD!L3321</f>
        <v>9.647431984999999</v>
      </c>
      <c r="F3321" s="1">
        <f t="shared" si="101"/>
        <v>114.15525114155251</v>
      </c>
      <c r="G3321" s="1">
        <v>15</v>
      </c>
      <c r="H3321" s="19">
        <v>0</v>
      </c>
      <c r="I3321" s="1">
        <f>WIND!B3321</f>
        <v>947.6875</v>
      </c>
      <c r="J3321" s="1">
        <f>WIND!C3321</f>
        <v>80.3125</v>
      </c>
      <c r="K3321" s="19">
        <v>0</v>
      </c>
      <c r="L3321" s="21">
        <v>0</v>
      </c>
      <c r="M3321" s="5">
        <v>321</v>
      </c>
      <c r="N3321" s="5">
        <v>2322</v>
      </c>
      <c r="O3321" s="22">
        <v>0</v>
      </c>
      <c r="P3321" s="1">
        <v>672</v>
      </c>
      <c r="Q3321" s="22">
        <v>0</v>
      </c>
      <c r="R3321" s="22">
        <v>0</v>
      </c>
      <c r="S3321" s="20">
        <v>0</v>
      </c>
    </row>
    <row r="3322" spans="1:19" ht="15" customHeight="1" x14ac:dyDescent="0.35">
      <c r="A3322" s="2">
        <f t="shared" si="102"/>
        <v>46345</v>
      </c>
      <c r="B3322" s="3">
        <v>117.333333333333</v>
      </c>
      <c r="C3322" s="1">
        <v>12609</v>
      </c>
      <c r="D3322" s="1">
        <f>GAS_LOAD!K3322</f>
        <v>6.4316213233333341</v>
      </c>
      <c r="E3322" s="1">
        <f>GAS_LOAD!L3322</f>
        <v>9.647431984999999</v>
      </c>
      <c r="F3322" s="1">
        <f t="shared" si="101"/>
        <v>114.15525114155251</v>
      </c>
      <c r="G3322" s="1">
        <v>372</v>
      </c>
      <c r="H3322" s="19">
        <v>0</v>
      </c>
      <c r="I3322" s="1">
        <f>WIND!B3322</f>
        <v>837.0625</v>
      </c>
      <c r="J3322" s="1">
        <f>WIND!C3322</f>
        <v>70.9375</v>
      </c>
      <c r="K3322" s="19">
        <v>0</v>
      </c>
      <c r="L3322" s="21">
        <v>0</v>
      </c>
      <c r="M3322" s="5">
        <v>321</v>
      </c>
      <c r="N3322" s="5">
        <v>0</v>
      </c>
      <c r="O3322" s="22">
        <v>0</v>
      </c>
      <c r="P3322" s="1">
        <v>674</v>
      </c>
      <c r="Q3322" s="22">
        <v>0</v>
      </c>
      <c r="R3322" s="22">
        <v>0</v>
      </c>
      <c r="S3322" s="20">
        <v>0</v>
      </c>
    </row>
    <row r="3323" spans="1:19" ht="15" customHeight="1" x14ac:dyDescent="0.35">
      <c r="A3323" s="2">
        <f t="shared" si="102"/>
        <v>46345</v>
      </c>
      <c r="B3323" s="3">
        <v>117.375</v>
      </c>
      <c r="C3323" s="1">
        <v>12587</v>
      </c>
      <c r="D3323" s="1">
        <f>GAS_LOAD!K3323</f>
        <v>6.4316213233333341</v>
      </c>
      <c r="E3323" s="1">
        <f>GAS_LOAD!L3323</f>
        <v>9.647431984999999</v>
      </c>
      <c r="F3323" s="1">
        <f t="shared" si="101"/>
        <v>114.15525114155251</v>
      </c>
      <c r="G3323" s="1">
        <v>1686</v>
      </c>
      <c r="H3323" s="19">
        <v>0</v>
      </c>
      <c r="I3323" s="1">
        <f>WIND!B3323</f>
        <v>869.328125</v>
      </c>
      <c r="J3323" s="1">
        <f>WIND!C3323</f>
        <v>73.671875</v>
      </c>
      <c r="K3323" s="19">
        <v>0</v>
      </c>
      <c r="L3323" s="21">
        <v>0</v>
      </c>
      <c r="M3323" s="5">
        <v>321</v>
      </c>
      <c r="N3323" s="5">
        <v>2322</v>
      </c>
      <c r="O3323" s="22">
        <v>0</v>
      </c>
      <c r="P3323" s="1">
        <v>673</v>
      </c>
      <c r="Q3323" s="22">
        <v>0</v>
      </c>
      <c r="R3323" s="22">
        <v>0</v>
      </c>
      <c r="S3323" s="20">
        <v>0</v>
      </c>
    </row>
    <row r="3324" spans="1:19" ht="15" customHeight="1" x14ac:dyDescent="0.35">
      <c r="A3324" s="2">
        <f t="shared" si="102"/>
        <v>46345</v>
      </c>
      <c r="B3324" s="3">
        <v>117.416666666666</v>
      </c>
      <c r="C3324" s="1">
        <v>12460</v>
      </c>
      <c r="D3324" s="1">
        <f>GAS_LOAD!K3324</f>
        <v>6.4316213233333341</v>
      </c>
      <c r="E3324" s="1">
        <f>GAS_LOAD!L3324</f>
        <v>9.647431984999999</v>
      </c>
      <c r="F3324" s="1">
        <f t="shared" si="101"/>
        <v>114.15525114155251</v>
      </c>
      <c r="G3324" s="1">
        <v>3195</v>
      </c>
      <c r="H3324" s="19">
        <v>0</v>
      </c>
      <c r="I3324" s="1">
        <f>WIND!B3324</f>
        <v>1032.5</v>
      </c>
      <c r="J3324" s="1">
        <f>WIND!C3324</f>
        <v>87.5</v>
      </c>
      <c r="K3324" s="19">
        <v>0</v>
      </c>
      <c r="L3324" s="21">
        <v>0</v>
      </c>
      <c r="M3324" s="5">
        <v>321</v>
      </c>
      <c r="N3324" s="5">
        <v>1541</v>
      </c>
      <c r="O3324" s="22">
        <v>0</v>
      </c>
      <c r="P3324" s="1">
        <v>671</v>
      </c>
      <c r="Q3324" s="22">
        <v>0</v>
      </c>
      <c r="R3324" s="22">
        <v>0</v>
      </c>
      <c r="S3324" s="20">
        <v>0</v>
      </c>
    </row>
    <row r="3325" spans="1:19" ht="15" customHeight="1" x14ac:dyDescent="0.35">
      <c r="A3325" s="2">
        <f t="shared" si="102"/>
        <v>46345</v>
      </c>
      <c r="B3325" s="3">
        <v>117.458333333333</v>
      </c>
      <c r="C3325" s="1">
        <v>12428</v>
      </c>
      <c r="D3325" s="1">
        <f>GAS_LOAD!K3325</f>
        <v>6.4316213233333341</v>
      </c>
      <c r="E3325" s="1">
        <f>GAS_LOAD!L3325</f>
        <v>9.647431984999999</v>
      </c>
      <c r="F3325" s="1">
        <f t="shared" si="101"/>
        <v>114.15525114155251</v>
      </c>
      <c r="G3325" s="1">
        <v>4212</v>
      </c>
      <c r="H3325" s="19">
        <v>0</v>
      </c>
      <c r="I3325" s="1">
        <f>WIND!B3325</f>
        <v>1044.484375</v>
      </c>
      <c r="J3325" s="1">
        <f>WIND!C3325</f>
        <v>88.515625</v>
      </c>
      <c r="K3325" s="19">
        <v>0</v>
      </c>
      <c r="L3325" s="21">
        <v>0</v>
      </c>
      <c r="M3325" s="5">
        <v>321</v>
      </c>
      <c r="N3325" s="5">
        <v>1158</v>
      </c>
      <c r="O3325" s="22">
        <v>0</v>
      </c>
      <c r="P3325" s="1">
        <v>670</v>
      </c>
      <c r="Q3325" s="22">
        <v>0</v>
      </c>
      <c r="R3325" s="22">
        <v>0</v>
      </c>
      <c r="S3325" s="20">
        <v>0</v>
      </c>
    </row>
    <row r="3326" spans="1:19" ht="15" customHeight="1" x14ac:dyDescent="0.35">
      <c r="A3326" s="2">
        <f t="shared" si="102"/>
        <v>46345</v>
      </c>
      <c r="B3326" s="3">
        <v>117.5</v>
      </c>
      <c r="C3326" s="1">
        <v>12351</v>
      </c>
      <c r="D3326" s="1">
        <f>GAS_LOAD!K3326</f>
        <v>6.4316213233333341</v>
      </c>
      <c r="E3326" s="1">
        <f>GAS_LOAD!L3326</f>
        <v>9.647431984999999</v>
      </c>
      <c r="F3326" s="1">
        <f t="shared" si="101"/>
        <v>114.15525114155251</v>
      </c>
      <c r="G3326" s="1">
        <v>4623</v>
      </c>
      <c r="H3326" s="19">
        <v>0</v>
      </c>
      <c r="I3326" s="1">
        <f>WIND!B3326</f>
        <v>1098.875</v>
      </c>
      <c r="J3326" s="1">
        <f>WIND!C3326</f>
        <v>93.125</v>
      </c>
      <c r="K3326" s="19">
        <v>0</v>
      </c>
      <c r="L3326" s="21">
        <v>0</v>
      </c>
      <c r="M3326" s="5">
        <v>321</v>
      </c>
      <c r="N3326" s="5">
        <v>885</v>
      </c>
      <c r="O3326" s="22">
        <v>0</v>
      </c>
      <c r="P3326" s="1">
        <v>670</v>
      </c>
      <c r="Q3326" s="22">
        <v>0</v>
      </c>
      <c r="R3326" s="22">
        <v>0</v>
      </c>
      <c r="S3326" s="20">
        <v>0</v>
      </c>
    </row>
    <row r="3327" spans="1:19" ht="15" customHeight="1" x14ac:dyDescent="0.35">
      <c r="A3327" s="2">
        <f t="shared" si="102"/>
        <v>46345</v>
      </c>
      <c r="B3327" s="3">
        <v>117.541666666666</v>
      </c>
      <c r="C3327" s="1">
        <v>12059</v>
      </c>
      <c r="D3327" s="1">
        <f>GAS_LOAD!K3327</f>
        <v>6.4316213233333341</v>
      </c>
      <c r="E3327" s="1">
        <f>GAS_LOAD!L3327</f>
        <v>9.647431984999999</v>
      </c>
      <c r="F3327" s="1">
        <f t="shared" si="101"/>
        <v>114.15525114155251</v>
      </c>
      <c r="G3327" s="1">
        <v>4359</v>
      </c>
      <c r="H3327" s="19">
        <v>0</v>
      </c>
      <c r="I3327" s="1">
        <f>WIND!B3327</f>
        <v>1276.796875</v>
      </c>
      <c r="J3327" s="1">
        <f>WIND!C3327</f>
        <v>108.203125</v>
      </c>
      <c r="K3327" s="19">
        <v>0</v>
      </c>
      <c r="L3327" s="21">
        <v>0</v>
      </c>
      <c r="M3327" s="5">
        <v>321</v>
      </c>
      <c r="N3327" s="5">
        <v>488</v>
      </c>
      <c r="O3327" s="22">
        <v>0</v>
      </c>
      <c r="P3327" s="1">
        <v>670</v>
      </c>
      <c r="Q3327" s="22">
        <v>0</v>
      </c>
      <c r="R3327" s="22">
        <v>0</v>
      </c>
      <c r="S3327" s="20">
        <v>0</v>
      </c>
    </row>
    <row r="3328" spans="1:19" ht="15" customHeight="1" x14ac:dyDescent="0.35">
      <c r="A3328" s="2">
        <f t="shared" si="102"/>
        <v>46345</v>
      </c>
      <c r="B3328" s="3">
        <v>117.583333333333</v>
      </c>
      <c r="C3328" s="1">
        <v>11858</v>
      </c>
      <c r="D3328" s="1">
        <f>GAS_LOAD!K3328</f>
        <v>6.4316213233333341</v>
      </c>
      <c r="E3328" s="1">
        <f>GAS_LOAD!L3328</f>
        <v>9.647431984999999</v>
      </c>
      <c r="F3328" s="1">
        <f t="shared" si="101"/>
        <v>114.15525114155251</v>
      </c>
      <c r="G3328" s="1">
        <v>3417</v>
      </c>
      <c r="H3328" s="19">
        <v>0</v>
      </c>
      <c r="I3328" s="1">
        <f>WIND!B3328</f>
        <v>1439.96875</v>
      </c>
      <c r="J3328" s="1">
        <f>WIND!C3328</f>
        <v>122.03125</v>
      </c>
      <c r="K3328" s="19">
        <v>0</v>
      </c>
      <c r="L3328" s="21">
        <v>0</v>
      </c>
      <c r="M3328" s="5">
        <v>321</v>
      </c>
      <c r="N3328" s="5">
        <v>0</v>
      </c>
      <c r="O3328" s="22">
        <v>0</v>
      </c>
      <c r="P3328" s="1">
        <v>672</v>
      </c>
      <c r="Q3328" s="22">
        <v>0</v>
      </c>
      <c r="R3328" s="22">
        <v>0</v>
      </c>
      <c r="S3328" s="20">
        <v>0</v>
      </c>
    </row>
    <row r="3329" spans="1:19" ht="15" customHeight="1" x14ac:dyDescent="0.35">
      <c r="A3329" s="2">
        <f t="shared" si="102"/>
        <v>46345</v>
      </c>
      <c r="B3329" s="3">
        <v>117.625</v>
      </c>
      <c r="C3329" s="1">
        <v>11698</v>
      </c>
      <c r="D3329" s="1">
        <f>GAS_LOAD!K3329</f>
        <v>6.4316213233333341</v>
      </c>
      <c r="E3329" s="1">
        <f>GAS_LOAD!L3329</f>
        <v>9.647431984999999</v>
      </c>
      <c r="F3329" s="1">
        <f t="shared" si="101"/>
        <v>114.15525114155251</v>
      </c>
      <c r="G3329" s="1">
        <v>1989</v>
      </c>
      <c r="H3329" s="19">
        <v>0</v>
      </c>
      <c r="I3329" s="1">
        <f>WIND!B3329</f>
        <v>1365.296875</v>
      </c>
      <c r="J3329" s="1">
        <f>WIND!C3329</f>
        <v>115.703125</v>
      </c>
      <c r="K3329" s="19">
        <v>0</v>
      </c>
      <c r="L3329" s="21">
        <v>0</v>
      </c>
      <c r="M3329" s="5">
        <v>321</v>
      </c>
      <c r="N3329" s="5">
        <v>818</v>
      </c>
      <c r="O3329" s="22">
        <v>0</v>
      </c>
      <c r="P3329" s="1">
        <v>673</v>
      </c>
      <c r="Q3329" s="22">
        <v>0</v>
      </c>
      <c r="R3329" s="22">
        <v>0</v>
      </c>
      <c r="S3329" s="20">
        <v>0</v>
      </c>
    </row>
    <row r="3330" spans="1:19" ht="15" customHeight="1" x14ac:dyDescent="0.35">
      <c r="A3330" s="2">
        <f t="shared" si="102"/>
        <v>46345</v>
      </c>
      <c r="B3330" s="3">
        <v>117.666666666666</v>
      </c>
      <c r="C3330" s="1">
        <v>11804</v>
      </c>
      <c r="D3330" s="1">
        <f>GAS_LOAD!K3330</f>
        <v>6.4316213233333341</v>
      </c>
      <c r="E3330" s="1">
        <f>GAS_LOAD!L3330</f>
        <v>9.647431984999999</v>
      </c>
      <c r="F3330" s="1">
        <f t="shared" si="101"/>
        <v>114.15525114155251</v>
      </c>
      <c r="G3330" s="1">
        <v>552</v>
      </c>
      <c r="H3330" s="19">
        <v>0</v>
      </c>
      <c r="I3330" s="1">
        <f>WIND!B3330</f>
        <v>1243.609375</v>
      </c>
      <c r="J3330" s="1">
        <f>WIND!C3330</f>
        <v>105.390625</v>
      </c>
      <c r="K3330" s="19">
        <v>0</v>
      </c>
      <c r="L3330" s="21">
        <v>0</v>
      </c>
      <c r="M3330" s="5">
        <v>321</v>
      </c>
      <c r="N3330" s="5">
        <v>1534</v>
      </c>
      <c r="O3330" s="22">
        <v>0</v>
      </c>
      <c r="P3330" s="1">
        <v>674</v>
      </c>
      <c r="Q3330" s="22">
        <v>0</v>
      </c>
      <c r="R3330" s="22">
        <v>0</v>
      </c>
      <c r="S3330" s="20">
        <v>0</v>
      </c>
    </row>
    <row r="3331" spans="1:19" ht="15" customHeight="1" x14ac:dyDescent="0.35">
      <c r="A3331" s="2">
        <f t="shared" si="102"/>
        <v>46345</v>
      </c>
      <c r="B3331" s="3">
        <v>117.708333333333</v>
      </c>
      <c r="C3331" s="1">
        <v>12557</v>
      </c>
      <c r="D3331" s="1">
        <f>GAS_LOAD!K3331</f>
        <v>6.4316213233333341</v>
      </c>
      <c r="E3331" s="1">
        <f>GAS_LOAD!L3331</f>
        <v>9.647431984999999</v>
      </c>
      <c r="F3331" s="1">
        <f t="shared" ref="F3331:F3394" si="103">1000000/365/24</f>
        <v>114.15525114155251</v>
      </c>
      <c r="G3331" s="1">
        <v>24</v>
      </c>
      <c r="H3331" s="19">
        <v>0</v>
      </c>
      <c r="I3331" s="1">
        <f>WIND!B3331</f>
        <v>1153.265625</v>
      </c>
      <c r="J3331" s="1">
        <f>WIND!C3331</f>
        <v>97.734375</v>
      </c>
      <c r="K3331" s="19">
        <v>0</v>
      </c>
      <c r="L3331" s="21">
        <v>0</v>
      </c>
      <c r="M3331" s="5">
        <v>321</v>
      </c>
      <c r="N3331" s="5">
        <v>0</v>
      </c>
      <c r="O3331" s="22">
        <v>0</v>
      </c>
      <c r="P3331" s="1">
        <v>676</v>
      </c>
      <c r="Q3331" s="22">
        <v>0</v>
      </c>
      <c r="R3331" s="22">
        <v>0</v>
      </c>
      <c r="S3331" s="20">
        <v>0</v>
      </c>
    </row>
    <row r="3332" spans="1:19" ht="15" customHeight="1" x14ac:dyDescent="0.35">
      <c r="A3332" s="2">
        <f t="shared" si="102"/>
        <v>46345</v>
      </c>
      <c r="B3332" s="3">
        <v>117.75</v>
      </c>
      <c r="C3332" s="1">
        <v>13291</v>
      </c>
      <c r="D3332" s="1">
        <f>GAS_LOAD!K3332</f>
        <v>6.4316213233333341</v>
      </c>
      <c r="E3332" s="1">
        <f>GAS_LOAD!L3332</f>
        <v>9.647431984999999</v>
      </c>
      <c r="F3332" s="1">
        <f t="shared" si="103"/>
        <v>114.15525114155251</v>
      </c>
      <c r="G3332" s="1">
        <v>0</v>
      </c>
      <c r="H3332" s="19">
        <v>0</v>
      </c>
      <c r="I3332" s="1">
        <f>WIND!B3332</f>
        <v>833.375</v>
      </c>
      <c r="J3332" s="1">
        <f>WIND!C3332</f>
        <v>70.625</v>
      </c>
      <c r="K3332" s="19">
        <v>0</v>
      </c>
      <c r="L3332" s="21">
        <v>0</v>
      </c>
      <c r="M3332" s="5">
        <v>321</v>
      </c>
      <c r="N3332" s="5">
        <v>746</v>
      </c>
      <c r="O3332" s="22">
        <v>0</v>
      </c>
      <c r="P3332" s="1">
        <v>680</v>
      </c>
      <c r="Q3332" s="22">
        <v>0</v>
      </c>
      <c r="R3332" s="22">
        <v>0</v>
      </c>
      <c r="S3332" s="20">
        <v>0</v>
      </c>
    </row>
    <row r="3333" spans="1:19" ht="15" customHeight="1" x14ac:dyDescent="0.35">
      <c r="A3333" s="2">
        <f t="shared" si="102"/>
        <v>46345</v>
      </c>
      <c r="B3333" s="3">
        <v>117.791666666666</v>
      </c>
      <c r="C3333" s="1">
        <v>13060</v>
      </c>
      <c r="D3333" s="1">
        <f>GAS_LOAD!K3333</f>
        <v>6.4316213233333341</v>
      </c>
      <c r="E3333" s="1">
        <f>GAS_LOAD!L3333</f>
        <v>9.647431984999999</v>
      </c>
      <c r="F3333" s="1">
        <f t="shared" si="103"/>
        <v>114.15525114155251</v>
      </c>
      <c r="G3333" s="1">
        <v>0</v>
      </c>
      <c r="H3333" s="19">
        <v>0</v>
      </c>
      <c r="I3333" s="1">
        <f>WIND!B3333</f>
        <v>986.40625</v>
      </c>
      <c r="J3333" s="1">
        <f>WIND!C3333</f>
        <v>83.59375</v>
      </c>
      <c r="K3333" s="19">
        <v>0</v>
      </c>
      <c r="L3333" s="21">
        <v>0</v>
      </c>
      <c r="M3333" s="5">
        <v>321</v>
      </c>
      <c r="N3333" s="5">
        <v>354</v>
      </c>
      <c r="O3333" s="22">
        <v>0</v>
      </c>
      <c r="P3333" s="1">
        <v>675</v>
      </c>
      <c r="Q3333" s="22">
        <v>0</v>
      </c>
      <c r="R3333" s="22">
        <v>0</v>
      </c>
      <c r="S3333" s="20">
        <v>0</v>
      </c>
    </row>
    <row r="3334" spans="1:19" ht="15" customHeight="1" x14ac:dyDescent="0.35">
      <c r="A3334" s="2">
        <f t="shared" si="102"/>
        <v>46345</v>
      </c>
      <c r="B3334" s="3">
        <v>117.833333333333</v>
      </c>
      <c r="C3334" s="1">
        <v>12171</v>
      </c>
      <c r="D3334" s="1">
        <f>GAS_LOAD!K3334</f>
        <v>6.4316213233333341</v>
      </c>
      <c r="E3334" s="1">
        <f>GAS_LOAD!L3334</f>
        <v>9.647431984999999</v>
      </c>
      <c r="F3334" s="1">
        <f t="shared" si="103"/>
        <v>114.15525114155251</v>
      </c>
      <c r="G3334" s="1">
        <v>0</v>
      </c>
      <c r="H3334" s="19">
        <v>0</v>
      </c>
      <c r="I3334" s="1">
        <f>WIND!B3334</f>
        <v>918.1875</v>
      </c>
      <c r="J3334" s="1">
        <f>WIND!C3334</f>
        <v>77.8125</v>
      </c>
      <c r="K3334" s="19">
        <v>0</v>
      </c>
      <c r="L3334" s="21">
        <v>0</v>
      </c>
      <c r="M3334" s="5">
        <v>321</v>
      </c>
      <c r="N3334" s="5">
        <v>0</v>
      </c>
      <c r="O3334" s="22">
        <v>0</v>
      </c>
      <c r="P3334" s="1">
        <v>670</v>
      </c>
      <c r="Q3334" s="22">
        <v>0</v>
      </c>
      <c r="R3334" s="22">
        <v>0</v>
      </c>
      <c r="S3334" s="20">
        <v>0</v>
      </c>
    </row>
    <row r="3335" spans="1:19" ht="15" customHeight="1" x14ac:dyDescent="0.35">
      <c r="A3335" s="2">
        <f t="shared" si="102"/>
        <v>46345</v>
      </c>
      <c r="B3335" s="3">
        <v>117.875</v>
      </c>
      <c r="C3335" s="1">
        <v>11505</v>
      </c>
      <c r="D3335" s="1">
        <f>GAS_LOAD!K3335</f>
        <v>6.4316213233333341</v>
      </c>
      <c r="E3335" s="1">
        <f>GAS_LOAD!L3335</f>
        <v>9.647431984999999</v>
      </c>
      <c r="F3335" s="1">
        <f t="shared" si="103"/>
        <v>114.15525114155251</v>
      </c>
      <c r="G3335" s="1">
        <v>0</v>
      </c>
      <c r="H3335" s="19">
        <v>0</v>
      </c>
      <c r="I3335" s="1">
        <f>WIND!B3335</f>
        <v>926.484375</v>
      </c>
      <c r="J3335" s="1">
        <f>WIND!C3335</f>
        <v>78.515625</v>
      </c>
      <c r="K3335" s="19">
        <v>0</v>
      </c>
      <c r="L3335" s="21">
        <v>0</v>
      </c>
      <c r="M3335" s="5">
        <v>321</v>
      </c>
      <c r="N3335" s="5">
        <v>1773</v>
      </c>
      <c r="O3335" s="22">
        <v>0</v>
      </c>
      <c r="P3335" s="1">
        <v>664</v>
      </c>
      <c r="Q3335" s="22">
        <v>0</v>
      </c>
      <c r="R3335" s="22">
        <v>0</v>
      </c>
      <c r="S3335" s="20">
        <v>0</v>
      </c>
    </row>
    <row r="3336" spans="1:19" ht="15" customHeight="1" x14ac:dyDescent="0.35">
      <c r="A3336" s="2">
        <f t="shared" si="102"/>
        <v>46345</v>
      </c>
      <c r="B3336" s="3">
        <v>117.916666666666</v>
      </c>
      <c r="C3336" s="1">
        <v>11647</v>
      </c>
      <c r="D3336" s="1">
        <f>GAS_LOAD!K3336</f>
        <v>6.4316213233333341</v>
      </c>
      <c r="E3336" s="1">
        <f>GAS_LOAD!L3336</f>
        <v>9.647431984999999</v>
      </c>
      <c r="F3336" s="1">
        <f t="shared" si="103"/>
        <v>114.15525114155251</v>
      </c>
      <c r="G3336" s="1">
        <v>0</v>
      </c>
      <c r="H3336" s="19">
        <v>0</v>
      </c>
      <c r="I3336" s="1">
        <f>WIND!B3336</f>
        <v>831.53125</v>
      </c>
      <c r="J3336" s="1">
        <f>WIND!C3336</f>
        <v>70.46875</v>
      </c>
      <c r="K3336" s="19">
        <v>0</v>
      </c>
      <c r="L3336" s="21">
        <v>0</v>
      </c>
      <c r="M3336" s="5">
        <v>321</v>
      </c>
      <c r="N3336" s="5">
        <v>0</v>
      </c>
      <c r="O3336" s="22">
        <v>0</v>
      </c>
      <c r="P3336" s="1">
        <v>658</v>
      </c>
      <c r="Q3336" s="22">
        <v>0</v>
      </c>
      <c r="R3336" s="22">
        <v>0</v>
      </c>
      <c r="S3336" s="20">
        <v>0</v>
      </c>
    </row>
    <row r="3337" spans="1:19" ht="15" customHeight="1" x14ac:dyDescent="0.35">
      <c r="A3337" s="2">
        <f t="shared" si="102"/>
        <v>46345</v>
      </c>
      <c r="B3337" s="3">
        <v>117.958333333333</v>
      </c>
      <c r="C3337" s="1">
        <v>11746</v>
      </c>
      <c r="D3337" s="1">
        <f>GAS_LOAD!K3337</f>
        <v>6.4316213233333341</v>
      </c>
      <c r="E3337" s="1">
        <f>GAS_LOAD!L3337</f>
        <v>9.647431984999999</v>
      </c>
      <c r="F3337" s="1">
        <f t="shared" si="103"/>
        <v>114.15525114155251</v>
      </c>
      <c r="G3337" s="1">
        <v>0</v>
      </c>
      <c r="H3337" s="19">
        <v>0</v>
      </c>
      <c r="I3337" s="1">
        <f>WIND!B3337</f>
        <v>870.25</v>
      </c>
      <c r="J3337" s="1">
        <f>WIND!C3337</f>
        <v>73.75</v>
      </c>
      <c r="K3337" s="19">
        <v>0</v>
      </c>
      <c r="L3337" s="21">
        <v>0</v>
      </c>
      <c r="M3337" s="5">
        <v>321</v>
      </c>
      <c r="N3337" s="5">
        <v>2085</v>
      </c>
      <c r="O3337" s="22">
        <v>0</v>
      </c>
      <c r="P3337" s="1">
        <v>654</v>
      </c>
      <c r="Q3337" s="22">
        <v>0</v>
      </c>
      <c r="R3337" s="22">
        <v>0</v>
      </c>
      <c r="S3337" s="20">
        <v>0</v>
      </c>
    </row>
    <row r="3338" spans="1:19" ht="15" customHeight="1" x14ac:dyDescent="0.35">
      <c r="A3338" s="2">
        <f t="shared" si="102"/>
        <v>46346</v>
      </c>
      <c r="B3338" s="3">
        <v>118</v>
      </c>
      <c r="C3338" s="1">
        <v>11177</v>
      </c>
      <c r="D3338" s="1">
        <f>GAS_LOAD!K3338</f>
        <v>6.4474323650000009</v>
      </c>
      <c r="E3338" s="1">
        <f>GAS_LOAD!L3338</f>
        <v>9.6711485474999996</v>
      </c>
      <c r="F3338" s="1">
        <f t="shared" si="103"/>
        <v>114.15525114155251</v>
      </c>
      <c r="G3338" s="1">
        <v>0</v>
      </c>
      <c r="H3338" s="19">
        <v>0</v>
      </c>
      <c r="I3338" s="1">
        <f>WIND!B3338</f>
        <v>757.78125</v>
      </c>
      <c r="J3338" s="1">
        <f>WIND!C3338</f>
        <v>64.21875</v>
      </c>
      <c r="K3338" s="19">
        <v>0</v>
      </c>
      <c r="L3338" s="21">
        <v>0</v>
      </c>
      <c r="M3338" s="5">
        <v>321</v>
      </c>
      <c r="N3338" s="5">
        <v>0</v>
      </c>
      <c r="O3338" s="22">
        <v>0</v>
      </c>
      <c r="P3338" s="1">
        <v>638</v>
      </c>
      <c r="Q3338" s="22">
        <v>0</v>
      </c>
      <c r="R3338" s="22">
        <v>0</v>
      </c>
      <c r="S3338" s="20">
        <v>0</v>
      </c>
    </row>
    <row r="3339" spans="1:19" ht="15" customHeight="1" x14ac:dyDescent="0.35">
      <c r="A3339" s="2">
        <f t="shared" si="102"/>
        <v>46346</v>
      </c>
      <c r="B3339" s="3">
        <v>118.041666666666</v>
      </c>
      <c r="C3339" s="1">
        <v>10852</v>
      </c>
      <c r="D3339" s="1">
        <f>GAS_LOAD!K3339</f>
        <v>6.4474323650000009</v>
      </c>
      <c r="E3339" s="1">
        <f>GAS_LOAD!L3339</f>
        <v>9.6711485474999996</v>
      </c>
      <c r="F3339" s="1">
        <f t="shared" si="103"/>
        <v>114.15525114155251</v>
      </c>
      <c r="G3339" s="1">
        <v>0</v>
      </c>
      <c r="H3339" s="19">
        <v>0</v>
      </c>
      <c r="I3339" s="1">
        <f>WIND!B3339</f>
        <v>870.25</v>
      </c>
      <c r="J3339" s="1">
        <f>WIND!C3339</f>
        <v>73.75</v>
      </c>
      <c r="K3339" s="19">
        <v>0</v>
      </c>
      <c r="L3339" s="21">
        <v>0</v>
      </c>
      <c r="M3339" s="5">
        <v>321</v>
      </c>
      <c r="N3339" s="5">
        <v>0</v>
      </c>
      <c r="O3339" s="22">
        <v>0</v>
      </c>
      <c r="P3339" s="1">
        <v>635</v>
      </c>
      <c r="Q3339" s="22">
        <v>0</v>
      </c>
      <c r="R3339" s="22">
        <v>0</v>
      </c>
      <c r="S3339" s="20">
        <v>0</v>
      </c>
    </row>
    <row r="3340" spans="1:19" ht="15" customHeight="1" x14ac:dyDescent="0.35">
      <c r="A3340" s="2">
        <f t="shared" si="102"/>
        <v>46346</v>
      </c>
      <c r="B3340" s="3">
        <v>118.083333333333</v>
      </c>
      <c r="C3340" s="1">
        <v>10606</v>
      </c>
      <c r="D3340" s="1">
        <f>GAS_LOAD!K3340</f>
        <v>6.4474323650000009</v>
      </c>
      <c r="E3340" s="1">
        <f>GAS_LOAD!L3340</f>
        <v>9.6711485474999996</v>
      </c>
      <c r="F3340" s="1">
        <f t="shared" si="103"/>
        <v>114.15525114155251</v>
      </c>
      <c r="G3340" s="1">
        <v>0</v>
      </c>
      <c r="H3340" s="19">
        <v>0</v>
      </c>
      <c r="I3340" s="1">
        <f>WIND!B3340</f>
        <v>840.75</v>
      </c>
      <c r="J3340" s="1">
        <f>WIND!C3340</f>
        <v>71.25</v>
      </c>
      <c r="K3340" s="19">
        <v>0</v>
      </c>
      <c r="L3340" s="21">
        <v>0</v>
      </c>
      <c r="M3340" s="5">
        <v>321</v>
      </c>
      <c r="N3340" s="5">
        <v>0</v>
      </c>
      <c r="O3340" s="22">
        <v>0</v>
      </c>
      <c r="P3340" s="1">
        <v>635</v>
      </c>
      <c r="Q3340" s="22">
        <v>0</v>
      </c>
      <c r="R3340" s="22">
        <v>0</v>
      </c>
      <c r="S3340" s="20">
        <v>0</v>
      </c>
    </row>
    <row r="3341" spans="1:19" ht="15" customHeight="1" x14ac:dyDescent="0.35">
      <c r="A3341" s="2">
        <f t="shared" si="102"/>
        <v>46346</v>
      </c>
      <c r="B3341" s="3">
        <v>118.125</v>
      </c>
      <c r="C3341" s="1">
        <v>10231</v>
      </c>
      <c r="D3341" s="1">
        <f>GAS_LOAD!K3341</f>
        <v>6.4474323650000009</v>
      </c>
      <c r="E3341" s="1">
        <f>GAS_LOAD!L3341</f>
        <v>9.6711485474999996</v>
      </c>
      <c r="F3341" s="1">
        <f t="shared" si="103"/>
        <v>114.15525114155251</v>
      </c>
      <c r="G3341" s="1">
        <v>0</v>
      </c>
      <c r="H3341" s="19">
        <v>0</v>
      </c>
      <c r="I3341" s="1">
        <f>WIND!B3341</f>
        <v>755.9375</v>
      </c>
      <c r="J3341" s="1">
        <f>WIND!C3341</f>
        <v>64.0625</v>
      </c>
      <c r="K3341" s="19">
        <v>0</v>
      </c>
      <c r="L3341" s="21">
        <v>0</v>
      </c>
      <c r="M3341" s="5">
        <v>321</v>
      </c>
      <c r="N3341" s="5">
        <v>712</v>
      </c>
      <c r="O3341" s="22">
        <v>0</v>
      </c>
      <c r="P3341" s="1">
        <v>636</v>
      </c>
      <c r="Q3341" s="22">
        <v>0</v>
      </c>
      <c r="R3341" s="22">
        <v>0</v>
      </c>
      <c r="S3341" s="20">
        <v>0</v>
      </c>
    </row>
    <row r="3342" spans="1:19" ht="15" customHeight="1" x14ac:dyDescent="0.35">
      <c r="A3342" s="2">
        <f t="shared" si="102"/>
        <v>46346</v>
      </c>
      <c r="B3342" s="3">
        <v>118.166666666666</v>
      </c>
      <c r="C3342" s="1">
        <v>10229</v>
      </c>
      <c r="D3342" s="1">
        <f>GAS_LOAD!K3342</f>
        <v>6.4474323650000009</v>
      </c>
      <c r="E3342" s="1">
        <f>GAS_LOAD!L3342</f>
        <v>9.6711485474999996</v>
      </c>
      <c r="F3342" s="1">
        <f t="shared" si="103"/>
        <v>114.15525114155251</v>
      </c>
      <c r="G3342" s="1">
        <v>0</v>
      </c>
      <c r="H3342" s="19">
        <v>0</v>
      </c>
      <c r="I3342" s="1">
        <f>WIND!B3342</f>
        <v>772.53125</v>
      </c>
      <c r="J3342" s="1">
        <f>WIND!C3342</f>
        <v>65.46875</v>
      </c>
      <c r="K3342" s="19">
        <v>0</v>
      </c>
      <c r="L3342" s="21">
        <v>0</v>
      </c>
      <c r="M3342" s="5">
        <v>321</v>
      </c>
      <c r="N3342" s="5">
        <v>0</v>
      </c>
      <c r="O3342" s="22">
        <v>0</v>
      </c>
      <c r="P3342" s="1">
        <v>638</v>
      </c>
      <c r="Q3342" s="22">
        <v>0</v>
      </c>
      <c r="R3342" s="22">
        <v>0</v>
      </c>
      <c r="S3342" s="20">
        <v>0</v>
      </c>
    </row>
    <row r="3343" spans="1:19" ht="15" customHeight="1" x14ac:dyDescent="0.35">
      <c r="A3343" s="2">
        <f t="shared" si="102"/>
        <v>46346</v>
      </c>
      <c r="B3343" s="3">
        <v>118.208333333333</v>
      </c>
      <c r="C3343" s="1">
        <v>10818</v>
      </c>
      <c r="D3343" s="1">
        <f>GAS_LOAD!K3343</f>
        <v>6.4474323650000009</v>
      </c>
      <c r="E3343" s="1">
        <f>GAS_LOAD!L3343</f>
        <v>9.6711485474999996</v>
      </c>
      <c r="F3343" s="1">
        <f t="shared" si="103"/>
        <v>114.15525114155251</v>
      </c>
      <c r="G3343" s="1">
        <v>0</v>
      </c>
      <c r="H3343" s="19">
        <v>0</v>
      </c>
      <c r="I3343" s="1">
        <f>WIND!B3343</f>
        <v>768.84375</v>
      </c>
      <c r="J3343" s="1">
        <f>WIND!C3343</f>
        <v>65.15625</v>
      </c>
      <c r="K3343" s="19">
        <v>0</v>
      </c>
      <c r="L3343" s="21">
        <v>0</v>
      </c>
      <c r="M3343" s="5">
        <v>321</v>
      </c>
      <c r="N3343" s="5">
        <v>1280</v>
      </c>
      <c r="O3343" s="22">
        <v>0</v>
      </c>
      <c r="P3343" s="1">
        <v>641</v>
      </c>
      <c r="Q3343" s="22">
        <v>0</v>
      </c>
      <c r="R3343" s="22">
        <v>0</v>
      </c>
      <c r="S3343" s="20">
        <v>0</v>
      </c>
    </row>
    <row r="3344" spans="1:19" ht="15" customHeight="1" x14ac:dyDescent="0.35">
      <c r="A3344" s="2">
        <f t="shared" si="102"/>
        <v>46346</v>
      </c>
      <c r="B3344" s="3">
        <v>118.25</v>
      </c>
      <c r="C3344" s="1">
        <v>12007</v>
      </c>
      <c r="D3344" s="1">
        <f>GAS_LOAD!K3344</f>
        <v>6.4474323650000009</v>
      </c>
      <c r="E3344" s="1">
        <f>GAS_LOAD!L3344</f>
        <v>9.6711485474999996</v>
      </c>
      <c r="F3344" s="1">
        <f t="shared" si="103"/>
        <v>114.15525114155251</v>
      </c>
      <c r="G3344" s="1">
        <v>0</v>
      </c>
      <c r="H3344" s="19">
        <v>0</v>
      </c>
      <c r="I3344" s="1">
        <f>WIND!B3344</f>
        <v>655.453125</v>
      </c>
      <c r="J3344" s="1">
        <f>WIND!C3344</f>
        <v>55.546875</v>
      </c>
      <c r="K3344" s="19">
        <v>0</v>
      </c>
      <c r="L3344" s="21">
        <v>0</v>
      </c>
      <c r="M3344" s="5">
        <v>321</v>
      </c>
      <c r="N3344" s="5">
        <v>0</v>
      </c>
      <c r="O3344" s="22">
        <v>0</v>
      </c>
      <c r="P3344" s="1">
        <v>654</v>
      </c>
      <c r="Q3344" s="22">
        <v>0</v>
      </c>
      <c r="R3344" s="22">
        <v>0</v>
      </c>
      <c r="S3344" s="20">
        <v>0</v>
      </c>
    </row>
    <row r="3345" spans="1:19" ht="15" customHeight="1" x14ac:dyDescent="0.35">
      <c r="A3345" s="2">
        <f t="shared" si="102"/>
        <v>46346</v>
      </c>
      <c r="B3345" s="3">
        <v>118.291666666666</v>
      </c>
      <c r="C3345" s="1">
        <v>12925</v>
      </c>
      <c r="D3345" s="1">
        <f>GAS_LOAD!K3345</f>
        <v>6.4474323650000009</v>
      </c>
      <c r="E3345" s="1">
        <f>GAS_LOAD!L3345</f>
        <v>9.6711485474999996</v>
      </c>
      <c r="F3345" s="1">
        <f t="shared" si="103"/>
        <v>114.15525114155251</v>
      </c>
      <c r="G3345" s="1">
        <v>9</v>
      </c>
      <c r="H3345" s="19">
        <v>0</v>
      </c>
      <c r="I3345" s="1">
        <f>WIND!B3345</f>
        <v>593.6875</v>
      </c>
      <c r="J3345" s="1">
        <f>WIND!C3345</f>
        <v>50.3125</v>
      </c>
      <c r="K3345" s="19">
        <v>0</v>
      </c>
      <c r="L3345" s="21">
        <v>0</v>
      </c>
      <c r="M3345" s="5">
        <v>321</v>
      </c>
      <c r="N3345" s="5">
        <v>644</v>
      </c>
      <c r="O3345" s="22">
        <v>0</v>
      </c>
      <c r="P3345" s="1">
        <v>673</v>
      </c>
      <c r="Q3345" s="22">
        <v>0</v>
      </c>
      <c r="R3345" s="22">
        <v>0</v>
      </c>
      <c r="S3345" s="20">
        <v>0</v>
      </c>
    </row>
    <row r="3346" spans="1:19" ht="15" customHeight="1" x14ac:dyDescent="0.35">
      <c r="A3346" s="2">
        <f t="shared" si="102"/>
        <v>46346</v>
      </c>
      <c r="B3346" s="3">
        <v>118.333333333333</v>
      </c>
      <c r="C3346" s="1">
        <v>13074</v>
      </c>
      <c r="D3346" s="1">
        <f>GAS_LOAD!K3346</f>
        <v>6.4474323650000009</v>
      </c>
      <c r="E3346" s="1">
        <f>GAS_LOAD!L3346</f>
        <v>9.6711485474999996</v>
      </c>
      <c r="F3346" s="1">
        <f t="shared" si="103"/>
        <v>114.15525114155251</v>
      </c>
      <c r="G3346" s="1">
        <v>324</v>
      </c>
      <c r="H3346" s="19">
        <v>0</v>
      </c>
      <c r="I3346" s="1">
        <f>WIND!B3346</f>
        <v>693.25</v>
      </c>
      <c r="J3346" s="1">
        <f>WIND!C3346</f>
        <v>58.75</v>
      </c>
      <c r="K3346" s="19">
        <v>0</v>
      </c>
      <c r="L3346" s="21">
        <v>0</v>
      </c>
      <c r="M3346" s="5">
        <v>321</v>
      </c>
      <c r="N3346" s="5">
        <v>2611</v>
      </c>
      <c r="O3346" s="22">
        <v>0</v>
      </c>
      <c r="P3346" s="1">
        <v>675</v>
      </c>
      <c r="Q3346" s="22">
        <v>0</v>
      </c>
      <c r="R3346" s="22">
        <v>0</v>
      </c>
      <c r="S3346" s="20">
        <v>0</v>
      </c>
    </row>
    <row r="3347" spans="1:19" ht="15" customHeight="1" x14ac:dyDescent="0.35">
      <c r="A3347" s="2">
        <f t="shared" si="102"/>
        <v>46346</v>
      </c>
      <c r="B3347" s="3">
        <v>118.375</v>
      </c>
      <c r="C3347" s="1">
        <v>13101</v>
      </c>
      <c r="D3347" s="1">
        <f>GAS_LOAD!K3347</f>
        <v>6.4474323650000009</v>
      </c>
      <c r="E3347" s="1">
        <f>GAS_LOAD!L3347</f>
        <v>9.6711485474999996</v>
      </c>
      <c r="F3347" s="1">
        <f t="shared" si="103"/>
        <v>114.15525114155251</v>
      </c>
      <c r="G3347" s="1">
        <v>1593</v>
      </c>
      <c r="H3347" s="19">
        <v>0</v>
      </c>
      <c r="I3347" s="1">
        <f>WIND!B3347</f>
        <v>869.328125</v>
      </c>
      <c r="J3347" s="1">
        <f>WIND!C3347</f>
        <v>73.671875</v>
      </c>
      <c r="K3347" s="19">
        <v>0</v>
      </c>
      <c r="L3347" s="21">
        <v>0</v>
      </c>
      <c r="M3347" s="5">
        <v>321</v>
      </c>
      <c r="N3347" s="5">
        <v>2611</v>
      </c>
      <c r="O3347" s="22">
        <v>0</v>
      </c>
      <c r="P3347" s="1">
        <v>674</v>
      </c>
      <c r="Q3347" s="22">
        <v>0</v>
      </c>
      <c r="R3347" s="22">
        <v>0</v>
      </c>
      <c r="S3347" s="20">
        <v>0</v>
      </c>
    </row>
    <row r="3348" spans="1:19" ht="15" customHeight="1" x14ac:dyDescent="0.35">
      <c r="A3348" s="2">
        <f t="shared" si="102"/>
        <v>46346</v>
      </c>
      <c r="B3348" s="3">
        <v>118.416666666666</v>
      </c>
      <c r="C3348" s="1">
        <v>12910</v>
      </c>
      <c r="D3348" s="1">
        <f>GAS_LOAD!K3348</f>
        <v>6.4474323650000009</v>
      </c>
      <c r="E3348" s="1">
        <f>GAS_LOAD!L3348</f>
        <v>9.6711485474999996</v>
      </c>
      <c r="F3348" s="1">
        <f t="shared" si="103"/>
        <v>114.15525114155251</v>
      </c>
      <c r="G3348" s="1">
        <v>3297</v>
      </c>
      <c r="H3348" s="19">
        <v>0</v>
      </c>
      <c r="I3348" s="1">
        <f>WIND!B3348</f>
        <v>871.171875</v>
      </c>
      <c r="J3348" s="1">
        <f>WIND!C3348</f>
        <v>73.828125</v>
      </c>
      <c r="K3348" s="19">
        <v>0</v>
      </c>
      <c r="L3348" s="21">
        <v>0</v>
      </c>
      <c r="M3348" s="5">
        <v>321</v>
      </c>
      <c r="N3348" s="5">
        <v>2131</v>
      </c>
      <c r="O3348" s="22">
        <v>0</v>
      </c>
      <c r="P3348" s="1">
        <v>672</v>
      </c>
      <c r="Q3348" s="22">
        <v>0</v>
      </c>
      <c r="R3348" s="22">
        <v>0</v>
      </c>
      <c r="S3348" s="20">
        <v>0</v>
      </c>
    </row>
    <row r="3349" spans="1:19" ht="15" customHeight="1" x14ac:dyDescent="0.35">
      <c r="A3349" s="2">
        <f t="shared" si="102"/>
        <v>46346</v>
      </c>
      <c r="B3349" s="3">
        <v>118.458333333333</v>
      </c>
      <c r="C3349" s="1">
        <v>12802</v>
      </c>
      <c r="D3349" s="1">
        <f>GAS_LOAD!K3349</f>
        <v>6.4474323650000009</v>
      </c>
      <c r="E3349" s="1">
        <f>GAS_LOAD!L3349</f>
        <v>9.6711485474999996</v>
      </c>
      <c r="F3349" s="1">
        <f t="shared" si="103"/>
        <v>114.15525114155251</v>
      </c>
      <c r="G3349" s="1">
        <v>4410</v>
      </c>
      <c r="H3349" s="19">
        <v>0</v>
      </c>
      <c r="I3349" s="1">
        <f>WIND!B3349</f>
        <v>885</v>
      </c>
      <c r="J3349" s="1">
        <f>WIND!C3349</f>
        <v>75</v>
      </c>
      <c r="K3349" s="19">
        <v>0</v>
      </c>
      <c r="L3349" s="21">
        <v>0</v>
      </c>
      <c r="M3349" s="5">
        <v>321</v>
      </c>
      <c r="N3349" s="5">
        <v>1638</v>
      </c>
      <c r="O3349" s="22">
        <v>0</v>
      </c>
      <c r="P3349" s="1">
        <v>671</v>
      </c>
      <c r="Q3349" s="22">
        <v>0</v>
      </c>
      <c r="R3349" s="22">
        <v>0</v>
      </c>
      <c r="S3349" s="20">
        <v>0</v>
      </c>
    </row>
    <row r="3350" spans="1:19" ht="15" customHeight="1" x14ac:dyDescent="0.35">
      <c r="A3350" s="2">
        <f t="shared" si="102"/>
        <v>46346</v>
      </c>
      <c r="B3350" s="3">
        <v>118.5</v>
      </c>
      <c r="C3350" s="1">
        <v>12674</v>
      </c>
      <c r="D3350" s="1">
        <f>GAS_LOAD!K3350</f>
        <v>6.4474323650000009</v>
      </c>
      <c r="E3350" s="1">
        <f>GAS_LOAD!L3350</f>
        <v>9.6711485474999996</v>
      </c>
      <c r="F3350" s="1">
        <f t="shared" si="103"/>
        <v>114.15525114155251</v>
      </c>
      <c r="G3350" s="1">
        <v>4914</v>
      </c>
      <c r="H3350" s="19">
        <v>0</v>
      </c>
      <c r="I3350" s="1">
        <f>WIND!B3350</f>
        <v>845.359375</v>
      </c>
      <c r="J3350" s="1">
        <f>WIND!C3350</f>
        <v>71.640625</v>
      </c>
      <c r="K3350" s="19">
        <v>0</v>
      </c>
      <c r="L3350" s="21">
        <v>0</v>
      </c>
      <c r="M3350" s="5">
        <v>321</v>
      </c>
      <c r="N3350" s="5">
        <v>0</v>
      </c>
      <c r="O3350" s="22">
        <v>0</v>
      </c>
      <c r="P3350" s="1">
        <v>671</v>
      </c>
      <c r="Q3350" s="22">
        <v>0</v>
      </c>
      <c r="R3350" s="22">
        <v>0</v>
      </c>
      <c r="S3350" s="20">
        <v>0</v>
      </c>
    </row>
    <row r="3351" spans="1:19" ht="15" customHeight="1" x14ac:dyDescent="0.35">
      <c r="A3351" s="2">
        <f t="shared" si="102"/>
        <v>46346</v>
      </c>
      <c r="B3351" s="3">
        <v>118.541666666666</v>
      </c>
      <c r="C3351" s="1">
        <v>12295</v>
      </c>
      <c r="D3351" s="1">
        <f>GAS_LOAD!K3351</f>
        <v>6.4474323650000009</v>
      </c>
      <c r="E3351" s="1">
        <f>GAS_LOAD!L3351</f>
        <v>9.6711485474999996</v>
      </c>
      <c r="F3351" s="1">
        <f t="shared" si="103"/>
        <v>114.15525114155251</v>
      </c>
      <c r="G3351" s="1">
        <v>4479</v>
      </c>
      <c r="H3351" s="19">
        <v>0</v>
      </c>
      <c r="I3351" s="1">
        <f>WIND!B3351</f>
        <v>838.90625</v>
      </c>
      <c r="J3351" s="1">
        <f>WIND!C3351</f>
        <v>71.09375</v>
      </c>
      <c r="K3351" s="19">
        <v>0</v>
      </c>
      <c r="L3351" s="21">
        <v>0</v>
      </c>
      <c r="M3351" s="5">
        <v>321</v>
      </c>
      <c r="N3351" s="5">
        <v>1158</v>
      </c>
      <c r="O3351" s="22">
        <v>0</v>
      </c>
      <c r="P3351" s="1">
        <v>671</v>
      </c>
      <c r="Q3351" s="22">
        <v>0</v>
      </c>
      <c r="R3351" s="22">
        <v>0</v>
      </c>
      <c r="S3351" s="20">
        <v>0</v>
      </c>
    </row>
    <row r="3352" spans="1:19" ht="15" customHeight="1" x14ac:dyDescent="0.35">
      <c r="A3352" s="2">
        <f t="shared" si="102"/>
        <v>46346</v>
      </c>
      <c r="B3352" s="3">
        <v>118.583333333333</v>
      </c>
      <c r="C3352" s="1">
        <v>12011</v>
      </c>
      <c r="D3352" s="1">
        <f>GAS_LOAD!K3352</f>
        <v>6.4474323650000009</v>
      </c>
      <c r="E3352" s="1">
        <f>GAS_LOAD!L3352</f>
        <v>9.6711485474999996</v>
      </c>
      <c r="F3352" s="1">
        <f t="shared" si="103"/>
        <v>114.15525114155251</v>
      </c>
      <c r="G3352" s="1">
        <v>3648</v>
      </c>
      <c r="H3352" s="19">
        <v>0</v>
      </c>
      <c r="I3352" s="1">
        <f>WIND!B3352</f>
        <v>889.609375</v>
      </c>
      <c r="J3352" s="1">
        <f>WIND!C3352</f>
        <v>75.390625</v>
      </c>
      <c r="K3352" s="19">
        <v>0</v>
      </c>
      <c r="L3352" s="21">
        <v>0</v>
      </c>
      <c r="M3352" s="5">
        <v>321</v>
      </c>
      <c r="N3352" s="5">
        <v>1094</v>
      </c>
      <c r="O3352" s="22">
        <v>0</v>
      </c>
      <c r="P3352" s="1">
        <v>673</v>
      </c>
      <c r="Q3352" s="22">
        <v>0</v>
      </c>
      <c r="R3352" s="22">
        <v>0</v>
      </c>
      <c r="S3352" s="20">
        <v>0</v>
      </c>
    </row>
    <row r="3353" spans="1:19" ht="15" customHeight="1" x14ac:dyDescent="0.35">
      <c r="A3353" s="2">
        <f t="shared" si="102"/>
        <v>46346</v>
      </c>
      <c r="B3353" s="3">
        <v>118.625</v>
      </c>
      <c r="C3353" s="1">
        <v>11742</v>
      </c>
      <c r="D3353" s="1">
        <f>GAS_LOAD!K3353</f>
        <v>6.4474323650000009</v>
      </c>
      <c r="E3353" s="1">
        <f>GAS_LOAD!L3353</f>
        <v>9.6711485474999996</v>
      </c>
      <c r="F3353" s="1">
        <f t="shared" si="103"/>
        <v>114.15525114155251</v>
      </c>
      <c r="G3353" s="1">
        <v>2130</v>
      </c>
      <c r="H3353" s="19">
        <v>0</v>
      </c>
      <c r="I3353" s="1">
        <f>WIND!B3353</f>
        <v>836.140625</v>
      </c>
      <c r="J3353" s="1">
        <f>WIND!C3353</f>
        <v>70.859375</v>
      </c>
      <c r="K3353" s="19">
        <v>0</v>
      </c>
      <c r="L3353" s="21">
        <v>0</v>
      </c>
      <c r="M3353" s="5">
        <v>321</v>
      </c>
      <c r="N3353" s="5">
        <v>1388</v>
      </c>
      <c r="O3353" s="22">
        <v>0</v>
      </c>
      <c r="P3353" s="1">
        <v>674</v>
      </c>
      <c r="Q3353" s="22">
        <v>0</v>
      </c>
      <c r="R3353" s="22">
        <v>0</v>
      </c>
      <c r="S3353" s="20">
        <v>0</v>
      </c>
    </row>
    <row r="3354" spans="1:19" ht="15" customHeight="1" x14ac:dyDescent="0.35">
      <c r="A3354" s="2">
        <f t="shared" si="102"/>
        <v>46346</v>
      </c>
      <c r="B3354" s="3">
        <v>118.666666666666</v>
      </c>
      <c r="C3354" s="1">
        <v>11743</v>
      </c>
      <c r="D3354" s="1">
        <f>GAS_LOAD!K3354</f>
        <v>6.4474323650000009</v>
      </c>
      <c r="E3354" s="1">
        <f>GAS_LOAD!L3354</f>
        <v>9.6711485474999996</v>
      </c>
      <c r="F3354" s="1">
        <f t="shared" si="103"/>
        <v>114.15525114155251</v>
      </c>
      <c r="G3354" s="1">
        <v>558</v>
      </c>
      <c r="H3354" s="19">
        <v>0</v>
      </c>
      <c r="I3354" s="1">
        <f>WIND!B3354</f>
        <v>834.296875</v>
      </c>
      <c r="J3354" s="1">
        <f>WIND!C3354</f>
        <v>70.703125</v>
      </c>
      <c r="K3354" s="19">
        <v>0</v>
      </c>
      <c r="L3354" s="21">
        <v>0</v>
      </c>
      <c r="M3354" s="5">
        <v>321</v>
      </c>
      <c r="N3354" s="5">
        <v>0</v>
      </c>
      <c r="O3354" s="22">
        <v>0</v>
      </c>
      <c r="P3354" s="1">
        <v>675</v>
      </c>
      <c r="Q3354" s="22">
        <v>0</v>
      </c>
      <c r="R3354" s="22">
        <v>0</v>
      </c>
      <c r="S3354" s="20">
        <v>0</v>
      </c>
    </row>
    <row r="3355" spans="1:19" ht="15" customHeight="1" x14ac:dyDescent="0.35">
      <c r="A3355" s="2">
        <f t="shared" si="102"/>
        <v>46346</v>
      </c>
      <c r="B3355" s="3">
        <v>118.708333333333</v>
      </c>
      <c r="C3355" s="1">
        <v>12466</v>
      </c>
      <c r="D3355" s="1">
        <f>GAS_LOAD!K3355</f>
        <v>6.4474323650000009</v>
      </c>
      <c r="E3355" s="1">
        <f>GAS_LOAD!L3355</f>
        <v>9.6711485474999996</v>
      </c>
      <c r="F3355" s="1">
        <f t="shared" si="103"/>
        <v>114.15525114155251</v>
      </c>
      <c r="G3355" s="1">
        <v>18</v>
      </c>
      <c r="H3355" s="19">
        <v>0</v>
      </c>
      <c r="I3355" s="1">
        <f>WIND!B3355</f>
        <v>861.953125</v>
      </c>
      <c r="J3355" s="1">
        <f>WIND!C3355</f>
        <v>73.046875</v>
      </c>
      <c r="K3355" s="19">
        <v>0</v>
      </c>
      <c r="L3355" s="21">
        <v>0</v>
      </c>
      <c r="M3355" s="5">
        <v>321</v>
      </c>
      <c r="N3355" s="5">
        <v>2611</v>
      </c>
      <c r="O3355" s="22">
        <v>0</v>
      </c>
      <c r="P3355" s="1">
        <v>677</v>
      </c>
      <c r="Q3355" s="22">
        <v>0</v>
      </c>
      <c r="R3355" s="22">
        <v>0</v>
      </c>
      <c r="S3355" s="20">
        <v>0</v>
      </c>
    </row>
    <row r="3356" spans="1:19" ht="15" customHeight="1" x14ac:dyDescent="0.35">
      <c r="A3356" s="2">
        <f t="shared" si="102"/>
        <v>46346</v>
      </c>
      <c r="B3356" s="3">
        <v>118.75</v>
      </c>
      <c r="C3356" s="1">
        <v>13121</v>
      </c>
      <c r="D3356" s="1">
        <f>GAS_LOAD!K3356</f>
        <v>6.4474323650000009</v>
      </c>
      <c r="E3356" s="1">
        <f>GAS_LOAD!L3356</f>
        <v>9.6711485474999996</v>
      </c>
      <c r="F3356" s="1">
        <f t="shared" si="103"/>
        <v>114.15525114155251</v>
      </c>
      <c r="G3356" s="1">
        <v>0</v>
      </c>
      <c r="H3356" s="19">
        <v>0</v>
      </c>
      <c r="I3356" s="1">
        <f>WIND!B3356</f>
        <v>808.484375</v>
      </c>
      <c r="J3356" s="1">
        <f>WIND!C3356</f>
        <v>68.515625</v>
      </c>
      <c r="K3356" s="19">
        <v>0</v>
      </c>
      <c r="L3356" s="21">
        <v>0</v>
      </c>
      <c r="M3356" s="5">
        <v>321</v>
      </c>
      <c r="N3356" s="5">
        <v>603</v>
      </c>
      <c r="O3356" s="22">
        <v>0</v>
      </c>
      <c r="P3356" s="1">
        <v>680</v>
      </c>
      <c r="Q3356" s="22">
        <v>0</v>
      </c>
      <c r="R3356" s="22">
        <v>0</v>
      </c>
      <c r="S3356" s="20">
        <v>0</v>
      </c>
    </row>
    <row r="3357" spans="1:19" ht="15" customHeight="1" x14ac:dyDescent="0.35">
      <c r="A3357" s="2">
        <f t="shared" si="102"/>
        <v>46346</v>
      </c>
      <c r="B3357" s="3">
        <v>118.791666666666</v>
      </c>
      <c r="C3357" s="1">
        <v>13043</v>
      </c>
      <c r="D3357" s="1">
        <f>GAS_LOAD!K3357</f>
        <v>6.4474323650000009</v>
      </c>
      <c r="E3357" s="1">
        <f>GAS_LOAD!L3357</f>
        <v>9.6711485474999996</v>
      </c>
      <c r="F3357" s="1">
        <f t="shared" si="103"/>
        <v>114.15525114155251</v>
      </c>
      <c r="G3357" s="1">
        <v>0</v>
      </c>
      <c r="H3357" s="19">
        <v>0</v>
      </c>
      <c r="I3357" s="1">
        <f>WIND!B3357</f>
        <v>847.203125</v>
      </c>
      <c r="J3357" s="1">
        <f>WIND!C3357</f>
        <v>71.796875</v>
      </c>
      <c r="K3357" s="19">
        <v>0</v>
      </c>
      <c r="L3357" s="21">
        <v>0</v>
      </c>
      <c r="M3357" s="5">
        <v>321</v>
      </c>
      <c r="N3357" s="5">
        <v>2611</v>
      </c>
      <c r="O3357" s="22">
        <v>0</v>
      </c>
      <c r="P3357" s="1">
        <v>676</v>
      </c>
      <c r="Q3357" s="22">
        <v>0</v>
      </c>
      <c r="R3357" s="22">
        <v>0</v>
      </c>
      <c r="S3357" s="20">
        <v>0</v>
      </c>
    </row>
    <row r="3358" spans="1:19" ht="15" customHeight="1" x14ac:dyDescent="0.35">
      <c r="A3358" s="2">
        <f t="shared" si="102"/>
        <v>46346</v>
      </c>
      <c r="B3358" s="3">
        <v>118.833333333333</v>
      </c>
      <c r="C3358" s="1">
        <v>12333</v>
      </c>
      <c r="D3358" s="1">
        <f>GAS_LOAD!K3358</f>
        <v>6.4474323650000009</v>
      </c>
      <c r="E3358" s="1">
        <f>GAS_LOAD!L3358</f>
        <v>9.6711485474999996</v>
      </c>
      <c r="F3358" s="1">
        <f t="shared" si="103"/>
        <v>114.15525114155251</v>
      </c>
      <c r="G3358" s="1">
        <v>0</v>
      </c>
      <c r="H3358" s="19">
        <v>0</v>
      </c>
      <c r="I3358" s="1">
        <f>WIND!B3358</f>
        <v>894.21875</v>
      </c>
      <c r="J3358" s="1">
        <f>WIND!C3358</f>
        <v>75.78125</v>
      </c>
      <c r="K3358" s="19">
        <v>0</v>
      </c>
      <c r="L3358" s="21">
        <v>0</v>
      </c>
      <c r="M3358" s="5">
        <v>321</v>
      </c>
      <c r="N3358" s="5">
        <v>2611</v>
      </c>
      <c r="O3358" s="22">
        <v>0</v>
      </c>
      <c r="P3358" s="1">
        <v>671</v>
      </c>
      <c r="Q3358" s="22">
        <v>0</v>
      </c>
      <c r="R3358" s="22">
        <v>0</v>
      </c>
      <c r="S3358" s="20">
        <v>0</v>
      </c>
    </row>
    <row r="3359" spans="1:19" ht="15" customHeight="1" x14ac:dyDescent="0.35">
      <c r="A3359" s="2">
        <f t="shared" si="102"/>
        <v>46346</v>
      </c>
      <c r="B3359" s="3">
        <v>118.875</v>
      </c>
      <c r="C3359" s="1">
        <v>11793</v>
      </c>
      <c r="D3359" s="1">
        <f>GAS_LOAD!K3359</f>
        <v>6.4474323650000009</v>
      </c>
      <c r="E3359" s="1">
        <f>GAS_LOAD!L3359</f>
        <v>9.6711485474999996</v>
      </c>
      <c r="F3359" s="1">
        <f t="shared" si="103"/>
        <v>114.15525114155251</v>
      </c>
      <c r="G3359" s="1">
        <v>0</v>
      </c>
      <c r="H3359" s="19">
        <v>0</v>
      </c>
      <c r="I3359" s="1">
        <f>WIND!B3359</f>
        <v>996.546875</v>
      </c>
      <c r="J3359" s="1">
        <f>WIND!C3359</f>
        <v>84.453125</v>
      </c>
      <c r="K3359" s="19">
        <v>0</v>
      </c>
      <c r="L3359" s="21">
        <v>0</v>
      </c>
      <c r="M3359" s="5">
        <v>321</v>
      </c>
      <c r="N3359" s="5">
        <v>0</v>
      </c>
      <c r="O3359" s="22">
        <v>0</v>
      </c>
      <c r="P3359" s="1">
        <v>665</v>
      </c>
      <c r="Q3359" s="22">
        <v>0</v>
      </c>
      <c r="R3359" s="22">
        <v>0</v>
      </c>
      <c r="S3359" s="20">
        <v>0</v>
      </c>
    </row>
    <row r="3360" spans="1:19" ht="15" customHeight="1" x14ac:dyDescent="0.35">
      <c r="A3360" s="2">
        <f t="shared" si="102"/>
        <v>46346</v>
      </c>
      <c r="B3360" s="3">
        <v>118.916666666666</v>
      </c>
      <c r="C3360" s="1">
        <v>12065</v>
      </c>
      <c r="D3360" s="1">
        <f>GAS_LOAD!K3360</f>
        <v>6.4474323650000009</v>
      </c>
      <c r="E3360" s="1">
        <f>GAS_LOAD!L3360</f>
        <v>9.6711485474999996</v>
      </c>
      <c r="F3360" s="1">
        <f t="shared" si="103"/>
        <v>114.15525114155251</v>
      </c>
      <c r="G3360" s="1">
        <v>0</v>
      </c>
      <c r="H3360" s="19">
        <v>0</v>
      </c>
      <c r="I3360" s="1">
        <f>WIND!B3360</f>
        <v>955.984375</v>
      </c>
      <c r="J3360" s="1">
        <f>WIND!C3360</f>
        <v>81.015625</v>
      </c>
      <c r="K3360" s="19">
        <v>0</v>
      </c>
      <c r="L3360" s="21">
        <v>0</v>
      </c>
      <c r="M3360" s="5">
        <v>321</v>
      </c>
      <c r="N3360" s="5">
        <v>2306</v>
      </c>
      <c r="O3360" s="22">
        <v>0</v>
      </c>
      <c r="P3360" s="1">
        <v>659</v>
      </c>
      <c r="Q3360" s="22">
        <v>0</v>
      </c>
      <c r="R3360" s="22">
        <v>0</v>
      </c>
      <c r="S3360" s="20">
        <v>0</v>
      </c>
    </row>
    <row r="3361" spans="1:19" ht="15" customHeight="1" x14ac:dyDescent="0.35">
      <c r="A3361" s="2">
        <f t="shared" si="102"/>
        <v>46346</v>
      </c>
      <c r="B3361" s="3">
        <v>118.958333333333</v>
      </c>
      <c r="C3361" s="1">
        <v>12214</v>
      </c>
      <c r="D3361" s="1">
        <f>GAS_LOAD!K3361</f>
        <v>6.4474323650000009</v>
      </c>
      <c r="E3361" s="1">
        <f>GAS_LOAD!L3361</f>
        <v>9.6711485474999996</v>
      </c>
      <c r="F3361" s="1">
        <f t="shared" si="103"/>
        <v>114.15525114155251</v>
      </c>
      <c r="G3361" s="1">
        <v>0</v>
      </c>
      <c r="H3361" s="19">
        <v>0</v>
      </c>
      <c r="I3361" s="1">
        <f>WIND!B3361</f>
        <v>823.234375</v>
      </c>
      <c r="J3361" s="1">
        <f>WIND!C3361</f>
        <v>69.765625</v>
      </c>
      <c r="K3361" s="19">
        <v>0</v>
      </c>
      <c r="L3361" s="21">
        <v>0</v>
      </c>
      <c r="M3361" s="5">
        <v>321</v>
      </c>
      <c r="N3361" s="5">
        <v>0</v>
      </c>
      <c r="O3361" s="22">
        <v>0</v>
      </c>
      <c r="P3361" s="1">
        <v>655</v>
      </c>
      <c r="Q3361" s="22">
        <v>0</v>
      </c>
      <c r="R3361" s="22">
        <v>0</v>
      </c>
      <c r="S3361" s="20">
        <v>0</v>
      </c>
    </row>
    <row r="3362" spans="1:19" ht="15" customHeight="1" x14ac:dyDescent="0.35">
      <c r="A3362" s="2">
        <f t="shared" si="102"/>
        <v>46347</v>
      </c>
      <c r="B3362" s="3">
        <v>119</v>
      </c>
      <c r="C3362" s="1">
        <v>11457</v>
      </c>
      <c r="D3362" s="1">
        <f>GAS_LOAD!K3362</f>
        <v>6.4428937366666661</v>
      </c>
      <c r="E3362" s="1">
        <f>GAS_LOAD!L3362</f>
        <v>9.6643406049999996</v>
      </c>
      <c r="F3362" s="1">
        <f t="shared" si="103"/>
        <v>114.15525114155251</v>
      </c>
      <c r="G3362" s="1">
        <v>0</v>
      </c>
      <c r="H3362" s="19">
        <v>0</v>
      </c>
      <c r="I3362" s="1">
        <f>WIND!B3362</f>
        <v>762.390625</v>
      </c>
      <c r="J3362" s="1">
        <f>WIND!C3362</f>
        <v>64.609375</v>
      </c>
      <c r="K3362" s="19">
        <v>0</v>
      </c>
      <c r="L3362" s="21">
        <v>0</v>
      </c>
      <c r="M3362" s="5">
        <v>321</v>
      </c>
      <c r="N3362" s="5">
        <v>1851</v>
      </c>
      <c r="O3362" s="22">
        <v>0</v>
      </c>
      <c r="P3362" s="1">
        <v>631</v>
      </c>
      <c r="Q3362" s="22">
        <v>0</v>
      </c>
      <c r="R3362" s="22">
        <v>0</v>
      </c>
      <c r="S3362" s="20">
        <v>0</v>
      </c>
    </row>
    <row r="3363" spans="1:19" ht="15" customHeight="1" x14ac:dyDescent="0.35">
      <c r="A3363" s="2">
        <f t="shared" si="102"/>
        <v>46347</v>
      </c>
      <c r="B3363" s="3">
        <v>119.041666666666</v>
      </c>
      <c r="C3363" s="1">
        <v>11125</v>
      </c>
      <c r="D3363" s="1">
        <f>GAS_LOAD!K3363</f>
        <v>6.4428937366666661</v>
      </c>
      <c r="E3363" s="1">
        <f>GAS_LOAD!L3363</f>
        <v>9.6643406049999996</v>
      </c>
      <c r="F3363" s="1">
        <f t="shared" si="103"/>
        <v>114.15525114155251</v>
      </c>
      <c r="G3363" s="1">
        <v>0</v>
      </c>
      <c r="H3363" s="19">
        <v>0</v>
      </c>
      <c r="I3363" s="1">
        <f>WIND!B3363</f>
        <v>737.5</v>
      </c>
      <c r="J3363" s="1">
        <f>WIND!C3363</f>
        <v>62.5</v>
      </c>
      <c r="K3363" s="19">
        <v>0</v>
      </c>
      <c r="L3363" s="21">
        <v>0</v>
      </c>
      <c r="M3363" s="5">
        <v>321</v>
      </c>
      <c r="N3363" s="5">
        <v>1851</v>
      </c>
      <c r="O3363" s="22">
        <v>0</v>
      </c>
      <c r="P3363" s="1">
        <v>633</v>
      </c>
      <c r="Q3363" s="22">
        <v>0</v>
      </c>
      <c r="R3363" s="22">
        <v>0</v>
      </c>
      <c r="S3363" s="20">
        <v>0</v>
      </c>
    </row>
    <row r="3364" spans="1:19" ht="15" customHeight="1" x14ac:dyDescent="0.35">
      <c r="A3364" s="2">
        <f t="shared" si="102"/>
        <v>46347</v>
      </c>
      <c r="B3364" s="3">
        <v>119.083333333333</v>
      </c>
      <c r="C3364" s="1">
        <v>10855</v>
      </c>
      <c r="D3364" s="1">
        <f>GAS_LOAD!K3364</f>
        <v>6.4428937366666661</v>
      </c>
      <c r="E3364" s="1">
        <f>GAS_LOAD!L3364</f>
        <v>9.6643406049999996</v>
      </c>
      <c r="F3364" s="1">
        <f t="shared" si="103"/>
        <v>114.15525114155251</v>
      </c>
      <c r="G3364" s="1">
        <v>0</v>
      </c>
      <c r="H3364" s="19">
        <v>0</v>
      </c>
      <c r="I3364" s="1">
        <f>WIND!B3364</f>
        <v>777.140625</v>
      </c>
      <c r="J3364" s="1">
        <f>WIND!C3364</f>
        <v>65.859375</v>
      </c>
      <c r="K3364" s="19">
        <v>0</v>
      </c>
      <c r="L3364" s="21">
        <v>0</v>
      </c>
      <c r="M3364" s="5">
        <v>321</v>
      </c>
      <c r="N3364" s="5">
        <v>1321</v>
      </c>
      <c r="O3364" s="22">
        <v>0</v>
      </c>
      <c r="P3364" s="1">
        <v>628</v>
      </c>
      <c r="Q3364" s="22">
        <v>0</v>
      </c>
      <c r="R3364" s="22">
        <v>0</v>
      </c>
      <c r="S3364" s="20">
        <v>0</v>
      </c>
    </row>
    <row r="3365" spans="1:19" ht="15" customHeight="1" x14ac:dyDescent="0.35">
      <c r="A3365" s="2">
        <f t="shared" si="102"/>
        <v>46347</v>
      </c>
      <c r="B3365" s="3">
        <v>119.125</v>
      </c>
      <c r="C3365" s="1">
        <v>10434</v>
      </c>
      <c r="D3365" s="1">
        <f>GAS_LOAD!K3365</f>
        <v>6.4428937366666661</v>
      </c>
      <c r="E3365" s="1">
        <f>GAS_LOAD!L3365</f>
        <v>9.6643406049999996</v>
      </c>
      <c r="F3365" s="1">
        <f t="shared" si="103"/>
        <v>114.15525114155251</v>
      </c>
      <c r="G3365" s="1">
        <v>0</v>
      </c>
      <c r="H3365" s="19">
        <v>0</v>
      </c>
      <c r="I3365" s="1">
        <f>WIND!B3365</f>
        <v>854.578125</v>
      </c>
      <c r="J3365" s="1">
        <f>WIND!C3365</f>
        <v>72.421875</v>
      </c>
      <c r="K3365" s="19">
        <v>0</v>
      </c>
      <c r="L3365" s="21">
        <v>0</v>
      </c>
      <c r="M3365" s="5">
        <v>321</v>
      </c>
      <c r="N3365" s="5">
        <v>1851</v>
      </c>
      <c r="O3365" s="22">
        <v>0</v>
      </c>
      <c r="P3365" s="1">
        <v>626</v>
      </c>
      <c r="Q3365" s="22">
        <v>0</v>
      </c>
      <c r="R3365" s="22">
        <v>0</v>
      </c>
      <c r="S3365" s="20">
        <v>0</v>
      </c>
    </row>
    <row r="3366" spans="1:19" ht="15" customHeight="1" x14ac:dyDescent="0.35">
      <c r="A3366" s="2">
        <f t="shared" si="102"/>
        <v>46347</v>
      </c>
      <c r="B3366" s="3">
        <v>119.166666666666</v>
      </c>
      <c r="C3366" s="1">
        <v>10323</v>
      </c>
      <c r="D3366" s="1">
        <f>GAS_LOAD!K3366</f>
        <v>6.4428937366666661</v>
      </c>
      <c r="E3366" s="1">
        <f>GAS_LOAD!L3366</f>
        <v>9.6643406049999996</v>
      </c>
      <c r="F3366" s="1">
        <f t="shared" si="103"/>
        <v>114.15525114155251</v>
      </c>
      <c r="G3366" s="1">
        <v>0</v>
      </c>
      <c r="H3366" s="19">
        <v>0</v>
      </c>
      <c r="I3366" s="1">
        <f>WIND!B3366</f>
        <v>936.625</v>
      </c>
      <c r="J3366" s="1">
        <f>WIND!C3366</f>
        <v>79.375</v>
      </c>
      <c r="K3366" s="19">
        <v>0</v>
      </c>
      <c r="L3366" s="21">
        <v>0</v>
      </c>
      <c r="M3366" s="5">
        <v>321</v>
      </c>
      <c r="N3366" s="5">
        <v>619</v>
      </c>
      <c r="O3366" s="22">
        <v>0</v>
      </c>
      <c r="P3366" s="1">
        <v>625</v>
      </c>
      <c r="Q3366" s="22">
        <v>0</v>
      </c>
      <c r="R3366" s="22">
        <v>0</v>
      </c>
      <c r="S3366" s="20">
        <v>0</v>
      </c>
    </row>
    <row r="3367" spans="1:19" ht="15" customHeight="1" x14ac:dyDescent="0.35">
      <c r="A3367" s="2">
        <f t="shared" si="102"/>
        <v>46347</v>
      </c>
      <c r="B3367" s="3">
        <v>119.208333333333</v>
      </c>
      <c r="C3367" s="1">
        <v>10636</v>
      </c>
      <c r="D3367" s="1">
        <f>GAS_LOAD!K3367</f>
        <v>6.4428937366666661</v>
      </c>
      <c r="E3367" s="1">
        <f>GAS_LOAD!L3367</f>
        <v>9.6643406049999996</v>
      </c>
      <c r="F3367" s="1">
        <f t="shared" si="103"/>
        <v>114.15525114155251</v>
      </c>
      <c r="G3367" s="1">
        <v>0</v>
      </c>
      <c r="H3367" s="19">
        <v>0</v>
      </c>
      <c r="I3367" s="1">
        <f>WIND!B3367</f>
        <v>967.96875</v>
      </c>
      <c r="J3367" s="1">
        <f>WIND!C3367</f>
        <v>82.03125</v>
      </c>
      <c r="K3367" s="19">
        <v>0</v>
      </c>
      <c r="L3367" s="21">
        <v>0</v>
      </c>
      <c r="M3367" s="5">
        <v>321</v>
      </c>
      <c r="N3367" s="5">
        <v>1851</v>
      </c>
      <c r="O3367" s="22">
        <v>0</v>
      </c>
      <c r="P3367" s="1">
        <v>627</v>
      </c>
      <c r="Q3367" s="22">
        <v>0</v>
      </c>
      <c r="R3367" s="22">
        <v>0</v>
      </c>
      <c r="S3367" s="20">
        <v>0</v>
      </c>
    </row>
    <row r="3368" spans="1:19" ht="15" customHeight="1" x14ac:dyDescent="0.35">
      <c r="A3368" s="2">
        <f t="shared" si="102"/>
        <v>46347</v>
      </c>
      <c r="B3368" s="3">
        <v>119.25</v>
      </c>
      <c r="C3368" s="1">
        <v>11216</v>
      </c>
      <c r="D3368" s="1">
        <f>GAS_LOAD!K3368</f>
        <v>6.4428937366666661</v>
      </c>
      <c r="E3368" s="1">
        <f>GAS_LOAD!L3368</f>
        <v>9.6643406049999996</v>
      </c>
      <c r="F3368" s="1">
        <f t="shared" si="103"/>
        <v>114.15525114155251</v>
      </c>
      <c r="G3368" s="1">
        <v>0</v>
      </c>
      <c r="H3368" s="19">
        <v>0</v>
      </c>
      <c r="I3368" s="1">
        <f>WIND!B3368</f>
        <v>1103.484375</v>
      </c>
      <c r="J3368" s="1">
        <f>WIND!C3368</f>
        <v>93.515625</v>
      </c>
      <c r="K3368" s="19">
        <v>0</v>
      </c>
      <c r="L3368" s="21">
        <v>0</v>
      </c>
      <c r="M3368" s="5">
        <v>321</v>
      </c>
      <c r="N3368" s="5">
        <v>1319</v>
      </c>
      <c r="O3368" s="22">
        <v>0</v>
      </c>
      <c r="P3368" s="1">
        <v>637</v>
      </c>
      <c r="Q3368" s="22">
        <v>0</v>
      </c>
      <c r="R3368" s="22">
        <v>0</v>
      </c>
      <c r="S3368" s="20">
        <v>0</v>
      </c>
    </row>
    <row r="3369" spans="1:19" ht="15" customHeight="1" x14ac:dyDescent="0.35">
      <c r="A3369" s="2">
        <f t="shared" si="102"/>
        <v>46347</v>
      </c>
      <c r="B3369" s="3">
        <v>119.291666666666</v>
      </c>
      <c r="C3369" s="1">
        <v>11725</v>
      </c>
      <c r="D3369" s="1">
        <f>GAS_LOAD!K3369</f>
        <v>6.4428937366666661</v>
      </c>
      <c r="E3369" s="1">
        <f>GAS_LOAD!L3369</f>
        <v>9.6643406049999996</v>
      </c>
      <c r="F3369" s="1">
        <f t="shared" si="103"/>
        <v>114.15525114155251</v>
      </c>
      <c r="G3369" s="1">
        <v>3</v>
      </c>
      <c r="H3369" s="19">
        <v>0</v>
      </c>
      <c r="I3369" s="1">
        <f>WIND!B3369</f>
        <v>1197.515625</v>
      </c>
      <c r="J3369" s="1">
        <f>WIND!C3369</f>
        <v>101.484375</v>
      </c>
      <c r="K3369" s="19">
        <v>0</v>
      </c>
      <c r="L3369" s="21">
        <v>0</v>
      </c>
      <c r="M3369" s="5">
        <v>321</v>
      </c>
      <c r="N3369" s="5">
        <v>1851</v>
      </c>
      <c r="O3369" s="22">
        <v>0</v>
      </c>
      <c r="P3369" s="1">
        <v>656</v>
      </c>
      <c r="Q3369" s="22">
        <v>0</v>
      </c>
      <c r="R3369" s="22">
        <v>0</v>
      </c>
      <c r="S3369" s="20">
        <v>0</v>
      </c>
    </row>
    <row r="3370" spans="1:19" ht="15" customHeight="1" x14ac:dyDescent="0.35">
      <c r="A3370" s="2">
        <f t="shared" si="102"/>
        <v>46347</v>
      </c>
      <c r="B3370" s="3">
        <v>119.333333333333</v>
      </c>
      <c r="C3370" s="1">
        <v>12082</v>
      </c>
      <c r="D3370" s="1">
        <f>GAS_LOAD!K3370</f>
        <v>6.4428937366666661</v>
      </c>
      <c r="E3370" s="1">
        <f>GAS_LOAD!L3370</f>
        <v>9.6643406049999996</v>
      </c>
      <c r="F3370" s="1">
        <f t="shared" si="103"/>
        <v>114.15525114155251</v>
      </c>
      <c r="G3370" s="1">
        <v>336</v>
      </c>
      <c r="H3370" s="19">
        <v>0</v>
      </c>
      <c r="I3370" s="1">
        <f>WIND!B3370</f>
        <v>1222.40625</v>
      </c>
      <c r="J3370" s="1">
        <f>WIND!C3370</f>
        <v>103.59375</v>
      </c>
      <c r="K3370" s="19">
        <v>0</v>
      </c>
      <c r="L3370" s="21">
        <v>0</v>
      </c>
      <c r="M3370" s="5">
        <v>321</v>
      </c>
      <c r="N3370" s="5">
        <v>1851</v>
      </c>
      <c r="O3370" s="22">
        <v>0</v>
      </c>
      <c r="P3370" s="1">
        <v>665</v>
      </c>
      <c r="Q3370" s="22">
        <v>0</v>
      </c>
      <c r="R3370" s="22">
        <v>0</v>
      </c>
      <c r="S3370" s="20">
        <v>0</v>
      </c>
    </row>
    <row r="3371" spans="1:19" ht="15" customHeight="1" x14ac:dyDescent="0.35">
      <c r="A3371" s="2">
        <f t="shared" ref="A3371:A3434" si="104">A3347+1</f>
        <v>46347</v>
      </c>
      <c r="B3371" s="3">
        <v>119.375</v>
      </c>
      <c r="C3371" s="1">
        <v>12340</v>
      </c>
      <c r="D3371" s="1">
        <f>GAS_LOAD!K3371</f>
        <v>6.4428937366666661</v>
      </c>
      <c r="E3371" s="1">
        <f>GAS_LOAD!L3371</f>
        <v>9.6643406049999996</v>
      </c>
      <c r="F3371" s="1">
        <f t="shared" si="103"/>
        <v>114.15525114155251</v>
      </c>
      <c r="G3371" s="1">
        <v>1590</v>
      </c>
      <c r="H3371" s="19">
        <v>0</v>
      </c>
      <c r="I3371" s="1">
        <f>WIND!B3371</f>
        <v>1323.8125</v>
      </c>
      <c r="J3371" s="1">
        <f>WIND!C3371</f>
        <v>112.1875</v>
      </c>
      <c r="K3371" s="19">
        <v>0</v>
      </c>
      <c r="L3371" s="21">
        <v>0</v>
      </c>
      <c r="M3371" s="5">
        <v>321</v>
      </c>
      <c r="N3371" s="5">
        <v>1642</v>
      </c>
      <c r="O3371" s="22">
        <v>0</v>
      </c>
      <c r="P3371" s="1">
        <v>669</v>
      </c>
      <c r="Q3371" s="22">
        <v>0</v>
      </c>
      <c r="R3371" s="22">
        <v>0</v>
      </c>
      <c r="S3371" s="20">
        <v>0</v>
      </c>
    </row>
    <row r="3372" spans="1:19" ht="15" customHeight="1" x14ac:dyDescent="0.35">
      <c r="A3372" s="2">
        <f t="shared" si="104"/>
        <v>46347</v>
      </c>
      <c r="B3372" s="3">
        <v>119.416666666666</v>
      </c>
      <c r="C3372" s="1">
        <v>12316</v>
      </c>
      <c r="D3372" s="1">
        <f>GAS_LOAD!K3372</f>
        <v>6.4428937366666661</v>
      </c>
      <c r="E3372" s="1">
        <f>GAS_LOAD!L3372</f>
        <v>9.6643406049999996</v>
      </c>
      <c r="F3372" s="1">
        <f t="shared" si="103"/>
        <v>114.15525114155251</v>
      </c>
      <c r="G3372" s="1">
        <v>2943</v>
      </c>
      <c r="H3372" s="19">
        <v>0</v>
      </c>
      <c r="I3372" s="1">
        <f>WIND!B3372</f>
        <v>1263.890625</v>
      </c>
      <c r="J3372" s="1">
        <f>WIND!C3372</f>
        <v>107.109375</v>
      </c>
      <c r="K3372" s="19">
        <v>0</v>
      </c>
      <c r="L3372" s="21">
        <v>0</v>
      </c>
      <c r="M3372" s="5">
        <v>321</v>
      </c>
      <c r="N3372" s="5">
        <v>1232</v>
      </c>
      <c r="O3372" s="22">
        <v>0</v>
      </c>
      <c r="P3372" s="1">
        <v>669</v>
      </c>
      <c r="Q3372" s="22">
        <v>0</v>
      </c>
      <c r="R3372" s="22">
        <v>0</v>
      </c>
      <c r="S3372" s="20">
        <v>0</v>
      </c>
    </row>
    <row r="3373" spans="1:19" ht="15" customHeight="1" x14ac:dyDescent="0.35">
      <c r="A3373" s="2">
        <f t="shared" si="104"/>
        <v>46347</v>
      </c>
      <c r="B3373" s="3">
        <v>119.458333333333</v>
      </c>
      <c r="C3373" s="1">
        <v>12332</v>
      </c>
      <c r="D3373" s="1">
        <f>GAS_LOAD!K3373</f>
        <v>6.4428937366666661</v>
      </c>
      <c r="E3373" s="1">
        <f>GAS_LOAD!L3373</f>
        <v>9.6643406049999996</v>
      </c>
      <c r="F3373" s="1">
        <f t="shared" si="103"/>
        <v>114.15525114155251</v>
      </c>
      <c r="G3373" s="1">
        <v>3633</v>
      </c>
      <c r="H3373" s="19">
        <v>0</v>
      </c>
      <c r="I3373" s="1">
        <f>WIND!B3373</f>
        <v>1119.15625</v>
      </c>
      <c r="J3373" s="1">
        <f>WIND!C3373</f>
        <v>94.84375</v>
      </c>
      <c r="K3373" s="19">
        <v>0</v>
      </c>
      <c r="L3373" s="21">
        <v>0</v>
      </c>
      <c r="M3373" s="5">
        <v>321</v>
      </c>
      <c r="N3373" s="5">
        <v>1176</v>
      </c>
      <c r="O3373" s="22">
        <v>0</v>
      </c>
      <c r="P3373" s="1">
        <v>668</v>
      </c>
      <c r="Q3373" s="22">
        <v>0</v>
      </c>
      <c r="R3373" s="22">
        <v>0</v>
      </c>
      <c r="S3373" s="20">
        <v>0</v>
      </c>
    </row>
    <row r="3374" spans="1:19" ht="15" customHeight="1" x14ac:dyDescent="0.35">
      <c r="A3374" s="2">
        <f t="shared" si="104"/>
        <v>46347</v>
      </c>
      <c r="B3374" s="3">
        <v>119.5</v>
      </c>
      <c r="C3374" s="1">
        <v>12501</v>
      </c>
      <c r="D3374" s="1">
        <f>GAS_LOAD!K3374</f>
        <v>6.4428937366666661</v>
      </c>
      <c r="E3374" s="1">
        <f>GAS_LOAD!L3374</f>
        <v>9.6643406049999996</v>
      </c>
      <c r="F3374" s="1">
        <f t="shared" si="103"/>
        <v>114.15525114155251</v>
      </c>
      <c r="G3374" s="1">
        <v>3858</v>
      </c>
      <c r="H3374" s="19">
        <v>0</v>
      </c>
      <c r="I3374" s="1">
        <f>WIND!B3374</f>
        <v>1324.734375</v>
      </c>
      <c r="J3374" s="1">
        <f>WIND!C3374</f>
        <v>112.265625</v>
      </c>
      <c r="K3374" s="19">
        <v>0</v>
      </c>
      <c r="L3374" s="21">
        <v>0</v>
      </c>
      <c r="M3374" s="5">
        <v>321</v>
      </c>
      <c r="N3374" s="5">
        <v>1045</v>
      </c>
      <c r="O3374" s="22">
        <v>0</v>
      </c>
      <c r="P3374" s="1">
        <v>670</v>
      </c>
      <c r="Q3374" s="22">
        <v>0</v>
      </c>
      <c r="R3374" s="22">
        <v>0</v>
      </c>
      <c r="S3374" s="20">
        <v>0</v>
      </c>
    </row>
    <row r="3375" spans="1:19" ht="15" customHeight="1" x14ac:dyDescent="0.35">
      <c r="A3375" s="2">
        <f t="shared" si="104"/>
        <v>46347</v>
      </c>
      <c r="B3375" s="3">
        <v>119.541666666666</v>
      </c>
      <c r="C3375" s="1">
        <v>12014</v>
      </c>
      <c r="D3375" s="1">
        <f>GAS_LOAD!K3375</f>
        <v>6.4428937366666661</v>
      </c>
      <c r="E3375" s="1">
        <f>GAS_LOAD!L3375</f>
        <v>9.6643406049999996</v>
      </c>
      <c r="F3375" s="1">
        <f t="shared" si="103"/>
        <v>114.15525114155251</v>
      </c>
      <c r="G3375" s="1">
        <v>3543</v>
      </c>
      <c r="H3375" s="19">
        <v>0</v>
      </c>
      <c r="I3375" s="1">
        <f>WIND!B3375</f>
        <v>1306.296875</v>
      </c>
      <c r="J3375" s="1">
        <f>WIND!C3375</f>
        <v>110.703125</v>
      </c>
      <c r="K3375" s="19">
        <v>0</v>
      </c>
      <c r="L3375" s="21">
        <v>0</v>
      </c>
      <c r="M3375" s="5">
        <v>321</v>
      </c>
      <c r="N3375" s="5">
        <v>683</v>
      </c>
      <c r="O3375" s="22">
        <v>0</v>
      </c>
      <c r="P3375" s="1">
        <v>670</v>
      </c>
      <c r="Q3375" s="22">
        <v>0</v>
      </c>
      <c r="R3375" s="22">
        <v>0</v>
      </c>
      <c r="S3375" s="20">
        <v>0</v>
      </c>
    </row>
    <row r="3376" spans="1:19" ht="15" customHeight="1" x14ac:dyDescent="0.35">
      <c r="A3376" s="2">
        <f t="shared" si="104"/>
        <v>46347</v>
      </c>
      <c r="B3376" s="3">
        <v>119.583333333333</v>
      </c>
      <c r="C3376" s="1">
        <v>11576</v>
      </c>
      <c r="D3376" s="1">
        <f>GAS_LOAD!K3376</f>
        <v>6.4428937366666661</v>
      </c>
      <c r="E3376" s="1">
        <f>GAS_LOAD!L3376</f>
        <v>9.6643406049999996</v>
      </c>
      <c r="F3376" s="1">
        <f t="shared" si="103"/>
        <v>114.15525114155251</v>
      </c>
      <c r="G3376" s="1">
        <v>2742</v>
      </c>
      <c r="H3376" s="19">
        <v>0</v>
      </c>
      <c r="I3376" s="1">
        <f>WIND!B3376</f>
        <v>1138.515625</v>
      </c>
      <c r="J3376" s="1">
        <f>WIND!C3376</f>
        <v>96.484375</v>
      </c>
      <c r="K3376" s="19">
        <v>0</v>
      </c>
      <c r="L3376" s="21">
        <v>0</v>
      </c>
      <c r="M3376" s="5">
        <v>321</v>
      </c>
      <c r="N3376" s="5">
        <v>695</v>
      </c>
      <c r="O3376" s="22">
        <v>0</v>
      </c>
      <c r="P3376" s="1">
        <v>669</v>
      </c>
      <c r="Q3376" s="22">
        <v>0</v>
      </c>
      <c r="R3376" s="22">
        <v>0</v>
      </c>
      <c r="S3376" s="20">
        <v>0</v>
      </c>
    </row>
    <row r="3377" spans="1:19" ht="15" customHeight="1" x14ac:dyDescent="0.35">
      <c r="A3377" s="2">
        <f t="shared" si="104"/>
        <v>46347</v>
      </c>
      <c r="B3377" s="3">
        <v>119.625</v>
      </c>
      <c r="C3377" s="1">
        <v>11331</v>
      </c>
      <c r="D3377" s="1">
        <f>GAS_LOAD!K3377</f>
        <v>6.4428937366666661</v>
      </c>
      <c r="E3377" s="1">
        <f>GAS_LOAD!L3377</f>
        <v>9.6643406049999996</v>
      </c>
      <c r="F3377" s="1">
        <f t="shared" si="103"/>
        <v>114.15525114155251</v>
      </c>
      <c r="G3377" s="1">
        <v>1542</v>
      </c>
      <c r="H3377" s="19">
        <v>0</v>
      </c>
      <c r="I3377" s="1">
        <f>WIND!B3377</f>
        <v>1275.875</v>
      </c>
      <c r="J3377" s="1">
        <f>WIND!C3377</f>
        <v>108.125</v>
      </c>
      <c r="K3377" s="19">
        <v>0</v>
      </c>
      <c r="L3377" s="21">
        <v>0</v>
      </c>
      <c r="M3377" s="5">
        <v>321</v>
      </c>
      <c r="N3377" s="5">
        <v>701</v>
      </c>
      <c r="O3377" s="22">
        <v>0</v>
      </c>
      <c r="P3377" s="1">
        <v>669</v>
      </c>
      <c r="Q3377" s="22">
        <v>0</v>
      </c>
      <c r="R3377" s="22">
        <v>0</v>
      </c>
      <c r="S3377" s="20">
        <v>0</v>
      </c>
    </row>
    <row r="3378" spans="1:19" ht="15" customHeight="1" x14ac:dyDescent="0.35">
      <c r="A3378" s="2">
        <f t="shared" si="104"/>
        <v>46347</v>
      </c>
      <c r="B3378" s="3">
        <v>119.666666666666</v>
      </c>
      <c r="C3378" s="1">
        <v>11307</v>
      </c>
      <c r="D3378" s="1">
        <f>GAS_LOAD!K3378</f>
        <v>6.4428937366666661</v>
      </c>
      <c r="E3378" s="1">
        <f>GAS_LOAD!L3378</f>
        <v>9.6643406049999996</v>
      </c>
      <c r="F3378" s="1">
        <f t="shared" si="103"/>
        <v>114.15525114155251</v>
      </c>
      <c r="G3378" s="1">
        <v>342</v>
      </c>
      <c r="H3378" s="19">
        <v>0</v>
      </c>
      <c r="I3378" s="1">
        <f>WIND!B3378</f>
        <v>1624.34375</v>
      </c>
      <c r="J3378" s="1">
        <f>WIND!C3378</f>
        <v>137.65625</v>
      </c>
      <c r="K3378" s="19">
        <v>0</v>
      </c>
      <c r="L3378" s="21">
        <v>0</v>
      </c>
      <c r="M3378" s="5">
        <v>321</v>
      </c>
      <c r="N3378" s="5">
        <v>700</v>
      </c>
      <c r="O3378" s="22">
        <v>0</v>
      </c>
      <c r="P3378" s="1">
        <v>668</v>
      </c>
      <c r="Q3378" s="22">
        <v>0</v>
      </c>
      <c r="R3378" s="22">
        <v>0</v>
      </c>
      <c r="S3378" s="20">
        <v>0</v>
      </c>
    </row>
    <row r="3379" spans="1:19" ht="15" customHeight="1" x14ac:dyDescent="0.35">
      <c r="A3379" s="2">
        <f t="shared" si="104"/>
        <v>46347</v>
      </c>
      <c r="B3379" s="3">
        <v>119.708333333333</v>
      </c>
      <c r="C3379" s="1">
        <v>11943</v>
      </c>
      <c r="D3379" s="1">
        <f>GAS_LOAD!K3379</f>
        <v>6.4428937366666661</v>
      </c>
      <c r="E3379" s="1">
        <f>GAS_LOAD!L3379</f>
        <v>9.6643406049999996</v>
      </c>
      <c r="F3379" s="1">
        <f t="shared" si="103"/>
        <v>114.15525114155251</v>
      </c>
      <c r="G3379" s="1">
        <v>12</v>
      </c>
      <c r="H3379" s="19">
        <v>0</v>
      </c>
      <c r="I3379" s="1">
        <f>WIND!B3379</f>
        <v>1879.703125</v>
      </c>
      <c r="J3379" s="1">
        <f>WIND!C3379</f>
        <v>159.296875</v>
      </c>
      <c r="K3379" s="19">
        <v>0</v>
      </c>
      <c r="L3379" s="21">
        <v>0</v>
      </c>
      <c r="M3379" s="5">
        <v>321</v>
      </c>
      <c r="N3379" s="5">
        <v>1169</v>
      </c>
      <c r="O3379" s="22">
        <v>0</v>
      </c>
      <c r="P3379" s="1">
        <v>668</v>
      </c>
      <c r="Q3379" s="22">
        <v>0</v>
      </c>
      <c r="R3379" s="22">
        <v>0</v>
      </c>
      <c r="S3379" s="20">
        <v>0</v>
      </c>
    </row>
    <row r="3380" spans="1:19" ht="15" customHeight="1" x14ac:dyDescent="0.35">
      <c r="A3380" s="2">
        <f t="shared" si="104"/>
        <v>46347</v>
      </c>
      <c r="B3380" s="3">
        <v>119.75</v>
      </c>
      <c r="C3380" s="1">
        <v>12431</v>
      </c>
      <c r="D3380" s="1">
        <f>GAS_LOAD!K3380</f>
        <v>6.4428937366666661</v>
      </c>
      <c r="E3380" s="1">
        <f>GAS_LOAD!L3380</f>
        <v>9.6643406049999996</v>
      </c>
      <c r="F3380" s="1">
        <f t="shared" si="103"/>
        <v>114.15525114155251</v>
      </c>
      <c r="G3380" s="1">
        <v>0</v>
      </c>
      <c r="H3380" s="19">
        <v>0</v>
      </c>
      <c r="I3380" s="1">
        <f>WIND!B3380</f>
        <v>2017.0625</v>
      </c>
      <c r="J3380" s="1">
        <f>WIND!C3380</f>
        <v>170.9375</v>
      </c>
      <c r="K3380" s="19">
        <v>0</v>
      </c>
      <c r="L3380" s="21">
        <v>0</v>
      </c>
      <c r="M3380" s="5">
        <v>321</v>
      </c>
      <c r="N3380" s="5">
        <v>1508</v>
      </c>
      <c r="O3380" s="22">
        <v>0</v>
      </c>
      <c r="P3380" s="1">
        <v>672</v>
      </c>
      <c r="Q3380" s="22">
        <v>0</v>
      </c>
      <c r="R3380" s="22">
        <v>0</v>
      </c>
      <c r="S3380" s="20">
        <v>0</v>
      </c>
    </row>
    <row r="3381" spans="1:19" ht="15" customHeight="1" x14ac:dyDescent="0.35">
      <c r="A3381" s="2">
        <f t="shared" si="104"/>
        <v>46347</v>
      </c>
      <c r="B3381" s="3">
        <v>119.791666666666</v>
      </c>
      <c r="C3381" s="1">
        <v>12210</v>
      </c>
      <c r="D3381" s="1">
        <f>GAS_LOAD!K3381</f>
        <v>6.4428937366666661</v>
      </c>
      <c r="E3381" s="1">
        <f>GAS_LOAD!L3381</f>
        <v>9.6643406049999996</v>
      </c>
      <c r="F3381" s="1">
        <f t="shared" si="103"/>
        <v>114.15525114155251</v>
      </c>
      <c r="G3381" s="1">
        <v>0</v>
      </c>
      <c r="H3381" s="19">
        <v>0</v>
      </c>
      <c r="I3381" s="1">
        <f>WIND!B3381</f>
        <v>2194.984375</v>
      </c>
      <c r="J3381" s="1">
        <f>WIND!C3381</f>
        <v>186.015625</v>
      </c>
      <c r="K3381" s="19">
        <v>0</v>
      </c>
      <c r="L3381" s="21">
        <v>0</v>
      </c>
      <c r="M3381" s="5">
        <v>321</v>
      </c>
      <c r="N3381" s="5">
        <v>1099</v>
      </c>
      <c r="O3381" s="22">
        <v>0</v>
      </c>
      <c r="P3381" s="1">
        <v>667</v>
      </c>
      <c r="Q3381" s="22">
        <v>0</v>
      </c>
      <c r="R3381" s="22">
        <v>0</v>
      </c>
      <c r="S3381" s="20">
        <v>0</v>
      </c>
    </row>
    <row r="3382" spans="1:19" ht="15" customHeight="1" x14ac:dyDescent="0.35">
      <c r="A3382" s="2">
        <f t="shared" si="104"/>
        <v>46347</v>
      </c>
      <c r="B3382" s="3">
        <v>119.833333333333</v>
      </c>
      <c r="C3382" s="1">
        <v>11476</v>
      </c>
      <c r="D3382" s="1">
        <f>GAS_LOAD!K3382</f>
        <v>6.4428937366666661</v>
      </c>
      <c r="E3382" s="1">
        <f>GAS_LOAD!L3382</f>
        <v>9.6643406049999996</v>
      </c>
      <c r="F3382" s="1">
        <f t="shared" si="103"/>
        <v>114.15525114155251</v>
      </c>
      <c r="G3382" s="1">
        <v>0</v>
      </c>
      <c r="H3382" s="19">
        <v>0</v>
      </c>
      <c r="I3382" s="1">
        <f>WIND!B3382</f>
        <v>2376.59375</v>
      </c>
      <c r="J3382" s="1">
        <f>WIND!C3382</f>
        <v>201.40625</v>
      </c>
      <c r="K3382" s="19">
        <v>0</v>
      </c>
      <c r="L3382" s="21">
        <v>0</v>
      </c>
      <c r="M3382" s="5">
        <v>321</v>
      </c>
      <c r="N3382" s="5">
        <v>176</v>
      </c>
      <c r="O3382" s="22">
        <v>0</v>
      </c>
      <c r="P3382" s="1">
        <v>659</v>
      </c>
      <c r="Q3382" s="22">
        <v>0</v>
      </c>
      <c r="R3382" s="22">
        <v>0</v>
      </c>
      <c r="S3382" s="20">
        <v>0</v>
      </c>
    </row>
    <row r="3383" spans="1:19" ht="15" customHeight="1" x14ac:dyDescent="0.35">
      <c r="A3383" s="2">
        <f t="shared" si="104"/>
        <v>46347</v>
      </c>
      <c r="B3383" s="3">
        <v>119.875</v>
      </c>
      <c r="C3383" s="1">
        <v>10876</v>
      </c>
      <c r="D3383" s="1">
        <f>GAS_LOAD!K3383</f>
        <v>6.4428937366666661</v>
      </c>
      <c r="E3383" s="1">
        <f>GAS_LOAD!L3383</f>
        <v>9.6643406049999996</v>
      </c>
      <c r="F3383" s="1">
        <f t="shared" si="103"/>
        <v>114.15525114155251</v>
      </c>
      <c r="G3383" s="1">
        <v>0</v>
      </c>
      <c r="H3383" s="19">
        <v>0</v>
      </c>
      <c r="I3383" s="1">
        <f>WIND!B3383</f>
        <v>2509.34375</v>
      </c>
      <c r="J3383" s="1">
        <f>WIND!C3383</f>
        <v>212.65625</v>
      </c>
      <c r="K3383" s="19">
        <v>0</v>
      </c>
      <c r="L3383" s="21">
        <v>0</v>
      </c>
      <c r="M3383" s="5">
        <v>321</v>
      </c>
      <c r="N3383" s="5">
        <v>0</v>
      </c>
      <c r="O3383" s="22">
        <v>0</v>
      </c>
      <c r="P3383" s="1">
        <v>652</v>
      </c>
      <c r="Q3383" s="22">
        <v>0</v>
      </c>
      <c r="R3383" s="22">
        <v>0</v>
      </c>
      <c r="S3383" s="20">
        <v>0</v>
      </c>
    </row>
    <row r="3384" spans="1:19" ht="15" customHeight="1" x14ac:dyDescent="0.35">
      <c r="A3384" s="2">
        <f t="shared" si="104"/>
        <v>46347</v>
      </c>
      <c r="B3384" s="3">
        <v>119.916666666666</v>
      </c>
      <c r="C3384" s="1">
        <v>11151</v>
      </c>
      <c r="D3384" s="1">
        <f>GAS_LOAD!K3384</f>
        <v>6.4428937366666661</v>
      </c>
      <c r="E3384" s="1">
        <f>GAS_LOAD!L3384</f>
        <v>9.6643406049999996</v>
      </c>
      <c r="F3384" s="1">
        <f t="shared" si="103"/>
        <v>114.15525114155251</v>
      </c>
      <c r="G3384" s="1">
        <v>0</v>
      </c>
      <c r="H3384" s="19">
        <v>0</v>
      </c>
      <c r="I3384" s="1">
        <f>WIND!B3384</f>
        <v>2743.5</v>
      </c>
      <c r="J3384" s="1">
        <f>WIND!C3384</f>
        <v>232.5</v>
      </c>
      <c r="K3384" s="19">
        <v>0</v>
      </c>
      <c r="L3384" s="21">
        <v>0</v>
      </c>
      <c r="M3384" s="5">
        <v>321</v>
      </c>
      <c r="N3384" s="5">
        <v>0</v>
      </c>
      <c r="O3384" s="22">
        <v>0</v>
      </c>
      <c r="P3384" s="1">
        <v>643</v>
      </c>
      <c r="Q3384" s="22">
        <v>0</v>
      </c>
      <c r="R3384" s="22">
        <v>0</v>
      </c>
      <c r="S3384" s="20">
        <v>0</v>
      </c>
    </row>
    <row r="3385" spans="1:19" ht="15" customHeight="1" x14ac:dyDescent="0.35">
      <c r="A3385" s="2">
        <f t="shared" si="104"/>
        <v>46347</v>
      </c>
      <c r="B3385" s="3">
        <v>119.958333333333</v>
      </c>
      <c r="C3385" s="1">
        <v>11357</v>
      </c>
      <c r="D3385" s="1">
        <f>GAS_LOAD!K3385</f>
        <v>6.4428937366666661</v>
      </c>
      <c r="E3385" s="1">
        <f>GAS_LOAD!L3385</f>
        <v>9.6643406049999996</v>
      </c>
      <c r="F3385" s="1">
        <f t="shared" si="103"/>
        <v>114.15525114155251</v>
      </c>
      <c r="G3385" s="1">
        <v>0</v>
      </c>
      <c r="H3385" s="19">
        <v>0</v>
      </c>
      <c r="I3385" s="1">
        <f>WIND!B3385</f>
        <v>2815.40625</v>
      </c>
      <c r="J3385" s="1">
        <f>WIND!C3385</f>
        <v>238.59375</v>
      </c>
      <c r="K3385" s="19">
        <v>0</v>
      </c>
      <c r="L3385" s="21">
        <v>0</v>
      </c>
      <c r="M3385" s="5">
        <v>321</v>
      </c>
      <c r="N3385" s="5">
        <v>0</v>
      </c>
      <c r="O3385" s="22">
        <v>0</v>
      </c>
      <c r="P3385" s="1">
        <v>640</v>
      </c>
      <c r="Q3385" s="22">
        <v>0</v>
      </c>
      <c r="R3385" s="22">
        <v>0</v>
      </c>
      <c r="S3385" s="20">
        <v>0</v>
      </c>
    </row>
    <row r="3386" spans="1:19" ht="15" customHeight="1" x14ac:dyDescent="0.35">
      <c r="A3386" s="2">
        <f t="shared" si="104"/>
        <v>46348</v>
      </c>
      <c r="B3386" s="3">
        <v>120</v>
      </c>
      <c r="C3386" s="1">
        <v>10854</v>
      </c>
      <c r="D3386" s="1">
        <f>GAS_LOAD!K3386</f>
        <v>6.4510217400000007</v>
      </c>
      <c r="E3386" s="1">
        <f>GAS_LOAD!L3386</f>
        <v>9.6765326099999989</v>
      </c>
      <c r="F3386" s="1">
        <f t="shared" si="103"/>
        <v>114.15525114155251</v>
      </c>
      <c r="G3386" s="1">
        <v>0</v>
      </c>
      <c r="H3386" s="19">
        <v>0</v>
      </c>
      <c r="I3386" s="1">
        <f>WIND!B3386</f>
        <v>2690.03125</v>
      </c>
      <c r="J3386" s="1">
        <f>WIND!C3386</f>
        <v>227.96875</v>
      </c>
      <c r="K3386" s="19">
        <v>0</v>
      </c>
      <c r="L3386" s="21">
        <v>0</v>
      </c>
      <c r="M3386" s="5">
        <v>321</v>
      </c>
      <c r="N3386" s="5">
        <v>0</v>
      </c>
      <c r="O3386" s="22">
        <v>0</v>
      </c>
      <c r="P3386" s="1">
        <v>630</v>
      </c>
      <c r="Q3386" s="22">
        <v>0</v>
      </c>
      <c r="R3386" s="22">
        <v>0</v>
      </c>
      <c r="S3386" s="20">
        <v>0</v>
      </c>
    </row>
    <row r="3387" spans="1:19" ht="15" customHeight="1" x14ac:dyDescent="0.35">
      <c r="A3387" s="2">
        <f t="shared" si="104"/>
        <v>46348</v>
      </c>
      <c r="B3387" s="3">
        <v>120.041666666666</v>
      </c>
      <c r="C3387" s="1">
        <v>10487</v>
      </c>
      <c r="D3387" s="1">
        <f>GAS_LOAD!K3387</f>
        <v>6.4510217400000007</v>
      </c>
      <c r="E3387" s="1">
        <f>GAS_LOAD!L3387</f>
        <v>9.6765326099999989</v>
      </c>
      <c r="F3387" s="1">
        <f t="shared" si="103"/>
        <v>114.15525114155251</v>
      </c>
      <c r="G3387" s="1">
        <v>0</v>
      </c>
      <c r="H3387" s="19">
        <v>0</v>
      </c>
      <c r="I3387" s="1">
        <f>WIND!B3387</f>
        <v>2660.53125</v>
      </c>
      <c r="J3387" s="1">
        <f>WIND!C3387</f>
        <v>225.46875</v>
      </c>
      <c r="K3387" s="19">
        <v>0</v>
      </c>
      <c r="L3387" s="21">
        <v>0</v>
      </c>
      <c r="M3387" s="5">
        <v>321</v>
      </c>
      <c r="N3387" s="5">
        <v>0</v>
      </c>
      <c r="O3387" s="22">
        <v>0</v>
      </c>
      <c r="P3387" s="1">
        <v>633</v>
      </c>
      <c r="Q3387" s="22">
        <v>0</v>
      </c>
      <c r="R3387" s="22">
        <v>0</v>
      </c>
      <c r="S3387" s="20">
        <v>0</v>
      </c>
    </row>
    <row r="3388" spans="1:19" ht="15" customHeight="1" x14ac:dyDescent="0.35">
      <c r="A3388" s="2">
        <f t="shared" si="104"/>
        <v>46348</v>
      </c>
      <c r="B3388" s="3">
        <v>120.083333333333</v>
      </c>
      <c r="C3388" s="1">
        <v>10103</v>
      </c>
      <c r="D3388" s="1">
        <f>GAS_LOAD!K3388</f>
        <v>6.4510217400000007</v>
      </c>
      <c r="E3388" s="1">
        <f>GAS_LOAD!L3388</f>
        <v>9.6765326099999989</v>
      </c>
      <c r="F3388" s="1">
        <f t="shared" si="103"/>
        <v>114.15525114155251</v>
      </c>
      <c r="G3388" s="1">
        <v>0</v>
      </c>
      <c r="H3388" s="19">
        <v>0</v>
      </c>
      <c r="I3388" s="1">
        <f>WIND!B3388</f>
        <v>2663.296875</v>
      </c>
      <c r="J3388" s="1">
        <f>WIND!C3388</f>
        <v>225.703125</v>
      </c>
      <c r="K3388" s="19">
        <v>0</v>
      </c>
      <c r="L3388" s="21">
        <v>0</v>
      </c>
      <c r="M3388" s="5">
        <v>321</v>
      </c>
      <c r="N3388" s="5">
        <v>0</v>
      </c>
      <c r="O3388" s="22">
        <v>0</v>
      </c>
      <c r="P3388" s="1">
        <v>627</v>
      </c>
      <c r="Q3388" s="22">
        <v>0</v>
      </c>
      <c r="R3388" s="22">
        <v>0</v>
      </c>
      <c r="S3388" s="20">
        <v>0</v>
      </c>
    </row>
    <row r="3389" spans="1:19" ht="15" customHeight="1" x14ac:dyDescent="0.35">
      <c r="A3389" s="2">
        <f t="shared" si="104"/>
        <v>46348</v>
      </c>
      <c r="B3389" s="3">
        <v>120.125</v>
      </c>
      <c r="C3389" s="1">
        <v>9568</v>
      </c>
      <c r="D3389" s="1">
        <f>GAS_LOAD!K3389</f>
        <v>6.4510217400000007</v>
      </c>
      <c r="E3389" s="1">
        <f>GAS_LOAD!L3389</f>
        <v>9.6765326099999989</v>
      </c>
      <c r="F3389" s="1">
        <f t="shared" si="103"/>
        <v>114.15525114155251</v>
      </c>
      <c r="G3389" s="1">
        <v>0</v>
      </c>
      <c r="H3389" s="19">
        <v>0</v>
      </c>
      <c r="I3389" s="1">
        <f>WIND!B3389</f>
        <v>2817.25</v>
      </c>
      <c r="J3389" s="1">
        <f>WIND!C3389</f>
        <v>238.75</v>
      </c>
      <c r="K3389" s="19">
        <v>0</v>
      </c>
      <c r="L3389" s="21">
        <v>0</v>
      </c>
      <c r="M3389" s="5">
        <v>321</v>
      </c>
      <c r="N3389" s="5">
        <v>0</v>
      </c>
      <c r="O3389" s="22">
        <v>0</v>
      </c>
      <c r="P3389" s="1">
        <v>625</v>
      </c>
      <c r="Q3389" s="22">
        <v>0</v>
      </c>
      <c r="R3389" s="22">
        <v>0</v>
      </c>
      <c r="S3389" s="20">
        <v>0</v>
      </c>
    </row>
    <row r="3390" spans="1:19" ht="15" customHeight="1" x14ac:dyDescent="0.35">
      <c r="A3390" s="2">
        <f t="shared" si="104"/>
        <v>46348</v>
      </c>
      <c r="B3390" s="3">
        <v>120.166666666666</v>
      </c>
      <c r="C3390" s="1">
        <v>9295</v>
      </c>
      <c r="D3390" s="1">
        <f>GAS_LOAD!K3390</f>
        <v>6.4510217400000007</v>
      </c>
      <c r="E3390" s="1">
        <f>GAS_LOAD!L3390</f>
        <v>9.6765326099999989</v>
      </c>
      <c r="F3390" s="1">
        <f t="shared" si="103"/>
        <v>114.15525114155251</v>
      </c>
      <c r="G3390" s="1">
        <v>0</v>
      </c>
      <c r="H3390" s="19">
        <v>0</v>
      </c>
      <c r="I3390" s="1">
        <f>WIND!B3390</f>
        <v>2916.8125</v>
      </c>
      <c r="J3390" s="1">
        <f>WIND!C3390</f>
        <v>247.1875</v>
      </c>
      <c r="K3390" s="19">
        <v>0</v>
      </c>
      <c r="L3390" s="21">
        <v>0</v>
      </c>
      <c r="M3390" s="5">
        <v>321</v>
      </c>
      <c r="N3390" s="5">
        <v>0</v>
      </c>
      <c r="O3390" s="22">
        <v>0</v>
      </c>
      <c r="P3390" s="1">
        <v>624</v>
      </c>
      <c r="Q3390" s="22">
        <v>0</v>
      </c>
      <c r="R3390" s="22">
        <v>0</v>
      </c>
      <c r="S3390" s="20">
        <v>0</v>
      </c>
    </row>
    <row r="3391" spans="1:19" ht="15" customHeight="1" x14ac:dyDescent="0.35">
      <c r="A3391" s="2">
        <f t="shared" si="104"/>
        <v>46348</v>
      </c>
      <c r="B3391" s="3">
        <v>120.208333333333</v>
      </c>
      <c r="C3391" s="1">
        <v>9347</v>
      </c>
      <c r="D3391" s="1">
        <f>GAS_LOAD!K3391</f>
        <v>6.4510217400000007</v>
      </c>
      <c r="E3391" s="1">
        <f>GAS_LOAD!L3391</f>
        <v>9.6765326099999989</v>
      </c>
      <c r="F3391" s="1">
        <f t="shared" si="103"/>
        <v>114.15525114155251</v>
      </c>
      <c r="G3391" s="1">
        <v>0</v>
      </c>
      <c r="H3391" s="19">
        <v>0</v>
      </c>
      <c r="I3391" s="1">
        <f>WIND!B3391</f>
        <v>3045.875</v>
      </c>
      <c r="J3391" s="1">
        <f>WIND!C3391</f>
        <v>258.125</v>
      </c>
      <c r="K3391" s="19">
        <v>0</v>
      </c>
      <c r="L3391" s="21">
        <v>0</v>
      </c>
      <c r="M3391" s="5">
        <v>321</v>
      </c>
      <c r="N3391" s="5">
        <v>134</v>
      </c>
      <c r="O3391" s="22">
        <v>0</v>
      </c>
      <c r="P3391" s="1">
        <v>626</v>
      </c>
      <c r="Q3391" s="22">
        <v>0</v>
      </c>
      <c r="R3391" s="22">
        <v>0</v>
      </c>
      <c r="S3391" s="20">
        <v>0</v>
      </c>
    </row>
    <row r="3392" spans="1:19" ht="15" customHeight="1" x14ac:dyDescent="0.35">
      <c r="A3392" s="2">
        <f t="shared" si="104"/>
        <v>46348</v>
      </c>
      <c r="B3392" s="3">
        <v>120.25</v>
      </c>
      <c r="C3392" s="1">
        <v>9526</v>
      </c>
      <c r="D3392" s="1">
        <f>GAS_LOAD!K3392</f>
        <v>6.4510217400000007</v>
      </c>
      <c r="E3392" s="1">
        <f>GAS_LOAD!L3392</f>
        <v>9.6765326099999989</v>
      </c>
      <c r="F3392" s="1">
        <f t="shared" si="103"/>
        <v>114.15525114155251</v>
      </c>
      <c r="G3392" s="1">
        <v>0</v>
      </c>
      <c r="H3392" s="19">
        <v>0</v>
      </c>
      <c r="I3392" s="1">
        <f>WIND!B3392</f>
        <v>3153.734375</v>
      </c>
      <c r="J3392" s="1">
        <f>WIND!C3392</f>
        <v>267.265625</v>
      </c>
      <c r="K3392" s="19">
        <v>0</v>
      </c>
      <c r="L3392" s="21">
        <v>0</v>
      </c>
      <c r="M3392" s="5">
        <v>321</v>
      </c>
      <c r="N3392" s="5">
        <v>0</v>
      </c>
      <c r="O3392" s="22">
        <v>0</v>
      </c>
      <c r="P3392" s="1">
        <v>637</v>
      </c>
      <c r="Q3392" s="22">
        <v>0</v>
      </c>
      <c r="R3392" s="22">
        <v>0</v>
      </c>
      <c r="S3392" s="20">
        <v>0</v>
      </c>
    </row>
    <row r="3393" spans="1:19" ht="15" customHeight="1" x14ac:dyDescent="0.35">
      <c r="A3393" s="2">
        <f t="shared" si="104"/>
        <v>46348</v>
      </c>
      <c r="B3393" s="3">
        <v>120.291666666666</v>
      </c>
      <c r="C3393" s="1">
        <v>9642</v>
      </c>
      <c r="D3393" s="1">
        <f>GAS_LOAD!K3393</f>
        <v>6.4510217400000007</v>
      </c>
      <c r="E3393" s="1">
        <f>GAS_LOAD!L3393</f>
        <v>9.6765326099999989</v>
      </c>
      <c r="F3393" s="1">
        <f t="shared" si="103"/>
        <v>114.15525114155251</v>
      </c>
      <c r="G3393" s="1">
        <v>0</v>
      </c>
      <c r="H3393" s="19">
        <v>0</v>
      </c>
      <c r="I3393" s="1">
        <f>WIND!B3393</f>
        <v>3201.671875</v>
      </c>
      <c r="J3393" s="1">
        <f>WIND!C3393</f>
        <v>271.328125</v>
      </c>
      <c r="K3393" s="19">
        <v>0</v>
      </c>
      <c r="L3393" s="21">
        <v>0</v>
      </c>
      <c r="M3393" s="5">
        <v>321</v>
      </c>
      <c r="N3393" s="5">
        <v>0</v>
      </c>
      <c r="O3393" s="22">
        <v>0</v>
      </c>
      <c r="P3393" s="1">
        <v>655</v>
      </c>
      <c r="Q3393" s="22">
        <v>0</v>
      </c>
      <c r="R3393" s="22">
        <v>0</v>
      </c>
      <c r="S3393" s="20">
        <v>0</v>
      </c>
    </row>
    <row r="3394" spans="1:19" ht="15" customHeight="1" x14ac:dyDescent="0.35">
      <c r="A3394" s="2">
        <f t="shared" si="104"/>
        <v>46348</v>
      </c>
      <c r="B3394" s="3">
        <v>120.333333333333</v>
      </c>
      <c r="C3394" s="1">
        <v>9949</v>
      </c>
      <c r="D3394" s="1">
        <f>GAS_LOAD!K3394</f>
        <v>6.4510217400000007</v>
      </c>
      <c r="E3394" s="1">
        <f>GAS_LOAD!L3394</f>
        <v>9.6765326099999989</v>
      </c>
      <c r="F3394" s="1">
        <f t="shared" si="103"/>
        <v>114.15525114155251</v>
      </c>
      <c r="G3394" s="1">
        <v>264</v>
      </c>
      <c r="H3394" s="19">
        <v>0</v>
      </c>
      <c r="I3394" s="1">
        <f>WIND!B3394</f>
        <v>3423.84375</v>
      </c>
      <c r="J3394" s="1">
        <f>WIND!C3394</f>
        <v>290.15625</v>
      </c>
      <c r="K3394" s="19">
        <v>0</v>
      </c>
      <c r="L3394" s="21">
        <v>0</v>
      </c>
      <c r="M3394" s="5">
        <v>321</v>
      </c>
      <c r="N3394" s="5">
        <v>279</v>
      </c>
      <c r="O3394" s="22">
        <v>0</v>
      </c>
      <c r="P3394" s="1">
        <v>665</v>
      </c>
      <c r="Q3394" s="22">
        <v>0</v>
      </c>
      <c r="R3394" s="22">
        <v>0</v>
      </c>
      <c r="S3394" s="20">
        <v>0</v>
      </c>
    </row>
    <row r="3395" spans="1:19" ht="15" customHeight="1" x14ac:dyDescent="0.35">
      <c r="A3395" s="2">
        <f t="shared" si="104"/>
        <v>46348</v>
      </c>
      <c r="B3395" s="3">
        <v>120.375</v>
      </c>
      <c r="C3395" s="1">
        <v>10344</v>
      </c>
      <c r="D3395" s="1">
        <f>GAS_LOAD!K3395</f>
        <v>6.4510217400000007</v>
      </c>
      <c r="E3395" s="1">
        <f>GAS_LOAD!L3395</f>
        <v>9.6765326099999989</v>
      </c>
      <c r="F3395" s="1">
        <f t="shared" ref="F3395:F3458" si="105">1000000/365/24</f>
        <v>114.15525114155251</v>
      </c>
      <c r="G3395" s="1">
        <v>1287</v>
      </c>
      <c r="H3395" s="19">
        <v>0</v>
      </c>
      <c r="I3395" s="1">
        <f>WIND!B3395</f>
        <v>3458.875</v>
      </c>
      <c r="J3395" s="1">
        <f>WIND!C3395</f>
        <v>293.125</v>
      </c>
      <c r="K3395" s="19">
        <v>0</v>
      </c>
      <c r="L3395" s="21">
        <v>0</v>
      </c>
      <c r="M3395" s="5">
        <v>321</v>
      </c>
      <c r="N3395" s="5">
        <v>0</v>
      </c>
      <c r="O3395" s="22">
        <v>0</v>
      </c>
      <c r="P3395" s="1">
        <v>669</v>
      </c>
      <c r="Q3395" s="22">
        <v>0</v>
      </c>
      <c r="R3395" s="22">
        <v>0</v>
      </c>
      <c r="S3395" s="20">
        <v>0</v>
      </c>
    </row>
    <row r="3396" spans="1:19" ht="15" customHeight="1" x14ac:dyDescent="0.35">
      <c r="A3396" s="2">
        <f t="shared" si="104"/>
        <v>46348</v>
      </c>
      <c r="B3396" s="3">
        <v>120.416666666666</v>
      </c>
      <c r="C3396" s="1">
        <v>10571</v>
      </c>
      <c r="D3396" s="1">
        <f>GAS_LOAD!K3396</f>
        <v>6.4510217400000007</v>
      </c>
      <c r="E3396" s="1">
        <f>GAS_LOAD!L3396</f>
        <v>9.6765326099999989</v>
      </c>
      <c r="F3396" s="1">
        <f t="shared" si="105"/>
        <v>114.15525114155251</v>
      </c>
      <c r="G3396" s="1">
        <v>2502</v>
      </c>
      <c r="H3396" s="19">
        <v>0</v>
      </c>
      <c r="I3396" s="1">
        <f>WIND!B3396</f>
        <v>3478.234375</v>
      </c>
      <c r="J3396" s="1">
        <f>WIND!C3396</f>
        <v>294.765625</v>
      </c>
      <c r="K3396" s="19">
        <v>0</v>
      </c>
      <c r="L3396" s="21">
        <v>0</v>
      </c>
      <c r="M3396" s="5">
        <v>321</v>
      </c>
      <c r="N3396" s="5">
        <v>0</v>
      </c>
      <c r="O3396" s="22">
        <v>0</v>
      </c>
      <c r="P3396" s="1">
        <v>669</v>
      </c>
      <c r="Q3396" s="22">
        <v>0</v>
      </c>
      <c r="R3396" s="22">
        <v>0</v>
      </c>
      <c r="S3396" s="20">
        <v>0</v>
      </c>
    </row>
    <row r="3397" spans="1:19" ht="15" customHeight="1" x14ac:dyDescent="0.35">
      <c r="A3397" s="2">
        <f t="shared" si="104"/>
        <v>46348</v>
      </c>
      <c r="B3397" s="3">
        <v>120.458333333333</v>
      </c>
      <c r="C3397" s="1">
        <v>10774</v>
      </c>
      <c r="D3397" s="1">
        <f>GAS_LOAD!K3397</f>
        <v>6.4510217400000007</v>
      </c>
      <c r="E3397" s="1">
        <f>GAS_LOAD!L3397</f>
        <v>9.6765326099999989</v>
      </c>
      <c r="F3397" s="1">
        <f t="shared" si="105"/>
        <v>114.15525114155251</v>
      </c>
      <c r="G3397" s="1">
        <v>3381</v>
      </c>
      <c r="H3397" s="19">
        <v>0</v>
      </c>
      <c r="I3397" s="1">
        <f>WIND!B3397</f>
        <v>3292.9375</v>
      </c>
      <c r="J3397" s="1">
        <f>WIND!C3397</f>
        <v>279.0625</v>
      </c>
      <c r="K3397" s="19">
        <v>0</v>
      </c>
      <c r="L3397" s="21">
        <v>0</v>
      </c>
      <c r="M3397" s="5">
        <v>321</v>
      </c>
      <c r="N3397" s="5">
        <v>0</v>
      </c>
      <c r="O3397" s="22">
        <v>0</v>
      </c>
      <c r="P3397" s="1">
        <v>667</v>
      </c>
      <c r="Q3397" s="22">
        <v>0</v>
      </c>
      <c r="R3397" s="22">
        <v>0</v>
      </c>
      <c r="S3397" s="20">
        <v>0</v>
      </c>
    </row>
    <row r="3398" spans="1:19" ht="15" customHeight="1" x14ac:dyDescent="0.35">
      <c r="A3398" s="2">
        <f t="shared" si="104"/>
        <v>46348</v>
      </c>
      <c r="B3398" s="3">
        <v>120.5</v>
      </c>
      <c r="C3398" s="1">
        <v>11107</v>
      </c>
      <c r="D3398" s="1">
        <f>GAS_LOAD!K3398</f>
        <v>6.4510217400000007</v>
      </c>
      <c r="E3398" s="1">
        <f>GAS_LOAD!L3398</f>
        <v>9.6765326099999989</v>
      </c>
      <c r="F3398" s="1">
        <f t="shared" si="105"/>
        <v>114.15525114155251</v>
      </c>
      <c r="G3398" s="1">
        <v>3726</v>
      </c>
      <c r="H3398" s="19">
        <v>0</v>
      </c>
      <c r="I3398" s="1">
        <f>WIND!B3398</f>
        <v>3378.671875</v>
      </c>
      <c r="J3398" s="1">
        <f>WIND!C3398</f>
        <v>286.328125</v>
      </c>
      <c r="K3398" s="19">
        <v>0</v>
      </c>
      <c r="L3398" s="21">
        <v>0</v>
      </c>
      <c r="M3398" s="5">
        <v>321</v>
      </c>
      <c r="N3398" s="5">
        <v>0</v>
      </c>
      <c r="O3398" s="22">
        <v>0</v>
      </c>
      <c r="P3398" s="1">
        <v>670</v>
      </c>
      <c r="Q3398" s="22">
        <v>0</v>
      </c>
      <c r="R3398" s="22">
        <v>0</v>
      </c>
      <c r="S3398" s="20">
        <v>0</v>
      </c>
    </row>
    <row r="3399" spans="1:19" ht="15" customHeight="1" x14ac:dyDescent="0.35">
      <c r="A3399" s="2">
        <f t="shared" si="104"/>
        <v>46348</v>
      </c>
      <c r="B3399" s="3">
        <v>120.541666666666</v>
      </c>
      <c r="C3399" s="1">
        <v>10537</v>
      </c>
      <c r="D3399" s="1">
        <f>GAS_LOAD!K3399</f>
        <v>6.4510217400000007</v>
      </c>
      <c r="E3399" s="1">
        <f>GAS_LOAD!L3399</f>
        <v>9.6765326099999989</v>
      </c>
      <c r="F3399" s="1">
        <f t="shared" si="105"/>
        <v>114.15525114155251</v>
      </c>
      <c r="G3399" s="1">
        <v>3507</v>
      </c>
      <c r="H3399" s="19">
        <v>0</v>
      </c>
      <c r="I3399" s="1">
        <f>WIND!B3399</f>
        <v>3558.4375</v>
      </c>
      <c r="J3399" s="1">
        <f>WIND!C3399</f>
        <v>301.5625</v>
      </c>
      <c r="K3399" s="19">
        <v>0</v>
      </c>
      <c r="L3399" s="21">
        <v>0</v>
      </c>
      <c r="M3399" s="5">
        <v>321</v>
      </c>
      <c r="N3399" s="5">
        <v>0</v>
      </c>
      <c r="O3399" s="22">
        <v>0</v>
      </c>
      <c r="P3399" s="1">
        <v>669</v>
      </c>
      <c r="Q3399" s="22">
        <v>0</v>
      </c>
      <c r="R3399" s="22">
        <v>0</v>
      </c>
      <c r="S3399" s="20">
        <v>0</v>
      </c>
    </row>
    <row r="3400" spans="1:19" ht="15" customHeight="1" x14ac:dyDescent="0.35">
      <c r="A3400" s="2">
        <f t="shared" si="104"/>
        <v>46348</v>
      </c>
      <c r="B3400" s="3">
        <v>120.583333333333</v>
      </c>
      <c r="C3400" s="1">
        <v>10028</v>
      </c>
      <c r="D3400" s="1">
        <f>GAS_LOAD!K3400</f>
        <v>6.4510217400000007</v>
      </c>
      <c r="E3400" s="1">
        <f>GAS_LOAD!L3400</f>
        <v>9.6765326099999989</v>
      </c>
      <c r="F3400" s="1">
        <f t="shared" si="105"/>
        <v>114.15525114155251</v>
      </c>
      <c r="G3400" s="1">
        <v>2838</v>
      </c>
      <c r="H3400" s="19">
        <v>0</v>
      </c>
      <c r="I3400" s="1">
        <f>WIND!B3400</f>
        <v>3549.21875</v>
      </c>
      <c r="J3400" s="1">
        <f>WIND!C3400</f>
        <v>300.78125</v>
      </c>
      <c r="K3400" s="19">
        <v>0</v>
      </c>
      <c r="L3400" s="21">
        <v>0</v>
      </c>
      <c r="M3400" s="5">
        <v>321</v>
      </c>
      <c r="N3400" s="5">
        <v>0</v>
      </c>
      <c r="O3400" s="22">
        <v>0</v>
      </c>
      <c r="P3400" s="1">
        <v>669</v>
      </c>
      <c r="Q3400" s="22">
        <v>0</v>
      </c>
      <c r="R3400" s="22">
        <v>0</v>
      </c>
      <c r="S3400" s="20">
        <v>0</v>
      </c>
    </row>
    <row r="3401" spans="1:19" ht="15" customHeight="1" x14ac:dyDescent="0.35">
      <c r="A3401" s="2">
        <f t="shared" si="104"/>
        <v>46348</v>
      </c>
      <c r="B3401" s="3">
        <v>120.625</v>
      </c>
      <c r="C3401" s="1">
        <v>9747</v>
      </c>
      <c r="D3401" s="1">
        <f>GAS_LOAD!K3401</f>
        <v>6.4510217400000007</v>
      </c>
      <c r="E3401" s="1">
        <f>GAS_LOAD!L3401</f>
        <v>9.6765326099999989</v>
      </c>
      <c r="F3401" s="1">
        <f t="shared" si="105"/>
        <v>114.15525114155251</v>
      </c>
      <c r="G3401" s="1">
        <v>1617</v>
      </c>
      <c r="H3401" s="19">
        <v>0</v>
      </c>
      <c r="I3401" s="1">
        <f>WIND!B3401</f>
        <v>3587.9375</v>
      </c>
      <c r="J3401" s="1">
        <f>WIND!C3401</f>
        <v>304.0625</v>
      </c>
      <c r="K3401" s="19">
        <v>0</v>
      </c>
      <c r="L3401" s="21">
        <v>0</v>
      </c>
      <c r="M3401" s="5">
        <v>321</v>
      </c>
      <c r="N3401" s="5">
        <v>0</v>
      </c>
      <c r="O3401" s="22">
        <v>0</v>
      </c>
      <c r="P3401" s="1">
        <v>668</v>
      </c>
      <c r="Q3401" s="22">
        <v>0</v>
      </c>
      <c r="R3401" s="22">
        <v>0</v>
      </c>
      <c r="S3401" s="20">
        <v>0</v>
      </c>
    </row>
    <row r="3402" spans="1:19" ht="15" customHeight="1" x14ac:dyDescent="0.35">
      <c r="A3402" s="2">
        <f t="shared" si="104"/>
        <v>46348</v>
      </c>
      <c r="B3402" s="3">
        <v>120.666666666666</v>
      </c>
      <c r="C3402" s="1">
        <v>9763</v>
      </c>
      <c r="D3402" s="1">
        <f>GAS_LOAD!K3402</f>
        <v>6.4510217400000007</v>
      </c>
      <c r="E3402" s="1">
        <f>GAS_LOAD!L3402</f>
        <v>9.6765326099999989</v>
      </c>
      <c r="F3402" s="1">
        <f t="shared" si="105"/>
        <v>114.15525114155251</v>
      </c>
      <c r="G3402" s="1">
        <v>417</v>
      </c>
      <c r="H3402" s="19">
        <v>0</v>
      </c>
      <c r="I3402" s="1">
        <f>WIND!B3402</f>
        <v>3629.421875</v>
      </c>
      <c r="J3402" s="1">
        <f>WIND!C3402</f>
        <v>307.578125</v>
      </c>
      <c r="K3402" s="19">
        <v>0</v>
      </c>
      <c r="L3402" s="21">
        <v>0</v>
      </c>
      <c r="M3402" s="5">
        <v>321</v>
      </c>
      <c r="N3402" s="5">
        <v>0</v>
      </c>
      <c r="O3402" s="22">
        <v>0</v>
      </c>
      <c r="P3402" s="1">
        <v>668</v>
      </c>
      <c r="Q3402" s="22">
        <v>0</v>
      </c>
      <c r="R3402" s="22">
        <v>0</v>
      </c>
      <c r="S3402" s="20">
        <v>0</v>
      </c>
    </row>
    <row r="3403" spans="1:19" ht="15" customHeight="1" x14ac:dyDescent="0.35">
      <c r="A3403" s="2">
        <f t="shared" si="104"/>
        <v>46348</v>
      </c>
      <c r="B3403" s="3">
        <v>120.708333333333</v>
      </c>
      <c r="C3403" s="1">
        <v>10434</v>
      </c>
      <c r="D3403" s="1">
        <f>GAS_LOAD!K3403</f>
        <v>6.4510217400000007</v>
      </c>
      <c r="E3403" s="1">
        <f>GAS_LOAD!L3403</f>
        <v>9.6765326099999989</v>
      </c>
      <c r="F3403" s="1">
        <f t="shared" si="105"/>
        <v>114.15525114155251</v>
      </c>
      <c r="G3403" s="1">
        <v>9</v>
      </c>
      <c r="H3403" s="19">
        <v>0</v>
      </c>
      <c r="I3403" s="1">
        <f>WIND!B3403</f>
        <v>3808.265625</v>
      </c>
      <c r="J3403" s="1">
        <f>WIND!C3403</f>
        <v>322.734375</v>
      </c>
      <c r="K3403" s="19">
        <v>0</v>
      </c>
      <c r="L3403" s="21">
        <v>0</v>
      </c>
      <c r="M3403" s="5">
        <v>321</v>
      </c>
      <c r="N3403" s="5">
        <v>0</v>
      </c>
      <c r="O3403" s="22">
        <v>0</v>
      </c>
      <c r="P3403" s="1">
        <v>668</v>
      </c>
      <c r="Q3403" s="22">
        <v>0</v>
      </c>
      <c r="R3403" s="22">
        <v>0</v>
      </c>
      <c r="S3403" s="20">
        <v>0</v>
      </c>
    </row>
    <row r="3404" spans="1:19" ht="15" customHeight="1" x14ac:dyDescent="0.35">
      <c r="A3404" s="2">
        <f t="shared" si="104"/>
        <v>46348</v>
      </c>
      <c r="B3404" s="3">
        <v>120.75</v>
      </c>
      <c r="C3404" s="1">
        <v>11081</v>
      </c>
      <c r="D3404" s="1">
        <f>GAS_LOAD!K3404</f>
        <v>6.4510217400000007</v>
      </c>
      <c r="E3404" s="1">
        <f>GAS_LOAD!L3404</f>
        <v>9.6765326099999989</v>
      </c>
      <c r="F3404" s="1">
        <f t="shared" si="105"/>
        <v>114.15525114155251</v>
      </c>
      <c r="G3404" s="1">
        <v>0</v>
      </c>
      <c r="H3404" s="19">
        <v>0</v>
      </c>
      <c r="I3404" s="1">
        <f>WIND!B3404</f>
        <v>3785.21875</v>
      </c>
      <c r="J3404" s="1">
        <f>WIND!C3404</f>
        <v>320.78125</v>
      </c>
      <c r="K3404" s="19">
        <v>0</v>
      </c>
      <c r="L3404" s="21">
        <v>0</v>
      </c>
      <c r="M3404" s="5">
        <v>321</v>
      </c>
      <c r="N3404" s="5">
        <v>0</v>
      </c>
      <c r="O3404" s="22">
        <v>0</v>
      </c>
      <c r="P3404" s="1">
        <v>671</v>
      </c>
      <c r="Q3404" s="22">
        <v>0</v>
      </c>
      <c r="R3404" s="22">
        <v>0</v>
      </c>
      <c r="S3404" s="20">
        <v>0</v>
      </c>
    </row>
    <row r="3405" spans="1:19" ht="15" customHeight="1" x14ac:dyDescent="0.35">
      <c r="A3405" s="2">
        <f t="shared" si="104"/>
        <v>46348</v>
      </c>
      <c r="B3405" s="3">
        <v>120.791666666666</v>
      </c>
      <c r="C3405" s="1">
        <v>10811</v>
      </c>
      <c r="D3405" s="1">
        <f>GAS_LOAD!K3405</f>
        <v>6.4510217400000007</v>
      </c>
      <c r="E3405" s="1">
        <f>GAS_LOAD!L3405</f>
        <v>9.6765326099999989</v>
      </c>
      <c r="F3405" s="1">
        <f t="shared" si="105"/>
        <v>114.15525114155251</v>
      </c>
      <c r="G3405" s="1">
        <v>0</v>
      </c>
      <c r="H3405" s="19">
        <v>0</v>
      </c>
      <c r="I3405" s="1">
        <f>WIND!B3405</f>
        <v>3601.765625</v>
      </c>
      <c r="J3405" s="1">
        <f>WIND!C3405</f>
        <v>305.234375</v>
      </c>
      <c r="K3405" s="19">
        <v>0</v>
      </c>
      <c r="L3405" s="21">
        <v>0</v>
      </c>
      <c r="M3405" s="5">
        <v>321</v>
      </c>
      <c r="N3405" s="5">
        <v>0</v>
      </c>
      <c r="O3405" s="22">
        <v>0</v>
      </c>
      <c r="P3405" s="1">
        <v>666</v>
      </c>
      <c r="Q3405" s="22">
        <v>0</v>
      </c>
      <c r="R3405" s="22">
        <v>0</v>
      </c>
      <c r="S3405" s="20">
        <v>0</v>
      </c>
    </row>
    <row r="3406" spans="1:19" ht="15" customHeight="1" x14ac:dyDescent="0.35">
      <c r="A3406" s="2">
        <f t="shared" si="104"/>
        <v>46348</v>
      </c>
      <c r="B3406" s="3">
        <v>120.833333333333</v>
      </c>
      <c r="C3406" s="1">
        <v>10350</v>
      </c>
      <c r="D3406" s="1">
        <f>GAS_LOAD!K3406</f>
        <v>6.4510217400000007</v>
      </c>
      <c r="E3406" s="1">
        <f>GAS_LOAD!L3406</f>
        <v>9.6765326099999989</v>
      </c>
      <c r="F3406" s="1">
        <f t="shared" si="105"/>
        <v>114.15525114155251</v>
      </c>
      <c r="G3406" s="1">
        <v>0</v>
      </c>
      <c r="H3406" s="19">
        <v>0</v>
      </c>
      <c r="I3406" s="1">
        <f>WIND!B3406</f>
        <v>3536.3125</v>
      </c>
      <c r="J3406" s="1">
        <f>WIND!C3406</f>
        <v>299.6875</v>
      </c>
      <c r="K3406" s="19">
        <v>0</v>
      </c>
      <c r="L3406" s="21">
        <v>0</v>
      </c>
      <c r="M3406" s="5">
        <v>321</v>
      </c>
      <c r="N3406" s="5">
        <v>0</v>
      </c>
      <c r="O3406" s="22">
        <v>0</v>
      </c>
      <c r="P3406" s="1">
        <v>658</v>
      </c>
      <c r="Q3406" s="22">
        <v>0</v>
      </c>
      <c r="R3406" s="22">
        <v>0</v>
      </c>
      <c r="S3406" s="20">
        <v>0</v>
      </c>
    </row>
    <row r="3407" spans="1:19" ht="15" customHeight="1" x14ac:dyDescent="0.35">
      <c r="A3407" s="2">
        <f t="shared" si="104"/>
        <v>46348</v>
      </c>
      <c r="B3407" s="3">
        <v>120.875</v>
      </c>
      <c r="C3407" s="1">
        <v>9870</v>
      </c>
      <c r="D3407" s="1">
        <f>GAS_LOAD!K3407</f>
        <v>6.4510217400000007</v>
      </c>
      <c r="E3407" s="1">
        <f>GAS_LOAD!L3407</f>
        <v>9.6765326099999989</v>
      </c>
      <c r="F3407" s="1">
        <f t="shared" si="105"/>
        <v>114.15525114155251</v>
      </c>
      <c r="G3407" s="1">
        <v>0</v>
      </c>
      <c r="H3407" s="19">
        <v>0</v>
      </c>
      <c r="I3407" s="1">
        <f>WIND!B3407</f>
        <v>3306.765625</v>
      </c>
      <c r="J3407" s="1">
        <f>WIND!C3407</f>
        <v>280.234375</v>
      </c>
      <c r="K3407" s="19">
        <v>0</v>
      </c>
      <c r="L3407" s="21">
        <v>0</v>
      </c>
      <c r="M3407" s="5">
        <v>321</v>
      </c>
      <c r="N3407" s="5">
        <v>0</v>
      </c>
      <c r="O3407" s="22">
        <v>0</v>
      </c>
      <c r="P3407" s="1">
        <v>651</v>
      </c>
      <c r="Q3407" s="22">
        <v>0</v>
      </c>
      <c r="R3407" s="22">
        <v>0</v>
      </c>
      <c r="S3407" s="20">
        <v>0</v>
      </c>
    </row>
    <row r="3408" spans="1:19" ht="15" customHeight="1" x14ac:dyDescent="0.35">
      <c r="A3408" s="2">
        <f t="shared" si="104"/>
        <v>46348</v>
      </c>
      <c r="B3408" s="3">
        <v>120.916666666666</v>
      </c>
      <c r="C3408" s="1">
        <v>10072</v>
      </c>
      <c r="D3408" s="1">
        <f>GAS_LOAD!K3408</f>
        <v>6.4510217400000007</v>
      </c>
      <c r="E3408" s="1">
        <f>GAS_LOAD!L3408</f>
        <v>9.6765326099999989</v>
      </c>
      <c r="F3408" s="1">
        <f t="shared" si="105"/>
        <v>114.15525114155251</v>
      </c>
      <c r="G3408" s="1">
        <v>0</v>
      </c>
      <c r="H3408" s="19">
        <v>0</v>
      </c>
      <c r="I3408" s="1">
        <f>WIND!B3408</f>
        <v>3099.34375</v>
      </c>
      <c r="J3408" s="1">
        <f>WIND!C3408</f>
        <v>262.65625</v>
      </c>
      <c r="K3408" s="19">
        <v>0</v>
      </c>
      <c r="L3408" s="21">
        <v>0</v>
      </c>
      <c r="M3408" s="5">
        <v>321</v>
      </c>
      <c r="N3408" s="5">
        <v>0</v>
      </c>
      <c r="O3408" s="22">
        <v>0</v>
      </c>
      <c r="P3408" s="1">
        <v>642</v>
      </c>
      <c r="Q3408" s="22">
        <v>0</v>
      </c>
      <c r="R3408" s="22">
        <v>0</v>
      </c>
      <c r="S3408" s="20">
        <v>0</v>
      </c>
    </row>
    <row r="3409" spans="1:19" ht="15" customHeight="1" x14ac:dyDescent="0.35">
      <c r="A3409" s="2">
        <f t="shared" si="104"/>
        <v>46348</v>
      </c>
      <c r="B3409" s="3">
        <v>120.958333333333</v>
      </c>
      <c r="C3409" s="1">
        <v>10244</v>
      </c>
      <c r="D3409" s="1">
        <f>GAS_LOAD!K3409</f>
        <v>6.4510217400000007</v>
      </c>
      <c r="E3409" s="1">
        <f>GAS_LOAD!L3409</f>
        <v>9.6765326099999989</v>
      </c>
      <c r="F3409" s="1">
        <f t="shared" si="105"/>
        <v>114.15525114155251</v>
      </c>
      <c r="G3409" s="1">
        <v>0</v>
      </c>
      <c r="H3409" s="19">
        <v>0</v>
      </c>
      <c r="I3409" s="1">
        <f>WIND!B3409</f>
        <v>3209.96875</v>
      </c>
      <c r="J3409" s="1">
        <f>WIND!C3409</f>
        <v>272.03125</v>
      </c>
      <c r="K3409" s="19">
        <v>0</v>
      </c>
      <c r="L3409" s="21">
        <v>0</v>
      </c>
      <c r="M3409" s="5">
        <v>321</v>
      </c>
      <c r="N3409" s="5">
        <v>0</v>
      </c>
      <c r="O3409" s="22">
        <v>0</v>
      </c>
      <c r="P3409" s="1">
        <v>639</v>
      </c>
      <c r="Q3409" s="22">
        <v>0</v>
      </c>
      <c r="R3409" s="22">
        <v>0</v>
      </c>
      <c r="S3409" s="20">
        <v>0</v>
      </c>
    </row>
    <row r="3410" spans="1:19" ht="15" customHeight="1" x14ac:dyDescent="0.35">
      <c r="A3410" s="2">
        <f t="shared" si="104"/>
        <v>46349</v>
      </c>
      <c r="B3410" s="3">
        <v>121</v>
      </c>
      <c r="C3410" s="1">
        <v>9835</v>
      </c>
      <c r="D3410" s="1">
        <f>GAS_LOAD!K3410</f>
        <v>6.4428640716666665</v>
      </c>
      <c r="E3410" s="1">
        <f>GAS_LOAD!L3410</f>
        <v>9.6642961075000002</v>
      </c>
      <c r="F3410" s="1">
        <f t="shared" si="105"/>
        <v>114.15525114155251</v>
      </c>
      <c r="G3410" s="1">
        <v>0</v>
      </c>
      <c r="H3410" s="19">
        <v>0</v>
      </c>
      <c r="I3410" s="1">
        <f>WIND!B3410</f>
        <v>3283.71875</v>
      </c>
      <c r="J3410" s="1">
        <f>WIND!C3410</f>
        <v>278.28125</v>
      </c>
      <c r="K3410" s="19">
        <v>0</v>
      </c>
      <c r="L3410" s="21">
        <v>0</v>
      </c>
      <c r="M3410" s="5">
        <v>321</v>
      </c>
      <c r="N3410" s="5">
        <v>351</v>
      </c>
      <c r="O3410" s="22">
        <v>0</v>
      </c>
      <c r="P3410" s="1">
        <v>639</v>
      </c>
      <c r="Q3410" s="22">
        <v>0</v>
      </c>
      <c r="R3410" s="22">
        <v>0</v>
      </c>
      <c r="S3410" s="20">
        <v>0</v>
      </c>
    </row>
    <row r="3411" spans="1:19" ht="15" customHeight="1" x14ac:dyDescent="0.35">
      <c r="A3411" s="2">
        <f t="shared" si="104"/>
        <v>46349</v>
      </c>
      <c r="B3411" s="3">
        <v>121.041666666666</v>
      </c>
      <c r="C3411" s="1">
        <v>9518</v>
      </c>
      <c r="D3411" s="1">
        <f>GAS_LOAD!K3411</f>
        <v>6.4428640716666665</v>
      </c>
      <c r="E3411" s="1">
        <f>GAS_LOAD!L3411</f>
        <v>9.6642961075000002</v>
      </c>
      <c r="F3411" s="1">
        <f t="shared" si="105"/>
        <v>114.15525114155251</v>
      </c>
      <c r="G3411" s="1">
        <v>0</v>
      </c>
      <c r="H3411" s="19">
        <v>0</v>
      </c>
      <c r="I3411" s="1">
        <f>WIND!B3411</f>
        <v>2973.96875</v>
      </c>
      <c r="J3411" s="1">
        <f>WIND!C3411</f>
        <v>252.03125</v>
      </c>
      <c r="K3411" s="19">
        <v>0</v>
      </c>
      <c r="L3411" s="21">
        <v>0</v>
      </c>
      <c r="M3411" s="5">
        <v>321</v>
      </c>
      <c r="N3411" s="5">
        <v>0</v>
      </c>
      <c r="O3411" s="22">
        <v>0</v>
      </c>
      <c r="P3411" s="1">
        <v>636</v>
      </c>
      <c r="Q3411" s="22">
        <v>0</v>
      </c>
      <c r="R3411" s="22">
        <v>0</v>
      </c>
      <c r="S3411" s="20">
        <v>0</v>
      </c>
    </row>
    <row r="3412" spans="1:19" ht="15" customHeight="1" x14ac:dyDescent="0.35">
      <c r="A3412" s="2">
        <f t="shared" si="104"/>
        <v>46349</v>
      </c>
      <c r="B3412" s="3">
        <v>121.083333333333</v>
      </c>
      <c r="C3412" s="1">
        <v>9226</v>
      </c>
      <c r="D3412" s="1">
        <f>GAS_LOAD!K3412</f>
        <v>6.4428640716666665</v>
      </c>
      <c r="E3412" s="1">
        <f>GAS_LOAD!L3412</f>
        <v>9.6642961075000002</v>
      </c>
      <c r="F3412" s="1">
        <f t="shared" si="105"/>
        <v>114.15525114155251</v>
      </c>
      <c r="G3412" s="1">
        <v>0</v>
      </c>
      <c r="H3412" s="19">
        <v>0</v>
      </c>
      <c r="I3412" s="1">
        <f>WIND!B3412</f>
        <v>2981.34375</v>
      </c>
      <c r="J3412" s="1">
        <f>WIND!C3412</f>
        <v>252.65625</v>
      </c>
      <c r="K3412" s="19">
        <v>0</v>
      </c>
      <c r="L3412" s="21">
        <v>0</v>
      </c>
      <c r="M3412" s="5">
        <v>321</v>
      </c>
      <c r="N3412" s="5">
        <v>0</v>
      </c>
      <c r="O3412" s="22">
        <v>0</v>
      </c>
      <c r="P3412" s="1">
        <v>636</v>
      </c>
      <c r="Q3412" s="22">
        <v>0</v>
      </c>
      <c r="R3412" s="22">
        <v>0</v>
      </c>
      <c r="S3412" s="20">
        <v>0</v>
      </c>
    </row>
    <row r="3413" spans="1:19" ht="15" customHeight="1" x14ac:dyDescent="0.35">
      <c r="A3413" s="2">
        <f t="shared" si="104"/>
        <v>46349</v>
      </c>
      <c r="B3413" s="3">
        <v>121.125</v>
      </c>
      <c r="C3413" s="1">
        <v>8805</v>
      </c>
      <c r="D3413" s="1">
        <f>GAS_LOAD!K3413</f>
        <v>6.4428640716666665</v>
      </c>
      <c r="E3413" s="1">
        <f>GAS_LOAD!L3413</f>
        <v>9.6642961075000002</v>
      </c>
      <c r="F3413" s="1">
        <f t="shared" si="105"/>
        <v>114.15525114155251</v>
      </c>
      <c r="G3413" s="1">
        <v>0</v>
      </c>
      <c r="H3413" s="19">
        <v>0</v>
      </c>
      <c r="I3413" s="1">
        <f>WIND!B3413</f>
        <v>2868.875</v>
      </c>
      <c r="J3413" s="1">
        <f>WIND!C3413</f>
        <v>243.125</v>
      </c>
      <c r="K3413" s="19">
        <v>0</v>
      </c>
      <c r="L3413" s="21">
        <v>0</v>
      </c>
      <c r="M3413" s="5">
        <v>321</v>
      </c>
      <c r="N3413" s="5">
        <v>0</v>
      </c>
      <c r="O3413" s="22">
        <v>0</v>
      </c>
      <c r="P3413" s="1">
        <v>637</v>
      </c>
      <c r="Q3413" s="22">
        <v>0</v>
      </c>
      <c r="R3413" s="22">
        <v>0</v>
      </c>
      <c r="S3413" s="20">
        <v>0</v>
      </c>
    </row>
    <row r="3414" spans="1:19" ht="15" customHeight="1" x14ac:dyDescent="0.35">
      <c r="A3414" s="2">
        <f t="shared" si="104"/>
        <v>46349</v>
      </c>
      <c r="B3414" s="3">
        <v>121.166666666666</v>
      </c>
      <c r="C3414" s="1">
        <v>8800</v>
      </c>
      <c r="D3414" s="1">
        <f>GAS_LOAD!K3414</f>
        <v>6.4428640716666665</v>
      </c>
      <c r="E3414" s="1">
        <f>GAS_LOAD!L3414</f>
        <v>9.6642961075000002</v>
      </c>
      <c r="F3414" s="1">
        <f t="shared" si="105"/>
        <v>114.15525114155251</v>
      </c>
      <c r="G3414" s="1">
        <v>0</v>
      </c>
      <c r="H3414" s="19">
        <v>0</v>
      </c>
      <c r="I3414" s="1">
        <f>WIND!B3414</f>
        <v>2730.59375</v>
      </c>
      <c r="J3414" s="1">
        <f>WIND!C3414</f>
        <v>231.40625</v>
      </c>
      <c r="K3414" s="19">
        <v>0</v>
      </c>
      <c r="L3414" s="21">
        <v>0</v>
      </c>
      <c r="M3414" s="5">
        <v>321</v>
      </c>
      <c r="N3414" s="5">
        <v>0</v>
      </c>
      <c r="O3414" s="22">
        <v>0</v>
      </c>
      <c r="P3414" s="1">
        <v>639</v>
      </c>
      <c r="Q3414" s="22">
        <v>0</v>
      </c>
      <c r="R3414" s="22">
        <v>0</v>
      </c>
      <c r="S3414" s="20">
        <v>0</v>
      </c>
    </row>
    <row r="3415" spans="1:19" ht="15" customHeight="1" x14ac:dyDescent="0.35">
      <c r="A3415" s="2">
        <f t="shared" si="104"/>
        <v>46349</v>
      </c>
      <c r="B3415" s="3">
        <v>121.208333333333</v>
      </c>
      <c r="C3415" s="1">
        <v>9434</v>
      </c>
      <c r="D3415" s="1">
        <f>GAS_LOAD!K3415</f>
        <v>6.4428640716666665</v>
      </c>
      <c r="E3415" s="1">
        <f>GAS_LOAD!L3415</f>
        <v>9.6642961075000002</v>
      </c>
      <c r="F3415" s="1">
        <f t="shared" si="105"/>
        <v>114.15525114155251</v>
      </c>
      <c r="G3415" s="1">
        <v>0</v>
      </c>
      <c r="H3415" s="19">
        <v>0</v>
      </c>
      <c r="I3415" s="1">
        <f>WIND!B3415</f>
        <v>2436.515625</v>
      </c>
      <c r="J3415" s="1">
        <f>WIND!C3415</f>
        <v>206.484375</v>
      </c>
      <c r="K3415" s="19">
        <v>0</v>
      </c>
      <c r="L3415" s="21">
        <v>0</v>
      </c>
      <c r="M3415" s="5">
        <v>321</v>
      </c>
      <c r="N3415" s="5">
        <v>0</v>
      </c>
      <c r="O3415" s="22">
        <v>0</v>
      </c>
      <c r="P3415" s="1">
        <v>642</v>
      </c>
      <c r="Q3415" s="22">
        <v>0</v>
      </c>
      <c r="R3415" s="22">
        <v>0</v>
      </c>
      <c r="S3415" s="20">
        <v>0</v>
      </c>
    </row>
    <row r="3416" spans="1:19" ht="15" customHeight="1" x14ac:dyDescent="0.35">
      <c r="A3416" s="2">
        <f t="shared" si="104"/>
        <v>46349</v>
      </c>
      <c r="B3416" s="3">
        <v>121.25</v>
      </c>
      <c r="C3416" s="1">
        <v>10732</v>
      </c>
      <c r="D3416" s="1">
        <f>GAS_LOAD!K3416</f>
        <v>6.4428640716666665</v>
      </c>
      <c r="E3416" s="1">
        <f>GAS_LOAD!L3416</f>
        <v>9.6642961075000002</v>
      </c>
      <c r="F3416" s="1">
        <f t="shared" si="105"/>
        <v>114.15525114155251</v>
      </c>
      <c r="G3416" s="1">
        <v>0</v>
      </c>
      <c r="H3416" s="19">
        <v>0</v>
      </c>
      <c r="I3416" s="1">
        <f>WIND!B3416</f>
        <v>2526.859375</v>
      </c>
      <c r="J3416" s="1">
        <f>WIND!C3416</f>
        <v>214.140625</v>
      </c>
      <c r="K3416" s="19">
        <v>0</v>
      </c>
      <c r="L3416" s="21">
        <v>0</v>
      </c>
      <c r="M3416" s="5">
        <v>321</v>
      </c>
      <c r="N3416" s="5">
        <v>0</v>
      </c>
      <c r="O3416" s="22">
        <v>0</v>
      </c>
      <c r="P3416" s="1">
        <v>655</v>
      </c>
      <c r="Q3416" s="22">
        <v>0</v>
      </c>
      <c r="R3416" s="22">
        <v>0</v>
      </c>
      <c r="S3416" s="20">
        <v>0</v>
      </c>
    </row>
    <row r="3417" spans="1:19" ht="15" customHeight="1" x14ac:dyDescent="0.35">
      <c r="A3417" s="2">
        <f t="shared" si="104"/>
        <v>46349</v>
      </c>
      <c r="B3417" s="3">
        <v>121.291666666666</v>
      </c>
      <c r="C3417" s="1">
        <v>11746</v>
      </c>
      <c r="D3417" s="1">
        <f>GAS_LOAD!K3417</f>
        <v>6.4428640716666665</v>
      </c>
      <c r="E3417" s="1">
        <f>GAS_LOAD!L3417</f>
        <v>9.6642961075000002</v>
      </c>
      <c r="F3417" s="1">
        <f t="shared" si="105"/>
        <v>114.15525114155251</v>
      </c>
      <c r="G3417" s="1">
        <v>12</v>
      </c>
      <c r="H3417" s="19">
        <v>0</v>
      </c>
      <c r="I3417" s="1">
        <f>WIND!B3417</f>
        <v>2304.6875</v>
      </c>
      <c r="J3417" s="1">
        <f>WIND!C3417</f>
        <v>195.3125</v>
      </c>
      <c r="K3417" s="19">
        <v>0</v>
      </c>
      <c r="L3417" s="21">
        <v>0</v>
      </c>
      <c r="M3417" s="5">
        <v>321</v>
      </c>
      <c r="N3417" s="5">
        <v>505</v>
      </c>
      <c r="O3417" s="22">
        <v>0</v>
      </c>
      <c r="P3417" s="1">
        <v>674</v>
      </c>
      <c r="Q3417" s="22">
        <v>0</v>
      </c>
      <c r="R3417" s="22">
        <v>0</v>
      </c>
      <c r="S3417" s="20">
        <v>0</v>
      </c>
    </row>
    <row r="3418" spans="1:19" ht="15" customHeight="1" x14ac:dyDescent="0.35">
      <c r="A3418" s="2">
        <f t="shared" si="104"/>
        <v>46349</v>
      </c>
      <c r="B3418" s="3">
        <v>121.333333333333</v>
      </c>
      <c r="C3418" s="1">
        <v>12027</v>
      </c>
      <c r="D3418" s="1">
        <f>GAS_LOAD!K3418</f>
        <v>6.4428640716666665</v>
      </c>
      <c r="E3418" s="1">
        <f>GAS_LOAD!L3418</f>
        <v>9.6642961075000002</v>
      </c>
      <c r="F3418" s="1">
        <f t="shared" si="105"/>
        <v>114.15525114155251</v>
      </c>
      <c r="G3418" s="1">
        <v>225</v>
      </c>
      <c r="H3418" s="19">
        <v>0</v>
      </c>
      <c r="I3418" s="1">
        <f>WIND!B3418</f>
        <v>2082.515625</v>
      </c>
      <c r="J3418" s="1">
        <f>WIND!C3418</f>
        <v>176.484375</v>
      </c>
      <c r="K3418" s="19">
        <v>0</v>
      </c>
      <c r="L3418" s="21">
        <v>0</v>
      </c>
      <c r="M3418" s="5">
        <v>321</v>
      </c>
      <c r="N3418" s="5">
        <v>954</v>
      </c>
      <c r="O3418" s="22">
        <v>0</v>
      </c>
      <c r="P3418" s="1">
        <v>676</v>
      </c>
      <c r="Q3418" s="22">
        <v>0</v>
      </c>
      <c r="R3418" s="22">
        <v>0</v>
      </c>
      <c r="S3418" s="20">
        <v>0</v>
      </c>
    </row>
    <row r="3419" spans="1:19" ht="15" customHeight="1" x14ac:dyDescent="0.35">
      <c r="A3419" s="2">
        <f t="shared" si="104"/>
        <v>46349</v>
      </c>
      <c r="B3419" s="3">
        <v>121.375</v>
      </c>
      <c r="C3419" s="1">
        <v>12202</v>
      </c>
      <c r="D3419" s="1">
        <f>GAS_LOAD!K3419</f>
        <v>6.4428640716666665</v>
      </c>
      <c r="E3419" s="1">
        <f>GAS_LOAD!L3419</f>
        <v>9.6642961075000002</v>
      </c>
      <c r="F3419" s="1">
        <f t="shared" si="105"/>
        <v>114.15525114155251</v>
      </c>
      <c r="G3419" s="1">
        <v>957</v>
      </c>
      <c r="H3419" s="19">
        <v>0</v>
      </c>
      <c r="I3419" s="1">
        <f>WIND!B3419</f>
        <v>1829</v>
      </c>
      <c r="J3419" s="1">
        <f>WIND!C3419</f>
        <v>155</v>
      </c>
      <c r="K3419" s="19">
        <v>0</v>
      </c>
      <c r="L3419" s="21">
        <v>0</v>
      </c>
      <c r="M3419" s="5">
        <v>321</v>
      </c>
      <c r="N3419" s="5">
        <v>1162</v>
      </c>
      <c r="O3419" s="22">
        <v>0</v>
      </c>
      <c r="P3419" s="1">
        <v>674</v>
      </c>
      <c r="Q3419" s="22">
        <v>0</v>
      </c>
      <c r="R3419" s="22">
        <v>0</v>
      </c>
      <c r="S3419" s="20">
        <v>0</v>
      </c>
    </row>
    <row r="3420" spans="1:19" ht="15" customHeight="1" x14ac:dyDescent="0.35">
      <c r="A3420" s="2">
        <f t="shared" si="104"/>
        <v>46349</v>
      </c>
      <c r="B3420" s="3">
        <v>121.416666666666</v>
      </c>
      <c r="C3420" s="1">
        <v>12186</v>
      </c>
      <c r="D3420" s="1">
        <f>GAS_LOAD!K3420</f>
        <v>6.4428640716666665</v>
      </c>
      <c r="E3420" s="1">
        <f>GAS_LOAD!L3420</f>
        <v>9.6642961075000002</v>
      </c>
      <c r="F3420" s="1">
        <f t="shared" si="105"/>
        <v>114.15525114155251</v>
      </c>
      <c r="G3420" s="1">
        <v>2013</v>
      </c>
      <c r="H3420" s="19">
        <v>0</v>
      </c>
      <c r="I3420" s="1">
        <f>WIND!B3420</f>
        <v>1827.15625</v>
      </c>
      <c r="J3420" s="1">
        <f>WIND!C3420</f>
        <v>154.84375</v>
      </c>
      <c r="K3420" s="19">
        <v>0</v>
      </c>
      <c r="L3420" s="21">
        <v>0</v>
      </c>
      <c r="M3420" s="5">
        <v>321</v>
      </c>
      <c r="N3420" s="5">
        <v>797</v>
      </c>
      <c r="O3420" s="22">
        <v>0</v>
      </c>
      <c r="P3420" s="1">
        <v>673</v>
      </c>
      <c r="Q3420" s="22">
        <v>0</v>
      </c>
      <c r="R3420" s="22">
        <v>0</v>
      </c>
      <c r="S3420" s="20">
        <v>0</v>
      </c>
    </row>
    <row r="3421" spans="1:19" ht="15" customHeight="1" x14ac:dyDescent="0.35">
      <c r="A3421" s="2">
        <f t="shared" si="104"/>
        <v>46349</v>
      </c>
      <c r="B3421" s="3">
        <v>121.458333333333</v>
      </c>
      <c r="C3421" s="1">
        <v>12247</v>
      </c>
      <c r="D3421" s="1">
        <f>GAS_LOAD!K3421</f>
        <v>6.4428640716666665</v>
      </c>
      <c r="E3421" s="1">
        <f>GAS_LOAD!L3421</f>
        <v>9.6642961075000002</v>
      </c>
      <c r="F3421" s="1">
        <f t="shared" si="105"/>
        <v>114.15525114155251</v>
      </c>
      <c r="G3421" s="1">
        <v>2733</v>
      </c>
      <c r="H3421" s="19">
        <v>0</v>
      </c>
      <c r="I3421" s="1">
        <f>WIND!B3421</f>
        <v>1751.5625</v>
      </c>
      <c r="J3421" s="1">
        <f>WIND!C3421</f>
        <v>148.4375</v>
      </c>
      <c r="K3421" s="19">
        <v>0</v>
      </c>
      <c r="L3421" s="21">
        <v>0</v>
      </c>
      <c r="M3421" s="5">
        <v>321</v>
      </c>
      <c r="N3421" s="5">
        <v>701</v>
      </c>
      <c r="O3421" s="22">
        <v>0</v>
      </c>
      <c r="P3421" s="1">
        <v>672</v>
      </c>
      <c r="Q3421" s="22">
        <v>0</v>
      </c>
      <c r="R3421" s="22">
        <v>0</v>
      </c>
      <c r="S3421" s="20">
        <v>0</v>
      </c>
    </row>
    <row r="3422" spans="1:19" ht="15" customHeight="1" x14ac:dyDescent="0.35">
      <c r="A3422" s="2">
        <f t="shared" si="104"/>
        <v>46349</v>
      </c>
      <c r="B3422" s="3">
        <v>121.5</v>
      </c>
      <c r="C3422" s="1">
        <v>12243</v>
      </c>
      <c r="D3422" s="1">
        <f>GAS_LOAD!K3422</f>
        <v>6.4428640716666665</v>
      </c>
      <c r="E3422" s="1">
        <f>GAS_LOAD!L3422</f>
        <v>9.6642961075000002</v>
      </c>
      <c r="F3422" s="1">
        <f t="shared" si="105"/>
        <v>114.15525114155251</v>
      </c>
      <c r="G3422" s="1">
        <v>3045</v>
      </c>
      <c r="H3422" s="19">
        <v>0</v>
      </c>
      <c r="I3422" s="1">
        <f>WIND!B3422</f>
        <v>1629.875</v>
      </c>
      <c r="J3422" s="1">
        <f>WIND!C3422</f>
        <v>138.125</v>
      </c>
      <c r="K3422" s="19">
        <v>0</v>
      </c>
      <c r="L3422" s="21">
        <v>0</v>
      </c>
      <c r="M3422" s="5">
        <v>321</v>
      </c>
      <c r="N3422" s="5">
        <v>725</v>
      </c>
      <c r="O3422" s="22">
        <v>0</v>
      </c>
      <c r="P3422" s="1">
        <v>672</v>
      </c>
      <c r="Q3422" s="22">
        <v>0</v>
      </c>
      <c r="R3422" s="22">
        <v>0</v>
      </c>
      <c r="S3422" s="20">
        <v>0</v>
      </c>
    </row>
    <row r="3423" spans="1:19" ht="15" customHeight="1" x14ac:dyDescent="0.35">
      <c r="A3423" s="2">
        <f t="shared" si="104"/>
        <v>46349</v>
      </c>
      <c r="B3423" s="3">
        <v>121.541666666666</v>
      </c>
      <c r="C3423" s="1">
        <v>12008</v>
      </c>
      <c r="D3423" s="1">
        <f>GAS_LOAD!K3423</f>
        <v>6.4428640716666665</v>
      </c>
      <c r="E3423" s="1">
        <f>GAS_LOAD!L3423</f>
        <v>9.6642961075000002</v>
      </c>
      <c r="F3423" s="1">
        <f t="shared" si="105"/>
        <v>114.15525114155251</v>
      </c>
      <c r="G3423" s="1">
        <v>3051</v>
      </c>
      <c r="H3423" s="19">
        <v>0</v>
      </c>
      <c r="I3423" s="1">
        <f>WIND!B3423</f>
        <v>1676.890625</v>
      </c>
      <c r="J3423" s="1">
        <f>WIND!C3423</f>
        <v>142.109375</v>
      </c>
      <c r="K3423" s="19">
        <v>0</v>
      </c>
      <c r="L3423" s="21">
        <v>0</v>
      </c>
      <c r="M3423" s="5">
        <v>321</v>
      </c>
      <c r="N3423" s="5">
        <v>437</v>
      </c>
      <c r="O3423" s="22">
        <v>0</v>
      </c>
      <c r="P3423" s="1">
        <v>672</v>
      </c>
      <c r="Q3423" s="22">
        <v>0</v>
      </c>
      <c r="R3423" s="22">
        <v>0</v>
      </c>
      <c r="S3423" s="20">
        <v>0</v>
      </c>
    </row>
    <row r="3424" spans="1:19" ht="15" customHeight="1" x14ac:dyDescent="0.35">
      <c r="A3424" s="2">
        <f t="shared" si="104"/>
        <v>46349</v>
      </c>
      <c r="B3424" s="3">
        <v>121.583333333333</v>
      </c>
      <c r="C3424" s="1">
        <v>11764</v>
      </c>
      <c r="D3424" s="1">
        <f>GAS_LOAD!K3424</f>
        <v>6.4428640716666665</v>
      </c>
      <c r="E3424" s="1">
        <f>GAS_LOAD!L3424</f>
        <v>9.6642961075000002</v>
      </c>
      <c r="F3424" s="1">
        <f t="shared" si="105"/>
        <v>114.15525114155251</v>
      </c>
      <c r="G3424" s="1">
        <v>2514</v>
      </c>
      <c r="H3424" s="19">
        <v>0</v>
      </c>
      <c r="I3424" s="1">
        <f>WIND!B3424</f>
        <v>1435.359375</v>
      </c>
      <c r="J3424" s="1">
        <f>WIND!C3424</f>
        <v>121.640625</v>
      </c>
      <c r="K3424" s="19">
        <v>0</v>
      </c>
      <c r="L3424" s="21">
        <v>0</v>
      </c>
      <c r="M3424" s="5">
        <v>321</v>
      </c>
      <c r="N3424" s="5">
        <v>632</v>
      </c>
      <c r="O3424" s="22">
        <v>0</v>
      </c>
      <c r="P3424" s="1">
        <v>674</v>
      </c>
      <c r="Q3424" s="22">
        <v>0</v>
      </c>
      <c r="R3424" s="22">
        <v>0</v>
      </c>
      <c r="S3424" s="20">
        <v>0</v>
      </c>
    </row>
    <row r="3425" spans="1:19" ht="15" customHeight="1" x14ac:dyDescent="0.35">
      <c r="A3425" s="2">
        <f t="shared" si="104"/>
        <v>46349</v>
      </c>
      <c r="B3425" s="3">
        <v>121.625</v>
      </c>
      <c r="C3425" s="1">
        <v>11558</v>
      </c>
      <c r="D3425" s="1">
        <f>GAS_LOAD!K3425</f>
        <v>6.4428640716666665</v>
      </c>
      <c r="E3425" s="1">
        <f>GAS_LOAD!L3425</f>
        <v>9.6642961075000002</v>
      </c>
      <c r="F3425" s="1">
        <f t="shared" si="105"/>
        <v>114.15525114155251</v>
      </c>
      <c r="G3425" s="1">
        <v>1521</v>
      </c>
      <c r="H3425" s="19">
        <v>0</v>
      </c>
      <c r="I3425" s="1">
        <f>WIND!B3425</f>
        <v>1427.0625</v>
      </c>
      <c r="J3425" s="1">
        <f>WIND!C3425</f>
        <v>120.9375</v>
      </c>
      <c r="K3425" s="19">
        <v>0</v>
      </c>
      <c r="L3425" s="21">
        <v>0</v>
      </c>
      <c r="M3425" s="5">
        <v>321</v>
      </c>
      <c r="N3425" s="5">
        <v>766</v>
      </c>
      <c r="O3425" s="22">
        <v>0</v>
      </c>
      <c r="P3425" s="1">
        <v>674</v>
      </c>
      <c r="Q3425" s="22">
        <v>0</v>
      </c>
      <c r="R3425" s="22">
        <v>0</v>
      </c>
      <c r="S3425" s="20">
        <v>0</v>
      </c>
    </row>
    <row r="3426" spans="1:19" ht="15" customHeight="1" x14ac:dyDescent="0.35">
      <c r="A3426" s="2">
        <f t="shared" si="104"/>
        <v>46349</v>
      </c>
      <c r="B3426" s="3">
        <v>121.666666666666</v>
      </c>
      <c r="C3426" s="1">
        <v>11645</v>
      </c>
      <c r="D3426" s="1">
        <f>GAS_LOAD!K3426</f>
        <v>6.4428640716666665</v>
      </c>
      <c r="E3426" s="1">
        <f>GAS_LOAD!L3426</f>
        <v>9.6642961075000002</v>
      </c>
      <c r="F3426" s="1">
        <f t="shared" si="105"/>
        <v>114.15525114155251</v>
      </c>
      <c r="G3426" s="1">
        <v>360</v>
      </c>
      <c r="H3426" s="19">
        <v>0</v>
      </c>
      <c r="I3426" s="1">
        <f>WIND!B3426</f>
        <v>1482.375</v>
      </c>
      <c r="J3426" s="1">
        <f>WIND!C3426</f>
        <v>125.625</v>
      </c>
      <c r="K3426" s="19">
        <v>0</v>
      </c>
      <c r="L3426" s="21">
        <v>0</v>
      </c>
      <c r="M3426" s="5">
        <v>321</v>
      </c>
      <c r="N3426" s="5">
        <v>1178</v>
      </c>
      <c r="O3426" s="22">
        <v>0</v>
      </c>
      <c r="P3426" s="1">
        <v>676</v>
      </c>
      <c r="Q3426" s="22">
        <v>0</v>
      </c>
      <c r="R3426" s="22">
        <v>0</v>
      </c>
      <c r="S3426" s="20">
        <v>0</v>
      </c>
    </row>
    <row r="3427" spans="1:19" ht="15" customHeight="1" x14ac:dyDescent="0.35">
      <c r="A3427" s="2">
        <f t="shared" si="104"/>
        <v>46349</v>
      </c>
      <c r="B3427" s="3">
        <v>121.708333333333</v>
      </c>
      <c r="C3427" s="1">
        <v>12282</v>
      </c>
      <c r="D3427" s="1">
        <f>GAS_LOAD!K3427</f>
        <v>6.4428640716666665</v>
      </c>
      <c r="E3427" s="1">
        <f>GAS_LOAD!L3427</f>
        <v>9.6642961075000002</v>
      </c>
      <c r="F3427" s="1">
        <f t="shared" si="105"/>
        <v>114.15525114155251</v>
      </c>
      <c r="G3427" s="1">
        <v>24</v>
      </c>
      <c r="H3427" s="19">
        <v>0</v>
      </c>
      <c r="I3427" s="1">
        <f>WIND!B3427</f>
        <v>1357.921875</v>
      </c>
      <c r="J3427" s="1">
        <f>WIND!C3427</f>
        <v>115.078125</v>
      </c>
      <c r="K3427" s="19">
        <v>0</v>
      </c>
      <c r="L3427" s="21">
        <v>0</v>
      </c>
      <c r="M3427" s="5">
        <v>321</v>
      </c>
      <c r="N3427" s="5">
        <v>1420</v>
      </c>
      <c r="O3427" s="22">
        <v>0</v>
      </c>
      <c r="P3427" s="1">
        <v>678</v>
      </c>
      <c r="Q3427" s="22">
        <v>0</v>
      </c>
      <c r="R3427" s="22">
        <v>0</v>
      </c>
      <c r="S3427" s="20">
        <v>0</v>
      </c>
    </row>
    <row r="3428" spans="1:19" ht="15" customHeight="1" x14ac:dyDescent="0.35">
      <c r="A3428" s="2">
        <f t="shared" si="104"/>
        <v>46349</v>
      </c>
      <c r="B3428" s="3">
        <v>121.75</v>
      </c>
      <c r="C3428" s="1">
        <v>12919</v>
      </c>
      <c r="D3428" s="1">
        <f>GAS_LOAD!K3428</f>
        <v>6.4428640716666665</v>
      </c>
      <c r="E3428" s="1">
        <f>GAS_LOAD!L3428</f>
        <v>9.6642961075000002</v>
      </c>
      <c r="F3428" s="1">
        <f t="shared" si="105"/>
        <v>114.15525114155251</v>
      </c>
      <c r="G3428" s="1">
        <v>0</v>
      </c>
      <c r="H3428" s="19">
        <v>0</v>
      </c>
      <c r="I3428" s="1">
        <f>WIND!B3428</f>
        <v>1174.46875</v>
      </c>
      <c r="J3428" s="1">
        <f>WIND!C3428</f>
        <v>99.53125</v>
      </c>
      <c r="K3428" s="19">
        <v>0</v>
      </c>
      <c r="L3428" s="21">
        <v>0</v>
      </c>
      <c r="M3428" s="5">
        <v>321</v>
      </c>
      <c r="N3428" s="5">
        <v>1420</v>
      </c>
      <c r="O3428" s="22">
        <v>0</v>
      </c>
      <c r="P3428" s="1">
        <v>682</v>
      </c>
      <c r="Q3428" s="22">
        <v>0</v>
      </c>
      <c r="R3428" s="22">
        <v>0</v>
      </c>
      <c r="S3428" s="20">
        <v>0</v>
      </c>
    </row>
    <row r="3429" spans="1:19" ht="15" customHeight="1" x14ac:dyDescent="0.35">
      <c r="A3429" s="2">
        <f t="shared" si="104"/>
        <v>46349</v>
      </c>
      <c r="B3429" s="3">
        <v>121.791666666666</v>
      </c>
      <c r="C3429" s="1">
        <v>12537</v>
      </c>
      <c r="D3429" s="1">
        <f>GAS_LOAD!K3429</f>
        <v>6.4428640716666665</v>
      </c>
      <c r="E3429" s="1">
        <f>GAS_LOAD!L3429</f>
        <v>9.6642961075000002</v>
      </c>
      <c r="F3429" s="1">
        <f t="shared" si="105"/>
        <v>114.15525114155251</v>
      </c>
      <c r="G3429" s="1">
        <v>0</v>
      </c>
      <c r="H3429" s="19">
        <v>0</v>
      </c>
      <c r="I3429" s="1">
        <f>WIND!B3429</f>
        <v>1163.40625</v>
      </c>
      <c r="J3429" s="1">
        <f>WIND!C3429</f>
        <v>98.59375</v>
      </c>
      <c r="K3429" s="19">
        <v>0</v>
      </c>
      <c r="L3429" s="21">
        <v>0</v>
      </c>
      <c r="M3429" s="5">
        <v>321</v>
      </c>
      <c r="N3429" s="5">
        <v>1420</v>
      </c>
      <c r="O3429" s="22">
        <v>0</v>
      </c>
      <c r="P3429" s="1">
        <v>677</v>
      </c>
      <c r="Q3429" s="22">
        <v>0</v>
      </c>
      <c r="R3429" s="22">
        <v>0</v>
      </c>
      <c r="S3429" s="20">
        <v>0</v>
      </c>
    </row>
    <row r="3430" spans="1:19" ht="15" customHeight="1" x14ac:dyDescent="0.35">
      <c r="A3430" s="2">
        <f t="shared" si="104"/>
        <v>46349</v>
      </c>
      <c r="B3430" s="3">
        <v>121.833333333333</v>
      </c>
      <c r="C3430" s="1">
        <v>11745</v>
      </c>
      <c r="D3430" s="1">
        <f>GAS_LOAD!K3430</f>
        <v>6.4428640716666665</v>
      </c>
      <c r="E3430" s="1">
        <f>GAS_LOAD!L3430</f>
        <v>9.6642961075000002</v>
      </c>
      <c r="F3430" s="1">
        <f t="shared" si="105"/>
        <v>114.15525114155251</v>
      </c>
      <c r="G3430" s="1">
        <v>0</v>
      </c>
      <c r="H3430" s="19">
        <v>0</v>
      </c>
      <c r="I3430" s="1">
        <f>WIND!B3430</f>
        <v>1197.515625</v>
      </c>
      <c r="J3430" s="1">
        <f>WIND!C3430</f>
        <v>101.484375</v>
      </c>
      <c r="K3430" s="19">
        <v>0</v>
      </c>
      <c r="L3430" s="21">
        <v>0</v>
      </c>
      <c r="M3430" s="5">
        <v>321</v>
      </c>
      <c r="N3430" s="5">
        <v>1420</v>
      </c>
      <c r="O3430" s="22">
        <v>0</v>
      </c>
      <c r="P3430" s="1">
        <v>672</v>
      </c>
      <c r="Q3430" s="22">
        <v>0</v>
      </c>
      <c r="R3430" s="22">
        <v>0</v>
      </c>
      <c r="S3430" s="20">
        <v>0</v>
      </c>
    </row>
    <row r="3431" spans="1:19" ht="15" customHeight="1" x14ac:dyDescent="0.35">
      <c r="A3431" s="2">
        <f t="shared" si="104"/>
        <v>46349</v>
      </c>
      <c r="B3431" s="3">
        <v>121.875</v>
      </c>
      <c r="C3431" s="1">
        <v>11099</v>
      </c>
      <c r="D3431" s="1">
        <f>GAS_LOAD!K3431</f>
        <v>6.4428640716666665</v>
      </c>
      <c r="E3431" s="1">
        <f>GAS_LOAD!L3431</f>
        <v>9.6642961075000002</v>
      </c>
      <c r="F3431" s="1">
        <f t="shared" si="105"/>
        <v>114.15525114155251</v>
      </c>
      <c r="G3431" s="1">
        <v>0</v>
      </c>
      <c r="H3431" s="19">
        <v>0</v>
      </c>
      <c r="I3431" s="1">
        <f>WIND!B3431</f>
        <v>1292.46875</v>
      </c>
      <c r="J3431" s="1">
        <f>WIND!C3431</f>
        <v>109.53125</v>
      </c>
      <c r="K3431" s="19">
        <v>0</v>
      </c>
      <c r="L3431" s="21">
        <v>0</v>
      </c>
      <c r="M3431" s="5">
        <v>321</v>
      </c>
      <c r="N3431" s="5">
        <v>968</v>
      </c>
      <c r="O3431" s="22">
        <v>0</v>
      </c>
      <c r="P3431" s="1">
        <v>666</v>
      </c>
      <c r="Q3431" s="22">
        <v>0</v>
      </c>
      <c r="R3431" s="22">
        <v>0</v>
      </c>
      <c r="S3431" s="20">
        <v>0</v>
      </c>
    </row>
    <row r="3432" spans="1:19" ht="15" customHeight="1" x14ac:dyDescent="0.35">
      <c r="A3432" s="2">
        <f t="shared" si="104"/>
        <v>46349</v>
      </c>
      <c r="B3432" s="3">
        <v>121.916666666666</v>
      </c>
      <c r="C3432" s="1">
        <v>11226</v>
      </c>
      <c r="D3432" s="1">
        <f>GAS_LOAD!K3432</f>
        <v>6.4428640716666665</v>
      </c>
      <c r="E3432" s="1">
        <f>GAS_LOAD!L3432</f>
        <v>9.6642961075000002</v>
      </c>
      <c r="F3432" s="1">
        <f t="shared" si="105"/>
        <v>114.15525114155251</v>
      </c>
      <c r="G3432" s="1">
        <v>0</v>
      </c>
      <c r="H3432" s="19">
        <v>0</v>
      </c>
      <c r="I3432" s="1">
        <f>WIND!B3432</f>
        <v>1368.0625</v>
      </c>
      <c r="J3432" s="1">
        <f>WIND!C3432</f>
        <v>115.9375</v>
      </c>
      <c r="K3432" s="19">
        <v>0</v>
      </c>
      <c r="L3432" s="21">
        <v>0</v>
      </c>
      <c r="M3432" s="5">
        <v>321</v>
      </c>
      <c r="N3432" s="5">
        <v>1019</v>
      </c>
      <c r="O3432" s="22">
        <v>0</v>
      </c>
      <c r="P3432" s="1">
        <v>660</v>
      </c>
      <c r="Q3432" s="22">
        <v>0</v>
      </c>
      <c r="R3432" s="22">
        <v>0</v>
      </c>
      <c r="S3432" s="20">
        <v>0</v>
      </c>
    </row>
    <row r="3433" spans="1:19" ht="15" customHeight="1" x14ac:dyDescent="0.35">
      <c r="A3433" s="2">
        <f t="shared" si="104"/>
        <v>46349</v>
      </c>
      <c r="B3433" s="3">
        <v>121.958333333333</v>
      </c>
      <c r="C3433" s="1">
        <v>11310</v>
      </c>
      <c r="D3433" s="1">
        <f>GAS_LOAD!K3433</f>
        <v>6.4428640716666665</v>
      </c>
      <c r="E3433" s="1">
        <f>GAS_LOAD!L3433</f>
        <v>9.6642961075000002</v>
      </c>
      <c r="F3433" s="1">
        <f t="shared" si="105"/>
        <v>114.15525114155251</v>
      </c>
      <c r="G3433" s="1">
        <v>0</v>
      </c>
      <c r="H3433" s="19">
        <v>0</v>
      </c>
      <c r="I3433" s="1">
        <f>WIND!B3433</f>
        <v>1351.46875</v>
      </c>
      <c r="J3433" s="1">
        <f>WIND!C3433</f>
        <v>114.53125</v>
      </c>
      <c r="K3433" s="19">
        <v>0</v>
      </c>
      <c r="L3433" s="21">
        <v>0</v>
      </c>
      <c r="M3433" s="5">
        <v>321</v>
      </c>
      <c r="N3433" s="5">
        <v>1125</v>
      </c>
      <c r="O3433" s="22">
        <v>0</v>
      </c>
      <c r="P3433" s="1">
        <v>656</v>
      </c>
      <c r="Q3433" s="22">
        <v>0</v>
      </c>
      <c r="R3433" s="22">
        <v>0</v>
      </c>
      <c r="S3433" s="20">
        <v>0</v>
      </c>
    </row>
    <row r="3434" spans="1:19" ht="15" customHeight="1" x14ac:dyDescent="0.35">
      <c r="A3434" s="2">
        <f t="shared" si="104"/>
        <v>46350</v>
      </c>
      <c r="B3434" s="3">
        <v>122</v>
      </c>
      <c r="C3434" s="1">
        <v>10794</v>
      </c>
      <c r="D3434" s="1">
        <f>GAS_LOAD!K3434</f>
        <v>6.4701255133333335</v>
      </c>
      <c r="E3434" s="1">
        <f>GAS_LOAD!L3434</f>
        <v>9.705188269999999</v>
      </c>
      <c r="F3434" s="1">
        <f t="shared" si="105"/>
        <v>114.15525114155251</v>
      </c>
      <c r="G3434" s="1">
        <v>0</v>
      </c>
      <c r="H3434" s="19">
        <v>0</v>
      </c>
      <c r="I3434" s="1">
        <f>WIND!B3434</f>
        <v>1344.09375</v>
      </c>
      <c r="J3434" s="1">
        <f>WIND!C3434</f>
        <v>113.90625</v>
      </c>
      <c r="K3434" s="19">
        <v>0</v>
      </c>
      <c r="L3434" s="21">
        <v>0</v>
      </c>
      <c r="M3434" s="5">
        <v>321</v>
      </c>
      <c r="N3434" s="5">
        <v>631</v>
      </c>
      <c r="O3434" s="22">
        <v>0</v>
      </c>
      <c r="P3434" s="1">
        <v>642</v>
      </c>
      <c r="Q3434" s="22">
        <v>0</v>
      </c>
      <c r="R3434" s="22">
        <v>0</v>
      </c>
      <c r="S3434" s="20">
        <v>0</v>
      </c>
    </row>
    <row r="3435" spans="1:19" ht="15" customHeight="1" x14ac:dyDescent="0.35">
      <c r="A3435" s="2">
        <f t="shared" ref="A3435:A3498" si="106">A3411+1</f>
        <v>46350</v>
      </c>
      <c r="B3435" s="3">
        <v>122.041666666666</v>
      </c>
      <c r="C3435" s="1">
        <v>10409</v>
      </c>
      <c r="D3435" s="1">
        <f>GAS_LOAD!K3435</f>
        <v>6.4701255133333335</v>
      </c>
      <c r="E3435" s="1">
        <f>GAS_LOAD!L3435</f>
        <v>9.705188269999999</v>
      </c>
      <c r="F3435" s="1">
        <f t="shared" si="105"/>
        <v>114.15525114155251</v>
      </c>
      <c r="G3435" s="1">
        <v>0</v>
      </c>
      <c r="H3435" s="19">
        <v>0</v>
      </c>
      <c r="I3435" s="1">
        <f>WIND!B3435</f>
        <v>1430.75</v>
      </c>
      <c r="J3435" s="1">
        <f>WIND!C3435</f>
        <v>121.25</v>
      </c>
      <c r="K3435" s="19">
        <v>0</v>
      </c>
      <c r="L3435" s="21">
        <v>0</v>
      </c>
      <c r="M3435" s="5">
        <v>321</v>
      </c>
      <c r="N3435" s="5">
        <v>156</v>
      </c>
      <c r="O3435" s="22">
        <v>0</v>
      </c>
      <c r="P3435" s="1">
        <v>638</v>
      </c>
      <c r="Q3435" s="22">
        <v>0</v>
      </c>
      <c r="R3435" s="22">
        <v>0</v>
      </c>
      <c r="S3435" s="20">
        <v>0</v>
      </c>
    </row>
    <row r="3436" spans="1:19" ht="15" customHeight="1" x14ac:dyDescent="0.35">
      <c r="A3436" s="2">
        <f t="shared" si="106"/>
        <v>46350</v>
      </c>
      <c r="B3436" s="3">
        <v>122.083333333333</v>
      </c>
      <c r="C3436" s="1">
        <v>10114</v>
      </c>
      <c r="D3436" s="1">
        <f>GAS_LOAD!K3436</f>
        <v>6.4701255133333335</v>
      </c>
      <c r="E3436" s="1">
        <f>GAS_LOAD!L3436</f>
        <v>9.705188269999999</v>
      </c>
      <c r="F3436" s="1">
        <f t="shared" si="105"/>
        <v>114.15525114155251</v>
      </c>
      <c r="G3436" s="1">
        <v>0</v>
      </c>
      <c r="H3436" s="19">
        <v>0</v>
      </c>
      <c r="I3436" s="1">
        <f>WIND!B3436</f>
        <v>1769.078125</v>
      </c>
      <c r="J3436" s="1">
        <f>WIND!C3436</f>
        <v>149.921875</v>
      </c>
      <c r="K3436" s="19">
        <v>0</v>
      </c>
      <c r="L3436" s="21">
        <v>0</v>
      </c>
      <c r="M3436" s="5">
        <v>321</v>
      </c>
      <c r="N3436" s="5">
        <v>0</v>
      </c>
      <c r="O3436" s="22">
        <v>0</v>
      </c>
      <c r="P3436" s="1">
        <v>638</v>
      </c>
      <c r="Q3436" s="22">
        <v>0</v>
      </c>
      <c r="R3436" s="22">
        <v>0</v>
      </c>
      <c r="S3436" s="20">
        <v>0</v>
      </c>
    </row>
    <row r="3437" spans="1:19" ht="15" customHeight="1" x14ac:dyDescent="0.35">
      <c r="A3437" s="2">
        <f t="shared" si="106"/>
        <v>46350</v>
      </c>
      <c r="B3437" s="3">
        <v>122.125</v>
      </c>
      <c r="C3437" s="1">
        <v>9691</v>
      </c>
      <c r="D3437" s="1">
        <f>GAS_LOAD!K3437</f>
        <v>6.4701255133333335</v>
      </c>
      <c r="E3437" s="1">
        <f>GAS_LOAD!L3437</f>
        <v>9.705188269999999</v>
      </c>
      <c r="F3437" s="1">
        <f t="shared" si="105"/>
        <v>114.15525114155251</v>
      </c>
      <c r="G3437" s="1">
        <v>0</v>
      </c>
      <c r="H3437" s="19">
        <v>0</v>
      </c>
      <c r="I3437" s="1">
        <f>WIND!B3437</f>
        <v>2112.015625</v>
      </c>
      <c r="J3437" s="1">
        <f>WIND!C3437</f>
        <v>178.984375</v>
      </c>
      <c r="K3437" s="19">
        <v>0</v>
      </c>
      <c r="L3437" s="21">
        <v>0</v>
      </c>
      <c r="M3437" s="5">
        <v>321</v>
      </c>
      <c r="N3437" s="5">
        <v>0</v>
      </c>
      <c r="O3437" s="22">
        <v>0</v>
      </c>
      <c r="P3437" s="1">
        <v>640</v>
      </c>
      <c r="Q3437" s="22">
        <v>0</v>
      </c>
      <c r="R3437" s="22">
        <v>0</v>
      </c>
      <c r="S3437" s="20">
        <v>0</v>
      </c>
    </row>
    <row r="3438" spans="1:19" ht="15" customHeight="1" x14ac:dyDescent="0.35">
      <c r="A3438" s="2">
        <f t="shared" si="106"/>
        <v>46350</v>
      </c>
      <c r="B3438" s="3">
        <v>122.166666666666</v>
      </c>
      <c r="C3438" s="1">
        <v>9628</v>
      </c>
      <c r="D3438" s="1">
        <f>GAS_LOAD!K3438</f>
        <v>6.4701255133333335</v>
      </c>
      <c r="E3438" s="1">
        <f>GAS_LOAD!L3438</f>
        <v>9.705188269999999</v>
      </c>
      <c r="F3438" s="1">
        <f t="shared" si="105"/>
        <v>114.15525114155251</v>
      </c>
      <c r="G3438" s="1">
        <v>0</v>
      </c>
      <c r="H3438" s="19">
        <v>0</v>
      </c>
      <c r="I3438" s="1">
        <f>WIND!B3438</f>
        <v>2659.609375</v>
      </c>
      <c r="J3438" s="1">
        <f>WIND!C3438</f>
        <v>225.390625</v>
      </c>
      <c r="K3438" s="19">
        <v>0</v>
      </c>
      <c r="L3438" s="21">
        <v>0</v>
      </c>
      <c r="M3438" s="5">
        <v>321</v>
      </c>
      <c r="N3438" s="5">
        <v>578</v>
      </c>
      <c r="O3438" s="22">
        <v>0</v>
      </c>
      <c r="P3438" s="1">
        <v>642</v>
      </c>
      <c r="Q3438" s="22">
        <v>0</v>
      </c>
      <c r="R3438" s="22">
        <v>0</v>
      </c>
      <c r="S3438" s="20">
        <v>0</v>
      </c>
    </row>
    <row r="3439" spans="1:19" ht="15" customHeight="1" x14ac:dyDescent="0.35">
      <c r="A3439" s="2">
        <f t="shared" si="106"/>
        <v>46350</v>
      </c>
      <c r="B3439" s="3">
        <v>122.208333333333</v>
      </c>
      <c r="C3439" s="1">
        <v>10152</v>
      </c>
      <c r="D3439" s="1">
        <f>GAS_LOAD!K3439</f>
        <v>6.4701255133333335</v>
      </c>
      <c r="E3439" s="1">
        <f>GAS_LOAD!L3439</f>
        <v>9.705188269999999</v>
      </c>
      <c r="F3439" s="1">
        <f t="shared" si="105"/>
        <v>114.15525114155251</v>
      </c>
      <c r="G3439" s="1">
        <v>0</v>
      </c>
      <c r="H3439" s="19">
        <v>0</v>
      </c>
      <c r="I3439" s="1">
        <f>WIND!B3439</f>
        <v>2884.546875</v>
      </c>
      <c r="J3439" s="1">
        <f>WIND!C3439</f>
        <v>244.453125</v>
      </c>
      <c r="K3439" s="19">
        <v>0</v>
      </c>
      <c r="L3439" s="21">
        <v>0</v>
      </c>
      <c r="M3439" s="5">
        <v>321</v>
      </c>
      <c r="N3439" s="5">
        <v>0</v>
      </c>
      <c r="O3439" s="22">
        <v>0</v>
      </c>
      <c r="P3439" s="1">
        <v>645</v>
      </c>
      <c r="Q3439" s="22">
        <v>0</v>
      </c>
      <c r="R3439" s="22">
        <v>0</v>
      </c>
      <c r="S3439" s="20">
        <v>0</v>
      </c>
    </row>
    <row r="3440" spans="1:19" ht="15" customHeight="1" x14ac:dyDescent="0.35">
      <c r="A3440" s="2">
        <f t="shared" si="106"/>
        <v>46350</v>
      </c>
      <c r="B3440" s="3">
        <v>122.25</v>
      </c>
      <c r="C3440" s="1">
        <v>11309</v>
      </c>
      <c r="D3440" s="1">
        <f>GAS_LOAD!K3440</f>
        <v>6.4701255133333335</v>
      </c>
      <c r="E3440" s="1">
        <f>GAS_LOAD!L3440</f>
        <v>9.705188269999999</v>
      </c>
      <c r="F3440" s="1">
        <f t="shared" si="105"/>
        <v>114.15525114155251</v>
      </c>
      <c r="G3440" s="1">
        <v>0</v>
      </c>
      <c r="H3440" s="19">
        <v>0</v>
      </c>
      <c r="I3440" s="1">
        <f>WIND!B3440</f>
        <v>2974.890625</v>
      </c>
      <c r="J3440" s="1">
        <f>WIND!C3440</f>
        <v>252.109375</v>
      </c>
      <c r="K3440" s="19">
        <v>0</v>
      </c>
      <c r="L3440" s="21">
        <v>0</v>
      </c>
      <c r="M3440" s="5">
        <v>321</v>
      </c>
      <c r="N3440" s="5">
        <v>0</v>
      </c>
      <c r="O3440" s="22">
        <v>0</v>
      </c>
      <c r="P3440" s="1">
        <v>658</v>
      </c>
      <c r="Q3440" s="22">
        <v>0</v>
      </c>
      <c r="R3440" s="22">
        <v>0</v>
      </c>
      <c r="S3440" s="20">
        <v>0</v>
      </c>
    </row>
    <row r="3441" spans="1:19" ht="15" customHeight="1" x14ac:dyDescent="0.35">
      <c r="A3441" s="2">
        <f t="shared" si="106"/>
        <v>46350</v>
      </c>
      <c r="B3441" s="3">
        <v>122.291666666666</v>
      </c>
      <c r="C3441" s="1">
        <v>12211</v>
      </c>
      <c r="D3441" s="1">
        <f>GAS_LOAD!K3441</f>
        <v>6.4701255133333335</v>
      </c>
      <c r="E3441" s="1">
        <f>GAS_LOAD!L3441</f>
        <v>9.705188269999999</v>
      </c>
      <c r="F3441" s="1">
        <f t="shared" si="105"/>
        <v>114.15525114155251</v>
      </c>
      <c r="G3441" s="1">
        <v>9</v>
      </c>
      <c r="H3441" s="19">
        <v>0</v>
      </c>
      <c r="I3441" s="1">
        <f>WIND!B3441</f>
        <v>3116.859375</v>
      </c>
      <c r="J3441" s="1">
        <f>WIND!C3441</f>
        <v>264.140625</v>
      </c>
      <c r="K3441" s="19">
        <v>0</v>
      </c>
      <c r="L3441" s="21">
        <v>0</v>
      </c>
      <c r="M3441" s="5">
        <v>321</v>
      </c>
      <c r="N3441" s="5">
        <v>87</v>
      </c>
      <c r="O3441" s="22">
        <v>0</v>
      </c>
      <c r="P3441" s="1">
        <v>677</v>
      </c>
      <c r="Q3441" s="22">
        <v>0</v>
      </c>
      <c r="R3441" s="22">
        <v>0</v>
      </c>
      <c r="S3441" s="20">
        <v>0</v>
      </c>
    </row>
    <row r="3442" spans="1:19" ht="15" customHeight="1" x14ac:dyDescent="0.35">
      <c r="A3442" s="2">
        <f t="shared" si="106"/>
        <v>46350</v>
      </c>
      <c r="B3442" s="3">
        <v>122.333333333333</v>
      </c>
      <c r="C3442" s="1">
        <v>12328</v>
      </c>
      <c r="D3442" s="1">
        <f>GAS_LOAD!K3442</f>
        <v>6.4701255133333335</v>
      </c>
      <c r="E3442" s="1">
        <f>GAS_LOAD!L3442</f>
        <v>9.705188269999999</v>
      </c>
      <c r="F3442" s="1">
        <f t="shared" si="105"/>
        <v>114.15525114155251</v>
      </c>
      <c r="G3442" s="1">
        <v>207</v>
      </c>
      <c r="H3442" s="19">
        <v>0</v>
      </c>
      <c r="I3442" s="1">
        <f>WIND!B3442</f>
        <v>2997.9375</v>
      </c>
      <c r="J3442" s="1">
        <f>WIND!C3442</f>
        <v>254.0625</v>
      </c>
      <c r="K3442" s="19">
        <v>0</v>
      </c>
      <c r="L3442" s="21">
        <v>0</v>
      </c>
      <c r="M3442" s="5">
        <v>321</v>
      </c>
      <c r="N3442" s="5">
        <v>265</v>
      </c>
      <c r="O3442" s="22">
        <v>0</v>
      </c>
      <c r="P3442" s="1">
        <v>679</v>
      </c>
      <c r="Q3442" s="22">
        <v>0</v>
      </c>
      <c r="R3442" s="22">
        <v>0</v>
      </c>
      <c r="S3442" s="20">
        <v>0</v>
      </c>
    </row>
    <row r="3443" spans="1:19" ht="15" customHeight="1" x14ac:dyDescent="0.35">
      <c r="A3443" s="2">
        <f t="shared" si="106"/>
        <v>46350</v>
      </c>
      <c r="B3443" s="3">
        <v>122.375</v>
      </c>
      <c r="C3443" s="1">
        <v>12359</v>
      </c>
      <c r="D3443" s="1">
        <f>GAS_LOAD!K3443</f>
        <v>6.4701255133333335</v>
      </c>
      <c r="E3443" s="1">
        <f>GAS_LOAD!L3443</f>
        <v>9.705188269999999</v>
      </c>
      <c r="F3443" s="1">
        <f t="shared" si="105"/>
        <v>114.15525114155251</v>
      </c>
      <c r="G3443" s="1">
        <v>1062</v>
      </c>
      <c r="H3443" s="19">
        <v>0</v>
      </c>
      <c r="I3443" s="1">
        <f>WIND!B3443</f>
        <v>2883.625</v>
      </c>
      <c r="J3443" s="1">
        <f>WIND!C3443</f>
        <v>244.375</v>
      </c>
      <c r="K3443" s="19">
        <v>0</v>
      </c>
      <c r="L3443" s="21">
        <v>0</v>
      </c>
      <c r="M3443" s="5">
        <v>321</v>
      </c>
      <c r="N3443" s="5">
        <v>137</v>
      </c>
      <c r="O3443" s="22">
        <v>0</v>
      </c>
      <c r="P3443" s="1">
        <v>677</v>
      </c>
      <c r="Q3443" s="22">
        <v>0</v>
      </c>
      <c r="R3443" s="22">
        <v>0</v>
      </c>
      <c r="S3443" s="20">
        <v>0</v>
      </c>
    </row>
    <row r="3444" spans="1:19" ht="15" customHeight="1" x14ac:dyDescent="0.35">
      <c r="A3444" s="2">
        <f t="shared" si="106"/>
        <v>46350</v>
      </c>
      <c r="B3444" s="3">
        <v>122.416666666666</v>
      </c>
      <c r="C3444" s="1">
        <v>12244</v>
      </c>
      <c r="D3444" s="1">
        <f>GAS_LOAD!K3444</f>
        <v>6.4701255133333335</v>
      </c>
      <c r="E3444" s="1">
        <f>GAS_LOAD!L3444</f>
        <v>9.705188269999999</v>
      </c>
      <c r="F3444" s="1">
        <f t="shared" si="105"/>
        <v>114.15525114155251</v>
      </c>
      <c r="G3444" s="1">
        <v>2184</v>
      </c>
      <c r="H3444" s="19">
        <v>0</v>
      </c>
      <c r="I3444" s="1">
        <f>WIND!B3444</f>
        <v>3140.828125</v>
      </c>
      <c r="J3444" s="1">
        <f>WIND!C3444</f>
        <v>266.171875</v>
      </c>
      <c r="K3444" s="19">
        <v>0</v>
      </c>
      <c r="L3444" s="21">
        <v>0</v>
      </c>
      <c r="M3444" s="5">
        <v>321</v>
      </c>
      <c r="N3444" s="5">
        <v>896</v>
      </c>
      <c r="O3444" s="22">
        <v>0</v>
      </c>
      <c r="P3444" s="1">
        <v>675</v>
      </c>
      <c r="Q3444" s="22">
        <v>0</v>
      </c>
      <c r="R3444" s="22">
        <v>0</v>
      </c>
      <c r="S3444" s="20">
        <v>0</v>
      </c>
    </row>
    <row r="3445" spans="1:19" ht="15" customHeight="1" x14ac:dyDescent="0.35">
      <c r="A3445" s="2">
        <f t="shared" si="106"/>
        <v>46350</v>
      </c>
      <c r="B3445" s="3">
        <v>122.458333333333</v>
      </c>
      <c r="C3445" s="1">
        <v>12224</v>
      </c>
      <c r="D3445" s="1">
        <f>GAS_LOAD!K3445</f>
        <v>6.4701255133333335</v>
      </c>
      <c r="E3445" s="1">
        <f>GAS_LOAD!L3445</f>
        <v>9.705188269999999</v>
      </c>
      <c r="F3445" s="1">
        <f t="shared" si="105"/>
        <v>114.15525114155251</v>
      </c>
      <c r="G3445" s="1">
        <v>2940</v>
      </c>
      <c r="H3445" s="19">
        <v>0</v>
      </c>
      <c r="I3445" s="1">
        <f>WIND!B3445</f>
        <v>3351.015625</v>
      </c>
      <c r="J3445" s="1">
        <f>WIND!C3445</f>
        <v>283.984375</v>
      </c>
      <c r="K3445" s="19">
        <v>0</v>
      </c>
      <c r="L3445" s="21">
        <v>0</v>
      </c>
      <c r="M3445" s="5">
        <v>321</v>
      </c>
      <c r="N3445" s="5">
        <v>896</v>
      </c>
      <c r="O3445" s="22">
        <v>0</v>
      </c>
      <c r="P3445" s="1">
        <v>675</v>
      </c>
      <c r="Q3445" s="22">
        <v>0</v>
      </c>
      <c r="R3445" s="22">
        <v>0</v>
      </c>
      <c r="S3445" s="20">
        <v>0</v>
      </c>
    </row>
    <row r="3446" spans="1:19" ht="15" customHeight="1" x14ac:dyDescent="0.35">
      <c r="A3446" s="2">
        <f t="shared" si="106"/>
        <v>46350</v>
      </c>
      <c r="B3446" s="3">
        <v>122.5</v>
      </c>
      <c r="C3446" s="1">
        <v>12140</v>
      </c>
      <c r="D3446" s="1">
        <f>GAS_LOAD!K3446</f>
        <v>6.4701255133333335</v>
      </c>
      <c r="E3446" s="1">
        <f>GAS_LOAD!L3446</f>
        <v>9.705188269999999</v>
      </c>
      <c r="F3446" s="1">
        <f t="shared" si="105"/>
        <v>114.15525114155251</v>
      </c>
      <c r="G3446" s="1">
        <v>3285</v>
      </c>
      <c r="H3446" s="19">
        <v>0</v>
      </c>
      <c r="I3446" s="1">
        <f>WIND!B3446</f>
        <v>3407.25</v>
      </c>
      <c r="J3446" s="1">
        <f>WIND!C3446</f>
        <v>288.75</v>
      </c>
      <c r="K3446" s="19">
        <v>0</v>
      </c>
      <c r="L3446" s="21">
        <v>0</v>
      </c>
      <c r="M3446" s="5">
        <v>321</v>
      </c>
      <c r="N3446" s="5">
        <v>0</v>
      </c>
      <c r="O3446" s="22">
        <v>0</v>
      </c>
      <c r="P3446" s="1">
        <v>675</v>
      </c>
      <c r="Q3446" s="22">
        <v>0</v>
      </c>
      <c r="R3446" s="22">
        <v>0</v>
      </c>
      <c r="S3446" s="20">
        <v>0</v>
      </c>
    </row>
    <row r="3447" spans="1:19" ht="15" customHeight="1" x14ac:dyDescent="0.35">
      <c r="A3447" s="2">
        <f t="shared" si="106"/>
        <v>46350</v>
      </c>
      <c r="B3447" s="3">
        <v>122.541666666666</v>
      </c>
      <c r="C3447" s="1">
        <v>11847</v>
      </c>
      <c r="D3447" s="1">
        <f>GAS_LOAD!K3447</f>
        <v>6.4701255133333335</v>
      </c>
      <c r="E3447" s="1">
        <f>GAS_LOAD!L3447</f>
        <v>9.705188269999999</v>
      </c>
      <c r="F3447" s="1">
        <f t="shared" si="105"/>
        <v>114.15525114155251</v>
      </c>
      <c r="G3447" s="1">
        <v>3279</v>
      </c>
      <c r="H3447" s="19">
        <v>0</v>
      </c>
      <c r="I3447" s="1">
        <f>WIND!B3447</f>
        <v>3655.234375</v>
      </c>
      <c r="J3447" s="1">
        <f>WIND!C3447</f>
        <v>309.765625</v>
      </c>
      <c r="K3447" s="19">
        <v>0</v>
      </c>
      <c r="L3447" s="21">
        <v>0</v>
      </c>
      <c r="M3447" s="5">
        <v>321</v>
      </c>
      <c r="N3447" s="5">
        <v>0</v>
      </c>
      <c r="O3447" s="22">
        <v>0</v>
      </c>
      <c r="P3447" s="1">
        <v>675</v>
      </c>
      <c r="Q3447" s="22">
        <v>0</v>
      </c>
      <c r="R3447" s="22">
        <v>0</v>
      </c>
      <c r="S3447" s="20">
        <v>0</v>
      </c>
    </row>
    <row r="3448" spans="1:19" ht="15" customHeight="1" x14ac:dyDescent="0.35">
      <c r="A3448" s="2">
        <f t="shared" si="106"/>
        <v>46350</v>
      </c>
      <c r="B3448" s="3">
        <v>122.583333333333</v>
      </c>
      <c r="C3448" s="1">
        <v>11645</v>
      </c>
      <c r="D3448" s="1">
        <f>GAS_LOAD!K3448</f>
        <v>6.4701255133333335</v>
      </c>
      <c r="E3448" s="1">
        <f>GAS_LOAD!L3448</f>
        <v>9.705188269999999</v>
      </c>
      <c r="F3448" s="1">
        <f t="shared" si="105"/>
        <v>114.15525114155251</v>
      </c>
      <c r="G3448" s="1">
        <v>2652</v>
      </c>
      <c r="H3448" s="19">
        <v>0</v>
      </c>
      <c r="I3448" s="1">
        <f>WIND!B3448</f>
        <v>3843.296875</v>
      </c>
      <c r="J3448" s="1">
        <f>WIND!C3448</f>
        <v>325.703125</v>
      </c>
      <c r="K3448" s="19">
        <v>0</v>
      </c>
      <c r="L3448" s="21">
        <v>0</v>
      </c>
      <c r="M3448" s="5">
        <v>321</v>
      </c>
      <c r="N3448" s="5">
        <v>0</v>
      </c>
      <c r="O3448" s="22">
        <v>0</v>
      </c>
      <c r="P3448" s="1">
        <v>677</v>
      </c>
      <c r="Q3448" s="22">
        <v>0</v>
      </c>
      <c r="R3448" s="22">
        <v>0</v>
      </c>
      <c r="S3448" s="20">
        <v>0</v>
      </c>
    </row>
    <row r="3449" spans="1:19" ht="15" customHeight="1" x14ac:dyDescent="0.35">
      <c r="A3449" s="2">
        <f t="shared" si="106"/>
        <v>46350</v>
      </c>
      <c r="B3449" s="3">
        <v>122.625</v>
      </c>
      <c r="C3449" s="1">
        <v>11465</v>
      </c>
      <c r="D3449" s="1">
        <f>GAS_LOAD!K3449</f>
        <v>6.4701255133333335</v>
      </c>
      <c r="E3449" s="1">
        <f>GAS_LOAD!L3449</f>
        <v>9.705188269999999</v>
      </c>
      <c r="F3449" s="1">
        <f t="shared" si="105"/>
        <v>114.15525114155251</v>
      </c>
      <c r="G3449" s="1">
        <v>1500</v>
      </c>
      <c r="H3449" s="19">
        <v>0</v>
      </c>
      <c r="I3449" s="1">
        <f>WIND!B3449</f>
        <v>3846.984375</v>
      </c>
      <c r="J3449" s="1">
        <f>WIND!C3449</f>
        <v>326.015625</v>
      </c>
      <c r="K3449" s="19">
        <v>0</v>
      </c>
      <c r="L3449" s="21">
        <v>0</v>
      </c>
      <c r="M3449" s="5">
        <v>321</v>
      </c>
      <c r="N3449" s="5">
        <v>591</v>
      </c>
      <c r="O3449" s="22">
        <v>0</v>
      </c>
      <c r="P3449" s="1">
        <v>678</v>
      </c>
      <c r="Q3449" s="22">
        <v>0</v>
      </c>
      <c r="R3449" s="22">
        <v>0</v>
      </c>
      <c r="S3449" s="20">
        <v>0</v>
      </c>
    </row>
    <row r="3450" spans="1:19" ht="15" customHeight="1" x14ac:dyDescent="0.35">
      <c r="A3450" s="2">
        <f t="shared" si="106"/>
        <v>46350</v>
      </c>
      <c r="B3450" s="3">
        <v>122.666666666666</v>
      </c>
      <c r="C3450" s="1">
        <v>11482</v>
      </c>
      <c r="D3450" s="1">
        <f>GAS_LOAD!K3450</f>
        <v>6.4701255133333335</v>
      </c>
      <c r="E3450" s="1">
        <f>GAS_LOAD!L3450</f>
        <v>9.705188269999999</v>
      </c>
      <c r="F3450" s="1">
        <f t="shared" si="105"/>
        <v>114.15525114155251</v>
      </c>
      <c r="G3450" s="1">
        <v>360</v>
      </c>
      <c r="H3450" s="19">
        <v>0</v>
      </c>
      <c r="I3450" s="1">
        <f>WIND!B3450</f>
        <v>3982.5</v>
      </c>
      <c r="J3450" s="1">
        <f>WIND!C3450</f>
        <v>337.5</v>
      </c>
      <c r="K3450" s="19">
        <v>0</v>
      </c>
      <c r="L3450" s="21">
        <v>0</v>
      </c>
      <c r="M3450" s="5">
        <v>321</v>
      </c>
      <c r="N3450" s="5">
        <v>0</v>
      </c>
      <c r="O3450" s="22">
        <v>0</v>
      </c>
      <c r="P3450" s="1">
        <v>680</v>
      </c>
      <c r="Q3450" s="22">
        <v>0</v>
      </c>
      <c r="R3450" s="22">
        <v>0</v>
      </c>
      <c r="S3450" s="20">
        <v>0</v>
      </c>
    </row>
    <row r="3451" spans="1:19" ht="15" customHeight="1" x14ac:dyDescent="0.35">
      <c r="A3451" s="2">
        <f t="shared" si="106"/>
        <v>46350</v>
      </c>
      <c r="B3451" s="3">
        <v>122.708333333333</v>
      </c>
      <c r="C3451" s="1">
        <v>12085</v>
      </c>
      <c r="D3451" s="1">
        <f>GAS_LOAD!K3451</f>
        <v>6.4701255133333335</v>
      </c>
      <c r="E3451" s="1">
        <f>GAS_LOAD!L3451</f>
        <v>9.705188269999999</v>
      </c>
      <c r="F3451" s="1">
        <f t="shared" si="105"/>
        <v>114.15525114155251</v>
      </c>
      <c r="G3451" s="1">
        <v>21</v>
      </c>
      <c r="H3451" s="19">
        <v>0</v>
      </c>
      <c r="I3451" s="1">
        <f>WIND!B3451</f>
        <v>3874.640625</v>
      </c>
      <c r="J3451" s="1">
        <f>WIND!C3451</f>
        <v>328.359375</v>
      </c>
      <c r="K3451" s="19">
        <v>0</v>
      </c>
      <c r="L3451" s="21">
        <v>0</v>
      </c>
      <c r="M3451" s="5">
        <v>321</v>
      </c>
      <c r="N3451" s="5">
        <v>896</v>
      </c>
      <c r="O3451" s="22">
        <v>0</v>
      </c>
      <c r="P3451" s="1">
        <v>681</v>
      </c>
      <c r="Q3451" s="22">
        <v>0</v>
      </c>
      <c r="R3451" s="22">
        <v>0</v>
      </c>
      <c r="S3451" s="20">
        <v>0</v>
      </c>
    </row>
    <row r="3452" spans="1:19" ht="15" customHeight="1" x14ac:dyDescent="0.35">
      <c r="A3452" s="2">
        <f t="shared" si="106"/>
        <v>46350</v>
      </c>
      <c r="B3452" s="3">
        <v>122.75</v>
      </c>
      <c r="C3452" s="1">
        <v>12562</v>
      </c>
      <c r="D3452" s="1">
        <f>GAS_LOAD!K3452</f>
        <v>6.4701255133333335</v>
      </c>
      <c r="E3452" s="1">
        <f>GAS_LOAD!L3452</f>
        <v>9.705188269999999</v>
      </c>
      <c r="F3452" s="1">
        <f t="shared" si="105"/>
        <v>114.15525114155251</v>
      </c>
      <c r="G3452" s="1">
        <v>0</v>
      </c>
      <c r="H3452" s="19">
        <v>0</v>
      </c>
      <c r="I3452" s="1">
        <f>WIND!B3452</f>
        <v>3801.8125</v>
      </c>
      <c r="J3452" s="1">
        <f>WIND!C3452</f>
        <v>322.1875</v>
      </c>
      <c r="K3452" s="19">
        <v>0</v>
      </c>
      <c r="L3452" s="21">
        <v>0</v>
      </c>
      <c r="M3452" s="5">
        <v>321</v>
      </c>
      <c r="N3452" s="5">
        <v>0</v>
      </c>
      <c r="O3452" s="22">
        <v>0</v>
      </c>
      <c r="P3452" s="1">
        <v>685</v>
      </c>
      <c r="Q3452" s="22">
        <v>0</v>
      </c>
      <c r="R3452" s="22">
        <v>0</v>
      </c>
      <c r="S3452" s="20">
        <v>0</v>
      </c>
    </row>
    <row r="3453" spans="1:19" ht="15" customHeight="1" x14ac:dyDescent="0.35">
      <c r="A3453" s="2">
        <f t="shared" si="106"/>
        <v>46350</v>
      </c>
      <c r="B3453" s="3">
        <v>122.791666666666</v>
      </c>
      <c r="C3453" s="1">
        <v>12183</v>
      </c>
      <c r="D3453" s="1">
        <f>GAS_LOAD!K3453</f>
        <v>6.4701255133333335</v>
      </c>
      <c r="E3453" s="1">
        <f>GAS_LOAD!L3453</f>
        <v>9.705188269999999</v>
      </c>
      <c r="F3453" s="1">
        <f t="shared" si="105"/>
        <v>114.15525114155251</v>
      </c>
      <c r="G3453" s="1">
        <v>0</v>
      </c>
      <c r="H3453" s="19">
        <v>0</v>
      </c>
      <c r="I3453" s="1">
        <f>WIND!B3453</f>
        <v>3704.09375</v>
      </c>
      <c r="J3453" s="1">
        <f>WIND!C3453</f>
        <v>313.90625</v>
      </c>
      <c r="K3453" s="19">
        <v>0</v>
      </c>
      <c r="L3453" s="21">
        <v>0</v>
      </c>
      <c r="M3453" s="5">
        <v>321</v>
      </c>
      <c r="N3453" s="5">
        <v>0</v>
      </c>
      <c r="O3453" s="22">
        <v>0</v>
      </c>
      <c r="P3453" s="1">
        <v>680</v>
      </c>
      <c r="Q3453" s="22">
        <v>0</v>
      </c>
      <c r="R3453" s="22">
        <v>0</v>
      </c>
      <c r="S3453" s="20">
        <v>0</v>
      </c>
    </row>
    <row r="3454" spans="1:19" ht="15" customHeight="1" x14ac:dyDescent="0.35">
      <c r="A3454" s="2">
        <f t="shared" si="106"/>
        <v>46350</v>
      </c>
      <c r="B3454" s="3">
        <v>122.833333333333</v>
      </c>
      <c r="C3454" s="1">
        <v>11347</v>
      </c>
      <c r="D3454" s="1">
        <f>GAS_LOAD!K3454</f>
        <v>6.4701255133333335</v>
      </c>
      <c r="E3454" s="1">
        <f>GAS_LOAD!L3454</f>
        <v>9.705188269999999</v>
      </c>
      <c r="F3454" s="1">
        <f t="shared" si="105"/>
        <v>114.15525114155251</v>
      </c>
      <c r="G3454" s="1">
        <v>0</v>
      </c>
      <c r="H3454" s="19">
        <v>0</v>
      </c>
      <c r="I3454" s="1">
        <f>WIND!B3454</f>
        <v>3622.96875</v>
      </c>
      <c r="J3454" s="1">
        <f>WIND!C3454</f>
        <v>307.03125</v>
      </c>
      <c r="K3454" s="19">
        <v>0</v>
      </c>
      <c r="L3454" s="21">
        <v>0</v>
      </c>
      <c r="M3454" s="5">
        <v>321</v>
      </c>
      <c r="N3454" s="5">
        <v>0</v>
      </c>
      <c r="O3454" s="22">
        <v>0</v>
      </c>
      <c r="P3454" s="1">
        <v>674</v>
      </c>
      <c r="Q3454" s="22">
        <v>0</v>
      </c>
      <c r="R3454" s="22">
        <v>0</v>
      </c>
      <c r="S3454" s="20">
        <v>0</v>
      </c>
    </row>
    <row r="3455" spans="1:19" ht="15" customHeight="1" x14ac:dyDescent="0.35">
      <c r="A3455" s="2">
        <f t="shared" si="106"/>
        <v>46350</v>
      </c>
      <c r="B3455" s="3">
        <v>122.875</v>
      </c>
      <c r="C3455" s="1">
        <v>10707</v>
      </c>
      <c r="D3455" s="1">
        <f>GAS_LOAD!K3455</f>
        <v>6.4701255133333335</v>
      </c>
      <c r="E3455" s="1">
        <f>GAS_LOAD!L3455</f>
        <v>9.705188269999999</v>
      </c>
      <c r="F3455" s="1">
        <f t="shared" si="105"/>
        <v>114.15525114155251</v>
      </c>
      <c r="G3455" s="1">
        <v>0</v>
      </c>
      <c r="H3455" s="19">
        <v>0</v>
      </c>
      <c r="I3455" s="1">
        <f>WIND!B3455</f>
        <v>3693.03125</v>
      </c>
      <c r="J3455" s="1">
        <f>WIND!C3455</f>
        <v>312.96875</v>
      </c>
      <c r="K3455" s="19">
        <v>0</v>
      </c>
      <c r="L3455" s="21">
        <v>0</v>
      </c>
      <c r="M3455" s="5">
        <v>321</v>
      </c>
      <c r="N3455" s="5">
        <v>669</v>
      </c>
      <c r="O3455" s="22">
        <v>0</v>
      </c>
      <c r="P3455" s="1">
        <v>669</v>
      </c>
      <c r="Q3455" s="22">
        <v>0</v>
      </c>
      <c r="R3455" s="22">
        <v>0</v>
      </c>
      <c r="S3455" s="20">
        <v>0</v>
      </c>
    </row>
    <row r="3456" spans="1:19" ht="15" customHeight="1" x14ac:dyDescent="0.35">
      <c r="A3456" s="2">
        <f t="shared" si="106"/>
        <v>46350</v>
      </c>
      <c r="B3456" s="3">
        <v>122.916666666666</v>
      </c>
      <c r="C3456" s="1">
        <v>10821</v>
      </c>
      <c r="D3456" s="1">
        <f>GAS_LOAD!K3456</f>
        <v>6.4701255133333335</v>
      </c>
      <c r="E3456" s="1">
        <f>GAS_LOAD!L3456</f>
        <v>9.705188269999999</v>
      </c>
      <c r="F3456" s="1">
        <f t="shared" si="105"/>
        <v>114.15525114155251</v>
      </c>
      <c r="G3456" s="1">
        <v>0</v>
      </c>
      <c r="H3456" s="19">
        <v>0</v>
      </c>
      <c r="I3456" s="1">
        <f>WIND!B3456</f>
        <v>3422.921875</v>
      </c>
      <c r="J3456" s="1">
        <f>WIND!C3456</f>
        <v>290.078125</v>
      </c>
      <c r="K3456" s="19">
        <v>0</v>
      </c>
      <c r="L3456" s="21">
        <v>0</v>
      </c>
      <c r="M3456" s="5">
        <v>321</v>
      </c>
      <c r="N3456" s="5">
        <v>0</v>
      </c>
      <c r="O3456" s="22">
        <v>0</v>
      </c>
      <c r="P3456" s="1">
        <v>663</v>
      </c>
      <c r="Q3456" s="22">
        <v>0</v>
      </c>
      <c r="R3456" s="22">
        <v>0</v>
      </c>
      <c r="S3456" s="20">
        <v>0</v>
      </c>
    </row>
    <row r="3457" spans="1:19" ht="15" customHeight="1" x14ac:dyDescent="0.35">
      <c r="A3457" s="2">
        <f t="shared" si="106"/>
        <v>46350</v>
      </c>
      <c r="B3457" s="3">
        <v>122.958333333333</v>
      </c>
      <c r="C3457" s="1">
        <v>10912</v>
      </c>
      <c r="D3457" s="1">
        <f>GAS_LOAD!K3457</f>
        <v>6.4701255133333335</v>
      </c>
      <c r="E3457" s="1">
        <f>GAS_LOAD!L3457</f>
        <v>9.705188269999999</v>
      </c>
      <c r="F3457" s="1">
        <f t="shared" si="105"/>
        <v>114.15525114155251</v>
      </c>
      <c r="G3457" s="1">
        <v>0</v>
      </c>
      <c r="H3457" s="19">
        <v>0</v>
      </c>
      <c r="I3457" s="1">
        <f>WIND!B3457</f>
        <v>3638.640625</v>
      </c>
      <c r="J3457" s="1">
        <f>WIND!C3457</f>
        <v>308.359375</v>
      </c>
      <c r="K3457" s="19">
        <v>0</v>
      </c>
      <c r="L3457" s="21">
        <v>0</v>
      </c>
      <c r="M3457" s="5">
        <v>321</v>
      </c>
      <c r="N3457" s="5">
        <v>574</v>
      </c>
      <c r="O3457" s="22">
        <v>0</v>
      </c>
      <c r="P3457" s="1">
        <v>659</v>
      </c>
      <c r="Q3457" s="22">
        <v>0</v>
      </c>
      <c r="R3457" s="22">
        <v>0</v>
      </c>
      <c r="S3457" s="20">
        <v>0</v>
      </c>
    </row>
    <row r="3458" spans="1:19" ht="15" customHeight="1" x14ac:dyDescent="0.35">
      <c r="A3458" s="2">
        <f t="shared" si="106"/>
        <v>46351</v>
      </c>
      <c r="B3458" s="3">
        <v>123</v>
      </c>
      <c r="C3458" s="1">
        <v>10272</v>
      </c>
      <c r="D3458" s="1">
        <f>GAS_LOAD!K3458</f>
        <v>6.4745158216666665</v>
      </c>
      <c r="E3458" s="1">
        <f>GAS_LOAD!L3458</f>
        <v>9.7117737324999993</v>
      </c>
      <c r="F3458" s="1">
        <f t="shared" si="105"/>
        <v>114.15525114155251</v>
      </c>
      <c r="G3458" s="1">
        <v>0</v>
      </c>
      <c r="H3458" s="19">
        <v>0</v>
      </c>
      <c r="I3458" s="1">
        <f>WIND!B3458</f>
        <v>3216.421875</v>
      </c>
      <c r="J3458" s="1">
        <f>WIND!C3458</f>
        <v>272.578125</v>
      </c>
      <c r="K3458" s="19">
        <v>0</v>
      </c>
      <c r="L3458" s="21">
        <v>0</v>
      </c>
      <c r="M3458" s="5">
        <v>321</v>
      </c>
      <c r="N3458" s="5">
        <v>0</v>
      </c>
      <c r="O3458" s="22">
        <v>0</v>
      </c>
      <c r="P3458" s="1">
        <v>644</v>
      </c>
      <c r="Q3458" s="22">
        <v>0</v>
      </c>
      <c r="R3458" s="22">
        <v>0</v>
      </c>
      <c r="S3458" s="20">
        <v>0</v>
      </c>
    </row>
    <row r="3459" spans="1:19" ht="15" customHeight="1" x14ac:dyDescent="0.35">
      <c r="A3459" s="2">
        <f t="shared" si="106"/>
        <v>46351</v>
      </c>
      <c r="B3459" s="3">
        <v>123.041666666666</v>
      </c>
      <c r="C3459" s="1">
        <v>9879</v>
      </c>
      <c r="D3459" s="1">
        <f>GAS_LOAD!K3459</f>
        <v>6.4745158216666665</v>
      </c>
      <c r="E3459" s="1">
        <f>GAS_LOAD!L3459</f>
        <v>9.7117737324999993</v>
      </c>
      <c r="F3459" s="1">
        <f t="shared" ref="F3459:F3522" si="107">1000000/365/24</f>
        <v>114.15525114155251</v>
      </c>
      <c r="G3459" s="1">
        <v>0</v>
      </c>
      <c r="H3459" s="19">
        <v>0</v>
      </c>
      <c r="I3459" s="1">
        <f>WIND!B3459</f>
        <v>3080.90625</v>
      </c>
      <c r="J3459" s="1">
        <f>WIND!C3459</f>
        <v>261.09375</v>
      </c>
      <c r="K3459" s="19">
        <v>0</v>
      </c>
      <c r="L3459" s="21">
        <v>0</v>
      </c>
      <c r="M3459" s="5">
        <v>321</v>
      </c>
      <c r="N3459" s="5">
        <v>0</v>
      </c>
      <c r="O3459" s="22">
        <v>0</v>
      </c>
      <c r="P3459" s="1">
        <v>641</v>
      </c>
      <c r="Q3459" s="22">
        <v>0</v>
      </c>
      <c r="R3459" s="22">
        <v>0</v>
      </c>
      <c r="S3459" s="20">
        <v>0</v>
      </c>
    </row>
    <row r="3460" spans="1:19" ht="15" customHeight="1" x14ac:dyDescent="0.35">
      <c r="A3460" s="2">
        <f t="shared" si="106"/>
        <v>46351</v>
      </c>
      <c r="B3460" s="3">
        <v>123.083333333333</v>
      </c>
      <c r="C3460" s="1">
        <v>9571</v>
      </c>
      <c r="D3460" s="1">
        <f>GAS_LOAD!K3460</f>
        <v>6.4745158216666665</v>
      </c>
      <c r="E3460" s="1">
        <f>GAS_LOAD!L3460</f>
        <v>9.7117737324999993</v>
      </c>
      <c r="F3460" s="1">
        <f t="shared" si="107"/>
        <v>114.15525114155251</v>
      </c>
      <c r="G3460" s="1">
        <v>0</v>
      </c>
      <c r="H3460" s="19">
        <v>0</v>
      </c>
      <c r="I3460" s="1">
        <f>WIND!B3460</f>
        <v>2943.546875</v>
      </c>
      <c r="J3460" s="1">
        <f>WIND!C3460</f>
        <v>249.453125</v>
      </c>
      <c r="K3460" s="19">
        <v>0</v>
      </c>
      <c r="L3460" s="21">
        <v>0</v>
      </c>
      <c r="M3460" s="5">
        <v>321</v>
      </c>
      <c r="N3460" s="5">
        <v>0</v>
      </c>
      <c r="O3460" s="22">
        <v>0</v>
      </c>
      <c r="P3460" s="1">
        <v>641</v>
      </c>
      <c r="Q3460" s="22">
        <v>0</v>
      </c>
      <c r="R3460" s="22">
        <v>0</v>
      </c>
      <c r="S3460" s="20">
        <v>0</v>
      </c>
    </row>
    <row r="3461" spans="1:19" ht="15" customHeight="1" x14ac:dyDescent="0.35">
      <c r="A3461" s="2">
        <f t="shared" si="106"/>
        <v>46351</v>
      </c>
      <c r="B3461" s="3">
        <v>123.125</v>
      </c>
      <c r="C3461" s="1">
        <v>9144</v>
      </c>
      <c r="D3461" s="1">
        <f>GAS_LOAD!K3461</f>
        <v>6.4745158216666665</v>
      </c>
      <c r="E3461" s="1">
        <f>GAS_LOAD!L3461</f>
        <v>9.7117737324999993</v>
      </c>
      <c r="F3461" s="1">
        <f t="shared" si="107"/>
        <v>114.15525114155251</v>
      </c>
      <c r="G3461" s="1">
        <v>0</v>
      </c>
      <c r="H3461" s="19">
        <v>0</v>
      </c>
      <c r="I3461" s="1">
        <f>WIND!B3461</f>
        <v>3098.421875</v>
      </c>
      <c r="J3461" s="1">
        <f>WIND!C3461</f>
        <v>262.578125</v>
      </c>
      <c r="K3461" s="19">
        <v>0</v>
      </c>
      <c r="L3461" s="21">
        <v>0</v>
      </c>
      <c r="M3461" s="5">
        <v>321</v>
      </c>
      <c r="N3461" s="5">
        <v>0</v>
      </c>
      <c r="O3461" s="22">
        <v>0</v>
      </c>
      <c r="P3461" s="1">
        <v>642</v>
      </c>
      <c r="Q3461" s="22">
        <v>0</v>
      </c>
      <c r="R3461" s="22">
        <v>0</v>
      </c>
      <c r="S3461" s="20">
        <v>0</v>
      </c>
    </row>
    <row r="3462" spans="1:19" ht="15" customHeight="1" x14ac:dyDescent="0.35">
      <c r="A3462" s="2">
        <f t="shared" si="106"/>
        <v>46351</v>
      </c>
      <c r="B3462" s="3">
        <v>123.166666666666</v>
      </c>
      <c r="C3462" s="1">
        <v>9089</v>
      </c>
      <c r="D3462" s="1">
        <f>GAS_LOAD!K3462</f>
        <v>6.4745158216666665</v>
      </c>
      <c r="E3462" s="1">
        <f>GAS_LOAD!L3462</f>
        <v>9.7117737324999993</v>
      </c>
      <c r="F3462" s="1">
        <f t="shared" si="107"/>
        <v>114.15525114155251</v>
      </c>
      <c r="G3462" s="1">
        <v>0</v>
      </c>
      <c r="H3462" s="19">
        <v>0</v>
      </c>
      <c r="I3462" s="1">
        <f>WIND!B3462</f>
        <v>3146.359375</v>
      </c>
      <c r="J3462" s="1">
        <f>WIND!C3462</f>
        <v>266.640625</v>
      </c>
      <c r="K3462" s="19">
        <v>0</v>
      </c>
      <c r="L3462" s="21">
        <v>0</v>
      </c>
      <c r="M3462" s="5">
        <v>321</v>
      </c>
      <c r="N3462" s="5">
        <v>0</v>
      </c>
      <c r="O3462" s="22">
        <v>0</v>
      </c>
      <c r="P3462" s="1">
        <v>644</v>
      </c>
      <c r="Q3462" s="22">
        <v>0</v>
      </c>
      <c r="R3462" s="22">
        <v>0</v>
      </c>
      <c r="S3462" s="20">
        <v>0</v>
      </c>
    </row>
    <row r="3463" spans="1:19" ht="15" customHeight="1" x14ac:dyDescent="0.35">
      <c r="A3463" s="2">
        <f t="shared" si="106"/>
        <v>46351</v>
      </c>
      <c r="B3463" s="3">
        <v>123.208333333333</v>
      </c>
      <c r="C3463" s="1">
        <v>9619</v>
      </c>
      <c r="D3463" s="1">
        <f>GAS_LOAD!K3463</f>
        <v>6.4745158216666665</v>
      </c>
      <c r="E3463" s="1">
        <f>GAS_LOAD!L3463</f>
        <v>9.7117737324999993</v>
      </c>
      <c r="F3463" s="1">
        <f t="shared" si="107"/>
        <v>114.15525114155251</v>
      </c>
      <c r="G3463" s="1">
        <v>0</v>
      </c>
      <c r="H3463" s="19">
        <v>0</v>
      </c>
      <c r="I3463" s="1">
        <f>WIND!B3463</f>
        <v>2884.546875</v>
      </c>
      <c r="J3463" s="1">
        <f>WIND!C3463</f>
        <v>244.453125</v>
      </c>
      <c r="K3463" s="19">
        <v>0</v>
      </c>
      <c r="L3463" s="21">
        <v>0</v>
      </c>
      <c r="M3463" s="5">
        <v>321</v>
      </c>
      <c r="N3463" s="5">
        <v>0</v>
      </c>
      <c r="O3463" s="22">
        <v>0</v>
      </c>
      <c r="P3463" s="1">
        <v>647</v>
      </c>
      <c r="Q3463" s="22">
        <v>0</v>
      </c>
      <c r="R3463" s="22">
        <v>0</v>
      </c>
      <c r="S3463" s="20">
        <v>0</v>
      </c>
    </row>
    <row r="3464" spans="1:19" ht="15" customHeight="1" x14ac:dyDescent="0.35">
      <c r="A3464" s="2">
        <f t="shared" si="106"/>
        <v>46351</v>
      </c>
      <c r="B3464" s="3">
        <v>123.25</v>
      </c>
      <c r="C3464" s="1">
        <v>10800</v>
      </c>
      <c r="D3464" s="1">
        <f>GAS_LOAD!K3464</f>
        <v>6.4745158216666665</v>
      </c>
      <c r="E3464" s="1">
        <f>GAS_LOAD!L3464</f>
        <v>9.7117737324999993</v>
      </c>
      <c r="F3464" s="1">
        <f t="shared" si="107"/>
        <v>114.15525114155251</v>
      </c>
      <c r="G3464" s="1">
        <v>0</v>
      </c>
      <c r="H3464" s="19">
        <v>0</v>
      </c>
      <c r="I3464" s="1">
        <f>WIND!B3464</f>
        <v>2678.96875</v>
      </c>
      <c r="J3464" s="1">
        <f>WIND!C3464</f>
        <v>227.03125</v>
      </c>
      <c r="K3464" s="19">
        <v>0</v>
      </c>
      <c r="L3464" s="21">
        <v>0</v>
      </c>
      <c r="M3464" s="5">
        <v>321</v>
      </c>
      <c r="N3464" s="5">
        <v>0</v>
      </c>
      <c r="O3464" s="22">
        <v>0</v>
      </c>
      <c r="P3464" s="1">
        <v>660</v>
      </c>
      <c r="Q3464" s="22">
        <v>0</v>
      </c>
      <c r="R3464" s="22">
        <v>0</v>
      </c>
      <c r="S3464" s="20">
        <v>0</v>
      </c>
    </row>
    <row r="3465" spans="1:19" ht="15" customHeight="1" x14ac:dyDescent="0.35">
      <c r="A3465" s="2">
        <f t="shared" si="106"/>
        <v>46351</v>
      </c>
      <c r="B3465" s="3">
        <v>123.291666666666</v>
      </c>
      <c r="C3465" s="1">
        <v>11734</v>
      </c>
      <c r="D3465" s="1">
        <f>GAS_LOAD!K3465</f>
        <v>6.4745158216666665</v>
      </c>
      <c r="E3465" s="1">
        <f>GAS_LOAD!L3465</f>
        <v>9.7117737324999993</v>
      </c>
      <c r="F3465" s="1">
        <f t="shared" si="107"/>
        <v>114.15525114155251</v>
      </c>
      <c r="G3465" s="1">
        <v>9</v>
      </c>
      <c r="H3465" s="19">
        <v>0</v>
      </c>
      <c r="I3465" s="1">
        <f>WIND!B3465</f>
        <v>2556.359375</v>
      </c>
      <c r="J3465" s="1">
        <f>WIND!C3465</f>
        <v>216.640625</v>
      </c>
      <c r="K3465" s="19">
        <v>0</v>
      </c>
      <c r="L3465" s="21">
        <v>0</v>
      </c>
      <c r="M3465" s="5">
        <v>321</v>
      </c>
      <c r="N3465" s="5">
        <v>215</v>
      </c>
      <c r="O3465" s="22">
        <v>0</v>
      </c>
      <c r="P3465" s="1">
        <v>680</v>
      </c>
      <c r="Q3465" s="22">
        <v>0</v>
      </c>
      <c r="R3465" s="22">
        <v>0</v>
      </c>
      <c r="S3465" s="20">
        <v>0</v>
      </c>
    </row>
    <row r="3466" spans="1:19" ht="15" customHeight="1" x14ac:dyDescent="0.35">
      <c r="A3466" s="2">
        <f t="shared" si="106"/>
        <v>46351</v>
      </c>
      <c r="B3466" s="3">
        <v>123.333333333333</v>
      </c>
      <c r="C3466" s="1">
        <v>11898</v>
      </c>
      <c r="D3466" s="1">
        <f>GAS_LOAD!K3466</f>
        <v>6.4745158216666665</v>
      </c>
      <c r="E3466" s="1">
        <f>GAS_LOAD!L3466</f>
        <v>9.7117737324999993</v>
      </c>
      <c r="F3466" s="1">
        <f t="shared" si="107"/>
        <v>114.15525114155251</v>
      </c>
      <c r="G3466" s="1">
        <v>183</v>
      </c>
      <c r="H3466" s="19">
        <v>0</v>
      </c>
      <c r="I3466" s="1">
        <f>WIND!B3466</f>
        <v>2417.15625</v>
      </c>
      <c r="J3466" s="1">
        <f>WIND!C3466</f>
        <v>204.84375</v>
      </c>
      <c r="K3466" s="19">
        <v>0</v>
      </c>
      <c r="L3466" s="21">
        <v>0</v>
      </c>
      <c r="M3466" s="5">
        <v>321</v>
      </c>
      <c r="N3466" s="5">
        <v>470</v>
      </c>
      <c r="O3466" s="22">
        <v>0</v>
      </c>
      <c r="P3466" s="1">
        <v>682</v>
      </c>
      <c r="Q3466" s="22">
        <v>0</v>
      </c>
      <c r="R3466" s="22">
        <v>0</v>
      </c>
      <c r="S3466" s="20">
        <v>0</v>
      </c>
    </row>
    <row r="3467" spans="1:19" ht="15" customHeight="1" x14ac:dyDescent="0.35">
      <c r="A3467" s="2">
        <f t="shared" si="106"/>
        <v>46351</v>
      </c>
      <c r="B3467" s="3">
        <v>123.375</v>
      </c>
      <c r="C3467" s="1">
        <v>11982</v>
      </c>
      <c r="D3467" s="1">
        <f>GAS_LOAD!K3467</f>
        <v>6.4745158216666665</v>
      </c>
      <c r="E3467" s="1">
        <f>GAS_LOAD!L3467</f>
        <v>9.7117737324999993</v>
      </c>
      <c r="F3467" s="1">
        <f t="shared" si="107"/>
        <v>114.15525114155251</v>
      </c>
      <c r="G3467" s="1">
        <v>867</v>
      </c>
      <c r="H3467" s="19">
        <v>0</v>
      </c>
      <c r="I3467" s="1">
        <f>WIND!B3467</f>
        <v>2350.78125</v>
      </c>
      <c r="J3467" s="1">
        <f>WIND!C3467</f>
        <v>199.21875</v>
      </c>
      <c r="K3467" s="19">
        <v>0</v>
      </c>
      <c r="L3467" s="21">
        <v>0</v>
      </c>
      <c r="M3467" s="5">
        <v>321</v>
      </c>
      <c r="N3467" s="5">
        <v>400</v>
      </c>
      <c r="O3467" s="22">
        <v>0</v>
      </c>
      <c r="P3467" s="1">
        <v>680</v>
      </c>
      <c r="Q3467" s="22">
        <v>0</v>
      </c>
      <c r="R3467" s="22">
        <v>0</v>
      </c>
      <c r="S3467" s="20">
        <v>0</v>
      </c>
    </row>
    <row r="3468" spans="1:19" ht="15" customHeight="1" x14ac:dyDescent="0.35">
      <c r="A3468" s="2">
        <f t="shared" si="106"/>
        <v>46351</v>
      </c>
      <c r="B3468" s="3">
        <v>123.416666666666</v>
      </c>
      <c r="C3468" s="1">
        <v>11947</v>
      </c>
      <c r="D3468" s="1">
        <f>GAS_LOAD!K3468</f>
        <v>6.4745158216666665</v>
      </c>
      <c r="E3468" s="1">
        <f>GAS_LOAD!L3468</f>
        <v>9.7117737324999993</v>
      </c>
      <c r="F3468" s="1">
        <f t="shared" si="107"/>
        <v>114.15525114155251</v>
      </c>
      <c r="G3468" s="1">
        <v>1635</v>
      </c>
      <c r="H3468" s="19">
        <v>0</v>
      </c>
      <c r="I3468" s="1">
        <f>WIND!B3468</f>
        <v>2290.859375</v>
      </c>
      <c r="J3468" s="1">
        <f>WIND!C3468</f>
        <v>194.140625</v>
      </c>
      <c r="K3468" s="19">
        <v>0</v>
      </c>
      <c r="L3468" s="21">
        <v>0</v>
      </c>
      <c r="M3468" s="5">
        <v>321</v>
      </c>
      <c r="N3468" s="5">
        <v>175</v>
      </c>
      <c r="O3468" s="22">
        <v>0</v>
      </c>
      <c r="P3468" s="1">
        <v>679</v>
      </c>
      <c r="Q3468" s="22">
        <v>0</v>
      </c>
      <c r="R3468" s="22">
        <v>0</v>
      </c>
      <c r="S3468" s="20">
        <v>0</v>
      </c>
    </row>
    <row r="3469" spans="1:19" ht="15" customHeight="1" x14ac:dyDescent="0.35">
      <c r="A3469" s="2">
        <f t="shared" si="106"/>
        <v>46351</v>
      </c>
      <c r="B3469" s="3">
        <v>123.458333333333</v>
      </c>
      <c r="C3469" s="1">
        <v>12010</v>
      </c>
      <c r="D3469" s="1">
        <f>GAS_LOAD!K3469</f>
        <v>6.4745158216666665</v>
      </c>
      <c r="E3469" s="1">
        <f>GAS_LOAD!L3469</f>
        <v>9.7117737324999993</v>
      </c>
      <c r="F3469" s="1">
        <f t="shared" si="107"/>
        <v>114.15525114155251</v>
      </c>
      <c r="G3469" s="1">
        <v>1530</v>
      </c>
      <c r="H3469" s="19">
        <v>0</v>
      </c>
      <c r="I3469" s="1">
        <f>WIND!B3469</f>
        <v>2041.03125</v>
      </c>
      <c r="J3469" s="1">
        <f>WIND!C3469</f>
        <v>172.96875</v>
      </c>
      <c r="K3469" s="19">
        <v>0</v>
      </c>
      <c r="L3469" s="21">
        <v>0</v>
      </c>
      <c r="M3469" s="5">
        <v>321</v>
      </c>
      <c r="N3469" s="5">
        <v>545</v>
      </c>
      <c r="O3469" s="22">
        <v>0</v>
      </c>
      <c r="P3469" s="1">
        <v>678</v>
      </c>
      <c r="Q3469" s="22">
        <v>0</v>
      </c>
      <c r="R3469" s="22">
        <v>0</v>
      </c>
      <c r="S3469" s="20">
        <v>0</v>
      </c>
    </row>
    <row r="3470" spans="1:19" ht="15" customHeight="1" x14ac:dyDescent="0.35">
      <c r="A3470" s="2">
        <f t="shared" si="106"/>
        <v>46351</v>
      </c>
      <c r="B3470" s="3">
        <v>123.5</v>
      </c>
      <c r="C3470" s="1">
        <v>11995</v>
      </c>
      <c r="D3470" s="1">
        <f>GAS_LOAD!K3470</f>
        <v>6.4745158216666665</v>
      </c>
      <c r="E3470" s="1">
        <f>GAS_LOAD!L3470</f>
        <v>9.7117737324999993</v>
      </c>
      <c r="F3470" s="1">
        <f t="shared" si="107"/>
        <v>114.15525114155251</v>
      </c>
      <c r="G3470" s="1">
        <v>1629</v>
      </c>
      <c r="H3470" s="19">
        <v>0</v>
      </c>
      <c r="I3470" s="1">
        <f>WIND!B3470</f>
        <v>2243.84375</v>
      </c>
      <c r="J3470" s="1">
        <f>WIND!C3470</f>
        <v>190.15625</v>
      </c>
      <c r="K3470" s="19">
        <v>0</v>
      </c>
      <c r="L3470" s="21">
        <v>0</v>
      </c>
      <c r="M3470" s="5">
        <v>321</v>
      </c>
      <c r="N3470" s="5">
        <v>0</v>
      </c>
      <c r="O3470" s="22">
        <v>0</v>
      </c>
      <c r="P3470" s="1">
        <v>678</v>
      </c>
      <c r="Q3470" s="22">
        <v>0</v>
      </c>
      <c r="R3470" s="22">
        <v>0</v>
      </c>
      <c r="S3470" s="20">
        <v>0</v>
      </c>
    </row>
    <row r="3471" spans="1:19" ht="15" customHeight="1" x14ac:dyDescent="0.35">
      <c r="A3471" s="2">
        <f t="shared" si="106"/>
        <v>46351</v>
      </c>
      <c r="B3471" s="3">
        <v>123.541666666666</v>
      </c>
      <c r="C3471" s="1">
        <v>11722</v>
      </c>
      <c r="D3471" s="1">
        <f>GAS_LOAD!K3471</f>
        <v>6.4745158216666665</v>
      </c>
      <c r="E3471" s="1">
        <f>GAS_LOAD!L3471</f>
        <v>9.7117737324999993</v>
      </c>
      <c r="F3471" s="1">
        <f t="shared" si="107"/>
        <v>114.15525114155251</v>
      </c>
      <c r="G3471" s="1">
        <v>1398</v>
      </c>
      <c r="H3471" s="19">
        <v>0</v>
      </c>
      <c r="I3471" s="1">
        <f>WIND!B3471</f>
        <v>2010.609375</v>
      </c>
      <c r="J3471" s="1">
        <f>WIND!C3471</f>
        <v>170.390625</v>
      </c>
      <c r="K3471" s="19">
        <v>0</v>
      </c>
      <c r="L3471" s="21">
        <v>0</v>
      </c>
      <c r="M3471" s="5">
        <v>321</v>
      </c>
      <c r="N3471" s="5">
        <v>334</v>
      </c>
      <c r="O3471" s="22">
        <v>0</v>
      </c>
      <c r="P3471" s="1">
        <v>678</v>
      </c>
      <c r="Q3471" s="22">
        <v>0</v>
      </c>
      <c r="R3471" s="22">
        <v>0</v>
      </c>
      <c r="S3471" s="20">
        <v>0</v>
      </c>
    </row>
    <row r="3472" spans="1:19" ht="15" customHeight="1" x14ac:dyDescent="0.35">
      <c r="A3472" s="2">
        <f t="shared" si="106"/>
        <v>46351</v>
      </c>
      <c r="B3472" s="3">
        <v>123.583333333333</v>
      </c>
      <c r="C3472" s="1">
        <v>11504</v>
      </c>
      <c r="D3472" s="1">
        <f>GAS_LOAD!K3472</f>
        <v>6.4745158216666665</v>
      </c>
      <c r="E3472" s="1">
        <f>GAS_LOAD!L3472</f>
        <v>9.7117737324999993</v>
      </c>
      <c r="F3472" s="1">
        <f t="shared" si="107"/>
        <v>114.15525114155251</v>
      </c>
      <c r="G3472" s="1">
        <v>1134</v>
      </c>
      <c r="H3472" s="19">
        <v>0</v>
      </c>
      <c r="I3472" s="1">
        <f>WIND!B3472</f>
        <v>2039.1875</v>
      </c>
      <c r="J3472" s="1">
        <f>WIND!C3472</f>
        <v>172.8125</v>
      </c>
      <c r="K3472" s="19">
        <v>0</v>
      </c>
      <c r="L3472" s="21">
        <v>0</v>
      </c>
      <c r="M3472" s="5">
        <v>321</v>
      </c>
      <c r="N3472" s="5">
        <v>133</v>
      </c>
      <c r="O3472" s="22">
        <v>0</v>
      </c>
      <c r="P3472" s="1">
        <v>680</v>
      </c>
      <c r="Q3472" s="22">
        <v>0</v>
      </c>
      <c r="R3472" s="22">
        <v>0</v>
      </c>
      <c r="S3472" s="20">
        <v>0</v>
      </c>
    </row>
    <row r="3473" spans="1:19" ht="15" customHeight="1" x14ac:dyDescent="0.35">
      <c r="A3473" s="2">
        <f t="shared" si="106"/>
        <v>46351</v>
      </c>
      <c r="B3473" s="3">
        <v>123.625</v>
      </c>
      <c r="C3473" s="1">
        <v>11244</v>
      </c>
      <c r="D3473" s="1">
        <f>GAS_LOAD!K3473</f>
        <v>6.4745158216666665</v>
      </c>
      <c r="E3473" s="1">
        <f>GAS_LOAD!L3473</f>
        <v>9.7117737324999993</v>
      </c>
      <c r="F3473" s="1">
        <f t="shared" si="107"/>
        <v>114.15525114155251</v>
      </c>
      <c r="G3473" s="1">
        <v>699</v>
      </c>
      <c r="H3473" s="19">
        <v>0</v>
      </c>
      <c r="I3473" s="1">
        <f>WIND!B3473</f>
        <v>2213.421875</v>
      </c>
      <c r="J3473" s="1">
        <f>WIND!C3473</f>
        <v>187.578125</v>
      </c>
      <c r="K3473" s="19">
        <v>0</v>
      </c>
      <c r="L3473" s="21">
        <v>0</v>
      </c>
      <c r="M3473" s="5">
        <v>321</v>
      </c>
      <c r="N3473" s="5">
        <v>0</v>
      </c>
      <c r="O3473" s="22">
        <v>0</v>
      </c>
      <c r="P3473" s="1">
        <v>680</v>
      </c>
      <c r="Q3473" s="22">
        <v>0</v>
      </c>
      <c r="R3473" s="22">
        <v>0</v>
      </c>
      <c r="S3473" s="20">
        <v>0</v>
      </c>
    </row>
    <row r="3474" spans="1:19" ht="15" customHeight="1" x14ac:dyDescent="0.35">
      <c r="A3474" s="2">
        <f t="shared" si="106"/>
        <v>46351</v>
      </c>
      <c r="B3474" s="3">
        <v>123.666666666666</v>
      </c>
      <c r="C3474" s="1">
        <v>11155</v>
      </c>
      <c r="D3474" s="1">
        <f>GAS_LOAD!K3474</f>
        <v>6.4745158216666665</v>
      </c>
      <c r="E3474" s="1">
        <f>GAS_LOAD!L3474</f>
        <v>9.7117737324999993</v>
      </c>
      <c r="F3474" s="1">
        <f t="shared" si="107"/>
        <v>114.15525114155251</v>
      </c>
      <c r="G3474" s="1">
        <v>156</v>
      </c>
      <c r="H3474" s="19">
        <v>0</v>
      </c>
      <c r="I3474" s="1">
        <f>WIND!B3474</f>
        <v>2472.46875</v>
      </c>
      <c r="J3474" s="1">
        <f>WIND!C3474</f>
        <v>209.53125</v>
      </c>
      <c r="K3474" s="19">
        <v>0</v>
      </c>
      <c r="L3474" s="21">
        <v>0</v>
      </c>
      <c r="M3474" s="5">
        <v>321</v>
      </c>
      <c r="N3474" s="5">
        <v>0</v>
      </c>
      <c r="O3474" s="22">
        <v>0</v>
      </c>
      <c r="P3474" s="1">
        <v>682</v>
      </c>
      <c r="Q3474" s="22">
        <v>0</v>
      </c>
      <c r="R3474" s="22">
        <v>0</v>
      </c>
      <c r="S3474" s="20">
        <v>0</v>
      </c>
    </row>
    <row r="3475" spans="1:19" ht="15" customHeight="1" x14ac:dyDescent="0.35">
      <c r="A3475" s="2">
        <f t="shared" si="106"/>
        <v>46351</v>
      </c>
      <c r="B3475" s="3">
        <v>123.708333333333</v>
      </c>
      <c r="C3475" s="1">
        <v>11626</v>
      </c>
      <c r="D3475" s="1">
        <f>GAS_LOAD!K3475</f>
        <v>6.4745158216666665</v>
      </c>
      <c r="E3475" s="1">
        <f>GAS_LOAD!L3475</f>
        <v>9.7117737324999993</v>
      </c>
      <c r="F3475" s="1">
        <f t="shared" si="107"/>
        <v>114.15525114155251</v>
      </c>
      <c r="G3475" s="1">
        <v>15</v>
      </c>
      <c r="H3475" s="19">
        <v>0</v>
      </c>
      <c r="I3475" s="1">
        <f>WIND!B3475</f>
        <v>2843.984375</v>
      </c>
      <c r="J3475" s="1">
        <f>WIND!C3475</f>
        <v>241.015625</v>
      </c>
      <c r="K3475" s="19">
        <v>0</v>
      </c>
      <c r="L3475" s="21">
        <v>0</v>
      </c>
      <c r="M3475" s="5">
        <v>321</v>
      </c>
      <c r="N3475" s="5">
        <v>0</v>
      </c>
      <c r="O3475" s="22">
        <v>0</v>
      </c>
      <c r="P3475" s="1">
        <v>684</v>
      </c>
      <c r="Q3475" s="22">
        <v>0</v>
      </c>
      <c r="R3475" s="22">
        <v>0</v>
      </c>
      <c r="S3475" s="20">
        <v>0</v>
      </c>
    </row>
    <row r="3476" spans="1:19" ht="15" customHeight="1" x14ac:dyDescent="0.35">
      <c r="A3476" s="2">
        <f t="shared" si="106"/>
        <v>46351</v>
      </c>
      <c r="B3476" s="3">
        <v>123.75</v>
      </c>
      <c r="C3476" s="1">
        <v>12002</v>
      </c>
      <c r="D3476" s="1">
        <f>GAS_LOAD!K3476</f>
        <v>6.4745158216666665</v>
      </c>
      <c r="E3476" s="1">
        <f>GAS_LOAD!L3476</f>
        <v>9.7117737324999993</v>
      </c>
      <c r="F3476" s="1">
        <f t="shared" si="107"/>
        <v>114.15525114155251</v>
      </c>
      <c r="G3476" s="1">
        <v>0</v>
      </c>
      <c r="H3476" s="19">
        <v>0</v>
      </c>
      <c r="I3476" s="1">
        <f>WIND!B3476</f>
        <v>3084.59375</v>
      </c>
      <c r="J3476" s="1">
        <f>WIND!C3476</f>
        <v>261.40625</v>
      </c>
      <c r="K3476" s="19">
        <v>0</v>
      </c>
      <c r="L3476" s="21">
        <v>0</v>
      </c>
      <c r="M3476" s="5">
        <v>321</v>
      </c>
      <c r="N3476" s="5">
        <v>0</v>
      </c>
      <c r="O3476" s="22">
        <v>0</v>
      </c>
      <c r="P3476" s="1">
        <v>688</v>
      </c>
      <c r="Q3476" s="22">
        <v>0</v>
      </c>
      <c r="R3476" s="22">
        <v>0</v>
      </c>
      <c r="S3476" s="20">
        <v>0</v>
      </c>
    </row>
    <row r="3477" spans="1:19" ht="15" customHeight="1" x14ac:dyDescent="0.35">
      <c r="A3477" s="2">
        <f t="shared" si="106"/>
        <v>46351</v>
      </c>
      <c r="B3477" s="3">
        <v>123.791666666666</v>
      </c>
      <c r="C3477" s="1">
        <v>11602</v>
      </c>
      <c r="D3477" s="1">
        <f>GAS_LOAD!K3477</f>
        <v>6.4745158216666665</v>
      </c>
      <c r="E3477" s="1">
        <f>GAS_LOAD!L3477</f>
        <v>9.7117737324999993</v>
      </c>
      <c r="F3477" s="1">
        <f t="shared" si="107"/>
        <v>114.15525114155251</v>
      </c>
      <c r="G3477" s="1">
        <v>0</v>
      </c>
      <c r="H3477" s="19">
        <v>0</v>
      </c>
      <c r="I3477" s="1">
        <f>WIND!B3477</f>
        <v>3124.234375</v>
      </c>
      <c r="J3477" s="1">
        <f>WIND!C3477</f>
        <v>264.765625</v>
      </c>
      <c r="K3477" s="19">
        <v>0</v>
      </c>
      <c r="L3477" s="21">
        <v>0</v>
      </c>
      <c r="M3477" s="5">
        <v>321</v>
      </c>
      <c r="N3477" s="5">
        <v>0</v>
      </c>
      <c r="O3477" s="22">
        <v>0</v>
      </c>
      <c r="P3477" s="1">
        <v>684</v>
      </c>
      <c r="Q3477" s="22">
        <v>0</v>
      </c>
      <c r="R3477" s="22">
        <v>0</v>
      </c>
      <c r="S3477" s="20">
        <v>0</v>
      </c>
    </row>
    <row r="3478" spans="1:19" ht="15" customHeight="1" x14ac:dyDescent="0.35">
      <c r="A3478" s="2">
        <f t="shared" si="106"/>
        <v>46351</v>
      </c>
      <c r="B3478" s="3">
        <v>123.833333333333</v>
      </c>
      <c r="C3478" s="1">
        <v>10776</v>
      </c>
      <c r="D3478" s="1">
        <f>GAS_LOAD!K3478</f>
        <v>6.4745158216666665</v>
      </c>
      <c r="E3478" s="1">
        <f>GAS_LOAD!L3478</f>
        <v>9.7117737324999993</v>
      </c>
      <c r="F3478" s="1">
        <f t="shared" si="107"/>
        <v>114.15525114155251</v>
      </c>
      <c r="G3478" s="1">
        <v>0</v>
      </c>
      <c r="H3478" s="19">
        <v>0</v>
      </c>
      <c r="I3478" s="1">
        <f>WIND!B3478</f>
        <v>3168.484375</v>
      </c>
      <c r="J3478" s="1">
        <f>WIND!C3478</f>
        <v>268.515625</v>
      </c>
      <c r="K3478" s="19">
        <v>0</v>
      </c>
      <c r="L3478" s="21">
        <v>0</v>
      </c>
      <c r="M3478" s="5">
        <v>321</v>
      </c>
      <c r="N3478" s="5">
        <v>0</v>
      </c>
      <c r="O3478" s="22">
        <v>0</v>
      </c>
      <c r="P3478" s="1">
        <v>678</v>
      </c>
      <c r="Q3478" s="22">
        <v>0</v>
      </c>
      <c r="R3478" s="22">
        <v>0</v>
      </c>
      <c r="S3478" s="20">
        <v>0</v>
      </c>
    </row>
    <row r="3479" spans="1:19" ht="15" customHeight="1" x14ac:dyDescent="0.35">
      <c r="A3479" s="2">
        <f t="shared" si="106"/>
        <v>46351</v>
      </c>
      <c r="B3479" s="3">
        <v>123.875</v>
      </c>
      <c r="C3479" s="1">
        <v>10131</v>
      </c>
      <c r="D3479" s="1">
        <f>GAS_LOAD!K3479</f>
        <v>6.4745158216666665</v>
      </c>
      <c r="E3479" s="1">
        <f>GAS_LOAD!L3479</f>
        <v>9.7117737324999993</v>
      </c>
      <c r="F3479" s="1">
        <f t="shared" si="107"/>
        <v>114.15525114155251</v>
      </c>
      <c r="G3479" s="1">
        <v>0</v>
      </c>
      <c r="H3479" s="19">
        <v>0</v>
      </c>
      <c r="I3479" s="1">
        <f>WIND!B3479</f>
        <v>3282.796875</v>
      </c>
      <c r="J3479" s="1">
        <f>WIND!C3479</f>
        <v>278.203125</v>
      </c>
      <c r="K3479" s="19">
        <v>0</v>
      </c>
      <c r="L3479" s="21">
        <v>0</v>
      </c>
      <c r="M3479" s="5">
        <v>321</v>
      </c>
      <c r="N3479" s="5">
        <v>0</v>
      </c>
      <c r="O3479" s="22">
        <v>0</v>
      </c>
      <c r="P3479" s="1">
        <v>671</v>
      </c>
      <c r="Q3479" s="22">
        <v>0</v>
      </c>
      <c r="R3479" s="22">
        <v>0</v>
      </c>
      <c r="S3479" s="20">
        <v>0</v>
      </c>
    </row>
    <row r="3480" spans="1:19" ht="15" customHeight="1" x14ac:dyDescent="0.35">
      <c r="A3480" s="2">
        <f t="shared" si="106"/>
        <v>46351</v>
      </c>
      <c r="B3480" s="3">
        <v>123.916666666666</v>
      </c>
      <c r="C3480" s="1">
        <v>10231</v>
      </c>
      <c r="D3480" s="1">
        <f>GAS_LOAD!K3480</f>
        <v>6.4745158216666665</v>
      </c>
      <c r="E3480" s="1">
        <f>GAS_LOAD!L3480</f>
        <v>9.7117737324999993</v>
      </c>
      <c r="F3480" s="1">
        <f t="shared" si="107"/>
        <v>114.15525114155251</v>
      </c>
      <c r="G3480" s="1">
        <v>0</v>
      </c>
      <c r="H3480" s="19">
        <v>0</v>
      </c>
      <c r="I3480" s="1">
        <f>WIND!B3480</f>
        <v>3189.6875</v>
      </c>
      <c r="J3480" s="1">
        <f>WIND!C3480</f>
        <v>270.3125</v>
      </c>
      <c r="K3480" s="19">
        <v>0</v>
      </c>
      <c r="L3480" s="21">
        <v>0</v>
      </c>
      <c r="M3480" s="5">
        <v>321</v>
      </c>
      <c r="N3480" s="5">
        <v>0</v>
      </c>
      <c r="O3480" s="22">
        <v>0</v>
      </c>
      <c r="P3480" s="1">
        <v>665</v>
      </c>
      <c r="Q3480" s="22">
        <v>0</v>
      </c>
      <c r="R3480" s="22">
        <v>0</v>
      </c>
      <c r="S3480" s="20">
        <v>0</v>
      </c>
    </row>
    <row r="3481" spans="1:19" ht="15" customHeight="1" x14ac:dyDescent="0.35">
      <c r="A3481" s="2">
        <f t="shared" si="106"/>
        <v>46351</v>
      </c>
      <c r="B3481" s="3">
        <v>123.958333333333</v>
      </c>
      <c r="C3481" s="1">
        <v>10319</v>
      </c>
      <c r="D3481" s="1">
        <f>GAS_LOAD!K3481</f>
        <v>6.4745158216666665</v>
      </c>
      <c r="E3481" s="1">
        <f>GAS_LOAD!L3481</f>
        <v>9.7117737324999993</v>
      </c>
      <c r="F3481" s="1">
        <f t="shared" si="107"/>
        <v>114.15525114155251</v>
      </c>
      <c r="G3481" s="1">
        <v>0</v>
      </c>
      <c r="H3481" s="19">
        <v>0</v>
      </c>
      <c r="I3481" s="1">
        <f>WIND!B3481</f>
        <v>3117.78125</v>
      </c>
      <c r="J3481" s="1">
        <f>WIND!C3481</f>
        <v>264.21875</v>
      </c>
      <c r="K3481" s="19">
        <v>0</v>
      </c>
      <c r="L3481" s="21">
        <v>0</v>
      </c>
      <c r="M3481" s="5">
        <v>321</v>
      </c>
      <c r="N3481" s="5">
        <v>0</v>
      </c>
      <c r="O3481" s="22">
        <v>0</v>
      </c>
      <c r="P3481" s="1">
        <v>662</v>
      </c>
      <c r="Q3481" s="22">
        <v>0</v>
      </c>
      <c r="R3481" s="22">
        <v>0</v>
      </c>
      <c r="S3481" s="20">
        <v>0</v>
      </c>
    </row>
    <row r="3482" spans="1:19" ht="15" customHeight="1" x14ac:dyDescent="0.35">
      <c r="A3482" s="2">
        <f t="shared" si="106"/>
        <v>46352</v>
      </c>
      <c r="B3482" s="3">
        <v>124</v>
      </c>
      <c r="C3482" s="1">
        <v>9658</v>
      </c>
      <c r="D3482" s="1">
        <f>GAS_LOAD!K3482</f>
        <v>6.4859068933333335</v>
      </c>
      <c r="E3482" s="1">
        <f>GAS_LOAD!L3482</f>
        <v>9.7288603399999989</v>
      </c>
      <c r="F3482" s="1">
        <f t="shared" si="107"/>
        <v>114.15525114155251</v>
      </c>
      <c r="G3482" s="1">
        <v>0</v>
      </c>
      <c r="H3482" s="19">
        <v>0</v>
      </c>
      <c r="I3482" s="1">
        <f>WIND!B3482</f>
        <v>3031.125</v>
      </c>
      <c r="J3482" s="1">
        <f>WIND!C3482</f>
        <v>256.875</v>
      </c>
      <c r="K3482" s="19">
        <v>0</v>
      </c>
      <c r="L3482" s="21">
        <v>0</v>
      </c>
      <c r="M3482" s="5">
        <v>321</v>
      </c>
      <c r="N3482" s="5">
        <v>0</v>
      </c>
      <c r="O3482" s="22">
        <v>0</v>
      </c>
      <c r="P3482" s="1">
        <v>642</v>
      </c>
      <c r="Q3482" s="22">
        <v>0</v>
      </c>
      <c r="R3482" s="22">
        <v>0</v>
      </c>
      <c r="S3482" s="20">
        <v>0</v>
      </c>
    </row>
    <row r="3483" spans="1:19" ht="15" customHeight="1" x14ac:dyDescent="0.35">
      <c r="A3483" s="2">
        <f t="shared" si="106"/>
        <v>46352</v>
      </c>
      <c r="B3483" s="3">
        <v>124.041666666666</v>
      </c>
      <c r="C3483" s="1">
        <v>9242</v>
      </c>
      <c r="D3483" s="1">
        <f>GAS_LOAD!K3483</f>
        <v>6.4859068933333335</v>
      </c>
      <c r="E3483" s="1">
        <f>GAS_LOAD!L3483</f>
        <v>9.7288603399999989</v>
      </c>
      <c r="F3483" s="1">
        <f t="shared" si="107"/>
        <v>114.15525114155251</v>
      </c>
      <c r="G3483" s="1">
        <v>0</v>
      </c>
      <c r="H3483" s="19">
        <v>0</v>
      </c>
      <c r="I3483" s="1">
        <f>WIND!B3483</f>
        <v>3116.859375</v>
      </c>
      <c r="J3483" s="1">
        <f>WIND!C3483</f>
        <v>264.140625</v>
      </c>
      <c r="K3483" s="19">
        <v>0</v>
      </c>
      <c r="L3483" s="21">
        <v>0</v>
      </c>
      <c r="M3483" s="5">
        <v>321</v>
      </c>
      <c r="N3483" s="5">
        <v>0</v>
      </c>
      <c r="O3483" s="22">
        <v>0</v>
      </c>
      <c r="P3483" s="1">
        <v>639</v>
      </c>
      <c r="Q3483" s="22">
        <v>0</v>
      </c>
      <c r="R3483" s="22">
        <v>0</v>
      </c>
      <c r="S3483" s="20">
        <v>0</v>
      </c>
    </row>
    <row r="3484" spans="1:19" ht="15" customHeight="1" x14ac:dyDescent="0.35">
      <c r="A3484" s="2">
        <f t="shared" si="106"/>
        <v>46352</v>
      </c>
      <c r="B3484" s="3">
        <v>124.083333333333</v>
      </c>
      <c r="C3484" s="1">
        <v>8911</v>
      </c>
      <c r="D3484" s="1">
        <f>GAS_LOAD!K3484</f>
        <v>6.4859068933333335</v>
      </c>
      <c r="E3484" s="1">
        <f>GAS_LOAD!L3484</f>
        <v>9.7288603399999989</v>
      </c>
      <c r="F3484" s="1">
        <f t="shared" si="107"/>
        <v>114.15525114155251</v>
      </c>
      <c r="G3484" s="1">
        <v>0</v>
      </c>
      <c r="H3484" s="19">
        <v>0</v>
      </c>
      <c r="I3484" s="1">
        <f>WIND!B3484</f>
        <v>3090.125</v>
      </c>
      <c r="J3484" s="1">
        <f>WIND!C3484</f>
        <v>261.875</v>
      </c>
      <c r="K3484" s="19">
        <v>0</v>
      </c>
      <c r="L3484" s="21">
        <v>0</v>
      </c>
      <c r="M3484" s="5">
        <v>321</v>
      </c>
      <c r="N3484" s="5">
        <v>0</v>
      </c>
      <c r="O3484" s="22">
        <v>0</v>
      </c>
      <c r="P3484" s="1">
        <v>639</v>
      </c>
      <c r="Q3484" s="22">
        <v>0</v>
      </c>
      <c r="R3484" s="22">
        <v>0</v>
      </c>
      <c r="S3484" s="20">
        <v>0</v>
      </c>
    </row>
    <row r="3485" spans="1:19" ht="15" customHeight="1" x14ac:dyDescent="0.35">
      <c r="A3485" s="2">
        <f t="shared" si="106"/>
        <v>46352</v>
      </c>
      <c r="B3485" s="3">
        <v>124.125</v>
      </c>
      <c r="C3485" s="1">
        <v>8471</v>
      </c>
      <c r="D3485" s="1">
        <f>GAS_LOAD!K3485</f>
        <v>6.4859068933333335</v>
      </c>
      <c r="E3485" s="1">
        <f>GAS_LOAD!L3485</f>
        <v>9.7288603399999989</v>
      </c>
      <c r="F3485" s="1">
        <f t="shared" si="107"/>
        <v>114.15525114155251</v>
      </c>
      <c r="G3485" s="1">
        <v>0</v>
      </c>
      <c r="H3485" s="19">
        <v>0</v>
      </c>
      <c r="I3485" s="1">
        <f>WIND!B3485</f>
        <v>3145.4375</v>
      </c>
      <c r="J3485" s="1">
        <f>WIND!C3485</f>
        <v>266.5625</v>
      </c>
      <c r="K3485" s="19">
        <v>0</v>
      </c>
      <c r="L3485" s="21">
        <v>0</v>
      </c>
      <c r="M3485" s="5">
        <v>321</v>
      </c>
      <c r="N3485" s="5">
        <v>0</v>
      </c>
      <c r="O3485" s="22">
        <v>0</v>
      </c>
      <c r="P3485" s="1">
        <v>640</v>
      </c>
      <c r="Q3485" s="22">
        <v>0</v>
      </c>
      <c r="R3485" s="22">
        <v>0</v>
      </c>
      <c r="S3485" s="20">
        <v>0</v>
      </c>
    </row>
    <row r="3486" spans="1:19" ht="15" customHeight="1" x14ac:dyDescent="0.35">
      <c r="A3486" s="2">
        <f t="shared" si="106"/>
        <v>46352</v>
      </c>
      <c r="B3486" s="3">
        <v>124.166666666666</v>
      </c>
      <c r="C3486" s="1">
        <v>8397</v>
      </c>
      <c r="D3486" s="1">
        <f>GAS_LOAD!K3486</f>
        <v>6.4859068933333335</v>
      </c>
      <c r="E3486" s="1">
        <f>GAS_LOAD!L3486</f>
        <v>9.7288603399999989</v>
      </c>
      <c r="F3486" s="1">
        <f t="shared" si="107"/>
        <v>114.15525114155251</v>
      </c>
      <c r="G3486" s="1">
        <v>0</v>
      </c>
      <c r="H3486" s="19">
        <v>0</v>
      </c>
      <c r="I3486" s="1">
        <f>WIND!B3486</f>
        <v>3024.671875</v>
      </c>
      <c r="J3486" s="1">
        <f>WIND!C3486</f>
        <v>256.328125</v>
      </c>
      <c r="K3486" s="19">
        <v>0</v>
      </c>
      <c r="L3486" s="21">
        <v>0</v>
      </c>
      <c r="M3486" s="5">
        <v>321</v>
      </c>
      <c r="N3486" s="5">
        <v>0</v>
      </c>
      <c r="O3486" s="22">
        <v>0</v>
      </c>
      <c r="P3486" s="1">
        <v>642</v>
      </c>
      <c r="Q3486" s="22">
        <v>0</v>
      </c>
      <c r="R3486" s="22">
        <v>0</v>
      </c>
      <c r="S3486" s="20">
        <v>0</v>
      </c>
    </row>
    <row r="3487" spans="1:19" ht="15" customHeight="1" x14ac:dyDescent="0.35">
      <c r="A3487" s="2">
        <f t="shared" si="106"/>
        <v>46352</v>
      </c>
      <c r="B3487" s="3">
        <v>124.208333333333</v>
      </c>
      <c r="C3487" s="1">
        <v>8895</v>
      </c>
      <c r="D3487" s="1">
        <f>GAS_LOAD!K3487</f>
        <v>6.4859068933333335</v>
      </c>
      <c r="E3487" s="1">
        <f>GAS_LOAD!L3487</f>
        <v>9.7288603399999989</v>
      </c>
      <c r="F3487" s="1">
        <f t="shared" si="107"/>
        <v>114.15525114155251</v>
      </c>
      <c r="G3487" s="1">
        <v>0</v>
      </c>
      <c r="H3487" s="19">
        <v>0</v>
      </c>
      <c r="I3487" s="1">
        <f>WIND!B3487</f>
        <v>3158.34375</v>
      </c>
      <c r="J3487" s="1">
        <f>WIND!C3487</f>
        <v>267.65625</v>
      </c>
      <c r="K3487" s="19">
        <v>0</v>
      </c>
      <c r="L3487" s="21">
        <v>0</v>
      </c>
      <c r="M3487" s="5">
        <v>321</v>
      </c>
      <c r="N3487" s="5">
        <v>0</v>
      </c>
      <c r="O3487" s="22">
        <v>0</v>
      </c>
      <c r="P3487" s="1">
        <v>645</v>
      </c>
      <c r="Q3487" s="22">
        <v>0</v>
      </c>
      <c r="R3487" s="22">
        <v>0</v>
      </c>
      <c r="S3487" s="20">
        <v>0</v>
      </c>
    </row>
    <row r="3488" spans="1:19" ht="15" customHeight="1" x14ac:dyDescent="0.35">
      <c r="A3488" s="2">
        <f t="shared" si="106"/>
        <v>46352</v>
      </c>
      <c r="B3488" s="3">
        <v>124.25</v>
      </c>
      <c r="C3488" s="1">
        <v>10050</v>
      </c>
      <c r="D3488" s="1">
        <f>GAS_LOAD!K3488</f>
        <v>6.4859068933333335</v>
      </c>
      <c r="E3488" s="1">
        <f>GAS_LOAD!L3488</f>
        <v>9.7288603399999989</v>
      </c>
      <c r="F3488" s="1">
        <f t="shared" si="107"/>
        <v>114.15525114155251</v>
      </c>
      <c r="G3488" s="1">
        <v>0</v>
      </c>
      <c r="H3488" s="19">
        <v>0</v>
      </c>
      <c r="I3488" s="1">
        <f>WIND!B3488</f>
        <v>2986.875</v>
      </c>
      <c r="J3488" s="1">
        <f>WIND!C3488</f>
        <v>253.125</v>
      </c>
      <c r="K3488" s="19">
        <v>0</v>
      </c>
      <c r="L3488" s="21">
        <v>0</v>
      </c>
      <c r="M3488" s="5">
        <v>321</v>
      </c>
      <c r="N3488" s="5">
        <v>0</v>
      </c>
      <c r="O3488" s="22">
        <v>0</v>
      </c>
      <c r="P3488" s="1">
        <v>658</v>
      </c>
      <c r="Q3488" s="22">
        <v>0</v>
      </c>
      <c r="R3488" s="22">
        <v>0</v>
      </c>
      <c r="S3488" s="20">
        <v>0</v>
      </c>
    </row>
    <row r="3489" spans="1:19" ht="15" customHeight="1" x14ac:dyDescent="0.35">
      <c r="A3489" s="2">
        <f t="shared" si="106"/>
        <v>46352</v>
      </c>
      <c r="B3489" s="3">
        <v>124.291666666666</v>
      </c>
      <c r="C3489" s="1">
        <v>10977</v>
      </c>
      <c r="D3489" s="1">
        <f>GAS_LOAD!K3489</f>
        <v>6.4859068933333335</v>
      </c>
      <c r="E3489" s="1">
        <f>GAS_LOAD!L3489</f>
        <v>9.7288603399999989</v>
      </c>
      <c r="F3489" s="1">
        <f t="shared" si="107"/>
        <v>114.15525114155251</v>
      </c>
      <c r="G3489" s="1">
        <v>12</v>
      </c>
      <c r="H3489" s="19">
        <v>0</v>
      </c>
      <c r="I3489" s="1">
        <f>WIND!B3489</f>
        <v>2971.203125</v>
      </c>
      <c r="J3489" s="1">
        <f>WIND!C3489</f>
        <v>251.796875</v>
      </c>
      <c r="K3489" s="19">
        <v>0</v>
      </c>
      <c r="L3489" s="21">
        <v>0</v>
      </c>
      <c r="M3489" s="5">
        <v>321</v>
      </c>
      <c r="N3489" s="5">
        <v>0</v>
      </c>
      <c r="O3489" s="22">
        <v>0</v>
      </c>
      <c r="P3489" s="1">
        <v>678</v>
      </c>
      <c r="Q3489" s="22">
        <v>0</v>
      </c>
      <c r="R3489" s="22">
        <v>0</v>
      </c>
      <c r="S3489" s="20">
        <v>0</v>
      </c>
    </row>
    <row r="3490" spans="1:19" ht="15" customHeight="1" x14ac:dyDescent="0.35">
      <c r="A3490" s="2">
        <f t="shared" si="106"/>
        <v>46352</v>
      </c>
      <c r="B3490" s="3">
        <v>124.333333333333</v>
      </c>
      <c r="C3490" s="1">
        <v>11176</v>
      </c>
      <c r="D3490" s="1">
        <f>GAS_LOAD!K3490</f>
        <v>6.4859068933333335</v>
      </c>
      <c r="E3490" s="1">
        <f>GAS_LOAD!L3490</f>
        <v>9.7288603399999989</v>
      </c>
      <c r="F3490" s="1">
        <f t="shared" si="107"/>
        <v>114.15525114155251</v>
      </c>
      <c r="G3490" s="1">
        <v>141</v>
      </c>
      <c r="H3490" s="19">
        <v>0</v>
      </c>
      <c r="I3490" s="1">
        <f>WIND!B3490</f>
        <v>2843.984375</v>
      </c>
      <c r="J3490" s="1">
        <f>WIND!C3490</f>
        <v>241.015625</v>
      </c>
      <c r="K3490" s="19">
        <v>0</v>
      </c>
      <c r="L3490" s="21">
        <v>0</v>
      </c>
      <c r="M3490" s="5">
        <v>321</v>
      </c>
      <c r="N3490" s="5">
        <v>0</v>
      </c>
      <c r="O3490" s="22">
        <v>0</v>
      </c>
      <c r="P3490" s="1">
        <v>680</v>
      </c>
      <c r="Q3490" s="22">
        <v>0</v>
      </c>
      <c r="R3490" s="22">
        <v>0</v>
      </c>
      <c r="S3490" s="20">
        <v>0</v>
      </c>
    </row>
    <row r="3491" spans="1:19" ht="15" customHeight="1" x14ac:dyDescent="0.35">
      <c r="A3491" s="2">
        <f t="shared" si="106"/>
        <v>46352</v>
      </c>
      <c r="B3491" s="3">
        <v>124.375</v>
      </c>
      <c r="C3491" s="1">
        <v>11316</v>
      </c>
      <c r="D3491" s="1">
        <f>GAS_LOAD!K3491</f>
        <v>6.4859068933333335</v>
      </c>
      <c r="E3491" s="1">
        <f>GAS_LOAD!L3491</f>
        <v>9.7288603399999989</v>
      </c>
      <c r="F3491" s="1">
        <f t="shared" si="107"/>
        <v>114.15525114155251</v>
      </c>
      <c r="G3491" s="1">
        <v>690</v>
      </c>
      <c r="H3491" s="19">
        <v>0</v>
      </c>
      <c r="I3491" s="1">
        <f>WIND!B3491</f>
        <v>2775.765625</v>
      </c>
      <c r="J3491" s="1">
        <f>WIND!C3491</f>
        <v>235.234375</v>
      </c>
      <c r="K3491" s="19">
        <v>0</v>
      </c>
      <c r="L3491" s="21">
        <v>0</v>
      </c>
      <c r="M3491" s="5">
        <v>321</v>
      </c>
      <c r="N3491" s="5">
        <v>0</v>
      </c>
      <c r="O3491" s="22">
        <v>0</v>
      </c>
      <c r="P3491" s="1">
        <v>678</v>
      </c>
      <c r="Q3491" s="22">
        <v>0</v>
      </c>
      <c r="R3491" s="22">
        <v>0</v>
      </c>
      <c r="S3491" s="20">
        <v>0</v>
      </c>
    </row>
    <row r="3492" spans="1:19" ht="15" customHeight="1" x14ac:dyDescent="0.35">
      <c r="A3492" s="2">
        <f t="shared" si="106"/>
        <v>46352</v>
      </c>
      <c r="B3492" s="3">
        <v>124.416666666666</v>
      </c>
      <c r="C3492" s="1">
        <v>11351</v>
      </c>
      <c r="D3492" s="1">
        <f>GAS_LOAD!K3492</f>
        <v>6.4859068933333335</v>
      </c>
      <c r="E3492" s="1">
        <f>GAS_LOAD!L3492</f>
        <v>9.7288603399999989</v>
      </c>
      <c r="F3492" s="1">
        <f t="shared" si="107"/>
        <v>114.15525114155251</v>
      </c>
      <c r="G3492" s="1">
        <v>1293</v>
      </c>
      <c r="H3492" s="19">
        <v>0</v>
      </c>
      <c r="I3492" s="1">
        <f>WIND!B3492</f>
        <v>2833.84375</v>
      </c>
      <c r="J3492" s="1">
        <f>WIND!C3492</f>
        <v>240.15625</v>
      </c>
      <c r="K3492" s="19">
        <v>0</v>
      </c>
      <c r="L3492" s="21">
        <v>0</v>
      </c>
      <c r="M3492" s="5">
        <v>321</v>
      </c>
      <c r="N3492" s="5">
        <v>0</v>
      </c>
      <c r="O3492" s="22">
        <v>0</v>
      </c>
      <c r="P3492" s="1">
        <v>676</v>
      </c>
      <c r="Q3492" s="22">
        <v>0</v>
      </c>
      <c r="R3492" s="22">
        <v>0</v>
      </c>
      <c r="S3492" s="20">
        <v>0</v>
      </c>
    </row>
    <row r="3493" spans="1:19" ht="15" customHeight="1" x14ac:dyDescent="0.35">
      <c r="A3493" s="2">
        <f t="shared" si="106"/>
        <v>46352</v>
      </c>
      <c r="B3493" s="3">
        <v>124.458333333333</v>
      </c>
      <c r="C3493" s="1">
        <v>11468</v>
      </c>
      <c r="D3493" s="1">
        <f>GAS_LOAD!K3493</f>
        <v>6.4859068933333335</v>
      </c>
      <c r="E3493" s="1">
        <f>GAS_LOAD!L3493</f>
        <v>9.7288603399999989</v>
      </c>
      <c r="F3493" s="1">
        <f t="shared" si="107"/>
        <v>114.15525114155251</v>
      </c>
      <c r="G3493" s="1">
        <v>1599</v>
      </c>
      <c r="H3493" s="19">
        <v>0</v>
      </c>
      <c r="I3493" s="1">
        <f>WIND!B3493</f>
        <v>2876.25</v>
      </c>
      <c r="J3493" s="1">
        <f>WIND!C3493</f>
        <v>243.75</v>
      </c>
      <c r="K3493" s="19">
        <v>0</v>
      </c>
      <c r="L3493" s="21">
        <v>0</v>
      </c>
      <c r="M3493" s="5">
        <v>321</v>
      </c>
      <c r="N3493" s="5">
        <v>0</v>
      </c>
      <c r="O3493" s="22">
        <v>0</v>
      </c>
      <c r="P3493" s="1">
        <v>676</v>
      </c>
      <c r="Q3493" s="22">
        <v>0</v>
      </c>
      <c r="R3493" s="22">
        <v>0</v>
      </c>
      <c r="S3493" s="20">
        <v>0</v>
      </c>
    </row>
    <row r="3494" spans="1:19" ht="15" customHeight="1" x14ac:dyDescent="0.35">
      <c r="A3494" s="2">
        <f t="shared" si="106"/>
        <v>46352</v>
      </c>
      <c r="B3494" s="3">
        <v>124.5</v>
      </c>
      <c r="C3494" s="1">
        <v>11493</v>
      </c>
      <c r="D3494" s="1">
        <f>GAS_LOAD!K3494</f>
        <v>6.4859068933333335</v>
      </c>
      <c r="E3494" s="1">
        <f>GAS_LOAD!L3494</f>
        <v>9.7288603399999989</v>
      </c>
      <c r="F3494" s="1">
        <f t="shared" si="107"/>
        <v>114.15525114155251</v>
      </c>
      <c r="G3494" s="1">
        <v>1800</v>
      </c>
      <c r="H3494" s="19">
        <v>0</v>
      </c>
      <c r="I3494" s="1">
        <f>WIND!B3494</f>
        <v>3042.1875</v>
      </c>
      <c r="J3494" s="1">
        <f>WIND!C3494</f>
        <v>257.8125</v>
      </c>
      <c r="K3494" s="19">
        <v>0</v>
      </c>
      <c r="L3494" s="21">
        <v>0</v>
      </c>
      <c r="M3494" s="5">
        <v>321</v>
      </c>
      <c r="N3494" s="5">
        <v>0</v>
      </c>
      <c r="O3494" s="22">
        <v>0</v>
      </c>
      <c r="P3494" s="1">
        <v>675</v>
      </c>
      <c r="Q3494" s="22">
        <v>0</v>
      </c>
      <c r="R3494" s="22">
        <v>0</v>
      </c>
      <c r="S3494" s="20">
        <v>0</v>
      </c>
    </row>
    <row r="3495" spans="1:19" ht="15" customHeight="1" x14ac:dyDescent="0.35">
      <c r="A3495" s="2">
        <f t="shared" si="106"/>
        <v>46352</v>
      </c>
      <c r="B3495" s="3">
        <v>124.541666666666</v>
      </c>
      <c r="C3495" s="1">
        <v>11252</v>
      </c>
      <c r="D3495" s="1">
        <f>GAS_LOAD!K3495</f>
        <v>6.4859068933333335</v>
      </c>
      <c r="E3495" s="1">
        <f>GAS_LOAD!L3495</f>
        <v>9.7288603399999989</v>
      </c>
      <c r="F3495" s="1">
        <f t="shared" si="107"/>
        <v>114.15525114155251</v>
      </c>
      <c r="G3495" s="1">
        <v>1848</v>
      </c>
      <c r="H3495" s="19">
        <v>0</v>
      </c>
      <c r="I3495" s="1">
        <f>WIND!B3495</f>
        <v>3084.59375</v>
      </c>
      <c r="J3495" s="1">
        <f>WIND!C3495</f>
        <v>261.40625</v>
      </c>
      <c r="K3495" s="19">
        <v>0</v>
      </c>
      <c r="L3495" s="21">
        <v>0</v>
      </c>
      <c r="M3495" s="5">
        <v>321</v>
      </c>
      <c r="N3495" s="5">
        <v>0</v>
      </c>
      <c r="O3495" s="22">
        <v>0</v>
      </c>
      <c r="P3495" s="1">
        <v>675</v>
      </c>
      <c r="Q3495" s="22">
        <v>0</v>
      </c>
      <c r="R3495" s="22">
        <v>0</v>
      </c>
      <c r="S3495" s="20">
        <v>0</v>
      </c>
    </row>
    <row r="3496" spans="1:19" ht="15" customHeight="1" x14ac:dyDescent="0.35">
      <c r="A3496" s="2">
        <f t="shared" si="106"/>
        <v>46352</v>
      </c>
      <c r="B3496" s="3">
        <v>124.583333333333</v>
      </c>
      <c r="C3496" s="1">
        <v>11051</v>
      </c>
      <c r="D3496" s="1">
        <f>GAS_LOAD!K3496</f>
        <v>6.4859068933333335</v>
      </c>
      <c r="E3496" s="1">
        <f>GAS_LOAD!L3496</f>
        <v>9.7288603399999989</v>
      </c>
      <c r="F3496" s="1">
        <f t="shared" si="107"/>
        <v>114.15525114155251</v>
      </c>
      <c r="G3496" s="1">
        <v>1452</v>
      </c>
      <c r="H3496" s="19">
        <v>0</v>
      </c>
      <c r="I3496" s="1">
        <f>WIND!B3496</f>
        <v>3115.015625</v>
      </c>
      <c r="J3496" s="1">
        <f>WIND!C3496</f>
        <v>263.984375</v>
      </c>
      <c r="K3496" s="19">
        <v>0</v>
      </c>
      <c r="L3496" s="21">
        <v>0</v>
      </c>
      <c r="M3496" s="5">
        <v>321</v>
      </c>
      <c r="N3496" s="5">
        <v>0</v>
      </c>
      <c r="O3496" s="22">
        <v>0</v>
      </c>
      <c r="P3496" s="1">
        <v>677</v>
      </c>
      <c r="Q3496" s="22">
        <v>0</v>
      </c>
      <c r="R3496" s="22">
        <v>0</v>
      </c>
      <c r="S3496" s="20">
        <v>0</v>
      </c>
    </row>
    <row r="3497" spans="1:19" ht="15" customHeight="1" x14ac:dyDescent="0.35">
      <c r="A3497" s="2">
        <f t="shared" si="106"/>
        <v>46352</v>
      </c>
      <c r="B3497" s="3">
        <v>124.625</v>
      </c>
      <c r="C3497" s="1">
        <v>10869</v>
      </c>
      <c r="D3497" s="1">
        <f>GAS_LOAD!K3497</f>
        <v>6.4859068933333335</v>
      </c>
      <c r="E3497" s="1">
        <f>GAS_LOAD!L3497</f>
        <v>9.7288603399999989</v>
      </c>
      <c r="F3497" s="1">
        <f t="shared" si="107"/>
        <v>114.15525114155251</v>
      </c>
      <c r="G3497" s="1">
        <v>891</v>
      </c>
      <c r="H3497" s="19">
        <v>0</v>
      </c>
      <c r="I3497" s="1">
        <f>WIND!B3497</f>
        <v>3169.40625</v>
      </c>
      <c r="J3497" s="1">
        <f>WIND!C3497</f>
        <v>268.59375</v>
      </c>
      <c r="K3497" s="19">
        <v>0</v>
      </c>
      <c r="L3497" s="21">
        <v>0</v>
      </c>
      <c r="M3497" s="5">
        <v>321</v>
      </c>
      <c r="N3497" s="5">
        <v>0</v>
      </c>
      <c r="O3497" s="22">
        <v>0</v>
      </c>
      <c r="P3497" s="1">
        <v>678</v>
      </c>
      <c r="Q3497" s="22">
        <v>0</v>
      </c>
      <c r="R3497" s="22">
        <v>0</v>
      </c>
      <c r="S3497" s="20">
        <v>0</v>
      </c>
    </row>
    <row r="3498" spans="1:19" ht="15" customHeight="1" x14ac:dyDescent="0.35">
      <c r="A3498" s="2">
        <f t="shared" si="106"/>
        <v>46352</v>
      </c>
      <c r="B3498" s="3">
        <v>124.666666666666</v>
      </c>
      <c r="C3498" s="1">
        <v>10885</v>
      </c>
      <c r="D3498" s="1">
        <f>GAS_LOAD!K3498</f>
        <v>6.4859068933333335</v>
      </c>
      <c r="E3498" s="1">
        <f>GAS_LOAD!L3498</f>
        <v>9.7288603399999989</v>
      </c>
      <c r="F3498" s="1">
        <f t="shared" si="107"/>
        <v>114.15525114155251</v>
      </c>
      <c r="G3498" s="1">
        <v>177</v>
      </c>
      <c r="H3498" s="19">
        <v>0</v>
      </c>
      <c r="I3498" s="1">
        <f>WIND!B3498</f>
        <v>3349.171875</v>
      </c>
      <c r="J3498" s="1">
        <f>WIND!C3498</f>
        <v>283.828125</v>
      </c>
      <c r="K3498" s="19">
        <v>0</v>
      </c>
      <c r="L3498" s="21">
        <v>0</v>
      </c>
      <c r="M3498" s="5">
        <v>321</v>
      </c>
      <c r="N3498" s="5">
        <v>0</v>
      </c>
      <c r="O3498" s="22">
        <v>0</v>
      </c>
      <c r="P3498" s="1">
        <v>680</v>
      </c>
      <c r="Q3498" s="22">
        <v>0</v>
      </c>
      <c r="R3498" s="22">
        <v>0</v>
      </c>
      <c r="S3498" s="20">
        <v>0</v>
      </c>
    </row>
    <row r="3499" spans="1:19" ht="15" customHeight="1" x14ac:dyDescent="0.35">
      <c r="A3499" s="2">
        <f t="shared" ref="A3499:A3562" si="108">A3475+1</f>
        <v>46352</v>
      </c>
      <c r="B3499" s="3">
        <v>124.708333333333</v>
      </c>
      <c r="C3499" s="1">
        <v>11455</v>
      </c>
      <c r="D3499" s="1">
        <f>GAS_LOAD!K3499</f>
        <v>6.4859068933333335</v>
      </c>
      <c r="E3499" s="1">
        <f>GAS_LOAD!L3499</f>
        <v>9.7288603399999989</v>
      </c>
      <c r="F3499" s="1">
        <f t="shared" si="107"/>
        <v>114.15525114155251</v>
      </c>
      <c r="G3499" s="1">
        <v>18</v>
      </c>
      <c r="H3499" s="19">
        <v>0</v>
      </c>
      <c r="I3499" s="1">
        <f>WIND!B3499</f>
        <v>3543.6875</v>
      </c>
      <c r="J3499" s="1">
        <f>WIND!C3499</f>
        <v>300.3125</v>
      </c>
      <c r="K3499" s="19">
        <v>0</v>
      </c>
      <c r="L3499" s="21">
        <v>0</v>
      </c>
      <c r="M3499" s="5">
        <v>321</v>
      </c>
      <c r="N3499" s="5">
        <v>0</v>
      </c>
      <c r="O3499" s="22">
        <v>0</v>
      </c>
      <c r="P3499" s="1">
        <v>682</v>
      </c>
      <c r="Q3499" s="22">
        <v>0</v>
      </c>
      <c r="R3499" s="22">
        <v>0</v>
      </c>
      <c r="S3499" s="20">
        <v>0</v>
      </c>
    </row>
    <row r="3500" spans="1:19" ht="15" customHeight="1" x14ac:dyDescent="0.35">
      <c r="A3500" s="2">
        <f t="shared" si="108"/>
        <v>46352</v>
      </c>
      <c r="B3500" s="3">
        <v>124.75</v>
      </c>
      <c r="C3500" s="1">
        <v>11917</v>
      </c>
      <c r="D3500" s="1">
        <f>GAS_LOAD!K3500</f>
        <v>6.4859068933333335</v>
      </c>
      <c r="E3500" s="1">
        <f>GAS_LOAD!L3500</f>
        <v>9.7288603399999989</v>
      </c>
      <c r="F3500" s="1">
        <f t="shared" si="107"/>
        <v>114.15525114155251</v>
      </c>
      <c r="G3500" s="1">
        <v>0</v>
      </c>
      <c r="H3500" s="19">
        <v>0</v>
      </c>
      <c r="I3500" s="1">
        <f>WIND!B3500</f>
        <v>3598.078125</v>
      </c>
      <c r="J3500" s="1">
        <f>WIND!C3500</f>
        <v>304.921875</v>
      </c>
      <c r="K3500" s="19">
        <v>0</v>
      </c>
      <c r="L3500" s="21">
        <v>0</v>
      </c>
      <c r="M3500" s="5">
        <v>321</v>
      </c>
      <c r="N3500" s="5">
        <v>0</v>
      </c>
      <c r="O3500" s="22">
        <v>0</v>
      </c>
      <c r="P3500" s="1">
        <v>685</v>
      </c>
      <c r="Q3500" s="22">
        <v>0</v>
      </c>
      <c r="R3500" s="22">
        <v>0</v>
      </c>
      <c r="S3500" s="20">
        <v>0</v>
      </c>
    </row>
    <row r="3501" spans="1:19" ht="15" customHeight="1" x14ac:dyDescent="0.35">
      <c r="A3501" s="2">
        <f t="shared" si="108"/>
        <v>46352</v>
      </c>
      <c r="B3501" s="3">
        <v>124.791666666666</v>
      </c>
      <c r="C3501" s="1">
        <v>11544</v>
      </c>
      <c r="D3501" s="1">
        <f>GAS_LOAD!K3501</f>
        <v>6.4859068933333335</v>
      </c>
      <c r="E3501" s="1">
        <f>GAS_LOAD!L3501</f>
        <v>9.7288603399999989</v>
      </c>
      <c r="F3501" s="1">
        <f t="shared" si="107"/>
        <v>114.15525114155251</v>
      </c>
      <c r="G3501" s="1">
        <v>0</v>
      </c>
      <c r="H3501" s="19">
        <v>0</v>
      </c>
      <c r="I3501" s="1">
        <f>WIND!B3501</f>
        <v>3414.625</v>
      </c>
      <c r="J3501" s="1">
        <f>WIND!C3501</f>
        <v>289.375</v>
      </c>
      <c r="K3501" s="19">
        <v>0</v>
      </c>
      <c r="L3501" s="21">
        <v>0</v>
      </c>
      <c r="M3501" s="5">
        <v>321</v>
      </c>
      <c r="N3501" s="5">
        <v>0</v>
      </c>
      <c r="O3501" s="22">
        <v>0</v>
      </c>
      <c r="P3501" s="1">
        <v>681</v>
      </c>
      <c r="Q3501" s="22">
        <v>0</v>
      </c>
      <c r="R3501" s="22">
        <v>0</v>
      </c>
      <c r="S3501" s="20">
        <v>0</v>
      </c>
    </row>
    <row r="3502" spans="1:19" ht="15" customHeight="1" x14ac:dyDescent="0.35">
      <c r="A3502" s="2">
        <f t="shared" si="108"/>
        <v>46352</v>
      </c>
      <c r="B3502" s="3">
        <v>124.833333333333</v>
      </c>
      <c r="C3502" s="1">
        <v>10737</v>
      </c>
      <c r="D3502" s="1">
        <f>GAS_LOAD!K3502</f>
        <v>6.4859068933333335</v>
      </c>
      <c r="E3502" s="1">
        <f>GAS_LOAD!L3502</f>
        <v>9.7288603399999989</v>
      </c>
      <c r="F3502" s="1">
        <f t="shared" si="107"/>
        <v>114.15525114155251</v>
      </c>
      <c r="G3502" s="1">
        <v>0</v>
      </c>
      <c r="H3502" s="19">
        <v>0</v>
      </c>
      <c r="I3502" s="1">
        <f>WIND!B3502</f>
        <v>3523.40625</v>
      </c>
      <c r="J3502" s="1">
        <f>WIND!C3502</f>
        <v>298.59375</v>
      </c>
      <c r="K3502" s="19">
        <v>0</v>
      </c>
      <c r="L3502" s="21">
        <v>0</v>
      </c>
      <c r="M3502" s="5">
        <v>321</v>
      </c>
      <c r="N3502" s="5">
        <v>0</v>
      </c>
      <c r="O3502" s="22">
        <v>0</v>
      </c>
      <c r="P3502" s="1">
        <v>675</v>
      </c>
      <c r="Q3502" s="22">
        <v>0</v>
      </c>
      <c r="R3502" s="22">
        <v>0</v>
      </c>
      <c r="S3502" s="20">
        <v>0</v>
      </c>
    </row>
    <row r="3503" spans="1:19" ht="15" customHeight="1" x14ac:dyDescent="0.35">
      <c r="A3503" s="2">
        <f t="shared" si="108"/>
        <v>46352</v>
      </c>
      <c r="B3503" s="3">
        <v>124.875</v>
      </c>
      <c r="C3503" s="1">
        <v>10090</v>
      </c>
      <c r="D3503" s="1">
        <f>GAS_LOAD!K3503</f>
        <v>6.4859068933333335</v>
      </c>
      <c r="E3503" s="1">
        <f>GAS_LOAD!L3503</f>
        <v>9.7288603399999989</v>
      </c>
      <c r="F3503" s="1">
        <f t="shared" si="107"/>
        <v>114.15525114155251</v>
      </c>
      <c r="G3503" s="1">
        <v>0</v>
      </c>
      <c r="H3503" s="19">
        <v>0</v>
      </c>
      <c r="I3503" s="1">
        <f>WIND!B3503</f>
        <v>3457.953125</v>
      </c>
      <c r="J3503" s="1">
        <f>WIND!C3503</f>
        <v>293.046875</v>
      </c>
      <c r="K3503" s="19">
        <v>0</v>
      </c>
      <c r="L3503" s="21">
        <v>0</v>
      </c>
      <c r="M3503" s="5">
        <v>321</v>
      </c>
      <c r="N3503" s="5">
        <v>0</v>
      </c>
      <c r="O3503" s="22">
        <v>0</v>
      </c>
      <c r="P3503" s="1">
        <v>669</v>
      </c>
      <c r="Q3503" s="22">
        <v>0</v>
      </c>
      <c r="R3503" s="22">
        <v>0</v>
      </c>
      <c r="S3503" s="20">
        <v>0</v>
      </c>
    </row>
    <row r="3504" spans="1:19" ht="15" customHeight="1" x14ac:dyDescent="0.35">
      <c r="A3504" s="2">
        <f t="shared" si="108"/>
        <v>46352</v>
      </c>
      <c r="B3504" s="3">
        <v>124.916666666666</v>
      </c>
      <c r="C3504" s="1">
        <v>10216</v>
      </c>
      <c r="D3504" s="1">
        <f>GAS_LOAD!K3504</f>
        <v>6.4859068933333335</v>
      </c>
      <c r="E3504" s="1">
        <f>GAS_LOAD!L3504</f>
        <v>9.7288603399999989</v>
      </c>
      <c r="F3504" s="1">
        <f t="shared" si="107"/>
        <v>114.15525114155251</v>
      </c>
      <c r="G3504" s="1">
        <v>0</v>
      </c>
      <c r="H3504" s="19">
        <v>0</v>
      </c>
      <c r="I3504" s="1">
        <f>WIND!B3504</f>
        <v>3371.296875</v>
      </c>
      <c r="J3504" s="1">
        <f>WIND!C3504</f>
        <v>285.703125</v>
      </c>
      <c r="K3504" s="19">
        <v>0</v>
      </c>
      <c r="L3504" s="21">
        <v>0</v>
      </c>
      <c r="M3504" s="5">
        <v>321</v>
      </c>
      <c r="N3504" s="5">
        <v>0</v>
      </c>
      <c r="O3504" s="22">
        <v>0</v>
      </c>
      <c r="P3504" s="1">
        <v>664</v>
      </c>
      <c r="Q3504" s="22">
        <v>0</v>
      </c>
      <c r="R3504" s="22">
        <v>0</v>
      </c>
      <c r="S3504" s="20">
        <v>0</v>
      </c>
    </row>
    <row r="3505" spans="1:19" ht="15" customHeight="1" x14ac:dyDescent="0.35">
      <c r="A3505" s="2">
        <f t="shared" si="108"/>
        <v>46352</v>
      </c>
      <c r="B3505" s="3">
        <v>124.958333333333</v>
      </c>
      <c r="C3505" s="1">
        <v>10341</v>
      </c>
      <c r="D3505" s="1">
        <f>GAS_LOAD!K3505</f>
        <v>6.4859068933333335</v>
      </c>
      <c r="E3505" s="1">
        <f>GAS_LOAD!L3505</f>
        <v>9.7288603399999989</v>
      </c>
      <c r="F3505" s="1">
        <f t="shared" si="107"/>
        <v>114.15525114155251</v>
      </c>
      <c r="G3505" s="1">
        <v>0</v>
      </c>
      <c r="H3505" s="19">
        <v>0</v>
      </c>
      <c r="I3505" s="1">
        <f>WIND!B3505</f>
        <v>3499.4375</v>
      </c>
      <c r="J3505" s="1">
        <f>WIND!C3505</f>
        <v>296.5625</v>
      </c>
      <c r="K3505" s="19">
        <v>0</v>
      </c>
      <c r="L3505" s="21">
        <v>0</v>
      </c>
      <c r="M3505" s="5">
        <v>321</v>
      </c>
      <c r="N3505" s="5">
        <v>0</v>
      </c>
      <c r="O3505" s="22">
        <v>0</v>
      </c>
      <c r="P3505" s="1">
        <v>659</v>
      </c>
      <c r="Q3505" s="22">
        <v>0</v>
      </c>
      <c r="R3505" s="22">
        <v>0</v>
      </c>
      <c r="S3505" s="20">
        <v>0</v>
      </c>
    </row>
    <row r="3506" spans="1:19" ht="15" customHeight="1" x14ac:dyDescent="0.35">
      <c r="A3506" s="2">
        <f t="shared" si="108"/>
        <v>46353</v>
      </c>
      <c r="B3506" s="3">
        <v>125</v>
      </c>
      <c r="C3506" s="1">
        <v>9770</v>
      </c>
      <c r="D3506" s="1">
        <f>GAS_LOAD!K3506</f>
        <v>6.486885813333334</v>
      </c>
      <c r="E3506" s="1">
        <f>GAS_LOAD!L3506</f>
        <v>9.7303287199999993</v>
      </c>
      <c r="F3506" s="1">
        <f t="shared" si="107"/>
        <v>114.15525114155251</v>
      </c>
      <c r="G3506" s="1">
        <v>0</v>
      </c>
      <c r="H3506" s="19">
        <v>0</v>
      </c>
      <c r="I3506" s="1">
        <f>WIND!B3506</f>
        <v>3677.359375</v>
      </c>
      <c r="J3506" s="1">
        <f>WIND!C3506</f>
        <v>311.640625</v>
      </c>
      <c r="K3506" s="19">
        <v>0</v>
      </c>
      <c r="L3506" s="21">
        <v>0</v>
      </c>
      <c r="M3506" s="5">
        <v>321</v>
      </c>
      <c r="N3506" s="5">
        <v>0</v>
      </c>
      <c r="O3506" s="22">
        <v>0</v>
      </c>
      <c r="P3506" s="1">
        <v>642</v>
      </c>
      <c r="Q3506" s="22">
        <v>0</v>
      </c>
      <c r="R3506" s="22">
        <v>0</v>
      </c>
      <c r="S3506" s="20">
        <v>0</v>
      </c>
    </row>
    <row r="3507" spans="1:19" ht="15" customHeight="1" x14ac:dyDescent="0.35">
      <c r="A3507" s="2">
        <f t="shared" si="108"/>
        <v>46353</v>
      </c>
      <c r="B3507" s="3">
        <v>125.041666666666</v>
      </c>
      <c r="C3507" s="1">
        <v>9398</v>
      </c>
      <c r="D3507" s="1">
        <f>GAS_LOAD!K3507</f>
        <v>6.486885813333334</v>
      </c>
      <c r="E3507" s="1">
        <f>GAS_LOAD!L3507</f>
        <v>9.7303287199999993</v>
      </c>
      <c r="F3507" s="1">
        <f t="shared" si="107"/>
        <v>114.15525114155251</v>
      </c>
      <c r="G3507" s="1">
        <v>0</v>
      </c>
      <c r="H3507" s="19">
        <v>0</v>
      </c>
      <c r="I3507" s="1">
        <f>WIND!B3507</f>
        <v>3532.625</v>
      </c>
      <c r="J3507" s="1">
        <f>WIND!C3507</f>
        <v>299.375</v>
      </c>
      <c r="K3507" s="19">
        <v>0</v>
      </c>
      <c r="L3507" s="21">
        <v>0</v>
      </c>
      <c r="M3507" s="5">
        <v>321</v>
      </c>
      <c r="N3507" s="5">
        <v>0</v>
      </c>
      <c r="O3507" s="22">
        <v>0</v>
      </c>
      <c r="P3507" s="1">
        <v>639</v>
      </c>
      <c r="Q3507" s="22">
        <v>0</v>
      </c>
      <c r="R3507" s="22">
        <v>0</v>
      </c>
      <c r="S3507" s="20">
        <v>0</v>
      </c>
    </row>
    <row r="3508" spans="1:19" ht="15" customHeight="1" x14ac:dyDescent="0.35">
      <c r="A3508" s="2">
        <f t="shared" si="108"/>
        <v>46353</v>
      </c>
      <c r="B3508" s="3">
        <v>125.083333333333</v>
      </c>
      <c r="C3508" s="1">
        <v>9081</v>
      </c>
      <c r="D3508" s="1">
        <f>GAS_LOAD!K3508</f>
        <v>6.486885813333334</v>
      </c>
      <c r="E3508" s="1">
        <f>GAS_LOAD!L3508</f>
        <v>9.7303287199999993</v>
      </c>
      <c r="F3508" s="1">
        <f t="shared" si="107"/>
        <v>114.15525114155251</v>
      </c>
      <c r="G3508" s="1">
        <v>0</v>
      </c>
      <c r="H3508" s="19">
        <v>0</v>
      </c>
      <c r="I3508" s="1">
        <f>WIND!B3508</f>
        <v>3351.015625</v>
      </c>
      <c r="J3508" s="1">
        <f>WIND!C3508</f>
        <v>283.984375</v>
      </c>
      <c r="K3508" s="19">
        <v>0</v>
      </c>
      <c r="L3508" s="21">
        <v>0</v>
      </c>
      <c r="M3508" s="5">
        <v>321</v>
      </c>
      <c r="N3508" s="5">
        <v>0</v>
      </c>
      <c r="O3508" s="22">
        <v>0</v>
      </c>
      <c r="P3508" s="1">
        <v>638</v>
      </c>
      <c r="Q3508" s="22">
        <v>0</v>
      </c>
      <c r="R3508" s="22">
        <v>0</v>
      </c>
      <c r="S3508" s="20">
        <v>0</v>
      </c>
    </row>
    <row r="3509" spans="1:19" ht="15" customHeight="1" x14ac:dyDescent="0.35">
      <c r="A3509" s="2">
        <f t="shared" si="108"/>
        <v>46353</v>
      </c>
      <c r="B3509" s="3">
        <v>125.125</v>
      </c>
      <c r="C3509" s="1">
        <v>8694</v>
      </c>
      <c r="D3509" s="1">
        <f>GAS_LOAD!K3509</f>
        <v>6.486885813333334</v>
      </c>
      <c r="E3509" s="1">
        <f>GAS_LOAD!L3509</f>
        <v>9.7303287199999993</v>
      </c>
      <c r="F3509" s="1">
        <f t="shared" si="107"/>
        <v>114.15525114155251</v>
      </c>
      <c r="G3509" s="1">
        <v>0</v>
      </c>
      <c r="H3509" s="19">
        <v>0</v>
      </c>
      <c r="I3509" s="1">
        <f>WIND!B3509</f>
        <v>3464.40625</v>
      </c>
      <c r="J3509" s="1">
        <f>WIND!C3509</f>
        <v>293.59375</v>
      </c>
      <c r="K3509" s="19">
        <v>0</v>
      </c>
      <c r="L3509" s="21">
        <v>0</v>
      </c>
      <c r="M3509" s="5">
        <v>321</v>
      </c>
      <c r="N3509" s="5">
        <v>0</v>
      </c>
      <c r="O3509" s="22">
        <v>0</v>
      </c>
      <c r="P3509" s="1">
        <v>640</v>
      </c>
      <c r="Q3509" s="22">
        <v>0</v>
      </c>
      <c r="R3509" s="22">
        <v>0</v>
      </c>
      <c r="S3509" s="20">
        <v>0</v>
      </c>
    </row>
    <row r="3510" spans="1:19" ht="15" customHeight="1" x14ac:dyDescent="0.35">
      <c r="A3510" s="2">
        <f t="shared" si="108"/>
        <v>46353</v>
      </c>
      <c r="B3510" s="3">
        <v>125.166666666666</v>
      </c>
      <c r="C3510" s="1">
        <v>8669</v>
      </c>
      <c r="D3510" s="1">
        <f>GAS_LOAD!K3510</f>
        <v>6.486885813333334</v>
      </c>
      <c r="E3510" s="1">
        <f>GAS_LOAD!L3510</f>
        <v>9.7303287199999993</v>
      </c>
      <c r="F3510" s="1">
        <f t="shared" si="107"/>
        <v>114.15525114155251</v>
      </c>
      <c r="G3510" s="1">
        <v>0</v>
      </c>
      <c r="H3510" s="19">
        <v>0</v>
      </c>
      <c r="I3510" s="1">
        <f>WIND!B3510</f>
        <v>3233.9375</v>
      </c>
      <c r="J3510" s="1">
        <f>WIND!C3510</f>
        <v>274.0625</v>
      </c>
      <c r="K3510" s="19">
        <v>0</v>
      </c>
      <c r="L3510" s="21">
        <v>0</v>
      </c>
      <c r="M3510" s="5">
        <v>321</v>
      </c>
      <c r="N3510" s="5">
        <v>0</v>
      </c>
      <c r="O3510" s="22">
        <v>0</v>
      </c>
      <c r="P3510" s="1">
        <v>642</v>
      </c>
      <c r="Q3510" s="22">
        <v>0</v>
      </c>
      <c r="R3510" s="22">
        <v>0</v>
      </c>
      <c r="S3510" s="20">
        <v>0</v>
      </c>
    </row>
    <row r="3511" spans="1:19" ht="15" customHeight="1" x14ac:dyDescent="0.35">
      <c r="A3511" s="2">
        <f t="shared" si="108"/>
        <v>46353</v>
      </c>
      <c r="B3511" s="3">
        <v>125.208333333333</v>
      </c>
      <c r="C3511" s="1">
        <v>9191</v>
      </c>
      <c r="D3511" s="1">
        <f>GAS_LOAD!K3511</f>
        <v>6.486885813333334</v>
      </c>
      <c r="E3511" s="1">
        <f>GAS_LOAD!L3511</f>
        <v>9.7303287199999993</v>
      </c>
      <c r="F3511" s="1">
        <f t="shared" si="107"/>
        <v>114.15525114155251</v>
      </c>
      <c r="G3511" s="1">
        <v>0</v>
      </c>
      <c r="H3511" s="19">
        <v>0</v>
      </c>
      <c r="I3511" s="1">
        <f>WIND!B3511</f>
        <v>3179.546875</v>
      </c>
      <c r="J3511" s="1">
        <f>WIND!C3511</f>
        <v>269.453125</v>
      </c>
      <c r="K3511" s="19">
        <v>0</v>
      </c>
      <c r="L3511" s="21">
        <v>0</v>
      </c>
      <c r="M3511" s="5">
        <v>321</v>
      </c>
      <c r="N3511" s="5">
        <v>0</v>
      </c>
      <c r="O3511" s="22">
        <v>0</v>
      </c>
      <c r="P3511" s="1">
        <v>645</v>
      </c>
      <c r="Q3511" s="22">
        <v>0</v>
      </c>
      <c r="R3511" s="22">
        <v>0</v>
      </c>
      <c r="S3511" s="20">
        <v>0</v>
      </c>
    </row>
    <row r="3512" spans="1:19" ht="15" customHeight="1" x14ac:dyDescent="0.35">
      <c r="A3512" s="2">
        <f t="shared" si="108"/>
        <v>46353</v>
      </c>
      <c r="B3512" s="3">
        <v>125.25</v>
      </c>
      <c r="C3512" s="1">
        <v>10336</v>
      </c>
      <c r="D3512" s="1">
        <f>GAS_LOAD!K3512</f>
        <v>6.486885813333334</v>
      </c>
      <c r="E3512" s="1">
        <f>GAS_LOAD!L3512</f>
        <v>9.7303287199999993</v>
      </c>
      <c r="F3512" s="1">
        <f t="shared" si="107"/>
        <v>114.15525114155251</v>
      </c>
      <c r="G3512" s="1">
        <v>0</v>
      </c>
      <c r="H3512" s="19">
        <v>0</v>
      </c>
      <c r="I3512" s="1">
        <f>WIND!B3512</f>
        <v>3211.8125</v>
      </c>
      <c r="J3512" s="1">
        <f>WIND!C3512</f>
        <v>272.1875</v>
      </c>
      <c r="K3512" s="19">
        <v>0</v>
      </c>
      <c r="L3512" s="21">
        <v>0</v>
      </c>
      <c r="M3512" s="5">
        <v>321</v>
      </c>
      <c r="N3512" s="5">
        <v>0</v>
      </c>
      <c r="O3512" s="22">
        <v>0</v>
      </c>
      <c r="P3512" s="1">
        <v>658</v>
      </c>
      <c r="Q3512" s="22">
        <v>0</v>
      </c>
      <c r="R3512" s="22">
        <v>0</v>
      </c>
      <c r="S3512" s="20">
        <v>0</v>
      </c>
    </row>
    <row r="3513" spans="1:19" ht="15" customHeight="1" x14ac:dyDescent="0.35">
      <c r="A3513" s="2">
        <f t="shared" si="108"/>
        <v>46353</v>
      </c>
      <c r="B3513" s="3">
        <v>125.291666666666</v>
      </c>
      <c r="C3513" s="1">
        <v>11300</v>
      </c>
      <c r="D3513" s="1">
        <f>GAS_LOAD!K3513</f>
        <v>6.486885813333334</v>
      </c>
      <c r="E3513" s="1">
        <f>GAS_LOAD!L3513</f>
        <v>9.7303287199999993</v>
      </c>
      <c r="F3513" s="1">
        <f t="shared" si="107"/>
        <v>114.15525114155251</v>
      </c>
      <c r="G3513" s="1">
        <v>15</v>
      </c>
      <c r="H3513" s="19">
        <v>0</v>
      </c>
      <c r="I3513" s="1">
        <f>WIND!B3513</f>
        <v>3119.625</v>
      </c>
      <c r="J3513" s="1">
        <f>WIND!C3513</f>
        <v>264.375</v>
      </c>
      <c r="K3513" s="19">
        <v>0</v>
      </c>
      <c r="L3513" s="21">
        <v>0</v>
      </c>
      <c r="M3513" s="5">
        <v>321</v>
      </c>
      <c r="N3513" s="5">
        <v>0</v>
      </c>
      <c r="O3513" s="22">
        <v>0</v>
      </c>
      <c r="P3513" s="1">
        <v>677</v>
      </c>
      <c r="Q3513" s="22">
        <v>0</v>
      </c>
      <c r="R3513" s="22">
        <v>0</v>
      </c>
      <c r="S3513" s="20">
        <v>0</v>
      </c>
    </row>
    <row r="3514" spans="1:19" ht="15" customHeight="1" x14ac:dyDescent="0.35">
      <c r="A3514" s="2">
        <f t="shared" si="108"/>
        <v>46353</v>
      </c>
      <c r="B3514" s="3">
        <v>125.333333333333</v>
      </c>
      <c r="C3514" s="1">
        <v>11478</v>
      </c>
      <c r="D3514" s="1">
        <f>GAS_LOAD!K3514</f>
        <v>6.486885813333334</v>
      </c>
      <c r="E3514" s="1">
        <f>GAS_LOAD!L3514</f>
        <v>9.7303287199999993</v>
      </c>
      <c r="F3514" s="1">
        <f t="shared" si="107"/>
        <v>114.15525114155251</v>
      </c>
      <c r="G3514" s="1">
        <v>168</v>
      </c>
      <c r="H3514" s="19">
        <v>0</v>
      </c>
      <c r="I3514" s="1">
        <f>WIND!B3514</f>
        <v>2899.296875</v>
      </c>
      <c r="J3514" s="1">
        <f>WIND!C3514</f>
        <v>245.703125</v>
      </c>
      <c r="K3514" s="19">
        <v>0</v>
      </c>
      <c r="L3514" s="21">
        <v>0</v>
      </c>
      <c r="M3514" s="5">
        <v>321</v>
      </c>
      <c r="N3514" s="5">
        <v>0</v>
      </c>
      <c r="O3514" s="22">
        <v>0</v>
      </c>
      <c r="P3514" s="1">
        <v>680</v>
      </c>
      <c r="Q3514" s="22">
        <v>0</v>
      </c>
      <c r="R3514" s="22">
        <v>0</v>
      </c>
      <c r="S3514" s="20">
        <v>0</v>
      </c>
    </row>
    <row r="3515" spans="1:19" ht="15" customHeight="1" x14ac:dyDescent="0.35">
      <c r="A3515" s="2">
        <f t="shared" si="108"/>
        <v>46353</v>
      </c>
      <c r="B3515" s="3">
        <v>125.375</v>
      </c>
      <c r="C3515" s="1">
        <v>11579</v>
      </c>
      <c r="D3515" s="1">
        <f>GAS_LOAD!K3515</f>
        <v>6.486885813333334</v>
      </c>
      <c r="E3515" s="1">
        <f>GAS_LOAD!L3515</f>
        <v>9.7303287199999993</v>
      </c>
      <c r="F3515" s="1">
        <f t="shared" si="107"/>
        <v>114.15525114155251</v>
      </c>
      <c r="G3515" s="1">
        <v>864</v>
      </c>
      <c r="H3515" s="19">
        <v>0</v>
      </c>
      <c r="I3515" s="1">
        <f>WIND!B3515</f>
        <v>2861.5</v>
      </c>
      <c r="J3515" s="1">
        <f>WIND!C3515</f>
        <v>242.5</v>
      </c>
      <c r="K3515" s="19">
        <v>0</v>
      </c>
      <c r="L3515" s="21">
        <v>0</v>
      </c>
      <c r="M3515" s="5">
        <v>321</v>
      </c>
      <c r="N3515" s="5">
        <v>0</v>
      </c>
      <c r="O3515" s="22">
        <v>0</v>
      </c>
      <c r="P3515" s="1">
        <v>678</v>
      </c>
      <c r="Q3515" s="22">
        <v>0</v>
      </c>
      <c r="R3515" s="22">
        <v>0</v>
      </c>
      <c r="S3515" s="20">
        <v>0</v>
      </c>
    </row>
    <row r="3516" spans="1:19" ht="15" customHeight="1" x14ac:dyDescent="0.35">
      <c r="A3516" s="2">
        <f t="shared" si="108"/>
        <v>46353</v>
      </c>
      <c r="B3516" s="3">
        <v>125.416666666666</v>
      </c>
      <c r="C3516" s="1">
        <v>11550</v>
      </c>
      <c r="D3516" s="1">
        <f>GAS_LOAD!K3516</f>
        <v>6.486885813333334</v>
      </c>
      <c r="E3516" s="1">
        <f>GAS_LOAD!L3516</f>
        <v>9.7303287199999993</v>
      </c>
      <c r="F3516" s="1">
        <f t="shared" si="107"/>
        <v>114.15525114155251</v>
      </c>
      <c r="G3516" s="1">
        <v>1755</v>
      </c>
      <c r="H3516" s="19">
        <v>0</v>
      </c>
      <c r="I3516" s="1">
        <f>WIND!B3516</f>
        <v>2631.03125</v>
      </c>
      <c r="J3516" s="1">
        <f>WIND!C3516</f>
        <v>222.96875</v>
      </c>
      <c r="K3516" s="19">
        <v>0</v>
      </c>
      <c r="L3516" s="21">
        <v>0</v>
      </c>
      <c r="M3516" s="5">
        <v>321</v>
      </c>
      <c r="N3516" s="5">
        <v>0</v>
      </c>
      <c r="O3516" s="22">
        <v>0</v>
      </c>
      <c r="P3516" s="1">
        <v>676</v>
      </c>
      <c r="Q3516" s="22">
        <v>0</v>
      </c>
      <c r="R3516" s="22">
        <v>0</v>
      </c>
      <c r="S3516" s="20">
        <v>0</v>
      </c>
    </row>
    <row r="3517" spans="1:19" ht="15" customHeight="1" x14ac:dyDescent="0.35">
      <c r="A3517" s="2">
        <f t="shared" si="108"/>
        <v>46353</v>
      </c>
      <c r="B3517" s="3">
        <v>125.458333333333</v>
      </c>
      <c r="C3517" s="1">
        <v>11574</v>
      </c>
      <c r="D3517" s="1">
        <f>GAS_LOAD!K3517</f>
        <v>6.486885813333334</v>
      </c>
      <c r="E3517" s="1">
        <f>GAS_LOAD!L3517</f>
        <v>9.7303287199999993</v>
      </c>
      <c r="F3517" s="1">
        <f t="shared" si="107"/>
        <v>114.15525114155251</v>
      </c>
      <c r="G3517" s="1">
        <v>2151</v>
      </c>
      <c r="H3517" s="19">
        <v>0</v>
      </c>
      <c r="I3517" s="1">
        <f>WIND!B3517</f>
        <v>2419.921875</v>
      </c>
      <c r="J3517" s="1">
        <f>WIND!C3517</f>
        <v>205.078125</v>
      </c>
      <c r="K3517" s="19">
        <v>0</v>
      </c>
      <c r="L3517" s="21">
        <v>0</v>
      </c>
      <c r="M3517" s="5">
        <v>321</v>
      </c>
      <c r="N3517" s="5">
        <v>0</v>
      </c>
      <c r="O3517" s="22">
        <v>0</v>
      </c>
      <c r="P3517" s="1">
        <v>675</v>
      </c>
      <c r="Q3517" s="22">
        <v>0</v>
      </c>
      <c r="R3517" s="22">
        <v>0</v>
      </c>
      <c r="S3517" s="20">
        <v>0</v>
      </c>
    </row>
    <row r="3518" spans="1:19" ht="15" customHeight="1" x14ac:dyDescent="0.35">
      <c r="A3518" s="2">
        <f t="shared" si="108"/>
        <v>46353</v>
      </c>
      <c r="B3518" s="3">
        <v>125.5</v>
      </c>
      <c r="C3518" s="1">
        <v>11575</v>
      </c>
      <c r="D3518" s="1">
        <f>GAS_LOAD!K3518</f>
        <v>6.486885813333334</v>
      </c>
      <c r="E3518" s="1">
        <f>GAS_LOAD!L3518</f>
        <v>9.7303287199999993</v>
      </c>
      <c r="F3518" s="1">
        <f t="shared" si="107"/>
        <v>114.15525114155251</v>
      </c>
      <c r="G3518" s="1">
        <v>2406</v>
      </c>
      <c r="H3518" s="19">
        <v>0</v>
      </c>
      <c r="I3518" s="1">
        <f>WIND!B3518</f>
        <v>2223.5625</v>
      </c>
      <c r="J3518" s="1">
        <f>WIND!C3518</f>
        <v>188.4375</v>
      </c>
      <c r="K3518" s="19">
        <v>0</v>
      </c>
      <c r="L3518" s="21">
        <v>0</v>
      </c>
      <c r="M3518" s="5">
        <v>321</v>
      </c>
      <c r="N3518" s="5">
        <v>0</v>
      </c>
      <c r="O3518" s="22">
        <v>0</v>
      </c>
      <c r="P3518" s="1">
        <v>675</v>
      </c>
      <c r="Q3518" s="22">
        <v>0</v>
      </c>
      <c r="R3518" s="22">
        <v>0</v>
      </c>
      <c r="S3518" s="20">
        <v>0</v>
      </c>
    </row>
    <row r="3519" spans="1:19" ht="15" customHeight="1" x14ac:dyDescent="0.35">
      <c r="A3519" s="2">
        <f t="shared" si="108"/>
        <v>46353</v>
      </c>
      <c r="B3519" s="3">
        <v>125.541666666666</v>
      </c>
      <c r="C3519" s="1">
        <v>11281</v>
      </c>
      <c r="D3519" s="1">
        <f>GAS_LOAD!K3519</f>
        <v>6.486885813333334</v>
      </c>
      <c r="E3519" s="1">
        <f>GAS_LOAD!L3519</f>
        <v>9.7303287199999993</v>
      </c>
      <c r="F3519" s="1">
        <f t="shared" si="107"/>
        <v>114.15525114155251</v>
      </c>
      <c r="G3519" s="1">
        <v>2409</v>
      </c>
      <c r="H3519" s="19">
        <v>0</v>
      </c>
      <c r="I3519" s="1">
        <f>WIND!B3519</f>
        <v>2060.390625</v>
      </c>
      <c r="J3519" s="1">
        <f>WIND!C3519</f>
        <v>174.609375</v>
      </c>
      <c r="K3519" s="19">
        <v>0</v>
      </c>
      <c r="L3519" s="21">
        <v>0</v>
      </c>
      <c r="M3519" s="5">
        <v>321</v>
      </c>
      <c r="N3519" s="5">
        <v>0</v>
      </c>
      <c r="O3519" s="22">
        <v>0</v>
      </c>
      <c r="P3519" s="1">
        <v>675</v>
      </c>
      <c r="Q3519" s="22">
        <v>0</v>
      </c>
      <c r="R3519" s="22">
        <v>0</v>
      </c>
      <c r="S3519" s="20">
        <v>0</v>
      </c>
    </row>
    <row r="3520" spans="1:19" ht="15" customHeight="1" x14ac:dyDescent="0.35">
      <c r="A3520" s="2">
        <f t="shared" si="108"/>
        <v>46353</v>
      </c>
      <c r="B3520" s="3">
        <v>125.583333333333</v>
      </c>
      <c r="C3520" s="1">
        <v>11065</v>
      </c>
      <c r="D3520" s="1">
        <f>GAS_LOAD!K3520</f>
        <v>6.486885813333334</v>
      </c>
      <c r="E3520" s="1">
        <f>GAS_LOAD!L3520</f>
        <v>9.7303287199999993</v>
      </c>
      <c r="F3520" s="1">
        <f t="shared" si="107"/>
        <v>114.15525114155251</v>
      </c>
      <c r="G3520" s="1">
        <v>1917</v>
      </c>
      <c r="H3520" s="19">
        <v>0</v>
      </c>
      <c r="I3520" s="1">
        <f>WIND!B3520</f>
        <v>1830.84375</v>
      </c>
      <c r="J3520" s="1">
        <f>WIND!C3520</f>
        <v>155.15625</v>
      </c>
      <c r="K3520" s="19">
        <v>0</v>
      </c>
      <c r="L3520" s="21">
        <v>0</v>
      </c>
      <c r="M3520" s="5">
        <v>321</v>
      </c>
      <c r="N3520" s="5">
        <v>0</v>
      </c>
      <c r="O3520" s="22">
        <v>0</v>
      </c>
      <c r="P3520" s="1">
        <v>677</v>
      </c>
      <c r="Q3520" s="22">
        <v>0</v>
      </c>
      <c r="R3520" s="22">
        <v>0</v>
      </c>
      <c r="S3520" s="20">
        <v>0</v>
      </c>
    </row>
    <row r="3521" spans="1:19" ht="15" customHeight="1" x14ac:dyDescent="0.35">
      <c r="A3521" s="2">
        <f t="shared" si="108"/>
        <v>46353</v>
      </c>
      <c r="B3521" s="3">
        <v>125.625</v>
      </c>
      <c r="C3521" s="1">
        <v>10847</v>
      </c>
      <c r="D3521" s="1">
        <f>GAS_LOAD!K3521</f>
        <v>6.486885813333334</v>
      </c>
      <c r="E3521" s="1">
        <f>GAS_LOAD!L3521</f>
        <v>9.7303287199999993</v>
      </c>
      <c r="F3521" s="1">
        <f t="shared" si="107"/>
        <v>114.15525114155251</v>
      </c>
      <c r="G3521" s="1">
        <v>1137</v>
      </c>
      <c r="H3521" s="19">
        <v>0</v>
      </c>
      <c r="I3521" s="1">
        <f>WIND!B3521</f>
        <v>1590.234375</v>
      </c>
      <c r="J3521" s="1">
        <f>WIND!C3521</f>
        <v>134.765625</v>
      </c>
      <c r="K3521" s="19">
        <v>0</v>
      </c>
      <c r="L3521" s="21">
        <v>0</v>
      </c>
      <c r="M3521" s="5">
        <v>321</v>
      </c>
      <c r="N3521" s="5">
        <v>2</v>
      </c>
      <c r="O3521" s="22">
        <v>0</v>
      </c>
      <c r="P3521" s="1">
        <v>678</v>
      </c>
      <c r="Q3521" s="22">
        <v>0</v>
      </c>
      <c r="R3521" s="22">
        <v>0</v>
      </c>
      <c r="S3521" s="20">
        <v>0</v>
      </c>
    </row>
    <row r="3522" spans="1:19" ht="15" customHeight="1" x14ac:dyDescent="0.35">
      <c r="A3522" s="2">
        <f t="shared" si="108"/>
        <v>46353</v>
      </c>
      <c r="B3522" s="3">
        <v>125.666666666666</v>
      </c>
      <c r="C3522" s="1">
        <v>10769</v>
      </c>
      <c r="D3522" s="1">
        <f>GAS_LOAD!K3522</f>
        <v>6.486885813333334</v>
      </c>
      <c r="E3522" s="1">
        <f>GAS_LOAD!L3522</f>
        <v>9.7303287199999993</v>
      </c>
      <c r="F3522" s="1">
        <f t="shared" si="107"/>
        <v>114.15525114155251</v>
      </c>
      <c r="G3522" s="1">
        <v>207</v>
      </c>
      <c r="H3522" s="19">
        <v>0</v>
      </c>
      <c r="I3522" s="1">
        <f>WIND!B3522</f>
        <v>1477.765625</v>
      </c>
      <c r="J3522" s="1">
        <f>WIND!C3522</f>
        <v>125.234375</v>
      </c>
      <c r="K3522" s="19">
        <v>0</v>
      </c>
      <c r="L3522" s="21">
        <v>0</v>
      </c>
      <c r="M3522" s="5">
        <v>321</v>
      </c>
      <c r="N3522" s="5">
        <v>354</v>
      </c>
      <c r="O3522" s="22">
        <v>0</v>
      </c>
      <c r="P3522" s="1">
        <v>680</v>
      </c>
      <c r="Q3522" s="22">
        <v>0</v>
      </c>
      <c r="R3522" s="22">
        <v>0</v>
      </c>
      <c r="S3522" s="20">
        <v>0</v>
      </c>
    </row>
    <row r="3523" spans="1:19" ht="15" customHeight="1" x14ac:dyDescent="0.35">
      <c r="A3523" s="2">
        <f t="shared" si="108"/>
        <v>46353</v>
      </c>
      <c r="B3523" s="3">
        <v>125.708333333333</v>
      </c>
      <c r="C3523" s="1">
        <v>11309</v>
      </c>
      <c r="D3523" s="1">
        <f>GAS_LOAD!K3523</f>
        <v>6.486885813333334</v>
      </c>
      <c r="E3523" s="1">
        <f>GAS_LOAD!L3523</f>
        <v>9.7303287199999993</v>
      </c>
      <c r="F3523" s="1">
        <f t="shared" ref="F3523:F3586" si="109">1000000/365/24</f>
        <v>114.15525114155251</v>
      </c>
      <c r="G3523" s="1">
        <v>21</v>
      </c>
      <c r="H3523" s="19">
        <v>0</v>
      </c>
      <c r="I3523" s="1">
        <f>WIND!B3523</f>
        <v>1146.8125</v>
      </c>
      <c r="J3523" s="1">
        <f>WIND!C3523</f>
        <v>97.1875</v>
      </c>
      <c r="K3523" s="19">
        <v>0</v>
      </c>
      <c r="L3523" s="21">
        <v>0</v>
      </c>
      <c r="M3523" s="5">
        <v>321</v>
      </c>
      <c r="N3523" s="5">
        <v>1006</v>
      </c>
      <c r="O3523" s="22">
        <v>0</v>
      </c>
      <c r="P3523" s="1">
        <v>681</v>
      </c>
      <c r="Q3523" s="22">
        <v>0</v>
      </c>
      <c r="R3523" s="22">
        <v>0</v>
      </c>
      <c r="S3523" s="20">
        <v>0</v>
      </c>
    </row>
    <row r="3524" spans="1:19" ht="15" customHeight="1" x14ac:dyDescent="0.35">
      <c r="A3524" s="2">
        <f t="shared" si="108"/>
        <v>46353</v>
      </c>
      <c r="B3524" s="3">
        <v>125.75</v>
      </c>
      <c r="C3524" s="1">
        <v>11680</v>
      </c>
      <c r="D3524" s="1">
        <f>GAS_LOAD!K3524</f>
        <v>6.486885813333334</v>
      </c>
      <c r="E3524" s="1">
        <f>GAS_LOAD!L3524</f>
        <v>9.7303287199999993</v>
      </c>
      <c r="F3524" s="1">
        <f t="shared" si="109"/>
        <v>114.15525114155251</v>
      </c>
      <c r="G3524" s="1">
        <v>0</v>
      </c>
      <c r="H3524" s="19">
        <v>0</v>
      </c>
      <c r="I3524" s="1">
        <f>WIND!B3524</f>
        <v>1008.53125</v>
      </c>
      <c r="J3524" s="1">
        <f>WIND!C3524</f>
        <v>85.46875</v>
      </c>
      <c r="K3524" s="19">
        <v>0</v>
      </c>
      <c r="L3524" s="21">
        <v>0</v>
      </c>
      <c r="M3524" s="5">
        <v>321</v>
      </c>
      <c r="N3524" s="5">
        <v>1006</v>
      </c>
      <c r="O3524" s="22">
        <v>0</v>
      </c>
      <c r="P3524" s="1">
        <v>685</v>
      </c>
      <c r="Q3524" s="22">
        <v>0</v>
      </c>
      <c r="R3524" s="22">
        <v>0</v>
      </c>
      <c r="S3524" s="20">
        <v>0</v>
      </c>
    </row>
    <row r="3525" spans="1:19" ht="15" customHeight="1" x14ac:dyDescent="0.35">
      <c r="A3525" s="2">
        <f t="shared" si="108"/>
        <v>46353</v>
      </c>
      <c r="B3525" s="3">
        <v>125.791666666666</v>
      </c>
      <c r="C3525" s="1">
        <v>11465</v>
      </c>
      <c r="D3525" s="1">
        <f>GAS_LOAD!K3525</f>
        <v>6.486885813333334</v>
      </c>
      <c r="E3525" s="1">
        <f>GAS_LOAD!L3525</f>
        <v>9.7303287199999993</v>
      </c>
      <c r="F3525" s="1">
        <f t="shared" si="109"/>
        <v>114.15525114155251</v>
      </c>
      <c r="G3525" s="1">
        <v>0</v>
      </c>
      <c r="H3525" s="19">
        <v>0</v>
      </c>
      <c r="I3525" s="1">
        <f>WIND!B3525</f>
        <v>874.859375</v>
      </c>
      <c r="J3525" s="1">
        <f>WIND!C3525</f>
        <v>74.140625</v>
      </c>
      <c r="K3525" s="19">
        <v>0</v>
      </c>
      <c r="L3525" s="21">
        <v>0</v>
      </c>
      <c r="M3525" s="5">
        <v>321</v>
      </c>
      <c r="N3525" s="5">
        <v>572</v>
      </c>
      <c r="O3525" s="22">
        <v>0</v>
      </c>
      <c r="P3525" s="1">
        <v>681</v>
      </c>
      <c r="Q3525" s="22">
        <v>0</v>
      </c>
      <c r="R3525" s="22">
        <v>0</v>
      </c>
      <c r="S3525" s="20">
        <v>0</v>
      </c>
    </row>
    <row r="3526" spans="1:19" ht="15" customHeight="1" x14ac:dyDescent="0.35">
      <c r="A3526" s="2">
        <f t="shared" si="108"/>
        <v>46353</v>
      </c>
      <c r="B3526" s="3">
        <v>125.833333333333</v>
      </c>
      <c r="C3526" s="1">
        <v>10721</v>
      </c>
      <c r="D3526" s="1">
        <f>GAS_LOAD!K3526</f>
        <v>6.486885813333334</v>
      </c>
      <c r="E3526" s="1">
        <f>GAS_LOAD!L3526</f>
        <v>9.7303287199999993</v>
      </c>
      <c r="F3526" s="1">
        <f t="shared" si="109"/>
        <v>114.15525114155251</v>
      </c>
      <c r="G3526" s="1">
        <v>0</v>
      </c>
      <c r="H3526" s="19">
        <v>0</v>
      </c>
      <c r="I3526" s="1">
        <f>WIND!B3526</f>
        <v>840.75</v>
      </c>
      <c r="J3526" s="1">
        <f>WIND!C3526</f>
        <v>71.25</v>
      </c>
      <c r="K3526" s="19">
        <v>0</v>
      </c>
      <c r="L3526" s="21">
        <v>0</v>
      </c>
      <c r="M3526" s="5">
        <v>321</v>
      </c>
      <c r="N3526" s="5">
        <v>1006</v>
      </c>
      <c r="O3526" s="22">
        <v>0</v>
      </c>
      <c r="P3526" s="1">
        <v>675</v>
      </c>
      <c r="Q3526" s="22">
        <v>0</v>
      </c>
      <c r="R3526" s="22">
        <v>0</v>
      </c>
      <c r="S3526" s="20">
        <v>0</v>
      </c>
    </row>
    <row r="3527" spans="1:19" ht="15" customHeight="1" x14ac:dyDescent="0.35">
      <c r="A3527" s="2">
        <f t="shared" si="108"/>
        <v>46353</v>
      </c>
      <c r="B3527" s="3">
        <v>125.875</v>
      </c>
      <c r="C3527" s="1">
        <v>10134</v>
      </c>
      <c r="D3527" s="1">
        <f>GAS_LOAD!K3527</f>
        <v>6.486885813333334</v>
      </c>
      <c r="E3527" s="1">
        <f>GAS_LOAD!L3527</f>
        <v>9.7303287199999993</v>
      </c>
      <c r="F3527" s="1">
        <f t="shared" si="109"/>
        <v>114.15525114155251</v>
      </c>
      <c r="G3527" s="1">
        <v>0</v>
      </c>
      <c r="H3527" s="19">
        <v>0</v>
      </c>
      <c r="I3527" s="1">
        <f>WIND!B3527</f>
        <v>878.546875</v>
      </c>
      <c r="J3527" s="1">
        <f>WIND!C3527</f>
        <v>74.453125</v>
      </c>
      <c r="K3527" s="19">
        <v>0</v>
      </c>
      <c r="L3527" s="21">
        <v>0</v>
      </c>
      <c r="M3527" s="5">
        <v>321</v>
      </c>
      <c r="N3527" s="5">
        <v>449</v>
      </c>
      <c r="O3527" s="22">
        <v>0</v>
      </c>
      <c r="P3527" s="1">
        <v>669</v>
      </c>
      <c r="Q3527" s="22">
        <v>0</v>
      </c>
      <c r="R3527" s="22">
        <v>0</v>
      </c>
      <c r="S3527" s="20">
        <v>0</v>
      </c>
    </row>
    <row r="3528" spans="1:19" ht="15" customHeight="1" x14ac:dyDescent="0.35">
      <c r="A3528" s="2">
        <f t="shared" si="108"/>
        <v>46353</v>
      </c>
      <c r="B3528" s="3">
        <v>125.916666666666</v>
      </c>
      <c r="C3528" s="1">
        <v>10365</v>
      </c>
      <c r="D3528" s="1">
        <f>GAS_LOAD!K3528</f>
        <v>6.486885813333334</v>
      </c>
      <c r="E3528" s="1">
        <f>GAS_LOAD!L3528</f>
        <v>9.7303287199999993</v>
      </c>
      <c r="F3528" s="1">
        <f t="shared" si="109"/>
        <v>114.15525114155251</v>
      </c>
      <c r="G3528" s="1">
        <v>0</v>
      </c>
      <c r="H3528" s="19">
        <v>0</v>
      </c>
      <c r="I3528" s="1">
        <f>WIND!B3528</f>
        <v>968.890625</v>
      </c>
      <c r="J3528" s="1">
        <f>WIND!C3528</f>
        <v>82.109375</v>
      </c>
      <c r="K3528" s="19">
        <v>0</v>
      </c>
      <c r="L3528" s="21">
        <v>0</v>
      </c>
      <c r="M3528" s="5">
        <v>321</v>
      </c>
      <c r="N3528" s="5">
        <v>588</v>
      </c>
      <c r="O3528" s="22">
        <v>0</v>
      </c>
      <c r="P3528" s="1">
        <v>663</v>
      </c>
      <c r="Q3528" s="22">
        <v>0</v>
      </c>
      <c r="R3528" s="22">
        <v>0</v>
      </c>
      <c r="S3528" s="20">
        <v>0</v>
      </c>
    </row>
    <row r="3529" spans="1:19" ht="15" customHeight="1" x14ac:dyDescent="0.35">
      <c r="A3529" s="2">
        <f t="shared" si="108"/>
        <v>46353</v>
      </c>
      <c r="B3529" s="3">
        <v>125.958333333333</v>
      </c>
      <c r="C3529" s="1">
        <v>10515</v>
      </c>
      <c r="D3529" s="1">
        <f>GAS_LOAD!K3529</f>
        <v>6.486885813333334</v>
      </c>
      <c r="E3529" s="1">
        <f>GAS_LOAD!L3529</f>
        <v>9.7303287199999993</v>
      </c>
      <c r="F3529" s="1">
        <f t="shared" si="109"/>
        <v>114.15525114155251</v>
      </c>
      <c r="G3529" s="1">
        <v>0</v>
      </c>
      <c r="H3529" s="19">
        <v>0</v>
      </c>
      <c r="I3529" s="1">
        <f>WIND!B3529</f>
        <v>933.859375</v>
      </c>
      <c r="J3529" s="1">
        <f>WIND!C3529</f>
        <v>79.140625</v>
      </c>
      <c r="K3529" s="19">
        <v>0</v>
      </c>
      <c r="L3529" s="21">
        <v>0</v>
      </c>
      <c r="M3529" s="5">
        <v>321</v>
      </c>
      <c r="N3529" s="5">
        <v>469</v>
      </c>
      <c r="O3529" s="22">
        <v>0</v>
      </c>
      <c r="P3529" s="1">
        <v>659</v>
      </c>
      <c r="Q3529" s="22">
        <v>0</v>
      </c>
      <c r="R3529" s="22">
        <v>0</v>
      </c>
      <c r="S3529" s="20">
        <v>0</v>
      </c>
    </row>
    <row r="3530" spans="1:19" ht="15" customHeight="1" x14ac:dyDescent="0.35">
      <c r="A3530" s="2">
        <f t="shared" si="108"/>
        <v>46354</v>
      </c>
      <c r="B3530" s="3">
        <v>126</v>
      </c>
      <c r="C3530" s="1">
        <v>9829</v>
      </c>
      <c r="D3530" s="1">
        <f>GAS_LOAD!K3530</f>
        <v>6.4624424733333337</v>
      </c>
      <c r="E3530" s="1">
        <f>GAS_LOAD!L3530</f>
        <v>9.6936637099999992</v>
      </c>
      <c r="F3530" s="1">
        <f t="shared" si="109"/>
        <v>114.15525114155251</v>
      </c>
      <c r="G3530" s="1">
        <v>0</v>
      </c>
      <c r="H3530" s="19">
        <v>0</v>
      </c>
      <c r="I3530" s="1">
        <f>WIND!B3530</f>
        <v>1347.78125</v>
      </c>
      <c r="J3530" s="1">
        <f>WIND!C3530</f>
        <v>114.21875</v>
      </c>
      <c r="K3530" s="19">
        <v>0</v>
      </c>
      <c r="L3530" s="21">
        <v>0</v>
      </c>
      <c r="M3530" s="5">
        <v>321</v>
      </c>
      <c r="N3530" s="5">
        <v>0</v>
      </c>
      <c r="O3530" s="22">
        <v>0</v>
      </c>
      <c r="P3530" s="1">
        <v>634</v>
      </c>
      <c r="Q3530" s="22">
        <v>0</v>
      </c>
      <c r="R3530" s="22">
        <v>0</v>
      </c>
      <c r="S3530" s="20">
        <v>0</v>
      </c>
    </row>
    <row r="3531" spans="1:19" ht="15" customHeight="1" x14ac:dyDescent="0.35">
      <c r="A3531" s="2">
        <f t="shared" si="108"/>
        <v>46354</v>
      </c>
      <c r="B3531" s="3">
        <v>126.041666666666</v>
      </c>
      <c r="C3531" s="1">
        <v>9380</v>
      </c>
      <c r="D3531" s="1">
        <f>GAS_LOAD!K3531</f>
        <v>6.4624424733333337</v>
      </c>
      <c r="E3531" s="1">
        <f>GAS_LOAD!L3531</f>
        <v>9.6936637099999992</v>
      </c>
      <c r="F3531" s="1">
        <f t="shared" si="109"/>
        <v>114.15525114155251</v>
      </c>
      <c r="G3531" s="1">
        <v>0</v>
      </c>
      <c r="H3531" s="19">
        <v>0</v>
      </c>
      <c r="I3531" s="1">
        <f>WIND!B3531</f>
        <v>1292.46875</v>
      </c>
      <c r="J3531" s="1">
        <f>WIND!C3531</f>
        <v>109.53125</v>
      </c>
      <c r="K3531" s="19">
        <v>0</v>
      </c>
      <c r="L3531" s="21">
        <v>0</v>
      </c>
      <c r="M3531" s="5">
        <v>321</v>
      </c>
      <c r="N3531" s="5">
        <v>0</v>
      </c>
      <c r="O3531" s="22">
        <v>0</v>
      </c>
      <c r="P3531" s="1">
        <v>637</v>
      </c>
      <c r="Q3531" s="22">
        <v>0</v>
      </c>
      <c r="R3531" s="22">
        <v>0</v>
      </c>
      <c r="S3531" s="20">
        <v>0</v>
      </c>
    </row>
    <row r="3532" spans="1:19" ht="15" customHeight="1" x14ac:dyDescent="0.35">
      <c r="A3532" s="2">
        <f t="shared" si="108"/>
        <v>46354</v>
      </c>
      <c r="B3532" s="3">
        <v>126.083333333333</v>
      </c>
      <c r="C3532" s="1">
        <v>8988</v>
      </c>
      <c r="D3532" s="1">
        <f>GAS_LOAD!K3532</f>
        <v>6.4624424733333337</v>
      </c>
      <c r="E3532" s="1">
        <f>GAS_LOAD!L3532</f>
        <v>9.6936637099999992</v>
      </c>
      <c r="F3532" s="1">
        <f t="shared" si="109"/>
        <v>114.15525114155251</v>
      </c>
      <c r="G3532" s="1">
        <v>0</v>
      </c>
      <c r="H3532" s="19">
        <v>0</v>
      </c>
      <c r="I3532" s="1">
        <f>WIND!B3532</f>
        <v>1181.84375</v>
      </c>
      <c r="J3532" s="1">
        <f>WIND!C3532</f>
        <v>100.15625</v>
      </c>
      <c r="K3532" s="19">
        <v>0</v>
      </c>
      <c r="L3532" s="21">
        <v>0</v>
      </c>
      <c r="M3532" s="5">
        <v>321</v>
      </c>
      <c r="N3532" s="5">
        <v>0</v>
      </c>
      <c r="O3532" s="22">
        <v>0</v>
      </c>
      <c r="P3532" s="1">
        <v>631</v>
      </c>
      <c r="Q3532" s="22">
        <v>0</v>
      </c>
      <c r="R3532" s="22">
        <v>0</v>
      </c>
      <c r="S3532" s="20">
        <v>0</v>
      </c>
    </row>
    <row r="3533" spans="1:19" ht="15" customHeight="1" x14ac:dyDescent="0.35">
      <c r="A3533" s="2">
        <f t="shared" si="108"/>
        <v>46354</v>
      </c>
      <c r="B3533" s="3">
        <v>126.125</v>
      </c>
      <c r="C3533" s="1">
        <v>8507</v>
      </c>
      <c r="D3533" s="1">
        <f>GAS_LOAD!K3533</f>
        <v>6.4624424733333337</v>
      </c>
      <c r="E3533" s="1">
        <f>GAS_LOAD!L3533</f>
        <v>9.6936637099999992</v>
      </c>
      <c r="F3533" s="1">
        <f t="shared" si="109"/>
        <v>114.15525114155251</v>
      </c>
      <c r="G3533" s="1">
        <v>0</v>
      </c>
      <c r="H3533" s="19">
        <v>0</v>
      </c>
      <c r="I3533" s="1">
        <f>WIND!B3533</f>
        <v>1183.6875</v>
      </c>
      <c r="J3533" s="1">
        <f>WIND!C3533</f>
        <v>100.3125</v>
      </c>
      <c r="K3533" s="19">
        <v>0</v>
      </c>
      <c r="L3533" s="21">
        <v>0</v>
      </c>
      <c r="M3533" s="5">
        <v>321</v>
      </c>
      <c r="N3533" s="5">
        <v>0</v>
      </c>
      <c r="O3533" s="22">
        <v>0</v>
      </c>
      <c r="P3533" s="1">
        <v>629</v>
      </c>
      <c r="Q3533" s="22">
        <v>0</v>
      </c>
      <c r="R3533" s="22">
        <v>0</v>
      </c>
      <c r="S3533" s="20">
        <v>0</v>
      </c>
    </row>
    <row r="3534" spans="1:19" ht="15" customHeight="1" x14ac:dyDescent="0.35">
      <c r="A3534" s="2">
        <f t="shared" si="108"/>
        <v>46354</v>
      </c>
      <c r="B3534" s="3">
        <v>126.166666666666</v>
      </c>
      <c r="C3534" s="1">
        <v>8301</v>
      </c>
      <c r="D3534" s="1">
        <f>GAS_LOAD!K3534</f>
        <v>6.4624424733333337</v>
      </c>
      <c r="E3534" s="1">
        <f>GAS_LOAD!L3534</f>
        <v>9.6936637099999992</v>
      </c>
      <c r="F3534" s="1">
        <f t="shared" si="109"/>
        <v>114.15525114155251</v>
      </c>
      <c r="G3534" s="1">
        <v>0</v>
      </c>
      <c r="H3534" s="19">
        <v>0</v>
      </c>
      <c r="I3534" s="1">
        <f>WIND!B3534</f>
        <v>1143.125</v>
      </c>
      <c r="J3534" s="1">
        <f>WIND!C3534</f>
        <v>96.875</v>
      </c>
      <c r="K3534" s="19">
        <v>0</v>
      </c>
      <c r="L3534" s="21">
        <v>0</v>
      </c>
      <c r="M3534" s="5">
        <v>321</v>
      </c>
      <c r="N3534" s="5">
        <v>0</v>
      </c>
      <c r="O3534" s="22">
        <v>0</v>
      </c>
      <c r="P3534" s="1">
        <v>627</v>
      </c>
      <c r="Q3534" s="22">
        <v>0</v>
      </c>
      <c r="R3534" s="22">
        <v>0</v>
      </c>
      <c r="S3534" s="20">
        <v>0</v>
      </c>
    </row>
    <row r="3535" spans="1:19" ht="15" customHeight="1" x14ac:dyDescent="0.35">
      <c r="A3535" s="2">
        <f t="shared" si="108"/>
        <v>46354</v>
      </c>
      <c r="B3535" s="3">
        <v>126.208333333333</v>
      </c>
      <c r="C3535" s="1">
        <v>8426</v>
      </c>
      <c r="D3535" s="1">
        <f>GAS_LOAD!K3535</f>
        <v>6.4624424733333337</v>
      </c>
      <c r="E3535" s="1">
        <f>GAS_LOAD!L3535</f>
        <v>9.6936637099999992</v>
      </c>
      <c r="F3535" s="1">
        <f t="shared" si="109"/>
        <v>114.15525114155251</v>
      </c>
      <c r="G3535" s="1">
        <v>0</v>
      </c>
      <c r="H3535" s="19">
        <v>0</v>
      </c>
      <c r="I3535" s="1">
        <f>WIND!B3535</f>
        <v>1180</v>
      </c>
      <c r="J3535" s="1">
        <f>WIND!C3535</f>
        <v>100</v>
      </c>
      <c r="K3535" s="19">
        <v>0</v>
      </c>
      <c r="L3535" s="21">
        <v>0</v>
      </c>
      <c r="M3535" s="5">
        <v>321</v>
      </c>
      <c r="N3535" s="5">
        <v>0</v>
      </c>
      <c r="O3535" s="22">
        <v>0</v>
      </c>
      <c r="P3535" s="1">
        <v>630</v>
      </c>
      <c r="Q3535" s="22">
        <v>0</v>
      </c>
      <c r="R3535" s="22">
        <v>0</v>
      </c>
      <c r="S3535" s="20">
        <v>0</v>
      </c>
    </row>
    <row r="3536" spans="1:19" ht="15" customHeight="1" x14ac:dyDescent="0.35">
      <c r="A3536" s="2">
        <f t="shared" si="108"/>
        <v>46354</v>
      </c>
      <c r="B3536" s="3">
        <v>126.25</v>
      </c>
      <c r="C3536" s="1">
        <v>8770</v>
      </c>
      <c r="D3536" s="1">
        <f>GAS_LOAD!K3536</f>
        <v>6.4624424733333337</v>
      </c>
      <c r="E3536" s="1">
        <f>GAS_LOAD!L3536</f>
        <v>9.6936637099999992</v>
      </c>
      <c r="F3536" s="1">
        <f t="shared" si="109"/>
        <v>114.15525114155251</v>
      </c>
      <c r="G3536" s="1">
        <v>0</v>
      </c>
      <c r="H3536" s="19">
        <v>0</v>
      </c>
      <c r="I3536" s="1">
        <f>WIND!B3536</f>
        <v>1121</v>
      </c>
      <c r="J3536" s="1">
        <f>WIND!C3536</f>
        <v>95</v>
      </c>
      <c r="K3536" s="19">
        <v>0</v>
      </c>
      <c r="L3536" s="21">
        <v>0</v>
      </c>
      <c r="M3536" s="5">
        <v>321</v>
      </c>
      <c r="N3536" s="5">
        <v>0</v>
      </c>
      <c r="O3536" s="22">
        <v>0</v>
      </c>
      <c r="P3536" s="1">
        <v>641</v>
      </c>
      <c r="Q3536" s="22">
        <v>0</v>
      </c>
      <c r="R3536" s="22">
        <v>0</v>
      </c>
      <c r="S3536" s="20">
        <v>0</v>
      </c>
    </row>
    <row r="3537" spans="1:19" ht="15" customHeight="1" x14ac:dyDescent="0.35">
      <c r="A3537" s="2">
        <f t="shared" si="108"/>
        <v>46354</v>
      </c>
      <c r="B3537" s="3">
        <v>126.291666666666</v>
      </c>
      <c r="C3537" s="1">
        <v>9082</v>
      </c>
      <c r="D3537" s="1">
        <f>GAS_LOAD!K3537</f>
        <v>6.4624424733333337</v>
      </c>
      <c r="E3537" s="1">
        <f>GAS_LOAD!L3537</f>
        <v>9.6936637099999992</v>
      </c>
      <c r="F3537" s="1">
        <f t="shared" si="109"/>
        <v>114.15525114155251</v>
      </c>
      <c r="G3537" s="1">
        <v>9</v>
      </c>
      <c r="H3537" s="19">
        <v>0</v>
      </c>
      <c r="I3537" s="1">
        <f>WIND!B3537</f>
        <v>914.5</v>
      </c>
      <c r="J3537" s="1">
        <f>WIND!C3537</f>
        <v>77.5</v>
      </c>
      <c r="K3537" s="19">
        <v>0</v>
      </c>
      <c r="L3537" s="21">
        <v>0</v>
      </c>
      <c r="M3537" s="5">
        <v>321</v>
      </c>
      <c r="N3537" s="5">
        <v>0</v>
      </c>
      <c r="O3537" s="22">
        <v>0</v>
      </c>
      <c r="P3537" s="1">
        <v>659</v>
      </c>
      <c r="Q3537" s="22">
        <v>0</v>
      </c>
      <c r="R3537" s="22">
        <v>0</v>
      </c>
      <c r="S3537" s="20">
        <v>0</v>
      </c>
    </row>
    <row r="3538" spans="1:19" ht="15" customHeight="1" x14ac:dyDescent="0.35">
      <c r="A3538" s="2">
        <f t="shared" si="108"/>
        <v>46354</v>
      </c>
      <c r="B3538" s="3">
        <v>126.333333333333</v>
      </c>
      <c r="C3538" s="1">
        <v>9415</v>
      </c>
      <c r="D3538" s="1">
        <f>GAS_LOAD!K3538</f>
        <v>6.4624424733333337</v>
      </c>
      <c r="E3538" s="1">
        <f>GAS_LOAD!L3538</f>
        <v>9.6936637099999992</v>
      </c>
      <c r="F3538" s="1">
        <f t="shared" si="109"/>
        <v>114.15525114155251</v>
      </c>
      <c r="G3538" s="1">
        <v>201</v>
      </c>
      <c r="H3538" s="19">
        <v>0</v>
      </c>
      <c r="I3538" s="1">
        <f>WIND!B3538</f>
        <v>765.15625</v>
      </c>
      <c r="J3538" s="1">
        <f>WIND!C3538</f>
        <v>64.84375</v>
      </c>
      <c r="K3538" s="19">
        <v>0</v>
      </c>
      <c r="L3538" s="21">
        <v>0</v>
      </c>
      <c r="M3538" s="5">
        <v>321</v>
      </c>
      <c r="N3538" s="5">
        <v>0</v>
      </c>
      <c r="O3538" s="22">
        <v>0</v>
      </c>
      <c r="P3538" s="1">
        <v>669</v>
      </c>
      <c r="Q3538" s="22">
        <v>0</v>
      </c>
      <c r="R3538" s="22">
        <v>0</v>
      </c>
      <c r="S3538" s="20">
        <v>0</v>
      </c>
    </row>
    <row r="3539" spans="1:19" ht="15" customHeight="1" x14ac:dyDescent="0.35">
      <c r="A3539" s="2">
        <f t="shared" si="108"/>
        <v>46354</v>
      </c>
      <c r="B3539" s="3">
        <v>126.375</v>
      </c>
      <c r="C3539" s="1">
        <v>9756</v>
      </c>
      <c r="D3539" s="1">
        <f>GAS_LOAD!K3539</f>
        <v>6.4624424733333337</v>
      </c>
      <c r="E3539" s="1">
        <f>GAS_LOAD!L3539</f>
        <v>9.6936637099999992</v>
      </c>
      <c r="F3539" s="1">
        <f t="shared" si="109"/>
        <v>114.15525114155251</v>
      </c>
      <c r="G3539" s="1">
        <v>978</v>
      </c>
      <c r="H3539" s="19">
        <v>0</v>
      </c>
      <c r="I3539" s="1">
        <f>WIND!B3539</f>
        <v>749.484375</v>
      </c>
      <c r="J3539" s="1">
        <f>WIND!C3539</f>
        <v>63.515625</v>
      </c>
      <c r="K3539" s="19">
        <v>0</v>
      </c>
      <c r="L3539" s="21">
        <v>0</v>
      </c>
      <c r="M3539" s="5">
        <v>321</v>
      </c>
      <c r="N3539" s="5">
        <v>0</v>
      </c>
      <c r="O3539" s="22">
        <v>0</v>
      </c>
      <c r="P3539" s="1">
        <v>674</v>
      </c>
      <c r="Q3539" s="22">
        <v>0</v>
      </c>
      <c r="R3539" s="22">
        <v>0</v>
      </c>
      <c r="S3539" s="20">
        <v>0</v>
      </c>
    </row>
    <row r="3540" spans="1:19" ht="15" customHeight="1" x14ac:dyDescent="0.35">
      <c r="A3540" s="2">
        <f t="shared" si="108"/>
        <v>46354</v>
      </c>
      <c r="B3540" s="3">
        <v>126.416666666666</v>
      </c>
      <c r="C3540" s="1">
        <v>9842</v>
      </c>
      <c r="D3540" s="1">
        <f>GAS_LOAD!K3540</f>
        <v>6.4624424733333337</v>
      </c>
      <c r="E3540" s="1">
        <f>GAS_LOAD!L3540</f>
        <v>9.6936637099999992</v>
      </c>
      <c r="F3540" s="1">
        <f t="shared" si="109"/>
        <v>114.15525114155251</v>
      </c>
      <c r="G3540" s="1">
        <v>1941</v>
      </c>
      <c r="H3540" s="19">
        <v>0</v>
      </c>
      <c r="I3540" s="1">
        <f>WIND!B3540</f>
        <v>712.609375</v>
      </c>
      <c r="J3540" s="1">
        <f>WIND!C3540</f>
        <v>60.390625</v>
      </c>
      <c r="K3540" s="19">
        <v>0</v>
      </c>
      <c r="L3540" s="21">
        <v>0</v>
      </c>
      <c r="M3540" s="5">
        <v>321</v>
      </c>
      <c r="N3540" s="5">
        <v>0</v>
      </c>
      <c r="O3540" s="22">
        <v>0</v>
      </c>
      <c r="P3540" s="1">
        <v>673</v>
      </c>
      <c r="Q3540" s="22">
        <v>0</v>
      </c>
      <c r="R3540" s="22">
        <v>0</v>
      </c>
      <c r="S3540" s="20">
        <v>0</v>
      </c>
    </row>
    <row r="3541" spans="1:19" ht="15" customHeight="1" x14ac:dyDescent="0.35">
      <c r="A3541" s="2">
        <f t="shared" si="108"/>
        <v>46354</v>
      </c>
      <c r="B3541" s="3">
        <v>126.458333333333</v>
      </c>
      <c r="C3541" s="1">
        <v>9956</v>
      </c>
      <c r="D3541" s="1">
        <f>GAS_LOAD!K3541</f>
        <v>6.4624424733333337</v>
      </c>
      <c r="E3541" s="1">
        <f>GAS_LOAD!L3541</f>
        <v>9.6936637099999992</v>
      </c>
      <c r="F3541" s="1">
        <f t="shared" si="109"/>
        <v>114.15525114155251</v>
      </c>
      <c r="G3541" s="1">
        <v>2547</v>
      </c>
      <c r="H3541" s="19">
        <v>0</v>
      </c>
      <c r="I3541" s="1">
        <f>WIND!B3541</f>
        <v>660.0625</v>
      </c>
      <c r="J3541" s="1">
        <f>WIND!C3541</f>
        <v>55.9375</v>
      </c>
      <c r="K3541" s="19">
        <v>0</v>
      </c>
      <c r="L3541" s="21">
        <v>0</v>
      </c>
      <c r="M3541" s="5">
        <v>321</v>
      </c>
      <c r="N3541" s="5">
        <v>0</v>
      </c>
      <c r="O3541" s="22">
        <v>0</v>
      </c>
      <c r="P3541" s="1">
        <v>672</v>
      </c>
      <c r="Q3541" s="22">
        <v>0</v>
      </c>
      <c r="R3541" s="22">
        <v>0</v>
      </c>
      <c r="S3541" s="20">
        <v>0</v>
      </c>
    </row>
    <row r="3542" spans="1:19" ht="15" customHeight="1" x14ac:dyDescent="0.35">
      <c r="A3542" s="2">
        <f t="shared" si="108"/>
        <v>46354</v>
      </c>
      <c r="B3542" s="3">
        <v>126.5</v>
      </c>
      <c r="C3542" s="1">
        <v>10270</v>
      </c>
      <c r="D3542" s="1">
        <f>GAS_LOAD!K3542</f>
        <v>6.4624424733333337</v>
      </c>
      <c r="E3542" s="1">
        <f>GAS_LOAD!L3542</f>
        <v>9.6936637099999992</v>
      </c>
      <c r="F3542" s="1">
        <f t="shared" si="109"/>
        <v>114.15525114155251</v>
      </c>
      <c r="G3542" s="1">
        <v>2844</v>
      </c>
      <c r="H3542" s="19">
        <v>0</v>
      </c>
      <c r="I3542" s="1">
        <f>WIND!B3542</f>
        <v>502.421875</v>
      </c>
      <c r="J3542" s="1">
        <f>WIND!C3542</f>
        <v>42.578125</v>
      </c>
      <c r="K3542" s="19">
        <v>0</v>
      </c>
      <c r="L3542" s="21">
        <v>0</v>
      </c>
      <c r="M3542" s="5">
        <v>321</v>
      </c>
      <c r="N3542" s="5">
        <v>0</v>
      </c>
      <c r="O3542" s="22">
        <v>0</v>
      </c>
      <c r="P3542" s="1">
        <v>674</v>
      </c>
      <c r="Q3542" s="22">
        <v>0</v>
      </c>
      <c r="R3542" s="22">
        <v>0</v>
      </c>
      <c r="S3542" s="20">
        <v>0</v>
      </c>
    </row>
    <row r="3543" spans="1:19" ht="15" customHeight="1" x14ac:dyDescent="0.35">
      <c r="A3543" s="2">
        <f t="shared" si="108"/>
        <v>46354</v>
      </c>
      <c r="B3543" s="3">
        <v>126.541666666666</v>
      </c>
      <c r="C3543" s="1">
        <v>9818</v>
      </c>
      <c r="D3543" s="1">
        <f>GAS_LOAD!K3543</f>
        <v>6.4624424733333337</v>
      </c>
      <c r="E3543" s="1">
        <f>GAS_LOAD!L3543</f>
        <v>9.6936637099999992</v>
      </c>
      <c r="F3543" s="1">
        <f t="shared" si="109"/>
        <v>114.15525114155251</v>
      </c>
      <c r="G3543" s="1">
        <v>2787</v>
      </c>
      <c r="H3543" s="19">
        <v>0</v>
      </c>
      <c r="I3543" s="1">
        <f>WIND!B3543</f>
        <v>437.890625</v>
      </c>
      <c r="J3543" s="1">
        <f>WIND!C3543</f>
        <v>37.109375</v>
      </c>
      <c r="K3543" s="19">
        <v>0</v>
      </c>
      <c r="L3543" s="21">
        <v>0</v>
      </c>
      <c r="M3543" s="5">
        <v>321</v>
      </c>
      <c r="N3543" s="5">
        <v>0</v>
      </c>
      <c r="O3543" s="22">
        <v>0</v>
      </c>
      <c r="P3543" s="1">
        <v>674</v>
      </c>
      <c r="Q3543" s="22">
        <v>0</v>
      </c>
      <c r="R3543" s="22">
        <v>0</v>
      </c>
      <c r="S3543" s="20">
        <v>0</v>
      </c>
    </row>
    <row r="3544" spans="1:19" ht="15" customHeight="1" x14ac:dyDescent="0.35">
      <c r="A3544" s="2">
        <f t="shared" si="108"/>
        <v>46354</v>
      </c>
      <c r="B3544" s="3">
        <v>126.583333333333</v>
      </c>
      <c r="C3544" s="1">
        <v>9479</v>
      </c>
      <c r="D3544" s="1">
        <f>GAS_LOAD!K3544</f>
        <v>6.4624424733333337</v>
      </c>
      <c r="E3544" s="1">
        <f>GAS_LOAD!L3544</f>
        <v>9.6936637099999992</v>
      </c>
      <c r="F3544" s="1">
        <f t="shared" si="109"/>
        <v>114.15525114155251</v>
      </c>
      <c r="G3544" s="1">
        <v>2211</v>
      </c>
      <c r="H3544" s="19">
        <v>0</v>
      </c>
      <c r="I3544" s="1">
        <f>WIND!B3544</f>
        <v>420.375</v>
      </c>
      <c r="J3544" s="1">
        <f>WIND!C3544</f>
        <v>35.625</v>
      </c>
      <c r="K3544" s="19">
        <v>0</v>
      </c>
      <c r="L3544" s="21">
        <v>0</v>
      </c>
      <c r="M3544" s="5">
        <v>321</v>
      </c>
      <c r="N3544" s="5">
        <v>0</v>
      </c>
      <c r="O3544" s="22">
        <v>0</v>
      </c>
      <c r="P3544" s="1">
        <v>674</v>
      </c>
      <c r="Q3544" s="22">
        <v>0</v>
      </c>
      <c r="R3544" s="22">
        <v>0</v>
      </c>
      <c r="S3544" s="20">
        <v>0</v>
      </c>
    </row>
    <row r="3545" spans="1:19" ht="15" customHeight="1" x14ac:dyDescent="0.35">
      <c r="A3545" s="2">
        <f t="shared" si="108"/>
        <v>46354</v>
      </c>
      <c r="B3545" s="3">
        <v>126.625</v>
      </c>
      <c r="C3545" s="1">
        <v>9261</v>
      </c>
      <c r="D3545" s="1">
        <f>GAS_LOAD!K3545</f>
        <v>6.4624424733333337</v>
      </c>
      <c r="E3545" s="1">
        <f>GAS_LOAD!L3545</f>
        <v>9.6936637099999992</v>
      </c>
      <c r="F3545" s="1">
        <f t="shared" si="109"/>
        <v>114.15525114155251</v>
      </c>
      <c r="G3545" s="1">
        <v>1296</v>
      </c>
      <c r="H3545" s="19">
        <v>0</v>
      </c>
      <c r="I3545" s="1">
        <f>WIND!B3545</f>
        <v>491.359375</v>
      </c>
      <c r="J3545" s="1">
        <f>WIND!C3545</f>
        <v>41.640625</v>
      </c>
      <c r="K3545" s="19">
        <v>0</v>
      </c>
      <c r="L3545" s="21">
        <v>0</v>
      </c>
      <c r="M3545" s="5">
        <v>321</v>
      </c>
      <c r="N3545" s="5">
        <v>0</v>
      </c>
      <c r="O3545" s="22">
        <v>0</v>
      </c>
      <c r="P3545" s="1">
        <v>673</v>
      </c>
      <c r="Q3545" s="22">
        <v>0</v>
      </c>
      <c r="R3545" s="22">
        <v>0</v>
      </c>
      <c r="S3545" s="20">
        <v>0</v>
      </c>
    </row>
    <row r="3546" spans="1:19" ht="15" customHeight="1" x14ac:dyDescent="0.35">
      <c r="A3546" s="2">
        <f t="shared" si="108"/>
        <v>46354</v>
      </c>
      <c r="B3546" s="3">
        <v>126.666666666666</v>
      </c>
      <c r="C3546" s="1">
        <v>9186</v>
      </c>
      <c r="D3546" s="1">
        <f>GAS_LOAD!K3546</f>
        <v>6.4624424733333337</v>
      </c>
      <c r="E3546" s="1">
        <f>GAS_LOAD!L3546</f>
        <v>9.6936637099999992</v>
      </c>
      <c r="F3546" s="1">
        <f t="shared" si="109"/>
        <v>114.15525114155251</v>
      </c>
      <c r="G3546" s="1">
        <v>315</v>
      </c>
      <c r="H3546" s="19">
        <v>0</v>
      </c>
      <c r="I3546" s="1">
        <f>WIND!B3546</f>
        <v>488.59375</v>
      </c>
      <c r="J3546" s="1">
        <f>WIND!C3546</f>
        <v>41.40625</v>
      </c>
      <c r="K3546" s="19">
        <v>0</v>
      </c>
      <c r="L3546" s="21">
        <v>0</v>
      </c>
      <c r="M3546" s="5">
        <v>321</v>
      </c>
      <c r="N3546" s="5">
        <v>0</v>
      </c>
      <c r="O3546" s="22">
        <v>0</v>
      </c>
      <c r="P3546" s="1">
        <v>672</v>
      </c>
      <c r="Q3546" s="22">
        <v>0</v>
      </c>
      <c r="R3546" s="22">
        <v>0</v>
      </c>
      <c r="S3546" s="20">
        <v>0</v>
      </c>
    </row>
    <row r="3547" spans="1:19" ht="15" customHeight="1" x14ac:dyDescent="0.35">
      <c r="A3547" s="2">
        <f t="shared" si="108"/>
        <v>46354</v>
      </c>
      <c r="B3547" s="3">
        <v>126.708333333333</v>
      </c>
      <c r="C3547" s="1">
        <v>9794</v>
      </c>
      <c r="D3547" s="1">
        <f>GAS_LOAD!K3547</f>
        <v>6.4624424733333337</v>
      </c>
      <c r="E3547" s="1">
        <f>GAS_LOAD!L3547</f>
        <v>9.6936637099999992</v>
      </c>
      <c r="F3547" s="1">
        <f t="shared" si="109"/>
        <v>114.15525114155251</v>
      </c>
      <c r="G3547" s="1">
        <v>15</v>
      </c>
      <c r="H3547" s="19">
        <v>0</v>
      </c>
      <c r="I3547" s="1">
        <f>WIND!B3547</f>
        <v>420.375</v>
      </c>
      <c r="J3547" s="1">
        <f>WIND!C3547</f>
        <v>35.625</v>
      </c>
      <c r="K3547" s="19">
        <v>0</v>
      </c>
      <c r="L3547" s="21">
        <v>0</v>
      </c>
      <c r="M3547" s="5">
        <v>321</v>
      </c>
      <c r="N3547" s="5">
        <v>0</v>
      </c>
      <c r="O3547" s="22">
        <v>0</v>
      </c>
      <c r="P3547" s="1">
        <v>672</v>
      </c>
      <c r="Q3547" s="22">
        <v>0</v>
      </c>
      <c r="R3547" s="22">
        <v>0</v>
      </c>
      <c r="S3547" s="20">
        <v>0</v>
      </c>
    </row>
    <row r="3548" spans="1:19" ht="15" customHeight="1" x14ac:dyDescent="0.35">
      <c r="A3548" s="2">
        <f t="shared" si="108"/>
        <v>46354</v>
      </c>
      <c r="B3548" s="3">
        <v>126.75</v>
      </c>
      <c r="C3548" s="1">
        <v>10197</v>
      </c>
      <c r="D3548" s="1">
        <f>GAS_LOAD!K3548</f>
        <v>6.4624424733333337</v>
      </c>
      <c r="E3548" s="1">
        <f>GAS_LOAD!L3548</f>
        <v>9.6936637099999992</v>
      </c>
      <c r="F3548" s="1">
        <f t="shared" si="109"/>
        <v>114.15525114155251</v>
      </c>
      <c r="G3548" s="1">
        <v>0</v>
      </c>
      <c r="H3548" s="19">
        <v>0</v>
      </c>
      <c r="I3548" s="1">
        <f>WIND!B3548</f>
        <v>345.703125</v>
      </c>
      <c r="J3548" s="1">
        <f>WIND!C3548</f>
        <v>29.296875</v>
      </c>
      <c r="K3548" s="19">
        <v>0</v>
      </c>
      <c r="L3548" s="21">
        <v>0</v>
      </c>
      <c r="M3548" s="5">
        <v>321</v>
      </c>
      <c r="N3548" s="5">
        <v>0</v>
      </c>
      <c r="O3548" s="22">
        <v>0</v>
      </c>
      <c r="P3548" s="1">
        <v>676</v>
      </c>
      <c r="Q3548" s="22">
        <v>0</v>
      </c>
      <c r="R3548" s="22">
        <v>0</v>
      </c>
      <c r="S3548" s="20">
        <v>0</v>
      </c>
    </row>
    <row r="3549" spans="1:19" ht="15" customHeight="1" x14ac:dyDescent="0.35">
      <c r="A3549" s="2">
        <f t="shared" si="108"/>
        <v>46354</v>
      </c>
      <c r="B3549" s="3">
        <v>126.791666666666</v>
      </c>
      <c r="C3549" s="1">
        <v>10077</v>
      </c>
      <c r="D3549" s="1">
        <f>GAS_LOAD!K3549</f>
        <v>6.4624424733333337</v>
      </c>
      <c r="E3549" s="1">
        <f>GAS_LOAD!L3549</f>
        <v>9.6936637099999992</v>
      </c>
      <c r="F3549" s="1">
        <f t="shared" si="109"/>
        <v>114.15525114155251</v>
      </c>
      <c r="G3549" s="1">
        <v>0</v>
      </c>
      <c r="H3549" s="19">
        <v>0</v>
      </c>
      <c r="I3549" s="1">
        <f>WIND!B3549</f>
        <v>279.328125</v>
      </c>
      <c r="J3549" s="1">
        <f>WIND!C3549</f>
        <v>23.671875</v>
      </c>
      <c r="K3549" s="19">
        <v>0</v>
      </c>
      <c r="L3549" s="21">
        <v>0</v>
      </c>
      <c r="M3549" s="5">
        <v>321</v>
      </c>
      <c r="N3549" s="5">
        <v>1040</v>
      </c>
      <c r="O3549" s="22">
        <v>0</v>
      </c>
      <c r="P3549" s="1">
        <v>671</v>
      </c>
      <c r="Q3549" s="22">
        <v>0</v>
      </c>
      <c r="R3549" s="22">
        <v>0</v>
      </c>
      <c r="S3549" s="20">
        <v>0</v>
      </c>
    </row>
    <row r="3550" spans="1:19" ht="15" customHeight="1" x14ac:dyDescent="0.35">
      <c r="A3550" s="2">
        <f t="shared" si="108"/>
        <v>46354</v>
      </c>
      <c r="B3550" s="3">
        <v>126.833333333333</v>
      </c>
      <c r="C3550" s="1">
        <v>9461</v>
      </c>
      <c r="D3550" s="1">
        <f>GAS_LOAD!K3550</f>
        <v>6.4624424733333337</v>
      </c>
      <c r="E3550" s="1">
        <f>GAS_LOAD!L3550</f>
        <v>9.6936637099999992</v>
      </c>
      <c r="F3550" s="1">
        <f t="shared" si="109"/>
        <v>114.15525114155251</v>
      </c>
      <c r="G3550" s="1">
        <v>0</v>
      </c>
      <c r="H3550" s="19">
        <v>0</v>
      </c>
      <c r="I3550" s="1">
        <f>WIND!B3550</f>
        <v>249.828125</v>
      </c>
      <c r="J3550" s="1">
        <f>WIND!C3550</f>
        <v>21.171875</v>
      </c>
      <c r="K3550" s="19">
        <v>0</v>
      </c>
      <c r="L3550" s="21">
        <v>0</v>
      </c>
      <c r="M3550" s="5">
        <v>321</v>
      </c>
      <c r="N3550" s="5">
        <v>0</v>
      </c>
      <c r="O3550" s="22">
        <v>0</v>
      </c>
      <c r="P3550" s="1">
        <v>663</v>
      </c>
      <c r="Q3550" s="22">
        <v>0</v>
      </c>
      <c r="R3550" s="22">
        <v>0</v>
      </c>
      <c r="S3550" s="20">
        <v>0</v>
      </c>
    </row>
    <row r="3551" spans="1:19" ht="15" customHeight="1" x14ac:dyDescent="0.35">
      <c r="A3551" s="2">
        <f t="shared" si="108"/>
        <v>46354</v>
      </c>
      <c r="B3551" s="3">
        <v>126.875</v>
      </c>
      <c r="C3551" s="1">
        <v>8972</v>
      </c>
      <c r="D3551" s="1">
        <f>GAS_LOAD!K3551</f>
        <v>6.4624424733333337</v>
      </c>
      <c r="E3551" s="1">
        <f>GAS_LOAD!L3551</f>
        <v>9.6936637099999992</v>
      </c>
      <c r="F3551" s="1">
        <f t="shared" si="109"/>
        <v>114.15525114155251</v>
      </c>
      <c r="G3551" s="1">
        <v>0</v>
      </c>
      <c r="H3551" s="19">
        <v>0</v>
      </c>
      <c r="I3551" s="1">
        <f>WIND!B3551</f>
        <v>287.625</v>
      </c>
      <c r="J3551" s="1">
        <f>WIND!C3551</f>
        <v>24.375</v>
      </c>
      <c r="K3551" s="19">
        <v>0</v>
      </c>
      <c r="L3551" s="21">
        <v>0</v>
      </c>
      <c r="M3551" s="5">
        <v>321</v>
      </c>
      <c r="N3551" s="5">
        <v>0</v>
      </c>
      <c r="O3551" s="22">
        <v>0</v>
      </c>
      <c r="P3551" s="1">
        <v>655</v>
      </c>
      <c r="Q3551" s="22">
        <v>0</v>
      </c>
      <c r="R3551" s="22">
        <v>0</v>
      </c>
      <c r="S3551" s="20">
        <v>0</v>
      </c>
    </row>
    <row r="3552" spans="1:19" ht="15" customHeight="1" x14ac:dyDescent="0.35">
      <c r="A3552" s="2">
        <f t="shared" si="108"/>
        <v>46354</v>
      </c>
      <c r="B3552" s="3">
        <v>126.916666666666</v>
      </c>
      <c r="C3552" s="1">
        <v>9357</v>
      </c>
      <c r="D3552" s="1">
        <f>GAS_LOAD!K3552</f>
        <v>6.4624424733333337</v>
      </c>
      <c r="E3552" s="1">
        <f>GAS_LOAD!L3552</f>
        <v>9.6936637099999992</v>
      </c>
      <c r="F3552" s="1">
        <f t="shared" si="109"/>
        <v>114.15525114155251</v>
      </c>
      <c r="G3552" s="1">
        <v>0</v>
      </c>
      <c r="H3552" s="19">
        <v>0</v>
      </c>
      <c r="I3552" s="1">
        <f>WIND!B3552</f>
        <v>269.1875</v>
      </c>
      <c r="J3552" s="1">
        <f>WIND!C3552</f>
        <v>22.8125</v>
      </c>
      <c r="K3552" s="19">
        <v>0</v>
      </c>
      <c r="L3552" s="21">
        <v>0</v>
      </c>
      <c r="M3552" s="5">
        <v>321</v>
      </c>
      <c r="N3552" s="5">
        <v>355</v>
      </c>
      <c r="O3552" s="22">
        <v>0</v>
      </c>
      <c r="P3552" s="1">
        <v>647</v>
      </c>
      <c r="Q3552" s="22">
        <v>0</v>
      </c>
      <c r="R3552" s="22">
        <v>0</v>
      </c>
      <c r="S3552" s="20">
        <v>0</v>
      </c>
    </row>
    <row r="3553" spans="1:19" ht="15" customHeight="1" x14ac:dyDescent="0.35">
      <c r="A3553" s="2">
        <f t="shared" si="108"/>
        <v>46354</v>
      </c>
      <c r="B3553" s="3">
        <v>126.958333333333</v>
      </c>
      <c r="C3553" s="1">
        <v>9718</v>
      </c>
      <c r="D3553" s="1">
        <f>GAS_LOAD!K3553</f>
        <v>6.4624424733333337</v>
      </c>
      <c r="E3553" s="1">
        <f>GAS_LOAD!L3553</f>
        <v>9.6936637099999992</v>
      </c>
      <c r="F3553" s="1">
        <f t="shared" si="109"/>
        <v>114.15525114155251</v>
      </c>
      <c r="G3553" s="1">
        <v>0</v>
      </c>
      <c r="H3553" s="19">
        <v>0</v>
      </c>
      <c r="I3553" s="1">
        <f>WIND!B3553</f>
        <v>290.390625</v>
      </c>
      <c r="J3553" s="1">
        <f>WIND!C3553</f>
        <v>24.609375</v>
      </c>
      <c r="K3553" s="19">
        <v>0</v>
      </c>
      <c r="L3553" s="21">
        <v>0</v>
      </c>
      <c r="M3553" s="5">
        <v>321</v>
      </c>
      <c r="N3553" s="5">
        <v>697</v>
      </c>
      <c r="O3553" s="22">
        <v>0</v>
      </c>
      <c r="P3553" s="1">
        <v>643</v>
      </c>
      <c r="Q3553" s="22">
        <v>0</v>
      </c>
      <c r="R3553" s="22">
        <v>0</v>
      </c>
      <c r="S3553" s="20">
        <v>0</v>
      </c>
    </row>
    <row r="3554" spans="1:19" ht="15" customHeight="1" x14ac:dyDescent="0.35">
      <c r="A3554" s="2">
        <f t="shared" si="108"/>
        <v>46355</v>
      </c>
      <c r="B3554" s="3">
        <v>127</v>
      </c>
      <c r="C3554" s="1">
        <v>9296</v>
      </c>
      <c r="D3554" s="1">
        <f>GAS_LOAD!K3554</f>
        <v>6.4216244716666671</v>
      </c>
      <c r="E3554" s="1">
        <f>GAS_LOAD!L3554</f>
        <v>9.6324367075000001</v>
      </c>
      <c r="F3554" s="1">
        <f t="shared" si="109"/>
        <v>114.15525114155251</v>
      </c>
      <c r="G3554" s="1">
        <v>0</v>
      </c>
      <c r="H3554" s="19">
        <v>0</v>
      </c>
      <c r="I3554" s="1">
        <f>WIND!B3554</f>
        <v>307.90625</v>
      </c>
      <c r="J3554" s="1">
        <f>WIND!C3554</f>
        <v>26.09375</v>
      </c>
      <c r="K3554" s="19">
        <v>0</v>
      </c>
      <c r="L3554" s="21">
        <v>0</v>
      </c>
      <c r="M3554" s="5">
        <v>321</v>
      </c>
      <c r="N3554" s="5">
        <v>0</v>
      </c>
      <c r="O3554" s="22">
        <v>0</v>
      </c>
      <c r="P3554" s="1">
        <v>631</v>
      </c>
      <c r="Q3554" s="22">
        <v>0</v>
      </c>
      <c r="R3554" s="22">
        <v>0</v>
      </c>
      <c r="S3554" s="20">
        <v>0</v>
      </c>
    </row>
    <row r="3555" spans="1:19" ht="15" customHeight="1" x14ac:dyDescent="0.35">
      <c r="A3555" s="2">
        <f t="shared" si="108"/>
        <v>46355</v>
      </c>
      <c r="B3555" s="3">
        <v>127.041666666666</v>
      </c>
      <c r="C3555" s="1">
        <v>8911</v>
      </c>
      <c r="D3555" s="1">
        <f>GAS_LOAD!K3555</f>
        <v>6.4216244716666671</v>
      </c>
      <c r="E3555" s="1">
        <f>GAS_LOAD!L3555</f>
        <v>9.6324367075000001</v>
      </c>
      <c r="F3555" s="1">
        <f t="shared" si="109"/>
        <v>114.15525114155251</v>
      </c>
      <c r="G3555" s="1">
        <v>0</v>
      </c>
      <c r="H3555" s="19">
        <v>0</v>
      </c>
      <c r="I3555" s="1">
        <f>WIND!B3555</f>
        <v>308.828125</v>
      </c>
      <c r="J3555" s="1">
        <f>WIND!C3555</f>
        <v>26.171875</v>
      </c>
      <c r="K3555" s="19">
        <v>0</v>
      </c>
      <c r="L3555" s="21">
        <v>0</v>
      </c>
      <c r="M3555" s="5">
        <v>321</v>
      </c>
      <c r="N3555" s="5">
        <v>0</v>
      </c>
      <c r="O3555" s="22">
        <v>0</v>
      </c>
      <c r="P3555" s="1">
        <v>634</v>
      </c>
      <c r="Q3555" s="22">
        <v>0</v>
      </c>
      <c r="R3555" s="22">
        <v>0</v>
      </c>
      <c r="S3555" s="20">
        <v>0</v>
      </c>
    </row>
    <row r="3556" spans="1:19" ht="15" customHeight="1" x14ac:dyDescent="0.35">
      <c r="A3556" s="2">
        <f t="shared" si="108"/>
        <v>46355</v>
      </c>
      <c r="B3556" s="3">
        <v>127.083333333333</v>
      </c>
      <c r="C3556" s="1">
        <v>8526</v>
      </c>
      <c r="D3556" s="1">
        <f>GAS_LOAD!K3556</f>
        <v>6.4216244716666671</v>
      </c>
      <c r="E3556" s="1">
        <f>GAS_LOAD!L3556</f>
        <v>9.6324367075000001</v>
      </c>
      <c r="F3556" s="1">
        <f t="shared" si="109"/>
        <v>114.15525114155251</v>
      </c>
      <c r="G3556" s="1">
        <v>0</v>
      </c>
      <c r="H3556" s="19">
        <v>0</v>
      </c>
      <c r="I3556" s="1">
        <f>WIND!B3556</f>
        <v>348.46875</v>
      </c>
      <c r="J3556" s="1">
        <f>WIND!C3556</f>
        <v>29.53125</v>
      </c>
      <c r="K3556" s="19">
        <v>0</v>
      </c>
      <c r="L3556" s="21">
        <v>0</v>
      </c>
      <c r="M3556" s="5">
        <v>321</v>
      </c>
      <c r="N3556" s="5">
        <v>0</v>
      </c>
      <c r="O3556" s="22">
        <v>0</v>
      </c>
      <c r="P3556" s="1">
        <v>629</v>
      </c>
      <c r="Q3556" s="22">
        <v>0</v>
      </c>
      <c r="R3556" s="22">
        <v>0</v>
      </c>
      <c r="S3556" s="20">
        <v>0</v>
      </c>
    </row>
    <row r="3557" spans="1:19" ht="15" customHeight="1" x14ac:dyDescent="0.35">
      <c r="A3557" s="2">
        <f t="shared" si="108"/>
        <v>46355</v>
      </c>
      <c r="B3557" s="3">
        <v>127.125</v>
      </c>
      <c r="C3557" s="1">
        <v>7990</v>
      </c>
      <c r="D3557" s="1">
        <f>GAS_LOAD!K3557</f>
        <v>6.4216244716666671</v>
      </c>
      <c r="E3557" s="1">
        <f>GAS_LOAD!L3557</f>
        <v>9.6324367075000001</v>
      </c>
      <c r="F3557" s="1">
        <f t="shared" si="109"/>
        <v>114.15525114155251</v>
      </c>
      <c r="G3557" s="1">
        <v>0</v>
      </c>
      <c r="H3557" s="19">
        <v>0</v>
      </c>
      <c r="I3557" s="1">
        <f>WIND!B3557</f>
        <v>365.0625</v>
      </c>
      <c r="J3557" s="1">
        <f>WIND!C3557</f>
        <v>30.9375</v>
      </c>
      <c r="K3557" s="19">
        <v>0</v>
      </c>
      <c r="L3557" s="21">
        <v>0</v>
      </c>
      <c r="M3557" s="5">
        <v>321</v>
      </c>
      <c r="N3557" s="5">
        <v>0</v>
      </c>
      <c r="O3557" s="22">
        <v>0</v>
      </c>
      <c r="P3557" s="1">
        <v>626</v>
      </c>
      <c r="Q3557" s="22">
        <v>0</v>
      </c>
      <c r="R3557" s="22">
        <v>0</v>
      </c>
      <c r="S3557" s="20">
        <v>0</v>
      </c>
    </row>
    <row r="3558" spans="1:19" ht="15" customHeight="1" x14ac:dyDescent="0.35">
      <c r="A3558" s="2">
        <f t="shared" si="108"/>
        <v>46355</v>
      </c>
      <c r="B3558" s="3">
        <v>127.166666666666</v>
      </c>
      <c r="C3558" s="1">
        <v>7760</v>
      </c>
      <c r="D3558" s="1">
        <f>GAS_LOAD!K3558</f>
        <v>6.4216244716666671</v>
      </c>
      <c r="E3558" s="1">
        <f>GAS_LOAD!L3558</f>
        <v>9.6324367075000001</v>
      </c>
      <c r="F3558" s="1">
        <f t="shared" si="109"/>
        <v>114.15525114155251</v>
      </c>
      <c r="G3558" s="1">
        <v>0</v>
      </c>
      <c r="H3558" s="19">
        <v>0</v>
      </c>
      <c r="I3558" s="1">
        <f>WIND!B3558</f>
        <v>557.734375</v>
      </c>
      <c r="J3558" s="1">
        <f>WIND!C3558</f>
        <v>47.265625</v>
      </c>
      <c r="K3558" s="19">
        <v>0</v>
      </c>
      <c r="L3558" s="21">
        <v>0</v>
      </c>
      <c r="M3558" s="5">
        <v>321</v>
      </c>
      <c r="N3558" s="5">
        <v>0</v>
      </c>
      <c r="O3558" s="22">
        <v>0</v>
      </c>
      <c r="P3558" s="1">
        <v>626</v>
      </c>
      <c r="Q3558" s="22">
        <v>0</v>
      </c>
      <c r="R3558" s="22">
        <v>0</v>
      </c>
      <c r="S3558" s="20">
        <v>0</v>
      </c>
    </row>
    <row r="3559" spans="1:19" ht="15" customHeight="1" x14ac:dyDescent="0.35">
      <c r="A3559" s="2">
        <f t="shared" si="108"/>
        <v>46355</v>
      </c>
      <c r="B3559" s="3">
        <v>127.208333333333</v>
      </c>
      <c r="C3559" s="1">
        <v>7775</v>
      </c>
      <c r="D3559" s="1">
        <f>GAS_LOAD!K3559</f>
        <v>6.4216244716666671</v>
      </c>
      <c r="E3559" s="1">
        <f>GAS_LOAD!L3559</f>
        <v>9.6324367075000001</v>
      </c>
      <c r="F3559" s="1">
        <f t="shared" si="109"/>
        <v>114.15525114155251</v>
      </c>
      <c r="G3559" s="1">
        <v>0</v>
      </c>
      <c r="H3559" s="19">
        <v>0</v>
      </c>
      <c r="I3559" s="1">
        <f>WIND!B3559</f>
        <v>567.875</v>
      </c>
      <c r="J3559" s="1">
        <f>WIND!C3559</f>
        <v>48.125</v>
      </c>
      <c r="K3559" s="19">
        <v>0</v>
      </c>
      <c r="L3559" s="21">
        <v>0</v>
      </c>
      <c r="M3559" s="5">
        <v>321</v>
      </c>
      <c r="N3559" s="5">
        <v>0</v>
      </c>
      <c r="O3559" s="22">
        <v>0</v>
      </c>
      <c r="P3559" s="1">
        <v>628</v>
      </c>
      <c r="Q3559" s="22">
        <v>0</v>
      </c>
      <c r="R3559" s="22">
        <v>0</v>
      </c>
      <c r="S3559" s="20">
        <v>0</v>
      </c>
    </row>
    <row r="3560" spans="1:19" ht="15" customHeight="1" x14ac:dyDescent="0.35">
      <c r="A3560" s="2">
        <f t="shared" si="108"/>
        <v>46355</v>
      </c>
      <c r="B3560" s="3">
        <v>127.25</v>
      </c>
      <c r="C3560" s="1">
        <v>7963</v>
      </c>
      <c r="D3560" s="1">
        <f>GAS_LOAD!K3560</f>
        <v>6.4216244716666671</v>
      </c>
      <c r="E3560" s="1">
        <f>GAS_LOAD!L3560</f>
        <v>9.6324367075000001</v>
      </c>
      <c r="F3560" s="1">
        <f t="shared" si="109"/>
        <v>114.15525114155251</v>
      </c>
      <c r="G3560" s="1">
        <v>0</v>
      </c>
      <c r="H3560" s="19">
        <v>0</v>
      </c>
      <c r="I3560" s="1">
        <f>WIND!B3560</f>
        <v>673.890625</v>
      </c>
      <c r="J3560" s="1">
        <f>WIND!C3560</f>
        <v>57.109375</v>
      </c>
      <c r="K3560" s="19">
        <v>0</v>
      </c>
      <c r="L3560" s="21">
        <v>0</v>
      </c>
      <c r="M3560" s="5">
        <v>321</v>
      </c>
      <c r="N3560" s="5">
        <v>0</v>
      </c>
      <c r="O3560" s="22">
        <v>0</v>
      </c>
      <c r="P3560" s="1">
        <v>638</v>
      </c>
      <c r="Q3560" s="22">
        <v>0</v>
      </c>
      <c r="R3560" s="22">
        <v>0</v>
      </c>
      <c r="S3560" s="20">
        <v>0</v>
      </c>
    </row>
    <row r="3561" spans="1:19" ht="15" customHeight="1" x14ac:dyDescent="0.35">
      <c r="A3561" s="2">
        <f t="shared" si="108"/>
        <v>46355</v>
      </c>
      <c r="B3561" s="3">
        <v>127.291666666666</v>
      </c>
      <c r="C3561" s="1">
        <v>8132</v>
      </c>
      <c r="D3561" s="1">
        <f>GAS_LOAD!K3561</f>
        <v>6.4216244716666671</v>
      </c>
      <c r="E3561" s="1">
        <f>GAS_LOAD!L3561</f>
        <v>9.6324367075000001</v>
      </c>
      <c r="F3561" s="1">
        <f t="shared" si="109"/>
        <v>114.15525114155251</v>
      </c>
      <c r="G3561" s="1">
        <v>6</v>
      </c>
      <c r="H3561" s="19">
        <v>0</v>
      </c>
      <c r="I3561" s="1">
        <f>WIND!B3561</f>
        <v>609.359375</v>
      </c>
      <c r="J3561" s="1">
        <f>WIND!C3561</f>
        <v>51.640625</v>
      </c>
      <c r="K3561" s="19">
        <v>0</v>
      </c>
      <c r="L3561" s="21">
        <v>0</v>
      </c>
      <c r="M3561" s="5">
        <v>321</v>
      </c>
      <c r="N3561" s="5">
        <v>0</v>
      </c>
      <c r="O3561" s="22">
        <v>0</v>
      </c>
      <c r="P3561" s="1">
        <v>657</v>
      </c>
      <c r="Q3561" s="22">
        <v>0</v>
      </c>
      <c r="R3561" s="22">
        <v>0</v>
      </c>
      <c r="S3561" s="20">
        <v>0</v>
      </c>
    </row>
    <row r="3562" spans="1:19" ht="15" customHeight="1" x14ac:dyDescent="0.35">
      <c r="A3562" s="2">
        <f t="shared" si="108"/>
        <v>46355</v>
      </c>
      <c r="B3562" s="3">
        <v>127.333333333333</v>
      </c>
      <c r="C3562" s="1">
        <v>8457</v>
      </c>
      <c r="D3562" s="1">
        <f>GAS_LOAD!K3562</f>
        <v>6.4216244716666671</v>
      </c>
      <c r="E3562" s="1">
        <f>GAS_LOAD!L3562</f>
        <v>9.6324367075000001</v>
      </c>
      <c r="F3562" s="1">
        <f t="shared" si="109"/>
        <v>114.15525114155251</v>
      </c>
      <c r="G3562" s="1">
        <v>252</v>
      </c>
      <c r="H3562" s="19">
        <v>0</v>
      </c>
      <c r="I3562" s="1">
        <f>WIND!B3562</f>
        <v>602.90625</v>
      </c>
      <c r="J3562" s="1">
        <f>WIND!C3562</f>
        <v>51.09375</v>
      </c>
      <c r="K3562" s="19">
        <v>0</v>
      </c>
      <c r="L3562" s="21">
        <v>0</v>
      </c>
      <c r="M3562" s="5">
        <v>321</v>
      </c>
      <c r="N3562" s="5">
        <v>0</v>
      </c>
      <c r="O3562" s="22">
        <v>0</v>
      </c>
      <c r="P3562" s="1">
        <v>667</v>
      </c>
      <c r="Q3562" s="22">
        <v>0</v>
      </c>
      <c r="R3562" s="22">
        <v>0</v>
      </c>
      <c r="S3562" s="20">
        <v>0</v>
      </c>
    </row>
    <row r="3563" spans="1:19" ht="15" customHeight="1" x14ac:dyDescent="0.35">
      <c r="A3563" s="2">
        <f t="shared" ref="A3563:A3626" si="110">A3539+1</f>
        <v>46355</v>
      </c>
      <c r="B3563" s="3">
        <v>127.375</v>
      </c>
      <c r="C3563" s="1">
        <v>8869</v>
      </c>
      <c r="D3563" s="1">
        <f>GAS_LOAD!K3563</f>
        <v>6.4216244716666671</v>
      </c>
      <c r="E3563" s="1">
        <f>GAS_LOAD!L3563</f>
        <v>9.6324367075000001</v>
      </c>
      <c r="F3563" s="1">
        <f t="shared" si="109"/>
        <v>114.15525114155251</v>
      </c>
      <c r="G3563" s="1">
        <v>1326</v>
      </c>
      <c r="H3563" s="19">
        <v>0</v>
      </c>
      <c r="I3563" s="1">
        <f>WIND!B3563</f>
        <v>626.875</v>
      </c>
      <c r="J3563" s="1">
        <f>WIND!C3563</f>
        <v>53.125</v>
      </c>
      <c r="K3563" s="19">
        <v>0</v>
      </c>
      <c r="L3563" s="21">
        <v>0</v>
      </c>
      <c r="M3563" s="5">
        <v>321</v>
      </c>
      <c r="N3563" s="5">
        <v>0</v>
      </c>
      <c r="O3563" s="22">
        <v>0</v>
      </c>
      <c r="P3563" s="1">
        <v>671</v>
      </c>
      <c r="Q3563" s="22">
        <v>0</v>
      </c>
      <c r="R3563" s="22">
        <v>0</v>
      </c>
      <c r="S3563" s="20">
        <v>0</v>
      </c>
    </row>
    <row r="3564" spans="1:19" ht="15" customHeight="1" x14ac:dyDescent="0.35">
      <c r="A3564" s="2">
        <f t="shared" si="110"/>
        <v>46355</v>
      </c>
      <c r="B3564" s="3">
        <v>127.416666666666</v>
      </c>
      <c r="C3564" s="1">
        <v>9169</v>
      </c>
      <c r="D3564" s="1">
        <f>GAS_LOAD!K3564</f>
        <v>6.4216244716666671</v>
      </c>
      <c r="E3564" s="1">
        <f>GAS_LOAD!L3564</f>
        <v>9.6324367075000001</v>
      </c>
      <c r="F3564" s="1">
        <f t="shared" si="109"/>
        <v>114.15525114155251</v>
      </c>
      <c r="G3564" s="1">
        <v>2724</v>
      </c>
      <c r="H3564" s="19">
        <v>0</v>
      </c>
      <c r="I3564" s="1">
        <f>WIND!B3564</f>
        <v>584.46875</v>
      </c>
      <c r="J3564" s="1">
        <f>WIND!C3564</f>
        <v>49.53125</v>
      </c>
      <c r="K3564" s="19">
        <v>0</v>
      </c>
      <c r="L3564" s="21">
        <v>0</v>
      </c>
      <c r="M3564" s="5">
        <v>321</v>
      </c>
      <c r="N3564" s="5">
        <v>0</v>
      </c>
      <c r="O3564" s="22">
        <v>0</v>
      </c>
      <c r="P3564" s="1">
        <v>670</v>
      </c>
      <c r="Q3564" s="22">
        <v>0</v>
      </c>
      <c r="R3564" s="22">
        <v>0</v>
      </c>
      <c r="S3564" s="20">
        <v>0</v>
      </c>
    </row>
    <row r="3565" spans="1:19" ht="15" customHeight="1" x14ac:dyDescent="0.35">
      <c r="A3565" s="2">
        <f t="shared" si="110"/>
        <v>46355</v>
      </c>
      <c r="B3565" s="3">
        <v>127.458333333333</v>
      </c>
      <c r="C3565" s="1">
        <v>9390</v>
      </c>
      <c r="D3565" s="1">
        <f>GAS_LOAD!K3565</f>
        <v>6.4216244716666671</v>
      </c>
      <c r="E3565" s="1">
        <f>GAS_LOAD!L3565</f>
        <v>9.6324367075000001</v>
      </c>
      <c r="F3565" s="1">
        <f t="shared" si="109"/>
        <v>114.15525114155251</v>
      </c>
      <c r="G3565" s="1">
        <v>3888</v>
      </c>
      <c r="H3565" s="19">
        <v>0</v>
      </c>
      <c r="I3565" s="1">
        <f>WIND!B3565</f>
        <v>667.4375</v>
      </c>
      <c r="J3565" s="1">
        <f>WIND!C3565</f>
        <v>56.5625</v>
      </c>
      <c r="K3565" s="19">
        <v>0</v>
      </c>
      <c r="L3565" s="21">
        <v>0</v>
      </c>
      <c r="M3565" s="5">
        <v>321</v>
      </c>
      <c r="N3565" s="5">
        <v>0</v>
      </c>
      <c r="O3565" s="22">
        <v>0</v>
      </c>
      <c r="P3565" s="1">
        <v>669</v>
      </c>
      <c r="Q3565" s="22">
        <v>0</v>
      </c>
      <c r="R3565" s="22">
        <v>0</v>
      </c>
      <c r="S3565" s="20">
        <v>0</v>
      </c>
    </row>
    <row r="3566" spans="1:19" ht="15" customHeight="1" x14ac:dyDescent="0.35">
      <c r="A3566" s="2">
        <f t="shared" si="110"/>
        <v>46355</v>
      </c>
      <c r="B3566" s="3">
        <v>127.5</v>
      </c>
      <c r="C3566" s="1">
        <v>9721</v>
      </c>
      <c r="D3566" s="1">
        <f>GAS_LOAD!K3566</f>
        <v>6.4216244716666671</v>
      </c>
      <c r="E3566" s="1">
        <f>GAS_LOAD!L3566</f>
        <v>9.6324367075000001</v>
      </c>
      <c r="F3566" s="1">
        <f t="shared" si="109"/>
        <v>114.15525114155251</v>
      </c>
      <c r="G3566" s="1">
        <v>4305</v>
      </c>
      <c r="H3566" s="19">
        <v>0</v>
      </c>
      <c r="I3566" s="1">
        <f>WIND!B3566</f>
        <v>701.546875</v>
      </c>
      <c r="J3566" s="1">
        <f>WIND!C3566</f>
        <v>59.453125</v>
      </c>
      <c r="K3566" s="19">
        <v>0</v>
      </c>
      <c r="L3566" s="21">
        <v>0</v>
      </c>
      <c r="M3566" s="5">
        <v>321</v>
      </c>
      <c r="N3566" s="5">
        <v>0</v>
      </c>
      <c r="O3566" s="22">
        <v>0</v>
      </c>
      <c r="P3566" s="1">
        <v>672</v>
      </c>
      <c r="Q3566" s="22">
        <v>0</v>
      </c>
      <c r="R3566" s="22">
        <v>0</v>
      </c>
      <c r="S3566" s="20">
        <v>0</v>
      </c>
    </row>
    <row r="3567" spans="1:19" ht="15" customHeight="1" x14ac:dyDescent="0.35">
      <c r="A3567" s="2">
        <f t="shared" si="110"/>
        <v>46355</v>
      </c>
      <c r="B3567" s="3">
        <v>127.541666666666</v>
      </c>
      <c r="C3567" s="1">
        <v>9138</v>
      </c>
      <c r="D3567" s="1">
        <f>GAS_LOAD!K3567</f>
        <v>6.4216244716666671</v>
      </c>
      <c r="E3567" s="1">
        <f>GAS_LOAD!L3567</f>
        <v>9.6324367075000001</v>
      </c>
      <c r="F3567" s="1">
        <f t="shared" si="109"/>
        <v>114.15525114155251</v>
      </c>
      <c r="G3567" s="1">
        <v>4185</v>
      </c>
      <c r="H3567" s="19">
        <v>0</v>
      </c>
      <c r="I3567" s="1">
        <f>WIND!B3567</f>
        <v>811.25</v>
      </c>
      <c r="J3567" s="1">
        <f>WIND!C3567</f>
        <v>68.75</v>
      </c>
      <c r="K3567" s="19">
        <v>0</v>
      </c>
      <c r="L3567" s="21">
        <v>0</v>
      </c>
      <c r="M3567" s="5">
        <v>321</v>
      </c>
      <c r="N3567" s="5">
        <v>0</v>
      </c>
      <c r="O3567" s="22">
        <v>0</v>
      </c>
      <c r="P3567" s="1">
        <v>671</v>
      </c>
      <c r="Q3567" s="22">
        <v>0</v>
      </c>
      <c r="R3567" s="22">
        <v>0</v>
      </c>
      <c r="S3567" s="20">
        <v>0</v>
      </c>
    </row>
    <row r="3568" spans="1:19" ht="15" customHeight="1" x14ac:dyDescent="0.35">
      <c r="A3568" s="2">
        <f t="shared" si="110"/>
        <v>46355</v>
      </c>
      <c r="B3568" s="3">
        <v>127.583333333333</v>
      </c>
      <c r="C3568" s="1">
        <v>8665</v>
      </c>
      <c r="D3568" s="1">
        <f>GAS_LOAD!K3568</f>
        <v>6.4216244716666671</v>
      </c>
      <c r="E3568" s="1">
        <f>GAS_LOAD!L3568</f>
        <v>9.6324367075000001</v>
      </c>
      <c r="F3568" s="1">
        <f t="shared" si="109"/>
        <v>114.15525114155251</v>
      </c>
      <c r="G3568" s="1">
        <v>3390</v>
      </c>
      <c r="H3568" s="19">
        <v>0</v>
      </c>
      <c r="I3568" s="1">
        <f>WIND!B3568</f>
        <v>856.421875</v>
      </c>
      <c r="J3568" s="1">
        <f>WIND!C3568</f>
        <v>72.578125</v>
      </c>
      <c r="K3568" s="19">
        <v>0</v>
      </c>
      <c r="L3568" s="21">
        <v>0</v>
      </c>
      <c r="M3568" s="5">
        <v>321</v>
      </c>
      <c r="N3568" s="5">
        <v>0</v>
      </c>
      <c r="O3568" s="22">
        <v>0</v>
      </c>
      <c r="P3568" s="1">
        <v>671</v>
      </c>
      <c r="Q3568" s="22">
        <v>0</v>
      </c>
      <c r="R3568" s="22">
        <v>0</v>
      </c>
      <c r="S3568" s="20">
        <v>0</v>
      </c>
    </row>
    <row r="3569" spans="1:19" ht="15" customHeight="1" x14ac:dyDescent="0.35">
      <c r="A3569" s="2">
        <f t="shared" si="110"/>
        <v>46355</v>
      </c>
      <c r="B3569" s="3">
        <v>127.625</v>
      </c>
      <c r="C3569" s="1">
        <v>8411</v>
      </c>
      <c r="D3569" s="1">
        <f>GAS_LOAD!K3569</f>
        <v>6.4216244716666671</v>
      </c>
      <c r="E3569" s="1">
        <f>GAS_LOAD!L3569</f>
        <v>9.6324367075000001</v>
      </c>
      <c r="F3569" s="1">
        <f t="shared" si="109"/>
        <v>114.15525114155251</v>
      </c>
      <c r="G3569" s="1">
        <v>1893</v>
      </c>
      <c r="H3569" s="19">
        <v>0</v>
      </c>
      <c r="I3569" s="1">
        <f>WIND!B3569</f>
        <v>882.234375</v>
      </c>
      <c r="J3569" s="1">
        <f>WIND!C3569</f>
        <v>74.765625</v>
      </c>
      <c r="K3569" s="19">
        <v>0</v>
      </c>
      <c r="L3569" s="21">
        <v>0</v>
      </c>
      <c r="M3569" s="5">
        <v>321</v>
      </c>
      <c r="N3569" s="5">
        <v>0</v>
      </c>
      <c r="O3569" s="22">
        <v>0</v>
      </c>
      <c r="P3569" s="1">
        <v>670</v>
      </c>
      <c r="Q3569" s="22">
        <v>0</v>
      </c>
      <c r="R3569" s="22">
        <v>0</v>
      </c>
      <c r="S3569" s="20">
        <v>0</v>
      </c>
    </row>
    <row r="3570" spans="1:19" ht="15" customHeight="1" x14ac:dyDescent="0.35">
      <c r="A3570" s="2">
        <f t="shared" si="110"/>
        <v>46355</v>
      </c>
      <c r="B3570" s="3">
        <v>127.666666666666</v>
      </c>
      <c r="C3570" s="1">
        <v>8415</v>
      </c>
      <c r="D3570" s="1">
        <f>GAS_LOAD!K3570</f>
        <v>6.4216244716666671</v>
      </c>
      <c r="E3570" s="1">
        <f>GAS_LOAD!L3570</f>
        <v>9.6324367075000001</v>
      </c>
      <c r="F3570" s="1">
        <f t="shared" si="109"/>
        <v>114.15525114155251</v>
      </c>
      <c r="G3570" s="1">
        <v>447</v>
      </c>
      <c r="H3570" s="19">
        <v>0</v>
      </c>
      <c r="I3570" s="1">
        <f>WIND!B3570</f>
        <v>930.171875</v>
      </c>
      <c r="J3570" s="1">
        <f>WIND!C3570</f>
        <v>78.828125</v>
      </c>
      <c r="K3570" s="19">
        <v>0</v>
      </c>
      <c r="L3570" s="21">
        <v>0</v>
      </c>
      <c r="M3570" s="5">
        <v>321</v>
      </c>
      <c r="N3570" s="5">
        <v>0</v>
      </c>
      <c r="O3570" s="22">
        <v>0</v>
      </c>
      <c r="P3570" s="1">
        <v>669</v>
      </c>
      <c r="Q3570" s="22">
        <v>0</v>
      </c>
      <c r="R3570" s="22">
        <v>0</v>
      </c>
      <c r="S3570" s="20">
        <v>0</v>
      </c>
    </row>
    <row r="3571" spans="1:19" ht="15" customHeight="1" x14ac:dyDescent="0.35">
      <c r="A3571" s="2">
        <f t="shared" si="110"/>
        <v>46355</v>
      </c>
      <c r="B3571" s="3">
        <v>127.708333333333</v>
      </c>
      <c r="C3571" s="1">
        <v>9179</v>
      </c>
      <c r="D3571" s="1">
        <f>GAS_LOAD!K3571</f>
        <v>6.4216244716666671</v>
      </c>
      <c r="E3571" s="1">
        <f>GAS_LOAD!L3571</f>
        <v>9.6324367075000001</v>
      </c>
      <c r="F3571" s="1">
        <f t="shared" si="109"/>
        <v>114.15525114155251</v>
      </c>
      <c r="G3571" s="1">
        <v>21</v>
      </c>
      <c r="H3571" s="19">
        <v>0</v>
      </c>
      <c r="I3571" s="1">
        <f>WIND!B3571</f>
        <v>1007.609375</v>
      </c>
      <c r="J3571" s="1">
        <f>WIND!C3571</f>
        <v>85.390625</v>
      </c>
      <c r="K3571" s="19">
        <v>0</v>
      </c>
      <c r="L3571" s="21">
        <v>0</v>
      </c>
      <c r="M3571" s="5">
        <v>321</v>
      </c>
      <c r="N3571" s="5">
        <v>0</v>
      </c>
      <c r="O3571" s="22">
        <v>0</v>
      </c>
      <c r="P3571" s="1">
        <v>669</v>
      </c>
      <c r="Q3571" s="22">
        <v>0</v>
      </c>
      <c r="R3571" s="22">
        <v>0</v>
      </c>
      <c r="S3571" s="20">
        <v>0</v>
      </c>
    </row>
    <row r="3572" spans="1:19" ht="15" customHeight="1" x14ac:dyDescent="0.35">
      <c r="A3572" s="2">
        <f t="shared" si="110"/>
        <v>46355</v>
      </c>
      <c r="B3572" s="3">
        <v>127.75</v>
      </c>
      <c r="C3572" s="1">
        <v>9832</v>
      </c>
      <c r="D3572" s="1">
        <f>GAS_LOAD!K3572</f>
        <v>6.4216244716666671</v>
      </c>
      <c r="E3572" s="1">
        <f>GAS_LOAD!L3572</f>
        <v>9.6324367075000001</v>
      </c>
      <c r="F3572" s="1">
        <f t="shared" si="109"/>
        <v>114.15525114155251</v>
      </c>
      <c r="G3572" s="1">
        <v>0</v>
      </c>
      <c r="H3572" s="19">
        <v>0</v>
      </c>
      <c r="I3572" s="1">
        <f>WIND!B3572</f>
        <v>1067.53125</v>
      </c>
      <c r="J3572" s="1">
        <f>WIND!C3572</f>
        <v>90.46875</v>
      </c>
      <c r="K3572" s="19">
        <v>0</v>
      </c>
      <c r="L3572" s="21">
        <v>0</v>
      </c>
      <c r="M3572" s="5">
        <v>321</v>
      </c>
      <c r="N3572" s="5">
        <v>0</v>
      </c>
      <c r="O3572" s="22">
        <v>0</v>
      </c>
      <c r="P3572" s="1">
        <v>673</v>
      </c>
      <c r="Q3572" s="22">
        <v>0</v>
      </c>
      <c r="R3572" s="22">
        <v>0</v>
      </c>
      <c r="S3572" s="20">
        <v>0</v>
      </c>
    </row>
    <row r="3573" spans="1:19" ht="15" customHeight="1" x14ac:dyDescent="0.35">
      <c r="A3573" s="2">
        <f t="shared" si="110"/>
        <v>46355</v>
      </c>
      <c r="B3573" s="3">
        <v>127.791666666666</v>
      </c>
      <c r="C3573" s="1">
        <v>10071</v>
      </c>
      <c r="D3573" s="1">
        <f>GAS_LOAD!K3573</f>
        <v>6.4216244716666671</v>
      </c>
      <c r="E3573" s="1">
        <f>GAS_LOAD!L3573</f>
        <v>9.6324367075000001</v>
      </c>
      <c r="F3573" s="1">
        <f t="shared" si="109"/>
        <v>114.15525114155251</v>
      </c>
      <c r="G3573" s="1">
        <v>0</v>
      </c>
      <c r="H3573" s="19">
        <v>0</v>
      </c>
      <c r="I3573" s="1">
        <f>WIND!B3573</f>
        <v>1127.453125</v>
      </c>
      <c r="J3573" s="1">
        <f>WIND!C3573</f>
        <v>95.546875</v>
      </c>
      <c r="K3573" s="19">
        <v>0</v>
      </c>
      <c r="L3573" s="21">
        <v>0</v>
      </c>
      <c r="M3573" s="5">
        <v>321</v>
      </c>
      <c r="N3573" s="5">
        <v>0</v>
      </c>
      <c r="O3573" s="22">
        <v>0</v>
      </c>
      <c r="P3573" s="1">
        <v>668</v>
      </c>
      <c r="Q3573" s="22">
        <v>0</v>
      </c>
      <c r="R3573" s="22">
        <v>0</v>
      </c>
      <c r="S3573" s="20">
        <v>0</v>
      </c>
    </row>
    <row r="3574" spans="1:19" ht="15" customHeight="1" x14ac:dyDescent="0.35">
      <c r="A3574" s="2">
        <f t="shared" si="110"/>
        <v>46355</v>
      </c>
      <c r="B3574" s="3">
        <v>127.833333333333</v>
      </c>
      <c r="C3574" s="1">
        <v>9728</v>
      </c>
      <c r="D3574" s="1">
        <f>GAS_LOAD!K3574</f>
        <v>6.4216244716666671</v>
      </c>
      <c r="E3574" s="1">
        <f>GAS_LOAD!L3574</f>
        <v>9.6324367075000001</v>
      </c>
      <c r="F3574" s="1">
        <f t="shared" si="109"/>
        <v>114.15525114155251</v>
      </c>
      <c r="G3574" s="1">
        <v>0</v>
      </c>
      <c r="H3574" s="19">
        <v>0</v>
      </c>
      <c r="I3574" s="1">
        <f>WIND!B3574</f>
        <v>1209.5</v>
      </c>
      <c r="J3574" s="1">
        <f>WIND!C3574</f>
        <v>102.5</v>
      </c>
      <c r="K3574" s="19">
        <v>0</v>
      </c>
      <c r="L3574" s="21">
        <v>0</v>
      </c>
      <c r="M3574" s="5">
        <v>321</v>
      </c>
      <c r="N3574" s="5">
        <v>0</v>
      </c>
      <c r="O3574" s="22">
        <v>0</v>
      </c>
      <c r="P3574" s="1">
        <v>660</v>
      </c>
      <c r="Q3574" s="22">
        <v>0</v>
      </c>
      <c r="R3574" s="22">
        <v>0</v>
      </c>
      <c r="S3574" s="20">
        <v>0</v>
      </c>
    </row>
    <row r="3575" spans="1:19" ht="15" customHeight="1" x14ac:dyDescent="0.35">
      <c r="A3575" s="2">
        <f t="shared" si="110"/>
        <v>46355</v>
      </c>
      <c r="B3575" s="3">
        <v>127.875</v>
      </c>
      <c r="C3575" s="1">
        <v>9253</v>
      </c>
      <c r="D3575" s="1">
        <f>GAS_LOAD!K3575</f>
        <v>6.4216244716666671</v>
      </c>
      <c r="E3575" s="1">
        <f>GAS_LOAD!L3575</f>
        <v>9.6324367075000001</v>
      </c>
      <c r="F3575" s="1">
        <f t="shared" si="109"/>
        <v>114.15525114155251</v>
      </c>
      <c r="G3575" s="1">
        <v>0</v>
      </c>
      <c r="H3575" s="19">
        <v>0</v>
      </c>
      <c r="I3575" s="1">
        <f>WIND!B3575</f>
        <v>1265.734375</v>
      </c>
      <c r="J3575" s="1">
        <f>WIND!C3575</f>
        <v>107.265625</v>
      </c>
      <c r="K3575" s="19">
        <v>0</v>
      </c>
      <c r="L3575" s="21">
        <v>0</v>
      </c>
      <c r="M3575" s="5">
        <v>321</v>
      </c>
      <c r="N3575" s="5">
        <v>0</v>
      </c>
      <c r="O3575" s="22">
        <v>0</v>
      </c>
      <c r="P3575" s="1">
        <v>653</v>
      </c>
      <c r="Q3575" s="22">
        <v>0</v>
      </c>
      <c r="R3575" s="22">
        <v>0</v>
      </c>
      <c r="S3575" s="20">
        <v>0</v>
      </c>
    </row>
    <row r="3576" spans="1:19" ht="15" customHeight="1" x14ac:dyDescent="0.35">
      <c r="A3576" s="2">
        <f t="shared" si="110"/>
        <v>46355</v>
      </c>
      <c r="B3576" s="3">
        <v>127.916666666666</v>
      </c>
      <c r="C3576" s="1">
        <v>9565</v>
      </c>
      <c r="D3576" s="1">
        <f>GAS_LOAD!K3576</f>
        <v>6.4216244716666671</v>
      </c>
      <c r="E3576" s="1">
        <f>GAS_LOAD!L3576</f>
        <v>9.6324367075000001</v>
      </c>
      <c r="F3576" s="1">
        <f t="shared" si="109"/>
        <v>114.15525114155251</v>
      </c>
      <c r="G3576" s="1">
        <v>0</v>
      </c>
      <c r="H3576" s="19">
        <v>0</v>
      </c>
      <c r="I3576" s="1">
        <f>WIND!B3576</f>
        <v>1233.46875</v>
      </c>
      <c r="J3576" s="1">
        <f>WIND!C3576</f>
        <v>104.53125</v>
      </c>
      <c r="K3576" s="19">
        <v>0</v>
      </c>
      <c r="L3576" s="21">
        <v>0</v>
      </c>
      <c r="M3576" s="5">
        <v>321</v>
      </c>
      <c r="N3576" s="5">
        <v>0</v>
      </c>
      <c r="O3576" s="22">
        <v>0</v>
      </c>
      <c r="P3576" s="1">
        <v>644</v>
      </c>
      <c r="Q3576" s="22">
        <v>0</v>
      </c>
      <c r="R3576" s="22">
        <v>0</v>
      </c>
      <c r="S3576" s="20">
        <v>0</v>
      </c>
    </row>
    <row r="3577" spans="1:19" ht="15" customHeight="1" x14ac:dyDescent="0.35">
      <c r="A3577" s="2">
        <f t="shared" si="110"/>
        <v>46355</v>
      </c>
      <c r="B3577" s="3">
        <v>127.958333333333</v>
      </c>
      <c r="C3577" s="1">
        <v>9853</v>
      </c>
      <c r="D3577" s="1">
        <f>GAS_LOAD!K3577</f>
        <v>6.4216244716666671</v>
      </c>
      <c r="E3577" s="1">
        <f>GAS_LOAD!L3577</f>
        <v>9.6324367075000001</v>
      </c>
      <c r="F3577" s="1">
        <f t="shared" si="109"/>
        <v>114.15525114155251</v>
      </c>
      <c r="G3577" s="1">
        <v>0</v>
      </c>
      <c r="H3577" s="19">
        <v>0</v>
      </c>
      <c r="I3577" s="1">
        <f>WIND!B3577</f>
        <v>1268.5</v>
      </c>
      <c r="J3577" s="1">
        <f>WIND!C3577</f>
        <v>107.5</v>
      </c>
      <c r="K3577" s="19">
        <v>0</v>
      </c>
      <c r="L3577" s="21">
        <v>0</v>
      </c>
      <c r="M3577" s="5">
        <v>321</v>
      </c>
      <c r="N3577" s="5">
        <v>0</v>
      </c>
      <c r="O3577" s="22">
        <v>0</v>
      </c>
      <c r="P3577" s="1">
        <v>641</v>
      </c>
      <c r="Q3577" s="22">
        <v>0</v>
      </c>
      <c r="R3577" s="22">
        <v>0</v>
      </c>
      <c r="S3577" s="20">
        <v>0</v>
      </c>
    </row>
    <row r="3578" spans="1:19" ht="15" customHeight="1" x14ac:dyDescent="0.35">
      <c r="A3578" s="2">
        <f t="shared" si="110"/>
        <v>46356</v>
      </c>
      <c r="B3578" s="3">
        <v>128</v>
      </c>
      <c r="C3578" s="1">
        <v>9506</v>
      </c>
      <c r="D3578" s="1">
        <f>GAS_LOAD!K3578</f>
        <v>6.3738057083333333</v>
      </c>
      <c r="E3578" s="1">
        <f>GAS_LOAD!L3578</f>
        <v>9.5607085624999986</v>
      </c>
      <c r="F3578" s="1">
        <f t="shared" si="109"/>
        <v>114.15525114155251</v>
      </c>
      <c r="G3578" s="1">
        <v>0</v>
      </c>
      <c r="H3578" s="19">
        <v>0</v>
      </c>
      <c r="I3578" s="1">
        <f>WIND!B3578</f>
        <v>1197.515625</v>
      </c>
      <c r="J3578" s="1">
        <f>WIND!C3578</f>
        <v>101.484375</v>
      </c>
      <c r="K3578" s="19">
        <v>0</v>
      </c>
      <c r="L3578" s="21">
        <v>0</v>
      </c>
      <c r="M3578" s="5">
        <v>321</v>
      </c>
      <c r="N3578" s="5">
        <v>0</v>
      </c>
      <c r="O3578" s="22">
        <v>0</v>
      </c>
      <c r="P3578" s="1">
        <v>641</v>
      </c>
      <c r="Q3578" s="22">
        <v>0</v>
      </c>
      <c r="R3578" s="22">
        <v>0</v>
      </c>
      <c r="S3578" s="20">
        <v>0</v>
      </c>
    </row>
    <row r="3579" spans="1:19" ht="15" customHeight="1" x14ac:dyDescent="0.35">
      <c r="A3579" s="2">
        <f t="shared" si="110"/>
        <v>46356</v>
      </c>
      <c r="B3579" s="3">
        <v>128.041666666666</v>
      </c>
      <c r="C3579" s="1">
        <v>9241</v>
      </c>
      <c r="D3579" s="1">
        <f>GAS_LOAD!K3579</f>
        <v>6.3738057083333333</v>
      </c>
      <c r="E3579" s="1">
        <f>GAS_LOAD!L3579</f>
        <v>9.5607085624999986</v>
      </c>
      <c r="F3579" s="1">
        <f t="shared" si="109"/>
        <v>114.15525114155251</v>
      </c>
      <c r="G3579" s="1">
        <v>0</v>
      </c>
      <c r="H3579" s="19">
        <v>0</v>
      </c>
      <c r="I3579" s="1">
        <f>WIND!B3579</f>
        <v>1109.015625</v>
      </c>
      <c r="J3579" s="1">
        <f>WIND!C3579</f>
        <v>93.984375</v>
      </c>
      <c r="K3579" s="19">
        <v>0</v>
      </c>
      <c r="L3579" s="21">
        <v>0</v>
      </c>
      <c r="M3579" s="5">
        <v>321</v>
      </c>
      <c r="N3579" s="5">
        <v>0</v>
      </c>
      <c r="O3579" s="22">
        <v>0</v>
      </c>
      <c r="P3579" s="1">
        <v>637</v>
      </c>
      <c r="Q3579" s="22">
        <v>0</v>
      </c>
      <c r="R3579" s="22">
        <v>0</v>
      </c>
      <c r="S3579" s="20">
        <v>0</v>
      </c>
    </row>
    <row r="3580" spans="1:19" ht="15" customHeight="1" x14ac:dyDescent="0.35">
      <c r="A3580" s="2">
        <f t="shared" si="110"/>
        <v>46356</v>
      </c>
      <c r="B3580" s="3">
        <v>128.083333333333</v>
      </c>
      <c r="C3580" s="1">
        <v>8998</v>
      </c>
      <c r="D3580" s="1">
        <f>GAS_LOAD!K3580</f>
        <v>6.3738057083333333</v>
      </c>
      <c r="E3580" s="1">
        <f>GAS_LOAD!L3580</f>
        <v>9.5607085624999986</v>
      </c>
      <c r="F3580" s="1">
        <f t="shared" si="109"/>
        <v>114.15525114155251</v>
      </c>
      <c r="G3580" s="1">
        <v>0</v>
      </c>
      <c r="H3580" s="19">
        <v>0</v>
      </c>
      <c r="I3580" s="1">
        <f>WIND!B3580</f>
        <v>1226.09375</v>
      </c>
      <c r="J3580" s="1">
        <f>WIND!C3580</f>
        <v>103.90625</v>
      </c>
      <c r="K3580" s="19">
        <v>0</v>
      </c>
      <c r="L3580" s="21">
        <v>0</v>
      </c>
      <c r="M3580" s="5">
        <v>321</v>
      </c>
      <c r="N3580" s="5">
        <v>0</v>
      </c>
      <c r="O3580" s="22">
        <v>0</v>
      </c>
      <c r="P3580" s="1">
        <v>637</v>
      </c>
      <c r="Q3580" s="22">
        <v>0</v>
      </c>
      <c r="R3580" s="22">
        <v>0</v>
      </c>
      <c r="S3580" s="20">
        <v>0</v>
      </c>
    </row>
    <row r="3581" spans="1:19" ht="15" customHeight="1" x14ac:dyDescent="0.35">
      <c r="A3581" s="2">
        <f t="shared" si="110"/>
        <v>46356</v>
      </c>
      <c r="B3581" s="3">
        <v>128.125</v>
      </c>
      <c r="C3581" s="1">
        <v>8641</v>
      </c>
      <c r="D3581" s="1">
        <f>GAS_LOAD!K3581</f>
        <v>6.3738057083333333</v>
      </c>
      <c r="E3581" s="1">
        <f>GAS_LOAD!L3581</f>
        <v>9.5607085624999986</v>
      </c>
      <c r="F3581" s="1">
        <f t="shared" si="109"/>
        <v>114.15525114155251</v>
      </c>
      <c r="G3581" s="1">
        <v>0</v>
      </c>
      <c r="H3581" s="19">
        <v>0</v>
      </c>
      <c r="I3581" s="1">
        <f>WIND!B3581</f>
        <v>1315.515625</v>
      </c>
      <c r="J3581" s="1">
        <f>WIND!C3581</f>
        <v>111.484375</v>
      </c>
      <c r="K3581" s="19">
        <v>0</v>
      </c>
      <c r="L3581" s="21">
        <v>0</v>
      </c>
      <c r="M3581" s="5">
        <v>321</v>
      </c>
      <c r="N3581" s="5">
        <v>0</v>
      </c>
      <c r="O3581" s="22">
        <v>0</v>
      </c>
      <c r="P3581" s="1">
        <v>639</v>
      </c>
      <c r="Q3581" s="22">
        <v>0</v>
      </c>
      <c r="R3581" s="22">
        <v>0</v>
      </c>
      <c r="S3581" s="20">
        <v>0</v>
      </c>
    </row>
    <row r="3582" spans="1:19" ht="15" customHeight="1" x14ac:dyDescent="0.35">
      <c r="A3582" s="2">
        <f t="shared" si="110"/>
        <v>46356</v>
      </c>
      <c r="B3582" s="3">
        <v>128.166666666666</v>
      </c>
      <c r="C3582" s="1">
        <v>8668</v>
      </c>
      <c r="D3582" s="1">
        <f>GAS_LOAD!K3582</f>
        <v>6.3738057083333333</v>
      </c>
      <c r="E3582" s="1">
        <f>GAS_LOAD!L3582</f>
        <v>9.5607085624999986</v>
      </c>
      <c r="F3582" s="1">
        <f t="shared" si="109"/>
        <v>114.15525114155251</v>
      </c>
      <c r="G3582" s="1">
        <v>0</v>
      </c>
      <c r="H3582" s="19">
        <v>0</v>
      </c>
      <c r="I3582" s="1">
        <f>WIND!B3582</f>
        <v>1347.78125</v>
      </c>
      <c r="J3582" s="1">
        <f>WIND!C3582</f>
        <v>114.21875</v>
      </c>
      <c r="K3582" s="19">
        <v>0</v>
      </c>
      <c r="L3582" s="21">
        <v>0</v>
      </c>
      <c r="M3582" s="5">
        <v>321</v>
      </c>
      <c r="N3582" s="5">
        <v>0</v>
      </c>
      <c r="O3582" s="22">
        <v>0</v>
      </c>
      <c r="P3582" s="1">
        <v>641</v>
      </c>
      <c r="Q3582" s="22">
        <v>0</v>
      </c>
      <c r="R3582" s="22">
        <v>0</v>
      </c>
      <c r="S3582" s="20">
        <v>0</v>
      </c>
    </row>
    <row r="3583" spans="1:19" ht="15" customHeight="1" x14ac:dyDescent="0.35">
      <c r="A3583" s="2">
        <f t="shared" si="110"/>
        <v>46356</v>
      </c>
      <c r="B3583" s="3">
        <v>128.208333333333</v>
      </c>
      <c r="C3583" s="1">
        <v>9317</v>
      </c>
      <c r="D3583" s="1">
        <f>GAS_LOAD!K3583</f>
        <v>6.3738057083333333</v>
      </c>
      <c r="E3583" s="1">
        <f>GAS_LOAD!L3583</f>
        <v>9.5607085624999986</v>
      </c>
      <c r="F3583" s="1">
        <f t="shared" si="109"/>
        <v>114.15525114155251</v>
      </c>
      <c r="G3583" s="1">
        <v>0</v>
      </c>
      <c r="H3583" s="19">
        <v>0</v>
      </c>
      <c r="I3583" s="1">
        <f>WIND!B3583</f>
        <v>1420.609375</v>
      </c>
      <c r="J3583" s="1">
        <f>WIND!C3583</f>
        <v>120.390625</v>
      </c>
      <c r="K3583" s="19">
        <v>0</v>
      </c>
      <c r="L3583" s="21">
        <v>0</v>
      </c>
      <c r="M3583" s="5">
        <v>321</v>
      </c>
      <c r="N3583" s="5">
        <v>0</v>
      </c>
      <c r="O3583" s="22">
        <v>0</v>
      </c>
      <c r="P3583" s="1">
        <v>644</v>
      </c>
      <c r="Q3583" s="22">
        <v>0</v>
      </c>
      <c r="R3583" s="22">
        <v>0</v>
      </c>
      <c r="S3583" s="20">
        <v>0</v>
      </c>
    </row>
    <row r="3584" spans="1:19" ht="15" customHeight="1" x14ac:dyDescent="0.35">
      <c r="A3584" s="2">
        <f t="shared" si="110"/>
        <v>46356</v>
      </c>
      <c r="B3584" s="3">
        <v>128.25</v>
      </c>
      <c r="C3584" s="1">
        <v>10601</v>
      </c>
      <c r="D3584" s="1">
        <f>GAS_LOAD!K3584</f>
        <v>6.3738057083333333</v>
      </c>
      <c r="E3584" s="1">
        <f>GAS_LOAD!L3584</f>
        <v>9.5607085624999986</v>
      </c>
      <c r="F3584" s="1">
        <f t="shared" si="109"/>
        <v>114.15525114155251</v>
      </c>
      <c r="G3584" s="1">
        <v>0</v>
      </c>
      <c r="H3584" s="19">
        <v>0</v>
      </c>
      <c r="I3584" s="1">
        <f>WIND!B3584</f>
        <v>1356.078125</v>
      </c>
      <c r="J3584" s="1">
        <f>WIND!C3584</f>
        <v>114.921875</v>
      </c>
      <c r="K3584" s="19">
        <v>0</v>
      </c>
      <c r="L3584" s="21">
        <v>0</v>
      </c>
      <c r="M3584" s="5">
        <v>321</v>
      </c>
      <c r="N3584" s="5">
        <v>410</v>
      </c>
      <c r="O3584" s="22">
        <v>0</v>
      </c>
      <c r="P3584" s="1">
        <v>657</v>
      </c>
      <c r="Q3584" s="22">
        <v>0</v>
      </c>
      <c r="R3584" s="22">
        <v>0</v>
      </c>
      <c r="S3584" s="20">
        <v>0</v>
      </c>
    </row>
    <row r="3585" spans="1:19" ht="15" customHeight="1" x14ac:dyDescent="0.35">
      <c r="A3585" s="2">
        <f t="shared" si="110"/>
        <v>46356</v>
      </c>
      <c r="B3585" s="3">
        <v>128.291666666666</v>
      </c>
      <c r="C3585" s="1">
        <v>11551</v>
      </c>
      <c r="D3585" s="1">
        <f>GAS_LOAD!K3585</f>
        <v>6.3738057083333333</v>
      </c>
      <c r="E3585" s="1">
        <f>GAS_LOAD!L3585</f>
        <v>9.5607085624999986</v>
      </c>
      <c r="F3585" s="1">
        <f t="shared" si="109"/>
        <v>114.15525114155251</v>
      </c>
      <c r="G3585" s="1">
        <v>3</v>
      </c>
      <c r="H3585" s="19">
        <v>0</v>
      </c>
      <c r="I3585" s="1">
        <f>WIND!B3585</f>
        <v>1167.09375</v>
      </c>
      <c r="J3585" s="1">
        <f>WIND!C3585</f>
        <v>98.90625</v>
      </c>
      <c r="K3585" s="19">
        <v>0</v>
      </c>
      <c r="L3585" s="21">
        <v>0</v>
      </c>
      <c r="M3585" s="5">
        <v>321</v>
      </c>
      <c r="N3585" s="5">
        <v>0</v>
      </c>
      <c r="O3585" s="22">
        <v>0</v>
      </c>
      <c r="P3585" s="1">
        <v>676</v>
      </c>
      <c r="Q3585" s="22">
        <v>0</v>
      </c>
      <c r="R3585" s="22">
        <v>0</v>
      </c>
      <c r="S3585" s="20">
        <v>0</v>
      </c>
    </row>
    <row r="3586" spans="1:19" ht="15" customHeight="1" x14ac:dyDescent="0.35">
      <c r="A3586" s="2">
        <f t="shared" si="110"/>
        <v>46356</v>
      </c>
      <c r="B3586" s="3">
        <v>128.333333333333</v>
      </c>
      <c r="C3586" s="1">
        <v>11677</v>
      </c>
      <c r="D3586" s="1">
        <f>GAS_LOAD!K3586</f>
        <v>6.3738057083333333</v>
      </c>
      <c r="E3586" s="1">
        <f>GAS_LOAD!L3586</f>
        <v>9.5607085624999986</v>
      </c>
      <c r="F3586" s="1">
        <f t="shared" si="109"/>
        <v>114.15525114155251</v>
      </c>
      <c r="G3586" s="1">
        <v>246</v>
      </c>
      <c r="H3586" s="19">
        <v>0</v>
      </c>
      <c r="I3586" s="1">
        <f>WIND!B3586</f>
        <v>1180.921875</v>
      </c>
      <c r="J3586" s="1">
        <f>WIND!C3586</f>
        <v>100.078125</v>
      </c>
      <c r="K3586" s="19">
        <v>0</v>
      </c>
      <c r="L3586" s="21">
        <v>0</v>
      </c>
      <c r="M3586" s="5">
        <v>321</v>
      </c>
      <c r="N3586" s="5">
        <v>1513</v>
      </c>
      <c r="O3586" s="22">
        <v>0</v>
      </c>
      <c r="P3586" s="1">
        <v>678</v>
      </c>
      <c r="Q3586" s="22">
        <v>0</v>
      </c>
      <c r="R3586" s="22">
        <v>0</v>
      </c>
      <c r="S3586" s="20">
        <v>0</v>
      </c>
    </row>
    <row r="3587" spans="1:19" ht="15" customHeight="1" x14ac:dyDescent="0.35">
      <c r="A3587" s="2">
        <f t="shared" si="110"/>
        <v>46356</v>
      </c>
      <c r="B3587" s="3">
        <v>128.375</v>
      </c>
      <c r="C3587" s="1">
        <v>11601</v>
      </c>
      <c r="D3587" s="1">
        <f>GAS_LOAD!K3587</f>
        <v>6.3738057083333333</v>
      </c>
      <c r="E3587" s="1">
        <f>GAS_LOAD!L3587</f>
        <v>9.5607085624999986</v>
      </c>
      <c r="F3587" s="1">
        <f t="shared" ref="F3587:F3650" si="111">1000000/365/24</f>
        <v>114.15525114155251</v>
      </c>
      <c r="G3587" s="1">
        <v>1452</v>
      </c>
      <c r="H3587" s="19">
        <v>0</v>
      </c>
      <c r="I3587" s="1">
        <f>WIND!B3587</f>
        <v>1143.125</v>
      </c>
      <c r="J3587" s="1">
        <f>WIND!C3587</f>
        <v>96.875</v>
      </c>
      <c r="K3587" s="19">
        <v>0</v>
      </c>
      <c r="L3587" s="21">
        <v>0</v>
      </c>
      <c r="M3587" s="5">
        <v>321</v>
      </c>
      <c r="N3587" s="5">
        <v>0</v>
      </c>
      <c r="O3587" s="22">
        <v>0</v>
      </c>
      <c r="P3587" s="1">
        <v>676</v>
      </c>
      <c r="Q3587" s="22">
        <v>0</v>
      </c>
      <c r="R3587" s="22">
        <v>0</v>
      </c>
      <c r="S3587" s="20">
        <v>0</v>
      </c>
    </row>
    <row r="3588" spans="1:19" ht="15" customHeight="1" x14ac:dyDescent="0.35">
      <c r="A3588" s="2">
        <f t="shared" si="110"/>
        <v>46356</v>
      </c>
      <c r="B3588" s="3">
        <v>128.416666666666</v>
      </c>
      <c r="C3588" s="1">
        <v>11372</v>
      </c>
      <c r="D3588" s="1">
        <f>GAS_LOAD!K3588</f>
        <v>6.3738057083333333</v>
      </c>
      <c r="E3588" s="1">
        <f>GAS_LOAD!L3588</f>
        <v>9.5607085624999986</v>
      </c>
      <c r="F3588" s="1">
        <f t="shared" si="111"/>
        <v>114.15525114155251</v>
      </c>
      <c r="G3588" s="1">
        <v>3123</v>
      </c>
      <c r="H3588" s="19">
        <v>0</v>
      </c>
      <c r="I3588" s="1">
        <f>WIND!B3588</f>
        <v>1149.578125</v>
      </c>
      <c r="J3588" s="1">
        <f>WIND!C3588</f>
        <v>97.421875</v>
      </c>
      <c r="K3588" s="19">
        <v>0</v>
      </c>
      <c r="L3588" s="21">
        <v>0</v>
      </c>
      <c r="M3588" s="5">
        <v>321</v>
      </c>
      <c r="N3588" s="5">
        <v>347</v>
      </c>
      <c r="O3588" s="22">
        <v>0</v>
      </c>
      <c r="P3588" s="1">
        <v>674</v>
      </c>
      <c r="Q3588" s="22">
        <v>0</v>
      </c>
      <c r="R3588" s="22">
        <v>0</v>
      </c>
      <c r="S3588" s="20">
        <v>0</v>
      </c>
    </row>
    <row r="3589" spans="1:19" ht="15" customHeight="1" x14ac:dyDescent="0.35">
      <c r="A3589" s="2">
        <f t="shared" si="110"/>
        <v>46356</v>
      </c>
      <c r="B3589" s="3">
        <v>128.458333333333</v>
      </c>
      <c r="C3589" s="1">
        <v>11253</v>
      </c>
      <c r="D3589" s="1">
        <f>GAS_LOAD!K3589</f>
        <v>6.3738057083333333</v>
      </c>
      <c r="E3589" s="1">
        <f>GAS_LOAD!L3589</f>
        <v>9.5607085624999986</v>
      </c>
      <c r="F3589" s="1">
        <f t="shared" si="111"/>
        <v>114.15525114155251</v>
      </c>
      <c r="G3589" s="1">
        <v>4530</v>
      </c>
      <c r="H3589" s="19">
        <v>0</v>
      </c>
      <c r="I3589" s="1">
        <f>WIND!B3589</f>
        <v>1129.296875</v>
      </c>
      <c r="J3589" s="1">
        <f>WIND!C3589</f>
        <v>95.703125</v>
      </c>
      <c r="K3589" s="19">
        <v>0</v>
      </c>
      <c r="L3589" s="21">
        <v>0</v>
      </c>
      <c r="M3589" s="5">
        <v>321</v>
      </c>
      <c r="N3589" s="5">
        <v>0</v>
      </c>
      <c r="O3589" s="22">
        <v>0</v>
      </c>
      <c r="P3589" s="1">
        <v>674</v>
      </c>
      <c r="Q3589" s="22">
        <v>0</v>
      </c>
      <c r="R3589" s="22">
        <v>0</v>
      </c>
      <c r="S3589" s="20">
        <v>0</v>
      </c>
    </row>
    <row r="3590" spans="1:19" ht="15" customHeight="1" x14ac:dyDescent="0.35">
      <c r="A3590" s="2">
        <f t="shared" si="110"/>
        <v>46356</v>
      </c>
      <c r="B3590" s="3">
        <v>128.5</v>
      </c>
      <c r="C3590" s="1">
        <v>11160</v>
      </c>
      <c r="D3590" s="1">
        <f>GAS_LOAD!K3590</f>
        <v>6.3738057083333333</v>
      </c>
      <c r="E3590" s="1">
        <f>GAS_LOAD!L3590</f>
        <v>9.5607085624999986</v>
      </c>
      <c r="F3590" s="1">
        <f t="shared" si="111"/>
        <v>114.15525114155251</v>
      </c>
      <c r="G3590" s="1">
        <v>5073</v>
      </c>
      <c r="H3590" s="19">
        <v>0</v>
      </c>
      <c r="I3590" s="1">
        <f>WIND!B3590</f>
        <v>993.78125</v>
      </c>
      <c r="J3590" s="1">
        <f>WIND!C3590</f>
        <v>84.21875</v>
      </c>
      <c r="K3590" s="19">
        <v>0</v>
      </c>
      <c r="L3590" s="21">
        <v>0</v>
      </c>
      <c r="M3590" s="5">
        <v>321</v>
      </c>
      <c r="N3590" s="5">
        <v>0</v>
      </c>
      <c r="O3590" s="22">
        <v>0</v>
      </c>
      <c r="P3590" s="1">
        <v>674</v>
      </c>
      <c r="Q3590" s="22">
        <v>0</v>
      </c>
      <c r="R3590" s="22">
        <v>0</v>
      </c>
      <c r="S3590" s="20">
        <v>0</v>
      </c>
    </row>
    <row r="3591" spans="1:19" ht="15" customHeight="1" x14ac:dyDescent="0.35">
      <c r="A3591" s="2">
        <f t="shared" si="110"/>
        <v>46356</v>
      </c>
      <c r="B3591" s="3">
        <v>128.541666666666</v>
      </c>
      <c r="C3591" s="1">
        <v>10872</v>
      </c>
      <c r="D3591" s="1">
        <f>GAS_LOAD!K3591</f>
        <v>6.3738057083333333</v>
      </c>
      <c r="E3591" s="1">
        <f>GAS_LOAD!L3591</f>
        <v>9.5607085624999986</v>
      </c>
      <c r="F3591" s="1">
        <f t="shared" si="111"/>
        <v>114.15525114155251</v>
      </c>
      <c r="G3591" s="1">
        <v>4764</v>
      </c>
      <c r="H3591" s="19">
        <v>0</v>
      </c>
      <c r="I3591" s="1">
        <f>WIND!B3591</f>
        <v>920.953125</v>
      </c>
      <c r="J3591" s="1">
        <f>WIND!C3591</f>
        <v>78.046875</v>
      </c>
      <c r="K3591" s="19">
        <v>0</v>
      </c>
      <c r="L3591" s="21">
        <v>0</v>
      </c>
      <c r="M3591" s="5">
        <v>321</v>
      </c>
      <c r="N3591" s="5">
        <v>0</v>
      </c>
      <c r="O3591" s="22">
        <v>0</v>
      </c>
      <c r="P3591" s="1">
        <v>674</v>
      </c>
      <c r="Q3591" s="22">
        <v>0</v>
      </c>
      <c r="R3591" s="22">
        <v>0</v>
      </c>
      <c r="S3591" s="20">
        <v>0</v>
      </c>
    </row>
    <row r="3592" spans="1:19" ht="15" customHeight="1" x14ac:dyDescent="0.35">
      <c r="A3592" s="2">
        <f t="shared" si="110"/>
        <v>46356</v>
      </c>
      <c r="B3592" s="3">
        <v>128.583333333333</v>
      </c>
      <c r="C3592" s="1">
        <v>10659</v>
      </c>
      <c r="D3592" s="1">
        <f>GAS_LOAD!K3592</f>
        <v>6.3738057083333333</v>
      </c>
      <c r="E3592" s="1">
        <f>GAS_LOAD!L3592</f>
        <v>9.5607085624999986</v>
      </c>
      <c r="F3592" s="1">
        <f t="shared" si="111"/>
        <v>114.15525114155251</v>
      </c>
      <c r="G3592" s="1">
        <v>3705</v>
      </c>
      <c r="H3592" s="19">
        <v>0</v>
      </c>
      <c r="I3592" s="1">
        <f>WIND!B3592</f>
        <v>942.15625</v>
      </c>
      <c r="J3592" s="1">
        <f>WIND!C3592</f>
        <v>79.84375</v>
      </c>
      <c r="K3592" s="19">
        <v>0</v>
      </c>
      <c r="L3592" s="21">
        <v>0</v>
      </c>
      <c r="M3592" s="5">
        <v>321</v>
      </c>
      <c r="N3592" s="5">
        <v>0</v>
      </c>
      <c r="O3592" s="22">
        <v>0</v>
      </c>
      <c r="P3592" s="1">
        <v>676</v>
      </c>
      <c r="Q3592" s="22">
        <v>0</v>
      </c>
      <c r="R3592" s="22">
        <v>0</v>
      </c>
      <c r="S3592" s="20">
        <v>0</v>
      </c>
    </row>
    <row r="3593" spans="1:19" ht="15" customHeight="1" x14ac:dyDescent="0.35">
      <c r="A3593" s="2">
        <f t="shared" si="110"/>
        <v>46356</v>
      </c>
      <c r="B3593" s="3">
        <v>128.625</v>
      </c>
      <c r="C3593" s="1">
        <v>10504</v>
      </c>
      <c r="D3593" s="1">
        <f>GAS_LOAD!K3593</f>
        <v>6.3738057083333333</v>
      </c>
      <c r="E3593" s="1">
        <f>GAS_LOAD!L3593</f>
        <v>9.5607085624999986</v>
      </c>
      <c r="F3593" s="1">
        <f t="shared" si="111"/>
        <v>114.15525114155251</v>
      </c>
      <c r="G3593" s="1">
        <v>2013</v>
      </c>
      <c r="H3593" s="19">
        <v>0</v>
      </c>
      <c r="I3593" s="1">
        <f>WIND!B3593</f>
        <v>1039.875</v>
      </c>
      <c r="J3593" s="1">
        <f>WIND!C3593</f>
        <v>88.125</v>
      </c>
      <c r="K3593" s="19">
        <v>0</v>
      </c>
      <c r="L3593" s="21">
        <v>0</v>
      </c>
      <c r="M3593" s="5">
        <v>321</v>
      </c>
      <c r="N3593" s="5">
        <v>0</v>
      </c>
      <c r="O3593" s="22">
        <v>0</v>
      </c>
      <c r="P3593" s="1">
        <v>677</v>
      </c>
      <c r="Q3593" s="22">
        <v>0</v>
      </c>
      <c r="R3593" s="22">
        <v>0</v>
      </c>
      <c r="S3593" s="20">
        <v>0</v>
      </c>
    </row>
    <row r="3594" spans="1:19" ht="15" customHeight="1" x14ac:dyDescent="0.35">
      <c r="A3594" s="2">
        <f t="shared" si="110"/>
        <v>46356</v>
      </c>
      <c r="B3594" s="3">
        <v>128.666666666666</v>
      </c>
      <c r="C3594" s="1">
        <v>10579</v>
      </c>
      <c r="D3594" s="1">
        <f>GAS_LOAD!K3594</f>
        <v>6.3738057083333333</v>
      </c>
      <c r="E3594" s="1">
        <f>GAS_LOAD!L3594</f>
        <v>9.5607085624999986</v>
      </c>
      <c r="F3594" s="1">
        <f t="shared" si="111"/>
        <v>114.15525114155251</v>
      </c>
      <c r="G3594" s="1">
        <v>459</v>
      </c>
      <c r="H3594" s="19">
        <v>0</v>
      </c>
      <c r="I3594" s="1">
        <f>WIND!B3594</f>
        <v>1101.640625</v>
      </c>
      <c r="J3594" s="1">
        <f>WIND!C3594</f>
        <v>93.359375</v>
      </c>
      <c r="K3594" s="19">
        <v>0</v>
      </c>
      <c r="L3594" s="21">
        <v>0</v>
      </c>
      <c r="M3594" s="5">
        <v>321</v>
      </c>
      <c r="N3594" s="5">
        <v>0</v>
      </c>
      <c r="O3594" s="22">
        <v>0</v>
      </c>
      <c r="P3594" s="1">
        <v>679</v>
      </c>
      <c r="Q3594" s="22">
        <v>0</v>
      </c>
      <c r="R3594" s="22">
        <v>0</v>
      </c>
      <c r="S3594" s="20">
        <v>0</v>
      </c>
    </row>
    <row r="3595" spans="1:19" ht="15" customHeight="1" x14ac:dyDescent="0.35">
      <c r="A3595" s="2">
        <f t="shared" si="110"/>
        <v>46356</v>
      </c>
      <c r="B3595" s="3">
        <v>128.708333333333</v>
      </c>
      <c r="C3595" s="1">
        <v>11361</v>
      </c>
      <c r="D3595" s="1">
        <f>GAS_LOAD!K3595</f>
        <v>6.3738057083333333</v>
      </c>
      <c r="E3595" s="1">
        <f>GAS_LOAD!L3595</f>
        <v>9.5607085624999986</v>
      </c>
      <c r="F3595" s="1">
        <f t="shared" si="111"/>
        <v>114.15525114155251</v>
      </c>
      <c r="G3595" s="1">
        <v>15</v>
      </c>
      <c r="H3595" s="19">
        <v>0</v>
      </c>
      <c r="I3595" s="1">
        <f>WIND!B3595</f>
        <v>1009.453125</v>
      </c>
      <c r="J3595" s="1">
        <f>WIND!C3595</f>
        <v>85.546875</v>
      </c>
      <c r="K3595" s="19">
        <v>0</v>
      </c>
      <c r="L3595" s="21">
        <v>0</v>
      </c>
      <c r="M3595" s="5">
        <v>321</v>
      </c>
      <c r="N3595" s="5">
        <v>0</v>
      </c>
      <c r="O3595" s="22">
        <v>0</v>
      </c>
      <c r="P3595" s="1">
        <v>680</v>
      </c>
      <c r="Q3595" s="22">
        <v>0</v>
      </c>
      <c r="R3595" s="22">
        <v>0</v>
      </c>
      <c r="S3595" s="20">
        <v>0</v>
      </c>
    </row>
    <row r="3596" spans="1:19" ht="15" customHeight="1" x14ac:dyDescent="0.35">
      <c r="A3596" s="2">
        <f t="shared" si="110"/>
        <v>46356</v>
      </c>
      <c r="B3596" s="3">
        <v>128.75</v>
      </c>
      <c r="C3596" s="1">
        <v>12038</v>
      </c>
      <c r="D3596" s="1">
        <f>GAS_LOAD!K3596</f>
        <v>6.3738057083333333</v>
      </c>
      <c r="E3596" s="1">
        <f>GAS_LOAD!L3596</f>
        <v>9.5607085624999986</v>
      </c>
      <c r="F3596" s="1">
        <f t="shared" si="111"/>
        <v>114.15525114155251</v>
      </c>
      <c r="G3596" s="1">
        <v>0</v>
      </c>
      <c r="H3596" s="19">
        <v>0</v>
      </c>
      <c r="I3596" s="1">
        <f>WIND!B3596</f>
        <v>988.25</v>
      </c>
      <c r="J3596" s="1">
        <f>WIND!C3596</f>
        <v>83.75</v>
      </c>
      <c r="K3596" s="19">
        <v>0</v>
      </c>
      <c r="L3596" s="21">
        <v>0</v>
      </c>
      <c r="M3596" s="5">
        <v>321</v>
      </c>
      <c r="N3596" s="5">
        <v>1513</v>
      </c>
      <c r="O3596" s="22">
        <v>0</v>
      </c>
      <c r="P3596" s="1">
        <v>684</v>
      </c>
      <c r="Q3596" s="22">
        <v>0</v>
      </c>
      <c r="R3596" s="22">
        <v>0</v>
      </c>
      <c r="S3596" s="20">
        <v>0</v>
      </c>
    </row>
    <row r="3597" spans="1:19" ht="15" customHeight="1" x14ac:dyDescent="0.35">
      <c r="A3597" s="2">
        <f t="shared" si="110"/>
        <v>46356</v>
      </c>
      <c r="B3597" s="3">
        <v>128.791666666666</v>
      </c>
      <c r="C3597" s="1">
        <v>11995</v>
      </c>
      <c r="D3597" s="1">
        <f>GAS_LOAD!K3597</f>
        <v>6.3738057083333333</v>
      </c>
      <c r="E3597" s="1">
        <f>GAS_LOAD!L3597</f>
        <v>9.5607085624999986</v>
      </c>
      <c r="F3597" s="1">
        <f t="shared" si="111"/>
        <v>114.15525114155251</v>
      </c>
      <c r="G3597" s="1">
        <v>0</v>
      </c>
      <c r="H3597" s="19">
        <v>0</v>
      </c>
      <c r="I3597" s="1">
        <f>WIND!B3597</f>
        <v>977.1875</v>
      </c>
      <c r="J3597" s="1">
        <f>WIND!C3597</f>
        <v>82.8125</v>
      </c>
      <c r="K3597" s="19">
        <v>0</v>
      </c>
      <c r="L3597" s="21">
        <v>0</v>
      </c>
      <c r="M3597" s="5">
        <v>321</v>
      </c>
      <c r="N3597" s="5">
        <v>1513</v>
      </c>
      <c r="O3597" s="22">
        <v>0</v>
      </c>
      <c r="P3597" s="1">
        <v>680</v>
      </c>
      <c r="Q3597" s="22">
        <v>0</v>
      </c>
      <c r="R3597" s="22">
        <v>0</v>
      </c>
      <c r="S3597" s="20">
        <v>0</v>
      </c>
    </row>
    <row r="3598" spans="1:19" ht="15" customHeight="1" x14ac:dyDescent="0.35">
      <c r="A3598" s="2">
        <f t="shared" si="110"/>
        <v>46356</v>
      </c>
      <c r="B3598" s="3">
        <v>128.833333333333</v>
      </c>
      <c r="C3598" s="1">
        <v>11156</v>
      </c>
      <c r="D3598" s="1">
        <f>GAS_LOAD!K3598</f>
        <v>6.3738057083333333</v>
      </c>
      <c r="E3598" s="1">
        <f>GAS_LOAD!L3598</f>
        <v>9.5607085624999986</v>
      </c>
      <c r="F3598" s="1">
        <f t="shared" si="111"/>
        <v>114.15525114155251</v>
      </c>
      <c r="G3598" s="1">
        <v>0</v>
      </c>
      <c r="H3598" s="19">
        <v>0</v>
      </c>
      <c r="I3598" s="1">
        <f>WIND!B3598</f>
        <v>951.375</v>
      </c>
      <c r="J3598" s="1">
        <f>WIND!C3598</f>
        <v>80.625</v>
      </c>
      <c r="K3598" s="19">
        <v>0</v>
      </c>
      <c r="L3598" s="21">
        <v>0</v>
      </c>
      <c r="M3598" s="5">
        <v>321</v>
      </c>
      <c r="N3598" s="5">
        <v>0</v>
      </c>
      <c r="O3598" s="22">
        <v>0</v>
      </c>
      <c r="P3598" s="1">
        <v>674</v>
      </c>
      <c r="Q3598" s="22">
        <v>0</v>
      </c>
      <c r="R3598" s="22">
        <v>0</v>
      </c>
      <c r="S3598" s="20">
        <v>0</v>
      </c>
    </row>
    <row r="3599" spans="1:19" ht="15" customHeight="1" x14ac:dyDescent="0.35">
      <c r="A3599" s="2">
        <f t="shared" si="110"/>
        <v>46356</v>
      </c>
      <c r="B3599" s="3">
        <v>128.875</v>
      </c>
      <c r="C3599" s="1">
        <v>10486</v>
      </c>
      <c r="D3599" s="1">
        <f>GAS_LOAD!K3599</f>
        <v>6.3738057083333333</v>
      </c>
      <c r="E3599" s="1">
        <f>GAS_LOAD!L3599</f>
        <v>9.5607085624999986</v>
      </c>
      <c r="F3599" s="1">
        <f t="shared" si="111"/>
        <v>114.15525114155251</v>
      </c>
      <c r="G3599" s="1">
        <v>0</v>
      </c>
      <c r="H3599" s="19">
        <v>0</v>
      </c>
      <c r="I3599" s="1">
        <f>WIND!B3599</f>
        <v>896.984375</v>
      </c>
      <c r="J3599" s="1">
        <f>WIND!C3599</f>
        <v>76.015625</v>
      </c>
      <c r="K3599" s="19">
        <v>0</v>
      </c>
      <c r="L3599" s="21">
        <v>0</v>
      </c>
      <c r="M3599" s="5">
        <v>321</v>
      </c>
      <c r="N3599" s="5">
        <v>0</v>
      </c>
      <c r="O3599" s="22">
        <v>0</v>
      </c>
      <c r="P3599" s="1">
        <v>668</v>
      </c>
      <c r="Q3599" s="22">
        <v>0</v>
      </c>
      <c r="R3599" s="22">
        <v>0</v>
      </c>
      <c r="S3599" s="20">
        <v>0</v>
      </c>
    </row>
    <row r="3600" spans="1:19" ht="15" customHeight="1" x14ac:dyDescent="0.35">
      <c r="A3600" s="2">
        <f t="shared" si="110"/>
        <v>46356</v>
      </c>
      <c r="B3600" s="3">
        <v>128.916666666666</v>
      </c>
      <c r="C3600" s="1">
        <v>10701</v>
      </c>
      <c r="D3600" s="1">
        <f>GAS_LOAD!K3600</f>
        <v>6.3738057083333333</v>
      </c>
      <c r="E3600" s="1">
        <f>GAS_LOAD!L3600</f>
        <v>9.5607085624999986</v>
      </c>
      <c r="F3600" s="1">
        <f t="shared" si="111"/>
        <v>114.15525114155251</v>
      </c>
      <c r="G3600" s="1">
        <v>0</v>
      </c>
      <c r="H3600" s="19">
        <v>0</v>
      </c>
      <c r="I3600" s="1">
        <f>WIND!B3600</f>
        <v>844.4375</v>
      </c>
      <c r="J3600" s="1">
        <f>WIND!C3600</f>
        <v>71.5625</v>
      </c>
      <c r="K3600" s="19">
        <v>0</v>
      </c>
      <c r="L3600" s="21">
        <v>0</v>
      </c>
      <c r="M3600" s="5">
        <v>321</v>
      </c>
      <c r="N3600" s="5">
        <v>1060</v>
      </c>
      <c r="O3600" s="22">
        <v>0</v>
      </c>
      <c r="P3600" s="1">
        <v>662</v>
      </c>
      <c r="Q3600" s="22">
        <v>0</v>
      </c>
      <c r="R3600" s="22">
        <v>0</v>
      </c>
      <c r="S3600" s="20">
        <v>0</v>
      </c>
    </row>
    <row r="3601" spans="1:19" ht="15" customHeight="1" x14ac:dyDescent="0.35">
      <c r="A3601" s="2">
        <f t="shared" si="110"/>
        <v>46356</v>
      </c>
      <c r="B3601" s="3">
        <v>128.958333333333</v>
      </c>
      <c r="C3601" s="1">
        <v>10884</v>
      </c>
      <c r="D3601" s="1">
        <f>GAS_LOAD!K3601</f>
        <v>6.3738057083333333</v>
      </c>
      <c r="E3601" s="1">
        <f>GAS_LOAD!L3601</f>
        <v>9.5607085624999986</v>
      </c>
      <c r="F3601" s="1">
        <f t="shared" si="111"/>
        <v>114.15525114155251</v>
      </c>
      <c r="G3601" s="1">
        <v>0</v>
      </c>
      <c r="H3601" s="19">
        <v>0</v>
      </c>
      <c r="I3601" s="1">
        <f>WIND!B3601</f>
        <v>854.578125</v>
      </c>
      <c r="J3601" s="1">
        <f>WIND!C3601</f>
        <v>72.421875</v>
      </c>
      <c r="K3601" s="19">
        <v>0</v>
      </c>
      <c r="L3601" s="21">
        <v>0</v>
      </c>
      <c r="M3601" s="5">
        <v>321</v>
      </c>
      <c r="N3601" s="5">
        <v>0</v>
      </c>
      <c r="O3601" s="22">
        <v>0</v>
      </c>
      <c r="P3601" s="1">
        <v>658</v>
      </c>
      <c r="Q3601" s="22">
        <v>0</v>
      </c>
      <c r="R3601" s="22">
        <v>0</v>
      </c>
      <c r="S3601" s="20">
        <v>0</v>
      </c>
    </row>
    <row r="3602" spans="1:19" ht="15" customHeight="1" x14ac:dyDescent="0.35">
      <c r="A3602" s="2">
        <f t="shared" si="110"/>
        <v>46357</v>
      </c>
      <c r="B3602" s="3">
        <v>129</v>
      </c>
      <c r="C3602" s="1">
        <v>10352</v>
      </c>
      <c r="D3602" s="1">
        <f>GAS_LOAD!K3602</f>
        <v>6.3385052550000003</v>
      </c>
      <c r="E3602" s="1">
        <f>GAS_LOAD!L3602</f>
        <v>9.5077578825</v>
      </c>
      <c r="F3602" s="1">
        <f t="shared" si="111"/>
        <v>114.15525114155251</v>
      </c>
      <c r="G3602" s="1">
        <v>0</v>
      </c>
      <c r="H3602" s="19">
        <v>0</v>
      </c>
      <c r="I3602" s="1">
        <f>WIND!B3602</f>
        <v>986.40625</v>
      </c>
      <c r="J3602" s="1">
        <f>WIND!C3602</f>
        <v>83.59375</v>
      </c>
      <c r="K3602" s="19">
        <v>0</v>
      </c>
      <c r="L3602" s="21">
        <v>0</v>
      </c>
      <c r="M3602" s="5">
        <v>321</v>
      </c>
      <c r="N3602" s="5">
        <v>0</v>
      </c>
      <c r="O3602" s="22">
        <v>0</v>
      </c>
      <c r="P3602" s="1">
        <v>643</v>
      </c>
      <c r="Q3602" s="22">
        <v>0</v>
      </c>
      <c r="R3602" s="22">
        <v>0</v>
      </c>
      <c r="S3602" s="20">
        <v>0</v>
      </c>
    </row>
    <row r="3603" spans="1:19" ht="15" customHeight="1" x14ac:dyDescent="0.35">
      <c r="A3603" s="2">
        <f t="shared" si="110"/>
        <v>46357</v>
      </c>
      <c r="B3603" s="3">
        <v>129.041666666666</v>
      </c>
      <c r="C3603" s="1">
        <v>10071</v>
      </c>
      <c r="D3603" s="1">
        <f>GAS_LOAD!K3603</f>
        <v>6.3385052550000003</v>
      </c>
      <c r="E3603" s="1">
        <f>GAS_LOAD!L3603</f>
        <v>9.5077578825</v>
      </c>
      <c r="F3603" s="1">
        <f t="shared" si="111"/>
        <v>114.15525114155251</v>
      </c>
      <c r="G3603" s="1">
        <v>0</v>
      </c>
      <c r="H3603" s="19">
        <v>0</v>
      </c>
      <c r="I3603" s="1">
        <f>WIND!B3603</f>
        <v>994.703125</v>
      </c>
      <c r="J3603" s="1">
        <f>WIND!C3603</f>
        <v>84.296875</v>
      </c>
      <c r="K3603" s="19">
        <v>0</v>
      </c>
      <c r="L3603" s="21">
        <v>0</v>
      </c>
      <c r="M3603" s="5">
        <v>321</v>
      </c>
      <c r="N3603" s="5">
        <v>290</v>
      </c>
      <c r="O3603" s="22">
        <v>0</v>
      </c>
      <c r="P3603" s="1">
        <v>639</v>
      </c>
      <c r="Q3603" s="22">
        <v>0</v>
      </c>
      <c r="R3603" s="22">
        <v>0</v>
      </c>
      <c r="S3603" s="20">
        <v>0</v>
      </c>
    </row>
    <row r="3604" spans="1:19" ht="15" customHeight="1" x14ac:dyDescent="0.35">
      <c r="A3604" s="2">
        <f t="shared" si="110"/>
        <v>46357</v>
      </c>
      <c r="B3604" s="3">
        <v>129.083333333333</v>
      </c>
      <c r="C3604" s="1">
        <v>9798</v>
      </c>
      <c r="D3604" s="1">
        <f>GAS_LOAD!K3604</f>
        <v>6.3385052550000003</v>
      </c>
      <c r="E3604" s="1">
        <f>GAS_LOAD!L3604</f>
        <v>9.5077578825</v>
      </c>
      <c r="F3604" s="1">
        <f t="shared" si="111"/>
        <v>114.15525114155251</v>
      </c>
      <c r="G3604" s="1">
        <v>0</v>
      </c>
      <c r="H3604" s="19">
        <v>0</v>
      </c>
      <c r="I3604" s="1">
        <f>WIND!B3604</f>
        <v>1166.171875</v>
      </c>
      <c r="J3604" s="1">
        <f>WIND!C3604</f>
        <v>98.828125</v>
      </c>
      <c r="K3604" s="19">
        <v>0</v>
      </c>
      <c r="L3604" s="21">
        <v>0</v>
      </c>
      <c r="M3604" s="5">
        <v>321</v>
      </c>
      <c r="N3604" s="5">
        <v>0</v>
      </c>
      <c r="O3604" s="22">
        <v>0</v>
      </c>
      <c r="P3604" s="1">
        <v>639</v>
      </c>
      <c r="Q3604" s="22">
        <v>0</v>
      </c>
      <c r="R3604" s="22">
        <v>0</v>
      </c>
      <c r="S3604" s="20">
        <v>0</v>
      </c>
    </row>
    <row r="3605" spans="1:19" ht="15" customHeight="1" x14ac:dyDescent="0.35">
      <c r="A3605" s="2">
        <f t="shared" si="110"/>
        <v>46357</v>
      </c>
      <c r="B3605" s="3">
        <v>129.125</v>
      </c>
      <c r="C3605" s="1">
        <v>9417</v>
      </c>
      <c r="D3605" s="1">
        <f>GAS_LOAD!K3605</f>
        <v>6.3385052550000003</v>
      </c>
      <c r="E3605" s="1">
        <f>GAS_LOAD!L3605</f>
        <v>9.5077578825</v>
      </c>
      <c r="F3605" s="1">
        <f t="shared" si="111"/>
        <v>114.15525114155251</v>
      </c>
      <c r="G3605" s="1">
        <v>0</v>
      </c>
      <c r="H3605" s="19">
        <v>0</v>
      </c>
      <c r="I3605" s="1">
        <f>WIND!B3605</f>
        <v>1157.875</v>
      </c>
      <c r="J3605" s="1">
        <f>WIND!C3605</f>
        <v>98.125</v>
      </c>
      <c r="K3605" s="19">
        <v>0</v>
      </c>
      <c r="L3605" s="21">
        <v>0</v>
      </c>
      <c r="M3605" s="5">
        <v>321</v>
      </c>
      <c r="N3605" s="5">
        <v>0</v>
      </c>
      <c r="O3605" s="22">
        <v>0</v>
      </c>
      <c r="P3605" s="1">
        <v>641</v>
      </c>
      <c r="Q3605" s="22">
        <v>0</v>
      </c>
      <c r="R3605" s="22">
        <v>0</v>
      </c>
      <c r="S3605" s="20">
        <v>0</v>
      </c>
    </row>
    <row r="3606" spans="1:19" ht="15" customHeight="1" x14ac:dyDescent="0.35">
      <c r="A3606" s="2">
        <f t="shared" si="110"/>
        <v>46357</v>
      </c>
      <c r="B3606" s="3">
        <v>129.166666666666</v>
      </c>
      <c r="C3606" s="1">
        <v>9412</v>
      </c>
      <c r="D3606" s="1">
        <f>GAS_LOAD!K3606</f>
        <v>6.3385052550000003</v>
      </c>
      <c r="E3606" s="1">
        <f>GAS_LOAD!L3606</f>
        <v>9.5077578825</v>
      </c>
      <c r="F3606" s="1">
        <f t="shared" si="111"/>
        <v>114.15525114155251</v>
      </c>
      <c r="G3606" s="1">
        <v>0</v>
      </c>
      <c r="H3606" s="19">
        <v>0</v>
      </c>
      <c r="I3606" s="1">
        <f>WIND!B3606</f>
        <v>1180.921875</v>
      </c>
      <c r="J3606" s="1">
        <f>WIND!C3606</f>
        <v>100.078125</v>
      </c>
      <c r="K3606" s="19">
        <v>0</v>
      </c>
      <c r="L3606" s="21">
        <v>0</v>
      </c>
      <c r="M3606" s="5">
        <v>321</v>
      </c>
      <c r="N3606" s="5">
        <v>0</v>
      </c>
      <c r="O3606" s="22">
        <v>0</v>
      </c>
      <c r="P3606" s="1">
        <v>642</v>
      </c>
      <c r="Q3606" s="22">
        <v>0</v>
      </c>
      <c r="R3606" s="22">
        <v>0</v>
      </c>
      <c r="S3606" s="20">
        <v>0</v>
      </c>
    </row>
    <row r="3607" spans="1:19" ht="15" customHeight="1" x14ac:dyDescent="0.35">
      <c r="A3607" s="2">
        <f t="shared" si="110"/>
        <v>46357</v>
      </c>
      <c r="B3607" s="3">
        <v>129.208333333333</v>
      </c>
      <c r="C3607" s="1">
        <v>9979</v>
      </c>
      <c r="D3607" s="1">
        <f>GAS_LOAD!K3607</f>
        <v>6.3385052550000003</v>
      </c>
      <c r="E3607" s="1">
        <f>GAS_LOAD!L3607</f>
        <v>9.5077578825</v>
      </c>
      <c r="F3607" s="1">
        <f t="shared" si="111"/>
        <v>114.15525114155251</v>
      </c>
      <c r="G3607" s="1">
        <v>0</v>
      </c>
      <c r="H3607" s="19">
        <v>0</v>
      </c>
      <c r="I3607" s="1">
        <f>WIND!B3607</f>
        <v>1179.078125</v>
      </c>
      <c r="J3607" s="1">
        <f>WIND!C3607</f>
        <v>99.921875</v>
      </c>
      <c r="K3607" s="19">
        <v>0</v>
      </c>
      <c r="L3607" s="21">
        <v>0</v>
      </c>
      <c r="M3607" s="5">
        <v>321</v>
      </c>
      <c r="N3607" s="5">
        <v>0</v>
      </c>
      <c r="O3607" s="22">
        <v>0</v>
      </c>
      <c r="P3607" s="1">
        <v>646</v>
      </c>
      <c r="Q3607" s="22">
        <v>0</v>
      </c>
      <c r="R3607" s="22">
        <v>0</v>
      </c>
      <c r="S3607" s="20">
        <v>0</v>
      </c>
    </row>
    <row r="3608" spans="1:19" ht="15" customHeight="1" x14ac:dyDescent="0.35">
      <c r="A3608" s="2">
        <f t="shared" si="110"/>
        <v>46357</v>
      </c>
      <c r="B3608" s="3">
        <v>129.25</v>
      </c>
      <c r="C3608" s="1">
        <v>11206</v>
      </c>
      <c r="D3608" s="1">
        <f>GAS_LOAD!K3608</f>
        <v>6.3385052550000003</v>
      </c>
      <c r="E3608" s="1">
        <f>GAS_LOAD!L3608</f>
        <v>9.5077578825</v>
      </c>
      <c r="F3608" s="1">
        <f t="shared" si="111"/>
        <v>114.15525114155251</v>
      </c>
      <c r="G3608" s="1">
        <v>0</v>
      </c>
      <c r="H3608" s="19">
        <v>0</v>
      </c>
      <c r="I3608" s="1">
        <f>WIND!B3608</f>
        <v>1003</v>
      </c>
      <c r="J3608" s="1">
        <f>WIND!C3608</f>
        <v>85</v>
      </c>
      <c r="K3608" s="19">
        <v>0</v>
      </c>
      <c r="L3608" s="21">
        <v>0</v>
      </c>
      <c r="M3608" s="5">
        <v>321</v>
      </c>
      <c r="N3608" s="5">
        <v>1396</v>
      </c>
      <c r="O3608" s="22">
        <v>0</v>
      </c>
      <c r="P3608" s="1">
        <v>659</v>
      </c>
      <c r="Q3608" s="22">
        <v>0</v>
      </c>
      <c r="R3608" s="22">
        <v>0</v>
      </c>
      <c r="S3608" s="20">
        <v>0</v>
      </c>
    </row>
    <row r="3609" spans="1:19" ht="15" customHeight="1" x14ac:dyDescent="0.35">
      <c r="A3609" s="2">
        <f t="shared" si="110"/>
        <v>46357</v>
      </c>
      <c r="B3609" s="3">
        <v>129.291666666666</v>
      </c>
      <c r="C3609" s="1">
        <v>12111</v>
      </c>
      <c r="D3609" s="1">
        <f>GAS_LOAD!K3609</f>
        <v>6.3385052550000003</v>
      </c>
      <c r="E3609" s="1">
        <f>GAS_LOAD!L3609</f>
        <v>9.5077578825</v>
      </c>
      <c r="F3609" s="1">
        <f t="shared" si="111"/>
        <v>114.15525114155251</v>
      </c>
      <c r="G3609" s="1">
        <v>3</v>
      </c>
      <c r="H3609" s="19">
        <v>0</v>
      </c>
      <c r="I3609" s="1">
        <f>WIND!B3609</f>
        <v>871.171875</v>
      </c>
      <c r="J3609" s="1">
        <f>WIND!C3609</f>
        <v>73.828125</v>
      </c>
      <c r="K3609" s="19">
        <v>0</v>
      </c>
      <c r="L3609" s="21">
        <v>0</v>
      </c>
      <c r="M3609" s="5">
        <v>321</v>
      </c>
      <c r="N3609" s="5">
        <v>1996</v>
      </c>
      <c r="O3609" s="22">
        <v>0</v>
      </c>
      <c r="P3609" s="1">
        <v>678</v>
      </c>
      <c r="Q3609" s="22">
        <v>0</v>
      </c>
      <c r="R3609" s="22">
        <v>0</v>
      </c>
      <c r="S3609" s="20">
        <v>0</v>
      </c>
    </row>
    <row r="3610" spans="1:19" ht="15" customHeight="1" x14ac:dyDescent="0.35">
      <c r="A3610" s="2">
        <f t="shared" si="110"/>
        <v>46357</v>
      </c>
      <c r="B3610" s="3">
        <v>129.333333333333</v>
      </c>
      <c r="C3610" s="1">
        <v>12153</v>
      </c>
      <c r="D3610" s="1">
        <f>GAS_LOAD!K3610</f>
        <v>6.3385052550000003</v>
      </c>
      <c r="E3610" s="1">
        <f>GAS_LOAD!L3610</f>
        <v>9.5077578825</v>
      </c>
      <c r="F3610" s="1">
        <f t="shared" si="111"/>
        <v>114.15525114155251</v>
      </c>
      <c r="G3610" s="1">
        <v>222</v>
      </c>
      <c r="H3610" s="19">
        <v>0</v>
      </c>
      <c r="I3610" s="1">
        <f>WIND!B3610</f>
        <v>866.5625</v>
      </c>
      <c r="J3610" s="1">
        <f>WIND!C3610</f>
        <v>73.4375</v>
      </c>
      <c r="K3610" s="19">
        <v>0</v>
      </c>
      <c r="L3610" s="21">
        <v>0</v>
      </c>
      <c r="M3610" s="5">
        <v>321</v>
      </c>
      <c r="N3610" s="5">
        <v>1996</v>
      </c>
      <c r="O3610" s="22">
        <v>0</v>
      </c>
      <c r="P3610" s="1">
        <v>680</v>
      </c>
      <c r="Q3610" s="22">
        <v>0</v>
      </c>
      <c r="R3610" s="22">
        <v>0</v>
      </c>
      <c r="S3610" s="20">
        <v>0</v>
      </c>
    </row>
    <row r="3611" spans="1:19" ht="15" customHeight="1" x14ac:dyDescent="0.35">
      <c r="A3611" s="2">
        <f t="shared" si="110"/>
        <v>46357</v>
      </c>
      <c r="B3611" s="3">
        <v>129.375</v>
      </c>
      <c r="C3611" s="1">
        <v>12000</v>
      </c>
      <c r="D3611" s="1">
        <f>GAS_LOAD!K3611</f>
        <v>6.3385052550000003</v>
      </c>
      <c r="E3611" s="1">
        <f>GAS_LOAD!L3611</f>
        <v>9.5077578825</v>
      </c>
      <c r="F3611" s="1">
        <f t="shared" si="111"/>
        <v>114.15525114155251</v>
      </c>
      <c r="G3611" s="1">
        <v>1368</v>
      </c>
      <c r="H3611" s="19">
        <v>0</v>
      </c>
      <c r="I3611" s="1">
        <f>WIND!B3611</f>
        <v>792.8125</v>
      </c>
      <c r="J3611" s="1">
        <f>WIND!C3611</f>
        <v>67.1875</v>
      </c>
      <c r="K3611" s="19">
        <v>0</v>
      </c>
      <c r="L3611" s="21">
        <v>0</v>
      </c>
      <c r="M3611" s="5">
        <v>321</v>
      </c>
      <c r="N3611" s="5">
        <v>0</v>
      </c>
      <c r="O3611" s="22">
        <v>0</v>
      </c>
      <c r="P3611" s="1">
        <v>679</v>
      </c>
      <c r="Q3611" s="22">
        <v>0</v>
      </c>
      <c r="R3611" s="22">
        <v>0</v>
      </c>
      <c r="S3611" s="20">
        <v>0</v>
      </c>
    </row>
    <row r="3612" spans="1:19" ht="15" customHeight="1" x14ac:dyDescent="0.35">
      <c r="A3612" s="2">
        <f t="shared" si="110"/>
        <v>46357</v>
      </c>
      <c r="B3612" s="3">
        <v>129.416666666666</v>
      </c>
      <c r="C3612" s="1">
        <v>11711</v>
      </c>
      <c r="D3612" s="1">
        <f>GAS_LOAD!K3612</f>
        <v>6.3385052550000003</v>
      </c>
      <c r="E3612" s="1">
        <f>GAS_LOAD!L3612</f>
        <v>9.5077578825</v>
      </c>
      <c r="F3612" s="1">
        <f t="shared" si="111"/>
        <v>114.15525114155251</v>
      </c>
      <c r="G3612" s="1">
        <v>2961</v>
      </c>
      <c r="H3612" s="19">
        <v>0</v>
      </c>
      <c r="I3612" s="1">
        <f>WIND!B3612</f>
        <v>696.9375</v>
      </c>
      <c r="J3612" s="1">
        <f>WIND!C3612</f>
        <v>59.0625</v>
      </c>
      <c r="K3612" s="19">
        <v>0</v>
      </c>
      <c r="L3612" s="21">
        <v>0</v>
      </c>
      <c r="M3612" s="5">
        <v>321</v>
      </c>
      <c r="N3612" s="5">
        <v>1228</v>
      </c>
      <c r="O3612" s="22">
        <v>0</v>
      </c>
      <c r="P3612" s="1">
        <v>677</v>
      </c>
      <c r="Q3612" s="22">
        <v>0</v>
      </c>
      <c r="R3612" s="22">
        <v>0</v>
      </c>
      <c r="S3612" s="20">
        <v>0</v>
      </c>
    </row>
    <row r="3613" spans="1:19" ht="15" customHeight="1" x14ac:dyDescent="0.35">
      <c r="A3613" s="2">
        <f t="shared" si="110"/>
        <v>46357</v>
      </c>
      <c r="B3613" s="3">
        <v>129.458333333333</v>
      </c>
      <c r="C3613" s="1">
        <v>11559</v>
      </c>
      <c r="D3613" s="1">
        <f>GAS_LOAD!K3613</f>
        <v>6.3385052550000003</v>
      </c>
      <c r="E3613" s="1">
        <f>GAS_LOAD!L3613</f>
        <v>9.5077578825</v>
      </c>
      <c r="F3613" s="1">
        <f t="shared" si="111"/>
        <v>114.15525114155251</v>
      </c>
      <c r="G3613" s="1">
        <v>4248</v>
      </c>
      <c r="H3613" s="19">
        <v>0</v>
      </c>
      <c r="I3613" s="1">
        <f>WIND!B3613</f>
        <v>733.8125</v>
      </c>
      <c r="J3613" s="1">
        <f>WIND!C3613</f>
        <v>62.1875</v>
      </c>
      <c r="K3613" s="19">
        <v>0</v>
      </c>
      <c r="L3613" s="21">
        <v>0</v>
      </c>
      <c r="M3613" s="5">
        <v>321</v>
      </c>
      <c r="N3613" s="5">
        <v>0</v>
      </c>
      <c r="O3613" s="22">
        <v>0</v>
      </c>
      <c r="P3613" s="1">
        <v>676</v>
      </c>
      <c r="Q3613" s="22">
        <v>0</v>
      </c>
      <c r="R3613" s="22">
        <v>0</v>
      </c>
      <c r="S3613" s="20">
        <v>0</v>
      </c>
    </row>
    <row r="3614" spans="1:19" ht="15" customHeight="1" x14ac:dyDescent="0.35">
      <c r="A3614" s="2">
        <f t="shared" si="110"/>
        <v>46357</v>
      </c>
      <c r="B3614" s="3">
        <v>129.5</v>
      </c>
      <c r="C3614" s="1">
        <v>11420</v>
      </c>
      <c r="D3614" s="1">
        <f>GAS_LOAD!K3614</f>
        <v>6.3385052550000003</v>
      </c>
      <c r="E3614" s="1">
        <f>GAS_LOAD!L3614</f>
        <v>9.5077578825</v>
      </c>
      <c r="F3614" s="1">
        <f t="shared" si="111"/>
        <v>114.15525114155251</v>
      </c>
      <c r="G3614" s="1">
        <v>4740</v>
      </c>
      <c r="H3614" s="19">
        <v>0</v>
      </c>
      <c r="I3614" s="1">
        <f>WIND!B3614</f>
        <v>781.75</v>
      </c>
      <c r="J3614" s="1">
        <f>WIND!C3614</f>
        <v>66.25</v>
      </c>
      <c r="K3614" s="19">
        <v>0</v>
      </c>
      <c r="L3614" s="21">
        <v>0</v>
      </c>
      <c r="M3614" s="5">
        <v>321</v>
      </c>
      <c r="N3614" s="5">
        <v>253</v>
      </c>
      <c r="O3614" s="22">
        <v>0</v>
      </c>
      <c r="P3614" s="1">
        <v>676</v>
      </c>
      <c r="Q3614" s="22">
        <v>0</v>
      </c>
      <c r="R3614" s="22">
        <v>0</v>
      </c>
      <c r="S3614" s="20">
        <v>0</v>
      </c>
    </row>
    <row r="3615" spans="1:19" ht="15" customHeight="1" x14ac:dyDescent="0.35">
      <c r="A3615" s="2">
        <f t="shared" si="110"/>
        <v>46357</v>
      </c>
      <c r="B3615" s="3">
        <v>129.541666666666</v>
      </c>
      <c r="C3615" s="1">
        <v>11098</v>
      </c>
      <c r="D3615" s="1">
        <f>GAS_LOAD!K3615</f>
        <v>6.3385052550000003</v>
      </c>
      <c r="E3615" s="1">
        <f>GAS_LOAD!L3615</f>
        <v>9.5077578825</v>
      </c>
      <c r="F3615" s="1">
        <f t="shared" si="111"/>
        <v>114.15525114155251</v>
      </c>
      <c r="G3615" s="1">
        <v>4386</v>
      </c>
      <c r="H3615" s="19">
        <v>0</v>
      </c>
      <c r="I3615" s="1">
        <f>WIND!B3615</f>
        <v>747.640625</v>
      </c>
      <c r="J3615" s="1">
        <f>WIND!C3615</f>
        <v>63.359375</v>
      </c>
      <c r="K3615" s="19">
        <v>0</v>
      </c>
      <c r="L3615" s="21">
        <v>0</v>
      </c>
      <c r="M3615" s="5">
        <v>321</v>
      </c>
      <c r="N3615" s="5">
        <v>0</v>
      </c>
      <c r="O3615" s="22">
        <v>0</v>
      </c>
      <c r="P3615" s="1">
        <v>676</v>
      </c>
      <c r="Q3615" s="22">
        <v>0</v>
      </c>
      <c r="R3615" s="22">
        <v>0</v>
      </c>
      <c r="S3615" s="20">
        <v>0</v>
      </c>
    </row>
    <row r="3616" spans="1:19" ht="15" customHeight="1" x14ac:dyDescent="0.35">
      <c r="A3616" s="2">
        <f t="shared" si="110"/>
        <v>46357</v>
      </c>
      <c r="B3616" s="3">
        <v>129.583333333333</v>
      </c>
      <c r="C3616" s="1">
        <v>10911</v>
      </c>
      <c r="D3616" s="1">
        <f>GAS_LOAD!K3616</f>
        <v>6.3385052550000003</v>
      </c>
      <c r="E3616" s="1">
        <f>GAS_LOAD!L3616</f>
        <v>9.5077578825</v>
      </c>
      <c r="F3616" s="1">
        <f t="shared" si="111"/>
        <v>114.15525114155251</v>
      </c>
      <c r="G3616" s="1">
        <v>3408</v>
      </c>
      <c r="H3616" s="19">
        <v>0</v>
      </c>
      <c r="I3616" s="1">
        <f>WIND!B3616</f>
        <v>757.78125</v>
      </c>
      <c r="J3616" s="1">
        <f>WIND!C3616</f>
        <v>64.21875</v>
      </c>
      <c r="K3616" s="19">
        <v>0</v>
      </c>
      <c r="L3616" s="21">
        <v>0</v>
      </c>
      <c r="M3616" s="5">
        <v>321</v>
      </c>
      <c r="N3616" s="5">
        <v>212</v>
      </c>
      <c r="O3616" s="22">
        <v>0</v>
      </c>
      <c r="P3616" s="1">
        <v>678</v>
      </c>
      <c r="Q3616" s="22">
        <v>0</v>
      </c>
      <c r="R3616" s="22">
        <v>0</v>
      </c>
      <c r="S3616" s="20">
        <v>0</v>
      </c>
    </row>
    <row r="3617" spans="1:19" ht="15" customHeight="1" x14ac:dyDescent="0.35">
      <c r="A3617" s="2">
        <f t="shared" si="110"/>
        <v>46357</v>
      </c>
      <c r="B3617" s="3">
        <v>129.625</v>
      </c>
      <c r="C3617" s="1">
        <v>10807</v>
      </c>
      <c r="D3617" s="1">
        <f>GAS_LOAD!K3617</f>
        <v>6.3385052550000003</v>
      </c>
      <c r="E3617" s="1">
        <f>GAS_LOAD!L3617</f>
        <v>9.5077578825</v>
      </c>
      <c r="F3617" s="1">
        <f t="shared" si="111"/>
        <v>114.15525114155251</v>
      </c>
      <c r="G3617" s="1">
        <v>1812</v>
      </c>
      <c r="H3617" s="19">
        <v>0</v>
      </c>
      <c r="I3617" s="1">
        <f>WIND!B3617</f>
        <v>705.234375</v>
      </c>
      <c r="J3617" s="1">
        <f>WIND!C3617</f>
        <v>59.765625</v>
      </c>
      <c r="K3617" s="19">
        <v>0</v>
      </c>
      <c r="L3617" s="21">
        <v>0</v>
      </c>
      <c r="M3617" s="5">
        <v>321</v>
      </c>
      <c r="N3617" s="5">
        <v>0</v>
      </c>
      <c r="O3617" s="22">
        <v>0</v>
      </c>
      <c r="P3617" s="1">
        <v>679</v>
      </c>
      <c r="Q3617" s="22">
        <v>0</v>
      </c>
      <c r="R3617" s="22">
        <v>0</v>
      </c>
      <c r="S3617" s="20">
        <v>0</v>
      </c>
    </row>
    <row r="3618" spans="1:19" ht="15" customHeight="1" x14ac:dyDescent="0.35">
      <c r="A3618" s="2">
        <f t="shared" si="110"/>
        <v>46357</v>
      </c>
      <c r="B3618" s="3">
        <v>129.666666666666</v>
      </c>
      <c r="C3618" s="1">
        <v>10928</v>
      </c>
      <c r="D3618" s="1">
        <f>GAS_LOAD!K3618</f>
        <v>6.3385052550000003</v>
      </c>
      <c r="E3618" s="1">
        <f>GAS_LOAD!L3618</f>
        <v>9.5077578825</v>
      </c>
      <c r="F3618" s="1">
        <f t="shared" si="111"/>
        <v>114.15525114155251</v>
      </c>
      <c r="G3618" s="1">
        <v>438</v>
      </c>
      <c r="H3618" s="19">
        <v>0</v>
      </c>
      <c r="I3618" s="1">
        <f>WIND!B3618</f>
        <v>662.828125</v>
      </c>
      <c r="J3618" s="1">
        <f>WIND!C3618</f>
        <v>56.171875</v>
      </c>
      <c r="K3618" s="19">
        <v>0</v>
      </c>
      <c r="L3618" s="21">
        <v>0</v>
      </c>
      <c r="M3618" s="5">
        <v>321</v>
      </c>
      <c r="N3618" s="5">
        <v>1320</v>
      </c>
      <c r="O3618" s="22">
        <v>0</v>
      </c>
      <c r="P3618" s="1">
        <v>680</v>
      </c>
      <c r="Q3618" s="22">
        <v>0</v>
      </c>
      <c r="R3618" s="22">
        <v>0</v>
      </c>
      <c r="S3618" s="20">
        <v>0</v>
      </c>
    </row>
    <row r="3619" spans="1:19" ht="15" customHeight="1" x14ac:dyDescent="0.35">
      <c r="A3619" s="2">
        <f t="shared" si="110"/>
        <v>46357</v>
      </c>
      <c r="B3619" s="3">
        <v>129.708333333333</v>
      </c>
      <c r="C3619" s="1">
        <v>11722</v>
      </c>
      <c r="D3619" s="1">
        <f>GAS_LOAD!K3619</f>
        <v>6.3385052550000003</v>
      </c>
      <c r="E3619" s="1">
        <f>GAS_LOAD!L3619</f>
        <v>9.5077578825</v>
      </c>
      <c r="F3619" s="1">
        <f t="shared" si="111"/>
        <v>114.15525114155251</v>
      </c>
      <c r="G3619" s="1">
        <v>12</v>
      </c>
      <c r="H3619" s="19">
        <v>0</v>
      </c>
      <c r="I3619" s="1">
        <f>WIND!B3619</f>
        <v>552.203125</v>
      </c>
      <c r="J3619" s="1">
        <f>WIND!C3619</f>
        <v>46.796875</v>
      </c>
      <c r="K3619" s="19">
        <v>0</v>
      </c>
      <c r="L3619" s="21">
        <v>0</v>
      </c>
      <c r="M3619" s="5">
        <v>321</v>
      </c>
      <c r="N3619" s="5">
        <v>1996</v>
      </c>
      <c r="O3619" s="22">
        <v>0</v>
      </c>
      <c r="P3619" s="1">
        <v>682</v>
      </c>
      <c r="Q3619" s="22">
        <v>0</v>
      </c>
      <c r="R3619" s="22">
        <v>0</v>
      </c>
      <c r="S3619" s="20">
        <v>0</v>
      </c>
    </row>
    <row r="3620" spans="1:19" ht="15" customHeight="1" x14ac:dyDescent="0.35">
      <c r="A3620" s="2">
        <f t="shared" si="110"/>
        <v>46357</v>
      </c>
      <c r="B3620" s="3">
        <v>129.75</v>
      </c>
      <c r="C3620" s="1">
        <v>12368</v>
      </c>
      <c r="D3620" s="1">
        <f>GAS_LOAD!K3620</f>
        <v>6.3385052550000003</v>
      </c>
      <c r="E3620" s="1">
        <f>GAS_LOAD!L3620</f>
        <v>9.5077578825</v>
      </c>
      <c r="F3620" s="1">
        <f t="shared" si="111"/>
        <v>114.15525114155251</v>
      </c>
      <c r="G3620" s="1">
        <v>0</v>
      </c>
      <c r="H3620" s="19">
        <v>0</v>
      </c>
      <c r="I3620" s="1">
        <f>WIND!B3620</f>
        <v>448.953125</v>
      </c>
      <c r="J3620" s="1">
        <f>WIND!C3620</f>
        <v>38.046875</v>
      </c>
      <c r="K3620" s="19">
        <v>0</v>
      </c>
      <c r="L3620" s="21">
        <v>0</v>
      </c>
      <c r="M3620" s="5">
        <v>321</v>
      </c>
      <c r="N3620" s="5">
        <v>1996</v>
      </c>
      <c r="O3620" s="22">
        <v>0</v>
      </c>
      <c r="P3620" s="1">
        <v>686</v>
      </c>
      <c r="Q3620" s="22">
        <v>0</v>
      </c>
      <c r="R3620" s="22">
        <v>0</v>
      </c>
      <c r="S3620" s="20">
        <v>0</v>
      </c>
    </row>
    <row r="3621" spans="1:19" ht="15" customHeight="1" x14ac:dyDescent="0.35">
      <c r="A3621" s="2">
        <f t="shared" si="110"/>
        <v>46357</v>
      </c>
      <c r="B3621" s="3">
        <v>129.791666666666</v>
      </c>
      <c r="C3621" s="1">
        <v>12257</v>
      </c>
      <c r="D3621" s="1">
        <f>GAS_LOAD!K3621</f>
        <v>6.3385052550000003</v>
      </c>
      <c r="E3621" s="1">
        <f>GAS_LOAD!L3621</f>
        <v>9.5077578825</v>
      </c>
      <c r="F3621" s="1">
        <f t="shared" si="111"/>
        <v>114.15525114155251</v>
      </c>
      <c r="G3621" s="1">
        <v>0</v>
      </c>
      <c r="H3621" s="19">
        <v>0</v>
      </c>
      <c r="I3621" s="1">
        <f>WIND!B3621</f>
        <v>406.546875</v>
      </c>
      <c r="J3621" s="1">
        <f>WIND!C3621</f>
        <v>34.453125</v>
      </c>
      <c r="K3621" s="19">
        <v>0</v>
      </c>
      <c r="L3621" s="21">
        <v>0</v>
      </c>
      <c r="M3621" s="5">
        <v>321</v>
      </c>
      <c r="N3621" s="5">
        <v>173</v>
      </c>
      <c r="O3621" s="22">
        <v>0</v>
      </c>
      <c r="P3621" s="1">
        <v>682</v>
      </c>
      <c r="Q3621" s="22">
        <v>0</v>
      </c>
      <c r="R3621" s="22">
        <v>0</v>
      </c>
      <c r="S3621" s="20">
        <v>0</v>
      </c>
    </row>
    <row r="3622" spans="1:19" ht="15" customHeight="1" x14ac:dyDescent="0.35">
      <c r="A3622" s="2">
        <f t="shared" si="110"/>
        <v>46357</v>
      </c>
      <c r="B3622" s="3">
        <v>129.833333333333</v>
      </c>
      <c r="C3622" s="1">
        <v>11369</v>
      </c>
      <c r="D3622" s="1">
        <f>GAS_LOAD!K3622</f>
        <v>6.3385052550000003</v>
      </c>
      <c r="E3622" s="1">
        <f>GAS_LOAD!L3622</f>
        <v>9.5077578825</v>
      </c>
      <c r="F3622" s="1">
        <f t="shared" si="111"/>
        <v>114.15525114155251</v>
      </c>
      <c r="G3622" s="1">
        <v>0</v>
      </c>
      <c r="H3622" s="19">
        <v>0</v>
      </c>
      <c r="I3622" s="1">
        <f>WIND!B3622</f>
        <v>360.453125</v>
      </c>
      <c r="J3622" s="1">
        <f>WIND!C3622</f>
        <v>30.546875</v>
      </c>
      <c r="K3622" s="19">
        <v>0</v>
      </c>
      <c r="L3622" s="21">
        <v>0</v>
      </c>
      <c r="M3622" s="5">
        <v>321</v>
      </c>
      <c r="N3622" s="5">
        <v>0</v>
      </c>
      <c r="O3622" s="22">
        <v>0</v>
      </c>
      <c r="P3622" s="1">
        <v>676</v>
      </c>
      <c r="Q3622" s="22">
        <v>0</v>
      </c>
      <c r="R3622" s="22">
        <v>0</v>
      </c>
      <c r="S3622" s="20">
        <v>0</v>
      </c>
    </row>
    <row r="3623" spans="1:19" ht="15" customHeight="1" x14ac:dyDescent="0.35">
      <c r="A3623" s="2">
        <f t="shared" si="110"/>
        <v>46357</v>
      </c>
      <c r="B3623" s="3">
        <v>129.875</v>
      </c>
      <c r="C3623" s="1">
        <v>10670</v>
      </c>
      <c r="D3623" s="1">
        <f>GAS_LOAD!K3623</f>
        <v>6.3385052550000003</v>
      </c>
      <c r="E3623" s="1">
        <f>GAS_LOAD!L3623</f>
        <v>9.5077578825</v>
      </c>
      <c r="F3623" s="1">
        <f t="shared" si="111"/>
        <v>114.15525114155251</v>
      </c>
      <c r="G3623" s="1">
        <v>0</v>
      </c>
      <c r="H3623" s="19">
        <v>0</v>
      </c>
      <c r="I3623" s="1">
        <f>WIND!B3623</f>
        <v>321.734375</v>
      </c>
      <c r="J3623" s="1">
        <f>WIND!C3623</f>
        <v>27.265625</v>
      </c>
      <c r="K3623" s="19">
        <v>0</v>
      </c>
      <c r="L3623" s="21">
        <v>0</v>
      </c>
      <c r="M3623" s="5">
        <v>321</v>
      </c>
      <c r="N3623" s="5">
        <v>0</v>
      </c>
      <c r="O3623" s="22">
        <v>0</v>
      </c>
      <c r="P3623" s="1">
        <v>670</v>
      </c>
      <c r="Q3623" s="22">
        <v>0</v>
      </c>
      <c r="R3623" s="22">
        <v>0</v>
      </c>
      <c r="S3623" s="20">
        <v>0</v>
      </c>
    </row>
    <row r="3624" spans="1:19" ht="15" customHeight="1" x14ac:dyDescent="0.35">
      <c r="A3624" s="2">
        <f t="shared" si="110"/>
        <v>46357</v>
      </c>
      <c r="B3624" s="3">
        <v>129.916666666666</v>
      </c>
      <c r="C3624" s="1">
        <v>10851</v>
      </c>
      <c r="D3624" s="1">
        <f>GAS_LOAD!K3624</f>
        <v>6.3385052550000003</v>
      </c>
      <c r="E3624" s="1">
        <f>GAS_LOAD!L3624</f>
        <v>9.5077578825</v>
      </c>
      <c r="F3624" s="1">
        <f t="shared" si="111"/>
        <v>114.15525114155251</v>
      </c>
      <c r="G3624" s="1">
        <v>0</v>
      </c>
      <c r="H3624" s="19">
        <v>0</v>
      </c>
      <c r="I3624" s="1">
        <f>WIND!B3624</f>
        <v>368.75</v>
      </c>
      <c r="J3624" s="1">
        <f>WIND!C3624</f>
        <v>31.25</v>
      </c>
      <c r="K3624" s="19">
        <v>0</v>
      </c>
      <c r="L3624" s="21">
        <v>0</v>
      </c>
      <c r="M3624" s="5">
        <v>321</v>
      </c>
      <c r="N3624" s="5">
        <v>1724</v>
      </c>
      <c r="O3624" s="22">
        <v>0</v>
      </c>
      <c r="P3624" s="1">
        <v>664</v>
      </c>
      <c r="Q3624" s="22">
        <v>0</v>
      </c>
      <c r="R3624" s="22">
        <v>0</v>
      </c>
      <c r="S3624" s="20">
        <v>0</v>
      </c>
    </row>
    <row r="3625" spans="1:19" ht="15" customHeight="1" x14ac:dyDescent="0.35">
      <c r="A3625" s="2">
        <f t="shared" si="110"/>
        <v>46357</v>
      </c>
      <c r="B3625" s="3">
        <v>129.958333333333</v>
      </c>
      <c r="C3625" s="1">
        <v>11010</v>
      </c>
      <c r="D3625" s="1">
        <f>GAS_LOAD!K3625</f>
        <v>6.3385052550000003</v>
      </c>
      <c r="E3625" s="1">
        <f>GAS_LOAD!L3625</f>
        <v>9.5077578825</v>
      </c>
      <c r="F3625" s="1">
        <f t="shared" si="111"/>
        <v>114.15525114155251</v>
      </c>
      <c r="G3625" s="1">
        <v>0</v>
      </c>
      <c r="H3625" s="19">
        <v>0</v>
      </c>
      <c r="I3625" s="1">
        <f>WIND!B3625</f>
        <v>460.9375</v>
      </c>
      <c r="J3625" s="1">
        <f>WIND!C3625</f>
        <v>39.0625</v>
      </c>
      <c r="K3625" s="19">
        <v>0</v>
      </c>
      <c r="L3625" s="21">
        <v>0</v>
      </c>
      <c r="M3625" s="5">
        <v>321</v>
      </c>
      <c r="N3625" s="5">
        <v>0</v>
      </c>
      <c r="O3625" s="22">
        <v>0</v>
      </c>
      <c r="P3625" s="1">
        <v>660</v>
      </c>
      <c r="Q3625" s="22">
        <v>0</v>
      </c>
      <c r="R3625" s="22">
        <v>0</v>
      </c>
      <c r="S3625" s="20">
        <v>0</v>
      </c>
    </row>
    <row r="3626" spans="1:19" ht="15" customHeight="1" x14ac:dyDescent="0.35">
      <c r="A3626" s="2">
        <f t="shared" si="110"/>
        <v>46358</v>
      </c>
      <c r="B3626" s="3">
        <v>130</v>
      </c>
      <c r="C3626" s="1">
        <v>10513</v>
      </c>
      <c r="D3626" s="1">
        <f>GAS_LOAD!K3626</f>
        <v>6.3507862533333332</v>
      </c>
      <c r="E3626" s="1">
        <f>GAS_LOAD!L3626</f>
        <v>9.5261793800000003</v>
      </c>
      <c r="F3626" s="1">
        <f t="shared" si="111"/>
        <v>114.15525114155251</v>
      </c>
      <c r="G3626" s="1">
        <v>0</v>
      </c>
      <c r="H3626" s="19">
        <v>0</v>
      </c>
      <c r="I3626" s="1">
        <f>WIND!B3626</f>
        <v>522.703125</v>
      </c>
      <c r="J3626" s="1">
        <f>WIND!C3626</f>
        <v>44.296875</v>
      </c>
      <c r="K3626" s="19">
        <v>0</v>
      </c>
      <c r="L3626" s="21">
        <v>0</v>
      </c>
      <c r="M3626" s="5">
        <v>321</v>
      </c>
      <c r="N3626" s="5">
        <v>1239</v>
      </c>
      <c r="O3626" s="22">
        <v>0</v>
      </c>
      <c r="P3626" s="1">
        <v>644</v>
      </c>
      <c r="Q3626" s="22">
        <v>0</v>
      </c>
      <c r="R3626" s="22">
        <v>0</v>
      </c>
      <c r="S3626" s="20">
        <v>0</v>
      </c>
    </row>
    <row r="3627" spans="1:19" ht="15" customHeight="1" x14ac:dyDescent="0.35">
      <c r="A3627" s="2">
        <f t="shared" ref="A3627:A3690" si="112">A3603+1</f>
        <v>46358</v>
      </c>
      <c r="B3627" s="3">
        <v>130.041666666666</v>
      </c>
      <c r="C3627" s="1">
        <v>10243</v>
      </c>
      <c r="D3627" s="1">
        <f>GAS_LOAD!K3627</f>
        <v>6.3507862533333332</v>
      </c>
      <c r="E3627" s="1">
        <f>GAS_LOAD!L3627</f>
        <v>9.5261793800000003</v>
      </c>
      <c r="F3627" s="1">
        <f t="shared" si="111"/>
        <v>114.15525114155251</v>
      </c>
      <c r="G3627" s="1">
        <v>0</v>
      </c>
      <c r="H3627" s="19">
        <v>0</v>
      </c>
      <c r="I3627" s="1">
        <f>WIND!B3627</f>
        <v>595.53125</v>
      </c>
      <c r="J3627" s="1">
        <f>WIND!C3627</f>
        <v>50.46875</v>
      </c>
      <c r="K3627" s="19">
        <v>0</v>
      </c>
      <c r="L3627" s="21">
        <v>0</v>
      </c>
      <c r="M3627" s="5">
        <v>321</v>
      </c>
      <c r="N3627" s="5">
        <v>0</v>
      </c>
      <c r="O3627" s="22">
        <v>0</v>
      </c>
      <c r="P3627" s="1">
        <v>641</v>
      </c>
      <c r="Q3627" s="22">
        <v>0</v>
      </c>
      <c r="R3627" s="22">
        <v>0</v>
      </c>
      <c r="S3627" s="20">
        <v>0</v>
      </c>
    </row>
    <row r="3628" spans="1:19" ht="15" customHeight="1" x14ac:dyDescent="0.35">
      <c r="A3628" s="2">
        <f t="shared" si="112"/>
        <v>46358</v>
      </c>
      <c r="B3628" s="3">
        <v>130.083333333333</v>
      </c>
      <c r="C3628" s="1">
        <v>9984</v>
      </c>
      <c r="D3628" s="1">
        <f>GAS_LOAD!K3628</f>
        <v>6.3507862533333332</v>
      </c>
      <c r="E3628" s="1">
        <f>GAS_LOAD!L3628</f>
        <v>9.5261793800000003</v>
      </c>
      <c r="F3628" s="1">
        <f t="shared" si="111"/>
        <v>114.15525114155251</v>
      </c>
      <c r="G3628" s="1">
        <v>0</v>
      </c>
      <c r="H3628" s="19">
        <v>0</v>
      </c>
      <c r="I3628" s="1">
        <f>WIND!B3628</f>
        <v>610.28125</v>
      </c>
      <c r="J3628" s="1">
        <f>WIND!C3628</f>
        <v>51.71875</v>
      </c>
      <c r="K3628" s="19">
        <v>0</v>
      </c>
      <c r="L3628" s="21">
        <v>0</v>
      </c>
      <c r="M3628" s="5">
        <v>321</v>
      </c>
      <c r="N3628" s="5">
        <v>619</v>
      </c>
      <c r="O3628" s="22">
        <v>0</v>
      </c>
      <c r="P3628" s="1">
        <v>640</v>
      </c>
      <c r="Q3628" s="22">
        <v>0</v>
      </c>
      <c r="R3628" s="22">
        <v>0</v>
      </c>
      <c r="S3628" s="20">
        <v>0</v>
      </c>
    </row>
    <row r="3629" spans="1:19" ht="15" customHeight="1" x14ac:dyDescent="0.35">
      <c r="A3629" s="2">
        <f t="shared" si="112"/>
        <v>46358</v>
      </c>
      <c r="B3629" s="3">
        <v>130.125</v>
      </c>
      <c r="C3629" s="1">
        <v>9612</v>
      </c>
      <c r="D3629" s="1">
        <f>GAS_LOAD!K3629</f>
        <v>6.3507862533333332</v>
      </c>
      <c r="E3629" s="1">
        <f>GAS_LOAD!L3629</f>
        <v>9.5261793800000003</v>
      </c>
      <c r="F3629" s="1">
        <f t="shared" si="111"/>
        <v>114.15525114155251</v>
      </c>
      <c r="G3629" s="1">
        <v>0</v>
      </c>
      <c r="H3629" s="19">
        <v>0</v>
      </c>
      <c r="I3629" s="1">
        <f>WIND!B3629</f>
        <v>610.28125</v>
      </c>
      <c r="J3629" s="1">
        <f>WIND!C3629</f>
        <v>51.71875</v>
      </c>
      <c r="K3629" s="19">
        <v>0</v>
      </c>
      <c r="L3629" s="21">
        <v>0</v>
      </c>
      <c r="M3629" s="5">
        <v>321</v>
      </c>
      <c r="N3629" s="5">
        <v>245</v>
      </c>
      <c r="O3629" s="22">
        <v>0</v>
      </c>
      <c r="P3629" s="1">
        <v>642</v>
      </c>
      <c r="Q3629" s="22">
        <v>0</v>
      </c>
      <c r="R3629" s="22">
        <v>0</v>
      </c>
      <c r="S3629" s="20">
        <v>0</v>
      </c>
    </row>
    <row r="3630" spans="1:19" ht="15" customHeight="1" x14ac:dyDescent="0.35">
      <c r="A3630" s="2">
        <f t="shared" si="112"/>
        <v>46358</v>
      </c>
      <c r="B3630" s="3">
        <v>130.166666666666</v>
      </c>
      <c r="C3630" s="1">
        <v>9616</v>
      </c>
      <c r="D3630" s="1">
        <f>GAS_LOAD!K3630</f>
        <v>6.3507862533333332</v>
      </c>
      <c r="E3630" s="1">
        <f>GAS_LOAD!L3630</f>
        <v>9.5261793800000003</v>
      </c>
      <c r="F3630" s="1">
        <f t="shared" si="111"/>
        <v>114.15525114155251</v>
      </c>
      <c r="G3630" s="1">
        <v>0</v>
      </c>
      <c r="H3630" s="19">
        <v>0</v>
      </c>
      <c r="I3630" s="1">
        <f>WIND!B3630</f>
        <v>665.59375</v>
      </c>
      <c r="J3630" s="1">
        <f>WIND!C3630</f>
        <v>56.40625</v>
      </c>
      <c r="K3630" s="19">
        <v>0</v>
      </c>
      <c r="L3630" s="21">
        <v>0</v>
      </c>
      <c r="M3630" s="5">
        <v>321</v>
      </c>
      <c r="N3630" s="5">
        <v>188</v>
      </c>
      <c r="O3630" s="22">
        <v>0</v>
      </c>
      <c r="P3630" s="1">
        <v>643</v>
      </c>
      <c r="Q3630" s="22">
        <v>0</v>
      </c>
      <c r="R3630" s="22">
        <v>0</v>
      </c>
      <c r="S3630" s="20">
        <v>0</v>
      </c>
    </row>
    <row r="3631" spans="1:19" ht="15" customHeight="1" x14ac:dyDescent="0.35">
      <c r="A3631" s="2">
        <f t="shared" si="112"/>
        <v>46358</v>
      </c>
      <c r="B3631" s="3">
        <v>130.208333333333</v>
      </c>
      <c r="C3631" s="1">
        <v>10201</v>
      </c>
      <c r="D3631" s="1">
        <f>GAS_LOAD!K3631</f>
        <v>6.3507862533333332</v>
      </c>
      <c r="E3631" s="1">
        <f>GAS_LOAD!L3631</f>
        <v>9.5261793800000003</v>
      </c>
      <c r="F3631" s="1">
        <f t="shared" si="111"/>
        <v>114.15525114155251</v>
      </c>
      <c r="G3631" s="1">
        <v>0</v>
      </c>
      <c r="H3631" s="19">
        <v>0</v>
      </c>
      <c r="I3631" s="1">
        <f>WIND!B3631</f>
        <v>534.6875</v>
      </c>
      <c r="J3631" s="1">
        <f>WIND!C3631</f>
        <v>45.3125</v>
      </c>
      <c r="K3631" s="19">
        <v>0</v>
      </c>
      <c r="L3631" s="21">
        <v>0</v>
      </c>
      <c r="M3631" s="5">
        <v>321</v>
      </c>
      <c r="N3631" s="5">
        <v>0</v>
      </c>
      <c r="O3631" s="22">
        <v>0</v>
      </c>
      <c r="P3631" s="1">
        <v>647</v>
      </c>
      <c r="Q3631" s="22">
        <v>0</v>
      </c>
      <c r="R3631" s="22">
        <v>0</v>
      </c>
      <c r="S3631" s="20">
        <v>0</v>
      </c>
    </row>
    <row r="3632" spans="1:19" ht="15" customHeight="1" x14ac:dyDescent="0.35">
      <c r="A3632" s="2">
        <f t="shared" si="112"/>
        <v>46358</v>
      </c>
      <c r="B3632" s="3">
        <v>130.25</v>
      </c>
      <c r="C3632" s="1">
        <v>11456</v>
      </c>
      <c r="D3632" s="1">
        <f>GAS_LOAD!K3632</f>
        <v>6.3507862533333332</v>
      </c>
      <c r="E3632" s="1">
        <f>GAS_LOAD!L3632</f>
        <v>9.5261793800000003</v>
      </c>
      <c r="F3632" s="1">
        <f t="shared" si="111"/>
        <v>114.15525114155251</v>
      </c>
      <c r="G3632" s="1">
        <v>0</v>
      </c>
      <c r="H3632" s="19">
        <v>0</v>
      </c>
      <c r="I3632" s="1">
        <f>WIND!B3632</f>
        <v>495.96875</v>
      </c>
      <c r="J3632" s="1">
        <f>WIND!C3632</f>
        <v>42.03125</v>
      </c>
      <c r="K3632" s="19">
        <v>0</v>
      </c>
      <c r="L3632" s="21">
        <v>0</v>
      </c>
      <c r="M3632" s="5">
        <v>321</v>
      </c>
      <c r="N3632" s="5">
        <v>2195</v>
      </c>
      <c r="O3632" s="22">
        <v>0</v>
      </c>
      <c r="P3632" s="1">
        <v>660</v>
      </c>
      <c r="Q3632" s="22">
        <v>0</v>
      </c>
      <c r="R3632" s="22">
        <v>0</v>
      </c>
      <c r="S3632" s="20">
        <v>0</v>
      </c>
    </row>
    <row r="3633" spans="1:19" ht="15" customHeight="1" x14ac:dyDescent="0.35">
      <c r="A3633" s="2">
        <f t="shared" si="112"/>
        <v>46358</v>
      </c>
      <c r="B3633" s="3">
        <v>130.291666666666</v>
      </c>
      <c r="C3633" s="1">
        <v>12401</v>
      </c>
      <c r="D3633" s="1">
        <f>GAS_LOAD!K3633</f>
        <v>6.3507862533333332</v>
      </c>
      <c r="E3633" s="1">
        <f>GAS_LOAD!L3633</f>
        <v>9.5261793800000003</v>
      </c>
      <c r="F3633" s="1">
        <f t="shared" si="111"/>
        <v>114.15525114155251</v>
      </c>
      <c r="G3633" s="1">
        <v>9</v>
      </c>
      <c r="H3633" s="19">
        <v>0</v>
      </c>
      <c r="I3633" s="1">
        <f>WIND!B3633</f>
        <v>436.046875</v>
      </c>
      <c r="J3633" s="1">
        <f>WIND!C3633</f>
        <v>36.953125</v>
      </c>
      <c r="K3633" s="19">
        <v>0</v>
      </c>
      <c r="L3633" s="21">
        <v>0</v>
      </c>
      <c r="M3633" s="5">
        <v>321</v>
      </c>
      <c r="N3633" s="5">
        <v>2429</v>
      </c>
      <c r="O3633" s="22">
        <v>0</v>
      </c>
      <c r="P3633" s="1">
        <v>680</v>
      </c>
      <c r="Q3633" s="22">
        <v>0</v>
      </c>
      <c r="R3633" s="22">
        <v>0</v>
      </c>
      <c r="S3633" s="20">
        <v>0</v>
      </c>
    </row>
    <row r="3634" spans="1:19" ht="15" customHeight="1" x14ac:dyDescent="0.35">
      <c r="A3634" s="2">
        <f t="shared" si="112"/>
        <v>46358</v>
      </c>
      <c r="B3634" s="3">
        <v>130.333333333333</v>
      </c>
      <c r="C3634" s="1">
        <v>12487</v>
      </c>
      <c r="D3634" s="1">
        <f>GAS_LOAD!K3634</f>
        <v>6.3507862533333332</v>
      </c>
      <c r="E3634" s="1">
        <f>GAS_LOAD!L3634</f>
        <v>9.5261793800000003</v>
      </c>
      <c r="F3634" s="1">
        <f t="shared" si="111"/>
        <v>114.15525114155251</v>
      </c>
      <c r="G3634" s="1">
        <v>204</v>
      </c>
      <c r="H3634" s="19">
        <v>0</v>
      </c>
      <c r="I3634" s="1">
        <f>WIND!B3634</f>
        <v>401.015625</v>
      </c>
      <c r="J3634" s="1">
        <f>WIND!C3634</f>
        <v>33.984375</v>
      </c>
      <c r="K3634" s="19">
        <v>0</v>
      </c>
      <c r="L3634" s="21">
        <v>0</v>
      </c>
      <c r="M3634" s="5">
        <v>321</v>
      </c>
      <c r="N3634" s="5">
        <v>2429</v>
      </c>
      <c r="O3634" s="22">
        <v>0</v>
      </c>
      <c r="P3634" s="1">
        <v>682</v>
      </c>
      <c r="Q3634" s="22">
        <v>0</v>
      </c>
      <c r="R3634" s="22">
        <v>0</v>
      </c>
      <c r="S3634" s="20">
        <v>0</v>
      </c>
    </row>
    <row r="3635" spans="1:19" ht="15" customHeight="1" x14ac:dyDescent="0.35">
      <c r="A3635" s="2">
        <f t="shared" si="112"/>
        <v>46358</v>
      </c>
      <c r="B3635" s="3">
        <v>130.375</v>
      </c>
      <c r="C3635" s="1">
        <v>12362</v>
      </c>
      <c r="D3635" s="1">
        <f>GAS_LOAD!K3635</f>
        <v>6.3507862533333332</v>
      </c>
      <c r="E3635" s="1">
        <f>GAS_LOAD!L3635</f>
        <v>9.5261793800000003</v>
      </c>
      <c r="F3635" s="1">
        <f t="shared" si="111"/>
        <v>114.15525114155251</v>
      </c>
      <c r="G3635" s="1">
        <v>1227</v>
      </c>
      <c r="H3635" s="19">
        <v>0</v>
      </c>
      <c r="I3635" s="1">
        <f>WIND!B3635</f>
        <v>404.703125</v>
      </c>
      <c r="J3635" s="1">
        <f>WIND!C3635</f>
        <v>34.296875</v>
      </c>
      <c r="K3635" s="19">
        <v>0</v>
      </c>
      <c r="L3635" s="21">
        <v>0</v>
      </c>
      <c r="M3635" s="5">
        <v>321</v>
      </c>
      <c r="N3635" s="5">
        <v>2429</v>
      </c>
      <c r="O3635" s="22">
        <v>0</v>
      </c>
      <c r="P3635" s="1">
        <v>680</v>
      </c>
      <c r="Q3635" s="22">
        <v>0</v>
      </c>
      <c r="R3635" s="22">
        <v>0</v>
      </c>
      <c r="S3635" s="20">
        <v>0</v>
      </c>
    </row>
    <row r="3636" spans="1:19" ht="15" customHeight="1" x14ac:dyDescent="0.35">
      <c r="A3636" s="2">
        <f t="shared" si="112"/>
        <v>46358</v>
      </c>
      <c r="B3636" s="3">
        <v>130.416666666666</v>
      </c>
      <c r="C3636" s="1">
        <v>12099</v>
      </c>
      <c r="D3636" s="1">
        <f>GAS_LOAD!K3636</f>
        <v>6.3507862533333332</v>
      </c>
      <c r="E3636" s="1">
        <f>GAS_LOAD!L3636</f>
        <v>9.5261793800000003</v>
      </c>
      <c r="F3636" s="1">
        <f t="shared" si="111"/>
        <v>114.15525114155251</v>
      </c>
      <c r="G3636" s="1">
        <v>2784</v>
      </c>
      <c r="H3636" s="19">
        <v>0</v>
      </c>
      <c r="I3636" s="1">
        <f>WIND!B3636</f>
        <v>411.15625</v>
      </c>
      <c r="J3636" s="1">
        <f>WIND!C3636</f>
        <v>34.84375</v>
      </c>
      <c r="K3636" s="19">
        <v>0</v>
      </c>
      <c r="L3636" s="21">
        <v>0</v>
      </c>
      <c r="M3636" s="5">
        <v>321</v>
      </c>
      <c r="N3636" s="5">
        <v>0</v>
      </c>
      <c r="O3636" s="22">
        <v>0</v>
      </c>
      <c r="P3636" s="1">
        <v>678</v>
      </c>
      <c r="Q3636" s="22">
        <v>0</v>
      </c>
      <c r="R3636" s="22">
        <v>0</v>
      </c>
      <c r="S3636" s="20">
        <v>0</v>
      </c>
    </row>
    <row r="3637" spans="1:19" ht="15" customHeight="1" x14ac:dyDescent="0.35">
      <c r="A3637" s="2">
        <f t="shared" si="112"/>
        <v>46358</v>
      </c>
      <c r="B3637" s="3">
        <v>130.458333333333</v>
      </c>
      <c r="C3637" s="1">
        <v>11923</v>
      </c>
      <c r="D3637" s="1">
        <f>GAS_LOAD!K3637</f>
        <v>6.3507862533333332</v>
      </c>
      <c r="E3637" s="1">
        <f>GAS_LOAD!L3637</f>
        <v>9.5261793800000003</v>
      </c>
      <c r="F3637" s="1">
        <f t="shared" si="111"/>
        <v>114.15525114155251</v>
      </c>
      <c r="G3637" s="1">
        <v>4155</v>
      </c>
      <c r="H3637" s="19">
        <v>0</v>
      </c>
      <c r="I3637" s="1">
        <f>WIND!B3637</f>
        <v>435.125</v>
      </c>
      <c r="J3637" s="1">
        <f>WIND!C3637</f>
        <v>36.875</v>
      </c>
      <c r="K3637" s="19">
        <v>0</v>
      </c>
      <c r="L3637" s="21">
        <v>0</v>
      </c>
      <c r="M3637" s="5">
        <v>321</v>
      </c>
      <c r="N3637" s="5">
        <v>1325</v>
      </c>
      <c r="O3637" s="22">
        <v>0</v>
      </c>
      <c r="P3637" s="1">
        <v>678</v>
      </c>
      <c r="Q3637" s="22">
        <v>0</v>
      </c>
      <c r="R3637" s="22">
        <v>0</v>
      </c>
      <c r="S3637" s="20">
        <v>0</v>
      </c>
    </row>
    <row r="3638" spans="1:19" ht="15" customHeight="1" x14ac:dyDescent="0.35">
      <c r="A3638" s="2">
        <f t="shared" si="112"/>
        <v>46358</v>
      </c>
      <c r="B3638" s="3">
        <v>130.5</v>
      </c>
      <c r="C3638" s="1">
        <v>11744</v>
      </c>
      <c r="D3638" s="1">
        <f>GAS_LOAD!K3638</f>
        <v>6.3507862533333332</v>
      </c>
      <c r="E3638" s="1">
        <f>GAS_LOAD!L3638</f>
        <v>9.5261793800000003</v>
      </c>
      <c r="F3638" s="1">
        <f t="shared" si="111"/>
        <v>114.15525114155251</v>
      </c>
      <c r="G3638" s="1">
        <v>4734</v>
      </c>
      <c r="H3638" s="19">
        <v>0</v>
      </c>
      <c r="I3638" s="1">
        <f>WIND!B3638</f>
        <v>517.171875</v>
      </c>
      <c r="J3638" s="1">
        <f>WIND!C3638</f>
        <v>43.828125</v>
      </c>
      <c r="K3638" s="19">
        <v>0</v>
      </c>
      <c r="L3638" s="21">
        <v>0</v>
      </c>
      <c r="M3638" s="5">
        <v>321</v>
      </c>
      <c r="N3638" s="5">
        <v>0</v>
      </c>
      <c r="O3638" s="22">
        <v>0</v>
      </c>
      <c r="P3638" s="1">
        <v>677</v>
      </c>
      <c r="Q3638" s="22">
        <v>0</v>
      </c>
      <c r="R3638" s="22">
        <v>0</v>
      </c>
      <c r="S3638" s="20">
        <v>0</v>
      </c>
    </row>
    <row r="3639" spans="1:19" ht="15" customHeight="1" x14ac:dyDescent="0.35">
      <c r="A3639" s="2">
        <f t="shared" si="112"/>
        <v>46358</v>
      </c>
      <c r="B3639" s="3">
        <v>130.541666666666</v>
      </c>
      <c r="C3639" s="1">
        <v>11407</v>
      </c>
      <c r="D3639" s="1">
        <f>GAS_LOAD!K3639</f>
        <v>6.3507862533333332</v>
      </c>
      <c r="E3639" s="1">
        <f>GAS_LOAD!L3639</f>
        <v>9.5261793800000003</v>
      </c>
      <c r="F3639" s="1">
        <f t="shared" si="111"/>
        <v>114.15525114155251</v>
      </c>
      <c r="G3639" s="1">
        <v>4455</v>
      </c>
      <c r="H3639" s="19">
        <v>0</v>
      </c>
      <c r="I3639" s="1">
        <f>WIND!B3639</f>
        <v>472</v>
      </c>
      <c r="J3639" s="1">
        <f>WIND!C3639</f>
        <v>40</v>
      </c>
      <c r="K3639" s="19">
        <v>0</v>
      </c>
      <c r="L3639" s="21">
        <v>0</v>
      </c>
      <c r="M3639" s="5">
        <v>321</v>
      </c>
      <c r="N3639" s="5">
        <v>0</v>
      </c>
      <c r="O3639" s="22">
        <v>0</v>
      </c>
      <c r="P3639" s="1">
        <v>677</v>
      </c>
      <c r="Q3639" s="22">
        <v>0</v>
      </c>
      <c r="R3639" s="22">
        <v>0</v>
      </c>
      <c r="S3639" s="20">
        <v>0</v>
      </c>
    </row>
    <row r="3640" spans="1:19" ht="15" customHeight="1" x14ac:dyDescent="0.35">
      <c r="A3640" s="2">
        <f t="shared" si="112"/>
        <v>46358</v>
      </c>
      <c r="B3640" s="3">
        <v>130.583333333333</v>
      </c>
      <c r="C3640" s="1">
        <v>11189</v>
      </c>
      <c r="D3640" s="1">
        <f>GAS_LOAD!K3640</f>
        <v>6.3507862533333332</v>
      </c>
      <c r="E3640" s="1">
        <f>GAS_LOAD!L3640</f>
        <v>9.5261793800000003</v>
      </c>
      <c r="F3640" s="1">
        <f t="shared" si="111"/>
        <v>114.15525114155251</v>
      </c>
      <c r="G3640" s="1">
        <v>3459</v>
      </c>
      <c r="H3640" s="19">
        <v>0</v>
      </c>
      <c r="I3640" s="1">
        <f>WIND!B3640</f>
        <v>484.90625</v>
      </c>
      <c r="J3640" s="1">
        <f>WIND!C3640</f>
        <v>41.09375</v>
      </c>
      <c r="K3640" s="19">
        <v>0</v>
      </c>
      <c r="L3640" s="21">
        <v>0</v>
      </c>
      <c r="M3640" s="5">
        <v>321</v>
      </c>
      <c r="N3640" s="5">
        <v>0</v>
      </c>
      <c r="O3640" s="22">
        <v>0</v>
      </c>
      <c r="P3640" s="1">
        <v>679</v>
      </c>
      <c r="Q3640" s="22">
        <v>0</v>
      </c>
      <c r="R3640" s="22">
        <v>0</v>
      </c>
      <c r="S3640" s="20">
        <v>0</v>
      </c>
    </row>
    <row r="3641" spans="1:19" ht="15" customHeight="1" x14ac:dyDescent="0.35">
      <c r="A3641" s="2">
        <f t="shared" si="112"/>
        <v>46358</v>
      </c>
      <c r="B3641" s="3">
        <v>130.625</v>
      </c>
      <c r="C3641" s="1">
        <v>11053</v>
      </c>
      <c r="D3641" s="1">
        <f>GAS_LOAD!K3641</f>
        <v>6.3507862533333332</v>
      </c>
      <c r="E3641" s="1">
        <f>GAS_LOAD!L3641</f>
        <v>9.5261793800000003</v>
      </c>
      <c r="F3641" s="1">
        <f t="shared" si="111"/>
        <v>114.15525114155251</v>
      </c>
      <c r="G3641" s="1">
        <v>1863</v>
      </c>
      <c r="H3641" s="19">
        <v>0</v>
      </c>
      <c r="I3641" s="1">
        <f>WIND!B3641</f>
        <v>514.40625</v>
      </c>
      <c r="J3641" s="1">
        <f>WIND!C3641</f>
        <v>43.59375</v>
      </c>
      <c r="K3641" s="19">
        <v>0</v>
      </c>
      <c r="L3641" s="21">
        <v>0</v>
      </c>
      <c r="M3641" s="5">
        <v>321</v>
      </c>
      <c r="N3641" s="5">
        <v>1131</v>
      </c>
      <c r="O3641" s="22">
        <v>0</v>
      </c>
      <c r="P3641" s="1">
        <v>680</v>
      </c>
      <c r="Q3641" s="22">
        <v>0</v>
      </c>
      <c r="R3641" s="22">
        <v>0</v>
      </c>
      <c r="S3641" s="20">
        <v>0</v>
      </c>
    </row>
    <row r="3642" spans="1:19" ht="15" customHeight="1" x14ac:dyDescent="0.35">
      <c r="A3642" s="2">
        <f t="shared" si="112"/>
        <v>46358</v>
      </c>
      <c r="B3642" s="3">
        <v>130.666666666666</v>
      </c>
      <c r="C3642" s="1">
        <v>11182</v>
      </c>
      <c r="D3642" s="1">
        <f>GAS_LOAD!K3642</f>
        <v>6.3507862533333332</v>
      </c>
      <c r="E3642" s="1">
        <f>GAS_LOAD!L3642</f>
        <v>9.5261793800000003</v>
      </c>
      <c r="F3642" s="1">
        <f t="shared" si="111"/>
        <v>114.15525114155251</v>
      </c>
      <c r="G3642" s="1">
        <v>432</v>
      </c>
      <c r="H3642" s="19">
        <v>0</v>
      </c>
      <c r="I3642" s="1">
        <f>WIND!B3642</f>
        <v>472.921875</v>
      </c>
      <c r="J3642" s="1">
        <f>WIND!C3642</f>
        <v>40.078125</v>
      </c>
      <c r="K3642" s="19">
        <v>0</v>
      </c>
      <c r="L3642" s="21">
        <v>0</v>
      </c>
      <c r="M3642" s="5">
        <v>321</v>
      </c>
      <c r="N3642" s="5">
        <v>1780</v>
      </c>
      <c r="O3642" s="22">
        <v>0</v>
      </c>
      <c r="P3642" s="1">
        <v>682</v>
      </c>
      <c r="Q3642" s="22">
        <v>0</v>
      </c>
      <c r="R3642" s="22">
        <v>0</v>
      </c>
      <c r="S3642" s="20">
        <v>0</v>
      </c>
    </row>
    <row r="3643" spans="1:19" ht="15" customHeight="1" x14ac:dyDescent="0.35">
      <c r="A3643" s="2">
        <f t="shared" si="112"/>
        <v>46358</v>
      </c>
      <c r="B3643" s="3">
        <v>130.708333333333</v>
      </c>
      <c r="C3643" s="1">
        <v>11992</v>
      </c>
      <c r="D3643" s="1">
        <f>GAS_LOAD!K3643</f>
        <v>6.3507862533333332</v>
      </c>
      <c r="E3643" s="1">
        <f>GAS_LOAD!L3643</f>
        <v>9.5261793800000003</v>
      </c>
      <c r="F3643" s="1">
        <f t="shared" si="111"/>
        <v>114.15525114155251</v>
      </c>
      <c r="G3643" s="1">
        <v>12</v>
      </c>
      <c r="H3643" s="19">
        <v>0</v>
      </c>
      <c r="I3643" s="1">
        <f>WIND!B3643</f>
        <v>393.640625</v>
      </c>
      <c r="J3643" s="1">
        <f>WIND!C3643</f>
        <v>33.359375</v>
      </c>
      <c r="K3643" s="19">
        <v>0</v>
      </c>
      <c r="L3643" s="21">
        <v>0</v>
      </c>
      <c r="M3643" s="5">
        <v>321</v>
      </c>
      <c r="N3643" s="5">
        <v>2429</v>
      </c>
      <c r="O3643" s="22">
        <v>0</v>
      </c>
      <c r="P3643" s="1">
        <v>684</v>
      </c>
      <c r="Q3643" s="22">
        <v>0</v>
      </c>
      <c r="R3643" s="22">
        <v>0</v>
      </c>
      <c r="S3643" s="20">
        <v>0</v>
      </c>
    </row>
    <row r="3644" spans="1:19" ht="15" customHeight="1" x14ac:dyDescent="0.35">
      <c r="A3644" s="2">
        <f t="shared" si="112"/>
        <v>46358</v>
      </c>
      <c r="B3644" s="3">
        <v>130.75</v>
      </c>
      <c r="C3644" s="1">
        <v>12663</v>
      </c>
      <c r="D3644" s="1">
        <f>GAS_LOAD!K3644</f>
        <v>6.3507862533333332</v>
      </c>
      <c r="E3644" s="1">
        <f>GAS_LOAD!L3644</f>
        <v>9.5261793800000003</v>
      </c>
      <c r="F3644" s="1">
        <f t="shared" si="111"/>
        <v>114.15525114155251</v>
      </c>
      <c r="G3644" s="1">
        <v>0</v>
      </c>
      <c r="H3644" s="19">
        <v>0</v>
      </c>
      <c r="I3644" s="1">
        <f>WIND!B3644</f>
        <v>341.09375</v>
      </c>
      <c r="J3644" s="1">
        <f>WIND!C3644</f>
        <v>28.90625</v>
      </c>
      <c r="K3644" s="19">
        <v>0</v>
      </c>
      <c r="L3644" s="21">
        <v>0</v>
      </c>
      <c r="M3644" s="5">
        <v>321</v>
      </c>
      <c r="N3644" s="5">
        <v>2429</v>
      </c>
      <c r="O3644" s="22">
        <v>0</v>
      </c>
      <c r="P3644" s="1">
        <v>687</v>
      </c>
      <c r="Q3644" s="22">
        <v>0</v>
      </c>
      <c r="R3644" s="22">
        <v>0</v>
      </c>
      <c r="S3644" s="20">
        <v>0</v>
      </c>
    </row>
    <row r="3645" spans="1:19" ht="15" customHeight="1" x14ac:dyDescent="0.35">
      <c r="A3645" s="2">
        <f t="shared" si="112"/>
        <v>46358</v>
      </c>
      <c r="B3645" s="3">
        <v>130.791666666666</v>
      </c>
      <c r="C3645" s="1">
        <v>12574</v>
      </c>
      <c r="D3645" s="1">
        <f>GAS_LOAD!K3645</f>
        <v>6.3507862533333332</v>
      </c>
      <c r="E3645" s="1">
        <f>GAS_LOAD!L3645</f>
        <v>9.5261793800000003</v>
      </c>
      <c r="F3645" s="1">
        <f t="shared" si="111"/>
        <v>114.15525114155251</v>
      </c>
      <c r="G3645" s="1">
        <v>0</v>
      </c>
      <c r="H3645" s="19">
        <v>0</v>
      </c>
      <c r="I3645" s="1">
        <f>WIND!B3645</f>
        <v>315.28125</v>
      </c>
      <c r="J3645" s="1">
        <f>WIND!C3645</f>
        <v>26.71875</v>
      </c>
      <c r="K3645" s="19">
        <v>0</v>
      </c>
      <c r="L3645" s="21">
        <v>0</v>
      </c>
      <c r="M3645" s="5">
        <v>321</v>
      </c>
      <c r="N3645" s="5">
        <v>2429</v>
      </c>
      <c r="O3645" s="22">
        <v>0</v>
      </c>
      <c r="P3645" s="1">
        <v>683</v>
      </c>
      <c r="Q3645" s="22">
        <v>0</v>
      </c>
      <c r="R3645" s="22">
        <v>0</v>
      </c>
      <c r="S3645" s="20">
        <v>0</v>
      </c>
    </row>
    <row r="3646" spans="1:19" ht="15" customHeight="1" x14ac:dyDescent="0.35">
      <c r="A3646" s="2">
        <f t="shared" si="112"/>
        <v>46358</v>
      </c>
      <c r="B3646" s="3">
        <v>130.833333333333</v>
      </c>
      <c r="C3646" s="1">
        <v>11708</v>
      </c>
      <c r="D3646" s="1">
        <f>GAS_LOAD!K3646</f>
        <v>6.3507862533333332</v>
      </c>
      <c r="E3646" s="1">
        <f>GAS_LOAD!L3646</f>
        <v>9.5261793800000003</v>
      </c>
      <c r="F3646" s="1">
        <f t="shared" si="111"/>
        <v>114.15525114155251</v>
      </c>
      <c r="G3646" s="1">
        <v>0</v>
      </c>
      <c r="H3646" s="19">
        <v>0</v>
      </c>
      <c r="I3646" s="1">
        <f>WIND!B3646</f>
        <v>288.546875</v>
      </c>
      <c r="J3646" s="1">
        <f>WIND!C3646</f>
        <v>24.453125</v>
      </c>
      <c r="K3646" s="19">
        <v>0</v>
      </c>
      <c r="L3646" s="21">
        <v>0</v>
      </c>
      <c r="M3646" s="5">
        <v>321</v>
      </c>
      <c r="N3646" s="5">
        <v>2429</v>
      </c>
      <c r="O3646" s="22">
        <v>0</v>
      </c>
      <c r="P3646" s="1">
        <v>677</v>
      </c>
      <c r="Q3646" s="22">
        <v>0</v>
      </c>
      <c r="R3646" s="22">
        <v>0</v>
      </c>
      <c r="S3646" s="20">
        <v>0</v>
      </c>
    </row>
    <row r="3647" spans="1:19" ht="15" customHeight="1" x14ac:dyDescent="0.35">
      <c r="A3647" s="2">
        <f t="shared" si="112"/>
        <v>46358</v>
      </c>
      <c r="B3647" s="3">
        <v>130.875</v>
      </c>
      <c r="C3647" s="1">
        <v>11014</v>
      </c>
      <c r="D3647" s="1">
        <f>GAS_LOAD!K3647</f>
        <v>6.3507862533333332</v>
      </c>
      <c r="E3647" s="1">
        <f>GAS_LOAD!L3647</f>
        <v>9.5261793800000003</v>
      </c>
      <c r="F3647" s="1">
        <f t="shared" si="111"/>
        <v>114.15525114155251</v>
      </c>
      <c r="G3647" s="1">
        <v>0</v>
      </c>
      <c r="H3647" s="19">
        <v>0</v>
      </c>
      <c r="I3647" s="1">
        <f>WIND!B3647</f>
        <v>276.5625</v>
      </c>
      <c r="J3647" s="1">
        <f>WIND!C3647</f>
        <v>23.4375</v>
      </c>
      <c r="K3647" s="19">
        <v>0</v>
      </c>
      <c r="L3647" s="21">
        <v>0</v>
      </c>
      <c r="M3647" s="5">
        <v>321</v>
      </c>
      <c r="N3647" s="5">
        <v>1980</v>
      </c>
      <c r="O3647" s="22">
        <v>0</v>
      </c>
      <c r="P3647" s="1">
        <v>671</v>
      </c>
      <c r="Q3647" s="22">
        <v>0</v>
      </c>
      <c r="R3647" s="22">
        <v>0</v>
      </c>
      <c r="S3647" s="20">
        <v>0</v>
      </c>
    </row>
    <row r="3648" spans="1:19" ht="15" customHeight="1" x14ac:dyDescent="0.35">
      <c r="A3648" s="2">
        <f t="shared" si="112"/>
        <v>46358</v>
      </c>
      <c r="B3648" s="3">
        <v>130.916666666666</v>
      </c>
      <c r="C3648" s="1">
        <v>11196</v>
      </c>
      <c r="D3648" s="1">
        <f>GAS_LOAD!K3648</f>
        <v>6.3507862533333332</v>
      </c>
      <c r="E3648" s="1">
        <f>GAS_LOAD!L3648</f>
        <v>9.5261793800000003</v>
      </c>
      <c r="F3648" s="1">
        <f t="shared" si="111"/>
        <v>114.15525114155251</v>
      </c>
      <c r="G3648" s="1">
        <v>0</v>
      </c>
      <c r="H3648" s="19">
        <v>0</v>
      </c>
      <c r="I3648" s="1">
        <f>WIND!B3648</f>
        <v>205.578125</v>
      </c>
      <c r="J3648" s="1">
        <f>WIND!C3648</f>
        <v>17.421875</v>
      </c>
      <c r="K3648" s="19">
        <v>0</v>
      </c>
      <c r="L3648" s="21">
        <v>0</v>
      </c>
      <c r="M3648" s="5">
        <v>321</v>
      </c>
      <c r="N3648" s="5">
        <v>0</v>
      </c>
      <c r="O3648" s="22">
        <v>0</v>
      </c>
      <c r="P3648" s="1">
        <v>665</v>
      </c>
      <c r="Q3648" s="22">
        <v>0</v>
      </c>
      <c r="R3648" s="22">
        <v>0</v>
      </c>
      <c r="S3648" s="20">
        <v>0</v>
      </c>
    </row>
    <row r="3649" spans="1:19" ht="15" customHeight="1" x14ac:dyDescent="0.35">
      <c r="A3649" s="2">
        <f t="shared" si="112"/>
        <v>46358</v>
      </c>
      <c r="B3649" s="3">
        <v>130.958333333333</v>
      </c>
      <c r="C3649" s="1">
        <v>11347</v>
      </c>
      <c r="D3649" s="1">
        <f>GAS_LOAD!K3649</f>
        <v>6.3507862533333332</v>
      </c>
      <c r="E3649" s="1">
        <f>GAS_LOAD!L3649</f>
        <v>9.5261793800000003</v>
      </c>
      <c r="F3649" s="1">
        <f t="shared" si="111"/>
        <v>114.15525114155251</v>
      </c>
      <c r="G3649" s="1">
        <v>0</v>
      </c>
      <c r="H3649" s="19">
        <v>0</v>
      </c>
      <c r="I3649" s="1">
        <f>WIND!B3649</f>
        <v>212.03125</v>
      </c>
      <c r="J3649" s="1">
        <f>WIND!C3649</f>
        <v>17.96875</v>
      </c>
      <c r="K3649" s="19">
        <v>0</v>
      </c>
      <c r="L3649" s="21">
        <v>0</v>
      </c>
      <c r="M3649" s="5">
        <v>321</v>
      </c>
      <c r="N3649" s="5">
        <v>2393</v>
      </c>
      <c r="O3649" s="22">
        <v>0</v>
      </c>
      <c r="P3649" s="1">
        <v>661</v>
      </c>
      <c r="Q3649" s="22">
        <v>0</v>
      </c>
      <c r="R3649" s="22">
        <v>0</v>
      </c>
      <c r="S3649" s="20">
        <v>0</v>
      </c>
    </row>
    <row r="3650" spans="1:19" ht="15" customHeight="1" x14ac:dyDescent="0.35">
      <c r="A3650" s="2">
        <f t="shared" si="112"/>
        <v>46359</v>
      </c>
      <c r="B3650" s="3">
        <v>131</v>
      </c>
      <c r="C3650" s="1">
        <v>10854</v>
      </c>
      <c r="D3650" s="1">
        <f>GAS_LOAD!K3650</f>
        <v>6.3677838650000007</v>
      </c>
      <c r="E3650" s="1">
        <f>GAS_LOAD!L3650</f>
        <v>9.5516757974999997</v>
      </c>
      <c r="F3650" s="1">
        <f t="shared" si="111"/>
        <v>114.15525114155251</v>
      </c>
      <c r="G3650" s="1">
        <v>0</v>
      </c>
      <c r="H3650" s="19">
        <v>0</v>
      </c>
      <c r="I3650" s="1">
        <f>WIND!B3650</f>
        <v>220.328125</v>
      </c>
      <c r="J3650" s="1">
        <f>WIND!C3650</f>
        <v>18.671875</v>
      </c>
      <c r="K3650" s="19">
        <v>0</v>
      </c>
      <c r="L3650" s="21">
        <v>0</v>
      </c>
      <c r="M3650" s="5">
        <v>321</v>
      </c>
      <c r="N3650" s="5">
        <v>0</v>
      </c>
      <c r="O3650" s="22">
        <v>0</v>
      </c>
      <c r="P3650" s="1">
        <v>644</v>
      </c>
      <c r="Q3650" s="22">
        <v>0</v>
      </c>
      <c r="R3650" s="22">
        <v>0</v>
      </c>
      <c r="S3650" s="20">
        <v>0</v>
      </c>
    </row>
    <row r="3651" spans="1:19" ht="15" customHeight="1" x14ac:dyDescent="0.35">
      <c r="A3651" s="2">
        <f t="shared" si="112"/>
        <v>46359</v>
      </c>
      <c r="B3651" s="3">
        <v>131.041666666666</v>
      </c>
      <c r="C3651" s="1">
        <v>10589</v>
      </c>
      <c r="D3651" s="1">
        <f>GAS_LOAD!K3651</f>
        <v>6.3677838650000007</v>
      </c>
      <c r="E3651" s="1">
        <f>GAS_LOAD!L3651</f>
        <v>9.5516757974999997</v>
      </c>
      <c r="F3651" s="1">
        <f t="shared" ref="F3651:F3714" si="113">1000000/365/24</f>
        <v>114.15525114155251</v>
      </c>
      <c r="G3651" s="1">
        <v>0</v>
      </c>
      <c r="H3651" s="19">
        <v>0</v>
      </c>
      <c r="I3651" s="1">
        <f>WIND!B3651</f>
        <v>237.84375</v>
      </c>
      <c r="J3651" s="1">
        <f>WIND!C3651</f>
        <v>20.15625</v>
      </c>
      <c r="K3651" s="19">
        <v>0</v>
      </c>
      <c r="L3651" s="21">
        <v>0</v>
      </c>
      <c r="M3651" s="5">
        <v>321</v>
      </c>
      <c r="N3651" s="5">
        <v>0</v>
      </c>
      <c r="O3651" s="22">
        <v>0</v>
      </c>
      <c r="P3651" s="1">
        <v>641</v>
      </c>
      <c r="Q3651" s="22">
        <v>0</v>
      </c>
      <c r="R3651" s="22">
        <v>0</v>
      </c>
      <c r="S3651" s="20">
        <v>0</v>
      </c>
    </row>
    <row r="3652" spans="1:19" ht="15" customHeight="1" x14ac:dyDescent="0.35">
      <c r="A3652" s="2">
        <f t="shared" si="112"/>
        <v>46359</v>
      </c>
      <c r="B3652" s="3">
        <v>131.083333333333</v>
      </c>
      <c r="C3652" s="1">
        <v>10334</v>
      </c>
      <c r="D3652" s="1">
        <f>GAS_LOAD!K3652</f>
        <v>6.3677838650000007</v>
      </c>
      <c r="E3652" s="1">
        <f>GAS_LOAD!L3652</f>
        <v>9.5516757974999997</v>
      </c>
      <c r="F3652" s="1">
        <f t="shared" si="113"/>
        <v>114.15525114155251</v>
      </c>
      <c r="G3652" s="1">
        <v>0</v>
      </c>
      <c r="H3652" s="19">
        <v>0</v>
      </c>
      <c r="I3652" s="1">
        <f>WIND!B3652</f>
        <v>300.53125</v>
      </c>
      <c r="J3652" s="1">
        <f>WIND!C3652</f>
        <v>25.46875</v>
      </c>
      <c r="K3652" s="19">
        <v>0</v>
      </c>
      <c r="L3652" s="21">
        <v>0</v>
      </c>
      <c r="M3652" s="5">
        <v>321</v>
      </c>
      <c r="N3652" s="5">
        <v>1304</v>
      </c>
      <c r="O3652" s="22">
        <v>0</v>
      </c>
      <c r="P3652" s="1">
        <v>641</v>
      </c>
      <c r="Q3652" s="22">
        <v>0</v>
      </c>
      <c r="R3652" s="22">
        <v>0</v>
      </c>
      <c r="S3652" s="20">
        <v>0</v>
      </c>
    </row>
    <row r="3653" spans="1:19" ht="15" customHeight="1" x14ac:dyDescent="0.35">
      <c r="A3653" s="2">
        <f t="shared" si="112"/>
        <v>46359</v>
      </c>
      <c r="B3653" s="3">
        <v>131.125</v>
      </c>
      <c r="C3653" s="1">
        <v>9960</v>
      </c>
      <c r="D3653" s="1">
        <f>GAS_LOAD!K3653</f>
        <v>6.3677838650000007</v>
      </c>
      <c r="E3653" s="1">
        <f>GAS_LOAD!L3653</f>
        <v>9.5516757974999997</v>
      </c>
      <c r="F3653" s="1">
        <f t="shared" si="113"/>
        <v>114.15525114155251</v>
      </c>
      <c r="G3653" s="1">
        <v>0</v>
      </c>
      <c r="H3653" s="19">
        <v>0</v>
      </c>
      <c r="I3653" s="1">
        <f>WIND!B3653</f>
        <v>318.046875</v>
      </c>
      <c r="J3653" s="1">
        <f>WIND!C3653</f>
        <v>26.953125</v>
      </c>
      <c r="K3653" s="19">
        <v>0</v>
      </c>
      <c r="L3653" s="21">
        <v>0</v>
      </c>
      <c r="M3653" s="5">
        <v>321</v>
      </c>
      <c r="N3653" s="5">
        <v>910</v>
      </c>
      <c r="O3653" s="22">
        <v>0</v>
      </c>
      <c r="P3653" s="1">
        <v>642</v>
      </c>
      <c r="Q3653" s="22">
        <v>0</v>
      </c>
      <c r="R3653" s="22">
        <v>0</v>
      </c>
      <c r="S3653" s="20">
        <v>0</v>
      </c>
    </row>
    <row r="3654" spans="1:19" ht="15" customHeight="1" x14ac:dyDescent="0.35">
      <c r="A3654" s="2">
        <f t="shared" si="112"/>
        <v>46359</v>
      </c>
      <c r="B3654" s="3">
        <v>131.166666666666</v>
      </c>
      <c r="C3654" s="1">
        <v>9962</v>
      </c>
      <c r="D3654" s="1">
        <f>GAS_LOAD!K3654</f>
        <v>6.3677838650000007</v>
      </c>
      <c r="E3654" s="1">
        <f>GAS_LOAD!L3654</f>
        <v>9.5516757974999997</v>
      </c>
      <c r="F3654" s="1">
        <f t="shared" si="113"/>
        <v>114.15525114155251</v>
      </c>
      <c r="G3654" s="1">
        <v>0</v>
      </c>
      <c r="H3654" s="19">
        <v>0</v>
      </c>
      <c r="I3654" s="1">
        <f>WIND!B3654</f>
        <v>494.125</v>
      </c>
      <c r="J3654" s="1">
        <f>WIND!C3654</f>
        <v>41.875</v>
      </c>
      <c r="K3654" s="19">
        <v>0</v>
      </c>
      <c r="L3654" s="21">
        <v>0</v>
      </c>
      <c r="M3654" s="5">
        <v>321</v>
      </c>
      <c r="N3654" s="5">
        <v>0</v>
      </c>
      <c r="O3654" s="22">
        <v>0</v>
      </c>
      <c r="P3654" s="1">
        <v>644</v>
      </c>
      <c r="Q3654" s="22">
        <v>0</v>
      </c>
      <c r="R3654" s="22">
        <v>0</v>
      </c>
      <c r="S3654" s="20">
        <v>0</v>
      </c>
    </row>
    <row r="3655" spans="1:19" ht="15" customHeight="1" x14ac:dyDescent="0.35">
      <c r="A3655" s="2">
        <f t="shared" si="112"/>
        <v>46359</v>
      </c>
      <c r="B3655" s="3">
        <v>131.208333333333</v>
      </c>
      <c r="C3655" s="1">
        <v>10551</v>
      </c>
      <c r="D3655" s="1">
        <f>GAS_LOAD!K3655</f>
        <v>6.3677838650000007</v>
      </c>
      <c r="E3655" s="1">
        <f>GAS_LOAD!L3655</f>
        <v>9.5516757974999997</v>
      </c>
      <c r="F3655" s="1">
        <f t="shared" si="113"/>
        <v>114.15525114155251</v>
      </c>
      <c r="G3655" s="1">
        <v>0</v>
      </c>
      <c r="H3655" s="19">
        <v>0</v>
      </c>
      <c r="I3655" s="1">
        <f>WIND!B3655</f>
        <v>554.96875</v>
      </c>
      <c r="J3655" s="1">
        <f>WIND!C3655</f>
        <v>47.03125</v>
      </c>
      <c r="K3655" s="19">
        <v>0</v>
      </c>
      <c r="L3655" s="21">
        <v>0</v>
      </c>
      <c r="M3655" s="5">
        <v>321</v>
      </c>
      <c r="N3655" s="5">
        <v>1239</v>
      </c>
      <c r="O3655" s="22">
        <v>0</v>
      </c>
      <c r="P3655" s="1">
        <v>647</v>
      </c>
      <c r="Q3655" s="22">
        <v>0</v>
      </c>
      <c r="R3655" s="22">
        <v>0</v>
      </c>
      <c r="S3655" s="20">
        <v>0</v>
      </c>
    </row>
    <row r="3656" spans="1:19" ht="15" customHeight="1" x14ac:dyDescent="0.35">
      <c r="A3656" s="2">
        <f t="shared" si="112"/>
        <v>46359</v>
      </c>
      <c r="B3656" s="3">
        <v>131.25</v>
      </c>
      <c r="C3656" s="1">
        <v>11799</v>
      </c>
      <c r="D3656" s="1">
        <f>GAS_LOAD!K3656</f>
        <v>6.3677838650000007</v>
      </c>
      <c r="E3656" s="1">
        <f>GAS_LOAD!L3656</f>
        <v>9.5516757974999997</v>
      </c>
      <c r="F3656" s="1">
        <f t="shared" si="113"/>
        <v>114.15525114155251</v>
      </c>
      <c r="G3656" s="1">
        <v>0</v>
      </c>
      <c r="H3656" s="19">
        <v>0</v>
      </c>
      <c r="I3656" s="1">
        <f>WIND!B3656</f>
        <v>593.6875</v>
      </c>
      <c r="J3656" s="1">
        <f>WIND!C3656</f>
        <v>50.3125</v>
      </c>
      <c r="K3656" s="19">
        <v>0</v>
      </c>
      <c r="L3656" s="21">
        <v>0</v>
      </c>
      <c r="M3656" s="5">
        <v>321</v>
      </c>
      <c r="N3656" s="5">
        <v>2404</v>
      </c>
      <c r="O3656" s="22">
        <v>0</v>
      </c>
      <c r="P3656" s="1">
        <v>660</v>
      </c>
      <c r="Q3656" s="22">
        <v>0</v>
      </c>
      <c r="R3656" s="22">
        <v>0</v>
      </c>
      <c r="S3656" s="20">
        <v>0</v>
      </c>
    </row>
    <row r="3657" spans="1:19" ht="15" customHeight="1" x14ac:dyDescent="0.35">
      <c r="A3657" s="2">
        <f t="shared" si="112"/>
        <v>46359</v>
      </c>
      <c r="B3657" s="3">
        <v>131.291666666666</v>
      </c>
      <c r="C3657" s="1">
        <v>12749</v>
      </c>
      <c r="D3657" s="1">
        <f>GAS_LOAD!K3657</f>
        <v>6.3677838650000007</v>
      </c>
      <c r="E3657" s="1">
        <f>GAS_LOAD!L3657</f>
        <v>9.5516757974999997</v>
      </c>
      <c r="F3657" s="1">
        <f t="shared" si="113"/>
        <v>114.15525114155251</v>
      </c>
      <c r="G3657" s="1">
        <v>0</v>
      </c>
      <c r="H3657" s="19">
        <v>0</v>
      </c>
      <c r="I3657" s="1">
        <f>WIND!B3657</f>
        <v>573.40625</v>
      </c>
      <c r="J3657" s="1">
        <f>WIND!C3657</f>
        <v>48.59375</v>
      </c>
      <c r="K3657" s="19">
        <v>0</v>
      </c>
      <c r="L3657" s="21">
        <v>0</v>
      </c>
      <c r="M3657" s="5">
        <v>321</v>
      </c>
      <c r="N3657" s="5">
        <v>2404</v>
      </c>
      <c r="O3657" s="22">
        <v>0</v>
      </c>
      <c r="P3657" s="1">
        <v>680</v>
      </c>
      <c r="Q3657" s="22">
        <v>0</v>
      </c>
      <c r="R3657" s="22">
        <v>0</v>
      </c>
      <c r="S3657" s="20">
        <v>0</v>
      </c>
    </row>
    <row r="3658" spans="1:19" ht="15" customHeight="1" x14ac:dyDescent="0.35">
      <c r="A3658" s="2">
        <f t="shared" si="112"/>
        <v>46359</v>
      </c>
      <c r="B3658" s="3">
        <v>131.333333333333</v>
      </c>
      <c r="C3658" s="1">
        <v>12831</v>
      </c>
      <c r="D3658" s="1">
        <f>GAS_LOAD!K3658</f>
        <v>6.3677838650000007</v>
      </c>
      <c r="E3658" s="1">
        <f>GAS_LOAD!L3658</f>
        <v>9.5516757974999997</v>
      </c>
      <c r="F3658" s="1">
        <f t="shared" si="113"/>
        <v>114.15525114155251</v>
      </c>
      <c r="G3658" s="1">
        <v>186</v>
      </c>
      <c r="H3658" s="19">
        <v>0</v>
      </c>
      <c r="I3658" s="1">
        <f>WIND!B3658</f>
        <v>608.4375</v>
      </c>
      <c r="J3658" s="1">
        <f>WIND!C3658</f>
        <v>51.5625</v>
      </c>
      <c r="K3658" s="19">
        <v>0</v>
      </c>
      <c r="L3658" s="21">
        <v>0</v>
      </c>
      <c r="M3658" s="5">
        <v>321</v>
      </c>
      <c r="N3658" s="5">
        <v>466</v>
      </c>
      <c r="O3658" s="22">
        <v>0</v>
      </c>
      <c r="P3658" s="1">
        <v>682</v>
      </c>
      <c r="Q3658" s="22">
        <v>0</v>
      </c>
      <c r="R3658" s="22">
        <v>0</v>
      </c>
      <c r="S3658" s="20">
        <v>0</v>
      </c>
    </row>
    <row r="3659" spans="1:19" ht="15" customHeight="1" x14ac:dyDescent="0.35">
      <c r="A3659" s="2">
        <f t="shared" si="112"/>
        <v>46359</v>
      </c>
      <c r="B3659" s="3">
        <v>131.375</v>
      </c>
      <c r="C3659" s="1">
        <v>12692</v>
      </c>
      <c r="D3659" s="1">
        <f>GAS_LOAD!K3659</f>
        <v>6.3677838650000007</v>
      </c>
      <c r="E3659" s="1">
        <f>GAS_LOAD!L3659</f>
        <v>9.5516757974999997</v>
      </c>
      <c r="F3659" s="1">
        <f t="shared" si="113"/>
        <v>114.15525114155251</v>
      </c>
      <c r="G3659" s="1">
        <v>1365</v>
      </c>
      <c r="H3659" s="19">
        <v>0</v>
      </c>
      <c r="I3659" s="1">
        <f>WIND!B3659</f>
        <v>566.03125</v>
      </c>
      <c r="J3659" s="1">
        <f>WIND!C3659</f>
        <v>47.96875</v>
      </c>
      <c r="K3659" s="19">
        <v>0</v>
      </c>
      <c r="L3659" s="21">
        <v>0</v>
      </c>
      <c r="M3659" s="5">
        <v>321</v>
      </c>
      <c r="N3659" s="5">
        <v>0</v>
      </c>
      <c r="O3659" s="22">
        <v>0</v>
      </c>
      <c r="P3659" s="1">
        <v>680</v>
      </c>
      <c r="Q3659" s="22">
        <v>0</v>
      </c>
      <c r="R3659" s="22">
        <v>0</v>
      </c>
      <c r="S3659" s="20">
        <v>0</v>
      </c>
    </row>
    <row r="3660" spans="1:19" ht="15" customHeight="1" x14ac:dyDescent="0.35">
      <c r="A3660" s="2">
        <f t="shared" si="112"/>
        <v>46359</v>
      </c>
      <c r="B3660" s="3">
        <v>131.416666666666</v>
      </c>
      <c r="C3660" s="1">
        <v>12413</v>
      </c>
      <c r="D3660" s="1">
        <f>GAS_LOAD!K3660</f>
        <v>6.3677838650000007</v>
      </c>
      <c r="E3660" s="1">
        <f>GAS_LOAD!L3660</f>
        <v>9.5516757974999997</v>
      </c>
      <c r="F3660" s="1">
        <f t="shared" si="113"/>
        <v>114.15525114155251</v>
      </c>
      <c r="G3660" s="1">
        <v>3021</v>
      </c>
      <c r="H3660" s="19">
        <v>0</v>
      </c>
      <c r="I3660" s="1">
        <f>WIND!B3660</f>
        <v>517.171875</v>
      </c>
      <c r="J3660" s="1">
        <f>WIND!C3660</f>
        <v>43.828125</v>
      </c>
      <c r="K3660" s="19">
        <v>0</v>
      </c>
      <c r="L3660" s="21">
        <v>0</v>
      </c>
      <c r="M3660" s="5">
        <v>321</v>
      </c>
      <c r="N3660" s="5">
        <v>2103</v>
      </c>
      <c r="O3660" s="22">
        <v>0</v>
      </c>
      <c r="P3660" s="1">
        <v>679</v>
      </c>
      <c r="Q3660" s="22">
        <v>0</v>
      </c>
      <c r="R3660" s="22">
        <v>0</v>
      </c>
      <c r="S3660" s="20">
        <v>0</v>
      </c>
    </row>
    <row r="3661" spans="1:19" ht="15" customHeight="1" x14ac:dyDescent="0.35">
      <c r="A3661" s="2">
        <f t="shared" si="112"/>
        <v>46359</v>
      </c>
      <c r="B3661" s="3">
        <v>131.458333333333</v>
      </c>
      <c r="C3661" s="1">
        <v>12205</v>
      </c>
      <c r="D3661" s="1">
        <f>GAS_LOAD!K3661</f>
        <v>6.3677838650000007</v>
      </c>
      <c r="E3661" s="1">
        <f>GAS_LOAD!L3661</f>
        <v>9.5516757974999997</v>
      </c>
      <c r="F3661" s="1">
        <f t="shared" si="113"/>
        <v>114.15525114155251</v>
      </c>
      <c r="G3661" s="1">
        <v>4458</v>
      </c>
      <c r="H3661" s="19">
        <v>0</v>
      </c>
      <c r="I3661" s="1">
        <f>WIND!B3661</f>
        <v>566.03125</v>
      </c>
      <c r="J3661" s="1">
        <f>WIND!C3661</f>
        <v>47.96875</v>
      </c>
      <c r="K3661" s="19">
        <v>0</v>
      </c>
      <c r="L3661" s="21">
        <v>0</v>
      </c>
      <c r="M3661" s="5">
        <v>321</v>
      </c>
      <c r="N3661" s="5">
        <v>0</v>
      </c>
      <c r="O3661" s="22">
        <v>0</v>
      </c>
      <c r="P3661" s="1">
        <v>678</v>
      </c>
      <c r="Q3661" s="22">
        <v>0</v>
      </c>
      <c r="R3661" s="22">
        <v>0</v>
      </c>
      <c r="S3661" s="20">
        <v>0</v>
      </c>
    </row>
    <row r="3662" spans="1:19" ht="15" customHeight="1" x14ac:dyDescent="0.35">
      <c r="A3662" s="2">
        <f t="shared" si="112"/>
        <v>46359</v>
      </c>
      <c r="B3662" s="3">
        <v>131.5</v>
      </c>
      <c r="C3662" s="1">
        <v>12007</v>
      </c>
      <c r="D3662" s="1">
        <f>GAS_LOAD!K3662</f>
        <v>6.3677838650000007</v>
      </c>
      <c r="E3662" s="1">
        <f>GAS_LOAD!L3662</f>
        <v>9.5516757974999997</v>
      </c>
      <c r="F3662" s="1">
        <f t="shared" si="113"/>
        <v>114.15525114155251</v>
      </c>
      <c r="G3662" s="1">
        <v>5010</v>
      </c>
      <c r="H3662" s="19">
        <v>0</v>
      </c>
      <c r="I3662" s="1">
        <f>WIND!B3662</f>
        <v>769.765625</v>
      </c>
      <c r="J3662" s="1">
        <f>WIND!C3662</f>
        <v>65.234375</v>
      </c>
      <c r="K3662" s="19">
        <v>0</v>
      </c>
      <c r="L3662" s="21">
        <v>0</v>
      </c>
      <c r="M3662" s="5">
        <v>321</v>
      </c>
      <c r="N3662" s="5">
        <v>761</v>
      </c>
      <c r="O3662" s="22">
        <v>0</v>
      </c>
      <c r="P3662" s="1">
        <v>678</v>
      </c>
      <c r="Q3662" s="22">
        <v>0</v>
      </c>
      <c r="R3662" s="22">
        <v>0</v>
      </c>
      <c r="S3662" s="20">
        <v>0</v>
      </c>
    </row>
    <row r="3663" spans="1:19" ht="15" customHeight="1" x14ac:dyDescent="0.35">
      <c r="A3663" s="2">
        <f t="shared" si="112"/>
        <v>46359</v>
      </c>
      <c r="B3663" s="3">
        <v>131.541666666666</v>
      </c>
      <c r="C3663" s="1">
        <v>11649</v>
      </c>
      <c r="D3663" s="1">
        <f>GAS_LOAD!K3663</f>
        <v>6.3677838650000007</v>
      </c>
      <c r="E3663" s="1">
        <f>GAS_LOAD!L3663</f>
        <v>9.5516757974999997</v>
      </c>
      <c r="F3663" s="1">
        <f t="shared" si="113"/>
        <v>114.15525114155251</v>
      </c>
      <c r="G3663" s="1">
        <v>4722</v>
      </c>
      <c r="H3663" s="19">
        <v>0</v>
      </c>
      <c r="I3663" s="1">
        <f>WIND!B3663</f>
        <v>915.421875</v>
      </c>
      <c r="J3663" s="1">
        <f>WIND!C3663</f>
        <v>77.578125</v>
      </c>
      <c r="K3663" s="19">
        <v>0</v>
      </c>
      <c r="L3663" s="21">
        <v>0</v>
      </c>
      <c r="M3663" s="5">
        <v>321</v>
      </c>
      <c r="N3663" s="5">
        <v>341</v>
      </c>
      <c r="O3663" s="22">
        <v>0</v>
      </c>
      <c r="P3663" s="1">
        <v>678</v>
      </c>
      <c r="Q3663" s="22">
        <v>0</v>
      </c>
      <c r="R3663" s="22">
        <v>0</v>
      </c>
      <c r="S3663" s="20">
        <v>0</v>
      </c>
    </row>
    <row r="3664" spans="1:19" ht="15" customHeight="1" x14ac:dyDescent="0.35">
      <c r="A3664" s="2">
        <f t="shared" si="112"/>
        <v>46359</v>
      </c>
      <c r="B3664" s="3">
        <v>131.583333333333</v>
      </c>
      <c r="C3664" s="1">
        <v>11404</v>
      </c>
      <c r="D3664" s="1">
        <f>GAS_LOAD!K3664</f>
        <v>6.3677838650000007</v>
      </c>
      <c r="E3664" s="1">
        <f>GAS_LOAD!L3664</f>
        <v>9.5516757974999997</v>
      </c>
      <c r="F3664" s="1">
        <f t="shared" si="113"/>
        <v>114.15525114155251</v>
      </c>
      <c r="G3664" s="1">
        <v>3666</v>
      </c>
      <c r="H3664" s="19">
        <v>0</v>
      </c>
      <c r="I3664" s="1">
        <f>WIND!B3664</f>
        <v>946.765625</v>
      </c>
      <c r="J3664" s="1">
        <f>WIND!C3664</f>
        <v>80.234375</v>
      </c>
      <c r="K3664" s="19">
        <v>0</v>
      </c>
      <c r="L3664" s="21">
        <v>0</v>
      </c>
      <c r="M3664" s="5">
        <v>321</v>
      </c>
      <c r="N3664" s="5">
        <v>412</v>
      </c>
      <c r="O3664" s="22">
        <v>0</v>
      </c>
      <c r="P3664" s="1">
        <v>680</v>
      </c>
      <c r="Q3664" s="22">
        <v>0</v>
      </c>
      <c r="R3664" s="22">
        <v>0</v>
      </c>
      <c r="S3664" s="20">
        <v>0</v>
      </c>
    </row>
    <row r="3665" spans="1:19" ht="15" customHeight="1" x14ac:dyDescent="0.35">
      <c r="A3665" s="2">
        <f t="shared" si="112"/>
        <v>46359</v>
      </c>
      <c r="B3665" s="3">
        <v>131.625</v>
      </c>
      <c r="C3665" s="1">
        <v>11281</v>
      </c>
      <c r="D3665" s="1">
        <f>GAS_LOAD!K3665</f>
        <v>6.3677838650000007</v>
      </c>
      <c r="E3665" s="1">
        <f>GAS_LOAD!L3665</f>
        <v>9.5516757974999997</v>
      </c>
      <c r="F3665" s="1">
        <f t="shared" si="113"/>
        <v>114.15525114155251</v>
      </c>
      <c r="G3665" s="1">
        <v>1953</v>
      </c>
      <c r="H3665" s="19">
        <v>0</v>
      </c>
      <c r="I3665" s="1">
        <f>WIND!B3665</f>
        <v>960.59375</v>
      </c>
      <c r="J3665" s="1">
        <f>WIND!C3665</f>
        <v>81.40625</v>
      </c>
      <c r="K3665" s="19">
        <v>0</v>
      </c>
      <c r="L3665" s="21">
        <v>0</v>
      </c>
      <c r="M3665" s="5">
        <v>321</v>
      </c>
      <c r="N3665" s="5">
        <v>845</v>
      </c>
      <c r="O3665" s="22">
        <v>0</v>
      </c>
      <c r="P3665" s="1">
        <v>680</v>
      </c>
      <c r="Q3665" s="22">
        <v>0</v>
      </c>
      <c r="R3665" s="22">
        <v>0</v>
      </c>
      <c r="S3665" s="20">
        <v>0</v>
      </c>
    </row>
    <row r="3666" spans="1:19" ht="15" customHeight="1" x14ac:dyDescent="0.35">
      <c r="A3666" s="2">
        <f t="shared" si="112"/>
        <v>46359</v>
      </c>
      <c r="B3666" s="3">
        <v>131.666666666666</v>
      </c>
      <c r="C3666" s="1">
        <v>11426</v>
      </c>
      <c r="D3666" s="1">
        <f>GAS_LOAD!K3666</f>
        <v>6.3677838650000007</v>
      </c>
      <c r="E3666" s="1">
        <f>GAS_LOAD!L3666</f>
        <v>9.5516757974999997</v>
      </c>
      <c r="F3666" s="1">
        <f t="shared" si="113"/>
        <v>114.15525114155251</v>
      </c>
      <c r="G3666" s="1">
        <v>417</v>
      </c>
      <c r="H3666" s="19">
        <v>0</v>
      </c>
      <c r="I3666" s="1">
        <f>WIND!B3666</f>
        <v>1039.875</v>
      </c>
      <c r="J3666" s="1">
        <f>WIND!C3666</f>
        <v>88.125</v>
      </c>
      <c r="K3666" s="19">
        <v>0</v>
      </c>
      <c r="L3666" s="21">
        <v>0</v>
      </c>
      <c r="M3666" s="5">
        <v>321</v>
      </c>
      <c r="N3666" s="5">
        <v>1414</v>
      </c>
      <c r="O3666" s="22">
        <v>0</v>
      </c>
      <c r="P3666" s="1">
        <v>682</v>
      </c>
      <c r="Q3666" s="22">
        <v>0</v>
      </c>
      <c r="R3666" s="22">
        <v>0</v>
      </c>
      <c r="S3666" s="20">
        <v>0</v>
      </c>
    </row>
    <row r="3667" spans="1:19" ht="15" customHeight="1" x14ac:dyDescent="0.35">
      <c r="A3667" s="2">
        <f t="shared" si="112"/>
        <v>46359</v>
      </c>
      <c r="B3667" s="3">
        <v>131.708333333333</v>
      </c>
      <c r="C3667" s="1">
        <v>12253</v>
      </c>
      <c r="D3667" s="1">
        <f>GAS_LOAD!K3667</f>
        <v>6.3677838650000007</v>
      </c>
      <c r="E3667" s="1">
        <f>GAS_LOAD!L3667</f>
        <v>9.5516757974999997</v>
      </c>
      <c r="F3667" s="1">
        <f t="shared" si="113"/>
        <v>114.15525114155251</v>
      </c>
      <c r="G3667" s="1">
        <v>6</v>
      </c>
      <c r="H3667" s="19">
        <v>0</v>
      </c>
      <c r="I3667" s="1">
        <f>WIND!B3667</f>
        <v>993.78125</v>
      </c>
      <c r="J3667" s="1">
        <f>WIND!C3667</f>
        <v>84.21875</v>
      </c>
      <c r="K3667" s="19">
        <v>0</v>
      </c>
      <c r="L3667" s="21">
        <v>0</v>
      </c>
      <c r="M3667" s="5">
        <v>321</v>
      </c>
      <c r="N3667" s="5">
        <v>2404</v>
      </c>
      <c r="O3667" s="22">
        <v>0</v>
      </c>
      <c r="P3667" s="1">
        <v>684</v>
      </c>
      <c r="Q3667" s="22">
        <v>0</v>
      </c>
      <c r="R3667" s="22">
        <v>0</v>
      </c>
      <c r="S3667" s="20">
        <v>0</v>
      </c>
    </row>
    <row r="3668" spans="1:19" ht="15" customHeight="1" x14ac:dyDescent="0.35">
      <c r="A3668" s="2">
        <f t="shared" si="112"/>
        <v>46359</v>
      </c>
      <c r="B3668" s="3">
        <v>131.75</v>
      </c>
      <c r="C3668" s="1">
        <v>12912</v>
      </c>
      <c r="D3668" s="1">
        <f>GAS_LOAD!K3668</f>
        <v>6.3677838650000007</v>
      </c>
      <c r="E3668" s="1">
        <f>GAS_LOAD!L3668</f>
        <v>9.5516757974999997</v>
      </c>
      <c r="F3668" s="1">
        <f t="shared" si="113"/>
        <v>114.15525114155251</v>
      </c>
      <c r="G3668" s="1">
        <v>0</v>
      </c>
      <c r="H3668" s="19">
        <v>0</v>
      </c>
      <c r="I3668" s="1">
        <f>WIND!B3668</f>
        <v>945.84375</v>
      </c>
      <c r="J3668" s="1">
        <f>WIND!C3668</f>
        <v>80.15625</v>
      </c>
      <c r="K3668" s="19">
        <v>0</v>
      </c>
      <c r="L3668" s="21">
        <v>0</v>
      </c>
      <c r="M3668" s="5">
        <v>321</v>
      </c>
      <c r="N3668" s="5">
        <v>237</v>
      </c>
      <c r="O3668" s="22">
        <v>0</v>
      </c>
      <c r="P3668" s="1">
        <v>688</v>
      </c>
      <c r="Q3668" s="22">
        <v>0</v>
      </c>
      <c r="R3668" s="22">
        <v>0</v>
      </c>
      <c r="S3668" s="20">
        <v>0</v>
      </c>
    </row>
    <row r="3669" spans="1:19" ht="15" customHeight="1" x14ac:dyDescent="0.35">
      <c r="A3669" s="2">
        <f t="shared" si="112"/>
        <v>46359</v>
      </c>
      <c r="B3669" s="3">
        <v>131.791666666666</v>
      </c>
      <c r="C3669" s="1">
        <v>12805</v>
      </c>
      <c r="D3669" s="1">
        <f>GAS_LOAD!K3669</f>
        <v>6.3677838650000007</v>
      </c>
      <c r="E3669" s="1">
        <f>GAS_LOAD!L3669</f>
        <v>9.5516757974999997</v>
      </c>
      <c r="F3669" s="1">
        <f t="shared" si="113"/>
        <v>114.15525114155251</v>
      </c>
      <c r="G3669" s="1">
        <v>0</v>
      </c>
      <c r="H3669" s="19">
        <v>0</v>
      </c>
      <c r="I3669" s="1">
        <f>WIND!B3669</f>
        <v>920.03125</v>
      </c>
      <c r="J3669" s="1">
        <f>WIND!C3669</f>
        <v>77.96875</v>
      </c>
      <c r="K3669" s="19">
        <v>0</v>
      </c>
      <c r="L3669" s="21">
        <v>0</v>
      </c>
      <c r="M3669" s="5">
        <v>321</v>
      </c>
      <c r="N3669" s="5">
        <v>2404</v>
      </c>
      <c r="O3669" s="22">
        <v>0</v>
      </c>
      <c r="P3669" s="1">
        <v>684</v>
      </c>
      <c r="Q3669" s="22">
        <v>0</v>
      </c>
      <c r="R3669" s="22">
        <v>0</v>
      </c>
      <c r="S3669" s="20">
        <v>0</v>
      </c>
    </row>
    <row r="3670" spans="1:19" ht="15" customHeight="1" x14ac:dyDescent="0.35">
      <c r="A3670" s="2">
        <f t="shared" si="112"/>
        <v>46359</v>
      </c>
      <c r="B3670" s="3">
        <v>131.833333333333</v>
      </c>
      <c r="C3670" s="1">
        <v>11921</v>
      </c>
      <c r="D3670" s="1">
        <f>GAS_LOAD!K3670</f>
        <v>6.3677838650000007</v>
      </c>
      <c r="E3670" s="1">
        <f>GAS_LOAD!L3670</f>
        <v>9.5516757974999997</v>
      </c>
      <c r="F3670" s="1">
        <f t="shared" si="113"/>
        <v>114.15525114155251</v>
      </c>
      <c r="G3670" s="1">
        <v>0</v>
      </c>
      <c r="H3670" s="19">
        <v>0</v>
      </c>
      <c r="I3670" s="1">
        <f>WIND!B3670</f>
        <v>1038.953125</v>
      </c>
      <c r="J3670" s="1">
        <f>WIND!C3670</f>
        <v>88.046875</v>
      </c>
      <c r="K3670" s="19">
        <v>0</v>
      </c>
      <c r="L3670" s="21">
        <v>0</v>
      </c>
      <c r="M3670" s="5">
        <v>321</v>
      </c>
      <c r="N3670" s="5">
        <v>2053</v>
      </c>
      <c r="O3670" s="22">
        <v>0</v>
      </c>
      <c r="P3670" s="1">
        <v>678</v>
      </c>
      <c r="Q3670" s="22">
        <v>0</v>
      </c>
      <c r="R3670" s="22">
        <v>0</v>
      </c>
      <c r="S3670" s="20">
        <v>0</v>
      </c>
    </row>
    <row r="3671" spans="1:19" ht="15" customHeight="1" x14ac:dyDescent="0.35">
      <c r="A3671" s="2">
        <f t="shared" si="112"/>
        <v>46359</v>
      </c>
      <c r="B3671" s="3">
        <v>131.875</v>
      </c>
      <c r="C3671" s="1">
        <v>11227</v>
      </c>
      <c r="D3671" s="1">
        <f>GAS_LOAD!K3671</f>
        <v>6.3677838650000007</v>
      </c>
      <c r="E3671" s="1">
        <f>GAS_LOAD!L3671</f>
        <v>9.5516757974999997</v>
      </c>
      <c r="F3671" s="1">
        <f t="shared" si="113"/>
        <v>114.15525114155251</v>
      </c>
      <c r="G3671" s="1">
        <v>0</v>
      </c>
      <c r="H3671" s="19">
        <v>0</v>
      </c>
      <c r="I3671" s="1">
        <f>WIND!B3671</f>
        <v>1005.765625</v>
      </c>
      <c r="J3671" s="1">
        <f>WIND!C3671</f>
        <v>85.234375</v>
      </c>
      <c r="K3671" s="19">
        <v>0</v>
      </c>
      <c r="L3671" s="21">
        <v>0</v>
      </c>
      <c r="M3671" s="5">
        <v>321</v>
      </c>
      <c r="N3671" s="5">
        <v>1401</v>
      </c>
      <c r="O3671" s="22">
        <v>0</v>
      </c>
      <c r="P3671" s="1">
        <v>672</v>
      </c>
      <c r="Q3671" s="22">
        <v>0</v>
      </c>
      <c r="R3671" s="22">
        <v>0</v>
      </c>
      <c r="S3671" s="20">
        <v>0</v>
      </c>
    </row>
    <row r="3672" spans="1:19" ht="15" customHeight="1" x14ac:dyDescent="0.35">
      <c r="A3672" s="2">
        <f t="shared" si="112"/>
        <v>46359</v>
      </c>
      <c r="B3672" s="3">
        <v>131.916666666666</v>
      </c>
      <c r="C3672" s="1">
        <v>11394</v>
      </c>
      <c r="D3672" s="1">
        <f>GAS_LOAD!K3672</f>
        <v>6.3677838650000007</v>
      </c>
      <c r="E3672" s="1">
        <f>GAS_LOAD!L3672</f>
        <v>9.5516757974999997</v>
      </c>
      <c r="F3672" s="1">
        <f t="shared" si="113"/>
        <v>114.15525114155251</v>
      </c>
      <c r="G3672" s="1">
        <v>0</v>
      </c>
      <c r="H3672" s="19">
        <v>0</v>
      </c>
      <c r="I3672" s="1">
        <f>WIND!B3672</f>
        <v>969.8125</v>
      </c>
      <c r="J3672" s="1">
        <f>WIND!C3672</f>
        <v>82.1875</v>
      </c>
      <c r="K3672" s="19">
        <v>0</v>
      </c>
      <c r="L3672" s="21">
        <v>0</v>
      </c>
      <c r="M3672" s="5">
        <v>321</v>
      </c>
      <c r="N3672" s="5">
        <v>1614</v>
      </c>
      <c r="O3672" s="22">
        <v>0</v>
      </c>
      <c r="P3672" s="1">
        <v>665</v>
      </c>
      <c r="Q3672" s="22">
        <v>0</v>
      </c>
      <c r="R3672" s="22">
        <v>0</v>
      </c>
      <c r="S3672" s="20">
        <v>0</v>
      </c>
    </row>
    <row r="3673" spans="1:19" ht="15" customHeight="1" x14ac:dyDescent="0.35">
      <c r="A3673" s="2">
        <f t="shared" si="112"/>
        <v>46359</v>
      </c>
      <c r="B3673" s="3">
        <v>131.958333333333</v>
      </c>
      <c r="C3673" s="1">
        <v>11525</v>
      </c>
      <c r="D3673" s="1">
        <f>GAS_LOAD!K3673</f>
        <v>6.3677838650000007</v>
      </c>
      <c r="E3673" s="1">
        <f>GAS_LOAD!L3673</f>
        <v>9.5516757974999997</v>
      </c>
      <c r="F3673" s="1">
        <f t="shared" si="113"/>
        <v>114.15525114155251</v>
      </c>
      <c r="G3673" s="1">
        <v>0</v>
      </c>
      <c r="H3673" s="19">
        <v>0</v>
      </c>
      <c r="I3673" s="1">
        <f>WIND!B3673</f>
        <v>1094.265625</v>
      </c>
      <c r="J3673" s="1">
        <f>WIND!C3673</f>
        <v>92.734375</v>
      </c>
      <c r="K3673" s="19">
        <v>0</v>
      </c>
      <c r="L3673" s="21">
        <v>0</v>
      </c>
      <c r="M3673" s="5">
        <v>321</v>
      </c>
      <c r="N3673" s="5">
        <v>1613</v>
      </c>
      <c r="O3673" s="22">
        <v>0</v>
      </c>
      <c r="P3673" s="1">
        <v>662</v>
      </c>
      <c r="Q3673" s="22">
        <v>0</v>
      </c>
      <c r="R3673" s="22">
        <v>0</v>
      </c>
      <c r="S3673" s="20">
        <v>0</v>
      </c>
    </row>
    <row r="3674" spans="1:19" ht="15" customHeight="1" x14ac:dyDescent="0.35">
      <c r="A3674" s="2">
        <f t="shared" si="112"/>
        <v>46360</v>
      </c>
      <c r="B3674" s="3">
        <v>132</v>
      </c>
      <c r="C3674" s="1">
        <v>10964</v>
      </c>
      <c r="D3674" s="1">
        <f>GAS_LOAD!K3674</f>
        <v>6.3937697450000002</v>
      </c>
      <c r="E3674" s="1">
        <f>GAS_LOAD!L3674</f>
        <v>9.5906546175000003</v>
      </c>
      <c r="F3674" s="1">
        <f t="shared" si="113"/>
        <v>114.15525114155251</v>
      </c>
      <c r="G3674" s="1">
        <v>0</v>
      </c>
      <c r="H3674" s="19">
        <v>0</v>
      </c>
      <c r="I3674" s="1">
        <f>WIND!B3674</f>
        <v>953.21875</v>
      </c>
      <c r="J3674" s="1">
        <f>WIND!C3674</f>
        <v>80.78125</v>
      </c>
      <c r="K3674" s="19">
        <v>0</v>
      </c>
      <c r="L3674" s="21">
        <v>0</v>
      </c>
      <c r="M3674" s="5">
        <v>359</v>
      </c>
      <c r="N3674" s="5">
        <v>1184</v>
      </c>
      <c r="O3674" s="22">
        <v>0</v>
      </c>
      <c r="P3674" s="1">
        <v>645</v>
      </c>
      <c r="Q3674" s="22">
        <v>0</v>
      </c>
      <c r="R3674" s="22">
        <v>0</v>
      </c>
      <c r="S3674" s="20">
        <v>0</v>
      </c>
    </row>
    <row r="3675" spans="1:19" ht="15" customHeight="1" x14ac:dyDescent="0.35">
      <c r="A3675" s="2">
        <f t="shared" si="112"/>
        <v>46360</v>
      </c>
      <c r="B3675" s="3">
        <v>132.041666666666</v>
      </c>
      <c r="C3675" s="1">
        <v>10677</v>
      </c>
      <c r="D3675" s="1">
        <f>GAS_LOAD!K3675</f>
        <v>6.3937697450000002</v>
      </c>
      <c r="E3675" s="1">
        <f>GAS_LOAD!L3675</f>
        <v>9.5906546175000003</v>
      </c>
      <c r="F3675" s="1">
        <f t="shared" si="113"/>
        <v>114.15525114155251</v>
      </c>
      <c r="G3675" s="1">
        <v>0</v>
      </c>
      <c r="H3675" s="19">
        <v>0</v>
      </c>
      <c r="I3675" s="1">
        <f>WIND!B3675</f>
        <v>883.15625</v>
      </c>
      <c r="J3675" s="1">
        <f>WIND!C3675</f>
        <v>74.84375</v>
      </c>
      <c r="K3675" s="19">
        <v>0</v>
      </c>
      <c r="L3675" s="21">
        <v>0</v>
      </c>
      <c r="M3675" s="5">
        <v>359</v>
      </c>
      <c r="N3675" s="5">
        <v>0</v>
      </c>
      <c r="O3675" s="22">
        <v>0</v>
      </c>
      <c r="P3675" s="1">
        <v>642</v>
      </c>
      <c r="Q3675" s="22">
        <v>0</v>
      </c>
      <c r="R3675" s="22">
        <v>0</v>
      </c>
      <c r="S3675" s="20">
        <v>0</v>
      </c>
    </row>
    <row r="3676" spans="1:19" ht="15" customHeight="1" x14ac:dyDescent="0.35">
      <c r="A3676" s="2">
        <f t="shared" si="112"/>
        <v>46360</v>
      </c>
      <c r="B3676" s="3">
        <v>132.083333333333</v>
      </c>
      <c r="C3676" s="1">
        <v>10405</v>
      </c>
      <c r="D3676" s="1">
        <f>GAS_LOAD!K3676</f>
        <v>6.3937697450000002</v>
      </c>
      <c r="E3676" s="1">
        <f>GAS_LOAD!L3676</f>
        <v>9.5906546175000003</v>
      </c>
      <c r="F3676" s="1">
        <f t="shared" si="113"/>
        <v>114.15525114155251</v>
      </c>
      <c r="G3676" s="1">
        <v>0</v>
      </c>
      <c r="H3676" s="19">
        <v>0</v>
      </c>
      <c r="I3676" s="1">
        <f>WIND!B3676</f>
        <v>913.578125</v>
      </c>
      <c r="J3676" s="1">
        <f>WIND!C3676</f>
        <v>77.421875</v>
      </c>
      <c r="K3676" s="19">
        <v>0</v>
      </c>
      <c r="L3676" s="21">
        <v>0</v>
      </c>
      <c r="M3676" s="5">
        <v>359</v>
      </c>
      <c r="N3676" s="5">
        <v>671</v>
      </c>
      <c r="O3676" s="22">
        <v>0</v>
      </c>
      <c r="P3676" s="1">
        <v>642</v>
      </c>
      <c r="Q3676" s="22">
        <v>0</v>
      </c>
      <c r="R3676" s="22">
        <v>0</v>
      </c>
      <c r="S3676" s="20">
        <v>0</v>
      </c>
    </row>
    <row r="3677" spans="1:19" ht="15" customHeight="1" x14ac:dyDescent="0.35">
      <c r="A3677" s="2">
        <f t="shared" si="112"/>
        <v>46360</v>
      </c>
      <c r="B3677" s="3">
        <v>132.125</v>
      </c>
      <c r="C3677" s="1">
        <v>10023</v>
      </c>
      <c r="D3677" s="1">
        <f>GAS_LOAD!K3677</f>
        <v>6.3937697450000002</v>
      </c>
      <c r="E3677" s="1">
        <f>GAS_LOAD!L3677</f>
        <v>9.5906546175000003</v>
      </c>
      <c r="F3677" s="1">
        <f t="shared" si="113"/>
        <v>114.15525114155251</v>
      </c>
      <c r="G3677" s="1">
        <v>0</v>
      </c>
      <c r="H3677" s="19">
        <v>0</v>
      </c>
      <c r="I3677" s="1">
        <f>WIND!B3677</f>
        <v>975.34375</v>
      </c>
      <c r="J3677" s="1">
        <f>WIND!C3677</f>
        <v>82.65625</v>
      </c>
      <c r="K3677" s="19">
        <v>0</v>
      </c>
      <c r="L3677" s="21">
        <v>0</v>
      </c>
      <c r="M3677" s="5">
        <v>359</v>
      </c>
      <c r="N3677" s="5">
        <v>0</v>
      </c>
      <c r="O3677" s="22">
        <v>0</v>
      </c>
      <c r="P3677" s="1">
        <v>643</v>
      </c>
      <c r="Q3677" s="22">
        <v>0</v>
      </c>
      <c r="R3677" s="22">
        <v>0</v>
      </c>
      <c r="S3677" s="20">
        <v>0</v>
      </c>
    </row>
    <row r="3678" spans="1:19" ht="15" customHeight="1" x14ac:dyDescent="0.35">
      <c r="A3678" s="2">
        <f t="shared" si="112"/>
        <v>46360</v>
      </c>
      <c r="B3678" s="3">
        <v>132.166666666666</v>
      </c>
      <c r="C3678" s="1">
        <v>10015</v>
      </c>
      <c r="D3678" s="1">
        <f>GAS_LOAD!K3678</f>
        <v>6.3937697450000002</v>
      </c>
      <c r="E3678" s="1">
        <f>GAS_LOAD!L3678</f>
        <v>9.5906546175000003</v>
      </c>
      <c r="F3678" s="1">
        <f t="shared" si="113"/>
        <v>114.15525114155251</v>
      </c>
      <c r="G3678" s="1">
        <v>0</v>
      </c>
      <c r="H3678" s="19">
        <v>0</v>
      </c>
      <c r="I3678" s="1">
        <f>WIND!B3678</f>
        <v>963.359375</v>
      </c>
      <c r="J3678" s="1">
        <f>WIND!C3678</f>
        <v>81.640625</v>
      </c>
      <c r="K3678" s="19">
        <v>0</v>
      </c>
      <c r="L3678" s="21">
        <v>0</v>
      </c>
      <c r="M3678" s="5">
        <v>359</v>
      </c>
      <c r="N3678" s="5">
        <v>0</v>
      </c>
      <c r="O3678" s="22">
        <v>0</v>
      </c>
      <c r="P3678" s="1">
        <v>645</v>
      </c>
      <c r="Q3678" s="22">
        <v>0</v>
      </c>
      <c r="R3678" s="22">
        <v>0</v>
      </c>
      <c r="S3678" s="20">
        <v>0</v>
      </c>
    </row>
    <row r="3679" spans="1:19" ht="15" customHeight="1" x14ac:dyDescent="0.35">
      <c r="A3679" s="2">
        <f t="shared" si="112"/>
        <v>46360</v>
      </c>
      <c r="B3679" s="3">
        <v>132.208333333333</v>
      </c>
      <c r="C3679" s="1">
        <v>10587</v>
      </c>
      <c r="D3679" s="1">
        <f>GAS_LOAD!K3679</f>
        <v>6.3937697450000002</v>
      </c>
      <c r="E3679" s="1">
        <f>GAS_LOAD!L3679</f>
        <v>9.5906546175000003</v>
      </c>
      <c r="F3679" s="1">
        <f t="shared" si="113"/>
        <v>114.15525114155251</v>
      </c>
      <c r="G3679" s="1">
        <v>0</v>
      </c>
      <c r="H3679" s="19">
        <v>0</v>
      </c>
      <c r="I3679" s="1">
        <f>WIND!B3679</f>
        <v>920.953125</v>
      </c>
      <c r="J3679" s="1">
        <f>WIND!C3679</f>
        <v>78.046875</v>
      </c>
      <c r="K3679" s="19">
        <v>0</v>
      </c>
      <c r="L3679" s="21">
        <v>0</v>
      </c>
      <c r="M3679" s="5">
        <v>359</v>
      </c>
      <c r="N3679" s="5">
        <v>507</v>
      </c>
      <c r="O3679" s="22">
        <v>0</v>
      </c>
      <c r="P3679" s="1">
        <v>648</v>
      </c>
      <c r="Q3679" s="22">
        <v>0</v>
      </c>
      <c r="R3679" s="22">
        <v>0</v>
      </c>
      <c r="S3679" s="20">
        <v>0</v>
      </c>
    </row>
    <row r="3680" spans="1:19" ht="15" customHeight="1" x14ac:dyDescent="0.35">
      <c r="A3680" s="2">
        <f t="shared" si="112"/>
        <v>46360</v>
      </c>
      <c r="B3680" s="3">
        <v>132.25</v>
      </c>
      <c r="C3680" s="1">
        <v>11858</v>
      </c>
      <c r="D3680" s="1">
        <f>GAS_LOAD!K3680</f>
        <v>6.3937697450000002</v>
      </c>
      <c r="E3680" s="1">
        <f>GAS_LOAD!L3680</f>
        <v>9.5906546175000003</v>
      </c>
      <c r="F3680" s="1">
        <f t="shared" si="113"/>
        <v>114.15525114155251</v>
      </c>
      <c r="G3680" s="1">
        <v>0</v>
      </c>
      <c r="H3680" s="19">
        <v>0</v>
      </c>
      <c r="I3680" s="1">
        <f>WIND!B3680</f>
        <v>838.90625</v>
      </c>
      <c r="J3680" s="1">
        <f>WIND!C3680</f>
        <v>71.09375</v>
      </c>
      <c r="K3680" s="19">
        <v>0</v>
      </c>
      <c r="L3680" s="21">
        <v>0</v>
      </c>
      <c r="M3680" s="5">
        <v>359</v>
      </c>
      <c r="N3680" s="5">
        <v>0</v>
      </c>
      <c r="O3680" s="22">
        <v>0</v>
      </c>
      <c r="P3680" s="1">
        <v>661</v>
      </c>
      <c r="Q3680" s="22">
        <v>0</v>
      </c>
      <c r="R3680" s="22">
        <v>0</v>
      </c>
      <c r="S3680" s="20">
        <v>0</v>
      </c>
    </row>
    <row r="3681" spans="1:19" ht="15" customHeight="1" x14ac:dyDescent="0.35">
      <c r="A3681" s="2">
        <f t="shared" si="112"/>
        <v>46360</v>
      </c>
      <c r="B3681" s="3">
        <v>132.291666666666</v>
      </c>
      <c r="C3681" s="1">
        <v>12850</v>
      </c>
      <c r="D3681" s="1">
        <f>GAS_LOAD!K3681</f>
        <v>6.3937697450000002</v>
      </c>
      <c r="E3681" s="1">
        <f>GAS_LOAD!L3681</f>
        <v>9.5906546175000003</v>
      </c>
      <c r="F3681" s="1">
        <f t="shared" si="113"/>
        <v>114.15525114155251</v>
      </c>
      <c r="G3681" s="1">
        <v>3</v>
      </c>
      <c r="H3681" s="19">
        <v>0</v>
      </c>
      <c r="I3681" s="1">
        <f>WIND!B3681</f>
        <v>774.375</v>
      </c>
      <c r="J3681" s="1">
        <f>WIND!C3681</f>
        <v>65.625</v>
      </c>
      <c r="K3681" s="19">
        <v>0</v>
      </c>
      <c r="L3681" s="21">
        <v>0</v>
      </c>
      <c r="M3681" s="5">
        <v>359</v>
      </c>
      <c r="N3681" s="5">
        <v>329</v>
      </c>
      <c r="O3681" s="22">
        <v>0</v>
      </c>
      <c r="P3681" s="1">
        <v>681</v>
      </c>
      <c r="Q3681" s="22">
        <v>0</v>
      </c>
      <c r="R3681" s="22">
        <v>0</v>
      </c>
      <c r="S3681" s="20">
        <v>0</v>
      </c>
    </row>
    <row r="3682" spans="1:19" ht="15" customHeight="1" x14ac:dyDescent="0.35">
      <c r="A3682" s="2">
        <f t="shared" si="112"/>
        <v>46360</v>
      </c>
      <c r="B3682" s="3">
        <v>132.333333333333</v>
      </c>
      <c r="C3682" s="1">
        <v>12936</v>
      </c>
      <c r="D3682" s="1">
        <f>GAS_LOAD!K3682</f>
        <v>6.3937697450000002</v>
      </c>
      <c r="E3682" s="1">
        <f>GAS_LOAD!L3682</f>
        <v>9.5906546175000003</v>
      </c>
      <c r="F3682" s="1">
        <f t="shared" si="113"/>
        <v>114.15525114155251</v>
      </c>
      <c r="G3682" s="1">
        <v>240</v>
      </c>
      <c r="H3682" s="19">
        <v>0</v>
      </c>
      <c r="I3682" s="1">
        <f>WIND!B3682</f>
        <v>667.4375</v>
      </c>
      <c r="J3682" s="1">
        <f>WIND!C3682</f>
        <v>56.5625</v>
      </c>
      <c r="K3682" s="19">
        <v>0</v>
      </c>
      <c r="L3682" s="21">
        <v>0</v>
      </c>
      <c r="M3682" s="5">
        <v>359</v>
      </c>
      <c r="N3682" s="5">
        <v>450</v>
      </c>
      <c r="O3682" s="22">
        <v>0</v>
      </c>
      <c r="P3682" s="1">
        <v>683</v>
      </c>
      <c r="Q3682" s="22">
        <v>0</v>
      </c>
      <c r="R3682" s="22">
        <v>0</v>
      </c>
      <c r="S3682" s="20">
        <v>0</v>
      </c>
    </row>
    <row r="3683" spans="1:19" ht="15" customHeight="1" x14ac:dyDescent="0.35">
      <c r="A3683" s="2">
        <f t="shared" si="112"/>
        <v>46360</v>
      </c>
      <c r="B3683" s="3">
        <v>132.375</v>
      </c>
      <c r="C3683" s="1">
        <v>12829</v>
      </c>
      <c r="D3683" s="1">
        <f>GAS_LOAD!K3683</f>
        <v>6.3937697450000002</v>
      </c>
      <c r="E3683" s="1">
        <f>GAS_LOAD!L3683</f>
        <v>9.5906546175000003</v>
      </c>
      <c r="F3683" s="1">
        <f t="shared" si="113"/>
        <v>114.15525114155251</v>
      </c>
      <c r="G3683" s="1">
        <v>1590</v>
      </c>
      <c r="H3683" s="19">
        <v>0</v>
      </c>
      <c r="I3683" s="1">
        <f>WIND!B3683</f>
        <v>521.78125</v>
      </c>
      <c r="J3683" s="1">
        <f>WIND!C3683</f>
        <v>44.21875</v>
      </c>
      <c r="K3683" s="19">
        <v>0</v>
      </c>
      <c r="L3683" s="21">
        <v>0</v>
      </c>
      <c r="M3683" s="5">
        <v>359</v>
      </c>
      <c r="N3683" s="5">
        <v>1888</v>
      </c>
      <c r="O3683" s="22">
        <v>0</v>
      </c>
      <c r="P3683" s="1">
        <v>681</v>
      </c>
      <c r="Q3683" s="22">
        <v>0</v>
      </c>
      <c r="R3683" s="22">
        <v>0</v>
      </c>
      <c r="S3683" s="20">
        <v>0</v>
      </c>
    </row>
    <row r="3684" spans="1:19" ht="15" customHeight="1" x14ac:dyDescent="0.35">
      <c r="A3684" s="2">
        <f t="shared" si="112"/>
        <v>46360</v>
      </c>
      <c r="B3684" s="3">
        <v>132.416666666666</v>
      </c>
      <c r="C3684" s="1">
        <v>12589</v>
      </c>
      <c r="D3684" s="1">
        <f>GAS_LOAD!K3684</f>
        <v>6.3937697450000002</v>
      </c>
      <c r="E3684" s="1">
        <f>GAS_LOAD!L3684</f>
        <v>9.5906546175000003</v>
      </c>
      <c r="F3684" s="1">
        <f t="shared" si="113"/>
        <v>114.15525114155251</v>
      </c>
      <c r="G3684" s="1">
        <v>3285</v>
      </c>
      <c r="H3684" s="19">
        <v>0</v>
      </c>
      <c r="I3684" s="1">
        <f>WIND!B3684</f>
        <v>484.90625</v>
      </c>
      <c r="J3684" s="1">
        <f>WIND!C3684</f>
        <v>41.09375</v>
      </c>
      <c r="K3684" s="19">
        <v>0</v>
      </c>
      <c r="L3684" s="21">
        <v>0</v>
      </c>
      <c r="M3684" s="5">
        <v>359</v>
      </c>
      <c r="N3684" s="5">
        <v>0</v>
      </c>
      <c r="O3684" s="22">
        <v>0</v>
      </c>
      <c r="P3684" s="1">
        <v>680</v>
      </c>
      <c r="Q3684" s="22">
        <v>0</v>
      </c>
      <c r="R3684" s="22">
        <v>0</v>
      </c>
      <c r="S3684" s="20">
        <v>0</v>
      </c>
    </row>
    <row r="3685" spans="1:19" ht="15" customHeight="1" x14ac:dyDescent="0.35">
      <c r="A3685" s="2">
        <f t="shared" si="112"/>
        <v>46360</v>
      </c>
      <c r="B3685" s="3">
        <v>132.458333333333</v>
      </c>
      <c r="C3685" s="1">
        <v>12412</v>
      </c>
      <c r="D3685" s="1">
        <f>GAS_LOAD!K3685</f>
        <v>6.3937697450000002</v>
      </c>
      <c r="E3685" s="1">
        <f>GAS_LOAD!L3685</f>
        <v>9.5906546175000003</v>
      </c>
      <c r="F3685" s="1">
        <f t="shared" si="113"/>
        <v>114.15525114155251</v>
      </c>
      <c r="G3685" s="1">
        <v>4560</v>
      </c>
      <c r="H3685" s="19">
        <v>0</v>
      </c>
      <c r="I3685" s="1">
        <f>WIND!B3685</f>
        <v>528.234375</v>
      </c>
      <c r="J3685" s="1">
        <f>WIND!C3685</f>
        <v>44.765625</v>
      </c>
      <c r="K3685" s="19">
        <v>0</v>
      </c>
      <c r="L3685" s="21">
        <v>0</v>
      </c>
      <c r="M3685" s="5">
        <v>359</v>
      </c>
      <c r="N3685" s="5">
        <v>0</v>
      </c>
      <c r="O3685" s="22">
        <v>0</v>
      </c>
      <c r="P3685" s="1">
        <v>679</v>
      </c>
      <c r="Q3685" s="22">
        <v>0</v>
      </c>
      <c r="R3685" s="22">
        <v>0</v>
      </c>
      <c r="S3685" s="20">
        <v>0</v>
      </c>
    </row>
    <row r="3686" spans="1:19" ht="15" customHeight="1" x14ac:dyDescent="0.35">
      <c r="A3686" s="2">
        <f t="shared" si="112"/>
        <v>46360</v>
      </c>
      <c r="B3686" s="3">
        <v>132.5</v>
      </c>
      <c r="C3686" s="1">
        <v>12224</v>
      </c>
      <c r="D3686" s="1">
        <f>GAS_LOAD!K3686</f>
        <v>6.3937697450000002</v>
      </c>
      <c r="E3686" s="1">
        <f>GAS_LOAD!L3686</f>
        <v>9.5906546175000003</v>
      </c>
      <c r="F3686" s="1">
        <f t="shared" si="113"/>
        <v>114.15525114155251</v>
      </c>
      <c r="G3686" s="1">
        <v>5070</v>
      </c>
      <c r="H3686" s="19">
        <v>0</v>
      </c>
      <c r="I3686" s="1">
        <f>WIND!B3686</f>
        <v>601.984375</v>
      </c>
      <c r="J3686" s="1">
        <f>WIND!C3686</f>
        <v>51.015625</v>
      </c>
      <c r="K3686" s="19">
        <v>0</v>
      </c>
      <c r="L3686" s="21">
        <v>0</v>
      </c>
      <c r="M3686" s="5">
        <v>359</v>
      </c>
      <c r="N3686" s="5">
        <v>1101</v>
      </c>
      <c r="O3686" s="22">
        <v>0</v>
      </c>
      <c r="P3686" s="1">
        <v>679</v>
      </c>
      <c r="Q3686" s="22">
        <v>0</v>
      </c>
      <c r="R3686" s="22">
        <v>0</v>
      </c>
      <c r="S3686" s="20">
        <v>0</v>
      </c>
    </row>
    <row r="3687" spans="1:19" ht="15" customHeight="1" x14ac:dyDescent="0.35">
      <c r="A3687" s="2">
        <f t="shared" si="112"/>
        <v>46360</v>
      </c>
      <c r="B3687" s="3">
        <v>132.541666666666</v>
      </c>
      <c r="C3687" s="1">
        <v>11796</v>
      </c>
      <c r="D3687" s="1">
        <f>GAS_LOAD!K3687</f>
        <v>6.3937697450000002</v>
      </c>
      <c r="E3687" s="1">
        <f>GAS_LOAD!L3687</f>
        <v>9.5906546175000003</v>
      </c>
      <c r="F3687" s="1">
        <f t="shared" si="113"/>
        <v>114.15525114155251</v>
      </c>
      <c r="G3687" s="1">
        <v>4806</v>
      </c>
      <c r="H3687" s="19">
        <v>0</v>
      </c>
      <c r="I3687" s="1">
        <f>WIND!B3687</f>
        <v>521.78125</v>
      </c>
      <c r="J3687" s="1">
        <f>WIND!C3687</f>
        <v>44.21875</v>
      </c>
      <c r="K3687" s="19">
        <v>0</v>
      </c>
      <c r="L3687" s="21">
        <v>0</v>
      </c>
      <c r="M3687" s="5">
        <v>359</v>
      </c>
      <c r="N3687" s="5">
        <v>0</v>
      </c>
      <c r="O3687" s="22">
        <v>0</v>
      </c>
      <c r="P3687" s="1">
        <v>679</v>
      </c>
      <c r="Q3687" s="22">
        <v>0</v>
      </c>
      <c r="R3687" s="22">
        <v>0</v>
      </c>
      <c r="S3687" s="20">
        <v>0</v>
      </c>
    </row>
    <row r="3688" spans="1:19" ht="15" customHeight="1" x14ac:dyDescent="0.35">
      <c r="A3688" s="2">
        <f t="shared" si="112"/>
        <v>46360</v>
      </c>
      <c r="B3688" s="3">
        <v>132.583333333333</v>
      </c>
      <c r="C3688" s="1">
        <v>11502</v>
      </c>
      <c r="D3688" s="1">
        <f>GAS_LOAD!K3688</f>
        <v>6.3937697450000002</v>
      </c>
      <c r="E3688" s="1">
        <f>GAS_LOAD!L3688</f>
        <v>9.5906546175000003</v>
      </c>
      <c r="F3688" s="1">
        <f t="shared" si="113"/>
        <v>114.15525114155251</v>
      </c>
      <c r="G3688" s="1">
        <v>3825</v>
      </c>
      <c r="H3688" s="19">
        <v>0</v>
      </c>
      <c r="I3688" s="1">
        <f>WIND!B3688</f>
        <v>502.421875</v>
      </c>
      <c r="J3688" s="1">
        <f>WIND!C3688</f>
        <v>42.578125</v>
      </c>
      <c r="K3688" s="19">
        <v>0</v>
      </c>
      <c r="L3688" s="21">
        <v>0</v>
      </c>
      <c r="M3688" s="5">
        <v>359</v>
      </c>
      <c r="N3688" s="5">
        <v>901</v>
      </c>
      <c r="O3688" s="22">
        <v>0</v>
      </c>
      <c r="P3688" s="1">
        <v>680</v>
      </c>
      <c r="Q3688" s="22">
        <v>0</v>
      </c>
      <c r="R3688" s="22">
        <v>0</v>
      </c>
      <c r="S3688" s="20">
        <v>0</v>
      </c>
    </row>
    <row r="3689" spans="1:19" ht="15" customHeight="1" x14ac:dyDescent="0.35">
      <c r="A3689" s="2">
        <f t="shared" si="112"/>
        <v>46360</v>
      </c>
      <c r="B3689" s="3">
        <v>132.625</v>
      </c>
      <c r="C3689" s="1">
        <v>11274</v>
      </c>
      <c r="D3689" s="1">
        <f>GAS_LOAD!K3689</f>
        <v>6.3937697450000002</v>
      </c>
      <c r="E3689" s="1">
        <f>GAS_LOAD!L3689</f>
        <v>9.5906546175000003</v>
      </c>
      <c r="F3689" s="1">
        <f t="shared" si="113"/>
        <v>114.15525114155251</v>
      </c>
      <c r="G3689" s="1">
        <v>2130</v>
      </c>
      <c r="H3689" s="19">
        <v>0</v>
      </c>
      <c r="I3689" s="1">
        <f>WIND!B3689</f>
        <v>588.15625</v>
      </c>
      <c r="J3689" s="1">
        <f>WIND!C3689</f>
        <v>49.84375</v>
      </c>
      <c r="K3689" s="19">
        <v>0</v>
      </c>
      <c r="L3689" s="21">
        <v>0</v>
      </c>
      <c r="M3689" s="5">
        <v>359</v>
      </c>
      <c r="N3689" s="5">
        <v>0</v>
      </c>
      <c r="O3689" s="22">
        <v>0</v>
      </c>
      <c r="P3689" s="1">
        <v>681</v>
      </c>
      <c r="Q3689" s="22">
        <v>0</v>
      </c>
      <c r="R3689" s="22">
        <v>0</v>
      </c>
      <c r="S3689" s="20">
        <v>0</v>
      </c>
    </row>
    <row r="3690" spans="1:19" ht="15" customHeight="1" x14ac:dyDescent="0.35">
      <c r="A3690" s="2">
        <f t="shared" si="112"/>
        <v>46360</v>
      </c>
      <c r="B3690" s="3">
        <v>132.666666666666</v>
      </c>
      <c r="C3690" s="1">
        <v>11284</v>
      </c>
      <c r="D3690" s="1">
        <f>GAS_LOAD!K3690</f>
        <v>6.3937697450000002</v>
      </c>
      <c r="E3690" s="1">
        <f>GAS_LOAD!L3690</f>
        <v>9.5906546175000003</v>
      </c>
      <c r="F3690" s="1">
        <f t="shared" si="113"/>
        <v>114.15525114155251</v>
      </c>
      <c r="G3690" s="1">
        <v>477</v>
      </c>
      <c r="H3690" s="19">
        <v>0</v>
      </c>
      <c r="I3690" s="1">
        <f>WIND!B3690</f>
        <v>625.953125</v>
      </c>
      <c r="J3690" s="1">
        <f>WIND!C3690</f>
        <v>53.046875</v>
      </c>
      <c r="K3690" s="19">
        <v>0</v>
      </c>
      <c r="L3690" s="21">
        <v>0</v>
      </c>
      <c r="M3690" s="5">
        <v>359</v>
      </c>
      <c r="N3690" s="5">
        <v>1662</v>
      </c>
      <c r="O3690" s="22">
        <v>0</v>
      </c>
      <c r="P3690" s="1">
        <v>683</v>
      </c>
      <c r="Q3690" s="22">
        <v>0</v>
      </c>
      <c r="R3690" s="22">
        <v>0</v>
      </c>
      <c r="S3690" s="20">
        <v>0</v>
      </c>
    </row>
    <row r="3691" spans="1:19" ht="15" customHeight="1" x14ac:dyDescent="0.35">
      <c r="A3691" s="2">
        <f t="shared" ref="A3691:A3754" si="114">A3667+1</f>
        <v>46360</v>
      </c>
      <c r="B3691" s="3">
        <v>132.708333333333</v>
      </c>
      <c r="C3691" s="1">
        <v>12029</v>
      </c>
      <c r="D3691" s="1">
        <f>GAS_LOAD!K3691</f>
        <v>6.3937697450000002</v>
      </c>
      <c r="E3691" s="1">
        <f>GAS_LOAD!L3691</f>
        <v>9.5906546175000003</v>
      </c>
      <c r="F3691" s="1">
        <f t="shared" si="113"/>
        <v>114.15525114155251</v>
      </c>
      <c r="G3691" s="1">
        <v>9</v>
      </c>
      <c r="H3691" s="19">
        <v>0</v>
      </c>
      <c r="I3691" s="1">
        <f>WIND!B3691</f>
        <v>635.171875</v>
      </c>
      <c r="J3691" s="1">
        <f>WIND!C3691</f>
        <v>53.828125</v>
      </c>
      <c r="K3691" s="19">
        <v>0</v>
      </c>
      <c r="L3691" s="21">
        <v>0</v>
      </c>
      <c r="M3691" s="5">
        <v>359</v>
      </c>
      <c r="N3691" s="5">
        <v>1888</v>
      </c>
      <c r="O3691" s="22">
        <v>0</v>
      </c>
      <c r="P3691" s="1">
        <v>685</v>
      </c>
      <c r="Q3691" s="22">
        <v>0</v>
      </c>
      <c r="R3691" s="22">
        <v>0</v>
      </c>
      <c r="S3691" s="20">
        <v>0</v>
      </c>
    </row>
    <row r="3692" spans="1:19" ht="15" customHeight="1" x14ac:dyDescent="0.35">
      <c r="A3692" s="2">
        <f t="shared" si="114"/>
        <v>46360</v>
      </c>
      <c r="B3692" s="3">
        <v>132.75</v>
      </c>
      <c r="C3692" s="1">
        <v>12529</v>
      </c>
      <c r="D3692" s="1">
        <f>GAS_LOAD!K3692</f>
        <v>6.3937697450000002</v>
      </c>
      <c r="E3692" s="1">
        <f>GAS_LOAD!L3692</f>
        <v>9.5906546175000003</v>
      </c>
      <c r="F3692" s="1">
        <f t="shared" si="113"/>
        <v>114.15525114155251</v>
      </c>
      <c r="G3692" s="1">
        <v>0</v>
      </c>
      <c r="H3692" s="19">
        <v>0</v>
      </c>
      <c r="I3692" s="1">
        <f>WIND!B3692</f>
        <v>663.75</v>
      </c>
      <c r="J3692" s="1">
        <f>WIND!C3692</f>
        <v>56.25</v>
      </c>
      <c r="K3692" s="19">
        <v>0</v>
      </c>
      <c r="L3692" s="21">
        <v>0</v>
      </c>
      <c r="M3692" s="5">
        <v>359</v>
      </c>
      <c r="N3692" s="5">
        <v>1888</v>
      </c>
      <c r="O3692" s="22">
        <v>0</v>
      </c>
      <c r="P3692" s="1">
        <v>689</v>
      </c>
      <c r="Q3692" s="22">
        <v>0</v>
      </c>
      <c r="R3692" s="22">
        <v>0</v>
      </c>
      <c r="S3692" s="20">
        <v>0</v>
      </c>
    </row>
    <row r="3693" spans="1:19" ht="15" customHeight="1" x14ac:dyDescent="0.35">
      <c r="A3693" s="2">
        <f t="shared" si="114"/>
        <v>46360</v>
      </c>
      <c r="B3693" s="3">
        <v>132.791666666666</v>
      </c>
      <c r="C3693" s="1">
        <v>12438</v>
      </c>
      <c r="D3693" s="1">
        <f>GAS_LOAD!K3693</f>
        <v>6.3937697450000002</v>
      </c>
      <c r="E3693" s="1">
        <f>GAS_LOAD!L3693</f>
        <v>9.5906546175000003</v>
      </c>
      <c r="F3693" s="1">
        <f t="shared" si="113"/>
        <v>114.15525114155251</v>
      </c>
      <c r="G3693" s="1">
        <v>0</v>
      </c>
      <c r="H3693" s="19">
        <v>0</v>
      </c>
      <c r="I3693" s="1">
        <f>WIND!B3693</f>
        <v>752.25</v>
      </c>
      <c r="J3693" s="1">
        <f>WIND!C3693</f>
        <v>63.75</v>
      </c>
      <c r="K3693" s="19">
        <v>0</v>
      </c>
      <c r="L3693" s="21">
        <v>0</v>
      </c>
      <c r="M3693" s="5">
        <v>359</v>
      </c>
      <c r="N3693" s="5">
        <v>1888</v>
      </c>
      <c r="O3693" s="22">
        <v>0</v>
      </c>
      <c r="P3693" s="1">
        <v>684</v>
      </c>
      <c r="Q3693" s="22">
        <v>0</v>
      </c>
      <c r="R3693" s="22">
        <v>0</v>
      </c>
      <c r="S3693" s="20">
        <v>0</v>
      </c>
    </row>
    <row r="3694" spans="1:19" ht="15" customHeight="1" x14ac:dyDescent="0.35">
      <c r="A3694" s="2">
        <f t="shared" si="114"/>
        <v>46360</v>
      </c>
      <c r="B3694" s="3">
        <v>132.833333333333</v>
      </c>
      <c r="C3694" s="1">
        <v>11697</v>
      </c>
      <c r="D3694" s="1">
        <f>GAS_LOAD!K3694</f>
        <v>6.3937697450000002</v>
      </c>
      <c r="E3694" s="1">
        <f>GAS_LOAD!L3694</f>
        <v>9.5906546175000003</v>
      </c>
      <c r="F3694" s="1">
        <f t="shared" si="113"/>
        <v>114.15525114155251</v>
      </c>
      <c r="G3694" s="1">
        <v>0</v>
      </c>
      <c r="H3694" s="19">
        <v>0</v>
      </c>
      <c r="I3694" s="1">
        <f>WIND!B3694</f>
        <v>772.53125</v>
      </c>
      <c r="J3694" s="1">
        <f>WIND!C3694</f>
        <v>65.46875</v>
      </c>
      <c r="K3694" s="19">
        <v>0</v>
      </c>
      <c r="L3694" s="21">
        <v>0</v>
      </c>
      <c r="M3694" s="5">
        <v>359</v>
      </c>
      <c r="N3694" s="5">
        <v>1888</v>
      </c>
      <c r="O3694" s="22">
        <v>0</v>
      </c>
      <c r="P3694" s="1">
        <v>679</v>
      </c>
      <c r="Q3694" s="22">
        <v>0</v>
      </c>
      <c r="R3694" s="22">
        <v>0</v>
      </c>
      <c r="S3694" s="20">
        <v>0</v>
      </c>
    </row>
    <row r="3695" spans="1:19" ht="15" customHeight="1" x14ac:dyDescent="0.35">
      <c r="A3695" s="2">
        <f t="shared" si="114"/>
        <v>46360</v>
      </c>
      <c r="B3695" s="3">
        <v>132.875</v>
      </c>
      <c r="C3695" s="1">
        <v>11132</v>
      </c>
      <c r="D3695" s="1">
        <f>GAS_LOAD!K3695</f>
        <v>6.3937697450000002</v>
      </c>
      <c r="E3695" s="1">
        <f>GAS_LOAD!L3695</f>
        <v>9.5906546175000003</v>
      </c>
      <c r="F3695" s="1">
        <f t="shared" si="113"/>
        <v>114.15525114155251</v>
      </c>
      <c r="G3695" s="1">
        <v>0</v>
      </c>
      <c r="H3695" s="19">
        <v>0</v>
      </c>
      <c r="I3695" s="1">
        <f>WIND!B3695</f>
        <v>832.453125</v>
      </c>
      <c r="J3695" s="1">
        <f>WIND!C3695</f>
        <v>70.546875</v>
      </c>
      <c r="K3695" s="19">
        <v>0</v>
      </c>
      <c r="L3695" s="21">
        <v>0</v>
      </c>
      <c r="M3695" s="5">
        <v>359</v>
      </c>
      <c r="N3695" s="5">
        <v>1456</v>
      </c>
      <c r="O3695" s="22">
        <v>0</v>
      </c>
      <c r="P3695" s="1">
        <v>672</v>
      </c>
      <c r="Q3695" s="22">
        <v>0</v>
      </c>
      <c r="R3695" s="22">
        <v>0</v>
      </c>
      <c r="S3695" s="20">
        <v>0</v>
      </c>
    </row>
    <row r="3696" spans="1:19" ht="15" customHeight="1" x14ac:dyDescent="0.35">
      <c r="A3696" s="2">
        <f t="shared" si="114"/>
        <v>46360</v>
      </c>
      <c r="B3696" s="3">
        <v>132.916666666666</v>
      </c>
      <c r="C3696" s="1">
        <v>11385</v>
      </c>
      <c r="D3696" s="1">
        <f>GAS_LOAD!K3696</f>
        <v>6.3937697450000002</v>
      </c>
      <c r="E3696" s="1">
        <f>GAS_LOAD!L3696</f>
        <v>9.5906546175000003</v>
      </c>
      <c r="F3696" s="1">
        <f t="shared" si="113"/>
        <v>114.15525114155251</v>
      </c>
      <c r="G3696" s="1">
        <v>0</v>
      </c>
      <c r="H3696" s="19">
        <v>0</v>
      </c>
      <c r="I3696" s="1">
        <f>WIND!B3696</f>
        <v>888.6875</v>
      </c>
      <c r="J3696" s="1">
        <f>WIND!C3696</f>
        <v>75.3125</v>
      </c>
      <c r="K3696" s="19">
        <v>0</v>
      </c>
      <c r="L3696" s="21">
        <v>0</v>
      </c>
      <c r="M3696" s="5">
        <v>359</v>
      </c>
      <c r="N3696" s="5">
        <v>1654</v>
      </c>
      <c r="O3696" s="22">
        <v>0</v>
      </c>
      <c r="P3696" s="1">
        <v>666</v>
      </c>
      <c r="Q3696" s="22">
        <v>0</v>
      </c>
      <c r="R3696" s="22">
        <v>0</v>
      </c>
      <c r="S3696" s="20">
        <v>0</v>
      </c>
    </row>
    <row r="3697" spans="1:19" ht="15" customHeight="1" x14ac:dyDescent="0.35">
      <c r="A3697" s="2">
        <f t="shared" si="114"/>
        <v>46360</v>
      </c>
      <c r="B3697" s="3">
        <v>132.958333333333</v>
      </c>
      <c r="C3697" s="1">
        <v>11546</v>
      </c>
      <c r="D3697" s="1">
        <f>GAS_LOAD!K3697</f>
        <v>6.3937697450000002</v>
      </c>
      <c r="E3697" s="1">
        <f>GAS_LOAD!L3697</f>
        <v>9.5906546175000003</v>
      </c>
      <c r="F3697" s="1">
        <f t="shared" si="113"/>
        <v>114.15525114155251</v>
      </c>
      <c r="G3697" s="1">
        <v>0</v>
      </c>
      <c r="H3697" s="19">
        <v>0</v>
      </c>
      <c r="I3697" s="1">
        <f>WIND!B3697</f>
        <v>991.015625</v>
      </c>
      <c r="J3697" s="1">
        <f>WIND!C3697</f>
        <v>83.984375</v>
      </c>
      <c r="K3697" s="19">
        <v>0</v>
      </c>
      <c r="L3697" s="21">
        <v>0</v>
      </c>
      <c r="M3697" s="5">
        <v>359</v>
      </c>
      <c r="N3697" s="5">
        <v>0</v>
      </c>
      <c r="O3697" s="22">
        <v>0</v>
      </c>
      <c r="P3697" s="1">
        <v>663</v>
      </c>
      <c r="Q3697" s="22">
        <v>0</v>
      </c>
      <c r="R3697" s="22">
        <v>0</v>
      </c>
      <c r="S3697" s="20">
        <v>0</v>
      </c>
    </row>
    <row r="3698" spans="1:19" ht="15" customHeight="1" x14ac:dyDescent="0.35">
      <c r="A3698" s="2">
        <f t="shared" si="114"/>
        <v>46361</v>
      </c>
      <c r="B3698" s="3">
        <v>133</v>
      </c>
      <c r="C3698" s="1">
        <v>10912</v>
      </c>
      <c r="D3698" s="1">
        <f>GAS_LOAD!K3698</f>
        <v>6.5143981650000002</v>
      </c>
      <c r="E3698" s="1">
        <f>GAS_LOAD!L3698</f>
        <v>9.771597247499999</v>
      </c>
      <c r="F3698" s="1">
        <f t="shared" si="113"/>
        <v>114.15525114155251</v>
      </c>
      <c r="G3698" s="1">
        <v>0</v>
      </c>
      <c r="H3698" s="19">
        <v>0</v>
      </c>
      <c r="I3698" s="1">
        <f>WIND!B3698</f>
        <v>902.515625</v>
      </c>
      <c r="J3698" s="1">
        <f>WIND!C3698</f>
        <v>76.484375</v>
      </c>
      <c r="K3698" s="19">
        <v>0</v>
      </c>
      <c r="L3698" s="21">
        <v>0</v>
      </c>
      <c r="M3698" s="5">
        <v>359</v>
      </c>
      <c r="N3698" s="5">
        <v>0</v>
      </c>
      <c r="O3698" s="22">
        <v>0</v>
      </c>
      <c r="P3698" s="1">
        <v>639</v>
      </c>
      <c r="Q3698" s="22">
        <v>0</v>
      </c>
      <c r="R3698" s="22">
        <v>0</v>
      </c>
      <c r="S3698" s="20">
        <v>0</v>
      </c>
    </row>
    <row r="3699" spans="1:19" ht="15" customHeight="1" x14ac:dyDescent="0.35">
      <c r="A3699" s="2">
        <f t="shared" si="114"/>
        <v>46361</v>
      </c>
      <c r="B3699" s="3">
        <v>133.041666666666</v>
      </c>
      <c r="C3699" s="1">
        <v>10547</v>
      </c>
      <c r="D3699" s="1">
        <f>GAS_LOAD!K3699</f>
        <v>6.5143981650000002</v>
      </c>
      <c r="E3699" s="1">
        <f>GAS_LOAD!L3699</f>
        <v>9.771597247499999</v>
      </c>
      <c r="F3699" s="1">
        <f t="shared" si="113"/>
        <v>114.15525114155251</v>
      </c>
      <c r="G3699" s="1">
        <v>0</v>
      </c>
      <c r="H3699" s="19">
        <v>0</v>
      </c>
      <c r="I3699" s="1">
        <f>WIND!B3699</f>
        <v>826</v>
      </c>
      <c r="J3699" s="1">
        <f>WIND!C3699</f>
        <v>70</v>
      </c>
      <c r="K3699" s="19">
        <v>0</v>
      </c>
      <c r="L3699" s="21">
        <v>0</v>
      </c>
      <c r="M3699" s="5">
        <v>359</v>
      </c>
      <c r="N3699" s="5">
        <v>907</v>
      </c>
      <c r="O3699" s="22">
        <v>0</v>
      </c>
      <c r="P3699" s="1">
        <v>643</v>
      </c>
      <c r="Q3699" s="22">
        <v>0</v>
      </c>
      <c r="R3699" s="22">
        <v>0</v>
      </c>
      <c r="S3699" s="20">
        <v>0</v>
      </c>
    </row>
    <row r="3700" spans="1:19" ht="15" customHeight="1" x14ac:dyDescent="0.35">
      <c r="A3700" s="2">
        <f t="shared" si="114"/>
        <v>46361</v>
      </c>
      <c r="B3700" s="3">
        <v>133.083333333333</v>
      </c>
      <c r="C3700" s="1">
        <v>10225</v>
      </c>
      <c r="D3700" s="1">
        <f>GAS_LOAD!K3700</f>
        <v>6.5143981650000002</v>
      </c>
      <c r="E3700" s="1">
        <f>GAS_LOAD!L3700</f>
        <v>9.771597247499999</v>
      </c>
      <c r="F3700" s="1">
        <f t="shared" si="113"/>
        <v>114.15525114155251</v>
      </c>
      <c r="G3700" s="1">
        <v>0</v>
      </c>
      <c r="H3700" s="19">
        <v>0</v>
      </c>
      <c r="I3700" s="1">
        <f>WIND!B3700</f>
        <v>856.421875</v>
      </c>
      <c r="J3700" s="1">
        <f>WIND!C3700</f>
        <v>72.578125</v>
      </c>
      <c r="K3700" s="19">
        <v>0</v>
      </c>
      <c r="L3700" s="21">
        <v>0</v>
      </c>
      <c r="M3700" s="5">
        <v>359</v>
      </c>
      <c r="N3700" s="5">
        <v>554</v>
      </c>
      <c r="O3700" s="22">
        <v>0</v>
      </c>
      <c r="P3700" s="1">
        <v>641</v>
      </c>
      <c r="Q3700" s="22">
        <v>0</v>
      </c>
      <c r="R3700" s="22">
        <v>0</v>
      </c>
      <c r="S3700" s="20">
        <v>0</v>
      </c>
    </row>
    <row r="3701" spans="1:19" ht="15" customHeight="1" x14ac:dyDescent="0.35">
      <c r="A3701" s="2">
        <f t="shared" si="114"/>
        <v>46361</v>
      </c>
      <c r="B3701" s="3">
        <v>133.125</v>
      </c>
      <c r="C3701" s="1">
        <v>9772</v>
      </c>
      <c r="D3701" s="1">
        <f>GAS_LOAD!K3701</f>
        <v>6.5143981650000002</v>
      </c>
      <c r="E3701" s="1">
        <f>GAS_LOAD!L3701</f>
        <v>9.771597247499999</v>
      </c>
      <c r="F3701" s="1">
        <f t="shared" si="113"/>
        <v>114.15525114155251</v>
      </c>
      <c r="G3701" s="1">
        <v>0</v>
      </c>
      <c r="H3701" s="19">
        <v>0</v>
      </c>
      <c r="I3701" s="1">
        <f>WIND!B3701</f>
        <v>1027.890625</v>
      </c>
      <c r="J3701" s="1">
        <f>WIND!C3701</f>
        <v>87.109375</v>
      </c>
      <c r="K3701" s="19">
        <v>0</v>
      </c>
      <c r="L3701" s="21">
        <v>0</v>
      </c>
      <c r="M3701" s="5">
        <v>359</v>
      </c>
      <c r="N3701" s="5">
        <v>0</v>
      </c>
      <c r="O3701" s="22">
        <v>0</v>
      </c>
      <c r="P3701" s="1">
        <v>638</v>
      </c>
      <c r="Q3701" s="22">
        <v>0</v>
      </c>
      <c r="R3701" s="22">
        <v>0</v>
      </c>
      <c r="S3701" s="20">
        <v>0</v>
      </c>
    </row>
    <row r="3702" spans="1:19" ht="15" customHeight="1" x14ac:dyDescent="0.35">
      <c r="A3702" s="2">
        <f t="shared" si="114"/>
        <v>46361</v>
      </c>
      <c r="B3702" s="3">
        <v>133.166666666666</v>
      </c>
      <c r="C3702" s="1">
        <v>9613</v>
      </c>
      <c r="D3702" s="1">
        <f>GAS_LOAD!K3702</f>
        <v>6.5143981650000002</v>
      </c>
      <c r="E3702" s="1">
        <f>GAS_LOAD!L3702</f>
        <v>9.771597247499999</v>
      </c>
      <c r="F3702" s="1">
        <f t="shared" si="113"/>
        <v>114.15525114155251</v>
      </c>
      <c r="G3702" s="1">
        <v>0</v>
      </c>
      <c r="H3702" s="19">
        <v>0</v>
      </c>
      <c r="I3702" s="1">
        <f>WIND!B3702</f>
        <v>1087.8125</v>
      </c>
      <c r="J3702" s="1">
        <f>WIND!C3702</f>
        <v>92.1875</v>
      </c>
      <c r="K3702" s="19">
        <v>0</v>
      </c>
      <c r="L3702" s="21">
        <v>0</v>
      </c>
      <c r="M3702" s="5">
        <v>359</v>
      </c>
      <c r="N3702" s="5">
        <v>0</v>
      </c>
      <c r="O3702" s="22">
        <v>0</v>
      </c>
      <c r="P3702" s="1">
        <v>633</v>
      </c>
      <c r="Q3702" s="22">
        <v>0</v>
      </c>
      <c r="R3702" s="22">
        <v>0</v>
      </c>
      <c r="S3702" s="20">
        <v>0</v>
      </c>
    </row>
    <row r="3703" spans="1:19" ht="15" customHeight="1" x14ac:dyDescent="0.35">
      <c r="A3703" s="2">
        <f t="shared" si="114"/>
        <v>46361</v>
      </c>
      <c r="B3703" s="3">
        <v>133.208333333333</v>
      </c>
      <c r="C3703" s="1">
        <v>9815</v>
      </c>
      <c r="D3703" s="1">
        <f>GAS_LOAD!K3703</f>
        <v>6.5143981650000002</v>
      </c>
      <c r="E3703" s="1">
        <f>GAS_LOAD!L3703</f>
        <v>9.771597247499999</v>
      </c>
      <c r="F3703" s="1">
        <f t="shared" si="113"/>
        <v>114.15525114155251</v>
      </c>
      <c r="G3703" s="1">
        <v>0</v>
      </c>
      <c r="H3703" s="19">
        <v>0</v>
      </c>
      <c r="I3703" s="1">
        <f>WIND!B3703</f>
        <v>802.03125</v>
      </c>
      <c r="J3703" s="1">
        <f>WIND!C3703</f>
        <v>67.96875</v>
      </c>
      <c r="K3703" s="19">
        <v>0</v>
      </c>
      <c r="L3703" s="21">
        <v>0</v>
      </c>
      <c r="M3703" s="5">
        <v>359</v>
      </c>
      <c r="N3703" s="5">
        <v>213</v>
      </c>
      <c r="O3703" s="22">
        <v>0</v>
      </c>
      <c r="P3703" s="1">
        <v>631</v>
      </c>
      <c r="Q3703" s="22">
        <v>0</v>
      </c>
      <c r="R3703" s="22">
        <v>0</v>
      </c>
      <c r="S3703" s="20">
        <v>0</v>
      </c>
    </row>
    <row r="3704" spans="1:19" ht="15" customHeight="1" x14ac:dyDescent="0.35">
      <c r="A3704" s="2">
        <f t="shared" si="114"/>
        <v>46361</v>
      </c>
      <c r="B3704" s="3">
        <v>133.25</v>
      </c>
      <c r="C3704" s="1">
        <v>10248</v>
      </c>
      <c r="D3704" s="1">
        <f>GAS_LOAD!K3704</f>
        <v>6.5143981650000002</v>
      </c>
      <c r="E3704" s="1">
        <f>GAS_LOAD!L3704</f>
        <v>9.771597247499999</v>
      </c>
      <c r="F3704" s="1">
        <f t="shared" si="113"/>
        <v>114.15525114155251</v>
      </c>
      <c r="G3704" s="1">
        <v>0</v>
      </c>
      <c r="H3704" s="19">
        <v>0</v>
      </c>
      <c r="I3704" s="1">
        <f>WIND!B3704</f>
        <v>808.484375</v>
      </c>
      <c r="J3704" s="1">
        <f>WIND!C3704</f>
        <v>68.515625</v>
      </c>
      <c r="K3704" s="19">
        <v>0</v>
      </c>
      <c r="L3704" s="21">
        <v>0</v>
      </c>
      <c r="M3704" s="5">
        <v>359</v>
      </c>
      <c r="N3704" s="5">
        <v>0</v>
      </c>
      <c r="O3704" s="22">
        <v>0</v>
      </c>
      <c r="P3704" s="1">
        <v>635</v>
      </c>
      <c r="Q3704" s="22">
        <v>0</v>
      </c>
      <c r="R3704" s="22">
        <v>0</v>
      </c>
      <c r="S3704" s="20">
        <v>0</v>
      </c>
    </row>
    <row r="3705" spans="1:19" ht="15" customHeight="1" x14ac:dyDescent="0.35">
      <c r="A3705" s="2">
        <f t="shared" si="114"/>
        <v>46361</v>
      </c>
      <c r="B3705" s="3">
        <v>133.291666666666</v>
      </c>
      <c r="C3705" s="1">
        <v>10676</v>
      </c>
      <c r="D3705" s="1">
        <f>GAS_LOAD!K3705</f>
        <v>6.5143981650000002</v>
      </c>
      <c r="E3705" s="1">
        <f>GAS_LOAD!L3705</f>
        <v>9.771597247499999</v>
      </c>
      <c r="F3705" s="1">
        <f t="shared" si="113"/>
        <v>114.15525114155251</v>
      </c>
      <c r="G3705" s="1">
        <v>0</v>
      </c>
      <c r="H3705" s="19">
        <v>0</v>
      </c>
      <c r="I3705" s="1">
        <f>WIND!B3705</f>
        <v>912.65625</v>
      </c>
      <c r="J3705" s="1">
        <f>WIND!C3705</f>
        <v>77.34375</v>
      </c>
      <c r="K3705" s="19">
        <v>0</v>
      </c>
      <c r="L3705" s="21">
        <v>0</v>
      </c>
      <c r="M3705" s="5">
        <v>359</v>
      </c>
      <c r="N3705" s="5">
        <v>945</v>
      </c>
      <c r="O3705" s="22">
        <v>0</v>
      </c>
      <c r="P3705" s="1">
        <v>640</v>
      </c>
      <c r="Q3705" s="22">
        <v>0</v>
      </c>
      <c r="R3705" s="22">
        <v>0</v>
      </c>
      <c r="S3705" s="20">
        <v>0</v>
      </c>
    </row>
    <row r="3706" spans="1:19" ht="15" customHeight="1" x14ac:dyDescent="0.35">
      <c r="A3706" s="2">
        <f t="shared" si="114"/>
        <v>46361</v>
      </c>
      <c r="B3706" s="3">
        <v>133.333333333333</v>
      </c>
      <c r="C3706" s="1">
        <v>11083</v>
      </c>
      <c r="D3706" s="1">
        <f>GAS_LOAD!K3706</f>
        <v>6.5143981650000002</v>
      </c>
      <c r="E3706" s="1">
        <f>GAS_LOAD!L3706</f>
        <v>9.771597247499999</v>
      </c>
      <c r="F3706" s="1">
        <f t="shared" si="113"/>
        <v>114.15525114155251</v>
      </c>
      <c r="G3706" s="1">
        <v>207</v>
      </c>
      <c r="H3706" s="19">
        <v>0</v>
      </c>
      <c r="I3706" s="1">
        <f>WIND!B3706</f>
        <v>1021.4375</v>
      </c>
      <c r="J3706" s="1">
        <f>WIND!C3706</f>
        <v>86.5625</v>
      </c>
      <c r="K3706" s="19">
        <v>0</v>
      </c>
      <c r="L3706" s="21">
        <v>0</v>
      </c>
      <c r="M3706" s="5">
        <v>359</v>
      </c>
      <c r="N3706" s="5">
        <v>0</v>
      </c>
      <c r="O3706" s="22">
        <v>0</v>
      </c>
      <c r="P3706" s="1">
        <v>648</v>
      </c>
      <c r="Q3706" s="22">
        <v>0</v>
      </c>
      <c r="R3706" s="22">
        <v>0</v>
      </c>
      <c r="S3706" s="20">
        <v>0</v>
      </c>
    </row>
    <row r="3707" spans="1:19" ht="15" customHeight="1" x14ac:dyDescent="0.35">
      <c r="A3707" s="2">
        <f t="shared" si="114"/>
        <v>46361</v>
      </c>
      <c r="B3707" s="3">
        <v>133.375</v>
      </c>
      <c r="C3707" s="1">
        <v>11355</v>
      </c>
      <c r="D3707" s="1">
        <f>GAS_LOAD!K3707</f>
        <v>6.5143981650000002</v>
      </c>
      <c r="E3707" s="1">
        <f>GAS_LOAD!L3707</f>
        <v>9.771597247499999</v>
      </c>
      <c r="F3707" s="1">
        <f t="shared" si="113"/>
        <v>114.15525114155251</v>
      </c>
      <c r="G3707" s="1">
        <v>1509</v>
      </c>
      <c r="H3707" s="19">
        <v>0</v>
      </c>
      <c r="I3707" s="1">
        <f>WIND!B3707</f>
        <v>927.40625</v>
      </c>
      <c r="J3707" s="1">
        <f>WIND!C3707</f>
        <v>78.59375</v>
      </c>
      <c r="K3707" s="19">
        <v>0</v>
      </c>
      <c r="L3707" s="21">
        <v>0</v>
      </c>
      <c r="M3707" s="5">
        <v>359</v>
      </c>
      <c r="N3707" s="5">
        <v>1089</v>
      </c>
      <c r="O3707" s="22">
        <v>0</v>
      </c>
      <c r="P3707" s="1">
        <v>656</v>
      </c>
      <c r="Q3707" s="22">
        <v>0</v>
      </c>
      <c r="R3707" s="22">
        <v>0</v>
      </c>
      <c r="S3707" s="20">
        <v>0</v>
      </c>
    </row>
    <row r="3708" spans="1:19" ht="15" customHeight="1" x14ac:dyDescent="0.35">
      <c r="A3708" s="2">
        <f t="shared" si="114"/>
        <v>46361</v>
      </c>
      <c r="B3708" s="3">
        <v>133.416666666666</v>
      </c>
      <c r="C3708" s="1">
        <v>11300</v>
      </c>
      <c r="D3708" s="1">
        <f>GAS_LOAD!K3708</f>
        <v>6.5143981650000002</v>
      </c>
      <c r="E3708" s="1">
        <f>GAS_LOAD!L3708</f>
        <v>9.771597247499999</v>
      </c>
      <c r="F3708" s="1">
        <f t="shared" si="113"/>
        <v>114.15525114155251</v>
      </c>
      <c r="G3708" s="1">
        <v>3177</v>
      </c>
      <c r="H3708" s="19">
        <v>0</v>
      </c>
      <c r="I3708" s="1">
        <f>WIND!B3708</f>
        <v>825.078125</v>
      </c>
      <c r="J3708" s="1">
        <f>WIND!C3708</f>
        <v>69.921875</v>
      </c>
      <c r="K3708" s="19">
        <v>0</v>
      </c>
      <c r="L3708" s="21">
        <v>0</v>
      </c>
      <c r="M3708" s="5">
        <v>359</v>
      </c>
      <c r="N3708" s="5">
        <v>584</v>
      </c>
      <c r="O3708" s="22">
        <v>0</v>
      </c>
      <c r="P3708" s="1">
        <v>661</v>
      </c>
      <c r="Q3708" s="22">
        <v>0</v>
      </c>
      <c r="R3708" s="22">
        <v>0</v>
      </c>
      <c r="S3708" s="20">
        <v>0</v>
      </c>
    </row>
    <row r="3709" spans="1:19" ht="15" customHeight="1" x14ac:dyDescent="0.35">
      <c r="A3709" s="2">
        <f t="shared" si="114"/>
        <v>46361</v>
      </c>
      <c r="B3709" s="3">
        <v>133.458333333333</v>
      </c>
      <c r="C3709" s="1">
        <v>11263</v>
      </c>
      <c r="D3709" s="1">
        <f>GAS_LOAD!K3709</f>
        <v>6.5143981650000002</v>
      </c>
      <c r="E3709" s="1">
        <f>GAS_LOAD!L3709</f>
        <v>9.771597247499999</v>
      </c>
      <c r="F3709" s="1">
        <f t="shared" si="113"/>
        <v>114.15525114155251</v>
      </c>
      <c r="G3709" s="1">
        <v>4299</v>
      </c>
      <c r="H3709" s="19">
        <v>0</v>
      </c>
      <c r="I3709" s="1">
        <f>WIND!B3709</f>
        <v>809.40625</v>
      </c>
      <c r="J3709" s="1">
        <f>WIND!C3709</f>
        <v>68.59375</v>
      </c>
      <c r="K3709" s="19">
        <v>0</v>
      </c>
      <c r="L3709" s="21">
        <v>0</v>
      </c>
      <c r="M3709" s="5">
        <v>359</v>
      </c>
      <c r="N3709" s="5">
        <v>0</v>
      </c>
      <c r="O3709" s="22">
        <v>0</v>
      </c>
      <c r="P3709" s="1">
        <v>662</v>
      </c>
      <c r="Q3709" s="22">
        <v>0</v>
      </c>
      <c r="R3709" s="22">
        <v>0</v>
      </c>
      <c r="S3709" s="20">
        <v>0</v>
      </c>
    </row>
    <row r="3710" spans="1:19" ht="15" customHeight="1" x14ac:dyDescent="0.35">
      <c r="A3710" s="2">
        <f t="shared" si="114"/>
        <v>46361</v>
      </c>
      <c r="B3710" s="3">
        <v>133.5</v>
      </c>
      <c r="C3710" s="1">
        <v>11436</v>
      </c>
      <c r="D3710" s="1">
        <f>GAS_LOAD!K3710</f>
        <v>6.5143981650000002</v>
      </c>
      <c r="E3710" s="1">
        <f>GAS_LOAD!L3710</f>
        <v>9.771597247499999</v>
      </c>
      <c r="F3710" s="1">
        <f t="shared" si="113"/>
        <v>114.15525114155251</v>
      </c>
      <c r="G3710" s="1">
        <v>4695</v>
      </c>
      <c r="H3710" s="19">
        <v>0</v>
      </c>
      <c r="I3710" s="1">
        <f>WIND!B3710</f>
        <v>969.8125</v>
      </c>
      <c r="J3710" s="1">
        <f>WIND!C3710</f>
        <v>82.1875</v>
      </c>
      <c r="K3710" s="19">
        <v>0</v>
      </c>
      <c r="L3710" s="21">
        <v>0</v>
      </c>
      <c r="M3710" s="5">
        <v>359</v>
      </c>
      <c r="N3710" s="5">
        <v>0</v>
      </c>
      <c r="O3710" s="22">
        <v>0</v>
      </c>
      <c r="P3710" s="1">
        <v>665</v>
      </c>
      <c r="Q3710" s="22">
        <v>0</v>
      </c>
      <c r="R3710" s="22">
        <v>0</v>
      </c>
      <c r="S3710" s="20">
        <v>0</v>
      </c>
    </row>
    <row r="3711" spans="1:19" ht="15" customHeight="1" x14ac:dyDescent="0.35">
      <c r="A3711" s="2">
        <f t="shared" si="114"/>
        <v>46361</v>
      </c>
      <c r="B3711" s="3">
        <v>133.541666666666</v>
      </c>
      <c r="C3711" s="1">
        <v>10937</v>
      </c>
      <c r="D3711" s="1">
        <f>GAS_LOAD!K3711</f>
        <v>6.5143981650000002</v>
      </c>
      <c r="E3711" s="1">
        <f>GAS_LOAD!L3711</f>
        <v>9.771597247499999</v>
      </c>
      <c r="F3711" s="1">
        <f t="shared" si="113"/>
        <v>114.15525114155251</v>
      </c>
      <c r="G3711" s="1">
        <v>4299</v>
      </c>
      <c r="H3711" s="19">
        <v>0</v>
      </c>
      <c r="I3711" s="1">
        <f>WIND!B3711</f>
        <v>848.125</v>
      </c>
      <c r="J3711" s="1">
        <f>WIND!C3711</f>
        <v>71.875</v>
      </c>
      <c r="K3711" s="19">
        <v>0</v>
      </c>
      <c r="L3711" s="21">
        <v>0</v>
      </c>
      <c r="M3711" s="5">
        <v>359</v>
      </c>
      <c r="N3711" s="5">
        <v>0</v>
      </c>
      <c r="O3711" s="22">
        <v>0</v>
      </c>
      <c r="P3711" s="1">
        <v>664</v>
      </c>
      <c r="Q3711" s="22">
        <v>0</v>
      </c>
      <c r="R3711" s="22">
        <v>0</v>
      </c>
      <c r="S3711" s="20">
        <v>0</v>
      </c>
    </row>
    <row r="3712" spans="1:19" ht="15" customHeight="1" x14ac:dyDescent="0.35">
      <c r="A3712" s="2">
        <f t="shared" si="114"/>
        <v>46361</v>
      </c>
      <c r="B3712" s="3">
        <v>133.583333333333</v>
      </c>
      <c r="C3712" s="1">
        <v>10568</v>
      </c>
      <c r="D3712" s="1">
        <f>GAS_LOAD!K3712</f>
        <v>6.5143981650000002</v>
      </c>
      <c r="E3712" s="1">
        <f>GAS_LOAD!L3712</f>
        <v>9.771597247499999</v>
      </c>
      <c r="F3712" s="1">
        <f t="shared" si="113"/>
        <v>114.15525114155251</v>
      </c>
      <c r="G3712" s="1">
        <v>3156</v>
      </c>
      <c r="H3712" s="19">
        <v>0</v>
      </c>
      <c r="I3712" s="1">
        <f>WIND!B3712</f>
        <v>870.25</v>
      </c>
      <c r="J3712" s="1">
        <f>WIND!C3712</f>
        <v>73.75</v>
      </c>
      <c r="K3712" s="19">
        <v>0</v>
      </c>
      <c r="L3712" s="21">
        <v>0</v>
      </c>
      <c r="M3712" s="5">
        <v>359</v>
      </c>
      <c r="N3712" s="5">
        <v>0</v>
      </c>
      <c r="O3712" s="22">
        <v>0</v>
      </c>
      <c r="P3712" s="1">
        <v>666</v>
      </c>
      <c r="Q3712" s="22">
        <v>0</v>
      </c>
      <c r="R3712" s="22">
        <v>0</v>
      </c>
      <c r="S3712" s="20">
        <v>0</v>
      </c>
    </row>
    <row r="3713" spans="1:19" ht="15" customHeight="1" x14ac:dyDescent="0.35">
      <c r="A3713" s="2">
        <f t="shared" si="114"/>
        <v>46361</v>
      </c>
      <c r="B3713" s="3">
        <v>133.625</v>
      </c>
      <c r="C3713" s="1">
        <v>10381</v>
      </c>
      <c r="D3713" s="1">
        <f>GAS_LOAD!K3713</f>
        <v>6.5143981650000002</v>
      </c>
      <c r="E3713" s="1">
        <f>GAS_LOAD!L3713</f>
        <v>9.771597247499999</v>
      </c>
      <c r="F3713" s="1">
        <f t="shared" si="113"/>
        <v>114.15525114155251</v>
      </c>
      <c r="G3713" s="1">
        <v>1602</v>
      </c>
      <c r="H3713" s="19">
        <v>0</v>
      </c>
      <c r="I3713" s="1">
        <f>WIND!B3713</f>
        <v>990.09375</v>
      </c>
      <c r="J3713" s="1">
        <f>WIND!C3713</f>
        <v>83.90625</v>
      </c>
      <c r="K3713" s="19">
        <v>0</v>
      </c>
      <c r="L3713" s="21">
        <v>0</v>
      </c>
      <c r="M3713" s="5">
        <v>359</v>
      </c>
      <c r="N3713" s="5">
        <v>7</v>
      </c>
      <c r="O3713" s="22">
        <v>0</v>
      </c>
      <c r="P3713" s="1">
        <v>665</v>
      </c>
      <c r="Q3713" s="22">
        <v>0</v>
      </c>
      <c r="R3713" s="22">
        <v>0</v>
      </c>
      <c r="S3713" s="20">
        <v>0</v>
      </c>
    </row>
    <row r="3714" spans="1:19" ht="15" customHeight="1" x14ac:dyDescent="0.35">
      <c r="A3714" s="2">
        <f t="shared" si="114"/>
        <v>46361</v>
      </c>
      <c r="B3714" s="3">
        <v>133.666666666666</v>
      </c>
      <c r="C3714" s="1">
        <v>10452</v>
      </c>
      <c r="D3714" s="1">
        <f>GAS_LOAD!K3714</f>
        <v>6.5143981650000002</v>
      </c>
      <c r="E3714" s="1">
        <f>GAS_LOAD!L3714</f>
        <v>9.771597247499999</v>
      </c>
      <c r="F3714" s="1">
        <f t="shared" si="113"/>
        <v>114.15525114155251</v>
      </c>
      <c r="G3714" s="1">
        <v>294</v>
      </c>
      <c r="H3714" s="19">
        <v>0</v>
      </c>
      <c r="I3714" s="1">
        <f>WIND!B3714</f>
        <v>826</v>
      </c>
      <c r="J3714" s="1">
        <f>WIND!C3714</f>
        <v>70</v>
      </c>
      <c r="K3714" s="19">
        <v>0</v>
      </c>
      <c r="L3714" s="21">
        <v>0</v>
      </c>
      <c r="M3714" s="5">
        <v>359</v>
      </c>
      <c r="N3714" s="5">
        <v>693</v>
      </c>
      <c r="O3714" s="22">
        <v>0</v>
      </c>
      <c r="P3714" s="1">
        <v>664</v>
      </c>
      <c r="Q3714" s="22">
        <v>0</v>
      </c>
      <c r="R3714" s="22">
        <v>0</v>
      </c>
      <c r="S3714" s="20">
        <v>0</v>
      </c>
    </row>
    <row r="3715" spans="1:19" ht="15" customHeight="1" x14ac:dyDescent="0.35">
      <c r="A3715" s="2">
        <f t="shared" si="114"/>
        <v>46361</v>
      </c>
      <c r="B3715" s="3">
        <v>133.708333333333</v>
      </c>
      <c r="C3715" s="1">
        <v>11210</v>
      </c>
      <c r="D3715" s="1">
        <f>GAS_LOAD!K3715</f>
        <v>6.5143981650000002</v>
      </c>
      <c r="E3715" s="1">
        <f>GAS_LOAD!L3715</f>
        <v>9.771597247499999</v>
      </c>
      <c r="F3715" s="1">
        <f t="shared" ref="F3715:F3778" si="115">1000000/365/24</f>
        <v>114.15525114155251</v>
      </c>
      <c r="G3715" s="1">
        <v>9</v>
      </c>
      <c r="H3715" s="19">
        <v>0</v>
      </c>
      <c r="I3715" s="1">
        <f>WIND!B3715</f>
        <v>816.78125</v>
      </c>
      <c r="J3715" s="1">
        <f>WIND!C3715</f>
        <v>69.21875</v>
      </c>
      <c r="K3715" s="19">
        <v>0</v>
      </c>
      <c r="L3715" s="21">
        <v>0</v>
      </c>
      <c r="M3715" s="5">
        <v>359</v>
      </c>
      <c r="N3715" s="5">
        <v>0</v>
      </c>
      <c r="O3715" s="22">
        <v>0</v>
      </c>
      <c r="P3715" s="1">
        <v>661</v>
      </c>
      <c r="Q3715" s="22">
        <v>0</v>
      </c>
      <c r="R3715" s="22">
        <v>0</v>
      </c>
      <c r="S3715" s="20">
        <v>0</v>
      </c>
    </row>
    <row r="3716" spans="1:19" ht="15" customHeight="1" x14ac:dyDescent="0.35">
      <c r="A3716" s="2">
        <f t="shared" si="114"/>
        <v>46361</v>
      </c>
      <c r="B3716" s="3">
        <v>133.75</v>
      </c>
      <c r="C3716" s="1">
        <v>11643</v>
      </c>
      <c r="D3716" s="1">
        <f>GAS_LOAD!K3716</f>
        <v>6.5143981650000002</v>
      </c>
      <c r="E3716" s="1">
        <f>GAS_LOAD!L3716</f>
        <v>9.771597247499999</v>
      </c>
      <c r="F3716" s="1">
        <f t="shared" si="115"/>
        <v>114.15525114155251</v>
      </c>
      <c r="G3716" s="1">
        <v>0</v>
      </c>
      <c r="H3716" s="19">
        <v>0</v>
      </c>
      <c r="I3716" s="1">
        <f>WIND!B3716</f>
        <v>690.484375</v>
      </c>
      <c r="J3716" s="1">
        <f>WIND!C3716</f>
        <v>58.515625</v>
      </c>
      <c r="K3716" s="19">
        <v>0</v>
      </c>
      <c r="L3716" s="21">
        <v>0</v>
      </c>
      <c r="M3716" s="5">
        <v>359</v>
      </c>
      <c r="N3716" s="5">
        <v>0</v>
      </c>
      <c r="O3716" s="22">
        <v>0</v>
      </c>
      <c r="P3716" s="1">
        <v>648</v>
      </c>
      <c r="Q3716" s="22">
        <v>0</v>
      </c>
      <c r="R3716" s="22">
        <v>0</v>
      </c>
      <c r="S3716" s="20">
        <v>0</v>
      </c>
    </row>
    <row r="3717" spans="1:19" ht="15" customHeight="1" x14ac:dyDescent="0.35">
      <c r="A3717" s="2">
        <f t="shared" si="114"/>
        <v>46361</v>
      </c>
      <c r="B3717" s="3">
        <v>133.791666666666</v>
      </c>
      <c r="C3717" s="1">
        <v>11562</v>
      </c>
      <c r="D3717" s="1">
        <f>GAS_LOAD!K3717</f>
        <v>6.5143981650000002</v>
      </c>
      <c r="E3717" s="1">
        <f>GAS_LOAD!L3717</f>
        <v>9.771597247499999</v>
      </c>
      <c r="F3717" s="1">
        <f t="shared" si="115"/>
        <v>114.15525114155251</v>
      </c>
      <c r="G3717" s="1">
        <v>0</v>
      </c>
      <c r="H3717" s="19">
        <v>0</v>
      </c>
      <c r="I3717" s="1">
        <f>WIND!B3717</f>
        <v>717.21875</v>
      </c>
      <c r="J3717" s="1">
        <f>WIND!C3717</f>
        <v>60.78125</v>
      </c>
      <c r="K3717" s="19">
        <v>0</v>
      </c>
      <c r="L3717" s="21">
        <v>0</v>
      </c>
      <c r="M3717" s="5">
        <v>359</v>
      </c>
      <c r="N3717" s="5">
        <v>1406</v>
      </c>
      <c r="O3717" s="22">
        <v>0</v>
      </c>
      <c r="P3717" s="1">
        <v>640</v>
      </c>
      <c r="Q3717" s="22">
        <v>0</v>
      </c>
      <c r="R3717" s="22">
        <v>0</v>
      </c>
      <c r="S3717" s="20">
        <v>0</v>
      </c>
    </row>
    <row r="3718" spans="1:19" ht="15" customHeight="1" x14ac:dyDescent="0.35">
      <c r="A3718" s="2">
        <f t="shared" si="114"/>
        <v>46361</v>
      </c>
      <c r="B3718" s="3">
        <v>133.833333333333</v>
      </c>
      <c r="C3718" s="1">
        <v>10889</v>
      </c>
      <c r="D3718" s="1">
        <f>GAS_LOAD!K3718</f>
        <v>6.5143981650000002</v>
      </c>
      <c r="E3718" s="1">
        <f>GAS_LOAD!L3718</f>
        <v>9.771597247499999</v>
      </c>
      <c r="F3718" s="1">
        <f t="shared" si="115"/>
        <v>114.15525114155251</v>
      </c>
      <c r="G3718" s="1">
        <v>0</v>
      </c>
      <c r="H3718" s="19">
        <v>0</v>
      </c>
      <c r="I3718" s="1">
        <f>WIND!B3718</f>
        <v>699.703125</v>
      </c>
      <c r="J3718" s="1">
        <f>WIND!C3718</f>
        <v>59.296875</v>
      </c>
      <c r="K3718" s="19">
        <v>0</v>
      </c>
      <c r="L3718" s="21">
        <v>0</v>
      </c>
      <c r="M3718" s="5">
        <v>359</v>
      </c>
      <c r="N3718" s="5">
        <v>1395</v>
      </c>
      <c r="O3718" s="22">
        <v>0</v>
      </c>
      <c r="P3718" s="1">
        <v>634</v>
      </c>
      <c r="Q3718" s="22">
        <v>0</v>
      </c>
      <c r="R3718" s="22">
        <v>0</v>
      </c>
      <c r="S3718" s="20">
        <v>0</v>
      </c>
    </row>
    <row r="3719" spans="1:19" ht="15" customHeight="1" x14ac:dyDescent="0.35">
      <c r="A3719" s="2">
        <f t="shared" si="114"/>
        <v>46361</v>
      </c>
      <c r="B3719" s="3">
        <v>133.875</v>
      </c>
      <c r="C3719" s="1">
        <v>10372</v>
      </c>
      <c r="D3719" s="1">
        <f>GAS_LOAD!K3719</f>
        <v>6.5143981650000002</v>
      </c>
      <c r="E3719" s="1">
        <f>GAS_LOAD!L3719</f>
        <v>9.771597247499999</v>
      </c>
      <c r="F3719" s="1">
        <f t="shared" si="115"/>
        <v>114.15525114155251</v>
      </c>
      <c r="G3719" s="1">
        <v>0</v>
      </c>
      <c r="H3719" s="19">
        <v>0</v>
      </c>
      <c r="I3719" s="1">
        <f>WIND!B3719</f>
        <v>613.96875</v>
      </c>
      <c r="J3719" s="1">
        <f>WIND!C3719</f>
        <v>52.03125</v>
      </c>
      <c r="K3719" s="19">
        <v>0</v>
      </c>
      <c r="L3719" s="21">
        <v>0</v>
      </c>
      <c r="M3719" s="5">
        <v>359</v>
      </c>
      <c r="N3719" s="5">
        <v>977</v>
      </c>
      <c r="O3719" s="22">
        <v>0</v>
      </c>
      <c r="P3719" s="1">
        <v>628</v>
      </c>
      <c r="Q3719" s="22">
        <v>0</v>
      </c>
      <c r="R3719" s="22">
        <v>0</v>
      </c>
      <c r="S3719" s="20">
        <v>0</v>
      </c>
    </row>
    <row r="3720" spans="1:19" ht="15" customHeight="1" x14ac:dyDescent="0.35">
      <c r="A3720" s="2">
        <f t="shared" si="114"/>
        <v>46361</v>
      </c>
      <c r="B3720" s="3">
        <v>133.916666666666</v>
      </c>
      <c r="C3720" s="1">
        <v>10728</v>
      </c>
      <c r="D3720" s="1">
        <f>GAS_LOAD!K3720</f>
        <v>6.5143981650000002</v>
      </c>
      <c r="E3720" s="1">
        <f>GAS_LOAD!L3720</f>
        <v>9.771597247499999</v>
      </c>
      <c r="F3720" s="1">
        <f t="shared" si="115"/>
        <v>114.15525114155251</v>
      </c>
      <c r="G3720" s="1">
        <v>0</v>
      </c>
      <c r="H3720" s="19">
        <v>0</v>
      </c>
      <c r="I3720" s="1">
        <f>WIND!B3720</f>
        <v>667.4375</v>
      </c>
      <c r="J3720" s="1">
        <f>WIND!C3720</f>
        <v>56.5625</v>
      </c>
      <c r="K3720" s="19">
        <v>0</v>
      </c>
      <c r="L3720" s="21">
        <v>0</v>
      </c>
      <c r="M3720" s="5">
        <v>359</v>
      </c>
      <c r="N3720" s="5">
        <v>1276</v>
      </c>
      <c r="O3720" s="22">
        <v>0</v>
      </c>
      <c r="P3720" s="1">
        <v>627</v>
      </c>
      <c r="Q3720" s="22">
        <v>0</v>
      </c>
      <c r="R3720" s="22">
        <v>0</v>
      </c>
      <c r="S3720" s="20">
        <v>0</v>
      </c>
    </row>
    <row r="3721" spans="1:19" ht="15" customHeight="1" x14ac:dyDescent="0.35">
      <c r="A3721" s="2">
        <f t="shared" si="114"/>
        <v>46361</v>
      </c>
      <c r="B3721" s="3">
        <v>133.958333333333</v>
      </c>
      <c r="C3721" s="1">
        <v>11064</v>
      </c>
      <c r="D3721" s="1">
        <f>GAS_LOAD!K3721</f>
        <v>6.5143981650000002</v>
      </c>
      <c r="E3721" s="1">
        <f>GAS_LOAD!L3721</f>
        <v>9.771597247499999</v>
      </c>
      <c r="F3721" s="1">
        <f t="shared" si="115"/>
        <v>114.15525114155251</v>
      </c>
      <c r="G3721" s="1">
        <v>0</v>
      </c>
      <c r="H3721" s="19">
        <v>0</v>
      </c>
      <c r="I3721" s="1">
        <f>WIND!B3721</f>
        <v>624.109375</v>
      </c>
      <c r="J3721" s="1">
        <f>WIND!C3721</f>
        <v>52.890625</v>
      </c>
      <c r="K3721" s="19">
        <v>0</v>
      </c>
      <c r="L3721" s="21">
        <v>0</v>
      </c>
      <c r="M3721" s="5">
        <v>359</v>
      </c>
      <c r="N3721" s="5">
        <v>0</v>
      </c>
      <c r="O3721" s="22">
        <v>0</v>
      </c>
      <c r="P3721" s="1">
        <v>636</v>
      </c>
      <c r="Q3721" s="22">
        <v>0</v>
      </c>
      <c r="R3721" s="22">
        <v>0</v>
      </c>
      <c r="S3721" s="20">
        <v>0</v>
      </c>
    </row>
    <row r="3722" spans="1:19" ht="15" customHeight="1" x14ac:dyDescent="0.35">
      <c r="A3722" s="2">
        <f t="shared" si="114"/>
        <v>46362</v>
      </c>
      <c r="B3722" s="3">
        <v>134</v>
      </c>
      <c r="C3722" s="1">
        <v>10626</v>
      </c>
      <c r="D3722" s="1">
        <f>GAS_LOAD!K3722</f>
        <v>6.5398711</v>
      </c>
      <c r="E3722" s="1">
        <f>GAS_LOAD!L3722</f>
        <v>9.8098066500000005</v>
      </c>
      <c r="F3722" s="1">
        <f t="shared" si="115"/>
        <v>114.15525114155251</v>
      </c>
      <c r="G3722" s="1">
        <v>0</v>
      </c>
      <c r="H3722" s="19">
        <v>0</v>
      </c>
      <c r="I3722" s="1">
        <f>WIND!B3722</f>
        <v>945.84375</v>
      </c>
      <c r="J3722" s="1">
        <f>WIND!C3722</f>
        <v>80.15625</v>
      </c>
      <c r="K3722" s="19">
        <v>0</v>
      </c>
      <c r="L3722" s="21">
        <v>0</v>
      </c>
      <c r="M3722" s="5">
        <v>359</v>
      </c>
      <c r="N3722" s="5">
        <v>860</v>
      </c>
      <c r="O3722" s="22">
        <v>0</v>
      </c>
      <c r="P3722" s="1">
        <v>639</v>
      </c>
      <c r="Q3722" s="22">
        <v>0</v>
      </c>
      <c r="R3722" s="22">
        <v>0</v>
      </c>
      <c r="S3722" s="20">
        <v>0</v>
      </c>
    </row>
    <row r="3723" spans="1:19" ht="15" customHeight="1" x14ac:dyDescent="0.35">
      <c r="A3723" s="2">
        <f t="shared" si="114"/>
        <v>46362</v>
      </c>
      <c r="B3723" s="3">
        <v>134.041666666666</v>
      </c>
      <c r="C3723" s="1">
        <v>10272</v>
      </c>
      <c r="D3723" s="1">
        <f>GAS_LOAD!K3723</f>
        <v>6.5398711</v>
      </c>
      <c r="E3723" s="1">
        <f>GAS_LOAD!L3723</f>
        <v>9.8098066500000005</v>
      </c>
      <c r="F3723" s="1">
        <f t="shared" si="115"/>
        <v>114.15525114155251</v>
      </c>
      <c r="G3723" s="1">
        <v>0</v>
      </c>
      <c r="H3723" s="19">
        <v>0</v>
      </c>
      <c r="I3723" s="1">
        <f>WIND!B3723</f>
        <v>1070.296875</v>
      </c>
      <c r="J3723" s="1">
        <f>WIND!C3723</f>
        <v>90.703125</v>
      </c>
      <c r="K3723" s="19">
        <v>0</v>
      </c>
      <c r="L3723" s="21">
        <v>0</v>
      </c>
      <c r="M3723" s="5">
        <v>359</v>
      </c>
      <c r="N3723" s="5">
        <v>368</v>
      </c>
      <c r="O3723" s="22">
        <v>0</v>
      </c>
      <c r="P3723" s="1">
        <v>642</v>
      </c>
      <c r="Q3723" s="22">
        <v>0</v>
      </c>
      <c r="R3723" s="22">
        <v>0</v>
      </c>
      <c r="S3723" s="20">
        <v>0</v>
      </c>
    </row>
    <row r="3724" spans="1:19" ht="15" customHeight="1" x14ac:dyDescent="0.35">
      <c r="A3724" s="2">
        <f t="shared" si="114"/>
        <v>46362</v>
      </c>
      <c r="B3724" s="3">
        <v>134.083333333333</v>
      </c>
      <c r="C3724" s="1">
        <v>9912</v>
      </c>
      <c r="D3724" s="1">
        <f>GAS_LOAD!K3724</f>
        <v>6.5398711</v>
      </c>
      <c r="E3724" s="1">
        <f>GAS_LOAD!L3724</f>
        <v>9.8098066500000005</v>
      </c>
      <c r="F3724" s="1">
        <f t="shared" si="115"/>
        <v>114.15525114155251</v>
      </c>
      <c r="G3724" s="1">
        <v>0</v>
      </c>
      <c r="H3724" s="19">
        <v>0</v>
      </c>
      <c r="I3724" s="1">
        <f>WIND!B3724</f>
        <v>1014.984375</v>
      </c>
      <c r="J3724" s="1">
        <f>WIND!C3724</f>
        <v>86.015625</v>
      </c>
      <c r="K3724" s="19">
        <v>0</v>
      </c>
      <c r="L3724" s="21">
        <v>0</v>
      </c>
      <c r="M3724" s="5">
        <v>359</v>
      </c>
      <c r="N3724" s="5">
        <v>69</v>
      </c>
      <c r="O3724" s="22">
        <v>0</v>
      </c>
      <c r="P3724" s="1">
        <v>641</v>
      </c>
      <c r="Q3724" s="22">
        <v>0</v>
      </c>
      <c r="R3724" s="22">
        <v>0</v>
      </c>
      <c r="S3724" s="20">
        <v>0</v>
      </c>
    </row>
    <row r="3725" spans="1:19" ht="15" customHeight="1" x14ac:dyDescent="0.35">
      <c r="A3725" s="2">
        <f t="shared" si="114"/>
        <v>46362</v>
      </c>
      <c r="B3725" s="3">
        <v>134.125</v>
      </c>
      <c r="C3725" s="1">
        <v>9388</v>
      </c>
      <c r="D3725" s="1">
        <f>GAS_LOAD!K3725</f>
        <v>6.5398711</v>
      </c>
      <c r="E3725" s="1">
        <f>GAS_LOAD!L3725</f>
        <v>9.8098066500000005</v>
      </c>
      <c r="F3725" s="1">
        <f t="shared" si="115"/>
        <v>114.15525114155251</v>
      </c>
      <c r="G3725" s="1">
        <v>0</v>
      </c>
      <c r="H3725" s="19">
        <v>0</v>
      </c>
      <c r="I3725" s="1">
        <f>WIND!B3725</f>
        <v>963.359375</v>
      </c>
      <c r="J3725" s="1">
        <f>WIND!C3725</f>
        <v>81.640625</v>
      </c>
      <c r="K3725" s="19">
        <v>0</v>
      </c>
      <c r="L3725" s="21">
        <v>0</v>
      </c>
      <c r="M3725" s="5">
        <v>359</v>
      </c>
      <c r="N3725" s="5">
        <v>0</v>
      </c>
      <c r="O3725" s="22">
        <v>0</v>
      </c>
      <c r="P3725" s="1">
        <v>637</v>
      </c>
      <c r="Q3725" s="22">
        <v>0</v>
      </c>
      <c r="R3725" s="22">
        <v>0</v>
      </c>
      <c r="S3725" s="20">
        <v>0</v>
      </c>
    </row>
    <row r="3726" spans="1:19" ht="15" customHeight="1" x14ac:dyDescent="0.35">
      <c r="A3726" s="2">
        <f t="shared" si="114"/>
        <v>46362</v>
      </c>
      <c r="B3726" s="3">
        <v>134.166666666666</v>
      </c>
      <c r="C3726" s="1">
        <v>9135</v>
      </c>
      <c r="D3726" s="1">
        <f>GAS_LOAD!K3726</f>
        <v>6.5398711</v>
      </c>
      <c r="E3726" s="1">
        <f>GAS_LOAD!L3726</f>
        <v>9.8098066500000005</v>
      </c>
      <c r="F3726" s="1">
        <f t="shared" si="115"/>
        <v>114.15525114155251</v>
      </c>
      <c r="G3726" s="1">
        <v>0</v>
      </c>
      <c r="H3726" s="19">
        <v>0</v>
      </c>
      <c r="I3726" s="1">
        <f>WIND!B3726</f>
        <v>844.4375</v>
      </c>
      <c r="J3726" s="1">
        <f>WIND!C3726</f>
        <v>71.5625</v>
      </c>
      <c r="K3726" s="19">
        <v>0</v>
      </c>
      <c r="L3726" s="21">
        <v>0</v>
      </c>
      <c r="M3726" s="5">
        <v>359</v>
      </c>
      <c r="N3726" s="5">
        <v>0</v>
      </c>
      <c r="O3726" s="22">
        <v>0</v>
      </c>
      <c r="P3726" s="1">
        <v>632</v>
      </c>
      <c r="Q3726" s="22">
        <v>0</v>
      </c>
      <c r="R3726" s="22">
        <v>0</v>
      </c>
      <c r="S3726" s="20">
        <v>0</v>
      </c>
    </row>
    <row r="3727" spans="1:19" ht="15" customHeight="1" x14ac:dyDescent="0.35">
      <c r="A3727" s="2">
        <f t="shared" si="114"/>
        <v>46362</v>
      </c>
      <c r="B3727" s="3">
        <v>134.208333333333</v>
      </c>
      <c r="C3727" s="1">
        <v>9174</v>
      </c>
      <c r="D3727" s="1">
        <f>GAS_LOAD!K3727</f>
        <v>6.5398711</v>
      </c>
      <c r="E3727" s="1">
        <f>GAS_LOAD!L3727</f>
        <v>9.8098066500000005</v>
      </c>
      <c r="F3727" s="1">
        <f t="shared" si="115"/>
        <v>114.15525114155251</v>
      </c>
      <c r="G3727" s="1">
        <v>0</v>
      </c>
      <c r="H3727" s="19">
        <v>0</v>
      </c>
      <c r="I3727" s="1">
        <f>WIND!B3727</f>
        <v>784.515625</v>
      </c>
      <c r="J3727" s="1">
        <f>WIND!C3727</f>
        <v>66.484375</v>
      </c>
      <c r="K3727" s="19">
        <v>0</v>
      </c>
      <c r="L3727" s="21">
        <v>0</v>
      </c>
      <c r="M3727" s="5">
        <v>359</v>
      </c>
      <c r="N3727" s="5">
        <v>0</v>
      </c>
      <c r="O3727" s="22">
        <v>0</v>
      </c>
      <c r="P3727" s="1">
        <v>631</v>
      </c>
      <c r="Q3727" s="22">
        <v>0</v>
      </c>
      <c r="R3727" s="22">
        <v>0</v>
      </c>
      <c r="S3727" s="20">
        <v>0</v>
      </c>
    </row>
    <row r="3728" spans="1:19" ht="15" customHeight="1" x14ac:dyDescent="0.35">
      <c r="A3728" s="2">
        <f t="shared" si="114"/>
        <v>46362</v>
      </c>
      <c r="B3728" s="3">
        <v>134.25</v>
      </c>
      <c r="C3728" s="1">
        <v>9382</v>
      </c>
      <c r="D3728" s="1">
        <f>GAS_LOAD!K3728</f>
        <v>6.5398711</v>
      </c>
      <c r="E3728" s="1">
        <f>GAS_LOAD!L3728</f>
        <v>9.8098066500000005</v>
      </c>
      <c r="F3728" s="1">
        <f t="shared" si="115"/>
        <v>114.15525114155251</v>
      </c>
      <c r="G3728" s="1">
        <v>0</v>
      </c>
      <c r="H3728" s="19">
        <v>0</v>
      </c>
      <c r="I3728" s="1">
        <f>WIND!B3728</f>
        <v>708.921875</v>
      </c>
      <c r="J3728" s="1">
        <f>WIND!C3728</f>
        <v>60.078125</v>
      </c>
      <c r="K3728" s="19">
        <v>0</v>
      </c>
      <c r="L3728" s="21">
        <v>0</v>
      </c>
      <c r="M3728" s="5">
        <v>359</v>
      </c>
      <c r="N3728" s="5">
        <v>0</v>
      </c>
      <c r="O3728" s="22">
        <v>0</v>
      </c>
      <c r="P3728" s="1">
        <v>635</v>
      </c>
      <c r="Q3728" s="22">
        <v>0</v>
      </c>
      <c r="R3728" s="22">
        <v>0</v>
      </c>
      <c r="S3728" s="20">
        <v>0</v>
      </c>
    </row>
    <row r="3729" spans="1:19" ht="15" customHeight="1" x14ac:dyDescent="0.35">
      <c r="A3729" s="2">
        <f t="shared" si="114"/>
        <v>46362</v>
      </c>
      <c r="B3729" s="3">
        <v>134.291666666666</v>
      </c>
      <c r="C3729" s="1">
        <v>9612</v>
      </c>
      <c r="D3729" s="1">
        <f>GAS_LOAD!K3729</f>
        <v>6.5398711</v>
      </c>
      <c r="E3729" s="1">
        <f>GAS_LOAD!L3729</f>
        <v>9.8098066500000005</v>
      </c>
      <c r="F3729" s="1">
        <f t="shared" si="115"/>
        <v>114.15525114155251</v>
      </c>
      <c r="G3729" s="1">
        <v>0</v>
      </c>
      <c r="H3729" s="19">
        <v>0</v>
      </c>
      <c r="I3729" s="1">
        <f>WIND!B3729</f>
        <v>697.859375</v>
      </c>
      <c r="J3729" s="1">
        <f>WIND!C3729</f>
        <v>59.140625</v>
      </c>
      <c r="K3729" s="19">
        <v>0</v>
      </c>
      <c r="L3729" s="21">
        <v>0</v>
      </c>
      <c r="M3729" s="5">
        <v>359</v>
      </c>
      <c r="N3729" s="5">
        <v>0</v>
      </c>
      <c r="O3729" s="22">
        <v>0</v>
      </c>
      <c r="P3729" s="1">
        <v>639</v>
      </c>
      <c r="Q3729" s="22">
        <v>0</v>
      </c>
      <c r="R3729" s="22">
        <v>0</v>
      </c>
      <c r="S3729" s="20">
        <v>0</v>
      </c>
    </row>
    <row r="3730" spans="1:19" ht="15" customHeight="1" x14ac:dyDescent="0.35">
      <c r="A3730" s="2">
        <f t="shared" si="114"/>
        <v>46362</v>
      </c>
      <c r="B3730" s="3">
        <v>134.333333333333</v>
      </c>
      <c r="C3730" s="1">
        <v>9989</v>
      </c>
      <c r="D3730" s="1">
        <f>GAS_LOAD!K3730</f>
        <v>6.5398711</v>
      </c>
      <c r="E3730" s="1">
        <f>GAS_LOAD!L3730</f>
        <v>9.8098066500000005</v>
      </c>
      <c r="F3730" s="1">
        <f t="shared" si="115"/>
        <v>114.15525114155251</v>
      </c>
      <c r="G3730" s="1">
        <v>165</v>
      </c>
      <c r="H3730" s="19">
        <v>0</v>
      </c>
      <c r="I3730" s="1">
        <f>WIND!B3730</f>
        <v>573.40625</v>
      </c>
      <c r="J3730" s="1">
        <f>WIND!C3730</f>
        <v>48.59375</v>
      </c>
      <c r="K3730" s="19">
        <v>0</v>
      </c>
      <c r="L3730" s="21">
        <v>0</v>
      </c>
      <c r="M3730" s="5">
        <v>359</v>
      </c>
      <c r="N3730" s="5">
        <v>564</v>
      </c>
      <c r="O3730" s="22">
        <v>0</v>
      </c>
      <c r="P3730" s="1">
        <v>647</v>
      </c>
      <c r="Q3730" s="22">
        <v>0</v>
      </c>
      <c r="R3730" s="22">
        <v>0</v>
      </c>
      <c r="S3730" s="20">
        <v>0</v>
      </c>
    </row>
    <row r="3731" spans="1:19" ht="15" customHeight="1" x14ac:dyDescent="0.35">
      <c r="A3731" s="2">
        <f t="shared" si="114"/>
        <v>46362</v>
      </c>
      <c r="B3731" s="3">
        <v>134.375</v>
      </c>
      <c r="C3731" s="1">
        <v>10443</v>
      </c>
      <c r="D3731" s="1">
        <f>GAS_LOAD!K3731</f>
        <v>6.5398711</v>
      </c>
      <c r="E3731" s="1">
        <f>GAS_LOAD!L3731</f>
        <v>9.8098066500000005</v>
      </c>
      <c r="F3731" s="1">
        <f t="shared" si="115"/>
        <v>114.15525114155251</v>
      </c>
      <c r="G3731" s="1">
        <v>786</v>
      </c>
      <c r="H3731" s="19">
        <v>0</v>
      </c>
      <c r="I3731" s="1">
        <f>WIND!B3731</f>
        <v>507.953125</v>
      </c>
      <c r="J3731" s="1">
        <f>WIND!C3731</f>
        <v>43.046875</v>
      </c>
      <c r="K3731" s="19">
        <v>0</v>
      </c>
      <c r="L3731" s="21">
        <v>0</v>
      </c>
      <c r="M3731" s="5">
        <v>359</v>
      </c>
      <c r="N3731" s="5">
        <v>874</v>
      </c>
      <c r="O3731" s="22">
        <v>0</v>
      </c>
      <c r="P3731" s="1">
        <v>655</v>
      </c>
      <c r="Q3731" s="22">
        <v>0</v>
      </c>
      <c r="R3731" s="22">
        <v>0</v>
      </c>
      <c r="S3731" s="20">
        <v>0</v>
      </c>
    </row>
    <row r="3732" spans="1:19" ht="15" customHeight="1" x14ac:dyDescent="0.35">
      <c r="A3732" s="2">
        <f t="shared" si="114"/>
        <v>46362</v>
      </c>
      <c r="B3732" s="3">
        <v>134.416666666666</v>
      </c>
      <c r="C3732" s="1">
        <v>10765</v>
      </c>
      <c r="D3732" s="1">
        <f>GAS_LOAD!K3732</f>
        <v>6.5398711</v>
      </c>
      <c r="E3732" s="1">
        <f>GAS_LOAD!L3732</f>
        <v>9.8098066500000005</v>
      </c>
      <c r="F3732" s="1">
        <f t="shared" si="115"/>
        <v>114.15525114155251</v>
      </c>
      <c r="G3732" s="1">
        <v>1674</v>
      </c>
      <c r="H3732" s="19">
        <v>0</v>
      </c>
      <c r="I3732" s="1">
        <f>WIND!B3732</f>
        <v>422.21875</v>
      </c>
      <c r="J3732" s="1">
        <f>WIND!C3732</f>
        <v>35.78125</v>
      </c>
      <c r="K3732" s="19">
        <v>0</v>
      </c>
      <c r="L3732" s="21">
        <v>0</v>
      </c>
      <c r="M3732" s="5">
        <v>359</v>
      </c>
      <c r="N3732" s="5">
        <v>0</v>
      </c>
      <c r="O3732" s="22">
        <v>0</v>
      </c>
      <c r="P3732" s="1">
        <v>660</v>
      </c>
      <c r="Q3732" s="22">
        <v>0</v>
      </c>
      <c r="R3732" s="22">
        <v>0</v>
      </c>
      <c r="S3732" s="20">
        <v>0</v>
      </c>
    </row>
    <row r="3733" spans="1:19" ht="15" customHeight="1" x14ac:dyDescent="0.35">
      <c r="A3733" s="2">
        <f t="shared" si="114"/>
        <v>46362</v>
      </c>
      <c r="B3733" s="3">
        <v>134.458333333333</v>
      </c>
      <c r="C3733" s="1">
        <v>10968</v>
      </c>
      <c r="D3733" s="1">
        <f>GAS_LOAD!K3733</f>
        <v>6.5398711</v>
      </c>
      <c r="E3733" s="1">
        <f>GAS_LOAD!L3733</f>
        <v>9.8098066500000005</v>
      </c>
      <c r="F3733" s="1">
        <f t="shared" si="115"/>
        <v>114.15525114155251</v>
      </c>
      <c r="G3733" s="1">
        <v>2235</v>
      </c>
      <c r="H3733" s="19">
        <v>0</v>
      </c>
      <c r="I3733" s="1">
        <f>WIND!B3733</f>
        <v>408.390625</v>
      </c>
      <c r="J3733" s="1">
        <f>WIND!C3733</f>
        <v>34.609375</v>
      </c>
      <c r="K3733" s="19">
        <v>0</v>
      </c>
      <c r="L3733" s="21">
        <v>0</v>
      </c>
      <c r="M3733" s="5">
        <v>359</v>
      </c>
      <c r="N3733" s="5">
        <v>0</v>
      </c>
      <c r="O3733" s="22">
        <v>0</v>
      </c>
      <c r="P3733" s="1">
        <v>662</v>
      </c>
      <c r="Q3733" s="22">
        <v>0</v>
      </c>
      <c r="R3733" s="22">
        <v>0</v>
      </c>
      <c r="S3733" s="20">
        <v>0</v>
      </c>
    </row>
    <row r="3734" spans="1:19" ht="15" customHeight="1" x14ac:dyDescent="0.35">
      <c r="A3734" s="2">
        <f t="shared" si="114"/>
        <v>46362</v>
      </c>
      <c r="B3734" s="3">
        <v>134.5</v>
      </c>
      <c r="C3734" s="1">
        <v>11282</v>
      </c>
      <c r="D3734" s="1">
        <f>GAS_LOAD!K3734</f>
        <v>6.5398711</v>
      </c>
      <c r="E3734" s="1">
        <f>GAS_LOAD!L3734</f>
        <v>9.8098066500000005</v>
      </c>
      <c r="F3734" s="1">
        <f t="shared" si="115"/>
        <v>114.15525114155251</v>
      </c>
      <c r="G3734" s="1">
        <v>2520</v>
      </c>
      <c r="H3734" s="19">
        <v>0</v>
      </c>
      <c r="I3734" s="1">
        <f>WIND!B3734</f>
        <v>378.890625</v>
      </c>
      <c r="J3734" s="1">
        <f>WIND!C3734</f>
        <v>32.109375</v>
      </c>
      <c r="K3734" s="19">
        <v>0</v>
      </c>
      <c r="L3734" s="21">
        <v>0</v>
      </c>
      <c r="M3734" s="5">
        <v>359</v>
      </c>
      <c r="N3734" s="5">
        <v>1266</v>
      </c>
      <c r="O3734" s="22">
        <v>0</v>
      </c>
      <c r="P3734" s="1">
        <v>664</v>
      </c>
      <c r="Q3734" s="22">
        <v>0</v>
      </c>
      <c r="R3734" s="22">
        <v>0</v>
      </c>
      <c r="S3734" s="20">
        <v>0</v>
      </c>
    </row>
    <row r="3735" spans="1:19" ht="15" customHeight="1" x14ac:dyDescent="0.35">
      <c r="A3735" s="2">
        <f t="shared" si="114"/>
        <v>46362</v>
      </c>
      <c r="B3735" s="3">
        <v>134.541666666666</v>
      </c>
      <c r="C3735" s="1">
        <v>10752</v>
      </c>
      <c r="D3735" s="1">
        <f>GAS_LOAD!K3735</f>
        <v>6.5398711</v>
      </c>
      <c r="E3735" s="1">
        <f>GAS_LOAD!L3735</f>
        <v>9.8098066500000005</v>
      </c>
      <c r="F3735" s="1">
        <f t="shared" si="115"/>
        <v>114.15525114155251</v>
      </c>
      <c r="G3735" s="1">
        <v>2589</v>
      </c>
      <c r="H3735" s="19">
        <v>0</v>
      </c>
      <c r="I3735" s="1">
        <f>WIND!B3735</f>
        <v>308.828125</v>
      </c>
      <c r="J3735" s="1">
        <f>WIND!C3735</f>
        <v>26.171875</v>
      </c>
      <c r="K3735" s="19">
        <v>0</v>
      </c>
      <c r="L3735" s="21">
        <v>0</v>
      </c>
      <c r="M3735" s="5">
        <v>359</v>
      </c>
      <c r="N3735" s="5">
        <v>0</v>
      </c>
      <c r="O3735" s="22">
        <v>0</v>
      </c>
      <c r="P3735" s="1">
        <v>664</v>
      </c>
      <c r="Q3735" s="22">
        <v>0</v>
      </c>
      <c r="R3735" s="22">
        <v>0</v>
      </c>
      <c r="S3735" s="20">
        <v>0</v>
      </c>
    </row>
    <row r="3736" spans="1:19" ht="15" customHeight="1" x14ac:dyDescent="0.35">
      <c r="A3736" s="2">
        <f t="shared" si="114"/>
        <v>46362</v>
      </c>
      <c r="B3736" s="3">
        <v>134.583333333333</v>
      </c>
      <c r="C3736" s="1">
        <v>10328</v>
      </c>
      <c r="D3736" s="1">
        <f>GAS_LOAD!K3736</f>
        <v>6.5398711</v>
      </c>
      <c r="E3736" s="1">
        <f>GAS_LOAD!L3736</f>
        <v>9.8098066500000005</v>
      </c>
      <c r="F3736" s="1">
        <f t="shared" si="115"/>
        <v>114.15525114155251</v>
      </c>
      <c r="G3736" s="1">
        <v>1965</v>
      </c>
      <c r="H3736" s="19">
        <v>0</v>
      </c>
      <c r="I3736" s="1">
        <f>WIND!B3736</f>
        <v>416.6875</v>
      </c>
      <c r="J3736" s="1">
        <f>WIND!C3736</f>
        <v>35.3125</v>
      </c>
      <c r="K3736" s="19">
        <v>0</v>
      </c>
      <c r="L3736" s="21">
        <v>0</v>
      </c>
      <c r="M3736" s="5">
        <v>359</v>
      </c>
      <c r="N3736" s="5">
        <v>455</v>
      </c>
      <c r="O3736" s="22">
        <v>0</v>
      </c>
      <c r="P3736" s="1">
        <v>665</v>
      </c>
      <c r="Q3736" s="22">
        <v>0</v>
      </c>
      <c r="R3736" s="22">
        <v>0</v>
      </c>
      <c r="S3736" s="20">
        <v>0</v>
      </c>
    </row>
    <row r="3737" spans="1:19" ht="15" customHeight="1" x14ac:dyDescent="0.35">
      <c r="A3737" s="2">
        <f t="shared" si="114"/>
        <v>46362</v>
      </c>
      <c r="B3737" s="3">
        <v>134.625</v>
      </c>
      <c r="C3737" s="1">
        <v>10158</v>
      </c>
      <c r="D3737" s="1">
        <f>GAS_LOAD!K3737</f>
        <v>6.5398711</v>
      </c>
      <c r="E3737" s="1">
        <f>GAS_LOAD!L3737</f>
        <v>9.8098066500000005</v>
      </c>
      <c r="F3737" s="1">
        <f t="shared" si="115"/>
        <v>114.15525114155251</v>
      </c>
      <c r="G3737" s="1">
        <v>1074</v>
      </c>
      <c r="H3737" s="19">
        <v>0</v>
      </c>
      <c r="I3737" s="1">
        <f>WIND!B3737</f>
        <v>400.09375</v>
      </c>
      <c r="J3737" s="1">
        <f>WIND!C3737</f>
        <v>33.90625</v>
      </c>
      <c r="K3737" s="19">
        <v>0</v>
      </c>
      <c r="L3737" s="21">
        <v>0</v>
      </c>
      <c r="M3737" s="5">
        <v>359</v>
      </c>
      <c r="N3737" s="5">
        <v>0</v>
      </c>
      <c r="O3737" s="22">
        <v>0</v>
      </c>
      <c r="P3737" s="1">
        <v>664</v>
      </c>
      <c r="Q3737" s="22">
        <v>0</v>
      </c>
      <c r="R3737" s="22">
        <v>0</v>
      </c>
      <c r="S3737" s="20">
        <v>0</v>
      </c>
    </row>
    <row r="3738" spans="1:19" ht="15" customHeight="1" x14ac:dyDescent="0.35">
      <c r="A3738" s="2">
        <f t="shared" si="114"/>
        <v>46362</v>
      </c>
      <c r="B3738" s="3">
        <v>134.666666666666</v>
      </c>
      <c r="C3738" s="1">
        <v>10244</v>
      </c>
      <c r="D3738" s="1">
        <f>GAS_LOAD!K3738</f>
        <v>6.5398711</v>
      </c>
      <c r="E3738" s="1">
        <f>GAS_LOAD!L3738</f>
        <v>9.8098066500000005</v>
      </c>
      <c r="F3738" s="1">
        <f t="shared" si="115"/>
        <v>114.15525114155251</v>
      </c>
      <c r="G3738" s="1">
        <v>264</v>
      </c>
      <c r="H3738" s="19">
        <v>0</v>
      </c>
      <c r="I3738" s="1">
        <f>WIND!B3738</f>
        <v>493.203125</v>
      </c>
      <c r="J3738" s="1">
        <f>WIND!C3738</f>
        <v>41.796875</v>
      </c>
      <c r="K3738" s="19">
        <v>0</v>
      </c>
      <c r="L3738" s="21">
        <v>0</v>
      </c>
      <c r="M3738" s="5">
        <v>359</v>
      </c>
      <c r="N3738" s="5">
        <v>856</v>
      </c>
      <c r="O3738" s="22">
        <v>0</v>
      </c>
      <c r="P3738" s="1">
        <v>664</v>
      </c>
      <c r="Q3738" s="22">
        <v>0</v>
      </c>
      <c r="R3738" s="22">
        <v>0</v>
      </c>
      <c r="S3738" s="20">
        <v>0</v>
      </c>
    </row>
    <row r="3739" spans="1:19" ht="15" customHeight="1" x14ac:dyDescent="0.35">
      <c r="A3739" s="2">
        <f t="shared" si="114"/>
        <v>46362</v>
      </c>
      <c r="B3739" s="3">
        <v>134.708333333333</v>
      </c>
      <c r="C3739" s="1">
        <v>11018</v>
      </c>
      <c r="D3739" s="1">
        <f>GAS_LOAD!K3739</f>
        <v>6.5398711</v>
      </c>
      <c r="E3739" s="1">
        <f>GAS_LOAD!L3739</f>
        <v>9.8098066500000005</v>
      </c>
      <c r="F3739" s="1">
        <f t="shared" si="115"/>
        <v>114.15525114155251</v>
      </c>
      <c r="G3739" s="1">
        <v>12</v>
      </c>
      <c r="H3739" s="19">
        <v>0</v>
      </c>
      <c r="I3739" s="1">
        <f>WIND!B3739</f>
        <v>552.203125</v>
      </c>
      <c r="J3739" s="1">
        <f>WIND!C3739</f>
        <v>46.796875</v>
      </c>
      <c r="K3739" s="19">
        <v>0</v>
      </c>
      <c r="L3739" s="21">
        <v>0</v>
      </c>
      <c r="M3739" s="5">
        <v>359</v>
      </c>
      <c r="N3739" s="5">
        <v>1427</v>
      </c>
      <c r="O3739" s="22">
        <v>0</v>
      </c>
      <c r="P3739" s="1">
        <v>660</v>
      </c>
      <c r="Q3739" s="22">
        <v>0</v>
      </c>
      <c r="R3739" s="22">
        <v>0</v>
      </c>
      <c r="S3739" s="20">
        <v>0</v>
      </c>
    </row>
    <row r="3740" spans="1:19" ht="15" customHeight="1" x14ac:dyDescent="0.35">
      <c r="A3740" s="2">
        <f t="shared" si="114"/>
        <v>46362</v>
      </c>
      <c r="B3740" s="3">
        <v>134.75</v>
      </c>
      <c r="C3740" s="1">
        <v>11575</v>
      </c>
      <c r="D3740" s="1">
        <f>GAS_LOAD!K3740</f>
        <v>6.5398711</v>
      </c>
      <c r="E3740" s="1">
        <f>GAS_LOAD!L3740</f>
        <v>9.8098066500000005</v>
      </c>
      <c r="F3740" s="1">
        <f t="shared" si="115"/>
        <v>114.15525114155251</v>
      </c>
      <c r="G3740" s="1">
        <v>0</v>
      </c>
      <c r="H3740" s="19">
        <v>0</v>
      </c>
      <c r="I3740" s="1">
        <f>WIND!B3740</f>
        <v>617.65625</v>
      </c>
      <c r="J3740" s="1">
        <f>WIND!C3740</f>
        <v>52.34375</v>
      </c>
      <c r="K3740" s="19">
        <v>0</v>
      </c>
      <c r="L3740" s="21">
        <v>0</v>
      </c>
      <c r="M3740" s="5">
        <v>359</v>
      </c>
      <c r="N3740" s="5">
        <v>1427</v>
      </c>
      <c r="O3740" s="22">
        <v>0</v>
      </c>
      <c r="P3740" s="1">
        <v>647</v>
      </c>
      <c r="Q3740" s="22">
        <v>0</v>
      </c>
      <c r="R3740" s="22">
        <v>0</v>
      </c>
      <c r="S3740" s="20">
        <v>0</v>
      </c>
    </row>
    <row r="3741" spans="1:19" ht="15" customHeight="1" x14ac:dyDescent="0.35">
      <c r="A3741" s="2">
        <f t="shared" si="114"/>
        <v>46362</v>
      </c>
      <c r="B3741" s="3">
        <v>134.791666666666</v>
      </c>
      <c r="C3741" s="1">
        <v>11588</v>
      </c>
      <c r="D3741" s="1">
        <f>GAS_LOAD!K3741</f>
        <v>6.5398711</v>
      </c>
      <c r="E3741" s="1">
        <f>GAS_LOAD!L3741</f>
        <v>9.8098066500000005</v>
      </c>
      <c r="F3741" s="1">
        <f t="shared" si="115"/>
        <v>114.15525114155251</v>
      </c>
      <c r="G3741" s="1">
        <v>0</v>
      </c>
      <c r="H3741" s="19">
        <v>0</v>
      </c>
      <c r="I3741" s="1">
        <f>WIND!B3741</f>
        <v>604.75</v>
      </c>
      <c r="J3741" s="1">
        <f>WIND!C3741</f>
        <v>51.25</v>
      </c>
      <c r="K3741" s="19">
        <v>0</v>
      </c>
      <c r="L3741" s="21">
        <v>0</v>
      </c>
      <c r="M3741" s="5">
        <v>359</v>
      </c>
      <c r="N3741" s="5">
        <v>1427</v>
      </c>
      <c r="O3741" s="22">
        <v>0</v>
      </c>
      <c r="P3741" s="1">
        <v>640</v>
      </c>
      <c r="Q3741" s="22">
        <v>0</v>
      </c>
      <c r="R3741" s="22">
        <v>0</v>
      </c>
      <c r="S3741" s="20">
        <v>0</v>
      </c>
    </row>
    <row r="3742" spans="1:19" ht="15" customHeight="1" x14ac:dyDescent="0.35">
      <c r="A3742" s="2">
        <f t="shared" si="114"/>
        <v>46362</v>
      </c>
      <c r="B3742" s="3">
        <v>134.833333333333</v>
      </c>
      <c r="C3742" s="1">
        <v>11103</v>
      </c>
      <c r="D3742" s="1">
        <f>GAS_LOAD!K3742</f>
        <v>6.5398711</v>
      </c>
      <c r="E3742" s="1">
        <f>GAS_LOAD!L3742</f>
        <v>9.8098066500000005</v>
      </c>
      <c r="F3742" s="1">
        <f t="shared" si="115"/>
        <v>114.15525114155251</v>
      </c>
      <c r="G3742" s="1">
        <v>0</v>
      </c>
      <c r="H3742" s="19">
        <v>0</v>
      </c>
      <c r="I3742" s="1">
        <f>WIND!B3742</f>
        <v>572.484375</v>
      </c>
      <c r="J3742" s="1">
        <f>WIND!C3742</f>
        <v>48.515625</v>
      </c>
      <c r="K3742" s="19">
        <v>0</v>
      </c>
      <c r="L3742" s="21">
        <v>0</v>
      </c>
      <c r="M3742" s="5">
        <v>359</v>
      </c>
      <c r="N3742" s="5">
        <v>0</v>
      </c>
      <c r="O3742" s="22">
        <v>0</v>
      </c>
      <c r="P3742" s="1">
        <v>634</v>
      </c>
      <c r="Q3742" s="22">
        <v>0</v>
      </c>
      <c r="R3742" s="22">
        <v>0</v>
      </c>
      <c r="S3742" s="20">
        <v>0</v>
      </c>
    </row>
    <row r="3743" spans="1:19" ht="15" customHeight="1" x14ac:dyDescent="0.35">
      <c r="A3743" s="2">
        <f t="shared" si="114"/>
        <v>46362</v>
      </c>
      <c r="B3743" s="3">
        <v>134.875</v>
      </c>
      <c r="C3743" s="1">
        <v>10542</v>
      </c>
      <c r="D3743" s="1">
        <f>GAS_LOAD!K3743</f>
        <v>6.5398711</v>
      </c>
      <c r="E3743" s="1">
        <f>GAS_LOAD!L3743</f>
        <v>9.8098066500000005</v>
      </c>
      <c r="F3743" s="1">
        <f t="shared" si="115"/>
        <v>114.15525114155251</v>
      </c>
      <c r="G3743" s="1">
        <v>0</v>
      </c>
      <c r="H3743" s="19">
        <v>0</v>
      </c>
      <c r="I3743" s="1">
        <f>WIND!B3743</f>
        <v>580.78125</v>
      </c>
      <c r="J3743" s="1">
        <f>WIND!C3743</f>
        <v>49.21875</v>
      </c>
      <c r="K3743" s="19">
        <v>0</v>
      </c>
      <c r="L3743" s="21">
        <v>0</v>
      </c>
      <c r="M3743" s="5">
        <v>359</v>
      </c>
      <c r="N3743" s="5">
        <v>1183</v>
      </c>
      <c r="O3743" s="22">
        <v>0</v>
      </c>
      <c r="P3743" s="1">
        <v>628</v>
      </c>
      <c r="Q3743" s="22">
        <v>0</v>
      </c>
      <c r="R3743" s="22">
        <v>0</v>
      </c>
      <c r="S3743" s="20">
        <v>0</v>
      </c>
    </row>
    <row r="3744" spans="1:19" ht="15" customHeight="1" x14ac:dyDescent="0.35">
      <c r="A3744" s="2">
        <f t="shared" si="114"/>
        <v>46362</v>
      </c>
      <c r="B3744" s="3">
        <v>134.916666666666</v>
      </c>
      <c r="C3744" s="1">
        <v>10768</v>
      </c>
      <c r="D3744" s="1">
        <f>GAS_LOAD!K3744</f>
        <v>6.5398711</v>
      </c>
      <c r="E3744" s="1">
        <f>GAS_LOAD!L3744</f>
        <v>9.8098066500000005</v>
      </c>
      <c r="F3744" s="1">
        <f t="shared" si="115"/>
        <v>114.15525114155251</v>
      </c>
      <c r="G3744" s="1">
        <v>0</v>
      </c>
      <c r="H3744" s="19">
        <v>0</v>
      </c>
      <c r="I3744" s="1">
        <f>WIND!B3744</f>
        <v>486.75</v>
      </c>
      <c r="J3744" s="1">
        <f>WIND!C3744</f>
        <v>41.25</v>
      </c>
      <c r="K3744" s="19">
        <v>0</v>
      </c>
      <c r="L3744" s="21">
        <v>0</v>
      </c>
      <c r="M3744" s="5">
        <v>359</v>
      </c>
      <c r="N3744" s="5">
        <v>1427</v>
      </c>
      <c r="O3744" s="22">
        <v>0</v>
      </c>
      <c r="P3744" s="1">
        <v>627</v>
      </c>
      <c r="Q3744" s="22">
        <v>0</v>
      </c>
      <c r="R3744" s="22">
        <v>0</v>
      </c>
      <c r="S3744" s="20">
        <v>0</v>
      </c>
    </row>
    <row r="3745" spans="1:19" ht="15" customHeight="1" x14ac:dyDescent="0.35">
      <c r="A3745" s="2">
        <f t="shared" si="114"/>
        <v>46362</v>
      </c>
      <c r="B3745" s="3">
        <v>134.958333333333</v>
      </c>
      <c r="C3745" s="1">
        <v>10989</v>
      </c>
      <c r="D3745" s="1">
        <f>GAS_LOAD!K3745</f>
        <v>6.5398711</v>
      </c>
      <c r="E3745" s="1">
        <f>GAS_LOAD!L3745</f>
        <v>9.8098066500000005</v>
      </c>
      <c r="F3745" s="1">
        <f t="shared" si="115"/>
        <v>114.15525114155251</v>
      </c>
      <c r="G3745" s="1">
        <v>0</v>
      </c>
      <c r="H3745" s="19">
        <v>0</v>
      </c>
      <c r="I3745" s="1">
        <f>WIND!B3745</f>
        <v>485.828125</v>
      </c>
      <c r="J3745" s="1">
        <f>WIND!C3745</f>
        <v>41.171875</v>
      </c>
      <c r="K3745" s="19">
        <v>0</v>
      </c>
      <c r="L3745" s="21">
        <v>0</v>
      </c>
      <c r="M3745" s="5">
        <v>359</v>
      </c>
      <c r="N3745" s="5">
        <v>1427</v>
      </c>
      <c r="O3745" s="22">
        <v>0</v>
      </c>
      <c r="P3745" s="1">
        <v>635</v>
      </c>
      <c r="Q3745" s="22">
        <v>0</v>
      </c>
      <c r="R3745" s="22">
        <v>0</v>
      </c>
      <c r="S3745" s="20">
        <v>0</v>
      </c>
    </row>
    <row r="3746" spans="1:19" ht="15" customHeight="1" x14ac:dyDescent="0.35">
      <c r="A3746" s="2">
        <f t="shared" si="114"/>
        <v>46363</v>
      </c>
      <c r="B3746" s="3">
        <v>135</v>
      </c>
      <c r="C3746" s="1">
        <v>10627</v>
      </c>
      <c r="D3746" s="1">
        <f>GAS_LOAD!K3746</f>
        <v>6.5734201250000011</v>
      </c>
      <c r="E3746" s="1">
        <f>GAS_LOAD!L3746</f>
        <v>9.8601301874999994</v>
      </c>
      <c r="F3746" s="1">
        <f t="shared" si="115"/>
        <v>114.15525114155251</v>
      </c>
      <c r="G3746" s="1">
        <v>0</v>
      </c>
      <c r="H3746" s="19">
        <v>0</v>
      </c>
      <c r="I3746" s="1">
        <f>WIND!B3746</f>
        <v>365.0625</v>
      </c>
      <c r="J3746" s="1">
        <f>WIND!C3746</f>
        <v>30.9375</v>
      </c>
      <c r="K3746" s="19">
        <v>0</v>
      </c>
      <c r="L3746" s="21">
        <v>0</v>
      </c>
      <c r="M3746" s="5">
        <v>359</v>
      </c>
      <c r="N3746" s="5">
        <v>1485</v>
      </c>
      <c r="O3746" s="22">
        <v>0</v>
      </c>
      <c r="P3746" s="1">
        <v>645</v>
      </c>
      <c r="Q3746" s="22">
        <v>0</v>
      </c>
      <c r="R3746" s="22">
        <v>0</v>
      </c>
      <c r="S3746" s="20">
        <v>0</v>
      </c>
    </row>
    <row r="3747" spans="1:19" ht="15" customHeight="1" x14ac:dyDescent="0.35">
      <c r="A3747" s="2">
        <f t="shared" si="114"/>
        <v>46363</v>
      </c>
      <c r="B3747" s="3">
        <v>135.041666666666</v>
      </c>
      <c r="C3747" s="1">
        <v>10358</v>
      </c>
      <c r="D3747" s="1">
        <f>GAS_LOAD!K3747</f>
        <v>6.5734201250000011</v>
      </c>
      <c r="E3747" s="1">
        <f>GAS_LOAD!L3747</f>
        <v>9.8601301874999994</v>
      </c>
      <c r="F3747" s="1">
        <f t="shared" si="115"/>
        <v>114.15525114155251</v>
      </c>
      <c r="G3747" s="1">
        <v>0</v>
      </c>
      <c r="H3747" s="19">
        <v>0</v>
      </c>
      <c r="I3747" s="1">
        <f>WIND!B3747</f>
        <v>411.15625</v>
      </c>
      <c r="J3747" s="1">
        <f>WIND!C3747</f>
        <v>34.84375</v>
      </c>
      <c r="K3747" s="19">
        <v>0</v>
      </c>
      <c r="L3747" s="21">
        <v>0</v>
      </c>
      <c r="M3747" s="5">
        <v>359</v>
      </c>
      <c r="N3747" s="5">
        <v>1168</v>
      </c>
      <c r="O3747" s="22">
        <v>0</v>
      </c>
      <c r="P3747" s="1">
        <v>643</v>
      </c>
      <c r="Q3747" s="22">
        <v>0</v>
      </c>
      <c r="R3747" s="22">
        <v>0</v>
      </c>
      <c r="S3747" s="20">
        <v>0</v>
      </c>
    </row>
    <row r="3748" spans="1:19" ht="15" customHeight="1" x14ac:dyDescent="0.35">
      <c r="A3748" s="2">
        <f t="shared" si="114"/>
        <v>46363</v>
      </c>
      <c r="B3748" s="3">
        <v>135.083333333333</v>
      </c>
      <c r="C3748" s="1">
        <v>10110</v>
      </c>
      <c r="D3748" s="1">
        <f>GAS_LOAD!K3748</f>
        <v>6.5734201250000011</v>
      </c>
      <c r="E3748" s="1">
        <f>GAS_LOAD!L3748</f>
        <v>9.8601301874999994</v>
      </c>
      <c r="F3748" s="1">
        <f t="shared" si="115"/>
        <v>114.15525114155251</v>
      </c>
      <c r="G3748" s="1">
        <v>0</v>
      </c>
      <c r="H3748" s="19">
        <v>0</v>
      </c>
      <c r="I3748" s="1">
        <f>WIND!B3748</f>
        <v>453.5625</v>
      </c>
      <c r="J3748" s="1">
        <f>WIND!C3748</f>
        <v>38.4375</v>
      </c>
      <c r="K3748" s="19">
        <v>0</v>
      </c>
      <c r="L3748" s="21">
        <v>0</v>
      </c>
      <c r="M3748" s="5">
        <v>359</v>
      </c>
      <c r="N3748" s="5">
        <v>874</v>
      </c>
      <c r="O3748" s="22">
        <v>0</v>
      </c>
      <c r="P3748" s="1">
        <v>643</v>
      </c>
      <c r="Q3748" s="22">
        <v>0</v>
      </c>
      <c r="R3748" s="22">
        <v>0</v>
      </c>
      <c r="S3748" s="20">
        <v>0</v>
      </c>
    </row>
    <row r="3749" spans="1:19" ht="15" customHeight="1" x14ac:dyDescent="0.35">
      <c r="A3749" s="2">
        <f t="shared" si="114"/>
        <v>46363</v>
      </c>
      <c r="B3749" s="3">
        <v>135.125</v>
      </c>
      <c r="C3749" s="1">
        <v>9727</v>
      </c>
      <c r="D3749" s="1">
        <f>GAS_LOAD!K3749</f>
        <v>6.5734201250000011</v>
      </c>
      <c r="E3749" s="1">
        <f>GAS_LOAD!L3749</f>
        <v>9.8601301874999994</v>
      </c>
      <c r="F3749" s="1">
        <f t="shared" si="115"/>
        <v>114.15525114155251</v>
      </c>
      <c r="G3749" s="1">
        <v>0</v>
      </c>
      <c r="H3749" s="19">
        <v>0</v>
      </c>
      <c r="I3749" s="1">
        <f>WIND!B3749</f>
        <v>443.421875</v>
      </c>
      <c r="J3749" s="1">
        <f>WIND!C3749</f>
        <v>37.578125</v>
      </c>
      <c r="K3749" s="19">
        <v>0</v>
      </c>
      <c r="L3749" s="21">
        <v>0</v>
      </c>
      <c r="M3749" s="5">
        <v>359</v>
      </c>
      <c r="N3749" s="5">
        <v>503</v>
      </c>
      <c r="O3749" s="22">
        <v>0</v>
      </c>
      <c r="P3749" s="1">
        <v>642</v>
      </c>
      <c r="Q3749" s="22">
        <v>0</v>
      </c>
      <c r="R3749" s="22">
        <v>0</v>
      </c>
      <c r="S3749" s="20">
        <v>0</v>
      </c>
    </row>
    <row r="3750" spans="1:19" ht="15" customHeight="1" x14ac:dyDescent="0.35">
      <c r="A3750" s="2">
        <f t="shared" si="114"/>
        <v>46363</v>
      </c>
      <c r="B3750" s="3">
        <v>135.166666666666</v>
      </c>
      <c r="C3750" s="1">
        <v>9735</v>
      </c>
      <c r="D3750" s="1">
        <f>GAS_LOAD!K3750</f>
        <v>6.5734201250000011</v>
      </c>
      <c r="E3750" s="1">
        <f>GAS_LOAD!L3750</f>
        <v>9.8601301874999994</v>
      </c>
      <c r="F3750" s="1">
        <f t="shared" si="115"/>
        <v>114.15525114155251</v>
      </c>
      <c r="G3750" s="1">
        <v>0</v>
      </c>
      <c r="H3750" s="19">
        <v>0</v>
      </c>
      <c r="I3750" s="1">
        <f>WIND!B3750</f>
        <v>463.703125</v>
      </c>
      <c r="J3750" s="1">
        <f>WIND!C3750</f>
        <v>39.296875</v>
      </c>
      <c r="K3750" s="19">
        <v>0</v>
      </c>
      <c r="L3750" s="21">
        <v>0</v>
      </c>
      <c r="M3750" s="5">
        <v>359</v>
      </c>
      <c r="N3750" s="5">
        <v>492</v>
      </c>
      <c r="O3750" s="22">
        <v>0</v>
      </c>
      <c r="P3750" s="1">
        <v>639</v>
      </c>
      <c r="Q3750" s="22">
        <v>0</v>
      </c>
      <c r="R3750" s="22">
        <v>0</v>
      </c>
      <c r="S3750" s="20">
        <v>0</v>
      </c>
    </row>
    <row r="3751" spans="1:19" ht="15" customHeight="1" x14ac:dyDescent="0.35">
      <c r="A3751" s="2">
        <f t="shared" si="114"/>
        <v>46363</v>
      </c>
      <c r="B3751" s="3">
        <v>135.208333333333</v>
      </c>
      <c r="C3751" s="1">
        <v>10382</v>
      </c>
      <c r="D3751" s="1">
        <f>GAS_LOAD!K3751</f>
        <v>6.5734201250000011</v>
      </c>
      <c r="E3751" s="1">
        <f>GAS_LOAD!L3751</f>
        <v>9.8601301874999994</v>
      </c>
      <c r="F3751" s="1">
        <f t="shared" si="115"/>
        <v>114.15525114155251</v>
      </c>
      <c r="G3751" s="1">
        <v>0</v>
      </c>
      <c r="H3751" s="19">
        <v>0</v>
      </c>
      <c r="I3751" s="1">
        <f>WIND!B3751</f>
        <v>562.34375</v>
      </c>
      <c r="J3751" s="1">
        <f>WIND!C3751</f>
        <v>47.65625</v>
      </c>
      <c r="K3751" s="19">
        <v>0</v>
      </c>
      <c r="L3751" s="21">
        <v>0</v>
      </c>
      <c r="M3751" s="5">
        <v>359</v>
      </c>
      <c r="N3751" s="5">
        <v>0</v>
      </c>
      <c r="O3751" s="22">
        <v>0</v>
      </c>
      <c r="P3751" s="1">
        <v>641</v>
      </c>
      <c r="Q3751" s="22">
        <v>0</v>
      </c>
      <c r="R3751" s="22">
        <v>0</v>
      </c>
      <c r="S3751" s="20">
        <v>0</v>
      </c>
    </row>
    <row r="3752" spans="1:19" ht="15" customHeight="1" x14ac:dyDescent="0.35">
      <c r="A3752" s="2">
        <f t="shared" si="114"/>
        <v>46363</v>
      </c>
      <c r="B3752" s="3">
        <v>135.25</v>
      </c>
      <c r="C3752" s="1">
        <v>11670</v>
      </c>
      <c r="D3752" s="1">
        <f>GAS_LOAD!K3752</f>
        <v>6.5734201250000011</v>
      </c>
      <c r="E3752" s="1">
        <f>GAS_LOAD!L3752</f>
        <v>9.8601301874999994</v>
      </c>
      <c r="F3752" s="1">
        <f t="shared" si="115"/>
        <v>114.15525114155251</v>
      </c>
      <c r="G3752" s="1">
        <v>0</v>
      </c>
      <c r="H3752" s="19">
        <v>0</v>
      </c>
      <c r="I3752" s="1">
        <f>WIND!B3752</f>
        <v>635.171875</v>
      </c>
      <c r="J3752" s="1">
        <f>WIND!C3752</f>
        <v>53.828125</v>
      </c>
      <c r="K3752" s="19">
        <v>0</v>
      </c>
      <c r="L3752" s="21">
        <v>0</v>
      </c>
      <c r="M3752" s="5">
        <v>359</v>
      </c>
      <c r="N3752" s="5">
        <v>1566</v>
      </c>
      <c r="O3752" s="22">
        <v>0</v>
      </c>
      <c r="P3752" s="1">
        <v>648</v>
      </c>
      <c r="Q3752" s="22">
        <v>0</v>
      </c>
      <c r="R3752" s="22">
        <v>0</v>
      </c>
      <c r="S3752" s="20">
        <v>0</v>
      </c>
    </row>
    <row r="3753" spans="1:19" ht="15" customHeight="1" x14ac:dyDescent="0.35">
      <c r="A3753" s="2">
        <f t="shared" si="114"/>
        <v>46363</v>
      </c>
      <c r="B3753" s="3">
        <v>135.291666666666</v>
      </c>
      <c r="C3753" s="1">
        <v>12719</v>
      </c>
      <c r="D3753" s="1">
        <f>GAS_LOAD!K3753</f>
        <v>6.5734201250000011</v>
      </c>
      <c r="E3753" s="1">
        <f>GAS_LOAD!L3753</f>
        <v>9.8601301874999994</v>
      </c>
      <c r="F3753" s="1">
        <f t="shared" si="115"/>
        <v>114.15525114155251</v>
      </c>
      <c r="G3753" s="1">
        <v>0</v>
      </c>
      <c r="H3753" s="19">
        <v>0</v>
      </c>
      <c r="I3753" s="1">
        <f>WIND!B3753</f>
        <v>754.09375</v>
      </c>
      <c r="J3753" s="1">
        <f>WIND!C3753</f>
        <v>63.90625</v>
      </c>
      <c r="K3753" s="19">
        <v>0</v>
      </c>
      <c r="L3753" s="21">
        <v>0</v>
      </c>
      <c r="M3753" s="5">
        <v>359</v>
      </c>
      <c r="N3753" s="5">
        <v>1566</v>
      </c>
      <c r="O3753" s="22">
        <v>0</v>
      </c>
      <c r="P3753" s="1">
        <v>660</v>
      </c>
      <c r="Q3753" s="22">
        <v>0</v>
      </c>
      <c r="R3753" s="22">
        <v>0</v>
      </c>
      <c r="S3753" s="20">
        <v>0</v>
      </c>
    </row>
    <row r="3754" spans="1:19" ht="15" customHeight="1" x14ac:dyDescent="0.35">
      <c r="A3754" s="2">
        <f t="shared" si="114"/>
        <v>46363</v>
      </c>
      <c r="B3754" s="3">
        <v>135.333333333333</v>
      </c>
      <c r="C3754" s="1">
        <v>12967</v>
      </c>
      <c r="D3754" s="1">
        <f>GAS_LOAD!K3754</f>
        <v>6.5734201250000011</v>
      </c>
      <c r="E3754" s="1">
        <f>GAS_LOAD!L3754</f>
        <v>9.8601301874999994</v>
      </c>
      <c r="F3754" s="1">
        <f t="shared" si="115"/>
        <v>114.15525114155251</v>
      </c>
      <c r="G3754" s="1">
        <v>138</v>
      </c>
      <c r="H3754" s="19">
        <v>0</v>
      </c>
      <c r="I3754" s="1">
        <f>WIND!B3754</f>
        <v>789.125</v>
      </c>
      <c r="J3754" s="1">
        <f>WIND!C3754</f>
        <v>66.875</v>
      </c>
      <c r="K3754" s="19">
        <v>0</v>
      </c>
      <c r="L3754" s="21">
        <v>0</v>
      </c>
      <c r="M3754" s="5">
        <v>359</v>
      </c>
      <c r="N3754" s="5">
        <v>1566</v>
      </c>
      <c r="O3754" s="22">
        <v>0</v>
      </c>
      <c r="P3754" s="1">
        <v>666</v>
      </c>
      <c r="Q3754" s="22">
        <v>0</v>
      </c>
      <c r="R3754" s="22">
        <v>0</v>
      </c>
      <c r="S3754" s="20">
        <v>0</v>
      </c>
    </row>
    <row r="3755" spans="1:19" ht="15" customHeight="1" x14ac:dyDescent="0.35">
      <c r="A3755" s="2">
        <f t="shared" ref="A3755:A3818" si="116">A3731+1</f>
        <v>46363</v>
      </c>
      <c r="B3755" s="3">
        <v>135.375</v>
      </c>
      <c r="C3755" s="1">
        <v>12990</v>
      </c>
      <c r="D3755" s="1">
        <f>GAS_LOAD!K3755</f>
        <v>6.5734201250000011</v>
      </c>
      <c r="E3755" s="1">
        <f>GAS_LOAD!L3755</f>
        <v>9.8601301874999994</v>
      </c>
      <c r="F3755" s="1">
        <f t="shared" si="115"/>
        <v>114.15525114155251</v>
      </c>
      <c r="G3755" s="1">
        <v>906</v>
      </c>
      <c r="H3755" s="19">
        <v>0</v>
      </c>
      <c r="I3755" s="1">
        <f>WIND!B3755</f>
        <v>915.421875</v>
      </c>
      <c r="J3755" s="1">
        <f>WIND!C3755</f>
        <v>77.578125</v>
      </c>
      <c r="K3755" s="19">
        <v>0</v>
      </c>
      <c r="L3755" s="21">
        <v>0</v>
      </c>
      <c r="M3755" s="5">
        <v>359</v>
      </c>
      <c r="N3755" s="5">
        <v>1566</v>
      </c>
      <c r="O3755" s="22">
        <v>0</v>
      </c>
      <c r="P3755" s="1">
        <v>666</v>
      </c>
      <c r="Q3755" s="22">
        <v>0</v>
      </c>
      <c r="R3755" s="22">
        <v>0</v>
      </c>
      <c r="S3755" s="20">
        <v>0</v>
      </c>
    </row>
    <row r="3756" spans="1:19" ht="15" customHeight="1" x14ac:dyDescent="0.35">
      <c r="A3756" s="2">
        <f t="shared" si="116"/>
        <v>46363</v>
      </c>
      <c r="B3756" s="3">
        <v>135.416666666666</v>
      </c>
      <c r="C3756" s="1">
        <v>12937</v>
      </c>
      <c r="D3756" s="1">
        <f>GAS_LOAD!K3756</f>
        <v>6.5734201250000011</v>
      </c>
      <c r="E3756" s="1">
        <f>GAS_LOAD!L3756</f>
        <v>9.8601301874999994</v>
      </c>
      <c r="F3756" s="1">
        <f t="shared" si="115"/>
        <v>114.15525114155251</v>
      </c>
      <c r="G3756" s="1">
        <v>1959</v>
      </c>
      <c r="H3756" s="19">
        <v>0</v>
      </c>
      <c r="I3756" s="1">
        <f>WIND!B3756</f>
        <v>1115.46875</v>
      </c>
      <c r="J3756" s="1">
        <f>WIND!C3756</f>
        <v>94.53125</v>
      </c>
      <c r="K3756" s="19">
        <v>0</v>
      </c>
      <c r="L3756" s="21">
        <v>0</v>
      </c>
      <c r="M3756" s="5">
        <v>359</v>
      </c>
      <c r="N3756" s="5">
        <v>0</v>
      </c>
      <c r="O3756" s="22">
        <v>0</v>
      </c>
      <c r="P3756" s="1">
        <v>667</v>
      </c>
      <c r="Q3756" s="22">
        <v>0</v>
      </c>
      <c r="R3756" s="22">
        <v>0</v>
      </c>
      <c r="S3756" s="20">
        <v>0</v>
      </c>
    </row>
    <row r="3757" spans="1:19" ht="15" customHeight="1" x14ac:dyDescent="0.35">
      <c r="A3757" s="2">
        <f t="shared" si="116"/>
        <v>46363</v>
      </c>
      <c r="B3757" s="3">
        <v>135.458333333333</v>
      </c>
      <c r="C3757" s="1">
        <v>13007</v>
      </c>
      <c r="D3757" s="1">
        <f>GAS_LOAD!K3757</f>
        <v>6.5734201250000011</v>
      </c>
      <c r="E3757" s="1">
        <f>GAS_LOAD!L3757</f>
        <v>9.8601301874999994</v>
      </c>
      <c r="F3757" s="1">
        <f t="shared" si="115"/>
        <v>114.15525114155251</v>
      </c>
      <c r="G3757" s="1">
        <v>2439</v>
      </c>
      <c r="H3757" s="19">
        <v>0</v>
      </c>
      <c r="I3757" s="1">
        <f>WIND!B3757</f>
        <v>1335.796875</v>
      </c>
      <c r="J3757" s="1">
        <f>WIND!C3757</f>
        <v>113.203125</v>
      </c>
      <c r="K3757" s="19">
        <v>0</v>
      </c>
      <c r="L3757" s="21">
        <v>0</v>
      </c>
      <c r="M3757" s="5">
        <v>359</v>
      </c>
      <c r="N3757" s="5">
        <v>1566</v>
      </c>
      <c r="O3757" s="22">
        <v>0</v>
      </c>
      <c r="P3757" s="1">
        <v>667</v>
      </c>
      <c r="Q3757" s="22">
        <v>0</v>
      </c>
      <c r="R3757" s="22">
        <v>0</v>
      </c>
      <c r="S3757" s="20">
        <v>0</v>
      </c>
    </row>
    <row r="3758" spans="1:19" ht="15" customHeight="1" x14ac:dyDescent="0.35">
      <c r="A3758" s="2">
        <f t="shared" si="116"/>
        <v>46363</v>
      </c>
      <c r="B3758" s="3">
        <v>135.5</v>
      </c>
      <c r="C3758" s="1">
        <v>13002</v>
      </c>
      <c r="D3758" s="1">
        <f>GAS_LOAD!K3758</f>
        <v>6.5734201250000011</v>
      </c>
      <c r="E3758" s="1">
        <f>GAS_LOAD!L3758</f>
        <v>9.8601301874999994</v>
      </c>
      <c r="F3758" s="1">
        <f t="shared" si="115"/>
        <v>114.15525114155251</v>
      </c>
      <c r="G3758" s="1">
        <v>2664</v>
      </c>
      <c r="H3758" s="19">
        <v>0</v>
      </c>
      <c r="I3758" s="1">
        <f>WIND!B3758</f>
        <v>1664.90625</v>
      </c>
      <c r="J3758" s="1">
        <f>WIND!C3758</f>
        <v>141.09375</v>
      </c>
      <c r="K3758" s="19">
        <v>0</v>
      </c>
      <c r="L3758" s="21">
        <v>0</v>
      </c>
      <c r="M3758" s="5">
        <v>359</v>
      </c>
      <c r="N3758" s="5">
        <v>1538</v>
      </c>
      <c r="O3758" s="22">
        <v>0</v>
      </c>
      <c r="P3758" s="1">
        <v>669</v>
      </c>
      <c r="Q3758" s="22">
        <v>0</v>
      </c>
      <c r="R3758" s="22">
        <v>0</v>
      </c>
      <c r="S3758" s="20">
        <v>0</v>
      </c>
    </row>
    <row r="3759" spans="1:19" ht="15" customHeight="1" x14ac:dyDescent="0.35">
      <c r="A3759" s="2">
        <f t="shared" si="116"/>
        <v>46363</v>
      </c>
      <c r="B3759" s="3">
        <v>135.541666666666</v>
      </c>
      <c r="C3759" s="1">
        <v>12751</v>
      </c>
      <c r="D3759" s="1">
        <f>GAS_LOAD!K3759</f>
        <v>6.5734201250000011</v>
      </c>
      <c r="E3759" s="1">
        <f>GAS_LOAD!L3759</f>
        <v>9.8601301874999994</v>
      </c>
      <c r="F3759" s="1">
        <f t="shared" si="115"/>
        <v>114.15525114155251</v>
      </c>
      <c r="G3759" s="1">
        <v>2466</v>
      </c>
      <c r="H3759" s="19">
        <v>0</v>
      </c>
      <c r="I3759" s="1">
        <f>WIND!B3759</f>
        <v>1902.75</v>
      </c>
      <c r="J3759" s="1">
        <f>WIND!C3759</f>
        <v>161.25</v>
      </c>
      <c r="K3759" s="19">
        <v>0</v>
      </c>
      <c r="L3759" s="21">
        <v>0</v>
      </c>
      <c r="M3759" s="5">
        <v>359</v>
      </c>
      <c r="N3759" s="5">
        <v>1095</v>
      </c>
      <c r="O3759" s="22">
        <v>0</v>
      </c>
      <c r="P3759" s="1">
        <v>669</v>
      </c>
      <c r="Q3759" s="22">
        <v>0</v>
      </c>
      <c r="R3759" s="22">
        <v>0</v>
      </c>
      <c r="S3759" s="20">
        <v>0</v>
      </c>
    </row>
    <row r="3760" spans="1:19" ht="15" customHeight="1" x14ac:dyDescent="0.35">
      <c r="A3760" s="2">
        <f t="shared" si="116"/>
        <v>46363</v>
      </c>
      <c r="B3760" s="3">
        <v>135.583333333333</v>
      </c>
      <c r="C3760" s="1">
        <v>12524</v>
      </c>
      <c r="D3760" s="1">
        <f>GAS_LOAD!K3760</f>
        <v>6.5734201250000011</v>
      </c>
      <c r="E3760" s="1">
        <f>GAS_LOAD!L3760</f>
        <v>9.8601301874999994</v>
      </c>
      <c r="F3760" s="1">
        <f t="shared" si="115"/>
        <v>114.15525114155251</v>
      </c>
      <c r="G3760" s="1">
        <v>1920</v>
      </c>
      <c r="H3760" s="19">
        <v>0</v>
      </c>
      <c r="I3760" s="1">
        <f>WIND!B3760</f>
        <v>2238.3125</v>
      </c>
      <c r="J3760" s="1">
        <f>WIND!C3760</f>
        <v>189.6875</v>
      </c>
      <c r="K3760" s="19">
        <v>0</v>
      </c>
      <c r="L3760" s="21">
        <v>0</v>
      </c>
      <c r="M3760" s="5">
        <v>359</v>
      </c>
      <c r="N3760" s="5">
        <v>686</v>
      </c>
      <c r="O3760" s="22">
        <v>0</v>
      </c>
      <c r="P3760" s="1">
        <v>669</v>
      </c>
      <c r="Q3760" s="22">
        <v>0</v>
      </c>
      <c r="R3760" s="22">
        <v>0</v>
      </c>
      <c r="S3760" s="20">
        <v>0</v>
      </c>
    </row>
    <row r="3761" spans="1:19" ht="15" customHeight="1" x14ac:dyDescent="0.35">
      <c r="A3761" s="2">
        <f t="shared" si="116"/>
        <v>46363</v>
      </c>
      <c r="B3761" s="3">
        <v>135.625</v>
      </c>
      <c r="C3761" s="1">
        <v>12331</v>
      </c>
      <c r="D3761" s="1">
        <f>GAS_LOAD!K3761</f>
        <v>6.5734201250000011</v>
      </c>
      <c r="E3761" s="1">
        <f>GAS_LOAD!L3761</f>
        <v>9.8601301874999994</v>
      </c>
      <c r="F3761" s="1">
        <f t="shared" si="115"/>
        <v>114.15525114155251</v>
      </c>
      <c r="G3761" s="1">
        <v>1035</v>
      </c>
      <c r="H3761" s="19">
        <v>0</v>
      </c>
      <c r="I3761" s="1">
        <f>WIND!B3761</f>
        <v>2160.875</v>
      </c>
      <c r="J3761" s="1">
        <f>WIND!C3761</f>
        <v>183.125</v>
      </c>
      <c r="K3761" s="19">
        <v>0</v>
      </c>
      <c r="L3761" s="21">
        <v>0</v>
      </c>
      <c r="M3761" s="5">
        <v>359</v>
      </c>
      <c r="N3761" s="5">
        <v>871</v>
      </c>
      <c r="O3761" s="22">
        <v>0</v>
      </c>
      <c r="P3761" s="1">
        <v>670</v>
      </c>
      <c r="Q3761" s="22">
        <v>0</v>
      </c>
      <c r="R3761" s="22">
        <v>0</v>
      </c>
      <c r="S3761" s="20">
        <v>0</v>
      </c>
    </row>
    <row r="3762" spans="1:19" ht="15" customHeight="1" x14ac:dyDescent="0.35">
      <c r="A3762" s="2">
        <f t="shared" si="116"/>
        <v>46363</v>
      </c>
      <c r="B3762" s="3">
        <v>135.666666666666</v>
      </c>
      <c r="C3762" s="1">
        <v>12329</v>
      </c>
      <c r="D3762" s="1">
        <f>GAS_LOAD!K3762</f>
        <v>6.5734201250000011</v>
      </c>
      <c r="E3762" s="1">
        <f>GAS_LOAD!L3762</f>
        <v>9.8601301874999994</v>
      </c>
      <c r="F3762" s="1">
        <f t="shared" si="115"/>
        <v>114.15525114155251</v>
      </c>
      <c r="G3762" s="1">
        <v>180</v>
      </c>
      <c r="H3762" s="19">
        <v>0</v>
      </c>
      <c r="I3762" s="1">
        <f>WIND!B3762</f>
        <v>2469.703125</v>
      </c>
      <c r="J3762" s="1">
        <f>WIND!C3762</f>
        <v>209.296875</v>
      </c>
      <c r="K3762" s="19">
        <v>0</v>
      </c>
      <c r="L3762" s="21">
        <v>0</v>
      </c>
      <c r="M3762" s="5">
        <v>359</v>
      </c>
      <c r="N3762" s="5">
        <v>818</v>
      </c>
      <c r="O3762" s="22">
        <v>0</v>
      </c>
      <c r="P3762" s="1">
        <v>671</v>
      </c>
      <c r="Q3762" s="22">
        <v>0</v>
      </c>
      <c r="R3762" s="22">
        <v>0</v>
      </c>
      <c r="S3762" s="20">
        <v>0</v>
      </c>
    </row>
    <row r="3763" spans="1:19" ht="15" customHeight="1" x14ac:dyDescent="0.35">
      <c r="A3763" s="2">
        <f t="shared" si="116"/>
        <v>46363</v>
      </c>
      <c r="B3763" s="3">
        <v>135.708333333333</v>
      </c>
      <c r="C3763" s="1">
        <v>12904</v>
      </c>
      <c r="D3763" s="1">
        <f>GAS_LOAD!K3763</f>
        <v>6.5734201250000011</v>
      </c>
      <c r="E3763" s="1">
        <f>GAS_LOAD!L3763</f>
        <v>9.8601301874999994</v>
      </c>
      <c r="F3763" s="1">
        <f t="shared" si="115"/>
        <v>114.15525114155251</v>
      </c>
      <c r="G3763" s="1">
        <v>6</v>
      </c>
      <c r="H3763" s="19">
        <v>0</v>
      </c>
      <c r="I3763" s="1">
        <f>WIND!B3763</f>
        <v>2662.375</v>
      </c>
      <c r="J3763" s="1">
        <f>WIND!C3763</f>
        <v>225.625</v>
      </c>
      <c r="K3763" s="19">
        <v>0</v>
      </c>
      <c r="L3763" s="21">
        <v>0</v>
      </c>
      <c r="M3763" s="5">
        <v>359</v>
      </c>
      <c r="N3763" s="5">
        <v>1243</v>
      </c>
      <c r="O3763" s="22">
        <v>0</v>
      </c>
      <c r="P3763" s="1">
        <v>670</v>
      </c>
      <c r="Q3763" s="22">
        <v>0</v>
      </c>
      <c r="R3763" s="22">
        <v>0</v>
      </c>
      <c r="S3763" s="20">
        <v>0</v>
      </c>
    </row>
    <row r="3764" spans="1:19" ht="15" customHeight="1" x14ac:dyDescent="0.35">
      <c r="A3764" s="2">
        <f t="shared" si="116"/>
        <v>46363</v>
      </c>
      <c r="B3764" s="3">
        <v>135.75</v>
      </c>
      <c r="C3764" s="1">
        <v>13249</v>
      </c>
      <c r="D3764" s="1">
        <f>GAS_LOAD!K3764</f>
        <v>6.5734201250000011</v>
      </c>
      <c r="E3764" s="1">
        <f>GAS_LOAD!L3764</f>
        <v>9.8601301874999994</v>
      </c>
      <c r="F3764" s="1">
        <f t="shared" si="115"/>
        <v>114.15525114155251</v>
      </c>
      <c r="G3764" s="1">
        <v>0</v>
      </c>
      <c r="H3764" s="19">
        <v>0</v>
      </c>
      <c r="I3764" s="1">
        <f>WIND!B3764</f>
        <v>2832.921875</v>
      </c>
      <c r="J3764" s="1">
        <f>WIND!C3764</f>
        <v>240.078125</v>
      </c>
      <c r="K3764" s="19">
        <v>0</v>
      </c>
      <c r="L3764" s="21">
        <v>0</v>
      </c>
      <c r="M3764" s="5">
        <v>359</v>
      </c>
      <c r="N3764" s="5">
        <v>1405</v>
      </c>
      <c r="O3764" s="22">
        <v>0</v>
      </c>
      <c r="P3764" s="1">
        <v>670</v>
      </c>
      <c r="Q3764" s="22">
        <v>0</v>
      </c>
      <c r="R3764" s="22">
        <v>0</v>
      </c>
      <c r="S3764" s="20">
        <v>0</v>
      </c>
    </row>
    <row r="3765" spans="1:19" ht="15" customHeight="1" x14ac:dyDescent="0.35">
      <c r="A3765" s="2">
        <f t="shared" si="116"/>
        <v>46363</v>
      </c>
      <c r="B3765" s="3">
        <v>135.791666666666</v>
      </c>
      <c r="C3765" s="1">
        <v>12991</v>
      </c>
      <c r="D3765" s="1">
        <f>GAS_LOAD!K3765</f>
        <v>6.5734201250000011</v>
      </c>
      <c r="E3765" s="1">
        <f>GAS_LOAD!L3765</f>
        <v>9.8601301874999994</v>
      </c>
      <c r="F3765" s="1">
        <f t="shared" si="115"/>
        <v>114.15525114155251</v>
      </c>
      <c r="G3765" s="1">
        <v>0</v>
      </c>
      <c r="H3765" s="19">
        <v>0</v>
      </c>
      <c r="I3765" s="1">
        <f>WIND!B3765</f>
        <v>3112.25</v>
      </c>
      <c r="J3765" s="1">
        <f>WIND!C3765</f>
        <v>263.75</v>
      </c>
      <c r="K3765" s="19">
        <v>0</v>
      </c>
      <c r="L3765" s="21">
        <v>0</v>
      </c>
      <c r="M3765" s="5">
        <v>359</v>
      </c>
      <c r="N3765" s="5">
        <v>0</v>
      </c>
      <c r="O3765" s="22">
        <v>0</v>
      </c>
      <c r="P3765" s="1">
        <v>665</v>
      </c>
      <c r="Q3765" s="22">
        <v>0</v>
      </c>
      <c r="R3765" s="22">
        <v>0</v>
      </c>
      <c r="S3765" s="20">
        <v>0</v>
      </c>
    </row>
    <row r="3766" spans="1:19" ht="15" customHeight="1" x14ac:dyDescent="0.35">
      <c r="A3766" s="2">
        <f t="shared" si="116"/>
        <v>46363</v>
      </c>
      <c r="B3766" s="3">
        <v>135.833333333333</v>
      </c>
      <c r="C3766" s="1">
        <v>12084</v>
      </c>
      <c r="D3766" s="1">
        <f>GAS_LOAD!K3766</f>
        <v>6.5734201250000011</v>
      </c>
      <c r="E3766" s="1">
        <f>GAS_LOAD!L3766</f>
        <v>9.8601301874999994</v>
      </c>
      <c r="F3766" s="1">
        <f t="shared" si="115"/>
        <v>114.15525114155251</v>
      </c>
      <c r="G3766" s="1">
        <v>0</v>
      </c>
      <c r="H3766" s="19">
        <v>0</v>
      </c>
      <c r="I3766" s="1">
        <f>WIND!B3766</f>
        <v>3298.46875</v>
      </c>
      <c r="J3766" s="1">
        <f>WIND!C3766</f>
        <v>279.53125</v>
      </c>
      <c r="K3766" s="19">
        <v>0</v>
      </c>
      <c r="L3766" s="21">
        <v>0</v>
      </c>
      <c r="M3766" s="5">
        <v>359</v>
      </c>
      <c r="N3766" s="5">
        <v>0</v>
      </c>
      <c r="O3766" s="22">
        <v>0</v>
      </c>
      <c r="P3766" s="1">
        <v>660</v>
      </c>
      <c r="Q3766" s="22">
        <v>0</v>
      </c>
      <c r="R3766" s="22">
        <v>0</v>
      </c>
      <c r="S3766" s="20">
        <v>0</v>
      </c>
    </row>
    <row r="3767" spans="1:19" ht="15" customHeight="1" x14ac:dyDescent="0.35">
      <c r="A3767" s="2">
        <f t="shared" si="116"/>
        <v>46363</v>
      </c>
      <c r="B3767" s="3">
        <v>135.875</v>
      </c>
      <c r="C3767" s="1">
        <v>11352</v>
      </c>
      <c r="D3767" s="1">
        <f>GAS_LOAD!K3767</f>
        <v>6.5734201250000011</v>
      </c>
      <c r="E3767" s="1">
        <f>GAS_LOAD!L3767</f>
        <v>9.8601301874999994</v>
      </c>
      <c r="F3767" s="1">
        <f t="shared" si="115"/>
        <v>114.15525114155251</v>
      </c>
      <c r="G3767" s="1">
        <v>0</v>
      </c>
      <c r="H3767" s="19">
        <v>0</v>
      </c>
      <c r="I3767" s="1">
        <f>WIND!B3767</f>
        <v>3575.03125</v>
      </c>
      <c r="J3767" s="1">
        <f>WIND!C3767</f>
        <v>302.96875</v>
      </c>
      <c r="K3767" s="19">
        <v>0</v>
      </c>
      <c r="L3767" s="21">
        <v>0</v>
      </c>
      <c r="M3767" s="5">
        <v>359</v>
      </c>
      <c r="N3767" s="5">
        <v>0</v>
      </c>
      <c r="O3767" s="22">
        <v>0</v>
      </c>
      <c r="P3767" s="1">
        <v>651</v>
      </c>
      <c r="Q3767" s="22">
        <v>0</v>
      </c>
      <c r="R3767" s="22">
        <v>0</v>
      </c>
      <c r="S3767" s="20">
        <v>0</v>
      </c>
    </row>
    <row r="3768" spans="1:19" ht="15" customHeight="1" x14ac:dyDescent="0.35">
      <c r="A3768" s="2">
        <f t="shared" si="116"/>
        <v>46363</v>
      </c>
      <c r="B3768" s="3">
        <v>135.916666666666</v>
      </c>
      <c r="C3768" s="1">
        <v>11467</v>
      </c>
      <c r="D3768" s="1">
        <f>GAS_LOAD!K3768</f>
        <v>6.5734201250000011</v>
      </c>
      <c r="E3768" s="1">
        <f>GAS_LOAD!L3768</f>
        <v>9.8601301874999994</v>
      </c>
      <c r="F3768" s="1">
        <f t="shared" si="115"/>
        <v>114.15525114155251</v>
      </c>
      <c r="G3768" s="1">
        <v>0</v>
      </c>
      <c r="H3768" s="19">
        <v>0</v>
      </c>
      <c r="I3768" s="1">
        <f>WIND!B3768</f>
        <v>3556.59375</v>
      </c>
      <c r="J3768" s="1">
        <f>WIND!C3768</f>
        <v>301.40625</v>
      </c>
      <c r="K3768" s="19">
        <v>0</v>
      </c>
      <c r="L3768" s="21">
        <v>0</v>
      </c>
      <c r="M3768" s="5">
        <v>359</v>
      </c>
      <c r="N3768" s="5">
        <v>0</v>
      </c>
      <c r="O3768" s="22">
        <v>0</v>
      </c>
      <c r="P3768" s="1">
        <v>644</v>
      </c>
      <c r="Q3768" s="22">
        <v>0</v>
      </c>
      <c r="R3768" s="22">
        <v>0</v>
      </c>
      <c r="S3768" s="20">
        <v>0</v>
      </c>
    </row>
    <row r="3769" spans="1:19" ht="15" customHeight="1" x14ac:dyDescent="0.35">
      <c r="A3769" s="2">
        <f t="shared" si="116"/>
        <v>46363</v>
      </c>
      <c r="B3769" s="3">
        <v>135.958333333333</v>
      </c>
      <c r="C3769" s="1">
        <v>11541</v>
      </c>
      <c r="D3769" s="1">
        <f>GAS_LOAD!K3769</f>
        <v>6.5734201250000011</v>
      </c>
      <c r="E3769" s="1">
        <f>GAS_LOAD!L3769</f>
        <v>9.8601301874999994</v>
      </c>
      <c r="F3769" s="1">
        <f t="shared" si="115"/>
        <v>114.15525114155251</v>
      </c>
      <c r="G3769" s="1">
        <v>0</v>
      </c>
      <c r="H3769" s="19">
        <v>0</v>
      </c>
      <c r="I3769" s="1">
        <f>WIND!B3769</f>
        <v>3483.765625</v>
      </c>
      <c r="J3769" s="1">
        <f>WIND!C3769</f>
        <v>295.234375</v>
      </c>
      <c r="K3769" s="19">
        <v>0</v>
      </c>
      <c r="L3769" s="21">
        <v>0</v>
      </c>
      <c r="M3769" s="5">
        <v>359</v>
      </c>
      <c r="N3769" s="5">
        <v>0</v>
      </c>
      <c r="O3769" s="22">
        <v>0</v>
      </c>
      <c r="P3769" s="1">
        <v>646</v>
      </c>
      <c r="Q3769" s="22">
        <v>0</v>
      </c>
      <c r="R3769" s="22">
        <v>0</v>
      </c>
      <c r="S3769" s="20">
        <v>0</v>
      </c>
    </row>
    <row r="3770" spans="1:19" ht="15" customHeight="1" x14ac:dyDescent="0.35">
      <c r="A3770" s="2">
        <f t="shared" si="116"/>
        <v>46364</v>
      </c>
      <c r="B3770" s="3">
        <v>136</v>
      </c>
      <c r="C3770" s="1">
        <v>11001</v>
      </c>
      <c r="D3770" s="1">
        <f>GAS_LOAD!K3770</f>
        <v>6.5920035400000003</v>
      </c>
      <c r="E3770" s="1">
        <f>GAS_LOAD!L3770</f>
        <v>9.8880053099999987</v>
      </c>
      <c r="F3770" s="1">
        <f t="shared" si="115"/>
        <v>114.15525114155251</v>
      </c>
      <c r="G3770" s="1">
        <v>0</v>
      </c>
      <c r="H3770" s="19">
        <v>0</v>
      </c>
      <c r="I3770" s="1">
        <f>WIND!B3770</f>
        <v>3371.296875</v>
      </c>
      <c r="J3770" s="1">
        <f>WIND!C3770</f>
        <v>285.703125</v>
      </c>
      <c r="K3770" s="19">
        <v>0</v>
      </c>
      <c r="L3770" s="21">
        <v>0</v>
      </c>
      <c r="M3770" s="5">
        <v>359</v>
      </c>
      <c r="N3770" s="5">
        <v>0</v>
      </c>
      <c r="O3770" s="22">
        <v>0</v>
      </c>
      <c r="P3770" s="1">
        <v>644</v>
      </c>
      <c r="Q3770" s="22">
        <v>0</v>
      </c>
      <c r="R3770" s="22">
        <v>0</v>
      </c>
      <c r="S3770" s="20">
        <v>0</v>
      </c>
    </row>
    <row r="3771" spans="1:19" ht="15" customHeight="1" x14ac:dyDescent="0.35">
      <c r="A3771" s="2">
        <f t="shared" si="116"/>
        <v>46364</v>
      </c>
      <c r="B3771" s="3">
        <v>136.041666666666</v>
      </c>
      <c r="C3771" s="1">
        <v>10646</v>
      </c>
      <c r="D3771" s="1">
        <f>GAS_LOAD!K3771</f>
        <v>6.5920035400000003</v>
      </c>
      <c r="E3771" s="1">
        <f>GAS_LOAD!L3771</f>
        <v>9.8880053099999987</v>
      </c>
      <c r="F3771" s="1">
        <f t="shared" si="115"/>
        <v>114.15525114155251</v>
      </c>
      <c r="G3771" s="1">
        <v>0</v>
      </c>
      <c r="H3771" s="19">
        <v>0</v>
      </c>
      <c r="I3771" s="1">
        <f>WIND!B3771</f>
        <v>3493.90625</v>
      </c>
      <c r="J3771" s="1">
        <f>WIND!C3771</f>
        <v>296.09375</v>
      </c>
      <c r="K3771" s="19">
        <v>0</v>
      </c>
      <c r="L3771" s="21">
        <v>0</v>
      </c>
      <c r="M3771" s="5">
        <v>359</v>
      </c>
      <c r="N3771" s="5">
        <v>0</v>
      </c>
      <c r="O3771" s="22">
        <v>0</v>
      </c>
      <c r="P3771" s="1">
        <v>643</v>
      </c>
      <c r="Q3771" s="22">
        <v>0</v>
      </c>
      <c r="R3771" s="22">
        <v>0</v>
      </c>
      <c r="S3771" s="20">
        <v>0</v>
      </c>
    </row>
    <row r="3772" spans="1:19" ht="15" customHeight="1" x14ac:dyDescent="0.35">
      <c r="A3772" s="2">
        <f t="shared" si="116"/>
        <v>46364</v>
      </c>
      <c r="B3772" s="3">
        <v>136.083333333333</v>
      </c>
      <c r="C3772" s="1">
        <v>10332</v>
      </c>
      <c r="D3772" s="1">
        <f>GAS_LOAD!K3772</f>
        <v>6.5920035400000003</v>
      </c>
      <c r="E3772" s="1">
        <f>GAS_LOAD!L3772</f>
        <v>9.8880053099999987</v>
      </c>
      <c r="F3772" s="1">
        <f t="shared" si="115"/>
        <v>114.15525114155251</v>
      </c>
      <c r="G3772" s="1">
        <v>0</v>
      </c>
      <c r="H3772" s="19">
        <v>0</v>
      </c>
      <c r="I3772" s="1">
        <f>WIND!B3772</f>
        <v>3690.265625</v>
      </c>
      <c r="J3772" s="1">
        <f>WIND!C3772</f>
        <v>312.734375</v>
      </c>
      <c r="K3772" s="19">
        <v>0</v>
      </c>
      <c r="L3772" s="21">
        <v>0</v>
      </c>
      <c r="M3772" s="5">
        <v>359</v>
      </c>
      <c r="N3772" s="5">
        <v>0</v>
      </c>
      <c r="O3772" s="22">
        <v>0</v>
      </c>
      <c r="P3772" s="1">
        <v>642</v>
      </c>
      <c r="Q3772" s="22">
        <v>0</v>
      </c>
      <c r="R3772" s="22">
        <v>0</v>
      </c>
      <c r="S3772" s="20">
        <v>0</v>
      </c>
    </row>
    <row r="3773" spans="1:19" ht="15" customHeight="1" x14ac:dyDescent="0.35">
      <c r="A3773" s="2">
        <f t="shared" si="116"/>
        <v>46364</v>
      </c>
      <c r="B3773" s="3">
        <v>136.125</v>
      </c>
      <c r="C3773" s="1">
        <v>9884</v>
      </c>
      <c r="D3773" s="1">
        <f>GAS_LOAD!K3773</f>
        <v>6.5920035400000003</v>
      </c>
      <c r="E3773" s="1">
        <f>GAS_LOAD!L3773</f>
        <v>9.8880053099999987</v>
      </c>
      <c r="F3773" s="1">
        <f t="shared" si="115"/>
        <v>114.15525114155251</v>
      </c>
      <c r="G3773" s="1">
        <v>0</v>
      </c>
      <c r="H3773" s="19">
        <v>0</v>
      </c>
      <c r="I3773" s="1">
        <f>WIND!B3773</f>
        <v>3894</v>
      </c>
      <c r="J3773" s="1">
        <f>WIND!C3773</f>
        <v>330</v>
      </c>
      <c r="K3773" s="19">
        <v>0</v>
      </c>
      <c r="L3773" s="21">
        <v>0</v>
      </c>
      <c r="M3773" s="5">
        <v>359</v>
      </c>
      <c r="N3773" s="5">
        <v>0</v>
      </c>
      <c r="O3773" s="22">
        <v>0</v>
      </c>
      <c r="P3773" s="1">
        <v>642</v>
      </c>
      <c r="Q3773" s="22">
        <v>0</v>
      </c>
      <c r="R3773" s="22">
        <v>0</v>
      </c>
      <c r="S3773" s="20">
        <v>0</v>
      </c>
    </row>
    <row r="3774" spans="1:19" ht="15" customHeight="1" x14ac:dyDescent="0.35">
      <c r="A3774" s="2">
        <f t="shared" si="116"/>
        <v>46364</v>
      </c>
      <c r="B3774" s="3">
        <v>136.166666666666</v>
      </c>
      <c r="C3774" s="1">
        <v>9798</v>
      </c>
      <c r="D3774" s="1">
        <f>GAS_LOAD!K3774</f>
        <v>6.5920035400000003</v>
      </c>
      <c r="E3774" s="1">
        <f>GAS_LOAD!L3774</f>
        <v>9.8880053099999987</v>
      </c>
      <c r="F3774" s="1">
        <f t="shared" si="115"/>
        <v>114.15525114155251</v>
      </c>
      <c r="G3774" s="1">
        <v>0</v>
      </c>
      <c r="H3774" s="19">
        <v>0</v>
      </c>
      <c r="I3774" s="1">
        <f>WIND!B3774</f>
        <v>3965.90625</v>
      </c>
      <c r="J3774" s="1">
        <f>WIND!C3774</f>
        <v>336.09375</v>
      </c>
      <c r="K3774" s="19">
        <v>0</v>
      </c>
      <c r="L3774" s="21">
        <v>0</v>
      </c>
      <c r="M3774" s="5">
        <v>359</v>
      </c>
      <c r="N3774" s="5">
        <v>0</v>
      </c>
      <c r="O3774" s="22">
        <v>0</v>
      </c>
      <c r="P3774" s="1">
        <v>639</v>
      </c>
      <c r="Q3774" s="22">
        <v>0</v>
      </c>
      <c r="R3774" s="22">
        <v>0</v>
      </c>
      <c r="S3774" s="20">
        <v>0</v>
      </c>
    </row>
    <row r="3775" spans="1:19" ht="15" customHeight="1" x14ac:dyDescent="0.35">
      <c r="A3775" s="2">
        <f t="shared" si="116"/>
        <v>46364</v>
      </c>
      <c r="B3775" s="3">
        <v>136.208333333333</v>
      </c>
      <c r="C3775" s="1">
        <v>10317</v>
      </c>
      <c r="D3775" s="1">
        <f>GAS_LOAD!K3775</f>
        <v>6.5920035400000003</v>
      </c>
      <c r="E3775" s="1">
        <f>GAS_LOAD!L3775</f>
        <v>9.8880053099999987</v>
      </c>
      <c r="F3775" s="1">
        <f t="shared" si="115"/>
        <v>114.15525114155251</v>
      </c>
      <c r="G3775" s="1">
        <v>0</v>
      </c>
      <c r="H3775" s="19">
        <v>0</v>
      </c>
      <c r="I3775" s="1">
        <f>WIND!B3775</f>
        <v>4009.234375</v>
      </c>
      <c r="J3775" s="1">
        <f>WIND!C3775</f>
        <v>339.765625</v>
      </c>
      <c r="K3775" s="19">
        <v>0</v>
      </c>
      <c r="L3775" s="21">
        <v>0</v>
      </c>
      <c r="M3775" s="5">
        <v>359</v>
      </c>
      <c r="N3775" s="5">
        <v>0</v>
      </c>
      <c r="O3775" s="22">
        <v>0</v>
      </c>
      <c r="P3775" s="1">
        <v>640</v>
      </c>
      <c r="Q3775" s="22">
        <v>0</v>
      </c>
      <c r="R3775" s="22">
        <v>0</v>
      </c>
      <c r="S3775" s="20">
        <v>0</v>
      </c>
    </row>
    <row r="3776" spans="1:19" ht="15" customHeight="1" x14ac:dyDescent="0.35">
      <c r="A3776" s="2">
        <f t="shared" si="116"/>
        <v>46364</v>
      </c>
      <c r="B3776" s="3">
        <v>136.25</v>
      </c>
      <c r="C3776" s="1">
        <v>11512</v>
      </c>
      <c r="D3776" s="1">
        <f>GAS_LOAD!K3776</f>
        <v>6.5920035400000003</v>
      </c>
      <c r="E3776" s="1">
        <f>GAS_LOAD!L3776</f>
        <v>9.8880053099999987</v>
      </c>
      <c r="F3776" s="1">
        <f t="shared" si="115"/>
        <v>114.15525114155251</v>
      </c>
      <c r="G3776" s="1">
        <v>0</v>
      </c>
      <c r="H3776" s="19">
        <v>0</v>
      </c>
      <c r="I3776" s="1">
        <f>WIND!B3776</f>
        <v>4044.265625</v>
      </c>
      <c r="J3776" s="1">
        <f>WIND!C3776</f>
        <v>342.734375</v>
      </c>
      <c r="K3776" s="19">
        <v>0</v>
      </c>
      <c r="L3776" s="21">
        <v>0</v>
      </c>
      <c r="M3776" s="5">
        <v>359</v>
      </c>
      <c r="N3776" s="5">
        <v>0</v>
      </c>
      <c r="O3776" s="22">
        <v>0</v>
      </c>
      <c r="P3776" s="1">
        <v>647</v>
      </c>
      <c r="Q3776" s="22">
        <v>0</v>
      </c>
      <c r="R3776" s="22">
        <v>0</v>
      </c>
      <c r="S3776" s="20">
        <v>0</v>
      </c>
    </row>
    <row r="3777" spans="1:19" ht="15" customHeight="1" x14ac:dyDescent="0.35">
      <c r="A3777" s="2">
        <f t="shared" si="116"/>
        <v>46364</v>
      </c>
      <c r="B3777" s="3">
        <v>136.291666666666</v>
      </c>
      <c r="C3777" s="1">
        <v>12476</v>
      </c>
      <c r="D3777" s="1">
        <f>GAS_LOAD!K3777</f>
        <v>6.5920035400000003</v>
      </c>
      <c r="E3777" s="1">
        <f>GAS_LOAD!L3777</f>
        <v>9.8880053099999987</v>
      </c>
      <c r="F3777" s="1">
        <f t="shared" si="115"/>
        <v>114.15525114155251</v>
      </c>
      <c r="G3777" s="1">
        <v>0</v>
      </c>
      <c r="H3777" s="19">
        <v>0</v>
      </c>
      <c r="I3777" s="1">
        <f>WIND!B3777</f>
        <v>4095.890625</v>
      </c>
      <c r="J3777" s="1">
        <f>WIND!C3777</f>
        <v>347.109375</v>
      </c>
      <c r="K3777" s="19">
        <v>0</v>
      </c>
      <c r="L3777" s="21">
        <v>0</v>
      </c>
      <c r="M3777" s="5">
        <v>359</v>
      </c>
      <c r="N3777" s="5">
        <v>0</v>
      </c>
      <c r="O3777" s="22">
        <v>0</v>
      </c>
      <c r="P3777" s="1">
        <v>659</v>
      </c>
      <c r="Q3777" s="22">
        <v>0</v>
      </c>
      <c r="R3777" s="22">
        <v>0</v>
      </c>
      <c r="S3777" s="20">
        <v>0</v>
      </c>
    </row>
    <row r="3778" spans="1:19" ht="15" customHeight="1" x14ac:dyDescent="0.35">
      <c r="A3778" s="2">
        <f t="shared" si="116"/>
        <v>46364</v>
      </c>
      <c r="B3778" s="3">
        <v>136.333333333333</v>
      </c>
      <c r="C3778" s="1">
        <v>12635</v>
      </c>
      <c r="D3778" s="1">
        <f>GAS_LOAD!K3778</f>
        <v>6.5920035400000003</v>
      </c>
      <c r="E3778" s="1">
        <f>GAS_LOAD!L3778</f>
        <v>9.8880053099999987</v>
      </c>
      <c r="F3778" s="1">
        <f t="shared" si="115"/>
        <v>114.15525114155251</v>
      </c>
      <c r="G3778" s="1">
        <v>150</v>
      </c>
      <c r="H3778" s="19">
        <v>0</v>
      </c>
      <c r="I3778" s="1">
        <f>WIND!B3778</f>
        <v>3994.484375</v>
      </c>
      <c r="J3778" s="1">
        <f>WIND!C3778</f>
        <v>338.515625</v>
      </c>
      <c r="K3778" s="19">
        <v>0</v>
      </c>
      <c r="L3778" s="21">
        <v>0</v>
      </c>
      <c r="M3778" s="5">
        <v>359</v>
      </c>
      <c r="N3778" s="5">
        <v>0</v>
      </c>
      <c r="O3778" s="22">
        <v>0</v>
      </c>
      <c r="P3778" s="1">
        <v>665</v>
      </c>
      <c r="Q3778" s="22">
        <v>0</v>
      </c>
      <c r="R3778" s="22">
        <v>0</v>
      </c>
      <c r="S3778" s="20">
        <v>0</v>
      </c>
    </row>
    <row r="3779" spans="1:19" ht="15" customHeight="1" x14ac:dyDescent="0.35">
      <c r="A3779" s="2">
        <f t="shared" si="116"/>
        <v>46364</v>
      </c>
      <c r="B3779" s="3">
        <v>136.375</v>
      </c>
      <c r="C3779" s="1">
        <v>12598</v>
      </c>
      <c r="D3779" s="1">
        <f>GAS_LOAD!K3779</f>
        <v>6.5920035400000003</v>
      </c>
      <c r="E3779" s="1">
        <f>GAS_LOAD!L3779</f>
        <v>9.8880053099999987</v>
      </c>
      <c r="F3779" s="1">
        <f t="shared" ref="F3779:F3842" si="117">1000000/365/24</f>
        <v>114.15525114155251</v>
      </c>
      <c r="G3779" s="1">
        <v>561</v>
      </c>
      <c r="H3779" s="19">
        <v>0</v>
      </c>
      <c r="I3779" s="1">
        <f>WIND!B3779</f>
        <v>3960.375</v>
      </c>
      <c r="J3779" s="1">
        <f>WIND!C3779</f>
        <v>335.625</v>
      </c>
      <c r="K3779" s="19">
        <v>0</v>
      </c>
      <c r="L3779" s="21">
        <v>0</v>
      </c>
      <c r="M3779" s="5">
        <v>359</v>
      </c>
      <c r="N3779" s="5">
        <v>0</v>
      </c>
      <c r="O3779" s="22">
        <v>0</v>
      </c>
      <c r="P3779" s="1">
        <v>666</v>
      </c>
      <c r="Q3779" s="22">
        <v>0</v>
      </c>
      <c r="R3779" s="22">
        <v>0</v>
      </c>
      <c r="S3779" s="20">
        <v>0</v>
      </c>
    </row>
    <row r="3780" spans="1:19" ht="15" customHeight="1" x14ac:dyDescent="0.35">
      <c r="A3780" s="2">
        <f t="shared" si="116"/>
        <v>46364</v>
      </c>
      <c r="B3780" s="3">
        <v>136.416666666666</v>
      </c>
      <c r="C3780" s="1">
        <v>12591</v>
      </c>
      <c r="D3780" s="1">
        <f>GAS_LOAD!K3780</f>
        <v>6.5920035400000003</v>
      </c>
      <c r="E3780" s="1">
        <f>GAS_LOAD!L3780</f>
        <v>9.8880053099999987</v>
      </c>
      <c r="F3780" s="1">
        <f t="shared" si="117"/>
        <v>114.15525114155251</v>
      </c>
      <c r="G3780" s="1">
        <v>1278</v>
      </c>
      <c r="H3780" s="19">
        <v>0</v>
      </c>
      <c r="I3780" s="1">
        <f>WIND!B3780</f>
        <v>3872.796875</v>
      </c>
      <c r="J3780" s="1">
        <f>WIND!C3780</f>
        <v>328.203125</v>
      </c>
      <c r="K3780" s="19">
        <v>0</v>
      </c>
      <c r="L3780" s="21">
        <v>0</v>
      </c>
      <c r="M3780" s="5">
        <v>359</v>
      </c>
      <c r="N3780" s="5">
        <v>0</v>
      </c>
      <c r="O3780" s="22">
        <v>0</v>
      </c>
      <c r="P3780" s="1">
        <v>667</v>
      </c>
      <c r="Q3780" s="22">
        <v>0</v>
      </c>
      <c r="R3780" s="22">
        <v>0</v>
      </c>
      <c r="S3780" s="20">
        <v>0</v>
      </c>
    </row>
    <row r="3781" spans="1:19" ht="15" customHeight="1" x14ac:dyDescent="0.35">
      <c r="A3781" s="2">
        <f t="shared" si="116"/>
        <v>46364</v>
      </c>
      <c r="B3781" s="3">
        <v>136.458333333333</v>
      </c>
      <c r="C3781" s="1">
        <v>12713</v>
      </c>
      <c r="D3781" s="1">
        <f>GAS_LOAD!K3781</f>
        <v>6.5920035400000003</v>
      </c>
      <c r="E3781" s="1">
        <f>GAS_LOAD!L3781</f>
        <v>9.8880053099999987</v>
      </c>
      <c r="F3781" s="1">
        <f t="shared" si="117"/>
        <v>114.15525114155251</v>
      </c>
      <c r="G3781" s="1">
        <v>1587</v>
      </c>
      <c r="H3781" s="19">
        <v>0</v>
      </c>
      <c r="I3781" s="1">
        <f>WIND!B3781</f>
        <v>3897.6875</v>
      </c>
      <c r="J3781" s="1">
        <f>WIND!C3781</f>
        <v>330.3125</v>
      </c>
      <c r="K3781" s="19">
        <v>0</v>
      </c>
      <c r="L3781" s="21">
        <v>0</v>
      </c>
      <c r="M3781" s="5">
        <v>359</v>
      </c>
      <c r="N3781" s="5">
        <v>0</v>
      </c>
      <c r="O3781" s="22">
        <v>0</v>
      </c>
      <c r="P3781" s="1">
        <v>667</v>
      </c>
      <c r="Q3781" s="22">
        <v>0</v>
      </c>
      <c r="R3781" s="22">
        <v>0</v>
      </c>
      <c r="S3781" s="20">
        <v>0</v>
      </c>
    </row>
    <row r="3782" spans="1:19" ht="15" customHeight="1" x14ac:dyDescent="0.35">
      <c r="A3782" s="2">
        <f t="shared" si="116"/>
        <v>46364</v>
      </c>
      <c r="B3782" s="3">
        <v>136.5</v>
      </c>
      <c r="C3782" s="1">
        <v>12733</v>
      </c>
      <c r="D3782" s="1">
        <f>GAS_LOAD!K3782</f>
        <v>6.5920035400000003</v>
      </c>
      <c r="E3782" s="1">
        <f>GAS_LOAD!L3782</f>
        <v>9.8880053099999987</v>
      </c>
      <c r="F3782" s="1">
        <f t="shared" si="117"/>
        <v>114.15525114155251</v>
      </c>
      <c r="G3782" s="1">
        <v>1794</v>
      </c>
      <c r="H3782" s="19">
        <v>0</v>
      </c>
      <c r="I3782" s="1">
        <f>WIND!B3782</f>
        <v>3858.96875</v>
      </c>
      <c r="J3782" s="1">
        <f>WIND!C3782</f>
        <v>327.03125</v>
      </c>
      <c r="K3782" s="19">
        <v>0</v>
      </c>
      <c r="L3782" s="21">
        <v>0</v>
      </c>
      <c r="M3782" s="5">
        <v>359</v>
      </c>
      <c r="N3782" s="5">
        <v>0</v>
      </c>
      <c r="O3782" s="22">
        <v>0</v>
      </c>
      <c r="P3782" s="1">
        <v>668</v>
      </c>
      <c r="Q3782" s="22">
        <v>0</v>
      </c>
      <c r="R3782" s="22">
        <v>0</v>
      </c>
      <c r="S3782" s="20">
        <v>0</v>
      </c>
    </row>
    <row r="3783" spans="1:19" ht="15" customHeight="1" x14ac:dyDescent="0.35">
      <c r="A3783" s="2">
        <f t="shared" si="116"/>
        <v>46364</v>
      </c>
      <c r="B3783" s="3">
        <v>136.541666666666</v>
      </c>
      <c r="C3783" s="1">
        <v>12467</v>
      </c>
      <c r="D3783" s="1">
        <f>GAS_LOAD!K3783</f>
        <v>6.5920035400000003</v>
      </c>
      <c r="E3783" s="1">
        <f>GAS_LOAD!L3783</f>
        <v>9.8880053099999987</v>
      </c>
      <c r="F3783" s="1">
        <f t="shared" si="117"/>
        <v>114.15525114155251</v>
      </c>
      <c r="G3783" s="1">
        <v>1857</v>
      </c>
      <c r="H3783" s="19">
        <v>0</v>
      </c>
      <c r="I3783" s="1">
        <f>WIND!B3783</f>
        <v>3857.125</v>
      </c>
      <c r="J3783" s="1">
        <f>WIND!C3783</f>
        <v>326.875</v>
      </c>
      <c r="K3783" s="19">
        <v>0</v>
      </c>
      <c r="L3783" s="21">
        <v>0</v>
      </c>
      <c r="M3783" s="5">
        <v>359</v>
      </c>
      <c r="N3783" s="5">
        <v>0</v>
      </c>
      <c r="O3783" s="22">
        <v>0</v>
      </c>
      <c r="P3783" s="1">
        <v>669</v>
      </c>
      <c r="Q3783" s="22">
        <v>0</v>
      </c>
      <c r="R3783" s="22">
        <v>0</v>
      </c>
      <c r="S3783" s="20">
        <v>0</v>
      </c>
    </row>
    <row r="3784" spans="1:19" ht="15" customHeight="1" x14ac:dyDescent="0.35">
      <c r="A3784" s="2">
        <f t="shared" si="116"/>
        <v>46364</v>
      </c>
      <c r="B3784" s="3">
        <v>136.583333333333</v>
      </c>
      <c r="C3784" s="1">
        <v>12238</v>
      </c>
      <c r="D3784" s="1">
        <f>GAS_LOAD!K3784</f>
        <v>6.5920035400000003</v>
      </c>
      <c r="E3784" s="1">
        <f>GAS_LOAD!L3784</f>
        <v>9.8880053099999987</v>
      </c>
      <c r="F3784" s="1">
        <f t="shared" si="117"/>
        <v>114.15525114155251</v>
      </c>
      <c r="G3784" s="1">
        <v>1488</v>
      </c>
      <c r="H3784" s="19">
        <v>0</v>
      </c>
      <c r="I3784" s="1">
        <f>WIND!B3784</f>
        <v>3546.453125</v>
      </c>
      <c r="J3784" s="1">
        <f>WIND!C3784</f>
        <v>300.546875</v>
      </c>
      <c r="K3784" s="19">
        <v>0</v>
      </c>
      <c r="L3784" s="21">
        <v>0</v>
      </c>
      <c r="M3784" s="5">
        <v>359</v>
      </c>
      <c r="N3784" s="5">
        <v>0</v>
      </c>
      <c r="O3784" s="22">
        <v>0</v>
      </c>
      <c r="P3784" s="1">
        <v>669</v>
      </c>
      <c r="Q3784" s="22">
        <v>0</v>
      </c>
      <c r="R3784" s="22">
        <v>0</v>
      </c>
      <c r="S3784" s="20">
        <v>0</v>
      </c>
    </row>
    <row r="3785" spans="1:19" ht="15" customHeight="1" x14ac:dyDescent="0.35">
      <c r="A3785" s="2">
        <f t="shared" si="116"/>
        <v>46364</v>
      </c>
      <c r="B3785" s="3">
        <v>136.625</v>
      </c>
      <c r="C3785" s="1">
        <v>12038</v>
      </c>
      <c r="D3785" s="1">
        <f>GAS_LOAD!K3785</f>
        <v>6.5920035400000003</v>
      </c>
      <c r="E3785" s="1">
        <f>GAS_LOAD!L3785</f>
        <v>9.8880053099999987</v>
      </c>
      <c r="F3785" s="1">
        <f t="shared" si="117"/>
        <v>114.15525114155251</v>
      </c>
      <c r="G3785" s="1">
        <v>717</v>
      </c>
      <c r="H3785" s="19">
        <v>0</v>
      </c>
      <c r="I3785" s="1">
        <f>WIND!B3785</f>
        <v>3448.734375</v>
      </c>
      <c r="J3785" s="1">
        <f>WIND!C3785</f>
        <v>292.265625</v>
      </c>
      <c r="K3785" s="19">
        <v>0</v>
      </c>
      <c r="L3785" s="21">
        <v>0</v>
      </c>
      <c r="M3785" s="5">
        <v>359</v>
      </c>
      <c r="N3785" s="5">
        <v>0</v>
      </c>
      <c r="O3785" s="22">
        <v>0</v>
      </c>
      <c r="P3785" s="1">
        <v>670</v>
      </c>
      <c r="Q3785" s="22">
        <v>0</v>
      </c>
      <c r="R3785" s="22">
        <v>0</v>
      </c>
      <c r="S3785" s="20">
        <v>0</v>
      </c>
    </row>
    <row r="3786" spans="1:19" ht="15" customHeight="1" x14ac:dyDescent="0.35">
      <c r="A3786" s="2">
        <f t="shared" si="116"/>
        <v>46364</v>
      </c>
      <c r="B3786" s="3">
        <v>136.666666666666</v>
      </c>
      <c r="C3786" s="1">
        <v>12000</v>
      </c>
      <c r="D3786" s="1">
        <f>GAS_LOAD!K3786</f>
        <v>6.5920035400000003</v>
      </c>
      <c r="E3786" s="1">
        <f>GAS_LOAD!L3786</f>
        <v>9.8880053099999987</v>
      </c>
      <c r="F3786" s="1">
        <f t="shared" si="117"/>
        <v>114.15525114155251</v>
      </c>
      <c r="G3786" s="1">
        <v>150</v>
      </c>
      <c r="H3786" s="19">
        <v>0</v>
      </c>
      <c r="I3786" s="1">
        <f>WIND!B3786</f>
        <v>2871.640625</v>
      </c>
      <c r="J3786" s="1">
        <f>WIND!C3786</f>
        <v>243.359375</v>
      </c>
      <c r="K3786" s="19">
        <v>0</v>
      </c>
      <c r="L3786" s="21">
        <v>0</v>
      </c>
      <c r="M3786" s="5">
        <v>359</v>
      </c>
      <c r="N3786" s="5">
        <v>63</v>
      </c>
      <c r="O3786" s="22">
        <v>0</v>
      </c>
      <c r="P3786" s="1">
        <v>671</v>
      </c>
      <c r="Q3786" s="22">
        <v>0</v>
      </c>
      <c r="R3786" s="22">
        <v>0</v>
      </c>
      <c r="S3786" s="20">
        <v>0</v>
      </c>
    </row>
    <row r="3787" spans="1:19" ht="15" customHeight="1" x14ac:dyDescent="0.35">
      <c r="A3787" s="2">
        <f t="shared" si="116"/>
        <v>46364</v>
      </c>
      <c r="B3787" s="3">
        <v>136.708333333333</v>
      </c>
      <c r="C3787" s="1">
        <v>12503</v>
      </c>
      <c r="D3787" s="1">
        <f>GAS_LOAD!K3787</f>
        <v>6.5920035400000003</v>
      </c>
      <c r="E3787" s="1">
        <f>GAS_LOAD!L3787</f>
        <v>9.8880053099999987</v>
      </c>
      <c r="F3787" s="1">
        <f t="shared" si="117"/>
        <v>114.15525114155251</v>
      </c>
      <c r="G3787" s="1">
        <v>24</v>
      </c>
      <c r="H3787" s="19">
        <v>0</v>
      </c>
      <c r="I3787" s="1">
        <f>WIND!B3787</f>
        <v>2793.28125</v>
      </c>
      <c r="J3787" s="1">
        <f>WIND!C3787</f>
        <v>236.71875</v>
      </c>
      <c r="K3787" s="19">
        <v>0</v>
      </c>
      <c r="L3787" s="21">
        <v>0</v>
      </c>
      <c r="M3787" s="5">
        <v>359</v>
      </c>
      <c r="N3787" s="5">
        <v>0</v>
      </c>
      <c r="O3787" s="22">
        <v>0</v>
      </c>
      <c r="P3787" s="1">
        <v>670</v>
      </c>
      <c r="Q3787" s="22">
        <v>0</v>
      </c>
      <c r="R3787" s="22">
        <v>0</v>
      </c>
      <c r="S3787" s="20">
        <v>0</v>
      </c>
    </row>
    <row r="3788" spans="1:19" ht="15" customHeight="1" x14ac:dyDescent="0.35">
      <c r="A3788" s="2">
        <f t="shared" si="116"/>
        <v>46364</v>
      </c>
      <c r="B3788" s="3">
        <v>136.75</v>
      </c>
      <c r="C3788" s="1">
        <v>12741</v>
      </c>
      <c r="D3788" s="1">
        <f>GAS_LOAD!K3788</f>
        <v>6.5920035400000003</v>
      </c>
      <c r="E3788" s="1">
        <f>GAS_LOAD!L3788</f>
        <v>9.8880053099999987</v>
      </c>
      <c r="F3788" s="1">
        <f t="shared" si="117"/>
        <v>114.15525114155251</v>
      </c>
      <c r="G3788" s="1">
        <v>0</v>
      </c>
      <c r="H3788" s="19">
        <v>0</v>
      </c>
      <c r="I3788" s="1">
        <f>WIND!B3788</f>
        <v>2872.5625</v>
      </c>
      <c r="J3788" s="1">
        <f>WIND!C3788</f>
        <v>243.4375</v>
      </c>
      <c r="K3788" s="19">
        <v>0</v>
      </c>
      <c r="L3788" s="21">
        <v>0</v>
      </c>
      <c r="M3788" s="5">
        <v>359</v>
      </c>
      <c r="N3788" s="5">
        <v>718</v>
      </c>
      <c r="O3788" s="22">
        <v>0</v>
      </c>
      <c r="P3788" s="1">
        <v>669</v>
      </c>
      <c r="Q3788" s="22">
        <v>0</v>
      </c>
      <c r="R3788" s="22">
        <v>0</v>
      </c>
      <c r="S3788" s="20">
        <v>0</v>
      </c>
    </row>
    <row r="3789" spans="1:19" ht="15" customHeight="1" x14ac:dyDescent="0.35">
      <c r="A3789" s="2">
        <f t="shared" si="116"/>
        <v>46364</v>
      </c>
      <c r="B3789" s="3">
        <v>136.791666666666</v>
      </c>
      <c r="C3789" s="1">
        <v>12348</v>
      </c>
      <c r="D3789" s="1">
        <f>GAS_LOAD!K3789</f>
        <v>6.5920035400000003</v>
      </c>
      <c r="E3789" s="1">
        <f>GAS_LOAD!L3789</f>
        <v>9.8880053099999987</v>
      </c>
      <c r="F3789" s="1">
        <f t="shared" si="117"/>
        <v>114.15525114155251</v>
      </c>
      <c r="G3789" s="1">
        <v>0</v>
      </c>
      <c r="H3789" s="19">
        <v>0</v>
      </c>
      <c r="I3789" s="1">
        <f>WIND!B3789</f>
        <v>2773</v>
      </c>
      <c r="J3789" s="1">
        <f>WIND!C3789</f>
        <v>235</v>
      </c>
      <c r="K3789" s="19">
        <v>0</v>
      </c>
      <c r="L3789" s="21">
        <v>0</v>
      </c>
      <c r="M3789" s="5">
        <v>359</v>
      </c>
      <c r="N3789" s="5">
        <v>284</v>
      </c>
      <c r="O3789" s="22">
        <v>0</v>
      </c>
      <c r="P3789" s="1">
        <v>665</v>
      </c>
      <c r="Q3789" s="22">
        <v>0</v>
      </c>
      <c r="R3789" s="22">
        <v>0</v>
      </c>
      <c r="S3789" s="20">
        <v>0</v>
      </c>
    </row>
    <row r="3790" spans="1:19" ht="15" customHeight="1" x14ac:dyDescent="0.35">
      <c r="A3790" s="2">
        <f t="shared" si="116"/>
        <v>46364</v>
      </c>
      <c r="B3790" s="3">
        <v>136.833333333333</v>
      </c>
      <c r="C3790" s="1">
        <v>11518</v>
      </c>
      <c r="D3790" s="1">
        <f>GAS_LOAD!K3790</f>
        <v>6.5920035400000003</v>
      </c>
      <c r="E3790" s="1">
        <f>GAS_LOAD!L3790</f>
        <v>9.8880053099999987</v>
      </c>
      <c r="F3790" s="1">
        <f t="shared" si="117"/>
        <v>114.15525114155251</v>
      </c>
      <c r="G3790" s="1">
        <v>0</v>
      </c>
      <c r="H3790" s="19">
        <v>0</v>
      </c>
      <c r="I3790" s="1">
        <f>WIND!B3790</f>
        <v>2785.90625</v>
      </c>
      <c r="J3790" s="1">
        <f>WIND!C3790</f>
        <v>236.09375</v>
      </c>
      <c r="K3790" s="19">
        <v>0</v>
      </c>
      <c r="L3790" s="21">
        <v>0</v>
      </c>
      <c r="M3790" s="5">
        <v>359</v>
      </c>
      <c r="N3790" s="5">
        <v>0</v>
      </c>
      <c r="O3790" s="22">
        <v>0</v>
      </c>
      <c r="P3790" s="1">
        <v>659</v>
      </c>
      <c r="Q3790" s="22">
        <v>0</v>
      </c>
      <c r="R3790" s="22">
        <v>0</v>
      </c>
      <c r="S3790" s="20">
        <v>0</v>
      </c>
    </row>
    <row r="3791" spans="1:19" ht="15" customHeight="1" x14ac:dyDescent="0.35">
      <c r="A3791" s="2">
        <f t="shared" si="116"/>
        <v>46364</v>
      </c>
      <c r="B3791" s="3">
        <v>136.875</v>
      </c>
      <c r="C3791" s="1">
        <v>10853</v>
      </c>
      <c r="D3791" s="1">
        <f>GAS_LOAD!K3791</f>
        <v>6.5920035400000003</v>
      </c>
      <c r="E3791" s="1">
        <f>GAS_LOAD!L3791</f>
        <v>9.8880053099999987</v>
      </c>
      <c r="F3791" s="1">
        <f t="shared" si="117"/>
        <v>114.15525114155251</v>
      </c>
      <c r="G3791" s="1">
        <v>0</v>
      </c>
      <c r="H3791" s="19">
        <v>0</v>
      </c>
      <c r="I3791" s="1">
        <f>WIND!B3791</f>
        <v>2960.140625</v>
      </c>
      <c r="J3791" s="1">
        <f>WIND!C3791</f>
        <v>250.859375</v>
      </c>
      <c r="K3791" s="19">
        <v>0</v>
      </c>
      <c r="L3791" s="21">
        <v>0</v>
      </c>
      <c r="M3791" s="5">
        <v>359</v>
      </c>
      <c r="N3791" s="5">
        <v>0</v>
      </c>
      <c r="O3791" s="22">
        <v>0</v>
      </c>
      <c r="P3791" s="1">
        <v>650</v>
      </c>
      <c r="Q3791" s="22">
        <v>0</v>
      </c>
      <c r="R3791" s="22">
        <v>0</v>
      </c>
      <c r="S3791" s="20">
        <v>0</v>
      </c>
    </row>
    <row r="3792" spans="1:19" ht="15" customHeight="1" x14ac:dyDescent="0.35">
      <c r="A3792" s="2">
        <f t="shared" si="116"/>
        <v>46364</v>
      </c>
      <c r="B3792" s="3">
        <v>136.916666666666</v>
      </c>
      <c r="C3792" s="1">
        <v>10937</v>
      </c>
      <c r="D3792" s="1">
        <f>GAS_LOAD!K3792</f>
        <v>6.5920035400000003</v>
      </c>
      <c r="E3792" s="1">
        <f>GAS_LOAD!L3792</f>
        <v>9.8880053099999987</v>
      </c>
      <c r="F3792" s="1">
        <f t="shared" si="117"/>
        <v>114.15525114155251</v>
      </c>
      <c r="G3792" s="1">
        <v>0</v>
      </c>
      <c r="H3792" s="19">
        <v>0</v>
      </c>
      <c r="I3792" s="1">
        <f>WIND!B3792</f>
        <v>2876.25</v>
      </c>
      <c r="J3792" s="1">
        <f>WIND!C3792</f>
        <v>243.75</v>
      </c>
      <c r="K3792" s="19">
        <v>0</v>
      </c>
      <c r="L3792" s="21">
        <v>0</v>
      </c>
      <c r="M3792" s="5">
        <v>359</v>
      </c>
      <c r="N3792" s="5">
        <v>0</v>
      </c>
      <c r="O3792" s="22">
        <v>0</v>
      </c>
      <c r="P3792" s="1">
        <v>644</v>
      </c>
      <c r="Q3792" s="22">
        <v>0</v>
      </c>
      <c r="R3792" s="22">
        <v>0</v>
      </c>
      <c r="S3792" s="20">
        <v>0</v>
      </c>
    </row>
    <row r="3793" spans="1:19" ht="15" customHeight="1" x14ac:dyDescent="0.35">
      <c r="A3793" s="2">
        <f t="shared" si="116"/>
        <v>46364</v>
      </c>
      <c r="B3793" s="3">
        <v>136.958333333333</v>
      </c>
      <c r="C3793" s="1">
        <v>11004</v>
      </c>
      <c r="D3793" s="1">
        <f>GAS_LOAD!K3793</f>
        <v>6.5920035400000003</v>
      </c>
      <c r="E3793" s="1">
        <f>GAS_LOAD!L3793</f>
        <v>9.8880053099999987</v>
      </c>
      <c r="F3793" s="1">
        <f t="shared" si="117"/>
        <v>114.15525114155251</v>
      </c>
      <c r="G3793" s="1">
        <v>0</v>
      </c>
      <c r="H3793" s="19">
        <v>0</v>
      </c>
      <c r="I3793" s="1">
        <f>WIND!B3793</f>
        <v>2796.96875</v>
      </c>
      <c r="J3793" s="1">
        <f>WIND!C3793</f>
        <v>237.03125</v>
      </c>
      <c r="K3793" s="19">
        <v>0</v>
      </c>
      <c r="L3793" s="21">
        <v>0</v>
      </c>
      <c r="M3793" s="5">
        <v>359</v>
      </c>
      <c r="N3793" s="5">
        <v>0</v>
      </c>
      <c r="O3793" s="22">
        <v>0</v>
      </c>
      <c r="P3793" s="1">
        <v>646</v>
      </c>
      <c r="Q3793" s="22">
        <v>0</v>
      </c>
      <c r="R3793" s="22">
        <v>0</v>
      </c>
      <c r="S3793" s="20">
        <v>0</v>
      </c>
    </row>
    <row r="3794" spans="1:19" ht="15" customHeight="1" x14ac:dyDescent="0.35">
      <c r="A3794" s="2">
        <f t="shared" si="116"/>
        <v>46365</v>
      </c>
      <c r="B3794" s="3">
        <v>137</v>
      </c>
      <c r="C3794" s="1">
        <v>10405</v>
      </c>
      <c r="D3794" s="1">
        <f>GAS_LOAD!K3794</f>
        <v>6.6234340450000007</v>
      </c>
      <c r="E3794" s="1">
        <f>GAS_LOAD!L3794</f>
        <v>9.9351510674999997</v>
      </c>
      <c r="F3794" s="1">
        <f t="shared" si="117"/>
        <v>114.15525114155251</v>
      </c>
      <c r="G3794" s="1">
        <v>0</v>
      </c>
      <c r="H3794" s="19">
        <v>0</v>
      </c>
      <c r="I3794" s="1">
        <f>WIND!B3794</f>
        <v>2973.96875</v>
      </c>
      <c r="J3794" s="1">
        <f>WIND!C3794</f>
        <v>252.03125</v>
      </c>
      <c r="K3794" s="19">
        <v>0</v>
      </c>
      <c r="L3794" s="21">
        <v>0</v>
      </c>
      <c r="M3794" s="5">
        <v>359</v>
      </c>
      <c r="N3794" s="5">
        <v>0</v>
      </c>
      <c r="O3794" s="22">
        <v>0</v>
      </c>
      <c r="P3794" s="1">
        <v>642</v>
      </c>
      <c r="Q3794" s="22">
        <v>0</v>
      </c>
      <c r="R3794" s="22">
        <v>0</v>
      </c>
      <c r="S3794" s="20">
        <v>0</v>
      </c>
    </row>
    <row r="3795" spans="1:19" ht="15" customHeight="1" x14ac:dyDescent="0.35">
      <c r="A3795" s="2">
        <f t="shared" si="116"/>
        <v>46365</v>
      </c>
      <c r="B3795" s="3">
        <v>137.041666666666</v>
      </c>
      <c r="C3795" s="1">
        <v>10048</v>
      </c>
      <c r="D3795" s="1">
        <f>GAS_LOAD!K3795</f>
        <v>6.6234340450000007</v>
      </c>
      <c r="E3795" s="1">
        <f>GAS_LOAD!L3795</f>
        <v>9.9351510674999997</v>
      </c>
      <c r="F3795" s="1">
        <f t="shared" si="117"/>
        <v>114.15525114155251</v>
      </c>
      <c r="G3795" s="1">
        <v>0</v>
      </c>
      <c r="H3795" s="19">
        <v>0</v>
      </c>
      <c r="I3795" s="1">
        <f>WIND!B3795</f>
        <v>2834.765625</v>
      </c>
      <c r="J3795" s="1">
        <f>WIND!C3795</f>
        <v>240.234375</v>
      </c>
      <c r="K3795" s="19">
        <v>0</v>
      </c>
      <c r="L3795" s="21">
        <v>0</v>
      </c>
      <c r="M3795" s="5">
        <v>359</v>
      </c>
      <c r="N3795" s="5">
        <v>0</v>
      </c>
      <c r="O3795" s="22">
        <v>0</v>
      </c>
      <c r="P3795" s="1">
        <v>642</v>
      </c>
      <c r="Q3795" s="22">
        <v>0</v>
      </c>
      <c r="R3795" s="22">
        <v>0</v>
      </c>
      <c r="S3795" s="20">
        <v>0</v>
      </c>
    </row>
    <row r="3796" spans="1:19" ht="15" customHeight="1" x14ac:dyDescent="0.35">
      <c r="A3796" s="2">
        <f t="shared" si="116"/>
        <v>46365</v>
      </c>
      <c r="B3796" s="3">
        <v>137.083333333333</v>
      </c>
      <c r="C3796" s="1">
        <v>9743</v>
      </c>
      <c r="D3796" s="1">
        <f>GAS_LOAD!K3796</f>
        <v>6.6234340450000007</v>
      </c>
      <c r="E3796" s="1">
        <f>GAS_LOAD!L3796</f>
        <v>9.9351510674999997</v>
      </c>
      <c r="F3796" s="1">
        <f t="shared" si="117"/>
        <v>114.15525114155251</v>
      </c>
      <c r="G3796" s="1">
        <v>0</v>
      </c>
      <c r="H3796" s="19">
        <v>0</v>
      </c>
      <c r="I3796" s="1">
        <f>WIND!B3796</f>
        <v>2995.171875</v>
      </c>
      <c r="J3796" s="1">
        <f>WIND!C3796</f>
        <v>253.828125</v>
      </c>
      <c r="K3796" s="19">
        <v>0</v>
      </c>
      <c r="L3796" s="21">
        <v>0</v>
      </c>
      <c r="M3796" s="5">
        <v>359</v>
      </c>
      <c r="N3796" s="5">
        <v>0</v>
      </c>
      <c r="O3796" s="22">
        <v>0</v>
      </c>
      <c r="P3796" s="1">
        <v>641</v>
      </c>
      <c r="Q3796" s="22">
        <v>0</v>
      </c>
      <c r="R3796" s="22">
        <v>0</v>
      </c>
      <c r="S3796" s="20">
        <v>0</v>
      </c>
    </row>
    <row r="3797" spans="1:19" ht="15" customHeight="1" x14ac:dyDescent="0.35">
      <c r="A3797" s="2">
        <f t="shared" si="116"/>
        <v>46365</v>
      </c>
      <c r="B3797" s="3">
        <v>137.125</v>
      </c>
      <c r="C3797" s="1">
        <v>9322</v>
      </c>
      <c r="D3797" s="1">
        <f>GAS_LOAD!K3797</f>
        <v>6.6234340450000007</v>
      </c>
      <c r="E3797" s="1">
        <f>GAS_LOAD!L3797</f>
        <v>9.9351510674999997</v>
      </c>
      <c r="F3797" s="1">
        <f t="shared" si="117"/>
        <v>114.15525114155251</v>
      </c>
      <c r="G3797" s="1">
        <v>0</v>
      </c>
      <c r="H3797" s="19">
        <v>0</v>
      </c>
      <c r="I3797" s="1">
        <f>WIND!B3797</f>
        <v>2961.0625</v>
      </c>
      <c r="J3797" s="1">
        <f>WIND!C3797</f>
        <v>250.9375</v>
      </c>
      <c r="K3797" s="19">
        <v>0</v>
      </c>
      <c r="L3797" s="21">
        <v>0</v>
      </c>
      <c r="M3797" s="5">
        <v>359</v>
      </c>
      <c r="N3797" s="5">
        <v>0</v>
      </c>
      <c r="O3797" s="22">
        <v>0</v>
      </c>
      <c r="P3797" s="1">
        <v>640</v>
      </c>
      <c r="Q3797" s="22">
        <v>0</v>
      </c>
      <c r="R3797" s="22">
        <v>0</v>
      </c>
      <c r="S3797" s="20">
        <v>0</v>
      </c>
    </row>
    <row r="3798" spans="1:19" ht="15" customHeight="1" x14ac:dyDescent="0.35">
      <c r="A3798" s="2">
        <f t="shared" si="116"/>
        <v>46365</v>
      </c>
      <c r="B3798" s="3">
        <v>137.166666666666</v>
      </c>
      <c r="C3798" s="1">
        <v>9268</v>
      </c>
      <c r="D3798" s="1">
        <f>GAS_LOAD!K3798</f>
        <v>6.6234340450000007</v>
      </c>
      <c r="E3798" s="1">
        <f>GAS_LOAD!L3798</f>
        <v>9.9351510674999997</v>
      </c>
      <c r="F3798" s="1">
        <f t="shared" si="117"/>
        <v>114.15525114155251</v>
      </c>
      <c r="G3798" s="1">
        <v>0</v>
      </c>
      <c r="H3798" s="19">
        <v>0</v>
      </c>
      <c r="I3798" s="1">
        <f>WIND!B3798</f>
        <v>2830.15625</v>
      </c>
      <c r="J3798" s="1">
        <f>WIND!C3798</f>
        <v>239.84375</v>
      </c>
      <c r="K3798" s="19">
        <v>0</v>
      </c>
      <c r="L3798" s="21">
        <v>0</v>
      </c>
      <c r="M3798" s="5">
        <v>359</v>
      </c>
      <c r="N3798" s="5">
        <v>0</v>
      </c>
      <c r="O3798" s="22">
        <v>0</v>
      </c>
      <c r="P3798" s="1">
        <v>637</v>
      </c>
      <c r="Q3798" s="22">
        <v>0</v>
      </c>
      <c r="R3798" s="22">
        <v>0</v>
      </c>
      <c r="S3798" s="20">
        <v>0</v>
      </c>
    </row>
    <row r="3799" spans="1:19" ht="15" customHeight="1" x14ac:dyDescent="0.35">
      <c r="A3799" s="2">
        <f t="shared" si="116"/>
        <v>46365</v>
      </c>
      <c r="B3799" s="3">
        <v>137.208333333333</v>
      </c>
      <c r="C3799" s="1">
        <v>9813</v>
      </c>
      <c r="D3799" s="1">
        <f>GAS_LOAD!K3799</f>
        <v>6.6234340450000007</v>
      </c>
      <c r="E3799" s="1">
        <f>GAS_LOAD!L3799</f>
        <v>9.9351510674999997</v>
      </c>
      <c r="F3799" s="1">
        <f t="shared" si="117"/>
        <v>114.15525114155251</v>
      </c>
      <c r="G3799" s="1">
        <v>0</v>
      </c>
      <c r="H3799" s="19">
        <v>0</v>
      </c>
      <c r="I3799" s="1">
        <f>WIND!B3799</f>
        <v>2469.703125</v>
      </c>
      <c r="J3799" s="1">
        <f>WIND!C3799</f>
        <v>209.296875</v>
      </c>
      <c r="K3799" s="19">
        <v>0</v>
      </c>
      <c r="L3799" s="21">
        <v>0</v>
      </c>
      <c r="M3799" s="5">
        <v>359</v>
      </c>
      <c r="N3799" s="5">
        <v>0</v>
      </c>
      <c r="O3799" s="22">
        <v>0</v>
      </c>
      <c r="P3799" s="1">
        <v>638</v>
      </c>
      <c r="Q3799" s="22">
        <v>0</v>
      </c>
      <c r="R3799" s="22">
        <v>0</v>
      </c>
      <c r="S3799" s="20">
        <v>0</v>
      </c>
    </row>
    <row r="3800" spans="1:19" ht="15" customHeight="1" x14ac:dyDescent="0.35">
      <c r="A3800" s="2">
        <f t="shared" si="116"/>
        <v>46365</v>
      </c>
      <c r="B3800" s="3">
        <v>137.25</v>
      </c>
      <c r="C3800" s="1">
        <v>11059</v>
      </c>
      <c r="D3800" s="1">
        <f>GAS_LOAD!K3800</f>
        <v>6.6234340450000007</v>
      </c>
      <c r="E3800" s="1">
        <f>GAS_LOAD!L3800</f>
        <v>9.9351510674999997</v>
      </c>
      <c r="F3800" s="1">
        <f t="shared" si="117"/>
        <v>114.15525114155251</v>
      </c>
      <c r="G3800" s="1">
        <v>0</v>
      </c>
      <c r="H3800" s="19">
        <v>0</v>
      </c>
      <c r="I3800" s="1">
        <f>WIND!B3800</f>
        <v>2201.4375</v>
      </c>
      <c r="J3800" s="1">
        <f>WIND!C3800</f>
        <v>186.5625</v>
      </c>
      <c r="K3800" s="19">
        <v>0</v>
      </c>
      <c r="L3800" s="21">
        <v>0</v>
      </c>
      <c r="M3800" s="5">
        <v>359</v>
      </c>
      <c r="N3800" s="5">
        <v>0</v>
      </c>
      <c r="O3800" s="22">
        <v>0</v>
      </c>
      <c r="P3800" s="1">
        <v>645</v>
      </c>
      <c r="Q3800" s="22">
        <v>0</v>
      </c>
      <c r="R3800" s="22">
        <v>0</v>
      </c>
      <c r="S3800" s="20">
        <v>0</v>
      </c>
    </row>
    <row r="3801" spans="1:19" ht="15" customHeight="1" x14ac:dyDescent="0.35">
      <c r="A3801" s="2">
        <f t="shared" si="116"/>
        <v>46365</v>
      </c>
      <c r="B3801" s="3">
        <v>137.291666666666</v>
      </c>
      <c r="C3801" s="1">
        <v>12094</v>
      </c>
      <c r="D3801" s="1">
        <f>GAS_LOAD!K3801</f>
        <v>6.6234340450000007</v>
      </c>
      <c r="E3801" s="1">
        <f>GAS_LOAD!L3801</f>
        <v>9.9351510674999997</v>
      </c>
      <c r="F3801" s="1">
        <f t="shared" si="117"/>
        <v>114.15525114155251</v>
      </c>
      <c r="G3801" s="1">
        <v>0</v>
      </c>
      <c r="H3801" s="19">
        <v>0</v>
      </c>
      <c r="I3801" s="1">
        <f>WIND!B3801</f>
        <v>2004.15625</v>
      </c>
      <c r="J3801" s="1">
        <f>WIND!C3801</f>
        <v>169.84375</v>
      </c>
      <c r="K3801" s="19">
        <v>0</v>
      </c>
      <c r="L3801" s="21">
        <v>0</v>
      </c>
      <c r="M3801" s="5">
        <v>359</v>
      </c>
      <c r="N3801" s="5">
        <v>1162</v>
      </c>
      <c r="O3801" s="22">
        <v>0</v>
      </c>
      <c r="P3801" s="1">
        <v>657</v>
      </c>
      <c r="Q3801" s="22">
        <v>0</v>
      </c>
      <c r="R3801" s="22">
        <v>0</v>
      </c>
      <c r="S3801" s="20">
        <v>0</v>
      </c>
    </row>
    <row r="3802" spans="1:19" ht="15" customHeight="1" x14ac:dyDescent="0.35">
      <c r="A3802" s="2">
        <f t="shared" si="116"/>
        <v>46365</v>
      </c>
      <c r="B3802" s="3">
        <v>137.333333333333</v>
      </c>
      <c r="C3802" s="1">
        <v>12326</v>
      </c>
      <c r="D3802" s="1">
        <f>GAS_LOAD!K3802</f>
        <v>6.6234340450000007</v>
      </c>
      <c r="E3802" s="1">
        <f>GAS_LOAD!L3802</f>
        <v>9.9351510674999997</v>
      </c>
      <c r="F3802" s="1">
        <f t="shared" si="117"/>
        <v>114.15525114155251</v>
      </c>
      <c r="G3802" s="1">
        <v>105</v>
      </c>
      <c r="H3802" s="19">
        <v>0</v>
      </c>
      <c r="I3802" s="1">
        <f>WIND!B3802</f>
        <v>1621.578125</v>
      </c>
      <c r="J3802" s="1">
        <f>WIND!C3802</f>
        <v>137.421875</v>
      </c>
      <c r="K3802" s="19">
        <v>0</v>
      </c>
      <c r="L3802" s="21">
        <v>0</v>
      </c>
      <c r="M3802" s="5">
        <v>359</v>
      </c>
      <c r="N3802" s="5">
        <v>1436</v>
      </c>
      <c r="O3802" s="22">
        <v>0</v>
      </c>
      <c r="P3802" s="1">
        <v>664</v>
      </c>
      <c r="Q3802" s="22">
        <v>0</v>
      </c>
      <c r="R3802" s="22">
        <v>0</v>
      </c>
      <c r="S3802" s="20">
        <v>0</v>
      </c>
    </row>
    <row r="3803" spans="1:19" ht="15" customHeight="1" x14ac:dyDescent="0.35">
      <c r="A3803" s="2">
        <f t="shared" si="116"/>
        <v>46365</v>
      </c>
      <c r="B3803" s="3">
        <v>137.375</v>
      </c>
      <c r="C3803" s="1">
        <v>12320</v>
      </c>
      <c r="D3803" s="1">
        <f>GAS_LOAD!K3803</f>
        <v>6.6234340450000007</v>
      </c>
      <c r="E3803" s="1">
        <f>GAS_LOAD!L3803</f>
        <v>9.9351510674999997</v>
      </c>
      <c r="F3803" s="1">
        <f t="shared" si="117"/>
        <v>114.15525114155251</v>
      </c>
      <c r="G3803" s="1">
        <v>657</v>
      </c>
      <c r="H3803" s="19">
        <v>0</v>
      </c>
      <c r="I3803" s="1">
        <f>WIND!B3803</f>
        <v>1431.671875</v>
      </c>
      <c r="J3803" s="1">
        <f>WIND!C3803</f>
        <v>121.328125</v>
      </c>
      <c r="K3803" s="19">
        <v>0</v>
      </c>
      <c r="L3803" s="21">
        <v>0</v>
      </c>
      <c r="M3803" s="5">
        <v>359</v>
      </c>
      <c r="N3803" s="5">
        <v>0</v>
      </c>
      <c r="O3803" s="22">
        <v>0</v>
      </c>
      <c r="P3803" s="1">
        <v>664</v>
      </c>
      <c r="Q3803" s="22">
        <v>0</v>
      </c>
      <c r="R3803" s="22">
        <v>0</v>
      </c>
      <c r="S3803" s="20">
        <v>0</v>
      </c>
    </row>
    <row r="3804" spans="1:19" ht="15" customHeight="1" x14ac:dyDescent="0.35">
      <c r="A3804" s="2">
        <f t="shared" si="116"/>
        <v>46365</v>
      </c>
      <c r="B3804" s="3">
        <v>137.416666666666</v>
      </c>
      <c r="C3804" s="1">
        <v>12332</v>
      </c>
      <c r="D3804" s="1">
        <f>GAS_LOAD!K3804</f>
        <v>6.6234340450000007</v>
      </c>
      <c r="E3804" s="1">
        <f>GAS_LOAD!L3804</f>
        <v>9.9351510674999997</v>
      </c>
      <c r="F3804" s="1">
        <f t="shared" si="117"/>
        <v>114.15525114155251</v>
      </c>
      <c r="G3804" s="1">
        <v>1566</v>
      </c>
      <c r="H3804" s="19">
        <v>0</v>
      </c>
      <c r="I3804" s="1">
        <f>WIND!B3804</f>
        <v>1200.28125</v>
      </c>
      <c r="J3804" s="1">
        <f>WIND!C3804</f>
        <v>101.71875</v>
      </c>
      <c r="K3804" s="19">
        <v>0</v>
      </c>
      <c r="L3804" s="21">
        <v>0</v>
      </c>
      <c r="M3804" s="5">
        <v>359</v>
      </c>
      <c r="N3804" s="5">
        <v>1436</v>
      </c>
      <c r="O3804" s="22">
        <v>0</v>
      </c>
      <c r="P3804" s="1">
        <v>665</v>
      </c>
      <c r="Q3804" s="22">
        <v>0</v>
      </c>
      <c r="R3804" s="22">
        <v>0</v>
      </c>
      <c r="S3804" s="20">
        <v>0</v>
      </c>
    </row>
    <row r="3805" spans="1:19" ht="15" customHeight="1" x14ac:dyDescent="0.35">
      <c r="A3805" s="2">
        <f t="shared" si="116"/>
        <v>46365</v>
      </c>
      <c r="B3805" s="3">
        <v>137.458333333333</v>
      </c>
      <c r="C3805" s="1">
        <v>12442</v>
      </c>
      <c r="D3805" s="1">
        <f>GAS_LOAD!K3805</f>
        <v>6.6234340450000007</v>
      </c>
      <c r="E3805" s="1">
        <f>GAS_LOAD!L3805</f>
        <v>9.9351510674999997</v>
      </c>
      <c r="F3805" s="1">
        <f t="shared" si="117"/>
        <v>114.15525114155251</v>
      </c>
      <c r="G3805" s="1">
        <v>2100</v>
      </c>
      <c r="H3805" s="19">
        <v>0</v>
      </c>
      <c r="I3805" s="1">
        <f>WIND!B3805</f>
        <v>1216.875</v>
      </c>
      <c r="J3805" s="1">
        <f>WIND!C3805</f>
        <v>103.125</v>
      </c>
      <c r="K3805" s="19">
        <v>0</v>
      </c>
      <c r="L3805" s="21">
        <v>0</v>
      </c>
      <c r="M3805" s="5">
        <v>359</v>
      </c>
      <c r="N3805" s="5">
        <v>0</v>
      </c>
      <c r="O3805" s="22">
        <v>0</v>
      </c>
      <c r="P3805" s="1">
        <v>665</v>
      </c>
      <c r="Q3805" s="22">
        <v>0</v>
      </c>
      <c r="R3805" s="22">
        <v>0</v>
      </c>
      <c r="S3805" s="20">
        <v>0</v>
      </c>
    </row>
    <row r="3806" spans="1:19" ht="15" customHeight="1" x14ac:dyDescent="0.35">
      <c r="A3806" s="2">
        <f t="shared" si="116"/>
        <v>46365</v>
      </c>
      <c r="B3806" s="3">
        <v>137.5</v>
      </c>
      <c r="C3806" s="1">
        <v>12457</v>
      </c>
      <c r="D3806" s="1">
        <f>GAS_LOAD!K3806</f>
        <v>6.6234340450000007</v>
      </c>
      <c r="E3806" s="1">
        <f>GAS_LOAD!L3806</f>
        <v>9.9351510674999997</v>
      </c>
      <c r="F3806" s="1">
        <f t="shared" si="117"/>
        <v>114.15525114155251</v>
      </c>
      <c r="G3806" s="1">
        <v>2331</v>
      </c>
      <c r="H3806" s="19">
        <v>0</v>
      </c>
      <c r="I3806" s="1">
        <f>WIND!B3806</f>
        <v>1143.125</v>
      </c>
      <c r="J3806" s="1">
        <f>WIND!C3806</f>
        <v>96.875</v>
      </c>
      <c r="K3806" s="19">
        <v>0</v>
      </c>
      <c r="L3806" s="21">
        <v>0</v>
      </c>
      <c r="M3806" s="5">
        <v>359</v>
      </c>
      <c r="N3806" s="5">
        <v>0</v>
      </c>
      <c r="O3806" s="22">
        <v>0</v>
      </c>
      <c r="P3806" s="1">
        <v>666</v>
      </c>
      <c r="Q3806" s="22">
        <v>0</v>
      </c>
      <c r="R3806" s="22">
        <v>0</v>
      </c>
      <c r="S3806" s="20">
        <v>0</v>
      </c>
    </row>
    <row r="3807" spans="1:19" ht="15" customHeight="1" x14ac:dyDescent="0.35">
      <c r="A3807" s="2">
        <f t="shared" si="116"/>
        <v>46365</v>
      </c>
      <c r="B3807" s="3">
        <v>137.541666666666</v>
      </c>
      <c r="C3807" s="1">
        <v>12191</v>
      </c>
      <c r="D3807" s="1">
        <f>GAS_LOAD!K3807</f>
        <v>6.6234340450000007</v>
      </c>
      <c r="E3807" s="1">
        <f>GAS_LOAD!L3807</f>
        <v>9.9351510674999997</v>
      </c>
      <c r="F3807" s="1">
        <f t="shared" si="117"/>
        <v>114.15525114155251</v>
      </c>
      <c r="G3807" s="1">
        <v>2226</v>
      </c>
      <c r="H3807" s="19">
        <v>0</v>
      </c>
      <c r="I3807" s="1">
        <f>WIND!B3807</f>
        <v>1097.03125</v>
      </c>
      <c r="J3807" s="1">
        <f>WIND!C3807</f>
        <v>92.96875</v>
      </c>
      <c r="K3807" s="19">
        <v>0</v>
      </c>
      <c r="L3807" s="21">
        <v>0</v>
      </c>
      <c r="M3807" s="5">
        <v>359</v>
      </c>
      <c r="N3807" s="5">
        <v>1436</v>
      </c>
      <c r="O3807" s="22">
        <v>0</v>
      </c>
      <c r="P3807" s="1">
        <v>667</v>
      </c>
      <c r="Q3807" s="22">
        <v>0</v>
      </c>
      <c r="R3807" s="22">
        <v>0</v>
      </c>
      <c r="S3807" s="20">
        <v>0</v>
      </c>
    </row>
    <row r="3808" spans="1:19" ht="15" customHeight="1" x14ac:dyDescent="0.35">
      <c r="A3808" s="2">
        <f t="shared" si="116"/>
        <v>46365</v>
      </c>
      <c r="B3808" s="3">
        <v>137.583333333333</v>
      </c>
      <c r="C3808" s="1">
        <v>11953</v>
      </c>
      <c r="D3808" s="1">
        <f>GAS_LOAD!K3808</f>
        <v>6.6234340450000007</v>
      </c>
      <c r="E3808" s="1">
        <f>GAS_LOAD!L3808</f>
        <v>9.9351510674999997</v>
      </c>
      <c r="F3808" s="1">
        <f t="shared" si="117"/>
        <v>114.15525114155251</v>
      </c>
      <c r="G3808" s="1">
        <v>1833</v>
      </c>
      <c r="H3808" s="19">
        <v>0</v>
      </c>
      <c r="I3808" s="1">
        <f>WIND!B3808</f>
        <v>1026.96875</v>
      </c>
      <c r="J3808" s="1">
        <f>WIND!C3808</f>
        <v>87.03125</v>
      </c>
      <c r="K3808" s="19">
        <v>0</v>
      </c>
      <c r="L3808" s="21">
        <v>0</v>
      </c>
      <c r="M3808" s="5">
        <v>359</v>
      </c>
      <c r="N3808" s="5">
        <v>0</v>
      </c>
      <c r="O3808" s="22">
        <v>0</v>
      </c>
      <c r="P3808" s="1">
        <v>667</v>
      </c>
      <c r="Q3808" s="22">
        <v>0</v>
      </c>
      <c r="R3808" s="22">
        <v>0</v>
      </c>
      <c r="S3808" s="20">
        <v>0</v>
      </c>
    </row>
    <row r="3809" spans="1:19" ht="15" customHeight="1" x14ac:dyDescent="0.35">
      <c r="A3809" s="2">
        <f t="shared" si="116"/>
        <v>46365</v>
      </c>
      <c r="B3809" s="3">
        <v>137.625</v>
      </c>
      <c r="C3809" s="1">
        <v>11819</v>
      </c>
      <c r="D3809" s="1">
        <f>GAS_LOAD!K3809</f>
        <v>6.6234340450000007</v>
      </c>
      <c r="E3809" s="1">
        <f>GAS_LOAD!L3809</f>
        <v>9.9351510674999997</v>
      </c>
      <c r="F3809" s="1">
        <f t="shared" si="117"/>
        <v>114.15525114155251</v>
      </c>
      <c r="G3809" s="1">
        <v>960</v>
      </c>
      <c r="H3809" s="19">
        <v>0</v>
      </c>
      <c r="I3809" s="1">
        <f>WIND!B3809</f>
        <v>992.859375</v>
      </c>
      <c r="J3809" s="1">
        <f>WIND!C3809</f>
        <v>84.140625</v>
      </c>
      <c r="K3809" s="19">
        <v>0</v>
      </c>
      <c r="L3809" s="21">
        <v>0</v>
      </c>
      <c r="M3809" s="5">
        <v>359</v>
      </c>
      <c r="N3809" s="5">
        <v>1436</v>
      </c>
      <c r="O3809" s="22">
        <v>0</v>
      </c>
      <c r="P3809" s="1">
        <v>668</v>
      </c>
      <c r="Q3809" s="22">
        <v>0</v>
      </c>
      <c r="R3809" s="22">
        <v>0</v>
      </c>
      <c r="S3809" s="20">
        <v>0</v>
      </c>
    </row>
    <row r="3810" spans="1:19" ht="15" customHeight="1" x14ac:dyDescent="0.35">
      <c r="A3810" s="2">
        <f t="shared" si="116"/>
        <v>46365</v>
      </c>
      <c r="B3810" s="3">
        <v>137.666666666666</v>
      </c>
      <c r="C3810" s="1">
        <v>11838</v>
      </c>
      <c r="D3810" s="1">
        <f>GAS_LOAD!K3810</f>
        <v>6.6234340450000007</v>
      </c>
      <c r="E3810" s="1">
        <f>GAS_LOAD!L3810</f>
        <v>9.9351510674999997</v>
      </c>
      <c r="F3810" s="1">
        <f t="shared" si="117"/>
        <v>114.15525114155251</v>
      </c>
      <c r="G3810" s="1">
        <v>174</v>
      </c>
      <c r="H3810" s="19">
        <v>0</v>
      </c>
      <c r="I3810" s="1">
        <f>WIND!B3810</f>
        <v>1072.140625</v>
      </c>
      <c r="J3810" s="1">
        <f>WIND!C3810</f>
        <v>90.859375</v>
      </c>
      <c r="K3810" s="19">
        <v>0</v>
      </c>
      <c r="L3810" s="21">
        <v>0</v>
      </c>
      <c r="M3810" s="5">
        <v>359</v>
      </c>
      <c r="N3810" s="5">
        <v>1436</v>
      </c>
      <c r="O3810" s="22">
        <v>0</v>
      </c>
      <c r="P3810" s="1">
        <v>669</v>
      </c>
      <c r="Q3810" s="22">
        <v>0</v>
      </c>
      <c r="R3810" s="22">
        <v>0</v>
      </c>
      <c r="S3810" s="20">
        <v>0</v>
      </c>
    </row>
    <row r="3811" spans="1:19" ht="15" customHeight="1" x14ac:dyDescent="0.35">
      <c r="A3811" s="2">
        <f t="shared" si="116"/>
        <v>46365</v>
      </c>
      <c r="B3811" s="3">
        <v>137.708333333333</v>
      </c>
      <c r="C3811" s="1">
        <v>12452</v>
      </c>
      <c r="D3811" s="1">
        <f>GAS_LOAD!K3811</f>
        <v>6.6234340450000007</v>
      </c>
      <c r="E3811" s="1">
        <f>GAS_LOAD!L3811</f>
        <v>9.9351510674999997</v>
      </c>
      <c r="F3811" s="1">
        <f t="shared" si="117"/>
        <v>114.15525114155251</v>
      </c>
      <c r="G3811" s="1">
        <v>9</v>
      </c>
      <c r="H3811" s="19">
        <v>0</v>
      </c>
      <c r="I3811" s="1">
        <f>WIND!B3811</f>
        <v>907.125</v>
      </c>
      <c r="J3811" s="1">
        <f>WIND!C3811</f>
        <v>76.875</v>
      </c>
      <c r="K3811" s="19">
        <v>0</v>
      </c>
      <c r="L3811" s="21">
        <v>0</v>
      </c>
      <c r="M3811" s="5">
        <v>359</v>
      </c>
      <c r="N3811" s="5">
        <v>1436</v>
      </c>
      <c r="O3811" s="22">
        <v>0</v>
      </c>
      <c r="P3811" s="1">
        <v>668</v>
      </c>
      <c r="Q3811" s="22">
        <v>0</v>
      </c>
      <c r="R3811" s="22">
        <v>0</v>
      </c>
      <c r="S3811" s="20">
        <v>0</v>
      </c>
    </row>
    <row r="3812" spans="1:19" ht="15" customHeight="1" x14ac:dyDescent="0.35">
      <c r="A3812" s="2">
        <f t="shared" si="116"/>
        <v>46365</v>
      </c>
      <c r="B3812" s="3">
        <v>137.75</v>
      </c>
      <c r="C3812" s="1">
        <v>12808</v>
      </c>
      <c r="D3812" s="1">
        <f>GAS_LOAD!K3812</f>
        <v>6.6234340450000007</v>
      </c>
      <c r="E3812" s="1">
        <f>GAS_LOAD!L3812</f>
        <v>9.9351510674999997</v>
      </c>
      <c r="F3812" s="1">
        <f t="shared" si="117"/>
        <v>114.15525114155251</v>
      </c>
      <c r="G3812" s="1">
        <v>0</v>
      </c>
      <c r="H3812" s="19">
        <v>0</v>
      </c>
      <c r="I3812" s="1">
        <f>WIND!B3812</f>
        <v>884.078125</v>
      </c>
      <c r="J3812" s="1">
        <f>WIND!C3812</f>
        <v>74.921875</v>
      </c>
      <c r="K3812" s="19">
        <v>0</v>
      </c>
      <c r="L3812" s="21">
        <v>0</v>
      </c>
      <c r="M3812" s="5">
        <v>359</v>
      </c>
      <c r="N3812" s="5">
        <v>182</v>
      </c>
      <c r="O3812" s="22">
        <v>0</v>
      </c>
      <c r="P3812" s="1">
        <v>668</v>
      </c>
      <c r="Q3812" s="22">
        <v>0</v>
      </c>
      <c r="R3812" s="22">
        <v>0</v>
      </c>
      <c r="S3812" s="20">
        <v>0</v>
      </c>
    </row>
    <row r="3813" spans="1:19" ht="15" customHeight="1" x14ac:dyDescent="0.35">
      <c r="A3813" s="2">
        <f t="shared" si="116"/>
        <v>46365</v>
      </c>
      <c r="B3813" s="3">
        <v>137.791666666666</v>
      </c>
      <c r="C3813" s="1">
        <v>12508</v>
      </c>
      <c r="D3813" s="1">
        <f>GAS_LOAD!K3813</f>
        <v>6.6234340450000007</v>
      </c>
      <c r="E3813" s="1">
        <f>GAS_LOAD!L3813</f>
        <v>9.9351510674999997</v>
      </c>
      <c r="F3813" s="1">
        <f t="shared" si="117"/>
        <v>114.15525114155251</v>
      </c>
      <c r="G3813" s="1">
        <v>0</v>
      </c>
      <c r="H3813" s="19">
        <v>0</v>
      </c>
      <c r="I3813" s="1">
        <f>WIND!B3813</f>
        <v>792.8125</v>
      </c>
      <c r="J3813" s="1">
        <f>WIND!C3813</f>
        <v>67.1875</v>
      </c>
      <c r="K3813" s="19">
        <v>0</v>
      </c>
      <c r="L3813" s="21">
        <v>0</v>
      </c>
      <c r="M3813" s="5">
        <v>359</v>
      </c>
      <c r="N3813" s="5">
        <v>1436</v>
      </c>
      <c r="O3813" s="22">
        <v>0</v>
      </c>
      <c r="P3813" s="1">
        <v>663</v>
      </c>
      <c r="Q3813" s="22">
        <v>0</v>
      </c>
      <c r="R3813" s="22">
        <v>0</v>
      </c>
      <c r="S3813" s="20">
        <v>0</v>
      </c>
    </row>
    <row r="3814" spans="1:19" ht="15" customHeight="1" x14ac:dyDescent="0.35">
      <c r="A3814" s="2">
        <f t="shared" si="116"/>
        <v>46365</v>
      </c>
      <c r="B3814" s="3">
        <v>137.833333333333</v>
      </c>
      <c r="C3814" s="1">
        <v>11725</v>
      </c>
      <c r="D3814" s="1">
        <f>GAS_LOAD!K3814</f>
        <v>6.6234340450000007</v>
      </c>
      <c r="E3814" s="1">
        <f>GAS_LOAD!L3814</f>
        <v>9.9351510674999997</v>
      </c>
      <c r="F3814" s="1">
        <f t="shared" si="117"/>
        <v>114.15525114155251</v>
      </c>
      <c r="G3814" s="1">
        <v>0</v>
      </c>
      <c r="H3814" s="19">
        <v>0</v>
      </c>
      <c r="I3814" s="1">
        <f>WIND!B3814</f>
        <v>733.8125</v>
      </c>
      <c r="J3814" s="1">
        <f>WIND!C3814</f>
        <v>62.1875</v>
      </c>
      <c r="K3814" s="19">
        <v>0</v>
      </c>
      <c r="L3814" s="21">
        <v>0</v>
      </c>
      <c r="M3814" s="5">
        <v>359</v>
      </c>
      <c r="N3814" s="5">
        <v>445</v>
      </c>
      <c r="O3814" s="22">
        <v>0</v>
      </c>
      <c r="P3814" s="1">
        <v>658</v>
      </c>
      <c r="Q3814" s="22">
        <v>0</v>
      </c>
      <c r="R3814" s="22">
        <v>0</v>
      </c>
      <c r="S3814" s="20">
        <v>0</v>
      </c>
    </row>
    <row r="3815" spans="1:19" ht="15" customHeight="1" x14ac:dyDescent="0.35">
      <c r="A3815" s="2">
        <f t="shared" si="116"/>
        <v>46365</v>
      </c>
      <c r="B3815" s="3">
        <v>137.875</v>
      </c>
      <c r="C3815" s="1">
        <v>11047</v>
      </c>
      <c r="D3815" s="1">
        <f>GAS_LOAD!K3815</f>
        <v>6.6234340450000007</v>
      </c>
      <c r="E3815" s="1">
        <f>GAS_LOAD!L3815</f>
        <v>9.9351510674999997</v>
      </c>
      <c r="F3815" s="1">
        <f t="shared" si="117"/>
        <v>114.15525114155251</v>
      </c>
      <c r="G3815" s="1">
        <v>0</v>
      </c>
      <c r="H3815" s="19">
        <v>0</v>
      </c>
      <c r="I3815" s="1">
        <f>WIND!B3815</f>
        <v>577.09375</v>
      </c>
      <c r="J3815" s="1">
        <f>WIND!C3815</f>
        <v>48.90625</v>
      </c>
      <c r="K3815" s="19">
        <v>0</v>
      </c>
      <c r="L3815" s="21">
        <v>0</v>
      </c>
      <c r="M3815" s="5">
        <v>359</v>
      </c>
      <c r="N3815" s="5">
        <v>0</v>
      </c>
      <c r="O3815" s="22">
        <v>0</v>
      </c>
      <c r="P3815" s="1">
        <v>648</v>
      </c>
      <c r="Q3815" s="22">
        <v>0</v>
      </c>
      <c r="R3815" s="22">
        <v>0</v>
      </c>
      <c r="S3815" s="20">
        <v>0</v>
      </c>
    </row>
    <row r="3816" spans="1:19" ht="15" customHeight="1" x14ac:dyDescent="0.35">
      <c r="A3816" s="2">
        <f t="shared" si="116"/>
        <v>46365</v>
      </c>
      <c r="B3816" s="3">
        <v>137.916666666666</v>
      </c>
      <c r="C3816" s="1">
        <v>11159</v>
      </c>
      <c r="D3816" s="1">
        <f>GAS_LOAD!K3816</f>
        <v>6.6234340450000007</v>
      </c>
      <c r="E3816" s="1">
        <f>GAS_LOAD!L3816</f>
        <v>9.9351510674999997</v>
      </c>
      <c r="F3816" s="1">
        <f t="shared" si="117"/>
        <v>114.15525114155251</v>
      </c>
      <c r="G3816" s="1">
        <v>0</v>
      </c>
      <c r="H3816" s="19">
        <v>0</v>
      </c>
      <c r="I3816" s="1">
        <f>WIND!B3816</f>
        <v>574.328125</v>
      </c>
      <c r="J3816" s="1">
        <f>WIND!C3816</f>
        <v>48.671875</v>
      </c>
      <c r="K3816" s="19">
        <v>0</v>
      </c>
      <c r="L3816" s="21">
        <v>0</v>
      </c>
      <c r="M3816" s="5">
        <v>359</v>
      </c>
      <c r="N3816" s="5">
        <v>0</v>
      </c>
      <c r="O3816" s="22">
        <v>0</v>
      </c>
      <c r="P3816" s="1">
        <v>642</v>
      </c>
      <c r="Q3816" s="22">
        <v>0</v>
      </c>
      <c r="R3816" s="22">
        <v>0</v>
      </c>
      <c r="S3816" s="20">
        <v>0</v>
      </c>
    </row>
    <row r="3817" spans="1:19" ht="15" customHeight="1" x14ac:dyDescent="0.35">
      <c r="A3817" s="2">
        <f t="shared" si="116"/>
        <v>46365</v>
      </c>
      <c r="B3817" s="3">
        <v>137.958333333333</v>
      </c>
      <c r="C3817" s="1">
        <v>11250</v>
      </c>
      <c r="D3817" s="1">
        <f>GAS_LOAD!K3817</f>
        <v>6.6234340450000007</v>
      </c>
      <c r="E3817" s="1">
        <f>GAS_LOAD!L3817</f>
        <v>9.9351510674999997</v>
      </c>
      <c r="F3817" s="1">
        <f t="shared" si="117"/>
        <v>114.15525114155251</v>
      </c>
      <c r="G3817" s="1">
        <v>0</v>
      </c>
      <c r="H3817" s="19">
        <v>0</v>
      </c>
      <c r="I3817" s="1">
        <f>WIND!B3817</f>
        <v>553.125</v>
      </c>
      <c r="J3817" s="1">
        <f>WIND!C3817</f>
        <v>46.875</v>
      </c>
      <c r="K3817" s="19">
        <v>0</v>
      </c>
      <c r="L3817" s="21">
        <v>0</v>
      </c>
      <c r="M3817" s="5">
        <v>359</v>
      </c>
      <c r="N3817" s="5">
        <v>0</v>
      </c>
      <c r="O3817" s="22">
        <v>0</v>
      </c>
      <c r="P3817" s="1">
        <v>644</v>
      </c>
      <c r="Q3817" s="22">
        <v>0</v>
      </c>
      <c r="R3817" s="22">
        <v>0</v>
      </c>
      <c r="S3817" s="20">
        <v>0</v>
      </c>
    </row>
    <row r="3818" spans="1:19" ht="15" customHeight="1" x14ac:dyDescent="0.35">
      <c r="A3818" s="2">
        <f t="shared" si="116"/>
        <v>46366</v>
      </c>
      <c r="B3818" s="3">
        <v>138</v>
      </c>
      <c r="C3818" s="1">
        <v>10673</v>
      </c>
      <c r="D3818" s="1">
        <f>GAS_LOAD!K3818</f>
        <v>6.6608480750000005</v>
      </c>
      <c r="E3818" s="1">
        <f>GAS_LOAD!L3818</f>
        <v>9.9912721125000008</v>
      </c>
      <c r="F3818" s="1">
        <f t="shared" si="117"/>
        <v>114.15525114155251</v>
      </c>
      <c r="G3818" s="1">
        <v>0</v>
      </c>
      <c r="H3818" s="19">
        <v>0</v>
      </c>
      <c r="I3818" s="1">
        <f>WIND!B3818</f>
        <v>582.625</v>
      </c>
      <c r="J3818" s="1">
        <f>WIND!C3818</f>
        <v>49.375</v>
      </c>
      <c r="K3818" s="19">
        <v>0</v>
      </c>
      <c r="L3818" s="21">
        <v>0</v>
      </c>
      <c r="M3818" s="5">
        <v>359</v>
      </c>
      <c r="N3818" s="5">
        <v>1295</v>
      </c>
      <c r="O3818" s="22">
        <v>0</v>
      </c>
      <c r="P3818" s="1">
        <v>645</v>
      </c>
      <c r="Q3818" s="22">
        <v>0</v>
      </c>
      <c r="R3818" s="22">
        <v>0</v>
      </c>
      <c r="S3818" s="20">
        <v>0</v>
      </c>
    </row>
    <row r="3819" spans="1:19" ht="15" customHeight="1" x14ac:dyDescent="0.35">
      <c r="A3819" s="2">
        <f t="shared" ref="A3819:A3882" si="118">A3795+1</f>
        <v>46366</v>
      </c>
      <c r="B3819" s="3">
        <v>138.041666666666</v>
      </c>
      <c r="C3819" s="1">
        <v>10341</v>
      </c>
      <c r="D3819" s="1">
        <f>GAS_LOAD!K3819</f>
        <v>6.6608480750000005</v>
      </c>
      <c r="E3819" s="1">
        <f>GAS_LOAD!L3819</f>
        <v>9.9912721125000008</v>
      </c>
      <c r="F3819" s="1">
        <f t="shared" si="117"/>
        <v>114.15525114155251</v>
      </c>
      <c r="G3819" s="1">
        <v>0</v>
      </c>
      <c r="H3819" s="19">
        <v>0</v>
      </c>
      <c r="I3819" s="1">
        <f>WIND!B3819</f>
        <v>435.125</v>
      </c>
      <c r="J3819" s="1">
        <f>WIND!C3819</f>
        <v>36.875</v>
      </c>
      <c r="K3819" s="19">
        <v>0</v>
      </c>
      <c r="L3819" s="21">
        <v>0</v>
      </c>
      <c r="M3819" s="5">
        <v>359</v>
      </c>
      <c r="N3819" s="5">
        <v>1125</v>
      </c>
      <c r="O3819" s="22">
        <v>0</v>
      </c>
      <c r="P3819" s="1">
        <v>643</v>
      </c>
      <c r="Q3819" s="22">
        <v>0</v>
      </c>
      <c r="R3819" s="22">
        <v>0</v>
      </c>
      <c r="S3819" s="20">
        <v>0</v>
      </c>
    </row>
    <row r="3820" spans="1:19" ht="15" customHeight="1" x14ac:dyDescent="0.35">
      <c r="A3820" s="2">
        <f t="shared" si="118"/>
        <v>46366</v>
      </c>
      <c r="B3820" s="3">
        <v>138.083333333333</v>
      </c>
      <c r="C3820" s="1">
        <v>10067</v>
      </c>
      <c r="D3820" s="1">
        <f>GAS_LOAD!K3820</f>
        <v>6.6608480750000005</v>
      </c>
      <c r="E3820" s="1">
        <f>GAS_LOAD!L3820</f>
        <v>9.9912721125000008</v>
      </c>
      <c r="F3820" s="1">
        <f t="shared" si="117"/>
        <v>114.15525114155251</v>
      </c>
      <c r="G3820" s="1">
        <v>0</v>
      </c>
      <c r="H3820" s="19">
        <v>0</v>
      </c>
      <c r="I3820" s="1">
        <f>WIND!B3820</f>
        <v>443.421875</v>
      </c>
      <c r="J3820" s="1">
        <f>WIND!C3820</f>
        <v>37.578125</v>
      </c>
      <c r="K3820" s="19">
        <v>0</v>
      </c>
      <c r="L3820" s="21">
        <v>0</v>
      </c>
      <c r="M3820" s="5">
        <v>359</v>
      </c>
      <c r="N3820" s="5">
        <v>842</v>
      </c>
      <c r="O3820" s="22">
        <v>0</v>
      </c>
      <c r="P3820" s="1">
        <v>643</v>
      </c>
      <c r="Q3820" s="22">
        <v>0</v>
      </c>
      <c r="R3820" s="22">
        <v>0</v>
      </c>
      <c r="S3820" s="20">
        <v>0</v>
      </c>
    </row>
    <row r="3821" spans="1:19" ht="15" customHeight="1" x14ac:dyDescent="0.35">
      <c r="A3821" s="2">
        <f t="shared" si="118"/>
        <v>46366</v>
      </c>
      <c r="B3821" s="3">
        <v>138.125</v>
      </c>
      <c r="C3821" s="1">
        <v>9673</v>
      </c>
      <c r="D3821" s="1">
        <f>GAS_LOAD!K3821</f>
        <v>6.6608480750000005</v>
      </c>
      <c r="E3821" s="1">
        <f>GAS_LOAD!L3821</f>
        <v>9.9912721125000008</v>
      </c>
      <c r="F3821" s="1">
        <f t="shared" si="117"/>
        <v>114.15525114155251</v>
      </c>
      <c r="G3821" s="1">
        <v>0</v>
      </c>
      <c r="H3821" s="19">
        <v>0</v>
      </c>
      <c r="I3821" s="1">
        <f>WIND!B3821</f>
        <v>387.1875</v>
      </c>
      <c r="J3821" s="1">
        <f>WIND!C3821</f>
        <v>32.8125</v>
      </c>
      <c r="K3821" s="19">
        <v>0</v>
      </c>
      <c r="L3821" s="21">
        <v>0</v>
      </c>
      <c r="M3821" s="5">
        <v>359</v>
      </c>
      <c r="N3821" s="5">
        <v>510</v>
      </c>
      <c r="O3821" s="22">
        <v>0</v>
      </c>
      <c r="P3821" s="1">
        <v>642</v>
      </c>
      <c r="Q3821" s="22">
        <v>0</v>
      </c>
      <c r="R3821" s="22">
        <v>0</v>
      </c>
      <c r="S3821" s="20">
        <v>0</v>
      </c>
    </row>
    <row r="3822" spans="1:19" ht="15" customHeight="1" x14ac:dyDescent="0.35">
      <c r="A3822" s="2">
        <f t="shared" si="118"/>
        <v>46366</v>
      </c>
      <c r="B3822" s="3">
        <v>138.166666666666</v>
      </c>
      <c r="C3822" s="1">
        <v>9649</v>
      </c>
      <c r="D3822" s="1">
        <f>GAS_LOAD!K3822</f>
        <v>6.6608480750000005</v>
      </c>
      <c r="E3822" s="1">
        <f>GAS_LOAD!L3822</f>
        <v>9.9912721125000008</v>
      </c>
      <c r="F3822" s="1">
        <f t="shared" si="117"/>
        <v>114.15525114155251</v>
      </c>
      <c r="G3822" s="1">
        <v>0</v>
      </c>
      <c r="H3822" s="19">
        <v>0</v>
      </c>
      <c r="I3822" s="1">
        <f>WIND!B3822</f>
        <v>373.359375</v>
      </c>
      <c r="J3822" s="1">
        <f>WIND!C3822</f>
        <v>31.640625</v>
      </c>
      <c r="K3822" s="19">
        <v>0</v>
      </c>
      <c r="L3822" s="21">
        <v>0</v>
      </c>
      <c r="M3822" s="5">
        <v>359</v>
      </c>
      <c r="N3822" s="5">
        <v>0</v>
      </c>
      <c r="O3822" s="22">
        <v>0</v>
      </c>
      <c r="P3822" s="1">
        <v>639</v>
      </c>
      <c r="Q3822" s="22">
        <v>0</v>
      </c>
      <c r="R3822" s="22">
        <v>0</v>
      </c>
      <c r="S3822" s="20">
        <v>0</v>
      </c>
    </row>
    <row r="3823" spans="1:19" ht="15" customHeight="1" x14ac:dyDescent="0.35">
      <c r="A3823" s="2">
        <f t="shared" si="118"/>
        <v>46366</v>
      </c>
      <c r="B3823" s="3">
        <v>138.208333333333</v>
      </c>
      <c r="C3823" s="1">
        <v>10218</v>
      </c>
      <c r="D3823" s="1">
        <f>GAS_LOAD!K3823</f>
        <v>6.6608480750000005</v>
      </c>
      <c r="E3823" s="1">
        <f>GAS_LOAD!L3823</f>
        <v>9.9912721125000008</v>
      </c>
      <c r="F3823" s="1">
        <f t="shared" si="117"/>
        <v>114.15525114155251</v>
      </c>
      <c r="G3823" s="1">
        <v>0</v>
      </c>
      <c r="H3823" s="19">
        <v>0</v>
      </c>
      <c r="I3823" s="1">
        <f>WIND!B3823</f>
        <v>422.21875</v>
      </c>
      <c r="J3823" s="1">
        <f>WIND!C3823</f>
        <v>35.78125</v>
      </c>
      <c r="K3823" s="19">
        <v>0</v>
      </c>
      <c r="L3823" s="21">
        <v>0</v>
      </c>
      <c r="M3823" s="5">
        <v>359</v>
      </c>
      <c r="N3823" s="5">
        <v>1018</v>
      </c>
      <c r="O3823" s="22">
        <v>0</v>
      </c>
      <c r="P3823" s="1">
        <v>641</v>
      </c>
      <c r="Q3823" s="22">
        <v>0</v>
      </c>
      <c r="R3823" s="22">
        <v>0</v>
      </c>
      <c r="S3823" s="20">
        <v>0</v>
      </c>
    </row>
    <row r="3824" spans="1:19" ht="15" customHeight="1" x14ac:dyDescent="0.35">
      <c r="A3824" s="2">
        <f t="shared" si="118"/>
        <v>46366</v>
      </c>
      <c r="B3824" s="3">
        <v>138.25</v>
      </c>
      <c r="C3824" s="1">
        <v>11470</v>
      </c>
      <c r="D3824" s="1">
        <f>GAS_LOAD!K3824</f>
        <v>6.6608480750000005</v>
      </c>
      <c r="E3824" s="1">
        <f>GAS_LOAD!L3824</f>
        <v>9.9912721125000008</v>
      </c>
      <c r="F3824" s="1">
        <f t="shared" si="117"/>
        <v>114.15525114155251</v>
      </c>
      <c r="G3824" s="1">
        <v>0</v>
      </c>
      <c r="H3824" s="19">
        <v>0</v>
      </c>
      <c r="I3824" s="1">
        <f>WIND!B3824</f>
        <v>480.296875</v>
      </c>
      <c r="J3824" s="1">
        <f>WIND!C3824</f>
        <v>40.703125</v>
      </c>
      <c r="K3824" s="19">
        <v>0</v>
      </c>
      <c r="L3824" s="21">
        <v>0</v>
      </c>
      <c r="M3824" s="5">
        <v>359</v>
      </c>
      <c r="N3824" s="5">
        <v>0</v>
      </c>
      <c r="O3824" s="22">
        <v>0</v>
      </c>
      <c r="P3824" s="1">
        <v>648</v>
      </c>
      <c r="Q3824" s="22">
        <v>0</v>
      </c>
      <c r="R3824" s="22">
        <v>0</v>
      </c>
      <c r="S3824" s="20">
        <v>0</v>
      </c>
    </row>
    <row r="3825" spans="1:19" ht="15" customHeight="1" x14ac:dyDescent="0.35">
      <c r="A3825" s="2">
        <f t="shared" si="118"/>
        <v>46366</v>
      </c>
      <c r="B3825" s="3">
        <v>138.291666666666</v>
      </c>
      <c r="C3825" s="1">
        <v>12497</v>
      </c>
      <c r="D3825" s="1">
        <f>GAS_LOAD!K3825</f>
        <v>6.6608480750000005</v>
      </c>
      <c r="E3825" s="1">
        <f>GAS_LOAD!L3825</f>
        <v>9.9912721125000008</v>
      </c>
      <c r="F3825" s="1">
        <f t="shared" si="117"/>
        <v>114.15525114155251</v>
      </c>
      <c r="G3825" s="1">
        <v>0</v>
      </c>
      <c r="H3825" s="19">
        <v>0</v>
      </c>
      <c r="I3825" s="1">
        <f>WIND!B3825</f>
        <v>501.5</v>
      </c>
      <c r="J3825" s="1">
        <f>WIND!C3825</f>
        <v>42.5</v>
      </c>
      <c r="K3825" s="19">
        <v>0</v>
      </c>
      <c r="L3825" s="21">
        <v>0</v>
      </c>
      <c r="M3825" s="5">
        <v>359</v>
      </c>
      <c r="N3825" s="5">
        <v>294</v>
      </c>
      <c r="O3825" s="22">
        <v>0</v>
      </c>
      <c r="P3825" s="1">
        <v>660</v>
      </c>
      <c r="Q3825" s="22">
        <v>0</v>
      </c>
      <c r="R3825" s="22">
        <v>0</v>
      </c>
      <c r="S3825" s="20">
        <v>0</v>
      </c>
    </row>
    <row r="3826" spans="1:19" ht="15" customHeight="1" x14ac:dyDescent="0.35">
      <c r="A3826" s="2">
        <f t="shared" si="118"/>
        <v>46366</v>
      </c>
      <c r="B3826" s="3">
        <v>138.333333333333</v>
      </c>
      <c r="C3826" s="1">
        <v>12706</v>
      </c>
      <c r="D3826" s="1">
        <f>GAS_LOAD!K3826</f>
        <v>6.6608480750000005</v>
      </c>
      <c r="E3826" s="1">
        <f>GAS_LOAD!L3826</f>
        <v>9.9912721125000008</v>
      </c>
      <c r="F3826" s="1">
        <f t="shared" si="117"/>
        <v>114.15525114155251</v>
      </c>
      <c r="G3826" s="1">
        <v>129</v>
      </c>
      <c r="H3826" s="19">
        <v>0</v>
      </c>
      <c r="I3826" s="1">
        <f>WIND!B3826</f>
        <v>650.84375</v>
      </c>
      <c r="J3826" s="1">
        <f>WIND!C3826</f>
        <v>55.15625</v>
      </c>
      <c r="K3826" s="19">
        <v>0</v>
      </c>
      <c r="L3826" s="21">
        <v>0</v>
      </c>
      <c r="M3826" s="5">
        <v>359</v>
      </c>
      <c r="N3826" s="5">
        <v>1316</v>
      </c>
      <c r="O3826" s="22">
        <v>0</v>
      </c>
      <c r="P3826" s="1">
        <v>666</v>
      </c>
      <c r="Q3826" s="22">
        <v>0</v>
      </c>
      <c r="R3826" s="22">
        <v>0</v>
      </c>
      <c r="S3826" s="20">
        <v>0</v>
      </c>
    </row>
    <row r="3827" spans="1:19" ht="15" customHeight="1" x14ac:dyDescent="0.35">
      <c r="A3827" s="2">
        <f t="shared" si="118"/>
        <v>46366</v>
      </c>
      <c r="B3827" s="3">
        <v>138.375</v>
      </c>
      <c r="C3827" s="1">
        <v>12683</v>
      </c>
      <c r="D3827" s="1">
        <f>GAS_LOAD!K3827</f>
        <v>6.6608480750000005</v>
      </c>
      <c r="E3827" s="1">
        <f>GAS_LOAD!L3827</f>
        <v>9.9912721125000008</v>
      </c>
      <c r="F3827" s="1">
        <f t="shared" si="117"/>
        <v>114.15525114155251</v>
      </c>
      <c r="G3827" s="1">
        <v>756</v>
      </c>
      <c r="H3827" s="19">
        <v>0</v>
      </c>
      <c r="I3827" s="1">
        <f>WIND!B3827</f>
        <v>801.109375</v>
      </c>
      <c r="J3827" s="1">
        <f>WIND!C3827</f>
        <v>67.890625</v>
      </c>
      <c r="K3827" s="19">
        <v>0</v>
      </c>
      <c r="L3827" s="21">
        <v>0</v>
      </c>
      <c r="M3827" s="5">
        <v>359</v>
      </c>
      <c r="N3827" s="5">
        <v>1316</v>
      </c>
      <c r="O3827" s="22">
        <v>0</v>
      </c>
      <c r="P3827" s="1">
        <v>666</v>
      </c>
      <c r="Q3827" s="22">
        <v>0</v>
      </c>
      <c r="R3827" s="22">
        <v>0</v>
      </c>
      <c r="S3827" s="20">
        <v>0</v>
      </c>
    </row>
    <row r="3828" spans="1:19" ht="15" customHeight="1" x14ac:dyDescent="0.35">
      <c r="A3828" s="2">
        <f t="shared" si="118"/>
        <v>46366</v>
      </c>
      <c r="B3828" s="3">
        <v>138.416666666666</v>
      </c>
      <c r="C3828" s="1">
        <v>12611</v>
      </c>
      <c r="D3828" s="1">
        <f>GAS_LOAD!K3828</f>
        <v>6.6608480750000005</v>
      </c>
      <c r="E3828" s="1">
        <f>GAS_LOAD!L3828</f>
        <v>9.9912721125000008</v>
      </c>
      <c r="F3828" s="1">
        <f t="shared" si="117"/>
        <v>114.15525114155251</v>
      </c>
      <c r="G3828" s="1">
        <v>1581</v>
      </c>
      <c r="H3828" s="19">
        <v>0</v>
      </c>
      <c r="I3828" s="1">
        <f>WIND!B3828</f>
        <v>1238.078125</v>
      </c>
      <c r="J3828" s="1">
        <f>WIND!C3828</f>
        <v>104.921875</v>
      </c>
      <c r="K3828" s="19">
        <v>0</v>
      </c>
      <c r="L3828" s="21">
        <v>0</v>
      </c>
      <c r="M3828" s="5">
        <v>359</v>
      </c>
      <c r="N3828" s="5">
        <v>1316</v>
      </c>
      <c r="O3828" s="22">
        <v>0</v>
      </c>
      <c r="P3828" s="1">
        <v>667</v>
      </c>
      <c r="Q3828" s="22">
        <v>0</v>
      </c>
      <c r="R3828" s="22">
        <v>0</v>
      </c>
      <c r="S3828" s="20">
        <v>0</v>
      </c>
    </row>
    <row r="3829" spans="1:19" ht="15" customHeight="1" x14ac:dyDescent="0.35">
      <c r="A3829" s="2">
        <f t="shared" si="118"/>
        <v>46366</v>
      </c>
      <c r="B3829" s="3">
        <v>138.458333333333</v>
      </c>
      <c r="C3829" s="1">
        <v>12669</v>
      </c>
      <c r="D3829" s="1">
        <f>GAS_LOAD!K3829</f>
        <v>6.6608480750000005</v>
      </c>
      <c r="E3829" s="1">
        <f>GAS_LOAD!L3829</f>
        <v>9.9912721125000008</v>
      </c>
      <c r="F3829" s="1">
        <f t="shared" si="117"/>
        <v>114.15525114155251</v>
      </c>
      <c r="G3829" s="1">
        <v>2175</v>
      </c>
      <c r="H3829" s="19">
        <v>0</v>
      </c>
      <c r="I3829" s="1">
        <f>WIND!B3829</f>
        <v>1632.640625</v>
      </c>
      <c r="J3829" s="1">
        <f>WIND!C3829</f>
        <v>138.359375</v>
      </c>
      <c r="K3829" s="19">
        <v>0</v>
      </c>
      <c r="L3829" s="21">
        <v>0</v>
      </c>
      <c r="M3829" s="5">
        <v>359</v>
      </c>
      <c r="N3829" s="5">
        <v>1316</v>
      </c>
      <c r="O3829" s="22">
        <v>0</v>
      </c>
      <c r="P3829" s="1">
        <v>667</v>
      </c>
      <c r="Q3829" s="22">
        <v>0</v>
      </c>
      <c r="R3829" s="22">
        <v>0</v>
      </c>
      <c r="S3829" s="20">
        <v>0</v>
      </c>
    </row>
    <row r="3830" spans="1:19" ht="15" customHeight="1" x14ac:dyDescent="0.35">
      <c r="A3830" s="2">
        <f t="shared" si="118"/>
        <v>46366</v>
      </c>
      <c r="B3830" s="3">
        <v>138.5</v>
      </c>
      <c r="C3830" s="1">
        <v>12610</v>
      </c>
      <c r="D3830" s="1">
        <f>GAS_LOAD!K3830</f>
        <v>6.6608480750000005</v>
      </c>
      <c r="E3830" s="1">
        <f>GAS_LOAD!L3830</f>
        <v>9.9912721125000008</v>
      </c>
      <c r="F3830" s="1">
        <f t="shared" si="117"/>
        <v>114.15525114155251</v>
      </c>
      <c r="G3830" s="1">
        <v>2562</v>
      </c>
      <c r="H3830" s="19">
        <v>0</v>
      </c>
      <c r="I3830" s="1">
        <f>WIND!B3830</f>
        <v>2312.0625</v>
      </c>
      <c r="J3830" s="1">
        <f>WIND!C3830</f>
        <v>195.9375</v>
      </c>
      <c r="K3830" s="19">
        <v>0</v>
      </c>
      <c r="L3830" s="21">
        <v>0</v>
      </c>
      <c r="M3830" s="5">
        <v>359</v>
      </c>
      <c r="N3830" s="5">
        <v>0</v>
      </c>
      <c r="O3830" s="22">
        <v>0</v>
      </c>
      <c r="P3830" s="1">
        <v>669</v>
      </c>
      <c r="Q3830" s="22">
        <v>0</v>
      </c>
      <c r="R3830" s="22">
        <v>0</v>
      </c>
      <c r="S3830" s="20">
        <v>0</v>
      </c>
    </row>
    <row r="3831" spans="1:19" ht="15" customHeight="1" x14ac:dyDescent="0.35">
      <c r="A3831" s="2">
        <f t="shared" si="118"/>
        <v>46366</v>
      </c>
      <c r="B3831" s="3">
        <v>138.541666666666</v>
      </c>
      <c r="C3831" s="1">
        <v>12312</v>
      </c>
      <c r="D3831" s="1">
        <f>GAS_LOAD!K3831</f>
        <v>6.6608480750000005</v>
      </c>
      <c r="E3831" s="1">
        <f>GAS_LOAD!L3831</f>
        <v>9.9912721125000008</v>
      </c>
      <c r="F3831" s="1">
        <f t="shared" si="117"/>
        <v>114.15525114155251</v>
      </c>
      <c r="G3831" s="1">
        <v>2706</v>
      </c>
      <c r="H3831" s="19">
        <v>0</v>
      </c>
      <c r="I3831" s="1">
        <f>WIND!B3831</f>
        <v>2435.59375</v>
      </c>
      <c r="J3831" s="1">
        <f>WIND!C3831</f>
        <v>206.40625</v>
      </c>
      <c r="K3831" s="19">
        <v>0</v>
      </c>
      <c r="L3831" s="21">
        <v>0</v>
      </c>
      <c r="M3831" s="5">
        <v>359</v>
      </c>
      <c r="N3831" s="5">
        <v>0</v>
      </c>
      <c r="O3831" s="22">
        <v>0</v>
      </c>
      <c r="P3831" s="1">
        <v>669</v>
      </c>
      <c r="Q3831" s="22">
        <v>0</v>
      </c>
      <c r="R3831" s="22">
        <v>0</v>
      </c>
      <c r="S3831" s="20">
        <v>0</v>
      </c>
    </row>
    <row r="3832" spans="1:19" ht="15" customHeight="1" x14ac:dyDescent="0.35">
      <c r="A3832" s="2">
        <f t="shared" si="118"/>
        <v>46366</v>
      </c>
      <c r="B3832" s="3">
        <v>138.583333333333</v>
      </c>
      <c r="C3832" s="1">
        <v>12105</v>
      </c>
      <c r="D3832" s="1">
        <f>GAS_LOAD!K3832</f>
        <v>6.6608480750000005</v>
      </c>
      <c r="E3832" s="1">
        <f>GAS_LOAD!L3832</f>
        <v>9.9912721125000008</v>
      </c>
      <c r="F3832" s="1">
        <f t="shared" si="117"/>
        <v>114.15525114155251</v>
      </c>
      <c r="G3832" s="1">
        <v>2277</v>
      </c>
      <c r="H3832" s="19">
        <v>0</v>
      </c>
      <c r="I3832" s="1">
        <f>WIND!B3832</f>
        <v>2713.078125</v>
      </c>
      <c r="J3832" s="1">
        <f>WIND!C3832</f>
        <v>229.921875</v>
      </c>
      <c r="K3832" s="19">
        <v>0</v>
      </c>
      <c r="L3832" s="21">
        <v>0</v>
      </c>
      <c r="M3832" s="5">
        <v>359</v>
      </c>
      <c r="N3832" s="5">
        <v>0</v>
      </c>
      <c r="O3832" s="22">
        <v>0</v>
      </c>
      <c r="P3832" s="1">
        <v>669</v>
      </c>
      <c r="Q3832" s="22">
        <v>0</v>
      </c>
      <c r="R3832" s="22">
        <v>0</v>
      </c>
      <c r="S3832" s="20">
        <v>0</v>
      </c>
    </row>
    <row r="3833" spans="1:19" ht="15" customHeight="1" x14ac:dyDescent="0.35">
      <c r="A3833" s="2">
        <f t="shared" si="118"/>
        <v>46366</v>
      </c>
      <c r="B3833" s="3">
        <v>138.625</v>
      </c>
      <c r="C3833" s="1">
        <v>11951</v>
      </c>
      <c r="D3833" s="1">
        <f>GAS_LOAD!K3833</f>
        <v>6.6608480750000005</v>
      </c>
      <c r="E3833" s="1">
        <f>GAS_LOAD!L3833</f>
        <v>9.9912721125000008</v>
      </c>
      <c r="F3833" s="1">
        <f t="shared" si="117"/>
        <v>114.15525114155251</v>
      </c>
      <c r="G3833" s="1">
        <v>1359</v>
      </c>
      <c r="H3833" s="19">
        <v>0</v>
      </c>
      <c r="I3833" s="1">
        <f>WIND!B3833</f>
        <v>2931.5625</v>
      </c>
      <c r="J3833" s="1">
        <f>WIND!C3833</f>
        <v>248.4375</v>
      </c>
      <c r="K3833" s="19">
        <v>0</v>
      </c>
      <c r="L3833" s="21">
        <v>0</v>
      </c>
      <c r="M3833" s="5">
        <v>359</v>
      </c>
      <c r="N3833" s="5">
        <v>0</v>
      </c>
      <c r="O3833" s="22">
        <v>0</v>
      </c>
      <c r="P3833" s="1">
        <v>670</v>
      </c>
      <c r="Q3833" s="22">
        <v>0</v>
      </c>
      <c r="R3833" s="22">
        <v>0</v>
      </c>
      <c r="S3833" s="20">
        <v>0</v>
      </c>
    </row>
    <row r="3834" spans="1:19" ht="15" customHeight="1" x14ac:dyDescent="0.35">
      <c r="A3834" s="2">
        <f t="shared" si="118"/>
        <v>46366</v>
      </c>
      <c r="B3834" s="3">
        <v>138.666666666666</v>
      </c>
      <c r="C3834" s="1">
        <v>11962</v>
      </c>
      <c r="D3834" s="1">
        <f>GAS_LOAD!K3834</f>
        <v>6.6608480750000005</v>
      </c>
      <c r="E3834" s="1">
        <f>GAS_LOAD!L3834</f>
        <v>9.9912721125000008</v>
      </c>
      <c r="F3834" s="1">
        <f t="shared" si="117"/>
        <v>114.15525114155251</v>
      </c>
      <c r="G3834" s="1">
        <v>348</v>
      </c>
      <c r="H3834" s="19">
        <v>0</v>
      </c>
      <c r="I3834" s="1">
        <f>WIND!B3834</f>
        <v>3271.734375</v>
      </c>
      <c r="J3834" s="1">
        <f>WIND!C3834</f>
        <v>277.265625</v>
      </c>
      <c r="K3834" s="19">
        <v>0</v>
      </c>
      <c r="L3834" s="21">
        <v>0</v>
      </c>
      <c r="M3834" s="5">
        <v>359</v>
      </c>
      <c r="N3834" s="5">
        <v>0</v>
      </c>
      <c r="O3834" s="22">
        <v>0</v>
      </c>
      <c r="P3834" s="1">
        <v>671</v>
      </c>
      <c r="Q3834" s="22">
        <v>0</v>
      </c>
      <c r="R3834" s="22">
        <v>0</v>
      </c>
      <c r="S3834" s="20">
        <v>0</v>
      </c>
    </row>
    <row r="3835" spans="1:19" ht="15" customHeight="1" x14ac:dyDescent="0.35">
      <c r="A3835" s="2">
        <f t="shared" si="118"/>
        <v>46366</v>
      </c>
      <c r="B3835" s="3">
        <v>138.708333333333</v>
      </c>
      <c r="C3835" s="1">
        <v>12562</v>
      </c>
      <c r="D3835" s="1">
        <f>GAS_LOAD!K3835</f>
        <v>6.6608480750000005</v>
      </c>
      <c r="E3835" s="1">
        <f>GAS_LOAD!L3835</f>
        <v>9.9912721125000008</v>
      </c>
      <c r="F3835" s="1">
        <f t="shared" si="117"/>
        <v>114.15525114155251</v>
      </c>
      <c r="G3835" s="1">
        <v>6</v>
      </c>
      <c r="H3835" s="19">
        <v>0</v>
      </c>
      <c r="I3835" s="1">
        <f>WIND!B3835</f>
        <v>3445.046875</v>
      </c>
      <c r="J3835" s="1">
        <f>WIND!C3835</f>
        <v>291.953125</v>
      </c>
      <c r="K3835" s="19">
        <v>0</v>
      </c>
      <c r="L3835" s="21">
        <v>0</v>
      </c>
      <c r="M3835" s="5">
        <v>359</v>
      </c>
      <c r="N3835" s="5">
        <v>0</v>
      </c>
      <c r="O3835" s="22">
        <v>0</v>
      </c>
      <c r="P3835" s="1">
        <v>671</v>
      </c>
      <c r="Q3835" s="22">
        <v>0</v>
      </c>
      <c r="R3835" s="22">
        <v>0</v>
      </c>
      <c r="S3835" s="20">
        <v>0</v>
      </c>
    </row>
    <row r="3836" spans="1:19" ht="15" customHeight="1" x14ac:dyDescent="0.35">
      <c r="A3836" s="2">
        <f t="shared" si="118"/>
        <v>46366</v>
      </c>
      <c r="B3836" s="3">
        <v>138.75</v>
      </c>
      <c r="C3836" s="1">
        <v>12906</v>
      </c>
      <c r="D3836" s="1">
        <f>GAS_LOAD!K3836</f>
        <v>6.6608480750000005</v>
      </c>
      <c r="E3836" s="1">
        <f>GAS_LOAD!L3836</f>
        <v>9.9912721125000008</v>
      </c>
      <c r="F3836" s="1">
        <f t="shared" si="117"/>
        <v>114.15525114155251</v>
      </c>
      <c r="G3836" s="1">
        <v>0</v>
      </c>
      <c r="H3836" s="19">
        <v>0</v>
      </c>
      <c r="I3836" s="1">
        <f>WIND!B3836</f>
        <v>3659.84375</v>
      </c>
      <c r="J3836" s="1">
        <f>WIND!C3836</f>
        <v>310.15625</v>
      </c>
      <c r="K3836" s="19">
        <v>0</v>
      </c>
      <c r="L3836" s="21">
        <v>0</v>
      </c>
      <c r="M3836" s="5">
        <v>359</v>
      </c>
      <c r="N3836" s="5">
        <v>165</v>
      </c>
      <c r="O3836" s="22">
        <v>0</v>
      </c>
      <c r="P3836" s="1">
        <v>670</v>
      </c>
      <c r="Q3836" s="22">
        <v>0</v>
      </c>
      <c r="R3836" s="22">
        <v>0</v>
      </c>
      <c r="S3836" s="20">
        <v>0</v>
      </c>
    </row>
    <row r="3837" spans="1:19" ht="15" customHeight="1" x14ac:dyDescent="0.35">
      <c r="A3837" s="2">
        <f t="shared" si="118"/>
        <v>46366</v>
      </c>
      <c r="B3837" s="3">
        <v>138.791666666666</v>
      </c>
      <c r="C3837" s="1">
        <v>12769</v>
      </c>
      <c r="D3837" s="1">
        <f>GAS_LOAD!K3837</f>
        <v>6.6608480750000005</v>
      </c>
      <c r="E3837" s="1">
        <f>GAS_LOAD!L3837</f>
        <v>9.9912721125000008</v>
      </c>
      <c r="F3837" s="1">
        <f t="shared" si="117"/>
        <v>114.15525114155251</v>
      </c>
      <c r="G3837" s="1">
        <v>0</v>
      </c>
      <c r="H3837" s="19">
        <v>0</v>
      </c>
      <c r="I3837" s="1">
        <f>WIND!B3837</f>
        <v>3749.265625</v>
      </c>
      <c r="J3837" s="1">
        <f>WIND!C3837</f>
        <v>317.734375</v>
      </c>
      <c r="K3837" s="19">
        <v>0</v>
      </c>
      <c r="L3837" s="21">
        <v>0</v>
      </c>
      <c r="M3837" s="5">
        <v>359</v>
      </c>
      <c r="N3837" s="5">
        <v>0</v>
      </c>
      <c r="O3837" s="22">
        <v>0</v>
      </c>
      <c r="P3837" s="1">
        <v>665</v>
      </c>
      <c r="Q3837" s="22">
        <v>0</v>
      </c>
      <c r="R3837" s="22">
        <v>0</v>
      </c>
      <c r="S3837" s="20">
        <v>0</v>
      </c>
    </row>
    <row r="3838" spans="1:19" ht="15" customHeight="1" x14ac:dyDescent="0.35">
      <c r="A3838" s="2">
        <f t="shared" si="118"/>
        <v>46366</v>
      </c>
      <c r="B3838" s="3">
        <v>138.833333333333</v>
      </c>
      <c r="C3838" s="1">
        <v>11946</v>
      </c>
      <c r="D3838" s="1">
        <f>GAS_LOAD!K3838</f>
        <v>6.6608480750000005</v>
      </c>
      <c r="E3838" s="1">
        <f>GAS_LOAD!L3838</f>
        <v>9.9912721125000008</v>
      </c>
      <c r="F3838" s="1">
        <f t="shared" si="117"/>
        <v>114.15525114155251</v>
      </c>
      <c r="G3838" s="1">
        <v>0</v>
      </c>
      <c r="H3838" s="19">
        <v>0</v>
      </c>
      <c r="I3838" s="1">
        <f>WIND!B3838</f>
        <v>3933.640625</v>
      </c>
      <c r="J3838" s="1">
        <f>WIND!C3838</f>
        <v>333.359375</v>
      </c>
      <c r="K3838" s="19">
        <v>0</v>
      </c>
      <c r="L3838" s="21">
        <v>0</v>
      </c>
      <c r="M3838" s="5">
        <v>359</v>
      </c>
      <c r="N3838" s="5">
        <v>0</v>
      </c>
      <c r="O3838" s="22">
        <v>0</v>
      </c>
      <c r="P3838" s="1">
        <v>660</v>
      </c>
      <c r="Q3838" s="22">
        <v>0</v>
      </c>
      <c r="R3838" s="22">
        <v>0</v>
      </c>
      <c r="S3838" s="20">
        <v>0</v>
      </c>
    </row>
    <row r="3839" spans="1:19" ht="15" customHeight="1" x14ac:dyDescent="0.35">
      <c r="A3839" s="2">
        <f t="shared" si="118"/>
        <v>46366</v>
      </c>
      <c r="B3839" s="3">
        <v>138.875</v>
      </c>
      <c r="C3839" s="1">
        <v>11234</v>
      </c>
      <c r="D3839" s="1">
        <f>GAS_LOAD!K3839</f>
        <v>6.6608480750000005</v>
      </c>
      <c r="E3839" s="1">
        <f>GAS_LOAD!L3839</f>
        <v>9.9912721125000008</v>
      </c>
      <c r="F3839" s="1">
        <f t="shared" si="117"/>
        <v>114.15525114155251</v>
      </c>
      <c r="G3839" s="1">
        <v>0</v>
      </c>
      <c r="H3839" s="19">
        <v>0</v>
      </c>
      <c r="I3839" s="1">
        <f>WIND!B3839</f>
        <v>3871.875</v>
      </c>
      <c r="J3839" s="1">
        <f>WIND!C3839</f>
        <v>328.125</v>
      </c>
      <c r="K3839" s="19">
        <v>0</v>
      </c>
      <c r="L3839" s="21">
        <v>0</v>
      </c>
      <c r="M3839" s="5">
        <v>359</v>
      </c>
      <c r="N3839" s="5">
        <v>0</v>
      </c>
      <c r="O3839" s="22">
        <v>0</v>
      </c>
      <c r="P3839" s="1">
        <v>651</v>
      </c>
      <c r="Q3839" s="22">
        <v>0</v>
      </c>
      <c r="R3839" s="22">
        <v>0</v>
      </c>
      <c r="S3839" s="20">
        <v>0</v>
      </c>
    </row>
    <row r="3840" spans="1:19" ht="15" customHeight="1" x14ac:dyDescent="0.35">
      <c r="A3840" s="2">
        <f t="shared" si="118"/>
        <v>46366</v>
      </c>
      <c r="B3840" s="3">
        <v>138.916666666666</v>
      </c>
      <c r="C3840" s="1">
        <v>11340</v>
      </c>
      <c r="D3840" s="1">
        <f>GAS_LOAD!K3840</f>
        <v>6.6608480750000005</v>
      </c>
      <c r="E3840" s="1">
        <f>GAS_LOAD!L3840</f>
        <v>9.9912721125000008</v>
      </c>
      <c r="F3840" s="1">
        <f t="shared" si="117"/>
        <v>114.15525114155251</v>
      </c>
      <c r="G3840" s="1">
        <v>0</v>
      </c>
      <c r="H3840" s="19">
        <v>0</v>
      </c>
      <c r="I3840" s="1">
        <f>WIND!B3840</f>
        <v>3713.3125</v>
      </c>
      <c r="J3840" s="1">
        <f>WIND!C3840</f>
        <v>314.6875</v>
      </c>
      <c r="K3840" s="19">
        <v>0</v>
      </c>
      <c r="L3840" s="21">
        <v>0</v>
      </c>
      <c r="M3840" s="5">
        <v>359</v>
      </c>
      <c r="N3840" s="5">
        <v>0</v>
      </c>
      <c r="O3840" s="22">
        <v>0</v>
      </c>
      <c r="P3840" s="1">
        <v>644</v>
      </c>
      <c r="Q3840" s="22">
        <v>0</v>
      </c>
      <c r="R3840" s="22">
        <v>0</v>
      </c>
      <c r="S3840" s="20">
        <v>0</v>
      </c>
    </row>
    <row r="3841" spans="1:19" ht="15" customHeight="1" x14ac:dyDescent="0.35">
      <c r="A3841" s="2">
        <f t="shared" si="118"/>
        <v>46366</v>
      </c>
      <c r="B3841" s="3">
        <v>138.958333333333</v>
      </c>
      <c r="C3841" s="1">
        <v>11409</v>
      </c>
      <c r="D3841" s="1">
        <f>GAS_LOAD!K3841</f>
        <v>6.6608480750000005</v>
      </c>
      <c r="E3841" s="1">
        <f>GAS_LOAD!L3841</f>
        <v>9.9912721125000008</v>
      </c>
      <c r="F3841" s="1">
        <f t="shared" si="117"/>
        <v>114.15525114155251</v>
      </c>
      <c r="G3841" s="1">
        <v>0</v>
      </c>
      <c r="H3841" s="19">
        <v>0</v>
      </c>
      <c r="I3841" s="1">
        <f>WIND!B3841</f>
        <v>3671.828125</v>
      </c>
      <c r="J3841" s="1">
        <f>WIND!C3841</f>
        <v>311.171875</v>
      </c>
      <c r="K3841" s="19">
        <v>0</v>
      </c>
      <c r="L3841" s="21">
        <v>0</v>
      </c>
      <c r="M3841" s="5">
        <v>359</v>
      </c>
      <c r="N3841" s="5">
        <v>0</v>
      </c>
      <c r="O3841" s="22">
        <v>0</v>
      </c>
      <c r="P3841" s="1">
        <v>646</v>
      </c>
      <c r="Q3841" s="22">
        <v>0</v>
      </c>
      <c r="R3841" s="22">
        <v>0</v>
      </c>
      <c r="S3841" s="20">
        <v>0</v>
      </c>
    </row>
    <row r="3842" spans="1:19" ht="15" customHeight="1" x14ac:dyDescent="0.35">
      <c r="A3842" s="2">
        <f t="shared" si="118"/>
        <v>46367</v>
      </c>
      <c r="B3842" s="3">
        <v>139</v>
      </c>
      <c r="C3842" s="1">
        <v>10828</v>
      </c>
      <c r="D3842" s="1">
        <f>GAS_LOAD!K3842</f>
        <v>6.7109818849999998</v>
      </c>
      <c r="E3842" s="1">
        <f>GAS_LOAD!L3842</f>
        <v>10.0664728275</v>
      </c>
      <c r="F3842" s="1">
        <f t="shared" si="117"/>
        <v>114.15525114155251</v>
      </c>
      <c r="G3842" s="1">
        <v>0</v>
      </c>
      <c r="H3842" s="19">
        <v>0</v>
      </c>
      <c r="I3842" s="1">
        <f>WIND!B3842</f>
        <v>3493.90625</v>
      </c>
      <c r="J3842" s="1">
        <f>WIND!C3842</f>
        <v>296.09375</v>
      </c>
      <c r="K3842" s="19">
        <v>0</v>
      </c>
      <c r="L3842" s="21">
        <v>0</v>
      </c>
      <c r="M3842" s="5">
        <v>359</v>
      </c>
      <c r="N3842" s="5">
        <v>0</v>
      </c>
      <c r="O3842" s="22">
        <v>0</v>
      </c>
      <c r="P3842" s="1">
        <v>647</v>
      </c>
      <c r="Q3842" s="22">
        <v>0</v>
      </c>
      <c r="R3842" s="22">
        <v>0</v>
      </c>
      <c r="S3842" s="20">
        <v>0</v>
      </c>
    </row>
    <row r="3843" spans="1:19" ht="15" customHeight="1" x14ac:dyDescent="0.35">
      <c r="A3843" s="2">
        <f t="shared" si="118"/>
        <v>46367</v>
      </c>
      <c r="B3843" s="3">
        <v>139.041666666666</v>
      </c>
      <c r="C3843" s="1">
        <v>10406</v>
      </c>
      <c r="D3843" s="1">
        <f>GAS_LOAD!K3843</f>
        <v>6.7109818849999998</v>
      </c>
      <c r="E3843" s="1">
        <f>GAS_LOAD!L3843</f>
        <v>10.0664728275</v>
      </c>
      <c r="F3843" s="1">
        <f t="shared" ref="F3843:F3906" si="119">1000000/365/24</f>
        <v>114.15525114155251</v>
      </c>
      <c r="G3843" s="1">
        <v>0</v>
      </c>
      <c r="H3843" s="19">
        <v>0</v>
      </c>
      <c r="I3843" s="1">
        <f>WIND!B3843</f>
        <v>3408.171875</v>
      </c>
      <c r="J3843" s="1">
        <f>WIND!C3843</f>
        <v>288.828125</v>
      </c>
      <c r="K3843" s="19">
        <v>0</v>
      </c>
      <c r="L3843" s="21">
        <v>0</v>
      </c>
      <c r="M3843" s="5">
        <v>359</v>
      </c>
      <c r="N3843" s="5">
        <v>0</v>
      </c>
      <c r="O3843" s="22">
        <v>0</v>
      </c>
      <c r="P3843" s="1">
        <v>645</v>
      </c>
      <c r="Q3843" s="22">
        <v>0</v>
      </c>
      <c r="R3843" s="22">
        <v>0</v>
      </c>
      <c r="S3843" s="20">
        <v>0</v>
      </c>
    </row>
    <row r="3844" spans="1:19" ht="15" customHeight="1" x14ac:dyDescent="0.35">
      <c r="A3844" s="2">
        <f t="shared" si="118"/>
        <v>46367</v>
      </c>
      <c r="B3844" s="3">
        <v>139.083333333333</v>
      </c>
      <c r="C3844" s="1">
        <v>10071</v>
      </c>
      <c r="D3844" s="1">
        <f>GAS_LOAD!K3844</f>
        <v>6.7109818849999998</v>
      </c>
      <c r="E3844" s="1">
        <f>GAS_LOAD!L3844</f>
        <v>10.0664728275</v>
      </c>
      <c r="F3844" s="1">
        <f t="shared" si="119"/>
        <v>114.15525114155251</v>
      </c>
      <c r="G3844" s="1">
        <v>0</v>
      </c>
      <c r="H3844" s="19">
        <v>0</v>
      </c>
      <c r="I3844" s="1">
        <f>WIND!B3844</f>
        <v>3598.078125</v>
      </c>
      <c r="J3844" s="1">
        <f>WIND!C3844</f>
        <v>304.921875</v>
      </c>
      <c r="K3844" s="19">
        <v>0</v>
      </c>
      <c r="L3844" s="21">
        <v>0</v>
      </c>
      <c r="M3844" s="5">
        <v>359</v>
      </c>
      <c r="N3844" s="5">
        <v>0</v>
      </c>
      <c r="O3844" s="22">
        <v>0</v>
      </c>
      <c r="P3844" s="1">
        <v>645</v>
      </c>
      <c r="Q3844" s="22">
        <v>0</v>
      </c>
      <c r="R3844" s="22">
        <v>0</v>
      </c>
      <c r="S3844" s="20">
        <v>0</v>
      </c>
    </row>
    <row r="3845" spans="1:19" ht="15" customHeight="1" x14ac:dyDescent="0.35">
      <c r="A3845" s="2">
        <f t="shared" si="118"/>
        <v>46367</v>
      </c>
      <c r="B3845" s="3">
        <v>139.125</v>
      </c>
      <c r="C3845" s="1">
        <v>9611</v>
      </c>
      <c r="D3845" s="1">
        <f>GAS_LOAD!K3845</f>
        <v>6.7109818849999998</v>
      </c>
      <c r="E3845" s="1">
        <f>GAS_LOAD!L3845</f>
        <v>10.0664728275</v>
      </c>
      <c r="F3845" s="1">
        <f t="shared" si="119"/>
        <v>114.15525114155251</v>
      </c>
      <c r="G3845" s="1">
        <v>0</v>
      </c>
      <c r="H3845" s="19">
        <v>0</v>
      </c>
      <c r="I3845" s="1">
        <f>WIND!B3845</f>
        <v>3573.1875</v>
      </c>
      <c r="J3845" s="1">
        <f>WIND!C3845</f>
        <v>302.8125</v>
      </c>
      <c r="K3845" s="19">
        <v>0</v>
      </c>
      <c r="L3845" s="21">
        <v>0</v>
      </c>
      <c r="M3845" s="5">
        <v>359</v>
      </c>
      <c r="N3845" s="5">
        <v>0</v>
      </c>
      <c r="O3845" s="22">
        <v>0</v>
      </c>
      <c r="P3845" s="1">
        <v>644</v>
      </c>
      <c r="Q3845" s="22">
        <v>0</v>
      </c>
      <c r="R3845" s="22">
        <v>0</v>
      </c>
      <c r="S3845" s="20">
        <v>0</v>
      </c>
    </row>
    <row r="3846" spans="1:19" ht="15" customHeight="1" x14ac:dyDescent="0.35">
      <c r="A3846" s="2">
        <f t="shared" si="118"/>
        <v>46367</v>
      </c>
      <c r="B3846" s="3">
        <v>139.166666666666</v>
      </c>
      <c r="C3846" s="1">
        <v>9512</v>
      </c>
      <c r="D3846" s="1">
        <f>GAS_LOAD!K3846</f>
        <v>6.7109818849999998</v>
      </c>
      <c r="E3846" s="1">
        <f>GAS_LOAD!L3846</f>
        <v>10.0664728275</v>
      </c>
      <c r="F3846" s="1">
        <f t="shared" si="119"/>
        <v>114.15525114155251</v>
      </c>
      <c r="G3846" s="1">
        <v>0</v>
      </c>
      <c r="H3846" s="19">
        <v>0</v>
      </c>
      <c r="I3846" s="1">
        <f>WIND!B3846</f>
        <v>3665.375</v>
      </c>
      <c r="J3846" s="1">
        <f>WIND!C3846</f>
        <v>310.625</v>
      </c>
      <c r="K3846" s="19">
        <v>0</v>
      </c>
      <c r="L3846" s="21">
        <v>0</v>
      </c>
      <c r="M3846" s="5">
        <v>359</v>
      </c>
      <c r="N3846" s="5">
        <v>0</v>
      </c>
      <c r="O3846" s="22">
        <v>0</v>
      </c>
      <c r="P3846" s="1">
        <v>641</v>
      </c>
      <c r="Q3846" s="22">
        <v>0</v>
      </c>
      <c r="R3846" s="22">
        <v>0</v>
      </c>
      <c r="S3846" s="20">
        <v>0</v>
      </c>
    </row>
    <row r="3847" spans="1:19" ht="15" customHeight="1" x14ac:dyDescent="0.35">
      <c r="A3847" s="2">
        <f t="shared" si="118"/>
        <v>46367</v>
      </c>
      <c r="B3847" s="3">
        <v>139.208333333333</v>
      </c>
      <c r="C3847" s="1">
        <v>9994</v>
      </c>
      <c r="D3847" s="1">
        <f>GAS_LOAD!K3847</f>
        <v>6.7109818849999998</v>
      </c>
      <c r="E3847" s="1">
        <f>GAS_LOAD!L3847</f>
        <v>10.0664728275</v>
      </c>
      <c r="F3847" s="1">
        <f t="shared" si="119"/>
        <v>114.15525114155251</v>
      </c>
      <c r="G3847" s="1">
        <v>0</v>
      </c>
      <c r="H3847" s="19">
        <v>0</v>
      </c>
      <c r="I3847" s="1">
        <f>WIND!B3847</f>
        <v>3824.859375</v>
      </c>
      <c r="J3847" s="1">
        <f>WIND!C3847</f>
        <v>324.140625</v>
      </c>
      <c r="K3847" s="19">
        <v>0</v>
      </c>
      <c r="L3847" s="21">
        <v>0</v>
      </c>
      <c r="M3847" s="5">
        <v>359</v>
      </c>
      <c r="N3847" s="5">
        <v>0</v>
      </c>
      <c r="O3847" s="22">
        <v>0</v>
      </c>
      <c r="P3847" s="1">
        <v>642</v>
      </c>
      <c r="Q3847" s="22">
        <v>0</v>
      </c>
      <c r="R3847" s="22">
        <v>0</v>
      </c>
      <c r="S3847" s="20">
        <v>0</v>
      </c>
    </row>
    <row r="3848" spans="1:19" ht="15" customHeight="1" x14ac:dyDescent="0.35">
      <c r="A3848" s="2">
        <f t="shared" si="118"/>
        <v>46367</v>
      </c>
      <c r="B3848" s="3">
        <v>139.25</v>
      </c>
      <c r="C3848" s="1">
        <v>11177</v>
      </c>
      <c r="D3848" s="1">
        <f>GAS_LOAD!K3848</f>
        <v>6.7109818849999998</v>
      </c>
      <c r="E3848" s="1">
        <f>GAS_LOAD!L3848</f>
        <v>10.0664728275</v>
      </c>
      <c r="F3848" s="1">
        <f t="shared" si="119"/>
        <v>114.15525114155251</v>
      </c>
      <c r="G3848" s="1">
        <v>0</v>
      </c>
      <c r="H3848" s="19">
        <v>0</v>
      </c>
      <c r="I3848" s="1">
        <f>WIND!B3848</f>
        <v>3790.75</v>
      </c>
      <c r="J3848" s="1">
        <f>WIND!C3848</f>
        <v>321.25</v>
      </c>
      <c r="K3848" s="19">
        <v>0</v>
      </c>
      <c r="L3848" s="21">
        <v>0</v>
      </c>
      <c r="M3848" s="5">
        <v>359</v>
      </c>
      <c r="N3848" s="5">
        <v>0</v>
      </c>
      <c r="O3848" s="22">
        <v>0</v>
      </c>
      <c r="P3848" s="1">
        <v>649</v>
      </c>
      <c r="Q3848" s="22">
        <v>0</v>
      </c>
      <c r="R3848" s="22">
        <v>0</v>
      </c>
      <c r="S3848" s="20">
        <v>0</v>
      </c>
    </row>
    <row r="3849" spans="1:19" ht="15" customHeight="1" x14ac:dyDescent="0.35">
      <c r="A3849" s="2">
        <f t="shared" si="118"/>
        <v>46367</v>
      </c>
      <c r="B3849" s="3">
        <v>139.291666666666</v>
      </c>
      <c r="C3849" s="1">
        <v>12149</v>
      </c>
      <c r="D3849" s="1">
        <f>GAS_LOAD!K3849</f>
        <v>6.7109818849999998</v>
      </c>
      <c r="E3849" s="1">
        <f>GAS_LOAD!L3849</f>
        <v>10.0664728275</v>
      </c>
      <c r="F3849" s="1">
        <f t="shared" si="119"/>
        <v>114.15525114155251</v>
      </c>
      <c r="G3849" s="1">
        <v>0</v>
      </c>
      <c r="H3849" s="19">
        <v>0</v>
      </c>
      <c r="I3849" s="1">
        <f>WIND!B3849</f>
        <v>3747.421875</v>
      </c>
      <c r="J3849" s="1">
        <f>WIND!C3849</f>
        <v>317.578125</v>
      </c>
      <c r="K3849" s="19">
        <v>0</v>
      </c>
      <c r="L3849" s="21">
        <v>0</v>
      </c>
      <c r="M3849" s="5">
        <v>359</v>
      </c>
      <c r="N3849" s="5">
        <v>0</v>
      </c>
      <c r="O3849" s="22">
        <v>0</v>
      </c>
      <c r="P3849" s="1">
        <v>662</v>
      </c>
      <c r="Q3849" s="22">
        <v>0</v>
      </c>
      <c r="R3849" s="22">
        <v>0</v>
      </c>
      <c r="S3849" s="20">
        <v>0</v>
      </c>
    </row>
    <row r="3850" spans="1:19" ht="15" customHeight="1" x14ac:dyDescent="0.35">
      <c r="A3850" s="2">
        <f t="shared" si="118"/>
        <v>46367</v>
      </c>
      <c r="B3850" s="3">
        <v>139.333333333333</v>
      </c>
      <c r="C3850" s="1">
        <v>12308</v>
      </c>
      <c r="D3850" s="1">
        <f>GAS_LOAD!K3850</f>
        <v>6.7109818849999998</v>
      </c>
      <c r="E3850" s="1">
        <f>GAS_LOAD!L3850</f>
        <v>10.0664728275</v>
      </c>
      <c r="F3850" s="1">
        <f t="shared" si="119"/>
        <v>114.15525114155251</v>
      </c>
      <c r="G3850" s="1">
        <v>90</v>
      </c>
      <c r="H3850" s="19">
        <v>0</v>
      </c>
      <c r="I3850" s="1">
        <f>WIND!B3850</f>
        <v>3569.5</v>
      </c>
      <c r="J3850" s="1">
        <f>WIND!C3850</f>
        <v>302.5</v>
      </c>
      <c r="K3850" s="19">
        <v>0</v>
      </c>
      <c r="L3850" s="21">
        <v>0</v>
      </c>
      <c r="M3850" s="5">
        <v>359</v>
      </c>
      <c r="N3850" s="5">
        <v>0</v>
      </c>
      <c r="O3850" s="22">
        <v>0</v>
      </c>
      <c r="P3850" s="1">
        <v>668</v>
      </c>
      <c r="Q3850" s="22">
        <v>0</v>
      </c>
      <c r="R3850" s="22">
        <v>0</v>
      </c>
      <c r="S3850" s="20">
        <v>0</v>
      </c>
    </row>
    <row r="3851" spans="1:19" ht="15" customHeight="1" x14ac:dyDescent="0.35">
      <c r="A3851" s="2">
        <f t="shared" si="118"/>
        <v>46367</v>
      </c>
      <c r="B3851" s="3">
        <v>139.375</v>
      </c>
      <c r="C3851" s="1">
        <v>12308</v>
      </c>
      <c r="D3851" s="1">
        <f>GAS_LOAD!K3851</f>
        <v>6.7109818849999998</v>
      </c>
      <c r="E3851" s="1">
        <f>GAS_LOAD!L3851</f>
        <v>10.0664728275</v>
      </c>
      <c r="F3851" s="1">
        <f t="shared" si="119"/>
        <v>114.15525114155251</v>
      </c>
      <c r="G3851" s="1">
        <v>474</v>
      </c>
      <c r="H3851" s="19">
        <v>0</v>
      </c>
      <c r="I3851" s="1">
        <f>WIND!B3851</f>
        <v>3435.828125</v>
      </c>
      <c r="J3851" s="1">
        <f>WIND!C3851</f>
        <v>291.171875</v>
      </c>
      <c r="K3851" s="19">
        <v>0</v>
      </c>
      <c r="L3851" s="21">
        <v>0</v>
      </c>
      <c r="M3851" s="5">
        <v>359</v>
      </c>
      <c r="N3851" s="5">
        <v>0</v>
      </c>
      <c r="O3851" s="22">
        <v>0</v>
      </c>
      <c r="P3851" s="1">
        <v>668</v>
      </c>
      <c r="Q3851" s="22">
        <v>0</v>
      </c>
      <c r="R3851" s="22">
        <v>0</v>
      </c>
      <c r="S3851" s="20">
        <v>0</v>
      </c>
    </row>
    <row r="3852" spans="1:19" ht="15" customHeight="1" x14ac:dyDescent="0.35">
      <c r="A3852" s="2">
        <f t="shared" si="118"/>
        <v>46367</v>
      </c>
      <c r="B3852" s="3">
        <v>139.416666666666</v>
      </c>
      <c r="C3852" s="1">
        <v>12308</v>
      </c>
      <c r="D3852" s="1">
        <f>GAS_LOAD!K3852</f>
        <v>6.7109818849999998</v>
      </c>
      <c r="E3852" s="1">
        <f>GAS_LOAD!L3852</f>
        <v>10.0664728275</v>
      </c>
      <c r="F3852" s="1">
        <f t="shared" si="119"/>
        <v>114.15525114155251</v>
      </c>
      <c r="G3852" s="1">
        <v>1044</v>
      </c>
      <c r="H3852" s="19">
        <v>0</v>
      </c>
      <c r="I3852" s="1">
        <f>WIND!B3852</f>
        <v>3347.328125</v>
      </c>
      <c r="J3852" s="1">
        <f>WIND!C3852</f>
        <v>283.671875</v>
      </c>
      <c r="K3852" s="19">
        <v>0</v>
      </c>
      <c r="L3852" s="21">
        <v>0</v>
      </c>
      <c r="M3852" s="5">
        <v>359</v>
      </c>
      <c r="N3852" s="5">
        <v>0</v>
      </c>
      <c r="O3852" s="22">
        <v>0</v>
      </c>
      <c r="P3852" s="1">
        <v>669</v>
      </c>
      <c r="Q3852" s="22">
        <v>0</v>
      </c>
      <c r="R3852" s="22">
        <v>0</v>
      </c>
      <c r="S3852" s="20">
        <v>0</v>
      </c>
    </row>
    <row r="3853" spans="1:19" ht="15" customHeight="1" x14ac:dyDescent="0.35">
      <c r="A3853" s="2">
        <f t="shared" si="118"/>
        <v>46367</v>
      </c>
      <c r="B3853" s="3">
        <v>139.458333333333</v>
      </c>
      <c r="C3853" s="1">
        <v>12392</v>
      </c>
      <c r="D3853" s="1">
        <f>GAS_LOAD!K3853</f>
        <v>6.7109818849999998</v>
      </c>
      <c r="E3853" s="1">
        <f>GAS_LOAD!L3853</f>
        <v>10.0664728275</v>
      </c>
      <c r="F3853" s="1">
        <f t="shared" si="119"/>
        <v>114.15525114155251</v>
      </c>
      <c r="G3853" s="1">
        <v>1413</v>
      </c>
      <c r="H3853" s="19">
        <v>0</v>
      </c>
      <c r="I3853" s="1">
        <f>WIND!B3853</f>
        <v>3022.828125</v>
      </c>
      <c r="J3853" s="1">
        <f>WIND!C3853</f>
        <v>256.171875</v>
      </c>
      <c r="K3853" s="19">
        <v>0</v>
      </c>
      <c r="L3853" s="21">
        <v>0</v>
      </c>
      <c r="M3853" s="5">
        <v>359</v>
      </c>
      <c r="N3853" s="5">
        <v>0</v>
      </c>
      <c r="O3853" s="22">
        <v>0</v>
      </c>
      <c r="P3853" s="1">
        <v>669</v>
      </c>
      <c r="Q3853" s="22">
        <v>0</v>
      </c>
      <c r="R3853" s="22">
        <v>0</v>
      </c>
      <c r="S3853" s="20">
        <v>0</v>
      </c>
    </row>
    <row r="3854" spans="1:19" ht="15" customHeight="1" x14ac:dyDescent="0.35">
      <c r="A3854" s="2">
        <f t="shared" si="118"/>
        <v>46367</v>
      </c>
      <c r="B3854" s="3">
        <v>139.5</v>
      </c>
      <c r="C3854" s="1">
        <v>12431</v>
      </c>
      <c r="D3854" s="1">
        <f>GAS_LOAD!K3854</f>
        <v>6.7109818849999998</v>
      </c>
      <c r="E3854" s="1">
        <f>GAS_LOAD!L3854</f>
        <v>10.0664728275</v>
      </c>
      <c r="F3854" s="1">
        <f t="shared" si="119"/>
        <v>114.15525114155251</v>
      </c>
      <c r="G3854" s="1">
        <v>1629</v>
      </c>
      <c r="H3854" s="19">
        <v>0</v>
      </c>
      <c r="I3854" s="1">
        <f>WIND!B3854</f>
        <v>2716.765625</v>
      </c>
      <c r="J3854" s="1">
        <f>WIND!C3854</f>
        <v>230.234375</v>
      </c>
      <c r="K3854" s="19">
        <v>0</v>
      </c>
      <c r="L3854" s="21">
        <v>0</v>
      </c>
      <c r="M3854" s="5">
        <v>359</v>
      </c>
      <c r="N3854" s="5">
        <v>170</v>
      </c>
      <c r="O3854" s="22">
        <v>0</v>
      </c>
      <c r="P3854" s="1">
        <v>670</v>
      </c>
      <c r="Q3854" s="22">
        <v>0</v>
      </c>
      <c r="R3854" s="22">
        <v>0</v>
      </c>
      <c r="S3854" s="20">
        <v>0</v>
      </c>
    </row>
    <row r="3855" spans="1:19" ht="15" customHeight="1" x14ac:dyDescent="0.35">
      <c r="A3855" s="2">
        <f t="shared" si="118"/>
        <v>46367</v>
      </c>
      <c r="B3855" s="3">
        <v>139.541666666666</v>
      </c>
      <c r="C3855" s="1">
        <v>12110</v>
      </c>
      <c r="D3855" s="1">
        <f>GAS_LOAD!K3855</f>
        <v>6.7109818849999998</v>
      </c>
      <c r="E3855" s="1">
        <f>GAS_LOAD!L3855</f>
        <v>10.0664728275</v>
      </c>
      <c r="F3855" s="1">
        <f t="shared" si="119"/>
        <v>114.15525114155251</v>
      </c>
      <c r="G3855" s="1">
        <v>1572</v>
      </c>
      <c r="H3855" s="19">
        <v>0</v>
      </c>
      <c r="I3855" s="1">
        <f>WIND!B3855</f>
        <v>2443.890625</v>
      </c>
      <c r="J3855" s="1">
        <f>WIND!C3855</f>
        <v>207.109375</v>
      </c>
      <c r="K3855" s="19">
        <v>0</v>
      </c>
      <c r="L3855" s="21">
        <v>0</v>
      </c>
      <c r="M3855" s="5">
        <v>359</v>
      </c>
      <c r="N3855" s="5">
        <v>163</v>
      </c>
      <c r="O3855" s="22">
        <v>0</v>
      </c>
      <c r="P3855" s="1">
        <v>671</v>
      </c>
      <c r="Q3855" s="22">
        <v>0</v>
      </c>
      <c r="R3855" s="22">
        <v>0</v>
      </c>
      <c r="S3855" s="20">
        <v>0</v>
      </c>
    </row>
    <row r="3856" spans="1:19" ht="15" customHeight="1" x14ac:dyDescent="0.35">
      <c r="A3856" s="2">
        <f t="shared" si="118"/>
        <v>46367</v>
      </c>
      <c r="B3856" s="3">
        <v>139.583333333333</v>
      </c>
      <c r="C3856" s="1">
        <v>11862</v>
      </c>
      <c r="D3856" s="1">
        <f>GAS_LOAD!K3856</f>
        <v>6.7109818849999998</v>
      </c>
      <c r="E3856" s="1">
        <f>GAS_LOAD!L3856</f>
        <v>10.0664728275</v>
      </c>
      <c r="F3856" s="1">
        <f t="shared" si="119"/>
        <v>114.15525114155251</v>
      </c>
      <c r="G3856" s="1">
        <v>1284</v>
      </c>
      <c r="H3856" s="19">
        <v>0</v>
      </c>
      <c r="I3856" s="1">
        <f>WIND!B3856</f>
        <v>2415.3125</v>
      </c>
      <c r="J3856" s="1">
        <f>WIND!C3856</f>
        <v>204.6875</v>
      </c>
      <c r="K3856" s="19">
        <v>0</v>
      </c>
      <c r="L3856" s="21">
        <v>0</v>
      </c>
      <c r="M3856" s="5">
        <v>359</v>
      </c>
      <c r="N3856" s="5">
        <v>42</v>
      </c>
      <c r="O3856" s="22">
        <v>0</v>
      </c>
      <c r="P3856" s="1">
        <v>671</v>
      </c>
      <c r="Q3856" s="22">
        <v>0</v>
      </c>
      <c r="R3856" s="22">
        <v>0</v>
      </c>
      <c r="S3856" s="20">
        <v>0</v>
      </c>
    </row>
    <row r="3857" spans="1:19" ht="15" customHeight="1" x14ac:dyDescent="0.35">
      <c r="A3857" s="2">
        <f t="shared" si="118"/>
        <v>46367</v>
      </c>
      <c r="B3857" s="3">
        <v>139.625</v>
      </c>
      <c r="C3857" s="1">
        <v>11707</v>
      </c>
      <c r="D3857" s="1">
        <f>GAS_LOAD!K3857</f>
        <v>6.7109818849999998</v>
      </c>
      <c r="E3857" s="1">
        <f>GAS_LOAD!L3857</f>
        <v>10.0664728275</v>
      </c>
      <c r="F3857" s="1">
        <f t="shared" si="119"/>
        <v>114.15525114155251</v>
      </c>
      <c r="G3857" s="1">
        <v>747</v>
      </c>
      <c r="H3857" s="19">
        <v>0</v>
      </c>
      <c r="I3857" s="1">
        <f>WIND!B3857</f>
        <v>2392.265625</v>
      </c>
      <c r="J3857" s="1">
        <f>WIND!C3857</f>
        <v>202.734375</v>
      </c>
      <c r="K3857" s="19">
        <v>0</v>
      </c>
      <c r="L3857" s="21">
        <v>0</v>
      </c>
      <c r="M3857" s="5">
        <v>359</v>
      </c>
      <c r="N3857" s="5">
        <v>90</v>
      </c>
      <c r="O3857" s="22">
        <v>0</v>
      </c>
      <c r="P3857" s="1">
        <v>672</v>
      </c>
      <c r="Q3857" s="22">
        <v>0</v>
      </c>
      <c r="R3857" s="22">
        <v>0</v>
      </c>
      <c r="S3857" s="20">
        <v>0</v>
      </c>
    </row>
    <row r="3858" spans="1:19" ht="15" customHeight="1" x14ac:dyDescent="0.35">
      <c r="A3858" s="2">
        <f t="shared" si="118"/>
        <v>46367</v>
      </c>
      <c r="B3858" s="3">
        <v>139.666666666666</v>
      </c>
      <c r="C3858" s="1">
        <v>11644</v>
      </c>
      <c r="D3858" s="1">
        <f>GAS_LOAD!K3858</f>
        <v>6.7109818849999998</v>
      </c>
      <c r="E3858" s="1">
        <f>GAS_LOAD!L3858</f>
        <v>10.0664728275</v>
      </c>
      <c r="F3858" s="1">
        <f t="shared" si="119"/>
        <v>114.15525114155251</v>
      </c>
      <c r="G3858" s="1">
        <v>153</v>
      </c>
      <c r="H3858" s="19">
        <v>0</v>
      </c>
      <c r="I3858" s="1">
        <f>WIND!B3858</f>
        <v>2408.859375</v>
      </c>
      <c r="J3858" s="1">
        <f>WIND!C3858</f>
        <v>204.140625</v>
      </c>
      <c r="K3858" s="19">
        <v>0</v>
      </c>
      <c r="L3858" s="21">
        <v>0</v>
      </c>
      <c r="M3858" s="5">
        <v>359</v>
      </c>
      <c r="N3858" s="5">
        <v>0</v>
      </c>
      <c r="O3858" s="22">
        <v>0</v>
      </c>
      <c r="P3858" s="1">
        <v>674</v>
      </c>
      <c r="Q3858" s="22">
        <v>0</v>
      </c>
      <c r="R3858" s="22">
        <v>0</v>
      </c>
      <c r="S3858" s="20">
        <v>0</v>
      </c>
    </row>
    <row r="3859" spans="1:19" ht="15" customHeight="1" x14ac:dyDescent="0.35">
      <c r="A3859" s="2">
        <f t="shared" si="118"/>
        <v>46367</v>
      </c>
      <c r="B3859" s="3">
        <v>139.708333333333</v>
      </c>
      <c r="C3859" s="1">
        <v>12217</v>
      </c>
      <c r="D3859" s="1">
        <f>GAS_LOAD!K3859</f>
        <v>6.7109818849999998</v>
      </c>
      <c r="E3859" s="1">
        <f>GAS_LOAD!L3859</f>
        <v>10.0664728275</v>
      </c>
      <c r="F3859" s="1">
        <f t="shared" si="119"/>
        <v>114.15525114155251</v>
      </c>
      <c r="G3859" s="1">
        <v>9</v>
      </c>
      <c r="H3859" s="19">
        <v>0</v>
      </c>
      <c r="I3859" s="1">
        <f>WIND!B3859</f>
        <v>2390.421875</v>
      </c>
      <c r="J3859" s="1">
        <f>WIND!C3859</f>
        <v>202.578125</v>
      </c>
      <c r="K3859" s="19">
        <v>0</v>
      </c>
      <c r="L3859" s="21">
        <v>0</v>
      </c>
      <c r="M3859" s="5">
        <v>359</v>
      </c>
      <c r="N3859" s="5">
        <v>847</v>
      </c>
      <c r="O3859" s="22">
        <v>0</v>
      </c>
      <c r="P3859" s="1">
        <v>673</v>
      </c>
      <c r="Q3859" s="22">
        <v>0</v>
      </c>
      <c r="R3859" s="22">
        <v>0</v>
      </c>
      <c r="S3859" s="20">
        <v>0</v>
      </c>
    </row>
    <row r="3860" spans="1:19" ht="15" customHeight="1" x14ac:dyDescent="0.35">
      <c r="A3860" s="2">
        <f t="shared" si="118"/>
        <v>46367</v>
      </c>
      <c r="B3860" s="3">
        <v>139.75</v>
      </c>
      <c r="C3860" s="1">
        <v>12446</v>
      </c>
      <c r="D3860" s="1">
        <f>GAS_LOAD!K3860</f>
        <v>6.7109818849999998</v>
      </c>
      <c r="E3860" s="1">
        <f>GAS_LOAD!L3860</f>
        <v>10.0664728275</v>
      </c>
      <c r="F3860" s="1">
        <f t="shared" si="119"/>
        <v>114.15525114155251</v>
      </c>
      <c r="G3860" s="1">
        <v>0</v>
      </c>
      <c r="H3860" s="19">
        <v>0</v>
      </c>
      <c r="I3860" s="1">
        <f>WIND!B3860</f>
        <v>2126.765625</v>
      </c>
      <c r="J3860" s="1">
        <f>WIND!C3860</f>
        <v>180.234375</v>
      </c>
      <c r="K3860" s="19">
        <v>0</v>
      </c>
      <c r="L3860" s="21">
        <v>0</v>
      </c>
      <c r="M3860" s="5">
        <v>359</v>
      </c>
      <c r="N3860" s="5">
        <v>0</v>
      </c>
      <c r="O3860" s="22">
        <v>0</v>
      </c>
      <c r="P3860" s="1">
        <v>672</v>
      </c>
      <c r="Q3860" s="22">
        <v>0</v>
      </c>
      <c r="R3860" s="22">
        <v>0</v>
      </c>
      <c r="S3860" s="20">
        <v>0</v>
      </c>
    </row>
    <row r="3861" spans="1:19" ht="15" customHeight="1" x14ac:dyDescent="0.35">
      <c r="A3861" s="2">
        <f t="shared" si="118"/>
        <v>46367</v>
      </c>
      <c r="B3861" s="3">
        <v>139.791666666666</v>
      </c>
      <c r="C3861" s="1">
        <v>12246</v>
      </c>
      <c r="D3861" s="1">
        <f>GAS_LOAD!K3861</f>
        <v>6.7109818849999998</v>
      </c>
      <c r="E3861" s="1">
        <f>GAS_LOAD!L3861</f>
        <v>10.0664728275</v>
      </c>
      <c r="F3861" s="1">
        <f t="shared" si="119"/>
        <v>114.15525114155251</v>
      </c>
      <c r="G3861" s="1">
        <v>0</v>
      </c>
      <c r="H3861" s="19">
        <v>0</v>
      </c>
      <c r="I3861" s="1">
        <f>WIND!B3861</f>
        <v>1838.21875</v>
      </c>
      <c r="J3861" s="1">
        <f>WIND!C3861</f>
        <v>155.78125</v>
      </c>
      <c r="K3861" s="19">
        <v>0</v>
      </c>
      <c r="L3861" s="21">
        <v>0</v>
      </c>
      <c r="M3861" s="5">
        <v>359</v>
      </c>
      <c r="N3861" s="5">
        <v>910</v>
      </c>
      <c r="O3861" s="22">
        <v>0</v>
      </c>
      <c r="P3861" s="1">
        <v>667</v>
      </c>
      <c r="Q3861" s="22">
        <v>0</v>
      </c>
      <c r="R3861" s="22">
        <v>0</v>
      </c>
      <c r="S3861" s="20">
        <v>0</v>
      </c>
    </row>
    <row r="3862" spans="1:19" ht="15" customHeight="1" x14ac:dyDescent="0.35">
      <c r="A3862" s="2">
        <f t="shared" si="118"/>
        <v>46367</v>
      </c>
      <c r="B3862" s="3">
        <v>139.833333333333</v>
      </c>
      <c r="C3862" s="1">
        <v>11531</v>
      </c>
      <c r="D3862" s="1">
        <f>GAS_LOAD!K3862</f>
        <v>6.7109818849999998</v>
      </c>
      <c r="E3862" s="1">
        <f>GAS_LOAD!L3862</f>
        <v>10.0664728275</v>
      </c>
      <c r="F3862" s="1">
        <f t="shared" si="119"/>
        <v>114.15525114155251</v>
      </c>
      <c r="G3862" s="1">
        <v>0</v>
      </c>
      <c r="H3862" s="19">
        <v>0</v>
      </c>
      <c r="I3862" s="1">
        <f>WIND!B3862</f>
        <v>1543.21875</v>
      </c>
      <c r="J3862" s="1">
        <f>WIND!C3862</f>
        <v>130.78125</v>
      </c>
      <c r="K3862" s="19">
        <v>0</v>
      </c>
      <c r="L3862" s="21">
        <v>0</v>
      </c>
      <c r="M3862" s="5">
        <v>359</v>
      </c>
      <c r="N3862" s="5">
        <v>910</v>
      </c>
      <c r="O3862" s="22">
        <v>0</v>
      </c>
      <c r="P3862" s="1">
        <v>662</v>
      </c>
      <c r="Q3862" s="22">
        <v>0</v>
      </c>
      <c r="R3862" s="22">
        <v>0</v>
      </c>
      <c r="S3862" s="20">
        <v>0</v>
      </c>
    </row>
    <row r="3863" spans="1:19" ht="15" customHeight="1" x14ac:dyDescent="0.35">
      <c r="A3863" s="2">
        <f t="shared" si="118"/>
        <v>46367</v>
      </c>
      <c r="B3863" s="3">
        <v>139.875</v>
      </c>
      <c r="C3863" s="1">
        <v>10943</v>
      </c>
      <c r="D3863" s="1">
        <f>GAS_LOAD!K3863</f>
        <v>6.7109818849999998</v>
      </c>
      <c r="E3863" s="1">
        <f>GAS_LOAD!L3863</f>
        <v>10.0664728275</v>
      </c>
      <c r="F3863" s="1">
        <f t="shared" si="119"/>
        <v>114.15525114155251</v>
      </c>
      <c r="G3863" s="1">
        <v>0</v>
      </c>
      <c r="H3863" s="19">
        <v>0</v>
      </c>
      <c r="I3863" s="1">
        <f>WIND!B3863</f>
        <v>1324.734375</v>
      </c>
      <c r="J3863" s="1">
        <f>WIND!C3863</f>
        <v>112.265625</v>
      </c>
      <c r="K3863" s="19">
        <v>0</v>
      </c>
      <c r="L3863" s="21">
        <v>0</v>
      </c>
      <c r="M3863" s="5">
        <v>359</v>
      </c>
      <c r="N3863" s="5">
        <v>0</v>
      </c>
      <c r="O3863" s="22">
        <v>0</v>
      </c>
      <c r="P3863" s="1">
        <v>653</v>
      </c>
      <c r="Q3863" s="22">
        <v>0</v>
      </c>
      <c r="R3863" s="22">
        <v>0</v>
      </c>
      <c r="S3863" s="20">
        <v>0</v>
      </c>
    </row>
    <row r="3864" spans="1:19" ht="15" customHeight="1" x14ac:dyDescent="0.35">
      <c r="A3864" s="2">
        <f t="shared" si="118"/>
        <v>46367</v>
      </c>
      <c r="B3864" s="3">
        <v>139.916666666666</v>
      </c>
      <c r="C3864" s="1">
        <v>11155</v>
      </c>
      <c r="D3864" s="1">
        <f>GAS_LOAD!K3864</f>
        <v>6.7109818849999998</v>
      </c>
      <c r="E3864" s="1">
        <f>GAS_LOAD!L3864</f>
        <v>10.0664728275</v>
      </c>
      <c r="F3864" s="1">
        <f t="shared" si="119"/>
        <v>114.15525114155251</v>
      </c>
      <c r="G3864" s="1">
        <v>0</v>
      </c>
      <c r="H3864" s="19">
        <v>0</v>
      </c>
      <c r="I3864" s="1">
        <f>WIND!B3864</f>
        <v>1148.65625</v>
      </c>
      <c r="J3864" s="1">
        <f>WIND!C3864</f>
        <v>97.34375</v>
      </c>
      <c r="K3864" s="19">
        <v>0</v>
      </c>
      <c r="L3864" s="21">
        <v>0</v>
      </c>
      <c r="M3864" s="5">
        <v>359</v>
      </c>
      <c r="N3864" s="5">
        <v>0</v>
      </c>
      <c r="O3864" s="22">
        <v>0</v>
      </c>
      <c r="P3864" s="1">
        <v>646</v>
      </c>
      <c r="Q3864" s="22">
        <v>0</v>
      </c>
      <c r="R3864" s="22">
        <v>0</v>
      </c>
      <c r="S3864" s="20">
        <v>0</v>
      </c>
    </row>
    <row r="3865" spans="1:19" ht="15" customHeight="1" x14ac:dyDescent="0.35">
      <c r="A3865" s="2">
        <f t="shared" si="118"/>
        <v>46367</v>
      </c>
      <c r="B3865" s="3">
        <v>139.958333333333</v>
      </c>
      <c r="C3865" s="1">
        <v>11293</v>
      </c>
      <c r="D3865" s="1">
        <f>GAS_LOAD!K3865</f>
        <v>6.7109818849999998</v>
      </c>
      <c r="E3865" s="1">
        <f>GAS_LOAD!L3865</f>
        <v>10.0664728275</v>
      </c>
      <c r="F3865" s="1">
        <f t="shared" si="119"/>
        <v>114.15525114155251</v>
      </c>
      <c r="G3865" s="1">
        <v>0</v>
      </c>
      <c r="H3865" s="19">
        <v>0</v>
      </c>
      <c r="I3865" s="1">
        <f>WIND!B3865</f>
        <v>1071.21875</v>
      </c>
      <c r="J3865" s="1">
        <f>WIND!C3865</f>
        <v>90.78125</v>
      </c>
      <c r="K3865" s="19">
        <v>0</v>
      </c>
      <c r="L3865" s="21">
        <v>0</v>
      </c>
      <c r="M3865" s="5">
        <v>359</v>
      </c>
      <c r="N3865" s="5">
        <v>0</v>
      </c>
      <c r="O3865" s="22">
        <v>0</v>
      </c>
      <c r="P3865" s="1">
        <v>648</v>
      </c>
      <c r="Q3865" s="22">
        <v>0</v>
      </c>
      <c r="R3865" s="22">
        <v>0</v>
      </c>
      <c r="S3865" s="20">
        <v>0</v>
      </c>
    </row>
    <row r="3866" spans="1:19" ht="15" customHeight="1" x14ac:dyDescent="0.35">
      <c r="A3866" s="2">
        <f t="shared" si="118"/>
        <v>46368</v>
      </c>
      <c r="B3866" s="3">
        <v>140</v>
      </c>
      <c r="C3866" s="1">
        <v>10597</v>
      </c>
      <c r="D3866" s="1">
        <f>GAS_LOAD!K3866</f>
        <v>6.7434939000000007</v>
      </c>
      <c r="E3866" s="1">
        <f>GAS_LOAD!L3866</f>
        <v>10.115240850000001</v>
      </c>
      <c r="F3866" s="1">
        <f t="shared" si="119"/>
        <v>114.15525114155251</v>
      </c>
      <c r="G3866" s="1">
        <v>0</v>
      </c>
      <c r="H3866" s="19">
        <v>0</v>
      </c>
      <c r="I3866" s="1">
        <f>WIND!B3866</f>
        <v>1225.171875</v>
      </c>
      <c r="J3866" s="1">
        <f>WIND!C3866</f>
        <v>103.828125</v>
      </c>
      <c r="K3866" s="19">
        <v>0</v>
      </c>
      <c r="L3866" s="21">
        <v>0</v>
      </c>
      <c r="M3866" s="5">
        <v>359</v>
      </c>
      <c r="N3866" s="5">
        <v>0</v>
      </c>
      <c r="O3866" s="22">
        <v>0</v>
      </c>
      <c r="P3866" s="1">
        <v>642</v>
      </c>
      <c r="Q3866" s="22">
        <v>0</v>
      </c>
      <c r="R3866" s="22">
        <v>0</v>
      </c>
      <c r="S3866" s="20">
        <v>0</v>
      </c>
    </row>
    <row r="3867" spans="1:19" ht="15" customHeight="1" x14ac:dyDescent="0.35">
      <c r="A3867" s="2">
        <f t="shared" si="118"/>
        <v>46368</v>
      </c>
      <c r="B3867" s="3">
        <v>140.041666666666</v>
      </c>
      <c r="C3867" s="1">
        <v>10164</v>
      </c>
      <c r="D3867" s="1">
        <f>GAS_LOAD!K3867</f>
        <v>6.7434939000000007</v>
      </c>
      <c r="E3867" s="1">
        <f>GAS_LOAD!L3867</f>
        <v>10.115240850000001</v>
      </c>
      <c r="F3867" s="1">
        <f t="shared" si="119"/>
        <v>114.15525114155251</v>
      </c>
      <c r="G3867" s="1">
        <v>0</v>
      </c>
      <c r="H3867" s="19">
        <v>0</v>
      </c>
      <c r="I3867" s="1">
        <f>WIND!B3867</f>
        <v>1276.796875</v>
      </c>
      <c r="J3867" s="1">
        <f>WIND!C3867</f>
        <v>108.203125</v>
      </c>
      <c r="K3867" s="19">
        <v>0</v>
      </c>
      <c r="L3867" s="21">
        <v>0</v>
      </c>
      <c r="M3867" s="5">
        <v>359</v>
      </c>
      <c r="N3867" s="5">
        <v>0</v>
      </c>
      <c r="O3867" s="22">
        <v>0</v>
      </c>
      <c r="P3867" s="1">
        <v>646</v>
      </c>
      <c r="Q3867" s="22">
        <v>0</v>
      </c>
      <c r="R3867" s="22">
        <v>0</v>
      </c>
      <c r="S3867" s="20">
        <v>0</v>
      </c>
    </row>
    <row r="3868" spans="1:19" ht="15" customHeight="1" x14ac:dyDescent="0.35">
      <c r="A3868" s="2">
        <f t="shared" si="118"/>
        <v>46368</v>
      </c>
      <c r="B3868" s="3">
        <v>140.083333333333</v>
      </c>
      <c r="C3868" s="1">
        <v>9798</v>
      </c>
      <c r="D3868" s="1">
        <f>GAS_LOAD!K3868</f>
        <v>6.7434939000000007</v>
      </c>
      <c r="E3868" s="1">
        <f>GAS_LOAD!L3868</f>
        <v>10.115240850000001</v>
      </c>
      <c r="F3868" s="1">
        <f t="shared" si="119"/>
        <v>114.15525114155251</v>
      </c>
      <c r="G3868" s="1">
        <v>0</v>
      </c>
      <c r="H3868" s="19">
        <v>0</v>
      </c>
      <c r="I3868" s="1">
        <f>WIND!B3868</f>
        <v>1230.703125</v>
      </c>
      <c r="J3868" s="1">
        <f>WIND!C3868</f>
        <v>104.296875</v>
      </c>
      <c r="K3868" s="19">
        <v>0</v>
      </c>
      <c r="L3868" s="21">
        <v>0</v>
      </c>
      <c r="M3868" s="5">
        <v>359</v>
      </c>
      <c r="N3868" s="5">
        <v>0</v>
      </c>
      <c r="O3868" s="22">
        <v>0</v>
      </c>
      <c r="P3868" s="1">
        <v>644</v>
      </c>
      <c r="Q3868" s="22">
        <v>0</v>
      </c>
      <c r="R3868" s="22">
        <v>0</v>
      </c>
      <c r="S3868" s="20">
        <v>0</v>
      </c>
    </row>
    <row r="3869" spans="1:19" ht="15" customHeight="1" x14ac:dyDescent="0.35">
      <c r="A3869" s="2">
        <f t="shared" si="118"/>
        <v>46368</v>
      </c>
      <c r="B3869" s="3">
        <v>140.125</v>
      </c>
      <c r="C3869" s="1">
        <v>9313</v>
      </c>
      <c r="D3869" s="1">
        <f>GAS_LOAD!K3869</f>
        <v>6.7434939000000007</v>
      </c>
      <c r="E3869" s="1">
        <f>GAS_LOAD!L3869</f>
        <v>10.115240850000001</v>
      </c>
      <c r="F3869" s="1">
        <f t="shared" si="119"/>
        <v>114.15525114155251</v>
      </c>
      <c r="G3869" s="1">
        <v>0</v>
      </c>
      <c r="H3869" s="19">
        <v>0</v>
      </c>
      <c r="I3869" s="1">
        <f>WIND!B3869</f>
        <v>1197.515625</v>
      </c>
      <c r="J3869" s="1">
        <f>WIND!C3869</f>
        <v>101.484375</v>
      </c>
      <c r="K3869" s="19">
        <v>0</v>
      </c>
      <c r="L3869" s="21">
        <v>0</v>
      </c>
      <c r="M3869" s="5">
        <v>359</v>
      </c>
      <c r="N3869" s="5">
        <v>0</v>
      </c>
      <c r="O3869" s="22">
        <v>0</v>
      </c>
      <c r="P3869" s="1">
        <v>641</v>
      </c>
      <c r="Q3869" s="22">
        <v>0</v>
      </c>
      <c r="R3869" s="22">
        <v>0</v>
      </c>
      <c r="S3869" s="20">
        <v>0</v>
      </c>
    </row>
    <row r="3870" spans="1:19" ht="15" customHeight="1" x14ac:dyDescent="0.35">
      <c r="A3870" s="2">
        <f t="shared" si="118"/>
        <v>46368</v>
      </c>
      <c r="B3870" s="3">
        <v>140.166666666666</v>
      </c>
      <c r="C3870" s="1">
        <v>9136</v>
      </c>
      <c r="D3870" s="1">
        <f>GAS_LOAD!K3870</f>
        <v>6.7434939000000007</v>
      </c>
      <c r="E3870" s="1">
        <f>GAS_LOAD!L3870</f>
        <v>10.115240850000001</v>
      </c>
      <c r="F3870" s="1">
        <f t="shared" si="119"/>
        <v>114.15525114155251</v>
      </c>
      <c r="G3870" s="1">
        <v>0</v>
      </c>
      <c r="H3870" s="19">
        <v>0</v>
      </c>
      <c r="I3870" s="1">
        <f>WIND!B3870</f>
        <v>1321.046875</v>
      </c>
      <c r="J3870" s="1">
        <f>WIND!C3870</f>
        <v>111.953125</v>
      </c>
      <c r="K3870" s="19">
        <v>0</v>
      </c>
      <c r="L3870" s="21">
        <v>0</v>
      </c>
      <c r="M3870" s="5">
        <v>359</v>
      </c>
      <c r="N3870" s="5">
        <v>0</v>
      </c>
      <c r="O3870" s="22">
        <v>0</v>
      </c>
      <c r="P3870" s="1">
        <v>635</v>
      </c>
      <c r="Q3870" s="22">
        <v>0</v>
      </c>
      <c r="R3870" s="22">
        <v>0</v>
      </c>
      <c r="S3870" s="20">
        <v>0</v>
      </c>
    </row>
    <row r="3871" spans="1:19" ht="15" customHeight="1" x14ac:dyDescent="0.35">
      <c r="A3871" s="2">
        <f t="shared" si="118"/>
        <v>46368</v>
      </c>
      <c r="B3871" s="3">
        <v>140.208333333333</v>
      </c>
      <c r="C3871" s="1">
        <v>9300</v>
      </c>
      <c r="D3871" s="1">
        <f>GAS_LOAD!K3871</f>
        <v>6.7434939000000007</v>
      </c>
      <c r="E3871" s="1">
        <f>GAS_LOAD!L3871</f>
        <v>10.115240850000001</v>
      </c>
      <c r="F3871" s="1">
        <f t="shared" si="119"/>
        <v>114.15525114155251</v>
      </c>
      <c r="G3871" s="1">
        <v>0</v>
      </c>
      <c r="H3871" s="19">
        <v>0</v>
      </c>
      <c r="I3871" s="1">
        <f>WIND!B3871</f>
        <v>1277.71875</v>
      </c>
      <c r="J3871" s="1">
        <f>WIND!C3871</f>
        <v>108.28125</v>
      </c>
      <c r="K3871" s="19">
        <v>0</v>
      </c>
      <c r="L3871" s="21">
        <v>0</v>
      </c>
      <c r="M3871" s="5">
        <v>359</v>
      </c>
      <c r="N3871" s="5">
        <v>0</v>
      </c>
      <c r="O3871" s="22">
        <v>0</v>
      </c>
      <c r="P3871" s="1">
        <v>634</v>
      </c>
      <c r="Q3871" s="22">
        <v>0</v>
      </c>
      <c r="R3871" s="22">
        <v>0</v>
      </c>
      <c r="S3871" s="20">
        <v>0</v>
      </c>
    </row>
    <row r="3872" spans="1:19" ht="15" customHeight="1" x14ac:dyDescent="0.35">
      <c r="A3872" s="2">
        <f t="shared" si="118"/>
        <v>46368</v>
      </c>
      <c r="B3872" s="3">
        <v>140.25</v>
      </c>
      <c r="C3872" s="1">
        <v>9673</v>
      </c>
      <c r="D3872" s="1">
        <f>GAS_LOAD!K3872</f>
        <v>6.7434939000000007</v>
      </c>
      <c r="E3872" s="1">
        <f>GAS_LOAD!L3872</f>
        <v>10.115240850000001</v>
      </c>
      <c r="F3872" s="1">
        <f t="shared" si="119"/>
        <v>114.15525114155251</v>
      </c>
      <c r="G3872" s="1">
        <v>0</v>
      </c>
      <c r="H3872" s="19">
        <v>0</v>
      </c>
      <c r="I3872" s="1">
        <f>WIND!B3872</f>
        <v>1429.828125</v>
      </c>
      <c r="J3872" s="1">
        <f>WIND!C3872</f>
        <v>121.171875</v>
      </c>
      <c r="K3872" s="19">
        <v>0</v>
      </c>
      <c r="L3872" s="21">
        <v>0</v>
      </c>
      <c r="M3872" s="5">
        <v>359</v>
      </c>
      <c r="N3872" s="5">
        <v>0</v>
      </c>
      <c r="O3872" s="22">
        <v>0</v>
      </c>
      <c r="P3872" s="1">
        <v>638</v>
      </c>
      <c r="Q3872" s="22">
        <v>0</v>
      </c>
      <c r="R3872" s="22">
        <v>0</v>
      </c>
      <c r="S3872" s="20">
        <v>0</v>
      </c>
    </row>
    <row r="3873" spans="1:19" ht="15" customHeight="1" x14ac:dyDescent="0.35">
      <c r="A3873" s="2">
        <f t="shared" si="118"/>
        <v>46368</v>
      </c>
      <c r="B3873" s="3">
        <v>140.291666666666</v>
      </c>
      <c r="C3873" s="1">
        <v>10074</v>
      </c>
      <c r="D3873" s="1">
        <f>GAS_LOAD!K3873</f>
        <v>6.7434939000000007</v>
      </c>
      <c r="E3873" s="1">
        <f>GAS_LOAD!L3873</f>
        <v>10.115240850000001</v>
      </c>
      <c r="F3873" s="1">
        <f t="shared" si="119"/>
        <v>114.15525114155251</v>
      </c>
      <c r="G3873" s="1">
        <v>0</v>
      </c>
      <c r="H3873" s="19">
        <v>0</v>
      </c>
      <c r="I3873" s="1">
        <f>WIND!B3873</f>
        <v>1397.5625</v>
      </c>
      <c r="J3873" s="1">
        <f>WIND!C3873</f>
        <v>118.4375</v>
      </c>
      <c r="K3873" s="19">
        <v>0</v>
      </c>
      <c r="L3873" s="21">
        <v>0</v>
      </c>
      <c r="M3873" s="5">
        <v>359</v>
      </c>
      <c r="N3873" s="5">
        <v>0</v>
      </c>
      <c r="O3873" s="22">
        <v>0</v>
      </c>
      <c r="P3873" s="1">
        <v>642</v>
      </c>
      <c r="Q3873" s="22">
        <v>0</v>
      </c>
      <c r="R3873" s="22">
        <v>0</v>
      </c>
      <c r="S3873" s="20">
        <v>0</v>
      </c>
    </row>
    <row r="3874" spans="1:19" ht="15" customHeight="1" x14ac:dyDescent="0.35">
      <c r="A3874" s="2">
        <f t="shared" si="118"/>
        <v>46368</v>
      </c>
      <c r="B3874" s="3">
        <v>140.333333333333</v>
      </c>
      <c r="C3874" s="1">
        <v>10514</v>
      </c>
      <c r="D3874" s="1">
        <f>GAS_LOAD!K3874</f>
        <v>6.7434939000000007</v>
      </c>
      <c r="E3874" s="1">
        <f>GAS_LOAD!L3874</f>
        <v>10.115240850000001</v>
      </c>
      <c r="F3874" s="1">
        <f t="shared" si="119"/>
        <v>114.15525114155251</v>
      </c>
      <c r="G3874" s="1">
        <v>120</v>
      </c>
      <c r="H3874" s="19">
        <v>0</v>
      </c>
      <c r="I3874" s="1">
        <f>WIND!B3874</f>
        <v>1501.734375</v>
      </c>
      <c r="J3874" s="1">
        <f>WIND!C3874</f>
        <v>127.265625</v>
      </c>
      <c r="K3874" s="19">
        <v>0</v>
      </c>
      <c r="L3874" s="21">
        <v>0</v>
      </c>
      <c r="M3874" s="5">
        <v>359</v>
      </c>
      <c r="N3874" s="5">
        <v>0</v>
      </c>
      <c r="O3874" s="22">
        <v>0</v>
      </c>
      <c r="P3874" s="1">
        <v>650</v>
      </c>
      <c r="Q3874" s="22">
        <v>0</v>
      </c>
      <c r="R3874" s="22">
        <v>0</v>
      </c>
      <c r="S3874" s="20">
        <v>0</v>
      </c>
    </row>
    <row r="3875" spans="1:19" ht="15" customHeight="1" x14ac:dyDescent="0.35">
      <c r="A3875" s="2">
        <f t="shared" si="118"/>
        <v>46368</v>
      </c>
      <c r="B3875" s="3">
        <v>140.375</v>
      </c>
      <c r="C3875" s="1">
        <v>10840</v>
      </c>
      <c r="D3875" s="1">
        <f>GAS_LOAD!K3875</f>
        <v>6.7434939000000007</v>
      </c>
      <c r="E3875" s="1">
        <f>GAS_LOAD!L3875</f>
        <v>10.115240850000001</v>
      </c>
      <c r="F3875" s="1">
        <f t="shared" si="119"/>
        <v>114.15525114155251</v>
      </c>
      <c r="G3875" s="1">
        <v>669</v>
      </c>
      <c r="H3875" s="19">
        <v>0</v>
      </c>
      <c r="I3875" s="1">
        <f>WIND!B3875</f>
        <v>1713.765625</v>
      </c>
      <c r="J3875" s="1">
        <f>WIND!C3875</f>
        <v>145.234375</v>
      </c>
      <c r="K3875" s="19">
        <v>0</v>
      </c>
      <c r="L3875" s="21">
        <v>0</v>
      </c>
      <c r="M3875" s="5">
        <v>359</v>
      </c>
      <c r="N3875" s="5">
        <v>0</v>
      </c>
      <c r="O3875" s="22">
        <v>0</v>
      </c>
      <c r="P3875" s="1">
        <v>658</v>
      </c>
      <c r="Q3875" s="22">
        <v>0</v>
      </c>
      <c r="R3875" s="22">
        <v>0</v>
      </c>
      <c r="S3875" s="20">
        <v>0</v>
      </c>
    </row>
    <row r="3876" spans="1:19" ht="15" customHeight="1" x14ac:dyDescent="0.35">
      <c r="A3876" s="2">
        <f t="shared" si="118"/>
        <v>46368</v>
      </c>
      <c r="B3876" s="3">
        <v>140.416666666666</v>
      </c>
      <c r="C3876" s="1">
        <v>10964</v>
      </c>
      <c r="D3876" s="1">
        <f>GAS_LOAD!K3876</f>
        <v>6.7434939000000007</v>
      </c>
      <c r="E3876" s="1">
        <f>GAS_LOAD!L3876</f>
        <v>10.115240850000001</v>
      </c>
      <c r="F3876" s="1">
        <f t="shared" si="119"/>
        <v>114.15525114155251</v>
      </c>
      <c r="G3876" s="1">
        <v>1425</v>
      </c>
      <c r="H3876" s="19">
        <v>0</v>
      </c>
      <c r="I3876" s="1">
        <f>WIND!B3876</f>
        <v>1930.40625</v>
      </c>
      <c r="J3876" s="1">
        <f>WIND!C3876</f>
        <v>163.59375</v>
      </c>
      <c r="K3876" s="19">
        <v>0</v>
      </c>
      <c r="L3876" s="21">
        <v>0</v>
      </c>
      <c r="M3876" s="5">
        <v>359</v>
      </c>
      <c r="N3876" s="5">
        <v>0</v>
      </c>
      <c r="O3876" s="22">
        <v>0</v>
      </c>
      <c r="P3876" s="1">
        <v>664</v>
      </c>
      <c r="Q3876" s="22">
        <v>0</v>
      </c>
      <c r="R3876" s="22">
        <v>0</v>
      </c>
      <c r="S3876" s="20">
        <v>0</v>
      </c>
    </row>
    <row r="3877" spans="1:19" ht="15" customHeight="1" x14ac:dyDescent="0.35">
      <c r="A3877" s="2">
        <f t="shared" si="118"/>
        <v>46368</v>
      </c>
      <c r="B3877" s="3">
        <v>140.458333333333</v>
      </c>
      <c r="C3877" s="1">
        <v>11128</v>
      </c>
      <c r="D3877" s="1">
        <f>GAS_LOAD!K3877</f>
        <v>6.7434939000000007</v>
      </c>
      <c r="E3877" s="1">
        <f>GAS_LOAD!L3877</f>
        <v>10.115240850000001</v>
      </c>
      <c r="F3877" s="1">
        <f t="shared" si="119"/>
        <v>114.15525114155251</v>
      </c>
      <c r="G3877" s="1">
        <v>1869</v>
      </c>
      <c r="H3877" s="19">
        <v>0</v>
      </c>
      <c r="I3877" s="1">
        <f>WIND!B3877</f>
        <v>2198.671875</v>
      </c>
      <c r="J3877" s="1">
        <f>WIND!C3877</f>
        <v>186.328125</v>
      </c>
      <c r="K3877" s="19">
        <v>0</v>
      </c>
      <c r="L3877" s="21">
        <v>0</v>
      </c>
      <c r="M3877" s="5">
        <v>359</v>
      </c>
      <c r="N3877" s="5">
        <v>0</v>
      </c>
      <c r="O3877" s="22">
        <v>0</v>
      </c>
      <c r="P3877" s="1">
        <v>665</v>
      </c>
      <c r="Q3877" s="22">
        <v>0</v>
      </c>
      <c r="R3877" s="22">
        <v>0</v>
      </c>
      <c r="S3877" s="20">
        <v>0</v>
      </c>
    </row>
    <row r="3878" spans="1:19" ht="15" customHeight="1" x14ac:dyDescent="0.35">
      <c r="A3878" s="2">
        <f t="shared" si="118"/>
        <v>46368</v>
      </c>
      <c r="B3878" s="3">
        <v>140.5</v>
      </c>
      <c r="C3878" s="1">
        <v>11444</v>
      </c>
      <c r="D3878" s="1">
        <f>GAS_LOAD!K3878</f>
        <v>6.7434939000000007</v>
      </c>
      <c r="E3878" s="1">
        <f>GAS_LOAD!L3878</f>
        <v>10.115240850000001</v>
      </c>
      <c r="F3878" s="1">
        <f t="shared" si="119"/>
        <v>114.15525114155251</v>
      </c>
      <c r="G3878" s="1">
        <v>2112</v>
      </c>
      <c r="H3878" s="19">
        <v>0</v>
      </c>
      <c r="I3878" s="1">
        <f>WIND!B3878</f>
        <v>2427.296875</v>
      </c>
      <c r="J3878" s="1">
        <f>WIND!C3878</f>
        <v>205.703125</v>
      </c>
      <c r="K3878" s="19">
        <v>0</v>
      </c>
      <c r="L3878" s="21">
        <v>0</v>
      </c>
      <c r="M3878" s="5">
        <v>359</v>
      </c>
      <c r="N3878" s="5">
        <v>0</v>
      </c>
      <c r="O3878" s="22">
        <v>0</v>
      </c>
      <c r="P3878" s="1">
        <v>668</v>
      </c>
      <c r="Q3878" s="22">
        <v>0</v>
      </c>
      <c r="R3878" s="22">
        <v>0</v>
      </c>
      <c r="S3878" s="20">
        <v>0</v>
      </c>
    </row>
    <row r="3879" spans="1:19" ht="15" customHeight="1" x14ac:dyDescent="0.35">
      <c r="A3879" s="2">
        <f t="shared" si="118"/>
        <v>46368</v>
      </c>
      <c r="B3879" s="3">
        <v>140.541666666666</v>
      </c>
      <c r="C3879" s="1">
        <v>11014</v>
      </c>
      <c r="D3879" s="1">
        <f>GAS_LOAD!K3879</f>
        <v>6.7434939000000007</v>
      </c>
      <c r="E3879" s="1">
        <f>GAS_LOAD!L3879</f>
        <v>10.115240850000001</v>
      </c>
      <c r="F3879" s="1">
        <f t="shared" si="119"/>
        <v>114.15525114155251</v>
      </c>
      <c r="G3879" s="1">
        <v>2043</v>
      </c>
      <c r="H3879" s="19">
        <v>0</v>
      </c>
      <c r="I3879" s="1">
        <f>WIND!B3879</f>
        <v>2411.625</v>
      </c>
      <c r="J3879" s="1">
        <f>WIND!C3879</f>
        <v>204.375</v>
      </c>
      <c r="K3879" s="19">
        <v>0</v>
      </c>
      <c r="L3879" s="21">
        <v>0</v>
      </c>
      <c r="M3879" s="5">
        <v>359</v>
      </c>
      <c r="N3879" s="5">
        <v>0</v>
      </c>
      <c r="O3879" s="22">
        <v>0</v>
      </c>
      <c r="P3879" s="1">
        <v>667</v>
      </c>
      <c r="Q3879" s="22">
        <v>0</v>
      </c>
      <c r="R3879" s="22">
        <v>0</v>
      </c>
      <c r="S3879" s="20">
        <v>0</v>
      </c>
    </row>
    <row r="3880" spans="1:19" ht="15" customHeight="1" x14ac:dyDescent="0.35">
      <c r="A3880" s="2">
        <f t="shared" si="118"/>
        <v>46368</v>
      </c>
      <c r="B3880" s="3">
        <v>140.583333333333</v>
      </c>
      <c r="C3880" s="1">
        <v>10639</v>
      </c>
      <c r="D3880" s="1">
        <f>GAS_LOAD!K3880</f>
        <v>6.7434939000000007</v>
      </c>
      <c r="E3880" s="1">
        <f>GAS_LOAD!L3880</f>
        <v>10.115240850000001</v>
      </c>
      <c r="F3880" s="1">
        <f t="shared" si="119"/>
        <v>114.15525114155251</v>
      </c>
      <c r="G3880" s="1">
        <v>1581</v>
      </c>
      <c r="H3880" s="19">
        <v>0</v>
      </c>
      <c r="I3880" s="1">
        <f>WIND!B3880</f>
        <v>2409.78125</v>
      </c>
      <c r="J3880" s="1">
        <f>WIND!C3880</f>
        <v>204.21875</v>
      </c>
      <c r="K3880" s="19">
        <v>0</v>
      </c>
      <c r="L3880" s="21">
        <v>0</v>
      </c>
      <c r="M3880" s="5">
        <v>359</v>
      </c>
      <c r="N3880" s="5">
        <v>0</v>
      </c>
      <c r="O3880" s="22">
        <v>0</v>
      </c>
      <c r="P3880" s="1">
        <v>669</v>
      </c>
      <c r="Q3880" s="22">
        <v>0</v>
      </c>
      <c r="R3880" s="22">
        <v>0</v>
      </c>
      <c r="S3880" s="20">
        <v>0</v>
      </c>
    </row>
    <row r="3881" spans="1:19" ht="15" customHeight="1" x14ac:dyDescent="0.35">
      <c r="A3881" s="2">
        <f t="shared" si="118"/>
        <v>46368</v>
      </c>
      <c r="B3881" s="3">
        <v>140.625</v>
      </c>
      <c r="C3881" s="1">
        <v>10442</v>
      </c>
      <c r="D3881" s="1">
        <f>GAS_LOAD!K3881</f>
        <v>6.7434939000000007</v>
      </c>
      <c r="E3881" s="1">
        <f>GAS_LOAD!L3881</f>
        <v>10.115240850000001</v>
      </c>
      <c r="F3881" s="1">
        <f t="shared" si="119"/>
        <v>114.15525114155251</v>
      </c>
      <c r="G3881" s="1">
        <v>882</v>
      </c>
      <c r="H3881" s="19">
        <v>0</v>
      </c>
      <c r="I3881" s="1">
        <f>WIND!B3881</f>
        <v>2568.34375</v>
      </c>
      <c r="J3881" s="1">
        <f>WIND!C3881</f>
        <v>217.65625</v>
      </c>
      <c r="K3881" s="19">
        <v>0</v>
      </c>
      <c r="L3881" s="21">
        <v>0</v>
      </c>
      <c r="M3881" s="5">
        <v>359</v>
      </c>
      <c r="N3881" s="5">
        <v>0</v>
      </c>
      <c r="O3881" s="22">
        <v>0</v>
      </c>
      <c r="P3881" s="1">
        <v>668</v>
      </c>
      <c r="Q3881" s="22">
        <v>0</v>
      </c>
      <c r="R3881" s="22">
        <v>0</v>
      </c>
      <c r="S3881" s="20">
        <v>0</v>
      </c>
    </row>
    <row r="3882" spans="1:19" ht="15" customHeight="1" x14ac:dyDescent="0.35">
      <c r="A3882" s="2">
        <f t="shared" si="118"/>
        <v>46368</v>
      </c>
      <c r="B3882" s="3">
        <v>140.666666666666</v>
      </c>
      <c r="C3882" s="1">
        <v>10336</v>
      </c>
      <c r="D3882" s="1">
        <f>GAS_LOAD!K3882</f>
        <v>6.7434939000000007</v>
      </c>
      <c r="E3882" s="1">
        <f>GAS_LOAD!L3882</f>
        <v>10.115240850000001</v>
      </c>
      <c r="F3882" s="1">
        <f t="shared" si="119"/>
        <v>114.15525114155251</v>
      </c>
      <c r="G3882" s="1">
        <v>192</v>
      </c>
      <c r="H3882" s="19">
        <v>0</v>
      </c>
      <c r="I3882" s="1">
        <f>WIND!B3882</f>
        <v>2675.28125</v>
      </c>
      <c r="J3882" s="1">
        <f>WIND!C3882</f>
        <v>226.71875</v>
      </c>
      <c r="K3882" s="19">
        <v>0</v>
      </c>
      <c r="L3882" s="21">
        <v>0</v>
      </c>
      <c r="M3882" s="5">
        <v>359</v>
      </c>
      <c r="N3882" s="5">
        <v>0</v>
      </c>
      <c r="O3882" s="22">
        <v>0</v>
      </c>
      <c r="P3882" s="1">
        <v>667</v>
      </c>
      <c r="Q3882" s="22">
        <v>0</v>
      </c>
      <c r="R3882" s="22">
        <v>0</v>
      </c>
      <c r="S3882" s="20">
        <v>0</v>
      </c>
    </row>
    <row r="3883" spans="1:19" ht="15" customHeight="1" x14ac:dyDescent="0.35">
      <c r="A3883" s="2">
        <f t="shared" ref="A3883:A3946" si="120">A3859+1</f>
        <v>46368</v>
      </c>
      <c r="B3883" s="3">
        <v>140.708333333333</v>
      </c>
      <c r="C3883" s="1">
        <v>10897</v>
      </c>
      <c r="D3883" s="1">
        <f>GAS_LOAD!K3883</f>
        <v>6.7434939000000007</v>
      </c>
      <c r="E3883" s="1">
        <f>GAS_LOAD!L3883</f>
        <v>10.115240850000001</v>
      </c>
      <c r="F3883" s="1">
        <f t="shared" si="119"/>
        <v>114.15525114155251</v>
      </c>
      <c r="G3883" s="1">
        <v>12</v>
      </c>
      <c r="H3883" s="19">
        <v>0</v>
      </c>
      <c r="I3883" s="1">
        <f>WIND!B3883</f>
        <v>2937.09375</v>
      </c>
      <c r="J3883" s="1">
        <f>WIND!C3883</f>
        <v>248.90625</v>
      </c>
      <c r="K3883" s="19">
        <v>0</v>
      </c>
      <c r="L3883" s="21">
        <v>0</v>
      </c>
      <c r="M3883" s="5">
        <v>359</v>
      </c>
      <c r="N3883" s="5">
        <v>0</v>
      </c>
      <c r="O3883" s="22">
        <v>0</v>
      </c>
      <c r="P3883" s="1">
        <v>664</v>
      </c>
      <c r="Q3883" s="22">
        <v>0</v>
      </c>
      <c r="R3883" s="22">
        <v>0</v>
      </c>
      <c r="S3883" s="20">
        <v>0</v>
      </c>
    </row>
    <row r="3884" spans="1:19" ht="15" customHeight="1" x14ac:dyDescent="0.35">
      <c r="A3884" s="2">
        <f t="shared" si="120"/>
        <v>46368</v>
      </c>
      <c r="B3884" s="3">
        <v>140.75</v>
      </c>
      <c r="C3884" s="1">
        <v>11099</v>
      </c>
      <c r="D3884" s="1">
        <f>GAS_LOAD!K3884</f>
        <v>6.7434939000000007</v>
      </c>
      <c r="E3884" s="1">
        <f>GAS_LOAD!L3884</f>
        <v>10.115240850000001</v>
      </c>
      <c r="F3884" s="1">
        <f t="shared" si="119"/>
        <v>114.15525114155251</v>
      </c>
      <c r="G3884" s="1">
        <v>0</v>
      </c>
      <c r="H3884" s="19">
        <v>0</v>
      </c>
      <c r="I3884" s="1">
        <f>WIND!B3884</f>
        <v>3087.359375</v>
      </c>
      <c r="J3884" s="1">
        <f>WIND!C3884</f>
        <v>261.640625</v>
      </c>
      <c r="K3884" s="19">
        <v>0</v>
      </c>
      <c r="L3884" s="21">
        <v>0</v>
      </c>
      <c r="M3884" s="5">
        <v>359</v>
      </c>
      <c r="N3884" s="5">
        <v>0</v>
      </c>
      <c r="O3884" s="22">
        <v>0</v>
      </c>
      <c r="P3884" s="1">
        <v>650</v>
      </c>
      <c r="Q3884" s="22">
        <v>0</v>
      </c>
      <c r="R3884" s="22">
        <v>0</v>
      </c>
      <c r="S3884" s="20">
        <v>0</v>
      </c>
    </row>
    <row r="3885" spans="1:19" ht="15" customHeight="1" x14ac:dyDescent="0.35">
      <c r="A3885" s="2">
        <f t="shared" si="120"/>
        <v>46368</v>
      </c>
      <c r="B3885" s="3">
        <v>140.791666666666</v>
      </c>
      <c r="C3885" s="1">
        <v>11014</v>
      </c>
      <c r="D3885" s="1">
        <f>GAS_LOAD!K3885</f>
        <v>6.7434939000000007</v>
      </c>
      <c r="E3885" s="1">
        <f>GAS_LOAD!L3885</f>
        <v>10.115240850000001</v>
      </c>
      <c r="F3885" s="1">
        <f t="shared" si="119"/>
        <v>114.15525114155251</v>
      </c>
      <c r="G3885" s="1">
        <v>0</v>
      </c>
      <c r="H3885" s="19">
        <v>0</v>
      </c>
      <c r="I3885" s="1">
        <f>WIND!B3885</f>
        <v>3186</v>
      </c>
      <c r="J3885" s="1">
        <f>WIND!C3885</f>
        <v>270</v>
      </c>
      <c r="K3885" s="19">
        <v>0</v>
      </c>
      <c r="L3885" s="21">
        <v>0</v>
      </c>
      <c r="M3885" s="5">
        <v>359</v>
      </c>
      <c r="N3885" s="5">
        <v>0</v>
      </c>
      <c r="O3885" s="22">
        <v>0</v>
      </c>
      <c r="P3885" s="1">
        <v>643</v>
      </c>
      <c r="Q3885" s="22">
        <v>0</v>
      </c>
      <c r="R3885" s="22">
        <v>0</v>
      </c>
      <c r="S3885" s="20">
        <v>0</v>
      </c>
    </row>
    <row r="3886" spans="1:19" ht="15" customHeight="1" x14ac:dyDescent="0.35">
      <c r="A3886" s="2">
        <f t="shared" si="120"/>
        <v>46368</v>
      </c>
      <c r="B3886" s="3">
        <v>140.833333333333</v>
      </c>
      <c r="C3886" s="1">
        <v>10445</v>
      </c>
      <c r="D3886" s="1">
        <f>GAS_LOAD!K3886</f>
        <v>6.7434939000000007</v>
      </c>
      <c r="E3886" s="1">
        <f>GAS_LOAD!L3886</f>
        <v>10.115240850000001</v>
      </c>
      <c r="F3886" s="1">
        <f t="shared" si="119"/>
        <v>114.15525114155251</v>
      </c>
      <c r="G3886" s="1">
        <v>0</v>
      </c>
      <c r="H3886" s="19">
        <v>0</v>
      </c>
      <c r="I3886" s="1">
        <f>WIND!B3886</f>
        <v>3130.6875</v>
      </c>
      <c r="J3886" s="1">
        <f>WIND!C3886</f>
        <v>265.3125</v>
      </c>
      <c r="K3886" s="19">
        <v>0</v>
      </c>
      <c r="L3886" s="21">
        <v>0</v>
      </c>
      <c r="M3886" s="5">
        <v>359</v>
      </c>
      <c r="N3886" s="5">
        <v>0</v>
      </c>
      <c r="O3886" s="22">
        <v>0</v>
      </c>
      <c r="P3886" s="1">
        <v>637</v>
      </c>
      <c r="Q3886" s="22">
        <v>0</v>
      </c>
      <c r="R3886" s="22">
        <v>0</v>
      </c>
      <c r="S3886" s="20">
        <v>0</v>
      </c>
    </row>
    <row r="3887" spans="1:19" ht="15" customHeight="1" x14ac:dyDescent="0.35">
      <c r="A3887" s="2">
        <f t="shared" si="120"/>
        <v>46368</v>
      </c>
      <c r="B3887" s="3">
        <v>140.875</v>
      </c>
      <c r="C3887" s="1">
        <v>9946</v>
      </c>
      <c r="D3887" s="1">
        <f>GAS_LOAD!K3887</f>
        <v>6.7434939000000007</v>
      </c>
      <c r="E3887" s="1">
        <f>GAS_LOAD!L3887</f>
        <v>10.115240850000001</v>
      </c>
      <c r="F3887" s="1">
        <f t="shared" si="119"/>
        <v>114.15525114155251</v>
      </c>
      <c r="G3887" s="1">
        <v>0</v>
      </c>
      <c r="H3887" s="19">
        <v>0</v>
      </c>
      <c r="I3887" s="1">
        <f>WIND!B3887</f>
        <v>3283.71875</v>
      </c>
      <c r="J3887" s="1">
        <f>WIND!C3887</f>
        <v>278.28125</v>
      </c>
      <c r="K3887" s="19">
        <v>0</v>
      </c>
      <c r="L3887" s="21">
        <v>0</v>
      </c>
      <c r="M3887" s="5">
        <v>359</v>
      </c>
      <c r="N3887" s="5">
        <v>0</v>
      </c>
      <c r="O3887" s="22">
        <v>0</v>
      </c>
      <c r="P3887" s="1">
        <v>631</v>
      </c>
      <c r="Q3887" s="22">
        <v>0</v>
      </c>
      <c r="R3887" s="22">
        <v>0</v>
      </c>
      <c r="S3887" s="20">
        <v>0</v>
      </c>
    </row>
    <row r="3888" spans="1:19" ht="15" customHeight="1" x14ac:dyDescent="0.35">
      <c r="A3888" s="2">
        <f t="shared" si="120"/>
        <v>46368</v>
      </c>
      <c r="B3888" s="3">
        <v>140.916666666666</v>
      </c>
      <c r="C3888" s="1">
        <v>10211</v>
      </c>
      <c r="D3888" s="1">
        <f>GAS_LOAD!K3888</f>
        <v>6.7434939000000007</v>
      </c>
      <c r="E3888" s="1">
        <f>GAS_LOAD!L3888</f>
        <v>10.115240850000001</v>
      </c>
      <c r="F3888" s="1">
        <f t="shared" si="119"/>
        <v>114.15525114155251</v>
      </c>
      <c r="G3888" s="1">
        <v>0</v>
      </c>
      <c r="H3888" s="19">
        <v>0</v>
      </c>
      <c r="I3888" s="1">
        <f>WIND!B3888</f>
        <v>3433.984375</v>
      </c>
      <c r="J3888" s="1">
        <f>WIND!C3888</f>
        <v>291.015625</v>
      </c>
      <c r="K3888" s="19">
        <v>0</v>
      </c>
      <c r="L3888" s="21">
        <v>0</v>
      </c>
      <c r="M3888" s="5">
        <v>359</v>
      </c>
      <c r="N3888" s="5">
        <v>0</v>
      </c>
      <c r="O3888" s="22">
        <v>0</v>
      </c>
      <c r="P3888" s="1">
        <v>630</v>
      </c>
      <c r="Q3888" s="22">
        <v>0</v>
      </c>
      <c r="R3888" s="22">
        <v>0</v>
      </c>
      <c r="S3888" s="20">
        <v>0</v>
      </c>
    </row>
    <row r="3889" spans="1:19" ht="15" customHeight="1" x14ac:dyDescent="0.35">
      <c r="A3889" s="2">
        <f t="shared" si="120"/>
        <v>46368</v>
      </c>
      <c r="B3889" s="3">
        <v>140.958333333333</v>
      </c>
      <c r="C3889" s="1">
        <v>10593</v>
      </c>
      <c r="D3889" s="1">
        <f>GAS_LOAD!K3889</f>
        <v>6.7434939000000007</v>
      </c>
      <c r="E3889" s="1">
        <f>GAS_LOAD!L3889</f>
        <v>10.115240850000001</v>
      </c>
      <c r="F3889" s="1">
        <f t="shared" si="119"/>
        <v>114.15525114155251</v>
      </c>
      <c r="G3889" s="1">
        <v>0</v>
      </c>
      <c r="H3889" s="19">
        <v>0</v>
      </c>
      <c r="I3889" s="1">
        <f>WIND!B3889</f>
        <v>3281.875</v>
      </c>
      <c r="J3889" s="1">
        <f>WIND!C3889</f>
        <v>278.125</v>
      </c>
      <c r="K3889" s="19">
        <v>0</v>
      </c>
      <c r="L3889" s="21">
        <v>0</v>
      </c>
      <c r="M3889" s="5">
        <v>359</v>
      </c>
      <c r="N3889" s="5">
        <v>0</v>
      </c>
      <c r="O3889" s="22">
        <v>0</v>
      </c>
      <c r="P3889" s="1">
        <v>638</v>
      </c>
      <c r="Q3889" s="22">
        <v>0</v>
      </c>
      <c r="R3889" s="22">
        <v>0</v>
      </c>
      <c r="S3889" s="20">
        <v>0</v>
      </c>
    </row>
    <row r="3890" spans="1:19" ht="15" customHeight="1" x14ac:dyDescent="0.35">
      <c r="A3890" s="2">
        <f t="shared" si="120"/>
        <v>46369</v>
      </c>
      <c r="B3890" s="3">
        <v>141</v>
      </c>
      <c r="C3890" s="1">
        <v>10148</v>
      </c>
      <c r="D3890" s="1">
        <f>GAS_LOAD!K3890</f>
        <v>6.7819276383333333</v>
      </c>
      <c r="E3890" s="1">
        <f>GAS_LOAD!L3890</f>
        <v>10.1728914575</v>
      </c>
      <c r="F3890" s="1">
        <f t="shared" si="119"/>
        <v>114.15525114155251</v>
      </c>
      <c r="G3890" s="1">
        <v>0</v>
      </c>
      <c r="H3890" s="19">
        <v>0</v>
      </c>
      <c r="I3890" s="1">
        <f>WIND!B3890</f>
        <v>3547.375</v>
      </c>
      <c r="J3890" s="1">
        <f>WIND!C3890</f>
        <v>300.625</v>
      </c>
      <c r="K3890" s="19">
        <v>0</v>
      </c>
      <c r="L3890" s="21">
        <v>0</v>
      </c>
      <c r="M3890" s="5">
        <v>359</v>
      </c>
      <c r="N3890" s="5">
        <v>0</v>
      </c>
      <c r="O3890" s="22">
        <v>0</v>
      </c>
      <c r="P3890" s="1">
        <v>642</v>
      </c>
      <c r="Q3890" s="22">
        <v>0</v>
      </c>
      <c r="R3890" s="22">
        <v>0</v>
      </c>
      <c r="S3890" s="20">
        <v>0</v>
      </c>
    </row>
    <row r="3891" spans="1:19" ht="15" customHeight="1" x14ac:dyDescent="0.35">
      <c r="A3891" s="2">
        <f t="shared" si="120"/>
        <v>46369</v>
      </c>
      <c r="B3891" s="3">
        <v>141.041666666666</v>
      </c>
      <c r="C3891" s="1">
        <v>9731</v>
      </c>
      <c r="D3891" s="1">
        <f>GAS_LOAD!K3891</f>
        <v>6.7819276383333333</v>
      </c>
      <c r="E3891" s="1">
        <f>GAS_LOAD!L3891</f>
        <v>10.1728914575</v>
      </c>
      <c r="F3891" s="1">
        <f t="shared" si="119"/>
        <v>114.15525114155251</v>
      </c>
      <c r="G3891" s="1">
        <v>0</v>
      </c>
      <c r="H3891" s="19">
        <v>0</v>
      </c>
      <c r="I3891" s="1">
        <f>WIND!B3891</f>
        <v>3677.359375</v>
      </c>
      <c r="J3891" s="1">
        <f>WIND!C3891</f>
        <v>311.640625</v>
      </c>
      <c r="K3891" s="19">
        <v>0</v>
      </c>
      <c r="L3891" s="21">
        <v>0</v>
      </c>
      <c r="M3891" s="5">
        <v>359</v>
      </c>
      <c r="N3891" s="5">
        <v>0</v>
      </c>
      <c r="O3891" s="22">
        <v>0</v>
      </c>
      <c r="P3891" s="1">
        <v>646</v>
      </c>
      <c r="Q3891" s="22">
        <v>0</v>
      </c>
      <c r="R3891" s="22">
        <v>0</v>
      </c>
      <c r="S3891" s="20">
        <v>0</v>
      </c>
    </row>
    <row r="3892" spans="1:19" ht="15" customHeight="1" x14ac:dyDescent="0.35">
      <c r="A3892" s="2">
        <f t="shared" si="120"/>
        <v>46369</v>
      </c>
      <c r="B3892" s="3">
        <v>141.083333333333</v>
      </c>
      <c r="C3892" s="1">
        <v>9305</v>
      </c>
      <c r="D3892" s="1">
        <f>GAS_LOAD!K3892</f>
        <v>6.7819276383333333</v>
      </c>
      <c r="E3892" s="1">
        <f>GAS_LOAD!L3892</f>
        <v>10.1728914575</v>
      </c>
      <c r="F3892" s="1">
        <f t="shared" si="119"/>
        <v>114.15525114155251</v>
      </c>
      <c r="G3892" s="1">
        <v>0</v>
      </c>
      <c r="H3892" s="19">
        <v>0</v>
      </c>
      <c r="I3892" s="1">
        <f>WIND!B3892</f>
        <v>3819.328125</v>
      </c>
      <c r="J3892" s="1">
        <f>WIND!C3892</f>
        <v>323.671875</v>
      </c>
      <c r="K3892" s="19">
        <v>0</v>
      </c>
      <c r="L3892" s="21">
        <v>0</v>
      </c>
      <c r="M3892" s="5">
        <v>359</v>
      </c>
      <c r="N3892" s="5">
        <v>0</v>
      </c>
      <c r="O3892" s="22">
        <v>0</v>
      </c>
      <c r="P3892" s="1">
        <v>644</v>
      </c>
      <c r="Q3892" s="22">
        <v>0</v>
      </c>
      <c r="R3892" s="22">
        <v>0</v>
      </c>
      <c r="S3892" s="20">
        <v>0</v>
      </c>
    </row>
    <row r="3893" spans="1:19" ht="15" customHeight="1" x14ac:dyDescent="0.35">
      <c r="A3893" s="2">
        <f t="shared" si="120"/>
        <v>46369</v>
      </c>
      <c r="B3893" s="3">
        <v>141.125</v>
      </c>
      <c r="C3893" s="1">
        <v>8751</v>
      </c>
      <c r="D3893" s="1">
        <f>GAS_LOAD!K3893</f>
        <v>6.7819276383333333</v>
      </c>
      <c r="E3893" s="1">
        <f>GAS_LOAD!L3893</f>
        <v>10.1728914575</v>
      </c>
      <c r="F3893" s="1">
        <f t="shared" si="119"/>
        <v>114.15525114155251</v>
      </c>
      <c r="G3893" s="1">
        <v>0</v>
      </c>
      <c r="H3893" s="19">
        <v>0</v>
      </c>
      <c r="I3893" s="1">
        <f>WIND!B3893</f>
        <v>3784.296875</v>
      </c>
      <c r="J3893" s="1">
        <f>WIND!C3893</f>
        <v>320.703125</v>
      </c>
      <c r="K3893" s="19">
        <v>0</v>
      </c>
      <c r="L3893" s="21">
        <v>0</v>
      </c>
      <c r="M3893" s="5">
        <v>359</v>
      </c>
      <c r="N3893" s="5">
        <v>0</v>
      </c>
      <c r="O3893" s="22">
        <v>0</v>
      </c>
      <c r="P3893" s="1">
        <v>641</v>
      </c>
      <c r="Q3893" s="22">
        <v>0</v>
      </c>
      <c r="R3893" s="22">
        <v>0</v>
      </c>
      <c r="S3893" s="20">
        <v>0</v>
      </c>
    </row>
    <row r="3894" spans="1:19" ht="15" customHeight="1" x14ac:dyDescent="0.35">
      <c r="A3894" s="2">
        <f t="shared" si="120"/>
        <v>46369</v>
      </c>
      <c r="B3894" s="3">
        <v>141.166666666666</v>
      </c>
      <c r="C3894" s="1">
        <v>8491</v>
      </c>
      <c r="D3894" s="1">
        <f>GAS_LOAD!K3894</f>
        <v>6.7819276383333333</v>
      </c>
      <c r="E3894" s="1">
        <f>GAS_LOAD!L3894</f>
        <v>10.1728914575</v>
      </c>
      <c r="F3894" s="1">
        <f t="shared" si="119"/>
        <v>114.15525114155251</v>
      </c>
      <c r="G3894" s="1">
        <v>0</v>
      </c>
      <c r="H3894" s="19">
        <v>0</v>
      </c>
      <c r="I3894" s="1">
        <f>WIND!B3894</f>
        <v>3691.1875</v>
      </c>
      <c r="J3894" s="1">
        <f>WIND!C3894</f>
        <v>312.8125</v>
      </c>
      <c r="K3894" s="19">
        <v>0</v>
      </c>
      <c r="L3894" s="21">
        <v>0</v>
      </c>
      <c r="M3894" s="5">
        <v>359</v>
      </c>
      <c r="N3894" s="5">
        <v>0</v>
      </c>
      <c r="O3894" s="22">
        <v>0</v>
      </c>
      <c r="P3894" s="1">
        <v>636</v>
      </c>
      <c r="Q3894" s="22">
        <v>0</v>
      </c>
      <c r="R3894" s="22">
        <v>0</v>
      </c>
      <c r="S3894" s="20">
        <v>0</v>
      </c>
    </row>
    <row r="3895" spans="1:19" ht="15" customHeight="1" x14ac:dyDescent="0.35">
      <c r="A3895" s="2">
        <f t="shared" si="120"/>
        <v>46369</v>
      </c>
      <c r="B3895" s="3">
        <v>141.208333333333</v>
      </c>
      <c r="C3895" s="1">
        <v>8531</v>
      </c>
      <c r="D3895" s="1">
        <f>GAS_LOAD!K3895</f>
        <v>6.7819276383333333</v>
      </c>
      <c r="E3895" s="1">
        <f>GAS_LOAD!L3895</f>
        <v>10.1728914575</v>
      </c>
      <c r="F3895" s="1">
        <f t="shared" si="119"/>
        <v>114.15525114155251</v>
      </c>
      <c r="G3895" s="1">
        <v>0</v>
      </c>
      <c r="H3895" s="19">
        <v>0</v>
      </c>
      <c r="I3895" s="1">
        <f>WIND!B3895</f>
        <v>3661.6875</v>
      </c>
      <c r="J3895" s="1">
        <f>WIND!C3895</f>
        <v>310.3125</v>
      </c>
      <c r="K3895" s="19">
        <v>0</v>
      </c>
      <c r="L3895" s="21">
        <v>0</v>
      </c>
      <c r="M3895" s="5">
        <v>359</v>
      </c>
      <c r="N3895" s="5">
        <v>0</v>
      </c>
      <c r="O3895" s="22">
        <v>0</v>
      </c>
      <c r="P3895" s="1">
        <v>634</v>
      </c>
      <c r="Q3895" s="22">
        <v>0</v>
      </c>
      <c r="R3895" s="22">
        <v>0</v>
      </c>
      <c r="S3895" s="20">
        <v>0</v>
      </c>
    </row>
    <row r="3896" spans="1:19" ht="15" customHeight="1" x14ac:dyDescent="0.35">
      <c r="A3896" s="2">
        <f t="shared" si="120"/>
        <v>46369</v>
      </c>
      <c r="B3896" s="3">
        <v>141.25</v>
      </c>
      <c r="C3896" s="1">
        <v>8768</v>
      </c>
      <c r="D3896" s="1">
        <f>GAS_LOAD!K3896</f>
        <v>6.7819276383333333</v>
      </c>
      <c r="E3896" s="1">
        <f>GAS_LOAD!L3896</f>
        <v>10.1728914575</v>
      </c>
      <c r="F3896" s="1">
        <f t="shared" si="119"/>
        <v>114.15525114155251</v>
      </c>
      <c r="G3896" s="1">
        <v>0</v>
      </c>
      <c r="H3896" s="19">
        <v>0</v>
      </c>
      <c r="I3896" s="1">
        <f>WIND!B3896</f>
        <v>3555.671875</v>
      </c>
      <c r="J3896" s="1">
        <f>WIND!C3896</f>
        <v>301.328125</v>
      </c>
      <c r="K3896" s="19">
        <v>0</v>
      </c>
      <c r="L3896" s="21">
        <v>0</v>
      </c>
      <c r="M3896" s="5">
        <v>359</v>
      </c>
      <c r="N3896" s="5">
        <v>0</v>
      </c>
      <c r="O3896" s="22">
        <v>0</v>
      </c>
      <c r="P3896" s="1">
        <v>638</v>
      </c>
      <c r="Q3896" s="22">
        <v>0</v>
      </c>
      <c r="R3896" s="22">
        <v>0</v>
      </c>
      <c r="S3896" s="20">
        <v>0</v>
      </c>
    </row>
    <row r="3897" spans="1:19" ht="15" customHeight="1" x14ac:dyDescent="0.35">
      <c r="A3897" s="2">
        <f t="shared" si="120"/>
        <v>46369</v>
      </c>
      <c r="B3897" s="3">
        <v>141.291666666666</v>
      </c>
      <c r="C3897" s="1">
        <v>9031</v>
      </c>
      <c r="D3897" s="1">
        <f>GAS_LOAD!K3897</f>
        <v>6.7819276383333333</v>
      </c>
      <c r="E3897" s="1">
        <f>GAS_LOAD!L3897</f>
        <v>10.1728914575</v>
      </c>
      <c r="F3897" s="1">
        <f t="shared" si="119"/>
        <v>114.15525114155251</v>
      </c>
      <c r="G3897" s="1">
        <v>0</v>
      </c>
      <c r="H3897" s="19">
        <v>0</v>
      </c>
      <c r="I3897" s="1">
        <f>WIND!B3897</f>
        <v>3448.734375</v>
      </c>
      <c r="J3897" s="1">
        <f>WIND!C3897</f>
        <v>292.265625</v>
      </c>
      <c r="K3897" s="19">
        <v>0</v>
      </c>
      <c r="L3897" s="21">
        <v>0</v>
      </c>
      <c r="M3897" s="5">
        <v>359</v>
      </c>
      <c r="N3897" s="5">
        <v>0</v>
      </c>
      <c r="O3897" s="22">
        <v>0</v>
      </c>
      <c r="P3897" s="1">
        <v>642</v>
      </c>
      <c r="Q3897" s="22">
        <v>0</v>
      </c>
      <c r="R3897" s="22">
        <v>0</v>
      </c>
      <c r="S3897" s="20">
        <v>0</v>
      </c>
    </row>
    <row r="3898" spans="1:19" ht="15" customHeight="1" x14ac:dyDescent="0.35">
      <c r="A3898" s="2">
        <f t="shared" si="120"/>
        <v>46369</v>
      </c>
      <c r="B3898" s="3">
        <v>141.333333333333</v>
      </c>
      <c r="C3898" s="1">
        <v>9517</v>
      </c>
      <c r="D3898" s="1">
        <f>GAS_LOAD!K3898</f>
        <v>6.7819276383333333</v>
      </c>
      <c r="E3898" s="1">
        <f>GAS_LOAD!L3898</f>
        <v>10.1728914575</v>
      </c>
      <c r="F3898" s="1">
        <f t="shared" si="119"/>
        <v>114.15525114155251</v>
      </c>
      <c r="G3898" s="1">
        <v>102</v>
      </c>
      <c r="H3898" s="19">
        <v>0</v>
      </c>
      <c r="I3898" s="1">
        <f>WIND!B3898</f>
        <v>3099.34375</v>
      </c>
      <c r="J3898" s="1">
        <f>WIND!C3898</f>
        <v>262.65625</v>
      </c>
      <c r="K3898" s="19">
        <v>0</v>
      </c>
      <c r="L3898" s="21">
        <v>0</v>
      </c>
      <c r="M3898" s="5">
        <v>359</v>
      </c>
      <c r="N3898" s="5">
        <v>0</v>
      </c>
      <c r="O3898" s="22">
        <v>0</v>
      </c>
      <c r="P3898" s="1">
        <v>651</v>
      </c>
      <c r="Q3898" s="22">
        <v>0</v>
      </c>
      <c r="R3898" s="22">
        <v>0</v>
      </c>
      <c r="S3898" s="20">
        <v>0</v>
      </c>
    </row>
    <row r="3899" spans="1:19" ht="15" customHeight="1" x14ac:dyDescent="0.35">
      <c r="A3899" s="2">
        <f t="shared" si="120"/>
        <v>46369</v>
      </c>
      <c r="B3899" s="3">
        <v>141.375</v>
      </c>
      <c r="C3899" s="1">
        <v>10064</v>
      </c>
      <c r="D3899" s="1">
        <f>GAS_LOAD!K3899</f>
        <v>6.7819276383333333</v>
      </c>
      <c r="E3899" s="1">
        <f>GAS_LOAD!L3899</f>
        <v>10.1728914575</v>
      </c>
      <c r="F3899" s="1">
        <f t="shared" si="119"/>
        <v>114.15525114155251</v>
      </c>
      <c r="G3899" s="1">
        <v>657</v>
      </c>
      <c r="H3899" s="19">
        <v>0</v>
      </c>
      <c r="I3899" s="1">
        <f>WIND!B3899</f>
        <v>2933.40625</v>
      </c>
      <c r="J3899" s="1">
        <f>WIND!C3899</f>
        <v>248.59375</v>
      </c>
      <c r="K3899" s="19">
        <v>0</v>
      </c>
      <c r="L3899" s="21">
        <v>0</v>
      </c>
      <c r="M3899" s="5">
        <v>359</v>
      </c>
      <c r="N3899" s="5">
        <v>0</v>
      </c>
      <c r="O3899" s="22">
        <v>0</v>
      </c>
      <c r="P3899" s="1">
        <v>659</v>
      </c>
      <c r="Q3899" s="22">
        <v>0</v>
      </c>
      <c r="R3899" s="22">
        <v>0</v>
      </c>
      <c r="S3899" s="20">
        <v>0</v>
      </c>
    </row>
    <row r="3900" spans="1:19" ht="15" customHeight="1" x14ac:dyDescent="0.35">
      <c r="A3900" s="2">
        <f t="shared" si="120"/>
        <v>46369</v>
      </c>
      <c r="B3900" s="3">
        <v>141.416666666666</v>
      </c>
      <c r="C3900" s="1">
        <v>10485</v>
      </c>
      <c r="D3900" s="1">
        <f>GAS_LOAD!K3900</f>
        <v>6.7819276383333333</v>
      </c>
      <c r="E3900" s="1">
        <f>GAS_LOAD!L3900</f>
        <v>10.1728914575</v>
      </c>
      <c r="F3900" s="1">
        <f t="shared" si="119"/>
        <v>114.15525114155251</v>
      </c>
      <c r="G3900" s="1">
        <v>1434</v>
      </c>
      <c r="H3900" s="19">
        <v>0</v>
      </c>
      <c r="I3900" s="1">
        <f>WIND!B3900</f>
        <v>2634.71875</v>
      </c>
      <c r="J3900" s="1">
        <f>WIND!C3900</f>
        <v>223.28125</v>
      </c>
      <c r="K3900" s="19">
        <v>0</v>
      </c>
      <c r="L3900" s="21">
        <v>0</v>
      </c>
      <c r="M3900" s="5">
        <v>359</v>
      </c>
      <c r="N3900" s="5">
        <v>0</v>
      </c>
      <c r="O3900" s="22">
        <v>0</v>
      </c>
      <c r="P3900" s="1">
        <v>664</v>
      </c>
      <c r="Q3900" s="22">
        <v>0</v>
      </c>
      <c r="R3900" s="22">
        <v>0</v>
      </c>
      <c r="S3900" s="20">
        <v>0</v>
      </c>
    </row>
    <row r="3901" spans="1:19" ht="15" customHeight="1" x14ac:dyDescent="0.35">
      <c r="A3901" s="2">
        <f t="shared" si="120"/>
        <v>46369</v>
      </c>
      <c r="B3901" s="3">
        <v>141.458333333333</v>
      </c>
      <c r="C3901" s="1">
        <v>10802</v>
      </c>
      <c r="D3901" s="1">
        <f>GAS_LOAD!K3901</f>
        <v>6.7819276383333333</v>
      </c>
      <c r="E3901" s="1">
        <f>GAS_LOAD!L3901</f>
        <v>10.1728914575</v>
      </c>
      <c r="F3901" s="1">
        <f t="shared" si="119"/>
        <v>114.15525114155251</v>
      </c>
      <c r="G3901" s="1">
        <v>1812</v>
      </c>
      <c r="H3901" s="19">
        <v>0</v>
      </c>
      <c r="I3901" s="1">
        <f>WIND!B3901</f>
        <v>2453.109375</v>
      </c>
      <c r="J3901" s="1">
        <f>WIND!C3901</f>
        <v>207.890625</v>
      </c>
      <c r="K3901" s="19">
        <v>0</v>
      </c>
      <c r="L3901" s="21">
        <v>0</v>
      </c>
      <c r="M3901" s="5">
        <v>359</v>
      </c>
      <c r="N3901" s="5">
        <v>0</v>
      </c>
      <c r="O3901" s="22">
        <v>0</v>
      </c>
      <c r="P3901" s="1">
        <v>665</v>
      </c>
      <c r="Q3901" s="22">
        <v>0</v>
      </c>
      <c r="R3901" s="22">
        <v>0</v>
      </c>
      <c r="S3901" s="20">
        <v>0</v>
      </c>
    </row>
    <row r="3902" spans="1:19" ht="15" customHeight="1" x14ac:dyDescent="0.35">
      <c r="A3902" s="2">
        <f t="shared" si="120"/>
        <v>46369</v>
      </c>
      <c r="B3902" s="3">
        <v>141.5</v>
      </c>
      <c r="C3902" s="1">
        <v>11195</v>
      </c>
      <c r="D3902" s="1">
        <f>GAS_LOAD!K3902</f>
        <v>6.7819276383333333</v>
      </c>
      <c r="E3902" s="1">
        <f>GAS_LOAD!L3902</f>
        <v>10.1728914575</v>
      </c>
      <c r="F3902" s="1">
        <f t="shared" si="119"/>
        <v>114.15525114155251</v>
      </c>
      <c r="G3902" s="1">
        <v>2070</v>
      </c>
      <c r="H3902" s="19">
        <v>0</v>
      </c>
      <c r="I3902" s="1">
        <f>WIND!B3902</f>
        <v>2487.21875</v>
      </c>
      <c r="J3902" s="1">
        <f>WIND!C3902</f>
        <v>210.78125</v>
      </c>
      <c r="K3902" s="19">
        <v>0</v>
      </c>
      <c r="L3902" s="21">
        <v>0</v>
      </c>
      <c r="M3902" s="5">
        <v>359</v>
      </c>
      <c r="N3902" s="5">
        <v>0</v>
      </c>
      <c r="O3902" s="22">
        <v>0</v>
      </c>
      <c r="P3902" s="1">
        <v>668</v>
      </c>
      <c r="Q3902" s="22">
        <v>0</v>
      </c>
      <c r="R3902" s="22">
        <v>0</v>
      </c>
      <c r="S3902" s="20">
        <v>0</v>
      </c>
    </row>
    <row r="3903" spans="1:19" ht="15" customHeight="1" x14ac:dyDescent="0.35">
      <c r="A3903" s="2">
        <f t="shared" si="120"/>
        <v>46369</v>
      </c>
      <c r="B3903" s="3">
        <v>141.541666666666</v>
      </c>
      <c r="C3903" s="1">
        <v>10688</v>
      </c>
      <c r="D3903" s="1">
        <f>GAS_LOAD!K3903</f>
        <v>6.7819276383333333</v>
      </c>
      <c r="E3903" s="1">
        <f>GAS_LOAD!L3903</f>
        <v>10.1728914575</v>
      </c>
      <c r="F3903" s="1">
        <f t="shared" si="119"/>
        <v>114.15525114155251</v>
      </c>
      <c r="G3903" s="1">
        <v>1869</v>
      </c>
      <c r="H3903" s="19">
        <v>0</v>
      </c>
      <c r="I3903" s="1">
        <f>WIND!B3903</f>
        <v>2372.90625</v>
      </c>
      <c r="J3903" s="1">
        <f>WIND!C3903</f>
        <v>201.09375</v>
      </c>
      <c r="K3903" s="19">
        <v>0</v>
      </c>
      <c r="L3903" s="21">
        <v>0</v>
      </c>
      <c r="M3903" s="5">
        <v>359</v>
      </c>
      <c r="N3903" s="5">
        <v>0</v>
      </c>
      <c r="O3903" s="22">
        <v>0</v>
      </c>
      <c r="P3903" s="1">
        <v>667</v>
      </c>
      <c r="Q3903" s="22">
        <v>0</v>
      </c>
      <c r="R3903" s="22">
        <v>0</v>
      </c>
      <c r="S3903" s="20">
        <v>0</v>
      </c>
    </row>
    <row r="3904" spans="1:19" ht="15" customHeight="1" x14ac:dyDescent="0.35">
      <c r="A3904" s="2">
        <f t="shared" si="120"/>
        <v>46369</v>
      </c>
      <c r="B3904" s="3">
        <v>141.583333333333</v>
      </c>
      <c r="C3904" s="1">
        <v>10300</v>
      </c>
      <c r="D3904" s="1">
        <f>GAS_LOAD!K3904</f>
        <v>6.7819276383333333</v>
      </c>
      <c r="E3904" s="1">
        <f>GAS_LOAD!L3904</f>
        <v>10.1728914575</v>
      </c>
      <c r="F3904" s="1">
        <f t="shared" si="119"/>
        <v>114.15525114155251</v>
      </c>
      <c r="G3904" s="1">
        <v>1479</v>
      </c>
      <c r="H3904" s="19">
        <v>0</v>
      </c>
      <c r="I3904" s="1">
        <f>WIND!B3904</f>
        <v>2003.234375</v>
      </c>
      <c r="J3904" s="1">
        <f>WIND!C3904</f>
        <v>169.765625</v>
      </c>
      <c r="K3904" s="19">
        <v>0</v>
      </c>
      <c r="L3904" s="21">
        <v>0</v>
      </c>
      <c r="M3904" s="5">
        <v>359</v>
      </c>
      <c r="N3904" s="5">
        <v>0</v>
      </c>
      <c r="O3904" s="22">
        <v>0</v>
      </c>
      <c r="P3904" s="1">
        <v>669</v>
      </c>
      <c r="Q3904" s="22">
        <v>0</v>
      </c>
      <c r="R3904" s="22">
        <v>0</v>
      </c>
      <c r="S3904" s="20">
        <v>0</v>
      </c>
    </row>
    <row r="3905" spans="1:19" ht="15" customHeight="1" x14ac:dyDescent="0.35">
      <c r="A3905" s="2">
        <f t="shared" si="120"/>
        <v>46369</v>
      </c>
      <c r="B3905" s="3">
        <v>141.625</v>
      </c>
      <c r="C3905" s="1">
        <v>10143</v>
      </c>
      <c r="D3905" s="1">
        <f>GAS_LOAD!K3905</f>
        <v>6.7819276383333333</v>
      </c>
      <c r="E3905" s="1">
        <f>GAS_LOAD!L3905</f>
        <v>10.1728914575</v>
      </c>
      <c r="F3905" s="1">
        <f t="shared" si="119"/>
        <v>114.15525114155251</v>
      </c>
      <c r="G3905" s="1">
        <v>789</v>
      </c>
      <c r="H3905" s="19">
        <v>0</v>
      </c>
      <c r="I3905" s="1">
        <f>WIND!B3905</f>
        <v>2084.359375</v>
      </c>
      <c r="J3905" s="1">
        <f>WIND!C3905</f>
        <v>176.640625</v>
      </c>
      <c r="K3905" s="19">
        <v>0</v>
      </c>
      <c r="L3905" s="21">
        <v>0</v>
      </c>
      <c r="M3905" s="5">
        <v>359</v>
      </c>
      <c r="N3905" s="5">
        <v>0</v>
      </c>
      <c r="O3905" s="22">
        <v>0</v>
      </c>
      <c r="P3905" s="1">
        <v>668</v>
      </c>
      <c r="Q3905" s="22">
        <v>0</v>
      </c>
      <c r="R3905" s="22">
        <v>0</v>
      </c>
      <c r="S3905" s="20">
        <v>0</v>
      </c>
    </row>
    <row r="3906" spans="1:19" ht="15" customHeight="1" x14ac:dyDescent="0.35">
      <c r="A3906" s="2">
        <f t="shared" si="120"/>
        <v>46369</v>
      </c>
      <c r="B3906" s="3">
        <v>141.666666666666</v>
      </c>
      <c r="C3906" s="1">
        <v>10202</v>
      </c>
      <c r="D3906" s="1">
        <f>GAS_LOAD!K3906</f>
        <v>6.7819276383333333</v>
      </c>
      <c r="E3906" s="1">
        <f>GAS_LOAD!L3906</f>
        <v>10.1728914575</v>
      </c>
      <c r="F3906" s="1">
        <f t="shared" si="119"/>
        <v>114.15525114155251</v>
      </c>
      <c r="G3906" s="1">
        <v>150</v>
      </c>
      <c r="H3906" s="19">
        <v>0</v>
      </c>
      <c r="I3906" s="1">
        <f>WIND!B3906</f>
        <v>2004.15625</v>
      </c>
      <c r="J3906" s="1">
        <f>WIND!C3906</f>
        <v>169.84375</v>
      </c>
      <c r="K3906" s="19">
        <v>0</v>
      </c>
      <c r="L3906" s="21">
        <v>0</v>
      </c>
      <c r="M3906" s="5">
        <v>359</v>
      </c>
      <c r="N3906" s="5">
        <v>0</v>
      </c>
      <c r="O3906" s="22">
        <v>0</v>
      </c>
      <c r="P3906" s="1">
        <v>668</v>
      </c>
      <c r="Q3906" s="22">
        <v>0</v>
      </c>
      <c r="R3906" s="22">
        <v>0</v>
      </c>
      <c r="S3906" s="20">
        <v>0</v>
      </c>
    </row>
    <row r="3907" spans="1:19" ht="15" customHeight="1" x14ac:dyDescent="0.35">
      <c r="A3907" s="2">
        <f t="shared" si="120"/>
        <v>46369</v>
      </c>
      <c r="B3907" s="3">
        <v>141.708333333333</v>
      </c>
      <c r="C3907" s="1">
        <v>10970</v>
      </c>
      <c r="D3907" s="1">
        <f>GAS_LOAD!K3907</f>
        <v>6.7819276383333333</v>
      </c>
      <c r="E3907" s="1">
        <f>GAS_LOAD!L3907</f>
        <v>10.1728914575</v>
      </c>
      <c r="F3907" s="1">
        <f t="shared" ref="F3907:F3970" si="121">1000000/365/24</f>
        <v>114.15525114155251</v>
      </c>
      <c r="G3907" s="1">
        <v>9</v>
      </c>
      <c r="H3907" s="19">
        <v>0</v>
      </c>
      <c r="I3907" s="1">
        <f>WIND!B3907</f>
        <v>1692.5625</v>
      </c>
      <c r="J3907" s="1">
        <f>WIND!C3907</f>
        <v>143.4375</v>
      </c>
      <c r="K3907" s="19">
        <v>0</v>
      </c>
      <c r="L3907" s="21">
        <v>0</v>
      </c>
      <c r="M3907" s="5">
        <v>359</v>
      </c>
      <c r="N3907" s="5">
        <v>0</v>
      </c>
      <c r="O3907" s="22">
        <v>0</v>
      </c>
      <c r="P3907" s="1">
        <v>664</v>
      </c>
      <c r="Q3907" s="22">
        <v>0</v>
      </c>
      <c r="R3907" s="22">
        <v>0</v>
      </c>
      <c r="S3907" s="20">
        <v>0</v>
      </c>
    </row>
    <row r="3908" spans="1:19" ht="15" customHeight="1" x14ac:dyDescent="0.35">
      <c r="A3908" s="2">
        <f t="shared" si="120"/>
        <v>46369</v>
      </c>
      <c r="B3908" s="3">
        <v>141.75</v>
      </c>
      <c r="C3908" s="1">
        <v>11442</v>
      </c>
      <c r="D3908" s="1">
        <f>GAS_LOAD!K3908</f>
        <v>6.7819276383333333</v>
      </c>
      <c r="E3908" s="1">
        <f>GAS_LOAD!L3908</f>
        <v>10.1728914575</v>
      </c>
      <c r="F3908" s="1">
        <f t="shared" si="121"/>
        <v>114.15525114155251</v>
      </c>
      <c r="G3908" s="1">
        <v>0</v>
      </c>
      <c r="H3908" s="19">
        <v>0</v>
      </c>
      <c r="I3908" s="1">
        <f>WIND!B3908</f>
        <v>1418.765625</v>
      </c>
      <c r="J3908" s="1">
        <f>WIND!C3908</f>
        <v>120.234375</v>
      </c>
      <c r="K3908" s="19">
        <v>0</v>
      </c>
      <c r="L3908" s="21">
        <v>0</v>
      </c>
      <c r="M3908" s="5">
        <v>359</v>
      </c>
      <c r="N3908" s="5">
        <v>0</v>
      </c>
      <c r="O3908" s="22">
        <v>0</v>
      </c>
      <c r="P3908" s="1">
        <v>651</v>
      </c>
      <c r="Q3908" s="22">
        <v>0</v>
      </c>
      <c r="R3908" s="22">
        <v>0</v>
      </c>
      <c r="S3908" s="20">
        <v>0</v>
      </c>
    </row>
    <row r="3909" spans="1:19" ht="15" customHeight="1" x14ac:dyDescent="0.35">
      <c r="A3909" s="2">
        <f t="shared" si="120"/>
        <v>46369</v>
      </c>
      <c r="B3909" s="3">
        <v>141.791666666666</v>
      </c>
      <c r="C3909" s="1">
        <v>11537</v>
      </c>
      <c r="D3909" s="1">
        <f>GAS_LOAD!K3909</f>
        <v>6.7819276383333333</v>
      </c>
      <c r="E3909" s="1">
        <f>GAS_LOAD!L3909</f>
        <v>10.1728914575</v>
      </c>
      <c r="F3909" s="1">
        <f t="shared" si="121"/>
        <v>114.15525114155251</v>
      </c>
      <c r="G3909" s="1">
        <v>0</v>
      </c>
      <c r="H3909" s="19">
        <v>0</v>
      </c>
      <c r="I3909" s="1">
        <f>WIND!B3909</f>
        <v>1156.03125</v>
      </c>
      <c r="J3909" s="1">
        <f>WIND!C3909</f>
        <v>97.96875</v>
      </c>
      <c r="K3909" s="19">
        <v>0</v>
      </c>
      <c r="L3909" s="21">
        <v>0</v>
      </c>
      <c r="M3909" s="5">
        <v>359</v>
      </c>
      <c r="N3909" s="5">
        <v>0</v>
      </c>
      <c r="O3909" s="22">
        <v>0</v>
      </c>
      <c r="P3909" s="1">
        <v>643</v>
      </c>
      <c r="Q3909" s="22">
        <v>0</v>
      </c>
      <c r="R3909" s="22">
        <v>0</v>
      </c>
      <c r="S3909" s="20">
        <v>0</v>
      </c>
    </row>
    <row r="3910" spans="1:19" ht="15" customHeight="1" x14ac:dyDescent="0.35">
      <c r="A3910" s="2">
        <f t="shared" si="120"/>
        <v>46369</v>
      </c>
      <c r="B3910" s="3">
        <v>141.833333333333</v>
      </c>
      <c r="C3910" s="1">
        <v>11053</v>
      </c>
      <c r="D3910" s="1">
        <f>GAS_LOAD!K3910</f>
        <v>6.7819276383333333</v>
      </c>
      <c r="E3910" s="1">
        <f>GAS_LOAD!L3910</f>
        <v>10.1728914575</v>
      </c>
      <c r="F3910" s="1">
        <f t="shared" si="121"/>
        <v>114.15525114155251</v>
      </c>
      <c r="G3910" s="1">
        <v>0</v>
      </c>
      <c r="H3910" s="19">
        <v>0</v>
      </c>
      <c r="I3910" s="1">
        <f>WIND!B3910</f>
        <v>1046.328125</v>
      </c>
      <c r="J3910" s="1">
        <f>WIND!C3910</f>
        <v>88.671875</v>
      </c>
      <c r="K3910" s="19">
        <v>0</v>
      </c>
      <c r="L3910" s="21">
        <v>0</v>
      </c>
      <c r="M3910" s="5">
        <v>359</v>
      </c>
      <c r="N3910" s="5">
        <v>0</v>
      </c>
      <c r="O3910" s="22">
        <v>0</v>
      </c>
      <c r="P3910" s="1">
        <v>637</v>
      </c>
      <c r="Q3910" s="22">
        <v>0</v>
      </c>
      <c r="R3910" s="22">
        <v>0</v>
      </c>
      <c r="S3910" s="20">
        <v>0</v>
      </c>
    </row>
    <row r="3911" spans="1:19" ht="15" customHeight="1" x14ac:dyDescent="0.35">
      <c r="A3911" s="2">
        <f t="shared" si="120"/>
        <v>46369</v>
      </c>
      <c r="B3911" s="3">
        <v>141.875</v>
      </c>
      <c r="C3911" s="1">
        <v>10444</v>
      </c>
      <c r="D3911" s="1">
        <f>GAS_LOAD!K3911</f>
        <v>6.7819276383333333</v>
      </c>
      <c r="E3911" s="1">
        <f>GAS_LOAD!L3911</f>
        <v>10.1728914575</v>
      </c>
      <c r="F3911" s="1">
        <f t="shared" si="121"/>
        <v>114.15525114155251</v>
      </c>
      <c r="G3911" s="1">
        <v>0</v>
      </c>
      <c r="H3911" s="19">
        <v>0</v>
      </c>
      <c r="I3911" s="1">
        <f>WIND!B3911</f>
        <v>969.8125</v>
      </c>
      <c r="J3911" s="1">
        <f>WIND!C3911</f>
        <v>82.1875</v>
      </c>
      <c r="K3911" s="19">
        <v>0</v>
      </c>
      <c r="L3911" s="21">
        <v>0</v>
      </c>
      <c r="M3911" s="5">
        <v>359</v>
      </c>
      <c r="N3911" s="5">
        <v>0</v>
      </c>
      <c r="O3911" s="22">
        <v>0</v>
      </c>
      <c r="P3911" s="1">
        <v>631</v>
      </c>
      <c r="Q3911" s="22">
        <v>0</v>
      </c>
      <c r="R3911" s="22">
        <v>0</v>
      </c>
      <c r="S3911" s="20">
        <v>0</v>
      </c>
    </row>
    <row r="3912" spans="1:19" ht="15" customHeight="1" x14ac:dyDescent="0.35">
      <c r="A3912" s="2">
        <f t="shared" si="120"/>
        <v>46369</v>
      </c>
      <c r="B3912" s="3">
        <v>141.916666666666</v>
      </c>
      <c r="C3912" s="1">
        <v>10583</v>
      </c>
      <c r="D3912" s="1">
        <f>GAS_LOAD!K3912</f>
        <v>6.7819276383333333</v>
      </c>
      <c r="E3912" s="1">
        <f>GAS_LOAD!L3912</f>
        <v>10.1728914575</v>
      </c>
      <c r="F3912" s="1">
        <f t="shared" si="121"/>
        <v>114.15525114155251</v>
      </c>
      <c r="G3912" s="1">
        <v>0</v>
      </c>
      <c r="H3912" s="19">
        <v>0</v>
      </c>
      <c r="I3912" s="1">
        <f>WIND!B3912</f>
        <v>866.5625</v>
      </c>
      <c r="J3912" s="1">
        <f>WIND!C3912</f>
        <v>73.4375</v>
      </c>
      <c r="K3912" s="19">
        <v>0</v>
      </c>
      <c r="L3912" s="21">
        <v>0</v>
      </c>
      <c r="M3912" s="5">
        <v>359</v>
      </c>
      <c r="N3912" s="5">
        <v>0</v>
      </c>
      <c r="O3912" s="22">
        <v>0</v>
      </c>
      <c r="P3912" s="1">
        <v>630</v>
      </c>
      <c r="Q3912" s="22">
        <v>0</v>
      </c>
      <c r="R3912" s="22">
        <v>0</v>
      </c>
      <c r="S3912" s="20">
        <v>0</v>
      </c>
    </row>
    <row r="3913" spans="1:19" ht="15" customHeight="1" x14ac:dyDescent="0.35">
      <c r="A3913" s="2">
        <f t="shared" si="120"/>
        <v>46369</v>
      </c>
      <c r="B3913" s="3">
        <v>141.958333333333</v>
      </c>
      <c r="C3913" s="1">
        <v>10821</v>
      </c>
      <c r="D3913" s="1">
        <f>GAS_LOAD!K3913</f>
        <v>6.7819276383333333</v>
      </c>
      <c r="E3913" s="1">
        <f>GAS_LOAD!L3913</f>
        <v>10.1728914575</v>
      </c>
      <c r="F3913" s="1">
        <f t="shared" si="121"/>
        <v>114.15525114155251</v>
      </c>
      <c r="G3913" s="1">
        <v>0</v>
      </c>
      <c r="H3913" s="19">
        <v>0</v>
      </c>
      <c r="I3913" s="1">
        <f>WIND!B3913</f>
        <v>855.5</v>
      </c>
      <c r="J3913" s="1">
        <f>WIND!C3913</f>
        <v>72.5</v>
      </c>
      <c r="K3913" s="19">
        <v>0</v>
      </c>
      <c r="L3913" s="21">
        <v>0</v>
      </c>
      <c r="M3913" s="5">
        <v>359</v>
      </c>
      <c r="N3913" s="5">
        <v>594</v>
      </c>
      <c r="O3913" s="22">
        <v>0</v>
      </c>
      <c r="P3913" s="1">
        <v>639</v>
      </c>
      <c r="Q3913" s="22">
        <v>0</v>
      </c>
      <c r="R3913" s="22">
        <v>0</v>
      </c>
      <c r="S3913" s="20">
        <v>0</v>
      </c>
    </row>
    <row r="3914" spans="1:19" ht="15" customHeight="1" x14ac:dyDescent="0.35">
      <c r="A3914" s="2">
        <f t="shared" si="120"/>
        <v>46370</v>
      </c>
      <c r="B3914" s="3">
        <v>142</v>
      </c>
      <c r="C3914" s="1">
        <v>10496</v>
      </c>
      <c r="D3914" s="1">
        <f>GAS_LOAD!K3914</f>
        <v>6.7588278416666681</v>
      </c>
      <c r="E3914" s="1">
        <f>GAS_LOAD!L3914</f>
        <v>10.1382417625</v>
      </c>
      <c r="F3914" s="1">
        <f t="shared" si="121"/>
        <v>114.15525114155251</v>
      </c>
      <c r="G3914" s="1">
        <v>0</v>
      </c>
      <c r="H3914" s="19">
        <v>0</v>
      </c>
      <c r="I3914" s="1">
        <f>WIND!B3914</f>
        <v>1147.734375</v>
      </c>
      <c r="J3914" s="1">
        <f>WIND!C3914</f>
        <v>97.265625</v>
      </c>
      <c r="K3914" s="19">
        <v>0</v>
      </c>
      <c r="L3914" s="21">
        <v>0</v>
      </c>
      <c r="M3914" s="5">
        <v>359</v>
      </c>
      <c r="N3914" s="5">
        <v>0</v>
      </c>
      <c r="O3914" s="22">
        <v>0</v>
      </c>
      <c r="P3914" s="1">
        <v>650</v>
      </c>
      <c r="Q3914" s="22">
        <v>0</v>
      </c>
      <c r="R3914" s="22">
        <v>0</v>
      </c>
      <c r="S3914" s="20">
        <v>0</v>
      </c>
    </row>
    <row r="3915" spans="1:19" ht="15" customHeight="1" x14ac:dyDescent="0.35">
      <c r="A3915" s="2">
        <f t="shared" si="120"/>
        <v>46370</v>
      </c>
      <c r="B3915" s="3">
        <v>142.041666666666</v>
      </c>
      <c r="C3915" s="1">
        <v>10230</v>
      </c>
      <c r="D3915" s="1">
        <f>GAS_LOAD!K3915</f>
        <v>6.7588278416666681</v>
      </c>
      <c r="E3915" s="1">
        <f>GAS_LOAD!L3915</f>
        <v>10.1382417625</v>
      </c>
      <c r="F3915" s="1">
        <f t="shared" si="121"/>
        <v>114.15525114155251</v>
      </c>
      <c r="G3915" s="1">
        <v>0</v>
      </c>
      <c r="H3915" s="19">
        <v>0</v>
      </c>
      <c r="I3915" s="1">
        <f>WIND!B3915</f>
        <v>1319.203125</v>
      </c>
      <c r="J3915" s="1">
        <f>WIND!C3915</f>
        <v>111.796875</v>
      </c>
      <c r="K3915" s="19">
        <v>0</v>
      </c>
      <c r="L3915" s="21">
        <v>0</v>
      </c>
      <c r="M3915" s="5">
        <v>359</v>
      </c>
      <c r="N3915" s="5">
        <v>0</v>
      </c>
      <c r="O3915" s="22">
        <v>0</v>
      </c>
      <c r="P3915" s="1">
        <v>649</v>
      </c>
      <c r="Q3915" s="22">
        <v>0</v>
      </c>
      <c r="R3915" s="22">
        <v>0</v>
      </c>
      <c r="S3915" s="20">
        <v>0</v>
      </c>
    </row>
    <row r="3916" spans="1:19" ht="15" customHeight="1" x14ac:dyDescent="0.35">
      <c r="A3916" s="2">
        <f t="shared" si="120"/>
        <v>46370</v>
      </c>
      <c r="B3916" s="3">
        <v>142.083333333333</v>
      </c>
      <c r="C3916" s="1">
        <v>9982</v>
      </c>
      <c r="D3916" s="1">
        <f>GAS_LOAD!K3916</f>
        <v>6.7588278416666681</v>
      </c>
      <c r="E3916" s="1">
        <f>GAS_LOAD!L3916</f>
        <v>10.1382417625</v>
      </c>
      <c r="F3916" s="1">
        <f t="shared" si="121"/>
        <v>114.15525114155251</v>
      </c>
      <c r="G3916" s="1">
        <v>0</v>
      </c>
      <c r="H3916" s="19">
        <v>0</v>
      </c>
      <c r="I3916" s="1">
        <f>WIND!B3916</f>
        <v>1481.453125</v>
      </c>
      <c r="J3916" s="1">
        <f>WIND!C3916</f>
        <v>125.546875</v>
      </c>
      <c r="K3916" s="19">
        <v>0</v>
      </c>
      <c r="L3916" s="21">
        <v>0</v>
      </c>
      <c r="M3916" s="5">
        <v>359</v>
      </c>
      <c r="N3916" s="5">
        <v>0</v>
      </c>
      <c r="O3916" s="22">
        <v>0</v>
      </c>
      <c r="P3916" s="1">
        <v>648</v>
      </c>
      <c r="Q3916" s="22">
        <v>0</v>
      </c>
      <c r="R3916" s="22">
        <v>0</v>
      </c>
      <c r="S3916" s="20">
        <v>0</v>
      </c>
    </row>
    <row r="3917" spans="1:19" ht="15" customHeight="1" x14ac:dyDescent="0.35">
      <c r="A3917" s="2">
        <f t="shared" si="120"/>
        <v>46370</v>
      </c>
      <c r="B3917" s="3">
        <v>142.125</v>
      </c>
      <c r="C3917" s="1">
        <v>9603</v>
      </c>
      <c r="D3917" s="1">
        <f>GAS_LOAD!K3917</f>
        <v>6.7588278416666681</v>
      </c>
      <c r="E3917" s="1">
        <f>GAS_LOAD!L3917</f>
        <v>10.1382417625</v>
      </c>
      <c r="F3917" s="1">
        <f t="shared" si="121"/>
        <v>114.15525114155251</v>
      </c>
      <c r="G3917" s="1">
        <v>0</v>
      </c>
      <c r="H3917" s="19">
        <v>0</v>
      </c>
      <c r="I3917" s="1">
        <f>WIND!B3917</f>
        <v>1659.375</v>
      </c>
      <c r="J3917" s="1">
        <f>WIND!C3917</f>
        <v>140.625</v>
      </c>
      <c r="K3917" s="19">
        <v>0</v>
      </c>
      <c r="L3917" s="21">
        <v>0</v>
      </c>
      <c r="M3917" s="5">
        <v>359</v>
      </c>
      <c r="N3917" s="5">
        <v>0</v>
      </c>
      <c r="O3917" s="22">
        <v>0</v>
      </c>
      <c r="P3917" s="1">
        <v>648</v>
      </c>
      <c r="Q3917" s="22">
        <v>0</v>
      </c>
      <c r="R3917" s="22">
        <v>0</v>
      </c>
      <c r="S3917" s="20">
        <v>0</v>
      </c>
    </row>
    <row r="3918" spans="1:19" ht="15" customHeight="1" x14ac:dyDescent="0.35">
      <c r="A3918" s="2">
        <f t="shared" si="120"/>
        <v>46370</v>
      </c>
      <c r="B3918" s="3">
        <v>142.166666666666</v>
      </c>
      <c r="C3918" s="1">
        <v>9613</v>
      </c>
      <c r="D3918" s="1">
        <f>GAS_LOAD!K3918</f>
        <v>6.7588278416666681</v>
      </c>
      <c r="E3918" s="1">
        <f>GAS_LOAD!L3918</f>
        <v>10.1382417625</v>
      </c>
      <c r="F3918" s="1">
        <f t="shared" si="121"/>
        <v>114.15525114155251</v>
      </c>
      <c r="G3918" s="1">
        <v>0</v>
      </c>
      <c r="H3918" s="19">
        <v>0</v>
      </c>
      <c r="I3918" s="1">
        <f>WIND!B3918</f>
        <v>1899.0625</v>
      </c>
      <c r="J3918" s="1">
        <f>WIND!C3918</f>
        <v>160.9375</v>
      </c>
      <c r="K3918" s="19">
        <v>0</v>
      </c>
      <c r="L3918" s="21">
        <v>0</v>
      </c>
      <c r="M3918" s="5">
        <v>359</v>
      </c>
      <c r="N3918" s="5">
        <v>0</v>
      </c>
      <c r="O3918" s="22">
        <v>0</v>
      </c>
      <c r="P3918" s="1">
        <v>645</v>
      </c>
      <c r="Q3918" s="22">
        <v>0</v>
      </c>
      <c r="R3918" s="22">
        <v>0</v>
      </c>
      <c r="S3918" s="20">
        <v>0</v>
      </c>
    </row>
    <row r="3919" spans="1:19" ht="15" customHeight="1" x14ac:dyDescent="0.35">
      <c r="A3919" s="2">
        <f t="shared" si="120"/>
        <v>46370</v>
      </c>
      <c r="B3919" s="3">
        <v>142.208333333333</v>
      </c>
      <c r="C3919" s="1">
        <v>10283</v>
      </c>
      <c r="D3919" s="1">
        <f>GAS_LOAD!K3919</f>
        <v>6.7588278416666681</v>
      </c>
      <c r="E3919" s="1">
        <f>GAS_LOAD!L3919</f>
        <v>10.1382417625</v>
      </c>
      <c r="F3919" s="1">
        <f t="shared" si="121"/>
        <v>114.15525114155251</v>
      </c>
      <c r="G3919" s="1">
        <v>0</v>
      </c>
      <c r="H3919" s="19">
        <v>0</v>
      </c>
      <c r="I3919" s="1">
        <f>WIND!B3919</f>
        <v>2213.421875</v>
      </c>
      <c r="J3919" s="1">
        <f>WIND!C3919</f>
        <v>187.578125</v>
      </c>
      <c r="K3919" s="19">
        <v>0</v>
      </c>
      <c r="L3919" s="21">
        <v>0</v>
      </c>
      <c r="M3919" s="5">
        <v>359</v>
      </c>
      <c r="N3919" s="5">
        <v>0</v>
      </c>
      <c r="O3919" s="22">
        <v>0</v>
      </c>
      <c r="P3919" s="1">
        <v>646</v>
      </c>
      <c r="Q3919" s="22">
        <v>0</v>
      </c>
      <c r="R3919" s="22">
        <v>0</v>
      </c>
      <c r="S3919" s="20">
        <v>0</v>
      </c>
    </row>
    <row r="3920" spans="1:19" ht="15" customHeight="1" x14ac:dyDescent="0.35">
      <c r="A3920" s="2">
        <f t="shared" si="120"/>
        <v>46370</v>
      </c>
      <c r="B3920" s="3">
        <v>142.25</v>
      </c>
      <c r="C3920" s="1">
        <v>11621</v>
      </c>
      <c r="D3920" s="1">
        <f>GAS_LOAD!K3920</f>
        <v>6.7588278416666681</v>
      </c>
      <c r="E3920" s="1">
        <f>GAS_LOAD!L3920</f>
        <v>10.1382417625</v>
      </c>
      <c r="F3920" s="1">
        <f t="shared" si="121"/>
        <v>114.15525114155251</v>
      </c>
      <c r="G3920" s="1">
        <v>0</v>
      </c>
      <c r="H3920" s="19">
        <v>0</v>
      </c>
      <c r="I3920" s="1">
        <f>WIND!B3920</f>
        <v>2330.5</v>
      </c>
      <c r="J3920" s="1">
        <f>WIND!C3920</f>
        <v>197.5</v>
      </c>
      <c r="K3920" s="19">
        <v>0</v>
      </c>
      <c r="L3920" s="21">
        <v>0</v>
      </c>
      <c r="M3920" s="5">
        <v>359</v>
      </c>
      <c r="N3920" s="5">
        <v>0</v>
      </c>
      <c r="O3920" s="22">
        <v>0</v>
      </c>
      <c r="P3920" s="1">
        <v>653</v>
      </c>
      <c r="Q3920" s="22">
        <v>0</v>
      </c>
      <c r="R3920" s="22">
        <v>0</v>
      </c>
      <c r="S3920" s="20">
        <v>0</v>
      </c>
    </row>
    <row r="3921" spans="1:19" ht="15" customHeight="1" x14ac:dyDescent="0.35">
      <c r="A3921" s="2">
        <f t="shared" si="120"/>
        <v>46370</v>
      </c>
      <c r="B3921" s="3">
        <v>142.291666666666</v>
      </c>
      <c r="C3921" s="1">
        <v>12729</v>
      </c>
      <c r="D3921" s="1">
        <f>GAS_LOAD!K3921</f>
        <v>6.7588278416666681</v>
      </c>
      <c r="E3921" s="1">
        <f>GAS_LOAD!L3921</f>
        <v>10.1382417625</v>
      </c>
      <c r="F3921" s="1">
        <f t="shared" si="121"/>
        <v>114.15525114155251</v>
      </c>
      <c r="G3921" s="1">
        <v>0</v>
      </c>
      <c r="H3921" s="19">
        <v>0</v>
      </c>
      <c r="I3921" s="1">
        <f>WIND!B3921</f>
        <v>2390.421875</v>
      </c>
      <c r="J3921" s="1">
        <f>WIND!C3921</f>
        <v>202.578125</v>
      </c>
      <c r="K3921" s="19">
        <v>0</v>
      </c>
      <c r="L3921" s="21">
        <v>0</v>
      </c>
      <c r="M3921" s="5">
        <v>359</v>
      </c>
      <c r="N3921" s="5">
        <v>0</v>
      </c>
      <c r="O3921" s="22">
        <v>0</v>
      </c>
      <c r="P3921" s="1">
        <v>665</v>
      </c>
      <c r="Q3921" s="22">
        <v>0</v>
      </c>
      <c r="R3921" s="22">
        <v>0</v>
      </c>
      <c r="S3921" s="20">
        <v>0</v>
      </c>
    </row>
    <row r="3922" spans="1:19" ht="15" customHeight="1" x14ac:dyDescent="0.35">
      <c r="A3922" s="2">
        <f t="shared" si="120"/>
        <v>46370</v>
      </c>
      <c r="B3922" s="3">
        <v>142.333333333333</v>
      </c>
      <c r="C3922" s="1">
        <v>13084</v>
      </c>
      <c r="D3922" s="1">
        <f>GAS_LOAD!K3922</f>
        <v>6.7588278416666681</v>
      </c>
      <c r="E3922" s="1">
        <f>GAS_LOAD!L3922</f>
        <v>10.1382417625</v>
      </c>
      <c r="F3922" s="1">
        <f t="shared" si="121"/>
        <v>114.15525114155251</v>
      </c>
      <c r="G3922" s="1">
        <v>54</v>
      </c>
      <c r="H3922" s="19">
        <v>0</v>
      </c>
      <c r="I3922" s="1">
        <f>WIND!B3922</f>
        <v>2735.203125</v>
      </c>
      <c r="J3922" s="1">
        <f>WIND!C3922</f>
        <v>231.796875</v>
      </c>
      <c r="K3922" s="19">
        <v>0</v>
      </c>
      <c r="L3922" s="21">
        <v>0</v>
      </c>
      <c r="M3922" s="5">
        <v>359</v>
      </c>
      <c r="N3922" s="5">
        <v>1160</v>
      </c>
      <c r="O3922" s="22">
        <v>0</v>
      </c>
      <c r="P3922" s="1">
        <v>672</v>
      </c>
      <c r="Q3922" s="22">
        <v>0</v>
      </c>
      <c r="R3922" s="22">
        <v>0</v>
      </c>
      <c r="S3922" s="20">
        <v>0</v>
      </c>
    </row>
    <row r="3923" spans="1:19" ht="15" customHeight="1" x14ac:dyDescent="0.35">
      <c r="A3923" s="2">
        <f t="shared" si="120"/>
        <v>46370</v>
      </c>
      <c r="B3923" s="3">
        <v>142.375</v>
      </c>
      <c r="C3923" s="1">
        <v>13267</v>
      </c>
      <c r="D3923" s="1">
        <f>GAS_LOAD!K3923</f>
        <v>6.7588278416666681</v>
      </c>
      <c r="E3923" s="1">
        <f>GAS_LOAD!L3923</f>
        <v>10.1382417625</v>
      </c>
      <c r="F3923" s="1">
        <f t="shared" si="121"/>
        <v>114.15525114155251</v>
      </c>
      <c r="G3923" s="1">
        <v>693</v>
      </c>
      <c r="H3923" s="19">
        <v>0</v>
      </c>
      <c r="I3923" s="1">
        <f>WIND!B3923</f>
        <v>2853.203125</v>
      </c>
      <c r="J3923" s="1">
        <f>WIND!C3923</f>
        <v>241.796875</v>
      </c>
      <c r="K3923" s="19">
        <v>0</v>
      </c>
      <c r="L3923" s="21">
        <v>0</v>
      </c>
      <c r="M3923" s="5">
        <v>359</v>
      </c>
      <c r="N3923" s="5">
        <v>0</v>
      </c>
      <c r="O3923" s="22">
        <v>0</v>
      </c>
      <c r="P3923" s="1">
        <v>672</v>
      </c>
      <c r="Q3923" s="22">
        <v>0</v>
      </c>
      <c r="R3923" s="22">
        <v>0</v>
      </c>
      <c r="S3923" s="20">
        <v>0</v>
      </c>
    </row>
    <row r="3924" spans="1:19" ht="15" customHeight="1" x14ac:dyDescent="0.35">
      <c r="A3924" s="2">
        <f t="shared" si="120"/>
        <v>46370</v>
      </c>
      <c r="B3924" s="3">
        <v>142.416666666666</v>
      </c>
      <c r="C3924" s="1">
        <v>13378</v>
      </c>
      <c r="D3924" s="1">
        <f>GAS_LOAD!K3924</f>
        <v>6.7588278416666681</v>
      </c>
      <c r="E3924" s="1">
        <f>GAS_LOAD!L3924</f>
        <v>10.1382417625</v>
      </c>
      <c r="F3924" s="1">
        <f t="shared" si="121"/>
        <v>114.15525114155251</v>
      </c>
      <c r="G3924" s="1">
        <v>1746</v>
      </c>
      <c r="H3924" s="19">
        <v>0</v>
      </c>
      <c r="I3924" s="1">
        <f>WIND!B3924</f>
        <v>2967.515625</v>
      </c>
      <c r="J3924" s="1">
        <f>WIND!C3924</f>
        <v>251.484375</v>
      </c>
      <c r="K3924" s="19">
        <v>0</v>
      </c>
      <c r="L3924" s="21">
        <v>0</v>
      </c>
      <c r="M3924" s="5">
        <v>359</v>
      </c>
      <c r="N3924" s="5">
        <v>0</v>
      </c>
      <c r="O3924" s="22">
        <v>0</v>
      </c>
      <c r="P3924" s="1">
        <v>673</v>
      </c>
      <c r="Q3924" s="22">
        <v>0</v>
      </c>
      <c r="R3924" s="22">
        <v>0</v>
      </c>
      <c r="S3924" s="20">
        <v>0</v>
      </c>
    </row>
    <row r="3925" spans="1:19" ht="15" customHeight="1" x14ac:dyDescent="0.35">
      <c r="A3925" s="2">
        <f t="shared" si="120"/>
        <v>46370</v>
      </c>
      <c r="B3925" s="3">
        <v>142.458333333333</v>
      </c>
      <c r="C3925" s="1">
        <v>13568</v>
      </c>
      <c r="D3925" s="1">
        <f>GAS_LOAD!K3925</f>
        <v>6.7588278416666681</v>
      </c>
      <c r="E3925" s="1">
        <f>GAS_LOAD!L3925</f>
        <v>10.1382417625</v>
      </c>
      <c r="F3925" s="1">
        <f t="shared" si="121"/>
        <v>114.15525114155251</v>
      </c>
      <c r="G3925" s="1">
        <v>2457</v>
      </c>
      <c r="H3925" s="19">
        <v>0</v>
      </c>
      <c r="I3925" s="1">
        <f>WIND!B3925</f>
        <v>3216.421875</v>
      </c>
      <c r="J3925" s="1">
        <f>WIND!C3925</f>
        <v>272.578125</v>
      </c>
      <c r="K3925" s="19">
        <v>0</v>
      </c>
      <c r="L3925" s="21">
        <v>0</v>
      </c>
      <c r="M3925" s="5">
        <v>359</v>
      </c>
      <c r="N3925" s="5">
        <v>0</v>
      </c>
      <c r="O3925" s="22">
        <v>0</v>
      </c>
      <c r="P3925" s="1">
        <v>673</v>
      </c>
      <c r="Q3925" s="22">
        <v>0</v>
      </c>
      <c r="R3925" s="22">
        <v>0</v>
      </c>
      <c r="S3925" s="20">
        <v>0</v>
      </c>
    </row>
    <row r="3926" spans="1:19" ht="15" customHeight="1" x14ac:dyDescent="0.35">
      <c r="A3926" s="2">
        <f t="shared" si="120"/>
        <v>46370</v>
      </c>
      <c r="B3926" s="3">
        <v>142.5</v>
      </c>
      <c r="C3926" s="1">
        <v>13595</v>
      </c>
      <c r="D3926" s="1">
        <f>GAS_LOAD!K3926</f>
        <v>6.7588278416666681</v>
      </c>
      <c r="E3926" s="1">
        <f>GAS_LOAD!L3926</f>
        <v>10.1382417625</v>
      </c>
      <c r="F3926" s="1">
        <f t="shared" si="121"/>
        <v>114.15525114155251</v>
      </c>
      <c r="G3926" s="1">
        <v>2862</v>
      </c>
      <c r="H3926" s="19">
        <v>0</v>
      </c>
      <c r="I3926" s="1">
        <f>WIND!B3926</f>
        <v>3379.59375</v>
      </c>
      <c r="J3926" s="1">
        <f>WIND!C3926</f>
        <v>286.40625</v>
      </c>
      <c r="K3926" s="19">
        <v>0</v>
      </c>
      <c r="L3926" s="21">
        <v>0</v>
      </c>
      <c r="M3926" s="5">
        <v>359</v>
      </c>
      <c r="N3926" s="5">
        <v>0</v>
      </c>
      <c r="O3926" s="22">
        <v>0</v>
      </c>
      <c r="P3926" s="1">
        <v>674</v>
      </c>
      <c r="Q3926" s="22">
        <v>0</v>
      </c>
      <c r="R3926" s="22">
        <v>0</v>
      </c>
      <c r="S3926" s="20">
        <v>0</v>
      </c>
    </row>
    <row r="3927" spans="1:19" ht="15" customHeight="1" x14ac:dyDescent="0.35">
      <c r="A3927" s="2">
        <f t="shared" si="120"/>
        <v>46370</v>
      </c>
      <c r="B3927" s="3">
        <v>142.541666666666</v>
      </c>
      <c r="C3927" s="1">
        <v>13353</v>
      </c>
      <c r="D3927" s="1">
        <f>GAS_LOAD!K3927</f>
        <v>6.7588278416666681</v>
      </c>
      <c r="E3927" s="1">
        <f>GAS_LOAD!L3927</f>
        <v>10.1382417625</v>
      </c>
      <c r="F3927" s="1">
        <f t="shared" si="121"/>
        <v>114.15525114155251</v>
      </c>
      <c r="G3927" s="1">
        <v>2679</v>
      </c>
      <c r="H3927" s="19">
        <v>0</v>
      </c>
      <c r="I3927" s="1">
        <f>WIND!B3927</f>
        <v>3652.46875</v>
      </c>
      <c r="J3927" s="1">
        <f>WIND!C3927</f>
        <v>309.53125</v>
      </c>
      <c r="K3927" s="19">
        <v>0</v>
      </c>
      <c r="L3927" s="21">
        <v>0</v>
      </c>
      <c r="M3927" s="5">
        <v>359</v>
      </c>
      <c r="N3927" s="5">
        <v>0</v>
      </c>
      <c r="O3927" s="22">
        <v>0</v>
      </c>
      <c r="P3927" s="1">
        <v>675</v>
      </c>
      <c r="Q3927" s="22">
        <v>0</v>
      </c>
      <c r="R3927" s="22">
        <v>0</v>
      </c>
      <c r="S3927" s="20">
        <v>0</v>
      </c>
    </row>
    <row r="3928" spans="1:19" ht="15" customHeight="1" x14ac:dyDescent="0.35">
      <c r="A3928" s="2">
        <f t="shared" si="120"/>
        <v>46370</v>
      </c>
      <c r="B3928" s="3">
        <v>142.583333333333</v>
      </c>
      <c r="C3928" s="1">
        <v>13129</v>
      </c>
      <c r="D3928" s="1">
        <f>GAS_LOAD!K3928</f>
        <v>6.7588278416666681</v>
      </c>
      <c r="E3928" s="1">
        <f>GAS_LOAD!L3928</f>
        <v>10.1382417625</v>
      </c>
      <c r="F3928" s="1">
        <f t="shared" si="121"/>
        <v>114.15525114155251</v>
      </c>
      <c r="G3928" s="1">
        <v>2064</v>
      </c>
      <c r="H3928" s="19">
        <v>0</v>
      </c>
      <c r="I3928" s="1">
        <f>WIND!B3928</f>
        <v>3837.765625</v>
      </c>
      <c r="J3928" s="1">
        <f>WIND!C3928</f>
        <v>325.234375</v>
      </c>
      <c r="K3928" s="19">
        <v>0</v>
      </c>
      <c r="L3928" s="21">
        <v>0</v>
      </c>
      <c r="M3928" s="5">
        <v>359</v>
      </c>
      <c r="N3928" s="5">
        <v>0</v>
      </c>
      <c r="O3928" s="22">
        <v>0</v>
      </c>
      <c r="P3928" s="1">
        <v>675</v>
      </c>
      <c r="Q3928" s="22">
        <v>0</v>
      </c>
      <c r="R3928" s="22">
        <v>0</v>
      </c>
      <c r="S3928" s="20">
        <v>0</v>
      </c>
    </row>
    <row r="3929" spans="1:19" ht="15" customHeight="1" x14ac:dyDescent="0.35">
      <c r="A3929" s="2">
        <f t="shared" si="120"/>
        <v>46370</v>
      </c>
      <c r="B3929" s="3">
        <v>142.625</v>
      </c>
      <c r="C3929" s="1">
        <v>12957</v>
      </c>
      <c r="D3929" s="1">
        <f>GAS_LOAD!K3929</f>
        <v>6.7588278416666681</v>
      </c>
      <c r="E3929" s="1">
        <f>GAS_LOAD!L3929</f>
        <v>10.1382417625</v>
      </c>
      <c r="F3929" s="1">
        <f t="shared" si="121"/>
        <v>114.15525114155251</v>
      </c>
      <c r="G3929" s="1">
        <v>1137</v>
      </c>
      <c r="H3929" s="19">
        <v>0</v>
      </c>
      <c r="I3929" s="1">
        <f>WIND!B3929</f>
        <v>3940.09375</v>
      </c>
      <c r="J3929" s="1">
        <f>WIND!C3929</f>
        <v>333.90625</v>
      </c>
      <c r="K3929" s="19">
        <v>0</v>
      </c>
      <c r="L3929" s="21">
        <v>0</v>
      </c>
      <c r="M3929" s="5">
        <v>359</v>
      </c>
      <c r="N3929" s="5">
        <v>0</v>
      </c>
      <c r="O3929" s="22">
        <v>0</v>
      </c>
      <c r="P3929" s="1">
        <v>676</v>
      </c>
      <c r="Q3929" s="22">
        <v>0</v>
      </c>
      <c r="R3929" s="22">
        <v>0</v>
      </c>
      <c r="S3929" s="20">
        <v>0</v>
      </c>
    </row>
    <row r="3930" spans="1:19" ht="15" customHeight="1" x14ac:dyDescent="0.35">
      <c r="A3930" s="2">
        <f t="shared" si="120"/>
        <v>46370</v>
      </c>
      <c r="B3930" s="3">
        <v>142.666666666666</v>
      </c>
      <c r="C3930" s="1">
        <v>13055</v>
      </c>
      <c r="D3930" s="1">
        <f>GAS_LOAD!K3930</f>
        <v>6.7588278416666681</v>
      </c>
      <c r="E3930" s="1">
        <f>GAS_LOAD!L3930</f>
        <v>10.1382417625</v>
      </c>
      <c r="F3930" s="1">
        <f t="shared" si="121"/>
        <v>114.15525114155251</v>
      </c>
      <c r="G3930" s="1">
        <v>237</v>
      </c>
      <c r="H3930" s="19">
        <v>0</v>
      </c>
      <c r="I3930" s="1">
        <f>WIND!B3930</f>
        <v>4019.375</v>
      </c>
      <c r="J3930" s="1">
        <f>WIND!C3930</f>
        <v>340.625</v>
      </c>
      <c r="K3930" s="19">
        <v>0</v>
      </c>
      <c r="L3930" s="21">
        <v>0</v>
      </c>
      <c r="M3930" s="5">
        <v>359</v>
      </c>
      <c r="N3930" s="5">
        <v>0</v>
      </c>
      <c r="O3930" s="22">
        <v>0</v>
      </c>
      <c r="P3930" s="1">
        <v>678</v>
      </c>
      <c r="Q3930" s="22">
        <v>0</v>
      </c>
      <c r="R3930" s="22">
        <v>0</v>
      </c>
      <c r="S3930" s="20">
        <v>0</v>
      </c>
    </row>
    <row r="3931" spans="1:19" ht="15" customHeight="1" x14ac:dyDescent="0.35">
      <c r="A3931" s="2">
        <f t="shared" si="120"/>
        <v>46370</v>
      </c>
      <c r="B3931" s="3">
        <v>142.708333333333</v>
      </c>
      <c r="C3931" s="1">
        <v>13798</v>
      </c>
      <c r="D3931" s="1">
        <f>GAS_LOAD!K3931</f>
        <v>6.7588278416666681</v>
      </c>
      <c r="E3931" s="1">
        <f>GAS_LOAD!L3931</f>
        <v>10.1382417625</v>
      </c>
      <c r="F3931" s="1">
        <f t="shared" si="121"/>
        <v>114.15525114155251</v>
      </c>
      <c r="G3931" s="1">
        <v>0</v>
      </c>
      <c r="H3931" s="19">
        <v>0</v>
      </c>
      <c r="I3931" s="1">
        <f>WIND!B3931</f>
        <v>4035.96875</v>
      </c>
      <c r="J3931" s="1">
        <f>WIND!C3931</f>
        <v>342.03125</v>
      </c>
      <c r="K3931" s="19">
        <v>0</v>
      </c>
      <c r="L3931" s="21">
        <v>0</v>
      </c>
      <c r="M3931" s="5">
        <v>359</v>
      </c>
      <c r="N3931" s="5">
        <v>0</v>
      </c>
      <c r="O3931" s="22">
        <v>0</v>
      </c>
      <c r="P3931" s="1">
        <v>677</v>
      </c>
      <c r="Q3931" s="22">
        <v>0</v>
      </c>
      <c r="R3931" s="22">
        <v>0</v>
      </c>
      <c r="S3931" s="20">
        <v>0</v>
      </c>
    </row>
    <row r="3932" spans="1:19" ht="15" customHeight="1" x14ac:dyDescent="0.35">
      <c r="A3932" s="2">
        <f t="shared" si="120"/>
        <v>46370</v>
      </c>
      <c r="B3932" s="3">
        <v>142.75</v>
      </c>
      <c r="C3932" s="1">
        <v>14233</v>
      </c>
      <c r="D3932" s="1">
        <f>GAS_LOAD!K3932</f>
        <v>6.7588278416666681</v>
      </c>
      <c r="E3932" s="1">
        <f>GAS_LOAD!L3932</f>
        <v>10.1382417625</v>
      </c>
      <c r="F3932" s="1">
        <f t="shared" si="121"/>
        <v>114.15525114155251</v>
      </c>
      <c r="G3932" s="1">
        <v>0</v>
      </c>
      <c r="H3932" s="19">
        <v>0</v>
      </c>
      <c r="I3932" s="1">
        <f>WIND!B3932</f>
        <v>4138.296875</v>
      </c>
      <c r="J3932" s="1">
        <f>WIND!C3932</f>
        <v>350.703125</v>
      </c>
      <c r="K3932" s="19">
        <v>0</v>
      </c>
      <c r="L3932" s="21">
        <v>0</v>
      </c>
      <c r="M3932" s="5">
        <v>359</v>
      </c>
      <c r="N3932" s="5">
        <v>0</v>
      </c>
      <c r="O3932" s="22">
        <v>0</v>
      </c>
      <c r="P3932" s="1">
        <v>676</v>
      </c>
      <c r="Q3932" s="22">
        <v>0</v>
      </c>
      <c r="R3932" s="22">
        <v>0</v>
      </c>
      <c r="S3932" s="20">
        <v>0</v>
      </c>
    </row>
    <row r="3933" spans="1:19" ht="15" customHeight="1" x14ac:dyDescent="0.35">
      <c r="A3933" s="2">
        <f t="shared" si="120"/>
        <v>46370</v>
      </c>
      <c r="B3933" s="3">
        <v>142.791666666666</v>
      </c>
      <c r="C3933" s="1">
        <v>14284</v>
      </c>
      <c r="D3933" s="1">
        <f>GAS_LOAD!K3933</f>
        <v>6.7588278416666681</v>
      </c>
      <c r="E3933" s="1">
        <f>GAS_LOAD!L3933</f>
        <v>10.1382417625</v>
      </c>
      <c r="F3933" s="1">
        <f t="shared" si="121"/>
        <v>114.15525114155251</v>
      </c>
      <c r="G3933" s="1">
        <v>0</v>
      </c>
      <c r="H3933" s="19">
        <v>0</v>
      </c>
      <c r="I3933" s="1">
        <f>WIND!B3933</f>
        <v>3933.640625</v>
      </c>
      <c r="J3933" s="1">
        <f>WIND!C3933</f>
        <v>333.359375</v>
      </c>
      <c r="K3933" s="19">
        <v>0</v>
      </c>
      <c r="L3933" s="21">
        <v>0</v>
      </c>
      <c r="M3933" s="5">
        <v>359</v>
      </c>
      <c r="N3933" s="5">
        <v>0</v>
      </c>
      <c r="O3933" s="22">
        <v>0</v>
      </c>
      <c r="P3933" s="1">
        <v>671</v>
      </c>
      <c r="Q3933" s="22">
        <v>0</v>
      </c>
      <c r="R3933" s="22">
        <v>0</v>
      </c>
      <c r="S3933" s="20">
        <v>0</v>
      </c>
    </row>
    <row r="3934" spans="1:19" ht="15" customHeight="1" x14ac:dyDescent="0.35">
      <c r="A3934" s="2">
        <f t="shared" si="120"/>
        <v>46370</v>
      </c>
      <c r="B3934" s="3">
        <v>142.833333333333</v>
      </c>
      <c r="C3934" s="1">
        <v>13377</v>
      </c>
      <c r="D3934" s="1">
        <f>GAS_LOAD!K3934</f>
        <v>6.7588278416666681</v>
      </c>
      <c r="E3934" s="1">
        <f>GAS_LOAD!L3934</f>
        <v>10.1382417625</v>
      </c>
      <c r="F3934" s="1">
        <f t="shared" si="121"/>
        <v>114.15525114155251</v>
      </c>
      <c r="G3934" s="1">
        <v>0</v>
      </c>
      <c r="H3934" s="19">
        <v>0</v>
      </c>
      <c r="I3934" s="1">
        <f>WIND!B3934</f>
        <v>3692.109375</v>
      </c>
      <c r="J3934" s="1">
        <f>WIND!C3934</f>
        <v>312.890625</v>
      </c>
      <c r="K3934" s="19">
        <v>0</v>
      </c>
      <c r="L3934" s="21">
        <v>0</v>
      </c>
      <c r="M3934" s="5">
        <v>359</v>
      </c>
      <c r="N3934" s="5">
        <v>0</v>
      </c>
      <c r="O3934" s="22">
        <v>0</v>
      </c>
      <c r="P3934" s="1">
        <v>666</v>
      </c>
      <c r="Q3934" s="22">
        <v>0</v>
      </c>
      <c r="R3934" s="22">
        <v>0</v>
      </c>
      <c r="S3934" s="20">
        <v>0</v>
      </c>
    </row>
    <row r="3935" spans="1:19" ht="15" customHeight="1" x14ac:dyDescent="0.35">
      <c r="A3935" s="2">
        <f t="shared" si="120"/>
        <v>46370</v>
      </c>
      <c r="B3935" s="3">
        <v>142.875</v>
      </c>
      <c r="C3935" s="1">
        <v>12560</v>
      </c>
      <c r="D3935" s="1">
        <f>GAS_LOAD!K3935</f>
        <v>6.7588278416666681</v>
      </c>
      <c r="E3935" s="1">
        <f>GAS_LOAD!L3935</f>
        <v>10.1382417625</v>
      </c>
      <c r="F3935" s="1">
        <f t="shared" si="121"/>
        <v>114.15525114155251</v>
      </c>
      <c r="G3935" s="1">
        <v>0</v>
      </c>
      <c r="H3935" s="19">
        <v>0</v>
      </c>
      <c r="I3935" s="1">
        <f>WIND!B3935</f>
        <v>3594.390625</v>
      </c>
      <c r="J3935" s="1">
        <f>WIND!C3935</f>
        <v>304.609375</v>
      </c>
      <c r="K3935" s="19">
        <v>0</v>
      </c>
      <c r="L3935" s="21">
        <v>0</v>
      </c>
      <c r="M3935" s="5">
        <v>359</v>
      </c>
      <c r="N3935" s="5">
        <v>0</v>
      </c>
      <c r="O3935" s="22">
        <v>0</v>
      </c>
      <c r="P3935" s="1">
        <v>657</v>
      </c>
      <c r="Q3935" s="22">
        <v>0</v>
      </c>
      <c r="R3935" s="22">
        <v>0</v>
      </c>
      <c r="S3935" s="20">
        <v>0</v>
      </c>
    </row>
    <row r="3936" spans="1:19" ht="15" customHeight="1" x14ac:dyDescent="0.35">
      <c r="A3936" s="2">
        <f t="shared" si="120"/>
        <v>46370</v>
      </c>
      <c r="B3936" s="3">
        <v>142.916666666666</v>
      </c>
      <c r="C3936" s="1">
        <v>12715</v>
      </c>
      <c r="D3936" s="1">
        <f>GAS_LOAD!K3936</f>
        <v>6.7588278416666681</v>
      </c>
      <c r="E3936" s="1">
        <f>GAS_LOAD!L3936</f>
        <v>10.1382417625</v>
      </c>
      <c r="F3936" s="1">
        <f t="shared" si="121"/>
        <v>114.15525114155251</v>
      </c>
      <c r="G3936" s="1">
        <v>0</v>
      </c>
      <c r="H3936" s="19">
        <v>0</v>
      </c>
      <c r="I3936" s="1">
        <f>WIND!B3936</f>
        <v>3609.140625</v>
      </c>
      <c r="J3936" s="1">
        <f>WIND!C3936</f>
        <v>305.859375</v>
      </c>
      <c r="K3936" s="19">
        <v>0</v>
      </c>
      <c r="L3936" s="21">
        <v>0</v>
      </c>
      <c r="M3936" s="5">
        <v>359</v>
      </c>
      <c r="N3936" s="5">
        <v>49</v>
      </c>
      <c r="O3936" s="22">
        <v>0</v>
      </c>
      <c r="P3936" s="1">
        <v>650</v>
      </c>
      <c r="Q3936" s="22">
        <v>0</v>
      </c>
      <c r="R3936" s="22">
        <v>0</v>
      </c>
      <c r="S3936" s="20">
        <v>0</v>
      </c>
    </row>
    <row r="3937" spans="1:19" ht="15" customHeight="1" x14ac:dyDescent="0.35">
      <c r="A3937" s="2">
        <f t="shared" si="120"/>
        <v>46370</v>
      </c>
      <c r="B3937" s="3">
        <v>142.958333333333</v>
      </c>
      <c r="C3937" s="1">
        <v>12819</v>
      </c>
      <c r="D3937" s="1">
        <f>GAS_LOAD!K3937</f>
        <v>6.7588278416666681</v>
      </c>
      <c r="E3937" s="1">
        <f>GAS_LOAD!L3937</f>
        <v>10.1382417625</v>
      </c>
      <c r="F3937" s="1">
        <f t="shared" si="121"/>
        <v>114.15525114155251</v>
      </c>
      <c r="G3937" s="1">
        <v>0</v>
      </c>
      <c r="H3937" s="19">
        <v>0</v>
      </c>
      <c r="I3937" s="1">
        <f>WIND!B3937</f>
        <v>3395.265625</v>
      </c>
      <c r="J3937" s="1">
        <f>WIND!C3937</f>
        <v>287.734375</v>
      </c>
      <c r="K3937" s="19">
        <v>0</v>
      </c>
      <c r="L3937" s="21">
        <v>0</v>
      </c>
      <c r="M3937" s="5">
        <v>359</v>
      </c>
      <c r="N3937" s="5">
        <v>383</v>
      </c>
      <c r="O3937" s="22">
        <v>0</v>
      </c>
      <c r="P3937" s="1">
        <v>652</v>
      </c>
      <c r="Q3937" s="22">
        <v>0</v>
      </c>
      <c r="R3937" s="22">
        <v>0</v>
      </c>
      <c r="S3937" s="20">
        <v>0</v>
      </c>
    </row>
    <row r="3938" spans="1:19" ht="15" customHeight="1" x14ac:dyDescent="0.35">
      <c r="A3938" s="2">
        <f t="shared" si="120"/>
        <v>46371</v>
      </c>
      <c r="B3938" s="3">
        <v>143</v>
      </c>
      <c r="C3938" s="1">
        <v>12329</v>
      </c>
      <c r="D3938" s="1">
        <f>GAS_LOAD!K3938</f>
        <v>6.7355957933333341</v>
      </c>
      <c r="E3938" s="1">
        <f>GAS_LOAD!L3938</f>
        <v>10.103393689999999</v>
      </c>
      <c r="F3938" s="1">
        <f t="shared" si="121"/>
        <v>114.15525114155251</v>
      </c>
      <c r="G3938" s="1">
        <v>0</v>
      </c>
      <c r="H3938" s="19">
        <v>0</v>
      </c>
      <c r="I3938" s="1">
        <f>WIND!B3938</f>
        <v>3438.59375</v>
      </c>
      <c r="J3938" s="1">
        <f>WIND!C3938</f>
        <v>291.40625</v>
      </c>
      <c r="K3938" s="19">
        <v>0</v>
      </c>
      <c r="L3938" s="21">
        <v>0</v>
      </c>
      <c r="M3938" s="5">
        <v>359</v>
      </c>
      <c r="N3938" s="5">
        <v>0</v>
      </c>
      <c r="O3938" s="22">
        <v>0</v>
      </c>
      <c r="P3938" s="1">
        <v>648</v>
      </c>
      <c r="Q3938" s="22">
        <v>0</v>
      </c>
      <c r="R3938" s="22">
        <v>0</v>
      </c>
      <c r="S3938" s="20">
        <v>0</v>
      </c>
    </row>
    <row r="3939" spans="1:19" ht="15" customHeight="1" x14ac:dyDescent="0.35">
      <c r="A3939" s="2">
        <f t="shared" si="120"/>
        <v>46371</v>
      </c>
      <c r="B3939" s="3">
        <v>143.041666666666</v>
      </c>
      <c r="C3939" s="1">
        <v>12053</v>
      </c>
      <c r="D3939" s="1">
        <f>GAS_LOAD!K3939</f>
        <v>6.7355957933333341</v>
      </c>
      <c r="E3939" s="1">
        <f>GAS_LOAD!L3939</f>
        <v>10.103393689999999</v>
      </c>
      <c r="F3939" s="1">
        <f t="shared" si="121"/>
        <v>114.15525114155251</v>
      </c>
      <c r="G3939" s="1">
        <v>0</v>
      </c>
      <c r="H3939" s="19">
        <v>0</v>
      </c>
      <c r="I3939" s="1">
        <f>WIND!B3939</f>
        <v>3487.453125</v>
      </c>
      <c r="J3939" s="1">
        <f>WIND!C3939</f>
        <v>295.546875</v>
      </c>
      <c r="K3939" s="19">
        <v>0</v>
      </c>
      <c r="L3939" s="21">
        <v>0</v>
      </c>
      <c r="M3939" s="5">
        <v>359</v>
      </c>
      <c r="N3939" s="5">
        <v>0</v>
      </c>
      <c r="O3939" s="22">
        <v>0</v>
      </c>
      <c r="P3939" s="1">
        <v>648</v>
      </c>
      <c r="Q3939" s="22">
        <v>0</v>
      </c>
      <c r="R3939" s="22">
        <v>0</v>
      </c>
      <c r="S3939" s="20">
        <v>0</v>
      </c>
    </row>
    <row r="3940" spans="1:19" ht="15" customHeight="1" x14ac:dyDescent="0.35">
      <c r="A3940" s="2">
        <f t="shared" si="120"/>
        <v>46371</v>
      </c>
      <c r="B3940" s="3">
        <v>143.083333333333</v>
      </c>
      <c r="C3940" s="1">
        <v>11831</v>
      </c>
      <c r="D3940" s="1">
        <f>GAS_LOAD!K3940</f>
        <v>6.7355957933333341</v>
      </c>
      <c r="E3940" s="1">
        <f>GAS_LOAD!L3940</f>
        <v>10.103393689999999</v>
      </c>
      <c r="F3940" s="1">
        <f t="shared" si="121"/>
        <v>114.15525114155251</v>
      </c>
      <c r="G3940" s="1">
        <v>0</v>
      </c>
      <c r="H3940" s="19">
        <v>0</v>
      </c>
      <c r="I3940" s="1">
        <f>WIND!B3940</f>
        <v>3510.5</v>
      </c>
      <c r="J3940" s="1">
        <f>WIND!C3940</f>
        <v>297.5</v>
      </c>
      <c r="K3940" s="19">
        <v>0</v>
      </c>
      <c r="L3940" s="21">
        <v>0</v>
      </c>
      <c r="M3940" s="5">
        <v>359</v>
      </c>
      <c r="N3940" s="5">
        <v>0</v>
      </c>
      <c r="O3940" s="22">
        <v>0</v>
      </c>
      <c r="P3940" s="1">
        <v>647</v>
      </c>
      <c r="Q3940" s="22">
        <v>0</v>
      </c>
      <c r="R3940" s="22">
        <v>0</v>
      </c>
      <c r="S3940" s="20">
        <v>0</v>
      </c>
    </row>
    <row r="3941" spans="1:19" ht="15" customHeight="1" x14ac:dyDescent="0.35">
      <c r="A3941" s="2">
        <f t="shared" si="120"/>
        <v>46371</v>
      </c>
      <c r="B3941" s="3">
        <v>143.125</v>
      </c>
      <c r="C3941" s="1">
        <v>11468</v>
      </c>
      <c r="D3941" s="1">
        <f>GAS_LOAD!K3941</f>
        <v>6.7355957933333341</v>
      </c>
      <c r="E3941" s="1">
        <f>GAS_LOAD!L3941</f>
        <v>10.103393689999999</v>
      </c>
      <c r="F3941" s="1">
        <f t="shared" si="121"/>
        <v>114.15525114155251</v>
      </c>
      <c r="G3941" s="1">
        <v>0</v>
      </c>
      <c r="H3941" s="19">
        <v>0</v>
      </c>
      <c r="I3941" s="1">
        <f>WIND!B3941</f>
        <v>3389.734375</v>
      </c>
      <c r="J3941" s="1">
        <f>WIND!C3941</f>
        <v>287.265625</v>
      </c>
      <c r="K3941" s="19">
        <v>0</v>
      </c>
      <c r="L3941" s="21">
        <v>0</v>
      </c>
      <c r="M3941" s="5">
        <v>359</v>
      </c>
      <c r="N3941" s="5">
        <v>0</v>
      </c>
      <c r="O3941" s="22">
        <v>0</v>
      </c>
      <c r="P3941" s="1">
        <v>646</v>
      </c>
      <c r="Q3941" s="22">
        <v>0</v>
      </c>
      <c r="R3941" s="22">
        <v>0</v>
      </c>
      <c r="S3941" s="20">
        <v>0</v>
      </c>
    </row>
    <row r="3942" spans="1:19" ht="15" customHeight="1" x14ac:dyDescent="0.35">
      <c r="A3942" s="2">
        <f t="shared" si="120"/>
        <v>46371</v>
      </c>
      <c r="B3942" s="3">
        <v>143.166666666666</v>
      </c>
      <c r="C3942" s="1">
        <v>11452</v>
      </c>
      <c r="D3942" s="1">
        <f>GAS_LOAD!K3942</f>
        <v>6.7355957933333341</v>
      </c>
      <c r="E3942" s="1">
        <f>GAS_LOAD!L3942</f>
        <v>10.103393689999999</v>
      </c>
      <c r="F3942" s="1">
        <f t="shared" si="121"/>
        <v>114.15525114155251</v>
      </c>
      <c r="G3942" s="1">
        <v>0</v>
      </c>
      <c r="H3942" s="19">
        <v>0</v>
      </c>
      <c r="I3942" s="1">
        <f>WIND!B3942</f>
        <v>3411.859375</v>
      </c>
      <c r="J3942" s="1">
        <f>WIND!C3942</f>
        <v>289.140625</v>
      </c>
      <c r="K3942" s="19">
        <v>0</v>
      </c>
      <c r="L3942" s="21">
        <v>0</v>
      </c>
      <c r="M3942" s="5">
        <v>359</v>
      </c>
      <c r="N3942" s="5">
        <v>0</v>
      </c>
      <c r="O3942" s="22">
        <v>0</v>
      </c>
      <c r="P3942" s="1">
        <v>643</v>
      </c>
      <c r="Q3942" s="22">
        <v>0</v>
      </c>
      <c r="R3942" s="22">
        <v>0</v>
      </c>
      <c r="S3942" s="20">
        <v>0</v>
      </c>
    </row>
    <row r="3943" spans="1:19" ht="15" customHeight="1" x14ac:dyDescent="0.35">
      <c r="A3943" s="2">
        <f t="shared" si="120"/>
        <v>46371</v>
      </c>
      <c r="B3943" s="3">
        <v>143.208333333333</v>
      </c>
      <c r="C3943" s="1">
        <v>12053</v>
      </c>
      <c r="D3943" s="1">
        <f>GAS_LOAD!K3943</f>
        <v>6.7355957933333341</v>
      </c>
      <c r="E3943" s="1">
        <f>GAS_LOAD!L3943</f>
        <v>10.103393689999999</v>
      </c>
      <c r="F3943" s="1">
        <f t="shared" si="121"/>
        <v>114.15525114155251</v>
      </c>
      <c r="G3943" s="1">
        <v>0</v>
      </c>
      <c r="H3943" s="19">
        <v>0</v>
      </c>
      <c r="I3943" s="1">
        <f>WIND!B3943</f>
        <v>3417.390625</v>
      </c>
      <c r="J3943" s="1">
        <f>WIND!C3943</f>
        <v>289.609375</v>
      </c>
      <c r="K3943" s="19">
        <v>0</v>
      </c>
      <c r="L3943" s="21">
        <v>0</v>
      </c>
      <c r="M3943" s="5">
        <v>359</v>
      </c>
      <c r="N3943" s="5">
        <v>0</v>
      </c>
      <c r="O3943" s="22">
        <v>0</v>
      </c>
      <c r="P3943" s="1">
        <v>644</v>
      </c>
      <c r="Q3943" s="22">
        <v>0</v>
      </c>
      <c r="R3943" s="22">
        <v>0</v>
      </c>
      <c r="S3943" s="20">
        <v>0</v>
      </c>
    </row>
    <row r="3944" spans="1:19" ht="15" customHeight="1" x14ac:dyDescent="0.35">
      <c r="A3944" s="2">
        <f t="shared" si="120"/>
        <v>46371</v>
      </c>
      <c r="B3944" s="3">
        <v>143.25</v>
      </c>
      <c r="C3944" s="1">
        <v>13370</v>
      </c>
      <c r="D3944" s="1">
        <f>GAS_LOAD!K3944</f>
        <v>6.7355957933333341</v>
      </c>
      <c r="E3944" s="1">
        <f>GAS_LOAD!L3944</f>
        <v>10.103393689999999</v>
      </c>
      <c r="F3944" s="1">
        <f t="shared" si="121"/>
        <v>114.15525114155251</v>
      </c>
      <c r="G3944" s="1">
        <v>0</v>
      </c>
      <c r="H3944" s="19">
        <v>0</v>
      </c>
      <c r="I3944" s="1">
        <f>WIND!B3944</f>
        <v>3156.5</v>
      </c>
      <c r="J3944" s="1">
        <f>WIND!C3944</f>
        <v>267.5</v>
      </c>
      <c r="K3944" s="19">
        <v>0</v>
      </c>
      <c r="L3944" s="21">
        <v>0</v>
      </c>
      <c r="M3944" s="5">
        <v>359</v>
      </c>
      <c r="N3944" s="5">
        <v>0</v>
      </c>
      <c r="O3944" s="22">
        <v>0</v>
      </c>
      <c r="P3944" s="1">
        <v>651</v>
      </c>
      <c r="Q3944" s="22">
        <v>0</v>
      </c>
      <c r="R3944" s="22">
        <v>0</v>
      </c>
      <c r="S3944" s="20">
        <v>0</v>
      </c>
    </row>
    <row r="3945" spans="1:19" ht="15" customHeight="1" x14ac:dyDescent="0.35">
      <c r="A3945" s="2">
        <f t="shared" si="120"/>
        <v>46371</v>
      </c>
      <c r="B3945" s="3">
        <v>143.291666666666</v>
      </c>
      <c r="C3945" s="1">
        <v>14442</v>
      </c>
      <c r="D3945" s="1">
        <f>GAS_LOAD!K3945</f>
        <v>6.7355957933333341</v>
      </c>
      <c r="E3945" s="1">
        <f>GAS_LOAD!L3945</f>
        <v>10.103393689999999</v>
      </c>
      <c r="F3945" s="1">
        <f t="shared" si="121"/>
        <v>114.15525114155251</v>
      </c>
      <c r="G3945" s="1">
        <v>0</v>
      </c>
      <c r="H3945" s="19">
        <v>0</v>
      </c>
      <c r="I3945" s="1">
        <f>WIND!B3945</f>
        <v>3160.1875</v>
      </c>
      <c r="J3945" s="1">
        <f>WIND!C3945</f>
        <v>267.8125</v>
      </c>
      <c r="K3945" s="19">
        <v>0</v>
      </c>
      <c r="L3945" s="21">
        <v>0</v>
      </c>
      <c r="M3945" s="5">
        <v>359</v>
      </c>
      <c r="N3945" s="5">
        <v>0</v>
      </c>
      <c r="O3945" s="22">
        <v>0</v>
      </c>
      <c r="P3945" s="1">
        <v>664</v>
      </c>
      <c r="Q3945" s="22">
        <v>0</v>
      </c>
      <c r="R3945" s="22">
        <v>0</v>
      </c>
      <c r="S3945" s="20">
        <v>0</v>
      </c>
    </row>
    <row r="3946" spans="1:19" ht="15" customHeight="1" x14ac:dyDescent="0.35">
      <c r="A3946" s="2">
        <f t="shared" si="120"/>
        <v>46371</v>
      </c>
      <c r="B3946" s="3">
        <v>143.333333333333</v>
      </c>
      <c r="C3946" s="1">
        <v>14691</v>
      </c>
      <c r="D3946" s="1">
        <f>GAS_LOAD!K3946</f>
        <v>6.7355957933333341</v>
      </c>
      <c r="E3946" s="1">
        <f>GAS_LOAD!L3946</f>
        <v>10.103393689999999</v>
      </c>
      <c r="F3946" s="1">
        <f t="shared" si="121"/>
        <v>114.15525114155251</v>
      </c>
      <c r="G3946" s="1">
        <v>78</v>
      </c>
      <c r="H3946" s="19">
        <v>0</v>
      </c>
      <c r="I3946" s="1">
        <f>WIND!B3946</f>
        <v>3121.46875</v>
      </c>
      <c r="J3946" s="1">
        <f>WIND!C3946</f>
        <v>264.53125</v>
      </c>
      <c r="K3946" s="19">
        <v>0</v>
      </c>
      <c r="L3946" s="21">
        <v>0</v>
      </c>
      <c r="M3946" s="5">
        <v>359</v>
      </c>
      <c r="N3946" s="5">
        <v>0</v>
      </c>
      <c r="O3946" s="22">
        <v>0</v>
      </c>
      <c r="P3946" s="1">
        <v>670</v>
      </c>
      <c r="Q3946" s="22">
        <v>0</v>
      </c>
      <c r="R3946" s="22">
        <v>0</v>
      </c>
      <c r="S3946" s="20">
        <v>0</v>
      </c>
    </row>
    <row r="3947" spans="1:19" ht="15" customHeight="1" x14ac:dyDescent="0.35">
      <c r="A3947" s="2">
        <f t="shared" ref="A3947:A4010" si="122">A3923+1</f>
        <v>46371</v>
      </c>
      <c r="B3947" s="3">
        <v>143.375</v>
      </c>
      <c r="C3947" s="1">
        <v>14728</v>
      </c>
      <c r="D3947" s="1">
        <f>GAS_LOAD!K3947</f>
        <v>6.7355957933333341</v>
      </c>
      <c r="E3947" s="1">
        <f>GAS_LOAD!L3947</f>
        <v>10.103393689999999</v>
      </c>
      <c r="F3947" s="1">
        <f t="shared" si="121"/>
        <v>114.15525114155251</v>
      </c>
      <c r="G3947" s="1">
        <v>783</v>
      </c>
      <c r="H3947" s="19">
        <v>0</v>
      </c>
      <c r="I3947" s="1">
        <f>WIND!B3947</f>
        <v>3020.0625</v>
      </c>
      <c r="J3947" s="1">
        <f>WIND!C3947</f>
        <v>255.9375</v>
      </c>
      <c r="K3947" s="19">
        <v>0</v>
      </c>
      <c r="L3947" s="21">
        <v>0</v>
      </c>
      <c r="M3947" s="5">
        <v>359</v>
      </c>
      <c r="N3947" s="5">
        <v>0</v>
      </c>
      <c r="O3947" s="22">
        <v>0</v>
      </c>
      <c r="P3947" s="1">
        <v>670</v>
      </c>
      <c r="Q3947" s="22">
        <v>0</v>
      </c>
      <c r="R3947" s="22">
        <v>0</v>
      </c>
      <c r="S3947" s="20">
        <v>0</v>
      </c>
    </row>
    <row r="3948" spans="1:19" ht="15" customHeight="1" x14ac:dyDescent="0.35">
      <c r="A3948" s="2">
        <f t="shared" si="122"/>
        <v>46371</v>
      </c>
      <c r="B3948" s="3">
        <v>143.416666666666</v>
      </c>
      <c r="C3948" s="1">
        <v>14719</v>
      </c>
      <c r="D3948" s="1">
        <f>GAS_LOAD!K3948</f>
        <v>6.7355957933333341</v>
      </c>
      <c r="E3948" s="1">
        <f>GAS_LOAD!L3948</f>
        <v>10.103393689999999</v>
      </c>
      <c r="F3948" s="1">
        <f t="shared" si="121"/>
        <v>114.15525114155251</v>
      </c>
      <c r="G3948" s="1">
        <v>2274</v>
      </c>
      <c r="H3948" s="19">
        <v>0</v>
      </c>
      <c r="I3948" s="1">
        <f>WIND!B3948</f>
        <v>2752.71875</v>
      </c>
      <c r="J3948" s="1">
        <f>WIND!C3948</f>
        <v>233.28125</v>
      </c>
      <c r="K3948" s="19">
        <v>0</v>
      </c>
      <c r="L3948" s="21">
        <v>0</v>
      </c>
      <c r="M3948" s="5">
        <v>359</v>
      </c>
      <c r="N3948" s="5">
        <v>0</v>
      </c>
      <c r="O3948" s="22">
        <v>0</v>
      </c>
      <c r="P3948" s="1">
        <v>671</v>
      </c>
      <c r="Q3948" s="22">
        <v>0</v>
      </c>
      <c r="R3948" s="22">
        <v>0</v>
      </c>
      <c r="S3948" s="20">
        <v>0</v>
      </c>
    </row>
    <row r="3949" spans="1:19" ht="15" customHeight="1" x14ac:dyDescent="0.35">
      <c r="A3949" s="2">
        <f t="shared" si="122"/>
        <v>46371</v>
      </c>
      <c r="B3949" s="3">
        <v>143.458333333333</v>
      </c>
      <c r="C3949" s="1">
        <v>14794</v>
      </c>
      <c r="D3949" s="1">
        <f>GAS_LOAD!K3949</f>
        <v>6.7355957933333341</v>
      </c>
      <c r="E3949" s="1">
        <f>GAS_LOAD!L3949</f>
        <v>10.103393689999999</v>
      </c>
      <c r="F3949" s="1">
        <f t="shared" si="121"/>
        <v>114.15525114155251</v>
      </c>
      <c r="G3949" s="1">
        <v>3546</v>
      </c>
      <c r="H3949" s="19">
        <v>0</v>
      </c>
      <c r="I3949" s="1">
        <f>WIND!B3949</f>
        <v>2732.4375</v>
      </c>
      <c r="J3949" s="1">
        <f>WIND!C3949</f>
        <v>231.5625</v>
      </c>
      <c r="K3949" s="19">
        <v>0</v>
      </c>
      <c r="L3949" s="21">
        <v>0</v>
      </c>
      <c r="M3949" s="5">
        <v>359</v>
      </c>
      <c r="N3949" s="5">
        <v>0</v>
      </c>
      <c r="O3949" s="22">
        <v>0</v>
      </c>
      <c r="P3949" s="1">
        <v>671</v>
      </c>
      <c r="Q3949" s="22">
        <v>0</v>
      </c>
      <c r="R3949" s="22">
        <v>0</v>
      </c>
      <c r="S3949" s="20">
        <v>0</v>
      </c>
    </row>
    <row r="3950" spans="1:19" ht="15" customHeight="1" x14ac:dyDescent="0.35">
      <c r="A3950" s="2">
        <f t="shared" si="122"/>
        <v>46371</v>
      </c>
      <c r="B3950" s="3">
        <v>143.5</v>
      </c>
      <c r="C3950" s="1">
        <v>14714</v>
      </c>
      <c r="D3950" s="1">
        <f>GAS_LOAD!K3950</f>
        <v>6.7355957933333341</v>
      </c>
      <c r="E3950" s="1">
        <f>GAS_LOAD!L3950</f>
        <v>10.103393689999999</v>
      </c>
      <c r="F3950" s="1">
        <f t="shared" si="121"/>
        <v>114.15525114155251</v>
      </c>
      <c r="G3950" s="1">
        <v>4191</v>
      </c>
      <c r="H3950" s="19">
        <v>0</v>
      </c>
      <c r="I3950" s="1">
        <f>WIND!B3950</f>
        <v>2757.328125</v>
      </c>
      <c r="J3950" s="1">
        <f>WIND!C3950</f>
        <v>233.671875</v>
      </c>
      <c r="K3950" s="19">
        <v>0</v>
      </c>
      <c r="L3950" s="21">
        <v>0</v>
      </c>
      <c r="M3950" s="5">
        <v>359</v>
      </c>
      <c r="N3950" s="5">
        <v>0</v>
      </c>
      <c r="O3950" s="22">
        <v>0</v>
      </c>
      <c r="P3950" s="1">
        <v>673</v>
      </c>
      <c r="Q3950" s="22">
        <v>0</v>
      </c>
      <c r="R3950" s="22">
        <v>0</v>
      </c>
      <c r="S3950" s="20">
        <v>0</v>
      </c>
    </row>
    <row r="3951" spans="1:19" ht="15" customHeight="1" x14ac:dyDescent="0.35">
      <c r="A3951" s="2">
        <f t="shared" si="122"/>
        <v>46371</v>
      </c>
      <c r="B3951" s="3">
        <v>143.541666666666</v>
      </c>
      <c r="C3951" s="1">
        <v>14390</v>
      </c>
      <c r="D3951" s="1">
        <f>GAS_LOAD!K3951</f>
        <v>6.7355957933333341</v>
      </c>
      <c r="E3951" s="1">
        <f>GAS_LOAD!L3951</f>
        <v>10.103393689999999</v>
      </c>
      <c r="F3951" s="1">
        <f t="shared" si="121"/>
        <v>114.15525114155251</v>
      </c>
      <c r="G3951" s="1">
        <v>3990</v>
      </c>
      <c r="H3951" s="19">
        <v>0</v>
      </c>
      <c r="I3951" s="1">
        <f>WIND!B3951</f>
        <v>2775.765625</v>
      </c>
      <c r="J3951" s="1">
        <f>WIND!C3951</f>
        <v>235.234375</v>
      </c>
      <c r="K3951" s="19">
        <v>0</v>
      </c>
      <c r="L3951" s="21">
        <v>0</v>
      </c>
      <c r="M3951" s="5">
        <v>359</v>
      </c>
      <c r="N3951" s="5">
        <v>0</v>
      </c>
      <c r="O3951" s="22">
        <v>0</v>
      </c>
      <c r="P3951" s="1">
        <v>673</v>
      </c>
      <c r="Q3951" s="22">
        <v>0</v>
      </c>
      <c r="R3951" s="22">
        <v>0</v>
      </c>
      <c r="S3951" s="20">
        <v>0</v>
      </c>
    </row>
    <row r="3952" spans="1:19" ht="15" customHeight="1" x14ac:dyDescent="0.35">
      <c r="A3952" s="2">
        <f t="shared" si="122"/>
        <v>46371</v>
      </c>
      <c r="B3952" s="3">
        <v>143.583333333333</v>
      </c>
      <c r="C3952" s="1">
        <v>14128</v>
      </c>
      <c r="D3952" s="1">
        <f>GAS_LOAD!K3952</f>
        <v>6.7355957933333341</v>
      </c>
      <c r="E3952" s="1">
        <f>GAS_LOAD!L3952</f>
        <v>10.103393689999999</v>
      </c>
      <c r="F3952" s="1">
        <f t="shared" si="121"/>
        <v>114.15525114155251</v>
      </c>
      <c r="G3952" s="1">
        <v>3090</v>
      </c>
      <c r="H3952" s="19">
        <v>0</v>
      </c>
      <c r="I3952" s="1">
        <f>WIND!B3952</f>
        <v>2731.515625</v>
      </c>
      <c r="J3952" s="1">
        <f>WIND!C3952</f>
        <v>231.484375</v>
      </c>
      <c r="K3952" s="19">
        <v>0</v>
      </c>
      <c r="L3952" s="21">
        <v>0</v>
      </c>
      <c r="M3952" s="5">
        <v>359</v>
      </c>
      <c r="N3952" s="5">
        <v>0</v>
      </c>
      <c r="O3952" s="22">
        <v>0</v>
      </c>
      <c r="P3952" s="1">
        <v>674</v>
      </c>
      <c r="Q3952" s="22">
        <v>0</v>
      </c>
      <c r="R3952" s="22">
        <v>0</v>
      </c>
      <c r="S3952" s="20">
        <v>0</v>
      </c>
    </row>
    <row r="3953" spans="1:19" ht="15" customHeight="1" x14ac:dyDescent="0.35">
      <c r="A3953" s="2">
        <f t="shared" si="122"/>
        <v>46371</v>
      </c>
      <c r="B3953" s="3">
        <v>143.625</v>
      </c>
      <c r="C3953" s="1">
        <v>13998</v>
      </c>
      <c r="D3953" s="1">
        <f>GAS_LOAD!K3953</f>
        <v>6.7355957933333341</v>
      </c>
      <c r="E3953" s="1">
        <f>GAS_LOAD!L3953</f>
        <v>10.103393689999999</v>
      </c>
      <c r="F3953" s="1">
        <f t="shared" si="121"/>
        <v>114.15525114155251</v>
      </c>
      <c r="G3953" s="1">
        <v>1620</v>
      </c>
      <c r="H3953" s="19">
        <v>0</v>
      </c>
      <c r="I3953" s="1">
        <f>WIND!B3953</f>
        <v>2458.640625</v>
      </c>
      <c r="J3953" s="1">
        <f>WIND!C3953</f>
        <v>208.359375</v>
      </c>
      <c r="K3953" s="19">
        <v>0</v>
      </c>
      <c r="L3953" s="21">
        <v>0</v>
      </c>
      <c r="M3953" s="5">
        <v>359</v>
      </c>
      <c r="N3953" s="5">
        <v>0</v>
      </c>
      <c r="O3953" s="22">
        <v>0</v>
      </c>
      <c r="P3953" s="1">
        <v>674</v>
      </c>
      <c r="Q3953" s="22">
        <v>0</v>
      </c>
      <c r="R3953" s="22">
        <v>0</v>
      </c>
      <c r="S3953" s="20">
        <v>0</v>
      </c>
    </row>
    <row r="3954" spans="1:19" ht="15" customHeight="1" x14ac:dyDescent="0.35">
      <c r="A3954" s="2">
        <f t="shared" si="122"/>
        <v>46371</v>
      </c>
      <c r="B3954" s="3">
        <v>143.666666666666</v>
      </c>
      <c r="C3954" s="1">
        <v>14089</v>
      </c>
      <c r="D3954" s="1">
        <f>GAS_LOAD!K3954</f>
        <v>6.7355957933333341</v>
      </c>
      <c r="E3954" s="1">
        <f>GAS_LOAD!L3954</f>
        <v>10.103393689999999</v>
      </c>
      <c r="F3954" s="1">
        <f t="shared" si="121"/>
        <v>114.15525114155251</v>
      </c>
      <c r="G3954" s="1">
        <v>309</v>
      </c>
      <c r="H3954" s="19">
        <v>0</v>
      </c>
      <c r="I3954" s="1">
        <f>WIND!B3954</f>
        <v>2566.5</v>
      </c>
      <c r="J3954" s="1">
        <f>WIND!C3954</f>
        <v>217.5</v>
      </c>
      <c r="K3954" s="19">
        <v>0</v>
      </c>
      <c r="L3954" s="21">
        <v>0</v>
      </c>
      <c r="M3954" s="5">
        <v>359</v>
      </c>
      <c r="N3954" s="5">
        <v>0</v>
      </c>
      <c r="O3954" s="22">
        <v>0</v>
      </c>
      <c r="P3954" s="1">
        <v>676</v>
      </c>
      <c r="Q3954" s="22">
        <v>0</v>
      </c>
      <c r="R3954" s="22">
        <v>0</v>
      </c>
      <c r="S3954" s="20">
        <v>0</v>
      </c>
    </row>
    <row r="3955" spans="1:19" ht="15" customHeight="1" x14ac:dyDescent="0.35">
      <c r="A3955" s="2">
        <f t="shared" si="122"/>
        <v>46371</v>
      </c>
      <c r="B3955" s="3">
        <v>143.708333333333</v>
      </c>
      <c r="C3955" s="1">
        <v>14858</v>
      </c>
      <c r="D3955" s="1">
        <f>GAS_LOAD!K3955</f>
        <v>6.7355957933333341</v>
      </c>
      <c r="E3955" s="1">
        <f>GAS_LOAD!L3955</f>
        <v>10.103393689999999</v>
      </c>
      <c r="F3955" s="1">
        <f t="shared" si="121"/>
        <v>114.15525114155251</v>
      </c>
      <c r="G3955" s="1">
        <v>0</v>
      </c>
      <c r="H3955" s="19">
        <v>0</v>
      </c>
      <c r="I3955" s="1">
        <f>WIND!B3955</f>
        <v>2771.15625</v>
      </c>
      <c r="J3955" s="1">
        <f>WIND!C3955</f>
        <v>234.84375</v>
      </c>
      <c r="K3955" s="19">
        <v>0</v>
      </c>
      <c r="L3955" s="21">
        <v>0</v>
      </c>
      <c r="M3955" s="5">
        <v>359</v>
      </c>
      <c r="N3955" s="5">
        <v>178</v>
      </c>
      <c r="O3955" s="22">
        <v>0</v>
      </c>
      <c r="P3955" s="1">
        <v>675</v>
      </c>
      <c r="Q3955" s="22">
        <v>0</v>
      </c>
      <c r="R3955" s="22">
        <v>0</v>
      </c>
      <c r="S3955" s="20">
        <v>0</v>
      </c>
    </row>
    <row r="3956" spans="1:19" ht="15" customHeight="1" x14ac:dyDescent="0.35">
      <c r="A3956" s="2">
        <f t="shared" si="122"/>
        <v>46371</v>
      </c>
      <c r="B3956" s="3">
        <v>143.75</v>
      </c>
      <c r="C3956" s="1">
        <v>15324</v>
      </c>
      <c r="D3956" s="1">
        <f>GAS_LOAD!K3956</f>
        <v>6.7355957933333341</v>
      </c>
      <c r="E3956" s="1">
        <f>GAS_LOAD!L3956</f>
        <v>10.103393689999999</v>
      </c>
      <c r="F3956" s="1">
        <f t="shared" si="121"/>
        <v>114.15525114155251</v>
      </c>
      <c r="G3956" s="1">
        <v>0</v>
      </c>
      <c r="H3956" s="19">
        <v>0</v>
      </c>
      <c r="I3956" s="1">
        <f>WIND!B3956</f>
        <v>2668.828125</v>
      </c>
      <c r="J3956" s="1">
        <f>WIND!C3956</f>
        <v>226.171875</v>
      </c>
      <c r="K3956" s="19">
        <v>0</v>
      </c>
      <c r="L3956" s="21">
        <v>0</v>
      </c>
      <c r="M3956" s="5">
        <v>359</v>
      </c>
      <c r="N3956" s="5">
        <v>756</v>
      </c>
      <c r="O3956" s="22">
        <v>0</v>
      </c>
      <c r="P3956" s="1">
        <v>674</v>
      </c>
      <c r="Q3956" s="22">
        <v>0</v>
      </c>
      <c r="R3956" s="22">
        <v>0</v>
      </c>
      <c r="S3956" s="20">
        <v>0</v>
      </c>
    </row>
    <row r="3957" spans="1:19" ht="15" customHeight="1" x14ac:dyDescent="0.35">
      <c r="A3957" s="2">
        <f t="shared" si="122"/>
        <v>46371</v>
      </c>
      <c r="B3957" s="3">
        <v>143.791666666666</v>
      </c>
      <c r="C3957" s="1">
        <v>15483</v>
      </c>
      <c r="D3957" s="1">
        <f>GAS_LOAD!K3957</f>
        <v>6.7355957933333341</v>
      </c>
      <c r="E3957" s="1">
        <f>GAS_LOAD!L3957</f>
        <v>10.103393689999999</v>
      </c>
      <c r="F3957" s="1">
        <f t="shared" si="121"/>
        <v>114.15525114155251</v>
      </c>
      <c r="G3957" s="1">
        <v>0</v>
      </c>
      <c r="H3957" s="19">
        <v>0</v>
      </c>
      <c r="I3957" s="1">
        <f>WIND!B3957</f>
        <v>2613.515625</v>
      </c>
      <c r="J3957" s="1">
        <f>WIND!C3957</f>
        <v>221.484375</v>
      </c>
      <c r="K3957" s="19">
        <v>0</v>
      </c>
      <c r="L3957" s="21">
        <v>0</v>
      </c>
      <c r="M3957" s="5">
        <v>359</v>
      </c>
      <c r="N3957" s="5">
        <v>980</v>
      </c>
      <c r="O3957" s="22">
        <v>0</v>
      </c>
      <c r="P3957" s="1">
        <v>669</v>
      </c>
      <c r="Q3957" s="22">
        <v>0</v>
      </c>
      <c r="R3957" s="22">
        <v>0</v>
      </c>
      <c r="S3957" s="20">
        <v>0</v>
      </c>
    </row>
    <row r="3958" spans="1:19" ht="15" customHeight="1" x14ac:dyDescent="0.35">
      <c r="A3958" s="2">
        <f t="shared" si="122"/>
        <v>46371</v>
      </c>
      <c r="B3958" s="3">
        <v>143.833333333333</v>
      </c>
      <c r="C3958" s="1">
        <v>14567</v>
      </c>
      <c r="D3958" s="1">
        <f>GAS_LOAD!K3958</f>
        <v>6.7355957933333341</v>
      </c>
      <c r="E3958" s="1">
        <f>GAS_LOAD!L3958</f>
        <v>10.103393689999999</v>
      </c>
      <c r="F3958" s="1">
        <f t="shared" si="121"/>
        <v>114.15525114155251</v>
      </c>
      <c r="G3958" s="1">
        <v>0</v>
      </c>
      <c r="H3958" s="19">
        <v>0</v>
      </c>
      <c r="I3958" s="1">
        <f>WIND!B3958</f>
        <v>2252.140625</v>
      </c>
      <c r="J3958" s="1">
        <f>WIND!C3958</f>
        <v>190.859375</v>
      </c>
      <c r="K3958" s="19">
        <v>0</v>
      </c>
      <c r="L3958" s="21">
        <v>0</v>
      </c>
      <c r="M3958" s="5">
        <v>359</v>
      </c>
      <c r="N3958" s="5">
        <v>461</v>
      </c>
      <c r="O3958" s="22">
        <v>0</v>
      </c>
      <c r="P3958" s="1">
        <v>664</v>
      </c>
      <c r="Q3958" s="22">
        <v>0</v>
      </c>
      <c r="R3958" s="22">
        <v>0</v>
      </c>
      <c r="S3958" s="20">
        <v>0</v>
      </c>
    </row>
    <row r="3959" spans="1:19" ht="15" customHeight="1" x14ac:dyDescent="0.35">
      <c r="A3959" s="2">
        <f t="shared" si="122"/>
        <v>46371</v>
      </c>
      <c r="B3959" s="3">
        <v>143.875</v>
      </c>
      <c r="C3959" s="1">
        <v>13735</v>
      </c>
      <c r="D3959" s="1">
        <f>GAS_LOAD!K3959</f>
        <v>6.7355957933333341</v>
      </c>
      <c r="E3959" s="1">
        <f>GAS_LOAD!L3959</f>
        <v>10.103393689999999</v>
      </c>
      <c r="F3959" s="1">
        <f t="shared" si="121"/>
        <v>114.15525114155251</v>
      </c>
      <c r="G3959" s="1">
        <v>0</v>
      </c>
      <c r="H3959" s="19">
        <v>0</v>
      </c>
      <c r="I3959" s="1">
        <f>WIND!B3959</f>
        <v>2119.390625</v>
      </c>
      <c r="J3959" s="1">
        <f>WIND!C3959</f>
        <v>179.609375</v>
      </c>
      <c r="K3959" s="19">
        <v>0</v>
      </c>
      <c r="L3959" s="21">
        <v>0</v>
      </c>
      <c r="M3959" s="5">
        <v>359</v>
      </c>
      <c r="N3959" s="5">
        <v>0</v>
      </c>
      <c r="O3959" s="22">
        <v>0</v>
      </c>
      <c r="P3959" s="1">
        <v>655</v>
      </c>
      <c r="Q3959" s="22">
        <v>0</v>
      </c>
      <c r="R3959" s="22">
        <v>0</v>
      </c>
      <c r="S3959" s="20">
        <v>0</v>
      </c>
    </row>
    <row r="3960" spans="1:19" ht="15" customHeight="1" x14ac:dyDescent="0.35">
      <c r="A3960" s="2">
        <f t="shared" si="122"/>
        <v>46371</v>
      </c>
      <c r="B3960" s="3">
        <v>143.916666666666</v>
      </c>
      <c r="C3960" s="1">
        <v>13867</v>
      </c>
      <c r="D3960" s="1">
        <f>GAS_LOAD!K3960</f>
        <v>6.7355957933333341</v>
      </c>
      <c r="E3960" s="1">
        <f>GAS_LOAD!L3960</f>
        <v>10.103393689999999</v>
      </c>
      <c r="F3960" s="1">
        <f t="shared" si="121"/>
        <v>114.15525114155251</v>
      </c>
      <c r="G3960" s="1">
        <v>0</v>
      </c>
      <c r="H3960" s="19">
        <v>0</v>
      </c>
      <c r="I3960" s="1">
        <f>WIND!B3960</f>
        <v>1980.1875</v>
      </c>
      <c r="J3960" s="1">
        <f>WIND!C3960</f>
        <v>167.8125</v>
      </c>
      <c r="K3960" s="19">
        <v>0</v>
      </c>
      <c r="L3960" s="21">
        <v>0</v>
      </c>
      <c r="M3960" s="5">
        <v>359</v>
      </c>
      <c r="N3960" s="5">
        <v>72</v>
      </c>
      <c r="O3960" s="22">
        <v>0</v>
      </c>
      <c r="P3960" s="1">
        <v>648</v>
      </c>
      <c r="Q3960" s="22">
        <v>0</v>
      </c>
      <c r="R3960" s="22">
        <v>0</v>
      </c>
      <c r="S3960" s="20">
        <v>0</v>
      </c>
    </row>
    <row r="3961" spans="1:19" ht="15" customHeight="1" x14ac:dyDescent="0.35">
      <c r="A3961" s="2">
        <f t="shared" si="122"/>
        <v>46371</v>
      </c>
      <c r="B3961" s="3">
        <v>143.958333333333</v>
      </c>
      <c r="C3961" s="1">
        <v>13956</v>
      </c>
      <c r="D3961" s="1">
        <f>GAS_LOAD!K3961</f>
        <v>6.7355957933333341</v>
      </c>
      <c r="E3961" s="1">
        <f>GAS_LOAD!L3961</f>
        <v>10.103393689999999</v>
      </c>
      <c r="F3961" s="1">
        <f t="shared" si="121"/>
        <v>114.15525114155251</v>
      </c>
      <c r="G3961" s="1">
        <v>0</v>
      </c>
      <c r="H3961" s="19">
        <v>0</v>
      </c>
      <c r="I3961" s="1">
        <f>WIND!B3961</f>
        <v>1864.03125</v>
      </c>
      <c r="J3961" s="1">
        <f>WIND!C3961</f>
        <v>157.96875</v>
      </c>
      <c r="K3961" s="19">
        <v>0</v>
      </c>
      <c r="L3961" s="21">
        <v>0</v>
      </c>
      <c r="M3961" s="5">
        <v>359</v>
      </c>
      <c r="N3961" s="5">
        <v>285</v>
      </c>
      <c r="O3961" s="22">
        <v>0</v>
      </c>
      <c r="P3961" s="1">
        <v>650</v>
      </c>
      <c r="Q3961" s="22">
        <v>0</v>
      </c>
      <c r="R3961" s="22">
        <v>0</v>
      </c>
      <c r="S3961" s="20">
        <v>0</v>
      </c>
    </row>
    <row r="3962" spans="1:19" ht="15" customHeight="1" x14ac:dyDescent="0.35">
      <c r="A3962" s="2">
        <f t="shared" si="122"/>
        <v>46372</v>
      </c>
      <c r="B3962" s="3">
        <v>144</v>
      </c>
      <c r="C3962" s="1">
        <v>13487</v>
      </c>
      <c r="D3962" s="1">
        <f>GAS_LOAD!K3962</f>
        <v>6.7060390800000009</v>
      </c>
      <c r="E3962" s="1">
        <f>GAS_LOAD!L3962</f>
        <v>10.05905862</v>
      </c>
      <c r="F3962" s="1">
        <f t="shared" si="121"/>
        <v>114.15525114155251</v>
      </c>
      <c r="G3962" s="1">
        <v>0</v>
      </c>
      <c r="H3962" s="19">
        <v>0</v>
      </c>
      <c r="I3962" s="1">
        <f>WIND!B3962</f>
        <v>2104.640625</v>
      </c>
      <c r="J3962" s="1">
        <f>WIND!C3962</f>
        <v>178.359375</v>
      </c>
      <c r="K3962" s="19">
        <v>0</v>
      </c>
      <c r="L3962" s="21">
        <v>0</v>
      </c>
      <c r="M3962" s="5">
        <v>359</v>
      </c>
      <c r="N3962" s="5">
        <v>0</v>
      </c>
      <c r="O3962" s="22">
        <v>0</v>
      </c>
      <c r="P3962" s="1">
        <v>647</v>
      </c>
      <c r="Q3962" s="22">
        <v>0</v>
      </c>
      <c r="R3962" s="22">
        <v>0</v>
      </c>
      <c r="S3962" s="20">
        <v>0</v>
      </c>
    </row>
    <row r="3963" spans="1:19" ht="15" customHeight="1" x14ac:dyDescent="0.35">
      <c r="A3963" s="2">
        <f t="shared" si="122"/>
        <v>46372</v>
      </c>
      <c r="B3963" s="3">
        <v>144.041666666666</v>
      </c>
      <c r="C3963" s="1">
        <v>13251</v>
      </c>
      <c r="D3963" s="1">
        <f>GAS_LOAD!K3963</f>
        <v>6.7060390800000009</v>
      </c>
      <c r="E3963" s="1">
        <f>GAS_LOAD!L3963</f>
        <v>10.05905862</v>
      </c>
      <c r="F3963" s="1">
        <f t="shared" si="121"/>
        <v>114.15525114155251</v>
      </c>
      <c r="G3963" s="1">
        <v>0</v>
      </c>
      <c r="H3963" s="19">
        <v>0</v>
      </c>
      <c r="I3963" s="1">
        <f>WIND!B3963</f>
        <v>2225.40625</v>
      </c>
      <c r="J3963" s="1">
        <f>WIND!C3963</f>
        <v>188.59375</v>
      </c>
      <c r="K3963" s="19">
        <v>0</v>
      </c>
      <c r="L3963" s="21">
        <v>0</v>
      </c>
      <c r="M3963" s="5">
        <v>359</v>
      </c>
      <c r="N3963" s="5">
        <v>0</v>
      </c>
      <c r="O3963" s="22">
        <v>0</v>
      </c>
      <c r="P3963" s="1">
        <v>646</v>
      </c>
      <c r="Q3963" s="22">
        <v>0</v>
      </c>
      <c r="R3963" s="22">
        <v>0</v>
      </c>
      <c r="S3963" s="20">
        <v>0</v>
      </c>
    </row>
    <row r="3964" spans="1:19" ht="15" customHeight="1" x14ac:dyDescent="0.35">
      <c r="A3964" s="2">
        <f t="shared" si="122"/>
        <v>46372</v>
      </c>
      <c r="B3964" s="3">
        <v>144.083333333333</v>
      </c>
      <c r="C3964" s="1">
        <v>13056</v>
      </c>
      <c r="D3964" s="1">
        <f>GAS_LOAD!K3964</f>
        <v>6.7060390800000009</v>
      </c>
      <c r="E3964" s="1">
        <f>GAS_LOAD!L3964</f>
        <v>10.05905862</v>
      </c>
      <c r="F3964" s="1">
        <f t="shared" si="121"/>
        <v>114.15525114155251</v>
      </c>
      <c r="G3964" s="1">
        <v>0</v>
      </c>
      <c r="H3964" s="19">
        <v>0</v>
      </c>
      <c r="I3964" s="1">
        <f>WIND!B3964</f>
        <v>2130.453125</v>
      </c>
      <c r="J3964" s="1">
        <f>WIND!C3964</f>
        <v>180.546875</v>
      </c>
      <c r="K3964" s="19">
        <v>0</v>
      </c>
      <c r="L3964" s="21">
        <v>0</v>
      </c>
      <c r="M3964" s="5">
        <v>359</v>
      </c>
      <c r="N3964" s="5">
        <v>0</v>
      </c>
      <c r="O3964" s="22">
        <v>0</v>
      </c>
      <c r="P3964" s="1">
        <v>645</v>
      </c>
      <c r="Q3964" s="22">
        <v>0</v>
      </c>
      <c r="R3964" s="22">
        <v>0</v>
      </c>
      <c r="S3964" s="20">
        <v>0</v>
      </c>
    </row>
    <row r="3965" spans="1:19" ht="15" customHeight="1" x14ac:dyDescent="0.35">
      <c r="A3965" s="2">
        <f t="shared" si="122"/>
        <v>46372</v>
      </c>
      <c r="B3965" s="3">
        <v>144.125</v>
      </c>
      <c r="C3965" s="1">
        <v>12696</v>
      </c>
      <c r="D3965" s="1">
        <f>GAS_LOAD!K3965</f>
        <v>6.7060390800000009</v>
      </c>
      <c r="E3965" s="1">
        <f>GAS_LOAD!L3965</f>
        <v>10.05905862</v>
      </c>
      <c r="F3965" s="1">
        <f t="shared" si="121"/>
        <v>114.15525114155251</v>
      </c>
      <c r="G3965" s="1">
        <v>0</v>
      </c>
      <c r="H3965" s="19">
        <v>0</v>
      </c>
      <c r="I3965" s="1">
        <f>WIND!B3965</f>
        <v>2011.53125</v>
      </c>
      <c r="J3965" s="1">
        <f>WIND!C3965</f>
        <v>170.46875</v>
      </c>
      <c r="K3965" s="19">
        <v>0</v>
      </c>
      <c r="L3965" s="21">
        <v>0</v>
      </c>
      <c r="M3965" s="5">
        <v>359</v>
      </c>
      <c r="N3965" s="5">
        <v>0</v>
      </c>
      <c r="O3965" s="22">
        <v>0</v>
      </c>
      <c r="P3965" s="1">
        <v>645</v>
      </c>
      <c r="Q3965" s="22">
        <v>0</v>
      </c>
      <c r="R3965" s="22">
        <v>0</v>
      </c>
      <c r="S3965" s="20">
        <v>0</v>
      </c>
    </row>
    <row r="3966" spans="1:19" ht="15" customHeight="1" x14ac:dyDescent="0.35">
      <c r="A3966" s="2">
        <f t="shared" si="122"/>
        <v>46372</v>
      </c>
      <c r="B3966" s="3">
        <v>144.166666666666</v>
      </c>
      <c r="C3966" s="1">
        <v>12676</v>
      </c>
      <c r="D3966" s="1">
        <f>GAS_LOAD!K3966</f>
        <v>6.7060390800000009</v>
      </c>
      <c r="E3966" s="1">
        <f>GAS_LOAD!L3966</f>
        <v>10.05905862</v>
      </c>
      <c r="F3966" s="1">
        <f t="shared" si="121"/>
        <v>114.15525114155251</v>
      </c>
      <c r="G3966" s="1">
        <v>0</v>
      </c>
      <c r="H3966" s="19">
        <v>0</v>
      </c>
      <c r="I3966" s="1">
        <f>WIND!B3966</f>
        <v>1913.8125</v>
      </c>
      <c r="J3966" s="1">
        <f>WIND!C3966</f>
        <v>162.1875</v>
      </c>
      <c r="K3966" s="19">
        <v>0</v>
      </c>
      <c r="L3966" s="21">
        <v>0</v>
      </c>
      <c r="M3966" s="5">
        <v>359</v>
      </c>
      <c r="N3966" s="5">
        <v>1857</v>
      </c>
      <c r="O3966" s="22">
        <v>0</v>
      </c>
      <c r="P3966" s="1">
        <v>642</v>
      </c>
      <c r="Q3966" s="22">
        <v>0</v>
      </c>
      <c r="R3966" s="22">
        <v>0</v>
      </c>
      <c r="S3966" s="20">
        <v>0</v>
      </c>
    </row>
    <row r="3967" spans="1:19" ht="15" customHeight="1" x14ac:dyDescent="0.35">
      <c r="A3967" s="2">
        <f t="shared" si="122"/>
        <v>46372</v>
      </c>
      <c r="B3967" s="3">
        <v>144.208333333333</v>
      </c>
      <c r="C3967" s="1">
        <v>13292</v>
      </c>
      <c r="D3967" s="1">
        <f>GAS_LOAD!K3967</f>
        <v>6.7060390800000009</v>
      </c>
      <c r="E3967" s="1">
        <f>GAS_LOAD!L3967</f>
        <v>10.05905862</v>
      </c>
      <c r="F3967" s="1">
        <f t="shared" si="121"/>
        <v>114.15525114155251</v>
      </c>
      <c r="G3967" s="1">
        <v>0</v>
      </c>
      <c r="H3967" s="19">
        <v>0</v>
      </c>
      <c r="I3967" s="1">
        <f>WIND!B3967</f>
        <v>1822.546875</v>
      </c>
      <c r="J3967" s="1">
        <f>WIND!C3967</f>
        <v>154.453125</v>
      </c>
      <c r="K3967" s="19">
        <v>0</v>
      </c>
      <c r="L3967" s="21">
        <v>0</v>
      </c>
      <c r="M3967" s="5">
        <v>359</v>
      </c>
      <c r="N3967" s="5">
        <v>0</v>
      </c>
      <c r="O3967" s="22">
        <v>0</v>
      </c>
      <c r="P3967" s="1">
        <v>643</v>
      </c>
      <c r="Q3967" s="22">
        <v>0</v>
      </c>
      <c r="R3967" s="22">
        <v>0</v>
      </c>
      <c r="S3967" s="20">
        <v>0</v>
      </c>
    </row>
    <row r="3968" spans="1:19" ht="15" customHeight="1" x14ac:dyDescent="0.35">
      <c r="A3968" s="2">
        <f t="shared" si="122"/>
        <v>46372</v>
      </c>
      <c r="B3968" s="3">
        <v>144.25</v>
      </c>
      <c r="C3968" s="1">
        <v>14606</v>
      </c>
      <c r="D3968" s="1">
        <f>GAS_LOAD!K3968</f>
        <v>6.7060390800000009</v>
      </c>
      <c r="E3968" s="1">
        <f>GAS_LOAD!L3968</f>
        <v>10.05905862</v>
      </c>
      <c r="F3968" s="1">
        <f t="shared" si="121"/>
        <v>114.15525114155251</v>
      </c>
      <c r="G3968" s="1">
        <v>0</v>
      </c>
      <c r="H3968" s="19">
        <v>0</v>
      </c>
      <c r="I3968" s="1">
        <f>WIND!B3968</f>
        <v>1720.21875</v>
      </c>
      <c r="J3968" s="1">
        <f>WIND!C3968</f>
        <v>145.78125</v>
      </c>
      <c r="K3968" s="19">
        <v>0</v>
      </c>
      <c r="L3968" s="21">
        <v>0</v>
      </c>
      <c r="M3968" s="5">
        <v>359</v>
      </c>
      <c r="N3968" s="5">
        <v>3482</v>
      </c>
      <c r="O3968" s="22">
        <v>0</v>
      </c>
      <c r="P3968" s="1">
        <v>650</v>
      </c>
      <c r="Q3968" s="22">
        <v>0</v>
      </c>
      <c r="R3968" s="22">
        <v>0</v>
      </c>
      <c r="S3968" s="20">
        <v>0</v>
      </c>
    </row>
    <row r="3969" spans="1:19" ht="15" customHeight="1" x14ac:dyDescent="0.35">
      <c r="A3969" s="2">
        <f t="shared" si="122"/>
        <v>46372</v>
      </c>
      <c r="B3969" s="3">
        <v>144.291666666666</v>
      </c>
      <c r="C3969" s="1">
        <v>15647</v>
      </c>
      <c r="D3969" s="1">
        <f>GAS_LOAD!K3969</f>
        <v>6.7060390800000009</v>
      </c>
      <c r="E3969" s="1">
        <f>GAS_LOAD!L3969</f>
        <v>10.05905862</v>
      </c>
      <c r="F3969" s="1">
        <f t="shared" si="121"/>
        <v>114.15525114155251</v>
      </c>
      <c r="G3969" s="1">
        <v>0</v>
      </c>
      <c r="H3969" s="19">
        <v>0</v>
      </c>
      <c r="I3969" s="1">
        <f>WIND!B3969</f>
        <v>1639.09375</v>
      </c>
      <c r="J3969" s="1">
        <f>WIND!C3969</f>
        <v>138.90625</v>
      </c>
      <c r="K3969" s="19">
        <v>0</v>
      </c>
      <c r="L3969" s="21">
        <v>0</v>
      </c>
      <c r="M3969" s="5">
        <v>359</v>
      </c>
      <c r="N3969" s="5">
        <v>2208</v>
      </c>
      <c r="O3969" s="22">
        <v>0</v>
      </c>
      <c r="P3969" s="1">
        <v>662</v>
      </c>
      <c r="Q3969" s="22">
        <v>0</v>
      </c>
      <c r="R3969" s="22">
        <v>0</v>
      </c>
      <c r="S3969" s="20">
        <v>0</v>
      </c>
    </row>
    <row r="3970" spans="1:19" ht="15" customHeight="1" x14ac:dyDescent="0.35">
      <c r="A3970" s="2">
        <f t="shared" si="122"/>
        <v>46372</v>
      </c>
      <c r="B3970" s="3">
        <v>144.333333333333</v>
      </c>
      <c r="C3970" s="1">
        <v>15790</v>
      </c>
      <c r="D3970" s="1">
        <f>GAS_LOAD!K3970</f>
        <v>6.7060390800000009</v>
      </c>
      <c r="E3970" s="1">
        <f>GAS_LOAD!L3970</f>
        <v>10.05905862</v>
      </c>
      <c r="F3970" s="1">
        <f t="shared" si="121"/>
        <v>114.15525114155251</v>
      </c>
      <c r="G3970" s="1">
        <v>78</v>
      </c>
      <c r="H3970" s="19">
        <v>0</v>
      </c>
      <c r="I3970" s="1">
        <f>WIND!B3970</f>
        <v>1556.125</v>
      </c>
      <c r="J3970" s="1">
        <f>WIND!C3970</f>
        <v>131.875</v>
      </c>
      <c r="K3970" s="19">
        <v>0</v>
      </c>
      <c r="L3970" s="21">
        <v>0</v>
      </c>
      <c r="M3970" s="5">
        <v>359</v>
      </c>
      <c r="N3970" s="5">
        <v>2408</v>
      </c>
      <c r="O3970" s="22">
        <v>0</v>
      </c>
      <c r="P3970" s="1">
        <v>669</v>
      </c>
      <c r="Q3970" s="22">
        <v>0</v>
      </c>
      <c r="R3970" s="22">
        <v>0</v>
      </c>
      <c r="S3970" s="20">
        <v>0</v>
      </c>
    </row>
    <row r="3971" spans="1:19" ht="15" customHeight="1" x14ac:dyDescent="0.35">
      <c r="A3971" s="2">
        <f t="shared" si="122"/>
        <v>46372</v>
      </c>
      <c r="B3971" s="3">
        <v>144.375</v>
      </c>
      <c r="C3971" s="1">
        <v>15698</v>
      </c>
      <c r="D3971" s="1">
        <f>GAS_LOAD!K3971</f>
        <v>6.7060390800000009</v>
      </c>
      <c r="E3971" s="1">
        <f>GAS_LOAD!L3971</f>
        <v>10.05905862</v>
      </c>
      <c r="F3971" s="1">
        <f t="shared" ref="F3971:F4034" si="123">1000000/365/24</f>
        <v>114.15525114155251</v>
      </c>
      <c r="G3971" s="1">
        <v>1074</v>
      </c>
      <c r="H3971" s="19">
        <v>0</v>
      </c>
      <c r="I3971" s="1">
        <f>WIND!B3971</f>
        <v>1401.25</v>
      </c>
      <c r="J3971" s="1">
        <f>WIND!C3971</f>
        <v>118.75</v>
      </c>
      <c r="K3971" s="19">
        <v>0</v>
      </c>
      <c r="L3971" s="21">
        <v>0</v>
      </c>
      <c r="M3971" s="5">
        <v>359</v>
      </c>
      <c r="N3971" s="5">
        <v>2152</v>
      </c>
      <c r="O3971" s="22">
        <v>0</v>
      </c>
      <c r="P3971" s="1">
        <v>669</v>
      </c>
      <c r="Q3971" s="22">
        <v>0</v>
      </c>
      <c r="R3971" s="22">
        <v>0</v>
      </c>
      <c r="S3971" s="20">
        <v>0</v>
      </c>
    </row>
    <row r="3972" spans="1:19" ht="15" customHeight="1" x14ac:dyDescent="0.35">
      <c r="A3972" s="2">
        <f t="shared" si="122"/>
        <v>46372</v>
      </c>
      <c r="B3972" s="3">
        <v>144.416666666666</v>
      </c>
      <c r="C3972" s="1">
        <v>15566</v>
      </c>
      <c r="D3972" s="1">
        <f>GAS_LOAD!K3972</f>
        <v>6.7060390800000009</v>
      </c>
      <c r="E3972" s="1">
        <f>GAS_LOAD!L3972</f>
        <v>10.05905862</v>
      </c>
      <c r="F3972" s="1">
        <f t="shared" si="123"/>
        <v>114.15525114155251</v>
      </c>
      <c r="G3972" s="1">
        <v>2907</v>
      </c>
      <c r="H3972" s="19">
        <v>0</v>
      </c>
      <c r="I3972" s="1">
        <f>WIND!B3972</f>
        <v>1246.375</v>
      </c>
      <c r="J3972" s="1">
        <f>WIND!C3972</f>
        <v>105.625</v>
      </c>
      <c r="K3972" s="19">
        <v>0</v>
      </c>
      <c r="L3972" s="21">
        <v>0</v>
      </c>
      <c r="M3972" s="5">
        <v>359</v>
      </c>
      <c r="N3972" s="5">
        <v>3482</v>
      </c>
      <c r="O3972" s="22">
        <v>0</v>
      </c>
      <c r="P3972" s="1">
        <v>670</v>
      </c>
      <c r="Q3972" s="22">
        <v>0</v>
      </c>
      <c r="R3972" s="22">
        <v>0</v>
      </c>
      <c r="S3972" s="20">
        <v>0</v>
      </c>
    </row>
    <row r="3973" spans="1:19" ht="15" customHeight="1" x14ac:dyDescent="0.35">
      <c r="A3973" s="2">
        <f t="shared" si="122"/>
        <v>46372</v>
      </c>
      <c r="B3973" s="3">
        <v>144.458333333333</v>
      </c>
      <c r="C3973" s="1">
        <v>15547</v>
      </c>
      <c r="D3973" s="1">
        <f>GAS_LOAD!K3973</f>
        <v>6.7060390800000009</v>
      </c>
      <c r="E3973" s="1">
        <f>GAS_LOAD!L3973</f>
        <v>10.05905862</v>
      </c>
      <c r="F3973" s="1">
        <f t="shared" si="123"/>
        <v>114.15525114155251</v>
      </c>
      <c r="G3973" s="1">
        <v>4413</v>
      </c>
      <c r="H3973" s="19">
        <v>0</v>
      </c>
      <c r="I3973" s="1">
        <f>WIND!B3973</f>
        <v>1071.21875</v>
      </c>
      <c r="J3973" s="1">
        <f>WIND!C3973</f>
        <v>90.78125</v>
      </c>
      <c r="K3973" s="19">
        <v>0</v>
      </c>
      <c r="L3973" s="21">
        <v>0</v>
      </c>
      <c r="M3973" s="5">
        <v>359</v>
      </c>
      <c r="N3973" s="5">
        <v>1245</v>
      </c>
      <c r="O3973" s="22">
        <v>0</v>
      </c>
      <c r="P3973" s="1">
        <v>670</v>
      </c>
      <c r="Q3973" s="22">
        <v>0</v>
      </c>
      <c r="R3973" s="22">
        <v>0</v>
      </c>
      <c r="S3973" s="20">
        <v>0</v>
      </c>
    </row>
    <row r="3974" spans="1:19" ht="15" customHeight="1" x14ac:dyDescent="0.35">
      <c r="A3974" s="2">
        <f t="shared" si="122"/>
        <v>46372</v>
      </c>
      <c r="B3974" s="3">
        <v>144.5</v>
      </c>
      <c r="C3974" s="1">
        <v>15413</v>
      </c>
      <c r="D3974" s="1">
        <f>GAS_LOAD!K3974</f>
        <v>6.7060390800000009</v>
      </c>
      <c r="E3974" s="1">
        <f>GAS_LOAD!L3974</f>
        <v>10.05905862</v>
      </c>
      <c r="F3974" s="1">
        <f t="shared" si="123"/>
        <v>114.15525114155251</v>
      </c>
      <c r="G3974" s="1">
        <v>5004</v>
      </c>
      <c r="H3974" s="19">
        <v>0</v>
      </c>
      <c r="I3974" s="1">
        <f>WIND!B3974</f>
        <v>1014.984375</v>
      </c>
      <c r="J3974" s="1">
        <f>WIND!C3974</f>
        <v>86.015625</v>
      </c>
      <c r="K3974" s="19">
        <v>0</v>
      </c>
      <c r="L3974" s="21">
        <v>0</v>
      </c>
      <c r="M3974" s="5">
        <v>359</v>
      </c>
      <c r="N3974" s="5">
        <v>974</v>
      </c>
      <c r="O3974" s="22">
        <v>0</v>
      </c>
      <c r="P3974" s="1">
        <v>671</v>
      </c>
      <c r="Q3974" s="22">
        <v>0</v>
      </c>
      <c r="R3974" s="22">
        <v>0</v>
      </c>
      <c r="S3974" s="20">
        <v>0</v>
      </c>
    </row>
    <row r="3975" spans="1:19" ht="15" customHeight="1" x14ac:dyDescent="0.35">
      <c r="A3975" s="2">
        <f t="shared" si="122"/>
        <v>46372</v>
      </c>
      <c r="B3975" s="3">
        <v>144.541666666666</v>
      </c>
      <c r="C3975" s="1">
        <v>15068</v>
      </c>
      <c r="D3975" s="1">
        <f>GAS_LOAD!K3975</f>
        <v>6.7060390800000009</v>
      </c>
      <c r="E3975" s="1">
        <f>GAS_LOAD!L3975</f>
        <v>10.05905862</v>
      </c>
      <c r="F3975" s="1">
        <f t="shared" si="123"/>
        <v>114.15525114155251</v>
      </c>
      <c r="G3975" s="1">
        <v>4671</v>
      </c>
      <c r="H3975" s="19">
        <v>0</v>
      </c>
      <c r="I3975" s="1">
        <f>WIND!B3975</f>
        <v>1062</v>
      </c>
      <c r="J3975" s="1">
        <f>WIND!C3975</f>
        <v>90</v>
      </c>
      <c r="K3975" s="19">
        <v>0</v>
      </c>
      <c r="L3975" s="21">
        <v>0</v>
      </c>
      <c r="M3975" s="5">
        <v>359</v>
      </c>
      <c r="N3975" s="5">
        <v>688</v>
      </c>
      <c r="O3975" s="22">
        <v>0</v>
      </c>
      <c r="P3975" s="1">
        <v>672</v>
      </c>
      <c r="Q3975" s="22">
        <v>0</v>
      </c>
      <c r="R3975" s="22">
        <v>0</v>
      </c>
      <c r="S3975" s="20">
        <v>0</v>
      </c>
    </row>
    <row r="3976" spans="1:19" ht="15" customHeight="1" x14ac:dyDescent="0.35">
      <c r="A3976" s="2">
        <f t="shared" si="122"/>
        <v>46372</v>
      </c>
      <c r="B3976" s="3">
        <v>144.583333333333</v>
      </c>
      <c r="C3976" s="1">
        <v>14831</v>
      </c>
      <c r="D3976" s="1">
        <f>GAS_LOAD!K3976</f>
        <v>6.7060390800000009</v>
      </c>
      <c r="E3976" s="1">
        <f>GAS_LOAD!L3976</f>
        <v>10.05905862</v>
      </c>
      <c r="F3976" s="1">
        <f t="shared" si="123"/>
        <v>114.15525114155251</v>
      </c>
      <c r="G3976" s="1">
        <v>3633</v>
      </c>
      <c r="H3976" s="19">
        <v>0</v>
      </c>
      <c r="I3976" s="1">
        <f>WIND!B3976</f>
        <v>1191.0625</v>
      </c>
      <c r="J3976" s="1">
        <f>WIND!C3976</f>
        <v>100.9375</v>
      </c>
      <c r="K3976" s="19">
        <v>0</v>
      </c>
      <c r="L3976" s="21">
        <v>0</v>
      </c>
      <c r="M3976" s="5">
        <v>359</v>
      </c>
      <c r="N3976" s="5">
        <v>3482</v>
      </c>
      <c r="O3976" s="22">
        <v>0</v>
      </c>
      <c r="P3976" s="1">
        <v>672</v>
      </c>
      <c r="Q3976" s="22">
        <v>0</v>
      </c>
      <c r="R3976" s="22">
        <v>0</v>
      </c>
      <c r="S3976" s="20">
        <v>0</v>
      </c>
    </row>
    <row r="3977" spans="1:19" ht="15" customHeight="1" x14ac:dyDescent="0.35">
      <c r="A3977" s="2">
        <f t="shared" si="122"/>
        <v>46372</v>
      </c>
      <c r="B3977" s="3">
        <v>144.625</v>
      </c>
      <c r="C3977" s="1">
        <v>14704</v>
      </c>
      <c r="D3977" s="1">
        <f>GAS_LOAD!K3977</f>
        <v>6.7060390800000009</v>
      </c>
      <c r="E3977" s="1">
        <f>GAS_LOAD!L3977</f>
        <v>10.05905862</v>
      </c>
      <c r="F3977" s="1">
        <f t="shared" si="123"/>
        <v>114.15525114155251</v>
      </c>
      <c r="G3977" s="1">
        <v>1851</v>
      </c>
      <c r="H3977" s="19">
        <v>0</v>
      </c>
      <c r="I3977" s="1">
        <f>WIND!B3977</f>
        <v>1210.421875</v>
      </c>
      <c r="J3977" s="1">
        <f>WIND!C3977</f>
        <v>102.578125</v>
      </c>
      <c r="K3977" s="19">
        <v>0</v>
      </c>
      <c r="L3977" s="21">
        <v>0</v>
      </c>
      <c r="M3977" s="5">
        <v>359</v>
      </c>
      <c r="N3977" s="5">
        <v>1102</v>
      </c>
      <c r="O3977" s="22">
        <v>0</v>
      </c>
      <c r="P3977" s="1">
        <v>673</v>
      </c>
      <c r="Q3977" s="22">
        <v>0</v>
      </c>
      <c r="R3977" s="22">
        <v>0</v>
      </c>
      <c r="S3977" s="20">
        <v>0</v>
      </c>
    </row>
    <row r="3978" spans="1:19" ht="15" customHeight="1" x14ac:dyDescent="0.35">
      <c r="A3978" s="2">
        <f t="shared" si="122"/>
        <v>46372</v>
      </c>
      <c r="B3978" s="3">
        <v>144.666666666666</v>
      </c>
      <c r="C3978" s="1">
        <v>14829</v>
      </c>
      <c r="D3978" s="1">
        <f>GAS_LOAD!K3978</f>
        <v>6.7060390800000009</v>
      </c>
      <c r="E3978" s="1">
        <f>GAS_LOAD!L3978</f>
        <v>10.05905862</v>
      </c>
      <c r="F3978" s="1">
        <f t="shared" si="123"/>
        <v>114.15525114155251</v>
      </c>
      <c r="G3978" s="1">
        <v>342</v>
      </c>
      <c r="H3978" s="19">
        <v>0</v>
      </c>
      <c r="I3978" s="1">
        <f>WIND!B3978</f>
        <v>1404.9375</v>
      </c>
      <c r="J3978" s="1">
        <f>WIND!C3978</f>
        <v>119.0625</v>
      </c>
      <c r="K3978" s="19">
        <v>0</v>
      </c>
      <c r="L3978" s="21">
        <v>0</v>
      </c>
      <c r="M3978" s="5">
        <v>359</v>
      </c>
      <c r="N3978" s="5">
        <v>1518</v>
      </c>
      <c r="O3978" s="22">
        <v>0</v>
      </c>
      <c r="P3978" s="1">
        <v>674</v>
      </c>
      <c r="Q3978" s="22">
        <v>0</v>
      </c>
      <c r="R3978" s="22">
        <v>0</v>
      </c>
      <c r="S3978" s="20">
        <v>0</v>
      </c>
    </row>
    <row r="3979" spans="1:19" ht="15" customHeight="1" x14ac:dyDescent="0.35">
      <c r="A3979" s="2">
        <f t="shared" si="122"/>
        <v>46372</v>
      </c>
      <c r="B3979" s="3">
        <v>144.708333333333</v>
      </c>
      <c r="C3979" s="1">
        <v>15594</v>
      </c>
      <c r="D3979" s="1">
        <f>GAS_LOAD!K3979</f>
        <v>6.7060390800000009</v>
      </c>
      <c r="E3979" s="1">
        <f>GAS_LOAD!L3979</f>
        <v>10.05905862</v>
      </c>
      <c r="F3979" s="1">
        <f t="shared" si="123"/>
        <v>114.15525114155251</v>
      </c>
      <c r="G3979" s="1">
        <v>0</v>
      </c>
      <c r="H3979" s="19">
        <v>0</v>
      </c>
      <c r="I3979" s="1">
        <f>WIND!B3979</f>
        <v>1453.796875</v>
      </c>
      <c r="J3979" s="1">
        <f>WIND!C3979</f>
        <v>123.203125</v>
      </c>
      <c r="K3979" s="19">
        <v>0</v>
      </c>
      <c r="L3979" s="21">
        <v>0</v>
      </c>
      <c r="M3979" s="5">
        <v>359</v>
      </c>
      <c r="N3979" s="5">
        <v>2344</v>
      </c>
      <c r="O3979" s="22">
        <v>0</v>
      </c>
      <c r="P3979" s="1">
        <v>674</v>
      </c>
      <c r="Q3979" s="22">
        <v>0</v>
      </c>
      <c r="R3979" s="22">
        <v>0</v>
      </c>
      <c r="S3979" s="20">
        <v>0</v>
      </c>
    </row>
    <row r="3980" spans="1:19" ht="15" customHeight="1" x14ac:dyDescent="0.35">
      <c r="A3980" s="2">
        <f t="shared" si="122"/>
        <v>46372</v>
      </c>
      <c r="B3980" s="3">
        <v>144.75</v>
      </c>
      <c r="C3980" s="1">
        <v>16023</v>
      </c>
      <c r="D3980" s="1">
        <f>GAS_LOAD!K3980</f>
        <v>6.7060390800000009</v>
      </c>
      <c r="E3980" s="1">
        <f>GAS_LOAD!L3980</f>
        <v>10.05905862</v>
      </c>
      <c r="F3980" s="1">
        <f t="shared" si="123"/>
        <v>114.15525114155251</v>
      </c>
      <c r="G3980" s="1">
        <v>0</v>
      </c>
      <c r="H3980" s="19">
        <v>0</v>
      </c>
      <c r="I3980" s="1">
        <f>WIND!B3980</f>
        <v>1372.671875</v>
      </c>
      <c r="J3980" s="1">
        <f>WIND!C3980</f>
        <v>116.328125</v>
      </c>
      <c r="K3980" s="19">
        <v>0</v>
      </c>
      <c r="L3980" s="21">
        <v>0</v>
      </c>
      <c r="M3980" s="5">
        <v>359</v>
      </c>
      <c r="N3980" s="5">
        <v>2862</v>
      </c>
      <c r="O3980" s="22">
        <v>0</v>
      </c>
      <c r="P3980" s="1">
        <v>673</v>
      </c>
      <c r="Q3980" s="22">
        <v>0</v>
      </c>
      <c r="R3980" s="22">
        <v>0</v>
      </c>
      <c r="S3980" s="20">
        <v>0</v>
      </c>
    </row>
    <row r="3981" spans="1:19" ht="15" customHeight="1" x14ac:dyDescent="0.35">
      <c r="A3981" s="2">
        <f t="shared" si="122"/>
        <v>46372</v>
      </c>
      <c r="B3981" s="3">
        <v>144.791666666666</v>
      </c>
      <c r="C3981" s="1">
        <v>15997</v>
      </c>
      <c r="D3981" s="1">
        <f>GAS_LOAD!K3981</f>
        <v>6.7060390800000009</v>
      </c>
      <c r="E3981" s="1">
        <f>GAS_LOAD!L3981</f>
        <v>10.05905862</v>
      </c>
      <c r="F3981" s="1">
        <f t="shared" si="123"/>
        <v>114.15525114155251</v>
      </c>
      <c r="G3981" s="1">
        <v>0</v>
      </c>
      <c r="H3981" s="19">
        <v>0</v>
      </c>
      <c r="I3981" s="1">
        <f>WIND!B3981</f>
        <v>1507.265625</v>
      </c>
      <c r="J3981" s="1">
        <f>WIND!C3981</f>
        <v>127.734375</v>
      </c>
      <c r="K3981" s="19">
        <v>0</v>
      </c>
      <c r="L3981" s="21">
        <v>0</v>
      </c>
      <c r="M3981" s="5">
        <v>359</v>
      </c>
      <c r="N3981" s="5">
        <v>3482</v>
      </c>
      <c r="O3981" s="22">
        <v>0</v>
      </c>
      <c r="P3981" s="1">
        <v>668</v>
      </c>
      <c r="Q3981" s="22">
        <v>0</v>
      </c>
      <c r="R3981" s="22">
        <v>0</v>
      </c>
      <c r="S3981" s="20">
        <v>0</v>
      </c>
    </row>
    <row r="3982" spans="1:19" ht="15" customHeight="1" x14ac:dyDescent="0.35">
      <c r="A3982" s="2">
        <f t="shared" si="122"/>
        <v>46372</v>
      </c>
      <c r="B3982" s="3">
        <v>144.833333333333</v>
      </c>
      <c r="C3982" s="1">
        <v>15006</v>
      </c>
      <c r="D3982" s="1">
        <f>GAS_LOAD!K3982</f>
        <v>6.7060390800000009</v>
      </c>
      <c r="E3982" s="1">
        <f>GAS_LOAD!L3982</f>
        <v>10.05905862</v>
      </c>
      <c r="F3982" s="1">
        <f t="shared" si="123"/>
        <v>114.15525114155251</v>
      </c>
      <c r="G3982" s="1">
        <v>0</v>
      </c>
      <c r="H3982" s="19">
        <v>0</v>
      </c>
      <c r="I3982" s="1">
        <f>WIND!B3982</f>
        <v>1391.109375</v>
      </c>
      <c r="J3982" s="1">
        <f>WIND!C3982</f>
        <v>117.890625</v>
      </c>
      <c r="K3982" s="19">
        <v>0</v>
      </c>
      <c r="L3982" s="21">
        <v>0</v>
      </c>
      <c r="M3982" s="5">
        <v>359</v>
      </c>
      <c r="N3982" s="5">
        <v>1835</v>
      </c>
      <c r="O3982" s="22">
        <v>0</v>
      </c>
      <c r="P3982" s="1">
        <v>663</v>
      </c>
      <c r="Q3982" s="22">
        <v>0</v>
      </c>
      <c r="R3982" s="22">
        <v>0</v>
      </c>
      <c r="S3982" s="20">
        <v>0</v>
      </c>
    </row>
    <row r="3983" spans="1:19" ht="15" customHeight="1" x14ac:dyDescent="0.35">
      <c r="A3983" s="2">
        <f t="shared" si="122"/>
        <v>46372</v>
      </c>
      <c r="B3983" s="3">
        <v>144.875</v>
      </c>
      <c r="C3983" s="1">
        <v>14185</v>
      </c>
      <c r="D3983" s="1">
        <f>GAS_LOAD!K3983</f>
        <v>6.7060390800000009</v>
      </c>
      <c r="E3983" s="1">
        <f>GAS_LOAD!L3983</f>
        <v>10.05905862</v>
      </c>
      <c r="F3983" s="1">
        <f t="shared" si="123"/>
        <v>114.15525114155251</v>
      </c>
      <c r="G3983" s="1">
        <v>0</v>
      </c>
      <c r="H3983" s="19">
        <v>0</v>
      </c>
      <c r="I3983" s="1">
        <f>WIND!B3983</f>
        <v>1280.484375</v>
      </c>
      <c r="J3983" s="1">
        <f>WIND!C3983</f>
        <v>108.515625</v>
      </c>
      <c r="K3983" s="19">
        <v>0</v>
      </c>
      <c r="L3983" s="21">
        <v>0</v>
      </c>
      <c r="M3983" s="5">
        <v>359</v>
      </c>
      <c r="N3983" s="5">
        <v>1144</v>
      </c>
      <c r="O3983" s="22">
        <v>0</v>
      </c>
      <c r="P3983" s="1">
        <v>653</v>
      </c>
      <c r="Q3983" s="22">
        <v>0</v>
      </c>
      <c r="R3983" s="22">
        <v>0</v>
      </c>
      <c r="S3983" s="20">
        <v>0</v>
      </c>
    </row>
    <row r="3984" spans="1:19" ht="15" customHeight="1" x14ac:dyDescent="0.35">
      <c r="A3984" s="2">
        <f t="shared" si="122"/>
        <v>46372</v>
      </c>
      <c r="B3984" s="3">
        <v>144.916666666666</v>
      </c>
      <c r="C3984" s="1">
        <v>14287</v>
      </c>
      <c r="D3984" s="1">
        <f>GAS_LOAD!K3984</f>
        <v>6.7060390800000009</v>
      </c>
      <c r="E3984" s="1">
        <f>GAS_LOAD!L3984</f>
        <v>10.05905862</v>
      </c>
      <c r="F3984" s="1">
        <f t="shared" si="123"/>
        <v>114.15525114155251</v>
      </c>
      <c r="G3984" s="1">
        <v>0</v>
      </c>
      <c r="H3984" s="19">
        <v>0</v>
      </c>
      <c r="I3984" s="1">
        <f>WIND!B3984</f>
        <v>1332.109375</v>
      </c>
      <c r="J3984" s="1">
        <f>WIND!C3984</f>
        <v>112.890625</v>
      </c>
      <c r="K3984" s="19">
        <v>0</v>
      </c>
      <c r="L3984" s="21">
        <v>0</v>
      </c>
      <c r="M3984" s="5">
        <v>359</v>
      </c>
      <c r="N3984" s="5">
        <v>1196</v>
      </c>
      <c r="O3984" s="22">
        <v>0</v>
      </c>
      <c r="P3984" s="1">
        <v>647</v>
      </c>
      <c r="Q3984" s="22">
        <v>0</v>
      </c>
      <c r="R3984" s="22">
        <v>0</v>
      </c>
      <c r="S3984" s="20">
        <v>0</v>
      </c>
    </row>
    <row r="3985" spans="1:19" ht="15" customHeight="1" x14ac:dyDescent="0.35">
      <c r="A3985" s="2">
        <f t="shared" si="122"/>
        <v>46372</v>
      </c>
      <c r="B3985" s="3">
        <v>144.958333333333</v>
      </c>
      <c r="C3985" s="1">
        <v>14332</v>
      </c>
      <c r="D3985" s="1">
        <f>GAS_LOAD!K3985</f>
        <v>6.7060390800000009</v>
      </c>
      <c r="E3985" s="1">
        <f>GAS_LOAD!L3985</f>
        <v>10.05905862</v>
      </c>
      <c r="F3985" s="1">
        <f t="shared" si="123"/>
        <v>114.15525114155251</v>
      </c>
      <c r="G3985" s="1">
        <v>0</v>
      </c>
      <c r="H3985" s="19">
        <v>0</v>
      </c>
      <c r="I3985" s="1">
        <f>WIND!B3985</f>
        <v>1392.953125</v>
      </c>
      <c r="J3985" s="1">
        <f>WIND!C3985</f>
        <v>118.046875</v>
      </c>
      <c r="K3985" s="19">
        <v>0</v>
      </c>
      <c r="L3985" s="21">
        <v>0</v>
      </c>
      <c r="M3985" s="5">
        <v>359</v>
      </c>
      <c r="N3985" s="5">
        <v>1173</v>
      </c>
      <c r="O3985" s="22">
        <v>0</v>
      </c>
      <c r="P3985" s="1">
        <v>649</v>
      </c>
      <c r="Q3985" s="22">
        <v>0</v>
      </c>
      <c r="R3985" s="22">
        <v>0</v>
      </c>
      <c r="S3985" s="20">
        <v>0</v>
      </c>
    </row>
    <row r="3986" spans="1:19" ht="15" customHeight="1" x14ac:dyDescent="0.35">
      <c r="A3986" s="2">
        <f t="shared" si="122"/>
        <v>46373</v>
      </c>
      <c r="B3986" s="3">
        <v>145</v>
      </c>
      <c r="C3986" s="1">
        <v>13847</v>
      </c>
      <c r="D3986" s="1">
        <f>GAS_LOAD!K3986</f>
        <v>6.7072454266666668</v>
      </c>
      <c r="E3986" s="1">
        <f>GAS_LOAD!L3986</f>
        <v>10.060868139999998</v>
      </c>
      <c r="F3986" s="1">
        <f t="shared" si="123"/>
        <v>114.15525114155251</v>
      </c>
      <c r="G3986" s="1">
        <v>0</v>
      </c>
      <c r="H3986" s="19">
        <v>0</v>
      </c>
      <c r="I3986" s="1">
        <f>WIND!B3986</f>
        <v>1447.34375</v>
      </c>
      <c r="J3986" s="1">
        <f>WIND!C3986</f>
        <v>122.65625</v>
      </c>
      <c r="K3986" s="19">
        <v>0</v>
      </c>
      <c r="L3986" s="21">
        <v>0</v>
      </c>
      <c r="M3986" s="5">
        <v>359</v>
      </c>
      <c r="N3986" s="5">
        <v>630</v>
      </c>
      <c r="O3986" s="22">
        <v>0</v>
      </c>
      <c r="P3986" s="1">
        <v>648</v>
      </c>
      <c r="Q3986" s="22">
        <v>0</v>
      </c>
      <c r="R3986" s="22">
        <v>0</v>
      </c>
      <c r="S3986" s="20">
        <v>0</v>
      </c>
    </row>
    <row r="3987" spans="1:19" ht="15" customHeight="1" x14ac:dyDescent="0.35">
      <c r="A3987" s="2">
        <f t="shared" si="122"/>
        <v>46373</v>
      </c>
      <c r="B3987" s="3">
        <v>145.041666666666</v>
      </c>
      <c r="C3987" s="1">
        <v>13590</v>
      </c>
      <c r="D3987" s="1">
        <f>GAS_LOAD!K3987</f>
        <v>6.7072454266666668</v>
      </c>
      <c r="E3987" s="1">
        <f>GAS_LOAD!L3987</f>
        <v>10.060868139999998</v>
      </c>
      <c r="F3987" s="1">
        <f t="shared" si="123"/>
        <v>114.15525114155251</v>
      </c>
      <c r="G3987" s="1">
        <v>0</v>
      </c>
      <c r="H3987" s="19">
        <v>0</v>
      </c>
      <c r="I3987" s="1">
        <f>WIND!B3987</f>
        <v>1350.546875</v>
      </c>
      <c r="J3987" s="1">
        <f>WIND!C3987</f>
        <v>114.453125</v>
      </c>
      <c r="K3987" s="19">
        <v>0</v>
      </c>
      <c r="L3987" s="21">
        <v>0</v>
      </c>
      <c r="M3987" s="5">
        <v>359</v>
      </c>
      <c r="N3987" s="5">
        <v>479</v>
      </c>
      <c r="O3987" s="22">
        <v>0</v>
      </c>
      <c r="P3987" s="1">
        <v>647</v>
      </c>
      <c r="Q3987" s="22">
        <v>0</v>
      </c>
      <c r="R3987" s="22">
        <v>0</v>
      </c>
      <c r="S3987" s="20">
        <v>0</v>
      </c>
    </row>
    <row r="3988" spans="1:19" ht="15" customHeight="1" x14ac:dyDescent="0.35">
      <c r="A3988" s="2">
        <f t="shared" si="122"/>
        <v>46373</v>
      </c>
      <c r="B3988" s="3">
        <v>145.083333333333</v>
      </c>
      <c r="C3988" s="1">
        <v>13362</v>
      </c>
      <c r="D3988" s="1">
        <f>GAS_LOAD!K3988</f>
        <v>6.7072454266666668</v>
      </c>
      <c r="E3988" s="1">
        <f>GAS_LOAD!L3988</f>
        <v>10.060868139999998</v>
      </c>
      <c r="F3988" s="1">
        <f t="shared" si="123"/>
        <v>114.15525114155251</v>
      </c>
      <c r="G3988" s="1">
        <v>0</v>
      </c>
      <c r="H3988" s="19">
        <v>0</v>
      </c>
      <c r="I3988" s="1">
        <f>WIND!B3988</f>
        <v>1193.828125</v>
      </c>
      <c r="J3988" s="1">
        <f>WIND!C3988</f>
        <v>101.171875</v>
      </c>
      <c r="K3988" s="19">
        <v>0</v>
      </c>
      <c r="L3988" s="21">
        <v>0</v>
      </c>
      <c r="M3988" s="5">
        <v>359</v>
      </c>
      <c r="N3988" s="5">
        <v>3320</v>
      </c>
      <c r="O3988" s="22">
        <v>0</v>
      </c>
      <c r="P3988" s="1">
        <v>646</v>
      </c>
      <c r="Q3988" s="22">
        <v>0</v>
      </c>
      <c r="R3988" s="22">
        <v>0</v>
      </c>
      <c r="S3988" s="20">
        <v>0</v>
      </c>
    </row>
    <row r="3989" spans="1:19" ht="15" customHeight="1" x14ac:dyDescent="0.35">
      <c r="A3989" s="2">
        <f t="shared" si="122"/>
        <v>46373</v>
      </c>
      <c r="B3989" s="3">
        <v>145.125</v>
      </c>
      <c r="C3989" s="1">
        <v>12961</v>
      </c>
      <c r="D3989" s="1">
        <f>GAS_LOAD!K3989</f>
        <v>6.7072454266666668</v>
      </c>
      <c r="E3989" s="1">
        <f>GAS_LOAD!L3989</f>
        <v>10.060868139999998</v>
      </c>
      <c r="F3989" s="1">
        <f t="shared" si="123"/>
        <v>114.15525114155251</v>
      </c>
      <c r="G3989" s="1">
        <v>0</v>
      </c>
      <c r="H3989" s="19">
        <v>0</v>
      </c>
      <c r="I3989" s="1">
        <f>WIND!B3989</f>
        <v>1116.390625</v>
      </c>
      <c r="J3989" s="1">
        <f>WIND!C3989</f>
        <v>94.609375</v>
      </c>
      <c r="K3989" s="19">
        <v>0</v>
      </c>
      <c r="L3989" s="21">
        <v>0</v>
      </c>
      <c r="M3989" s="5">
        <v>359</v>
      </c>
      <c r="N3989" s="5">
        <v>3003</v>
      </c>
      <c r="O3989" s="22">
        <v>0</v>
      </c>
      <c r="P3989" s="1">
        <v>646</v>
      </c>
      <c r="Q3989" s="22">
        <v>0</v>
      </c>
      <c r="R3989" s="22">
        <v>0</v>
      </c>
      <c r="S3989" s="20">
        <v>0</v>
      </c>
    </row>
    <row r="3990" spans="1:19" ht="15" customHeight="1" x14ac:dyDescent="0.35">
      <c r="A3990" s="2">
        <f t="shared" si="122"/>
        <v>46373</v>
      </c>
      <c r="B3990" s="3">
        <v>145.166666666666</v>
      </c>
      <c r="C3990" s="1">
        <v>12890</v>
      </c>
      <c r="D3990" s="1">
        <f>GAS_LOAD!K3990</f>
        <v>6.7072454266666668</v>
      </c>
      <c r="E3990" s="1">
        <f>GAS_LOAD!L3990</f>
        <v>10.060868139999998</v>
      </c>
      <c r="F3990" s="1">
        <f t="shared" si="123"/>
        <v>114.15525114155251</v>
      </c>
      <c r="G3990" s="1">
        <v>0</v>
      </c>
      <c r="H3990" s="19">
        <v>0</v>
      </c>
      <c r="I3990" s="1">
        <f>WIND!B3990</f>
        <v>1086.890625</v>
      </c>
      <c r="J3990" s="1">
        <f>WIND!C3990</f>
        <v>92.109375</v>
      </c>
      <c r="K3990" s="19">
        <v>0</v>
      </c>
      <c r="L3990" s="21">
        <v>0</v>
      </c>
      <c r="M3990" s="5">
        <v>359</v>
      </c>
      <c r="N3990" s="5">
        <v>70</v>
      </c>
      <c r="O3990" s="22">
        <v>0</v>
      </c>
      <c r="P3990" s="1">
        <v>642</v>
      </c>
      <c r="Q3990" s="22">
        <v>0</v>
      </c>
      <c r="R3990" s="22">
        <v>0</v>
      </c>
      <c r="S3990" s="20">
        <v>0</v>
      </c>
    </row>
    <row r="3991" spans="1:19" ht="15" customHeight="1" x14ac:dyDescent="0.35">
      <c r="A3991" s="2">
        <f t="shared" si="122"/>
        <v>46373</v>
      </c>
      <c r="B3991" s="3">
        <v>145.208333333333</v>
      </c>
      <c r="C3991" s="1">
        <v>13473</v>
      </c>
      <c r="D3991" s="1">
        <f>GAS_LOAD!K3991</f>
        <v>6.7072454266666668</v>
      </c>
      <c r="E3991" s="1">
        <f>GAS_LOAD!L3991</f>
        <v>10.060868139999998</v>
      </c>
      <c r="F3991" s="1">
        <f t="shared" si="123"/>
        <v>114.15525114155251</v>
      </c>
      <c r="G3991" s="1">
        <v>0</v>
      </c>
      <c r="H3991" s="19">
        <v>0</v>
      </c>
      <c r="I3991" s="1">
        <f>WIND!B3991</f>
        <v>996.546875</v>
      </c>
      <c r="J3991" s="1">
        <f>WIND!C3991</f>
        <v>84.453125</v>
      </c>
      <c r="K3991" s="19">
        <v>0</v>
      </c>
      <c r="L3991" s="21">
        <v>0</v>
      </c>
      <c r="M3991" s="5">
        <v>359</v>
      </c>
      <c r="N3991" s="5">
        <v>3647</v>
      </c>
      <c r="O3991" s="22">
        <v>0</v>
      </c>
      <c r="P3991" s="1">
        <v>644</v>
      </c>
      <c r="Q3991" s="22">
        <v>0</v>
      </c>
      <c r="R3991" s="22">
        <v>0</v>
      </c>
      <c r="S3991" s="20">
        <v>0</v>
      </c>
    </row>
    <row r="3992" spans="1:19" ht="15" customHeight="1" x14ac:dyDescent="0.35">
      <c r="A3992" s="2">
        <f t="shared" si="122"/>
        <v>46373</v>
      </c>
      <c r="B3992" s="3">
        <v>145.25</v>
      </c>
      <c r="C3992" s="1">
        <v>14751</v>
      </c>
      <c r="D3992" s="1">
        <f>GAS_LOAD!K3992</f>
        <v>6.7072454266666668</v>
      </c>
      <c r="E3992" s="1">
        <f>GAS_LOAD!L3992</f>
        <v>10.060868139999998</v>
      </c>
      <c r="F3992" s="1">
        <f t="shared" si="123"/>
        <v>114.15525114155251</v>
      </c>
      <c r="G3992" s="1">
        <v>0</v>
      </c>
      <c r="H3992" s="19">
        <v>0</v>
      </c>
      <c r="I3992" s="1">
        <f>WIND!B3992</f>
        <v>818.625</v>
      </c>
      <c r="J3992" s="1">
        <f>WIND!C3992</f>
        <v>69.375</v>
      </c>
      <c r="K3992" s="19">
        <v>0</v>
      </c>
      <c r="L3992" s="21">
        <v>0</v>
      </c>
      <c r="M3992" s="5">
        <v>359</v>
      </c>
      <c r="N3992" s="5">
        <v>2213</v>
      </c>
      <c r="O3992" s="22">
        <v>0</v>
      </c>
      <c r="P3992" s="1">
        <v>651</v>
      </c>
      <c r="Q3992" s="22">
        <v>0</v>
      </c>
      <c r="R3992" s="22">
        <v>0</v>
      </c>
      <c r="S3992" s="20">
        <v>0</v>
      </c>
    </row>
    <row r="3993" spans="1:19" ht="15" customHeight="1" x14ac:dyDescent="0.35">
      <c r="A3993" s="2">
        <f t="shared" si="122"/>
        <v>46373</v>
      </c>
      <c r="B3993" s="3">
        <v>145.291666666666</v>
      </c>
      <c r="C3993" s="1">
        <v>15757</v>
      </c>
      <c r="D3993" s="1">
        <f>GAS_LOAD!K3993</f>
        <v>6.7072454266666668</v>
      </c>
      <c r="E3993" s="1">
        <f>GAS_LOAD!L3993</f>
        <v>10.060868139999998</v>
      </c>
      <c r="F3993" s="1">
        <f t="shared" si="123"/>
        <v>114.15525114155251</v>
      </c>
      <c r="G3993" s="1">
        <v>0</v>
      </c>
      <c r="H3993" s="19">
        <v>0</v>
      </c>
      <c r="I3993" s="1">
        <f>WIND!B3993</f>
        <v>730.125</v>
      </c>
      <c r="J3993" s="1">
        <f>WIND!C3993</f>
        <v>61.875</v>
      </c>
      <c r="K3993" s="19">
        <v>0</v>
      </c>
      <c r="L3993" s="21">
        <v>0</v>
      </c>
      <c r="M3993" s="5">
        <v>359</v>
      </c>
      <c r="N3993" s="5">
        <v>3303</v>
      </c>
      <c r="O3993" s="22">
        <v>0</v>
      </c>
      <c r="P3993" s="1">
        <v>663</v>
      </c>
      <c r="Q3993" s="22">
        <v>0</v>
      </c>
      <c r="R3993" s="22">
        <v>0</v>
      </c>
      <c r="S3993" s="20">
        <v>0</v>
      </c>
    </row>
    <row r="3994" spans="1:19" ht="15" customHeight="1" x14ac:dyDescent="0.35">
      <c r="A3994" s="2">
        <f t="shared" si="122"/>
        <v>46373</v>
      </c>
      <c r="B3994" s="3">
        <v>145.333333333333</v>
      </c>
      <c r="C3994" s="1">
        <v>15889</v>
      </c>
      <c r="D3994" s="1">
        <f>GAS_LOAD!K3994</f>
        <v>6.7072454266666668</v>
      </c>
      <c r="E3994" s="1">
        <f>GAS_LOAD!L3994</f>
        <v>10.060868139999998</v>
      </c>
      <c r="F3994" s="1">
        <f t="shared" si="123"/>
        <v>114.15525114155251</v>
      </c>
      <c r="G3994" s="1">
        <v>84</v>
      </c>
      <c r="H3994" s="19">
        <v>0</v>
      </c>
      <c r="I3994" s="1">
        <f>WIND!B3994</f>
        <v>594.609375</v>
      </c>
      <c r="J3994" s="1">
        <f>WIND!C3994</f>
        <v>50.390625</v>
      </c>
      <c r="K3994" s="19">
        <v>0</v>
      </c>
      <c r="L3994" s="21">
        <v>0</v>
      </c>
      <c r="M3994" s="5">
        <v>359</v>
      </c>
      <c r="N3994" s="5">
        <v>3547</v>
      </c>
      <c r="O3994" s="22">
        <v>0</v>
      </c>
      <c r="P3994" s="1">
        <v>670</v>
      </c>
      <c r="Q3994" s="22">
        <v>0</v>
      </c>
      <c r="R3994" s="22">
        <v>0</v>
      </c>
      <c r="S3994" s="20">
        <v>0</v>
      </c>
    </row>
    <row r="3995" spans="1:19" ht="15" customHeight="1" x14ac:dyDescent="0.35">
      <c r="A3995" s="2">
        <f t="shared" si="122"/>
        <v>46373</v>
      </c>
      <c r="B3995" s="3">
        <v>145.375</v>
      </c>
      <c r="C3995" s="1">
        <v>15766</v>
      </c>
      <c r="D3995" s="1">
        <f>GAS_LOAD!K3995</f>
        <v>6.7072454266666668</v>
      </c>
      <c r="E3995" s="1">
        <f>GAS_LOAD!L3995</f>
        <v>10.060868139999998</v>
      </c>
      <c r="F3995" s="1">
        <f t="shared" si="123"/>
        <v>114.15525114155251</v>
      </c>
      <c r="G3995" s="1">
        <v>921</v>
      </c>
      <c r="H3995" s="19">
        <v>0</v>
      </c>
      <c r="I3995" s="1">
        <f>WIND!B3995</f>
        <v>570.640625</v>
      </c>
      <c r="J3995" s="1">
        <f>WIND!C3995</f>
        <v>48.359375</v>
      </c>
      <c r="K3995" s="19">
        <v>0</v>
      </c>
      <c r="L3995" s="21">
        <v>0</v>
      </c>
      <c r="M3995" s="5">
        <v>359</v>
      </c>
      <c r="N3995" s="5">
        <v>4044</v>
      </c>
      <c r="O3995" s="22">
        <v>0</v>
      </c>
      <c r="P3995" s="1">
        <v>670</v>
      </c>
      <c r="Q3995" s="22">
        <v>0</v>
      </c>
      <c r="R3995" s="22">
        <v>0</v>
      </c>
      <c r="S3995" s="20">
        <v>0</v>
      </c>
    </row>
    <row r="3996" spans="1:19" ht="15" customHeight="1" x14ac:dyDescent="0.35">
      <c r="A3996" s="2">
        <f t="shared" si="122"/>
        <v>46373</v>
      </c>
      <c r="B3996" s="3">
        <v>145.416666666666</v>
      </c>
      <c r="C3996" s="1">
        <v>15656</v>
      </c>
      <c r="D3996" s="1">
        <f>GAS_LOAD!K3996</f>
        <v>6.7072454266666668</v>
      </c>
      <c r="E3996" s="1">
        <f>GAS_LOAD!L3996</f>
        <v>10.060868139999998</v>
      </c>
      <c r="F3996" s="1">
        <f t="shared" si="123"/>
        <v>114.15525114155251</v>
      </c>
      <c r="G3996" s="1">
        <v>2322</v>
      </c>
      <c r="H3996" s="19">
        <v>0</v>
      </c>
      <c r="I3996" s="1">
        <f>WIND!B3996</f>
        <v>667.4375</v>
      </c>
      <c r="J3996" s="1">
        <f>WIND!C3996</f>
        <v>56.5625</v>
      </c>
      <c r="K3996" s="19">
        <v>0</v>
      </c>
      <c r="L3996" s="21">
        <v>0</v>
      </c>
      <c r="M3996" s="5">
        <v>359</v>
      </c>
      <c r="N3996" s="5">
        <v>2488</v>
      </c>
      <c r="O3996" s="22">
        <v>0</v>
      </c>
      <c r="P3996" s="1">
        <v>671</v>
      </c>
      <c r="Q3996" s="22">
        <v>0</v>
      </c>
      <c r="R3996" s="22">
        <v>0</v>
      </c>
      <c r="S3996" s="20">
        <v>0</v>
      </c>
    </row>
    <row r="3997" spans="1:19" ht="15" customHeight="1" x14ac:dyDescent="0.35">
      <c r="A3997" s="2">
        <f t="shared" si="122"/>
        <v>46373</v>
      </c>
      <c r="B3997" s="3">
        <v>145.458333333333</v>
      </c>
      <c r="C3997" s="1">
        <v>15636</v>
      </c>
      <c r="D3997" s="1">
        <f>GAS_LOAD!K3997</f>
        <v>6.7072454266666668</v>
      </c>
      <c r="E3997" s="1">
        <f>GAS_LOAD!L3997</f>
        <v>10.060868139999998</v>
      </c>
      <c r="F3997" s="1">
        <f t="shared" si="123"/>
        <v>114.15525114155251</v>
      </c>
      <c r="G3997" s="1">
        <v>3372</v>
      </c>
      <c r="H3997" s="19">
        <v>0</v>
      </c>
      <c r="I3997" s="1">
        <f>WIND!B3997</f>
        <v>711.6875</v>
      </c>
      <c r="J3997" s="1">
        <f>WIND!C3997</f>
        <v>60.3125</v>
      </c>
      <c r="K3997" s="19">
        <v>0</v>
      </c>
      <c r="L3997" s="21">
        <v>0</v>
      </c>
      <c r="M3997" s="5">
        <v>359</v>
      </c>
      <c r="N3997" s="5">
        <v>2070</v>
      </c>
      <c r="O3997" s="22">
        <v>0</v>
      </c>
      <c r="P3997" s="1">
        <v>671</v>
      </c>
      <c r="Q3997" s="22">
        <v>0</v>
      </c>
      <c r="R3997" s="22">
        <v>0</v>
      </c>
      <c r="S3997" s="20">
        <v>0</v>
      </c>
    </row>
    <row r="3998" spans="1:19" ht="15" customHeight="1" x14ac:dyDescent="0.35">
      <c r="A3998" s="2">
        <f t="shared" si="122"/>
        <v>46373</v>
      </c>
      <c r="B3998" s="3">
        <v>145.5</v>
      </c>
      <c r="C3998" s="1">
        <v>15529</v>
      </c>
      <c r="D3998" s="1">
        <f>GAS_LOAD!K3998</f>
        <v>6.7072454266666668</v>
      </c>
      <c r="E3998" s="1">
        <f>GAS_LOAD!L3998</f>
        <v>10.060868139999998</v>
      </c>
      <c r="F3998" s="1">
        <f t="shared" si="123"/>
        <v>114.15525114155251</v>
      </c>
      <c r="G3998" s="1">
        <v>3798</v>
      </c>
      <c r="H3998" s="19">
        <v>0</v>
      </c>
      <c r="I3998" s="1">
        <f>WIND!B3998</f>
        <v>740.265625</v>
      </c>
      <c r="J3998" s="1">
        <f>WIND!C3998</f>
        <v>62.734375</v>
      </c>
      <c r="K3998" s="19">
        <v>0</v>
      </c>
      <c r="L3998" s="21">
        <v>0</v>
      </c>
      <c r="M3998" s="5">
        <v>359</v>
      </c>
      <c r="N3998" s="5">
        <v>1789</v>
      </c>
      <c r="O3998" s="22">
        <v>0</v>
      </c>
      <c r="P3998" s="1">
        <v>672</v>
      </c>
      <c r="Q3998" s="22">
        <v>0</v>
      </c>
      <c r="R3998" s="22">
        <v>0</v>
      </c>
      <c r="S3998" s="20">
        <v>0</v>
      </c>
    </row>
    <row r="3999" spans="1:19" ht="15" customHeight="1" x14ac:dyDescent="0.35">
      <c r="A3999" s="2">
        <f t="shared" si="122"/>
        <v>46373</v>
      </c>
      <c r="B3999" s="3">
        <v>145.541666666666</v>
      </c>
      <c r="C3999" s="1">
        <v>15185</v>
      </c>
      <c r="D3999" s="1">
        <f>GAS_LOAD!K3999</f>
        <v>6.7072454266666668</v>
      </c>
      <c r="E3999" s="1">
        <f>GAS_LOAD!L3999</f>
        <v>10.060868139999998</v>
      </c>
      <c r="F3999" s="1">
        <f t="shared" si="123"/>
        <v>114.15525114155251</v>
      </c>
      <c r="G3999" s="1">
        <v>3648</v>
      </c>
      <c r="H3999" s="19">
        <v>0</v>
      </c>
      <c r="I3999" s="1">
        <f>WIND!B3999</f>
        <v>789.125</v>
      </c>
      <c r="J3999" s="1">
        <f>WIND!C3999</f>
        <v>66.875</v>
      </c>
      <c r="K3999" s="19">
        <v>0</v>
      </c>
      <c r="L3999" s="21">
        <v>0</v>
      </c>
      <c r="M3999" s="5">
        <v>359</v>
      </c>
      <c r="N3999" s="5">
        <v>1441</v>
      </c>
      <c r="O3999" s="22">
        <v>0</v>
      </c>
      <c r="P3999" s="1">
        <v>673</v>
      </c>
      <c r="Q3999" s="22">
        <v>0</v>
      </c>
      <c r="R3999" s="22">
        <v>0</v>
      </c>
      <c r="S3999" s="20">
        <v>0</v>
      </c>
    </row>
    <row r="4000" spans="1:19" ht="15" customHeight="1" x14ac:dyDescent="0.35">
      <c r="A4000" s="2">
        <f t="shared" si="122"/>
        <v>46373</v>
      </c>
      <c r="B4000" s="3">
        <v>145.583333333333</v>
      </c>
      <c r="C4000" s="1">
        <v>14871</v>
      </c>
      <c r="D4000" s="1">
        <f>GAS_LOAD!K4000</f>
        <v>6.7072454266666668</v>
      </c>
      <c r="E4000" s="1">
        <f>GAS_LOAD!L4000</f>
        <v>10.060868139999998</v>
      </c>
      <c r="F4000" s="1">
        <f t="shared" si="123"/>
        <v>114.15525114155251</v>
      </c>
      <c r="G4000" s="1">
        <v>2823</v>
      </c>
      <c r="H4000" s="19">
        <v>0</v>
      </c>
      <c r="I4000" s="1">
        <f>WIND!B4000</f>
        <v>846.28125</v>
      </c>
      <c r="J4000" s="1">
        <f>WIND!C4000</f>
        <v>71.71875</v>
      </c>
      <c r="K4000" s="19">
        <v>0</v>
      </c>
      <c r="L4000" s="21">
        <v>0</v>
      </c>
      <c r="M4000" s="5">
        <v>359</v>
      </c>
      <c r="N4000" s="5">
        <v>1340</v>
      </c>
      <c r="O4000" s="22">
        <v>0</v>
      </c>
      <c r="P4000" s="1">
        <v>673</v>
      </c>
      <c r="Q4000" s="22">
        <v>0</v>
      </c>
      <c r="R4000" s="22">
        <v>0</v>
      </c>
      <c r="S4000" s="20">
        <v>0</v>
      </c>
    </row>
    <row r="4001" spans="1:19" ht="15" customHeight="1" x14ac:dyDescent="0.35">
      <c r="A4001" s="2">
        <f t="shared" si="122"/>
        <v>46373</v>
      </c>
      <c r="B4001" s="3">
        <v>145.625</v>
      </c>
      <c r="C4001" s="1">
        <v>14688</v>
      </c>
      <c r="D4001" s="1">
        <f>GAS_LOAD!K4001</f>
        <v>6.7072454266666668</v>
      </c>
      <c r="E4001" s="1">
        <f>GAS_LOAD!L4001</f>
        <v>10.060868139999998</v>
      </c>
      <c r="F4001" s="1">
        <f t="shared" si="123"/>
        <v>114.15525114155251</v>
      </c>
      <c r="G4001" s="1">
        <v>1488</v>
      </c>
      <c r="H4001" s="19">
        <v>0</v>
      </c>
      <c r="I4001" s="1">
        <f>WIND!B4001</f>
        <v>957.828125</v>
      </c>
      <c r="J4001" s="1">
        <f>WIND!C4001</f>
        <v>81.171875</v>
      </c>
      <c r="K4001" s="19">
        <v>0</v>
      </c>
      <c r="L4001" s="21">
        <v>0</v>
      </c>
      <c r="M4001" s="5">
        <v>359</v>
      </c>
      <c r="N4001" s="5">
        <v>1480</v>
      </c>
      <c r="O4001" s="22">
        <v>0</v>
      </c>
      <c r="P4001" s="1">
        <v>674</v>
      </c>
      <c r="Q4001" s="22">
        <v>0</v>
      </c>
      <c r="R4001" s="22">
        <v>0</v>
      </c>
      <c r="S4001" s="20">
        <v>0</v>
      </c>
    </row>
    <row r="4002" spans="1:19" ht="15" customHeight="1" x14ac:dyDescent="0.35">
      <c r="A4002" s="2">
        <f t="shared" si="122"/>
        <v>46373</v>
      </c>
      <c r="B4002" s="3">
        <v>145.666666666666</v>
      </c>
      <c r="C4002" s="1">
        <v>14720</v>
      </c>
      <c r="D4002" s="1">
        <f>GAS_LOAD!K4002</f>
        <v>6.7072454266666668</v>
      </c>
      <c r="E4002" s="1">
        <f>GAS_LOAD!L4002</f>
        <v>10.060868139999998</v>
      </c>
      <c r="F4002" s="1">
        <f t="shared" si="123"/>
        <v>114.15525114155251</v>
      </c>
      <c r="G4002" s="1">
        <v>297</v>
      </c>
      <c r="H4002" s="19">
        <v>0</v>
      </c>
      <c r="I4002" s="1">
        <f>WIND!B4002</f>
        <v>1046.328125</v>
      </c>
      <c r="J4002" s="1">
        <f>WIND!C4002</f>
        <v>88.671875</v>
      </c>
      <c r="K4002" s="19">
        <v>0</v>
      </c>
      <c r="L4002" s="21">
        <v>0</v>
      </c>
      <c r="M4002" s="5">
        <v>359</v>
      </c>
      <c r="N4002" s="5">
        <v>1812</v>
      </c>
      <c r="O4002" s="22">
        <v>0</v>
      </c>
      <c r="P4002" s="1">
        <v>675</v>
      </c>
      <c r="Q4002" s="22">
        <v>0</v>
      </c>
      <c r="R4002" s="22">
        <v>0</v>
      </c>
      <c r="S4002" s="20">
        <v>0</v>
      </c>
    </row>
    <row r="4003" spans="1:19" ht="15" customHeight="1" x14ac:dyDescent="0.35">
      <c r="A4003" s="2">
        <f t="shared" si="122"/>
        <v>46373</v>
      </c>
      <c r="B4003" s="3">
        <v>145.708333333333</v>
      </c>
      <c r="C4003" s="1">
        <v>15399</v>
      </c>
      <c r="D4003" s="1">
        <f>GAS_LOAD!K4003</f>
        <v>6.7072454266666668</v>
      </c>
      <c r="E4003" s="1">
        <f>GAS_LOAD!L4003</f>
        <v>10.060868139999998</v>
      </c>
      <c r="F4003" s="1">
        <f t="shared" si="123"/>
        <v>114.15525114155251</v>
      </c>
      <c r="G4003" s="1">
        <v>3</v>
      </c>
      <c r="H4003" s="19">
        <v>0</v>
      </c>
      <c r="I4003" s="1">
        <f>WIND!B4003</f>
        <v>1078.59375</v>
      </c>
      <c r="J4003" s="1">
        <f>WIND!C4003</f>
        <v>91.40625</v>
      </c>
      <c r="K4003" s="19">
        <v>0</v>
      </c>
      <c r="L4003" s="21">
        <v>0</v>
      </c>
      <c r="M4003" s="5">
        <v>359</v>
      </c>
      <c r="N4003" s="5">
        <v>2555</v>
      </c>
      <c r="O4003" s="22">
        <v>0</v>
      </c>
      <c r="P4003" s="1">
        <v>674</v>
      </c>
      <c r="Q4003" s="22">
        <v>0</v>
      </c>
      <c r="R4003" s="22">
        <v>0</v>
      </c>
      <c r="S4003" s="20">
        <v>0</v>
      </c>
    </row>
    <row r="4004" spans="1:19" ht="15" customHeight="1" x14ac:dyDescent="0.35">
      <c r="A4004" s="2">
        <f t="shared" si="122"/>
        <v>46373</v>
      </c>
      <c r="B4004" s="3">
        <v>145.75</v>
      </c>
      <c r="C4004" s="1">
        <v>15808</v>
      </c>
      <c r="D4004" s="1">
        <f>GAS_LOAD!K4004</f>
        <v>6.7072454266666668</v>
      </c>
      <c r="E4004" s="1">
        <f>GAS_LOAD!L4004</f>
        <v>10.060868139999998</v>
      </c>
      <c r="F4004" s="1">
        <f t="shared" si="123"/>
        <v>114.15525114155251</v>
      </c>
      <c r="G4004" s="1">
        <v>0</v>
      </c>
      <c r="H4004" s="19">
        <v>0</v>
      </c>
      <c r="I4004" s="1">
        <f>WIND!B4004</f>
        <v>1143.125</v>
      </c>
      <c r="J4004" s="1">
        <f>WIND!C4004</f>
        <v>96.875</v>
      </c>
      <c r="K4004" s="19">
        <v>0</v>
      </c>
      <c r="L4004" s="21">
        <v>0</v>
      </c>
      <c r="M4004" s="5">
        <v>359</v>
      </c>
      <c r="N4004" s="5">
        <v>2895</v>
      </c>
      <c r="O4004" s="22">
        <v>0</v>
      </c>
      <c r="P4004" s="1">
        <v>674</v>
      </c>
      <c r="Q4004" s="22">
        <v>0</v>
      </c>
      <c r="R4004" s="22">
        <v>0</v>
      </c>
      <c r="S4004" s="20">
        <v>0</v>
      </c>
    </row>
    <row r="4005" spans="1:19" ht="15" customHeight="1" x14ac:dyDescent="0.35">
      <c r="A4005" s="2">
        <f t="shared" si="122"/>
        <v>46373</v>
      </c>
      <c r="B4005" s="3">
        <v>145.791666666666</v>
      </c>
      <c r="C4005" s="1">
        <v>15529</v>
      </c>
      <c r="D4005" s="1">
        <f>GAS_LOAD!K4005</f>
        <v>6.7072454266666668</v>
      </c>
      <c r="E4005" s="1">
        <f>GAS_LOAD!L4005</f>
        <v>10.060868139999998</v>
      </c>
      <c r="F4005" s="1">
        <f t="shared" si="123"/>
        <v>114.15525114155251</v>
      </c>
      <c r="G4005" s="1">
        <v>0</v>
      </c>
      <c r="H4005" s="19">
        <v>0</v>
      </c>
      <c r="I4005" s="1">
        <f>WIND!B4005</f>
        <v>1237.15625</v>
      </c>
      <c r="J4005" s="1">
        <f>WIND!C4005</f>
        <v>104.84375</v>
      </c>
      <c r="K4005" s="19">
        <v>0</v>
      </c>
      <c r="L4005" s="21">
        <v>0</v>
      </c>
      <c r="M4005" s="5">
        <v>359</v>
      </c>
      <c r="N4005" s="5">
        <v>2519</v>
      </c>
      <c r="O4005" s="22">
        <v>0</v>
      </c>
      <c r="P4005" s="1">
        <v>669</v>
      </c>
      <c r="Q4005" s="22">
        <v>0</v>
      </c>
      <c r="R4005" s="22">
        <v>0</v>
      </c>
      <c r="S4005" s="20">
        <v>0</v>
      </c>
    </row>
    <row r="4006" spans="1:19" ht="15" customHeight="1" x14ac:dyDescent="0.35">
      <c r="A4006" s="2">
        <f t="shared" si="122"/>
        <v>46373</v>
      </c>
      <c r="B4006" s="3">
        <v>145.833333333333</v>
      </c>
      <c r="C4006" s="1">
        <v>14659</v>
      </c>
      <c r="D4006" s="1">
        <f>GAS_LOAD!K4006</f>
        <v>6.7072454266666668</v>
      </c>
      <c r="E4006" s="1">
        <f>GAS_LOAD!L4006</f>
        <v>10.060868139999998</v>
      </c>
      <c r="F4006" s="1">
        <f t="shared" si="123"/>
        <v>114.15525114155251</v>
      </c>
      <c r="G4006" s="1">
        <v>0</v>
      </c>
      <c r="H4006" s="19">
        <v>0</v>
      </c>
      <c r="I4006" s="1">
        <f>WIND!B4006</f>
        <v>1334.875</v>
      </c>
      <c r="J4006" s="1">
        <f>WIND!C4006</f>
        <v>113.125</v>
      </c>
      <c r="K4006" s="19">
        <v>0</v>
      </c>
      <c r="L4006" s="21">
        <v>0</v>
      </c>
      <c r="M4006" s="5">
        <v>359</v>
      </c>
      <c r="N4006" s="5">
        <v>1548</v>
      </c>
      <c r="O4006" s="22">
        <v>0</v>
      </c>
      <c r="P4006" s="1">
        <v>664</v>
      </c>
      <c r="Q4006" s="22">
        <v>0</v>
      </c>
      <c r="R4006" s="22">
        <v>0</v>
      </c>
      <c r="S4006" s="20">
        <v>0</v>
      </c>
    </row>
    <row r="4007" spans="1:19" ht="15" customHeight="1" x14ac:dyDescent="0.35">
      <c r="A4007" s="2">
        <f t="shared" si="122"/>
        <v>46373</v>
      </c>
      <c r="B4007" s="3">
        <v>145.875</v>
      </c>
      <c r="C4007" s="1">
        <v>13957</v>
      </c>
      <c r="D4007" s="1">
        <f>GAS_LOAD!K4007</f>
        <v>6.7072454266666668</v>
      </c>
      <c r="E4007" s="1">
        <f>GAS_LOAD!L4007</f>
        <v>10.060868139999998</v>
      </c>
      <c r="F4007" s="1">
        <f t="shared" si="123"/>
        <v>114.15525114155251</v>
      </c>
      <c r="G4007" s="1">
        <v>0</v>
      </c>
      <c r="H4007" s="19">
        <v>0</v>
      </c>
      <c r="I4007" s="1">
        <f>WIND!B4007</f>
        <v>1437.203125</v>
      </c>
      <c r="J4007" s="1">
        <f>WIND!C4007</f>
        <v>121.796875</v>
      </c>
      <c r="K4007" s="19">
        <v>0</v>
      </c>
      <c r="L4007" s="21">
        <v>0</v>
      </c>
      <c r="M4007" s="5">
        <v>359</v>
      </c>
      <c r="N4007" s="5">
        <v>745</v>
      </c>
      <c r="O4007" s="22">
        <v>0</v>
      </c>
      <c r="P4007" s="1">
        <v>654</v>
      </c>
      <c r="Q4007" s="22">
        <v>0</v>
      </c>
      <c r="R4007" s="22">
        <v>0</v>
      </c>
      <c r="S4007" s="20">
        <v>0</v>
      </c>
    </row>
    <row r="4008" spans="1:19" ht="15" customHeight="1" x14ac:dyDescent="0.35">
      <c r="A4008" s="2">
        <f t="shared" si="122"/>
        <v>46373</v>
      </c>
      <c r="B4008" s="3">
        <v>145.916666666666</v>
      </c>
      <c r="C4008" s="1">
        <v>14059</v>
      </c>
      <c r="D4008" s="1">
        <f>GAS_LOAD!K4008</f>
        <v>6.7072454266666668</v>
      </c>
      <c r="E4008" s="1">
        <f>GAS_LOAD!L4008</f>
        <v>10.060868139999998</v>
      </c>
      <c r="F4008" s="1">
        <f t="shared" si="123"/>
        <v>114.15525114155251</v>
      </c>
      <c r="G4008" s="1">
        <v>0</v>
      </c>
      <c r="H4008" s="19">
        <v>0</v>
      </c>
      <c r="I4008" s="1">
        <f>WIND!B4008</f>
        <v>1534</v>
      </c>
      <c r="J4008" s="1">
        <f>WIND!C4008</f>
        <v>130</v>
      </c>
      <c r="K4008" s="19">
        <v>0</v>
      </c>
      <c r="L4008" s="21">
        <v>0</v>
      </c>
      <c r="M4008" s="5">
        <v>359</v>
      </c>
      <c r="N4008" s="5">
        <v>3646</v>
      </c>
      <c r="O4008" s="22">
        <v>0</v>
      </c>
      <c r="P4008" s="1">
        <v>648</v>
      </c>
      <c r="Q4008" s="22">
        <v>0</v>
      </c>
      <c r="R4008" s="22">
        <v>0</v>
      </c>
      <c r="S4008" s="20">
        <v>0</v>
      </c>
    </row>
    <row r="4009" spans="1:19" ht="15" customHeight="1" x14ac:dyDescent="0.35">
      <c r="A4009" s="2">
        <f t="shared" si="122"/>
        <v>46373</v>
      </c>
      <c r="B4009" s="3">
        <v>145.958333333333</v>
      </c>
      <c r="C4009" s="1">
        <v>14107</v>
      </c>
      <c r="D4009" s="1">
        <f>GAS_LOAD!K4009</f>
        <v>6.7072454266666668</v>
      </c>
      <c r="E4009" s="1">
        <f>GAS_LOAD!L4009</f>
        <v>10.060868139999998</v>
      </c>
      <c r="F4009" s="1">
        <f t="shared" si="123"/>
        <v>114.15525114155251</v>
      </c>
      <c r="G4009" s="1">
        <v>0</v>
      </c>
      <c r="H4009" s="19">
        <v>0</v>
      </c>
      <c r="I4009" s="1">
        <f>WIND!B4009</f>
        <v>1462.09375</v>
      </c>
      <c r="J4009" s="1">
        <f>WIND!C4009</f>
        <v>123.90625</v>
      </c>
      <c r="K4009" s="19">
        <v>0</v>
      </c>
      <c r="L4009" s="21">
        <v>0</v>
      </c>
      <c r="M4009" s="5">
        <v>359</v>
      </c>
      <c r="N4009" s="5">
        <v>872</v>
      </c>
      <c r="O4009" s="22">
        <v>0</v>
      </c>
      <c r="P4009" s="1">
        <v>650</v>
      </c>
      <c r="Q4009" s="22">
        <v>0</v>
      </c>
      <c r="R4009" s="22">
        <v>0</v>
      </c>
      <c r="S4009" s="20">
        <v>0</v>
      </c>
    </row>
    <row r="4010" spans="1:19" ht="15" customHeight="1" x14ac:dyDescent="0.35">
      <c r="A4010" s="2">
        <f t="shared" si="122"/>
        <v>46374</v>
      </c>
      <c r="B4010" s="3">
        <v>146</v>
      </c>
      <c r="C4010" s="1">
        <v>13576</v>
      </c>
      <c r="D4010" s="1">
        <f>GAS_LOAD!K4010</f>
        <v>6.6968073200000005</v>
      </c>
      <c r="E4010" s="1">
        <f>GAS_LOAD!L4010</f>
        <v>10.04521098</v>
      </c>
      <c r="F4010" s="1">
        <f t="shared" si="123"/>
        <v>114.15525114155251</v>
      </c>
      <c r="G4010" s="1">
        <v>0</v>
      </c>
      <c r="H4010" s="19">
        <v>0</v>
      </c>
      <c r="I4010" s="1">
        <f>WIND!B4010</f>
        <v>1124.6875</v>
      </c>
      <c r="J4010" s="1">
        <f>WIND!C4010</f>
        <v>95.3125</v>
      </c>
      <c r="K4010" s="19">
        <v>0</v>
      </c>
      <c r="L4010" s="21">
        <v>0</v>
      </c>
      <c r="M4010" s="5">
        <v>359</v>
      </c>
      <c r="N4010" s="5">
        <v>707</v>
      </c>
      <c r="O4010" s="22">
        <v>0</v>
      </c>
      <c r="P4010" s="1">
        <v>650</v>
      </c>
      <c r="Q4010" s="22">
        <v>0</v>
      </c>
      <c r="R4010" s="22">
        <v>0</v>
      </c>
      <c r="S4010" s="20">
        <v>0</v>
      </c>
    </row>
    <row r="4011" spans="1:19" ht="15" customHeight="1" x14ac:dyDescent="0.35">
      <c r="A4011" s="2">
        <f t="shared" ref="A4011:A4074" si="124">A3987+1</f>
        <v>46374</v>
      </c>
      <c r="B4011" s="3">
        <v>146.041666666666</v>
      </c>
      <c r="C4011" s="1">
        <v>13331</v>
      </c>
      <c r="D4011" s="1">
        <f>GAS_LOAD!K4011</f>
        <v>6.6968073200000005</v>
      </c>
      <c r="E4011" s="1">
        <f>GAS_LOAD!L4011</f>
        <v>10.04521098</v>
      </c>
      <c r="F4011" s="1">
        <f t="shared" si="123"/>
        <v>114.15525114155251</v>
      </c>
      <c r="G4011" s="1">
        <v>0</v>
      </c>
      <c r="H4011" s="19">
        <v>0</v>
      </c>
      <c r="I4011" s="1">
        <f>WIND!B4011</f>
        <v>1239.921875</v>
      </c>
      <c r="J4011" s="1">
        <f>WIND!C4011</f>
        <v>105.078125</v>
      </c>
      <c r="K4011" s="19">
        <v>0</v>
      </c>
      <c r="L4011" s="21">
        <v>0</v>
      </c>
      <c r="M4011" s="5">
        <v>359</v>
      </c>
      <c r="N4011" s="5">
        <v>339</v>
      </c>
      <c r="O4011" s="22">
        <v>0</v>
      </c>
      <c r="P4011" s="1">
        <v>648</v>
      </c>
      <c r="Q4011" s="22">
        <v>0</v>
      </c>
      <c r="R4011" s="22">
        <v>0</v>
      </c>
      <c r="S4011" s="20">
        <v>0</v>
      </c>
    </row>
    <row r="4012" spans="1:19" ht="15" customHeight="1" x14ac:dyDescent="0.35">
      <c r="A4012" s="2">
        <f t="shared" si="124"/>
        <v>46374</v>
      </c>
      <c r="B4012" s="3">
        <v>146.083333333333</v>
      </c>
      <c r="C4012" s="1">
        <v>13095</v>
      </c>
      <c r="D4012" s="1">
        <f>GAS_LOAD!K4012</f>
        <v>6.6968073200000005</v>
      </c>
      <c r="E4012" s="1">
        <f>GAS_LOAD!L4012</f>
        <v>10.04521098</v>
      </c>
      <c r="F4012" s="1">
        <f t="shared" si="123"/>
        <v>114.15525114155251</v>
      </c>
      <c r="G4012" s="1">
        <v>0</v>
      </c>
      <c r="H4012" s="19">
        <v>0</v>
      </c>
      <c r="I4012" s="1">
        <f>WIND!B4012</f>
        <v>1374.515625</v>
      </c>
      <c r="J4012" s="1">
        <f>WIND!C4012</f>
        <v>116.484375</v>
      </c>
      <c r="K4012" s="19">
        <v>0</v>
      </c>
      <c r="L4012" s="21">
        <v>0</v>
      </c>
      <c r="M4012" s="5">
        <v>359</v>
      </c>
      <c r="N4012" s="5">
        <v>0</v>
      </c>
      <c r="O4012" s="22">
        <v>0</v>
      </c>
      <c r="P4012" s="1">
        <v>648</v>
      </c>
      <c r="Q4012" s="22">
        <v>0</v>
      </c>
      <c r="R4012" s="22">
        <v>0</v>
      </c>
      <c r="S4012" s="20">
        <v>0</v>
      </c>
    </row>
    <row r="4013" spans="1:19" ht="15" customHeight="1" x14ac:dyDescent="0.35">
      <c r="A4013" s="2">
        <f t="shared" si="124"/>
        <v>46374</v>
      </c>
      <c r="B4013" s="3">
        <v>146.125</v>
      </c>
      <c r="C4013" s="1">
        <v>12690</v>
      </c>
      <c r="D4013" s="1">
        <f>GAS_LOAD!K4013</f>
        <v>6.6968073200000005</v>
      </c>
      <c r="E4013" s="1">
        <f>GAS_LOAD!L4013</f>
        <v>10.04521098</v>
      </c>
      <c r="F4013" s="1">
        <f t="shared" si="123"/>
        <v>114.15525114155251</v>
      </c>
      <c r="G4013" s="1">
        <v>0</v>
      </c>
      <c r="H4013" s="19">
        <v>0</v>
      </c>
      <c r="I4013" s="1">
        <f>WIND!B4013</f>
        <v>1591.15625</v>
      </c>
      <c r="J4013" s="1">
        <f>WIND!C4013</f>
        <v>134.84375</v>
      </c>
      <c r="K4013" s="19">
        <v>0</v>
      </c>
      <c r="L4013" s="21">
        <v>0</v>
      </c>
      <c r="M4013" s="5">
        <v>359</v>
      </c>
      <c r="N4013" s="5">
        <v>2216</v>
      </c>
      <c r="O4013" s="22">
        <v>0</v>
      </c>
      <c r="P4013" s="1">
        <v>647</v>
      </c>
      <c r="Q4013" s="22">
        <v>0</v>
      </c>
      <c r="R4013" s="22">
        <v>0</v>
      </c>
      <c r="S4013" s="20">
        <v>0</v>
      </c>
    </row>
    <row r="4014" spans="1:19" ht="15" customHeight="1" x14ac:dyDescent="0.35">
      <c r="A4014" s="2">
        <f t="shared" si="124"/>
        <v>46374</v>
      </c>
      <c r="B4014" s="3">
        <v>146.166666666666</v>
      </c>
      <c r="C4014" s="1">
        <v>12629</v>
      </c>
      <c r="D4014" s="1">
        <f>GAS_LOAD!K4014</f>
        <v>6.6968073200000005</v>
      </c>
      <c r="E4014" s="1">
        <f>GAS_LOAD!L4014</f>
        <v>10.04521098</v>
      </c>
      <c r="F4014" s="1">
        <f t="shared" si="123"/>
        <v>114.15525114155251</v>
      </c>
      <c r="G4014" s="1">
        <v>0</v>
      </c>
      <c r="H4014" s="19">
        <v>0</v>
      </c>
      <c r="I4014" s="1">
        <f>WIND!B4014</f>
        <v>1664.90625</v>
      </c>
      <c r="J4014" s="1">
        <f>WIND!C4014</f>
        <v>141.09375</v>
      </c>
      <c r="K4014" s="19">
        <v>0</v>
      </c>
      <c r="L4014" s="21">
        <v>0</v>
      </c>
      <c r="M4014" s="5">
        <v>359</v>
      </c>
      <c r="N4014" s="5">
        <v>2078</v>
      </c>
      <c r="O4014" s="22">
        <v>0</v>
      </c>
      <c r="P4014" s="1">
        <v>644</v>
      </c>
      <c r="Q4014" s="22">
        <v>0</v>
      </c>
      <c r="R4014" s="22">
        <v>0</v>
      </c>
      <c r="S4014" s="20">
        <v>0</v>
      </c>
    </row>
    <row r="4015" spans="1:19" ht="15" customHeight="1" x14ac:dyDescent="0.35">
      <c r="A4015" s="2">
        <f t="shared" si="124"/>
        <v>46374</v>
      </c>
      <c r="B4015" s="3">
        <v>146.208333333333</v>
      </c>
      <c r="C4015" s="1">
        <v>13204</v>
      </c>
      <c r="D4015" s="1">
        <f>GAS_LOAD!K4015</f>
        <v>6.6968073200000005</v>
      </c>
      <c r="E4015" s="1">
        <f>GAS_LOAD!L4015</f>
        <v>10.04521098</v>
      </c>
      <c r="F4015" s="1">
        <f t="shared" si="123"/>
        <v>114.15525114155251</v>
      </c>
      <c r="G4015" s="1">
        <v>0</v>
      </c>
      <c r="H4015" s="19">
        <v>0</v>
      </c>
      <c r="I4015" s="1">
        <f>WIND!B4015</f>
        <v>1677.8125</v>
      </c>
      <c r="J4015" s="1">
        <f>WIND!C4015</f>
        <v>142.1875</v>
      </c>
      <c r="K4015" s="19">
        <v>0</v>
      </c>
      <c r="L4015" s="21">
        <v>0</v>
      </c>
      <c r="M4015" s="5">
        <v>359</v>
      </c>
      <c r="N4015" s="5">
        <v>0</v>
      </c>
      <c r="O4015" s="22">
        <v>0</v>
      </c>
      <c r="P4015" s="1">
        <v>645</v>
      </c>
      <c r="Q4015" s="22">
        <v>0</v>
      </c>
      <c r="R4015" s="22">
        <v>0</v>
      </c>
      <c r="S4015" s="20">
        <v>0</v>
      </c>
    </row>
    <row r="4016" spans="1:19" ht="15" customHeight="1" x14ac:dyDescent="0.35">
      <c r="A4016" s="2">
        <f t="shared" si="124"/>
        <v>46374</v>
      </c>
      <c r="B4016" s="3">
        <v>146.25</v>
      </c>
      <c r="C4016" s="1">
        <v>14444</v>
      </c>
      <c r="D4016" s="1">
        <f>GAS_LOAD!K4016</f>
        <v>6.6968073200000005</v>
      </c>
      <c r="E4016" s="1">
        <f>GAS_LOAD!L4016</f>
        <v>10.04521098</v>
      </c>
      <c r="F4016" s="1">
        <f t="shared" si="123"/>
        <v>114.15525114155251</v>
      </c>
      <c r="G4016" s="1">
        <v>0</v>
      </c>
      <c r="H4016" s="19">
        <v>0</v>
      </c>
      <c r="I4016" s="1">
        <f>WIND!B4016</f>
        <v>1755.25</v>
      </c>
      <c r="J4016" s="1">
        <f>WIND!C4016</f>
        <v>148.75</v>
      </c>
      <c r="K4016" s="19">
        <v>0</v>
      </c>
      <c r="L4016" s="21">
        <v>0</v>
      </c>
      <c r="M4016" s="5">
        <v>359</v>
      </c>
      <c r="N4016" s="5">
        <v>888</v>
      </c>
      <c r="O4016" s="22">
        <v>0</v>
      </c>
      <c r="P4016" s="1">
        <v>653</v>
      </c>
      <c r="Q4016" s="22">
        <v>0</v>
      </c>
      <c r="R4016" s="22">
        <v>0</v>
      </c>
      <c r="S4016" s="20">
        <v>0</v>
      </c>
    </row>
    <row r="4017" spans="1:19" ht="15" customHeight="1" x14ac:dyDescent="0.35">
      <c r="A4017" s="2">
        <f t="shared" si="124"/>
        <v>46374</v>
      </c>
      <c r="B4017" s="3">
        <v>146.291666666666</v>
      </c>
      <c r="C4017" s="1">
        <v>15458</v>
      </c>
      <c r="D4017" s="1">
        <f>GAS_LOAD!K4017</f>
        <v>6.6968073200000005</v>
      </c>
      <c r="E4017" s="1">
        <f>GAS_LOAD!L4017</f>
        <v>10.04521098</v>
      </c>
      <c r="F4017" s="1">
        <f t="shared" si="123"/>
        <v>114.15525114155251</v>
      </c>
      <c r="G4017" s="1">
        <v>0</v>
      </c>
      <c r="H4017" s="19">
        <v>0</v>
      </c>
      <c r="I4017" s="1">
        <f>WIND!B4017</f>
        <v>1817.9375</v>
      </c>
      <c r="J4017" s="1">
        <f>WIND!C4017</f>
        <v>154.0625</v>
      </c>
      <c r="K4017" s="19">
        <v>0</v>
      </c>
      <c r="L4017" s="21">
        <v>0</v>
      </c>
      <c r="M4017" s="5">
        <v>359</v>
      </c>
      <c r="N4017" s="5">
        <v>1822</v>
      </c>
      <c r="O4017" s="22">
        <v>0</v>
      </c>
      <c r="P4017" s="1">
        <v>665</v>
      </c>
      <c r="Q4017" s="22">
        <v>0</v>
      </c>
      <c r="R4017" s="22">
        <v>0</v>
      </c>
      <c r="S4017" s="20">
        <v>0</v>
      </c>
    </row>
    <row r="4018" spans="1:19" ht="15" customHeight="1" x14ac:dyDescent="0.35">
      <c r="A4018" s="2">
        <f t="shared" si="124"/>
        <v>46374</v>
      </c>
      <c r="B4018" s="3">
        <v>146.333333333333</v>
      </c>
      <c r="C4018" s="1">
        <v>15609</v>
      </c>
      <c r="D4018" s="1">
        <f>GAS_LOAD!K4018</f>
        <v>6.6968073200000005</v>
      </c>
      <c r="E4018" s="1">
        <f>GAS_LOAD!L4018</f>
        <v>10.04521098</v>
      </c>
      <c r="F4018" s="1">
        <f t="shared" si="123"/>
        <v>114.15525114155251</v>
      </c>
      <c r="G4018" s="1">
        <v>60</v>
      </c>
      <c r="H4018" s="19">
        <v>0</v>
      </c>
      <c r="I4018" s="1">
        <f>WIND!B4018</f>
        <v>1916.578125</v>
      </c>
      <c r="J4018" s="1">
        <f>WIND!C4018</f>
        <v>162.421875</v>
      </c>
      <c r="K4018" s="19">
        <v>0</v>
      </c>
      <c r="L4018" s="21">
        <v>0</v>
      </c>
      <c r="M4018" s="5">
        <v>359</v>
      </c>
      <c r="N4018" s="5">
        <v>1840</v>
      </c>
      <c r="O4018" s="22">
        <v>0</v>
      </c>
      <c r="P4018" s="1">
        <v>671</v>
      </c>
      <c r="Q4018" s="22">
        <v>0</v>
      </c>
      <c r="R4018" s="22">
        <v>0</v>
      </c>
      <c r="S4018" s="20">
        <v>0</v>
      </c>
    </row>
    <row r="4019" spans="1:19" ht="15" customHeight="1" x14ac:dyDescent="0.35">
      <c r="A4019" s="2">
        <f t="shared" si="124"/>
        <v>46374</v>
      </c>
      <c r="B4019" s="3">
        <v>146.375</v>
      </c>
      <c r="C4019" s="1">
        <v>15539</v>
      </c>
      <c r="D4019" s="1">
        <f>GAS_LOAD!K4019</f>
        <v>6.6968073200000005</v>
      </c>
      <c r="E4019" s="1">
        <f>GAS_LOAD!L4019</f>
        <v>10.04521098</v>
      </c>
      <c r="F4019" s="1">
        <f t="shared" si="123"/>
        <v>114.15525114155251</v>
      </c>
      <c r="G4019" s="1">
        <v>780</v>
      </c>
      <c r="H4019" s="19">
        <v>0</v>
      </c>
      <c r="I4019" s="1">
        <f>WIND!B4019</f>
        <v>1937.78125</v>
      </c>
      <c r="J4019" s="1">
        <f>WIND!C4019</f>
        <v>164.21875</v>
      </c>
      <c r="K4019" s="19">
        <v>0</v>
      </c>
      <c r="L4019" s="21">
        <v>0</v>
      </c>
      <c r="M4019" s="5">
        <v>359</v>
      </c>
      <c r="N4019" s="5">
        <v>1506</v>
      </c>
      <c r="O4019" s="22">
        <v>0</v>
      </c>
      <c r="P4019" s="1">
        <v>672</v>
      </c>
      <c r="Q4019" s="22">
        <v>0</v>
      </c>
      <c r="R4019" s="22">
        <v>0</v>
      </c>
      <c r="S4019" s="20">
        <v>0</v>
      </c>
    </row>
    <row r="4020" spans="1:19" ht="15" customHeight="1" x14ac:dyDescent="0.35">
      <c r="A4020" s="2">
        <f t="shared" si="124"/>
        <v>46374</v>
      </c>
      <c r="B4020" s="3">
        <v>146.416666666666</v>
      </c>
      <c r="C4020" s="1">
        <v>15390</v>
      </c>
      <c r="D4020" s="1">
        <f>GAS_LOAD!K4020</f>
        <v>6.6968073200000005</v>
      </c>
      <c r="E4020" s="1">
        <f>GAS_LOAD!L4020</f>
        <v>10.04521098</v>
      </c>
      <c r="F4020" s="1">
        <f t="shared" si="123"/>
        <v>114.15525114155251</v>
      </c>
      <c r="G4020" s="1">
        <v>2148</v>
      </c>
      <c r="H4020" s="19">
        <v>0</v>
      </c>
      <c r="I4020" s="1">
        <f>WIND!B4020</f>
        <v>2001.390625</v>
      </c>
      <c r="J4020" s="1">
        <f>WIND!C4020</f>
        <v>169.609375</v>
      </c>
      <c r="K4020" s="19">
        <v>0</v>
      </c>
      <c r="L4020" s="21">
        <v>0</v>
      </c>
      <c r="M4020" s="5">
        <v>359</v>
      </c>
      <c r="N4020" s="5">
        <v>831</v>
      </c>
      <c r="O4020" s="22">
        <v>0</v>
      </c>
      <c r="P4020" s="1">
        <v>673</v>
      </c>
      <c r="Q4020" s="22">
        <v>0</v>
      </c>
      <c r="R4020" s="22">
        <v>0</v>
      </c>
      <c r="S4020" s="20">
        <v>0</v>
      </c>
    </row>
    <row r="4021" spans="1:19" ht="15" customHeight="1" x14ac:dyDescent="0.35">
      <c r="A4021" s="2">
        <f t="shared" si="124"/>
        <v>46374</v>
      </c>
      <c r="B4021" s="3">
        <v>146.458333333333</v>
      </c>
      <c r="C4021" s="1">
        <v>15335</v>
      </c>
      <c r="D4021" s="1">
        <f>GAS_LOAD!K4021</f>
        <v>6.6968073200000005</v>
      </c>
      <c r="E4021" s="1">
        <f>GAS_LOAD!L4021</f>
        <v>10.04521098</v>
      </c>
      <c r="F4021" s="1">
        <f t="shared" si="123"/>
        <v>114.15525114155251</v>
      </c>
      <c r="G4021" s="1">
        <v>3180</v>
      </c>
      <c r="H4021" s="19">
        <v>0</v>
      </c>
      <c r="I4021" s="1">
        <f>WIND!B4021</f>
        <v>2230.9375</v>
      </c>
      <c r="J4021" s="1">
        <f>WIND!C4021</f>
        <v>189.0625</v>
      </c>
      <c r="K4021" s="19">
        <v>0</v>
      </c>
      <c r="L4021" s="21">
        <v>0</v>
      </c>
      <c r="M4021" s="5">
        <v>359</v>
      </c>
      <c r="N4021" s="5">
        <v>183</v>
      </c>
      <c r="O4021" s="22">
        <v>0</v>
      </c>
      <c r="P4021" s="1">
        <v>673</v>
      </c>
      <c r="Q4021" s="22">
        <v>0</v>
      </c>
      <c r="R4021" s="22">
        <v>0</v>
      </c>
      <c r="S4021" s="20">
        <v>0</v>
      </c>
    </row>
    <row r="4022" spans="1:19" ht="15" customHeight="1" x14ac:dyDescent="0.35">
      <c r="A4022" s="2">
        <f t="shared" si="124"/>
        <v>46374</v>
      </c>
      <c r="B4022" s="3">
        <v>146.5</v>
      </c>
      <c r="C4022" s="1">
        <v>15196</v>
      </c>
      <c r="D4022" s="1">
        <f>GAS_LOAD!K4022</f>
        <v>6.6968073200000005</v>
      </c>
      <c r="E4022" s="1">
        <f>GAS_LOAD!L4022</f>
        <v>10.04521098</v>
      </c>
      <c r="F4022" s="1">
        <f t="shared" si="123"/>
        <v>114.15525114155251</v>
      </c>
      <c r="G4022" s="1">
        <v>3654</v>
      </c>
      <c r="H4022" s="19">
        <v>0</v>
      </c>
      <c r="I4022" s="1">
        <f>WIND!B4022</f>
        <v>2203.28125</v>
      </c>
      <c r="J4022" s="1">
        <f>WIND!C4022</f>
        <v>186.71875</v>
      </c>
      <c r="K4022" s="19">
        <v>0</v>
      </c>
      <c r="L4022" s="21">
        <v>0</v>
      </c>
      <c r="M4022" s="5">
        <v>359</v>
      </c>
      <c r="N4022" s="5">
        <v>2813</v>
      </c>
      <c r="O4022" s="22">
        <v>0</v>
      </c>
      <c r="P4022" s="1">
        <v>674</v>
      </c>
      <c r="Q4022" s="22">
        <v>0</v>
      </c>
      <c r="R4022" s="22">
        <v>0</v>
      </c>
      <c r="S4022" s="20">
        <v>0</v>
      </c>
    </row>
    <row r="4023" spans="1:19" ht="15" customHeight="1" x14ac:dyDescent="0.35">
      <c r="A4023" s="2">
        <f t="shared" si="124"/>
        <v>46374</v>
      </c>
      <c r="B4023" s="3">
        <v>146.541666666666</v>
      </c>
      <c r="C4023" s="1">
        <v>14827</v>
      </c>
      <c r="D4023" s="1">
        <f>GAS_LOAD!K4023</f>
        <v>6.6968073200000005</v>
      </c>
      <c r="E4023" s="1">
        <f>GAS_LOAD!L4023</f>
        <v>10.04521098</v>
      </c>
      <c r="F4023" s="1">
        <f t="shared" si="123"/>
        <v>114.15525114155251</v>
      </c>
      <c r="G4023" s="1">
        <v>3405</v>
      </c>
      <c r="H4023" s="19">
        <v>0</v>
      </c>
      <c r="I4023" s="1">
        <f>WIND!B4023</f>
        <v>2386.734375</v>
      </c>
      <c r="J4023" s="1">
        <f>WIND!C4023</f>
        <v>202.265625</v>
      </c>
      <c r="K4023" s="19">
        <v>0</v>
      </c>
      <c r="L4023" s="21">
        <v>0</v>
      </c>
      <c r="M4023" s="5">
        <v>359</v>
      </c>
      <c r="N4023" s="5">
        <v>0</v>
      </c>
      <c r="O4023" s="22">
        <v>0</v>
      </c>
      <c r="P4023" s="1">
        <v>674</v>
      </c>
      <c r="Q4023" s="22">
        <v>0</v>
      </c>
      <c r="R4023" s="22">
        <v>0</v>
      </c>
      <c r="S4023" s="20">
        <v>0</v>
      </c>
    </row>
    <row r="4024" spans="1:19" ht="15" customHeight="1" x14ac:dyDescent="0.35">
      <c r="A4024" s="2">
        <f t="shared" si="124"/>
        <v>46374</v>
      </c>
      <c r="B4024" s="3">
        <v>146.583333333333</v>
      </c>
      <c r="C4024" s="1">
        <v>14507</v>
      </c>
      <c r="D4024" s="1">
        <f>GAS_LOAD!K4024</f>
        <v>6.6968073200000005</v>
      </c>
      <c r="E4024" s="1">
        <f>GAS_LOAD!L4024</f>
        <v>10.04521098</v>
      </c>
      <c r="F4024" s="1">
        <f t="shared" si="123"/>
        <v>114.15525114155251</v>
      </c>
      <c r="G4024" s="1">
        <v>2670</v>
      </c>
      <c r="H4024" s="19">
        <v>0</v>
      </c>
      <c r="I4024" s="1">
        <f>WIND!B4024</f>
        <v>2395.953125</v>
      </c>
      <c r="J4024" s="1">
        <f>WIND!C4024</f>
        <v>203.046875</v>
      </c>
      <c r="K4024" s="19">
        <v>0</v>
      </c>
      <c r="L4024" s="21">
        <v>0</v>
      </c>
      <c r="M4024" s="5">
        <v>359</v>
      </c>
      <c r="N4024" s="5">
        <v>2242</v>
      </c>
      <c r="O4024" s="22">
        <v>0</v>
      </c>
      <c r="P4024" s="1">
        <v>675</v>
      </c>
      <c r="Q4024" s="22">
        <v>0</v>
      </c>
      <c r="R4024" s="22">
        <v>0</v>
      </c>
      <c r="S4024" s="20">
        <v>0</v>
      </c>
    </row>
    <row r="4025" spans="1:19" ht="15" customHeight="1" x14ac:dyDescent="0.35">
      <c r="A4025" s="2">
        <f t="shared" si="124"/>
        <v>46374</v>
      </c>
      <c r="B4025" s="3">
        <v>146.625</v>
      </c>
      <c r="C4025" s="1">
        <v>14319</v>
      </c>
      <c r="D4025" s="1">
        <f>GAS_LOAD!K4025</f>
        <v>6.6968073200000005</v>
      </c>
      <c r="E4025" s="1">
        <f>GAS_LOAD!L4025</f>
        <v>10.04521098</v>
      </c>
      <c r="F4025" s="1">
        <f t="shared" si="123"/>
        <v>114.15525114155251</v>
      </c>
      <c r="G4025" s="1">
        <v>1356</v>
      </c>
      <c r="H4025" s="19">
        <v>0</v>
      </c>
      <c r="I4025" s="1">
        <f>WIND!B4025</f>
        <v>2451.265625</v>
      </c>
      <c r="J4025" s="1">
        <f>WIND!C4025</f>
        <v>207.734375</v>
      </c>
      <c r="K4025" s="19">
        <v>0</v>
      </c>
      <c r="L4025" s="21">
        <v>0</v>
      </c>
      <c r="M4025" s="5">
        <v>359</v>
      </c>
      <c r="N4025" s="5">
        <v>0</v>
      </c>
      <c r="O4025" s="22">
        <v>0</v>
      </c>
      <c r="P4025" s="1">
        <v>676</v>
      </c>
      <c r="Q4025" s="22">
        <v>0</v>
      </c>
      <c r="R4025" s="22">
        <v>0</v>
      </c>
      <c r="S4025" s="20">
        <v>0</v>
      </c>
    </row>
    <row r="4026" spans="1:19" ht="15" customHeight="1" x14ac:dyDescent="0.35">
      <c r="A4026" s="2">
        <f t="shared" si="124"/>
        <v>46374</v>
      </c>
      <c r="B4026" s="3">
        <v>146.666666666666</v>
      </c>
      <c r="C4026" s="1">
        <v>14296</v>
      </c>
      <c r="D4026" s="1">
        <f>GAS_LOAD!K4026</f>
        <v>6.6968073200000005</v>
      </c>
      <c r="E4026" s="1">
        <f>GAS_LOAD!L4026</f>
        <v>10.04521098</v>
      </c>
      <c r="F4026" s="1">
        <f t="shared" si="123"/>
        <v>114.15525114155251</v>
      </c>
      <c r="G4026" s="1">
        <v>255</v>
      </c>
      <c r="H4026" s="19">
        <v>0</v>
      </c>
      <c r="I4026" s="1">
        <f>WIND!B4026</f>
        <v>2591.390625</v>
      </c>
      <c r="J4026" s="1">
        <f>WIND!C4026</f>
        <v>219.609375</v>
      </c>
      <c r="K4026" s="19">
        <v>0</v>
      </c>
      <c r="L4026" s="21">
        <v>0</v>
      </c>
      <c r="M4026" s="5">
        <v>359</v>
      </c>
      <c r="N4026" s="5">
        <v>2407</v>
      </c>
      <c r="O4026" s="22">
        <v>0</v>
      </c>
      <c r="P4026" s="1">
        <v>677</v>
      </c>
      <c r="Q4026" s="22">
        <v>0</v>
      </c>
      <c r="R4026" s="22">
        <v>0</v>
      </c>
      <c r="S4026" s="20">
        <v>0</v>
      </c>
    </row>
    <row r="4027" spans="1:19" ht="15" customHeight="1" x14ac:dyDescent="0.35">
      <c r="A4027" s="2">
        <f t="shared" si="124"/>
        <v>46374</v>
      </c>
      <c r="B4027" s="3">
        <v>146.708333333333</v>
      </c>
      <c r="C4027" s="1">
        <v>14966</v>
      </c>
      <c r="D4027" s="1">
        <f>GAS_LOAD!K4027</f>
        <v>6.6968073200000005</v>
      </c>
      <c r="E4027" s="1">
        <f>GAS_LOAD!L4027</f>
        <v>10.04521098</v>
      </c>
      <c r="F4027" s="1">
        <f t="shared" si="123"/>
        <v>114.15525114155251</v>
      </c>
      <c r="G4027" s="1">
        <v>0</v>
      </c>
      <c r="H4027" s="19">
        <v>0</v>
      </c>
      <c r="I4027" s="1">
        <f>WIND!B4027</f>
        <v>2494.59375</v>
      </c>
      <c r="J4027" s="1">
        <f>WIND!C4027</f>
        <v>211.40625</v>
      </c>
      <c r="K4027" s="19">
        <v>0</v>
      </c>
      <c r="L4027" s="21">
        <v>0</v>
      </c>
      <c r="M4027" s="5">
        <v>359</v>
      </c>
      <c r="N4027" s="5">
        <v>585</v>
      </c>
      <c r="O4027" s="22">
        <v>0</v>
      </c>
      <c r="P4027" s="1">
        <v>676</v>
      </c>
      <c r="Q4027" s="22">
        <v>0</v>
      </c>
      <c r="R4027" s="22">
        <v>0</v>
      </c>
      <c r="S4027" s="20">
        <v>0</v>
      </c>
    </row>
    <row r="4028" spans="1:19" ht="15" customHeight="1" x14ac:dyDescent="0.35">
      <c r="A4028" s="2">
        <f t="shared" si="124"/>
        <v>46374</v>
      </c>
      <c r="B4028" s="3">
        <v>146.75</v>
      </c>
      <c r="C4028" s="1">
        <v>15273</v>
      </c>
      <c r="D4028" s="1">
        <f>GAS_LOAD!K4028</f>
        <v>6.6968073200000005</v>
      </c>
      <c r="E4028" s="1">
        <f>GAS_LOAD!L4028</f>
        <v>10.04521098</v>
      </c>
      <c r="F4028" s="1">
        <f t="shared" si="123"/>
        <v>114.15525114155251</v>
      </c>
      <c r="G4028" s="1">
        <v>0</v>
      </c>
      <c r="H4028" s="19">
        <v>0</v>
      </c>
      <c r="I4028" s="1">
        <f>WIND!B4028</f>
        <v>2303.765625</v>
      </c>
      <c r="J4028" s="1">
        <f>WIND!C4028</f>
        <v>195.234375</v>
      </c>
      <c r="K4028" s="19">
        <v>0</v>
      </c>
      <c r="L4028" s="21">
        <v>0</v>
      </c>
      <c r="M4028" s="5">
        <v>359</v>
      </c>
      <c r="N4028" s="5">
        <v>1099</v>
      </c>
      <c r="O4028" s="22">
        <v>0</v>
      </c>
      <c r="P4028" s="1">
        <v>676</v>
      </c>
      <c r="Q4028" s="22">
        <v>0</v>
      </c>
      <c r="R4028" s="22">
        <v>0</v>
      </c>
      <c r="S4028" s="20">
        <v>0</v>
      </c>
    </row>
    <row r="4029" spans="1:19" ht="15" customHeight="1" x14ac:dyDescent="0.35">
      <c r="A4029" s="2">
        <f t="shared" si="124"/>
        <v>46374</v>
      </c>
      <c r="B4029" s="3">
        <v>146.791666666666</v>
      </c>
      <c r="C4029" s="1">
        <v>14954</v>
      </c>
      <c r="D4029" s="1">
        <f>GAS_LOAD!K4029</f>
        <v>6.6968073200000005</v>
      </c>
      <c r="E4029" s="1">
        <f>GAS_LOAD!L4029</f>
        <v>10.04521098</v>
      </c>
      <c r="F4029" s="1">
        <f t="shared" si="123"/>
        <v>114.15525114155251</v>
      </c>
      <c r="G4029" s="1">
        <v>0</v>
      </c>
      <c r="H4029" s="19">
        <v>0</v>
      </c>
      <c r="I4029" s="1">
        <f>WIND!B4029</f>
        <v>2022.59375</v>
      </c>
      <c r="J4029" s="1">
        <f>WIND!C4029</f>
        <v>171.40625</v>
      </c>
      <c r="K4029" s="19">
        <v>0</v>
      </c>
      <c r="L4029" s="21">
        <v>0</v>
      </c>
      <c r="M4029" s="5">
        <v>359</v>
      </c>
      <c r="N4029" s="5">
        <v>1090</v>
      </c>
      <c r="O4029" s="22">
        <v>0</v>
      </c>
      <c r="P4029" s="1">
        <v>671</v>
      </c>
      <c r="Q4029" s="22">
        <v>0</v>
      </c>
      <c r="R4029" s="22">
        <v>0</v>
      </c>
      <c r="S4029" s="20">
        <v>0</v>
      </c>
    </row>
    <row r="4030" spans="1:19" ht="15" customHeight="1" x14ac:dyDescent="0.35">
      <c r="A4030" s="2">
        <f t="shared" si="124"/>
        <v>46374</v>
      </c>
      <c r="B4030" s="3">
        <v>146.833333333333</v>
      </c>
      <c r="C4030" s="1">
        <v>14272</v>
      </c>
      <c r="D4030" s="1">
        <f>GAS_LOAD!K4030</f>
        <v>6.6968073200000005</v>
      </c>
      <c r="E4030" s="1">
        <f>GAS_LOAD!L4030</f>
        <v>10.04521098</v>
      </c>
      <c r="F4030" s="1">
        <f t="shared" si="123"/>
        <v>114.15525114155251</v>
      </c>
      <c r="G4030" s="1">
        <v>0</v>
      </c>
      <c r="H4030" s="19">
        <v>0</v>
      </c>
      <c r="I4030" s="1">
        <f>WIND!B4030</f>
        <v>1746.953125</v>
      </c>
      <c r="J4030" s="1">
        <f>WIND!C4030</f>
        <v>148.046875</v>
      </c>
      <c r="K4030" s="19">
        <v>0</v>
      </c>
      <c r="L4030" s="21">
        <v>0</v>
      </c>
      <c r="M4030" s="5">
        <v>359</v>
      </c>
      <c r="N4030" s="5">
        <v>713</v>
      </c>
      <c r="O4030" s="22">
        <v>0</v>
      </c>
      <c r="P4030" s="1">
        <v>665</v>
      </c>
      <c r="Q4030" s="22">
        <v>0</v>
      </c>
      <c r="R4030" s="22">
        <v>0</v>
      </c>
      <c r="S4030" s="20">
        <v>0</v>
      </c>
    </row>
    <row r="4031" spans="1:19" ht="15" customHeight="1" x14ac:dyDescent="0.35">
      <c r="A4031" s="2">
        <f t="shared" si="124"/>
        <v>46374</v>
      </c>
      <c r="B4031" s="3">
        <v>146.875</v>
      </c>
      <c r="C4031" s="1">
        <v>13716</v>
      </c>
      <c r="D4031" s="1">
        <f>GAS_LOAD!K4031</f>
        <v>6.6968073200000005</v>
      </c>
      <c r="E4031" s="1">
        <f>GAS_LOAD!L4031</f>
        <v>10.04521098</v>
      </c>
      <c r="F4031" s="1">
        <f t="shared" si="123"/>
        <v>114.15525114155251</v>
      </c>
      <c r="G4031" s="1">
        <v>0</v>
      </c>
      <c r="H4031" s="19">
        <v>0</v>
      </c>
      <c r="I4031" s="1">
        <f>WIND!B4031</f>
        <v>1915.65625</v>
      </c>
      <c r="J4031" s="1">
        <f>WIND!C4031</f>
        <v>162.34375</v>
      </c>
      <c r="K4031" s="19">
        <v>0</v>
      </c>
      <c r="L4031" s="21">
        <v>0</v>
      </c>
      <c r="M4031" s="5">
        <v>359</v>
      </c>
      <c r="N4031" s="5">
        <v>0</v>
      </c>
      <c r="O4031" s="22">
        <v>0</v>
      </c>
      <c r="P4031" s="1">
        <v>656</v>
      </c>
      <c r="Q4031" s="22">
        <v>0</v>
      </c>
      <c r="R4031" s="22">
        <v>0</v>
      </c>
      <c r="S4031" s="20">
        <v>0</v>
      </c>
    </row>
    <row r="4032" spans="1:19" ht="15" customHeight="1" x14ac:dyDescent="0.35">
      <c r="A4032" s="2">
        <f t="shared" si="124"/>
        <v>46374</v>
      </c>
      <c r="B4032" s="3">
        <v>146.916666666666</v>
      </c>
      <c r="C4032" s="1">
        <v>13895</v>
      </c>
      <c r="D4032" s="1">
        <f>GAS_LOAD!K4032</f>
        <v>6.6968073200000005</v>
      </c>
      <c r="E4032" s="1">
        <f>GAS_LOAD!L4032</f>
        <v>10.04521098</v>
      </c>
      <c r="F4032" s="1">
        <f t="shared" si="123"/>
        <v>114.15525114155251</v>
      </c>
      <c r="G4032" s="1">
        <v>0</v>
      </c>
      <c r="H4032" s="19">
        <v>0</v>
      </c>
      <c r="I4032" s="1">
        <f>WIND!B4032</f>
        <v>1846.515625</v>
      </c>
      <c r="J4032" s="1">
        <f>WIND!C4032</f>
        <v>156.484375</v>
      </c>
      <c r="K4032" s="19">
        <v>0</v>
      </c>
      <c r="L4032" s="21">
        <v>0</v>
      </c>
      <c r="M4032" s="5">
        <v>359</v>
      </c>
      <c r="N4032" s="5">
        <v>244</v>
      </c>
      <c r="O4032" s="22">
        <v>0</v>
      </c>
      <c r="P4032" s="1">
        <v>649</v>
      </c>
      <c r="Q4032" s="22">
        <v>0</v>
      </c>
      <c r="R4032" s="22">
        <v>0</v>
      </c>
      <c r="S4032" s="20">
        <v>0</v>
      </c>
    </row>
    <row r="4033" spans="1:19" ht="15" customHeight="1" x14ac:dyDescent="0.35">
      <c r="A4033" s="2">
        <f t="shared" si="124"/>
        <v>46374</v>
      </c>
      <c r="B4033" s="3">
        <v>146.958333333333</v>
      </c>
      <c r="C4033" s="1">
        <v>13939</v>
      </c>
      <c r="D4033" s="1">
        <f>GAS_LOAD!K4033</f>
        <v>6.6968073200000005</v>
      </c>
      <c r="E4033" s="1">
        <f>GAS_LOAD!L4033</f>
        <v>10.04521098</v>
      </c>
      <c r="F4033" s="1">
        <f t="shared" si="123"/>
        <v>114.15525114155251</v>
      </c>
      <c r="G4033" s="1">
        <v>0</v>
      </c>
      <c r="H4033" s="19">
        <v>0</v>
      </c>
      <c r="I4033" s="1">
        <f>WIND!B4033</f>
        <v>1905.515625</v>
      </c>
      <c r="J4033" s="1">
        <f>WIND!C4033</f>
        <v>161.484375</v>
      </c>
      <c r="K4033" s="19">
        <v>0</v>
      </c>
      <c r="L4033" s="21">
        <v>0</v>
      </c>
      <c r="M4033" s="5">
        <v>359</v>
      </c>
      <c r="N4033" s="5">
        <v>222</v>
      </c>
      <c r="O4033" s="22">
        <v>0</v>
      </c>
      <c r="P4033" s="1">
        <v>651</v>
      </c>
      <c r="Q4033" s="22">
        <v>0</v>
      </c>
      <c r="R4033" s="22">
        <v>0</v>
      </c>
      <c r="S4033" s="20">
        <v>0</v>
      </c>
    </row>
    <row r="4034" spans="1:19" ht="15" customHeight="1" x14ac:dyDescent="0.35">
      <c r="A4034" s="2">
        <f t="shared" si="124"/>
        <v>46375</v>
      </c>
      <c r="B4034" s="3">
        <v>147</v>
      </c>
      <c r="C4034" s="1">
        <v>13309</v>
      </c>
      <c r="D4034" s="1">
        <f>GAS_LOAD!K4034</f>
        <v>6.6875656716666674</v>
      </c>
      <c r="E4034" s="1">
        <f>GAS_LOAD!L4034</f>
        <v>10.031348507500001</v>
      </c>
      <c r="F4034" s="1">
        <f t="shared" si="123"/>
        <v>114.15525114155251</v>
      </c>
      <c r="G4034" s="1">
        <v>0</v>
      </c>
      <c r="H4034" s="19">
        <v>0</v>
      </c>
      <c r="I4034" s="1">
        <f>WIND!B4034</f>
        <v>2112.9375</v>
      </c>
      <c r="J4034" s="1">
        <f>WIND!C4034</f>
        <v>179.0625</v>
      </c>
      <c r="K4034" s="19">
        <v>0</v>
      </c>
      <c r="L4034" s="21">
        <v>0</v>
      </c>
      <c r="M4034" s="5">
        <v>359</v>
      </c>
      <c r="N4034" s="5">
        <v>0</v>
      </c>
      <c r="O4034" s="22">
        <v>0</v>
      </c>
      <c r="P4034" s="1">
        <v>643</v>
      </c>
      <c r="Q4034" s="22">
        <v>0</v>
      </c>
      <c r="R4034" s="22">
        <v>0</v>
      </c>
      <c r="S4034" s="20">
        <v>0</v>
      </c>
    </row>
    <row r="4035" spans="1:19" ht="15" customHeight="1" x14ac:dyDescent="0.35">
      <c r="A4035" s="2">
        <f t="shared" si="124"/>
        <v>46375</v>
      </c>
      <c r="B4035" s="3">
        <v>147.041666666666</v>
      </c>
      <c r="C4035" s="1">
        <v>13000</v>
      </c>
      <c r="D4035" s="1">
        <f>GAS_LOAD!K4035</f>
        <v>6.6875656716666674</v>
      </c>
      <c r="E4035" s="1">
        <f>GAS_LOAD!L4035</f>
        <v>10.031348507500001</v>
      </c>
      <c r="F4035" s="1">
        <f t="shared" ref="F4035:F4098" si="125">1000000/365/24</f>
        <v>114.15525114155251</v>
      </c>
      <c r="G4035" s="1">
        <v>0</v>
      </c>
      <c r="H4035" s="19">
        <v>0</v>
      </c>
      <c r="I4035" s="1">
        <f>WIND!B4035</f>
        <v>1926.71875</v>
      </c>
      <c r="J4035" s="1">
        <f>WIND!C4035</f>
        <v>163.28125</v>
      </c>
      <c r="K4035" s="19">
        <v>0</v>
      </c>
      <c r="L4035" s="21">
        <v>0</v>
      </c>
      <c r="M4035" s="5">
        <v>359</v>
      </c>
      <c r="N4035" s="5">
        <v>2162</v>
      </c>
      <c r="O4035" s="22">
        <v>0</v>
      </c>
      <c r="P4035" s="1">
        <v>647</v>
      </c>
      <c r="Q4035" s="22">
        <v>0</v>
      </c>
      <c r="R4035" s="22">
        <v>0</v>
      </c>
      <c r="S4035" s="20">
        <v>0</v>
      </c>
    </row>
    <row r="4036" spans="1:19" ht="15" customHeight="1" x14ac:dyDescent="0.35">
      <c r="A4036" s="2">
        <f t="shared" si="124"/>
        <v>46375</v>
      </c>
      <c r="B4036" s="3">
        <v>147.083333333333</v>
      </c>
      <c r="C4036" s="1">
        <v>12680</v>
      </c>
      <c r="D4036" s="1">
        <f>GAS_LOAD!K4036</f>
        <v>6.6875656716666674</v>
      </c>
      <c r="E4036" s="1">
        <f>GAS_LOAD!L4036</f>
        <v>10.031348507500001</v>
      </c>
      <c r="F4036" s="1">
        <f t="shared" si="125"/>
        <v>114.15525114155251</v>
      </c>
      <c r="G4036" s="1">
        <v>0</v>
      </c>
      <c r="H4036" s="19">
        <v>0</v>
      </c>
      <c r="I4036" s="1">
        <f>WIND!B4036</f>
        <v>1790.28125</v>
      </c>
      <c r="J4036" s="1">
        <f>WIND!C4036</f>
        <v>151.71875</v>
      </c>
      <c r="K4036" s="19">
        <v>0</v>
      </c>
      <c r="L4036" s="21">
        <v>0</v>
      </c>
      <c r="M4036" s="5">
        <v>359</v>
      </c>
      <c r="N4036" s="5">
        <v>0</v>
      </c>
      <c r="O4036" s="22">
        <v>0</v>
      </c>
      <c r="P4036" s="1">
        <v>645</v>
      </c>
      <c r="Q4036" s="22">
        <v>0</v>
      </c>
      <c r="R4036" s="22">
        <v>0</v>
      </c>
      <c r="S4036" s="20">
        <v>0</v>
      </c>
    </row>
    <row r="4037" spans="1:19" ht="15" customHeight="1" x14ac:dyDescent="0.35">
      <c r="A4037" s="2">
        <f t="shared" si="124"/>
        <v>46375</v>
      </c>
      <c r="B4037" s="3">
        <v>147.125</v>
      </c>
      <c r="C4037" s="1">
        <v>12184</v>
      </c>
      <c r="D4037" s="1">
        <f>GAS_LOAD!K4037</f>
        <v>6.6875656716666674</v>
      </c>
      <c r="E4037" s="1">
        <f>GAS_LOAD!L4037</f>
        <v>10.031348507500001</v>
      </c>
      <c r="F4037" s="1">
        <f t="shared" si="125"/>
        <v>114.15525114155251</v>
      </c>
      <c r="G4037" s="1">
        <v>0</v>
      </c>
      <c r="H4037" s="19">
        <v>0</v>
      </c>
      <c r="I4037" s="1">
        <f>WIND!B4037</f>
        <v>1598.53125</v>
      </c>
      <c r="J4037" s="1">
        <f>WIND!C4037</f>
        <v>135.46875</v>
      </c>
      <c r="K4037" s="19">
        <v>0</v>
      </c>
      <c r="L4037" s="21">
        <v>0</v>
      </c>
      <c r="M4037" s="5">
        <v>359</v>
      </c>
      <c r="N4037" s="5">
        <v>1707</v>
      </c>
      <c r="O4037" s="22">
        <v>0</v>
      </c>
      <c r="P4037" s="1">
        <v>642</v>
      </c>
      <c r="Q4037" s="22">
        <v>0</v>
      </c>
      <c r="R4037" s="22">
        <v>0</v>
      </c>
      <c r="S4037" s="20">
        <v>0</v>
      </c>
    </row>
    <row r="4038" spans="1:19" ht="15" customHeight="1" x14ac:dyDescent="0.35">
      <c r="A4038" s="2">
        <f t="shared" si="124"/>
        <v>46375</v>
      </c>
      <c r="B4038" s="3">
        <v>147.166666666666</v>
      </c>
      <c r="C4038" s="1">
        <v>11974</v>
      </c>
      <c r="D4038" s="1">
        <f>GAS_LOAD!K4038</f>
        <v>6.6875656716666674</v>
      </c>
      <c r="E4038" s="1">
        <f>GAS_LOAD!L4038</f>
        <v>10.031348507500001</v>
      </c>
      <c r="F4038" s="1">
        <f t="shared" si="125"/>
        <v>114.15525114155251</v>
      </c>
      <c r="G4038" s="1">
        <v>0</v>
      </c>
      <c r="H4038" s="19">
        <v>0</v>
      </c>
      <c r="I4038" s="1">
        <f>WIND!B4038</f>
        <v>1280.484375</v>
      </c>
      <c r="J4038" s="1">
        <f>WIND!C4038</f>
        <v>108.515625</v>
      </c>
      <c r="K4038" s="19">
        <v>0</v>
      </c>
      <c r="L4038" s="21">
        <v>0</v>
      </c>
      <c r="M4038" s="5">
        <v>359</v>
      </c>
      <c r="N4038" s="5">
        <v>0</v>
      </c>
      <c r="O4038" s="22">
        <v>0</v>
      </c>
      <c r="P4038" s="1">
        <v>637</v>
      </c>
      <c r="Q4038" s="22">
        <v>0</v>
      </c>
      <c r="R4038" s="22">
        <v>0</v>
      </c>
      <c r="S4038" s="20">
        <v>0</v>
      </c>
    </row>
    <row r="4039" spans="1:19" ht="15" customHeight="1" x14ac:dyDescent="0.35">
      <c r="A4039" s="2">
        <f t="shared" si="124"/>
        <v>46375</v>
      </c>
      <c r="B4039" s="3">
        <v>147.208333333333</v>
      </c>
      <c r="C4039" s="1">
        <v>12184</v>
      </c>
      <c r="D4039" s="1">
        <f>GAS_LOAD!K4039</f>
        <v>6.6875656716666674</v>
      </c>
      <c r="E4039" s="1">
        <f>GAS_LOAD!L4039</f>
        <v>10.031348507500001</v>
      </c>
      <c r="F4039" s="1">
        <f t="shared" si="125"/>
        <v>114.15525114155251</v>
      </c>
      <c r="G4039" s="1">
        <v>0</v>
      </c>
      <c r="H4039" s="19">
        <v>0</v>
      </c>
      <c r="I4039" s="1">
        <f>WIND!B4039</f>
        <v>994.703125</v>
      </c>
      <c r="J4039" s="1">
        <f>WIND!C4039</f>
        <v>84.296875</v>
      </c>
      <c r="K4039" s="19">
        <v>0</v>
      </c>
      <c r="L4039" s="21">
        <v>0</v>
      </c>
      <c r="M4039" s="5">
        <v>359</v>
      </c>
      <c r="N4039" s="5">
        <v>0</v>
      </c>
      <c r="O4039" s="22">
        <v>0</v>
      </c>
      <c r="P4039" s="1">
        <v>635</v>
      </c>
      <c r="Q4039" s="22">
        <v>0</v>
      </c>
      <c r="R4039" s="22">
        <v>0</v>
      </c>
      <c r="S4039" s="20">
        <v>0</v>
      </c>
    </row>
    <row r="4040" spans="1:19" ht="15" customHeight="1" x14ac:dyDescent="0.35">
      <c r="A4040" s="2">
        <f t="shared" si="124"/>
        <v>46375</v>
      </c>
      <c r="B4040" s="3">
        <v>147.25</v>
      </c>
      <c r="C4040" s="1">
        <v>12554</v>
      </c>
      <c r="D4040" s="1">
        <f>GAS_LOAD!K4040</f>
        <v>6.6875656716666674</v>
      </c>
      <c r="E4040" s="1">
        <f>GAS_LOAD!L4040</f>
        <v>10.031348507500001</v>
      </c>
      <c r="F4040" s="1">
        <f t="shared" si="125"/>
        <v>114.15525114155251</v>
      </c>
      <c r="G4040" s="1">
        <v>0</v>
      </c>
      <c r="H4040" s="19">
        <v>0</v>
      </c>
      <c r="I4040" s="1">
        <f>WIND!B4040</f>
        <v>995.625</v>
      </c>
      <c r="J4040" s="1">
        <f>WIND!C4040</f>
        <v>84.375</v>
      </c>
      <c r="K4040" s="19">
        <v>0</v>
      </c>
      <c r="L4040" s="21">
        <v>0</v>
      </c>
      <c r="M4040" s="5">
        <v>359</v>
      </c>
      <c r="N4040" s="5">
        <v>2734</v>
      </c>
      <c r="O4040" s="22">
        <v>0</v>
      </c>
      <c r="P4040" s="1">
        <v>639</v>
      </c>
      <c r="Q4040" s="22">
        <v>0</v>
      </c>
      <c r="R4040" s="22">
        <v>0</v>
      </c>
      <c r="S4040" s="20">
        <v>0</v>
      </c>
    </row>
    <row r="4041" spans="1:19" ht="15" customHeight="1" x14ac:dyDescent="0.35">
      <c r="A4041" s="2">
        <f t="shared" si="124"/>
        <v>46375</v>
      </c>
      <c r="B4041" s="3">
        <v>147.291666666666</v>
      </c>
      <c r="C4041" s="1">
        <v>12993</v>
      </c>
      <c r="D4041" s="1">
        <f>GAS_LOAD!K4041</f>
        <v>6.6875656716666674</v>
      </c>
      <c r="E4041" s="1">
        <f>GAS_LOAD!L4041</f>
        <v>10.031348507500001</v>
      </c>
      <c r="F4041" s="1">
        <f t="shared" si="125"/>
        <v>114.15525114155251</v>
      </c>
      <c r="G4041" s="1">
        <v>0</v>
      </c>
      <c r="H4041" s="19">
        <v>0</v>
      </c>
      <c r="I4041" s="1">
        <f>WIND!B4041</f>
        <v>982.71875</v>
      </c>
      <c r="J4041" s="1">
        <f>WIND!C4041</f>
        <v>83.28125</v>
      </c>
      <c r="K4041" s="19">
        <v>0</v>
      </c>
      <c r="L4041" s="21">
        <v>0</v>
      </c>
      <c r="M4041" s="5">
        <v>359</v>
      </c>
      <c r="N4041" s="5">
        <v>285</v>
      </c>
      <c r="O4041" s="22">
        <v>0</v>
      </c>
      <c r="P4041" s="1">
        <v>643</v>
      </c>
      <c r="Q4041" s="22">
        <v>0</v>
      </c>
      <c r="R4041" s="22">
        <v>0</v>
      </c>
      <c r="S4041" s="20">
        <v>0</v>
      </c>
    </row>
    <row r="4042" spans="1:19" ht="15" customHeight="1" x14ac:dyDescent="0.35">
      <c r="A4042" s="2">
        <f t="shared" si="124"/>
        <v>46375</v>
      </c>
      <c r="B4042" s="3">
        <v>147.333333333333</v>
      </c>
      <c r="C4042" s="1">
        <v>13462</v>
      </c>
      <c r="D4042" s="1">
        <f>GAS_LOAD!K4042</f>
        <v>6.6875656716666674</v>
      </c>
      <c r="E4042" s="1">
        <f>GAS_LOAD!L4042</f>
        <v>10.031348507500001</v>
      </c>
      <c r="F4042" s="1">
        <f t="shared" si="125"/>
        <v>114.15525114155251</v>
      </c>
      <c r="G4042" s="1">
        <v>60</v>
      </c>
      <c r="H4042" s="19">
        <v>0</v>
      </c>
      <c r="I4042" s="1">
        <f>WIND!B4042</f>
        <v>1124.6875</v>
      </c>
      <c r="J4042" s="1">
        <f>WIND!C4042</f>
        <v>95.3125</v>
      </c>
      <c r="K4042" s="19">
        <v>0</v>
      </c>
      <c r="L4042" s="21">
        <v>0</v>
      </c>
      <c r="M4042" s="5">
        <v>359</v>
      </c>
      <c r="N4042" s="5">
        <v>571</v>
      </c>
      <c r="O4042" s="22">
        <v>0</v>
      </c>
      <c r="P4042" s="1">
        <v>652</v>
      </c>
      <c r="Q4042" s="22">
        <v>0</v>
      </c>
      <c r="R4042" s="22">
        <v>0</v>
      </c>
      <c r="S4042" s="20">
        <v>0</v>
      </c>
    </row>
    <row r="4043" spans="1:19" ht="15" customHeight="1" x14ac:dyDescent="0.35">
      <c r="A4043" s="2">
        <f t="shared" si="124"/>
        <v>46375</v>
      </c>
      <c r="B4043" s="3">
        <v>147.375</v>
      </c>
      <c r="C4043" s="1">
        <v>13747</v>
      </c>
      <c r="D4043" s="1">
        <f>GAS_LOAD!K4043</f>
        <v>6.6875656716666674</v>
      </c>
      <c r="E4043" s="1">
        <f>GAS_LOAD!L4043</f>
        <v>10.031348507500001</v>
      </c>
      <c r="F4043" s="1">
        <f t="shared" si="125"/>
        <v>114.15525114155251</v>
      </c>
      <c r="G4043" s="1">
        <v>810</v>
      </c>
      <c r="H4043" s="19">
        <v>0</v>
      </c>
      <c r="I4043" s="1">
        <f>WIND!B4043</f>
        <v>992.859375</v>
      </c>
      <c r="J4043" s="1">
        <f>WIND!C4043</f>
        <v>84.140625</v>
      </c>
      <c r="K4043" s="19">
        <v>0</v>
      </c>
      <c r="L4043" s="21">
        <v>0</v>
      </c>
      <c r="M4043" s="5">
        <v>359</v>
      </c>
      <c r="N4043" s="5">
        <v>2783</v>
      </c>
      <c r="O4043" s="22">
        <v>0</v>
      </c>
      <c r="P4043" s="1">
        <v>660</v>
      </c>
      <c r="Q4043" s="22">
        <v>0</v>
      </c>
      <c r="R4043" s="22">
        <v>0</v>
      </c>
      <c r="S4043" s="20">
        <v>0</v>
      </c>
    </row>
    <row r="4044" spans="1:19" ht="15" customHeight="1" x14ac:dyDescent="0.35">
      <c r="A4044" s="2">
        <f t="shared" si="124"/>
        <v>46375</v>
      </c>
      <c r="B4044" s="3">
        <v>147.416666666666</v>
      </c>
      <c r="C4044" s="1">
        <v>13720</v>
      </c>
      <c r="D4044" s="1">
        <f>GAS_LOAD!K4044</f>
        <v>6.6875656716666674</v>
      </c>
      <c r="E4044" s="1">
        <f>GAS_LOAD!L4044</f>
        <v>10.031348507500001</v>
      </c>
      <c r="F4044" s="1">
        <f t="shared" si="125"/>
        <v>114.15525114155251</v>
      </c>
      <c r="G4044" s="1">
        <v>2412</v>
      </c>
      <c r="H4044" s="19">
        <v>0</v>
      </c>
      <c r="I4044" s="1">
        <f>WIND!B4044</f>
        <v>939.390625</v>
      </c>
      <c r="J4044" s="1">
        <f>WIND!C4044</f>
        <v>79.609375</v>
      </c>
      <c r="K4044" s="19">
        <v>0</v>
      </c>
      <c r="L4044" s="21">
        <v>0</v>
      </c>
      <c r="M4044" s="5">
        <v>359</v>
      </c>
      <c r="N4044" s="5">
        <v>233</v>
      </c>
      <c r="O4044" s="22">
        <v>0</v>
      </c>
      <c r="P4044" s="1">
        <v>665</v>
      </c>
      <c r="Q4044" s="22">
        <v>0</v>
      </c>
      <c r="R4044" s="22">
        <v>0</v>
      </c>
      <c r="S4044" s="20">
        <v>0</v>
      </c>
    </row>
    <row r="4045" spans="1:19" ht="15" customHeight="1" x14ac:dyDescent="0.35">
      <c r="A4045" s="2">
        <f t="shared" si="124"/>
        <v>46375</v>
      </c>
      <c r="B4045" s="3">
        <v>147.458333333333</v>
      </c>
      <c r="C4045" s="1">
        <v>13738</v>
      </c>
      <c r="D4045" s="1">
        <f>GAS_LOAD!K4045</f>
        <v>6.6875656716666674</v>
      </c>
      <c r="E4045" s="1">
        <f>GAS_LOAD!L4045</f>
        <v>10.031348507500001</v>
      </c>
      <c r="F4045" s="1">
        <f t="shared" si="125"/>
        <v>114.15525114155251</v>
      </c>
      <c r="G4045" s="1">
        <v>3756</v>
      </c>
      <c r="H4045" s="19">
        <v>0</v>
      </c>
      <c r="I4045" s="1">
        <f>WIND!B4045</f>
        <v>866.5625</v>
      </c>
      <c r="J4045" s="1">
        <f>WIND!C4045</f>
        <v>73.4375</v>
      </c>
      <c r="K4045" s="19">
        <v>0</v>
      </c>
      <c r="L4045" s="21">
        <v>0</v>
      </c>
      <c r="M4045" s="5">
        <v>359</v>
      </c>
      <c r="N4045" s="5">
        <v>0</v>
      </c>
      <c r="O4045" s="22">
        <v>0</v>
      </c>
      <c r="P4045" s="1">
        <v>667</v>
      </c>
      <c r="Q4045" s="22">
        <v>0</v>
      </c>
      <c r="R4045" s="22">
        <v>0</v>
      </c>
      <c r="S4045" s="20">
        <v>0</v>
      </c>
    </row>
    <row r="4046" spans="1:19" ht="15" customHeight="1" x14ac:dyDescent="0.35">
      <c r="A4046" s="2">
        <f t="shared" si="124"/>
        <v>46375</v>
      </c>
      <c r="B4046" s="3">
        <v>147.5</v>
      </c>
      <c r="C4046" s="1">
        <v>13909</v>
      </c>
      <c r="D4046" s="1">
        <f>GAS_LOAD!K4046</f>
        <v>6.6875656716666674</v>
      </c>
      <c r="E4046" s="1">
        <f>GAS_LOAD!L4046</f>
        <v>10.031348507500001</v>
      </c>
      <c r="F4046" s="1">
        <f t="shared" si="125"/>
        <v>114.15525114155251</v>
      </c>
      <c r="G4046" s="1">
        <v>4320</v>
      </c>
      <c r="H4046" s="19">
        <v>0</v>
      </c>
      <c r="I4046" s="1">
        <f>WIND!B4046</f>
        <v>816.78125</v>
      </c>
      <c r="J4046" s="1">
        <f>WIND!C4046</f>
        <v>69.21875</v>
      </c>
      <c r="K4046" s="19">
        <v>0</v>
      </c>
      <c r="L4046" s="21">
        <v>0</v>
      </c>
      <c r="M4046" s="5">
        <v>359</v>
      </c>
      <c r="N4046" s="5">
        <v>0</v>
      </c>
      <c r="O4046" s="22">
        <v>0</v>
      </c>
      <c r="P4046" s="1">
        <v>669</v>
      </c>
      <c r="Q4046" s="22">
        <v>0</v>
      </c>
      <c r="R4046" s="22">
        <v>0</v>
      </c>
      <c r="S4046" s="20">
        <v>0</v>
      </c>
    </row>
    <row r="4047" spans="1:19" ht="15" customHeight="1" x14ac:dyDescent="0.35">
      <c r="A4047" s="2">
        <f t="shared" si="124"/>
        <v>46375</v>
      </c>
      <c r="B4047" s="3">
        <v>147.541666666666</v>
      </c>
      <c r="C4047" s="1">
        <v>13356</v>
      </c>
      <c r="D4047" s="1">
        <f>GAS_LOAD!K4047</f>
        <v>6.6875656716666674</v>
      </c>
      <c r="E4047" s="1">
        <f>GAS_LOAD!L4047</f>
        <v>10.031348507500001</v>
      </c>
      <c r="F4047" s="1">
        <f t="shared" si="125"/>
        <v>114.15525114155251</v>
      </c>
      <c r="G4047" s="1">
        <v>4161</v>
      </c>
      <c r="H4047" s="19">
        <v>0</v>
      </c>
      <c r="I4047" s="1">
        <f>WIND!B4047</f>
        <v>860.109375</v>
      </c>
      <c r="J4047" s="1">
        <f>WIND!C4047</f>
        <v>72.890625</v>
      </c>
      <c r="K4047" s="19">
        <v>0</v>
      </c>
      <c r="L4047" s="21">
        <v>0</v>
      </c>
      <c r="M4047" s="5">
        <v>359</v>
      </c>
      <c r="N4047" s="5">
        <v>2266</v>
      </c>
      <c r="O4047" s="22">
        <v>0</v>
      </c>
      <c r="P4047" s="1">
        <v>669</v>
      </c>
      <c r="Q4047" s="22">
        <v>0</v>
      </c>
      <c r="R4047" s="22">
        <v>0</v>
      </c>
      <c r="S4047" s="20">
        <v>0</v>
      </c>
    </row>
    <row r="4048" spans="1:19" ht="15" customHeight="1" x14ac:dyDescent="0.35">
      <c r="A4048" s="2">
        <f t="shared" si="124"/>
        <v>46375</v>
      </c>
      <c r="B4048" s="3">
        <v>147.583333333333</v>
      </c>
      <c r="C4048" s="1">
        <v>12856</v>
      </c>
      <c r="D4048" s="1">
        <f>GAS_LOAD!K4048</f>
        <v>6.6875656716666674</v>
      </c>
      <c r="E4048" s="1">
        <f>GAS_LOAD!L4048</f>
        <v>10.031348507500001</v>
      </c>
      <c r="F4048" s="1">
        <f t="shared" si="125"/>
        <v>114.15525114155251</v>
      </c>
      <c r="G4048" s="1">
        <v>3282</v>
      </c>
      <c r="H4048" s="19">
        <v>0</v>
      </c>
      <c r="I4048" s="1">
        <f>WIND!B4048</f>
        <v>781.75</v>
      </c>
      <c r="J4048" s="1">
        <f>WIND!C4048</f>
        <v>66.25</v>
      </c>
      <c r="K4048" s="19">
        <v>0</v>
      </c>
      <c r="L4048" s="21">
        <v>0</v>
      </c>
      <c r="M4048" s="5">
        <v>359</v>
      </c>
      <c r="N4048" s="5">
        <v>0</v>
      </c>
      <c r="O4048" s="22">
        <v>0</v>
      </c>
      <c r="P4048" s="1">
        <v>670</v>
      </c>
      <c r="Q4048" s="22">
        <v>0</v>
      </c>
      <c r="R4048" s="22">
        <v>0</v>
      </c>
      <c r="S4048" s="20">
        <v>0</v>
      </c>
    </row>
    <row r="4049" spans="1:19" ht="15" customHeight="1" x14ac:dyDescent="0.35">
      <c r="A4049" s="2">
        <f t="shared" si="124"/>
        <v>46375</v>
      </c>
      <c r="B4049" s="3">
        <v>147.625</v>
      </c>
      <c r="C4049" s="1">
        <v>12554</v>
      </c>
      <c r="D4049" s="1">
        <f>GAS_LOAD!K4049</f>
        <v>6.6875656716666674</v>
      </c>
      <c r="E4049" s="1">
        <f>GAS_LOAD!L4049</f>
        <v>10.031348507500001</v>
      </c>
      <c r="F4049" s="1">
        <f t="shared" si="125"/>
        <v>114.15525114155251</v>
      </c>
      <c r="G4049" s="1">
        <v>1716</v>
      </c>
      <c r="H4049" s="19">
        <v>0</v>
      </c>
      <c r="I4049" s="1">
        <f>WIND!B4049</f>
        <v>679.421875</v>
      </c>
      <c r="J4049" s="1">
        <f>WIND!C4049</f>
        <v>57.578125</v>
      </c>
      <c r="K4049" s="19">
        <v>0</v>
      </c>
      <c r="L4049" s="21">
        <v>0</v>
      </c>
      <c r="M4049" s="5">
        <v>359</v>
      </c>
      <c r="N4049" s="5">
        <v>0</v>
      </c>
      <c r="O4049" s="22">
        <v>0</v>
      </c>
      <c r="P4049" s="1">
        <v>669</v>
      </c>
      <c r="Q4049" s="22">
        <v>0</v>
      </c>
      <c r="R4049" s="22">
        <v>0</v>
      </c>
      <c r="S4049" s="20">
        <v>0</v>
      </c>
    </row>
    <row r="4050" spans="1:19" ht="15" customHeight="1" x14ac:dyDescent="0.35">
      <c r="A4050" s="2">
        <f t="shared" si="124"/>
        <v>46375</v>
      </c>
      <c r="B4050" s="3">
        <v>147.666666666666</v>
      </c>
      <c r="C4050" s="1">
        <v>12542</v>
      </c>
      <c r="D4050" s="1">
        <f>GAS_LOAD!K4050</f>
        <v>6.6875656716666674</v>
      </c>
      <c r="E4050" s="1">
        <f>GAS_LOAD!L4050</f>
        <v>10.031348507500001</v>
      </c>
      <c r="F4050" s="1">
        <f t="shared" si="125"/>
        <v>114.15525114155251</v>
      </c>
      <c r="G4050" s="1">
        <v>363</v>
      </c>
      <c r="H4050" s="19">
        <v>0</v>
      </c>
      <c r="I4050" s="1">
        <f>WIND!B4050</f>
        <v>532.84375</v>
      </c>
      <c r="J4050" s="1">
        <f>WIND!C4050</f>
        <v>45.15625</v>
      </c>
      <c r="K4050" s="19">
        <v>0</v>
      </c>
      <c r="L4050" s="21">
        <v>0</v>
      </c>
      <c r="M4050" s="5">
        <v>359</v>
      </c>
      <c r="N4050" s="5">
        <v>2783</v>
      </c>
      <c r="O4050" s="22">
        <v>0</v>
      </c>
      <c r="P4050" s="1">
        <v>669</v>
      </c>
      <c r="Q4050" s="22">
        <v>0</v>
      </c>
      <c r="R4050" s="22">
        <v>0</v>
      </c>
      <c r="S4050" s="20">
        <v>0</v>
      </c>
    </row>
    <row r="4051" spans="1:19" ht="15" customHeight="1" x14ac:dyDescent="0.35">
      <c r="A4051" s="2">
        <f t="shared" si="124"/>
        <v>46375</v>
      </c>
      <c r="B4051" s="3">
        <v>147.708333333333</v>
      </c>
      <c r="C4051" s="1">
        <v>13243</v>
      </c>
      <c r="D4051" s="1">
        <f>GAS_LOAD!K4051</f>
        <v>6.6875656716666674</v>
      </c>
      <c r="E4051" s="1">
        <f>GAS_LOAD!L4051</f>
        <v>10.031348507500001</v>
      </c>
      <c r="F4051" s="1">
        <f t="shared" si="125"/>
        <v>114.15525114155251</v>
      </c>
      <c r="G4051" s="1">
        <v>0</v>
      </c>
      <c r="H4051" s="19">
        <v>0</v>
      </c>
      <c r="I4051" s="1">
        <f>WIND!B4051</f>
        <v>390.875</v>
      </c>
      <c r="J4051" s="1">
        <f>WIND!C4051</f>
        <v>33.125</v>
      </c>
      <c r="K4051" s="19">
        <v>0</v>
      </c>
      <c r="L4051" s="21">
        <v>0</v>
      </c>
      <c r="M4051" s="5">
        <v>359</v>
      </c>
      <c r="N4051" s="5">
        <v>1155</v>
      </c>
      <c r="O4051" s="22">
        <v>0</v>
      </c>
      <c r="P4051" s="1">
        <v>665</v>
      </c>
      <c r="Q4051" s="22">
        <v>0</v>
      </c>
      <c r="R4051" s="22">
        <v>0</v>
      </c>
      <c r="S4051" s="20">
        <v>0</v>
      </c>
    </row>
    <row r="4052" spans="1:19" ht="15" customHeight="1" x14ac:dyDescent="0.35">
      <c r="A4052" s="2">
        <f t="shared" si="124"/>
        <v>46375</v>
      </c>
      <c r="B4052" s="3">
        <v>147.75</v>
      </c>
      <c r="C4052" s="1">
        <v>13684</v>
      </c>
      <c r="D4052" s="1">
        <f>GAS_LOAD!K4052</f>
        <v>6.6875656716666674</v>
      </c>
      <c r="E4052" s="1">
        <f>GAS_LOAD!L4052</f>
        <v>10.031348507500001</v>
      </c>
      <c r="F4052" s="1">
        <f t="shared" si="125"/>
        <v>114.15525114155251</v>
      </c>
      <c r="G4052" s="1">
        <v>0</v>
      </c>
      <c r="H4052" s="19">
        <v>0</v>
      </c>
      <c r="I4052" s="1">
        <f>WIND!B4052</f>
        <v>330.953125</v>
      </c>
      <c r="J4052" s="1">
        <f>WIND!C4052</f>
        <v>28.046875</v>
      </c>
      <c r="K4052" s="19">
        <v>0</v>
      </c>
      <c r="L4052" s="21">
        <v>0</v>
      </c>
      <c r="M4052" s="5">
        <v>359</v>
      </c>
      <c r="N4052" s="5">
        <v>1674</v>
      </c>
      <c r="O4052" s="22">
        <v>0</v>
      </c>
      <c r="P4052" s="1">
        <v>652</v>
      </c>
      <c r="Q4052" s="22">
        <v>0</v>
      </c>
      <c r="R4052" s="22">
        <v>0</v>
      </c>
      <c r="S4052" s="20">
        <v>0</v>
      </c>
    </row>
    <row r="4053" spans="1:19" ht="15" customHeight="1" x14ac:dyDescent="0.35">
      <c r="A4053" s="2">
        <f t="shared" si="124"/>
        <v>46375</v>
      </c>
      <c r="B4053" s="3">
        <v>147.791666666666</v>
      </c>
      <c r="C4053" s="1">
        <v>13557</v>
      </c>
      <c r="D4053" s="1">
        <f>GAS_LOAD!K4053</f>
        <v>6.6875656716666674</v>
      </c>
      <c r="E4053" s="1">
        <f>GAS_LOAD!L4053</f>
        <v>10.031348507500001</v>
      </c>
      <c r="F4053" s="1">
        <f t="shared" si="125"/>
        <v>114.15525114155251</v>
      </c>
      <c r="G4053" s="1">
        <v>0</v>
      </c>
      <c r="H4053" s="19">
        <v>0</v>
      </c>
      <c r="I4053" s="1">
        <f>WIND!B4053</f>
        <v>299.609375</v>
      </c>
      <c r="J4053" s="1">
        <f>WIND!C4053</f>
        <v>25.390625</v>
      </c>
      <c r="K4053" s="19">
        <v>0</v>
      </c>
      <c r="L4053" s="21">
        <v>0</v>
      </c>
      <c r="M4053" s="5">
        <v>359</v>
      </c>
      <c r="N4053" s="5">
        <v>2783</v>
      </c>
      <c r="O4053" s="22">
        <v>0</v>
      </c>
      <c r="P4053" s="1">
        <v>644</v>
      </c>
      <c r="Q4053" s="22">
        <v>0</v>
      </c>
      <c r="R4053" s="22">
        <v>0</v>
      </c>
      <c r="S4053" s="20">
        <v>0</v>
      </c>
    </row>
    <row r="4054" spans="1:19" ht="15" customHeight="1" x14ac:dyDescent="0.35">
      <c r="A4054" s="2">
        <f t="shared" si="124"/>
        <v>46375</v>
      </c>
      <c r="B4054" s="3">
        <v>147.833333333333</v>
      </c>
      <c r="C4054" s="1">
        <v>13105</v>
      </c>
      <c r="D4054" s="1">
        <f>GAS_LOAD!K4054</f>
        <v>6.6875656716666674</v>
      </c>
      <c r="E4054" s="1">
        <f>GAS_LOAD!L4054</f>
        <v>10.031348507500001</v>
      </c>
      <c r="F4054" s="1">
        <f t="shared" si="125"/>
        <v>114.15525114155251</v>
      </c>
      <c r="G4054" s="1">
        <v>0</v>
      </c>
      <c r="H4054" s="19">
        <v>0</v>
      </c>
      <c r="I4054" s="1">
        <f>WIND!B4054</f>
        <v>301.453125</v>
      </c>
      <c r="J4054" s="1">
        <f>WIND!C4054</f>
        <v>25.546875</v>
      </c>
      <c r="K4054" s="19">
        <v>0</v>
      </c>
      <c r="L4054" s="21">
        <v>0</v>
      </c>
      <c r="M4054" s="5">
        <v>359</v>
      </c>
      <c r="N4054" s="5">
        <v>2783</v>
      </c>
      <c r="O4054" s="22">
        <v>0</v>
      </c>
      <c r="P4054" s="1">
        <v>638</v>
      </c>
      <c r="Q4054" s="22">
        <v>0</v>
      </c>
      <c r="R4054" s="22">
        <v>0</v>
      </c>
      <c r="S4054" s="20">
        <v>0</v>
      </c>
    </row>
    <row r="4055" spans="1:19" ht="15" customHeight="1" x14ac:dyDescent="0.35">
      <c r="A4055" s="2">
        <f t="shared" si="124"/>
        <v>46375</v>
      </c>
      <c r="B4055" s="3">
        <v>147.875</v>
      </c>
      <c r="C4055" s="1">
        <v>12683</v>
      </c>
      <c r="D4055" s="1">
        <f>GAS_LOAD!K4055</f>
        <v>6.6875656716666674</v>
      </c>
      <c r="E4055" s="1">
        <f>GAS_LOAD!L4055</f>
        <v>10.031348507500001</v>
      </c>
      <c r="F4055" s="1">
        <f t="shared" si="125"/>
        <v>114.15525114155251</v>
      </c>
      <c r="G4055" s="1">
        <v>0</v>
      </c>
      <c r="H4055" s="19">
        <v>0</v>
      </c>
      <c r="I4055" s="1">
        <f>WIND!B4055</f>
        <v>320.8125</v>
      </c>
      <c r="J4055" s="1">
        <f>WIND!C4055</f>
        <v>27.1875</v>
      </c>
      <c r="K4055" s="19">
        <v>0</v>
      </c>
      <c r="L4055" s="21">
        <v>0</v>
      </c>
      <c r="M4055" s="5">
        <v>359</v>
      </c>
      <c r="N4055" s="5">
        <v>2783</v>
      </c>
      <c r="O4055" s="22">
        <v>0</v>
      </c>
      <c r="P4055" s="1">
        <v>632</v>
      </c>
      <c r="Q4055" s="22">
        <v>0</v>
      </c>
      <c r="R4055" s="22">
        <v>0</v>
      </c>
      <c r="S4055" s="20">
        <v>0</v>
      </c>
    </row>
    <row r="4056" spans="1:19" ht="15" customHeight="1" x14ac:dyDescent="0.35">
      <c r="A4056" s="2">
        <f t="shared" si="124"/>
        <v>46375</v>
      </c>
      <c r="B4056" s="3">
        <v>147.916666666666</v>
      </c>
      <c r="C4056" s="1">
        <v>12996</v>
      </c>
      <c r="D4056" s="1">
        <f>GAS_LOAD!K4056</f>
        <v>6.6875656716666674</v>
      </c>
      <c r="E4056" s="1">
        <f>GAS_LOAD!L4056</f>
        <v>10.031348507500001</v>
      </c>
      <c r="F4056" s="1">
        <f t="shared" si="125"/>
        <v>114.15525114155251</v>
      </c>
      <c r="G4056" s="1">
        <v>0</v>
      </c>
      <c r="H4056" s="19">
        <v>0</v>
      </c>
      <c r="I4056" s="1">
        <f>WIND!B4056</f>
        <v>297.765625</v>
      </c>
      <c r="J4056" s="1">
        <f>WIND!C4056</f>
        <v>25.234375</v>
      </c>
      <c r="K4056" s="19">
        <v>0</v>
      </c>
      <c r="L4056" s="21">
        <v>0</v>
      </c>
      <c r="M4056" s="5">
        <v>359</v>
      </c>
      <c r="N4056" s="5">
        <v>2783</v>
      </c>
      <c r="O4056" s="22">
        <v>0</v>
      </c>
      <c r="P4056" s="1">
        <v>631</v>
      </c>
      <c r="Q4056" s="22">
        <v>0</v>
      </c>
      <c r="R4056" s="22">
        <v>0</v>
      </c>
      <c r="S4056" s="20">
        <v>0</v>
      </c>
    </row>
    <row r="4057" spans="1:19" ht="15" customHeight="1" x14ac:dyDescent="0.35">
      <c r="A4057" s="2">
        <f t="shared" si="124"/>
        <v>46375</v>
      </c>
      <c r="B4057" s="3">
        <v>147.958333333333</v>
      </c>
      <c r="C4057" s="1">
        <v>13305</v>
      </c>
      <c r="D4057" s="1">
        <f>GAS_LOAD!K4057</f>
        <v>6.6875656716666674</v>
      </c>
      <c r="E4057" s="1">
        <f>GAS_LOAD!L4057</f>
        <v>10.031348507500001</v>
      </c>
      <c r="F4057" s="1">
        <f t="shared" si="125"/>
        <v>114.15525114155251</v>
      </c>
      <c r="G4057" s="1">
        <v>0</v>
      </c>
      <c r="H4057" s="19">
        <v>0</v>
      </c>
      <c r="I4057" s="1">
        <f>WIND!B4057</f>
        <v>265.5</v>
      </c>
      <c r="J4057" s="1">
        <f>WIND!C4057</f>
        <v>22.5</v>
      </c>
      <c r="K4057" s="19">
        <v>0</v>
      </c>
      <c r="L4057" s="21">
        <v>0</v>
      </c>
      <c r="M4057" s="5">
        <v>359</v>
      </c>
      <c r="N4057" s="5">
        <v>2783</v>
      </c>
      <c r="O4057" s="22">
        <v>0</v>
      </c>
      <c r="P4057" s="1">
        <v>640</v>
      </c>
      <c r="Q4057" s="22">
        <v>0</v>
      </c>
      <c r="R4057" s="22">
        <v>0</v>
      </c>
      <c r="S4057" s="20">
        <v>0</v>
      </c>
    </row>
    <row r="4058" spans="1:19" ht="15" customHeight="1" x14ac:dyDescent="0.35">
      <c r="A4058" s="2">
        <f t="shared" si="124"/>
        <v>46376</v>
      </c>
      <c r="B4058" s="3">
        <v>148</v>
      </c>
      <c r="C4058" s="1">
        <v>12923</v>
      </c>
      <c r="D4058" s="1">
        <f>GAS_LOAD!K4058</f>
        <v>6.6575479266666671</v>
      </c>
      <c r="E4058" s="1">
        <f>GAS_LOAD!L4058</f>
        <v>9.986321890000001</v>
      </c>
      <c r="F4058" s="1">
        <f t="shared" si="125"/>
        <v>114.15525114155251</v>
      </c>
      <c r="G4058" s="1">
        <v>0</v>
      </c>
      <c r="H4058" s="19">
        <v>0</v>
      </c>
      <c r="I4058" s="1">
        <f>WIND!B4058</f>
        <v>198.203125</v>
      </c>
      <c r="J4058" s="1">
        <f>WIND!C4058</f>
        <v>16.796875</v>
      </c>
      <c r="K4058" s="19">
        <v>0</v>
      </c>
      <c r="L4058" s="21">
        <v>0</v>
      </c>
      <c r="M4058" s="5">
        <v>359</v>
      </c>
      <c r="N4058" s="5">
        <v>1885</v>
      </c>
      <c r="O4058" s="22">
        <v>0</v>
      </c>
      <c r="P4058" s="1">
        <v>642</v>
      </c>
      <c r="Q4058" s="22">
        <v>0</v>
      </c>
      <c r="R4058" s="22">
        <v>0</v>
      </c>
      <c r="S4058" s="20">
        <v>0</v>
      </c>
    </row>
    <row r="4059" spans="1:19" ht="15" customHeight="1" x14ac:dyDescent="0.35">
      <c r="A4059" s="2">
        <f t="shared" si="124"/>
        <v>46376</v>
      </c>
      <c r="B4059" s="3">
        <v>148.041666666666</v>
      </c>
      <c r="C4059" s="1">
        <v>12636</v>
      </c>
      <c r="D4059" s="1">
        <f>GAS_LOAD!K4059</f>
        <v>6.6575479266666671</v>
      </c>
      <c r="E4059" s="1">
        <f>GAS_LOAD!L4059</f>
        <v>9.986321890000001</v>
      </c>
      <c r="F4059" s="1">
        <f t="shared" si="125"/>
        <v>114.15525114155251</v>
      </c>
      <c r="G4059" s="1">
        <v>0</v>
      </c>
      <c r="H4059" s="19">
        <v>0</v>
      </c>
      <c r="I4059" s="1">
        <f>WIND!B4059</f>
        <v>257.203125</v>
      </c>
      <c r="J4059" s="1">
        <f>WIND!C4059</f>
        <v>21.796875</v>
      </c>
      <c r="K4059" s="19">
        <v>0</v>
      </c>
      <c r="L4059" s="21">
        <v>0</v>
      </c>
      <c r="M4059" s="5">
        <v>359</v>
      </c>
      <c r="N4059" s="5">
        <v>713</v>
      </c>
      <c r="O4059" s="22">
        <v>0</v>
      </c>
      <c r="P4059" s="1">
        <v>645</v>
      </c>
      <c r="Q4059" s="22">
        <v>0</v>
      </c>
      <c r="R4059" s="22">
        <v>0</v>
      </c>
      <c r="S4059" s="20">
        <v>0</v>
      </c>
    </row>
    <row r="4060" spans="1:19" ht="15" customHeight="1" x14ac:dyDescent="0.35">
      <c r="A4060" s="2">
        <f t="shared" si="124"/>
        <v>46376</v>
      </c>
      <c r="B4060" s="3">
        <v>148.083333333333</v>
      </c>
      <c r="C4060" s="1">
        <v>12312</v>
      </c>
      <c r="D4060" s="1">
        <f>GAS_LOAD!K4060</f>
        <v>6.6575479266666671</v>
      </c>
      <c r="E4060" s="1">
        <f>GAS_LOAD!L4060</f>
        <v>9.986321890000001</v>
      </c>
      <c r="F4060" s="1">
        <f t="shared" si="125"/>
        <v>114.15525114155251</v>
      </c>
      <c r="G4060" s="1">
        <v>0</v>
      </c>
      <c r="H4060" s="19">
        <v>0</v>
      </c>
      <c r="I4060" s="1">
        <f>WIND!B4060</f>
        <v>251.671875</v>
      </c>
      <c r="J4060" s="1">
        <f>WIND!C4060</f>
        <v>21.328125</v>
      </c>
      <c r="K4060" s="19">
        <v>0</v>
      </c>
      <c r="L4060" s="21">
        <v>0</v>
      </c>
      <c r="M4060" s="5">
        <v>359</v>
      </c>
      <c r="N4060" s="5">
        <v>1885</v>
      </c>
      <c r="O4060" s="22">
        <v>0</v>
      </c>
      <c r="P4060" s="1">
        <v>643</v>
      </c>
      <c r="Q4060" s="22">
        <v>0</v>
      </c>
      <c r="R4060" s="22">
        <v>0</v>
      </c>
      <c r="S4060" s="20">
        <v>0</v>
      </c>
    </row>
    <row r="4061" spans="1:19" ht="15" customHeight="1" x14ac:dyDescent="0.35">
      <c r="A4061" s="2">
        <f t="shared" si="124"/>
        <v>46376</v>
      </c>
      <c r="B4061" s="3">
        <v>148.125</v>
      </c>
      <c r="C4061" s="1">
        <v>11765</v>
      </c>
      <c r="D4061" s="1">
        <f>GAS_LOAD!K4061</f>
        <v>6.6575479266666671</v>
      </c>
      <c r="E4061" s="1">
        <f>GAS_LOAD!L4061</f>
        <v>9.986321890000001</v>
      </c>
      <c r="F4061" s="1">
        <f t="shared" si="125"/>
        <v>114.15525114155251</v>
      </c>
      <c r="G4061" s="1">
        <v>0</v>
      </c>
      <c r="H4061" s="19">
        <v>0</v>
      </c>
      <c r="I4061" s="1">
        <f>WIND!B4061</f>
        <v>292.234375</v>
      </c>
      <c r="J4061" s="1">
        <f>WIND!C4061</f>
        <v>24.765625</v>
      </c>
      <c r="K4061" s="19">
        <v>0</v>
      </c>
      <c r="L4061" s="21">
        <v>0</v>
      </c>
      <c r="M4061" s="5">
        <v>359</v>
      </c>
      <c r="N4061" s="5">
        <v>1885</v>
      </c>
      <c r="O4061" s="22">
        <v>0</v>
      </c>
      <c r="P4061" s="1">
        <v>640</v>
      </c>
      <c r="Q4061" s="22">
        <v>0</v>
      </c>
      <c r="R4061" s="22">
        <v>0</v>
      </c>
      <c r="S4061" s="20">
        <v>0</v>
      </c>
    </row>
    <row r="4062" spans="1:19" ht="15" customHeight="1" x14ac:dyDescent="0.35">
      <c r="A4062" s="2">
        <f t="shared" si="124"/>
        <v>46376</v>
      </c>
      <c r="B4062" s="3">
        <v>148.166666666666</v>
      </c>
      <c r="C4062" s="1">
        <v>11463</v>
      </c>
      <c r="D4062" s="1">
        <f>GAS_LOAD!K4062</f>
        <v>6.6575479266666671</v>
      </c>
      <c r="E4062" s="1">
        <f>GAS_LOAD!L4062</f>
        <v>9.986321890000001</v>
      </c>
      <c r="F4062" s="1">
        <f t="shared" si="125"/>
        <v>114.15525114155251</v>
      </c>
      <c r="G4062" s="1">
        <v>0</v>
      </c>
      <c r="H4062" s="19">
        <v>0</v>
      </c>
      <c r="I4062" s="1">
        <f>WIND!B4062</f>
        <v>365.0625</v>
      </c>
      <c r="J4062" s="1">
        <f>WIND!C4062</f>
        <v>30.9375</v>
      </c>
      <c r="K4062" s="19">
        <v>0</v>
      </c>
      <c r="L4062" s="21">
        <v>0</v>
      </c>
      <c r="M4062" s="5">
        <v>359</v>
      </c>
      <c r="N4062" s="5">
        <v>1885</v>
      </c>
      <c r="O4062" s="22">
        <v>0</v>
      </c>
      <c r="P4062" s="1">
        <v>635</v>
      </c>
      <c r="Q4062" s="22">
        <v>0</v>
      </c>
      <c r="R4062" s="22">
        <v>0</v>
      </c>
      <c r="S4062" s="20">
        <v>0</v>
      </c>
    </row>
    <row r="4063" spans="1:19" ht="15" customHeight="1" x14ac:dyDescent="0.35">
      <c r="A4063" s="2">
        <f t="shared" si="124"/>
        <v>46376</v>
      </c>
      <c r="B4063" s="3">
        <v>148.208333333333</v>
      </c>
      <c r="C4063" s="1">
        <v>11517</v>
      </c>
      <c r="D4063" s="1">
        <f>GAS_LOAD!K4063</f>
        <v>6.6575479266666671</v>
      </c>
      <c r="E4063" s="1">
        <f>GAS_LOAD!L4063</f>
        <v>9.986321890000001</v>
      </c>
      <c r="F4063" s="1">
        <f t="shared" si="125"/>
        <v>114.15525114155251</v>
      </c>
      <c r="G4063" s="1">
        <v>0</v>
      </c>
      <c r="H4063" s="19">
        <v>0</v>
      </c>
      <c r="I4063" s="1">
        <f>WIND!B4063</f>
        <v>488.59375</v>
      </c>
      <c r="J4063" s="1">
        <f>WIND!C4063</f>
        <v>41.40625</v>
      </c>
      <c r="K4063" s="19">
        <v>0</v>
      </c>
      <c r="L4063" s="21">
        <v>0</v>
      </c>
      <c r="M4063" s="5">
        <v>359</v>
      </c>
      <c r="N4063" s="5">
        <v>1885</v>
      </c>
      <c r="O4063" s="22">
        <v>0</v>
      </c>
      <c r="P4063" s="1">
        <v>633</v>
      </c>
      <c r="Q4063" s="22">
        <v>0</v>
      </c>
      <c r="R4063" s="22">
        <v>0</v>
      </c>
      <c r="S4063" s="20">
        <v>0</v>
      </c>
    </row>
    <row r="4064" spans="1:19" ht="15" customHeight="1" x14ac:dyDescent="0.35">
      <c r="A4064" s="2">
        <f t="shared" si="124"/>
        <v>46376</v>
      </c>
      <c r="B4064" s="3">
        <v>148.25</v>
      </c>
      <c r="C4064" s="1">
        <v>11684</v>
      </c>
      <c r="D4064" s="1">
        <f>GAS_LOAD!K4064</f>
        <v>6.6575479266666671</v>
      </c>
      <c r="E4064" s="1">
        <f>GAS_LOAD!L4064</f>
        <v>9.986321890000001</v>
      </c>
      <c r="F4064" s="1">
        <f t="shared" si="125"/>
        <v>114.15525114155251</v>
      </c>
      <c r="G4064" s="1">
        <v>0</v>
      </c>
      <c r="H4064" s="19">
        <v>0</v>
      </c>
      <c r="I4064" s="1">
        <f>WIND!B4064</f>
        <v>678.5</v>
      </c>
      <c r="J4064" s="1">
        <f>WIND!C4064</f>
        <v>57.5</v>
      </c>
      <c r="K4064" s="19">
        <v>0</v>
      </c>
      <c r="L4064" s="21">
        <v>0</v>
      </c>
      <c r="M4064" s="5">
        <v>359</v>
      </c>
      <c r="N4064" s="5">
        <v>1885</v>
      </c>
      <c r="O4064" s="22">
        <v>0</v>
      </c>
      <c r="P4064" s="1">
        <v>637</v>
      </c>
      <c r="Q4064" s="22">
        <v>0</v>
      </c>
      <c r="R4064" s="22">
        <v>0</v>
      </c>
      <c r="S4064" s="20">
        <v>0</v>
      </c>
    </row>
    <row r="4065" spans="1:19" ht="15" customHeight="1" x14ac:dyDescent="0.35">
      <c r="A4065" s="2">
        <f t="shared" si="124"/>
        <v>46376</v>
      </c>
      <c r="B4065" s="3">
        <v>148.291666666666</v>
      </c>
      <c r="C4065" s="1">
        <v>11882</v>
      </c>
      <c r="D4065" s="1">
        <f>GAS_LOAD!K4065</f>
        <v>6.6575479266666671</v>
      </c>
      <c r="E4065" s="1">
        <f>GAS_LOAD!L4065</f>
        <v>9.986321890000001</v>
      </c>
      <c r="F4065" s="1">
        <f t="shared" si="125"/>
        <v>114.15525114155251</v>
      </c>
      <c r="G4065" s="1">
        <v>0</v>
      </c>
      <c r="H4065" s="19">
        <v>0</v>
      </c>
      <c r="I4065" s="1">
        <f>WIND!B4065</f>
        <v>893.296875</v>
      </c>
      <c r="J4065" s="1">
        <f>WIND!C4065</f>
        <v>75.703125</v>
      </c>
      <c r="K4065" s="19">
        <v>0</v>
      </c>
      <c r="L4065" s="21">
        <v>0</v>
      </c>
      <c r="M4065" s="5">
        <v>359</v>
      </c>
      <c r="N4065" s="5">
        <v>1885</v>
      </c>
      <c r="O4065" s="22">
        <v>0</v>
      </c>
      <c r="P4065" s="1">
        <v>642</v>
      </c>
      <c r="Q4065" s="22">
        <v>0</v>
      </c>
      <c r="R4065" s="22">
        <v>0</v>
      </c>
      <c r="S4065" s="20">
        <v>0</v>
      </c>
    </row>
    <row r="4066" spans="1:19" ht="15" customHeight="1" x14ac:dyDescent="0.35">
      <c r="A4066" s="2">
        <f t="shared" si="124"/>
        <v>46376</v>
      </c>
      <c r="B4066" s="3">
        <v>148.333333333333</v>
      </c>
      <c r="C4066" s="1">
        <v>12229</v>
      </c>
      <c r="D4066" s="1">
        <f>GAS_LOAD!K4066</f>
        <v>6.6575479266666671</v>
      </c>
      <c r="E4066" s="1">
        <f>GAS_LOAD!L4066</f>
        <v>9.986321890000001</v>
      </c>
      <c r="F4066" s="1">
        <f t="shared" si="125"/>
        <v>114.15525114155251</v>
      </c>
      <c r="G4066" s="1">
        <v>66</v>
      </c>
      <c r="H4066" s="19">
        <v>0</v>
      </c>
      <c r="I4066" s="1">
        <f>WIND!B4066</f>
        <v>1050.015625</v>
      </c>
      <c r="J4066" s="1">
        <f>WIND!C4066</f>
        <v>88.984375</v>
      </c>
      <c r="K4066" s="19">
        <v>0</v>
      </c>
      <c r="L4066" s="21">
        <v>0</v>
      </c>
      <c r="M4066" s="5">
        <v>359</v>
      </c>
      <c r="N4066" s="5">
        <v>0</v>
      </c>
      <c r="O4066" s="22">
        <v>0</v>
      </c>
      <c r="P4066" s="1">
        <v>650</v>
      </c>
      <c r="Q4066" s="22">
        <v>0</v>
      </c>
      <c r="R4066" s="22">
        <v>0</v>
      </c>
      <c r="S4066" s="20">
        <v>0</v>
      </c>
    </row>
    <row r="4067" spans="1:19" ht="15" customHeight="1" x14ac:dyDescent="0.35">
      <c r="A4067" s="2">
        <f t="shared" si="124"/>
        <v>46376</v>
      </c>
      <c r="B4067" s="3">
        <v>148.375</v>
      </c>
      <c r="C4067" s="1">
        <v>12657</v>
      </c>
      <c r="D4067" s="1">
        <f>GAS_LOAD!K4067</f>
        <v>6.6575479266666671</v>
      </c>
      <c r="E4067" s="1">
        <f>GAS_LOAD!L4067</f>
        <v>9.986321890000001</v>
      </c>
      <c r="F4067" s="1">
        <f t="shared" si="125"/>
        <v>114.15525114155251</v>
      </c>
      <c r="G4067" s="1">
        <v>828</v>
      </c>
      <c r="H4067" s="19">
        <v>0</v>
      </c>
      <c r="I4067" s="1">
        <f>WIND!B4067</f>
        <v>1214.109375</v>
      </c>
      <c r="J4067" s="1">
        <f>WIND!C4067</f>
        <v>102.890625</v>
      </c>
      <c r="K4067" s="19">
        <v>0</v>
      </c>
      <c r="L4067" s="21">
        <v>0</v>
      </c>
      <c r="M4067" s="5">
        <v>359</v>
      </c>
      <c r="N4067" s="5">
        <v>0</v>
      </c>
      <c r="O4067" s="22">
        <v>0</v>
      </c>
      <c r="P4067" s="1">
        <v>658</v>
      </c>
      <c r="Q4067" s="22">
        <v>0</v>
      </c>
      <c r="R4067" s="22">
        <v>0</v>
      </c>
      <c r="S4067" s="20">
        <v>0</v>
      </c>
    </row>
    <row r="4068" spans="1:19" ht="15" customHeight="1" x14ac:dyDescent="0.35">
      <c r="A4068" s="2">
        <f t="shared" si="124"/>
        <v>46376</v>
      </c>
      <c r="B4068" s="3">
        <v>148.416666666666</v>
      </c>
      <c r="C4068" s="1">
        <v>12946</v>
      </c>
      <c r="D4068" s="1">
        <f>GAS_LOAD!K4068</f>
        <v>6.6575479266666671</v>
      </c>
      <c r="E4068" s="1">
        <f>GAS_LOAD!L4068</f>
        <v>9.986321890000001</v>
      </c>
      <c r="F4068" s="1">
        <f t="shared" si="125"/>
        <v>114.15525114155251</v>
      </c>
      <c r="G4068" s="1">
        <v>2238</v>
      </c>
      <c r="H4068" s="19">
        <v>0</v>
      </c>
      <c r="I4068" s="1">
        <f>WIND!B4068</f>
        <v>1451.03125</v>
      </c>
      <c r="J4068" s="1">
        <f>WIND!C4068</f>
        <v>122.96875</v>
      </c>
      <c r="K4068" s="19">
        <v>0</v>
      </c>
      <c r="L4068" s="21">
        <v>0</v>
      </c>
      <c r="M4068" s="5">
        <v>359</v>
      </c>
      <c r="N4068" s="5">
        <v>1861</v>
      </c>
      <c r="O4068" s="22">
        <v>0</v>
      </c>
      <c r="P4068" s="1">
        <v>664</v>
      </c>
      <c r="Q4068" s="22">
        <v>0</v>
      </c>
      <c r="R4068" s="22">
        <v>0</v>
      </c>
      <c r="S4068" s="20">
        <v>0</v>
      </c>
    </row>
    <row r="4069" spans="1:19" ht="15" customHeight="1" x14ac:dyDescent="0.35">
      <c r="A4069" s="2">
        <f t="shared" si="124"/>
        <v>46376</v>
      </c>
      <c r="B4069" s="3">
        <v>148.458333333333</v>
      </c>
      <c r="C4069" s="1">
        <v>13127</v>
      </c>
      <c r="D4069" s="1">
        <f>GAS_LOAD!K4069</f>
        <v>6.6575479266666671</v>
      </c>
      <c r="E4069" s="1">
        <f>GAS_LOAD!L4069</f>
        <v>9.986321890000001</v>
      </c>
      <c r="F4069" s="1">
        <f t="shared" si="125"/>
        <v>114.15525114155251</v>
      </c>
      <c r="G4069" s="1">
        <v>3090</v>
      </c>
      <c r="H4069" s="19">
        <v>0</v>
      </c>
      <c r="I4069" s="1">
        <f>WIND!B4069</f>
        <v>1567.1875</v>
      </c>
      <c r="J4069" s="1">
        <f>WIND!C4069</f>
        <v>132.8125</v>
      </c>
      <c r="K4069" s="19">
        <v>0</v>
      </c>
      <c r="L4069" s="21">
        <v>0</v>
      </c>
      <c r="M4069" s="5">
        <v>359</v>
      </c>
      <c r="N4069" s="5">
        <v>0</v>
      </c>
      <c r="O4069" s="22">
        <v>0</v>
      </c>
      <c r="P4069" s="1">
        <v>664</v>
      </c>
      <c r="Q4069" s="22">
        <v>0</v>
      </c>
      <c r="R4069" s="22">
        <v>0</v>
      </c>
      <c r="S4069" s="20">
        <v>0</v>
      </c>
    </row>
    <row r="4070" spans="1:19" ht="15" customHeight="1" x14ac:dyDescent="0.35">
      <c r="A4070" s="2">
        <f t="shared" si="124"/>
        <v>46376</v>
      </c>
      <c r="B4070" s="3">
        <v>148.5</v>
      </c>
      <c r="C4070" s="1">
        <v>13381</v>
      </c>
      <c r="D4070" s="1">
        <f>GAS_LOAD!K4070</f>
        <v>6.6575479266666671</v>
      </c>
      <c r="E4070" s="1">
        <f>GAS_LOAD!L4070</f>
        <v>9.986321890000001</v>
      </c>
      <c r="F4070" s="1">
        <f t="shared" si="125"/>
        <v>114.15525114155251</v>
      </c>
      <c r="G4070" s="1">
        <v>3450</v>
      </c>
      <c r="H4070" s="19">
        <v>0</v>
      </c>
      <c r="I4070" s="1">
        <f>WIND!B4070</f>
        <v>1791.203125</v>
      </c>
      <c r="J4070" s="1">
        <f>WIND!C4070</f>
        <v>151.796875</v>
      </c>
      <c r="K4070" s="19">
        <v>0</v>
      </c>
      <c r="L4070" s="21">
        <v>0</v>
      </c>
      <c r="M4070" s="5">
        <v>359</v>
      </c>
      <c r="N4070" s="5">
        <v>0</v>
      </c>
      <c r="O4070" s="22">
        <v>0</v>
      </c>
      <c r="P4070" s="1">
        <v>667</v>
      </c>
      <c r="Q4070" s="22">
        <v>0</v>
      </c>
      <c r="R4070" s="22">
        <v>0</v>
      </c>
      <c r="S4070" s="20">
        <v>0</v>
      </c>
    </row>
    <row r="4071" spans="1:19" ht="15" customHeight="1" x14ac:dyDescent="0.35">
      <c r="A4071" s="2">
        <f t="shared" si="124"/>
        <v>46376</v>
      </c>
      <c r="B4071" s="3">
        <v>148.541666666666</v>
      </c>
      <c r="C4071" s="1">
        <v>12826</v>
      </c>
      <c r="D4071" s="1">
        <f>GAS_LOAD!K4071</f>
        <v>6.6575479266666671</v>
      </c>
      <c r="E4071" s="1">
        <f>GAS_LOAD!L4071</f>
        <v>9.986321890000001</v>
      </c>
      <c r="F4071" s="1">
        <f t="shared" si="125"/>
        <v>114.15525114155251</v>
      </c>
      <c r="G4071" s="1">
        <v>3204</v>
      </c>
      <c r="H4071" s="19">
        <v>0</v>
      </c>
      <c r="I4071" s="1">
        <f>WIND!B4071</f>
        <v>2135.984375</v>
      </c>
      <c r="J4071" s="1">
        <f>WIND!C4071</f>
        <v>181.015625</v>
      </c>
      <c r="K4071" s="19">
        <v>0</v>
      </c>
      <c r="L4071" s="21">
        <v>0</v>
      </c>
      <c r="M4071" s="5">
        <v>359</v>
      </c>
      <c r="N4071" s="5">
        <v>0</v>
      </c>
      <c r="O4071" s="22">
        <v>0</v>
      </c>
      <c r="P4071" s="1">
        <v>666</v>
      </c>
      <c r="Q4071" s="22">
        <v>0</v>
      </c>
      <c r="R4071" s="22">
        <v>0</v>
      </c>
      <c r="S4071" s="20">
        <v>0</v>
      </c>
    </row>
    <row r="4072" spans="1:19" ht="15" customHeight="1" x14ac:dyDescent="0.35">
      <c r="A4072" s="2">
        <f t="shared" si="124"/>
        <v>46376</v>
      </c>
      <c r="B4072" s="3">
        <v>148.583333333333</v>
      </c>
      <c r="C4072" s="1">
        <v>12297</v>
      </c>
      <c r="D4072" s="1">
        <f>GAS_LOAD!K4072</f>
        <v>6.6575479266666671</v>
      </c>
      <c r="E4072" s="1">
        <f>GAS_LOAD!L4072</f>
        <v>9.986321890000001</v>
      </c>
      <c r="F4072" s="1">
        <f t="shared" si="125"/>
        <v>114.15525114155251</v>
      </c>
      <c r="G4072" s="1">
        <v>2481</v>
      </c>
      <c r="H4072" s="19">
        <v>0</v>
      </c>
      <c r="I4072" s="1">
        <f>WIND!B4072</f>
        <v>2139.671875</v>
      </c>
      <c r="J4072" s="1">
        <f>WIND!C4072</f>
        <v>181.328125</v>
      </c>
      <c r="K4072" s="19">
        <v>0</v>
      </c>
      <c r="L4072" s="21">
        <v>0</v>
      </c>
      <c r="M4072" s="5">
        <v>359</v>
      </c>
      <c r="N4072" s="5">
        <v>380</v>
      </c>
      <c r="O4072" s="22">
        <v>0</v>
      </c>
      <c r="P4072" s="1">
        <v>668</v>
      </c>
      <c r="Q4072" s="22">
        <v>0</v>
      </c>
      <c r="R4072" s="22">
        <v>0</v>
      </c>
      <c r="S4072" s="20">
        <v>0</v>
      </c>
    </row>
    <row r="4073" spans="1:19" ht="15" customHeight="1" x14ac:dyDescent="0.35">
      <c r="A4073" s="2">
        <f t="shared" si="124"/>
        <v>46376</v>
      </c>
      <c r="B4073" s="3">
        <v>148.625</v>
      </c>
      <c r="C4073" s="1">
        <v>12030</v>
      </c>
      <c r="D4073" s="1">
        <f>GAS_LOAD!K4073</f>
        <v>6.6575479266666671</v>
      </c>
      <c r="E4073" s="1">
        <f>GAS_LOAD!L4073</f>
        <v>9.986321890000001</v>
      </c>
      <c r="F4073" s="1">
        <f t="shared" si="125"/>
        <v>114.15525114155251</v>
      </c>
      <c r="G4073" s="1">
        <v>1326</v>
      </c>
      <c r="H4073" s="19">
        <v>0</v>
      </c>
      <c r="I4073" s="1">
        <f>WIND!B4073</f>
        <v>2105.5625</v>
      </c>
      <c r="J4073" s="1">
        <f>WIND!C4073</f>
        <v>178.4375</v>
      </c>
      <c r="K4073" s="19">
        <v>0</v>
      </c>
      <c r="L4073" s="21">
        <v>0</v>
      </c>
      <c r="M4073" s="5">
        <v>359</v>
      </c>
      <c r="N4073" s="5">
        <v>0</v>
      </c>
      <c r="O4073" s="22">
        <v>0</v>
      </c>
      <c r="P4073" s="1">
        <v>667</v>
      </c>
      <c r="Q4073" s="22">
        <v>0</v>
      </c>
      <c r="R4073" s="22">
        <v>0</v>
      </c>
      <c r="S4073" s="20">
        <v>0</v>
      </c>
    </row>
    <row r="4074" spans="1:19" ht="15" customHeight="1" x14ac:dyDescent="0.35">
      <c r="A4074" s="2">
        <f t="shared" si="124"/>
        <v>46376</v>
      </c>
      <c r="B4074" s="3">
        <v>148.666666666666</v>
      </c>
      <c r="C4074" s="1">
        <v>11942</v>
      </c>
      <c r="D4074" s="1">
        <f>GAS_LOAD!K4074</f>
        <v>6.6575479266666671</v>
      </c>
      <c r="E4074" s="1">
        <f>GAS_LOAD!L4074</f>
        <v>9.986321890000001</v>
      </c>
      <c r="F4074" s="1">
        <f t="shared" si="125"/>
        <v>114.15525114155251</v>
      </c>
      <c r="G4074" s="1">
        <v>234</v>
      </c>
      <c r="H4074" s="19">
        <v>0</v>
      </c>
      <c r="I4074" s="1">
        <f>WIND!B4074</f>
        <v>2413.46875</v>
      </c>
      <c r="J4074" s="1">
        <f>WIND!C4074</f>
        <v>204.53125</v>
      </c>
      <c r="K4074" s="19">
        <v>0</v>
      </c>
      <c r="L4074" s="21">
        <v>0</v>
      </c>
      <c r="M4074" s="5">
        <v>359</v>
      </c>
      <c r="N4074" s="5">
        <v>0</v>
      </c>
      <c r="O4074" s="22">
        <v>0</v>
      </c>
      <c r="P4074" s="1">
        <v>667</v>
      </c>
      <c r="Q4074" s="22">
        <v>0</v>
      </c>
      <c r="R4074" s="22">
        <v>0</v>
      </c>
      <c r="S4074" s="20">
        <v>0</v>
      </c>
    </row>
    <row r="4075" spans="1:19" ht="15" customHeight="1" x14ac:dyDescent="0.35">
      <c r="A4075" s="2">
        <f t="shared" ref="A4075:A4138" si="126">A4051+1</f>
        <v>46376</v>
      </c>
      <c r="B4075" s="3">
        <v>148.708333333333</v>
      </c>
      <c r="C4075" s="1">
        <v>12597</v>
      </c>
      <c r="D4075" s="1">
        <f>GAS_LOAD!K4075</f>
        <v>6.6575479266666671</v>
      </c>
      <c r="E4075" s="1">
        <f>GAS_LOAD!L4075</f>
        <v>9.986321890000001</v>
      </c>
      <c r="F4075" s="1">
        <f t="shared" si="125"/>
        <v>114.15525114155251</v>
      </c>
      <c r="G4075" s="1">
        <v>3</v>
      </c>
      <c r="H4075" s="19">
        <v>0</v>
      </c>
      <c r="I4075" s="1">
        <f>WIND!B4075</f>
        <v>2394.109375</v>
      </c>
      <c r="J4075" s="1">
        <f>WIND!C4075</f>
        <v>202.890625</v>
      </c>
      <c r="K4075" s="19">
        <v>0</v>
      </c>
      <c r="L4075" s="21">
        <v>0</v>
      </c>
      <c r="M4075" s="5">
        <v>359</v>
      </c>
      <c r="N4075" s="5">
        <v>0</v>
      </c>
      <c r="O4075" s="22">
        <v>0</v>
      </c>
      <c r="P4075" s="1">
        <v>664</v>
      </c>
      <c r="Q4075" s="22">
        <v>0</v>
      </c>
      <c r="R4075" s="22">
        <v>0</v>
      </c>
      <c r="S4075" s="20">
        <v>0</v>
      </c>
    </row>
    <row r="4076" spans="1:19" ht="15" customHeight="1" x14ac:dyDescent="0.35">
      <c r="A4076" s="2">
        <f t="shared" si="126"/>
        <v>46376</v>
      </c>
      <c r="B4076" s="3">
        <v>148.75</v>
      </c>
      <c r="C4076" s="1">
        <v>12977</v>
      </c>
      <c r="D4076" s="1">
        <f>GAS_LOAD!K4076</f>
        <v>6.6575479266666671</v>
      </c>
      <c r="E4076" s="1">
        <f>GAS_LOAD!L4076</f>
        <v>9.986321890000001</v>
      </c>
      <c r="F4076" s="1">
        <f t="shared" si="125"/>
        <v>114.15525114155251</v>
      </c>
      <c r="G4076" s="1">
        <v>0</v>
      </c>
      <c r="H4076" s="19">
        <v>0</v>
      </c>
      <c r="I4076" s="1">
        <f>WIND!B4076</f>
        <v>2821.859375</v>
      </c>
      <c r="J4076" s="1">
        <f>WIND!C4076</f>
        <v>239.140625</v>
      </c>
      <c r="K4076" s="19">
        <v>0</v>
      </c>
      <c r="L4076" s="21">
        <v>0</v>
      </c>
      <c r="M4076" s="5">
        <v>359</v>
      </c>
      <c r="N4076" s="5">
        <v>1165</v>
      </c>
      <c r="O4076" s="22">
        <v>0</v>
      </c>
      <c r="P4076" s="1">
        <v>650</v>
      </c>
      <c r="Q4076" s="22">
        <v>0</v>
      </c>
      <c r="R4076" s="22">
        <v>0</v>
      </c>
      <c r="S4076" s="20">
        <v>0</v>
      </c>
    </row>
    <row r="4077" spans="1:19" ht="15" customHeight="1" x14ac:dyDescent="0.35">
      <c r="A4077" s="2">
        <f t="shared" si="126"/>
        <v>46376</v>
      </c>
      <c r="B4077" s="3">
        <v>148.791666666666</v>
      </c>
      <c r="C4077" s="1">
        <v>12769</v>
      </c>
      <c r="D4077" s="1">
        <f>GAS_LOAD!K4077</f>
        <v>6.6575479266666671</v>
      </c>
      <c r="E4077" s="1">
        <f>GAS_LOAD!L4077</f>
        <v>9.986321890000001</v>
      </c>
      <c r="F4077" s="1">
        <f t="shared" si="125"/>
        <v>114.15525114155251</v>
      </c>
      <c r="G4077" s="1">
        <v>0</v>
      </c>
      <c r="H4077" s="19">
        <v>0</v>
      </c>
      <c r="I4077" s="1">
        <f>WIND!B4077</f>
        <v>2593.234375</v>
      </c>
      <c r="J4077" s="1">
        <f>WIND!C4077</f>
        <v>219.765625</v>
      </c>
      <c r="K4077" s="19">
        <v>0</v>
      </c>
      <c r="L4077" s="21">
        <v>0</v>
      </c>
      <c r="M4077" s="5">
        <v>359</v>
      </c>
      <c r="N4077" s="5">
        <v>0</v>
      </c>
      <c r="O4077" s="22">
        <v>0</v>
      </c>
      <c r="P4077" s="1">
        <v>642</v>
      </c>
      <c r="Q4077" s="22">
        <v>0</v>
      </c>
      <c r="R4077" s="22">
        <v>0</v>
      </c>
      <c r="S4077" s="20">
        <v>0</v>
      </c>
    </row>
    <row r="4078" spans="1:19" ht="15" customHeight="1" x14ac:dyDescent="0.35">
      <c r="A4078" s="2">
        <f t="shared" si="126"/>
        <v>46376</v>
      </c>
      <c r="B4078" s="3">
        <v>148.833333333333</v>
      </c>
      <c r="C4078" s="1">
        <v>12384</v>
      </c>
      <c r="D4078" s="1">
        <f>GAS_LOAD!K4078</f>
        <v>6.6575479266666671</v>
      </c>
      <c r="E4078" s="1">
        <f>GAS_LOAD!L4078</f>
        <v>9.986321890000001</v>
      </c>
      <c r="F4078" s="1">
        <f t="shared" si="125"/>
        <v>114.15525114155251</v>
      </c>
      <c r="G4078" s="1">
        <v>0</v>
      </c>
      <c r="H4078" s="19">
        <v>0</v>
      </c>
      <c r="I4078" s="1">
        <f>WIND!B4078</f>
        <v>2596</v>
      </c>
      <c r="J4078" s="1">
        <f>WIND!C4078</f>
        <v>220</v>
      </c>
      <c r="K4078" s="19">
        <v>0</v>
      </c>
      <c r="L4078" s="21">
        <v>0</v>
      </c>
      <c r="M4078" s="5">
        <v>359</v>
      </c>
      <c r="N4078" s="5">
        <v>0</v>
      </c>
      <c r="O4078" s="22">
        <v>0</v>
      </c>
      <c r="P4078" s="1">
        <v>637</v>
      </c>
      <c r="Q4078" s="22">
        <v>0</v>
      </c>
      <c r="R4078" s="22">
        <v>0</v>
      </c>
      <c r="S4078" s="20">
        <v>0</v>
      </c>
    </row>
    <row r="4079" spans="1:19" ht="15" customHeight="1" x14ac:dyDescent="0.35">
      <c r="A4079" s="2">
        <f t="shared" si="126"/>
        <v>46376</v>
      </c>
      <c r="B4079" s="3">
        <v>148.875</v>
      </c>
      <c r="C4079" s="1">
        <v>11939</v>
      </c>
      <c r="D4079" s="1">
        <f>GAS_LOAD!K4079</f>
        <v>6.6575479266666671</v>
      </c>
      <c r="E4079" s="1">
        <f>GAS_LOAD!L4079</f>
        <v>9.986321890000001</v>
      </c>
      <c r="F4079" s="1">
        <f t="shared" si="125"/>
        <v>114.15525114155251</v>
      </c>
      <c r="G4079" s="1">
        <v>0</v>
      </c>
      <c r="H4079" s="19">
        <v>0</v>
      </c>
      <c r="I4079" s="1">
        <f>WIND!B4079</f>
        <v>2575.71875</v>
      </c>
      <c r="J4079" s="1">
        <f>WIND!C4079</f>
        <v>218.28125</v>
      </c>
      <c r="K4079" s="19">
        <v>0</v>
      </c>
      <c r="L4079" s="21">
        <v>0</v>
      </c>
      <c r="M4079" s="5">
        <v>359</v>
      </c>
      <c r="N4079" s="5">
        <v>0</v>
      </c>
      <c r="O4079" s="22">
        <v>0</v>
      </c>
      <c r="P4079" s="1">
        <v>631</v>
      </c>
      <c r="Q4079" s="22">
        <v>0</v>
      </c>
      <c r="R4079" s="22">
        <v>0</v>
      </c>
      <c r="S4079" s="20">
        <v>0</v>
      </c>
    </row>
    <row r="4080" spans="1:19" ht="15" customHeight="1" x14ac:dyDescent="0.35">
      <c r="A4080" s="2">
        <f t="shared" si="126"/>
        <v>46376</v>
      </c>
      <c r="B4080" s="3">
        <v>148.916666666666</v>
      </c>
      <c r="C4080" s="1">
        <v>12014</v>
      </c>
      <c r="D4080" s="1">
        <f>GAS_LOAD!K4080</f>
        <v>6.6575479266666671</v>
      </c>
      <c r="E4080" s="1">
        <f>GAS_LOAD!L4080</f>
        <v>9.986321890000001</v>
      </c>
      <c r="F4080" s="1">
        <f t="shared" si="125"/>
        <v>114.15525114155251</v>
      </c>
      <c r="G4080" s="1">
        <v>0</v>
      </c>
      <c r="H4080" s="19">
        <v>0</v>
      </c>
      <c r="I4080" s="1">
        <f>WIND!B4080</f>
        <v>2524.09375</v>
      </c>
      <c r="J4080" s="1">
        <f>WIND!C4080</f>
        <v>213.90625</v>
      </c>
      <c r="K4080" s="19">
        <v>0</v>
      </c>
      <c r="L4080" s="21">
        <v>0</v>
      </c>
      <c r="M4080" s="5">
        <v>359</v>
      </c>
      <c r="N4080" s="5">
        <v>546</v>
      </c>
      <c r="O4080" s="22">
        <v>0</v>
      </c>
      <c r="P4080" s="1">
        <v>629</v>
      </c>
      <c r="Q4080" s="22">
        <v>0</v>
      </c>
      <c r="R4080" s="22">
        <v>0</v>
      </c>
      <c r="S4080" s="20">
        <v>0</v>
      </c>
    </row>
    <row r="4081" spans="1:19" ht="15" customHeight="1" x14ac:dyDescent="0.35">
      <c r="A4081" s="2">
        <f t="shared" si="126"/>
        <v>46376</v>
      </c>
      <c r="B4081" s="3">
        <v>148.958333333333</v>
      </c>
      <c r="C4081" s="1">
        <v>12164</v>
      </c>
      <c r="D4081" s="1">
        <f>GAS_LOAD!K4081</f>
        <v>6.6575479266666671</v>
      </c>
      <c r="E4081" s="1">
        <f>GAS_LOAD!L4081</f>
        <v>9.986321890000001</v>
      </c>
      <c r="F4081" s="1">
        <f t="shared" si="125"/>
        <v>114.15525114155251</v>
      </c>
      <c r="G4081" s="1">
        <v>0</v>
      </c>
      <c r="H4081" s="19">
        <v>0</v>
      </c>
      <c r="I4081" s="1">
        <f>WIND!B4081</f>
        <v>2484.453125</v>
      </c>
      <c r="J4081" s="1">
        <f>WIND!C4081</f>
        <v>210.546875</v>
      </c>
      <c r="K4081" s="19">
        <v>0</v>
      </c>
      <c r="L4081" s="21">
        <v>0</v>
      </c>
      <c r="M4081" s="5">
        <v>359</v>
      </c>
      <c r="N4081" s="5">
        <v>0</v>
      </c>
      <c r="O4081" s="22">
        <v>0</v>
      </c>
      <c r="P4081" s="1">
        <v>638</v>
      </c>
      <c r="Q4081" s="22">
        <v>0</v>
      </c>
      <c r="R4081" s="22">
        <v>0</v>
      </c>
      <c r="S4081" s="20">
        <v>0</v>
      </c>
    </row>
    <row r="4082" spans="1:19" ht="15" customHeight="1" x14ac:dyDescent="0.35">
      <c r="A4082" s="2">
        <f t="shared" si="126"/>
        <v>46377</v>
      </c>
      <c r="B4082" s="3">
        <v>149</v>
      </c>
      <c r="C4082" s="1">
        <v>11819</v>
      </c>
      <c r="D4082" s="1">
        <f>GAS_LOAD!K4082</f>
        <v>6.6688710166666674</v>
      </c>
      <c r="E4082" s="1">
        <f>GAS_LOAD!L4082</f>
        <v>10.003306525000001</v>
      </c>
      <c r="F4082" s="1">
        <f t="shared" si="125"/>
        <v>114.15525114155251</v>
      </c>
      <c r="G4082" s="1">
        <v>0</v>
      </c>
      <c r="H4082" s="19">
        <v>0</v>
      </c>
      <c r="I4082" s="1">
        <f>WIND!B4082</f>
        <v>2193.140625</v>
      </c>
      <c r="J4082" s="1">
        <f>WIND!C4082</f>
        <v>185.859375</v>
      </c>
      <c r="K4082" s="19">
        <v>0</v>
      </c>
      <c r="L4082" s="21">
        <v>0</v>
      </c>
      <c r="M4082" s="5">
        <v>359</v>
      </c>
      <c r="N4082" s="5">
        <v>0</v>
      </c>
      <c r="O4082" s="22">
        <v>0</v>
      </c>
      <c r="P4082" s="1">
        <v>647</v>
      </c>
      <c r="Q4082" s="22">
        <v>0</v>
      </c>
      <c r="R4082" s="22">
        <v>0</v>
      </c>
      <c r="S4082" s="20">
        <v>0</v>
      </c>
    </row>
    <row r="4083" spans="1:19" ht="15" customHeight="1" x14ac:dyDescent="0.35">
      <c r="A4083" s="2">
        <f t="shared" si="126"/>
        <v>46377</v>
      </c>
      <c r="B4083" s="3">
        <v>149.041666666666</v>
      </c>
      <c r="C4083" s="1">
        <v>11522</v>
      </c>
      <c r="D4083" s="1">
        <f>GAS_LOAD!K4083</f>
        <v>6.6688710166666674</v>
      </c>
      <c r="E4083" s="1">
        <f>GAS_LOAD!L4083</f>
        <v>10.003306525000001</v>
      </c>
      <c r="F4083" s="1">
        <f t="shared" si="125"/>
        <v>114.15525114155251</v>
      </c>
      <c r="G4083" s="1">
        <v>0</v>
      </c>
      <c r="H4083" s="19">
        <v>0</v>
      </c>
      <c r="I4083" s="1">
        <f>WIND!B4083</f>
        <v>2129.53125</v>
      </c>
      <c r="J4083" s="1">
        <f>WIND!C4083</f>
        <v>180.46875</v>
      </c>
      <c r="K4083" s="19">
        <v>0</v>
      </c>
      <c r="L4083" s="21">
        <v>0</v>
      </c>
      <c r="M4083" s="5">
        <v>359</v>
      </c>
      <c r="N4083" s="5">
        <v>465</v>
      </c>
      <c r="O4083" s="22">
        <v>0</v>
      </c>
      <c r="P4083" s="1">
        <v>646</v>
      </c>
      <c r="Q4083" s="22">
        <v>0</v>
      </c>
      <c r="R4083" s="22">
        <v>0</v>
      </c>
      <c r="S4083" s="20">
        <v>0</v>
      </c>
    </row>
    <row r="4084" spans="1:19" ht="15" customHeight="1" x14ac:dyDescent="0.35">
      <c r="A4084" s="2">
        <f t="shared" si="126"/>
        <v>46377</v>
      </c>
      <c r="B4084" s="3">
        <v>149.083333333333</v>
      </c>
      <c r="C4084" s="1">
        <v>11219</v>
      </c>
      <c r="D4084" s="1">
        <f>GAS_LOAD!K4084</f>
        <v>6.6688710166666674</v>
      </c>
      <c r="E4084" s="1">
        <f>GAS_LOAD!L4084</f>
        <v>10.003306525000001</v>
      </c>
      <c r="F4084" s="1">
        <f t="shared" si="125"/>
        <v>114.15525114155251</v>
      </c>
      <c r="G4084" s="1">
        <v>0</v>
      </c>
      <c r="H4084" s="19">
        <v>0</v>
      </c>
      <c r="I4084" s="1">
        <f>WIND!B4084</f>
        <v>2040.109375</v>
      </c>
      <c r="J4084" s="1">
        <f>WIND!C4084</f>
        <v>172.890625</v>
      </c>
      <c r="K4084" s="19">
        <v>0</v>
      </c>
      <c r="L4084" s="21">
        <v>0</v>
      </c>
      <c r="M4084" s="5">
        <v>359</v>
      </c>
      <c r="N4084" s="5">
        <v>260</v>
      </c>
      <c r="O4084" s="22">
        <v>0</v>
      </c>
      <c r="P4084" s="1">
        <v>645</v>
      </c>
      <c r="Q4084" s="22">
        <v>0</v>
      </c>
      <c r="R4084" s="22">
        <v>0</v>
      </c>
      <c r="S4084" s="20">
        <v>0</v>
      </c>
    </row>
    <row r="4085" spans="1:19" ht="15" customHeight="1" x14ac:dyDescent="0.35">
      <c r="A4085" s="2">
        <f t="shared" si="126"/>
        <v>46377</v>
      </c>
      <c r="B4085" s="3">
        <v>149.125</v>
      </c>
      <c r="C4085" s="1">
        <v>10767</v>
      </c>
      <c r="D4085" s="1">
        <f>GAS_LOAD!K4085</f>
        <v>6.6688710166666674</v>
      </c>
      <c r="E4085" s="1">
        <f>GAS_LOAD!L4085</f>
        <v>10.003306525000001</v>
      </c>
      <c r="F4085" s="1">
        <f t="shared" si="125"/>
        <v>114.15525114155251</v>
      </c>
      <c r="G4085" s="1">
        <v>0</v>
      </c>
      <c r="H4085" s="19">
        <v>0</v>
      </c>
      <c r="I4085" s="1">
        <f>WIND!B4085</f>
        <v>1721.140625</v>
      </c>
      <c r="J4085" s="1">
        <f>WIND!C4085</f>
        <v>145.859375</v>
      </c>
      <c r="K4085" s="19">
        <v>0</v>
      </c>
      <c r="L4085" s="21">
        <v>0</v>
      </c>
      <c r="M4085" s="5">
        <v>359</v>
      </c>
      <c r="N4085" s="5">
        <v>0</v>
      </c>
      <c r="O4085" s="22">
        <v>0</v>
      </c>
      <c r="P4085" s="1">
        <v>644</v>
      </c>
      <c r="Q4085" s="22">
        <v>0</v>
      </c>
      <c r="R4085" s="22">
        <v>0</v>
      </c>
      <c r="S4085" s="20">
        <v>0</v>
      </c>
    </row>
    <row r="4086" spans="1:19" ht="15" customHeight="1" x14ac:dyDescent="0.35">
      <c r="A4086" s="2">
        <f t="shared" si="126"/>
        <v>46377</v>
      </c>
      <c r="B4086" s="3">
        <v>149.166666666666</v>
      </c>
      <c r="C4086" s="1">
        <v>10694</v>
      </c>
      <c r="D4086" s="1">
        <f>GAS_LOAD!K4086</f>
        <v>6.6688710166666674</v>
      </c>
      <c r="E4086" s="1">
        <f>GAS_LOAD!L4086</f>
        <v>10.003306525000001</v>
      </c>
      <c r="F4086" s="1">
        <f t="shared" si="125"/>
        <v>114.15525114155251</v>
      </c>
      <c r="G4086" s="1">
        <v>0</v>
      </c>
      <c r="H4086" s="19">
        <v>0</v>
      </c>
      <c r="I4086" s="1">
        <f>WIND!B4086</f>
        <v>1700.859375</v>
      </c>
      <c r="J4086" s="1">
        <f>WIND!C4086</f>
        <v>144.140625</v>
      </c>
      <c r="K4086" s="19">
        <v>0</v>
      </c>
      <c r="L4086" s="21">
        <v>0</v>
      </c>
      <c r="M4086" s="5">
        <v>359</v>
      </c>
      <c r="N4086" s="5">
        <v>0</v>
      </c>
      <c r="O4086" s="22">
        <v>0</v>
      </c>
      <c r="P4086" s="1">
        <v>641</v>
      </c>
      <c r="Q4086" s="22">
        <v>0</v>
      </c>
      <c r="R4086" s="22">
        <v>0</v>
      </c>
      <c r="S4086" s="20">
        <v>0</v>
      </c>
    </row>
    <row r="4087" spans="1:19" ht="15" customHeight="1" x14ac:dyDescent="0.35">
      <c r="A4087" s="2">
        <f t="shared" si="126"/>
        <v>46377</v>
      </c>
      <c r="B4087" s="3">
        <v>149.208333333333</v>
      </c>
      <c r="C4087" s="1">
        <v>11296</v>
      </c>
      <c r="D4087" s="1">
        <f>GAS_LOAD!K4087</f>
        <v>6.6688710166666674</v>
      </c>
      <c r="E4087" s="1">
        <f>GAS_LOAD!L4087</f>
        <v>10.003306525000001</v>
      </c>
      <c r="F4087" s="1">
        <f t="shared" si="125"/>
        <v>114.15525114155251</v>
      </c>
      <c r="G4087" s="1">
        <v>0</v>
      </c>
      <c r="H4087" s="19">
        <v>0</v>
      </c>
      <c r="I4087" s="1">
        <f>WIND!B4087</f>
        <v>1592.078125</v>
      </c>
      <c r="J4087" s="1">
        <f>WIND!C4087</f>
        <v>134.921875</v>
      </c>
      <c r="K4087" s="19">
        <v>0</v>
      </c>
      <c r="L4087" s="21">
        <v>0</v>
      </c>
      <c r="M4087" s="5">
        <v>359</v>
      </c>
      <c r="N4087" s="5">
        <v>0</v>
      </c>
      <c r="O4087" s="22">
        <v>0</v>
      </c>
      <c r="P4087" s="1">
        <v>642</v>
      </c>
      <c r="Q4087" s="22">
        <v>0</v>
      </c>
      <c r="R4087" s="22">
        <v>0</v>
      </c>
      <c r="S4087" s="20">
        <v>0</v>
      </c>
    </row>
    <row r="4088" spans="1:19" ht="15" customHeight="1" x14ac:dyDescent="0.35">
      <c r="A4088" s="2">
        <f t="shared" si="126"/>
        <v>46377</v>
      </c>
      <c r="B4088" s="3">
        <v>149.25</v>
      </c>
      <c r="C4088" s="1">
        <v>12496</v>
      </c>
      <c r="D4088" s="1">
        <f>GAS_LOAD!K4088</f>
        <v>6.6688710166666674</v>
      </c>
      <c r="E4088" s="1">
        <f>GAS_LOAD!L4088</f>
        <v>10.003306525000001</v>
      </c>
      <c r="F4088" s="1">
        <f t="shared" si="125"/>
        <v>114.15525114155251</v>
      </c>
      <c r="G4088" s="1">
        <v>0</v>
      </c>
      <c r="H4088" s="19">
        <v>0</v>
      </c>
      <c r="I4088" s="1">
        <f>WIND!B4088</f>
        <v>1531.234375</v>
      </c>
      <c r="J4088" s="1">
        <f>WIND!C4088</f>
        <v>129.765625</v>
      </c>
      <c r="K4088" s="19">
        <v>0</v>
      </c>
      <c r="L4088" s="21">
        <v>0</v>
      </c>
      <c r="M4088" s="5">
        <v>359</v>
      </c>
      <c r="N4088" s="5">
        <v>0</v>
      </c>
      <c r="O4088" s="22">
        <v>0</v>
      </c>
      <c r="P4088" s="1">
        <v>649</v>
      </c>
      <c r="Q4088" s="22">
        <v>0</v>
      </c>
      <c r="R4088" s="22">
        <v>0</v>
      </c>
      <c r="S4088" s="20">
        <v>0</v>
      </c>
    </row>
    <row r="4089" spans="1:19" ht="15" customHeight="1" x14ac:dyDescent="0.35">
      <c r="A4089" s="2">
        <f t="shared" si="126"/>
        <v>46377</v>
      </c>
      <c r="B4089" s="3">
        <v>149.291666666666</v>
      </c>
      <c r="C4089" s="1">
        <v>13545</v>
      </c>
      <c r="D4089" s="1">
        <f>GAS_LOAD!K4089</f>
        <v>6.6688710166666674</v>
      </c>
      <c r="E4089" s="1">
        <f>GAS_LOAD!L4089</f>
        <v>10.003306525000001</v>
      </c>
      <c r="F4089" s="1">
        <f t="shared" si="125"/>
        <v>114.15525114155251</v>
      </c>
      <c r="G4089" s="1">
        <v>0</v>
      </c>
      <c r="H4089" s="19">
        <v>0</v>
      </c>
      <c r="I4089" s="1">
        <f>WIND!B4089</f>
        <v>1544.140625</v>
      </c>
      <c r="J4089" s="1">
        <f>WIND!C4089</f>
        <v>130.859375</v>
      </c>
      <c r="K4089" s="19">
        <v>0</v>
      </c>
      <c r="L4089" s="21">
        <v>0</v>
      </c>
      <c r="M4089" s="5">
        <v>359</v>
      </c>
      <c r="N4089" s="5">
        <v>2320</v>
      </c>
      <c r="O4089" s="22">
        <v>0</v>
      </c>
      <c r="P4089" s="1">
        <v>662</v>
      </c>
      <c r="Q4089" s="22">
        <v>0</v>
      </c>
      <c r="R4089" s="22">
        <v>0</v>
      </c>
      <c r="S4089" s="20">
        <v>0</v>
      </c>
    </row>
    <row r="4090" spans="1:19" ht="15" customHeight="1" x14ac:dyDescent="0.35">
      <c r="A4090" s="2">
        <f t="shared" si="126"/>
        <v>46377</v>
      </c>
      <c r="B4090" s="3">
        <v>149.333333333333</v>
      </c>
      <c r="C4090" s="1">
        <v>13880</v>
      </c>
      <c r="D4090" s="1">
        <f>GAS_LOAD!K4090</f>
        <v>6.6688710166666674</v>
      </c>
      <c r="E4090" s="1">
        <f>GAS_LOAD!L4090</f>
        <v>10.003306525000001</v>
      </c>
      <c r="F4090" s="1">
        <f t="shared" si="125"/>
        <v>114.15525114155251</v>
      </c>
      <c r="G4090" s="1">
        <v>69</v>
      </c>
      <c r="H4090" s="19">
        <v>0</v>
      </c>
      <c r="I4090" s="1">
        <f>WIND!B4090</f>
        <v>1380.046875</v>
      </c>
      <c r="J4090" s="1">
        <f>WIND!C4090</f>
        <v>116.953125</v>
      </c>
      <c r="K4090" s="19">
        <v>0</v>
      </c>
      <c r="L4090" s="21">
        <v>0</v>
      </c>
      <c r="M4090" s="5">
        <v>359</v>
      </c>
      <c r="N4090" s="5">
        <v>2320</v>
      </c>
      <c r="O4090" s="22">
        <v>0</v>
      </c>
      <c r="P4090" s="1">
        <v>668</v>
      </c>
      <c r="Q4090" s="22">
        <v>0</v>
      </c>
      <c r="R4090" s="22">
        <v>0</v>
      </c>
      <c r="S4090" s="20">
        <v>0</v>
      </c>
    </row>
    <row r="4091" spans="1:19" ht="15" customHeight="1" x14ac:dyDescent="0.35">
      <c r="A4091" s="2">
        <f t="shared" si="126"/>
        <v>46377</v>
      </c>
      <c r="B4091" s="3">
        <v>149.375</v>
      </c>
      <c r="C4091" s="1">
        <v>13968</v>
      </c>
      <c r="D4091" s="1">
        <f>GAS_LOAD!K4091</f>
        <v>6.6688710166666674</v>
      </c>
      <c r="E4091" s="1">
        <f>GAS_LOAD!L4091</f>
        <v>10.003306525000001</v>
      </c>
      <c r="F4091" s="1">
        <f t="shared" si="125"/>
        <v>114.15525114155251</v>
      </c>
      <c r="G4091" s="1">
        <v>657</v>
      </c>
      <c r="H4091" s="19">
        <v>0</v>
      </c>
      <c r="I4091" s="1">
        <f>WIND!B4091</f>
        <v>1231.625</v>
      </c>
      <c r="J4091" s="1">
        <f>WIND!C4091</f>
        <v>104.375</v>
      </c>
      <c r="K4091" s="19">
        <v>0</v>
      </c>
      <c r="L4091" s="21">
        <v>0</v>
      </c>
      <c r="M4091" s="5">
        <v>359</v>
      </c>
      <c r="N4091" s="5">
        <v>745</v>
      </c>
      <c r="O4091" s="22">
        <v>0</v>
      </c>
      <c r="P4091" s="1">
        <v>669</v>
      </c>
      <c r="Q4091" s="22">
        <v>0</v>
      </c>
      <c r="R4091" s="22">
        <v>0</v>
      </c>
      <c r="S4091" s="20">
        <v>0</v>
      </c>
    </row>
    <row r="4092" spans="1:19" ht="15" customHeight="1" x14ac:dyDescent="0.35">
      <c r="A4092" s="2">
        <f t="shared" si="126"/>
        <v>46377</v>
      </c>
      <c r="B4092" s="3">
        <v>149.416666666666</v>
      </c>
      <c r="C4092" s="1">
        <v>13958</v>
      </c>
      <c r="D4092" s="1">
        <f>GAS_LOAD!K4092</f>
        <v>6.6688710166666674</v>
      </c>
      <c r="E4092" s="1">
        <f>GAS_LOAD!L4092</f>
        <v>10.003306525000001</v>
      </c>
      <c r="F4092" s="1">
        <f t="shared" si="125"/>
        <v>114.15525114155251</v>
      </c>
      <c r="G4092" s="1">
        <v>1719</v>
      </c>
      <c r="H4092" s="19">
        <v>0</v>
      </c>
      <c r="I4092" s="1">
        <f>WIND!B4092</f>
        <v>1246.375</v>
      </c>
      <c r="J4092" s="1">
        <f>WIND!C4092</f>
        <v>105.625</v>
      </c>
      <c r="K4092" s="19">
        <v>0</v>
      </c>
      <c r="L4092" s="21">
        <v>0</v>
      </c>
      <c r="M4092" s="5">
        <v>359</v>
      </c>
      <c r="N4092" s="5">
        <v>365</v>
      </c>
      <c r="O4092" s="22">
        <v>0</v>
      </c>
      <c r="P4092" s="1">
        <v>669</v>
      </c>
      <c r="Q4092" s="22">
        <v>0</v>
      </c>
      <c r="R4092" s="22">
        <v>0</v>
      </c>
      <c r="S4092" s="20">
        <v>0</v>
      </c>
    </row>
    <row r="4093" spans="1:19" ht="15" customHeight="1" x14ac:dyDescent="0.35">
      <c r="A4093" s="2">
        <f t="shared" si="126"/>
        <v>46377</v>
      </c>
      <c r="B4093" s="3">
        <v>149.458333333333</v>
      </c>
      <c r="C4093" s="1">
        <v>14034</v>
      </c>
      <c r="D4093" s="1">
        <f>GAS_LOAD!K4093</f>
        <v>6.6688710166666674</v>
      </c>
      <c r="E4093" s="1">
        <f>GAS_LOAD!L4093</f>
        <v>10.003306525000001</v>
      </c>
      <c r="F4093" s="1">
        <f t="shared" si="125"/>
        <v>114.15525114155251</v>
      </c>
      <c r="G4093" s="1">
        <v>2571</v>
      </c>
      <c r="H4093" s="19">
        <v>0</v>
      </c>
      <c r="I4093" s="1">
        <f>WIND!B4093</f>
        <v>1318.28125</v>
      </c>
      <c r="J4093" s="1">
        <f>WIND!C4093</f>
        <v>111.71875</v>
      </c>
      <c r="K4093" s="19">
        <v>0</v>
      </c>
      <c r="L4093" s="21">
        <v>0</v>
      </c>
      <c r="M4093" s="5">
        <v>359</v>
      </c>
      <c r="N4093" s="5">
        <v>2320</v>
      </c>
      <c r="O4093" s="22">
        <v>0</v>
      </c>
      <c r="P4093" s="1">
        <v>669</v>
      </c>
      <c r="Q4093" s="22">
        <v>0</v>
      </c>
      <c r="R4093" s="22">
        <v>0</v>
      </c>
      <c r="S4093" s="20">
        <v>0</v>
      </c>
    </row>
    <row r="4094" spans="1:19" ht="15" customHeight="1" x14ac:dyDescent="0.35">
      <c r="A4094" s="2">
        <f t="shared" si="126"/>
        <v>46377</v>
      </c>
      <c r="B4094" s="3">
        <v>149.5</v>
      </c>
      <c r="C4094" s="1">
        <v>13976</v>
      </c>
      <c r="D4094" s="1">
        <f>GAS_LOAD!K4094</f>
        <v>6.6688710166666674</v>
      </c>
      <c r="E4094" s="1">
        <f>GAS_LOAD!L4094</f>
        <v>10.003306525000001</v>
      </c>
      <c r="F4094" s="1">
        <f t="shared" si="125"/>
        <v>114.15525114155251</v>
      </c>
      <c r="G4094" s="1">
        <v>2955</v>
      </c>
      <c r="H4094" s="19">
        <v>0</v>
      </c>
      <c r="I4094" s="1">
        <f>WIND!B4094</f>
        <v>1297.078125</v>
      </c>
      <c r="J4094" s="1">
        <f>WIND!C4094</f>
        <v>109.921875</v>
      </c>
      <c r="K4094" s="19">
        <v>0</v>
      </c>
      <c r="L4094" s="21">
        <v>0</v>
      </c>
      <c r="M4094" s="5">
        <v>359</v>
      </c>
      <c r="N4094" s="5">
        <v>1316</v>
      </c>
      <c r="O4094" s="22">
        <v>0</v>
      </c>
      <c r="P4094" s="1">
        <v>671</v>
      </c>
      <c r="Q4094" s="22">
        <v>0</v>
      </c>
      <c r="R4094" s="22">
        <v>0</v>
      </c>
      <c r="S4094" s="20">
        <v>0</v>
      </c>
    </row>
    <row r="4095" spans="1:19" ht="15" customHeight="1" x14ac:dyDescent="0.35">
      <c r="A4095" s="2">
        <f t="shared" si="126"/>
        <v>46377</v>
      </c>
      <c r="B4095" s="3">
        <v>149.541666666666</v>
      </c>
      <c r="C4095" s="1">
        <v>13692</v>
      </c>
      <c r="D4095" s="1">
        <f>GAS_LOAD!K4095</f>
        <v>6.6688710166666674</v>
      </c>
      <c r="E4095" s="1">
        <f>GAS_LOAD!L4095</f>
        <v>10.003306525000001</v>
      </c>
      <c r="F4095" s="1">
        <f t="shared" si="125"/>
        <v>114.15525114155251</v>
      </c>
      <c r="G4095" s="1">
        <v>2910</v>
      </c>
      <c r="H4095" s="19">
        <v>0</v>
      </c>
      <c r="I4095" s="1">
        <f>WIND!B4095</f>
        <v>1259.28125</v>
      </c>
      <c r="J4095" s="1">
        <f>WIND!C4095</f>
        <v>106.71875</v>
      </c>
      <c r="K4095" s="19">
        <v>0</v>
      </c>
      <c r="L4095" s="21">
        <v>0</v>
      </c>
      <c r="M4095" s="5">
        <v>359</v>
      </c>
      <c r="N4095" s="5">
        <v>0</v>
      </c>
      <c r="O4095" s="22">
        <v>0</v>
      </c>
      <c r="P4095" s="1">
        <v>671</v>
      </c>
      <c r="Q4095" s="22">
        <v>0</v>
      </c>
      <c r="R4095" s="22">
        <v>0</v>
      </c>
      <c r="S4095" s="20">
        <v>0</v>
      </c>
    </row>
    <row r="4096" spans="1:19" ht="15" customHeight="1" x14ac:dyDescent="0.35">
      <c r="A4096" s="2">
        <f t="shared" si="126"/>
        <v>46377</v>
      </c>
      <c r="B4096" s="3">
        <v>149.583333333333</v>
      </c>
      <c r="C4096" s="1">
        <v>13451</v>
      </c>
      <c r="D4096" s="1">
        <f>GAS_LOAD!K4096</f>
        <v>6.6688710166666674</v>
      </c>
      <c r="E4096" s="1">
        <f>GAS_LOAD!L4096</f>
        <v>10.003306525000001</v>
      </c>
      <c r="F4096" s="1">
        <f t="shared" si="125"/>
        <v>114.15525114155251</v>
      </c>
      <c r="G4096" s="1">
        <v>2274</v>
      </c>
      <c r="H4096" s="19">
        <v>0</v>
      </c>
      <c r="I4096" s="1">
        <f>WIND!B4096</f>
        <v>1289.703125</v>
      </c>
      <c r="J4096" s="1">
        <f>WIND!C4096</f>
        <v>109.296875</v>
      </c>
      <c r="K4096" s="19">
        <v>0</v>
      </c>
      <c r="L4096" s="21">
        <v>0</v>
      </c>
      <c r="M4096" s="5">
        <v>359</v>
      </c>
      <c r="N4096" s="5">
        <v>2320</v>
      </c>
      <c r="O4096" s="22">
        <v>0</v>
      </c>
      <c r="P4096" s="1">
        <v>672</v>
      </c>
      <c r="Q4096" s="22">
        <v>0</v>
      </c>
      <c r="R4096" s="22">
        <v>0</v>
      </c>
      <c r="S4096" s="20">
        <v>0</v>
      </c>
    </row>
    <row r="4097" spans="1:19" ht="15" customHeight="1" x14ac:dyDescent="0.35">
      <c r="A4097" s="2">
        <f t="shared" si="126"/>
        <v>46377</v>
      </c>
      <c r="B4097" s="3">
        <v>149.625</v>
      </c>
      <c r="C4097" s="1">
        <v>13261</v>
      </c>
      <c r="D4097" s="1">
        <f>GAS_LOAD!K4097</f>
        <v>6.6688710166666674</v>
      </c>
      <c r="E4097" s="1">
        <f>GAS_LOAD!L4097</f>
        <v>10.003306525000001</v>
      </c>
      <c r="F4097" s="1">
        <f t="shared" si="125"/>
        <v>114.15525114155251</v>
      </c>
      <c r="G4097" s="1">
        <v>1197</v>
      </c>
      <c r="H4097" s="19">
        <v>0</v>
      </c>
      <c r="I4097" s="1">
        <f>WIND!B4097</f>
        <v>1394.796875</v>
      </c>
      <c r="J4097" s="1">
        <f>WIND!C4097</f>
        <v>118.203125</v>
      </c>
      <c r="K4097" s="19">
        <v>0</v>
      </c>
      <c r="L4097" s="21">
        <v>0</v>
      </c>
      <c r="M4097" s="5">
        <v>359</v>
      </c>
      <c r="N4097" s="5">
        <v>0</v>
      </c>
      <c r="O4097" s="22">
        <v>0</v>
      </c>
      <c r="P4097" s="1">
        <v>673</v>
      </c>
      <c r="Q4097" s="22">
        <v>0</v>
      </c>
      <c r="R4097" s="22">
        <v>0</v>
      </c>
      <c r="S4097" s="20">
        <v>0</v>
      </c>
    </row>
    <row r="4098" spans="1:19" ht="15" customHeight="1" x14ac:dyDescent="0.35">
      <c r="A4098" s="2">
        <f t="shared" si="126"/>
        <v>46377</v>
      </c>
      <c r="B4098" s="3">
        <v>149.666666666666</v>
      </c>
      <c r="C4098" s="1">
        <v>13318</v>
      </c>
      <c r="D4098" s="1">
        <f>GAS_LOAD!K4098</f>
        <v>6.6688710166666674</v>
      </c>
      <c r="E4098" s="1">
        <f>GAS_LOAD!L4098</f>
        <v>10.003306525000001</v>
      </c>
      <c r="F4098" s="1">
        <f t="shared" si="125"/>
        <v>114.15525114155251</v>
      </c>
      <c r="G4098" s="1">
        <v>252</v>
      </c>
      <c r="H4098" s="19">
        <v>0</v>
      </c>
      <c r="I4098" s="1">
        <f>WIND!B4098</f>
        <v>1385.578125</v>
      </c>
      <c r="J4098" s="1">
        <f>WIND!C4098</f>
        <v>117.421875</v>
      </c>
      <c r="K4098" s="19">
        <v>0</v>
      </c>
      <c r="L4098" s="21">
        <v>0</v>
      </c>
      <c r="M4098" s="5">
        <v>359</v>
      </c>
      <c r="N4098" s="5">
        <v>2320</v>
      </c>
      <c r="O4098" s="22">
        <v>0</v>
      </c>
      <c r="P4098" s="1">
        <v>674</v>
      </c>
      <c r="Q4098" s="22">
        <v>0</v>
      </c>
      <c r="R4098" s="22">
        <v>0</v>
      </c>
      <c r="S4098" s="20">
        <v>0</v>
      </c>
    </row>
    <row r="4099" spans="1:19" ht="15" customHeight="1" x14ac:dyDescent="0.35">
      <c r="A4099" s="2">
        <f t="shared" si="126"/>
        <v>46377</v>
      </c>
      <c r="B4099" s="3">
        <v>149.708333333333</v>
      </c>
      <c r="C4099" s="1">
        <v>13974</v>
      </c>
      <c r="D4099" s="1">
        <f>GAS_LOAD!K4099</f>
        <v>6.6688710166666674</v>
      </c>
      <c r="E4099" s="1">
        <f>GAS_LOAD!L4099</f>
        <v>10.003306525000001</v>
      </c>
      <c r="F4099" s="1">
        <f t="shared" ref="F4099:F4162" si="127">1000000/365/24</f>
        <v>114.15525114155251</v>
      </c>
      <c r="G4099" s="1">
        <v>3</v>
      </c>
      <c r="H4099" s="19">
        <v>0</v>
      </c>
      <c r="I4099" s="1">
        <f>WIND!B4099</f>
        <v>1425.21875</v>
      </c>
      <c r="J4099" s="1">
        <f>WIND!C4099</f>
        <v>120.78125</v>
      </c>
      <c r="K4099" s="19">
        <v>0</v>
      </c>
      <c r="L4099" s="21">
        <v>0</v>
      </c>
      <c r="M4099" s="5">
        <v>359</v>
      </c>
      <c r="N4099" s="5">
        <v>755</v>
      </c>
      <c r="O4099" s="22">
        <v>0</v>
      </c>
      <c r="P4099" s="1">
        <v>673</v>
      </c>
      <c r="Q4099" s="22">
        <v>0</v>
      </c>
      <c r="R4099" s="22">
        <v>0</v>
      </c>
      <c r="S4099" s="20">
        <v>0</v>
      </c>
    </row>
    <row r="4100" spans="1:19" ht="15" customHeight="1" x14ac:dyDescent="0.35">
      <c r="A4100" s="2">
        <f t="shared" si="126"/>
        <v>46377</v>
      </c>
      <c r="B4100" s="3">
        <v>149.75</v>
      </c>
      <c r="C4100" s="1">
        <v>14407</v>
      </c>
      <c r="D4100" s="1">
        <f>GAS_LOAD!K4100</f>
        <v>6.6688710166666674</v>
      </c>
      <c r="E4100" s="1">
        <f>GAS_LOAD!L4100</f>
        <v>10.003306525000001</v>
      </c>
      <c r="F4100" s="1">
        <f t="shared" si="127"/>
        <v>114.15525114155251</v>
      </c>
      <c r="G4100" s="1">
        <v>0</v>
      </c>
      <c r="H4100" s="19">
        <v>0</v>
      </c>
      <c r="I4100" s="1">
        <f>WIND!B4100</f>
        <v>1235.3125</v>
      </c>
      <c r="J4100" s="1">
        <f>WIND!C4100</f>
        <v>104.6875</v>
      </c>
      <c r="K4100" s="19">
        <v>0</v>
      </c>
      <c r="L4100" s="21">
        <v>0</v>
      </c>
      <c r="M4100" s="5">
        <v>359</v>
      </c>
      <c r="N4100" s="5">
        <v>2320</v>
      </c>
      <c r="O4100" s="22">
        <v>0</v>
      </c>
      <c r="P4100" s="1">
        <v>673</v>
      </c>
      <c r="Q4100" s="22">
        <v>0</v>
      </c>
      <c r="R4100" s="22">
        <v>0</v>
      </c>
      <c r="S4100" s="20">
        <v>0</v>
      </c>
    </row>
    <row r="4101" spans="1:19" ht="15" customHeight="1" x14ac:dyDescent="0.35">
      <c r="A4101" s="2">
        <f t="shared" si="126"/>
        <v>46377</v>
      </c>
      <c r="B4101" s="3">
        <v>149.791666666666</v>
      </c>
      <c r="C4101" s="1">
        <v>13983</v>
      </c>
      <c r="D4101" s="1">
        <f>GAS_LOAD!K4101</f>
        <v>6.6688710166666674</v>
      </c>
      <c r="E4101" s="1">
        <f>GAS_LOAD!L4101</f>
        <v>10.003306525000001</v>
      </c>
      <c r="F4101" s="1">
        <f t="shared" si="127"/>
        <v>114.15525114155251</v>
      </c>
      <c r="G4101" s="1">
        <v>0</v>
      </c>
      <c r="H4101" s="19">
        <v>0</v>
      </c>
      <c r="I4101" s="1">
        <f>WIND!B4101</f>
        <v>1306.296875</v>
      </c>
      <c r="J4101" s="1">
        <f>WIND!C4101</f>
        <v>110.703125</v>
      </c>
      <c r="K4101" s="19">
        <v>0</v>
      </c>
      <c r="L4101" s="21">
        <v>0</v>
      </c>
      <c r="M4101" s="5">
        <v>359</v>
      </c>
      <c r="N4101" s="5">
        <v>2320</v>
      </c>
      <c r="O4101" s="22">
        <v>0</v>
      </c>
      <c r="P4101" s="1">
        <v>668</v>
      </c>
      <c r="Q4101" s="22">
        <v>0</v>
      </c>
      <c r="R4101" s="22">
        <v>0</v>
      </c>
      <c r="S4101" s="20">
        <v>0</v>
      </c>
    </row>
    <row r="4102" spans="1:19" ht="15" customHeight="1" x14ac:dyDescent="0.35">
      <c r="A4102" s="2">
        <f t="shared" si="126"/>
        <v>46377</v>
      </c>
      <c r="B4102" s="3">
        <v>149.833333333333</v>
      </c>
      <c r="C4102" s="1">
        <v>13312</v>
      </c>
      <c r="D4102" s="1">
        <f>GAS_LOAD!K4102</f>
        <v>6.6688710166666674</v>
      </c>
      <c r="E4102" s="1">
        <f>GAS_LOAD!L4102</f>
        <v>10.003306525000001</v>
      </c>
      <c r="F4102" s="1">
        <f t="shared" si="127"/>
        <v>114.15525114155251</v>
      </c>
      <c r="G4102" s="1">
        <v>0</v>
      </c>
      <c r="H4102" s="19">
        <v>0</v>
      </c>
      <c r="I4102" s="1">
        <f>WIND!B4102</f>
        <v>1159.71875</v>
      </c>
      <c r="J4102" s="1">
        <f>WIND!C4102</f>
        <v>98.28125</v>
      </c>
      <c r="K4102" s="19">
        <v>0</v>
      </c>
      <c r="L4102" s="21">
        <v>0</v>
      </c>
      <c r="M4102" s="5">
        <v>359</v>
      </c>
      <c r="N4102" s="5">
        <v>393</v>
      </c>
      <c r="O4102" s="22">
        <v>0</v>
      </c>
      <c r="P4102" s="1">
        <v>662</v>
      </c>
      <c r="Q4102" s="22">
        <v>0</v>
      </c>
      <c r="R4102" s="22">
        <v>0</v>
      </c>
      <c r="S4102" s="20">
        <v>0</v>
      </c>
    </row>
    <row r="4103" spans="1:19" ht="15" customHeight="1" x14ac:dyDescent="0.35">
      <c r="A4103" s="2">
        <f t="shared" si="126"/>
        <v>46377</v>
      </c>
      <c r="B4103" s="3">
        <v>149.875</v>
      </c>
      <c r="C4103" s="1">
        <v>12694</v>
      </c>
      <c r="D4103" s="1">
        <f>GAS_LOAD!K4103</f>
        <v>6.6688710166666674</v>
      </c>
      <c r="E4103" s="1">
        <f>GAS_LOAD!L4103</f>
        <v>10.003306525000001</v>
      </c>
      <c r="F4103" s="1">
        <f t="shared" si="127"/>
        <v>114.15525114155251</v>
      </c>
      <c r="G4103" s="1">
        <v>0</v>
      </c>
      <c r="H4103" s="19">
        <v>0</v>
      </c>
      <c r="I4103" s="1">
        <f>WIND!B4103</f>
        <v>1355.15625</v>
      </c>
      <c r="J4103" s="1">
        <f>WIND!C4103</f>
        <v>114.84375</v>
      </c>
      <c r="K4103" s="19">
        <v>0</v>
      </c>
      <c r="L4103" s="21">
        <v>0</v>
      </c>
      <c r="M4103" s="5">
        <v>359</v>
      </c>
      <c r="N4103" s="5">
        <v>0</v>
      </c>
      <c r="O4103" s="22">
        <v>0</v>
      </c>
      <c r="P4103" s="1">
        <v>653</v>
      </c>
      <c r="Q4103" s="22">
        <v>0</v>
      </c>
      <c r="R4103" s="22">
        <v>0</v>
      </c>
      <c r="S4103" s="20">
        <v>0</v>
      </c>
    </row>
    <row r="4104" spans="1:19" ht="15" customHeight="1" x14ac:dyDescent="0.35">
      <c r="A4104" s="2">
        <f t="shared" si="126"/>
        <v>46377</v>
      </c>
      <c r="B4104" s="3">
        <v>149.916666666666</v>
      </c>
      <c r="C4104" s="1">
        <v>12809</v>
      </c>
      <c r="D4104" s="1">
        <f>GAS_LOAD!K4104</f>
        <v>6.6688710166666674</v>
      </c>
      <c r="E4104" s="1">
        <f>GAS_LOAD!L4104</f>
        <v>10.003306525000001</v>
      </c>
      <c r="F4104" s="1">
        <f t="shared" si="127"/>
        <v>114.15525114155251</v>
      </c>
      <c r="G4104" s="1">
        <v>0</v>
      </c>
      <c r="H4104" s="19">
        <v>0</v>
      </c>
      <c r="I4104" s="1">
        <f>WIND!B4104</f>
        <v>1365.296875</v>
      </c>
      <c r="J4104" s="1">
        <f>WIND!C4104</f>
        <v>115.703125</v>
      </c>
      <c r="K4104" s="19">
        <v>0</v>
      </c>
      <c r="L4104" s="21">
        <v>0</v>
      </c>
      <c r="M4104" s="5">
        <v>359</v>
      </c>
      <c r="N4104" s="5">
        <v>2320</v>
      </c>
      <c r="O4104" s="22">
        <v>0</v>
      </c>
      <c r="P4104" s="1">
        <v>646</v>
      </c>
      <c r="Q4104" s="22">
        <v>0</v>
      </c>
      <c r="R4104" s="22">
        <v>0</v>
      </c>
      <c r="S4104" s="20">
        <v>0</v>
      </c>
    </row>
    <row r="4105" spans="1:19" ht="15" customHeight="1" x14ac:dyDescent="0.35">
      <c r="A4105" s="2">
        <f t="shared" si="126"/>
        <v>46377</v>
      </c>
      <c r="B4105" s="3">
        <v>149.958333333333</v>
      </c>
      <c r="C4105" s="1">
        <v>12861</v>
      </c>
      <c r="D4105" s="1">
        <f>GAS_LOAD!K4105</f>
        <v>6.6688710166666674</v>
      </c>
      <c r="E4105" s="1">
        <f>GAS_LOAD!L4105</f>
        <v>10.003306525000001</v>
      </c>
      <c r="F4105" s="1">
        <f t="shared" si="127"/>
        <v>114.15525114155251</v>
      </c>
      <c r="G4105" s="1">
        <v>0</v>
      </c>
      <c r="H4105" s="19">
        <v>0</v>
      </c>
      <c r="I4105" s="1">
        <f>WIND!B4105</f>
        <v>1438.125</v>
      </c>
      <c r="J4105" s="1">
        <f>WIND!C4105</f>
        <v>121.875</v>
      </c>
      <c r="K4105" s="19">
        <v>0</v>
      </c>
      <c r="L4105" s="21">
        <v>0</v>
      </c>
      <c r="M4105" s="5">
        <v>359</v>
      </c>
      <c r="N4105" s="5">
        <v>2320</v>
      </c>
      <c r="O4105" s="22">
        <v>0</v>
      </c>
      <c r="P4105" s="1">
        <v>648</v>
      </c>
      <c r="Q4105" s="22">
        <v>0</v>
      </c>
      <c r="R4105" s="22">
        <v>0</v>
      </c>
      <c r="S4105" s="20">
        <v>0</v>
      </c>
    </row>
    <row r="4106" spans="1:19" ht="15" customHeight="1" x14ac:dyDescent="0.35">
      <c r="A4106" s="2">
        <f t="shared" si="126"/>
        <v>46378</v>
      </c>
      <c r="B4106" s="3">
        <v>150</v>
      </c>
      <c r="C4106" s="1">
        <v>12373</v>
      </c>
      <c r="D4106" s="1">
        <f>GAS_LOAD!K4106</f>
        <v>6.6598716266666669</v>
      </c>
      <c r="E4106" s="1">
        <f>GAS_LOAD!L4106</f>
        <v>9.9898074399999999</v>
      </c>
      <c r="F4106" s="1">
        <f t="shared" si="127"/>
        <v>114.15525114155251</v>
      </c>
      <c r="G4106" s="1">
        <v>0</v>
      </c>
      <c r="H4106" s="19">
        <v>0</v>
      </c>
      <c r="I4106" s="1">
        <f>WIND!B4106</f>
        <v>1422.453125</v>
      </c>
      <c r="J4106" s="1">
        <f>WIND!C4106</f>
        <v>120.546875</v>
      </c>
      <c r="K4106" s="19">
        <v>0</v>
      </c>
      <c r="L4106" s="21">
        <v>0</v>
      </c>
      <c r="M4106" s="5">
        <v>359</v>
      </c>
      <c r="N4106" s="5">
        <v>0</v>
      </c>
      <c r="O4106" s="22">
        <v>0</v>
      </c>
      <c r="P4106" s="1">
        <v>644</v>
      </c>
      <c r="Q4106" s="22">
        <v>0</v>
      </c>
      <c r="R4106" s="22">
        <v>0</v>
      </c>
      <c r="S4106" s="20">
        <v>0</v>
      </c>
    </row>
    <row r="4107" spans="1:19" ht="15" customHeight="1" x14ac:dyDescent="0.35">
      <c r="A4107" s="2">
        <f t="shared" si="126"/>
        <v>46378</v>
      </c>
      <c r="B4107" s="3">
        <v>150.041666666666</v>
      </c>
      <c r="C4107" s="1">
        <v>12047</v>
      </c>
      <c r="D4107" s="1">
        <f>GAS_LOAD!K4107</f>
        <v>6.6598716266666669</v>
      </c>
      <c r="E4107" s="1">
        <f>GAS_LOAD!L4107</f>
        <v>9.9898074399999999</v>
      </c>
      <c r="F4107" s="1">
        <f t="shared" si="127"/>
        <v>114.15525114155251</v>
      </c>
      <c r="G4107" s="1">
        <v>0</v>
      </c>
      <c r="H4107" s="19">
        <v>0</v>
      </c>
      <c r="I4107" s="1">
        <f>WIND!B4107</f>
        <v>1518.328125</v>
      </c>
      <c r="J4107" s="1">
        <f>WIND!C4107</f>
        <v>128.671875</v>
      </c>
      <c r="K4107" s="19">
        <v>0</v>
      </c>
      <c r="L4107" s="21">
        <v>0</v>
      </c>
      <c r="M4107" s="5">
        <v>359</v>
      </c>
      <c r="N4107" s="5">
        <v>0</v>
      </c>
      <c r="O4107" s="22">
        <v>0</v>
      </c>
      <c r="P4107" s="1">
        <v>643</v>
      </c>
      <c r="Q4107" s="22">
        <v>0</v>
      </c>
      <c r="R4107" s="22">
        <v>0</v>
      </c>
      <c r="S4107" s="20">
        <v>0</v>
      </c>
    </row>
    <row r="4108" spans="1:19" ht="15" customHeight="1" x14ac:dyDescent="0.35">
      <c r="A4108" s="2">
        <f t="shared" si="126"/>
        <v>46378</v>
      </c>
      <c r="B4108" s="3">
        <v>150.083333333333</v>
      </c>
      <c r="C4108" s="1">
        <v>11776</v>
      </c>
      <c r="D4108" s="1">
        <f>GAS_LOAD!K4108</f>
        <v>6.6598716266666669</v>
      </c>
      <c r="E4108" s="1">
        <f>GAS_LOAD!L4108</f>
        <v>9.9898074399999999</v>
      </c>
      <c r="F4108" s="1">
        <f t="shared" si="127"/>
        <v>114.15525114155251</v>
      </c>
      <c r="G4108" s="1">
        <v>0</v>
      </c>
      <c r="H4108" s="19">
        <v>0</v>
      </c>
      <c r="I4108" s="1">
        <f>WIND!B4108</f>
        <v>2059.46875</v>
      </c>
      <c r="J4108" s="1">
        <f>WIND!C4108</f>
        <v>174.53125</v>
      </c>
      <c r="K4108" s="19">
        <v>0</v>
      </c>
      <c r="L4108" s="21">
        <v>0</v>
      </c>
      <c r="M4108" s="5">
        <v>359</v>
      </c>
      <c r="N4108" s="5">
        <v>0</v>
      </c>
      <c r="O4108" s="22">
        <v>0</v>
      </c>
      <c r="P4108" s="1">
        <v>643</v>
      </c>
      <c r="Q4108" s="22">
        <v>0</v>
      </c>
      <c r="R4108" s="22">
        <v>0</v>
      </c>
      <c r="S4108" s="20">
        <v>0</v>
      </c>
    </row>
    <row r="4109" spans="1:19" ht="15" customHeight="1" x14ac:dyDescent="0.35">
      <c r="A4109" s="2">
        <f t="shared" si="126"/>
        <v>46378</v>
      </c>
      <c r="B4109" s="3">
        <v>150.125</v>
      </c>
      <c r="C4109" s="1">
        <v>11319</v>
      </c>
      <c r="D4109" s="1">
        <f>GAS_LOAD!K4109</f>
        <v>6.6598716266666669</v>
      </c>
      <c r="E4109" s="1">
        <f>GAS_LOAD!L4109</f>
        <v>9.9898074399999999</v>
      </c>
      <c r="F4109" s="1">
        <f t="shared" si="127"/>
        <v>114.15525114155251</v>
      </c>
      <c r="G4109" s="1">
        <v>0</v>
      </c>
      <c r="H4109" s="19">
        <v>0</v>
      </c>
      <c r="I4109" s="1">
        <f>WIND!B4109</f>
        <v>2215.265625</v>
      </c>
      <c r="J4109" s="1">
        <f>WIND!C4109</f>
        <v>187.734375</v>
      </c>
      <c r="K4109" s="19">
        <v>0</v>
      </c>
      <c r="L4109" s="21">
        <v>0</v>
      </c>
      <c r="M4109" s="5">
        <v>359</v>
      </c>
      <c r="N4109" s="5">
        <v>0</v>
      </c>
      <c r="O4109" s="22">
        <v>0</v>
      </c>
      <c r="P4109" s="1">
        <v>642</v>
      </c>
      <c r="Q4109" s="22">
        <v>0</v>
      </c>
      <c r="R4109" s="22">
        <v>0</v>
      </c>
      <c r="S4109" s="20">
        <v>0</v>
      </c>
    </row>
    <row r="4110" spans="1:19" ht="15" customHeight="1" x14ac:dyDescent="0.35">
      <c r="A4110" s="2">
        <f t="shared" si="126"/>
        <v>46378</v>
      </c>
      <c r="B4110" s="3">
        <v>150.166666666666</v>
      </c>
      <c r="C4110" s="1">
        <v>11207</v>
      </c>
      <c r="D4110" s="1">
        <f>GAS_LOAD!K4110</f>
        <v>6.6598716266666669</v>
      </c>
      <c r="E4110" s="1">
        <f>GAS_LOAD!L4110</f>
        <v>9.9898074399999999</v>
      </c>
      <c r="F4110" s="1">
        <f t="shared" si="127"/>
        <v>114.15525114155251</v>
      </c>
      <c r="G4110" s="1">
        <v>0</v>
      </c>
      <c r="H4110" s="19">
        <v>0</v>
      </c>
      <c r="I4110" s="1">
        <f>WIND!B4110</f>
        <v>2501.046875</v>
      </c>
      <c r="J4110" s="1">
        <f>WIND!C4110</f>
        <v>211.953125</v>
      </c>
      <c r="K4110" s="19">
        <v>0</v>
      </c>
      <c r="L4110" s="21">
        <v>0</v>
      </c>
      <c r="M4110" s="5">
        <v>359</v>
      </c>
      <c r="N4110" s="5">
        <v>0</v>
      </c>
      <c r="O4110" s="22">
        <v>0</v>
      </c>
      <c r="P4110" s="1">
        <v>639</v>
      </c>
      <c r="Q4110" s="22">
        <v>0</v>
      </c>
      <c r="R4110" s="22">
        <v>0</v>
      </c>
      <c r="S4110" s="20">
        <v>0</v>
      </c>
    </row>
    <row r="4111" spans="1:19" ht="15" customHeight="1" x14ac:dyDescent="0.35">
      <c r="A4111" s="2">
        <f t="shared" si="126"/>
        <v>46378</v>
      </c>
      <c r="B4111" s="3">
        <v>150.208333333333</v>
      </c>
      <c r="C4111" s="1">
        <v>11692</v>
      </c>
      <c r="D4111" s="1">
        <f>GAS_LOAD!K4111</f>
        <v>6.6598716266666669</v>
      </c>
      <c r="E4111" s="1">
        <f>GAS_LOAD!L4111</f>
        <v>9.9898074399999999</v>
      </c>
      <c r="F4111" s="1">
        <f t="shared" si="127"/>
        <v>114.15525114155251</v>
      </c>
      <c r="G4111" s="1">
        <v>0</v>
      </c>
      <c r="H4111" s="19">
        <v>0</v>
      </c>
      <c r="I4111" s="1">
        <f>WIND!B4111</f>
        <v>2802.5</v>
      </c>
      <c r="J4111" s="1">
        <f>WIND!C4111</f>
        <v>237.5</v>
      </c>
      <c r="K4111" s="19">
        <v>0</v>
      </c>
      <c r="L4111" s="21">
        <v>0</v>
      </c>
      <c r="M4111" s="5">
        <v>359</v>
      </c>
      <c r="N4111" s="5">
        <v>0</v>
      </c>
      <c r="O4111" s="22">
        <v>0</v>
      </c>
      <c r="P4111" s="1">
        <v>640</v>
      </c>
      <c r="Q4111" s="22">
        <v>0</v>
      </c>
      <c r="R4111" s="22">
        <v>0</v>
      </c>
      <c r="S4111" s="20">
        <v>0</v>
      </c>
    </row>
    <row r="4112" spans="1:19" ht="15" customHeight="1" x14ac:dyDescent="0.35">
      <c r="A4112" s="2">
        <f t="shared" si="126"/>
        <v>46378</v>
      </c>
      <c r="B4112" s="3">
        <v>150.25</v>
      </c>
      <c r="C4112" s="1">
        <v>12783</v>
      </c>
      <c r="D4112" s="1">
        <f>GAS_LOAD!K4112</f>
        <v>6.6598716266666669</v>
      </c>
      <c r="E4112" s="1">
        <f>GAS_LOAD!L4112</f>
        <v>9.9898074399999999</v>
      </c>
      <c r="F4112" s="1">
        <f t="shared" si="127"/>
        <v>114.15525114155251</v>
      </c>
      <c r="G4112" s="1">
        <v>0</v>
      </c>
      <c r="H4112" s="19">
        <v>0</v>
      </c>
      <c r="I4112" s="1">
        <f>WIND!B4112</f>
        <v>2911.28125</v>
      </c>
      <c r="J4112" s="1">
        <f>WIND!C4112</f>
        <v>246.71875</v>
      </c>
      <c r="K4112" s="19">
        <v>0</v>
      </c>
      <c r="L4112" s="21">
        <v>0</v>
      </c>
      <c r="M4112" s="5">
        <v>359</v>
      </c>
      <c r="N4112" s="5">
        <v>0</v>
      </c>
      <c r="O4112" s="22">
        <v>0</v>
      </c>
      <c r="P4112" s="1">
        <v>648</v>
      </c>
      <c r="Q4112" s="22">
        <v>0</v>
      </c>
      <c r="R4112" s="22">
        <v>0</v>
      </c>
      <c r="S4112" s="20">
        <v>0</v>
      </c>
    </row>
    <row r="4113" spans="1:19" ht="15" customHeight="1" x14ac:dyDescent="0.35">
      <c r="A4113" s="2">
        <f t="shared" si="126"/>
        <v>46378</v>
      </c>
      <c r="B4113" s="3">
        <v>150.291666666666</v>
      </c>
      <c r="C4113" s="1">
        <v>13685</v>
      </c>
      <c r="D4113" s="1">
        <f>GAS_LOAD!K4113</f>
        <v>6.6598716266666669</v>
      </c>
      <c r="E4113" s="1">
        <f>GAS_LOAD!L4113</f>
        <v>9.9898074399999999</v>
      </c>
      <c r="F4113" s="1">
        <f t="shared" si="127"/>
        <v>114.15525114155251</v>
      </c>
      <c r="G4113" s="1">
        <v>0</v>
      </c>
      <c r="H4113" s="19">
        <v>0</v>
      </c>
      <c r="I4113" s="1">
        <f>WIND!B4113</f>
        <v>2920.5</v>
      </c>
      <c r="J4113" s="1">
        <f>WIND!C4113</f>
        <v>247.5</v>
      </c>
      <c r="K4113" s="19">
        <v>0</v>
      </c>
      <c r="L4113" s="21">
        <v>0</v>
      </c>
      <c r="M4113" s="5">
        <v>359</v>
      </c>
      <c r="N4113" s="5">
        <v>0</v>
      </c>
      <c r="O4113" s="22">
        <v>0</v>
      </c>
      <c r="P4113" s="1">
        <v>659</v>
      </c>
      <c r="Q4113" s="22">
        <v>0</v>
      </c>
      <c r="R4113" s="22">
        <v>0</v>
      </c>
      <c r="S4113" s="20">
        <v>0</v>
      </c>
    </row>
    <row r="4114" spans="1:19" ht="15" customHeight="1" x14ac:dyDescent="0.35">
      <c r="A4114" s="2">
        <f t="shared" si="126"/>
        <v>46378</v>
      </c>
      <c r="B4114" s="3">
        <v>150.333333333333</v>
      </c>
      <c r="C4114" s="1">
        <v>13914</v>
      </c>
      <c r="D4114" s="1">
        <f>GAS_LOAD!K4114</f>
        <v>6.6598716266666669</v>
      </c>
      <c r="E4114" s="1">
        <f>GAS_LOAD!L4114</f>
        <v>9.9898074399999999</v>
      </c>
      <c r="F4114" s="1">
        <f t="shared" si="127"/>
        <v>114.15525114155251</v>
      </c>
      <c r="G4114" s="1">
        <v>60</v>
      </c>
      <c r="H4114" s="19">
        <v>0</v>
      </c>
      <c r="I4114" s="1">
        <f>WIND!B4114</f>
        <v>2978.578125</v>
      </c>
      <c r="J4114" s="1">
        <f>WIND!C4114</f>
        <v>252.421875</v>
      </c>
      <c r="K4114" s="19">
        <v>0</v>
      </c>
      <c r="L4114" s="21">
        <v>0</v>
      </c>
      <c r="M4114" s="5">
        <v>359</v>
      </c>
      <c r="N4114" s="5">
        <v>1396</v>
      </c>
      <c r="O4114" s="22">
        <v>0</v>
      </c>
      <c r="P4114" s="1">
        <v>666</v>
      </c>
      <c r="Q4114" s="22">
        <v>0</v>
      </c>
      <c r="R4114" s="22">
        <v>0</v>
      </c>
      <c r="S4114" s="20">
        <v>0</v>
      </c>
    </row>
    <row r="4115" spans="1:19" ht="15" customHeight="1" x14ac:dyDescent="0.35">
      <c r="A4115" s="2">
        <f t="shared" si="126"/>
        <v>46378</v>
      </c>
      <c r="B4115" s="3">
        <v>150.375</v>
      </c>
      <c r="C4115" s="1">
        <v>13902</v>
      </c>
      <c r="D4115" s="1">
        <f>GAS_LOAD!K4115</f>
        <v>6.6598716266666669</v>
      </c>
      <c r="E4115" s="1">
        <f>GAS_LOAD!L4115</f>
        <v>9.9898074399999999</v>
      </c>
      <c r="F4115" s="1">
        <f t="shared" si="127"/>
        <v>114.15525114155251</v>
      </c>
      <c r="G4115" s="1">
        <v>675</v>
      </c>
      <c r="H4115" s="19">
        <v>0</v>
      </c>
      <c r="I4115" s="1">
        <f>WIND!B4115</f>
        <v>3026.515625</v>
      </c>
      <c r="J4115" s="1">
        <f>WIND!C4115</f>
        <v>256.484375</v>
      </c>
      <c r="K4115" s="19">
        <v>0</v>
      </c>
      <c r="L4115" s="21">
        <v>0</v>
      </c>
      <c r="M4115" s="5">
        <v>359</v>
      </c>
      <c r="N4115" s="5">
        <v>0</v>
      </c>
      <c r="O4115" s="22">
        <v>0</v>
      </c>
      <c r="P4115" s="1">
        <v>666</v>
      </c>
      <c r="Q4115" s="22">
        <v>0</v>
      </c>
      <c r="R4115" s="22">
        <v>0</v>
      </c>
      <c r="S4115" s="20">
        <v>0</v>
      </c>
    </row>
    <row r="4116" spans="1:19" ht="15" customHeight="1" x14ac:dyDescent="0.35">
      <c r="A4116" s="2">
        <f t="shared" si="126"/>
        <v>46378</v>
      </c>
      <c r="B4116" s="3">
        <v>150.416666666666</v>
      </c>
      <c r="C4116" s="1">
        <v>13874</v>
      </c>
      <c r="D4116" s="1">
        <f>GAS_LOAD!K4116</f>
        <v>6.6598716266666669</v>
      </c>
      <c r="E4116" s="1">
        <f>GAS_LOAD!L4116</f>
        <v>9.9898074399999999</v>
      </c>
      <c r="F4116" s="1">
        <f t="shared" si="127"/>
        <v>114.15525114155251</v>
      </c>
      <c r="G4116" s="1">
        <v>1797</v>
      </c>
      <c r="H4116" s="19">
        <v>0</v>
      </c>
      <c r="I4116" s="1">
        <f>WIND!B4116</f>
        <v>2997.015625</v>
      </c>
      <c r="J4116" s="1">
        <f>WIND!C4116</f>
        <v>253.984375</v>
      </c>
      <c r="K4116" s="19">
        <v>0</v>
      </c>
      <c r="L4116" s="21">
        <v>0</v>
      </c>
      <c r="M4116" s="5">
        <v>359</v>
      </c>
      <c r="N4116" s="5">
        <v>1256</v>
      </c>
      <c r="O4116" s="22">
        <v>0</v>
      </c>
      <c r="P4116" s="1">
        <v>667</v>
      </c>
      <c r="Q4116" s="22">
        <v>0</v>
      </c>
      <c r="R4116" s="22">
        <v>0</v>
      </c>
      <c r="S4116" s="20">
        <v>0</v>
      </c>
    </row>
    <row r="4117" spans="1:19" ht="15" customHeight="1" x14ac:dyDescent="0.35">
      <c r="A4117" s="2">
        <f t="shared" si="126"/>
        <v>46378</v>
      </c>
      <c r="B4117" s="3">
        <v>150.458333333333</v>
      </c>
      <c r="C4117" s="1">
        <v>13923</v>
      </c>
      <c r="D4117" s="1">
        <f>GAS_LOAD!K4117</f>
        <v>6.6598716266666669</v>
      </c>
      <c r="E4117" s="1">
        <f>GAS_LOAD!L4117</f>
        <v>9.9898074399999999</v>
      </c>
      <c r="F4117" s="1">
        <f t="shared" si="127"/>
        <v>114.15525114155251</v>
      </c>
      <c r="G4117" s="1">
        <v>2622</v>
      </c>
      <c r="H4117" s="19">
        <v>0</v>
      </c>
      <c r="I4117" s="1">
        <f>WIND!B4117</f>
        <v>2855.96875</v>
      </c>
      <c r="J4117" s="1">
        <f>WIND!C4117</f>
        <v>242.03125</v>
      </c>
      <c r="K4117" s="19">
        <v>0</v>
      </c>
      <c r="L4117" s="21">
        <v>0</v>
      </c>
      <c r="M4117" s="5">
        <v>359</v>
      </c>
      <c r="N4117" s="5">
        <v>0</v>
      </c>
      <c r="O4117" s="22">
        <v>0</v>
      </c>
      <c r="P4117" s="1">
        <v>667</v>
      </c>
      <c r="Q4117" s="22">
        <v>0</v>
      </c>
      <c r="R4117" s="22">
        <v>0</v>
      </c>
      <c r="S4117" s="20">
        <v>0</v>
      </c>
    </row>
    <row r="4118" spans="1:19" ht="15" customHeight="1" x14ac:dyDescent="0.35">
      <c r="A4118" s="2">
        <f t="shared" si="126"/>
        <v>46378</v>
      </c>
      <c r="B4118" s="3">
        <v>150.5</v>
      </c>
      <c r="C4118" s="1">
        <v>13861</v>
      </c>
      <c r="D4118" s="1">
        <f>GAS_LOAD!K4118</f>
        <v>6.6598716266666669</v>
      </c>
      <c r="E4118" s="1">
        <f>GAS_LOAD!L4118</f>
        <v>9.9898074399999999</v>
      </c>
      <c r="F4118" s="1">
        <f t="shared" si="127"/>
        <v>114.15525114155251</v>
      </c>
      <c r="G4118" s="1">
        <v>3057</v>
      </c>
      <c r="H4118" s="19">
        <v>0</v>
      </c>
      <c r="I4118" s="1">
        <f>WIND!B4118</f>
        <v>3056.9375</v>
      </c>
      <c r="J4118" s="1">
        <f>WIND!C4118</f>
        <v>259.0625</v>
      </c>
      <c r="K4118" s="19">
        <v>0</v>
      </c>
      <c r="L4118" s="21">
        <v>0</v>
      </c>
      <c r="M4118" s="5">
        <v>359</v>
      </c>
      <c r="N4118" s="5">
        <v>0</v>
      </c>
      <c r="O4118" s="22">
        <v>0</v>
      </c>
      <c r="P4118" s="1">
        <v>669</v>
      </c>
      <c r="Q4118" s="22">
        <v>0</v>
      </c>
      <c r="R4118" s="22">
        <v>0</v>
      </c>
      <c r="S4118" s="20">
        <v>0</v>
      </c>
    </row>
    <row r="4119" spans="1:19" ht="15" customHeight="1" x14ac:dyDescent="0.35">
      <c r="A4119" s="2">
        <f t="shared" si="126"/>
        <v>46378</v>
      </c>
      <c r="B4119" s="3">
        <v>150.541666666666</v>
      </c>
      <c r="C4119" s="1">
        <v>13592</v>
      </c>
      <c r="D4119" s="1">
        <f>GAS_LOAD!K4119</f>
        <v>6.6598716266666669</v>
      </c>
      <c r="E4119" s="1">
        <f>GAS_LOAD!L4119</f>
        <v>9.9898074399999999</v>
      </c>
      <c r="F4119" s="1">
        <f t="shared" si="127"/>
        <v>114.15525114155251</v>
      </c>
      <c r="G4119" s="1">
        <v>2859</v>
      </c>
      <c r="H4119" s="19">
        <v>0</v>
      </c>
      <c r="I4119" s="1">
        <f>WIND!B4119</f>
        <v>3111.328125</v>
      </c>
      <c r="J4119" s="1">
        <f>WIND!C4119</f>
        <v>263.671875</v>
      </c>
      <c r="K4119" s="19">
        <v>0</v>
      </c>
      <c r="L4119" s="21">
        <v>0</v>
      </c>
      <c r="M4119" s="5">
        <v>359</v>
      </c>
      <c r="N4119" s="5">
        <v>0</v>
      </c>
      <c r="O4119" s="22">
        <v>0</v>
      </c>
      <c r="P4119" s="1">
        <v>669</v>
      </c>
      <c r="Q4119" s="22">
        <v>0</v>
      </c>
      <c r="R4119" s="22">
        <v>0</v>
      </c>
      <c r="S4119" s="20">
        <v>0</v>
      </c>
    </row>
    <row r="4120" spans="1:19" ht="15" customHeight="1" x14ac:dyDescent="0.35">
      <c r="A4120" s="2">
        <f t="shared" si="126"/>
        <v>46378</v>
      </c>
      <c r="B4120" s="3">
        <v>150.583333333333</v>
      </c>
      <c r="C4120" s="1">
        <v>13339</v>
      </c>
      <c r="D4120" s="1">
        <f>GAS_LOAD!K4120</f>
        <v>6.6598716266666669</v>
      </c>
      <c r="E4120" s="1">
        <f>GAS_LOAD!L4120</f>
        <v>9.9898074399999999</v>
      </c>
      <c r="F4120" s="1">
        <f t="shared" si="127"/>
        <v>114.15525114155251</v>
      </c>
      <c r="G4120" s="1">
        <v>2202</v>
      </c>
      <c r="H4120" s="19">
        <v>0</v>
      </c>
      <c r="I4120" s="1">
        <f>WIND!B4120</f>
        <v>2912.203125</v>
      </c>
      <c r="J4120" s="1">
        <f>WIND!C4120</f>
        <v>246.796875</v>
      </c>
      <c r="K4120" s="19">
        <v>0</v>
      </c>
      <c r="L4120" s="21">
        <v>0</v>
      </c>
      <c r="M4120" s="5">
        <v>359</v>
      </c>
      <c r="N4120" s="5">
        <v>0</v>
      </c>
      <c r="O4120" s="22">
        <v>0</v>
      </c>
      <c r="P4120" s="1">
        <v>669</v>
      </c>
      <c r="Q4120" s="22">
        <v>0</v>
      </c>
      <c r="R4120" s="22">
        <v>0</v>
      </c>
      <c r="S4120" s="20">
        <v>0</v>
      </c>
    </row>
    <row r="4121" spans="1:19" ht="15" customHeight="1" x14ac:dyDescent="0.35">
      <c r="A4121" s="2">
        <f t="shared" si="126"/>
        <v>46378</v>
      </c>
      <c r="B4121" s="3">
        <v>150.625</v>
      </c>
      <c r="C4121" s="1">
        <v>13107</v>
      </c>
      <c r="D4121" s="1">
        <f>GAS_LOAD!K4121</f>
        <v>6.6598716266666669</v>
      </c>
      <c r="E4121" s="1">
        <f>GAS_LOAD!L4121</f>
        <v>9.9898074399999999</v>
      </c>
      <c r="F4121" s="1">
        <f t="shared" si="127"/>
        <v>114.15525114155251</v>
      </c>
      <c r="G4121" s="1">
        <v>1203</v>
      </c>
      <c r="H4121" s="19">
        <v>0</v>
      </c>
      <c r="I4121" s="1">
        <f>WIND!B4121</f>
        <v>3058.78125</v>
      </c>
      <c r="J4121" s="1">
        <f>WIND!C4121</f>
        <v>259.21875</v>
      </c>
      <c r="K4121" s="19">
        <v>0</v>
      </c>
      <c r="L4121" s="21">
        <v>0</v>
      </c>
      <c r="M4121" s="5">
        <v>359</v>
      </c>
      <c r="N4121" s="5">
        <v>0</v>
      </c>
      <c r="O4121" s="22">
        <v>0</v>
      </c>
      <c r="P4121" s="1">
        <v>670</v>
      </c>
      <c r="Q4121" s="22">
        <v>0</v>
      </c>
      <c r="R4121" s="22">
        <v>0</v>
      </c>
      <c r="S4121" s="20">
        <v>0</v>
      </c>
    </row>
    <row r="4122" spans="1:19" ht="15" customHeight="1" x14ac:dyDescent="0.35">
      <c r="A4122" s="2">
        <f t="shared" si="126"/>
        <v>46378</v>
      </c>
      <c r="B4122" s="3">
        <v>150.666666666666</v>
      </c>
      <c r="C4122" s="1">
        <v>13069</v>
      </c>
      <c r="D4122" s="1">
        <f>GAS_LOAD!K4122</f>
        <v>6.6598716266666669</v>
      </c>
      <c r="E4122" s="1">
        <f>GAS_LOAD!L4122</f>
        <v>9.9898074399999999</v>
      </c>
      <c r="F4122" s="1">
        <f t="shared" si="127"/>
        <v>114.15525114155251</v>
      </c>
      <c r="G4122" s="1">
        <v>267</v>
      </c>
      <c r="H4122" s="19">
        <v>0</v>
      </c>
      <c r="I4122" s="1">
        <f>WIND!B4122</f>
        <v>3122.390625</v>
      </c>
      <c r="J4122" s="1">
        <f>WIND!C4122</f>
        <v>264.609375</v>
      </c>
      <c r="K4122" s="19">
        <v>0</v>
      </c>
      <c r="L4122" s="21">
        <v>0</v>
      </c>
      <c r="M4122" s="5">
        <v>359</v>
      </c>
      <c r="N4122" s="5">
        <v>0</v>
      </c>
      <c r="O4122" s="22">
        <v>0</v>
      </c>
      <c r="P4122" s="1">
        <v>671</v>
      </c>
      <c r="Q4122" s="22">
        <v>0</v>
      </c>
      <c r="R4122" s="22">
        <v>0</v>
      </c>
      <c r="S4122" s="20">
        <v>0</v>
      </c>
    </row>
    <row r="4123" spans="1:19" ht="15" customHeight="1" x14ac:dyDescent="0.35">
      <c r="A4123" s="2">
        <f t="shared" si="126"/>
        <v>46378</v>
      </c>
      <c r="B4123" s="3">
        <v>150.708333333333</v>
      </c>
      <c r="C4123" s="1">
        <v>13579</v>
      </c>
      <c r="D4123" s="1">
        <f>GAS_LOAD!K4123</f>
        <v>6.6598716266666669</v>
      </c>
      <c r="E4123" s="1">
        <f>GAS_LOAD!L4123</f>
        <v>9.9898074399999999</v>
      </c>
      <c r="F4123" s="1">
        <f t="shared" si="127"/>
        <v>114.15525114155251</v>
      </c>
      <c r="G4123" s="1">
        <v>3</v>
      </c>
      <c r="H4123" s="19">
        <v>0</v>
      </c>
      <c r="I4123" s="1">
        <f>WIND!B4123</f>
        <v>3662.609375</v>
      </c>
      <c r="J4123" s="1">
        <f>WIND!C4123</f>
        <v>310.390625</v>
      </c>
      <c r="K4123" s="19">
        <v>0</v>
      </c>
      <c r="L4123" s="21">
        <v>0</v>
      </c>
      <c r="M4123" s="5">
        <v>359</v>
      </c>
      <c r="N4123" s="5">
        <v>834</v>
      </c>
      <c r="O4123" s="22">
        <v>0</v>
      </c>
      <c r="P4123" s="1">
        <v>670</v>
      </c>
      <c r="Q4123" s="22">
        <v>0</v>
      </c>
      <c r="R4123" s="22">
        <v>0</v>
      </c>
      <c r="S4123" s="20">
        <v>0</v>
      </c>
    </row>
    <row r="4124" spans="1:19" ht="15" customHeight="1" x14ac:dyDescent="0.35">
      <c r="A4124" s="2">
        <f t="shared" si="126"/>
        <v>46378</v>
      </c>
      <c r="B4124" s="3">
        <v>150.75</v>
      </c>
      <c r="C4124" s="1">
        <v>13853</v>
      </c>
      <c r="D4124" s="1">
        <f>GAS_LOAD!K4124</f>
        <v>6.6598716266666669</v>
      </c>
      <c r="E4124" s="1">
        <f>GAS_LOAD!L4124</f>
        <v>9.9898074399999999</v>
      </c>
      <c r="F4124" s="1">
        <f t="shared" si="127"/>
        <v>114.15525114155251</v>
      </c>
      <c r="G4124" s="1">
        <v>0</v>
      </c>
      <c r="H4124" s="19">
        <v>0</v>
      </c>
      <c r="I4124" s="1">
        <f>WIND!B4124</f>
        <v>3649.703125</v>
      </c>
      <c r="J4124" s="1">
        <f>WIND!C4124</f>
        <v>309.296875</v>
      </c>
      <c r="K4124" s="19">
        <v>0</v>
      </c>
      <c r="L4124" s="21">
        <v>0</v>
      </c>
      <c r="M4124" s="5">
        <v>359</v>
      </c>
      <c r="N4124" s="5">
        <v>0</v>
      </c>
      <c r="O4124" s="22">
        <v>0</v>
      </c>
      <c r="P4124" s="1">
        <v>670</v>
      </c>
      <c r="Q4124" s="22">
        <v>0</v>
      </c>
      <c r="R4124" s="22">
        <v>0</v>
      </c>
      <c r="S4124" s="20">
        <v>0</v>
      </c>
    </row>
    <row r="4125" spans="1:19" ht="15" customHeight="1" x14ac:dyDescent="0.35">
      <c r="A4125" s="2">
        <f t="shared" si="126"/>
        <v>46378</v>
      </c>
      <c r="B4125" s="3">
        <v>150.791666666666</v>
      </c>
      <c r="C4125" s="1">
        <v>13580</v>
      </c>
      <c r="D4125" s="1">
        <f>GAS_LOAD!K4125</f>
        <v>6.6598716266666669</v>
      </c>
      <c r="E4125" s="1">
        <f>GAS_LOAD!L4125</f>
        <v>9.9898074399999999</v>
      </c>
      <c r="F4125" s="1">
        <f t="shared" si="127"/>
        <v>114.15525114155251</v>
      </c>
      <c r="G4125" s="1">
        <v>0</v>
      </c>
      <c r="H4125" s="19">
        <v>0</v>
      </c>
      <c r="I4125" s="1">
        <f>WIND!B4125</f>
        <v>3740.96875</v>
      </c>
      <c r="J4125" s="1">
        <f>WIND!C4125</f>
        <v>317.03125</v>
      </c>
      <c r="K4125" s="19">
        <v>0</v>
      </c>
      <c r="L4125" s="21">
        <v>0</v>
      </c>
      <c r="M4125" s="5">
        <v>359</v>
      </c>
      <c r="N4125" s="5">
        <v>756</v>
      </c>
      <c r="O4125" s="22">
        <v>0</v>
      </c>
      <c r="P4125" s="1">
        <v>665</v>
      </c>
      <c r="Q4125" s="22">
        <v>0</v>
      </c>
      <c r="R4125" s="22">
        <v>0</v>
      </c>
      <c r="S4125" s="20">
        <v>0</v>
      </c>
    </row>
    <row r="4126" spans="1:19" ht="15" customHeight="1" x14ac:dyDescent="0.35">
      <c r="A4126" s="2">
        <f t="shared" si="126"/>
        <v>46378</v>
      </c>
      <c r="B4126" s="3">
        <v>150.833333333333</v>
      </c>
      <c r="C4126" s="1">
        <v>12844</v>
      </c>
      <c r="D4126" s="1">
        <f>GAS_LOAD!K4126</f>
        <v>6.6598716266666669</v>
      </c>
      <c r="E4126" s="1">
        <f>GAS_LOAD!L4126</f>
        <v>9.9898074399999999</v>
      </c>
      <c r="F4126" s="1">
        <f t="shared" si="127"/>
        <v>114.15525114155251</v>
      </c>
      <c r="G4126" s="1">
        <v>0</v>
      </c>
      <c r="H4126" s="19">
        <v>0</v>
      </c>
      <c r="I4126" s="1">
        <f>WIND!B4126</f>
        <v>3613.75</v>
      </c>
      <c r="J4126" s="1">
        <f>WIND!C4126</f>
        <v>306.25</v>
      </c>
      <c r="K4126" s="19">
        <v>0</v>
      </c>
      <c r="L4126" s="21">
        <v>0</v>
      </c>
      <c r="M4126" s="5">
        <v>359</v>
      </c>
      <c r="N4126" s="5">
        <v>163</v>
      </c>
      <c r="O4126" s="22">
        <v>0</v>
      </c>
      <c r="P4126" s="1">
        <v>660</v>
      </c>
      <c r="Q4126" s="22">
        <v>0</v>
      </c>
      <c r="R4126" s="22">
        <v>0</v>
      </c>
      <c r="S4126" s="20">
        <v>0</v>
      </c>
    </row>
    <row r="4127" spans="1:19" ht="15" customHeight="1" x14ac:dyDescent="0.35">
      <c r="A4127" s="2">
        <f t="shared" si="126"/>
        <v>46378</v>
      </c>
      <c r="B4127" s="3">
        <v>150.875</v>
      </c>
      <c r="C4127" s="1">
        <v>12194</v>
      </c>
      <c r="D4127" s="1">
        <f>GAS_LOAD!K4127</f>
        <v>6.6598716266666669</v>
      </c>
      <c r="E4127" s="1">
        <f>GAS_LOAD!L4127</f>
        <v>9.9898074399999999</v>
      </c>
      <c r="F4127" s="1">
        <f t="shared" si="127"/>
        <v>114.15525114155251</v>
      </c>
      <c r="G4127" s="1">
        <v>0</v>
      </c>
      <c r="H4127" s="19">
        <v>0</v>
      </c>
      <c r="I4127" s="1">
        <f>WIND!B4127</f>
        <v>3600.84375</v>
      </c>
      <c r="J4127" s="1">
        <f>WIND!C4127</f>
        <v>305.15625</v>
      </c>
      <c r="K4127" s="19">
        <v>0</v>
      </c>
      <c r="L4127" s="21">
        <v>0</v>
      </c>
      <c r="M4127" s="5">
        <v>359</v>
      </c>
      <c r="N4127" s="5">
        <v>0</v>
      </c>
      <c r="O4127" s="22">
        <v>0</v>
      </c>
      <c r="P4127" s="1">
        <v>651</v>
      </c>
      <c r="Q4127" s="22">
        <v>0</v>
      </c>
      <c r="R4127" s="22">
        <v>0</v>
      </c>
      <c r="S4127" s="20">
        <v>0</v>
      </c>
    </row>
    <row r="4128" spans="1:19" ht="15" customHeight="1" x14ac:dyDescent="0.35">
      <c r="A4128" s="2">
        <f t="shared" si="126"/>
        <v>46378</v>
      </c>
      <c r="B4128" s="3">
        <v>150.916666666666</v>
      </c>
      <c r="C4128" s="1">
        <v>12306</v>
      </c>
      <c r="D4128" s="1">
        <f>GAS_LOAD!K4128</f>
        <v>6.6598716266666669</v>
      </c>
      <c r="E4128" s="1">
        <f>GAS_LOAD!L4128</f>
        <v>9.9898074399999999</v>
      </c>
      <c r="F4128" s="1">
        <f t="shared" si="127"/>
        <v>114.15525114155251</v>
      </c>
      <c r="G4128" s="1">
        <v>0</v>
      </c>
      <c r="H4128" s="19">
        <v>0</v>
      </c>
      <c r="I4128" s="1">
        <f>WIND!B4128</f>
        <v>3668.140625</v>
      </c>
      <c r="J4128" s="1">
        <f>WIND!C4128</f>
        <v>310.859375</v>
      </c>
      <c r="K4128" s="19">
        <v>0</v>
      </c>
      <c r="L4128" s="21">
        <v>0</v>
      </c>
      <c r="M4128" s="5">
        <v>359</v>
      </c>
      <c r="N4128" s="5">
        <v>0</v>
      </c>
      <c r="O4128" s="22">
        <v>0</v>
      </c>
      <c r="P4128" s="1">
        <v>644</v>
      </c>
      <c r="Q4128" s="22">
        <v>0</v>
      </c>
      <c r="R4128" s="22">
        <v>0</v>
      </c>
      <c r="S4128" s="20">
        <v>0</v>
      </c>
    </row>
    <row r="4129" spans="1:19" ht="15" customHeight="1" x14ac:dyDescent="0.35">
      <c r="A4129" s="2">
        <f t="shared" si="126"/>
        <v>46378</v>
      </c>
      <c r="B4129" s="3">
        <v>150.958333333333</v>
      </c>
      <c r="C4129" s="1">
        <v>12364</v>
      </c>
      <c r="D4129" s="1">
        <f>GAS_LOAD!K4129</f>
        <v>6.6598716266666669</v>
      </c>
      <c r="E4129" s="1">
        <f>GAS_LOAD!L4129</f>
        <v>9.9898074399999999</v>
      </c>
      <c r="F4129" s="1">
        <f t="shared" si="127"/>
        <v>114.15525114155251</v>
      </c>
      <c r="G4129" s="1">
        <v>0</v>
      </c>
      <c r="H4129" s="19">
        <v>0</v>
      </c>
      <c r="I4129" s="1">
        <f>WIND!B4129</f>
        <v>3661.6875</v>
      </c>
      <c r="J4129" s="1">
        <f>WIND!C4129</f>
        <v>310.3125</v>
      </c>
      <c r="K4129" s="19">
        <v>0</v>
      </c>
      <c r="L4129" s="21">
        <v>0</v>
      </c>
      <c r="M4129" s="5">
        <v>359</v>
      </c>
      <c r="N4129" s="5">
        <v>0</v>
      </c>
      <c r="O4129" s="22">
        <v>0</v>
      </c>
      <c r="P4129" s="1">
        <v>646</v>
      </c>
      <c r="Q4129" s="22">
        <v>0</v>
      </c>
      <c r="R4129" s="22">
        <v>0</v>
      </c>
      <c r="S4129" s="20">
        <v>0</v>
      </c>
    </row>
    <row r="4130" spans="1:19" ht="15" customHeight="1" x14ac:dyDescent="0.35">
      <c r="A4130" s="2">
        <f t="shared" si="126"/>
        <v>46379</v>
      </c>
      <c r="B4130" s="3">
        <v>151</v>
      </c>
      <c r="C4130" s="1">
        <v>11778</v>
      </c>
      <c r="D4130" s="1">
        <f>GAS_LOAD!K4130</f>
        <v>6.6802398383333346</v>
      </c>
      <c r="E4130" s="1">
        <f>GAS_LOAD!L4130</f>
        <v>10.0203597575</v>
      </c>
      <c r="F4130" s="1">
        <f t="shared" si="127"/>
        <v>114.15525114155251</v>
      </c>
      <c r="G4130" s="1">
        <v>0</v>
      </c>
      <c r="H4130" s="19">
        <v>0</v>
      </c>
      <c r="I4130" s="1">
        <f>WIND!B4130</f>
        <v>3540</v>
      </c>
      <c r="J4130" s="1">
        <f>WIND!C4130</f>
        <v>300</v>
      </c>
      <c r="K4130" s="19">
        <v>0</v>
      </c>
      <c r="L4130" s="21">
        <v>0</v>
      </c>
      <c r="M4130" s="5">
        <v>359</v>
      </c>
      <c r="N4130" s="5">
        <v>0</v>
      </c>
      <c r="O4130" s="22">
        <v>0</v>
      </c>
      <c r="P4130" s="1">
        <v>644</v>
      </c>
      <c r="Q4130" s="22">
        <v>0</v>
      </c>
      <c r="R4130" s="22">
        <v>0</v>
      </c>
      <c r="S4130" s="20">
        <v>0</v>
      </c>
    </row>
    <row r="4131" spans="1:19" ht="15" customHeight="1" x14ac:dyDescent="0.35">
      <c r="A4131" s="2">
        <f t="shared" si="126"/>
        <v>46379</v>
      </c>
      <c r="B4131" s="3">
        <v>151.041666666666</v>
      </c>
      <c r="C4131" s="1">
        <v>11437</v>
      </c>
      <c r="D4131" s="1">
        <f>GAS_LOAD!K4131</f>
        <v>6.6802398383333346</v>
      </c>
      <c r="E4131" s="1">
        <f>GAS_LOAD!L4131</f>
        <v>10.0203597575</v>
      </c>
      <c r="F4131" s="1">
        <f t="shared" si="127"/>
        <v>114.15525114155251</v>
      </c>
      <c r="G4131" s="1">
        <v>0</v>
      </c>
      <c r="H4131" s="19">
        <v>0</v>
      </c>
      <c r="I4131" s="1">
        <f>WIND!B4131</f>
        <v>3614.671875</v>
      </c>
      <c r="J4131" s="1">
        <f>WIND!C4131</f>
        <v>306.328125</v>
      </c>
      <c r="K4131" s="19">
        <v>0</v>
      </c>
      <c r="L4131" s="21">
        <v>0</v>
      </c>
      <c r="M4131" s="5">
        <v>359</v>
      </c>
      <c r="N4131" s="5">
        <v>0</v>
      </c>
      <c r="O4131" s="22">
        <v>0</v>
      </c>
      <c r="P4131" s="1">
        <v>643</v>
      </c>
      <c r="Q4131" s="22">
        <v>0</v>
      </c>
      <c r="R4131" s="22">
        <v>0</v>
      </c>
      <c r="S4131" s="20">
        <v>0</v>
      </c>
    </row>
    <row r="4132" spans="1:19" ht="15" customHeight="1" x14ac:dyDescent="0.35">
      <c r="A4132" s="2">
        <f t="shared" si="126"/>
        <v>46379</v>
      </c>
      <c r="B4132" s="3">
        <v>151.083333333333</v>
      </c>
      <c r="C4132" s="1">
        <v>11145</v>
      </c>
      <c r="D4132" s="1">
        <f>GAS_LOAD!K4132</f>
        <v>6.6802398383333346</v>
      </c>
      <c r="E4132" s="1">
        <f>GAS_LOAD!L4132</f>
        <v>10.0203597575</v>
      </c>
      <c r="F4132" s="1">
        <f t="shared" si="127"/>
        <v>114.15525114155251</v>
      </c>
      <c r="G4132" s="1">
        <v>0</v>
      </c>
      <c r="H4132" s="19">
        <v>0</v>
      </c>
      <c r="I4132" s="1">
        <f>WIND!B4132</f>
        <v>3754.796875</v>
      </c>
      <c r="J4132" s="1">
        <f>WIND!C4132</f>
        <v>318.203125</v>
      </c>
      <c r="K4132" s="19">
        <v>0</v>
      </c>
      <c r="L4132" s="21">
        <v>0</v>
      </c>
      <c r="M4132" s="5">
        <v>359</v>
      </c>
      <c r="N4132" s="5">
        <v>0</v>
      </c>
      <c r="O4132" s="22">
        <v>0</v>
      </c>
      <c r="P4132" s="1">
        <v>642</v>
      </c>
      <c r="Q4132" s="22">
        <v>0</v>
      </c>
      <c r="R4132" s="22">
        <v>0</v>
      </c>
      <c r="S4132" s="20">
        <v>0</v>
      </c>
    </row>
    <row r="4133" spans="1:19" ht="15" customHeight="1" x14ac:dyDescent="0.35">
      <c r="A4133" s="2">
        <f t="shared" si="126"/>
        <v>46379</v>
      </c>
      <c r="B4133" s="3">
        <v>151.125</v>
      </c>
      <c r="C4133" s="1">
        <v>10680</v>
      </c>
      <c r="D4133" s="1">
        <f>GAS_LOAD!K4133</f>
        <v>6.6802398383333346</v>
      </c>
      <c r="E4133" s="1">
        <f>GAS_LOAD!L4133</f>
        <v>10.0203597575</v>
      </c>
      <c r="F4133" s="1">
        <f t="shared" si="127"/>
        <v>114.15525114155251</v>
      </c>
      <c r="G4133" s="1">
        <v>0</v>
      </c>
      <c r="H4133" s="19">
        <v>0</v>
      </c>
      <c r="I4133" s="1">
        <f>WIND!B4133</f>
        <v>3807.34375</v>
      </c>
      <c r="J4133" s="1">
        <f>WIND!C4133</f>
        <v>322.65625</v>
      </c>
      <c r="K4133" s="19">
        <v>0</v>
      </c>
      <c r="L4133" s="21">
        <v>0</v>
      </c>
      <c r="M4133" s="5">
        <v>359</v>
      </c>
      <c r="N4133" s="5">
        <v>0</v>
      </c>
      <c r="O4133" s="22">
        <v>0</v>
      </c>
      <c r="P4133" s="1">
        <v>642</v>
      </c>
      <c r="Q4133" s="22">
        <v>0</v>
      </c>
      <c r="R4133" s="22">
        <v>0</v>
      </c>
      <c r="S4133" s="20">
        <v>0</v>
      </c>
    </row>
    <row r="4134" spans="1:19" ht="15" customHeight="1" x14ac:dyDescent="0.35">
      <c r="A4134" s="2">
        <f t="shared" si="126"/>
        <v>46379</v>
      </c>
      <c r="B4134" s="3">
        <v>151.166666666666</v>
      </c>
      <c r="C4134" s="1">
        <v>10566</v>
      </c>
      <c r="D4134" s="1">
        <f>GAS_LOAD!K4134</f>
        <v>6.6802398383333346</v>
      </c>
      <c r="E4134" s="1">
        <f>GAS_LOAD!L4134</f>
        <v>10.0203597575</v>
      </c>
      <c r="F4134" s="1">
        <f t="shared" si="127"/>
        <v>114.15525114155251</v>
      </c>
      <c r="G4134" s="1">
        <v>0</v>
      </c>
      <c r="H4134" s="19">
        <v>0</v>
      </c>
      <c r="I4134" s="1">
        <f>WIND!B4134</f>
        <v>4033.203125</v>
      </c>
      <c r="J4134" s="1">
        <f>WIND!C4134</f>
        <v>341.796875</v>
      </c>
      <c r="K4134" s="19">
        <v>0</v>
      </c>
      <c r="L4134" s="21">
        <v>0</v>
      </c>
      <c r="M4134" s="5">
        <v>359</v>
      </c>
      <c r="N4134" s="5">
        <v>0</v>
      </c>
      <c r="O4134" s="22">
        <v>0</v>
      </c>
      <c r="P4134" s="1">
        <v>639</v>
      </c>
      <c r="Q4134" s="22">
        <v>0</v>
      </c>
      <c r="R4134" s="22">
        <v>0</v>
      </c>
      <c r="S4134" s="20">
        <v>0</v>
      </c>
    </row>
    <row r="4135" spans="1:19" ht="15" customHeight="1" x14ac:dyDescent="0.35">
      <c r="A4135" s="2">
        <f t="shared" si="126"/>
        <v>46379</v>
      </c>
      <c r="B4135" s="3">
        <v>151.208333333333</v>
      </c>
      <c r="C4135" s="1">
        <v>11044</v>
      </c>
      <c r="D4135" s="1">
        <f>GAS_LOAD!K4135</f>
        <v>6.6802398383333346</v>
      </c>
      <c r="E4135" s="1">
        <f>GAS_LOAD!L4135</f>
        <v>10.0203597575</v>
      </c>
      <c r="F4135" s="1">
        <f t="shared" si="127"/>
        <v>114.15525114155251</v>
      </c>
      <c r="G4135" s="1">
        <v>0</v>
      </c>
      <c r="H4135" s="19">
        <v>0</v>
      </c>
      <c r="I4135" s="1">
        <f>WIND!B4135</f>
        <v>3946.546875</v>
      </c>
      <c r="J4135" s="1">
        <f>WIND!C4135</f>
        <v>334.453125</v>
      </c>
      <c r="K4135" s="19">
        <v>0</v>
      </c>
      <c r="L4135" s="21">
        <v>0</v>
      </c>
      <c r="M4135" s="5">
        <v>359</v>
      </c>
      <c r="N4135" s="5">
        <v>0</v>
      </c>
      <c r="O4135" s="22">
        <v>0</v>
      </c>
      <c r="P4135" s="1">
        <v>640</v>
      </c>
      <c r="Q4135" s="22">
        <v>0</v>
      </c>
      <c r="R4135" s="22">
        <v>0</v>
      </c>
      <c r="S4135" s="20">
        <v>0</v>
      </c>
    </row>
    <row r="4136" spans="1:19" ht="15" customHeight="1" x14ac:dyDescent="0.35">
      <c r="A4136" s="2">
        <f t="shared" si="126"/>
        <v>46379</v>
      </c>
      <c r="B4136" s="3">
        <v>151.25</v>
      </c>
      <c r="C4136" s="1">
        <v>12143</v>
      </c>
      <c r="D4136" s="1">
        <f>GAS_LOAD!K4136</f>
        <v>6.6802398383333346</v>
      </c>
      <c r="E4136" s="1">
        <f>GAS_LOAD!L4136</f>
        <v>10.0203597575</v>
      </c>
      <c r="F4136" s="1">
        <f t="shared" si="127"/>
        <v>114.15525114155251</v>
      </c>
      <c r="G4136" s="1">
        <v>0</v>
      </c>
      <c r="H4136" s="19">
        <v>0</v>
      </c>
      <c r="I4136" s="1">
        <f>WIND!B4136</f>
        <v>3974.203125</v>
      </c>
      <c r="J4136" s="1">
        <f>WIND!C4136</f>
        <v>336.796875</v>
      </c>
      <c r="K4136" s="19">
        <v>0</v>
      </c>
      <c r="L4136" s="21">
        <v>0</v>
      </c>
      <c r="M4136" s="5">
        <v>359</v>
      </c>
      <c r="N4136" s="5">
        <v>0</v>
      </c>
      <c r="O4136" s="22">
        <v>0</v>
      </c>
      <c r="P4136" s="1">
        <v>647</v>
      </c>
      <c r="Q4136" s="22">
        <v>0</v>
      </c>
      <c r="R4136" s="22">
        <v>0</v>
      </c>
      <c r="S4136" s="20">
        <v>0</v>
      </c>
    </row>
    <row r="4137" spans="1:19" ht="15" customHeight="1" x14ac:dyDescent="0.35">
      <c r="A4137" s="2">
        <f t="shared" si="126"/>
        <v>46379</v>
      </c>
      <c r="B4137" s="3">
        <v>151.291666666666</v>
      </c>
      <c r="C4137" s="1">
        <v>13057</v>
      </c>
      <c r="D4137" s="1">
        <f>GAS_LOAD!K4137</f>
        <v>6.6802398383333346</v>
      </c>
      <c r="E4137" s="1">
        <f>GAS_LOAD!L4137</f>
        <v>10.0203597575</v>
      </c>
      <c r="F4137" s="1">
        <f t="shared" si="127"/>
        <v>114.15525114155251</v>
      </c>
      <c r="G4137" s="1">
        <v>0</v>
      </c>
      <c r="H4137" s="19">
        <v>0</v>
      </c>
      <c r="I4137" s="1">
        <f>WIND!B4137</f>
        <v>4034.125</v>
      </c>
      <c r="J4137" s="1">
        <f>WIND!C4137</f>
        <v>341.875</v>
      </c>
      <c r="K4137" s="19">
        <v>0</v>
      </c>
      <c r="L4137" s="21">
        <v>0</v>
      </c>
      <c r="M4137" s="5">
        <v>359</v>
      </c>
      <c r="N4137" s="5">
        <v>0</v>
      </c>
      <c r="O4137" s="22">
        <v>0</v>
      </c>
      <c r="P4137" s="1">
        <v>659</v>
      </c>
      <c r="Q4137" s="22">
        <v>0</v>
      </c>
      <c r="R4137" s="22">
        <v>0</v>
      </c>
      <c r="S4137" s="20">
        <v>0</v>
      </c>
    </row>
    <row r="4138" spans="1:19" ht="15" customHeight="1" x14ac:dyDescent="0.35">
      <c r="A4138" s="2">
        <f t="shared" si="126"/>
        <v>46379</v>
      </c>
      <c r="B4138" s="3">
        <v>151.333333333333</v>
      </c>
      <c r="C4138" s="1">
        <v>13310</v>
      </c>
      <c r="D4138" s="1">
        <f>GAS_LOAD!K4138</f>
        <v>6.6802398383333346</v>
      </c>
      <c r="E4138" s="1">
        <f>GAS_LOAD!L4138</f>
        <v>10.0203597575</v>
      </c>
      <c r="F4138" s="1">
        <f t="shared" si="127"/>
        <v>114.15525114155251</v>
      </c>
      <c r="G4138" s="1">
        <v>66</v>
      </c>
      <c r="H4138" s="19">
        <v>0</v>
      </c>
      <c r="I4138" s="1">
        <f>WIND!B4138</f>
        <v>4058.09375</v>
      </c>
      <c r="J4138" s="1">
        <f>WIND!C4138</f>
        <v>343.90625</v>
      </c>
      <c r="K4138" s="19">
        <v>0</v>
      </c>
      <c r="L4138" s="21">
        <v>0</v>
      </c>
      <c r="M4138" s="5">
        <v>359</v>
      </c>
      <c r="N4138" s="5">
        <v>0</v>
      </c>
      <c r="O4138" s="22">
        <v>0</v>
      </c>
      <c r="P4138" s="1">
        <v>666</v>
      </c>
      <c r="Q4138" s="22">
        <v>0</v>
      </c>
      <c r="R4138" s="22">
        <v>0</v>
      </c>
      <c r="S4138" s="20">
        <v>0</v>
      </c>
    </row>
    <row r="4139" spans="1:19" ht="15" customHeight="1" x14ac:dyDescent="0.35">
      <c r="A4139" s="2">
        <f t="shared" ref="A4139:A4202" si="128">A4115+1</f>
        <v>46379</v>
      </c>
      <c r="B4139" s="3">
        <v>151.375</v>
      </c>
      <c r="C4139" s="1">
        <v>13342</v>
      </c>
      <c r="D4139" s="1">
        <f>GAS_LOAD!K4139</f>
        <v>6.6802398383333346</v>
      </c>
      <c r="E4139" s="1">
        <f>GAS_LOAD!L4139</f>
        <v>10.0203597575</v>
      </c>
      <c r="F4139" s="1">
        <f t="shared" si="127"/>
        <v>114.15525114155251</v>
      </c>
      <c r="G4139" s="1">
        <v>591</v>
      </c>
      <c r="H4139" s="19">
        <v>0</v>
      </c>
      <c r="I4139" s="1">
        <f>WIND!B4139</f>
        <v>4172.40625</v>
      </c>
      <c r="J4139" s="1">
        <f>WIND!C4139</f>
        <v>353.59375</v>
      </c>
      <c r="K4139" s="19">
        <v>0</v>
      </c>
      <c r="L4139" s="21">
        <v>0</v>
      </c>
      <c r="M4139" s="5">
        <v>359</v>
      </c>
      <c r="N4139" s="5">
        <v>0</v>
      </c>
      <c r="O4139" s="22">
        <v>0</v>
      </c>
      <c r="P4139" s="1">
        <v>666</v>
      </c>
      <c r="Q4139" s="22">
        <v>0</v>
      </c>
      <c r="R4139" s="22">
        <v>0</v>
      </c>
      <c r="S4139" s="20">
        <v>0</v>
      </c>
    </row>
    <row r="4140" spans="1:19" ht="15" customHeight="1" x14ac:dyDescent="0.35">
      <c r="A4140" s="2">
        <f t="shared" si="128"/>
        <v>46379</v>
      </c>
      <c r="B4140" s="3">
        <v>151.416666666666</v>
      </c>
      <c r="C4140" s="1">
        <v>13358</v>
      </c>
      <c r="D4140" s="1">
        <f>GAS_LOAD!K4140</f>
        <v>6.6802398383333346</v>
      </c>
      <c r="E4140" s="1">
        <f>GAS_LOAD!L4140</f>
        <v>10.0203597575</v>
      </c>
      <c r="F4140" s="1">
        <f t="shared" si="127"/>
        <v>114.15525114155251</v>
      </c>
      <c r="G4140" s="1">
        <v>1485</v>
      </c>
      <c r="H4140" s="19">
        <v>0</v>
      </c>
      <c r="I4140" s="1">
        <f>WIND!B4140</f>
        <v>4056.25</v>
      </c>
      <c r="J4140" s="1">
        <f>WIND!C4140</f>
        <v>343.75</v>
      </c>
      <c r="K4140" s="19">
        <v>0</v>
      </c>
      <c r="L4140" s="21">
        <v>0</v>
      </c>
      <c r="M4140" s="5">
        <v>359</v>
      </c>
      <c r="N4140" s="5">
        <v>0</v>
      </c>
      <c r="O4140" s="22">
        <v>0</v>
      </c>
      <c r="P4140" s="1">
        <v>667</v>
      </c>
      <c r="Q4140" s="22">
        <v>0</v>
      </c>
      <c r="R4140" s="22">
        <v>0</v>
      </c>
      <c r="S4140" s="20">
        <v>0</v>
      </c>
    </row>
    <row r="4141" spans="1:19" ht="15" customHeight="1" x14ac:dyDescent="0.35">
      <c r="A4141" s="2">
        <f t="shared" si="128"/>
        <v>46379</v>
      </c>
      <c r="B4141" s="3">
        <v>151.458333333333</v>
      </c>
      <c r="C4141" s="1">
        <v>13467</v>
      </c>
      <c r="D4141" s="1">
        <f>GAS_LOAD!K4141</f>
        <v>6.6802398383333346</v>
      </c>
      <c r="E4141" s="1">
        <f>GAS_LOAD!L4141</f>
        <v>10.0203597575</v>
      </c>
      <c r="F4141" s="1">
        <f t="shared" si="127"/>
        <v>114.15525114155251</v>
      </c>
      <c r="G4141" s="1">
        <v>2064</v>
      </c>
      <c r="H4141" s="19">
        <v>0</v>
      </c>
      <c r="I4141" s="1">
        <f>WIND!B4141</f>
        <v>3924.421875</v>
      </c>
      <c r="J4141" s="1">
        <f>WIND!C4141</f>
        <v>332.578125</v>
      </c>
      <c r="K4141" s="19">
        <v>0</v>
      </c>
      <c r="L4141" s="21">
        <v>0</v>
      </c>
      <c r="M4141" s="5">
        <v>359</v>
      </c>
      <c r="N4141" s="5">
        <v>0</v>
      </c>
      <c r="O4141" s="22">
        <v>0</v>
      </c>
      <c r="P4141" s="1">
        <v>667</v>
      </c>
      <c r="Q4141" s="22">
        <v>0</v>
      </c>
      <c r="R4141" s="22">
        <v>0</v>
      </c>
      <c r="S4141" s="20">
        <v>0</v>
      </c>
    </row>
    <row r="4142" spans="1:19" ht="15" customHeight="1" x14ac:dyDescent="0.35">
      <c r="A4142" s="2">
        <f t="shared" si="128"/>
        <v>46379</v>
      </c>
      <c r="B4142" s="3">
        <v>151.5</v>
      </c>
      <c r="C4142" s="1">
        <v>13463</v>
      </c>
      <c r="D4142" s="1">
        <f>GAS_LOAD!K4142</f>
        <v>6.6802398383333346</v>
      </c>
      <c r="E4142" s="1">
        <f>GAS_LOAD!L4142</f>
        <v>10.0203597575</v>
      </c>
      <c r="F4142" s="1">
        <f t="shared" si="127"/>
        <v>114.15525114155251</v>
      </c>
      <c r="G4142" s="1">
        <v>2313</v>
      </c>
      <c r="H4142" s="19">
        <v>0</v>
      </c>
      <c r="I4142" s="1">
        <f>WIND!B4142</f>
        <v>3846.0625</v>
      </c>
      <c r="J4142" s="1">
        <f>WIND!C4142</f>
        <v>325.9375</v>
      </c>
      <c r="K4142" s="19">
        <v>0</v>
      </c>
      <c r="L4142" s="21">
        <v>0</v>
      </c>
      <c r="M4142" s="5">
        <v>359</v>
      </c>
      <c r="N4142" s="5">
        <v>0</v>
      </c>
      <c r="O4142" s="22">
        <v>0</v>
      </c>
      <c r="P4142" s="1">
        <v>669</v>
      </c>
      <c r="Q4142" s="22">
        <v>0</v>
      </c>
      <c r="R4142" s="22">
        <v>0</v>
      </c>
      <c r="S4142" s="20">
        <v>0</v>
      </c>
    </row>
    <row r="4143" spans="1:19" ht="15" customHeight="1" x14ac:dyDescent="0.35">
      <c r="A4143" s="2">
        <f t="shared" si="128"/>
        <v>46379</v>
      </c>
      <c r="B4143" s="3">
        <v>151.541666666666</v>
      </c>
      <c r="C4143" s="1">
        <v>13211</v>
      </c>
      <c r="D4143" s="1">
        <f>GAS_LOAD!K4143</f>
        <v>6.6802398383333346</v>
      </c>
      <c r="E4143" s="1">
        <f>GAS_LOAD!L4143</f>
        <v>10.0203597575</v>
      </c>
      <c r="F4143" s="1">
        <f t="shared" si="127"/>
        <v>114.15525114155251</v>
      </c>
      <c r="G4143" s="1">
        <v>2241</v>
      </c>
      <c r="H4143" s="19">
        <v>0</v>
      </c>
      <c r="I4143" s="1">
        <f>WIND!B4143</f>
        <v>3844.21875</v>
      </c>
      <c r="J4143" s="1">
        <f>WIND!C4143</f>
        <v>325.78125</v>
      </c>
      <c r="K4143" s="19">
        <v>0</v>
      </c>
      <c r="L4143" s="21">
        <v>0</v>
      </c>
      <c r="M4143" s="5">
        <v>359</v>
      </c>
      <c r="N4143" s="5">
        <v>0</v>
      </c>
      <c r="O4143" s="22">
        <v>0</v>
      </c>
      <c r="P4143" s="1">
        <v>669</v>
      </c>
      <c r="Q4143" s="22">
        <v>0</v>
      </c>
      <c r="R4143" s="22">
        <v>0</v>
      </c>
      <c r="S4143" s="20">
        <v>0</v>
      </c>
    </row>
    <row r="4144" spans="1:19" ht="15" customHeight="1" x14ac:dyDescent="0.35">
      <c r="A4144" s="2">
        <f t="shared" si="128"/>
        <v>46379</v>
      </c>
      <c r="B4144" s="3">
        <v>151.583333333333</v>
      </c>
      <c r="C4144" s="1">
        <v>12991</v>
      </c>
      <c r="D4144" s="1">
        <f>GAS_LOAD!K4144</f>
        <v>6.6802398383333346</v>
      </c>
      <c r="E4144" s="1">
        <f>GAS_LOAD!L4144</f>
        <v>10.0203597575</v>
      </c>
      <c r="F4144" s="1">
        <f t="shared" si="127"/>
        <v>114.15525114155251</v>
      </c>
      <c r="G4144" s="1">
        <v>1809</v>
      </c>
      <c r="H4144" s="19">
        <v>0</v>
      </c>
      <c r="I4144" s="1">
        <f>WIND!B4144</f>
        <v>3804.578125</v>
      </c>
      <c r="J4144" s="1">
        <f>WIND!C4144</f>
        <v>322.421875</v>
      </c>
      <c r="K4144" s="19">
        <v>0</v>
      </c>
      <c r="L4144" s="21">
        <v>0</v>
      </c>
      <c r="M4144" s="5">
        <v>359</v>
      </c>
      <c r="N4144" s="5">
        <v>0</v>
      </c>
      <c r="O4144" s="22">
        <v>0</v>
      </c>
      <c r="P4144" s="1">
        <v>669</v>
      </c>
      <c r="Q4144" s="22">
        <v>0</v>
      </c>
      <c r="R4144" s="22">
        <v>0</v>
      </c>
      <c r="S4144" s="20">
        <v>0</v>
      </c>
    </row>
    <row r="4145" spans="1:19" ht="15" customHeight="1" x14ac:dyDescent="0.35">
      <c r="A4145" s="2">
        <f t="shared" si="128"/>
        <v>46379</v>
      </c>
      <c r="B4145" s="3">
        <v>151.625</v>
      </c>
      <c r="C4145" s="1">
        <v>12775</v>
      </c>
      <c r="D4145" s="1">
        <f>GAS_LOAD!K4145</f>
        <v>6.6802398383333346</v>
      </c>
      <c r="E4145" s="1">
        <f>GAS_LOAD!L4145</f>
        <v>10.0203597575</v>
      </c>
      <c r="F4145" s="1">
        <f t="shared" si="127"/>
        <v>114.15525114155251</v>
      </c>
      <c r="G4145" s="1">
        <v>1056</v>
      </c>
      <c r="H4145" s="19">
        <v>0</v>
      </c>
      <c r="I4145" s="1">
        <f>WIND!B4145</f>
        <v>3841.453125</v>
      </c>
      <c r="J4145" s="1">
        <f>WIND!C4145</f>
        <v>325.546875</v>
      </c>
      <c r="K4145" s="19">
        <v>0</v>
      </c>
      <c r="L4145" s="21">
        <v>0</v>
      </c>
      <c r="M4145" s="5">
        <v>359</v>
      </c>
      <c r="N4145" s="5">
        <v>0</v>
      </c>
      <c r="O4145" s="22">
        <v>0</v>
      </c>
      <c r="P4145" s="1">
        <v>670</v>
      </c>
      <c r="Q4145" s="22">
        <v>0</v>
      </c>
      <c r="R4145" s="22">
        <v>0</v>
      </c>
      <c r="S4145" s="20">
        <v>0</v>
      </c>
    </row>
    <row r="4146" spans="1:19" ht="15" customHeight="1" x14ac:dyDescent="0.35">
      <c r="A4146" s="2">
        <f t="shared" si="128"/>
        <v>46379</v>
      </c>
      <c r="B4146" s="3">
        <v>151.666666666666</v>
      </c>
      <c r="C4146" s="1">
        <v>12786</v>
      </c>
      <c r="D4146" s="1">
        <f>GAS_LOAD!K4146</f>
        <v>6.6802398383333346</v>
      </c>
      <c r="E4146" s="1">
        <f>GAS_LOAD!L4146</f>
        <v>10.0203597575</v>
      </c>
      <c r="F4146" s="1">
        <f t="shared" si="127"/>
        <v>114.15525114155251</v>
      </c>
      <c r="G4146" s="1">
        <v>243</v>
      </c>
      <c r="H4146" s="19">
        <v>0</v>
      </c>
      <c r="I4146" s="1">
        <f>WIND!B4146</f>
        <v>3716.078125</v>
      </c>
      <c r="J4146" s="1">
        <f>WIND!C4146</f>
        <v>314.921875</v>
      </c>
      <c r="K4146" s="19">
        <v>0</v>
      </c>
      <c r="L4146" s="21">
        <v>0</v>
      </c>
      <c r="M4146" s="5">
        <v>359</v>
      </c>
      <c r="N4146" s="5">
        <v>0</v>
      </c>
      <c r="O4146" s="22">
        <v>0</v>
      </c>
      <c r="P4146" s="1">
        <v>671</v>
      </c>
      <c r="Q4146" s="22">
        <v>0</v>
      </c>
      <c r="R4146" s="22">
        <v>0</v>
      </c>
      <c r="S4146" s="20">
        <v>0</v>
      </c>
    </row>
    <row r="4147" spans="1:19" ht="15" customHeight="1" x14ac:dyDescent="0.35">
      <c r="A4147" s="2">
        <f t="shared" si="128"/>
        <v>46379</v>
      </c>
      <c r="B4147" s="3">
        <v>151.708333333333</v>
      </c>
      <c r="C4147" s="1">
        <v>13347</v>
      </c>
      <c r="D4147" s="1">
        <f>GAS_LOAD!K4147</f>
        <v>6.6802398383333346</v>
      </c>
      <c r="E4147" s="1">
        <f>GAS_LOAD!L4147</f>
        <v>10.0203597575</v>
      </c>
      <c r="F4147" s="1">
        <f t="shared" si="127"/>
        <v>114.15525114155251</v>
      </c>
      <c r="G4147" s="1">
        <v>3</v>
      </c>
      <c r="H4147" s="19">
        <v>0</v>
      </c>
      <c r="I4147" s="1">
        <f>WIND!B4147</f>
        <v>3686.578125</v>
      </c>
      <c r="J4147" s="1">
        <f>WIND!C4147</f>
        <v>312.421875</v>
      </c>
      <c r="K4147" s="19">
        <v>0</v>
      </c>
      <c r="L4147" s="21">
        <v>0</v>
      </c>
      <c r="M4147" s="5">
        <v>359</v>
      </c>
      <c r="N4147" s="5">
        <v>576</v>
      </c>
      <c r="O4147" s="22">
        <v>0</v>
      </c>
      <c r="P4147" s="1">
        <v>670</v>
      </c>
      <c r="Q4147" s="22">
        <v>0</v>
      </c>
      <c r="R4147" s="22">
        <v>0</v>
      </c>
      <c r="S4147" s="20">
        <v>0</v>
      </c>
    </row>
    <row r="4148" spans="1:19" ht="15" customHeight="1" x14ac:dyDescent="0.35">
      <c r="A4148" s="2">
        <f t="shared" si="128"/>
        <v>46379</v>
      </c>
      <c r="B4148" s="3">
        <v>151.75</v>
      </c>
      <c r="C4148" s="1">
        <v>13664</v>
      </c>
      <c r="D4148" s="1">
        <f>GAS_LOAD!K4148</f>
        <v>6.6802398383333346</v>
      </c>
      <c r="E4148" s="1">
        <f>GAS_LOAD!L4148</f>
        <v>10.0203597575</v>
      </c>
      <c r="F4148" s="1">
        <f t="shared" si="127"/>
        <v>114.15525114155251</v>
      </c>
      <c r="G4148" s="1">
        <v>0</v>
      </c>
      <c r="H4148" s="19">
        <v>0</v>
      </c>
      <c r="I4148" s="1">
        <f>WIND!B4148</f>
        <v>3380.515625</v>
      </c>
      <c r="J4148" s="1">
        <f>WIND!C4148</f>
        <v>286.484375</v>
      </c>
      <c r="K4148" s="19">
        <v>0</v>
      </c>
      <c r="L4148" s="21">
        <v>0</v>
      </c>
      <c r="M4148" s="5">
        <v>359</v>
      </c>
      <c r="N4148" s="5">
        <v>0</v>
      </c>
      <c r="O4148" s="22">
        <v>0</v>
      </c>
      <c r="P4148" s="1">
        <v>670</v>
      </c>
      <c r="Q4148" s="22">
        <v>0</v>
      </c>
      <c r="R4148" s="22">
        <v>0</v>
      </c>
      <c r="S4148" s="20">
        <v>0</v>
      </c>
    </row>
    <row r="4149" spans="1:19" ht="15" customHeight="1" x14ac:dyDescent="0.35">
      <c r="A4149" s="2">
        <f t="shared" si="128"/>
        <v>46379</v>
      </c>
      <c r="B4149" s="3">
        <v>151.791666666666</v>
      </c>
      <c r="C4149" s="1">
        <v>13398</v>
      </c>
      <c r="D4149" s="1">
        <f>GAS_LOAD!K4149</f>
        <v>6.6802398383333346</v>
      </c>
      <c r="E4149" s="1">
        <f>GAS_LOAD!L4149</f>
        <v>10.0203597575</v>
      </c>
      <c r="F4149" s="1">
        <f t="shared" si="127"/>
        <v>114.15525114155251</v>
      </c>
      <c r="G4149" s="1">
        <v>0</v>
      </c>
      <c r="H4149" s="19">
        <v>0</v>
      </c>
      <c r="I4149" s="1">
        <f>WIND!B4149</f>
        <v>2842.140625</v>
      </c>
      <c r="J4149" s="1">
        <f>WIND!C4149</f>
        <v>240.859375</v>
      </c>
      <c r="K4149" s="19">
        <v>0</v>
      </c>
      <c r="L4149" s="21">
        <v>0</v>
      </c>
      <c r="M4149" s="5">
        <v>359</v>
      </c>
      <c r="N4149" s="5">
        <v>0</v>
      </c>
      <c r="O4149" s="22">
        <v>0</v>
      </c>
      <c r="P4149" s="1">
        <v>665</v>
      </c>
      <c r="Q4149" s="22">
        <v>0</v>
      </c>
      <c r="R4149" s="22">
        <v>0</v>
      </c>
      <c r="S4149" s="20">
        <v>0</v>
      </c>
    </row>
    <row r="4150" spans="1:19" ht="15" customHeight="1" x14ac:dyDescent="0.35">
      <c r="A4150" s="2">
        <f t="shared" si="128"/>
        <v>46379</v>
      </c>
      <c r="B4150" s="3">
        <v>151.833333333333</v>
      </c>
      <c r="C4150" s="1">
        <v>12682</v>
      </c>
      <c r="D4150" s="1">
        <f>GAS_LOAD!K4150</f>
        <v>6.6802398383333346</v>
      </c>
      <c r="E4150" s="1">
        <f>GAS_LOAD!L4150</f>
        <v>10.0203597575</v>
      </c>
      <c r="F4150" s="1">
        <f t="shared" si="127"/>
        <v>114.15525114155251</v>
      </c>
      <c r="G4150" s="1">
        <v>0</v>
      </c>
      <c r="H4150" s="19">
        <v>0</v>
      </c>
      <c r="I4150" s="1">
        <f>WIND!B4150</f>
        <v>2609.828125</v>
      </c>
      <c r="J4150" s="1">
        <f>WIND!C4150</f>
        <v>221.171875</v>
      </c>
      <c r="K4150" s="19">
        <v>0</v>
      </c>
      <c r="L4150" s="21">
        <v>0</v>
      </c>
      <c r="M4150" s="5">
        <v>359</v>
      </c>
      <c r="N4150" s="5">
        <v>0</v>
      </c>
      <c r="O4150" s="22">
        <v>0</v>
      </c>
      <c r="P4150" s="1">
        <v>659</v>
      </c>
      <c r="Q4150" s="22">
        <v>0</v>
      </c>
      <c r="R4150" s="22">
        <v>0</v>
      </c>
      <c r="S4150" s="20">
        <v>0</v>
      </c>
    </row>
    <row r="4151" spans="1:19" ht="15" customHeight="1" x14ac:dyDescent="0.35">
      <c r="A4151" s="2">
        <f t="shared" si="128"/>
        <v>46379</v>
      </c>
      <c r="B4151" s="3">
        <v>151.875</v>
      </c>
      <c r="C4151" s="1">
        <v>12021</v>
      </c>
      <c r="D4151" s="1">
        <f>GAS_LOAD!K4151</f>
        <v>6.6802398383333346</v>
      </c>
      <c r="E4151" s="1">
        <f>GAS_LOAD!L4151</f>
        <v>10.0203597575</v>
      </c>
      <c r="F4151" s="1">
        <f t="shared" si="127"/>
        <v>114.15525114155251</v>
      </c>
      <c r="G4151" s="1">
        <v>0</v>
      </c>
      <c r="H4151" s="19">
        <v>0</v>
      </c>
      <c r="I4151" s="1">
        <f>WIND!B4151</f>
        <v>2378.4375</v>
      </c>
      <c r="J4151" s="1">
        <f>WIND!C4151</f>
        <v>201.5625</v>
      </c>
      <c r="K4151" s="19">
        <v>0</v>
      </c>
      <c r="L4151" s="21">
        <v>0</v>
      </c>
      <c r="M4151" s="5">
        <v>359</v>
      </c>
      <c r="N4151" s="5">
        <v>689</v>
      </c>
      <c r="O4151" s="22">
        <v>0</v>
      </c>
      <c r="P4151" s="1">
        <v>651</v>
      </c>
      <c r="Q4151" s="22">
        <v>0</v>
      </c>
      <c r="R4151" s="22">
        <v>0</v>
      </c>
      <c r="S4151" s="20">
        <v>0</v>
      </c>
    </row>
    <row r="4152" spans="1:19" ht="15" customHeight="1" x14ac:dyDescent="0.35">
      <c r="A4152" s="2">
        <f t="shared" si="128"/>
        <v>46379</v>
      </c>
      <c r="B4152" s="3">
        <v>151.916666666666</v>
      </c>
      <c r="C4152" s="1">
        <v>12147</v>
      </c>
      <c r="D4152" s="1">
        <f>GAS_LOAD!K4152</f>
        <v>6.6802398383333346</v>
      </c>
      <c r="E4152" s="1">
        <f>GAS_LOAD!L4152</f>
        <v>10.0203597575</v>
      </c>
      <c r="F4152" s="1">
        <f t="shared" si="127"/>
        <v>114.15525114155251</v>
      </c>
      <c r="G4152" s="1">
        <v>0</v>
      </c>
      <c r="H4152" s="19">
        <v>0</v>
      </c>
      <c r="I4152" s="1">
        <f>WIND!B4152</f>
        <v>2183</v>
      </c>
      <c r="J4152" s="1">
        <f>WIND!C4152</f>
        <v>185</v>
      </c>
      <c r="K4152" s="19">
        <v>0</v>
      </c>
      <c r="L4152" s="21">
        <v>0</v>
      </c>
      <c r="M4152" s="5">
        <v>359</v>
      </c>
      <c r="N4152" s="5">
        <v>965</v>
      </c>
      <c r="O4152" s="22">
        <v>0</v>
      </c>
      <c r="P4152" s="1">
        <v>644</v>
      </c>
      <c r="Q4152" s="22">
        <v>0</v>
      </c>
      <c r="R4152" s="22">
        <v>0</v>
      </c>
      <c r="S4152" s="20">
        <v>0</v>
      </c>
    </row>
    <row r="4153" spans="1:19" ht="15" customHeight="1" x14ac:dyDescent="0.35">
      <c r="A4153" s="2">
        <f t="shared" si="128"/>
        <v>46379</v>
      </c>
      <c r="B4153" s="3">
        <v>151.958333333333</v>
      </c>
      <c r="C4153" s="1">
        <v>12231</v>
      </c>
      <c r="D4153" s="1">
        <f>GAS_LOAD!K4153</f>
        <v>6.6802398383333346</v>
      </c>
      <c r="E4153" s="1">
        <f>GAS_LOAD!L4153</f>
        <v>10.0203597575</v>
      </c>
      <c r="F4153" s="1">
        <f t="shared" si="127"/>
        <v>114.15525114155251</v>
      </c>
      <c r="G4153" s="1">
        <v>0</v>
      </c>
      <c r="H4153" s="19">
        <v>0</v>
      </c>
      <c r="I4153" s="1">
        <f>WIND!B4153</f>
        <v>2278.875</v>
      </c>
      <c r="J4153" s="1">
        <f>WIND!C4153</f>
        <v>193.125</v>
      </c>
      <c r="K4153" s="19">
        <v>0</v>
      </c>
      <c r="L4153" s="21">
        <v>0</v>
      </c>
      <c r="M4153" s="5">
        <v>359</v>
      </c>
      <c r="N4153" s="5">
        <v>0</v>
      </c>
      <c r="O4153" s="22">
        <v>0</v>
      </c>
      <c r="P4153" s="1">
        <v>646</v>
      </c>
      <c r="Q4153" s="22">
        <v>0</v>
      </c>
      <c r="R4153" s="22">
        <v>0</v>
      </c>
      <c r="S4153" s="20">
        <v>0</v>
      </c>
    </row>
    <row r="4154" spans="1:19" ht="15" customHeight="1" x14ac:dyDescent="0.35">
      <c r="A4154" s="2">
        <f t="shared" si="128"/>
        <v>46380</v>
      </c>
      <c r="B4154" s="3">
        <v>152</v>
      </c>
      <c r="C4154" s="1">
        <v>11658</v>
      </c>
      <c r="D4154" s="1">
        <f>GAS_LOAD!K4154</f>
        <v>6.6984697533333337</v>
      </c>
      <c r="E4154" s="1">
        <f>GAS_LOAD!L4154</f>
        <v>10.04770463</v>
      </c>
      <c r="F4154" s="1">
        <f t="shared" si="127"/>
        <v>114.15525114155251</v>
      </c>
      <c r="G4154" s="1">
        <v>0</v>
      </c>
      <c r="H4154" s="19">
        <v>0</v>
      </c>
      <c r="I4154" s="1">
        <f>WIND!B4154</f>
        <v>2685.421875</v>
      </c>
      <c r="J4154" s="1">
        <f>WIND!C4154</f>
        <v>227.578125</v>
      </c>
      <c r="K4154" s="19">
        <v>0</v>
      </c>
      <c r="L4154" s="21">
        <v>0</v>
      </c>
      <c r="M4154" s="5">
        <v>359</v>
      </c>
      <c r="N4154" s="5">
        <v>0</v>
      </c>
      <c r="O4154" s="22">
        <v>0</v>
      </c>
      <c r="P4154" s="1">
        <v>647</v>
      </c>
      <c r="Q4154" s="22">
        <v>0</v>
      </c>
      <c r="R4154" s="22">
        <v>0</v>
      </c>
      <c r="S4154" s="20">
        <v>0</v>
      </c>
    </row>
    <row r="4155" spans="1:19" ht="15" customHeight="1" x14ac:dyDescent="0.35">
      <c r="A4155" s="2">
        <f t="shared" si="128"/>
        <v>46380</v>
      </c>
      <c r="B4155" s="3">
        <v>152.041666666666</v>
      </c>
      <c r="C4155" s="1">
        <v>11333</v>
      </c>
      <c r="D4155" s="1">
        <f>GAS_LOAD!K4155</f>
        <v>6.6984697533333337</v>
      </c>
      <c r="E4155" s="1">
        <f>GAS_LOAD!L4155</f>
        <v>10.04770463</v>
      </c>
      <c r="F4155" s="1">
        <f t="shared" si="127"/>
        <v>114.15525114155251</v>
      </c>
      <c r="G4155" s="1">
        <v>0</v>
      </c>
      <c r="H4155" s="19">
        <v>0</v>
      </c>
      <c r="I4155" s="1">
        <f>WIND!B4155</f>
        <v>2355.390625</v>
      </c>
      <c r="J4155" s="1">
        <f>WIND!C4155</f>
        <v>199.609375</v>
      </c>
      <c r="K4155" s="19">
        <v>0</v>
      </c>
      <c r="L4155" s="21">
        <v>0</v>
      </c>
      <c r="M4155" s="5">
        <v>359</v>
      </c>
      <c r="N4155" s="5">
        <v>0</v>
      </c>
      <c r="O4155" s="22">
        <v>0</v>
      </c>
      <c r="P4155" s="1">
        <v>646</v>
      </c>
      <c r="Q4155" s="22">
        <v>0</v>
      </c>
      <c r="R4155" s="22">
        <v>0</v>
      </c>
      <c r="S4155" s="20">
        <v>0</v>
      </c>
    </row>
    <row r="4156" spans="1:19" ht="15" customHeight="1" x14ac:dyDescent="0.35">
      <c r="A4156" s="2">
        <f t="shared" si="128"/>
        <v>46380</v>
      </c>
      <c r="B4156" s="3">
        <v>152.083333333333</v>
      </c>
      <c r="C4156" s="1">
        <v>11066</v>
      </c>
      <c r="D4156" s="1">
        <f>GAS_LOAD!K4156</f>
        <v>6.6984697533333337</v>
      </c>
      <c r="E4156" s="1">
        <f>GAS_LOAD!L4156</f>
        <v>10.04770463</v>
      </c>
      <c r="F4156" s="1">
        <f t="shared" si="127"/>
        <v>114.15525114155251</v>
      </c>
      <c r="G4156" s="1">
        <v>0</v>
      </c>
      <c r="H4156" s="19">
        <v>0</v>
      </c>
      <c r="I4156" s="1">
        <f>WIND!B4156</f>
        <v>2190.375</v>
      </c>
      <c r="J4156" s="1">
        <f>WIND!C4156</f>
        <v>185.625</v>
      </c>
      <c r="K4156" s="19">
        <v>0</v>
      </c>
      <c r="L4156" s="21">
        <v>0</v>
      </c>
      <c r="M4156" s="5">
        <v>359</v>
      </c>
      <c r="N4156" s="5">
        <v>0</v>
      </c>
      <c r="O4156" s="22">
        <v>0</v>
      </c>
      <c r="P4156" s="1">
        <v>645</v>
      </c>
      <c r="Q4156" s="22">
        <v>0</v>
      </c>
      <c r="R4156" s="22">
        <v>0</v>
      </c>
      <c r="S4156" s="20">
        <v>0</v>
      </c>
    </row>
    <row r="4157" spans="1:19" ht="15" customHeight="1" x14ac:dyDescent="0.35">
      <c r="A4157" s="2">
        <f t="shared" si="128"/>
        <v>46380</v>
      </c>
      <c r="B4157" s="3">
        <v>152.125</v>
      </c>
      <c r="C4157" s="1">
        <v>10635</v>
      </c>
      <c r="D4157" s="1">
        <f>GAS_LOAD!K4157</f>
        <v>6.6984697533333337</v>
      </c>
      <c r="E4157" s="1">
        <f>GAS_LOAD!L4157</f>
        <v>10.04770463</v>
      </c>
      <c r="F4157" s="1">
        <f t="shared" si="127"/>
        <v>114.15525114155251</v>
      </c>
      <c r="G4157" s="1">
        <v>0</v>
      </c>
      <c r="H4157" s="19">
        <v>0</v>
      </c>
      <c r="I4157" s="1">
        <f>WIND!B4157</f>
        <v>1783.828125</v>
      </c>
      <c r="J4157" s="1">
        <f>WIND!C4157</f>
        <v>151.171875</v>
      </c>
      <c r="K4157" s="19">
        <v>0</v>
      </c>
      <c r="L4157" s="21">
        <v>0</v>
      </c>
      <c r="M4157" s="5">
        <v>359</v>
      </c>
      <c r="N4157" s="5">
        <v>0</v>
      </c>
      <c r="O4157" s="22">
        <v>0</v>
      </c>
      <c r="P4157" s="1">
        <v>645</v>
      </c>
      <c r="Q4157" s="22">
        <v>0</v>
      </c>
      <c r="R4157" s="22">
        <v>0</v>
      </c>
      <c r="S4157" s="20">
        <v>0</v>
      </c>
    </row>
    <row r="4158" spans="1:19" ht="15" customHeight="1" x14ac:dyDescent="0.35">
      <c r="A4158" s="2">
        <f t="shared" si="128"/>
        <v>46380</v>
      </c>
      <c r="B4158" s="3">
        <v>152.166666666666</v>
      </c>
      <c r="C4158" s="1">
        <v>10557</v>
      </c>
      <c r="D4158" s="1">
        <f>GAS_LOAD!K4158</f>
        <v>6.6984697533333337</v>
      </c>
      <c r="E4158" s="1">
        <f>GAS_LOAD!L4158</f>
        <v>10.04770463</v>
      </c>
      <c r="F4158" s="1">
        <f t="shared" si="127"/>
        <v>114.15525114155251</v>
      </c>
      <c r="G4158" s="1">
        <v>0</v>
      </c>
      <c r="H4158" s="19">
        <v>0</v>
      </c>
      <c r="I4158" s="1">
        <f>WIND!B4158</f>
        <v>1726.671875</v>
      </c>
      <c r="J4158" s="1">
        <f>WIND!C4158</f>
        <v>146.328125</v>
      </c>
      <c r="K4158" s="19">
        <v>0</v>
      </c>
      <c r="L4158" s="21">
        <v>0</v>
      </c>
      <c r="M4158" s="5">
        <v>359</v>
      </c>
      <c r="N4158" s="5">
        <v>0</v>
      </c>
      <c r="O4158" s="22">
        <v>0</v>
      </c>
      <c r="P4158" s="1">
        <v>642</v>
      </c>
      <c r="Q4158" s="22">
        <v>0</v>
      </c>
      <c r="R4158" s="22">
        <v>0</v>
      </c>
      <c r="S4158" s="20">
        <v>0</v>
      </c>
    </row>
    <row r="4159" spans="1:19" ht="15" customHeight="1" x14ac:dyDescent="0.35">
      <c r="A4159" s="2">
        <f t="shared" si="128"/>
        <v>46380</v>
      </c>
      <c r="B4159" s="3">
        <v>152.208333333333</v>
      </c>
      <c r="C4159" s="1">
        <v>11071</v>
      </c>
      <c r="D4159" s="1">
        <f>GAS_LOAD!K4159</f>
        <v>6.6984697533333337</v>
      </c>
      <c r="E4159" s="1">
        <f>GAS_LOAD!L4159</f>
        <v>10.04770463</v>
      </c>
      <c r="F4159" s="1">
        <f t="shared" si="127"/>
        <v>114.15525114155251</v>
      </c>
      <c r="G4159" s="1">
        <v>0</v>
      </c>
      <c r="H4159" s="19">
        <v>0</v>
      </c>
      <c r="I4159" s="1">
        <f>WIND!B4159</f>
        <v>1652.921875</v>
      </c>
      <c r="J4159" s="1">
        <f>WIND!C4159</f>
        <v>140.078125</v>
      </c>
      <c r="K4159" s="19">
        <v>0</v>
      </c>
      <c r="L4159" s="21">
        <v>0</v>
      </c>
      <c r="M4159" s="5">
        <v>359</v>
      </c>
      <c r="N4159" s="5">
        <v>0</v>
      </c>
      <c r="O4159" s="22">
        <v>0</v>
      </c>
      <c r="P4159" s="1">
        <v>643</v>
      </c>
      <c r="Q4159" s="22">
        <v>0</v>
      </c>
      <c r="R4159" s="22">
        <v>0</v>
      </c>
      <c r="S4159" s="20">
        <v>0</v>
      </c>
    </row>
    <row r="4160" spans="1:19" ht="15" customHeight="1" x14ac:dyDescent="0.35">
      <c r="A4160" s="2">
        <f t="shared" si="128"/>
        <v>46380</v>
      </c>
      <c r="B4160" s="3">
        <v>152.25</v>
      </c>
      <c r="C4160" s="1">
        <v>12213</v>
      </c>
      <c r="D4160" s="1">
        <f>GAS_LOAD!K4160</f>
        <v>6.6984697533333337</v>
      </c>
      <c r="E4160" s="1">
        <f>GAS_LOAD!L4160</f>
        <v>10.04770463</v>
      </c>
      <c r="F4160" s="1">
        <f t="shared" si="127"/>
        <v>114.15525114155251</v>
      </c>
      <c r="G4160" s="1">
        <v>0</v>
      </c>
      <c r="H4160" s="19">
        <v>0</v>
      </c>
      <c r="I4160" s="1">
        <f>WIND!B4160</f>
        <v>1535.84375</v>
      </c>
      <c r="J4160" s="1">
        <f>WIND!C4160</f>
        <v>130.15625</v>
      </c>
      <c r="K4160" s="19">
        <v>0</v>
      </c>
      <c r="L4160" s="21">
        <v>0</v>
      </c>
      <c r="M4160" s="5">
        <v>359</v>
      </c>
      <c r="N4160" s="5">
        <v>0</v>
      </c>
      <c r="O4160" s="22">
        <v>0</v>
      </c>
      <c r="P4160" s="1">
        <v>650</v>
      </c>
      <c r="Q4160" s="22">
        <v>0</v>
      </c>
      <c r="R4160" s="22">
        <v>0</v>
      </c>
      <c r="S4160" s="20">
        <v>0</v>
      </c>
    </row>
    <row r="4161" spans="1:19" ht="15" customHeight="1" x14ac:dyDescent="0.35">
      <c r="A4161" s="2">
        <f t="shared" si="128"/>
        <v>46380</v>
      </c>
      <c r="B4161" s="3">
        <v>152.291666666666</v>
      </c>
      <c r="C4161" s="1">
        <v>13192</v>
      </c>
      <c r="D4161" s="1">
        <f>GAS_LOAD!K4161</f>
        <v>6.6984697533333337</v>
      </c>
      <c r="E4161" s="1">
        <f>GAS_LOAD!L4161</f>
        <v>10.04770463</v>
      </c>
      <c r="F4161" s="1">
        <f t="shared" si="127"/>
        <v>114.15525114155251</v>
      </c>
      <c r="G4161" s="1">
        <v>0</v>
      </c>
      <c r="H4161" s="19">
        <v>0</v>
      </c>
      <c r="I4161" s="1">
        <f>WIND!B4161</f>
        <v>1394.796875</v>
      </c>
      <c r="J4161" s="1">
        <f>WIND!C4161</f>
        <v>118.203125</v>
      </c>
      <c r="K4161" s="19">
        <v>0</v>
      </c>
      <c r="L4161" s="21">
        <v>0</v>
      </c>
      <c r="M4161" s="5">
        <v>359</v>
      </c>
      <c r="N4161" s="5">
        <v>17</v>
      </c>
      <c r="O4161" s="22">
        <v>0</v>
      </c>
      <c r="P4161" s="1">
        <v>663</v>
      </c>
      <c r="Q4161" s="22">
        <v>0</v>
      </c>
      <c r="R4161" s="22">
        <v>0</v>
      </c>
      <c r="S4161" s="20">
        <v>0</v>
      </c>
    </row>
    <row r="4162" spans="1:19" ht="15" customHeight="1" x14ac:dyDescent="0.35">
      <c r="A4162" s="2">
        <f t="shared" si="128"/>
        <v>46380</v>
      </c>
      <c r="B4162" s="3">
        <v>152.333333333333</v>
      </c>
      <c r="C4162" s="1">
        <v>13497</v>
      </c>
      <c r="D4162" s="1">
        <f>GAS_LOAD!K4162</f>
        <v>6.6984697533333337</v>
      </c>
      <c r="E4162" s="1">
        <f>GAS_LOAD!L4162</f>
        <v>10.04770463</v>
      </c>
      <c r="F4162" s="1">
        <f t="shared" si="127"/>
        <v>114.15525114155251</v>
      </c>
      <c r="G4162" s="1">
        <v>63</v>
      </c>
      <c r="H4162" s="19">
        <v>0</v>
      </c>
      <c r="I4162" s="1">
        <f>WIND!B4162</f>
        <v>1195.671875</v>
      </c>
      <c r="J4162" s="1">
        <f>WIND!C4162</f>
        <v>101.328125</v>
      </c>
      <c r="K4162" s="19">
        <v>0</v>
      </c>
      <c r="L4162" s="21">
        <v>0</v>
      </c>
      <c r="M4162" s="5">
        <v>359</v>
      </c>
      <c r="N4162" s="5">
        <v>511</v>
      </c>
      <c r="O4162" s="22">
        <v>0</v>
      </c>
      <c r="P4162" s="1">
        <v>669</v>
      </c>
      <c r="Q4162" s="22">
        <v>0</v>
      </c>
      <c r="R4162" s="22">
        <v>0</v>
      </c>
      <c r="S4162" s="20">
        <v>0</v>
      </c>
    </row>
    <row r="4163" spans="1:19" ht="15" customHeight="1" x14ac:dyDescent="0.35">
      <c r="A4163" s="2">
        <f t="shared" si="128"/>
        <v>46380</v>
      </c>
      <c r="B4163" s="3">
        <v>152.375</v>
      </c>
      <c r="C4163" s="1">
        <v>13592</v>
      </c>
      <c r="D4163" s="1">
        <f>GAS_LOAD!K4163</f>
        <v>6.6984697533333337</v>
      </c>
      <c r="E4163" s="1">
        <f>GAS_LOAD!L4163</f>
        <v>10.04770463</v>
      </c>
      <c r="F4163" s="1">
        <f t="shared" ref="F4163:F4226" si="129">1000000/365/24</f>
        <v>114.15525114155251</v>
      </c>
      <c r="G4163" s="1">
        <v>258</v>
      </c>
      <c r="H4163" s="19">
        <v>0</v>
      </c>
      <c r="I4163" s="1">
        <f>WIND!B4163</f>
        <v>1171.703125</v>
      </c>
      <c r="J4163" s="1">
        <f>WIND!C4163</f>
        <v>99.296875</v>
      </c>
      <c r="K4163" s="19">
        <v>0</v>
      </c>
      <c r="L4163" s="21">
        <v>0</v>
      </c>
      <c r="M4163" s="5">
        <v>359</v>
      </c>
      <c r="N4163" s="5">
        <v>2391</v>
      </c>
      <c r="O4163" s="22">
        <v>0</v>
      </c>
      <c r="P4163" s="1">
        <v>669</v>
      </c>
      <c r="Q4163" s="22">
        <v>0</v>
      </c>
      <c r="R4163" s="22">
        <v>0</v>
      </c>
      <c r="S4163" s="20">
        <v>0</v>
      </c>
    </row>
    <row r="4164" spans="1:19" ht="15" customHeight="1" x14ac:dyDescent="0.35">
      <c r="A4164" s="2">
        <f t="shared" si="128"/>
        <v>46380</v>
      </c>
      <c r="B4164" s="3">
        <v>152.416666666666</v>
      </c>
      <c r="C4164" s="1">
        <v>13645</v>
      </c>
      <c r="D4164" s="1">
        <f>GAS_LOAD!K4164</f>
        <v>6.6984697533333337</v>
      </c>
      <c r="E4164" s="1">
        <f>GAS_LOAD!L4164</f>
        <v>10.04770463</v>
      </c>
      <c r="F4164" s="1">
        <f t="shared" si="129"/>
        <v>114.15525114155251</v>
      </c>
      <c r="G4164" s="1">
        <v>801</v>
      </c>
      <c r="H4164" s="19">
        <v>0</v>
      </c>
      <c r="I4164" s="1">
        <f>WIND!B4164</f>
        <v>1096.109375</v>
      </c>
      <c r="J4164" s="1">
        <f>WIND!C4164</f>
        <v>92.890625</v>
      </c>
      <c r="K4164" s="19">
        <v>0</v>
      </c>
      <c r="L4164" s="21">
        <v>0</v>
      </c>
      <c r="M4164" s="5">
        <v>359</v>
      </c>
      <c r="N4164" s="5">
        <v>2391</v>
      </c>
      <c r="O4164" s="22">
        <v>0</v>
      </c>
      <c r="P4164" s="1">
        <v>670</v>
      </c>
      <c r="Q4164" s="22">
        <v>0</v>
      </c>
      <c r="R4164" s="22">
        <v>0</v>
      </c>
      <c r="S4164" s="20">
        <v>0</v>
      </c>
    </row>
    <row r="4165" spans="1:19" ht="15" customHeight="1" x14ac:dyDescent="0.35">
      <c r="A4165" s="2">
        <f t="shared" si="128"/>
        <v>46380</v>
      </c>
      <c r="B4165" s="3">
        <v>152.458333333333</v>
      </c>
      <c r="C4165" s="1">
        <v>13767</v>
      </c>
      <c r="D4165" s="1">
        <f>GAS_LOAD!K4165</f>
        <v>6.6984697533333337</v>
      </c>
      <c r="E4165" s="1">
        <f>GAS_LOAD!L4165</f>
        <v>10.04770463</v>
      </c>
      <c r="F4165" s="1">
        <f t="shared" si="129"/>
        <v>114.15525114155251</v>
      </c>
      <c r="G4165" s="1">
        <v>1128</v>
      </c>
      <c r="H4165" s="19">
        <v>0</v>
      </c>
      <c r="I4165" s="1">
        <f>WIND!B4165</f>
        <v>996.546875</v>
      </c>
      <c r="J4165" s="1">
        <f>WIND!C4165</f>
        <v>84.453125</v>
      </c>
      <c r="K4165" s="19">
        <v>0</v>
      </c>
      <c r="L4165" s="21">
        <v>0</v>
      </c>
      <c r="M4165" s="5">
        <v>359</v>
      </c>
      <c r="N4165" s="5">
        <v>641</v>
      </c>
      <c r="O4165" s="22">
        <v>0</v>
      </c>
      <c r="P4165" s="1">
        <v>670</v>
      </c>
      <c r="Q4165" s="22">
        <v>0</v>
      </c>
      <c r="R4165" s="22">
        <v>0</v>
      </c>
      <c r="S4165" s="20">
        <v>0</v>
      </c>
    </row>
    <row r="4166" spans="1:19" ht="15" customHeight="1" x14ac:dyDescent="0.35">
      <c r="A4166" s="2">
        <f t="shared" si="128"/>
        <v>46380</v>
      </c>
      <c r="B4166" s="3">
        <v>152.5</v>
      </c>
      <c r="C4166" s="1">
        <v>13766</v>
      </c>
      <c r="D4166" s="1">
        <f>GAS_LOAD!K4166</f>
        <v>6.6984697533333337</v>
      </c>
      <c r="E4166" s="1">
        <f>GAS_LOAD!L4166</f>
        <v>10.04770463</v>
      </c>
      <c r="F4166" s="1">
        <f t="shared" si="129"/>
        <v>114.15525114155251</v>
      </c>
      <c r="G4166" s="1">
        <v>1353</v>
      </c>
      <c r="H4166" s="19">
        <v>0</v>
      </c>
      <c r="I4166" s="1">
        <f>WIND!B4166</f>
        <v>1012.21875</v>
      </c>
      <c r="J4166" s="1">
        <f>WIND!C4166</f>
        <v>85.78125</v>
      </c>
      <c r="K4166" s="19">
        <v>0</v>
      </c>
      <c r="L4166" s="21">
        <v>0</v>
      </c>
      <c r="M4166" s="5">
        <v>359</v>
      </c>
      <c r="N4166" s="5">
        <v>547</v>
      </c>
      <c r="O4166" s="22">
        <v>0</v>
      </c>
      <c r="P4166" s="1">
        <v>671</v>
      </c>
      <c r="Q4166" s="22">
        <v>0</v>
      </c>
      <c r="R4166" s="22">
        <v>0</v>
      </c>
      <c r="S4166" s="20">
        <v>0</v>
      </c>
    </row>
    <row r="4167" spans="1:19" ht="15" customHeight="1" x14ac:dyDescent="0.35">
      <c r="A4167" s="2">
        <f t="shared" si="128"/>
        <v>46380</v>
      </c>
      <c r="B4167" s="3">
        <v>152.541666666666</v>
      </c>
      <c r="C4167" s="1">
        <v>13549</v>
      </c>
      <c r="D4167" s="1">
        <f>GAS_LOAD!K4167</f>
        <v>6.6984697533333337</v>
      </c>
      <c r="E4167" s="1">
        <f>GAS_LOAD!L4167</f>
        <v>10.04770463</v>
      </c>
      <c r="F4167" s="1">
        <f t="shared" si="129"/>
        <v>114.15525114155251</v>
      </c>
      <c r="G4167" s="1">
        <v>1482</v>
      </c>
      <c r="H4167" s="19">
        <v>0</v>
      </c>
      <c r="I4167" s="1">
        <f>WIND!B4167</f>
        <v>943.078125</v>
      </c>
      <c r="J4167" s="1">
        <f>WIND!C4167</f>
        <v>79.921875</v>
      </c>
      <c r="K4167" s="19">
        <v>0</v>
      </c>
      <c r="L4167" s="21">
        <v>0</v>
      </c>
      <c r="M4167" s="5">
        <v>359</v>
      </c>
      <c r="N4167" s="5">
        <v>361</v>
      </c>
      <c r="O4167" s="22">
        <v>0</v>
      </c>
      <c r="P4167" s="1">
        <v>672</v>
      </c>
      <c r="Q4167" s="22">
        <v>0</v>
      </c>
      <c r="R4167" s="22">
        <v>0</v>
      </c>
      <c r="S4167" s="20">
        <v>0</v>
      </c>
    </row>
    <row r="4168" spans="1:19" ht="15" customHeight="1" x14ac:dyDescent="0.35">
      <c r="A4168" s="2">
        <f t="shared" si="128"/>
        <v>46380</v>
      </c>
      <c r="B4168" s="3">
        <v>152.583333333333</v>
      </c>
      <c r="C4168" s="1">
        <v>13341</v>
      </c>
      <c r="D4168" s="1">
        <f>GAS_LOAD!K4168</f>
        <v>6.6984697533333337</v>
      </c>
      <c r="E4168" s="1">
        <f>GAS_LOAD!L4168</f>
        <v>10.04770463</v>
      </c>
      <c r="F4168" s="1">
        <f t="shared" si="129"/>
        <v>114.15525114155251</v>
      </c>
      <c r="G4168" s="1">
        <v>1308</v>
      </c>
      <c r="H4168" s="19">
        <v>0</v>
      </c>
      <c r="I4168" s="1">
        <f>WIND!B4168</f>
        <v>945.84375</v>
      </c>
      <c r="J4168" s="1">
        <f>WIND!C4168</f>
        <v>80.15625</v>
      </c>
      <c r="K4168" s="19">
        <v>0</v>
      </c>
      <c r="L4168" s="21">
        <v>0</v>
      </c>
      <c r="M4168" s="5">
        <v>359</v>
      </c>
      <c r="N4168" s="5">
        <v>208</v>
      </c>
      <c r="O4168" s="22">
        <v>0</v>
      </c>
      <c r="P4168" s="1">
        <v>672</v>
      </c>
      <c r="Q4168" s="22">
        <v>0</v>
      </c>
      <c r="R4168" s="22">
        <v>0</v>
      </c>
      <c r="S4168" s="20">
        <v>0</v>
      </c>
    </row>
    <row r="4169" spans="1:19" ht="15" customHeight="1" x14ac:dyDescent="0.35">
      <c r="A4169" s="2">
        <f t="shared" si="128"/>
        <v>46380</v>
      </c>
      <c r="B4169" s="3">
        <v>152.625</v>
      </c>
      <c r="C4169" s="1">
        <v>13199</v>
      </c>
      <c r="D4169" s="1">
        <f>GAS_LOAD!K4169</f>
        <v>6.6984697533333337</v>
      </c>
      <c r="E4169" s="1">
        <f>GAS_LOAD!L4169</f>
        <v>10.04770463</v>
      </c>
      <c r="F4169" s="1">
        <f t="shared" si="129"/>
        <v>114.15525114155251</v>
      </c>
      <c r="G4169" s="1">
        <v>786</v>
      </c>
      <c r="H4169" s="19">
        <v>0</v>
      </c>
      <c r="I4169" s="1">
        <f>WIND!B4169</f>
        <v>869.328125</v>
      </c>
      <c r="J4169" s="1">
        <f>WIND!C4169</f>
        <v>73.671875</v>
      </c>
      <c r="K4169" s="19">
        <v>0</v>
      </c>
      <c r="L4169" s="21">
        <v>0</v>
      </c>
      <c r="M4169" s="5">
        <v>359</v>
      </c>
      <c r="N4169" s="5">
        <v>322</v>
      </c>
      <c r="O4169" s="22">
        <v>0</v>
      </c>
      <c r="P4169" s="1">
        <v>673</v>
      </c>
      <c r="Q4169" s="22">
        <v>0</v>
      </c>
      <c r="R4169" s="22">
        <v>0</v>
      </c>
      <c r="S4169" s="20">
        <v>0</v>
      </c>
    </row>
    <row r="4170" spans="1:19" ht="15" customHeight="1" x14ac:dyDescent="0.35">
      <c r="A4170" s="2">
        <f t="shared" si="128"/>
        <v>46380</v>
      </c>
      <c r="B4170" s="3">
        <v>152.666666666666</v>
      </c>
      <c r="C4170" s="1">
        <v>13242</v>
      </c>
      <c r="D4170" s="1">
        <f>GAS_LOAD!K4170</f>
        <v>6.6984697533333337</v>
      </c>
      <c r="E4170" s="1">
        <f>GAS_LOAD!L4170</f>
        <v>10.04770463</v>
      </c>
      <c r="F4170" s="1">
        <f t="shared" si="129"/>
        <v>114.15525114155251</v>
      </c>
      <c r="G4170" s="1">
        <v>153</v>
      </c>
      <c r="H4170" s="19">
        <v>0</v>
      </c>
      <c r="I4170" s="1">
        <f>WIND!B4170</f>
        <v>914.5</v>
      </c>
      <c r="J4170" s="1">
        <f>WIND!C4170</f>
        <v>77.5</v>
      </c>
      <c r="K4170" s="19">
        <v>0</v>
      </c>
      <c r="L4170" s="21">
        <v>0</v>
      </c>
      <c r="M4170" s="5">
        <v>359</v>
      </c>
      <c r="N4170" s="5">
        <v>526</v>
      </c>
      <c r="O4170" s="22">
        <v>0</v>
      </c>
      <c r="P4170" s="1">
        <v>674</v>
      </c>
      <c r="Q4170" s="22">
        <v>0</v>
      </c>
      <c r="R4170" s="22">
        <v>0</v>
      </c>
      <c r="S4170" s="20">
        <v>0</v>
      </c>
    </row>
    <row r="4171" spans="1:19" ht="15" customHeight="1" x14ac:dyDescent="0.35">
      <c r="A4171" s="2">
        <f t="shared" si="128"/>
        <v>46380</v>
      </c>
      <c r="B4171" s="3">
        <v>152.708333333333</v>
      </c>
      <c r="C4171" s="1">
        <v>13841</v>
      </c>
      <c r="D4171" s="1">
        <f>GAS_LOAD!K4171</f>
        <v>6.6984697533333337</v>
      </c>
      <c r="E4171" s="1">
        <f>GAS_LOAD!L4171</f>
        <v>10.04770463</v>
      </c>
      <c r="F4171" s="1">
        <f t="shared" si="129"/>
        <v>114.15525114155251</v>
      </c>
      <c r="G4171" s="1">
        <v>0</v>
      </c>
      <c r="H4171" s="19">
        <v>0</v>
      </c>
      <c r="I4171" s="1">
        <f>WIND!B4171</f>
        <v>925.5625</v>
      </c>
      <c r="J4171" s="1">
        <f>WIND!C4171</f>
        <v>78.4375</v>
      </c>
      <c r="K4171" s="19">
        <v>0</v>
      </c>
      <c r="L4171" s="21">
        <v>0</v>
      </c>
      <c r="M4171" s="5">
        <v>359</v>
      </c>
      <c r="N4171" s="5">
        <v>2391</v>
      </c>
      <c r="O4171" s="22">
        <v>0</v>
      </c>
      <c r="P4171" s="1">
        <v>674</v>
      </c>
      <c r="Q4171" s="22">
        <v>0</v>
      </c>
      <c r="R4171" s="22">
        <v>0</v>
      </c>
      <c r="S4171" s="20">
        <v>0</v>
      </c>
    </row>
    <row r="4172" spans="1:19" ht="15" customHeight="1" x14ac:dyDescent="0.35">
      <c r="A4172" s="2">
        <f t="shared" si="128"/>
        <v>46380</v>
      </c>
      <c r="B4172" s="3">
        <v>152.75</v>
      </c>
      <c r="C4172" s="1">
        <v>14164</v>
      </c>
      <c r="D4172" s="1">
        <f>GAS_LOAD!K4172</f>
        <v>6.6984697533333337</v>
      </c>
      <c r="E4172" s="1">
        <f>GAS_LOAD!L4172</f>
        <v>10.04770463</v>
      </c>
      <c r="F4172" s="1">
        <f t="shared" si="129"/>
        <v>114.15525114155251</v>
      </c>
      <c r="G4172" s="1">
        <v>0</v>
      </c>
      <c r="H4172" s="19">
        <v>0</v>
      </c>
      <c r="I4172" s="1">
        <f>WIND!B4172</f>
        <v>814.015625</v>
      </c>
      <c r="J4172" s="1">
        <f>WIND!C4172</f>
        <v>68.984375</v>
      </c>
      <c r="K4172" s="19">
        <v>0</v>
      </c>
      <c r="L4172" s="21">
        <v>0</v>
      </c>
      <c r="M4172" s="5">
        <v>359</v>
      </c>
      <c r="N4172" s="5">
        <v>1609</v>
      </c>
      <c r="O4172" s="22">
        <v>0</v>
      </c>
      <c r="P4172" s="1">
        <v>673</v>
      </c>
      <c r="Q4172" s="22">
        <v>0</v>
      </c>
      <c r="R4172" s="22">
        <v>0</v>
      </c>
      <c r="S4172" s="20">
        <v>0</v>
      </c>
    </row>
    <row r="4173" spans="1:19" ht="15" customHeight="1" x14ac:dyDescent="0.35">
      <c r="A4173" s="2">
        <f t="shared" si="128"/>
        <v>46380</v>
      </c>
      <c r="B4173" s="3">
        <v>152.791666666666</v>
      </c>
      <c r="C4173" s="1">
        <v>14041</v>
      </c>
      <c r="D4173" s="1">
        <f>GAS_LOAD!K4173</f>
        <v>6.6984697533333337</v>
      </c>
      <c r="E4173" s="1">
        <f>GAS_LOAD!L4173</f>
        <v>10.04770463</v>
      </c>
      <c r="F4173" s="1">
        <f t="shared" si="129"/>
        <v>114.15525114155251</v>
      </c>
      <c r="G4173" s="1">
        <v>0</v>
      </c>
      <c r="H4173" s="19">
        <v>0</v>
      </c>
      <c r="I4173" s="1">
        <f>WIND!B4173</f>
        <v>794.65625</v>
      </c>
      <c r="J4173" s="1">
        <f>WIND!C4173</f>
        <v>67.34375</v>
      </c>
      <c r="K4173" s="19">
        <v>0</v>
      </c>
      <c r="L4173" s="21">
        <v>0</v>
      </c>
      <c r="M4173" s="5">
        <v>359</v>
      </c>
      <c r="N4173" s="5">
        <v>2391</v>
      </c>
      <c r="O4173" s="22">
        <v>0</v>
      </c>
      <c r="P4173" s="1">
        <v>668</v>
      </c>
      <c r="Q4173" s="22">
        <v>0</v>
      </c>
      <c r="R4173" s="22">
        <v>0</v>
      </c>
      <c r="S4173" s="20">
        <v>0</v>
      </c>
    </row>
    <row r="4174" spans="1:19" ht="15" customHeight="1" x14ac:dyDescent="0.35">
      <c r="A4174" s="2">
        <f t="shared" si="128"/>
        <v>46380</v>
      </c>
      <c r="B4174" s="3">
        <v>152.833333333333</v>
      </c>
      <c r="C4174" s="1">
        <v>13251</v>
      </c>
      <c r="D4174" s="1">
        <f>GAS_LOAD!K4174</f>
        <v>6.6984697533333337</v>
      </c>
      <c r="E4174" s="1">
        <f>GAS_LOAD!L4174</f>
        <v>10.04770463</v>
      </c>
      <c r="F4174" s="1">
        <f t="shared" si="129"/>
        <v>114.15525114155251</v>
      </c>
      <c r="G4174" s="1">
        <v>0</v>
      </c>
      <c r="H4174" s="19">
        <v>0</v>
      </c>
      <c r="I4174" s="1">
        <f>WIND!B4174</f>
        <v>981.796875</v>
      </c>
      <c r="J4174" s="1">
        <f>WIND!C4174</f>
        <v>83.203125</v>
      </c>
      <c r="K4174" s="19">
        <v>0</v>
      </c>
      <c r="L4174" s="21">
        <v>0</v>
      </c>
      <c r="M4174" s="5">
        <v>359</v>
      </c>
      <c r="N4174" s="5">
        <v>524</v>
      </c>
      <c r="O4174" s="22">
        <v>0</v>
      </c>
      <c r="P4174" s="1">
        <v>663</v>
      </c>
      <c r="Q4174" s="22">
        <v>0</v>
      </c>
      <c r="R4174" s="22">
        <v>0</v>
      </c>
      <c r="S4174" s="20">
        <v>0</v>
      </c>
    </row>
    <row r="4175" spans="1:19" ht="15" customHeight="1" x14ac:dyDescent="0.35">
      <c r="A4175" s="2">
        <f t="shared" si="128"/>
        <v>46380</v>
      </c>
      <c r="B4175" s="3">
        <v>152.875</v>
      </c>
      <c r="C4175" s="1">
        <v>12501</v>
      </c>
      <c r="D4175" s="1">
        <f>GAS_LOAD!K4175</f>
        <v>6.6984697533333337</v>
      </c>
      <c r="E4175" s="1">
        <f>GAS_LOAD!L4175</f>
        <v>10.04770463</v>
      </c>
      <c r="F4175" s="1">
        <f t="shared" si="129"/>
        <v>114.15525114155251</v>
      </c>
      <c r="G4175" s="1">
        <v>0</v>
      </c>
      <c r="H4175" s="19">
        <v>0</v>
      </c>
      <c r="I4175" s="1">
        <f>WIND!B4175</f>
        <v>1032.5</v>
      </c>
      <c r="J4175" s="1">
        <f>WIND!C4175</f>
        <v>87.5</v>
      </c>
      <c r="K4175" s="19">
        <v>0</v>
      </c>
      <c r="L4175" s="21">
        <v>0</v>
      </c>
      <c r="M4175" s="5">
        <v>359</v>
      </c>
      <c r="N4175" s="5">
        <v>0</v>
      </c>
      <c r="O4175" s="22">
        <v>0</v>
      </c>
      <c r="P4175" s="1">
        <v>653</v>
      </c>
      <c r="Q4175" s="22">
        <v>0</v>
      </c>
      <c r="R4175" s="22">
        <v>0</v>
      </c>
      <c r="S4175" s="20">
        <v>0</v>
      </c>
    </row>
    <row r="4176" spans="1:19" ht="15" customHeight="1" x14ac:dyDescent="0.35">
      <c r="A4176" s="2">
        <f t="shared" si="128"/>
        <v>46380</v>
      </c>
      <c r="B4176" s="3">
        <v>152.916666666666</v>
      </c>
      <c r="C4176" s="1">
        <v>12653</v>
      </c>
      <c r="D4176" s="1">
        <f>GAS_LOAD!K4176</f>
        <v>6.6984697533333337</v>
      </c>
      <c r="E4176" s="1">
        <f>GAS_LOAD!L4176</f>
        <v>10.04770463</v>
      </c>
      <c r="F4176" s="1">
        <f t="shared" si="129"/>
        <v>114.15525114155251</v>
      </c>
      <c r="G4176" s="1">
        <v>0</v>
      </c>
      <c r="H4176" s="19">
        <v>0</v>
      </c>
      <c r="I4176" s="1">
        <f>WIND!B4176</f>
        <v>1216.875</v>
      </c>
      <c r="J4176" s="1">
        <f>WIND!C4176</f>
        <v>103.125</v>
      </c>
      <c r="K4176" s="19">
        <v>0</v>
      </c>
      <c r="L4176" s="21">
        <v>0</v>
      </c>
      <c r="M4176" s="5">
        <v>359</v>
      </c>
      <c r="N4176" s="5">
        <v>2391</v>
      </c>
      <c r="O4176" s="22">
        <v>0</v>
      </c>
      <c r="P4176" s="1">
        <v>647</v>
      </c>
      <c r="Q4176" s="22">
        <v>0</v>
      </c>
      <c r="R4176" s="22">
        <v>0</v>
      </c>
      <c r="S4176" s="20">
        <v>0</v>
      </c>
    </row>
    <row r="4177" spans="1:19" ht="15" customHeight="1" x14ac:dyDescent="0.35">
      <c r="A4177" s="2">
        <f t="shared" si="128"/>
        <v>46380</v>
      </c>
      <c r="B4177" s="3">
        <v>152.958333333333</v>
      </c>
      <c r="C4177" s="1">
        <v>12753</v>
      </c>
      <c r="D4177" s="1">
        <f>GAS_LOAD!K4177</f>
        <v>6.6984697533333337</v>
      </c>
      <c r="E4177" s="1">
        <f>GAS_LOAD!L4177</f>
        <v>10.04770463</v>
      </c>
      <c r="F4177" s="1">
        <f t="shared" si="129"/>
        <v>114.15525114155251</v>
      </c>
      <c r="G4177" s="1">
        <v>0</v>
      </c>
      <c r="H4177" s="19">
        <v>0</v>
      </c>
      <c r="I4177" s="1">
        <f>WIND!B4177</f>
        <v>1109.9375</v>
      </c>
      <c r="J4177" s="1">
        <f>WIND!C4177</f>
        <v>94.0625</v>
      </c>
      <c r="K4177" s="19">
        <v>0</v>
      </c>
      <c r="L4177" s="21">
        <v>0</v>
      </c>
      <c r="M4177" s="5">
        <v>359</v>
      </c>
      <c r="N4177" s="5">
        <v>0</v>
      </c>
      <c r="O4177" s="22">
        <v>0</v>
      </c>
      <c r="P4177" s="1">
        <v>649</v>
      </c>
      <c r="Q4177" s="22">
        <v>0</v>
      </c>
      <c r="R4177" s="22">
        <v>0</v>
      </c>
      <c r="S4177" s="20">
        <v>0</v>
      </c>
    </row>
    <row r="4178" spans="1:19" ht="15" customHeight="1" x14ac:dyDescent="0.35">
      <c r="A4178" s="2">
        <f t="shared" si="128"/>
        <v>46381</v>
      </c>
      <c r="B4178" s="3">
        <v>153</v>
      </c>
      <c r="C4178" s="1">
        <v>12229</v>
      </c>
      <c r="D4178" s="1">
        <f>GAS_LOAD!K4178</f>
        <v>6.6760658316666666</v>
      </c>
      <c r="E4178" s="1">
        <f>GAS_LOAD!L4178</f>
        <v>10.0140987475</v>
      </c>
      <c r="F4178" s="1">
        <f t="shared" si="129"/>
        <v>114.15525114155251</v>
      </c>
      <c r="G4178" s="1">
        <v>0</v>
      </c>
      <c r="H4178" s="19">
        <v>0</v>
      </c>
      <c r="I4178" s="1">
        <f>WIND!B4178</f>
        <v>1144.046875</v>
      </c>
      <c r="J4178" s="1">
        <f>WIND!C4178</f>
        <v>96.953125</v>
      </c>
      <c r="K4178" s="19">
        <v>0</v>
      </c>
      <c r="L4178" s="21">
        <v>0</v>
      </c>
      <c r="M4178" s="5">
        <v>359</v>
      </c>
      <c r="N4178" s="5">
        <v>0</v>
      </c>
      <c r="O4178" s="22">
        <v>0</v>
      </c>
      <c r="P4178" s="1">
        <v>647</v>
      </c>
      <c r="Q4178" s="22">
        <v>0</v>
      </c>
      <c r="R4178" s="22">
        <v>0</v>
      </c>
      <c r="S4178" s="20">
        <v>0</v>
      </c>
    </row>
    <row r="4179" spans="1:19" ht="15" customHeight="1" x14ac:dyDescent="0.35">
      <c r="A4179" s="2">
        <f t="shared" si="128"/>
        <v>46381</v>
      </c>
      <c r="B4179" s="3">
        <v>153.041666666666</v>
      </c>
      <c r="C4179" s="1">
        <v>11914</v>
      </c>
      <c r="D4179" s="1">
        <f>GAS_LOAD!K4179</f>
        <v>6.6760658316666666</v>
      </c>
      <c r="E4179" s="1">
        <f>GAS_LOAD!L4179</f>
        <v>10.0140987475</v>
      </c>
      <c r="F4179" s="1">
        <f t="shared" si="129"/>
        <v>114.15525114155251</v>
      </c>
      <c r="G4179" s="1">
        <v>0</v>
      </c>
      <c r="H4179" s="19">
        <v>0</v>
      </c>
      <c r="I4179" s="1">
        <f>WIND!B4179</f>
        <v>1223.328125</v>
      </c>
      <c r="J4179" s="1">
        <f>WIND!C4179</f>
        <v>103.671875</v>
      </c>
      <c r="K4179" s="19">
        <v>0</v>
      </c>
      <c r="L4179" s="21">
        <v>0</v>
      </c>
      <c r="M4179" s="5">
        <v>359</v>
      </c>
      <c r="N4179" s="5">
        <v>1840</v>
      </c>
      <c r="O4179" s="22">
        <v>0</v>
      </c>
      <c r="P4179" s="1">
        <v>646</v>
      </c>
      <c r="Q4179" s="22">
        <v>0</v>
      </c>
      <c r="R4179" s="22">
        <v>0</v>
      </c>
      <c r="S4179" s="20">
        <v>0</v>
      </c>
    </row>
    <row r="4180" spans="1:19" ht="15" customHeight="1" x14ac:dyDescent="0.35">
      <c r="A4180" s="2">
        <f t="shared" si="128"/>
        <v>46381</v>
      </c>
      <c r="B4180" s="3">
        <v>153.083333333333</v>
      </c>
      <c r="C4180" s="1">
        <v>11669</v>
      </c>
      <c r="D4180" s="1">
        <f>GAS_LOAD!K4180</f>
        <v>6.6760658316666666</v>
      </c>
      <c r="E4180" s="1">
        <f>GAS_LOAD!L4180</f>
        <v>10.0140987475</v>
      </c>
      <c r="F4180" s="1">
        <f t="shared" si="129"/>
        <v>114.15525114155251</v>
      </c>
      <c r="G4180" s="1">
        <v>0</v>
      </c>
      <c r="H4180" s="19">
        <v>0</v>
      </c>
      <c r="I4180" s="1">
        <f>WIND!B4180</f>
        <v>1344.09375</v>
      </c>
      <c r="J4180" s="1">
        <f>WIND!C4180</f>
        <v>113.90625</v>
      </c>
      <c r="K4180" s="19">
        <v>0</v>
      </c>
      <c r="L4180" s="21">
        <v>0</v>
      </c>
      <c r="M4180" s="5">
        <v>359</v>
      </c>
      <c r="N4180" s="5">
        <v>1465</v>
      </c>
      <c r="O4180" s="22">
        <v>0</v>
      </c>
      <c r="P4180" s="1">
        <v>645</v>
      </c>
      <c r="Q4180" s="22">
        <v>0</v>
      </c>
      <c r="R4180" s="22">
        <v>0</v>
      </c>
      <c r="S4180" s="20">
        <v>0</v>
      </c>
    </row>
    <row r="4181" spans="1:19" ht="15" customHeight="1" x14ac:dyDescent="0.35">
      <c r="A4181" s="2">
        <f t="shared" si="128"/>
        <v>46381</v>
      </c>
      <c r="B4181" s="3">
        <v>153.125</v>
      </c>
      <c r="C4181" s="1">
        <v>11246</v>
      </c>
      <c r="D4181" s="1">
        <f>GAS_LOAD!K4181</f>
        <v>6.6760658316666666</v>
      </c>
      <c r="E4181" s="1">
        <f>GAS_LOAD!L4181</f>
        <v>10.0140987475</v>
      </c>
      <c r="F4181" s="1">
        <f t="shared" si="129"/>
        <v>114.15525114155251</v>
      </c>
      <c r="G4181" s="1">
        <v>0</v>
      </c>
      <c r="H4181" s="19">
        <v>0</v>
      </c>
      <c r="I4181" s="1">
        <f>WIND!B4181</f>
        <v>1625.265625</v>
      </c>
      <c r="J4181" s="1">
        <f>WIND!C4181</f>
        <v>137.734375</v>
      </c>
      <c r="K4181" s="19">
        <v>0</v>
      </c>
      <c r="L4181" s="21">
        <v>0</v>
      </c>
      <c r="M4181" s="5">
        <v>359</v>
      </c>
      <c r="N4181" s="5">
        <v>0</v>
      </c>
      <c r="O4181" s="22">
        <v>0</v>
      </c>
      <c r="P4181" s="1">
        <v>644</v>
      </c>
      <c r="Q4181" s="22">
        <v>0</v>
      </c>
      <c r="R4181" s="22">
        <v>0</v>
      </c>
      <c r="S4181" s="20">
        <v>0</v>
      </c>
    </row>
    <row r="4182" spans="1:19" ht="15" customHeight="1" x14ac:dyDescent="0.35">
      <c r="A4182" s="2">
        <f t="shared" si="128"/>
        <v>46381</v>
      </c>
      <c r="B4182" s="3">
        <v>153.166666666666</v>
      </c>
      <c r="C4182" s="1">
        <v>11167</v>
      </c>
      <c r="D4182" s="1">
        <f>GAS_LOAD!K4182</f>
        <v>6.6760658316666666</v>
      </c>
      <c r="E4182" s="1">
        <f>GAS_LOAD!L4182</f>
        <v>10.0140987475</v>
      </c>
      <c r="F4182" s="1">
        <f t="shared" si="129"/>
        <v>114.15525114155251</v>
      </c>
      <c r="G4182" s="1">
        <v>0</v>
      </c>
      <c r="H4182" s="19">
        <v>0</v>
      </c>
      <c r="I4182" s="1">
        <f>WIND!B4182</f>
        <v>1942.390625</v>
      </c>
      <c r="J4182" s="1">
        <f>WIND!C4182</f>
        <v>164.609375</v>
      </c>
      <c r="K4182" s="19">
        <v>0</v>
      </c>
      <c r="L4182" s="21">
        <v>0</v>
      </c>
      <c r="M4182" s="5">
        <v>359</v>
      </c>
      <c r="N4182" s="5">
        <v>0</v>
      </c>
      <c r="O4182" s="22">
        <v>0</v>
      </c>
      <c r="P4182" s="1">
        <v>642</v>
      </c>
      <c r="Q4182" s="22">
        <v>0</v>
      </c>
      <c r="R4182" s="22">
        <v>0</v>
      </c>
      <c r="S4182" s="20">
        <v>0</v>
      </c>
    </row>
    <row r="4183" spans="1:19" ht="15" customHeight="1" x14ac:dyDescent="0.35">
      <c r="A4183" s="2">
        <f t="shared" si="128"/>
        <v>46381</v>
      </c>
      <c r="B4183" s="3">
        <v>153.208333333333</v>
      </c>
      <c r="C4183" s="1">
        <v>11647</v>
      </c>
      <c r="D4183" s="1">
        <f>GAS_LOAD!K4183</f>
        <v>6.6760658316666666</v>
      </c>
      <c r="E4183" s="1">
        <f>GAS_LOAD!L4183</f>
        <v>10.0140987475</v>
      </c>
      <c r="F4183" s="1">
        <f t="shared" si="129"/>
        <v>114.15525114155251</v>
      </c>
      <c r="G4183" s="1">
        <v>0</v>
      </c>
      <c r="H4183" s="19">
        <v>0</v>
      </c>
      <c r="I4183" s="1">
        <f>WIND!B4183</f>
        <v>2109.25</v>
      </c>
      <c r="J4183" s="1">
        <f>WIND!C4183</f>
        <v>178.75</v>
      </c>
      <c r="K4183" s="19">
        <v>0</v>
      </c>
      <c r="L4183" s="21">
        <v>0</v>
      </c>
      <c r="M4183" s="5">
        <v>359</v>
      </c>
      <c r="N4183" s="5">
        <v>0</v>
      </c>
      <c r="O4183" s="22">
        <v>0</v>
      </c>
      <c r="P4183" s="1">
        <v>643</v>
      </c>
      <c r="Q4183" s="22">
        <v>0</v>
      </c>
      <c r="R4183" s="22">
        <v>0</v>
      </c>
      <c r="S4183" s="20">
        <v>0</v>
      </c>
    </row>
    <row r="4184" spans="1:19" ht="15" customHeight="1" x14ac:dyDescent="0.35">
      <c r="A4184" s="2">
        <f t="shared" si="128"/>
        <v>46381</v>
      </c>
      <c r="B4184" s="3">
        <v>153.25</v>
      </c>
      <c r="C4184" s="1">
        <v>12682</v>
      </c>
      <c r="D4184" s="1">
        <f>GAS_LOAD!K4184</f>
        <v>6.6760658316666666</v>
      </c>
      <c r="E4184" s="1">
        <f>GAS_LOAD!L4184</f>
        <v>10.0140987475</v>
      </c>
      <c r="F4184" s="1">
        <f t="shared" si="129"/>
        <v>114.15525114155251</v>
      </c>
      <c r="G4184" s="1">
        <v>0</v>
      </c>
      <c r="H4184" s="19">
        <v>0</v>
      </c>
      <c r="I4184" s="1">
        <f>WIND!B4184</f>
        <v>2230.015625</v>
      </c>
      <c r="J4184" s="1">
        <f>WIND!C4184</f>
        <v>188.984375</v>
      </c>
      <c r="K4184" s="19">
        <v>0</v>
      </c>
      <c r="L4184" s="21">
        <v>0</v>
      </c>
      <c r="M4184" s="5">
        <v>359</v>
      </c>
      <c r="N4184" s="5">
        <v>0</v>
      </c>
      <c r="O4184" s="22">
        <v>0</v>
      </c>
      <c r="P4184" s="1">
        <v>650</v>
      </c>
      <c r="Q4184" s="22">
        <v>0</v>
      </c>
      <c r="R4184" s="22">
        <v>0</v>
      </c>
      <c r="S4184" s="20">
        <v>0</v>
      </c>
    </row>
    <row r="4185" spans="1:19" ht="15" customHeight="1" x14ac:dyDescent="0.35">
      <c r="A4185" s="2">
        <f t="shared" si="128"/>
        <v>46381</v>
      </c>
      <c r="B4185" s="3">
        <v>153.291666666666</v>
      </c>
      <c r="C4185" s="1">
        <v>13605</v>
      </c>
      <c r="D4185" s="1">
        <f>GAS_LOAD!K4185</f>
        <v>6.6760658316666666</v>
      </c>
      <c r="E4185" s="1">
        <f>GAS_LOAD!L4185</f>
        <v>10.0140987475</v>
      </c>
      <c r="F4185" s="1">
        <f t="shared" si="129"/>
        <v>114.15525114155251</v>
      </c>
      <c r="G4185" s="1">
        <v>0</v>
      </c>
      <c r="H4185" s="19">
        <v>0</v>
      </c>
      <c r="I4185" s="1">
        <f>WIND!B4185</f>
        <v>2397.796875</v>
      </c>
      <c r="J4185" s="1">
        <f>WIND!C4185</f>
        <v>203.203125</v>
      </c>
      <c r="K4185" s="19">
        <v>0</v>
      </c>
      <c r="L4185" s="21">
        <v>0</v>
      </c>
      <c r="M4185" s="5">
        <v>359</v>
      </c>
      <c r="N4185" s="5">
        <v>1989</v>
      </c>
      <c r="O4185" s="22">
        <v>0</v>
      </c>
      <c r="P4185" s="1">
        <v>662</v>
      </c>
      <c r="Q4185" s="22">
        <v>0</v>
      </c>
      <c r="R4185" s="22">
        <v>0</v>
      </c>
      <c r="S4185" s="20">
        <v>0</v>
      </c>
    </row>
    <row r="4186" spans="1:19" ht="15" customHeight="1" x14ac:dyDescent="0.35">
      <c r="A4186" s="2">
        <f t="shared" si="128"/>
        <v>46381</v>
      </c>
      <c r="B4186" s="3">
        <v>153.333333333333</v>
      </c>
      <c r="C4186" s="1">
        <v>13879</v>
      </c>
      <c r="D4186" s="1">
        <f>GAS_LOAD!K4186</f>
        <v>6.6760658316666666</v>
      </c>
      <c r="E4186" s="1">
        <f>GAS_LOAD!L4186</f>
        <v>10.0140987475</v>
      </c>
      <c r="F4186" s="1">
        <f t="shared" si="129"/>
        <v>114.15525114155251</v>
      </c>
      <c r="G4186" s="1">
        <v>33</v>
      </c>
      <c r="H4186" s="19">
        <v>0</v>
      </c>
      <c r="I4186" s="1">
        <f>WIND!B4186</f>
        <v>2256.75</v>
      </c>
      <c r="J4186" s="1">
        <f>WIND!C4186</f>
        <v>191.25</v>
      </c>
      <c r="K4186" s="19">
        <v>0</v>
      </c>
      <c r="L4186" s="21">
        <v>0</v>
      </c>
      <c r="M4186" s="5">
        <v>359</v>
      </c>
      <c r="N4186" s="5">
        <v>1989</v>
      </c>
      <c r="O4186" s="22">
        <v>0</v>
      </c>
      <c r="P4186" s="1">
        <v>669</v>
      </c>
      <c r="Q4186" s="22">
        <v>0</v>
      </c>
      <c r="R4186" s="22">
        <v>0</v>
      </c>
      <c r="S4186" s="20">
        <v>0</v>
      </c>
    </row>
    <row r="4187" spans="1:19" ht="15" customHeight="1" x14ac:dyDescent="0.35">
      <c r="A4187" s="2">
        <f t="shared" si="128"/>
        <v>46381</v>
      </c>
      <c r="B4187" s="3">
        <v>153.375</v>
      </c>
      <c r="C4187" s="1">
        <v>13943</v>
      </c>
      <c r="D4187" s="1">
        <f>GAS_LOAD!K4187</f>
        <v>6.6760658316666666</v>
      </c>
      <c r="E4187" s="1">
        <f>GAS_LOAD!L4187</f>
        <v>10.0140987475</v>
      </c>
      <c r="F4187" s="1">
        <f t="shared" si="129"/>
        <v>114.15525114155251</v>
      </c>
      <c r="G4187" s="1">
        <v>426</v>
      </c>
      <c r="H4187" s="19">
        <v>0</v>
      </c>
      <c r="I4187" s="1">
        <f>WIND!B4187</f>
        <v>2337.875</v>
      </c>
      <c r="J4187" s="1">
        <f>WIND!C4187</f>
        <v>198.125</v>
      </c>
      <c r="K4187" s="19">
        <v>0</v>
      </c>
      <c r="L4187" s="21">
        <v>0</v>
      </c>
      <c r="M4187" s="5">
        <v>359</v>
      </c>
      <c r="N4187" s="5">
        <v>1989</v>
      </c>
      <c r="O4187" s="22">
        <v>0</v>
      </c>
      <c r="P4187" s="1">
        <v>669</v>
      </c>
      <c r="Q4187" s="22">
        <v>0</v>
      </c>
      <c r="R4187" s="22">
        <v>0</v>
      </c>
      <c r="S4187" s="20">
        <v>0</v>
      </c>
    </row>
    <row r="4188" spans="1:19" ht="15" customHeight="1" x14ac:dyDescent="0.35">
      <c r="A4188" s="2">
        <f t="shared" si="128"/>
        <v>46381</v>
      </c>
      <c r="B4188" s="3">
        <v>153.416666666666</v>
      </c>
      <c r="C4188" s="1">
        <v>13944</v>
      </c>
      <c r="D4188" s="1">
        <f>GAS_LOAD!K4188</f>
        <v>6.6760658316666666</v>
      </c>
      <c r="E4188" s="1">
        <f>GAS_LOAD!L4188</f>
        <v>10.0140987475</v>
      </c>
      <c r="F4188" s="1">
        <f t="shared" si="129"/>
        <v>114.15525114155251</v>
      </c>
      <c r="G4188" s="1">
        <v>1389</v>
      </c>
      <c r="H4188" s="19">
        <v>0</v>
      </c>
      <c r="I4188" s="1">
        <f>WIND!B4188</f>
        <v>2454.03125</v>
      </c>
      <c r="J4188" s="1">
        <f>WIND!C4188</f>
        <v>207.96875</v>
      </c>
      <c r="K4188" s="19">
        <v>0</v>
      </c>
      <c r="L4188" s="21">
        <v>0</v>
      </c>
      <c r="M4188" s="5">
        <v>359</v>
      </c>
      <c r="N4188" s="5">
        <v>0</v>
      </c>
      <c r="O4188" s="22">
        <v>0</v>
      </c>
      <c r="P4188" s="1">
        <v>670</v>
      </c>
      <c r="Q4188" s="22">
        <v>0</v>
      </c>
      <c r="R4188" s="22">
        <v>0</v>
      </c>
      <c r="S4188" s="20">
        <v>0</v>
      </c>
    </row>
    <row r="4189" spans="1:19" ht="15" customHeight="1" x14ac:dyDescent="0.35">
      <c r="A4189" s="2">
        <f t="shared" si="128"/>
        <v>46381</v>
      </c>
      <c r="B4189" s="3">
        <v>153.458333333333</v>
      </c>
      <c r="C4189" s="1">
        <v>13939</v>
      </c>
      <c r="D4189" s="1">
        <f>GAS_LOAD!K4189</f>
        <v>6.6760658316666666</v>
      </c>
      <c r="E4189" s="1">
        <f>GAS_LOAD!L4189</f>
        <v>10.0140987475</v>
      </c>
      <c r="F4189" s="1">
        <f t="shared" si="129"/>
        <v>114.15525114155251</v>
      </c>
      <c r="G4189" s="1">
        <v>2304</v>
      </c>
      <c r="H4189" s="19">
        <v>0</v>
      </c>
      <c r="I4189" s="1">
        <f>WIND!B4189</f>
        <v>2345.25</v>
      </c>
      <c r="J4189" s="1">
        <f>WIND!C4189</f>
        <v>198.75</v>
      </c>
      <c r="K4189" s="19">
        <v>0</v>
      </c>
      <c r="L4189" s="21">
        <v>0</v>
      </c>
      <c r="M4189" s="5">
        <v>359</v>
      </c>
      <c r="N4189" s="5">
        <v>0</v>
      </c>
      <c r="O4189" s="22">
        <v>0</v>
      </c>
      <c r="P4189" s="1">
        <v>670</v>
      </c>
      <c r="Q4189" s="22">
        <v>0</v>
      </c>
      <c r="R4189" s="22">
        <v>0</v>
      </c>
      <c r="S4189" s="20">
        <v>0</v>
      </c>
    </row>
    <row r="4190" spans="1:19" ht="15" customHeight="1" x14ac:dyDescent="0.35">
      <c r="A4190" s="2">
        <f t="shared" si="128"/>
        <v>46381</v>
      </c>
      <c r="B4190" s="3">
        <v>153.5</v>
      </c>
      <c r="C4190" s="1">
        <v>13880</v>
      </c>
      <c r="D4190" s="1">
        <f>GAS_LOAD!K4190</f>
        <v>6.6760658316666666</v>
      </c>
      <c r="E4190" s="1">
        <f>GAS_LOAD!L4190</f>
        <v>10.0140987475</v>
      </c>
      <c r="F4190" s="1">
        <f t="shared" si="129"/>
        <v>114.15525114155251</v>
      </c>
      <c r="G4190" s="1">
        <v>2796</v>
      </c>
      <c r="H4190" s="19">
        <v>0</v>
      </c>
      <c r="I4190" s="1">
        <f>WIND!B4190</f>
        <v>2300.078125</v>
      </c>
      <c r="J4190" s="1">
        <f>WIND!C4190</f>
        <v>194.921875</v>
      </c>
      <c r="K4190" s="19">
        <v>0</v>
      </c>
      <c r="L4190" s="21">
        <v>0</v>
      </c>
      <c r="M4190" s="5">
        <v>359</v>
      </c>
      <c r="N4190" s="5">
        <v>0</v>
      </c>
      <c r="O4190" s="22">
        <v>0</v>
      </c>
      <c r="P4190" s="1">
        <v>671</v>
      </c>
      <c r="Q4190" s="22">
        <v>0</v>
      </c>
      <c r="R4190" s="22">
        <v>0</v>
      </c>
      <c r="S4190" s="20">
        <v>0</v>
      </c>
    </row>
    <row r="4191" spans="1:19" ht="15" customHeight="1" x14ac:dyDescent="0.35">
      <c r="A4191" s="2">
        <f t="shared" si="128"/>
        <v>46381</v>
      </c>
      <c r="B4191" s="3">
        <v>153.541666666666</v>
      </c>
      <c r="C4191" s="1">
        <v>13588</v>
      </c>
      <c r="D4191" s="1">
        <f>GAS_LOAD!K4191</f>
        <v>6.6760658316666666</v>
      </c>
      <c r="E4191" s="1">
        <f>GAS_LOAD!L4191</f>
        <v>10.0140987475</v>
      </c>
      <c r="F4191" s="1">
        <f t="shared" si="129"/>
        <v>114.15525114155251</v>
      </c>
      <c r="G4191" s="1">
        <v>2796</v>
      </c>
      <c r="H4191" s="19">
        <v>0</v>
      </c>
      <c r="I4191" s="1">
        <f>WIND!B4191</f>
        <v>2313.90625</v>
      </c>
      <c r="J4191" s="1">
        <f>WIND!C4191</f>
        <v>196.09375</v>
      </c>
      <c r="K4191" s="19">
        <v>0</v>
      </c>
      <c r="L4191" s="21">
        <v>0</v>
      </c>
      <c r="M4191" s="5">
        <v>359</v>
      </c>
      <c r="N4191" s="5">
        <v>1373</v>
      </c>
      <c r="O4191" s="22">
        <v>0</v>
      </c>
      <c r="P4191" s="1">
        <v>672</v>
      </c>
      <c r="Q4191" s="22">
        <v>0</v>
      </c>
      <c r="R4191" s="22">
        <v>0</v>
      </c>
      <c r="S4191" s="20">
        <v>0</v>
      </c>
    </row>
    <row r="4192" spans="1:19" ht="15" customHeight="1" x14ac:dyDescent="0.35">
      <c r="A4192" s="2">
        <f t="shared" si="128"/>
        <v>46381</v>
      </c>
      <c r="B4192" s="3">
        <v>153.583333333333</v>
      </c>
      <c r="C4192" s="1">
        <v>13367</v>
      </c>
      <c r="D4192" s="1">
        <f>GAS_LOAD!K4192</f>
        <v>6.6760658316666666</v>
      </c>
      <c r="E4192" s="1">
        <f>GAS_LOAD!L4192</f>
        <v>10.0140987475</v>
      </c>
      <c r="F4192" s="1">
        <f t="shared" si="129"/>
        <v>114.15525114155251</v>
      </c>
      <c r="G4192" s="1">
        <v>2253</v>
      </c>
      <c r="H4192" s="19">
        <v>0</v>
      </c>
      <c r="I4192" s="1">
        <f>WIND!B4192</f>
        <v>2337.875</v>
      </c>
      <c r="J4192" s="1">
        <f>WIND!C4192</f>
        <v>198.125</v>
      </c>
      <c r="K4192" s="19">
        <v>0</v>
      </c>
      <c r="L4192" s="21">
        <v>0</v>
      </c>
      <c r="M4192" s="5">
        <v>359</v>
      </c>
      <c r="N4192" s="5">
        <v>0</v>
      </c>
      <c r="O4192" s="22">
        <v>0</v>
      </c>
      <c r="P4192" s="1">
        <v>672</v>
      </c>
      <c r="Q4192" s="22">
        <v>0</v>
      </c>
      <c r="R4192" s="22">
        <v>0</v>
      </c>
      <c r="S4192" s="20">
        <v>0</v>
      </c>
    </row>
    <row r="4193" spans="1:19" ht="15" customHeight="1" x14ac:dyDescent="0.35">
      <c r="A4193" s="2">
        <f t="shared" si="128"/>
        <v>46381</v>
      </c>
      <c r="B4193" s="3">
        <v>153.625</v>
      </c>
      <c r="C4193" s="1">
        <v>13158</v>
      </c>
      <c r="D4193" s="1">
        <f>GAS_LOAD!K4193</f>
        <v>6.6760658316666666</v>
      </c>
      <c r="E4193" s="1">
        <f>GAS_LOAD!L4193</f>
        <v>10.0140987475</v>
      </c>
      <c r="F4193" s="1">
        <f t="shared" si="129"/>
        <v>114.15525114155251</v>
      </c>
      <c r="G4193" s="1">
        <v>1260</v>
      </c>
      <c r="H4193" s="19">
        <v>0</v>
      </c>
      <c r="I4193" s="1">
        <f>WIND!B4193</f>
        <v>2384.890625</v>
      </c>
      <c r="J4193" s="1">
        <f>WIND!C4193</f>
        <v>202.109375</v>
      </c>
      <c r="K4193" s="19">
        <v>0</v>
      </c>
      <c r="L4193" s="21">
        <v>0</v>
      </c>
      <c r="M4193" s="5">
        <v>359</v>
      </c>
      <c r="N4193" s="5">
        <v>0</v>
      </c>
      <c r="O4193" s="22">
        <v>0</v>
      </c>
      <c r="P4193" s="1">
        <v>673</v>
      </c>
      <c r="Q4193" s="22">
        <v>0</v>
      </c>
      <c r="R4193" s="22">
        <v>0</v>
      </c>
      <c r="S4193" s="20">
        <v>0</v>
      </c>
    </row>
    <row r="4194" spans="1:19" ht="15" customHeight="1" x14ac:dyDescent="0.35">
      <c r="A4194" s="2">
        <f t="shared" si="128"/>
        <v>46381</v>
      </c>
      <c r="B4194" s="3">
        <v>153.666666666666</v>
      </c>
      <c r="C4194" s="1">
        <v>13184</v>
      </c>
      <c r="D4194" s="1">
        <f>GAS_LOAD!K4194</f>
        <v>6.6760658316666666</v>
      </c>
      <c r="E4194" s="1">
        <f>GAS_LOAD!L4194</f>
        <v>10.0140987475</v>
      </c>
      <c r="F4194" s="1">
        <f t="shared" si="129"/>
        <v>114.15525114155251</v>
      </c>
      <c r="G4194" s="1">
        <v>312</v>
      </c>
      <c r="H4194" s="19">
        <v>0</v>
      </c>
      <c r="I4194" s="1">
        <f>WIND!B4194</f>
        <v>2502.890625</v>
      </c>
      <c r="J4194" s="1">
        <f>WIND!C4194</f>
        <v>212.109375</v>
      </c>
      <c r="K4194" s="19">
        <v>0</v>
      </c>
      <c r="L4194" s="21">
        <v>0</v>
      </c>
      <c r="M4194" s="5">
        <v>359</v>
      </c>
      <c r="N4194" s="5">
        <v>0</v>
      </c>
      <c r="O4194" s="22">
        <v>0</v>
      </c>
      <c r="P4194" s="1">
        <v>674</v>
      </c>
      <c r="Q4194" s="22">
        <v>0</v>
      </c>
      <c r="R4194" s="22">
        <v>0</v>
      </c>
      <c r="S4194" s="20">
        <v>0</v>
      </c>
    </row>
    <row r="4195" spans="1:19" ht="15" customHeight="1" x14ac:dyDescent="0.35">
      <c r="A4195" s="2">
        <f t="shared" si="128"/>
        <v>46381</v>
      </c>
      <c r="B4195" s="3">
        <v>153.708333333333</v>
      </c>
      <c r="C4195" s="1">
        <v>13879</v>
      </c>
      <c r="D4195" s="1">
        <f>GAS_LOAD!K4195</f>
        <v>6.6760658316666666</v>
      </c>
      <c r="E4195" s="1">
        <f>GAS_LOAD!L4195</f>
        <v>10.0140987475</v>
      </c>
      <c r="F4195" s="1">
        <f t="shared" si="129"/>
        <v>114.15525114155251</v>
      </c>
      <c r="G4195" s="1">
        <v>0</v>
      </c>
      <c r="H4195" s="19">
        <v>0</v>
      </c>
      <c r="I4195" s="1">
        <f>WIND!B4195</f>
        <v>2544.375</v>
      </c>
      <c r="J4195" s="1">
        <f>WIND!C4195</f>
        <v>215.625</v>
      </c>
      <c r="K4195" s="19">
        <v>0</v>
      </c>
      <c r="L4195" s="21">
        <v>0</v>
      </c>
      <c r="M4195" s="5">
        <v>359</v>
      </c>
      <c r="N4195" s="5">
        <v>0</v>
      </c>
      <c r="O4195" s="22">
        <v>0</v>
      </c>
      <c r="P4195" s="1">
        <v>673</v>
      </c>
      <c r="Q4195" s="22">
        <v>0</v>
      </c>
      <c r="R4195" s="22">
        <v>0</v>
      </c>
      <c r="S4195" s="20">
        <v>0</v>
      </c>
    </row>
    <row r="4196" spans="1:19" ht="15" customHeight="1" x14ac:dyDescent="0.35">
      <c r="A4196" s="2">
        <f t="shared" si="128"/>
        <v>46381</v>
      </c>
      <c r="B4196" s="3">
        <v>153.75</v>
      </c>
      <c r="C4196" s="1">
        <v>14220</v>
      </c>
      <c r="D4196" s="1">
        <f>GAS_LOAD!K4196</f>
        <v>6.6760658316666666</v>
      </c>
      <c r="E4196" s="1">
        <f>GAS_LOAD!L4196</f>
        <v>10.0140987475</v>
      </c>
      <c r="F4196" s="1">
        <f t="shared" si="129"/>
        <v>114.15525114155251</v>
      </c>
      <c r="G4196" s="1">
        <v>0</v>
      </c>
      <c r="H4196" s="19">
        <v>0</v>
      </c>
      <c r="I4196" s="1">
        <f>WIND!B4196</f>
        <v>2431.90625</v>
      </c>
      <c r="J4196" s="1">
        <f>WIND!C4196</f>
        <v>206.09375</v>
      </c>
      <c r="K4196" s="19">
        <v>0</v>
      </c>
      <c r="L4196" s="21">
        <v>0</v>
      </c>
      <c r="M4196" s="5">
        <v>359</v>
      </c>
      <c r="N4196" s="5">
        <v>0</v>
      </c>
      <c r="O4196" s="22">
        <v>0</v>
      </c>
      <c r="P4196" s="1">
        <v>673</v>
      </c>
      <c r="Q4196" s="22">
        <v>0</v>
      </c>
      <c r="R4196" s="22">
        <v>0</v>
      </c>
      <c r="S4196" s="20">
        <v>0</v>
      </c>
    </row>
    <row r="4197" spans="1:19" ht="15" customHeight="1" x14ac:dyDescent="0.35">
      <c r="A4197" s="2">
        <f t="shared" si="128"/>
        <v>46381</v>
      </c>
      <c r="B4197" s="3">
        <v>153.791666666666</v>
      </c>
      <c r="C4197" s="1">
        <v>14130</v>
      </c>
      <c r="D4197" s="1">
        <f>GAS_LOAD!K4197</f>
        <v>6.6760658316666666</v>
      </c>
      <c r="E4197" s="1">
        <f>GAS_LOAD!L4197</f>
        <v>10.0140987475</v>
      </c>
      <c r="F4197" s="1">
        <f t="shared" si="129"/>
        <v>114.15525114155251</v>
      </c>
      <c r="G4197" s="1">
        <v>0</v>
      </c>
      <c r="H4197" s="19">
        <v>0</v>
      </c>
      <c r="I4197" s="1">
        <f>WIND!B4197</f>
        <v>2244.765625</v>
      </c>
      <c r="J4197" s="1">
        <f>WIND!C4197</f>
        <v>190.234375</v>
      </c>
      <c r="K4197" s="19">
        <v>0</v>
      </c>
      <c r="L4197" s="21">
        <v>0</v>
      </c>
      <c r="M4197" s="5">
        <v>359</v>
      </c>
      <c r="N4197" s="5">
        <v>28</v>
      </c>
      <c r="O4197" s="22">
        <v>0</v>
      </c>
      <c r="P4197" s="1">
        <v>668</v>
      </c>
      <c r="Q4197" s="22">
        <v>0</v>
      </c>
      <c r="R4197" s="22">
        <v>0</v>
      </c>
      <c r="S4197" s="20">
        <v>0</v>
      </c>
    </row>
    <row r="4198" spans="1:19" ht="15" customHeight="1" x14ac:dyDescent="0.35">
      <c r="A4198" s="2">
        <f t="shared" si="128"/>
        <v>46381</v>
      </c>
      <c r="B4198" s="3">
        <v>153.833333333333</v>
      </c>
      <c r="C4198" s="1">
        <v>13413</v>
      </c>
      <c r="D4198" s="1">
        <f>GAS_LOAD!K4198</f>
        <v>6.6760658316666666</v>
      </c>
      <c r="E4198" s="1">
        <f>GAS_LOAD!L4198</f>
        <v>10.0140987475</v>
      </c>
      <c r="F4198" s="1">
        <f t="shared" si="129"/>
        <v>114.15525114155251</v>
      </c>
      <c r="G4198" s="1">
        <v>0</v>
      </c>
      <c r="H4198" s="19">
        <v>0</v>
      </c>
      <c r="I4198" s="1">
        <f>WIND!B4198</f>
        <v>2013.375</v>
      </c>
      <c r="J4198" s="1">
        <f>WIND!C4198</f>
        <v>170.625</v>
      </c>
      <c r="K4198" s="19">
        <v>0</v>
      </c>
      <c r="L4198" s="21">
        <v>0</v>
      </c>
      <c r="M4198" s="5">
        <v>359</v>
      </c>
      <c r="N4198" s="5">
        <v>0</v>
      </c>
      <c r="O4198" s="22">
        <v>0</v>
      </c>
      <c r="P4198" s="1">
        <v>662</v>
      </c>
      <c r="Q4198" s="22">
        <v>0</v>
      </c>
      <c r="R4198" s="22">
        <v>0</v>
      </c>
      <c r="S4198" s="20">
        <v>0</v>
      </c>
    </row>
    <row r="4199" spans="1:19" ht="15" customHeight="1" x14ac:dyDescent="0.35">
      <c r="A4199" s="2">
        <f t="shared" si="128"/>
        <v>46381</v>
      </c>
      <c r="B4199" s="3">
        <v>153.875</v>
      </c>
      <c r="C4199" s="1">
        <v>12798</v>
      </c>
      <c r="D4199" s="1">
        <f>GAS_LOAD!K4199</f>
        <v>6.6760658316666666</v>
      </c>
      <c r="E4199" s="1">
        <f>GAS_LOAD!L4199</f>
        <v>10.0140987475</v>
      </c>
      <c r="F4199" s="1">
        <f t="shared" si="129"/>
        <v>114.15525114155251</v>
      </c>
      <c r="G4199" s="1">
        <v>0</v>
      </c>
      <c r="H4199" s="19">
        <v>0</v>
      </c>
      <c r="I4199" s="1">
        <f>WIND!B4199</f>
        <v>1814.25</v>
      </c>
      <c r="J4199" s="1">
        <f>WIND!C4199</f>
        <v>153.75</v>
      </c>
      <c r="K4199" s="19">
        <v>0</v>
      </c>
      <c r="L4199" s="21">
        <v>0</v>
      </c>
      <c r="M4199" s="5">
        <v>359</v>
      </c>
      <c r="N4199" s="5">
        <v>0</v>
      </c>
      <c r="O4199" s="22">
        <v>0</v>
      </c>
      <c r="P4199" s="1">
        <v>653</v>
      </c>
      <c r="Q4199" s="22">
        <v>0</v>
      </c>
      <c r="R4199" s="22">
        <v>0</v>
      </c>
      <c r="S4199" s="20">
        <v>0</v>
      </c>
    </row>
    <row r="4200" spans="1:19" ht="15" customHeight="1" x14ac:dyDescent="0.35">
      <c r="A4200" s="2">
        <f t="shared" si="128"/>
        <v>46381</v>
      </c>
      <c r="B4200" s="3">
        <v>153.916666666666</v>
      </c>
      <c r="C4200" s="1">
        <v>13022</v>
      </c>
      <c r="D4200" s="1">
        <f>GAS_LOAD!K4200</f>
        <v>6.6760658316666666</v>
      </c>
      <c r="E4200" s="1">
        <f>GAS_LOAD!L4200</f>
        <v>10.0140987475</v>
      </c>
      <c r="F4200" s="1">
        <f t="shared" si="129"/>
        <v>114.15525114155251</v>
      </c>
      <c r="G4200" s="1">
        <v>0</v>
      </c>
      <c r="H4200" s="19">
        <v>0</v>
      </c>
      <c r="I4200" s="1">
        <f>WIND!B4200</f>
        <v>1852.96875</v>
      </c>
      <c r="J4200" s="1">
        <f>WIND!C4200</f>
        <v>157.03125</v>
      </c>
      <c r="K4200" s="19">
        <v>0</v>
      </c>
      <c r="L4200" s="21">
        <v>0</v>
      </c>
      <c r="M4200" s="5">
        <v>359</v>
      </c>
      <c r="N4200" s="5">
        <v>0</v>
      </c>
      <c r="O4200" s="22">
        <v>0</v>
      </c>
      <c r="P4200" s="1">
        <v>647</v>
      </c>
      <c r="Q4200" s="22">
        <v>0</v>
      </c>
      <c r="R4200" s="22">
        <v>0</v>
      </c>
      <c r="S4200" s="20">
        <v>0</v>
      </c>
    </row>
    <row r="4201" spans="1:19" ht="15" customHeight="1" x14ac:dyDescent="0.35">
      <c r="A4201" s="2">
        <f t="shared" si="128"/>
        <v>46381</v>
      </c>
      <c r="B4201" s="3">
        <v>153.958333333333</v>
      </c>
      <c r="C4201" s="1">
        <v>13154</v>
      </c>
      <c r="D4201" s="1">
        <f>GAS_LOAD!K4201</f>
        <v>6.6760658316666666</v>
      </c>
      <c r="E4201" s="1">
        <f>GAS_LOAD!L4201</f>
        <v>10.0140987475</v>
      </c>
      <c r="F4201" s="1">
        <f t="shared" si="129"/>
        <v>114.15525114155251</v>
      </c>
      <c r="G4201" s="1">
        <v>0</v>
      </c>
      <c r="H4201" s="19">
        <v>0</v>
      </c>
      <c r="I4201" s="1">
        <f>WIND!B4201</f>
        <v>1841.90625</v>
      </c>
      <c r="J4201" s="1">
        <f>WIND!C4201</f>
        <v>156.09375</v>
      </c>
      <c r="K4201" s="19">
        <v>0</v>
      </c>
      <c r="L4201" s="21">
        <v>0</v>
      </c>
      <c r="M4201" s="5">
        <v>359</v>
      </c>
      <c r="N4201" s="5">
        <v>0</v>
      </c>
      <c r="O4201" s="22">
        <v>0</v>
      </c>
      <c r="P4201" s="1">
        <v>648</v>
      </c>
      <c r="Q4201" s="22">
        <v>0</v>
      </c>
      <c r="R4201" s="22">
        <v>0</v>
      </c>
      <c r="S4201" s="20">
        <v>0</v>
      </c>
    </row>
    <row r="4202" spans="1:19" ht="15" customHeight="1" x14ac:dyDescent="0.35">
      <c r="A4202" s="2">
        <f t="shared" si="128"/>
        <v>46382</v>
      </c>
      <c r="B4202" s="3">
        <v>154</v>
      </c>
      <c r="C4202" s="1">
        <v>12710</v>
      </c>
      <c r="D4202" s="1">
        <f>GAS_LOAD!K4202</f>
        <v>6.6668180033333337</v>
      </c>
      <c r="E4202" s="1">
        <f>GAS_LOAD!L4202</f>
        <v>10.000227005000001</v>
      </c>
      <c r="F4202" s="1">
        <f t="shared" si="129"/>
        <v>114.15525114155251</v>
      </c>
      <c r="G4202" s="1">
        <v>0</v>
      </c>
      <c r="H4202" s="19">
        <v>0</v>
      </c>
      <c r="I4202" s="1">
        <f>WIND!B4202</f>
        <v>1853.890625</v>
      </c>
      <c r="J4202" s="1">
        <f>WIND!C4202</f>
        <v>157.109375</v>
      </c>
      <c r="K4202" s="19">
        <v>0</v>
      </c>
      <c r="L4202" s="21">
        <v>0</v>
      </c>
      <c r="M4202" s="5">
        <v>359</v>
      </c>
      <c r="N4202" s="5">
        <v>0</v>
      </c>
      <c r="O4202" s="22">
        <v>0</v>
      </c>
      <c r="P4202" s="1">
        <v>639</v>
      </c>
      <c r="Q4202" s="22">
        <v>0</v>
      </c>
      <c r="R4202" s="22">
        <v>0</v>
      </c>
      <c r="S4202" s="20">
        <v>0</v>
      </c>
    </row>
    <row r="4203" spans="1:19" ht="15" customHeight="1" x14ac:dyDescent="0.35">
      <c r="A4203" s="2">
        <f t="shared" ref="A4203:A4266" si="130">A4179+1</f>
        <v>46382</v>
      </c>
      <c r="B4203" s="3">
        <v>154.041666666666</v>
      </c>
      <c r="C4203" s="1">
        <v>12402</v>
      </c>
      <c r="D4203" s="1">
        <f>GAS_LOAD!K4203</f>
        <v>6.6668180033333337</v>
      </c>
      <c r="E4203" s="1">
        <f>GAS_LOAD!L4203</f>
        <v>10.000227005000001</v>
      </c>
      <c r="F4203" s="1">
        <f t="shared" si="129"/>
        <v>114.15525114155251</v>
      </c>
      <c r="G4203" s="1">
        <v>0</v>
      </c>
      <c r="H4203" s="19">
        <v>0</v>
      </c>
      <c r="I4203" s="1">
        <f>WIND!B4203</f>
        <v>1829</v>
      </c>
      <c r="J4203" s="1">
        <f>WIND!C4203</f>
        <v>155</v>
      </c>
      <c r="K4203" s="19">
        <v>0</v>
      </c>
      <c r="L4203" s="21">
        <v>0</v>
      </c>
      <c r="M4203" s="5">
        <v>359</v>
      </c>
      <c r="N4203" s="5">
        <v>1675</v>
      </c>
      <c r="O4203" s="22">
        <v>0</v>
      </c>
      <c r="P4203" s="1">
        <v>642</v>
      </c>
      <c r="Q4203" s="22">
        <v>0</v>
      </c>
      <c r="R4203" s="22">
        <v>0</v>
      </c>
      <c r="S4203" s="20">
        <v>0</v>
      </c>
    </row>
    <row r="4204" spans="1:19" ht="15" customHeight="1" x14ac:dyDescent="0.35">
      <c r="A4204" s="2">
        <f t="shared" si="130"/>
        <v>46382</v>
      </c>
      <c r="B4204" s="3">
        <v>154.083333333333</v>
      </c>
      <c r="C4204" s="1">
        <v>12103</v>
      </c>
      <c r="D4204" s="1">
        <f>GAS_LOAD!K4204</f>
        <v>6.6668180033333337</v>
      </c>
      <c r="E4204" s="1">
        <f>GAS_LOAD!L4204</f>
        <v>10.000227005000001</v>
      </c>
      <c r="F4204" s="1">
        <f t="shared" si="129"/>
        <v>114.15525114155251</v>
      </c>
      <c r="G4204" s="1">
        <v>0</v>
      </c>
      <c r="H4204" s="19">
        <v>0</v>
      </c>
      <c r="I4204" s="1">
        <f>WIND!B4204</f>
        <v>1723.90625</v>
      </c>
      <c r="J4204" s="1">
        <f>WIND!C4204</f>
        <v>146.09375</v>
      </c>
      <c r="K4204" s="19">
        <v>0</v>
      </c>
      <c r="L4204" s="21">
        <v>0</v>
      </c>
      <c r="M4204" s="5">
        <v>359</v>
      </c>
      <c r="N4204" s="5">
        <v>0</v>
      </c>
      <c r="O4204" s="22">
        <v>0</v>
      </c>
      <c r="P4204" s="1">
        <v>641</v>
      </c>
      <c r="Q4204" s="22">
        <v>0</v>
      </c>
      <c r="R4204" s="22">
        <v>0</v>
      </c>
      <c r="S4204" s="20">
        <v>0</v>
      </c>
    </row>
    <row r="4205" spans="1:19" ht="15" customHeight="1" x14ac:dyDescent="0.35">
      <c r="A4205" s="2">
        <f t="shared" si="130"/>
        <v>46382</v>
      </c>
      <c r="B4205" s="3">
        <v>154.125</v>
      </c>
      <c r="C4205" s="1">
        <v>11621</v>
      </c>
      <c r="D4205" s="1">
        <f>GAS_LOAD!K4205</f>
        <v>6.6668180033333337</v>
      </c>
      <c r="E4205" s="1">
        <f>GAS_LOAD!L4205</f>
        <v>10.000227005000001</v>
      </c>
      <c r="F4205" s="1">
        <f t="shared" si="129"/>
        <v>114.15525114155251</v>
      </c>
      <c r="G4205" s="1">
        <v>0</v>
      </c>
      <c r="H4205" s="19">
        <v>0</v>
      </c>
      <c r="I4205" s="1">
        <f>WIND!B4205</f>
        <v>1661.21875</v>
      </c>
      <c r="J4205" s="1">
        <f>WIND!C4205</f>
        <v>140.78125</v>
      </c>
      <c r="K4205" s="19">
        <v>0</v>
      </c>
      <c r="L4205" s="21">
        <v>0</v>
      </c>
      <c r="M4205" s="5">
        <v>359</v>
      </c>
      <c r="N4205" s="5">
        <v>1081</v>
      </c>
      <c r="O4205" s="22">
        <v>0</v>
      </c>
      <c r="P4205" s="1">
        <v>637</v>
      </c>
      <c r="Q4205" s="22">
        <v>0</v>
      </c>
      <c r="R4205" s="22">
        <v>0</v>
      </c>
      <c r="S4205" s="20">
        <v>0</v>
      </c>
    </row>
    <row r="4206" spans="1:19" ht="15" customHeight="1" x14ac:dyDescent="0.35">
      <c r="A4206" s="2">
        <f t="shared" si="130"/>
        <v>46382</v>
      </c>
      <c r="B4206" s="3">
        <v>154.166666666666</v>
      </c>
      <c r="C4206" s="1">
        <v>11449</v>
      </c>
      <c r="D4206" s="1">
        <f>GAS_LOAD!K4206</f>
        <v>6.6668180033333337</v>
      </c>
      <c r="E4206" s="1">
        <f>GAS_LOAD!L4206</f>
        <v>10.000227005000001</v>
      </c>
      <c r="F4206" s="1">
        <f t="shared" si="129"/>
        <v>114.15525114155251</v>
      </c>
      <c r="G4206" s="1">
        <v>0</v>
      </c>
      <c r="H4206" s="19">
        <v>0</v>
      </c>
      <c r="I4206" s="1">
        <f>WIND!B4206</f>
        <v>1857.578125</v>
      </c>
      <c r="J4206" s="1">
        <f>WIND!C4206</f>
        <v>157.421875</v>
      </c>
      <c r="K4206" s="19">
        <v>0</v>
      </c>
      <c r="L4206" s="21">
        <v>0</v>
      </c>
      <c r="M4206" s="5">
        <v>359</v>
      </c>
      <c r="N4206" s="5">
        <v>701</v>
      </c>
      <c r="O4206" s="22">
        <v>0</v>
      </c>
      <c r="P4206" s="1">
        <v>632</v>
      </c>
      <c r="Q4206" s="22">
        <v>0</v>
      </c>
      <c r="R4206" s="22">
        <v>0</v>
      </c>
      <c r="S4206" s="20">
        <v>0</v>
      </c>
    </row>
    <row r="4207" spans="1:19" ht="15" customHeight="1" x14ac:dyDescent="0.35">
      <c r="A4207" s="2">
        <f t="shared" si="130"/>
        <v>46382</v>
      </c>
      <c r="B4207" s="3">
        <v>154.208333333333</v>
      </c>
      <c r="C4207" s="1">
        <v>11675</v>
      </c>
      <c r="D4207" s="1">
        <f>GAS_LOAD!K4207</f>
        <v>6.6668180033333337</v>
      </c>
      <c r="E4207" s="1">
        <f>GAS_LOAD!L4207</f>
        <v>10.000227005000001</v>
      </c>
      <c r="F4207" s="1">
        <f t="shared" si="129"/>
        <v>114.15525114155251</v>
      </c>
      <c r="G4207" s="1">
        <v>0</v>
      </c>
      <c r="H4207" s="19">
        <v>0</v>
      </c>
      <c r="I4207" s="1">
        <f>WIND!B4207</f>
        <v>1709.15625</v>
      </c>
      <c r="J4207" s="1">
        <f>WIND!C4207</f>
        <v>144.84375</v>
      </c>
      <c r="K4207" s="19">
        <v>0</v>
      </c>
      <c r="L4207" s="21">
        <v>0</v>
      </c>
      <c r="M4207" s="5">
        <v>359</v>
      </c>
      <c r="N4207" s="5">
        <v>0</v>
      </c>
      <c r="O4207" s="22">
        <v>0</v>
      </c>
      <c r="P4207" s="1">
        <v>631</v>
      </c>
      <c r="Q4207" s="22">
        <v>0</v>
      </c>
      <c r="R4207" s="22">
        <v>0</v>
      </c>
      <c r="S4207" s="20">
        <v>0</v>
      </c>
    </row>
    <row r="4208" spans="1:19" ht="15" customHeight="1" x14ac:dyDescent="0.35">
      <c r="A4208" s="2">
        <f t="shared" si="130"/>
        <v>46382</v>
      </c>
      <c r="B4208" s="3">
        <v>154.25</v>
      </c>
      <c r="C4208" s="1">
        <v>12081</v>
      </c>
      <c r="D4208" s="1">
        <f>GAS_LOAD!K4208</f>
        <v>6.6668180033333337</v>
      </c>
      <c r="E4208" s="1">
        <f>GAS_LOAD!L4208</f>
        <v>10.000227005000001</v>
      </c>
      <c r="F4208" s="1">
        <f t="shared" si="129"/>
        <v>114.15525114155251</v>
      </c>
      <c r="G4208" s="1">
        <v>0</v>
      </c>
      <c r="H4208" s="19">
        <v>0</v>
      </c>
      <c r="I4208" s="1">
        <f>WIND!B4208</f>
        <v>1671.359375</v>
      </c>
      <c r="J4208" s="1">
        <f>WIND!C4208</f>
        <v>141.640625</v>
      </c>
      <c r="K4208" s="19">
        <v>0</v>
      </c>
      <c r="L4208" s="21">
        <v>0</v>
      </c>
      <c r="M4208" s="5">
        <v>359</v>
      </c>
      <c r="N4208" s="5">
        <v>0</v>
      </c>
      <c r="O4208" s="22">
        <v>0</v>
      </c>
      <c r="P4208" s="1">
        <v>635</v>
      </c>
      <c r="Q4208" s="22">
        <v>0</v>
      </c>
      <c r="R4208" s="22">
        <v>0</v>
      </c>
      <c r="S4208" s="20">
        <v>0</v>
      </c>
    </row>
    <row r="4209" spans="1:19" ht="15" customHeight="1" x14ac:dyDescent="0.35">
      <c r="A4209" s="2">
        <f t="shared" si="130"/>
        <v>46382</v>
      </c>
      <c r="B4209" s="3">
        <v>154.291666666666</v>
      </c>
      <c r="C4209" s="1">
        <v>12529</v>
      </c>
      <c r="D4209" s="1">
        <f>GAS_LOAD!K4209</f>
        <v>6.6668180033333337</v>
      </c>
      <c r="E4209" s="1">
        <f>GAS_LOAD!L4209</f>
        <v>10.000227005000001</v>
      </c>
      <c r="F4209" s="1">
        <f t="shared" si="129"/>
        <v>114.15525114155251</v>
      </c>
      <c r="G4209" s="1">
        <v>0</v>
      </c>
      <c r="H4209" s="19">
        <v>0</v>
      </c>
      <c r="I4209" s="1">
        <f>WIND!B4209</f>
        <v>1589.3125</v>
      </c>
      <c r="J4209" s="1">
        <f>WIND!C4209</f>
        <v>134.6875</v>
      </c>
      <c r="K4209" s="19">
        <v>0</v>
      </c>
      <c r="L4209" s="21">
        <v>0</v>
      </c>
      <c r="M4209" s="5">
        <v>359</v>
      </c>
      <c r="N4209" s="5">
        <v>0</v>
      </c>
      <c r="O4209" s="22">
        <v>0</v>
      </c>
      <c r="P4209" s="1">
        <v>639</v>
      </c>
      <c r="Q4209" s="22">
        <v>0</v>
      </c>
      <c r="R4209" s="22">
        <v>0</v>
      </c>
      <c r="S4209" s="20">
        <v>0</v>
      </c>
    </row>
    <row r="4210" spans="1:19" ht="15" customHeight="1" x14ac:dyDescent="0.35">
      <c r="A4210" s="2">
        <f t="shared" si="130"/>
        <v>46382</v>
      </c>
      <c r="B4210" s="3">
        <v>154.333333333333</v>
      </c>
      <c r="C4210" s="1">
        <v>12987</v>
      </c>
      <c r="D4210" s="1">
        <f>GAS_LOAD!K4210</f>
        <v>6.6668180033333337</v>
      </c>
      <c r="E4210" s="1">
        <f>GAS_LOAD!L4210</f>
        <v>10.000227005000001</v>
      </c>
      <c r="F4210" s="1">
        <f t="shared" si="129"/>
        <v>114.15525114155251</v>
      </c>
      <c r="G4210" s="1">
        <v>48</v>
      </c>
      <c r="H4210" s="19">
        <v>0</v>
      </c>
      <c r="I4210" s="1">
        <f>WIND!B4210</f>
        <v>1551.515625</v>
      </c>
      <c r="J4210" s="1">
        <f>WIND!C4210</f>
        <v>131.484375</v>
      </c>
      <c r="K4210" s="19">
        <v>0</v>
      </c>
      <c r="L4210" s="21">
        <v>0</v>
      </c>
      <c r="M4210" s="5">
        <v>359</v>
      </c>
      <c r="N4210" s="5">
        <v>0</v>
      </c>
      <c r="O4210" s="22">
        <v>0</v>
      </c>
      <c r="P4210" s="1">
        <v>648</v>
      </c>
      <c r="Q4210" s="22">
        <v>0</v>
      </c>
      <c r="R4210" s="22">
        <v>0</v>
      </c>
      <c r="S4210" s="20">
        <v>0</v>
      </c>
    </row>
    <row r="4211" spans="1:19" ht="15" customHeight="1" x14ac:dyDescent="0.35">
      <c r="A4211" s="2">
        <f t="shared" si="130"/>
        <v>46382</v>
      </c>
      <c r="B4211" s="3">
        <v>154.375</v>
      </c>
      <c r="C4211" s="1">
        <v>13290</v>
      </c>
      <c r="D4211" s="1">
        <f>GAS_LOAD!K4211</f>
        <v>6.6668180033333337</v>
      </c>
      <c r="E4211" s="1">
        <f>GAS_LOAD!L4211</f>
        <v>10.000227005000001</v>
      </c>
      <c r="F4211" s="1">
        <f t="shared" si="129"/>
        <v>114.15525114155251</v>
      </c>
      <c r="G4211" s="1">
        <v>567</v>
      </c>
      <c r="H4211" s="19">
        <v>0</v>
      </c>
      <c r="I4211" s="1">
        <f>WIND!B4211</f>
        <v>1534.921875</v>
      </c>
      <c r="J4211" s="1">
        <f>WIND!C4211</f>
        <v>130.078125</v>
      </c>
      <c r="K4211" s="19">
        <v>0</v>
      </c>
      <c r="L4211" s="21">
        <v>0</v>
      </c>
      <c r="M4211" s="5">
        <v>359</v>
      </c>
      <c r="N4211" s="5">
        <v>2007</v>
      </c>
      <c r="O4211" s="22">
        <v>0</v>
      </c>
      <c r="P4211" s="1">
        <v>655</v>
      </c>
      <c r="Q4211" s="22">
        <v>0</v>
      </c>
      <c r="R4211" s="22">
        <v>0</v>
      </c>
      <c r="S4211" s="20">
        <v>0</v>
      </c>
    </row>
    <row r="4212" spans="1:19" ht="15" customHeight="1" x14ac:dyDescent="0.35">
      <c r="A4212" s="2">
        <f t="shared" si="130"/>
        <v>46382</v>
      </c>
      <c r="B4212" s="3">
        <v>154.416666666666</v>
      </c>
      <c r="C4212" s="1">
        <v>13307</v>
      </c>
      <c r="D4212" s="1">
        <f>GAS_LOAD!K4212</f>
        <v>6.6668180033333337</v>
      </c>
      <c r="E4212" s="1">
        <f>GAS_LOAD!L4212</f>
        <v>10.000227005000001</v>
      </c>
      <c r="F4212" s="1">
        <f t="shared" si="129"/>
        <v>114.15525114155251</v>
      </c>
      <c r="G4212" s="1">
        <v>1968</v>
      </c>
      <c r="H4212" s="19">
        <v>0</v>
      </c>
      <c r="I4212" s="1">
        <f>WIND!B4212</f>
        <v>1533.078125</v>
      </c>
      <c r="J4212" s="1">
        <f>WIND!C4212</f>
        <v>129.921875</v>
      </c>
      <c r="K4212" s="19">
        <v>0</v>
      </c>
      <c r="L4212" s="21">
        <v>0</v>
      </c>
      <c r="M4212" s="5">
        <v>359</v>
      </c>
      <c r="N4212" s="5">
        <v>0</v>
      </c>
      <c r="O4212" s="22">
        <v>0</v>
      </c>
      <c r="P4212" s="1">
        <v>661</v>
      </c>
      <c r="Q4212" s="22">
        <v>0</v>
      </c>
      <c r="R4212" s="22">
        <v>0</v>
      </c>
      <c r="S4212" s="20">
        <v>0</v>
      </c>
    </row>
    <row r="4213" spans="1:19" ht="15" customHeight="1" x14ac:dyDescent="0.35">
      <c r="A4213" s="2">
        <f t="shared" si="130"/>
        <v>46382</v>
      </c>
      <c r="B4213" s="3">
        <v>154.458333333333</v>
      </c>
      <c r="C4213" s="1">
        <v>13365</v>
      </c>
      <c r="D4213" s="1">
        <f>GAS_LOAD!K4213</f>
        <v>6.6668180033333337</v>
      </c>
      <c r="E4213" s="1">
        <f>GAS_LOAD!L4213</f>
        <v>10.000227005000001</v>
      </c>
      <c r="F4213" s="1">
        <f t="shared" si="129"/>
        <v>114.15525114155251</v>
      </c>
      <c r="G4213" s="1">
        <v>3372</v>
      </c>
      <c r="H4213" s="19">
        <v>0</v>
      </c>
      <c r="I4213" s="1">
        <f>WIND!B4213</f>
        <v>1471.3125</v>
      </c>
      <c r="J4213" s="1">
        <f>WIND!C4213</f>
        <v>124.6875</v>
      </c>
      <c r="K4213" s="19">
        <v>0</v>
      </c>
      <c r="L4213" s="21">
        <v>0</v>
      </c>
      <c r="M4213" s="5">
        <v>359</v>
      </c>
      <c r="N4213" s="5">
        <v>1882</v>
      </c>
      <c r="O4213" s="22">
        <v>0</v>
      </c>
      <c r="P4213" s="1">
        <v>662</v>
      </c>
      <c r="Q4213" s="22">
        <v>0</v>
      </c>
      <c r="R4213" s="22">
        <v>0</v>
      </c>
      <c r="S4213" s="20">
        <v>0</v>
      </c>
    </row>
    <row r="4214" spans="1:19" ht="15" customHeight="1" x14ac:dyDescent="0.35">
      <c r="A4214" s="2">
        <f t="shared" si="130"/>
        <v>46382</v>
      </c>
      <c r="B4214" s="3">
        <v>154.5</v>
      </c>
      <c r="C4214" s="1">
        <v>13599</v>
      </c>
      <c r="D4214" s="1">
        <f>GAS_LOAD!K4214</f>
        <v>6.6668180033333337</v>
      </c>
      <c r="E4214" s="1">
        <f>GAS_LOAD!L4214</f>
        <v>10.000227005000001</v>
      </c>
      <c r="F4214" s="1">
        <f t="shared" si="129"/>
        <v>114.15525114155251</v>
      </c>
      <c r="G4214" s="1">
        <v>3957</v>
      </c>
      <c r="H4214" s="19">
        <v>0</v>
      </c>
      <c r="I4214" s="1">
        <f>WIND!B4214</f>
        <v>1570.875</v>
      </c>
      <c r="J4214" s="1">
        <f>WIND!C4214</f>
        <v>133.125</v>
      </c>
      <c r="K4214" s="19">
        <v>0</v>
      </c>
      <c r="L4214" s="21">
        <v>0</v>
      </c>
      <c r="M4214" s="5">
        <v>359</v>
      </c>
      <c r="N4214" s="5">
        <v>0</v>
      </c>
      <c r="O4214" s="22">
        <v>0</v>
      </c>
      <c r="P4214" s="1">
        <v>664</v>
      </c>
      <c r="Q4214" s="22">
        <v>0</v>
      </c>
      <c r="R4214" s="22">
        <v>0</v>
      </c>
      <c r="S4214" s="20">
        <v>0</v>
      </c>
    </row>
    <row r="4215" spans="1:19" ht="15" customHeight="1" x14ac:dyDescent="0.35">
      <c r="A4215" s="2">
        <f t="shared" si="130"/>
        <v>46382</v>
      </c>
      <c r="B4215" s="3">
        <v>154.541666666666</v>
      </c>
      <c r="C4215" s="1">
        <v>13105</v>
      </c>
      <c r="D4215" s="1">
        <f>GAS_LOAD!K4215</f>
        <v>6.6668180033333337</v>
      </c>
      <c r="E4215" s="1">
        <f>GAS_LOAD!L4215</f>
        <v>10.000227005000001</v>
      </c>
      <c r="F4215" s="1">
        <f t="shared" si="129"/>
        <v>114.15525114155251</v>
      </c>
      <c r="G4215" s="1">
        <v>3753</v>
      </c>
      <c r="H4215" s="19">
        <v>0</v>
      </c>
      <c r="I4215" s="1">
        <f>WIND!B4215</f>
        <v>1593.921875</v>
      </c>
      <c r="J4215" s="1">
        <f>WIND!C4215</f>
        <v>135.078125</v>
      </c>
      <c r="K4215" s="19">
        <v>0</v>
      </c>
      <c r="L4215" s="21">
        <v>0</v>
      </c>
      <c r="M4215" s="5">
        <v>359</v>
      </c>
      <c r="N4215" s="5">
        <v>1360</v>
      </c>
      <c r="O4215" s="22">
        <v>0</v>
      </c>
      <c r="P4215" s="1">
        <v>664</v>
      </c>
      <c r="Q4215" s="22">
        <v>0</v>
      </c>
      <c r="R4215" s="22">
        <v>0</v>
      </c>
      <c r="S4215" s="20">
        <v>0</v>
      </c>
    </row>
    <row r="4216" spans="1:19" ht="15" customHeight="1" x14ac:dyDescent="0.35">
      <c r="A4216" s="2">
        <f t="shared" si="130"/>
        <v>46382</v>
      </c>
      <c r="B4216" s="3">
        <v>154.583333333333</v>
      </c>
      <c r="C4216" s="1">
        <v>12708</v>
      </c>
      <c r="D4216" s="1">
        <f>GAS_LOAD!K4216</f>
        <v>6.6668180033333337</v>
      </c>
      <c r="E4216" s="1">
        <f>GAS_LOAD!L4216</f>
        <v>10.000227005000001</v>
      </c>
      <c r="F4216" s="1">
        <f t="shared" si="129"/>
        <v>114.15525114155251</v>
      </c>
      <c r="G4216" s="1">
        <v>2991</v>
      </c>
      <c r="H4216" s="19">
        <v>0</v>
      </c>
      <c r="I4216" s="1">
        <f>WIND!B4216</f>
        <v>1565.34375</v>
      </c>
      <c r="J4216" s="1">
        <f>WIND!C4216</f>
        <v>132.65625</v>
      </c>
      <c r="K4216" s="19">
        <v>0</v>
      </c>
      <c r="L4216" s="21">
        <v>0</v>
      </c>
      <c r="M4216" s="5">
        <v>359</v>
      </c>
      <c r="N4216" s="5">
        <v>0</v>
      </c>
      <c r="O4216" s="22">
        <v>0</v>
      </c>
      <c r="P4216" s="1">
        <v>665</v>
      </c>
      <c r="Q4216" s="22">
        <v>0</v>
      </c>
      <c r="R4216" s="22">
        <v>0</v>
      </c>
      <c r="S4216" s="20">
        <v>0</v>
      </c>
    </row>
    <row r="4217" spans="1:19" ht="15" customHeight="1" x14ac:dyDescent="0.35">
      <c r="A4217" s="2">
        <f t="shared" si="130"/>
        <v>46382</v>
      </c>
      <c r="B4217" s="3">
        <v>154.625</v>
      </c>
      <c r="C4217" s="1">
        <v>12580</v>
      </c>
      <c r="D4217" s="1">
        <f>GAS_LOAD!K4217</f>
        <v>6.6668180033333337</v>
      </c>
      <c r="E4217" s="1">
        <f>GAS_LOAD!L4217</f>
        <v>10.000227005000001</v>
      </c>
      <c r="F4217" s="1">
        <f t="shared" si="129"/>
        <v>114.15525114155251</v>
      </c>
      <c r="G4217" s="1">
        <v>1509</v>
      </c>
      <c r="H4217" s="19">
        <v>0</v>
      </c>
      <c r="I4217" s="1">
        <f>WIND!B4217</f>
        <v>1640.9375</v>
      </c>
      <c r="J4217" s="1">
        <f>WIND!C4217</f>
        <v>139.0625</v>
      </c>
      <c r="K4217" s="19">
        <v>0</v>
      </c>
      <c r="L4217" s="21">
        <v>0</v>
      </c>
      <c r="M4217" s="5">
        <v>359</v>
      </c>
      <c r="N4217" s="5">
        <v>1532</v>
      </c>
      <c r="O4217" s="22">
        <v>0</v>
      </c>
      <c r="P4217" s="1">
        <v>664</v>
      </c>
      <c r="Q4217" s="22">
        <v>0</v>
      </c>
      <c r="R4217" s="22">
        <v>0</v>
      </c>
      <c r="S4217" s="20">
        <v>0</v>
      </c>
    </row>
    <row r="4218" spans="1:19" ht="15" customHeight="1" x14ac:dyDescent="0.35">
      <c r="A4218" s="2">
        <f t="shared" si="130"/>
        <v>46382</v>
      </c>
      <c r="B4218" s="3">
        <v>154.666666666666</v>
      </c>
      <c r="C4218" s="1">
        <v>12729</v>
      </c>
      <c r="D4218" s="1">
        <f>GAS_LOAD!K4218</f>
        <v>6.6668180033333337</v>
      </c>
      <c r="E4218" s="1">
        <f>GAS_LOAD!L4218</f>
        <v>10.000227005000001</v>
      </c>
      <c r="F4218" s="1">
        <f t="shared" si="129"/>
        <v>114.15525114155251</v>
      </c>
      <c r="G4218" s="1">
        <v>354</v>
      </c>
      <c r="H4218" s="19">
        <v>0</v>
      </c>
      <c r="I4218" s="1">
        <f>WIND!B4218</f>
        <v>1779.21875</v>
      </c>
      <c r="J4218" s="1">
        <f>WIND!C4218</f>
        <v>150.78125</v>
      </c>
      <c r="K4218" s="19">
        <v>0</v>
      </c>
      <c r="L4218" s="21">
        <v>0</v>
      </c>
      <c r="M4218" s="5">
        <v>359</v>
      </c>
      <c r="N4218" s="5">
        <v>1916</v>
      </c>
      <c r="O4218" s="22">
        <v>0</v>
      </c>
      <c r="P4218" s="1">
        <v>664</v>
      </c>
      <c r="Q4218" s="22">
        <v>0</v>
      </c>
      <c r="R4218" s="22">
        <v>0</v>
      </c>
      <c r="S4218" s="20">
        <v>0</v>
      </c>
    </row>
    <row r="4219" spans="1:19" ht="15" customHeight="1" x14ac:dyDescent="0.35">
      <c r="A4219" s="2">
        <f t="shared" si="130"/>
        <v>46382</v>
      </c>
      <c r="B4219" s="3">
        <v>154.708333333333</v>
      </c>
      <c r="C4219" s="1">
        <v>13531</v>
      </c>
      <c r="D4219" s="1">
        <f>GAS_LOAD!K4219</f>
        <v>6.6668180033333337</v>
      </c>
      <c r="E4219" s="1">
        <f>GAS_LOAD!L4219</f>
        <v>10.000227005000001</v>
      </c>
      <c r="F4219" s="1">
        <f t="shared" si="129"/>
        <v>114.15525114155251</v>
      </c>
      <c r="G4219" s="1">
        <v>0</v>
      </c>
      <c r="H4219" s="19">
        <v>0</v>
      </c>
      <c r="I4219" s="1">
        <f>WIND!B4219</f>
        <v>1866.796875</v>
      </c>
      <c r="J4219" s="1">
        <f>WIND!C4219</f>
        <v>158.203125</v>
      </c>
      <c r="K4219" s="19">
        <v>0</v>
      </c>
      <c r="L4219" s="21">
        <v>0</v>
      </c>
      <c r="M4219" s="5">
        <v>359</v>
      </c>
      <c r="N4219" s="5">
        <v>2007</v>
      </c>
      <c r="O4219" s="22">
        <v>0</v>
      </c>
      <c r="P4219" s="1">
        <v>661</v>
      </c>
      <c r="Q4219" s="22">
        <v>0</v>
      </c>
      <c r="R4219" s="22">
        <v>0</v>
      </c>
      <c r="S4219" s="20">
        <v>0</v>
      </c>
    </row>
    <row r="4220" spans="1:19" ht="15" customHeight="1" x14ac:dyDescent="0.35">
      <c r="A4220" s="2">
        <f t="shared" si="130"/>
        <v>46382</v>
      </c>
      <c r="B4220" s="3">
        <v>154.75</v>
      </c>
      <c r="C4220" s="1">
        <v>14016</v>
      </c>
      <c r="D4220" s="1">
        <f>GAS_LOAD!K4220</f>
        <v>6.6668180033333337</v>
      </c>
      <c r="E4220" s="1">
        <f>GAS_LOAD!L4220</f>
        <v>10.000227005000001</v>
      </c>
      <c r="F4220" s="1">
        <f t="shared" si="129"/>
        <v>114.15525114155251</v>
      </c>
      <c r="G4220" s="1">
        <v>0</v>
      </c>
      <c r="H4220" s="19">
        <v>0</v>
      </c>
      <c r="I4220" s="1">
        <f>WIND!B4220</f>
        <v>1763.546875</v>
      </c>
      <c r="J4220" s="1">
        <f>WIND!C4220</f>
        <v>149.453125</v>
      </c>
      <c r="K4220" s="19">
        <v>0</v>
      </c>
      <c r="L4220" s="21">
        <v>0</v>
      </c>
      <c r="M4220" s="5">
        <v>359</v>
      </c>
      <c r="N4220" s="5">
        <v>2007</v>
      </c>
      <c r="O4220" s="22">
        <v>0</v>
      </c>
      <c r="P4220" s="1">
        <v>648</v>
      </c>
      <c r="Q4220" s="22">
        <v>0</v>
      </c>
      <c r="R4220" s="22">
        <v>0</v>
      </c>
      <c r="S4220" s="20">
        <v>0</v>
      </c>
    </row>
    <row r="4221" spans="1:19" ht="15" customHeight="1" x14ac:dyDescent="0.35">
      <c r="A4221" s="2">
        <f t="shared" si="130"/>
        <v>46382</v>
      </c>
      <c r="B4221" s="3">
        <v>154.791666666666</v>
      </c>
      <c r="C4221" s="1">
        <v>13972</v>
      </c>
      <c r="D4221" s="1">
        <f>GAS_LOAD!K4221</f>
        <v>6.6668180033333337</v>
      </c>
      <c r="E4221" s="1">
        <f>GAS_LOAD!L4221</f>
        <v>10.000227005000001</v>
      </c>
      <c r="F4221" s="1">
        <f t="shared" si="129"/>
        <v>114.15525114155251</v>
      </c>
      <c r="G4221" s="1">
        <v>0</v>
      </c>
      <c r="H4221" s="19">
        <v>0</v>
      </c>
      <c r="I4221" s="1">
        <f>WIND!B4221</f>
        <v>1961.75</v>
      </c>
      <c r="J4221" s="1">
        <f>WIND!C4221</f>
        <v>166.25</v>
      </c>
      <c r="K4221" s="19">
        <v>0</v>
      </c>
      <c r="L4221" s="21">
        <v>0</v>
      </c>
      <c r="M4221" s="5">
        <v>359</v>
      </c>
      <c r="N4221" s="5">
        <v>2007</v>
      </c>
      <c r="O4221" s="22">
        <v>0</v>
      </c>
      <c r="P4221" s="1">
        <v>640</v>
      </c>
      <c r="Q4221" s="22">
        <v>0</v>
      </c>
      <c r="R4221" s="22">
        <v>0</v>
      </c>
      <c r="S4221" s="20">
        <v>0</v>
      </c>
    </row>
    <row r="4222" spans="1:19" ht="15" customHeight="1" x14ac:dyDescent="0.35">
      <c r="A4222" s="2">
        <f t="shared" si="130"/>
        <v>46382</v>
      </c>
      <c r="B4222" s="3">
        <v>154.833333333333</v>
      </c>
      <c r="C4222" s="1">
        <v>13324</v>
      </c>
      <c r="D4222" s="1">
        <f>GAS_LOAD!K4222</f>
        <v>6.6668180033333337</v>
      </c>
      <c r="E4222" s="1">
        <f>GAS_LOAD!L4222</f>
        <v>10.000227005000001</v>
      </c>
      <c r="F4222" s="1">
        <f t="shared" si="129"/>
        <v>114.15525114155251</v>
      </c>
      <c r="G4222" s="1">
        <v>0</v>
      </c>
      <c r="H4222" s="19">
        <v>0</v>
      </c>
      <c r="I4222" s="1">
        <f>WIND!B4222</f>
        <v>2106.484375</v>
      </c>
      <c r="J4222" s="1">
        <f>WIND!C4222</f>
        <v>178.515625</v>
      </c>
      <c r="K4222" s="19">
        <v>0</v>
      </c>
      <c r="L4222" s="21">
        <v>0</v>
      </c>
      <c r="M4222" s="5">
        <v>359</v>
      </c>
      <c r="N4222" s="5">
        <v>2007</v>
      </c>
      <c r="O4222" s="22">
        <v>0</v>
      </c>
      <c r="P4222" s="1">
        <v>634</v>
      </c>
      <c r="Q4222" s="22">
        <v>0</v>
      </c>
      <c r="R4222" s="22">
        <v>0</v>
      </c>
      <c r="S4222" s="20">
        <v>0</v>
      </c>
    </row>
    <row r="4223" spans="1:19" ht="15" customHeight="1" x14ac:dyDescent="0.35">
      <c r="A4223" s="2">
        <f t="shared" si="130"/>
        <v>46382</v>
      </c>
      <c r="B4223" s="3">
        <v>154.875</v>
      </c>
      <c r="C4223" s="1">
        <v>12642</v>
      </c>
      <c r="D4223" s="1">
        <f>GAS_LOAD!K4223</f>
        <v>6.6668180033333337</v>
      </c>
      <c r="E4223" s="1">
        <f>GAS_LOAD!L4223</f>
        <v>10.000227005000001</v>
      </c>
      <c r="F4223" s="1">
        <f t="shared" si="129"/>
        <v>114.15525114155251</v>
      </c>
      <c r="G4223" s="1">
        <v>0</v>
      </c>
      <c r="H4223" s="19">
        <v>0</v>
      </c>
      <c r="I4223" s="1">
        <f>WIND!B4223</f>
        <v>2248.453125</v>
      </c>
      <c r="J4223" s="1">
        <f>WIND!C4223</f>
        <v>190.546875</v>
      </c>
      <c r="K4223" s="19">
        <v>0</v>
      </c>
      <c r="L4223" s="21">
        <v>0</v>
      </c>
      <c r="M4223" s="5">
        <v>359</v>
      </c>
      <c r="N4223" s="5">
        <v>1474</v>
      </c>
      <c r="O4223" s="22">
        <v>0</v>
      </c>
      <c r="P4223" s="1">
        <v>628</v>
      </c>
      <c r="Q4223" s="22">
        <v>0</v>
      </c>
      <c r="R4223" s="22">
        <v>0</v>
      </c>
      <c r="S4223" s="20">
        <v>0</v>
      </c>
    </row>
    <row r="4224" spans="1:19" ht="15" customHeight="1" x14ac:dyDescent="0.35">
      <c r="A4224" s="2">
        <f t="shared" si="130"/>
        <v>46382</v>
      </c>
      <c r="B4224" s="3">
        <v>154.916666666666</v>
      </c>
      <c r="C4224" s="1">
        <v>12902</v>
      </c>
      <c r="D4224" s="1">
        <f>GAS_LOAD!K4224</f>
        <v>6.6668180033333337</v>
      </c>
      <c r="E4224" s="1">
        <f>GAS_LOAD!L4224</f>
        <v>10.000227005000001</v>
      </c>
      <c r="F4224" s="1">
        <f t="shared" si="129"/>
        <v>114.15525114155251</v>
      </c>
      <c r="G4224" s="1">
        <v>0</v>
      </c>
      <c r="H4224" s="19">
        <v>0</v>
      </c>
      <c r="I4224" s="1">
        <f>WIND!B4224</f>
        <v>2313.90625</v>
      </c>
      <c r="J4224" s="1">
        <f>WIND!C4224</f>
        <v>196.09375</v>
      </c>
      <c r="K4224" s="19">
        <v>0</v>
      </c>
      <c r="L4224" s="21">
        <v>0</v>
      </c>
      <c r="M4224" s="5">
        <v>359</v>
      </c>
      <c r="N4224" s="5">
        <v>0</v>
      </c>
      <c r="O4224" s="22">
        <v>0</v>
      </c>
      <c r="P4224" s="1">
        <v>627</v>
      </c>
      <c r="Q4224" s="22">
        <v>0</v>
      </c>
      <c r="R4224" s="22">
        <v>0</v>
      </c>
      <c r="S4224" s="20">
        <v>0</v>
      </c>
    </row>
    <row r="4225" spans="1:19" ht="15" customHeight="1" x14ac:dyDescent="0.35">
      <c r="A4225" s="2">
        <f t="shared" si="130"/>
        <v>46382</v>
      </c>
      <c r="B4225" s="3">
        <v>154.958333333333</v>
      </c>
      <c r="C4225" s="1">
        <v>13148</v>
      </c>
      <c r="D4225" s="1">
        <f>GAS_LOAD!K4225</f>
        <v>6.6668180033333337</v>
      </c>
      <c r="E4225" s="1">
        <f>GAS_LOAD!L4225</f>
        <v>10.000227005000001</v>
      </c>
      <c r="F4225" s="1">
        <f t="shared" si="129"/>
        <v>114.15525114155251</v>
      </c>
      <c r="G4225" s="1">
        <v>0</v>
      </c>
      <c r="H4225" s="19">
        <v>0</v>
      </c>
      <c r="I4225" s="1">
        <f>WIND!B4225</f>
        <v>2297.3125</v>
      </c>
      <c r="J4225" s="1">
        <f>WIND!C4225</f>
        <v>194.6875</v>
      </c>
      <c r="K4225" s="19">
        <v>0</v>
      </c>
      <c r="L4225" s="21">
        <v>0</v>
      </c>
      <c r="M4225" s="5">
        <v>359</v>
      </c>
      <c r="N4225" s="5">
        <v>0</v>
      </c>
      <c r="O4225" s="22">
        <v>0</v>
      </c>
      <c r="P4225" s="1">
        <v>636</v>
      </c>
      <c r="Q4225" s="22">
        <v>0</v>
      </c>
      <c r="R4225" s="22">
        <v>0</v>
      </c>
      <c r="S4225" s="20">
        <v>0</v>
      </c>
    </row>
    <row r="4226" spans="1:19" ht="15" customHeight="1" x14ac:dyDescent="0.35">
      <c r="A4226" s="2">
        <f t="shared" si="130"/>
        <v>46383</v>
      </c>
      <c r="B4226" s="3">
        <v>155</v>
      </c>
      <c r="C4226" s="1">
        <v>12625</v>
      </c>
      <c r="D4226" s="1">
        <f>GAS_LOAD!K4226</f>
        <v>6.6601744483333336</v>
      </c>
      <c r="E4226" s="1">
        <f>GAS_LOAD!L4226</f>
        <v>9.9902616724999991</v>
      </c>
      <c r="F4226" s="1">
        <f t="shared" si="129"/>
        <v>114.15525114155251</v>
      </c>
      <c r="G4226" s="1">
        <v>0</v>
      </c>
      <c r="H4226" s="19">
        <v>0</v>
      </c>
      <c r="I4226" s="1">
        <f>WIND!B4226</f>
        <v>2428.21875</v>
      </c>
      <c r="J4226" s="1">
        <f>WIND!C4226</f>
        <v>205.78125</v>
      </c>
      <c r="K4226" s="19">
        <v>0</v>
      </c>
      <c r="L4226" s="21">
        <v>0</v>
      </c>
      <c r="M4226" s="5">
        <v>359</v>
      </c>
      <c r="N4226" s="5">
        <v>815</v>
      </c>
      <c r="O4226" s="22">
        <v>0</v>
      </c>
      <c r="P4226" s="1">
        <v>640</v>
      </c>
      <c r="Q4226" s="22">
        <v>0</v>
      </c>
      <c r="R4226" s="22">
        <v>0</v>
      </c>
      <c r="S4226" s="20">
        <v>0</v>
      </c>
    </row>
    <row r="4227" spans="1:19" ht="15" customHeight="1" x14ac:dyDescent="0.35">
      <c r="A4227" s="2">
        <f t="shared" si="130"/>
        <v>46383</v>
      </c>
      <c r="B4227" s="3">
        <v>155.041666666666</v>
      </c>
      <c r="C4227" s="1">
        <v>12415</v>
      </c>
      <c r="D4227" s="1">
        <f>GAS_LOAD!K4227</f>
        <v>6.6601744483333336</v>
      </c>
      <c r="E4227" s="1">
        <f>GAS_LOAD!L4227</f>
        <v>9.9902616724999991</v>
      </c>
      <c r="F4227" s="1">
        <f t="shared" ref="F4227:F4290" si="131">1000000/365/24</f>
        <v>114.15525114155251</v>
      </c>
      <c r="G4227" s="1">
        <v>0</v>
      </c>
      <c r="H4227" s="19">
        <v>0</v>
      </c>
      <c r="I4227" s="1">
        <f>WIND!B4227</f>
        <v>2744.421875</v>
      </c>
      <c r="J4227" s="1">
        <f>WIND!C4227</f>
        <v>232.578125</v>
      </c>
      <c r="K4227" s="19">
        <v>0</v>
      </c>
      <c r="L4227" s="21">
        <v>0</v>
      </c>
      <c r="M4227" s="5">
        <v>359</v>
      </c>
      <c r="N4227" s="5">
        <v>0</v>
      </c>
      <c r="O4227" s="22">
        <v>0</v>
      </c>
      <c r="P4227" s="1">
        <v>643</v>
      </c>
      <c r="Q4227" s="22">
        <v>0</v>
      </c>
      <c r="R4227" s="22">
        <v>0</v>
      </c>
      <c r="S4227" s="20">
        <v>0</v>
      </c>
    </row>
    <row r="4228" spans="1:19" ht="15" customHeight="1" x14ac:dyDescent="0.35">
      <c r="A4228" s="2">
        <f t="shared" si="130"/>
        <v>46383</v>
      </c>
      <c r="B4228" s="3">
        <v>155.083333333333</v>
      </c>
      <c r="C4228" s="1">
        <v>12049</v>
      </c>
      <c r="D4228" s="1">
        <f>GAS_LOAD!K4228</f>
        <v>6.6601744483333336</v>
      </c>
      <c r="E4228" s="1">
        <f>GAS_LOAD!L4228</f>
        <v>9.9902616724999991</v>
      </c>
      <c r="F4228" s="1">
        <f t="shared" si="131"/>
        <v>114.15525114155251</v>
      </c>
      <c r="G4228" s="1">
        <v>0</v>
      </c>
      <c r="H4228" s="19">
        <v>0</v>
      </c>
      <c r="I4228" s="1">
        <f>WIND!B4228</f>
        <v>3068.921875</v>
      </c>
      <c r="J4228" s="1">
        <f>WIND!C4228</f>
        <v>260.078125</v>
      </c>
      <c r="K4228" s="19">
        <v>0</v>
      </c>
      <c r="L4228" s="21">
        <v>0</v>
      </c>
      <c r="M4228" s="5">
        <v>359</v>
      </c>
      <c r="N4228" s="5">
        <v>0</v>
      </c>
      <c r="O4228" s="22">
        <v>0</v>
      </c>
      <c r="P4228" s="1">
        <v>642</v>
      </c>
      <c r="Q4228" s="22">
        <v>0</v>
      </c>
      <c r="R4228" s="22">
        <v>0</v>
      </c>
      <c r="S4228" s="20">
        <v>0</v>
      </c>
    </row>
    <row r="4229" spans="1:19" ht="15" customHeight="1" x14ac:dyDescent="0.35">
      <c r="A4229" s="2">
        <f t="shared" si="130"/>
        <v>46383</v>
      </c>
      <c r="B4229" s="3">
        <v>155.125</v>
      </c>
      <c r="C4229" s="1">
        <v>11374</v>
      </c>
      <c r="D4229" s="1">
        <f>GAS_LOAD!K4229</f>
        <v>6.6601744483333336</v>
      </c>
      <c r="E4229" s="1">
        <f>GAS_LOAD!L4229</f>
        <v>9.9902616724999991</v>
      </c>
      <c r="F4229" s="1">
        <f t="shared" si="131"/>
        <v>114.15525114155251</v>
      </c>
      <c r="G4229" s="1">
        <v>0</v>
      </c>
      <c r="H4229" s="19">
        <v>0</v>
      </c>
      <c r="I4229" s="1">
        <f>WIND!B4229</f>
        <v>3112.25</v>
      </c>
      <c r="J4229" s="1">
        <f>WIND!C4229</f>
        <v>263.75</v>
      </c>
      <c r="K4229" s="19">
        <v>0</v>
      </c>
      <c r="L4229" s="21">
        <v>0</v>
      </c>
      <c r="M4229" s="5">
        <v>359</v>
      </c>
      <c r="N4229" s="5">
        <v>0</v>
      </c>
      <c r="O4229" s="22">
        <v>0</v>
      </c>
      <c r="P4229" s="1">
        <v>638</v>
      </c>
      <c r="Q4229" s="22">
        <v>0</v>
      </c>
      <c r="R4229" s="22">
        <v>0</v>
      </c>
      <c r="S4229" s="20">
        <v>0</v>
      </c>
    </row>
    <row r="4230" spans="1:19" ht="15" customHeight="1" x14ac:dyDescent="0.35">
      <c r="A4230" s="2">
        <f t="shared" si="130"/>
        <v>46383</v>
      </c>
      <c r="B4230" s="3">
        <v>155.166666666666</v>
      </c>
      <c r="C4230" s="1">
        <v>10934</v>
      </c>
      <c r="D4230" s="1">
        <f>GAS_LOAD!K4230</f>
        <v>6.6601744483333336</v>
      </c>
      <c r="E4230" s="1">
        <f>GAS_LOAD!L4230</f>
        <v>9.9902616724999991</v>
      </c>
      <c r="F4230" s="1">
        <f t="shared" si="131"/>
        <v>114.15525114155251</v>
      </c>
      <c r="G4230" s="1">
        <v>0</v>
      </c>
      <c r="H4230" s="19">
        <v>0</v>
      </c>
      <c r="I4230" s="1">
        <f>WIND!B4230</f>
        <v>3251.453125</v>
      </c>
      <c r="J4230" s="1">
        <f>WIND!C4230</f>
        <v>275.546875</v>
      </c>
      <c r="K4230" s="19">
        <v>0</v>
      </c>
      <c r="L4230" s="21">
        <v>0</v>
      </c>
      <c r="M4230" s="5">
        <v>359</v>
      </c>
      <c r="N4230" s="5">
        <v>0</v>
      </c>
      <c r="O4230" s="22">
        <v>0</v>
      </c>
      <c r="P4230" s="1">
        <v>633</v>
      </c>
      <c r="Q4230" s="22">
        <v>0</v>
      </c>
      <c r="R4230" s="22">
        <v>0</v>
      </c>
      <c r="S4230" s="20">
        <v>0</v>
      </c>
    </row>
    <row r="4231" spans="1:19" ht="15" customHeight="1" x14ac:dyDescent="0.35">
      <c r="A4231" s="2">
        <f t="shared" si="130"/>
        <v>46383</v>
      </c>
      <c r="B4231" s="3">
        <v>155.208333333333</v>
      </c>
      <c r="C4231" s="1">
        <v>10830</v>
      </c>
      <c r="D4231" s="1">
        <f>GAS_LOAD!K4231</f>
        <v>6.6601744483333336</v>
      </c>
      <c r="E4231" s="1">
        <f>GAS_LOAD!L4231</f>
        <v>9.9902616724999991</v>
      </c>
      <c r="F4231" s="1">
        <f t="shared" si="131"/>
        <v>114.15525114155251</v>
      </c>
      <c r="G4231" s="1">
        <v>0</v>
      </c>
      <c r="H4231" s="19">
        <v>0</v>
      </c>
      <c r="I4231" s="1">
        <f>WIND!B4231</f>
        <v>3356.546875</v>
      </c>
      <c r="J4231" s="1">
        <f>WIND!C4231</f>
        <v>284.453125</v>
      </c>
      <c r="K4231" s="19">
        <v>0</v>
      </c>
      <c r="L4231" s="21">
        <v>0</v>
      </c>
      <c r="M4231" s="5">
        <v>359</v>
      </c>
      <c r="N4231" s="5">
        <v>0</v>
      </c>
      <c r="O4231" s="22">
        <v>0</v>
      </c>
      <c r="P4231" s="1">
        <v>632</v>
      </c>
      <c r="Q4231" s="22">
        <v>0</v>
      </c>
      <c r="R4231" s="22">
        <v>0</v>
      </c>
      <c r="S4231" s="20">
        <v>0</v>
      </c>
    </row>
    <row r="4232" spans="1:19" ht="15" customHeight="1" x14ac:dyDescent="0.35">
      <c r="A4232" s="2">
        <f t="shared" si="130"/>
        <v>46383</v>
      </c>
      <c r="B4232" s="3">
        <v>155.25</v>
      </c>
      <c r="C4232" s="1">
        <v>10812</v>
      </c>
      <c r="D4232" s="1">
        <f>GAS_LOAD!K4232</f>
        <v>6.6601744483333336</v>
      </c>
      <c r="E4232" s="1">
        <f>GAS_LOAD!L4232</f>
        <v>9.9902616724999991</v>
      </c>
      <c r="F4232" s="1">
        <f t="shared" si="131"/>
        <v>114.15525114155251</v>
      </c>
      <c r="G4232" s="1">
        <v>0</v>
      </c>
      <c r="H4232" s="19">
        <v>0</v>
      </c>
      <c r="I4232" s="1">
        <f>WIND!B4232</f>
        <v>3304.921875</v>
      </c>
      <c r="J4232" s="1">
        <f>WIND!C4232</f>
        <v>280.078125</v>
      </c>
      <c r="K4232" s="19">
        <v>0</v>
      </c>
      <c r="L4232" s="21">
        <v>0</v>
      </c>
      <c r="M4232" s="5">
        <v>359</v>
      </c>
      <c r="N4232" s="5">
        <v>0</v>
      </c>
      <c r="O4232" s="22">
        <v>0</v>
      </c>
      <c r="P4232" s="1">
        <v>636</v>
      </c>
      <c r="Q4232" s="22">
        <v>0</v>
      </c>
      <c r="R4232" s="22">
        <v>0</v>
      </c>
      <c r="S4232" s="20">
        <v>0</v>
      </c>
    </row>
    <row r="4233" spans="1:19" ht="15" customHeight="1" x14ac:dyDescent="0.35">
      <c r="A4233" s="2">
        <f t="shared" si="130"/>
        <v>46383</v>
      </c>
      <c r="B4233" s="3">
        <v>155.291666666666</v>
      </c>
      <c r="C4233" s="1">
        <v>10758</v>
      </c>
      <c r="D4233" s="1">
        <f>GAS_LOAD!K4233</f>
        <v>6.6601744483333336</v>
      </c>
      <c r="E4233" s="1">
        <f>GAS_LOAD!L4233</f>
        <v>9.9902616724999991</v>
      </c>
      <c r="F4233" s="1">
        <f t="shared" si="131"/>
        <v>114.15525114155251</v>
      </c>
      <c r="G4233" s="1">
        <v>0</v>
      </c>
      <c r="H4233" s="19">
        <v>0</v>
      </c>
      <c r="I4233" s="1">
        <f>WIND!B4233</f>
        <v>3253.296875</v>
      </c>
      <c r="J4233" s="1">
        <f>WIND!C4233</f>
        <v>275.703125</v>
      </c>
      <c r="K4233" s="19">
        <v>0</v>
      </c>
      <c r="L4233" s="21">
        <v>0</v>
      </c>
      <c r="M4233" s="5">
        <v>359</v>
      </c>
      <c r="N4233" s="5">
        <v>0</v>
      </c>
      <c r="O4233" s="22">
        <v>0</v>
      </c>
      <c r="P4233" s="1">
        <v>640</v>
      </c>
      <c r="Q4233" s="22">
        <v>0</v>
      </c>
      <c r="R4233" s="22">
        <v>0</v>
      </c>
      <c r="S4233" s="20">
        <v>0</v>
      </c>
    </row>
    <row r="4234" spans="1:19" ht="15" customHeight="1" x14ac:dyDescent="0.35">
      <c r="A4234" s="2">
        <f t="shared" si="130"/>
        <v>46383</v>
      </c>
      <c r="B4234" s="3">
        <v>155.333333333333</v>
      </c>
      <c r="C4234" s="1">
        <v>10821</v>
      </c>
      <c r="D4234" s="1">
        <f>GAS_LOAD!K4234</f>
        <v>6.6601744483333336</v>
      </c>
      <c r="E4234" s="1">
        <f>GAS_LOAD!L4234</f>
        <v>9.9902616724999991</v>
      </c>
      <c r="F4234" s="1">
        <f t="shared" si="131"/>
        <v>114.15525114155251</v>
      </c>
      <c r="G4234" s="1">
        <v>42</v>
      </c>
      <c r="H4234" s="19">
        <v>0</v>
      </c>
      <c r="I4234" s="1">
        <f>WIND!B4234</f>
        <v>3233.015625</v>
      </c>
      <c r="J4234" s="1">
        <f>WIND!C4234</f>
        <v>273.984375</v>
      </c>
      <c r="K4234" s="19">
        <v>0</v>
      </c>
      <c r="L4234" s="21">
        <v>0</v>
      </c>
      <c r="M4234" s="5">
        <v>359</v>
      </c>
      <c r="N4234" s="5">
        <v>0</v>
      </c>
      <c r="O4234" s="22">
        <v>0</v>
      </c>
      <c r="P4234" s="1">
        <v>648</v>
      </c>
      <c r="Q4234" s="22">
        <v>0</v>
      </c>
      <c r="R4234" s="22">
        <v>0</v>
      </c>
      <c r="S4234" s="20">
        <v>0</v>
      </c>
    </row>
    <row r="4235" spans="1:19" ht="15" customHeight="1" x14ac:dyDescent="0.35">
      <c r="A4235" s="2">
        <f t="shared" si="130"/>
        <v>46383</v>
      </c>
      <c r="B4235" s="3">
        <v>155.375</v>
      </c>
      <c r="C4235" s="1">
        <v>11049</v>
      </c>
      <c r="D4235" s="1">
        <f>GAS_LOAD!K4235</f>
        <v>6.6601744483333336</v>
      </c>
      <c r="E4235" s="1">
        <f>GAS_LOAD!L4235</f>
        <v>9.9902616724999991</v>
      </c>
      <c r="F4235" s="1">
        <f t="shared" si="131"/>
        <v>114.15525114155251</v>
      </c>
      <c r="G4235" s="1">
        <v>474</v>
      </c>
      <c r="H4235" s="19">
        <v>0</v>
      </c>
      <c r="I4235" s="1">
        <f>WIND!B4235</f>
        <v>2867.953125</v>
      </c>
      <c r="J4235" s="1">
        <f>WIND!C4235</f>
        <v>243.046875</v>
      </c>
      <c r="K4235" s="19">
        <v>0</v>
      </c>
      <c r="L4235" s="21">
        <v>0</v>
      </c>
      <c r="M4235" s="5">
        <v>359</v>
      </c>
      <c r="N4235" s="5">
        <v>0</v>
      </c>
      <c r="O4235" s="22">
        <v>0</v>
      </c>
      <c r="P4235" s="1">
        <v>656</v>
      </c>
      <c r="Q4235" s="22">
        <v>0</v>
      </c>
      <c r="R4235" s="22">
        <v>0</v>
      </c>
      <c r="S4235" s="20">
        <v>0</v>
      </c>
    </row>
    <row r="4236" spans="1:19" ht="15" customHeight="1" x14ac:dyDescent="0.35">
      <c r="A4236" s="2">
        <f t="shared" si="130"/>
        <v>46383</v>
      </c>
      <c r="B4236" s="3">
        <v>155.416666666666</v>
      </c>
      <c r="C4236" s="1">
        <v>11346</v>
      </c>
      <c r="D4236" s="1">
        <f>GAS_LOAD!K4236</f>
        <v>6.6601744483333336</v>
      </c>
      <c r="E4236" s="1">
        <f>GAS_LOAD!L4236</f>
        <v>9.9902616724999991</v>
      </c>
      <c r="F4236" s="1">
        <f t="shared" si="131"/>
        <v>114.15525114155251</v>
      </c>
      <c r="G4236" s="1">
        <v>1185</v>
      </c>
      <c r="H4236" s="19">
        <v>0</v>
      </c>
      <c r="I4236" s="1">
        <f>WIND!B4236</f>
        <v>2564.65625</v>
      </c>
      <c r="J4236" s="1">
        <f>WIND!C4236</f>
        <v>217.34375</v>
      </c>
      <c r="K4236" s="19">
        <v>0</v>
      </c>
      <c r="L4236" s="21">
        <v>0</v>
      </c>
      <c r="M4236" s="5">
        <v>359</v>
      </c>
      <c r="N4236" s="5">
        <v>0</v>
      </c>
      <c r="O4236" s="22">
        <v>0</v>
      </c>
      <c r="P4236" s="1">
        <v>662</v>
      </c>
      <c r="Q4236" s="22">
        <v>0</v>
      </c>
      <c r="R4236" s="22">
        <v>0</v>
      </c>
      <c r="S4236" s="20">
        <v>0</v>
      </c>
    </row>
    <row r="4237" spans="1:19" ht="15" customHeight="1" x14ac:dyDescent="0.35">
      <c r="A4237" s="2">
        <f t="shared" si="130"/>
        <v>46383</v>
      </c>
      <c r="B4237" s="3">
        <v>155.458333333333</v>
      </c>
      <c r="C4237" s="1">
        <v>11524</v>
      </c>
      <c r="D4237" s="1">
        <f>GAS_LOAD!K4237</f>
        <v>6.6601744483333336</v>
      </c>
      <c r="E4237" s="1">
        <f>GAS_LOAD!L4237</f>
        <v>9.9902616724999991</v>
      </c>
      <c r="F4237" s="1">
        <f t="shared" si="131"/>
        <v>114.15525114155251</v>
      </c>
      <c r="G4237" s="1">
        <v>1776</v>
      </c>
      <c r="H4237" s="19">
        <v>0</v>
      </c>
      <c r="I4237" s="1">
        <f>WIND!B4237</f>
        <v>2633.796875</v>
      </c>
      <c r="J4237" s="1">
        <f>WIND!C4237</f>
        <v>223.203125</v>
      </c>
      <c r="K4237" s="19">
        <v>0</v>
      </c>
      <c r="L4237" s="21">
        <v>0</v>
      </c>
      <c r="M4237" s="5">
        <v>359</v>
      </c>
      <c r="N4237" s="5">
        <v>0</v>
      </c>
      <c r="O4237" s="22">
        <v>0</v>
      </c>
      <c r="P4237" s="1">
        <v>663</v>
      </c>
      <c r="Q4237" s="22">
        <v>0</v>
      </c>
      <c r="R4237" s="22">
        <v>0</v>
      </c>
      <c r="S4237" s="20">
        <v>0</v>
      </c>
    </row>
    <row r="4238" spans="1:19" ht="15" customHeight="1" x14ac:dyDescent="0.35">
      <c r="A4238" s="2">
        <f t="shared" si="130"/>
        <v>46383</v>
      </c>
      <c r="B4238" s="3">
        <v>155.5</v>
      </c>
      <c r="C4238" s="1">
        <v>11778</v>
      </c>
      <c r="D4238" s="1">
        <f>GAS_LOAD!K4238</f>
        <v>6.6601744483333336</v>
      </c>
      <c r="E4238" s="1">
        <f>GAS_LOAD!L4238</f>
        <v>9.9902616724999991</v>
      </c>
      <c r="F4238" s="1">
        <f t="shared" si="131"/>
        <v>114.15525114155251</v>
      </c>
      <c r="G4238" s="1">
        <v>2106</v>
      </c>
      <c r="H4238" s="19">
        <v>0</v>
      </c>
      <c r="I4238" s="1">
        <f>WIND!B4238</f>
        <v>2529.625</v>
      </c>
      <c r="J4238" s="1">
        <f>WIND!C4238</f>
        <v>214.375</v>
      </c>
      <c r="K4238" s="19">
        <v>0</v>
      </c>
      <c r="L4238" s="21">
        <v>0</v>
      </c>
      <c r="M4238" s="5">
        <v>359</v>
      </c>
      <c r="N4238" s="5">
        <v>0</v>
      </c>
      <c r="O4238" s="22">
        <v>0</v>
      </c>
      <c r="P4238" s="1">
        <v>665</v>
      </c>
      <c r="Q4238" s="22">
        <v>0</v>
      </c>
      <c r="R4238" s="22">
        <v>0</v>
      </c>
      <c r="S4238" s="20">
        <v>0</v>
      </c>
    </row>
    <row r="4239" spans="1:19" ht="15" customHeight="1" x14ac:dyDescent="0.35">
      <c r="A4239" s="2">
        <f t="shared" si="130"/>
        <v>46383</v>
      </c>
      <c r="B4239" s="3">
        <v>155.541666666666</v>
      </c>
      <c r="C4239" s="1">
        <v>11271</v>
      </c>
      <c r="D4239" s="1">
        <f>GAS_LOAD!K4239</f>
        <v>6.6601744483333336</v>
      </c>
      <c r="E4239" s="1">
        <f>GAS_LOAD!L4239</f>
        <v>9.9902616724999991</v>
      </c>
      <c r="F4239" s="1">
        <f t="shared" si="131"/>
        <v>114.15525114155251</v>
      </c>
      <c r="G4239" s="1">
        <v>2166</v>
      </c>
      <c r="H4239" s="19">
        <v>0</v>
      </c>
      <c r="I4239" s="1">
        <f>WIND!B4239</f>
        <v>2532.390625</v>
      </c>
      <c r="J4239" s="1">
        <f>WIND!C4239</f>
        <v>214.609375</v>
      </c>
      <c r="K4239" s="19">
        <v>0</v>
      </c>
      <c r="L4239" s="21">
        <v>0</v>
      </c>
      <c r="M4239" s="5">
        <v>359</v>
      </c>
      <c r="N4239" s="5">
        <v>0</v>
      </c>
      <c r="O4239" s="22">
        <v>0</v>
      </c>
      <c r="P4239" s="1">
        <v>664</v>
      </c>
      <c r="Q4239" s="22">
        <v>0</v>
      </c>
      <c r="R4239" s="22">
        <v>0</v>
      </c>
      <c r="S4239" s="20">
        <v>0</v>
      </c>
    </row>
    <row r="4240" spans="1:19" ht="15" customHeight="1" x14ac:dyDescent="0.35">
      <c r="A4240" s="2">
        <f t="shared" si="130"/>
        <v>46383</v>
      </c>
      <c r="B4240" s="3">
        <v>155.583333333333</v>
      </c>
      <c r="C4240" s="1">
        <v>10752</v>
      </c>
      <c r="D4240" s="1">
        <f>GAS_LOAD!K4240</f>
        <v>6.6601744483333336</v>
      </c>
      <c r="E4240" s="1">
        <f>GAS_LOAD!L4240</f>
        <v>9.9902616724999991</v>
      </c>
      <c r="F4240" s="1">
        <f t="shared" si="131"/>
        <v>114.15525114155251</v>
      </c>
      <c r="G4240" s="1">
        <v>1719</v>
      </c>
      <c r="H4240" s="19">
        <v>0</v>
      </c>
      <c r="I4240" s="1">
        <f>WIND!B4240</f>
        <v>2603.375</v>
      </c>
      <c r="J4240" s="1">
        <f>WIND!C4240</f>
        <v>220.625</v>
      </c>
      <c r="K4240" s="19">
        <v>0</v>
      </c>
      <c r="L4240" s="21">
        <v>0</v>
      </c>
      <c r="M4240" s="5">
        <v>359</v>
      </c>
      <c r="N4240" s="5">
        <v>0</v>
      </c>
      <c r="O4240" s="22">
        <v>0</v>
      </c>
      <c r="P4240" s="1">
        <v>666</v>
      </c>
      <c r="Q4240" s="22">
        <v>0</v>
      </c>
      <c r="R4240" s="22">
        <v>0</v>
      </c>
      <c r="S4240" s="20">
        <v>0</v>
      </c>
    </row>
    <row r="4241" spans="1:19" ht="15" customHeight="1" x14ac:dyDescent="0.35">
      <c r="A4241" s="2">
        <f t="shared" si="130"/>
        <v>46383</v>
      </c>
      <c r="B4241" s="3">
        <v>155.625</v>
      </c>
      <c r="C4241" s="1">
        <v>10477</v>
      </c>
      <c r="D4241" s="1">
        <f>GAS_LOAD!K4241</f>
        <v>6.6601744483333336</v>
      </c>
      <c r="E4241" s="1">
        <f>GAS_LOAD!L4241</f>
        <v>9.9902616724999991</v>
      </c>
      <c r="F4241" s="1">
        <f t="shared" si="131"/>
        <v>114.15525114155251</v>
      </c>
      <c r="G4241" s="1">
        <v>1023</v>
      </c>
      <c r="H4241" s="19">
        <v>0</v>
      </c>
      <c r="I4241" s="1">
        <f>WIND!B4241</f>
        <v>2655.921875</v>
      </c>
      <c r="J4241" s="1">
        <f>WIND!C4241</f>
        <v>225.078125</v>
      </c>
      <c r="K4241" s="19">
        <v>0</v>
      </c>
      <c r="L4241" s="21">
        <v>0</v>
      </c>
      <c r="M4241" s="5">
        <v>359</v>
      </c>
      <c r="N4241" s="5">
        <v>0</v>
      </c>
      <c r="O4241" s="22">
        <v>0</v>
      </c>
      <c r="P4241" s="1">
        <v>665</v>
      </c>
      <c r="Q4241" s="22">
        <v>0</v>
      </c>
      <c r="R4241" s="22">
        <v>0</v>
      </c>
      <c r="S4241" s="20">
        <v>0</v>
      </c>
    </row>
    <row r="4242" spans="1:19" ht="15" customHeight="1" x14ac:dyDescent="0.35">
      <c r="A4242" s="2">
        <f t="shared" si="130"/>
        <v>46383</v>
      </c>
      <c r="B4242" s="3">
        <v>155.666666666666</v>
      </c>
      <c r="C4242" s="1">
        <v>10454</v>
      </c>
      <c r="D4242" s="1">
        <f>GAS_LOAD!K4242</f>
        <v>6.6601744483333336</v>
      </c>
      <c r="E4242" s="1">
        <f>GAS_LOAD!L4242</f>
        <v>9.9902616724999991</v>
      </c>
      <c r="F4242" s="1">
        <f t="shared" si="131"/>
        <v>114.15525114155251</v>
      </c>
      <c r="G4242" s="1">
        <v>219</v>
      </c>
      <c r="H4242" s="19">
        <v>0</v>
      </c>
      <c r="I4242" s="1">
        <f>WIND!B4242</f>
        <v>2921.421875</v>
      </c>
      <c r="J4242" s="1">
        <f>WIND!C4242</f>
        <v>247.578125</v>
      </c>
      <c r="K4242" s="19">
        <v>0</v>
      </c>
      <c r="L4242" s="21">
        <v>0</v>
      </c>
      <c r="M4242" s="5">
        <v>359</v>
      </c>
      <c r="N4242" s="5">
        <v>0</v>
      </c>
      <c r="O4242" s="22">
        <v>0</v>
      </c>
      <c r="P4242" s="1">
        <v>665</v>
      </c>
      <c r="Q4242" s="22">
        <v>0</v>
      </c>
      <c r="R4242" s="22">
        <v>0</v>
      </c>
      <c r="S4242" s="20">
        <v>0</v>
      </c>
    </row>
    <row r="4243" spans="1:19" ht="15" customHeight="1" x14ac:dyDescent="0.35">
      <c r="A4243" s="2">
        <f t="shared" si="130"/>
        <v>46383</v>
      </c>
      <c r="B4243" s="3">
        <v>155.708333333333</v>
      </c>
      <c r="C4243" s="1">
        <v>11087</v>
      </c>
      <c r="D4243" s="1">
        <f>GAS_LOAD!K4243</f>
        <v>6.6601744483333336</v>
      </c>
      <c r="E4243" s="1">
        <f>GAS_LOAD!L4243</f>
        <v>9.9902616724999991</v>
      </c>
      <c r="F4243" s="1">
        <f t="shared" si="131"/>
        <v>114.15525114155251</v>
      </c>
      <c r="G4243" s="1">
        <v>3</v>
      </c>
      <c r="H4243" s="19">
        <v>0</v>
      </c>
      <c r="I4243" s="1">
        <f>WIND!B4243</f>
        <v>2861.5</v>
      </c>
      <c r="J4243" s="1">
        <f>WIND!C4243</f>
        <v>242.5</v>
      </c>
      <c r="K4243" s="19">
        <v>0</v>
      </c>
      <c r="L4243" s="21">
        <v>0</v>
      </c>
      <c r="M4243" s="5">
        <v>359</v>
      </c>
      <c r="N4243" s="5">
        <v>0</v>
      </c>
      <c r="O4243" s="22">
        <v>0</v>
      </c>
      <c r="P4243" s="1">
        <v>662</v>
      </c>
      <c r="Q4243" s="22">
        <v>0</v>
      </c>
      <c r="R4243" s="22">
        <v>0</v>
      </c>
      <c r="S4243" s="20">
        <v>0</v>
      </c>
    </row>
    <row r="4244" spans="1:19" ht="15" customHeight="1" x14ac:dyDescent="0.35">
      <c r="A4244" s="2">
        <f t="shared" si="130"/>
        <v>46383</v>
      </c>
      <c r="B4244" s="3">
        <v>155.75</v>
      </c>
      <c r="C4244" s="1">
        <v>11474</v>
      </c>
      <c r="D4244" s="1">
        <f>GAS_LOAD!K4244</f>
        <v>6.6601744483333336</v>
      </c>
      <c r="E4244" s="1">
        <f>GAS_LOAD!L4244</f>
        <v>9.9902616724999991</v>
      </c>
      <c r="F4244" s="1">
        <f t="shared" si="131"/>
        <v>114.15525114155251</v>
      </c>
      <c r="G4244" s="1">
        <v>0</v>
      </c>
      <c r="H4244" s="19">
        <v>0</v>
      </c>
      <c r="I4244" s="1">
        <f>WIND!B4244</f>
        <v>2732.4375</v>
      </c>
      <c r="J4244" s="1">
        <f>WIND!C4244</f>
        <v>231.5625</v>
      </c>
      <c r="K4244" s="19">
        <v>0</v>
      </c>
      <c r="L4244" s="21">
        <v>0</v>
      </c>
      <c r="M4244" s="5">
        <v>359</v>
      </c>
      <c r="N4244" s="5">
        <v>0</v>
      </c>
      <c r="O4244" s="22">
        <v>0</v>
      </c>
      <c r="P4244" s="1">
        <v>648</v>
      </c>
      <c r="Q4244" s="22">
        <v>0</v>
      </c>
      <c r="R4244" s="22">
        <v>0</v>
      </c>
      <c r="S4244" s="20">
        <v>0</v>
      </c>
    </row>
    <row r="4245" spans="1:19" ht="15" customHeight="1" x14ac:dyDescent="0.35">
      <c r="A4245" s="2">
        <f t="shared" si="130"/>
        <v>46383</v>
      </c>
      <c r="B4245" s="3">
        <v>155.791666666666</v>
      </c>
      <c r="C4245" s="1">
        <v>11459</v>
      </c>
      <c r="D4245" s="1">
        <f>GAS_LOAD!K4245</f>
        <v>6.6601744483333336</v>
      </c>
      <c r="E4245" s="1">
        <f>GAS_LOAD!L4245</f>
        <v>9.9902616724999991</v>
      </c>
      <c r="F4245" s="1">
        <f t="shared" si="131"/>
        <v>114.15525114155251</v>
      </c>
      <c r="G4245" s="1">
        <v>0</v>
      </c>
      <c r="H4245" s="19">
        <v>0</v>
      </c>
      <c r="I4245" s="1">
        <f>WIND!B4245</f>
        <v>2833.84375</v>
      </c>
      <c r="J4245" s="1">
        <f>WIND!C4245</f>
        <v>240.15625</v>
      </c>
      <c r="K4245" s="19">
        <v>0</v>
      </c>
      <c r="L4245" s="21">
        <v>0</v>
      </c>
      <c r="M4245" s="5">
        <v>359</v>
      </c>
      <c r="N4245" s="5">
        <v>0</v>
      </c>
      <c r="O4245" s="22">
        <v>0</v>
      </c>
      <c r="P4245" s="1">
        <v>641</v>
      </c>
      <c r="Q4245" s="22">
        <v>0</v>
      </c>
      <c r="R4245" s="22">
        <v>0</v>
      </c>
      <c r="S4245" s="20">
        <v>0</v>
      </c>
    </row>
    <row r="4246" spans="1:19" ht="15" customHeight="1" x14ac:dyDescent="0.35">
      <c r="A4246" s="2">
        <f t="shared" si="130"/>
        <v>46383</v>
      </c>
      <c r="B4246" s="3">
        <v>155.833333333333</v>
      </c>
      <c r="C4246" s="1">
        <v>11200</v>
      </c>
      <c r="D4246" s="1">
        <f>GAS_LOAD!K4246</f>
        <v>6.6601744483333336</v>
      </c>
      <c r="E4246" s="1">
        <f>GAS_LOAD!L4246</f>
        <v>9.9902616724999991</v>
      </c>
      <c r="F4246" s="1">
        <f t="shared" si="131"/>
        <v>114.15525114155251</v>
      </c>
      <c r="G4246" s="1">
        <v>0</v>
      </c>
      <c r="H4246" s="19">
        <v>0</v>
      </c>
      <c r="I4246" s="1">
        <f>WIND!B4246</f>
        <v>2636.5625</v>
      </c>
      <c r="J4246" s="1">
        <f>WIND!C4246</f>
        <v>223.4375</v>
      </c>
      <c r="K4246" s="19">
        <v>0</v>
      </c>
      <c r="L4246" s="21">
        <v>0</v>
      </c>
      <c r="M4246" s="5">
        <v>359</v>
      </c>
      <c r="N4246" s="5">
        <v>0</v>
      </c>
      <c r="O4246" s="22">
        <v>0</v>
      </c>
      <c r="P4246" s="1">
        <v>635</v>
      </c>
      <c r="Q4246" s="22">
        <v>0</v>
      </c>
      <c r="R4246" s="22">
        <v>0</v>
      </c>
      <c r="S4246" s="20">
        <v>0</v>
      </c>
    </row>
    <row r="4247" spans="1:19" ht="15" customHeight="1" x14ac:dyDescent="0.35">
      <c r="A4247" s="2">
        <f t="shared" si="130"/>
        <v>46383</v>
      </c>
      <c r="B4247" s="3">
        <v>155.875</v>
      </c>
      <c r="C4247" s="1">
        <v>10875</v>
      </c>
      <c r="D4247" s="1">
        <f>GAS_LOAD!K4247</f>
        <v>6.6601744483333336</v>
      </c>
      <c r="E4247" s="1">
        <f>GAS_LOAD!L4247</f>
        <v>9.9902616724999991</v>
      </c>
      <c r="F4247" s="1">
        <f t="shared" si="131"/>
        <v>114.15525114155251</v>
      </c>
      <c r="G4247" s="1">
        <v>0</v>
      </c>
      <c r="H4247" s="19">
        <v>0</v>
      </c>
      <c r="I4247" s="1">
        <f>WIND!B4247</f>
        <v>2546.21875</v>
      </c>
      <c r="J4247" s="1">
        <f>WIND!C4247</f>
        <v>215.78125</v>
      </c>
      <c r="K4247" s="19">
        <v>0</v>
      </c>
      <c r="L4247" s="21">
        <v>0</v>
      </c>
      <c r="M4247" s="5">
        <v>359</v>
      </c>
      <c r="N4247" s="5">
        <v>0</v>
      </c>
      <c r="O4247" s="22">
        <v>0</v>
      </c>
      <c r="P4247" s="1">
        <v>629</v>
      </c>
      <c r="Q4247" s="22">
        <v>0</v>
      </c>
      <c r="R4247" s="22">
        <v>0</v>
      </c>
      <c r="S4247" s="20">
        <v>0</v>
      </c>
    </row>
    <row r="4248" spans="1:19" ht="15" customHeight="1" x14ac:dyDescent="0.35">
      <c r="A4248" s="2">
        <f t="shared" si="130"/>
        <v>46383</v>
      </c>
      <c r="B4248" s="3">
        <v>155.916666666666</v>
      </c>
      <c r="C4248" s="1">
        <v>11145</v>
      </c>
      <c r="D4248" s="1">
        <f>GAS_LOAD!K4248</f>
        <v>6.6601744483333336</v>
      </c>
      <c r="E4248" s="1">
        <f>GAS_LOAD!L4248</f>
        <v>9.9902616724999991</v>
      </c>
      <c r="F4248" s="1">
        <f t="shared" si="131"/>
        <v>114.15525114155251</v>
      </c>
      <c r="G4248" s="1">
        <v>0</v>
      </c>
      <c r="H4248" s="19">
        <v>0</v>
      </c>
      <c r="I4248" s="1">
        <f>WIND!B4248</f>
        <v>2464.171875</v>
      </c>
      <c r="J4248" s="1">
        <f>WIND!C4248</f>
        <v>208.828125</v>
      </c>
      <c r="K4248" s="19">
        <v>0</v>
      </c>
      <c r="L4248" s="21">
        <v>0</v>
      </c>
      <c r="M4248" s="5">
        <v>359</v>
      </c>
      <c r="N4248" s="5">
        <v>0</v>
      </c>
      <c r="O4248" s="22">
        <v>0</v>
      </c>
      <c r="P4248" s="1">
        <v>628</v>
      </c>
      <c r="Q4248" s="22">
        <v>0</v>
      </c>
      <c r="R4248" s="22">
        <v>0</v>
      </c>
      <c r="S4248" s="20">
        <v>0</v>
      </c>
    </row>
    <row r="4249" spans="1:19" ht="15" customHeight="1" x14ac:dyDescent="0.35">
      <c r="A4249" s="2">
        <f t="shared" si="130"/>
        <v>46383</v>
      </c>
      <c r="B4249" s="3">
        <v>155.958333333333</v>
      </c>
      <c r="C4249" s="1">
        <v>11367</v>
      </c>
      <c r="D4249" s="1">
        <f>GAS_LOAD!K4249</f>
        <v>6.6601744483333336</v>
      </c>
      <c r="E4249" s="1">
        <f>GAS_LOAD!L4249</f>
        <v>9.9902616724999991</v>
      </c>
      <c r="F4249" s="1">
        <f t="shared" si="131"/>
        <v>114.15525114155251</v>
      </c>
      <c r="G4249" s="1">
        <v>0</v>
      </c>
      <c r="H4249" s="19">
        <v>0</v>
      </c>
      <c r="I4249" s="1">
        <f>WIND!B4249</f>
        <v>2447.578125</v>
      </c>
      <c r="J4249" s="1">
        <f>WIND!C4249</f>
        <v>207.421875</v>
      </c>
      <c r="K4249" s="19">
        <v>0</v>
      </c>
      <c r="L4249" s="21">
        <v>0</v>
      </c>
      <c r="M4249" s="5">
        <v>359</v>
      </c>
      <c r="N4249" s="5">
        <v>0</v>
      </c>
      <c r="O4249" s="22">
        <v>0</v>
      </c>
      <c r="P4249" s="1">
        <v>636</v>
      </c>
      <c r="Q4249" s="22">
        <v>0</v>
      </c>
      <c r="R4249" s="22">
        <v>0</v>
      </c>
      <c r="S4249" s="20">
        <v>0</v>
      </c>
    </row>
    <row r="4250" spans="1:19" ht="15" customHeight="1" x14ac:dyDescent="0.35">
      <c r="A4250" s="2">
        <f t="shared" si="130"/>
        <v>46384</v>
      </c>
      <c r="B4250" s="3">
        <v>156</v>
      </c>
      <c r="C4250" s="1">
        <v>11399</v>
      </c>
      <c r="D4250" s="1">
        <f>GAS_LOAD!K4250</f>
        <v>6.6552205200000003</v>
      </c>
      <c r="E4250" s="1">
        <f>GAS_LOAD!L4250</f>
        <v>9.9828307800000005</v>
      </c>
      <c r="F4250" s="1">
        <f t="shared" si="131"/>
        <v>114.15525114155251</v>
      </c>
      <c r="G4250" s="1">
        <v>0</v>
      </c>
      <c r="H4250" s="19">
        <v>0</v>
      </c>
      <c r="I4250" s="1">
        <f>WIND!B4250</f>
        <v>2800.65625</v>
      </c>
      <c r="J4250" s="1">
        <f>WIND!C4250</f>
        <v>237.34375</v>
      </c>
      <c r="K4250" s="19">
        <v>0</v>
      </c>
      <c r="L4250" s="21">
        <v>0</v>
      </c>
      <c r="M4250" s="5">
        <v>359</v>
      </c>
      <c r="N4250" s="5">
        <v>0</v>
      </c>
      <c r="O4250" s="22">
        <v>0</v>
      </c>
      <c r="P4250" s="1">
        <v>644</v>
      </c>
      <c r="Q4250" s="22">
        <v>0</v>
      </c>
      <c r="R4250" s="22">
        <v>0</v>
      </c>
      <c r="S4250" s="20">
        <v>0</v>
      </c>
    </row>
    <row r="4251" spans="1:19" ht="15" customHeight="1" x14ac:dyDescent="0.35">
      <c r="A4251" s="2">
        <f t="shared" si="130"/>
        <v>46384</v>
      </c>
      <c r="B4251" s="3">
        <v>156.041666666666</v>
      </c>
      <c r="C4251" s="1">
        <v>11168</v>
      </c>
      <c r="D4251" s="1">
        <f>GAS_LOAD!K4251</f>
        <v>6.6552205200000003</v>
      </c>
      <c r="E4251" s="1">
        <f>GAS_LOAD!L4251</f>
        <v>9.9828307800000005</v>
      </c>
      <c r="F4251" s="1">
        <f t="shared" si="131"/>
        <v>114.15525114155251</v>
      </c>
      <c r="G4251" s="1">
        <v>0</v>
      </c>
      <c r="H4251" s="19">
        <v>0</v>
      </c>
      <c r="I4251" s="1">
        <f>WIND!B4251</f>
        <v>2819.09375</v>
      </c>
      <c r="J4251" s="1">
        <f>WIND!C4251</f>
        <v>238.90625</v>
      </c>
      <c r="K4251" s="19">
        <v>0</v>
      </c>
      <c r="L4251" s="21">
        <v>0</v>
      </c>
      <c r="M4251" s="5">
        <v>359</v>
      </c>
      <c r="N4251" s="5">
        <v>0</v>
      </c>
      <c r="O4251" s="22">
        <v>0</v>
      </c>
      <c r="P4251" s="1">
        <v>643</v>
      </c>
      <c r="Q4251" s="22">
        <v>0</v>
      </c>
      <c r="R4251" s="22">
        <v>0</v>
      </c>
      <c r="S4251" s="20">
        <v>0</v>
      </c>
    </row>
    <row r="4252" spans="1:19" ht="15" customHeight="1" x14ac:dyDescent="0.35">
      <c r="A4252" s="2">
        <f t="shared" si="130"/>
        <v>46384</v>
      </c>
      <c r="B4252" s="3">
        <v>156.083333333333</v>
      </c>
      <c r="C4252" s="1">
        <v>10788</v>
      </c>
      <c r="D4252" s="1">
        <f>GAS_LOAD!K4252</f>
        <v>6.6552205200000003</v>
      </c>
      <c r="E4252" s="1">
        <f>GAS_LOAD!L4252</f>
        <v>9.9828307800000005</v>
      </c>
      <c r="F4252" s="1">
        <f t="shared" si="131"/>
        <v>114.15525114155251</v>
      </c>
      <c r="G4252" s="1">
        <v>0</v>
      </c>
      <c r="H4252" s="19">
        <v>0</v>
      </c>
      <c r="I4252" s="1">
        <f>WIND!B4252</f>
        <v>3002.546875</v>
      </c>
      <c r="J4252" s="1">
        <f>WIND!C4252</f>
        <v>254.453125</v>
      </c>
      <c r="K4252" s="19">
        <v>0</v>
      </c>
      <c r="L4252" s="21">
        <v>0</v>
      </c>
      <c r="M4252" s="5">
        <v>359</v>
      </c>
      <c r="N4252" s="5">
        <v>0</v>
      </c>
      <c r="O4252" s="22">
        <v>0</v>
      </c>
      <c r="P4252" s="1">
        <v>642</v>
      </c>
      <c r="Q4252" s="22">
        <v>0</v>
      </c>
      <c r="R4252" s="22">
        <v>0</v>
      </c>
      <c r="S4252" s="20">
        <v>0</v>
      </c>
    </row>
    <row r="4253" spans="1:19" ht="15" customHeight="1" x14ac:dyDescent="0.35">
      <c r="A4253" s="2">
        <f t="shared" si="130"/>
        <v>46384</v>
      </c>
      <c r="B4253" s="3">
        <v>156.125</v>
      </c>
      <c r="C4253" s="1">
        <v>10124</v>
      </c>
      <c r="D4253" s="1">
        <f>GAS_LOAD!K4253</f>
        <v>6.6552205200000003</v>
      </c>
      <c r="E4253" s="1">
        <f>GAS_LOAD!L4253</f>
        <v>9.9828307800000005</v>
      </c>
      <c r="F4253" s="1">
        <f t="shared" si="131"/>
        <v>114.15525114155251</v>
      </c>
      <c r="G4253" s="1">
        <v>0</v>
      </c>
      <c r="H4253" s="19">
        <v>0</v>
      </c>
      <c r="I4253" s="1">
        <f>WIND!B4253</f>
        <v>3073.53125</v>
      </c>
      <c r="J4253" s="1">
        <f>WIND!C4253</f>
        <v>260.46875</v>
      </c>
      <c r="K4253" s="19">
        <v>0</v>
      </c>
      <c r="L4253" s="21">
        <v>0</v>
      </c>
      <c r="M4253" s="5">
        <v>359</v>
      </c>
      <c r="N4253" s="5">
        <v>0</v>
      </c>
      <c r="O4253" s="22">
        <v>0</v>
      </c>
      <c r="P4253" s="1">
        <v>642</v>
      </c>
      <c r="Q4253" s="22">
        <v>0</v>
      </c>
      <c r="R4253" s="22">
        <v>0</v>
      </c>
      <c r="S4253" s="20">
        <v>0</v>
      </c>
    </row>
    <row r="4254" spans="1:19" ht="15" customHeight="1" x14ac:dyDescent="0.35">
      <c r="A4254" s="2">
        <f t="shared" si="130"/>
        <v>46384</v>
      </c>
      <c r="B4254" s="3">
        <v>156.166666666666</v>
      </c>
      <c r="C4254" s="1">
        <v>9712</v>
      </c>
      <c r="D4254" s="1">
        <f>GAS_LOAD!K4254</f>
        <v>6.6552205200000003</v>
      </c>
      <c r="E4254" s="1">
        <f>GAS_LOAD!L4254</f>
        <v>9.9828307800000005</v>
      </c>
      <c r="F4254" s="1">
        <f t="shared" si="131"/>
        <v>114.15525114155251</v>
      </c>
      <c r="G4254" s="1">
        <v>0</v>
      </c>
      <c r="H4254" s="19">
        <v>0</v>
      </c>
      <c r="I4254" s="1">
        <f>WIND!B4254</f>
        <v>3511.421875</v>
      </c>
      <c r="J4254" s="1">
        <f>WIND!C4254</f>
        <v>297.578125</v>
      </c>
      <c r="K4254" s="19">
        <v>0</v>
      </c>
      <c r="L4254" s="21">
        <v>0</v>
      </c>
      <c r="M4254" s="5">
        <v>359</v>
      </c>
      <c r="N4254" s="5">
        <v>0</v>
      </c>
      <c r="O4254" s="22">
        <v>0</v>
      </c>
      <c r="P4254" s="1">
        <v>639</v>
      </c>
      <c r="Q4254" s="22">
        <v>0</v>
      </c>
      <c r="R4254" s="22">
        <v>0</v>
      </c>
      <c r="S4254" s="20">
        <v>0</v>
      </c>
    </row>
    <row r="4255" spans="1:19" ht="15" customHeight="1" x14ac:dyDescent="0.35">
      <c r="A4255" s="2">
        <f t="shared" si="130"/>
        <v>46384</v>
      </c>
      <c r="B4255" s="3">
        <v>156.208333333333</v>
      </c>
      <c r="C4255" s="1">
        <v>9628</v>
      </c>
      <c r="D4255" s="1">
        <f>GAS_LOAD!K4255</f>
        <v>6.6552205200000003</v>
      </c>
      <c r="E4255" s="1">
        <f>GAS_LOAD!L4255</f>
        <v>9.9828307800000005</v>
      </c>
      <c r="F4255" s="1">
        <f t="shared" si="131"/>
        <v>114.15525114155251</v>
      </c>
      <c r="G4255" s="1">
        <v>0</v>
      </c>
      <c r="H4255" s="19">
        <v>0</v>
      </c>
      <c r="I4255" s="1">
        <f>WIND!B4255</f>
        <v>3517.875</v>
      </c>
      <c r="J4255" s="1">
        <f>WIND!C4255</f>
        <v>298.125</v>
      </c>
      <c r="K4255" s="19">
        <v>0</v>
      </c>
      <c r="L4255" s="21">
        <v>0</v>
      </c>
      <c r="M4255" s="5">
        <v>359</v>
      </c>
      <c r="N4255" s="5">
        <v>0</v>
      </c>
      <c r="O4255" s="22">
        <v>0</v>
      </c>
      <c r="P4255" s="1">
        <v>640</v>
      </c>
      <c r="Q4255" s="22">
        <v>0</v>
      </c>
      <c r="R4255" s="22">
        <v>0</v>
      </c>
      <c r="S4255" s="20">
        <v>0</v>
      </c>
    </row>
    <row r="4256" spans="1:19" ht="15" customHeight="1" x14ac:dyDescent="0.35">
      <c r="A4256" s="2">
        <f t="shared" si="130"/>
        <v>46384</v>
      </c>
      <c r="B4256" s="3">
        <v>156.25</v>
      </c>
      <c r="C4256" s="1">
        <v>9677</v>
      </c>
      <c r="D4256" s="1">
        <f>GAS_LOAD!K4256</f>
        <v>6.6552205200000003</v>
      </c>
      <c r="E4256" s="1">
        <f>GAS_LOAD!L4256</f>
        <v>9.9828307800000005</v>
      </c>
      <c r="F4256" s="1">
        <f t="shared" si="131"/>
        <v>114.15525114155251</v>
      </c>
      <c r="G4256" s="1">
        <v>0</v>
      </c>
      <c r="H4256" s="19">
        <v>0</v>
      </c>
      <c r="I4256" s="1">
        <f>WIND!B4256</f>
        <v>3448.734375</v>
      </c>
      <c r="J4256" s="1">
        <f>WIND!C4256</f>
        <v>292.265625</v>
      </c>
      <c r="K4256" s="19">
        <v>0</v>
      </c>
      <c r="L4256" s="21">
        <v>0</v>
      </c>
      <c r="M4256" s="5">
        <v>359</v>
      </c>
      <c r="N4256" s="5">
        <v>0</v>
      </c>
      <c r="O4256" s="22">
        <v>0</v>
      </c>
      <c r="P4256" s="1">
        <v>647</v>
      </c>
      <c r="Q4256" s="22">
        <v>0</v>
      </c>
      <c r="R4256" s="22">
        <v>0</v>
      </c>
      <c r="S4256" s="20">
        <v>0</v>
      </c>
    </row>
    <row r="4257" spans="1:19" ht="15" customHeight="1" x14ac:dyDescent="0.35">
      <c r="A4257" s="2">
        <f t="shared" si="130"/>
        <v>46384</v>
      </c>
      <c r="B4257" s="3">
        <v>156.291666666666</v>
      </c>
      <c r="C4257" s="1">
        <v>9707</v>
      </c>
      <c r="D4257" s="1">
        <f>GAS_LOAD!K4257</f>
        <v>6.6552205200000003</v>
      </c>
      <c r="E4257" s="1">
        <f>GAS_LOAD!L4257</f>
        <v>9.9828307800000005</v>
      </c>
      <c r="F4257" s="1">
        <f t="shared" si="131"/>
        <v>114.15525114155251</v>
      </c>
      <c r="G4257" s="1">
        <v>0</v>
      </c>
      <c r="H4257" s="19">
        <v>0</v>
      </c>
      <c r="I4257" s="1">
        <f>WIND!B4257</f>
        <v>3208.125</v>
      </c>
      <c r="J4257" s="1">
        <f>WIND!C4257</f>
        <v>271.875</v>
      </c>
      <c r="K4257" s="19">
        <v>0</v>
      </c>
      <c r="L4257" s="21">
        <v>0</v>
      </c>
      <c r="M4257" s="5">
        <v>359</v>
      </c>
      <c r="N4257" s="5">
        <v>0</v>
      </c>
      <c r="O4257" s="22">
        <v>0</v>
      </c>
      <c r="P4257" s="1">
        <v>659</v>
      </c>
      <c r="Q4257" s="22">
        <v>0</v>
      </c>
      <c r="R4257" s="22">
        <v>0</v>
      </c>
      <c r="S4257" s="20">
        <v>0</v>
      </c>
    </row>
    <row r="4258" spans="1:19" ht="15" customHeight="1" x14ac:dyDescent="0.35">
      <c r="A4258" s="2">
        <f t="shared" si="130"/>
        <v>46384</v>
      </c>
      <c r="B4258" s="3">
        <v>156.333333333333</v>
      </c>
      <c r="C4258" s="1">
        <v>9888</v>
      </c>
      <c r="D4258" s="1">
        <f>GAS_LOAD!K4258</f>
        <v>6.6552205200000003</v>
      </c>
      <c r="E4258" s="1">
        <f>GAS_LOAD!L4258</f>
        <v>9.9828307800000005</v>
      </c>
      <c r="F4258" s="1">
        <f t="shared" si="131"/>
        <v>114.15525114155251</v>
      </c>
      <c r="G4258" s="1">
        <v>51</v>
      </c>
      <c r="H4258" s="19">
        <v>0</v>
      </c>
      <c r="I4258" s="1">
        <f>WIND!B4258</f>
        <v>2921.421875</v>
      </c>
      <c r="J4258" s="1">
        <f>WIND!C4258</f>
        <v>247.578125</v>
      </c>
      <c r="K4258" s="19">
        <v>0</v>
      </c>
      <c r="L4258" s="21">
        <v>0</v>
      </c>
      <c r="M4258" s="5">
        <v>359</v>
      </c>
      <c r="N4258" s="5">
        <v>0</v>
      </c>
      <c r="O4258" s="22">
        <v>0</v>
      </c>
      <c r="P4258" s="1">
        <v>666</v>
      </c>
      <c r="Q4258" s="22">
        <v>0</v>
      </c>
      <c r="R4258" s="22">
        <v>0</v>
      </c>
      <c r="S4258" s="20">
        <v>0</v>
      </c>
    </row>
    <row r="4259" spans="1:19" ht="15" customHeight="1" x14ac:dyDescent="0.35">
      <c r="A4259" s="2">
        <f t="shared" si="130"/>
        <v>46384</v>
      </c>
      <c r="B4259" s="3">
        <v>156.375</v>
      </c>
      <c r="C4259" s="1">
        <v>10194</v>
      </c>
      <c r="D4259" s="1">
        <f>GAS_LOAD!K4259</f>
        <v>6.6552205200000003</v>
      </c>
      <c r="E4259" s="1">
        <f>GAS_LOAD!L4259</f>
        <v>9.9828307800000005</v>
      </c>
      <c r="F4259" s="1">
        <f t="shared" si="131"/>
        <v>114.15525114155251</v>
      </c>
      <c r="G4259" s="1">
        <v>486</v>
      </c>
      <c r="H4259" s="19">
        <v>0</v>
      </c>
      <c r="I4259" s="1">
        <f>WIND!B4259</f>
        <v>2498.28125</v>
      </c>
      <c r="J4259" s="1">
        <f>WIND!C4259</f>
        <v>211.71875</v>
      </c>
      <c r="K4259" s="19">
        <v>0</v>
      </c>
      <c r="L4259" s="21">
        <v>0</v>
      </c>
      <c r="M4259" s="5">
        <v>359</v>
      </c>
      <c r="N4259" s="5">
        <v>0</v>
      </c>
      <c r="O4259" s="22">
        <v>0</v>
      </c>
      <c r="P4259" s="1">
        <v>666</v>
      </c>
      <c r="Q4259" s="22">
        <v>0</v>
      </c>
      <c r="R4259" s="22">
        <v>0</v>
      </c>
      <c r="S4259" s="20">
        <v>0</v>
      </c>
    </row>
    <row r="4260" spans="1:19" ht="15" customHeight="1" x14ac:dyDescent="0.35">
      <c r="A4260" s="2">
        <f t="shared" si="130"/>
        <v>46384</v>
      </c>
      <c r="B4260" s="3">
        <v>156.416666666666</v>
      </c>
      <c r="C4260" s="1">
        <v>10546</v>
      </c>
      <c r="D4260" s="1">
        <f>GAS_LOAD!K4260</f>
        <v>6.6552205200000003</v>
      </c>
      <c r="E4260" s="1">
        <f>GAS_LOAD!L4260</f>
        <v>9.9828307800000005</v>
      </c>
      <c r="F4260" s="1">
        <f t="shared" si="131"/>
        <v>114.15525114155251</v>
      </c>
      <c r="G4260" s="1">
        <v>1251</v>
      </c>
      <c r="H4260" s="19">
        <v>0</v>
      </c>
      <c r="I4260" s="1">
        <f>WIND!B4260</f>
        <v>2323.125</v>
      </c>
      <c r="J4260" s="1">
        <f>WIND!C4260</f>
        <v>196.875</v>
      </c>
      <c r="K4260" s="19">
        <v>0</v>
      </c>
      <c r="L4260" s="21">
        <v>0</v>
      </c>
      <c r="M4260" s="5">
        <v>359</v>
      </c>
      <c r="N4260" s="5">
        <v>0</v>
      </c>
      <c r="O4260" s="22">
        <v>0</v>
      </c>
      <c r="P4260" s="1">
        <v>667</v>
      </c>
      <c r="Q4260" s="22">
        <v>0</v>
      </c>
      <c r="R4260" s="22">
        <v>0</v>
      </c>
      <c r="S4260" s="20">
        <v>0</v>
      </c>
    </row>
    <row r="4261" spans="1:19" ht="15" customHeight="1" x14ac:dyDescent="0.35">
      <c r="A4261" s="2">
        <f t="shared" si="130"/>
        <v>46384</v>
      </c>
      <c r="B4261" s="3">
        <v>156.458333333333</v>
      </c>
      <c r="C4261" s="1">
        <v>10785</v>
      </c>
      <c r="D4261" s="1">
        <f>GAS_LOAD!K4261</f>
        <v>6.6552205200000003</v>
      </c>
      <c r="E4261" s="1">
        <f>GAS_LOAD!L4261</f>
        <v>9.9828307800000005</v>
      </c>
      <c r="F4261" s="1">
        <f t="shared" si="131"/>
        <v>114.15525114155251</v>
      </c>
      <c r="G4261" s="1">
        <v>1764</v>
      </c>
      <c r="H4261" s="19">
        <v>0</v>
      </c>
      <c r="I4261" s="1">
        <f>WIND!B4261</f>
        <v>2121.234375</v>
      </c>
      <c r="J4261" s="1">
        <f>WIND!C4261</f>
        <v>179.765625</v>
      </c>
      <c r="K4261" s="19">
        <v>0</v>
      </c>
      <c r="L4261" s="21">
        <v>0</v>
      </c>
      <c r="M4261" s="5">
        <v>359</v>
      </c>
      <c r="N4261" s="5">
        <v>0</v>
      </c>
      <c r="O4261" s="22">
        <v>0</v>
      </c>
      <c r="P4261" s="1">
        <v>667</v>
      </c>
      <c r="Q4261" s="22">
        <v>0</v>
      </c>
      <c r="R4261" s="22">
        <v>0</v>
      </c>
      <c r="S4261" s="20">
        <v>0</v>
      </c>
    </row>
    <row r="4262" spans="1:19" ht="15" customHeight="1" x14ac:dyDescent="0.35">
      <c r="A4262" s="2">
        <f t="shared" si="130"/>
        <v>46384</v>
      </c>
      <c r="B4262" s="3">
        <v>156.5</v>
      </c>
      <c r="C4262" s="1">
        <v>11103</v>
      </c>
      <c r="D4262" s="1">
        <f>GAS_LOAD!K4262</f>
        <v>6.6552205200000003</v>
      </c>
      <c r="E4262" s="1">
        <f>GAS_LOAD!L4262</f>
        <v>9.9828307800000005</v>
      </c>
      <c r="F4262" s="1">
        <f t="shared" si="131"/>
        <v>114.15525114155251</v>
      </c>
      <c r="G4262" s="1">
        <v>2025</v>
      </c>
      <c r="H4262" s="19">
        <v>0</v>
      </c>
      <c r="I4262" s="1">
        <f>WIND!B4262</f>
        <v>1983.875</v>
      </c>
      <c r="J4262" s="1">
        <f>WIND!C4262</f>
        <v>168.125</v>
      </c>
      <c r="K4262" s="19">
        <v>0</v>
      </c>
      <c r="L4262" s="21">
        <v>0</v>
      </c>
      <c r="M4262" s="5">
        <v>359</v>
      </c>
      <c r="N4262" s="5">
        <v>0</v>
      </c>
      <c r="O4262" s="22">
        <v>0</v>
      </c>
      <c r="P4262" s="1">
        <v>669</v>
      </c>
      <c r="Q4262" s="22">
        <v>0</v>
      </c>
      <c r="R4262" s="22">
        <v>0</v>
      </c>
      <c r="S4262" s="20">
        <v>0</v>
      </c>
    </row>
    <row r="4263" spans="1:19" ht="15" customHeight="1" x14ac:dyDescent="0.35">
      <c r="A4263" s="2">
        <f t="shared" si="130"/>
        <v>46384</v>
      </c>
      <c r="B4263" s="3">
        <v>156.541666666666</v>
      </c>
      <c r="C4263" s="1">
        <v>10614</v>
      </c>
      <c r="D4263" s="1">
        <f>GAS_LOAD!K4263</f>
        <v>6.6552205200000003</v>
      </c>
      <c r="E4263" s="1">
        <f>GAS_LOAD!L4263</f>
        <v>9.9828307800000005</v>
      </c>
      <c r="F4263" s="1">
        <f t="shared" si="131"/>
        <v>114.15525114155251</v>
      </c>
      <c r="G4263" s="1">
        <v>2040</v>
      </c>
      <c r="H4263" s="19">
        <v>0</v>
      </c>
      <c r="I4263" s="1">
        <f>WIND!B4263</f>
        <v>2120.3125</v>
      </c>
      <c r="J4263" s="1">
        <f>WIND!C4263</f>
        <v>179.6875</v>
      </c>
      <c r="K4263" s="19">
        <v>0</v>
      </c>
      <c r="L4263" s="21">
        <v>0</v>
      </c>
      <c r="M4263" s="5">
        <v>359</v>
      </c>
      <c r="N4263" s="5">
        <v>0</v>
      </c>
      <c r="O4263" s="22">
        <v>0</v>
      </c>
      <c r="P4263" s="1">
        <v>669</v>
      </c>
      <c r="Q4263" s="22">
        <v>0</v>
      </c>
      <c r="R4263" s="22">
        <v>0</v>
      </c>
      <c r="S4263" s="20">
        <v>0</v>
      </c>
    </row>
    <row r="4264" spans="1:19" ht="15" customHeight="1" x14ac:dyDescent="0.35">
      <c r="A4264" s="2">
        <f t="shared" si="130"/>
        <v>46384</v>
      </c>
      <c r="B4264" s="3">
        <v>156.583333333333</v>
      </c>
      <c r="C4264" s="1">
        <v>10107</v>
      </c>
      <c r="D4264" s="1">
        <f>GAS_LOAD!K4264</f>
        <v>6.6552205200000003</v>
      </c>
      <c r="E4264" s="1">
        <f>GAS_LOAD!L4264</f>
        <v>9.9828307800000005</v>
      </c>
      <c r="F4264" s="1">
        <f t="shared" si="131"/>
        <v>114.15525114155251</v>
      </c>
      <c r="G4264" s="1">
        <v>1629</v>
      </c>
      <c r="H4264" s="19">
        <v>0</v>
      </c>
      <c r="I4264" s="1">
        <f>WIND!B4264</f>
        <v>1967.28125</v>
      </c>
      <c r="J4264" s="1">
        <f>WIND!C4264</f>
        <v>166.71875</v>
      </c>
      <c r="K4264" s="19">
        <v>0</v>
      </c>
      <c r="L4264" s="21">
        <v>0</v>
      </c>
      <c r="M4264" s="5">
        <v>359</v>
      </c>
      <c r="N4264" s="5">
        <v>0</v>
      </c>
      <c r="O4264" s="22">
        <v>0</v>
      </c>
      <c r="P4264" s="1">
        <v>669</v>
      </c>
      <c r="Q4264" s="22">
        <v>0</v>
      </c>
      <c r="R4264" s="22">
        <v>0</v>
      </c>
      <c r="S4264" s="20">
        <v>0</v>
      </c>
    </row>
    <row r="4265" spans="1:19" ht="15" customHeight="1" x14ac:dyDescent="0.35">
      <c r="A4265" s="2">
        <f t="shared" si="130"/>
        <v>46384</v>
      </c>
      <c r="B4265" s="3">
        <v>156.625</v>
      </c>
      <c r="C4265" s="1">
        <v>9893</v>
      </c>
      <c r="D4265" s="1">
        <f>GAS_LOAD!K4265</f>
        <v>6.6552205200000003</v>
      </c>
      <c r="E4265" s="1">
        <f>GAS_LOAD!L4265</f>
        <v>9.9828307800000005</v>
      </c>
      <c r="F4265" s="1">
        <f t="shared" si="131"/>
        <v>114.15525114155251</v>
      </c>
      <c r="G4265" s="1">
        <v>972</v>
      </c>
      <c r="H4265" s="19">
        <v>0</v>
      </c>
      <c r="I4265" s="1">
        <f>WIND!B4265</f>
        <v>2027.203125</v>
      </c>
      <c r="J4265" s="1">
        <f>WIND!C4265</f>
        <v>171.796875</v>
      </c>
      <c r="K4265" s="19">
        <v>0</v>
      </c>
      <c r="L4265" s="21">
        <v>0</v>
      </c>
      <c r="M4265" s="5">
        <v>359</v>
      </c>
      <c r="N4265" s="5">
        <v>0</v>
      </c>
      <c r="O4265" s="22">
        <v>0</v>
      </c>
      <c r="P4265" s="1">
        <v>670</v>
      </c>
      <c r="Q4265" s="22">
        <v>0</v>
      </c>
      <c r="R4265" s="22">
        <v>0</v>
      </c>
      <c r="S4265" s="20">
        <v>0</v>
      </c>
    </row>
    <row r="4266" spans="1:19" ht="15" customHeight="1" x14ac:dyDescent="0.35">
      <c r="A4266" s="2">
        <f t="shared" si="130"/>
        <v>46384</v>
      </c>
      <c r="B4266" s="3">
        <v>156.666666666666</v>
      </c>
      <c r="C4266" s="1">
        <v>9874</v>
      </c>
      <c r="D4266" s="1">
        <f>GAS_LOAD!K4266</f>
        <v>6.6552205200000003</v>
      </c>
      <c r="E4266" s="1">
        <f>GAS_LOAD!L4266</f>
        <v>9.9828307800000005</v>
      </c>
      <c r="F4266" s="1">
        <f t="shared" si="131"/>
        <v>114.15525114155251</v>
      </c>
      <c r="G4266" s="1">
        <v>240</v>
      </c>
      <c r="H4266" s="19">
        <v>0</v>
      </c>
      <c r="I4266" s="1">
        <f>WIND!B4266</f>
        <v>2065</v>
      </c>
      <c r="J4266" s="1">
        <f>WIND!C4266</f>
        <v>175</v>
      </c>
      <c r="K4266" s="19">
        <v>0</v>
      </c>
      <c r="L4266" s="21">
        <v>0</v>
      </c>
      <c r="M4266" s="5">
        <v>359</v>
      </c>
      <c r="N4266" s="5">
        <v>0</v>
      </c>
      <c r="O4266" s="22">
        <v>0</v>
      </c>
      <c r="P4266" s="1">
        <v>671</v>
      </c>
      <c r="Q4266" s="22">
        <v>0</v>
      </c>
      <c r="R4266" s="22">
        <v>0</v>
      </c>
      <c r="S4266" s="20">
        <v>0</v>
      </c>
    </row>
    <row r="4267" spans="1:19" ht="15" customHeight="1" x14ac:dyDescent="0.35">
      <c r="A4267" s="2">
        <f t="shared" ref="A4267:A4330" si="132">A4243+1</f>
        <v>46384</v>
      </c>
      <c r="B4267" s="3">
        <v>156.708333333333</v>
      </c>
      <c r="C4267" s="1">
        <v>10501</v>
      </c>
      <c r="D4267" s="1">
        <f>GAS_LOAD!K4267</f>
        <v>6.6552205200000003</v>
      </c>
      <c r="E4267" s="1">
        <f>GAS_LOAD!L4267</f>
        <v>9.9828307800000005</v>
      </c>
      <c r="F4267" s="1">
        <f t="shared" si="131"/>
        <v>114.15525114155251</v>
      </c>
      <c r="G4267" s="1">
        <v>6</v>
      </c>
      <c r="H4267" s="19">
        <v>0</v>
      </c>
      <c r="I4267" s="1">
        <f>WIND!B4267</f>
        <v>2118.46875</v>
      </c>
      <c r="J4267" s="1">
        <f>WIND!C4267</f>
        <v>179.53125</v>
      </c>
      <c r="K4267" s="19">
        <v>0</v>
      </c>
      <c r="L4267" s="21">
        <v>0</v>
      </c>
      <c r="M4267" s="5">
        <v>359</v>
      </c>
      <c r="N4267" s="5">
        <v>0</v>
      </c>
      <c r="O4267" s="22">
        <v>0</v>
      </c>
      <c r="P4267" s="1">
        <v>670</v>
      </c>
      <c r="Q4267" s="22">
        <v>0</v>
      </c>
      <c r="R4267" s="22">
        <v>0</v>
      </c>
      <c r="S4267" s="20">
        <v>0</v>
      </c>
    </row>
    <row r="4268" spans="1:19" ht="15" customHeight="1" x14ac:dyDescent="0.35">
      <c r="A4268" s="2">
        <f t="shared" si="132"/>
        <v>46384</v>
      </c>
      <c r="B4268" s="3">
        <v>156.75</v>
      </c>
      <c r="C4268" s="1">
        <v>10844</v>
      </c>
      <c r="D4268" s="1">
        <f>GAS_LOAD!K4268</f>
        <v>6.6552205200000003</v>
      </c>
      <c r="E4268" s="1">
        <f>GAS_LOAD!L4268</f>
        <v>9.9828307800000005</v>
      </c>
      <c r="F4268" s="1">
        <f t="shared" si="131"/>
        <v>114.15525114155251</v>
      </c>
      <c r="G4268" s="1">
        <v>0</v>
      </c>
      <c r="H4268" s="19">
        <v>0</v>
      </c>
      <c r="I4268" s="1">
        <f>WIND!B4268</f>
        <v>2001.390625</v>
      </c>
      <c r="J4268" s="1">
        <f>WIND!C4268</f>
        <v>169.609375</v>
      </c>
      <c r="K4268" s="19">
        <v>0</v>
      </c>
      <c r="L4268" s="21">
        <v>0</v>
      </c>
      <c r="M4268" s="5">
        <v>359</v>
      </c>
      <c r="N4268" s="5">
        <v>0</v>
      </c>
      <c r="O4268" s="22">
        <v>0</v>
      </c>
      <c r="P4268" s="1">
        <v>670</v>
      </c>
      <c r="Q4268" s="22">
        <v>0</v>
      </c>
      <c r="R4268" s="22">
        <v>0</v>
      </c>
      <c r="S4268" s="20">
        <v>0</v>
      </c>
    </row>
    <row r="4269" spans="1:19" ht="15" customHeight="1" x14ac:dyDescent="0.35">
      <c r="A4269" s="2">
        <f t="shared" si="132"/>
        <v>46384</v>
      </c>
      <c r="B4269" s="3">
        <v>156.791666666666</v>
      </c>
      <c r="C4269" s="1">
        <v>10672</v>
      </c>
      <c r="D4269" s="1">
        <f>GAS_LOAD!K4269</f>
        <v>6.6552205200000003</v>
      </c>
      <c r="E4269" s="1">
        <f>GAS_LOAD!L4269</f>
        <v>9.9828307800000005</v>
      </c>
      <c r="F4269" s="1">
        <f t="shared" si="131"/>
        <v>114.15525114155251</v>
      </c>
      <c r="G4269" s="1">
        <v>0</v>
      </c>
      <c r="H4269" s="19">
        <v>0</v>
      </c>
      <c r="I4269" s="1">
        <f>WIND!B4269</f>
        <v>1965.4375</v>
      </c>
      <c r="J4269" s="1">
        <f>WIND!C4269</f>
        <v>166.5625</v>
      </c>
      <c r="K4269" s="19">
        <v>0</v>
      </c>
      <c r="L4269" s="21">
        <v>0</v>
      </c>
      <c r="M4269" s="5">
        <v>359</v>
      </c>
      <c r="N4269" s="5">
        <v>0</v>
      </c>
      <c r="O4269" s="22">
        <v>0</v>
      </c>
      <c r="P4269" s="1">
        <v>665</v>
      </c>
      <c r="Q4269" s="22">
        <v>0</v>
      </c>
      <c r="R4269" s="22">
        <v>0</v>
      </c>
      <c r="S4269" s="20">
        <v>0</v>
      </c>
    </row>
    <row r="4270" spans="1:19" ht="15" customHeight="1" x14ac:dyDescent="0.35">
      <c r="A4270" s="2">
        <f t="shared" si="132"/>
        <v>46384</v>
      </c>
      <c r="B4270" s="3">
        <v>156.833333333333</v>
      </c>
      <c r="C4270" s="1">
        <v>10485</v>
      </c>
      <c r="D4270" s="1">
        <f>GAS_LOAD!K4270</f>
        <v>6.6552205200000003</v>
      </c>
      <c r="E4270" s="1">
        <f>GAS_LOAD!L4270</f>
        <v>9.9828307800000005</v>
      </c>
      <c r="F4270" s="1">
        <f t="shared" si="131"/>
        <v>114.15525114155251</v>
      </c>
      <c r="G4270" s="1">
        <v>0</v>
      </c>
      <c r="H4270" s="19">
        <v>0</v>
      </c>
      <c r="I4270" s="1">
        <f>WIND!B4270</f>
        <v>2146.125</v>
      </c>
      <c r="J4270" s="1">
        <f>WIND!C4270</f>
        <v>181.875</v>
      </c>
      <c r="K4270" s="19">
        <v>0</v>
      </c>
      <c r="L4270" s="21">
        <v>0</v>
      </c>
      <c r="M4270" s="5">
        <v>359</v>
      </c>
      <c r="N4270" s="5">
        <v>0</v>
      </c>
      <c r="O4270" s="22">
        <v>0</v>
      </c>
      <c r="P4270" s="1">
        <v>659</v>
      </c>
      <c r="Q4270" s="22">
        <v>0</v>
      </c>
      <c r="R4270" s="22">
        <v>0</v>
      </c>
      <c r="S4270" s="20">
        <v>0</v>
      </c>
    </row>
    <row r="4271" spans="1:19" ht="15" customHeight="1" x14ac:dyDescent="0.35">
      <c r="A4271" s="2">
        <f t="shared" si="132"/>
        <v>46384</v>
      </c>
      <c r="B4271" s="3">
        <v>156.875</v>
      </c>
      <c r="C4271" s="1">
        <v>10198</v>
      </c>
      <c r="D4271" s="1">
        <f>GAS_LOAD!K4271</f>
        <v>6.6552205200000003</v>
      </c>
      <c r="E4271" s="1">
        <f>GAS_LOAD!L4271</f>
        <v>9.9828307800000005</v>
      </c>
      <c r="F4271" s="1">
        <f t="shared" si="131"/>
        <v>114.15525114155251</v>
      </c>
      <c r="G4271" s="1">
        <v>0</v>
      </c>
      <c r="H4271" s="19">
        <v>0</v>
      </c>
      <c r="I4271" s="1">
        <f>WIND!B4271</f>
        <v>1923.03125</v>
      </c>
      <c r="J4271" s="1">
        <f>WIND!C4271</f>
        <v>162.96875</v>
      </c>
      <c r="K4271" s="19">
        <v>0</v>
      </c>
      <c r="L4271" s="21">
        <v>0</v>
      </c>
      <c r="M4271" s="5">
        <v>359</v>
      </c>
      <c r="N4271" s="5">
        <v>0</v>
      </c>
      <c r="O4271" s="22">
        <v>0</v>
      </c>
      <c r="P4271" s="1">
        <v>651</v>
      </c>
      <c r="Q4271" s="22">
        <v>0</v>
      </c>
      <c r="R4271" s="22">
        <v>0</v>
      </c>
      <c r="S4271" s="20">
        <v>0</v>
      </c>
    </row>
    <row r="4272" spans="1:19" ht="15" customHeight="1" x14ac:dyDescent="0.35">
      <c r="A4272" s="2">
        <f t="shared" si="132"/>
        <v>46384</v>
      </c>
      <c r="B4272" s="3">
        <v>156.916666666666</v>
      </c>
      <c r="C4272" s="1">
        <v>10448</v>
      </c>
      <c r="D4272" s="1">
        <f>GAS_LOAD!K4272</f>
        <v>6.6552205200000003</v>
      </c>
      <c r="E4272" s="1">
        <f>GAS_LOAD!L4272</f>
        <v>9.9828307800000005</v>
      </c>
      <c r="F4272" s="1">
        <f t="shared" si="131"/>
        <v>114.15525114155251</v>
      </c>
      <c r="G4272" s="1">
        <v>0</v>
      </c>
      <c r="H4272" s="19">
        <v>0</v>
      </c>
      <c r="I4272" s="1">
        <f>WIND!B4272</f>
        <v>1940.546875</v>
      </c>
      <c r="J4272" s="1">
        <f>WIND!C4272</f>
        <v>164.453125</v>
      </c>
      <c r="K4272" s="19">
        <v>0</v>
      </c>
      <c r="L4272" s="21">
        <v>0</v>
      </c>
      <c r="M4272" s="5">
        <v>359</v>
      </c>
      <c r="N4272" s="5">
        <v>0</v>
      </c>
      <c r="O4272" s="22">
        <v>0</v>
      </c>
      <c r="P4272" s="1">
        <v>644</v>
      </c>
      <c r="Q4272" s="22">
        <v>0</v>
      </c>
      <c r="R4272" s="22">
        <v>0</v>
      </c>
      <c r="S4272" s="20">
        <v>0</v>
      </c>
    </row>
    <row r="4273" spans="1:19" ht="15" customHeight="1" x14ac:dyDescent="0.35">
      <c r="A4273" s="2">
        <f t="shared" si="132"/>
        <v>46384</v>
      </c>
      <c r="B4273" s="3">
        <v>156.958333333333</v>
      </c>
      <c r="C4273" s="1">
        <v>10672</v>
      </c>
      <c r="D4273" s="1">
        <f>GAS_LOAD!K4273</f>
        <v>6.6552205200000003</v>
      </c>
      <c r="E4273" s="1">
        <f>GAS_LOAD!L4273</f>
        <v>9.9828307800000005</v>
      </c>
      <c r="F4273" s="1">
        <f t="shared" si="131"/>
        <v>114.15525114155251</v>
      </c>
      <c r="G4273" s="1">
        <v>0</v>
      </c>
      <c r="H4273" s="19">
        <v>0</v>
      </c>
      <c r="I4273" s="1">
        <f>WIND!B4273</f>
        <v>1948.84375</v>
      </c>
      <c r="J4273" s="1">
        <f>WIND!C4273</f>
        <v>165.15625</v>
      </c>
      <c r="K4273" s="19">
        <v>0</v>
      </c>
      <c r="L4273" s="21">
        <v>0</v>
      </c>
      <c r="M4273" s="5">
        <v>359</v>
      </c>
      <c r="N4273" s="5">
        <v>0</v>
      </c>
      <c r="O4273" s="22">
        <v>0</v>
      </c>
      <c r="P4273" s="1">
        <v>646</v>
      </c>
      <c r="Q4273" s="22">
        <v>0</v>
      </c>
      <c r="R4273" s="22">
        <v>0</v>
      </c>
      <c r="S4273" s="20">
        <v>0</v>
      </c>
    </row>
    <row r="4274" spans="1:19" ht="15" customHeight="1" x14ac:dyDescent="0.35">
      <c r="A4274" s="2">
        <f t="shared" si="132"/>
        <v>46385</v>
      </c>
      <c r="B4274" s="3">
        <v>157</v>
      </c>
      <c r="C4274" s="1">
        <v>10454</v>
      </c>
      <c r="D4274" s="1">
        <f>GAS_LOAD!K4274</f>
        <v>6.6399199483333335</v>
      </c>
      <c r="E4274" s="1">
        <f>GAS_LOAD!L4274</f>
        <v>9.959879922499999</v>
      </c>
      <c r="F4274" s="1">
        <f t="shared" si="131"/>
        <v>114.15525114155251</v>
      </c>
      <c r="G4274" s="1">
        <v>0</v>
      </c>
      <c r="H4274" s="19">
        <v>0</v>
      </c>
      <c r="I4274" s="1">
        <f>WIND!B4274</f>
        <v>2197.75</v>
      </c>
      <c r="J4274" s="1">
        <f>WIND!C4274</f>
        <v>186.25</v>
      </c>
      <c r="K4274" s="19">
        <v>0</v>
      </c>
      <c r="L4274" s="21">
        <v>0</v>
      </c>
      <c r="M4274" s="5">
        <v>359</v>
      </c>
      <c r="N4274" s="5">
        <v>0</v>
      </c>
      <c r="O4274" s="22">
        <v>0</v>
      </c>
      <c r="P4274" s="1">
        <v>640</v>
      </c>
      <c r="Q4274" s="22">
        <v>0</v>
      </c>
      <c r="R4274" s="22">
        <v>0</v>
      </c>
      <c r="S4274" s="20">
        <v>0</v>
      </c>
    </row>
    <row r="4275" spans="1:19" ht="15" customHeight="1" x14ac:dyDescent="0.35">
      <c r="A4275" s="2">
        <f t="shared" si="132"/>
        <v>46385</v>
      </c>
      <c r="B4275" s="3">
        <v>157.041666666666</v>
      </c>
      <c r="C4275" s="1">
        <v>10191</v>
      </c>
      <c r="D4275" s="1">
        <f>GAS_LOAD!K4275</f>
        <v>6.6399199483333335</v>
      </c>
      <c r="E4275" s="1">
        <f>GAS_LOAD!L4275</f>
        <v>9.959879922499999</v>
      </c>
      <c r="F4275" s="1">
        <f t="shared" si="131"/>
        <v>114.15525114155251</v>
      </c>
      <c r="G4275" s="1">
        <v>0</v>
      </c>
      <c r="H4275" s="19">
        <v>0</v>
      </c>
      <c r="I4275" s="1">
        <f>WIND!B4275</f>
        <v>2087.125</v>
      </c>
      <c r="J4275" s="1">
        <f>WIND!C4275</f>
        <v>176.875</v>
      </c>
      <c r="K4275" s="19">
        <v>0</v>
      </c>
      <c r="L4275" s="21">
        <v>0</v>
      </c>
      <c r="M4275" s="5">
        <v>359</v>
      </c>
      <c r="N4275" s="5">
        <v>0</v>
      </c>
      <c r="O4275" s="22">
        <v>0</v>
      </c>
      <c r="P4275" s="1">
        <v>643</v>
      </c>
      <c r="Q4275" s="22">
        <v>0</v>
      </c>
      <c r="R4275" s="22">
        <v>0</v>
      </c>
      <c r="S4275" s="20">
        <v>0</v>
      </c>
    </row>
    <row r="4276" spans="1:19" ht="15" customHeight="1" x14ac:dyDescent="0.35">
      <c r="A4276" s="2">
        <f t="shared" si="132"/>
        <v>46385</v>
      </c>
      <c r="B4276" s="3">
        <v>157.083333333333</v>
      </c>
      <c r="C4276" s="1">
        <v>9909</v>
      </c>
      <c r="D4276" s="1">
        <f>GAS_LOAD!K4276</f>
        <v>6.6399199483333335</v>
      </c>
      <c r="E4276" s="1">
        <f>GAS_LOAD!L4276</f>
        <v>9.959879922499999</v>
      </c>
      <c r="F4276" s="1">
        <f t="shared" si="131"/>
        <v>114.15525114155251</v>
      </c>
      <c r="G4276" s="1">
        <v>0</v>
      </c>
      <c r="H4276" s="19">
        <v>0</v>
      </c>
      <c r="I4276" s="1">
        <f>WIND!B4276</f>
        <v>1977.421875</v>
      </c>
      <c r="J4276" s="1">
        <f>WIND!C4276</f>
        <v>167.578125</v>
      </c>
      <c r="K4276" s="19">
        <v>0</v>
      </c>
      <c r="L4276" s="21">
        <v>0</v>
      </c>
      <c r="M4276" s="5">
        <v>359</v>
      </c>
      <c r="N4276" s="5">
        <v>0</v>
      </c>
      <c r="O4276" s="22">
        <v>0</v>
      </c>
      <c r="P4276" s="1">
        <v>642</v>
      </c>
      <c r="Q4276" s="22">
        <v>0</v>
      </c>
      <c r="R4276" s="22">
        <v>0</v>
      </c>
      <c r="S4276" s="20">
        <v>0</v>
      </c>
    </row>
    <row r="4277" spans="1:19" ht="15" customHeight="1" x14ac:dyDescent="0.35">
      <c r="A4277" s="2">
        <f t="shared" si="132"/>
        <v>46385</v>
      </c>
      <c r="B4277" s="3">
        <v>157.125</v>
      </c>
      <c r="C4277" s="1">
        <v>9449</v>
      </c>
      <c r="D4277" s="1">
        <f>GAS_LOAD!K4277</f>
        <v>6.6399199483333335</v>
      </c>
      <c r="E4277" s="1">
        <f>GAS_LOAD!L4277</f>
        <v>9.959879922499999</v>
      </c>
      <c r="F4277" s="1">
        <f t="shared" si="131"/>
        <v>114.15525114155251</v>
      </c>
      <c r="G4277" s="1">
        <v>0</v>
      </c>
      <c r="H4277" s="19">
        <v>0</v>
      </c>
      <c r="I4277" s="1">
        <f>WIND!B4277</f>
        <v>1742.34375</v>
      </c>
      <c r="J4277" s="1">
        <f>WIND!C4277</f>
        <v>147.65625</v>
      </c>
      <c r="K4277" s="19">
        <v>0</v>
      </c>
      <c r="L4277" s="21">
        <v>0</v>
      </c>
      <c r="M4277" s="5">
        <v>359</v>
      </c>
      <c r="N4277" s="5">
        <v>0</v>
      </c>
      <c r="O4277" s="22">
        <v>0</v>
      </c>
      <c r="P4277" s="1">
        <v>638</v>
      </c>
      <c r="Q4277" s="22">
        <v>0</v>
      </c>
      <c r="R4277" s="22">
        <v>0</v>
      </c>
      <c r="S4277" s="20">
        <v>0</v>
      </c>
    </row>
    <row r="4278" spans="1:19" ht="15" customHeight="1" x14ac:dyDescent="0.35">
      <c r="A4278" s="2">
        <f t="shared" si="132"/>
        <v>46385</v>
      </c>
      <c r="B4278" s="3">
        <v>157.166666666666</v>
      </c>
      <c r="C4278" s="1">
        <v>9327</v>
      </c>
      <c r="D4278" s="1">
        <f>GAS_LOAD!K4278</f>
        <v>6.6399199483333335</v>
      </c>
      <c r="E4278" s="1">
        <f>GAS_LOAD!L4278</f>
        <v>9.959879922499999</v>
      </c>
      <c r="F4278" s="1">
        <f t="shared" si="131"/>
        <v>114.15525114155251</v>
      </c>
      <c r="G4278" s="1">
        <v>0</v>
      </c>
      <c r="H4278" s="19">
        <v>0</v>
      </c>
      <c r="I4278" s="1">
        <f>WIND!B4278</f>
        <v>1658.453125</v>
      </c>
      <c r="J4278" s="1">
        <f>WIND!C4278</f>
        <v>140.546875</v>
      </c>
      <c r="K4278" s="19">
        <v>0</v>
      </c>
      <c r="L4278" s="21">
        <v>0</v>
      </c>
      <c r="M4278" s="5">
        <v>359</v>
      </c>
      <c r="N4278" s="5">
        <v>0</v>
      </c>
      <c r="O4278" s="22">
        <v>0</v>
      </c>
      <c r="P4278" s="1">
        <v>633</v>
      </c>
      <c r="Q4278" s="22">
        <v>0</v>
      </c>
      <c r="R4278" s="22">
        <v>0</v>
      </c>
      <c r="S4278" s="20">
        <v>0</v>
      </c>
    </row>
    <row r="4279" spans="1:19" ht="15" customHeight="1" x14ac:dyDescent="0.35">
      <c r="A4279" s="2">
        <f t="shared" si="132"/>
        <v>46385</v>
      </c>
      <c r="B4279" s="3">
        <v>157.208333333333</v>
      </c>
      <c r="C4279" s="1">
        <v>9653</v>
      </c>
      <c r="D4279" s="1">
        <f>GAS_LOAD!K4279</f>
        <v>6.6399199483333335</v>
      </c>
      <c r="E4279" s="1">
        <f>GAS_LOAD!L4279</f>
        <v>9.959879922499999</v>
      </c>
      <c r="F4279" s="1">
        <f t="shared" si="131"/>
        <v>114.15525114155251</v>
      </c>
      <c r="G4279" s="1">
        <v>0</v>
      </c>
      <c r="H4279" s="19">
        <v>0</v>
      </c>
      <c r="I4279" s="1">
        <f>WIND!B4279</f>
        <v>1947.921875</v>
      </c>
      <c r="J4279" s="1">
        <f>WIND!C4279</f>
        <v>165.078125</v>
      </c>
      <c r="K4279" s="19">
        <v>0</v>
      </c>
      <c r="L4279" s="21">
        <v>0</v>
      </c>
      <c r="M4279" s="5">
        <v>359</v>
      </c>
      <c r="N4279" s="5">
        <v>0</v>
      </c>
      <c r="O4279" s="22">
        <v>0</v>
      </c>
      <c r="P4279" s="1">
        <v>631</v>
      </c>
      <c r="Q4279" s="22">
        <v>0</v>
      </c>
      <c r="R4279" s="22">
        <v>0</v>
      </c>
      <c r="S4279" s="20">
        <v>0</v>
      </c>
    </row>
    <row r="4280" spans="1:19" ht="15" customHeight="1" x14ac:dyDescent="0.35">
      <c r="A4280" s="2">
        <f t="shared" si="132"/>
        <v>46385</v>
      </c>
      <c r="B4280" s="3">
        <v>157.25</v>
      </c>
      <c r="C4280" s="1">
        <v>10301</v>
      </c>
      <c r="D4280" s="1">
        <f>GAS_LOAD!K4280</f>
        <v>6.6399199483333335</v>
      </c>
      <c r="E4280" s="1">
        <f>GAS_LOAD!L4280</f>
        <v>9.959879922499999</v>
      </c>
      <c r="F4280" s="1">
        <f t="shared" si="131"/>
        <v>114.15525114155251</v>
      </c>
      <c r="G4280" s="1">
        <v>0</v>
      </c>
      <c r="H4280" s="19">
        <v>0</v>
      </c>
      <c r="I4280" s="1">
        <f>WIND!B4280</f>
        <v>1933.171875</v>
      </c>
      <c r="J4280" s="1">
        <f>WIND!C4280</f>
        <v>163.828125</v>
      </c>
      <c r="K4280" s="19">
        <v>0</v>
      </c>
      <c r="L4280" s="21">
        <v>0</v>
      </c>
      <c r="M4280" s="5">
        <v>359</v>
      </c>
      <c r="N4280" s="5">
        <v>0</v>
      </c>
      <c r="O4280" s="22">
        <v>0</v>
      </c>
      <c r="P4280" s="1">
        <v>636</v>
      </c>
      <c r="Q4280" s="22">
        <v>0</v>
      </c>
      <c r="R4280" s="22">
        <v>0</v>
      </c>
      <c r="S4280" s="20">
        <v>0</v>
      </c>
    </row>
    <row r="4281" spans="1:19" ht="15" customHeight="1" x14ac:dyDescent="0.35">
      <c r="A4281" s="2">
        <f t="shared" si="132"/>
        <v>46385</v>
      </c>
      <c r="B4281" s="3">
        <v>157.291666666666</v>
      </c>
      <c r="C4281" s="1">
        <v>10903</v>
      </c>
      <c r="D4281" s="1">
        <f>GAS_LOAD!K4281</f>
        <v>6.6399199483333335</v>
      </c>
      <c r="E4281" s="1">
        <f>GAS_LOAD!L4281</f>
        <v>9.959879922499999</v>
      </c>
      <c r="F4281" s="1">
        <f t="shared" si="131"/>
        <v>114.15525114155251</v>
      </c>
      <c r="G4281" s="1">
        <v>0</v>
      </c>
      <c r="H4281" s="19">
        <v>0</v>
      </c>
      <c r="I4281" s="1">
        <f>WIND!B4281</f>
        <v>1733.125</v>
      </c>
      <c r="J4281" s="1">
        <f>WIND!C4281</f>
        <v>146.875</v>
      </c>
      <c r="K4281" s="19">
        <v>0</v>
      </c>
      <c r="L4281" s="21">
        <v>0</v>
      </c>
      <c r="M4281" s="5">
        <v>359</v>
      </c>
      <c r="N4281" s="5">
        <v>282</v>
      </c>
      <c r="O4281" s="22">
        <v>0</v>
      </c>
      <c r="P4281" s="1">
        <v>640</v>
      </c>
      <c r="Q4281" s="22">
        <v>0</v>
      </c>
      <c r="R4281" s="22">
        <v>0</v>
      </c>
      <c r="S4281" s="20">
        <v>0</v>
      </c>
    </row>
    <row r="4282" spans="1:19" ht="15" customHeight="1" x14ac:dyDescent="0.35">
      <c r="A4282" s="2">
        <f t="shared" si="132"/>
        <v>46385</v>
      </c>
      <c r="B4282" s="3">
        <v>157.333333333333</v>
      </c>
      <c r="C4282" s="1">
        <v>11368</v>
      </c>
      <c r="D4282" s="1">
        <f>GAS_LOAD!K4282</f>
        <v>6.6399199483333335</v>
      </c>
      <c r="E4282" s="1">
        <f>GAS_LOAD!L4282</f>
        <v>9.959879922499999</v>
      </c>
      <c r="F4282" s="1">
        <f t="shared" si="131"/>
        <v>114.15525114155251</v>
      </c>
      <c r="G4282" s="1">
        <v>66</v>
      </c>
      <c r="H4282" s="19">
        <v>0</v>
      </c>
      <c r="I4282" s="1">
        <f>WIND!B4282</f>
        <v>1587.46875</v>
      </c>
      <c r="J4282" s="1">
        <f>WIND!C4282</f>
        <v>134.53125</v>
      </c>
      <c r="K4282" s="19">
        <v>0</v>
      </c>
      <c r="L4282" s="21">
        <v>0</v>
      </c>
      <c r="M4282" s="5">
        <v>359</v>
      </c>
      <c r="N4282" s="5">
        <v>0</v>
      </c>
      <c r="O4282" s="22">
        <v>0</v>
      </c>
      <c r="P4282" s="1">
        <v>648</v>
      </c>
      <c r="Q4282" s="22">
        <v>0</v>
      </c>
      <c r="R4282" s="22">
        <v>0</v>
      </c>
      <c r="S4282" s="20">
        <v>0</v>
      </c>
    </row>
    <row r="4283" spans="1:19" ht="15" customHeight="1" x14ac:dyDescent="0.35">
      <c r="A4283" s="2">
        <f t="shared" si="132"/>
        <v>46385</v>
      </c>
      <c r="B4283" s="3">
        <v>157.375</v>
      </c>
      <c r="C4283" s="1">
        <v>11680</v>
      </c>
      <c r="D4283" s="1">
        <f>GAS_LOAD!K4283</f>
        <v>6.6399199483333335</v>
      </c>
      <c r="E4283" s="1">
        <f>GAS_LOAD!L4283</f>
        <v>9.959879922499999</v>
      </c>
      <c r="F4283" s="1">
        <f t="shared" si="131"/>
        <v>114.15525114155251</v>
      </c>
      <c r="G4283" s="1">
        <v>552</v>
      </c>
      <c r="H4283" s="19">
        <v>0</v>
      </c>
      <c r="I4283" s="1">
        <f>WIND!B4283</f>
        <v>1326.578125</v>
      </c>
      <c r="J4283" s="1">
        <f>WIND!C4283</f>
        <v>112.421875</v>
      </c>
      <c r="K4283" s="19">
        <v>0</v>
      </c>
      <c r="L4283" s="21">
        <v>0</v>
      </c>
      <c r="M4283" s="5">
        <v>359</v>
      </c>
      <c r="N4283" s="5">
        <v>1300</v>
      </c>
      <c r="O4283" s="22">
        <v>0</v>
      </c>
      <c r="P4283" s="1">
        <v>656</v>
      </c>
      <c r="Q4283" s="22">
        <v>0</v>
      </c>
      <c r="R4283" s="22">
        <v>0</v>
      </c>
      <c r="S4283" s="20">
        <v>0</v>
      </c>
    </row>
    <row r="4284" spans="1:19" ht="15" customHeight="1" x14ac:dyDescent="0.35">
      <c r="A4284" s="2">
        <f t="shared" si="132"/>
        <v>46385</v>
      </c>
      <c r="B4284" s="3">
        <v>157.416666666666</v>
      </c>
      <c r="C4284" s="1">
        <v>11875</v>
      </c>
      <c r="D4284" s="1">
        <f>GAS_LOAD!K4284</f>
        <v>6.6399199483333335</v>
      </c>
      <c r="E4284" s="1">
        <f>GAS_LOAD!L4284</f>
        <v>9.959879922499999</v>
      </c>
      <c r="F4284" s="1">
        <f t="shared" si="131"/>
        <v>114.15525114155251</v>
      </c>
      <c r="G4284" s="1">
        <v>1575</v>
      </c>
      <c r="H4284" s="19">
        <v>0</v>
      </c>
      <c r="I4284" s="1">
        <f>WIND!B4284</f>
        <v>1339.484375</v>
      </c>
      <c r="J4284" s="1">
        <f>WIND!C4284</f>
        <v>113.515625</v>
      </c>
      <c r="K4284" s="19">
        <v>0</v>
      </c>
      <c r="L4284" s="21">
        <v>0</v>
      </c>
      <c r="M4284" s="5">
        <v>359</v>
      </c>
      <c r="N4284" s="5">
        <v>1134</v>
      </c>
      <c r="O4284" s="22">
        <v>0</v>
      </c>
      <c r="P4284" s="1">
        <v>662</v>
      </c>
      <c r="Q4284" s="22">
        <v>0</v>
      </c>
      <c r="R4284" s="22">
        <v>0</v>
      </c>
      <c r="S4284" s="20">
        <v>0</v>
      </c>
    </row>
    <row r="4285" spans="1:19" ht="15" customHeight="1" x14ac:dyDescent="0.35">
      <c r="A4285" s="2">
        <f t="shared" si="132"/>
        <v>46385</v>
      </c>
      <c r="B4285" s="3">
        <v>157.458333333333</v>
      </c>
      <c r="C4285" s="1">
        <v>12061</v>
      </c>
      <c r="D4285" s="1">
        <f>GAS_LOAD!K4285</f>
        <v>6.6399199483333335</v>
      </c>
      <c r="E4285" s="1">
        <f>GAS_LOAD!L4285</f>
        <v>9.959879922499999</v>
      </c>
      <c r="F4285" s="1">
        <f t="shared" si="131"/>
        <v>114.15525114155251</v>
      </c>
      <c r="G4285" s="1">
        <v>2376</v>
      </c>
      <c r="H4285" s="19">
        <v>0</v>
      </c>
      <c r="I4285" s="1">
        <f>WIND!B4285</f>
        <v>1370.828125</v>
      </c>
      <c r="J4285" s="1">
        <f>WIND!C4285</f>
        <v>116.171875</v>
      </c>
      <c r="K4285" s="19">
        <v>0</v>
      </c>
      <c r="L4285" s="21">
        <v>0</v>
      </c>
      <c r="M4285" s="5">
        <v>359</v>
      </c>
      <c r="N4285" s="5">
        <v>1018</v>
      </c>
      <c r="O4285" s="22">
        <v>0</v>
      </c>
      <c r="P4285" s="1">
        <v>663</v>
      </c>
      <c r="Q4285" s="22">
        <v>0</v>
      </c>
      <c r="R4285" s="22">
        <v>0</v>
      </c>
      <c r="S4285" s="20">
        <v>0</v>
      </c>
    </row>
    <row r="4286" spans="1:19" ht="15" customHeight="1" x14ac:dyDescent="0.35">
      <c r="A4286" s="2">
        <f t="shared" si="132"/>
        <v>46385</v>
      </c>
      <c r="B4286" s="3">
        <v>157.5</v>
      </c>
      <c r="C4286" s="1">
        <v>12271</v>
      </c>
      <c r="D4286" s="1">
        <f>GAS_LOAD!K4286</f>
        <v>6.6399199483333335</v>
      </c>
      <c r="E4286" s="1">
        <f>GAS_LOAD!L4286</f>
        <v>9.959879922499999</v>
      </c>
      <c r="F4286" s="1">
        <f t="shared" si="131"/>
        <v>114.15525114155251</v>
      </c>
      <c r="G4286" s="1">
        <v>2739</v>
      </c>
      <c r="H4286" s="19">
        <v>0</v>
      </c>
      <c r="I4286" s="1">
        <f>WIND!B4286</f>
        <v>1308.140625</v>
      </c>
      <c r="J4286" s="1">
        <f>WIND!C4286</f>
        <v>110.859375</v>
      </c>
      <c r="K4286" s="19">
        <v>0</v>
      </c>
      <c r="L4286" s="21">
        <v>0</v>
      </c>
      <c r="M4286" s="5">
        <v>359</v>
      </c>
      <c r="N4286" s="5">
        <v>1173</v>
      </c>
      <c r="O4286" s="22">
        <v>0</v>
      </c>
      <c r="P4286" s="1">
        <v>665</v>
      </c>
      <c r="Q4286" s="22">
        <v>0</v>
      </c>
      <c r="R4286" s="22">
        <v>0</v>
      </c>
      <c r="S4286" s="20">
        <v>0</v>
      </c>
    </row>
    <row r="4287" spans="1:19" ht="15" customHeight="1" x14ac:dyDescent="0.35">
      <c r="A4287" s="2">
        <f t="shared" si="132"/>
        <v>46385</v>
      </c>
      <c r="B4287" s="3">
        <v>157.541666666666</v>
      </c>
      <c r="C4287" s="1">
        <v>11945</v>
      </c>
      <c r="D4287" s="1">
        <f>GAS_LOAD!K4287</f>
        <v>6.6399199483333335</v>
      </c>
      <c r="E4287" s="1">
        <f>GAS_LOAD!L4287</f>
        <v>9.959879922499999</v>
      </c>
      <c r="F4287" s="1">
        <f t="shared" si="131"/>
        <v>114.15525114155251</v>
      </c>
      <c r="G4287" s="1">
        <v>2715</v>
      </c>
      <c r="H4287" s="19">
        <v>0</v>
      </c>
      <c r="I4287" s="1">
        <f>WIND!B4287</f>
        <v>1416</v>
      </c>
      <c r="J4287" s="1">
        <f>WIND!C4287</f>
        <v>120</v>
      </c>
      <c r="K4287" s="19">
        <v>0</v>
      </c>
      <c r="L4287" s="21">
        <v>0</v>
      </c>
      <c r="M4287" s="5">
        <v>359</v>
      </c>
      <c r="N4287" s="5">
        <v>739</v>
      </c>
      <c r="O4287" s="22">
        <v>0</v>
      </c>
      <c r="P4287" s="1">
        <v>664</v>
      </c>
      <c r="Q4287" s="22">
        <v>0</v>
      </c>
      <c r="R4287" s="22">
        <v>0</v>
      </c>
      <c r="S4287" s="20">
        <v>0</v>
      </c>
    </row>
    <row r="4288" spans="1:19" ht="15" customHeight="1" x14ac:dyDescent="0.35">
      <c r="A4288" s="2">
        <f t="shared" si="132"/>
        <v>46385</v>
      </c>
      <c r="B4288" s="3">
        <v>157.583333333333</v>
      </c>
      <c r="C4288" s="1">
        <v>11661</v>
      </c>
      <c r="D4288" s="1">
        <f>GAS_LOAD!K4288</f>
        <v>6.6399199483333335</v>
      </c>
      <c r="E4288" s="1">
        <f>GAS_LOAD!L4288</f>
        <v>9.959879922499999</v>
      </c>
      <c r="F4288" s="1">
        <f t="shared" si="131"/>
        <v>114.15525114155251</v>
      </c>
      <c r="G4288" s="1">
        <v>2202</v>
      </c>
      <c r="H4288" s="19">
        <v>0</v>
      </c>
      <c r="I4288" s="1">
        <f>WIND!B4288</f>
        <v>1435.359375</v>
      </c>
      <c r="J4288" s="1">
        <f>WIND!C4288</f>
        <v>121.640625</v>
      </c>
      <c r="K4288" s="19">
        <v>0</v>
      </c>
      <c r="L4288" s="21">
        <v>0</v>
      </c>
      <c r="M4288" s="5">
        <v>359</v>
      </c>
      <c r="N4288" s="5">
        <v>603</v>
      </c>
      <c r="O4288" s="22">
        <v>0</v>
      </c>
      <c r="P4288" s="1">
        <v>666</v>
      </c>
      <c r="Q4288" s="22">
        <v>0</v>
      </c>
      <c r="R4288" s="22">
        <v>0</v>
      </c>
      <c r="S4288" s="20">
        <v>0</v>
      </c>
    </row>
    <row r="4289" spans="1:19" ht="15" customHeight="1" x14ac:dyDescent="0.35">
      <c r="A4289" s="2">
        <f t="shared" si="132"/>
        <v>46385</v>
      </c>
      <c r="B4289" s="3">
        <v>157.625</v>
      </c>
      <c r="C4289" s="1">
        <v>11415</v>
      </c>
      <c r="D4289" s="1">
        <f>GAS_LOAD!K4289</f>
        <v>6.6399199483333335</v>
      </c>
      <c r="E4289" s="1">
        <f>GAS_LOAD!L4289</f>
        <v>9.959879922499999</v>
      </c>
      <c r="F4289" s="1">
        <f t="shared" si="131"/>
        <v>114.15525114155251</v>
      </c>
      <c r="G4289" s="1">
        <v>1278</v>
      </c>
      <c r="H4289" s="19">
        <v>0</v>
      </c>
      <c r="I4289" s="1">
        <f>WIND!B4289</f>
        <v>1510.953125</v>
      </c>
      <c r="J4289" s="1">
        <f>WIND!C4289</f>
        <v>128.046875</v>
      </c>
      <c r="K4289" s="19">
        <v>0</v>
      </c>
      <c r="L4289" s="21">
        <v>0</v>
      </c>
      <c r="M4289" s="5">
        <v>359</v>
      </c>
      <c r="N4289" s="5">
        <v>584</v>
      </c>
      <c r="O4289" s="22">
        <v>0</v>
      </c>
      <c r="P4289" s="1">
        <v>665</v>
      </c>
      <c r="Q4289" s="22">
        <v>0</v>
      </c>
      <c r="R4289" s="22">
        <v>0</v>
      </c>
      <c r="S4289" s="20">
        <v>0</v>
      </c>
    </row>
    <row r="4290" spans="1:19" ht="15" customHeight="1" x14ac:dyDescent="0.35">
      <c r="A4290" s="2">
        <f t="shared" si="132"/>
        <v>46385</v>
      </c>
      <c r="B4290" s="3">
        <v>157.666666666666</v>
      </c>
      <c r="C4290" s="1">
        <v>11379</v>
      </c>
      <c r="D4290" s="1">
        <f>GAS_LOAD!K4290</f>
        <v>6.6399199483333335</v>
      </c>
      <c r="E4290" s="1">
        <f>GAS_LOAD!L4290</f>
        <v>9.959879922499999</v>
      </c>
      <c r="F4290" s="1">
        <f t="shared" si="131"/>
        <v>114.15525114155251</v>
      </c>
      <c r="G4290" s="1">
        <v>300</v>
      </c>
      <c r="H4290" s="19">
        <v>0</v>
      </c>
      <c r="I4290" s="1">
        <f>WIND!B4290</f>
        <v>1286.015625</v>
      </c>
      <c r="J4290" s="1">
        <f>WIND!C4290</f>
        <v>108.984375</v>
      </c>
      <c r="K4290" s="19">
        <v>0</v>
      </c>
      <c r="L4290" s="21">
        <v>0</v>
      </c>
      <c r="M4290" s="5">
        <v>359</v>
      </c>
      <c r="N4290" s="5">
        <v>1118</v>
      </c>
      <c r="O4290" s="22">
        <v>0</v>
      </c>
      <c r="P4290" s="1">
        <v>665</v>
      </c>
      <c r="Q4290" s="22">
        <v>0</v>
      </c>
      <c r="R4290" s="22">
        <v>0</v>
      </c>
      <c r="S4290" s="20">
        <v>0</v>
      </c>
    </row>
    <row r="4291" spans="1:19" ht="15" customHeight="1" x14ac:dyDescent="0.35">
      <c r="A4291" s="2">
        <f t="shared" si="132"/>
        <v>46385</v>
      </c>
      <c r="B4291" s="3">
        <v>157.708333333333</v>
      </c>
      <c r="C4291" s="1">
        <v>11993</v>
      </c>
      <c r="D4291" s="1">
        <f>GAS_LOAD!K4291</f>
        <v>6.6399199483333335</v>
      </c>
      <c r="E4291" s="1">
        <f>GAS_LOAD!L4291</f>
        <v>9.959879922499999</v>
      </c>
      <c r="F4291" s="1">
        <f t="shared" ref="F4291:F4354" si="133">1000000/365/24</f>
        <v>114.15525114155251</v>
      </c>
      <c r="G4291" s="1">
        <v>9</v>
      </c>
      <c r="H4291" s="19">
        <v>0</v>
      </c>
      <c r="I4291" s="1">
        <f>WIND!B4291</f>
        <v>1191.0625</v>
      </c>
      <c r="J4291" s="1">
        <f>WIND!C4291</f>
        <v>100.9375</v>
      </c>
      <c r="K4291" s="19">
        <v>0</v>
      </c>
      <c r="L4291" s="21">
        <v>0</v>
      </c>
      <c r="M4291" s="5">
        <v>359</v>
      </c>
      <c r="N4291" s="5">
        <v>0</v>
      </c>
      <c r="O4291" s="22">
        <v>0</v>
      </c>
      <c r="P4291" s="1">
        <v>662</v>
      </c>
      <c r="Q4291" s="22">
        <v>0</v>
      </c>
      <c r="R4291" s="22">
        <v>0</v>
      </c>
      <c r="S4291" s="20">
        <v>0</v>
      </c>
    </row>
    <row r="4292" spans="1:19" ht="15" customHeight="1" x14ac:dyDescent="0.35">
      <c r="A4292" s="2">
        <f t="shared" si="132"/>
        <v>46385</v>
      </c>
      <c r="B4292" s="3">
        <v>157.75</v>
      </c>
      <c r="C4292" s="1">
        <v>12380</v>
      </c>
      <c r="D4292" s="1">
        <f>GAS_LOAD!K4292</f>
        <v>6.6399199483333335</v>
      </c>
      <c r="E4292" s="1">
        <f>GAS_LOAD!L4292</f>
        <v>9.959879922499999</v>
      </c>
      <c r="F4292" s="1">
        <f t="shared" si="133"/>
        <v>114.15525114155251</v>
      </c>
      <c r="G4292" s="1">
        <v>0</v>
      </c>
      <c r="H4292" s="19">
        <v>0</v>
      </c>
      <c r="I4292" s="1">
        <f>WIND!B4292</f>
        <v>1046.328125</v>
      </c>
      <c r="J4292" s="1">
        <f>WIND!C4292</f>
        <v>88.671875</v>
      </c>
      <c r="K4292" s="19">
        <v>0</v>
      </c>
      <c r="L4292" s="21">
        <v>0</v>
      </c>
      <c r="M4292" s="5">
        <v>359</v>
      </c>
      <c r="N4292" s="5">
        <v>0</v>
      </c>
      <c r="O4292" s="22">
        <v>0</v>
      </c>
      <c r="P4292" s="1">
        <v>648</v>
      </c>
      <c r="Q4292" s="22">
        <v>0</v>
      </c>
      <c r="R4292" s="22">
        <v>0</v>
      </c>
      <c r="S4292" s="20">
        <v>0</v>
      </c>
    </row>
    <row r="4293" spans="1:19" ht="15" customHeight="1" x14ac:dyDescent="0.35">
      <c r="A4293" s="2">
        <f t="shared" si="132"/>
        <v>46385</v>
      </c>
      <c r="B4293" s="3">
        <v>157.791666666666</v>
      </c>
      <c r="C4293" s="1">
        <v>12122</v>
      </c>
      <c r="D4293" s="1">
        <f>GAS_LOAD!K4293</f>
        <v>6.6399199483333335</v>
      </c>
      <c r="E4293" s="1">
        <f>GAS_LOAD!L4293</f>
        <v>9.959879922499999</v>
      </c>
      <c r="F4293" s="1">
        <f t="shared" si="133"/>
        <v>114.15525114155251</v>
      </c>
      <c r="G4293" s="1">
        <v>0</v>
      </c>
      <c r="H4293" s="19">
        <v>0</v>
      </c>
      <c r="I4293" s="1">
        <f>WIND!B4293</f>
        <v>995.625</v>
      </c>
      <c r="J4293" s="1">
        <f>WIND!C4293</f>
        <v>84.375</v>
      </c>
      <c r="K4293" s="19">
        <v>0</v>
      </c>
      <c r="L4293" s="21">
        <v>0</v>
      </c>
      <c r="M4293" s="5">
        <v>359</v>
      </c>
      <c r="N4293" s="5">
        <v>0</v>
      </c>
      <c r="O4293" s="22">
        <v>0</v>
      </c>
      <c r="P4293" s="1">
        <v>641</v>
      </c>
      <c r="Q4293" s="22">
        <v>0</v>
      </c>
      <c r="R4293" s="22">
        <v>0</v>
      </c>
      <c r="S4293" s="20">
        <v>0</v>
      </c>
    </row>
    <row r="4294" spans="1:19" ht="15" customHeight="1" x14ac:dyDescent="0.35">
      <c r="A4294" s="2">
        <f t="shared" si="132"/>
        <v>46385</v>
      </c>
      <c r="B4294" s="3">
        <v>157.833333333333</v>
      </c>
      <c r="C4294" s="1">
        <v>11559</v>
      </c>
      <c r="D4294" s="1">
        <f>GAS_LOAD!K4294</f>
        <v>6.6399199483333335</v>
      </c>
      <c r="E4294" s="1">
        <f>GAS_LOAD!L4294</f>
        <v>9.959879922499999</v>
      </c>
      <c r="F4294" s="1">
        <f t="shared" si="133"/>
        <v>114.15525114155251</v>
      </c>
      <c r="G4294" s="1">
        <v>0</v>
      </c>
      <c r="H4294" s="19">
        <v>0</v>
      </c>
      <c r="I4294" s="1">
        <f>WIND!B4294</f>
        <v>961.515625</v>
      </c>
      <c r="J4294" s="1">
        <f>WIND!C4294</f>
        <v>81.484375</v>
      </c>
      <c r="K4294" s="19">
        <v>0</v>
      </c>
      <c r="L4294" s="21">
        <v>0</v>
      </c>
      <c r="M4294" s="5">
        <v>359</v>
      </c>
      <c r="N4294" s="5">
        <v>0</v>
      </c>
      <c r="O4294" s="22">
        <v>0</v>
      </c>
      <c r="P4294" s="1">
        <v>635</v>
      </c>
      <c r="Q4294" s="22">
        <v>0</v>
      </c>
      <c r="R4294" s="22">
        <v>0</v>
      </c>
      <c r="S4294" s="20">
        <v>0</v>
      </c>
    </row>
    <row r="4295" spans="1:19" ht="15" customHeight="1" x14ac:dyDescent="0.35">
      <c r="A4295" s="2">
        <f t="shared" si="132"/>
        <v>46385</v>
      </c>
      <c r="B4295" s="3">
        <v>157.875</v>
      </c>
      <c r="C4295" s="1">
        <v>11059</v>
      </c>
      <c r="D4295" s="1">
        <f>GAS_LOAD!K4295</f>
        <v>6.6399199483333335</v>
      </c>
      <c r="E4295" s="1">
        <f>GAS_LOAD!L4295</f>
        <v>9.959879922499999</v>
      </c>
      <c r="F4295" s="1">
        <f t="shared" si="133"/>
        <v>114.15525114155251</v>
      </c>
      <c r="G4295" s="1">
        <v>0</v>
      </c>
      <c r="H4295" s="19">
        <v>0</v>
      </c>
      <c r="I4295" s="1">
        <f>WIND!B4295</f>
        <v>1076.75</v>
      </c>
      <c r="J4295" s="1">
        <f>WIND!C4295</f>
        <v>91.25</v>
      </c>
      <c r="K4295" s="19">
        <v>0</v>
      </c>
      <c r="L4295" s="21">
        <v>0</v>
      </c>
      <c r="M4295" s="5">
        <v>359</v>
      </c>
      <c r="N4295" s="5">
        <v>1161</v>
      </c>
      <c r="O4295" s="22">
        <v>0</v>
      </c>
      <c r="P4295" s="1">
        <v>629</v>
      </c>
      <c r="Q4295" s="22">
        <v>0</v>
      </c>
      <c r="R4295" s="22">
        <v>0</v>
      </c>
      <c r="S4295" s="20">
        <v>0</v>
      </c>
    </row>
    <row r="4296" spans="1:19" ht="15" customHeight="1" x14ac:dyDescent="0.35">
      <c r="A4296" s="2">
        <f t="shared" si="132"/>
        <v>46385</v>
      </c>
      <c r="B4296" s="3">
        <v>157.916666666666</v>
      </c>
      <c r="C4296" s="1">
        <v>11308</v>
      </c>
      <c r="D4296" s="1">
        <f>GAS_LOAD!K4296</f>
        <v>6.6399199483333335</v>
      </c>
      <c r="E4296" s="1">
        <f>GAS_LOAD!L4296</f>
        <v>9.959879922499999</v>
      </c>
      <c r="F4296" s="1">
        <f t="shared" si="133"/>
        <v>114.15525114155251</v>
      </c>
      <c r="G4296" s="1">
        <v>0</v>
      </c>
      <c r="H4296" s="19">
        <v>0</v>
      </c>
      <c r="I4296" s="1">
        <f>WIND!B4296</f>
        <v>1046.328125</v>
      </c>
      <c r="J4296" s="1">
        <f>WIND!C4296</f>
        <v>88.671875</v>
      </c>
      <c r="K4296" s="19">
        <v>0</v>
      </c>
      <c r="L4296" s="21">
        <v>0</v>
      </c>
      <c r="M4296" s="5">
        <v>359</v>
      </c>
      <c r="N4296" s="5">
        <v>1314</v>
      </c>
      <c r="O4296" s="22">
        <v>0</v>
      </c>
      <c r="P4296" s="1">
        <v>628</v>
      </c>
      <c r="Q4296" s="22">
        <v>0</v>
      </c>
      <c r="R4296" s="22">
        <v>0</v>
      </c>
      <c r="S4296" s="20">
        <v>0</v>
      </c>
    </row>
    <row r="4297" spans="1:19" ht="15" customHeight="1" x14ac:dyDescent="0.35">
      <c r="A4297" s="2">
        <f t="shared" si="132"/>
        <v>46385</v>
      </c>
      <c r="B4297" s="3">
        <v>157.958333333333</v>
      </c>
      <c r="C4297" s="1">
        <v>11437</v>
      </c>
      <c r="D4297" s="1">
        <f>GAS_LOAD!K4297</f>
        <v>6.6399199483333335</v>
      </c>
      <c r="E4297" s="1">
        <f>GAS_LOAD!L4297</f>
        <v>9.959879922499999</v>
      </c>
      <c r="F4297" s="1">
        <f t="shared" si="133"/>
        <v>114.15525114155251</v>
      </c>
      <c r="G4297" s="1">
        <v>0</v>
      </c>
      <c r="H4297" s="19">
        <v>0</v>
      </c>
      <c r="I4297" s="1">
        <f>WIND!B4297</f>
        <v>1028.8125</v>
      </c>
      <c r="J4297" s="1">
        <f>WIND!C4297</f>
        <v>87.1875</v>
      </c>
      <c r="K4297" s="19">
        <v>0</v>
      </c>
      <c r="L4297" s="21">
        <v>0</v>
      </c>
      <c r="M4297" s="5">
        <v>359</v>
      </c>
      <c r="N4297" s="5">
        <v>0</v>
      </c>
      <c r="O4297" s="22">
        <v>0</v>
      </c>
      <c r="P4297" s="1">
        <v>636</v>
      </c>
      <c r="Q4297" s="22">
        <v>0</v>
      </c>
      <c r="R4297" s="22">
        <v>0</v>
      </c>
      <c r="S4297" s="20">
        <v>0</v>
      </c>
    </row>
    <row r="4298" spans="1:19" ht="15" customHeight="1" x14ac:dyDescent="0.35">
      <c r="A4298" s="2">
        <f t="shared" si="132"/>
        <v>46386</v>
      </c>
      <c r="B4298" s="3">
        <v>158</v>
      </c>
      <c r="C4298" s="1">
        <v>11062</v>
      </c>
      <c r="D4298" s="1">
        <f>GAS_LOAD!K4298</f>
        <v>6.6450407399999998</v>
      </c>
      <c r="E4298" s="1">
        <f>GAS_LOAD!L4298</f>
        <v>9.9675611100000001</v>
      </c>
      <c r="F4298" s="1">
        <f t="shared" si="133"/>
        <v>114.15525114155251</v>
      </c>
      <c r="G4298" s="1">
        <v>0</v>
      </c>
      <c r="H4298" s="19">
        <v>0</v>
      </c>
      <c r="I4298" s="1">
        <f>WIND!B4298</f>
        <v>1146.8125</v>
      </c>
      <c r="J4298" s="1">
        <f>WIND!C4298</f>
        <v>97.1875</v>
      </c>
      <c r="K4298" s="19">
        <v>0</v>
      </c>
      <c r="L4298" s="21">
        <v>0</v>
      </c>
      <c r="M4298" s="5">
        <v>359</v>
      </c>
      <c r="N4298" s="5">
        <v>1070</v>
      </c>
      <c r="O4298" s="22">
        <v>0</v>
      </c>
      <c r="P4298" s="1">
        <v>647</v>
      </c>
      <c r="Q4298" s="22">
        <v>0</v>
      </c>
      <c r="R4298" s="22">
        <v>0</v>
      </c>
      <c r="S4298" s="20">
        <v>0</v>
      </c>
    </row>
    <row r="4299" spans="1:19" ht="15" customHeight="1" x14ac:dyDescent="0.35">
      <c r="A4299" s="2">
        <f t="shared" si="132"/>
        <v>46386</v>
      </c>
      <c r="B4299" s="3">
        <v>158.041666666666</v>
      </c>
      <c r="C4299" s="1">
        <v>10756</v>
      </c>
      <c r="D4299" s="1">
        <f>GAS_LOAD!K4299</f>
        <v>6.6450407399999998</v>
      </c>
      <c r="E4299" s="1">
        <f>GAS_LOAD!L4299</f>
        <v>9.9675611100000001</v>
      </c>
      <c r="F4299" s="1">
        <f t="shared" si="133"/>
        <v>114.15525114155251</v>
      </c>
      <c r="G4299" s="1">
        <v>0</v>
      </c>
      <c r="H4299" s="19">
        <v>0</v>
      </c>
      <c r="I4299" s="1">
        <f>WIND!B4299</f>
        <v>1286.015625</v>
      </c>
      <c r="J4299" s="1">
        <f>WIND!C4299</f>
        <v>108.984375</v>
      </c>
      <c r="K4299" s="19">
        <v>0</v>
      </c>
      <c r="L4299" s="21">
        <v>0</v>
      </c>
      <c r="M4299" s="5">
        <v>359</v>
      </c>
      <c r="N4299" s="5">
        <v>614</v>
      </c>
      <c r="O4299" s="22">
        <v>0</v>
      </c>
      <c r="P4299" s="1">
        <v>646</v>
      </c>
      <c r="Q4299" s="22">
        <v>0</v>
      </c>
      <c r="R4299" s="22">
        <v>0</v>
      </c>
      <c r="S4299" s="20">
        <v>0</v>
      </c>
    </row>
    <row r="4300" spans="1:19" ht="15" customHeight="1" x14ac:dyDescent="0.35">
      <c r="A4300" s="2">
        <f t="shared" si="132"/>
        <v>46386</v>
      </c>
      <c r="B4300" s="3">
        <v>158.083333333333</v>
      </c>
      <c r="C4300" s="1">
        <v>10482</v>
      </c>
      <c r="D4300" s="1">
        <f>GAS_LOAD!K4300</f>
        <v>6.6450407399999998</v>
      </c>
      <c r="E4300" s="1">
        <f>GAS_LOAD!L4300</f>
        <v>9.9675611100000001</v>
      </c>
      <c r="F4300" s="1">
        <f t="shared" si="133"/>
        <v>114.15525114155251</v>
      </c>
      <c r="G4300" s="1">
        <v>0</v>
      </c>
      <c r="H4300" s="19">
        <v>0</v>
      </c>
      <c r="I4300" s="1">
        <f>WIND!B4300</f>
        <v>1239</v>
      </c>
      <c r="J4300" s="1">
        <f>WIND!C4300</f>
        <v>105</v>
      </c>
      <c r="K4300" s="19">
        <v>0</v>
      </c>
      <c r="L4300" s="21">
        <v>0</v>
      </c>
      <c r="M4300" s="5">
        <v>359</v>
      </c>
      <c r="N4300" s="5">
        <v>0</v>
      </c>
      <c r="O4300" s="22">
        <v>0</v>
      </c>
      <c r="P4300" s="1">
        <v>645</v>
      </c>
      <c r="Q4300" s="22">
        <v>0</v>
      </c>
      <c r="R4300" s="22">
        <v>0</v>
      </c>
      <c r="S4300" s="20">
        <v>0</v>
      </c>
    </row>
    <row r="4301" spans="1:19" ht="15" customHeight="1" x14ac:dyDescent="0.35">
      <c r="A4301" s="2">
        <f t="shared" si="132"/>
        <v>46386</v>
      </c>
      <c r="B4301" s="3">
        <v>158.125</v>
      </c>
      <c r="C4301" s="1">
        <v>10050</v>
      </c>
      <c r="D4301" s="1">
        <f>GAS_LOAD!K4301</f>
        <v>6.6450407399999998</v>
      </c>
      <c r="E4301" s="1">
        <f>GAS_LOAD!L4301</f>
        <v>9.9675611100000001</v>
      </c>
      <c r="F4301" s="1">
        <f t="shared" si="133"/>
        <v>114.15525114155251</v>
      </c>
      <c r="G4301" s="1">
        <v>0</v>
      </c>
      <c r="H4301" s="19">
        <v>0</v>
      </c>
      <c r="I4301" s="1">
        <f>WIND!B4301</f>
        <v>1125.609375</v>
      </c>
      <c r="J4301" s="1">
        <f>WIND!C4301</f>
        <v>95.390625</v>
      </c>
      <c r="K4301" s="19">
        <v>0</v>
      </c>
      <c r="L4301" s="21">
        <v>0</v>
      </c>
      <c r="M4301" s="5">
        <v>359</v>
      </c>
      <c r="N4301" s="5">
        <v>84</v>
      </c>
      <c r="O4301" s="22">
        <v>0</v>
      </c>
      <c r="P4301" s="1">
        <v>644</v>
      </c>
      <c r="Q4301" s="22">
        <v>0</v>
      </c>
      <c r="R4301" s="22">
        <v>0</v>
      </c>
      <c r="S4301" s="20">
        <v>0</v>
      </c>
    </row>
    <row r="4302" spans="1:19" ht="15" customHeight="1" x14ac:dyDescent="0.35">
      <c r="A4302" s="2">
        <f t="shared" si="132"/>
        <v>46386</v>
      </c>
      <c r="B4302" s="3">
        <v>158.166666666666</v>
      </c>
      <c r="C4302" s="1">
        <v>9929</v>
      </c>
      <c r="D4302" s="1">
        <f>GAS_LOAD!K4302</f>
        <v>6.6450407399999998</v>
      </c>
      <c r="E4302" s="1">
        <f>GAS_LOAD!L4302</f>
        <v>9.9675611100000001</v>
      </c>
      <c r="F4302" s="1">
        <f t="shared" si="133"/>
        <v>114.15525114155251</v>
      </c>
      <c r="G4302" s="1">
        <v>0</v>
      </c>
      <c r="H4302" s="19">
        <v>0</v>
      </c>
      <c r="I4302" s="1">
        <f>WIND!B4302</f>
        <v>1040.796875</v>
      </c>
      <c r="J4302" s="1">
        <f>WIND!C4302</f>
        <v>88.203125</v>
      </c>
      <c r="K4302" s="19">
        <v>0</v>
      </c>
      <c r="L4302" s="21">
        <v>0</v>
      </c>
      <c r="M4302" s="5">
        <v>359</v>
      </c>
      <c r="N4302" s="5">
        <v>0</v>
      </c>
      <c r="O4302" s="22">
        <v>0</v>
      </c>
      <c r="P4302" s="1">
        <v>641</v>
      </c>
      <c r="Q4302" s="22">
        <v>0</v>
      </c>
      <c r="R4302" s="22">
        <v>0</v>
      </c>
      <c r="S4302" s="20">
        <v>0</v>
      </c>
    </row>
    <row r="4303" spans="1:19" ht="15" customHeight="1" x14ac:dyDescent="0.35">
      <c r="A4303" s="2">
        <f t="shared" si="132"/>
        <v>46386</v>
      </c>
      <c r="B4303" s="3">
        <v>158.208333333333</v>
      </c>
      <c r="C4303" s="1">
        <v>10268</v>
      </c>
      <c r="D4303" s="1">
        <f>GAS_LOAD!K4303</f>
        <v>6.6450407399999998</v>
      </c>
      <c r="E4303" s="1">
        <f>GAS_LOAD!L4303</f>
        <v>9.9675611100000001</v>
      </c>
      <c r="F4303" s="1">
        <f t="shared" si="133"/>
        <v>114.15525114155251</v>
      </c>
      <c r="G4303" s="1">
        <v>0</v>
      </c>
      <c r="H4303" s="19">
        <v>0</v>
      </c>
      <c r="I4303" s="1">
        <f>WIND!B4303</f>
        <v>1028.8125</v>
      </c>
      <c r="J4303" s="1">
        <f>WIND!C4303</f>
        <v>87.1875</v>
      </c>
      <c r="K4303" s="19">
        <v>0</v>
      </c>
      <c r="L4303" s="21">
        <v>0</v>
      </c>
      <c r="M4303" s="5">
        <v>359</v>
      </c>
      <c r="N4303" s="5">
        <v>409</v>
      </c>
      <c r="O4303" s="22">
        <v>0</v>
      </c>
      <c r="P4303" s="1">
        <v>642</v>
      </c>
      <c r="Q4303" s="22">
        <v>0</v>
      </c>
      <c r="R4303" s="22">
        <v>0</v>
      </c>
      <c r="S4303" s="20">
        <v>0</v>
      </c>
    </row>
    <row r="4304" spans="1:19" ht="15" customHeight="1" x14ac:dyDescent="0.35">
      <c r="A4304" s="2">
        <f t="shared" si="132"/>
        <v>46386</v>
      </c>
      <c r="B4304" s="3">
        <v>158.25</v>
      </c>
      <c r="C4304" s="1">
        <v>10941</v>
      </c>
      <c r="D4304" s="1">
        <f>GAS_LOAD!K4304</f>
        <v>6.6450407399999998</v>
      </c>
      <c r="E4304" s="1">
        <f>GAS_LOAD!L4304</f>
        <v>9.9675611100000001</v>
      </c>
      <c r="F4304" s="1">
        <f t="shared" si="133"/>
        <v>114.15525114155251</v>
      </c>
      <c r="G4304" s="1">
        <v>0</v>
      </c>
      <c r="H4304" s="19">
        <v>0</v>
      </c>
      <c r="I4304" s="1">
        <f>WIND!B4304</f>
        <v>1074.90625</v>
      </c>
      <c r="J4304" s="1">
        <f>WIND!C4304</f>
        <v>91.09375</v>
      </c>
      <c r="K4304" s="19">
        <v>0</v>
      </c>
      <c r="L4304" s="21">
        <v>0</v>
      </c>
      <c r="M4304" s="5">
        <v>359</v>
      </c>
      <c r="N4304" s="5">
        <v>1025</v>
      </c>
      <c r="O4304" s="22">
        <v>0</v>
      </c>
      <c r="P4304" s="1">
        <v>649</v>
      </c>
      <c r="Q4304" s="22">
        <v>0</v>
      </c>
      <c r="R4304" s="22">
        <v>0</v>
      </c>
      <c r="S4304" s="20">
        <v>0</v>
      </c>
    </row>
    <row r="4305" spans="1:19" ht="15" customHeight="1" x14ac:dyDescent="0.35">
      <c r="A4305" s="2">
        <f t="shared" si="132"/>
        <v>46386</v>
      </c>
      <c r="B4305" s="3">
        <v>158.291666666666</v>
      </c>
      <c r="C4305" s="1">
        <v>11573</v>
      </c>
      <c r="D4305" s="1">
        <f>GAS_LOAD!K4305</f>
        <v>6.6450407399999998</v>
      </c>
      <c r="E4305" s="1">
        <f>GAS_LOAD!L4305</f>
        <v>9.9675611100000001</v>
      </c>
      <c r="F4305" s="1">
        <f t="shared" si="133"/>
        <v>114.15525114155251</v>
      </c>
      <c r="G4305" s="1">
        <v>0</v>
      </c>
      <c r="H4305" s="19">
        <v>0</v>
      </c>
      <c r="I4305" s="1">
        <f>WIND!B4305</f>
        <v>1027.890625</v>
      </c>
      <c r="J4305" s="1">
        <f>WIND!C4305</f>
        <v>87.109375</v>
      </c>
      <c r="K4305" s="19">
        <v>0</v>
      </c>
      <c r="L4305" s="21">
        <v>0</v>
      </c>
      <c r="M4305" s="5">
        <v>359</v>
      </c>
      <c r="N4305" s="5">
        <v>1695</v>
      </c>
      <c r="O4305" s="22">
        <v>0</v>
      </c>
      <c r="P4305" s="1">
        <v>662</v>
      </c>
      <c r="Q4305" s="22">
        <v>0</v>
      </c>
      <c r="R4305" s="22">
        <v>0</v>
      </c>
      <c r="S4305" s="20">
        <v>0</v>
      </c>
    </row>
    <row r="4306" spans="1:19" ht="15" customHeight="1" x14ac:dyDescent="0.35">
      <c r="A4306" s="2">
        <f t="shared" si="132"/>
        <v>46386</v>
      </c>
      <c r="B4306" s="3">
        <v>158.333333333333</v>
      </c>
      <c r="C4306" s="1">
        <v>12042</v>
      </c>
      <c r="D4306" s="1">
        <f>GAS_LOAD!K4306</f>
        <v>6.6450407399999998</v>
      </c>
      <c r="E4306" s="1">
        <f>GAS_LOAD!L4306</f>
        <v>9.9675611100000001</v>
      </c>
      <c r="F4306" s="1">
        <f t="shared" si="133"/>
        <v>114.15525114155251</v>
      </c>
      <c r="G4306" s="1">
        <v>54</v>
      </c>
      <c r="H4306" s="19">
        <v>0</v>
      </c>
      <c r="I4306" s="1">
        <f>WIND!B4306</f>
        <v>943.078125</v>
      </c>
      <c r="J4306" s="1">
        <f>WIND!C4306</f>
        <v>79.921875</v>
      </c>
      <c r="K4306" s="19">
        <v>0</v>
      </c>
      <c r="L4306" s="21">
        <v>0</v>
      </c>
      <c r="M4306" s="5">
        <v>359</v>
      </c>
      <c r="N4306" s="5">
        <v>0</v>
      </c>
      <c r="O4306" s="22">
        <v>0</v>
      </c>
      <c r="P4306" s="1">
        <v>668</v>
      </c>
      <c r="Q4306" s="22">
        <v>0</v>
      </c>
      <c r="R4306" s="22">
        <v>0</v>
      </c>
      <c r="S4306" s="20">
        <v>0</v>
      </c>
    </row>
    <row r="4307" spans="1:19" ht="15" customHeight="1" x14ac:dyDescent="0.35">
      <c r="A4307" s="2">
        <f t="shared" si="132"/>
        <v>46386</v>
      </c>
      <c r="B4307" s="3">
        <v>158.375</v>
      </c>
      <c r="C4307" s="1">
        <v>12348</v>
      </c>
      <c r="D4307" s="1">
        <f>GAS_LOAD!K4307</f>
        <v>6.6450407399999998</v>
      </c>
      <c r="E4307" s="1">
        <f>GAS_LOAD!L4307</f>
        <v>9.9675611100000001</v>
      </c>
      <c r="F4307" s="1">
        <f t="shared" si="133"/>
        <v>114.15525114155251</v>
      </c>
      <c r="G4307" s="1">
        <v>603</v>
      </c>
      <c r="H4307" s="19">
        <v>0</v>
      </c>
      <c r="I4307" s="1">
        <f>WIND!B4307</f>
        <v>854.578125</v>
      </c>
      <c r="J4307" s="1">
        <f>WIND!C4307</f>
        <v>72.421875</v>
      </c>
      <c r="K4307" s="19">
        <v>0</v>
      </c>
      <c r="L4307" s="21">
        <v>0</v>
      </c>
      <c r="M4307" s="5">
        <v>359</v>
      </c>
      <c r="N4307" s="5">
        <v>1821</v>
      </c>
      <c r="O4307" s="22">
        <v>0</v>
      </c>
      <c r="P4307" s="1">
        <v>669</v>
      </c>
      <c r="Q4307" s="22">
        <v>0</v>
      </c>
      <c r="R4307" s="22">
        <v>0</v>
      </c>
      <c r="S4307" s="20">
        <v>0</v>
      </c>
    </row>
    <row r="4308" spans="1:19" ht="15" customHeight="1" x14ac:dyDescent="0.35">
      <c r="A4308" s="2">
        <f t="shared" si="132"/>
        <v>46386</v>
      </c>
      <c r="B4308" s="3">
        <v>158.416666666666</v>
      </c>
      <c r="C4308" s="1">
        <v>12516</v>
      </c>
      <c r="D4308" s="1">
        <f>GAS_LOAD!K4308</f>
        <v>6.6450407399999998</v>
      </c>
      <c r="E4308" s="1">
        <f>GAS_LOAD!L4308</f>
        <v>9.9675611100000001</v>
      </c>
      <c r="F4308" s="1">
        <f t="shared" si="133"/>
        <v>114.15525114155251</v>
      </c>
      <c r="G4308" s="1">
        <v>1755</v>
      </c>
      <c r="H4308" s="19">
        <v>0</v>
      </c>
      <c r="I4308" s="1">
        <f>WIND!B4308</f>
        <v>864.71875</v>
      </c>
      <c r="J4308" s="1">
        <f>WIND!C4308</f>
        <v>73.28125</v>
      </c>
      <c r="K4308" s="19">
        <v>0</v>
      </c>
      <c r="L4308" s="21">
        <v>0</v>
      </c>
      <c r="M4308" s="5">
        <v>359</v>
      </c>
      <c r="N4308" s="5">
        <v>1821</v>
      </c>
      <c r="O4308" s="22">
        <v>0</v>
      </c>
      <c r="P4308" s="1">
        <v>669</v>
      </c>
      <c r="Q4308" s="22">
        <v>0</v>
      </c>
      <c r="R4308" s="22">
        <v>0</v>
      </c>
      <c r="S4308" s="20">
        <v>0</v>
      </c>
    </row>
    <row r="4309" spans="1:19" ht="15" customHeight="1" x14ac:dyDescent="0.35">
      <c r="A4309" s="2">
        <f t="shared" si="132"/>
        <v>46386</v>
      </c>
      <c r="B4309" s="3">
        <v>158.458333333333</v>
      </c>
      <c r="C4309" s="1">
        <v>12663</v>
      </c>
      <c r="D4309" s="1">
        <f>GAS_LOAD!K4309</f>
        <v>6.6450407399999998</v>
      </c>
      <c r="E4309" s="1">
        <f>GAS_LOAD!L4309</f>
        <v>9.9675611100000001</v>
      </c>
      <c r="F4309" s="1">
        <f t="shared" si="133"/>
        <v>114.15525114155251</v>
      </c>
      <c r="G4309" s="1">
        <v>2568</v>
      </c>
      <c r="H4309" s="19">
        <v>0</v>
      </c>
      <c r="I4309" s="1">
        <f>WIND!B4309</f>
        <v>809.40625</v>
      </c>
      <c r="J4309" s="1">
        <f>WIND!C4309</f>
        <v>68.59375</v>
      </c>
      <c r="K4309" s="19">
        <v>0</v>
      </c>
      <c r="L4309" s="21">
        <v>0</v>
      </c>
      <c r="M4309" s="5">
        <v>359</v>
      </c>
      <c r="N4309" s="5">
        <v>1821</v>
      </c>
      <c r="O4309" s="22">
        <v>0</v>
      </c>
      <c r="P4309" s="1">
        <v>669</v>
      </c>
      <c r="Q4309" s="22">
        <v>0</v>
      </c>
      <c r="R4309" s="22">
        <v>0</v>
      </c>
      <c r="S4309" s="20">
        <v>0</v>
      </c>
    </row>
    <row r="4310" spans="1:19" ht="15" customHeight="1" x14ac:dyDescent="0.35">
      <c r="A4310" s="2">
        <f t="shared" si="132"/>
        <v>46386</v>
      </c>
      <c r="B4310" s="3">
        <v>158.5</v>
      </c>
      <c r="C4310" s="1">
        <v>12796</v>
      </c>
      <c r="D4310" s="1">
        <f>GAS_LOAD!K4310</f>
        <v>6.6450407399999998</v>
      </c>
      <c r="E4310" s="1">
        <f>GAS_LOAD!L4310</f>
        <v>9.9675611100000001</v>
      </c>
      <c r="F4310" s="1">
        <f t="shared" si="133"/>
        <v>114.15525114155251</v>
      </c>
      <c r="G4310" s="1">
        <v>2976</v>
      </c>
      <c r="H4310" s="19">
        <v>0</v>
      </c>
      <c r="I4310" s="1">
        <f>WIND!B4310</f>
        <v>837.0625</v>
      </c>
      <c r="J4310" s="1">
        <f>WIND!C4310</f>
        <v>70.9375</v>
      </c>
      <c r="K4310" s="19">
        <v>0</v>
      </c>
      <c r="L4310" s="21">
        <v>0</v>
      </c>
      <c r="M4310" s="5">
        <v>359</v>
      </c>
      <c r="N4310" s="5">
        <v>1821</v>
      </c>
      <c r="O4310" s="22">
        <v>0</v>
      </c>
      <c r="P4310" s="1">
        <v>671</v>
      </c>
      <c r="Q4310" s="22">
        <v>0</v>
      </c>
      <c r="R4310" s="22">
        <v>0</v>
      </c>
      <c r="S4310" s="20">
        <v>0</v>
      </c>
    </row>
    <row r="4311" spans="1:19" ht="15" customHeight="1" x14ac:dyDescent="0.35">
      <c r="A4311" s="2">
        <f t="shared" si="132"/>
        <v>46386</v>
      </c>
      <c r="B4311" s="3">
        <v>158.541666666666</v>
      </c>
      <c r="C4311" s="1">
        <v>12449</v>
      </c>
      <c r="D4311" s="1">
        <f>GAS_LOAD!K4311</f>
        <v>6.6450407399999998</v>
      </c>
      <c r="E4311" s="1">
        <f>GAS_LOAD!L4311</f>
        <v>9.9675611100000001</v>
      </c>
      <c r="F4311" s="1">
        <f t="shared" si="133"/>
        <v>114.15525114155251</v>
      </c>
      <c r="G4311" s="1">
        <v>2916</v>
      </c>
      <c r="H4311" s="19">
        <v>0</v>
      </c>
      <c r="I4311" s="1">
        <f>WIND!B4311</f>
        <v>856.421875</v>
      </c>
      <c r="J4311" s="1">
        <f>WIND!C4311</f>
        <v>72.578125</v>
      </c>
      <c r="K4311" s="19">
        <v>0</v>
      </c>
      <c r="L4311" s="21">
        <v>0</v>
      </c>
      <c r="M4311" s="5">
        <v>359</v>
      </c>
      <c r="N4311" s="5">
        <v>0</v>
      </c>
      <c r="O4311" s="22">
        <v>0</v>
      </c>
      <c r="P4311" s="1">
        <v>671</v>
      </c>
      <c r="Q4311" s="22">
        <v>0</v>
      </c>
      <c r="R4311" s="22">
        <v>0</v>
      </c>
      <c r="S4311" s="20">
        <v>0</v>
      </c>
    </row>
    <row r="4312" spans="1:19" ht="15" customHeight="1" x14ac:dyDescent="0.35">
      <c r="A4312" s="2">
        <f t="shared" si="132"/>
        <v>46386</v>
      </c>
      <c r="B4312" s="3">
        <v>158.583333333333</v>
      </c>
      <c r="C4312" s="1">
        <v>12122</v>
      </c>
      <c r="D4312" s="1">
        <f>GAS_LOAD!K4312</f>
        <v>6.6450407399999998</v>
      </c>
      <c r="E4312" s="1">
        <f>GAS_LOAD!L4312</f>
        <v>9.9675611100000001</v>
      </c>
      <c r="F4312" s="1">
        <f t="shared" si="133"/>
        <v>114.15525114155251</v>
      </c>
      <c r="G4312" s="1">
        <v>2331</v>
      </c>
      <c r="H4312" s="19">
        <v>0</v>
      </c>
      <c r="I4312" s="1">
        <f>WIND!B4312</f>
        <v>890.53125</v>
      </c>
      <c r="J4312" s="1">
        <f>WIND!C4312</f>
        <v>75.46875</v>
      </c>
      <c r="K4312" s="19">
        <v>0</v>
      </c>
      <c r="L4312" s="21">
        <v>0</v>
      </c>
      <c r="M4312" s="5">
        <v>359</v>
      </c>
      <c r="N4312" s="5">
        <v>1606</v>
      </c>
      <c r="O4312" s="22">
        <v>0</v>
      </c>
      <c r="P4312" s="1">
        <v>672</v>
      </c>
      <c r="Q4312" s="22">
        <v>0</v>
      </c>
      <c r="R4312" s="22">
        <v>0</v>
      </c>
      <c r="S4312" s="20">
        <v>0</v>
      </c>
    </row>
    <row r="4313" spans="1:19" ht="15" customHeight="1" x14ac:dyDescent="0.35">
      <c r="A4313" s="2">
        <f t="shared" si="132"/>
        <v>46386</v>
      </c>
      <c r="B4313" s="3">
        <v>158.625</v>
      </c>
      <c r="C4313" s="1">
        <v>11912</v>
      </c>
      <c r="D4313" s="1">
        <f>GAS_LOAD!K4313</f>
        <v>6.6450407399999998</v>
      </c>
      <c r="E4313" s="1">
        <f>GAS_LOAD!L4313</f>
        <v>9.9675611100000001</v>
      </c>
      <c r="F4313" s="1">
        <f t="shared" si="133"/>
        <v>114.15525114155251</v>
      </c>
      <c r="G4313" s="1">
        <v>1416</v>
      </c>
      <c r="H4313" s="19">
        <v>0</v>
      </c>
      <c r="I4313" s="1">
        <f>WIND!B4313</f>
        <v>829.6875</v>
      </c>
      <c r="J4313" s="1">
        <f>WIND!C4313</f>
        <v>70.3125</v>
      </c>
      <c r="K4313" s="19">
        <v>0</v>
      </c>
      <c r="L4313" s="21">
        <v>0</v>
      </c>
      <c r="M4313" s="5">
        <v>359</v>
      </c>
      <c r="N4313" s="5">
        <v>0</v>
      </c>
      <c r="O4313" s="22">
        <v>0</v>
      </c>
      <c r="P4313" s="1">
        <v>673</v>
      </c>
      <c r="Q4313" s="22">
        <v>0</v>
      </c>
      <c r="R4313" s="22">
        <v>0</v>
      </c>
      <c r="S4313" s="20">
        <v>0</v>
      </c>
    </row>
    <row r="4314" spans="1:19" ht="15" customHeight="1" x14ac:dyDescent="0.35">
      <c r="A4314" s="2">
        <f t="shared" si="132"/>
        <v>46386</v>
      </c>
      <c r="B4314" s="3">
        <v>158.666666666666</v>
      </c>
      <c r="C4314" s="1">
        <v>11852</v>
      </c>
      <c r="D4314" s="1">
        <f>GAS_LOAD!K4314</f>
        <v>6.6450407399999998</v>
      </c>
      <c r="E4314" s="1">
        <f>GAS_LOAD!L4314</f>
        <v>9.9675611100000001</v>
      </c>
      <c r="F4314" s="1">
        <f t="shared" si="133"/>
        <v>114.15525114155251</v>
      </c>
      <c r="G4314" s="1">
        <v>306</v>
      </c>
      <c r="H4314" s="19">
        <v>0</v>
      </c>
      <c r="I4314" s="1">
        <f>WIND!B4314</f>
        <v>872.09375</v>
      </c>
      <c r="J4314" s="1">
        <f>WIND!C4314</f>
        <v>73.90625</v>
      </c>
      <c r="K4314" s="19">
        <v>0</v>
      </c>
      <c r="L4314" s="21">
        <v>0</v>
      </c>
      <c r="M4314" s="5">
        <v>359</v>
      </c>
      <c r="N4314" s="5">
        <v>1821</v>
      </c>
      <c r="O4314" s="22">
        <v>0</v>
      </c>
      <c r="P4314" s="1">
        <v>674</v>
      </c>
      <c r="Q4314" s="22">
        <v>0</v>
      </c>
      <c r="R4314" s="22">
        <v>0</v>
      </c>
      <c r="S4314" s="20">
        <v>0</v>
      </c>
    </row>
    <row r="4315" spans="1:19" ht="15" customHeight="1" x14ac:dyDescent="0.35">
      <c r="A4315" s="2">
        <f t="shared" si="132"/>
        <v>46386</v>
      </c>
      <c r="B4315" s="3">
        <v>158.708333333333</v>
      </c>
      <c r="C4315" s="1">
        <v>12486</v>
      </c>
      <c r="D4315" s="1">
        <f>GAS_LOAD!K4315</f>
        <v>6.6450407399999998</v>
      </c>
      <c r="E4315" s="1">
        <f>GAS_LOAD!L4315</f>
        <v>9.9675611100000001</v>
      </c>
      <c r="F4315" s="1">
        <f t="shared" si="133"/>
        <v>114.15525114155251</v>
      </c>
      <c r="G4315" s="1">
        <v>9</v>
      </c>
      <c r="H4315" s="19">
        <v>0</v>
      </c>
      <c r="I4315" s="1">
        <f>WIND!B4315</f>
        <v>951.375</v>
      </c>
      <c r="J4315" s="1">
        <f>WIND!C4315</f>
        <v>80.625</v>
      </c>
      <c r="K4315" s="19">
        <v>0</v>
      </c>
      <c r="L4315" s="21">
        <v>0</v>
      </c>
      <c r="M4315" s="5">
        <v>359</v>
      </c>
      <c r="N4315" s="5">
        <v>1821</v>
      </c>
      <c r="O4315" s="22">
        <v>0</v>
      </c>
      <c r="P4315" s="1">
        <v>673</v>
      </c>
      <c r="Q4315" s="22">
        <v>0</v>
      </c>
      <c r="R4315" s="22">
        <v>0</v>
      </c>
      <c r="S4315" s="20">
        <v>0</v>
      </c>
    </row>
    <row r="4316" spans="1:19" ht="15" customHeight="1" x14ac:dyDescent="0.35">
      <c r="A4316" s="2">
        <f t="shared" si="132"/>
        <v>46386</v>
      </c>
      <c r="B4316" s="3">
        <v>158.75</v>
      </c>
      <c r="C4316" s="1">
        <v>12837</v>
      </c>
      <c r="D4316" s="1">
        <f>GAS_LOAD!K4316</f>
        <v>6.6450407399999998</v>
      </c>
      <c r="E4316" s="1">
        <f>GAS_LOAD!L4316</f>
        <v>9.9675611100000001</v>
      </c>
      <c r="F4316" s="1">
        <f t="shared" si="133"/>
        <v>114.15525114155251</v>
      </c>
      <c r="G4316" s="1">
        <v>0</v>
      </c>
      <c r="H4316" s="19">
        <v>0</v>
      </c>
      <c r="I4316" s="1">
        <f>WIND!B4316</f>
        <v>1190.140625</v>
      </c>
      <c r="J4316" s="1">
        <f>WIND!C4316</f>
        <v>100.859375</v>
      </c>
      <c r="K4316" s="19">
        <v>0</v>
      </c>
      <c r="L4316" s="21">
        <v>0</v>
      </c>
      <c r="M4316" s="5">
        <v>359</v>
      </c>
      <c r="N4316" s="5">
        <v>1821</v>
      </c>
      <c r="O4316" s="22">
        <v>0</v>
      </c>
      <c r="P4316" s="1">
        <v>673</v>
      </c>
      <c r="Q4316" s="22">
        <v>0</v>
      </c>
      <c r="R4316" s="22">
        <v>0</v>
      </c>
      <c r="S4316" s="20">
        <v>0</v>
      </c>
    </row>
    <row r="4317" spans="1:19" ht="15" customHeight="1" x14ac:dyDescent="0.35">
      <c r="A4317" s="2">
        <f t="shared" si="132"/>
        <v>46386</v>
      </c>
      <c r="B4317" s="3">
        <v>158.791666666666</v>
      </c>
      <c r="C4317" s="1">
        <v>12688</v>
      </c>
      <c r="D4317" s="1">
        <f>GAS_LOAD!K4317</f>
        <v>6.6450407399999998</v>
      </c>
      <c r="E4317" s="1">
        <f>GAS_LOAD!L4317</f>
        <v>9.9675611100000001</v>
      </c>
      <c r="F4317" s="1">
        <f t="shared" si="133"/>
        <v>114.15525114155251</v>
      </c>
      <c r="G4317" s="1">
        <v>0</v>
      </c>
      <c r="H4317" s="19">
        <v>0</v>
      </c>
      <c r="I4317" s="1">
        <f>WIND!B4317</f>
        <v>1360.6875</v>
      </c>
      <c r="J4317" s="1">
        <f>WIND!C4317</f>
        <v>115.3125</v>
      </c>
      <c r="K4317" s="19">
        <v>0</v>
      </c>
      <c r="L4317" s="21">
        <v>0</v>
      </c>
      <c r="M4317" s="5">
        <v>359</v>
      </c>
      <c r="N4317" s="5">
        <v>0</v>
      </c>
      <c r="O4317" s="22">
        <v>0</v>
      </c>
      <c r="P4317" s="1">
        <v>668</v>
      </c>
      <c r="Q4317" s="22">
        <v>0</v>
      </c>
      <c r="R4317" s="22">
        <v>0</v>
      </c>
      <c r="S4317" s="20">
        <v>0</v>
      </c>
    </row>
    <row r="4318" spans="1:19" ht="15" customHeight="1" x14ac:dyDescent="0.35">
      <c r="A4318" s="2">
        <f t="shared" si="132"/>
        <v>46386</v>
      </c>
      <c r="B4318" s="3">
        <v>158.833333333333</v>
      </c>
      <c r="C4318" s="1">
        <v>12071</v>
      </c>
      <c r="D4318" s="1">
        <f>GAS_LOAD!K4318</f>
        <v>6.6450407399999998</v>
      </c>
      <c r="E4318" s="1">
        <f>GAS_LOAD!L4318</f>
        <v>9.9675611100000001</v>
      </c>
      <c r="F4318" s="1">
        <f t="shared" si="133"/>
        <v>114.15525114155251</v>
      </c>
      <c r="G4318" s="1">
        <v>0</v>
      </c>
      <c r="H4318" s="19">
        <v>0</v>
      </c>
      <c r="I4318" s="1">
        <f>WIND!B4318</f>
        <v>1416</v>
      </c>
      <c r="J4318" s="1">
        <f>WIND!C4318</f>
        <v>120</v>
      </c>
      <c r="K4318" s="19">
        <v>0</v>
      </c>
      <c r="L4318" s="21">
        <v>0</v>
      </c>
      <c r="M4318" s="5">
        <v>359</v>
      </c>
      <c r="N4318" s="5">
        <v>0</v>
      </c>
      <c r="O4318" s="22">
        <v>0</v>
      </c>
      <c r="P4318" s="1">
        <v>662</v>
      </c>
      <c r="Q4318" s="22">
        <v>0</v>
      </c>
      <c r="R4318" s="22">
        <v>0</v>
      </c>
      <c r="S4318" s="20">
        <v>0</v>
      </c>
    </row>
    <row r="4319" spans="1:19" ht="15" customHeight="1" x14ac:dyDescent="0.35">
      <c r="A4319" s="2">
        <f t="shared" si="132"/>
        <v>46386</v>
      </c>
      <c r="B4319" s="3">
        <v>158.875</v>
      </c>
      <c r="C4319" s="1">
        <v>11523</v>
      </c>
      <c r="D4319" s="1">
        <f>GAS_LOAD!K4319</f>
        <v>6.6450407399999998</v>
      </c>
      <c r="E4319" s="1">
        <f>GAS_LOAD!L4319</f>
        <v>9.9675611100000001</v>
      </c>
      <c r="F4319" s="1">
        <f t="shared" si="133"/>
        <v>114.15525114155251</v>
      </c>
      <c r="G4319" s="1">
        <v>0</v>
      </c>
      <c r="H4319" s="19">
        <v>0</v>
      </c>
      <c r="I4319" s="1">
        <f>WIND!B4319</f>
        <v>1455.640625</v>
      </c>
      <c r="J4319" s="1">
        <f>WIND!C4319</f>
        <v>123.359375</v>
      </c>
      <c r="K4319" s="19">
        <v>0</v>
      </c>
      <c r="L4319" s="21">
        <v>0</v>
      </c>
      <c r="M4319" s="5">
        <v>359</v>
      </c>
      <c r="N4319" s="5">
        <v>0</v>
      </c>
      <c r="O4319" s="22">
        <v>0</v>
      </c>
      <c r="P4319" s="1">
        <v>653</v>
      </c>
      <c r="Q4319" s="22">
        <v>0</v>
      </c>
      <c r="R4319" s="22">
        <v>0</v>
      </c>
      <c r="S4319" s="20">
        <v>0</v>
      </c>
    </row>
    <row r="4320" spans="1:19" ht="15" customHeight="1" x14ac:dyDescent="0.35">
      <c r="A4320" s="2">
        <f t="shared" si="132"/>
        <v>46386</v>
      </c>
      <c r="B4320" s="3">
        <v>158.916666666666</v>
      </c>
      <c r="C4320" s="1">
        <v>11773</v>
      </c>
      <c r="D4320" s="1">
        <f>GAS_LOAD!K4320</f>
        <v>6.6450407399999998</v>
      </c>
      <c r="E4320" s="1">
        <f>GAS_LOAD!L4320</f>
        <v>9.9675611100000001</v>
      </c>
      <c r="F4320" s="1">
        <f t="shared" si="133"/>
        <v>114.15525114155251</v>
      </c>
      <c r="G4320" s="1">
        <v>0</v>
      </c>
      <c r="H4320" s="19">
        <v>0</v>
      </c>
      <c r="I4320" s="1">
        <f>WIND!B4320</f>
        <v>1437.203125</v>
      </c>
      <c r="J4320" s="1">
        <f>WIND!C4320</f>
        <v>121.796875</v>
      </c>
      <c r="K4320" s="19">
        <v>0</v>
      </c>
      <c r="L4320" s="21">
        <v>0</v>
      </c>
      <c r="M4320" s="5">
        <v>359</v>
      </c>
      <c r="N4320" s="5">
        <v>0</v>
      </c>
      <c r="O4320" s="22">
        <v>0</v>
      </c>
      <c r="P4320" s="1">
        <v>646</v>
      </c>
      <c r="Q4320" s="22">
        <v>0</v>
      </c>
      <c r="R4320" s="22">
        <v>0</v>
      </c>
      <c r="S4320" s="20">
        <v>0</v>
      </c>
    </row>
    <row r="4321" spans="1:19" ht="15" customHeight="1" x14ac:dyDescent="0.35">
      <c r="A4321" s="2">
        <f t="shared" si="132"/>
        <v>46386</v>
      </c>
      <c r="B4321" s="3">
        <v>158.958333333333</v>
      </c>
      <c r="C4321" s="1">
        <v>11939</v>
      </c>
      <c r="D4321" s="1">
        <f>GAS_LOAD!K4321</f>
        <v>6.6450407399999998</v>
      </c>
      <c r="E4321" s="1">
        <f>GAS_LOAD!L4321</f>
        <v>9.9675611100000001</v>
      </c>
      <c r="F4321" s="1">
        <f t="shared" si="133"/>
        <v>114.15525114155251</v>
      </c>
      <c r="G4321" s="1">
        <v>0</v>
      </c>
      <c r="H4321" s="19">
        <v>0</v>
      </c>
      <c r="I4321" s="1">
        <f>WIND!B4321</f>
        <v>1389.265625</v>
      </c>
      <c r="J4321" s="1">
        <f>WIND!C4321</f>
        <v>117.734375</v>
      </c>
      <c r="K4321" s="19">
        <v>0</v>
      </c>
      <c r="L4321" s="21">
        <v>0</v>
      </c>
      <c r="M4321" s="5">
        <v>359</v>
      </c>
      <c r="N4321" s="5">
        <v>1683</v>
      </c>
      <c r="O4321" s="22">
        <v>0</v>
      </c>
      <c r="P4321" s="1">
        <v>648</v>
      </c>
      <c r="Q4321" s="22">
        <v>0</v>
      </c>
      <c r="R4321" s="22">
        <v>0</v>
      </c>
      <c r="S4321" s="20">
        <v>0</v>
      </c>
    </row>
    <row r="4322" spans="1:19" ht="15" customHeight="1" x14ac:dyDescent="0.35">
      <c r="A4322" s="2">
        <f t="shared" si="132"/>
        <v>46387</v>
      </c>
      <c r="B4322" s="3">
        <v>159</v>
      </c>
      <c r="C4322" s="1">
        <v>11477</v>
      </c>
      <c r="D4322" s="1">
        <f>GAS_LOAD!K4322</f>
        <v>6.6642693500000005</v>
      </c>
      <c r="E4322" s="1">
        <f>GAS_LOAD!L4322</f>
        <v>9.9964040249999986</v>
      </c>
      <c r="F4322" s="1">
        <f t="shared" si="133"/>
        <v>114.15525114155251</v>
      </c>
      <c r="G4322" s="1">
        <v>0</v>
      </c>
      <c r="H4322" s="19">
        <v>0</v>
      </c>
      <c r="I4322" s="1">
        <f>WIND!B4322</f>
        <v>1436.28125</v>
      </c>
      <c r="J4322" s="1">
        <f>WIND!C4322</f>
        <v>121.71875</v>
      </c>
      <c r="K4322" s="19">
        <v>0</v>
      </c>
      <c r="L4322" s="21">
        <v>0</v>
      </c>
      <c r="M4322" s="5">
        <v>359</v>
      </c>
      <c r="N4322" s="5">
        <v>0</v>
      </c>
      <c r="O4322" s="22">
        <v>0</v>
      </c>
      <c r="P4322" s="1">
        <v>648</v>
      </c>
      <c r="Q4322" s="22">
        <v>0</v>
      </c>
      <c r="R4322" s="22">
        <v>0</v>
      </c>
      <c r="S4322" s="20">
        <v>0</v>
      </c>
    </row>
    <row r="4323" spans="1:19" ht="15" customHeight="1" x14ac:dyDescent="0.35">
      <c r="A4323" s="2">
        <f t="shared" si="132"/>
        <v>46387</v>
      </c>
      <c r="B4323" s="3">
        <v>159.041666666666</v>
      </c>
      <c r="C4323" s="1">
        <v>11180</v>
      </c>
      <c r="D4323" s="1">
        <f>GAS_LOAD!K4323</f>
        <v>6.6642693500000005</v>
      </c>
      <c r="E4323" s="1">
        <f>GAS_LOAD!L4323</f>
        <v>9.9964040249999986</v>
      </c>
      <c r="F4323" s="1">
        <f t="shared" si="133"/>
        <v>114.15525114155251</v>
      </c>
      <c r="G4323" s="1">
        <v>0</v>
      </c>
      <c r="H4323" s="19">
        <v>0</v>
      </c>
      <c r="I4323" s="1">
        <f>WIND!B4323</f>
        <v>1835.453125</v>
      </c>
      <c r="J4323" s="1">
        <f>WIND!C4323</f>
        <v>155.546875</v>
      </c>
      <c r="K4323" s="19">
        <v>0</v>
      </c>
      <c r="L4323" s="21">
        <v>0</v>
      </c>
      <c r="M4323" s="5">
        <v>359</v>
      </c>
      <c r="N4323" s="5">
        <v>441</v>
      </c>
      <c r="O4323" s="22">
        <v>0</v>
      </c>
      <c r="P4323" s="1">
        <v>647</v>
      </c>
      <c r="Q4323" s="22">
        <v>0</v>
      </c>
      <c r="R4323" s="22">
        <v>0</v>
      </c>
      <c r="S4323" s="20">
        <v>0</v>
      </c>
    </row>
    <row r="4324" spans="1:19" ht="15" customHeight="1" x14ac:dyDescent="0.35">
      <c r="A4324" s="2">
        <f t="shared" si="132"/>
        <v>46387</v>
      </c>
      <c r="B4324" s="3">
        <v>159.083333333333</v>
      </c>
      <c r="C4324" s="1">
        <v>10907</v>
      </c>
      <c r="D4324" s="1">
        <f>GAS_LOAD!K4324</f>
        <v>6.6642693500000005</v>
      </c>
      <c r="E4324" s="1">
        <f>GAS_LOAD!L4324</f>
        <v>9.9964040249999986</v>
      </c>
      <c r="F4324" s="1">
        <f t="shared" si="133"/>
        <v>114.15525114155251</v>
      </c>
      <c r="G4324" s="1">
        <v>0</v>
      </c>
      <c r="H4324" s="19">
        <v>0</v>
      </c>
      <c r="I4324" s="1">
        <f>WIND!B4324</f>
        <v>1854.8125</v>
      </c>
      <c r="J4324" s="1">
        <f>WIND!C4324</f>
        <v>157.1875</v>
      </c>
      <c r="K4324" s="19">
        <v>0</v>
      </c>
      <c r="L4324" s="21">
        <v>0</v>
      </c>
      <c r="M4324" s="5">
        <v>359</v>
      </c>
      <c r="N4324" s="5">
        <v>147</v>
      </c>
      <c r="O4324" s="22">
        <v>0</v>
      </c>
      <c r="P4324" s="1">
        <v>647</v>
      </c>
      <c r="Q4324" s="22">
        <v>0</v>
      </c>
      <c r="R4324" s="22">
        <v>0</v>
      </c>
      <c r="S4324" s="20">
        <v>0</v>
      </c>
    </row>
    <row r="4325" spans="1:19" ht="15" customHeight="1" x14ac:dyDescent="0.35">
      <c r="A4325" s="2">
        <f t="shared" si="132"/>
        <v>46387</v>
      </c>
      <c r="B4325" s="3">
        <v>159.125</v>
      </c>
      <c r="C4325" s="1">
        <v>10470</v>
      </c>
      <c r="D4325" s="1">
        <f>GAS_LOAD!K4325</f>
        <v>6.6642693500000005</v>
      </c>
      <c r="E4325" s="1">
        <f>GAS_LOAD!L4325</f>
        <v>9.9964040249999986</v>
      </c>
      <c r="F4325" s="1">
        <f t="shared" si="133"/>
        <v>114.15525114155251</v>
      </c>
      <c r="G4325" s="1">
        <v>0</v>
      </c>
      <c r="H4325" s="19">
        <v>0</v>
      </c>
      <c r="I4325" s="1">
        <f>WIND!B4325</f>
        <v>1943.3125</v>
      </c>
      <c r="J4325" s="1">
        <f>WIND!C4325</f>
        <v>164.6875</v>
      </c>
      <c r="K4325" s="19">
        <v>0</v>
      </c>
      <c r="L4325" s="21">
        <v>0</v>
      </c>
      <c r="M4325" s="5">
        <v>359</v>
      </c>
      <c r="N4325" s="5">
        <v>0</v>
      </c>
      <c r="O4325" s="22">
        <v>0</v>
      </c>
      <c r="P4325" s="1">
        <v>646</v>
      </c>
      <c r="Q4325" s="22">
        <v>0</v>
      </c>
      <c r="R4325" s="22">
        <v>0</v>
      </c>
      <c r="S4325" s="20">
        <v>0</v>
      </c>
    </row>
    <row r="4326" spans="1:19" ht="15" customHeight="1" x14ac:dyDescent="0.35">
      <c r="A4326" s="2">
        <f t="shared" si="132"/>
        <v>46387</v>
      </c>
      <c r="B4326" s="3">
        <v>159.166666666666</v>
      </c>
      <c r="C4326" s="1">
        <v>10340</v>
      </c>
      <c r="D4326" s="1">
        <f>GAS_LOAD!K4326</f>
        <v>6.6642693500000005</v>
      </c>
      <c r="E4326" s="1">
        <f>GAS_LOAD!L4326</f>
        <v>9.9964040249999986</v>
      </c>
      <c r="F4326" s="1">
        <f t="shared" si="133"/>
        <v>114.15525114155251</v>
      </c>
      <c r="G4326" s="1">
        <v>0</v>
      </c>
      <c r="H4326" s="19">
        <v>0</v>
      </c>
      <c r="I4326" s="1">
        <f>WIND!B4326</f>
        <v>2004.15625</v>
      </c>
      <c r="J4326" s="1">
        <f>WIND!C4326</f>
        <v>169.84375</v>
      </c>
      <c r="K4326" s="19">
        <v>0</v>
      </c>
      <c r="L4326" s="21">
        <v>0</v>
      </c>
      <c r="M4326" s="5">
        <v>359</v>
      </c>
      <c r="N4326" s="5">
        <v>0</v>
      </c>
      <c r="O4326" s="22">
        <v>0</v>
      </c>
      <c r="P4326" s="1">
        <v>643</v>
      </c>
      <c r="Q4326" s="22">
        <v>0</v>
      </c>
      <c r="R4326" s="22">
        <v>0</v>
      </c>
      <c r="S4326" s="20">
        <v>0</v>
      </c>
    </row>
    <row r="4327" spans="1:19" ht="15" customHeight="1" x14ac:dyDescent="0.35">
      <c r="A4327" s="2">
        <f t="shared" si="132"/>
        <v>46387</v>
      </c>
      <c r="B4327" s="3">
        <v>159.208333333333</v>
      </c>
      <c r="C4327" s="1">
        <v>10673</v>
      </c>
      <c r="D4327" s="1">
        <f>GAS_LOAD!K4327</f>
        <v>6.6642693500000005</v>
      </c>
      <c r="E4327" s="1">
        <f>GAS_LOAD!L4327</f>
        <v>9.9964040249999986</v>
      </c>
      <c r="F4327" s="1">
        <f t="shared" si="133"/>
        <v>114.15525114155251</v>
      </c>
      <c r="G4327" s="1">
        <v>0</v>
      </c>
      <c r="H4327" s="19">
        <v>0</v>
      </c>
      <c r="I4327" s="1">
        <f>WIND!B4327</f>
        <v>1882.46875</v>
      </c>
      <c r="J4327" s="1">
        <f>WIND!C4327</f>
        <v>159.53125</v>
      </c>
      <c r="K4327" s="19">
        <v>0</v>
      </c>
      <c r="L4327" s="21">
        <v>0</v>
      </c>
      <c r="M4327" s="5">
        <v>359</v>
      </c>
      <c r="N4327" s="5">
        <v>0</v>
      </c>
      <c r="O4327" s="22">
        <v>0</v>
      </c>
      <c r="P4327" s="1">
        <v>644</v>
      </c>
      <c r="Q4327" s="22">
        <v>0</v>
      </c>
      <c r="R4327" s="22">
        <v>0</v>
      </c>
      <c r="S4327" s="20">
        <v>0</v>
      </c>
    </row>
    <row r="4328" spans="1:19" ht="15" customHeight="1" x14ac:dyDescent="0.35">
      <c r="A4328" s="2">
        <f t="shared" si="132"/>
        <v>46387</v>
      </c>
      <c r="B4328" s="3">
        <v>159.25</v>
      </c>
      <c r="C4328" s="1">
        <v>11328</v>
      </c>
      <c r="D4328" s="1">
        <f>GAS_LOAD!K4328</f>
        <v>6.6642693500000005</v>
      </c>
      <c r="E4328" s="1">
        <f>GAS_LOAD!L4328</f>
        <v>9.9964040249999986</v>
      </c>
      <c r="F4328" s="1">
        <f t="shared" si="133"/>
        <v>114.15525114155251</v>
      </c>
      <c r="G4328" s="1">
        <v>0</v>
      </c>
      <c r="H4328" s="19">
        <v>0</v>
      </c>
      <c r="I4328" s="1">
        <f>WIND!B4328</f>
        <v>1909.203125</v>
      </c>
      <c r="J4328" s="1">
        <f>WIND!C4328</f>
        <v>161.796875</v>
      </c>
      <c r="K4328" s="19">
        <v>0</v>
      </c>
      <c r="L4328" s="21">
        <v>0</v>
      </c>
      <c r="M4328" s="5">
        <v>359</v>
      </c>
      <c r="N4328" s="5">
        <v>0</v>
      </c>
      <c r="O4328" s="22">
        <v>0</v>
      </c>
      <c r="P4328" s="1">
        <v>651</v>
      </c>
      <c r="Q4328" s="22">
        <v>0</v>
      </c>
      <c r="R4328" s="22">
        <v>0</v>
      </c>
      <c r="S4328" s="20">
        <v>0</v>
      </c>
    </row>
    <row r="4329" spans="1:19" ht="15" customHeight="1" x14ac:dyDescent="0.35">
      <c r="A4329" s="2">
        <f t="shared" si="132"/>
        <v>46387</v>
      </c>
      <c r="B4329" s="3">
        <v>159.291666666666</v>
      </c>
      <c r="C4329" s="1">
        <v>11931</v>
      </c>
      <c r="D4329" s="1">
        <f>GAS_LOAD!K4329</f>
        <v>6.6642693500000005</v>
      </c>
      <c r="E4329" s="1">
        <f>GAS_LOAD!L4329</f>
        <v>9.9964040249999986</v>
      </c>
      <c r="F4329" s="1">
        <f t="shared" si="133"/>
        <v>114.15525114155251</v>
      </c>
      <c r="G4329" s="1">
        <v>0</v>
      </c>
      <c r="H4329" s="19">
        <v>0</v>
      </c>
      <c r="I4329" s="1">
        <f>WIND!B4329</f>
        <v>1847.4375</v>
      </c>
      <c r="J4329" s="1">
        <f>WIND!C4329</f>
        <v>156.5625</v>
      </c>
      <c r="K4329" s="19">
        <v>0</v>
      </c>
      <c r="L4329" s="21">
        <v>0</v>
      </c>
      <c r="M4329" s="5">
        <v>359</v>
      </c>
      <c r="N4329" s="5">
        <v>1162</v>
      </c>
      <c r="O4329" s="22">
        <v>0</v>
      </c>
      <c r="P4329" s="1">
        <v>664</v>
      </c>
      <c r="Q4329" s="22">
        <v>0</v>
      </c>
      <c r="R4329" s="22">
        <v>0</v>
      </c>
      <c r="S4329" s="20">
        <v>0</v>
      </c>
    </row>
    <row r="4330" spans="1:19" ht="15" customHeight="1" x14ac:dyDescent="0.35">
      <c r="A4330" s="2">
        <f t="shared" si="132"/>
        <v>46387</v>
      </c>
      <c r="B4330" s="3">
        <v>159.333333333333</v>
      </c>
      <c r="C4330" s="1">
        <v>12339</v>
      </c>
      <c r="D4330" s="1">
        <f>GAS_LOAD!K4330</f>
        <v>6.6642693500000005</v>
      </c>
      <c r="E4330" s="1">
        <f>GAS_LOAD!L4330</f>
        <v>9.9964040249999986</v>
      </c>
      <c r="F4330" s="1">
        <f t="shared" si="133"/>
        <v>114.15525114155251</v>
      </c>
      <c r="G4330" s="1">
        <v>48</v>
      </c>
      <c r="H4330" s="19">
        <v>0</v>
      </c>
      <c r="I4330" s="1">
        <f>WIND!B4330</f>
        <v>1874.171875</v>
      </c>
      <c r="J4330" s="1">
        <f>WIND!C4330</f>
        <v>158.828125</v>
      </c>
      <c r="K4330" s="19">
        <v>0</v>
      </c>
      <c r="L4330" s="21">
        <v>0</v>
      </c>
      <c r="M4330" s="5">
        <v>359</v>
      </c>
      <c r="N4330" s="5">
        <v>1443</v>
      </c>
      <c r="O4330" s="22">
        <v>0</v>
      </c>
      <c r="P4330" s="1">
        <v>670</v>
      </c>
      <c r="Q4330" s="22">
        <v>0</v>
      </c>
      <c r="R4330" s="22">
        <v>0</v>
      </c>
      <c r="S4330" s="20">
        <v>0</v>
      </c>
    </row>
    <row r="4331" spans="1:19" ht="15" customHeight="1" x14ac:dyDescent="0.35">
      <c r="A4331" s="2">
        <f t="shared" ref="A4331:A4394" si="134">A4307+1</f>
        <v>46387</v>
      </c>
      <c r="B4331" s="3">
        <v>159.375</v>
      </c>
      <c r="C4331" s="1">
        <v>12589</v>
      </c>
      <c r="D4331" s="1">
        <f>GAS_LOAD!K4331</f>
        <v>6.6642693500000005</v>
      </c>
      <c r="E4331" s="1">
        <f>GAS_LOAD!L4331</f>
        <v>9.9964040249999986</v>
      </c>
      <c r="F4331" s="1">
        <f t="shared" si="133"/>
        <v>114.15525114155251</v>
      </c>
      <c r="G4331" s="1">
        <v>543</v>
      </c>
      <c r="H4331" s="19">
        <v>0</v>
      </c>
      <c r="I4331" s="1">
        <f>WIND!B4331</f>
        <v>1871.40625</v>
      </c>
      <c r="J4331" s="1">
        <f>WIND!C4331</f>
        <v>158.59375</v>
      </c>
      <c r="K4331" s="19">
        <v>0</v>
      </c>
      <c r="L4331" s="21">
        <v>0</v>
      </c>
      <c r="M4331" s="5">
        <v>359</v>
      </c>
      <c r="N4331" s="5">
        <v>1443</v>
      </c>
      <c r="O4331" s="22">
        <v>0</v>
      </c>
      <c r="P4331" s="1">
        <v>670</v>
      </c>
      <c r="Q4331" s="22">
        <v>0</v>
      </c>
      <c r="R4331" s="22">
        <v>0</v>
      </c>
      <c r="S4331" s="20">
        <v>0</v>
      </c>
    </row>
    <row r="4332" spans="1:19" ht="15" customHeight="1" x14ac:dyDescent="0.35">
      <c r="A4332" s="2">
        <f t="shared" si="134"/>
        <v>46387</v>
      </c>
      <c r="B4332" s="3">
        <v>159.416666666666</v>
      </c>
      <c r="C4332" s="1">
        <v>12711</v>
      </c>
      <c r="D4332" s="1">
        <f>GAS_LOAD!K4332</f>
        <v>6.6642693500000005</v>
      </c>
      <c r="E4332" s="1">
        <f>GAS_LOAD!L4332</f>
        <v>9.9964040249999986</v>
      </c>
      <c r="F4332" s="1">
        <f t="shared" si="133"/>
        <v>114.15525114155251</v>
      </c>
      <c r="G4332" s="1">
        <v>1632</v>
      </c>
      <c r="H4332" s="19">
        <v>0</v>
      </c>
      <c r="I4332" s="1">
        <f>WIND!B4332</f>
        <v>1790.28125</v>
      </c>
      <c r="J4332" s="1">
        <f>WIND!C4332</f>
        <v>151.71875</v>
      </c>
      <c r="K4332" s="19">
        <v>0</v>
      </c>
      <c r="L4332" s="21">
        <v>0</v>
      </c>
      <c r="M4332" s="5">
        <v>359</v>
      </c>
      <c r="N4332" s="5">
        <v>1443</v>
      </c>
      <c r="O4332" s="22">
        <v>0</v>
      </c>
      <c r="P4332" s="1">
        <v>671</v>
      </c>
      <c r="Q4332" s="22">
        <v>0</v>
      </c>
      <c r="R4332" s="22">
        <v>0</v>
      </c>
      <c r="S4332" s="20">
        <v>0</v>
      </c>
    </row>
    <row r="4333" spans="1:19" ht="15" customHeight="1" x14ac:dyDescent="0.35">
      <c r="A4333" s="2">
        <f t="shared" si="134"/>
        <v>46387</v>
      </c>
      <c r="B4333" s="3">
        <v>159.458333333333</v>
      </c>
      <c r="C4333" s="1">
        <v>12806</v>
      </c>
      <c r="D4333" s="1">
        <f>GAS_LOAD!K4333</f>
        <v>6.6642693500000005</v>
      </c>
      <c r="E4333" s="1">
        <f>GAS_LOAD!L4333</f>
        <v>9.9964040249999986</v>
      </c>
      <c r="F4333" s="1">
        <f t="shared" si="133"/>
        <v>114.15525114155251</v>
      </c>
      <c r="G4333" s="1">
        <v>2520</v>
      </c>
      <c r="H4333" s="19">
        <v>0</v>
      </c>
      <c r="I4333" s="1">
        <f>WIND!B4333</f>
        <v>1708.234375</v>
      </c>
      <c r="J4333" s="1">
        <f>WIND!C4333</f>
        <v>144.765625</v>
      </c>
      <c r="K4333" s="19">
        <v>0</v>
      </c>
      <c r="L4333" s="21">
        <v>0</v>
      </c>
      <c r="M4333" s="5">
        <v>359</v>
      </c>
      <c r="N4333" s="5">
        <v>1341</v>
      </c>
      <c r="O4333" s="22">
        <v>0</v>
      </c>
      <c r="P4333" s="1">
        <v>671</v>
      </c>
      <c r="Q4333" s="22">
        <v>0</v>
      </c>
      <c r="R4333" s="22">
        <v>0</v>
      </c>
      <c r="S4333" s="20">
        <v>0</v>
      </c>
    </row>
    <row r="4334" spans="1:19" ht="15" customHeight="1" x14ac:dyDescent="0.35">
      <c r="A4334" s="2">
        <f t="shared" si="134"/>
        <v>46387</v>
      </c>
      <c r="B4334" s="3">
        <v>159.5</v>
      </c>
      <c r="C4334" s="1">
        <v>12889</v>
      </c>
      <c r="D4334" s="1">
        <f>GAS_LOAD!K4334</f>
        <v>6.6642693500000005</v>
      </c>
      <c r="E4334" s="1">
        <f>GAS_LOAD!L4334</f>
        <v>9.9964040249999986</v>
      </c>
      <c r="F4334" s="1">
        <f t="shared" si="133"/>
        <v>114.15525114155251</v>
      </c>
      <c r="G4334" s="1">
        <v>2982</v>
      </c>
      <c r="H4334" s="19">
        <v>0</v>
      </c>
      <c r="I4334" s="1">
        <f>WIND!B4334</f>
        <v>1607.75</v>
      </c>
      <c r="J4334" s="1">
        <f>WIND!C4334</f>
        <v>136.25</v>
      </c>
      <c r="K4334" s="19">
        <v>0</v>
      </c>
      <c r="L4334" s="21">
        <v>0</v>
      </c>
      <c r="M4334" s="5">
        <v>359</v>
      </c>
      <c r="N4334" s="5">
        <v>0</v>
      </c>
      <c r="O4334" s="22">
        <v>0</v>
      </c>
      <c r="P4334" s="1">
        <v>673</v>
      </c>
      <c r="Q4334" s="22">
        <v>0</v>
      </c>
      <c r="R4334" s="22">
        <v>0</v>
      </c>
      <c r="S4334" s="20">
        <v>0</v>
      </c>
    </row>
    <row r="4335" spans="1:19" ht="15" customHeight="1" x14ac:dyDescent="0.35">
      <c r="A4335" s="2">
        <f t="shared" si="134"/>
        <v>46387</v>
      </c>
      <c r="B4335" s="3">
        <v>159.541666666666</v>
      </c>
      <c r="C4335" s="1">
        <v>12506</v>
      </c>
      <c r="D4335" s="1">
        <f>GAS_LOAD!K4335</f>
        <v>6.6642693500000005</v>
      </c>
      <c r="E4335" s="1">
        <f>GAS_LOAD!L4335</f>
        <v>9.9964040249999986</v>
      </c>
      <c r="F4335" s="1">
        <f t="shared" si="133"/>
        <v>114.15525114155251</v>
      </c>
      <c r="G4335" s="1">
        <v>2886</v>
      </c>
      <c r="H4335" s="19">
        <v>0</v>
      </c>
      <c r="I4335" s="1">
        <f>WIND!B4335</f>
        <v>1635.40625</v>
      </c>
      <c r="J4335" s="1">
        <f>WIND!C4335</f>
        <v>138.59375</v>
      </c>
      <c r="K4335" s="19">
        <v>0</v>
      </c>
      <c r="L4335" s="21">
        <v>0</v>
      </c>
      <c r="M4335" s="5">
        <v>359</v>
      </c>
      <c r="N4335" s="5">
        <v>996</v>
      </c>
      <c r="O4335" s="22">
        <v>0</v>
      </c>
      <c r="P4335" s="1">
        <v>673</v>
      </c>
      <c r="Q4335" s="22">
        <v>0</v>
      </c>
      <c r="R4335" s="22">
        <v>0</v>
      </c>
      <c r="S4335" s="20">
        <v>0</v>
      </c>
    </row>
    <row r="4336" spans="1:19" ht="15" customHeight="1" x14ac:dyDescent="0.35">
      <c r="A4336" s="2">
        <f t="shared" si="134"/>
        <v>46387</v>
      </c>
      <c r="B4336" s="3">
        <v>159.583333333333</v>
      </c>
      <c r="C4336" s="1">
        <v>12166</v>
      </c>
      <c r="D4336" s="1">
        <f>GAS_LOAD!K4336</f>
        <v>6.6642693500000005</v>
      </c>
      <c r="E4336" s="1">
        <f>GAS_LOAD!L4336</f>
        <v>9.9964040249999986</v>
      </c>
      <c r="F4336" s="1">
        <f t="shared" si="133"/>
        <v>114.15525114155251</v>
      </c>
      <c r="G4336" s="1">
        <v>2262</v>
      </c>
      <c r="H4336" s="19">
        <v>0</v>
      </c>
      <c r="I4336" s="1">
        <f>WIND!B4336</f>
        <v>1644.625</v>
      </c>
      <c r="J4336" s="1">
        <f>WIND!C4336</f>
        <v>139.375</v>
      </c>
      <c r="K4336" s="19">
        <v>0</v>
      </c>
      <c r="L4336" s="21">
        <v>0</v>
      </c>
      <c r="M4336" s="5">
        <v>359</v>
      </c>
      <c r="N4336" s="5">
        <v>853</v>
      </c>
      <c r="O4336" s="22">
        <v>0</v>
      </c>
      <c r="P4336" s="1">
        <v>674</v>
      </c>
      <c r="Q4336" s="22">
        <v>0</v>
      </c>
      <c r="R4336" s="22">
        <v>0</v>
      </c>
      <c r="S4336" s="20">
        <v>0</v>
      </c>
    </row>
    <row r="4337" spans="1:19" ht="15" customHeight="1" x14ac:dyDescent="0.35">
      <c r="A4337" s="2">
        <f t="shared" si="134"/>
        <v>46387</v>
      </c>
      <c r="B4337" s="3">
        <v>159.625</v>
      </c>
      <c r="C4337" s="1">
        <v>11926</v>
      </c>
      <c r="D4337" s="1">
        <f>GAS_LOAD!K4337</f>
        <v>6.6642693500000005</v>
      </c>
      <c r="E4337" s="1">
        <f>GAS_LOAD!L4337</f>
        <v>9.9964040249999986</v>
      </c>
      <c r="F4337" s="1">
        <f t="shared" si="133"/>
        <v>114.15525114155251</v>
      </c>
      <c r="G4337" s="1">
        <v>1278</v>
      </c>
      <c r="H4337" s="19">
        <v>0</v>
      </c>
      <c r="I4337" s="1">
        <f>WIND!B4337</f>
        <v>1705.46875</v>
      </c>
      <c r="J4337" s="1">
        <f>WIND!C4337</f>
        <v>144.53125</v>
      </c>
      <c r="K4337" s="19">
        <v>0</v>
      </c>
      <c r="L4337" s="21">
        <v>0</v>
      </c>
      <c r="M4337" s="5">
        <v>359</v>
      </c>
      <c r="N4337" s="5">
        <v>875</v>
      </c>
      <c r="O4337" s="22">
        <v>0</v>
      </c>
      <c r="P4337" s="1">
        <v>674</v>
      </c>
      <c r="Q4337" s="22">
        <v>0</v>
      </c>
      <c r="R4337" s="22">
        <v>0</v>
      </c>
      <c r="S4337" s="20">
        <v>0</v>
      </c>
    </row>
    <row r="4338" spans="1:19" ht="15" customHeight="1" x14ac:dyDescent="0.35">
      <c r="A4338" s="2">
        <f t="shared" si="134"/>
        <v>46387</v>
      </c>
      <c r="B4338" s="3">
        <v>159.666666666666</v>
      </c>
      <c r="C4338" s="1">
        <v>11824</v>
      </c>
      <c r="D4338" s="1">
        <f>GAS_LOAD!K4338</f>
        <v>6.6642693500000005</v>
      </c>
      <c r="E4338" s="1">
        <f>GAS_LOAD!L4338</f>
        <v>9.9964040249999986</v>
      </c>
      <c r="F4338" s="1">
        <f t="shared" si="133"/>
        <v>114.15525114155251</v>
      </c>
      <c r="G4338" s="1">
        <v>318</v>
      </c>
      <c r="H4338" s="19">
        <v>0</v>
      </c>
      <c r="I4338" s="1">
        <f>WIND!B4338</f>
        <v>1898.140625</v>
      </c>
      <c r="J4338" s="1">
        <f>WIND!C4338</f>
        <v>160.859375</v>
      </c>
      <c r="K4338" s="19">
        <v>0</v>
      </c>
      <c r="L4338" s="21">
        <v>0</v>
      </c>
      <c r="M4338" s="5">
        <v>359</v>
      </c>
      <c r="N4338" s="5">
        <v>0</v>
      </c>
      <c r="O4338" s="22">
        <v>0</v>
      </c>
      <c r="P4338" s="1">
        <v>675</v>
      </c>
      <c r="Q4338" s="22">
        <v>0</v>
      </c>
      <c r="R4338" s="22">
        <v>0</v>
      </c>
      <c r="S4338" s="20">
        <v>0</v>
      </c>
    </row>
    <row r="4339" spans="1:19" ht="15" customHeight="1" x14ac:dyDescent="0.35">
      <c r="A4339" s="2">
        <f t="shared" si="134"/>
        <v>46387</v>
      </c>
      <c r="B4339" s="3">
        <v>159.708333333333</v>
      </c>
      <c r="C4339" s="1">
        <v>12398</v>
      </c>
      <c r="D4339" s="1">
        <f>GAS_LOAD!K4339</f>
        <v>6.6642693500000005</v>
      </c>
      <c r="E4339" s="1">
        <f>GAS_LOAD!L4339</f>
        <v>9.9964040249999986</v>
      </c>
      <c r="F4339" s="1">
        <f t="shared" si="133"/>
        <v>114.15525114155251</v>
      </c>
      <c r="G4339" s="1">
        <v>6</v>
      </c>
      <c r="H4339" s="19">
        <v>0</v>
      </c>
      <c r="I4339" s="1">
        <f>WIND!B4339</f>
        <v>2009.6875</v>
      </c>
      <c r="J4339" s="1">
        <f>WIND!C4339</f>
        <v>170.3125</v>
      </c>
      <c r="K4339" s="19">
        <v>0</v>
      </c>
      <c r="L4339" s="21">
        <v>0</v>
      </c>
      <c r="M4339" s="5">
        <v>359</v>
      </c>
      <c r="N4339" s="5">
        <v>0</v>
      </c>
      <c r="O4339" s="22">
        <v>0</v>
      </c>
      <c r="P4339" s="1">
        <v>674</v>
      </c>
      <c r="Q4339" s="22">
        <v>0</v>
      </c>
      <c r="R4339" s="22">
        <v>0</v>
      </c>
      <c r="S4339" s="20">
        <v>0</v>
      </c>
    </row>
    <row r="4340" spans="1:19" ht="15" customHeight="1" x14ac:dyDescent="0.35">
      <c r="A4340" s="2">
        <f t="shared" si="134"/>
        <v>46387</v>
      </c>
      <c r="B4340" s="3">
        <v>159.75</v>
      </c>
      <c r="C4340" s="1">
        <v>12682</v>
      </c>
      <c r="D4340" s="1">
        <f>GAS_LOAD!K4340</f>
        <v>6.6642693500000005</v>
      </c>
      <c r="E4340" s="1">
        <f>GAS_LOAD!L4340</f>
        <v>9.9964040249999986</v>
      </c>
      <c r="F4340" s="1">
        <f t="shared" si="133"/>
        <v>114.15525114155251</v>
      </c>
      <c r="G4340" s="1">
        <v>0</v>
      </c>
      <c r="H4340" s="19">
        <v>0</v>
      </c>
      <c r="I4340" s="1">
        <f>WIND!B4340</f>
        <v>2112.015625</v>
      </c>
      <c r="J4340" s="1">
        <f>WIND!C4340</f>
        <v>178.984375</v>
      </c>
      <c r="K4340" s="19">
        <v>0</v>
      </c>
      <c r="L4340" s="21">
        <v>0</v>
      </c>
      <c r="M4340" s="5">
        <v>359</v>
      </c>
      <c r="N4340" s="5">
        <v>0</v>
      </c>
      <c r="O4340" s="22">
        <v>0</v>
      </c>
      <c r="P4340" s="1">
        <v>674</v>
      </c>
      <c r="Q4340" s="22">
        <v>0</v>
      </c>
      <c r="R4340" s="22">
        <v>0</v>
      </c>
      <c r="S4340" s="20">
        <v>0</v>
      </c>
    </row>
    <row r="4341" spans="1:19" ht="15" customHeight="1" x14ac:dyDescent="0.35">
      <c r="A4341" s="2">
        <f t="shared" si="134"/>
        <v>46387</v>
      </c>
      <c r="B4341" s="3">
        <v>159.791666666666</v>
      </c>
      <c r="C4341" s="1">
        <v>12553</v>
      </c>
      <c r="D4341" s="1">
        <f>GAS_LOAD!K4341</f>
        <v>6.6642693500000005</v>
      </c>
      <c r="E4341" s="1">
        <f>GAS_LOAD!L4341</f>
        <v>9.9964040249999986</v>
      </c>
      <c r="F4341" s="1">
        <f t="shared" si="133"/>
        <v>114.15525114155251</v>
      </c>
      <c r="G4341" s="1">
        <v>0</v>
      </c>
      <c r="H4341" s="19">
        <v>0</v>
      </c>
      <c r="I4341" s="1">
        <f>WIND!B4341</f>
        <v>2117.546875</v>
      </c>
      <c r="J4341" s="1">
        <f>WIND!C4341</f>
        <v>179.453125</v>
      </c>
      <c r="K4341" s="19">
        <v>0</v>
      </c>
      <c r="L4341" s="21">
        <v>0</v>
      </c>
      <c r="M4341" s="5">
        <v>359</v>
      </c>
      <c r="N4341" s="5">
        <v>0</v>
      </c>
      <c r="O4341" s="22">
        <v>0</v>
      </c>
      <c r="P4341" s="1">
        <v>669</v>
      </c>
      <c r="Q4341" s="22">
        <v>0</v>
      </c>
      <c r="R4341" s="22">
        <v>0</v>
      </c>
      <c r="S4341" s="20">
        <v>0</v>
      </c>
    </row>
    <row r="4342" spans="1:19" ht="15" customHeight="1" x14ac:dyDescent="0.35">
      <c r="A4342" s="2">
        <f t="shared" si="134"/>
        <v>46387</v>
      </c>
      <c r="B4342" s="3">
        <v>159.833333333333</v>
      </c>
      <c r="C4342" s="1">
        <v>11900</v>
      </c>
      <c r="D4342" s="1">
        <f>GAS_LOAD!K4342</f>
        <v>6.6642693500000005</v>
      </c>
      <c r="E4342" s="1">
        <f>GAS_LOAD!L4342</f>
        <v>9.9964040249999986</v>
      </c>
      <c r="F4342" s="1">
        <f t="shared" si="133"/>
        <v>114.15525114155251</v>
      </c>
      <c r="G4342" s="1">
        <v>0</v>
      </c>
      <c r="H4342" s="19">
        <v>0</v>
      </c>
      <c r="I4342" s="1">
        <f>WIND!B4342</f>
        <v>2158.109375</v>
      </c>
      <c r="J4342" s="1">
        <f>WIND!C4342</f>
        <v>182.890625</v>
      </c>
      <c r="K4342" s="19">
        <v>0</v>
      </c>
      <c r="L4342" s="21">
        <v>0</v>
      </c>
      <c r="M4342" s="5">
        <v>359</v>
      </c>
      <c r="N4342" s="5">
        <v>794</v>
      </c>
      <c r="O4342" s="22">
        <v>0</v>
      </c>
      <c r="P4342" s="1">
        <v>664</v>
      </c>
      <c r="Q4342" s="22">
        <v>0</v>
      </c>
      <c r="R4342" s="22">
        <v>0</v>
      </c>
      <c r="S4342" s="20">
        <v>0</v>
      </c>
    </row>
    <row r="4343" spans="1:19" ht="15" customHeight="1" x14ac:dyDescent="0.35">
      <c r="A4343" s="2">
        <f t="shared" si="134"/>
        <v>46387</v>
      </c>
      <c r="B4343" s="3">
        <v>159.875</v>
      </c>
      <c r="C4343" s="1">
        <v>11356</v>
      </c>
      <c r="D4343" s="1">
        <f>GAS_LOAD!K4343</f>
        <v>6.6642693500000005</v>
      </c>
      <c r="E4343" s="1">
        <f>GAS_LOAD!L4343</f>
        <v>9.9964040249999986</v>
      </c>
      <c r="F4343" s="1">
        <f t="shared" si="133"/>
        <v>114.15525114155251</v>
      </c>
      <c r="G4343" s="1">
        <v>0</v>
      </c>
      <c r="H4343" s="19">
        <v>0</v>
      </c>
      <c r="I4343" s="1">
        <f>WIND!B4343</f>
        <v>2133.21875</v>
      </c>
      <c r="J4343" s="1">
        <f>WIND!C4343</f>
        <v>180.78125</v>
      </c>
      <c r="K4343" s="19">
        <v>0</v>
      </c>
      <c r="L4343" s="21">
        <v>0</v>
      </c>
      <c r="M4343" s="5">
        <v>359</v>
      </c>
      <c r="N4343" s="5">
        <v>0</v>
      </c>
      <c r="O4343" s="22">
        <v>0</v>
      </c>
      <c r="P4343" s="1">
        <v>654</v>
      </c>
      <c r="Q4343" s="22">
        <v>0</v>
      </c>
      <c r="R4343" s="22">
        <v>0</v>
      </c>
      <c r="S4343" s="20">
        <v>0</v>
      </c>
    </row>
    <row r="4344" spans="1:19" ht="15" customHeight="1" x14ac:dyDescent="0.35">
      <c r="A4344" s="2">
        <f t="shared" si="134"/>
        <v>46387</v>
      </c>
      <c r="B4344" s="3">
        <v>159.916666666666</v>
      </c>
      <c r="C4344" s="1">
        <v>11598</v>
      </c>
      <c r="D4344" s="1">
        <f>GAS_LOAD!K4344</f>
        <v>6.6642693500000005</v>
      </c>
      <c r="E4344" s="1">
        <f>GAS_LOAD!L4344</f>
        <v>9.9964040249999986</v>
      </c>
      <c r="F4344" s="1">
        <f t="shared" si="133"/>
        <v>114.15525114155251</v>
      </c>
      <c r="G4344" s="1">
        <v>0</v>
      </c>
      <c r="H4344" s="19">
        <v>0</v>
      </c>
      <c r="I4344" s="1">
        <f>WIND!B4344</f>
        <v>1999.546875</v>
      </c>
      <c r="J4344" s="1">
        <f>WIND!C4344</f>
        <v>169.453125</v>
      </c>
      <c r="K4344" s="19">
        <v>0</v>
      </c>
      <c r="L4344" s="21">
        <v>0</v>
      </c>
      <c r="M4344" s="5">
        <v>359</v>
      </c>
      <c r="N4344" s="5">
        <v>0</v>
      </c>
      <c r="O4344" s="22">
        <v>0</v>
      </c>
      <c r="P4344" s="1">
        <v>648</v>
      </c>
      <c r="Q4344" s="22">
        <v>0</v>
      </c>
      <c r="R4344" s="22">
        <v>0</v>
      </c>
      <c r="S4344" s="20">
        <v>0</v>
      </c>
    </row>
    <row r="4345" spans="1:19" ht="15" customHeight="1" x14ac:dyDescent="0.35">
      <c r="A4345" s="2">
        <f t="shared" si="134"/>
        <v>46387</v>
      </c>
      <c r="B4345" s="3">
        <v>159.958333333333</v>
      </c>
      <c r="C4345" s="1">
        <v>11759</v>
      </c>
      <c r="D4345" s="1">
        <f>GAS_LOAD!K4345</f>
        <v>6.6642693500000005</v>
      </c>
      <c r="E4345" s="1">
        <f>GAS_LOAD!L4345</f>
        <v>9.9964040249999986</v>
      </c>
      <c r="F4345" s="1">
        <f t="shared" si="133"/>
        <v>114.15525114155251</v>
      </c>
      <c r="G4345" s="1">
        <v>0</v>
      </c>
      <c r="H4345" s="19">
        <v>0</v>
      </c>
      <c r="I4345" s="1">
        <f>WIND!B4345</f>
        <v>2059.46875</v>
      </c>
      <c r="J4345" s="1">
        <f>WIND!C4345</f>
        <v>174.53125</v>
      </c>
      <c r="K4345" s="19">
        <v>0</v>
      </c>
      <c r="L4345" s="21">
        <v>0</v>
      </c>
      <c r="M4345" s="5">
        <v>359</v>
      </c>
      <c r="N4345" s="5">
        <v>0</v>
      </c>
      <c r="O4345" s="22">
        <v>0</v>
      </c>
      <c r="P4345" s="1">
        <v>650</v>
      </c>
      <c r="Q4345" s="22">
        <v>0</v>
      </c>
      <c r="R4345" s="22">
        <v>0</v>
      </c>
      <c r="S4345" s="20">
        <v>0</v>
      </c>
    </row>
    <row r="4346" spans="1:19" ht="15" customHeight="1" x14ac:dyDescent="0.35">
      <c r="A4346" s="2">
        <f t="shared" si="134"/>
        <v>46388</v>
      </c>
      <c r="B4346" s="3">
        <v>160</v>
      </c>
      <c r="C4346" s="1">
        <v>11075</v>
      </c>
      <c r="D4346" s="1">
        <f>GAS_LOAD!K4346</f>
        <v>6.6682221116666662</v>
      </c>
      <c r="E4346" s="1">
        <f>GAS_LOAD!L4346</f>
        <v>10.0023331675</v>
      </c>
      <c r="F4346" s="1">
        <f t="shared" si="133"/>
        <v>114.15525114155251</v>
      </c>
      <c r="G4346" s="1">
        <v>0</v>
      </c>
      <c r="H4346" s="19">
        <v>0</v>
      </c>
      <c r="I4346" s="1">
        <f>WIND!B4346</f>
        <v>2218.953125</v>
      </c>
      <c r="J4346" s="1">
        <f>WIND!C4346</f>
        <v>188.046875</v>
      </c>
      <c r="K4346" s="19">
        <v>0</v>
      </c>
      <c r="L4346" s="21">
        <v>0</v>
      </c>
      <c r="M4346" s="5">
        <v>359</v>
      </c>
      <c r="N4346" s="5">
        <v>0</v>
      </c>
      <c r="O4346" s="22">
        <v>0</v>
      </c>
      <c r="P4346" s="1">
        <v>650</v>
      </c>
      <c r="Q4346" s="22">
        <v>0</v>
      </c>
      <c r="R4346" s="22">
        <v>0</v>
      </c>
      <c r="S4346" s="20">
        <v>0</v>
      </c>
    </row>
    <row r="4347" spans="1:19" ht="15" customHeight="1" x14ac:dyDescent="0.35">
      <c r="A4347" s="2">
        <f t="shared" si="134"/>
        <v>46388</v>
      </c>
      <c r="B4347" s="3">
        <v>160.041666666666</v>
      </c>
      <c r="C4347" s="1">
        <v>10773</v>
      </c>
      <c r="D4347" s="1">
        <f>GAS_LOAD!K4347</f>
        <v>6.6682221116666662</v>
      </c>
      <c r="E4347" s="1">
        <f>GAS_LOAD!L4347</f>
        <v>10.0023331675</v>
      </c>
      <c r="F4347" s="1">
        <f t="shared" si="133"/>
        <v>114.15525114155251</v>
      </c>
      <c r="G4347" s="1">
        <v>0</v>
      </c>
      <c r="H4347" s="19">
        <v>0</v>
      </c>
      <c r="I4347" s="1">
        <f>WIND!B4347</f>
        <v>2127.6875</v>
      </c>
      <c r="J4347" s="1">
        <f>WIND!C4347</f>
        <v>180.3125</v>
      </c>
      <c r="K4347" s="19">
        <v>0</v>
      </c>
      <c r="L4347" s="21">
        <v>0</v>
      </c>
      <c r="M4347" s="5">
        <v>359</v>
      </c>
      <c r="N4347" s="5">
        <v>0</v>
      </c>
      <c r="O4347" s="22">
        <v>0</v>
      </c>
      <c r="P4347" s="1">
        <v>649</v>
      </c>
      <c r="Q4347" s="22">
        <v>0</v>
      </c>
      <c r="R4347" s="22">
        <v>0</v>
      </c>
      <c r="S4347" s="20">
        <v>0</v>
      </c>
    </row>
    <row r="4348" spans="1:19" ht="15" customHeight="1" x14ac:dyDescent="0.35">
      <c r="A4348" s="2">
        <f t="shared" si="134"/>
        <v>46388</v>
      </c>
      <c r="B4348" s="3">
        <v>160.083333333333</v>
      </c>
      <c r="C4348" s="1">
        <v>10431</v>
      </c>
      <c r="D4348" s="1">
        <f>GAS_LOAD!K4348</f>
        <v>6.6682221116666662</v>
      </c>
      <c r="E4348" s="1">
        <f>GAS_LOAD!L4348</f>
        <v>10.0023331675</v>
      </c>
      <c r="F4348" s="1">
        <f t="shared" si="133"/>
        <v>114.15525114155251</v>
      </c>
      <c r="G4348" s="1">
        <v>0</v>
      </c>
      <c r="H4348" s="19">
        <v>0</v>
      </c>
      <c r="I4348" s="1">
        <f>WIND!B4348</f>
        <v>2053.9375</v>
      </c>
      <c r="J4348" s="1">
        <f>WIND!C4348</f>
        <v>174.0625</v>
      </c>
      <c r="K4348" s="19">
        <v>0</v>
      </c>
      <c r="L4348" s="21">
        <v>0</v>
      </c>
      <c r="M4348" s="5">
        <v>359</v>
      </c>
      <c r="N4348" s="5">
        <v>0</v>
      </c>
      <c r="O4348" s="22">
        <v>0</v>
      </c>
      <c r="P4348" s="1">
        <v>648</v>
      </c>
      <c r="Q4348" s="22">
        <v>0</v>
      </c>
      <c r="R4348" s="22">
        <v>0</v>
      </c>
      <c r="S4348" s="20">
        <v>0</v>
      </c>
    </row>
    <row r="4349" spans="1:19" ht="15" customHeight="1" x14ac:dyDescent="0.35">
      <c r="A4349" s="2">
        <f t="shared" si="134"/>
        <v>46388</v>
      </c>
      <c r="B4349" s="3">
        <v>160.125</v>
      </c>
      <c r="C4349" s="1">
        <v>9965</v>
      </c>
      <c r="D4349" s="1">
        <f>GAS_LOAD!K4349</f>
        <v>6.6682221116666662</v>
      </c>
      <c r="E4349" s="1">
        <f>GAS_LOAD!L4349</f>
        <v>10.0023331675</v>
      </c>
      <c r="F4349" s="1">
        <f t="shared" si="133"/>
        <v>114.15525114155251</v>
      </c>
      <c r="G4349" s="1">
        <v>0</v>
      </c>
      <c r="H4349" s="19">
        <v>0</v>
      </c>
      <c r="I4349" s="1">
        <f>WIND!B4349</f>
        <v>2017.0625</v>
      </c>
      <c r="J4349" s="1">
        <f>WIND!C4349</f>
        <v>170.9375</v>
      </c>
      <c r="K4349" s="19">
        <v>0</v>
      </c>
      <c r="L4349" s="21">
        <v>0</v>
      </c>
      <c r="M4349" s="5">
        <v>359</v>
      </c>
      <c r="N4349" s="5">
        <v>0</v>
      </c>
      <c r="O4349" s="22">
        <v>0</v>
      </c>
      <c r="P4349" s="1">
        <v>648</v>
      </c>
      <c r="Q4349" s="22">
        <v>0</v>
      </c>
      <c r="R4349" s="22">
        <v>0</v>
      </c>
      <c r="S4349" s="20">
        <v>0</v>
      </c>
    </row>
    <row r="4350" spans="1:19" ht="15" customHeight="1" x14ac:dyDescent="0.35">
      <c r="A4350" s="2">
        <f t="shared" si="134"/>
        <v>46388</v>
      </c>
      <c r="B4350" s="3">
        <v>160.166666666666</v>
      </c>
      <c r="C4350" s="1">
        <v>9827</v>
      </c>
      <c r="D4350" s="1">
        <f>GAS_LOAD!K4350</f>
        <v>6.6682221116666662</v>
      </c>
      <c r="E4350" s="1">
        <f>GAS_LOAD!L4350</f>
        <v>10.0023331675</v>
      </c>
      <c r="F4350" s="1">
        <f t="shared" si="133"/>
        <v>114.15525114155251</v>
      </c>
      <c r="G4350" s="1">
        <v>0</v>
      </c>
      <c r="H4350" s="19">
        <v>0</v>
      </c>
      <c r="I4350" s="1">
        <f>WIND!B4350</f>
        <v>2227.25</v>
      </c>
      <c r="J4350" s="1">
        <f>WIND!C4350</f>
        <v>188.75</v>
      </c>
      <c r="K4350" s="19">
        <v>0</v>
      </c>
      <c r="L4350" s="21">
        <v>0</v>
      </c>
      <c r="M4350" s="5">
        <v>359</v>
      </c>
      <c r="N4350" s="5">
        <v>0</v>
      </c>
      <c r="O4350" s="22">
        <v>0</v>
      </c>
      <c r="P4350" s="1">
        <v>644</v>
      </c>
      <c r="Q4350" s="22">
        <v>0</v>
      </c>
      <c r="R4350" s="22">
        <v>0</v>
      </c>
      <c r="S4350" s="20">
        <v>0</v>
      </c>
    </row>
    <row r="4351" spans="1:19" ht="15" customHeight="1" x14ac:dyDescent="0.35">
      <c r="A4351" s="2">
        <f t="shared" si="134"/>
        <v>46388</v>
      </c>
      <c r="B4351" s="3">
        <v>160.208333333333</v>
      </c>
      <c r="C4351" s="1">
        <v>10116</v>
      </c>
      <c r="D4351" s="1">
        <f>GAS_LOAD!K4351</f>
        <v>6.6682221116666662</v>
      </c>
      <c r="E4351" s="1">
        <f>GAS_LOAD!L4351</f>
        <v>10.0023331675</v>
      </c>
      <c r="F4351" s="1">
        <f t="shared" si="133"/>
        <v>114.15525114155251</v>
      </c>
      <c r="G4351" s="1">
        <v>0</v>
      </c>
      <c r="H4351" s="19">
        <v>0</v>
      </c>
      <c r="I4351" s="1">
        <f>WIND!B4351</f>
        <v>2068.6875</v>
      </c>
      <c r="J4351" s="1">
        <f>WIND!C4351</f>
        <v>175.3125</v>
      </c>
      <c r="K4351" s="19">
        <v>0</v>
      </c>
      <c r="L4351" s="21">
        <v>0</v>
      </c>
      <c r="M4351" s="5">
        <v>359</v>
      </c>
      <c r="N4351" s="5">
        <v>0</v>
      </c>
      <c r="O4351" s="22">
        <v>0</v>
      </c>
      <c r="P4351" s="1">
        <v>646</v>
      </c>
      <c r="Q4351" s="22">
        <v>0</v>
      </c>
      <c r="R4351" s="22">
        <v>0</v>
      </c>
      <c r="S4351" s="20">
        <v>0</v>
      </c>
    </row>
    <row r="4352" spans="1:19" ht="15" customHeight="1" x14ac:dyDescent="0.35">
      <c r="A4352" s="2">
        <f t="shared" si="134"/>
        <v>46388</v>
      </c>
      <c r="B4352" s="3">
        <v>160.25</v>
      </c>
      <c r="C4352" s="1">
        <v>10708</v>
      </c>
      <c r="D4352" s="1">
        <f>GAS_LOAD!K4352</f>
        <v>6.6682221116666662</v>
      </c>
      <c r="E4352" s="1">
        <f>GAS_LOAD!L4352</f>
        <v>10.0023331675</v>
      </c>
      <c r="F4352" s="1">
        <f t="shared" si="133"/>
        <v>114.15525114155251</v>
      </c>
      <c r="G4352" s="1">
        <v>0</v>
      </c>
      <c r="H4352" s="19">
        <v>0</v>
      </c>
      <c r="I4352" s="1">
        <f>WIND!B4352</f>
        <v>1938.703125</v>
      </c>
      <c r="J4352" s="1">
        <f>WIND!C4352</f>
        <v>164.296875</v>
      </c>
      <c r="K4352" s="19">
        <v>0</v>
      </c>
      <c r="L4352" s="21">
        <v>0</v>
      </c>
      <c r="M4352" s="5">
        <v>359</v>
      </c>
      <c r="N4352" s="5">
        <v>0</v>
      </c>
      <c r="O4352" s="22">
        <v>0</v>
      </c>
      <c r="P4352" s="1">
        <v>653</v>
      </c>
      <c r="Q4352" s="22">
        <v>0</v>
      </c>
      <c r="R4352" s="22">
        <v>0</v>
      </c>
      <c r="S4352" s="20">
        <v>0</v>
      </c>
    </row>
    <row r="4353" spans="1:19" ht="15" customHeight="1" x14ac:dyDescent="0.35">
      <c r="A4353" s="2">
        <f t="shared" si="134"/>
        <v>46388</v>
      </c>
      <c r="B4353" s="3">
        <v>160.291666666666</v>
      </c>
      <c r="C4353" s="1">
        <v>11195</v>
      </c>
      <c r="D4353" s="1">
        <f>GAS_LOAD!K4353</f>
        <v>6.6682221116666662</v>
      </c>
      <c r="E4353" s="1">
        <f>GAS_LOAD!L4353</f>
        <v>10.0023331675</v>
      </c>
      <c r="F4353" s="1">
        <f t="shared" si="133"/>
        <v>114.15525114155251</v>
      </c>
      <c r="G4353" s="1">
        <v>0</v>
      </c>
      <c r="H4353" s="19">
        <v>0</v>
      </c>
      <c r="I4353" s="1">
        <f>WIND!B4353</f>
        <v>1797.65625</v>
      </c>
      <c r="J4353" s="1">
        <f>WIND!C4353</f>
        <v>152.34375</v>
      </c>
      <c r="K4353" s="19">
        <v>0</v>
      </c>
      <c r="L4353" s="21">
        <v>0</v>
      </c>
      <c r="M4353" s="5">
        <v>359</v>
      </c>
      <c r="N4353" s="5">
        <v>479</v>
      </c>
      <c r="O4353" s="22">
        <v>0</v>
      </c>
      <c r="P4353" s="1">
        <v>665</v>
      </c>
      <c r="Q4353" s="22">
        <v>0</v>
      </c>
      <c r="R4353" s="22">
        <v>0</v>
      </c>
      <c r="S4353" s="20">
        <v>0</v>
      </c>
    </row>
    <row r="4354" spans="1:19" ht="15" customHeight="1" x14ac:dyDescent="0.35">
      <c r="A4354" s="2">
        <f t="shared" si="134"/>
        <v>46388</v>
      </c>
      <c r="B4354" s="3">
        <v>160.333333333333</v>
      </c>
      <c r="C4354" s="1">
        <v>11480</v>
      </c>
      <c r="D4354" s="1">
        <f>GAS_LOAD!K4354</f>
        <v>6.6682221116666662</v>
      </c>
      <c r="E4354" s="1">
        <f>GAS_LOAD!L4354</f>
        <v>10.0023331675</v>
      </c>
      <c r="F4354" s="1">
        <f t="shared" si="133"/>
        <v>114.15525114155251</v>
      </c>
      <c r="G4354" s="1">
        <v>45</v>
      </c>
      <c r="H4354" s="19">
        <v>0</v>
      </c>
      <c r="I4354" s="1">
        <f>WIND!B4354</f>
        <v>1600.375</v>
      </c>
      <c r="J4354" s="1">
        <f>WIND!C4354</f>
        <v>135.625</v>
      </c>
      <c r="K4354" s="19">
        <v>0</v>
      </c>
      <c r="L4354" s="21">
        <v>0</v>
      </c>
      <c r="M4354" s="5">
        <v>359</v>
      </c>
      <c r="N4354" s="5">
        <v>956</v>
      </c>
      <c r="O4354" s="22">
        <v>0</v>
      </c>
      <c r="P4354" s="1">
        <v>672</v>
      </c>
      <c r="Q4354" s="22">
        <v>0</v>
      </c>
      <c r="R4354" s="22">
        <v>0</v>
      </c>
      <c r="S4354" s="20">
        <v>0</v>
      </c>
    </row>
    <row r="4355" spans="1:19" ht="15" customHeight="1" x14ac:dyDescent="0.35">
      <c r="A4355" s="2">
        <f t="shared" si="134"/>
        <v>46388</v>
      </c>
      <c r="B4355" s="3">
        <v>160.375</v>
      </c>
      <c r="C4355" s="1">
        <v>11712</v>
      </c>
      <c r="D4355" s="1">
        <f>GAS_LOAD!K4355</f>
        <v>6.6682221116666662</v>
      </c>
      <c r="E4355" s="1">
        <f>GAS_LOAD!L4355</f>
        <v>10.0023331675</v>
      </c>
      <c r="F4355" s="1">
        <f t="shared" ref="F4355:F4418" si="135">1000000/365/24</f>
        <v>114.15525114155251</v>
      </c>
      <c r="G4355" s="1">
        <v>558</v>
      </c>
      <c r="H4355" s="19">
        <v>0</v>
      </c>
      <c r="I4355" s="1">
        <f>WIND!B4355</f>
        <v>1558.890625</v>
      </c>
      <c r="J4355" s="1">
        <f>WIND!C4355</f>
        <v>132.109375</v>
      </c>
      <c r="K4355" s="19">
        <v>0</v>
      </c>
      <c r="L4355" s="21">
        <v>0</v>
      </c>
      <c r="M4355" s="5">
        <v>359</v>
      </c>
      <c r="N4355" s="5">
        <v>1062</v>
      </c>
      <c r="O4355" s="22">
        <v>0</v>
      </c>
      <c r="P4355" s="1">
        <v>672</v>
      </c>
      <c r="Q4355" s="22">
        <v>0</v>
      </c>
      <c r="R4355" s="22">
        <v>0</v>
      </c>
      <c r="S4355" s="20">
        <v>0</v>
      </c>
    </row>
    <row r="4356" spans="1:19" ht="15" customHeight="1" x14ac:dyDescent="0.35">
      <c r="A4356" s="2">
        <f t="shared" si="134"/>
        <v>46388</v>
      </c>
      <c r="B4356" s="3">
        <v>160.416666666666</v>
      </c>
      <c r="C4356" s="1">
        <v>11842</v>
      </c>
      <c r="D4356" s="1">
        <f>GAS_LOAD!K4356</f>
        <v>6.6682221116666662</v>
      </c>
      <c r="E4356" s="1">
        <f>GAS_LOAD!L4356</f>
        <v>10.0023331675</v>
      </c>
      <c r="F4356" s="1">
        <f t="shared" si="135"/>
        <v>114.15525114155251</v>
      </c>
      <c r="G4356" s="1">
        <v>1542</v>
      </c>
      <c r="H4356" s="19">
        <v>0</v>
      </c>
      <c r="I4356" s="1">
        <f>WIND!B4356</f>
        <v>1505.421875</v>
      </c>
      <c r="J4356" s="1">
        <f>WIND!C4356</f>
        <v>127.578125</v>
      </c>
      <c r="K4356" s="19">
        <v>0</v>
      </c>
      <c r="L4356" s="21">
        <v>0</v>
      </c>
      <c r="M4356" s="5">
        <v>359</v>
      </c>
      <c r="N4356" s="5">
        <v>0</v>
      </c>
      <c r="O4356" s="22">
        <v>0</v>
      </c>
      <c r="P4356" s="1">
        <v>673</v>
      </c>
      <c r="Q4356" s="22">
        <v>0</v>
      </c>
      <c r="R4356" s="22">
        <v>0</v>
      </c>
      <c r="S4356" s="20">
        <v>0</v>
      </c>
    </row>
    <row r="4357" spans="1:19" ht="15" customHeight="1" x14ac:dyDescent="0.35">
      <c r="A4357" s="2">
        <f t="shared" si="134"/>
        <v>46388</v>
      </c>
      <c r="B4357" s="3">
        <v>160.458333333333</v>
      </c>
      <c r="C4357" s="1">
        <v>11977</v>
      </c>
      <c r="D4357" s="1">
        <f>GAS_LOAD!K4357</f>
        <v>6.6682221116666662</v>
      </c>
      <c r="E4357" s="1">
        <f>GAS_LOAD!L4357</f>
        <v>10.0023331675</v>
      </c>
      <c r="F4357" s="1">
        <f t="shared" si="135"/>
        <v>114.15525114155251</v>
      </c>
      <c r="G4357" s="1">
        <v>2175</v>
      </c>
      <c r="H4357" s="19">
        <v>0</v>
      </c>
      <c r="I4357" s="1">
        <f>WIND!B4357</f>
        <v>1329.34375</v>
      </c>
      <c r="J4357" s="1">
        <f>WIND!C4357</f>
        <v>112.65625</v>
      </c>
      <c r="K4357" s="19">
        <v>0</v>
      </c>
      <c r="L4357" s="21">
        <v>0</v>
      </c>
      <c r="M4357" s="5">
        <v>359</v>
      </c>
      <c r="N4357" s="5">
        <v>1036</v>
      </c>
      <c r="O4357" s="22">
        <v>0</v>
      </c>
      <c r="P4357" s="1">
        <v>673</v>
      </c>
      <c r="Q4357" s="22">
        <v>0</v>
      </c>
      <c r="R4357" s="22">
        <v>0</v>
      </c>
      <c r="S4357" s="20">
        <v>0</v>
      </c>
    </row>
    <row r="4358" spans="1:19" ht="15" customHeight="1" x14ac:dyDescent="0.35">
      <c r="A4358" s="2">
        <f t="shared" si="134"/>
        <v>46388</v>
      </c>
      <c r="B4358" s="3">
        <v>160.5</v>
      </c>
      <c r="C4358" s="1">
        <v>12200</v>
      </c>
      <c r="D4358" s="1">
        <f>GAS_LOAD!K4358</f>
        <v>6.6682221116666662</v>
      </c>
      <c r="E4358" s="1">
        <f>GAS_LOAD!L4358</f>
        <v>10.0023331675</v>
      </c>
      <c r="F4358" s="1">
        <f t="shared" si="135"/>
        <v>114.15525114155251</v>
      </c>
      <c r="G4358" s="1">
        <v>2520</v>
      </c>
      <c r="H4358" s="19">
        <v>0</v>
      </c>
      <c r="I4358" s="1">
        <f>WIND!B4358</f>
        <v>1377.28125</v>
      </c>
      <c r="J4358" s="1">
        <f>WIND!C4358</f>
        <v>116.71875</v>
      </c>
      <c r="K4358" s="19">
        <v>0</v>
      </c>
      <c r="L4358" s="21">
        <v>0</v>
      </c>
      <c r="M4358" s="5">
        <v>359</v>
      </c>
      <c r="N4358" s="5">
        <v>0</v>
      </c>
      <c r="O4358" s="22">
        <v>0</v>
      </c>
      <c r="P4358" s="1">
        <v>674</v>
      </c>
      <c r="Q4358" s="22">
        <v>0</v>
      </c>
      <c r="R4358" s="22">
        <v>0</v>
      </c>
      <c r="S4358" s="20">
        <v>0</v>
      </c>
    </row>
    <row r="4359" spans="1:19" ht="15" customHeight="1" x14ac:dyDescent="0.35">
      <c r="A4359" s="2">
        <f t="shared" si="134"/>
        <v>46388</v>
      </c>
      <c r="B4359" s="3">
        <v>160.541666666666</v>
      </c>
      <c r="C4359" s="1">
        <v>11772</v>
      </c>
      <c r="D4359" s="1">
        <f>GAS_LOAD!K4359</f>
        <v>6.6682221116666662</v>
      </c>
      <c r="E4359" s="1">
        <f>GAS_LOAD!L4359</f>
        <v>10.0023331675</v>
      </c>
      <c r="F4359" s="1">
        <f t="shared" si="135"/>
        <v>114.15525114155251</v>
      </c>
      <c r="G4359" s="1">
        <v>2520</v>
      </c>
      <c r="H4359" s="19">
        <v>0</v>
      </c>
      <c r="I4359" s="1">
        <f>WIND!B4359</f>
        <v>1455.640625</v>
      </c>
      <c r="J4359" s="1">
        <f>WIND!C4359</f>
        <v>123.359375</v>
      </c>
      <c r="K4359" s="19">
        <v>0</v>
      </c>
      <c r="L4359" s="21">
        <v>0</v>
      </c>
      <c r="M4359" s="5">
        <v>359</v>
      </c>
      <c r="N4359" s="5">
        <v>0</v>
      </c>
      <c r="O4359" s="22">
        <v>0</v>
      </c>
      <c r="P4359" s="1">
        <v>675</v>
      </c>
      <c r="Q4359" s="22">
        <v>0</v>
      </c>
      <c r="R4359" s="22">
        <v>0</v>
      </c>
      <c r="S4359" s="20">
        <v>0</v>
      </c>
    </row>
    <row r="4360" spans="1:19" ht="15" customHeight="1" x14ac:dyDescent="0.35">
      <c r="A4360" s="2">
        <f t="shared" si="134"/>
        <v>46388</v>
      </c>
      <c r="B4360" s="3">
        <v>160.583333333333</v>
      </c>
      <c r="C4360" s="1">
        <v>11405</v>
      </c>
      <c r="D4360" s="1">
        <f>GAS_LOAD!K4360</f>
        <v>6.6682221116666662</v>
      </c>
      <c r="E4360" s="1">
        <f>GAS_LOAD!L4360</f>
        <v>10.0023331675</v>
      </c>
      <c r="F4360" s="1">
        <f t="shared" si="135"/>
        <v>114.15525114155251</v>
      </c>
      <c r="G4360" s="1">
        <v>2046</v>
      </c>
      <c r="H4360" s="19">
        <v>0</v>
      </c>
      <c r="I4360" s="1">
        <f>WIND!B4360</f>
        <v>1420.609375</v>
      </c>
      <c r="J4360" s="1">
        <f>WIND!C4360</f>
        <v>120.390625</v>
      </c>
      <c r="K4360" s="19">
        <v>0</v>
      </c>
      <c r="L4360" s="21">
        <v>0</v>
      </c>
      <c r="M4360" s="5">
        <v>359</v>
      </c>
      <c r="N4360" s="5">
        <v>406</v>
      </c>
      <c r="O4360" s="22">
        <v>0</v>
      </c>
      <c r="P4360" s="1">
        <v>675</v>
      </c>
      <c r="Q4360" s="22">
        <v>0</v>
      </c>
      <c r="R4360" s="22">
        <v>0</v>
      </c>
      <c r="S4360" s="20">
        <v>0</v>
      </c>
    </row>
    <row r="4361" spans="1:19" ht="15" customHeight="1" x14ac:dyDescent="0.35">
      <c r="A4361" s="2">
        <f t="shared" si="134"/>
        <v>46388</v>
      </c>
      <c r="B4361" s="3">
        <v>160.625</v>
      </c>
      <c r="C4361" s="1">
        <v>11147</v>
      </c>
      <c r="D4361" s="1">
        <f>GAS_LOAD!K4361</f>
        <v>6.6682221116666662</v>
      </c>
      <c r="E4361" s="1">
        <f>GAS_LOAD!L4361</f>
        <v>10.0023331675</v>
      </c>
      <c r="F4361" s="1">
        <f t="shared" si="135"/>
        <v>114.15525114155251</v>
      </c>
      <c r="G4361" s="1">
        <v>1260</v>
      </c>
      <c r="H4361" s="19">
        <v>0</v>
      </c>
      <c r="I4361" s="1">
        <f>WIND!B4361</f>
        <v>1235.3125</v>
      </c>
      <c r="J4361" s="1">
        <f>WIND!C4361</f>
        <v>104.6875</v>
      </c>
      <c r="K4361" s="19">
        <v>0</v>
      </c>
      <c r="L4361" s="21">
        <v>0</v>
      </c>
      <c r="M4361" s="5">
        <v>359</v>
      </c>
      <c r="N4361" s="5">
        <v>610</v>
      </c>
      <c r="O4361" s="22">
        <v>0</v>
      </c>
      <c r="P4361" s="1">
        <v>676</v>
      </c>
      <c r="Q4361" s="22">
        <v>0</v>
      </c>
      <c r="R4361" s="22">
        <v>0</v>
      </c>
      <c r="S4361" s="20">
        <v>0</v>
      </c>
    </row>
    <row r="4362" spans="1:19" ht="15" customHeight="1" x14ac:dyDescent="0.35">
      <c r="A4362" s="2">
        <f t="shared" si="134"/>
        <v>46388</v>
      </c>
      <c r="B4362" s="3">
        <v>160.666666666666</v>
      </c>
      <c r="C4362" s="1">
        <v>11069</v>
      </c>
      <c r="D4362" s="1">
        <f>GAS_LOAD!K4362</f>
        <v>6.6682221116666662</v>
      </c>
      <c r="E4362" s="1">
        <f>GAS_LOAD!L4362</f>
        <v>10.0023331675</v>
      </c>
      <c r="F4362" s="1">
        <f t="shared" si="135"/>
        <v>114.15525114155251</v>
      </c>
      <c r="G4362" s="1">
        <v>348</v>
      </c>
      <c r="H4362" s="19">
        <v>0</v>
      </c>
      <c r="I4362" s="1">
        <f>WIND!B4362</f>
        <v>1006.6875</v>
      </c>
      <c r="J4362" s="1">
        <f>WIND!C4362</f>
        <v>85.3125</v>
      </c>
      <c r="K4362" s="19">
        <v>0</v>
      </c>
      <c r="L4362" s="21">
        <v>0</v>
      </c>
      <c r="M4362" s="5">
        <v>359</v>
      </c>
      <c r="N4362" s="5">
        <v>1083</v>
      </c>
      <c r="O4362" s="22">
        <v>0</v>
      </c>
      <c r="P4362" s="1">
        <v>677</v>
      </c>
      <c r="Q4362" s="22">
        <v>0</v>
      </c>
      <c r="R4362" s="22">
        <v>0</v>
      </c>
      <c r="S4362" s="20">
        <v>0</v>
      </c>
    </row>
    <row r="4363" spans="1:19" ht="15" customHeight="1" x14ac:dyDescent="0.35">
      <c r="A4363" s="2">
        <f t="shared" si="134"/>
        <v>46388</v>
      </c>
      <c r="B4363" s="3">
        <v>160.708333333333</v>
      </c>
      <c r="C4363" s="1">
        <v>11600</v>
      </c>
      <c r="D4363" s="1">
        <f>GAS_LOAD!K4363</f>
        <v>6.6682221116666662</v>
      </c>
      <c r="E4363" s="1">
        <f>GAS_LOAD!L4363</f>
        <v>10.0023331675</v>
      </c>
      <c r="F4363" s="1">
        <f t="shared" si="135"/>
        <v>114.15525114155251</v>
      </c>
      <c r="G4363" s="1">
        <v>9</v>
      </c>
      <c r="H4363" s="19">
        <v>0</v>
      </c>
      <c r="I4363" s="1">
        <f>WIND!B4363</f>
        <v>800.1875</v>
      </c>
      <c r="J4363" s="1">
        <f>WIND!C4363</f>
        <v>67.8125</v>
      </c>
      <c r="K4363" s="19">
        <v>0</v>
      </c>
      <c r="L4363" s="21">
        <v>0</v>
      </c>
      <c r="M4363" s="5">
        <v>359</v>
      </c>
      <c r="N4363" s="5">
        <v>1436</v>
      </c>
      <c r="O4363" s="22">
        <v>0</v>
      </c>
      <c r="P4363" s="1">
        <v>676</v>
      </c>
      <c r="Q4363" s="22">
        <v>0</v>
      </c>
      <c r="R4363" s="22">
        <v>0</v>
      </c>
      <c r="S4363" s="20">
        <v>0</v>
      </c>
    </row>
    <row r="4364" spans="1:19" ht="15" customHeight="1" x14ac:dyDescent="0.35">
      <c r="A4364" s="2">
        <f t="shared" si="134"/>
        <v>46388</v>
      </c>
      <c r="B4364" s="3">
        <v>160.75</v>
      </c>
      <c r="C4364" s="1">
        <v>12071</v>
      </c>
      <c r="D4364" s="1">
        <f>GAS_LOAD!K4364</f>
        <v>6.6682221116666662</v>
      </c>
      <c r="E4364" s="1">
        <f>GAS_LOAD!L4364</f>
        <v>10.0023331675</v>
      </c>
      <c r="F4364" s="1">
        <f t="shared" si="135"/>
        <v>114.15525114155251</v>
      </c>
      <c r="G4364" s="1">
        <v>0</v>
      </c>
      <c r="H4364" s="19">
        <v>0</v>
      </c>
      <c r="I4364" s="1">
        <f>WIND!B4364</f>
        <v>626.875</v>
      </c>
      <c r="J4364" s="1">
        <f>WIND!C4364</f>
        <v>53.125</v>
      </c>
      <c r="K4364" s="19">
        <v>0</v>
      </c>
      <c r="L4364" s="21">
        <v>0</v>
      </c>
      <c r="M4364" s="5">
        <v>359</v>
      </c>
      <c r="N4364" s="5">
        <v>0</v>
      </c>
      <c r="O4364" s="22">
        <v>0</v>
      </c>
      <c r="P4364" s="1">
        <v>676</v>
      </c>
      <c r="Q4364" s="22">
        <v>0</v>
      </c>
      <c r="R4364" s="22">
        <v>0</v>
      </c>
      <c r="S4364" s="20">
        <v>0</v>
      </c>
    </row>
    <row r="4365" spans="1:19" ht="15" customHeight="1" x14ac:dyDescent="0.35">
      <c r="A4365" s="2">
        <f t="shared" si="134"/>
        <v>46388</v>
      </c>
      <c r="B4365" s="3">
        <v>160.791666666666</v>
      </c>
      <c r="C4365" s="1">
        <v>12104</v>
      </c>
      <c r="D4365" s="1">
        <f>GAS_LOAD!K4365</f>
        <v>6.6682221116666662</v>
      </c>
      <c r="E4365" s="1">
        <f>GAS_LOAD!L4365</f>
        <v>10.0023331675</v>
      </c>
      <c r="F4365" s="1">
        <f t="shared" si="135"/>
        <v>114.15525114155251</v>
      </c>
      <c r="G4365" s="1">
        <v>0</v>
      </c>
      <c r="H4365" s="19">
        <v>0</v>
      </c>
      <c r="I4365" s="1">
        <f>WIND!B4365</f>
        <v>519.9375</v>
      </c>
      <c r="J4365" s="1">
        <f>WIND!C4365</f>
        <v>44.0625</v>
      </c>
      <c r="K4365" s="19">
        <v>0</v>
      </c>
      <c r="L4365" s="21">
        <v>0</v>
      </c>
      <c r="M4365" s="5">
        <v>359</v>
      </c>
      <c r="N4365" s="5">
        <v>0</v>
      </c>
      <c r="O4365" s="22">
        <v>0</v>
      </c>
      <c r="P4365" s="1">
        <v>671</v>
      </c>
      <c r="Q4365" s="22">
        <v>0</v>
      </c>
      <c r="R4365" s="22">
        <v>0</v>
      </c>
      <c r="S4365" s="20">
        <v>0</v>
      </c>
    </row>
    <row r="4366" spans="1:19" ht="15" customHeight="1" x14ac:dyDescent="0.35">
      <c r="A4366" s="2">
        <f t="shared" si="134"/>
        <v>46388</v>
      </c>
      <c r="B4366" s="3">
        <v>160.833333333333</v>
      </c>
      <c r="C4366" s="1">
        <v>11584</v>
      </c>
      <c r="D4366" s="1">
        <f>GAS_LOAD!K4366</f>
        <v>6.6682221116666662</v>
      </c>
      <c r="E4366" s="1">
        <f>GAS_LOAD!L4366</f>
        <v>10.0023331675</v>
      </c>
      <c r="F4366" s="1">
        <f t="shared" si="135"/>
        <v>114.15525114155251</v>
      </c>
      <c r="G4366" s="1">
        <v>0</v>
      </c>
      <c r="H4366" s="19">
        <v>0</v>
      </c>
      <c r="I4366" s="1">
        <f>WIND!B4366</f>
        <v>426.828125</v>
      </c>
      <c r="J4366" s="1">
        <f>WIND!C4366</f>
        <v>36.171875</v>
      </c>
      <c r="K4366" s="19">
        <v>0</v>
      </c>
      <c r="L4366" s="21">
        <v>0</v>
      </c>
      <c r="M4366" s="5">
        <v>359</v>
      </c>
      <c r="N4366" s="5">
        <v>1436</v>
      </c>
      <c r="O4366" s="22">
        <v>0</v>
      </c>
      <c r="P4366" s="1">
        <v>665</v>
      </c>
      <c r="Q4366" s="22">
        <v>0</v>
      </c>
      <c r="R4366" s="22">
        <v>0</v>
      </c>
      <c r="S4366" s="20">
        <v>0</v>
      </c>
    </row>
    <row r="4367" spans="1:19" ht="15" customHeight="1" x14ac:dyDescent="0.35">
      <c r="A4367" s="2">
        <f t="shared" si="134"/>
        <v>46388</v>
      </c>
      <c r="B4367" s="3">
        <v>160.875</v>
      </c>
      <c r="C4367" s="1">
        <v>11104</v>
      </c>
      <c r="D4367" s="1">
        <f>GAS_LOAD!K4367</f>
        <v>6.6682221116666662</v>
      </c>
      <c r="E4367" s="1">
        <f>GAS_LOAD!L4367</f>
        <v>10.0023331675</v>
      </c>
      <c r="F4367" s="1">
        <f t="shared" si="135"/>
        <v>114.15525114155251</v>
      </c>
      <c r="G4367" s="1">
        <v>0</v>
      </c>
      <c r="H4367" s="19">
        <v>0</v>
      </c>
      <c r="I4367" s="1">
        <f>WIND!B4367</f>
        <v>396.40625</v>
      </c>
      <c r="J4367" s="1">
        <f>WIND!C4367</f>
        <v>33.59375</v>
      </c>
      <c r="K4367" s="19">
        <v>0</v>
      </c>
      <c r="L4367" s="21">
        <v>0</v>
      </c>
      <c r="M4367" s="5">
        <v>359</v>
      </c>
      <c r="N4367" s="5">
        <v>1436</v>
      </c>
      <c r="O4367" s="22">
        <v>0</v>
      </c>
      <c r="P4367" s="1">
        <v>656</v>
      </c>
      <c r="Q4367" s="22">
        <v>0</v>
      </c>
      <c r="R4367" s="22">
        <v>0</v>
      </c>
      <c r="S4367" s="20">
        <v>0</v>
      </c>
    </row>
    <row r="4368" spans="1:19" ht="15" customHeight="1" x14ac:dyDescent="0.35">
      <c r="A4368" s="2">
        <f t="shared" si="134"/>
        <v>46388</v>
      </c>
      <c r="B4368" s="3">
        <v>160.916666666666</v>
      </c>
      <c r="C4368" s="1">
        <v>11427</v>
      </c>
      <c r="D4368" s="1">
        <f>GAS_LOAD!K4368</f>
        <v>6.6682221116666662</v>
      </c>
      <c r="E4368" s="1">
        <f>GAS_LOAD!L4368</f>
        <v>10.0023331675</v>
      </c>
      <c r="F4368" s="1">
        <f t="shared" si="135"/>
        <v>114.15525114155251</v>
      </c>
      <c r="G4368" s="1">
        <v>0</v>
      </c>
      <c r="H4368" s="19">
        <v>0</v>
      </c>
      <c r="I4368" s="1">
        <f>WIND!B4368</f>
        <v>450.796875</v>
      </c>
      <c r="J4368" s="1">
        <f>WIND!C4368</f>
        <v>38.203125</v>
      </c>
      <c r="K4368" s="19">
        <v>0</v>
      </c>
      <c r="L4368" s="21">
        <v>0</v>
      </c>
      <c r="M4368" s="5">
        <v>359</v>
      </c>
      <c r="N4368" s="5">
        <v>0</v>
      </c>
      <c r="O4368" s="22">
        <v>0</v>
      </c>
      <c r="P4368" s="1">
        <v>649</v>
      </c>
      <c r="Q4368" s="22">
        <v>0</v>
      </c>
      <c r="R4368" s="22">
        <v>0</v>
      </c>
      <c r="S4368" s="20">
        <v>0</v>
      </c>
    </row>
    <row r="4369" spans="1:19" ht="15" customHeight="1" x14ac:dyDescent="0.35">
      <c r="A4369" s="2">
        <f t="shared" si="134"/>
        <v>46388</v>
      </c>
      <c r="B4369" s="3">
        <v>160.958333333333</v>
      </c>
      <c r="C4369" s="1">
        <v>11609</v>
      </c>
      <c r="D4369" s="1">
        <f>GAS_LOAD!K4369</f>
        <v>6.6682221116666662</v>
      </c>
      <c r="E4369" s="1">
        <f>GAS_LOAD!L4369</f>
        <v>10.0023331675</v>
      </c>
      <c r="F4369" s="1">
        <f t="shared" si="135"/>
        <v>114.15525114155251</v>
      </c>
      <c r="G4369" s="1">
        <v>0</v>
      </c>
      <c r="H4369" s="19">
        <v>0</v>
      </c>
      <c r="I4369" s="1">
        <f>WIND!B4369</f>
        <v>580.78125</v>
      </c>
      <c r="J4369" s="1">
        <f>WIND!C4369</f>
        <v>49.21875</v>
      </c>
      <c r="K4369" s="19">
        <v>0</v>
      </c>
      <c r="L4369" s="21">
        <v>0</v>
      </c>
      <c r="M4369" s="5">
        <v>359</v>
      </c>
      <c r="N4369" s="5">
        <v>1436</v>
      </c>
      <c r="O4369" s="22">
        <v>0</v>
      </c>
      <c r="P4369" s="1">
        <v>652</v>
      </c>
      <c r="Q4369" s="22">
        <v>0</v>
      </c>
      <c r="R4369" s="22">
        <v>0</v>
      </c>
      <c r="S4369" s="20">
        <v>0</v>
      </c>
    </row>
    <row r="4370" spans="1:19" ht="15" customHeight="1" x14ac:dyDescent="0.35">
      <c r="A4370" s="2">
        <f t="shared" si="134"/>
        <v>46389</v>
      </c>
      <c r="B4370" s="3">
        <v>161</v>
      </c>
      <c r="C4370" s="1">
        <v>11044</v>
      </c>
      <c r="D4370" s="1">
        <f>GAS_LOAD!K4370</f>
        <v>6.6439518150000003</v>
      </c>
      <c r="E4370" s="1">
        <f>GAS_LOAD!L4370</f>
        <v>9.9659277225</v>
      </c>
      <c r="F4370" s="1">
        <f t="shared" si="135"/>
        <v>114.15525114155251</v>
      </c>
      <c r="G4370" s="1">
        <v>0</v>
      </c>
      <c r="H4370" s="19">
        <v>0</v>
      </c>
      <c r="I4370" s="1">
        <f>WIND!B4370</f>
        <v>498.734375</v>
      </c>
      <c r="J4370" s="1">
        <f>WIND!C4370</f>
        <v>42.265625</v>
      </c>
      <c r="K4370" s="19">
        <v>0</v>
      </c>
      <c r="L4370" s="21">
        <v>0</v>
      </c>
      <c r="M4370" s="5">
        <v>359</v>
      </c>
      <c r="N4370" s="5">
        <v>1139</v>
      </c>
      <c r="O4370" s="22">
        <v>0</v>
      </c>
      <c r="P4370" s="1">
        <v>645</v>
      </c>
      <c r="Q4370" s="22">
        <v>0</v>
      </c>
      <c r="R4370" s="22">
        <v>0</v>
      </c>
      <c r="S4370" s="20">
        <v>0</v>
      </c>
    </row>
    <row r="4371" spans="1:19" ht="15" customHeight="1" x14ac:dyDescent="0.35">
      <c r="A4371" s="2">
        <f t="shared" si="134"/>
        <v>46389</v>
      </c>
      <c r="B4371" s="3">
        <v>161.041666666666</v>
      </c>
      <c r="C4371" s="1">
        <v>10803</v>
      </c>
      <c r="D4371" s="1">
        <f>GAS_LOAD!K4371</f>
        <v>6.6439518150000003</v>
      </c>
      <c r="E4371" s="1">
        <f>GAS_LOAD!L4371</f>
        <v>9.9659277225</v>
      </c>
      <c r="F4371" s="1">
        <f t="shared" si="135"/>
        <v>114.15525114155251</v>
      </c>
      <c r="G4371" s="1">
        <v>0</v>
      </c>
      <c r="H4371" s="19">
        <v>0</v>
      </c>
      <c r="I4371" s="1">
        <f>WIND!B4371</f>
        <v>492.28125</v>
      </c>
      <c r="J4371" s="1">
        <f>WIND!C4371</f>
        <v>41.71875</v>
      </c>
      <c r="K4371" s="19">
        <v>0</v>
      </c>
      <c r="L4371" s="21">
        <v>0</v>
      </c>
      <c r="M4371" s="5">
        <v>359</v>
      </c>
      <c r="N4371" s="5">
        <v>1139</v>
      </c>
      <c r="O4371" s="22">
        <v>0</v>
      </c>
      <c r="P4371" s="1">
        <v>649</v>
      </c>
      <c r="Q4371" s="22">
        <v>0</v>
      </c>
      <c r="R4371" s="22">
        <v>0</v>
      </c>
      <c r="S4371" s="20">
        <v>0</v>
      </c>
    </row>
    <row r="4372" spans="1:19" ht="15" customHeight="1" x14ac:dyDescent="0.35">
      <c r="A4372" s="2">
        <f t="shared" si="134"/>
        <v>46389</v>
      </c>
      <c r="B4372" s="3">
        <v>161.083333333333</v>
      </c>
      <c r="C4372" s="1">
        <v>10515</v>
      </c>
      <c r="D4372" s="1">
        <f>GAS_LOAD!K4372</f>
        <v>6.6439518150000003</v>
      </c>
      <c r="E4372" s="1">
        <f>GAS_LOAD!L4372</f>
        <v>9.9659277225</v>
      </c>
      <c r="F4372" s="1">
        <f t="shared" si="135"/>
        <v>114.15525114155251</v>
      </c>
      <c r="G4372" s="1">
        <v>0</v>
      </c>
      <c r="H4372" s="19">
        <v>0</v>
      </c>
      <c r="I4372" s="1">
        <f>WIND!B4372</f>
        <v>570.640625</v>
      </c>
      <c r="J4372" s="1">
        <f>WIND!C4372</f>
        <v>48.359375</v>
      </c>
      <c r="K4372" s="19">
        <v>0</v>
      </c>
      <c r="L4372" s="21">
        <v>0</v>
      </c>
      <c r="M4372" s="5">
        <v>359</v>
      </c>
      <c r="N4372" s="5">
        <v>1139</v>
      </c>
      <c r="O4372" s="22">
        <v>0</v>
      </c>
      <c r="P4372" s="1">
        <v>647</v>
      </c>
      <c r="Q4372" s="22">
        <v>0</v>
      </c>
      <c r="R4372" s="22">
        <v>0</v>
      </c>
      <c r="S4372" s="20">
        <v>0</v>
      </c>
    </row>
    <row r="4373" spans="1:19" ht="15" customHeight="1" x14ac:dyDescent="0.35">
      <c r="A4373" s="2">
        <f t="shared" si="134"/>
        <v>46389</v>
      </c>
      <c r="B4373" s="3">
        <v>161.125</v>
      </c>
      <c r="C4373" s="1">
        <v>10063</v>
      </c>
      <c r="D4373" s="1">
        <f>GAS_LOAD!K4373</f>
        <v>6.6439518150000003</v>
      </c>
      <c r="E4373" s="1">
        <f>GAS_LOAD!L4373</f>
        <v>9.9659277225</v>
      </c>
      <c r="F4373" s="1">
        <f t="shared" si="135"/>
        <v>114.15525114155251</v>
      </c>
      <c r="G4373" s="1">
        <v>0</v>
      </c>
      <c r="H4373" s="19">
        <v>0</v>
      </c>
      <c r="I4373" s="1">
        <f>WIND!B4373</f>
        <v>661.90625</v>
      </c>
      <c r="J4373" s="1">
        <f>WIND!C4373</f>
        <v>56.09375</v>
      </c>
      <c r="K4373" s="19">
        <v>0</v>
      </c>
      <c r="L4373" s="21">
        <v>0</v>
      </c>
      <c r="M4373" s="5">
        <v>359</v>
      </c>
      <c r="N4373" s="5">
        <v>600</v>
      </c>
      <c r="O4373" s="22">
        <v>0</v>
      </c>
      <c r="P4373" s="1">
        <v>644</v>
      </c>
      <c r="Q4373" s="22">
        <v>0</v>
      </c>
      <c r="R4373" s="22">
        <v>0</v>
      </c>
      <c r="S4373" s="20">
        <v>0</v>
      </c>
    </row>
    <row r="4374" spans="1:19" ht="15" customHeight="1" x14ac:dyDescent="0.35">
      <c r="A4374" s="2">
        <f t="shared" si="134"/>
        <v>46389</v>
      </c>
      <c r="B4374" s="3">
        <v>161.166666666666</v>
      </c>
      <c r="C4374" s="1">
        <v>9926</v>
      </c>
      <c r="D4374" s="1">
        <f>GAS_LOAD!K4374</f>
        <v>6.6439518150000003</v>
      </c>
      <c r="E4374" s="1">
        <f>GAS_LOAD!L4374</f>
        <v>9.9659277225</v>
      </c>
      <c r="F4374" s="1">
        <f t="shared" si="135"/>
        <v>114.15525114155251</v>
      </c>
      <c r="G4374" s="1">
        <v>0</v>
      </c>
      <c r="H4374" s="19">
        <v>0</v>
      </c>
      <c r="I4374" s="1">
        <f>WIND!B4374</f>
        <v>850.890625</v>
      </c>
      <c r="J4374" s="1">
        <f>WIND!C4374</f>
        <v>72.109375</v>
      </c>
      <c r="K4374" s="19">
        <v>0</v>
      </c>
      <c r="L4374" s="21">
        <v>0</v>
      </c>
      <c r="M4374" s="5">
        <v>359</v>
      </c>
      <c r="N4374" s="5">
        <v>263</v>
      </c>
      <c r="O4374" s="22">
        <v>0</v>
      </c>
      <c r="P4374" s="1">
        <v>639</v>
      </c>
      <c r="Q4374" s="22">
        <v>0</v>
      </c>
      <c r="R4374" s="22">
        <v>0</v>
      </c>
      <c r="S4374" s="20">
        <v>0</v>
      </c>
    </row>
    <row r="4375" spans="1:19" ht="15" customHeight="1" x14ac:dyDescent="0.35">
      <c r="A4375" s="2">
        <f t="shared" si="134"/>
        <v>46389</v>
      </c>
      <c r="B4375" s="3">
        <v>161.208333333333</v>
      </c>
      <c r="C4375" s="1">
        <v>10159</v>
      </c>
      <c r="D4375" s="1">
        <f>GAS_LOAD!K4375</f>
        <v>6.6439518150000003</v>
      </c>
      <c r="E4375" s="1">
        <f>GAS_LOAD!L4375</f>
        <v>9.9659277225</v>
      </c>
      <c r="F4375" s="1">
        <f t="shared" si="135"/>
        <v>114.15525114155251</v>
      </c>
      <c r="G4375" s="1">
        <v>0</v>
      </c>
      <c r="H4375" s="19">
        <v>0</v>
      </c>
      <c r="I4375" s="1">
        <f>WIND!B4375</f>
        <v>1022.359375</v>
      </c>
      <c r="J4375" s="1">
        <f>WIND!C4375</f>
        <v>86.640625</v>
      </c>
      <c r="K4375" s="19">
        <v>0</v>
      </c>
      <c r="L4375" s="21">
        <v>0</v>
      </c>
      <c r="M4375" s="5">
        <v>359</v>
      </c>
      <c r="N4375" s="5">
        <v>312</v>
      </c>
      <c r="O4375" s="22">
        <v>0</v>
      </c>
      <c r="P4375" s="1">
        <v>637</v>
      </c>
      <c r="Q4375" s="22">
        <v>0</v>
      </c>
      <c r="R4375" s="22">
        <v>0</v>
      </c>
      <c r="S4375" s="20">
        <v>0</v>
      </c>
    </row>
    <row r="4376" spans="1:19" ht="15" customHeight="1" x14ac:dyDescent="0.35">
      <c r="A4376" s="2">
        <f t="shared" si="134"/>
        <v>46389</v>
      </c>
      <c r="B4376" s="3">
        <v>161.25</v>
      </c>
      <c r="C4376" s="1">
        <v>10611</v>
      </c>
      <c r="D4376" s="1">
        <f>GAS_LOAD!K4376</f>
        <v>6.6439518150000003</v>
      </c>
      <c r="E4376" s="1">
        <f>GAS_LOAD!L4376</f>
        <v>9.9659277225</v>
      </c>
      <c r="F4376" s="1">
        <f t="shared" si="135"/>
        <v>114.15525114155251</v>
      </c>
      <c r="G4376" s="1">
        <v>0</v>
      </c>
      <c r="H4376" s="19">
        <v>0</v>
      </c>
      <c r="I4376" s="1">
        <f>WIND!B4376</f>
        <v>1199.359375</v>
      </c>
      <c r="J4376" s="1">
        <f>WIND!C4376</f>
        <v>101.640625</v>
      </c>
      <c r="K4376" s="19">
        <v>0</v>
      </c>
      <c r="L4376" s="21">
        <v>0</v>
      </c>
      <c r="M4376" s="5">
        <v>359</v>
      </c>
      <c r="N4376" s="5">
        <v>568</v>
      </c>
      <c r="O4376" s="22">
        <v>0</v>
      </c>
      <c r="P4376" s="1">
        <v>641</v>
      </c>
      <c r="Q4376" s="22">
        <v>0</v>
      </c>
      <c r="R4376" s="22">
        <v>0</v>
      </c>
      <c r="S4376" s="20">
        <v>0</v>
      </c>
    </row>
    <row r="4377" spans="1:19" ht="15" customHeight="1" x14ac:dyDescent="0.35">
      <c r="A4377" s="2">
        <f t="shared" si="134"/>
        <v>46389</v>
      </c>
      <c r="B4377" s="3">
        <v>161.291666666666</v>
      </c>
      <c r="C4377" s="1">
        <v>11032</v>
      </c>
      <c r="D4377" s="1">
        <f>GAS_LOAD!K4377</f>
        <v>6.6439518150000003</v>
      </c>
      <c r="E4377" s="1">
        <f>GAS_LOAD!L4377</f>
        <v>9.9659277225</v>
      </c>
      <c r="F4377" s="1">
        <f t="shared" si="135"/>
        <v>114.15525114155251</v>
      </c>
      <c r="G4377" s="1">
        <v>0</v>
      </c>
      <c r="H4377" s="19">
        <v>0</v>
      </c>
      <c r="I4377" s="1">
        <f>WIND!B4377</f>
        <v>1299.84375</v>
      </c>
      <c r="J4377" s="1">
        <f>WIND!C4377</f>
        <v>110.15625</v>
      </c>
      <c r="K4377" s="19">
        <v>0</v>
      </c>
      <c r="L4377" s="21">
        <v>0</v>
      </c>
      <c r="M4377" s="5">
        <v>359</v>
      </c>
      <c r="N4377" s="5">
        <v>875</v>
      </c>
      <c r="O4377" s="22">
        <v>0</v>
      </c>
      <c r="P4377" s="1">
        <v>646</v>
      </c>
      <c r="Q4377" s="22">
        <v>0</v>
      </c>
      <c r="R4377" s="22">
        <v>0</v>
      </c>
      <c r="S4377" s="20">
        <v>0</v>
      </c>
    </row>
    <row r="4378" spans="1:19" ht="15" customHeight="1" x14ac:dyDescent="0.35">
      <c r="A4378" s="2">
        <f t="shared" si="134"/>
        <v>46389</v>
      </c>
      <c r="B4378" s="3">
        <v>161.333333333333</v>
      </c>
      <c r="C4378" s="1">
        <v>11415</v>
      </c>
      <c r="D4378" s="1">
        <f>GAS_LOAD!K4378</f>
        <v>6.6439518150000003</v>
      </c>
      <c r="E4378" s="1">
        <f>GAS_LOAD!L4378</f>
        <v>9.9659277225</v>
      </c>
      <c r="F4378" s="1">
        <f t="shared" si="135"/>
        <v>114.15525114155251</v>
      </c>
      <c r="G4378" s="1">
        <v>42</v>
      </c>
      <c r="H4378" s="19">
        <v>0</v>
      </c>
      <c r="I4378" s="1">
        <f>WIND!B4378</f>
        <v>1367.140625</v>
      </c>
      <c r="J4378" s="1">
        <f>WIND!C4378</f>
        <v>115.859375</v>
      </c>
      <c r="K4378" s="19">
        <v>0</v>
      </c>
      <c r="L4378" s="21">
        <v>0</v>
      </c>
      <c r="M4378" s="5">
        <v>359</v>
      </c>
      <c r="N4378" s="5">
        <v>1139</v>
      </c>
      <c r="O4378" s="22">
        <v>0</v>
      </c>
      <c r="P4378" s="1">
        <v>654</v>
      </c>
      <c r="Q4378" s="22">
        <v>0</v>
      </c>
      <c r="R4378" s="22">
        <v>0</v>
      </c>
      <c r="S4378" s="20">
        <v>0</v>
      </c>
    </row>
    <row r="4379" spans="1:19" ht="15" customHeight="1" x14ac:dyDescent="0.35">
      <c r="A4379" s="2">
        <f t="shared" si="134"/>
        <v>46389</v>
      </c>
      <c r="B4379" s="3">
        <v>161.375</v>
      </c>
      <c r="C4379" s="1">
        <v>11667</v>
      </c>
      <c r="D4379" s="1">
        <f>GAS_LOAD!K4379</f>
        <v>6.6439518150000003</v>
      </c>
      <c r="E4379" s="1">
        <f>GAS_LOAD!L4379</f>
        <v>9.9659277225</v>
      </c>
      <c r="F4379" s="1">
        <f t="shared" si="135"/>
        <v>114.15525114155251</v>
      </c>
      <c r="G4379" s="1">
        <v>579</v>
      </c>
      <c r="H4379" s="19">
        <v>0</v>
      </c>
      <c r="I4379" s="1">
        <f>WIND!B4379</f>
        <v>1471.3125</v>
      </c>
      <c r="J4379" s="1">
        <f>WIND!C4379</f>
        <v>124.6875</v>
      </c>
      <c r="K4379" s="19">
        <v>0</v>
      </c>
      <c r="L4379" s="21">
        <v>0</v>
      </c>
      <c r="M4379" s="5">
        <v>359</v>
      </c>
      <c r="N4379" s="5">
        <v>1115</v>
      </c>
      <c r="O4379" s="22">
        <v>0</v>
      </c>
      <c r="P4379" s="1">
        <v>662</v>
      </c>
      <c r="Q4379" s="22">
        <v>0</v>
      </c>
      <c r="R4379" s="22">
        <v>0</v>
      </c>
      <c r="S4379" s="20">
        <v>0</v>
      </c>
    </row>
    <row r="4380" spans="1:19" ht="15" customHeight="1" x14ac:dyDescent="0.35">
      <c r="A4380" s="2">
        <f t="shared" si="134"/>
        <v>46389</v>
      </c>
      <c r="B4380" s="3">
        <v>161.416666666666</v>
      </c>
      <c r="C4380" s="1">
        <v>11764</v>
      </c>
      <c r="D4380" s="1">
        <f>GAS_LOAD!K4380</f>
        <v>6.6439518150000003</v>
      </c>
      <c r="E4380" s="1">
        <f>GAS_LOAD!L4380</f>
        <v>9.9659277225</v>
      </c>
      <c r="F4380" s="1">
        <f t="shared" si="135"/>
        <v>114.15525114155251</v>
      </c>
      <c r="G4380" s="1">
        <v>1743</v>
      </c>
      <c r="H4380" s="19">
        <v>0</v>
      </c>
      <c r="I4380" s="1">
        <f>WIND!B4380</f>
        <v>1671.359375</v>
      </c>
      <c r="J4380" s="1">
        <f>WIND!C4380</f>
        <v>141.640625</v>
      </c>
      <c r="K4380" s="19">
        <v>0</v>
      </c>
      <c r="L4380" s="21">
        <v>0</v>
      </c>
      <c r="M4380" s="5">
        <v>359</v>
      </c>
      <c r="N4380" s="5">
        <v>601</v>
      </c>
      <c r="O4380" s="22">
        <v>0</v>
      </c>
      <c r="P4380" s="1">
        <v>668</v>
      </c>
      <c r="Q4380" s="22">
        <v>0</v>
      </c>
      <c r="R4380" s="22">
        <v>0</v>
      </c>
      <c r="S4380" s="20">
        <v>0</v>
      </c>
    </row>
    <row r="4381" spans="1:19" ht="15" customHeight="1" x14ac:dyDescent="0.35">
      <c r="A4381" s="2">
        <f t="shared" si="134"/>
        <v>46389</v>
      </c>
      <c r="B4381" s="3">
        <v>161.458333333333</v>
      </c>
      <c r="C4381" s="1">
        <v>11832</v>
      </c>
      <c r="D4381" s="1">
        <f>GAS_LOAD!K4381</f>
        <v>6.6439518150000003</v>
      </c>
      <c r="E4381" s="1">
        <f>GAS_LOAD!L4381</f>
        <v>9.9659277225</v>
      </c>
      <c r="F4381" s="1">
        <f t="shared" si="135"/>
        <v>114.15525114155251</v>
      </c>
      <c r="G4381" s="1">
        <v>2628</v>
      </c>
      <c r="H4381" s="19">
        <v>0</v>
      </c>
      <c r="I4381" s="1">
        <f>WIND!B4381</f>
        <v>1948.84375</v>
      </c>
      <c r="J4381" s="1">
        <f>WIND!C4381</f>
        <v>165.15625</v>
      </c>
      <c r="K4381" s="19">
        <v>0</v>
      </c>
      <c r="L4381" s="21">
        <v>0</v>
      </c>
      <c r="M4381" s="5">
        <v>359</v>
      </c>
      <c r="N4381" s="5">
        <v>72</v>
      </c>
      <c r="O4381" s="22">
        <v>0</v>
      </c>
      <c r="P4381" s="1">
        <v>669</v>
      </c>
      <c r="Q4381" s="22">
        <v>0</v>
      </c>
      <c r="R4381" s="22">
        <v>0</v>
      </c>
      <c r="S4381" s="20">
        <v>0</v>
      </c>
    </row>
    <row r="4382" spans="1:19" ht="15" customHeight="1" x14ac:dyDescent="0.35">
      <c r="A4382" s="2">
        <f t="shared" si="134"/>
        <v>46389</v>
      </c>
      <c r="B4382" s="3">
        <v>161.5</v>
      </c>
      <c r="C4382" s="1">
        <v>12073</v>
      </c>
      <c r="D4382" s="1">
        <f>GAS_LOAD!K4382</f>
        <v>6.6439518150000003</v>
      </c>
      <c r="E4382" s="1">
        <f>GAS_LOAD!L4382</f>
        <v>9.9659277225</v>
      </c>
      <c r="F4382" s="1">
        <f t="shared" si="135"/>
        <v>114.15525114155251</v>
      </c>
      <c r="G4382" s="1">
        <v>3108</v>
      </c>
      <c r="H4382" s="19">
        <v>0</v>
      </c>
      <c r="I4382" s="1">
        <f>WIND!B4382</f>
        <v>2135.984375</v>
      </c>
      <c r="J4382" s="1">
        <f>WIND!C4382</f>
        <v>181.015625</v>
      </c>
      <c r="K4382" s="19">
        <v>0</v>
      </c>
      <c r="L4382" s="21">
        <v>0</v>
      </c>
      <c r="M4382" s="5">
        <v>359</v>
      </c>
      <c r="N4382" s="5">
        <v>0</v>
      </c>
      <c r="O4382" s="22">
        <v>0</v>
      </c>
      <c r="P4382" s="1">
        <v>671</v>
      </c>
      <c r="Q4382" s="22">
        <v>0</v>
      </c>
      <c r="R4382" s="22">
        <v>0</v>
      </c>
      <c r="S4382" s="20">
        <v>0</v>
      </c>
    </row>
    <row r="4383" spans="1:19" ht="15" customHeight="1" x14ac:dyDescent="0.35">
      <c r="A4383" s="2">
        <f t="shared" si="134"/>
        <v>46389</v>
      </c>
      <c r="B4383" s="3">
        <v>161.541666666666</v>
      </c>
      <c r="C4383" s="1">
        <v>11673</v>
      </c>
      <c r="D4383" s="1">
        <f>GAS_LOAD!K4383</f>
        <v>6.6439518150000003</v>
      </c>
      <c r="E4383" s="1">
        <f>GAS_LOAD!L4383</f>
        <v>9.9659277225</v>
      </c>
      <c r="F4383" s="1">
        <f t="shared" si="135"/>
        <v>114.15525114155251</v>
      </c>
      <c r="G4383" s="1">
        <v>3033</v>
      </c>
      <c r="H4383" s="19">
        <v>0</v>
      </c>
      <c r="I4383" s="1">
        <f>WIND!B4383</f>
        <v>2282.5625</v>
      </c>
      <c r="J4383" s="1">
        <f>WIND!C4383</f>
        <v>193.4375</v>
      </c>
      <c r="K4383" s="19">
        <v>0</v>
      </c>
      <c r="L4383" s="21">
        <v>0</v>
      </c>
      <c r="M4383" s="5">
        <v>359</v>
      </c>
      <c r="N4383" s="5">
        <v>0</v>
      </c>
      <c r="O4383" s="22">
        <v>0</v>
      </c>
      <c r="P4383" s="1">
        <v>671</v>
      </c>
      <c r="Q4383" s="22">
        <v>0</v>
      </c>
      <c r="R4383" s="22">
        <v>0</v>
      </c>
      <c r="S4383" s="20">
        <v>0</v>
      </c>
    </row>
    <row r="4384" spans="1:19" ht="15" customHeight="1" x14ac:dyDescent="0.35">
      <c r="A4384" s="2">
        <f t="shared" si="134"/>
        <v>46389</v>
      </c>
      <c r="B4384" s="3">
        <v>161.583333333333</v>
      </c>
      <c r="C4384" s="1">
        <v>11317</v>
      </c>
      <c r="D4384" s="1">
        <f>GAS_LOAD!K4384</f>
        <v>6.6439518150000003</v>
      </c>
      <c r="E4384" s="1">
        <f>GAS_LOAD!L4384</f>
        <v>9.9659277225</v>
      </c>
      <c r="F4384" s="1">
        <f t="shared" si="135"/>
        <v>114.15525114155251</v>
      </c>
      <c r="G4384" s="1">
        <v>2421</v>
      </c>
      <c r="H4384" s="19">
        <v>0</v>
      </c>
      <c r="I4384" s="1">
        <f>WIND!B4384</f>
        <v>2136.90625</v>
      </c>
      <c r="J4384" s="1">
        <f>WIND!C4384</f>
        <v>181.09375</v>
      </c>
      <c r="K4384" s="19">
        <v>0</v>
      </c>
      <c r="L4384" s="21">
        <v>0</v>
      </c>
      <c r="M4384" s="5">
        <v>359</v>
      </c>
      <c r="N4384" s="5">
        <v>0</v>
      </c>
      <c r="O4384" s="22">
        <v>0</v>
      </c>
      <c r="P4384" s="1">
        <v>672</v>
      </c>
      <c r="Q4384" s="22">
        <v>0</v>
      </c>
      <c r="R4384" s="22">
        <v>0</v>
      </c>
      <c r="S4384" s="20">
        <v>0</v>
      </c>
    </row>
    <row r="4385" spans="1:19" ht="15" customHeight="1" x14ac:dyDescent="0.35">
      <c r="A4385" s="2">
        <f t="shared" si="134"/>
        <v>46389</v>
      </c>
      <c r="B4385" s="3">
        <v>161.625</v>
      </c>
      <c r="C4385" s="1">
        <v>11097</v>
      </c>
      <c r="D4385" s="1">
        <f>GAS_LOAD!K4385</f>
        <v>6.6439518150000003</v>
      </c>
      <c r="E4385" s="1">
        <f>GAS_LOAD!L4385</f>
        <v>9.9659277225</v>
      </c>
      <c r="F4385" s="1">
        <f t="shared" si="135"/>
        <v>114.15525114155251</v>
      </c>
      <c r="G4385" s="1">
        <v>1389</v>
      </c>
      <c r="H4385" s="19">
        <v>0</v>
      </c>
      <c r="I4385" s="1">
        <f>WIND!B4385</f>
        <v>2301</v>
      </c>
      <c r="J4385" s="1">
        <f>WIND!C4385</f>
        <v>195</v>
      </c>
      <c r="K4385" s="19">
        <v>0</v>
      </c>
      <c r="L4385" s="21">
        <v>0</v>
      </c>
      <c r="M4385" s="5">
        <v>359</v>
      </c>
      <c r="N4385" s="5">
        <v>0</v>
      </c>
      <c r="O4385" s="22">
        <v>0</v>
      </c>
      <c r="P4385" s="1">
        <v>672</v>
      </c>
      <c r="Q4385" s="22">
        <v>0</v>
      </c>
      <c r="R4385" s="22">
        <v>0</v>
      </c>
      <c r="S4385" s="20">
        <v>0</v>
      </c>
    </row>
    <row r="4386" spans="1:19" ht="15" customHeight="1" x14ac:dyDescent="0.35">
      <c r="A4386" s="2">
        <f t="shared" si="134"/>
        <v>46389</v>
      </c>
      <c r="B4386" s="3">
        <v>161.666666666666</v>
      </c>
      <c r="C4386" s="1">
        <v>11108</v>
      </c>
      <c r="D4386" s="1">
        <f>GAS_LOAD!K4386</f>
        <v>6.6439518150000003</v>
      </c>
      <c r="E4386" s="1">
        <f>GAS_LOAD!L4386</f>
        <v>9.9659277225</v>
      </c>
      <c r="F4386" s="1">
        <f t="shared" si="135"/>
        <v>114.15525114155251</v>
      </c>
      <c r="G4386" s="1">
        <v>390</v>
      </c>
      <c r="H4386" s="19">
        <v>0</v>
      </c>
      <c r="I4386" s="1">
        <f>WIND!B4386</f>
        <v>2712.15625</v>
      </c>
      <c r="J4386" s="1">
        <f>WIND!C4386</f>
        <v>229.84375</v>
      </c>
      <c r="K4386" s="19">
        <v>0</v>
      </c>
      <c r="L4386" s="21">
        <v>0</v>
      </c>
      <c r="M4386" s="5">
        <v>359</v>
      </c>
      <c r="N4386" s="5">
        <v>0</v>
      </c>
      <c r="O4386" s="22">
        <v>0</v>
      </c>
      <c r="P4386" s="1">
        <v>671</v>
      </c>
      <c r="Q4386" s="22">
        <v>0</v>
      </c>
      <c r="R4386" s="22">
        <v>0</v>
      </c>
      <c r="S4386" s="20">
        <v>0</v>
      </c>
    </row>
    <row r="4387" spans="1:19" ht="15" customHeight="1" x14ac:dyDescent="0.35">
      <c r="A4387" s="2">
        <f t="shared" si="134"/>
        <v>46389</v>
      </c>
      <c r="B4387" s="3">
        <v>161.708333333333</v>
      </c>
      <c r="C4387" s="1">
        <v>11690</v>
      </c>
      <c r="D4387" s="1">
        <f>GAS_LOAD!K4387</f>
        <v>6.6439518150000003</v>
      </c>
      <c r="E4387" s="1">
        <f>GAS_LOAD!L4387</f>
        <v>9.9659277225</v>
      </c>
      <c r="F4387" s="1">
        <f t="shared" si="135"/>
        <v>114.15525114155251</v>
      </c>
      <c r="G4387" s="1">
        <v>21</v>
      </c>
      <c r="H4387" s="19">
        <v>0</v>
      </c>
      <c r="I4387" s="1">
        <f>WIND!B4387</f>
        <v>2648.546875</v>
      </c>
      <c r="J4387" s="1">
        <f>WIND!C4387</f>
        <v>224.453125</v>
      </c>
      <c r="K4387" s="19">
        <v>0</v>
      </c>
      <c r="L4387" s="21">
        <v>0</v>
      </c>
      <c r="M4387" s="5">
        <v>359</v>
      </c>
      <c r="N4387" s="5">
        <v>41</v>
      </c>
      <c r="O4387" s="22">
        <v>0</v>
      </c>
      <c r="P4387" s="1">
        <v>668</v>
      </c>
      <c r="Q4387" s="22">
        <v>0</v>
      </c>
      <c r="R4387" s="22">
        <v>0</v>
      </c>
      <c r="S4387" s="20">
        <v>0</v>
      </c>
    </row>
    <row r="4388" spans="1:19" ht="15" customHeight="1" x14ac:dyDescent="0.35">
      <c r="A4388" s="2">
        <f t="shared" si="134"/>
        <v>46389</v>
      </c>
      <c r="B4388" s="3">
        <v>161.75</v>
      </c>
      <c r="C4388" s="1">
        <v>11862</v>
      </c>
      <c r="D4388" s="1">
        <f>GAS_LOAD!K4388</f>
        <v>6.6439518150000003</v>
      </c>
      <c r="E4388" s="1">
        <f>GAS_LOAD!L4388</f>
        <v>9.9659277225</v>
      </c>
      <c r="F4388" s="1">
        <f t="shared" si="135"/>
        <v>114.15525114155251</v>
      </c>
      <c r="G4388" s="1">
        <v>0</v>
      </c>
      <c r="H4388" s="19">
        <v>0</v>
      </c>
      <c r="I4388" s="1">
        <f>WIND!B4388</f>
        <v>2740.734375</v>
      </c>
      <c r="J4388" s="1">
        <f>WIND!C4388</f>
        <v>232.265625</v>
      </c>
      <c r="K4388" s="19">
        <v>0</v>
      </c>
      <c r="L4388" s="21">
        <v>0</v>
      </c>
      <c r="M4388" s="5">
        <v>359</v>
      </c>
      <c r="N4388" s="5">
        <v>134</v>
      </c>
      <c r="O4388" s="22">
        <v>0</v>
      </c>
      <c r="P4388" s="1">
        <v>654</v>
      </c>
      <c r="Q4388" s="22">
        <v>0</v>
      </c>
      <c r="R4388" s="22">
        <v>0</v>
      </c>
      <c r="S4388" s="20">
        <v>0</v>
      </c>
    </row>
    <row r="4389" spans="1:19" ht="15" customHeight="1" x14ac:dyDescent="0.35">
      <c r="A4389" s="2">
        <f t="shared" si="134"/>
        <v>46389</v>
      </c>
      <c r="B4389" s="3">
        <v>161.791666666666</v>
      </c>
      <c r="C4389" s="1">
        <v>11687</v>
      </c>
      <c r="D4389" s="1">
        <f>GAS_LOAD!K4389</f>
        <v>6.6439518150000003</v>
      </c>
      <c r="E4389" s="1">
        <f>GAS_LOAD!L4389</f>
        <v>9.9659277225</v>
      </c>
      <c r="F4389" s="1">
        <f t="shared" si="135"/>
        <v>114.15525114155251</v>
      </c>
      <c r="G4389" s="1">
        <v>0</v>
      </c>
      <c r="H4389" s="19">
        <v>0</v>
      </c>
      <c r="I4389" s="1">
        <f>WIND!B4389</f>
        <v>2727.828125</v>
      </c>
      <c r="J4389" s="1">
        <f>WIND!C4389</f>
        <v>231.171875</v>
      </c>
      <c r="K4389" s="19">
        <v>0</v>
      </c>
      <c r="L4389" s="21">
        <v>0</v>
      </c>
      <c r="M4389" s="5">
        <v>359</v>
      </c>
      <c r="N4389" s="5">
        <v>0</v>
      </c>
      <c r="O4389" s="22">
        <v>0</v>
      </c>
      <c r="P4389" s="1">
        <v>647</v>
      </c>
      <c r="Q4389" s="22">
        <v>0</v>
      </c>
      <c r="R4389" s="22">
        <v>0</v>
      </c>
      <c r="S4389" s="20">
        <v>0</v>
      </c>
    </row>
    <row r="4390" spans="1:19" ht="15" customHeight="1" x14ac:dyDescent="0.35">
      <c r="A4390" s="2">
        <f t="shared" si="134"/>
        <v>46389</v>
      </c>
      <c r="B4390" s="3">
        <v>161.833333333333</v>
      </c>
      <c r="C4390" s="1">
        <v>11092</v>
      </c>
      <c r="D4390" s="1">
        <f>GAS_LOAD!K4390</f>
        <v>6.6439518150000003</v>
      </c>
      <c r="E4390" s="1">
        <f>GAS_LOAD!L4390</f>
        <v>9.9659277225</v>
      </c>
      <c r="F4390" s="1">
        <f t="shared" si="135"/>
        <v>114.15525114155251</v>
      </c>
      <c r="G4390" s="1">
        <v>0</v>
      </c>
      <c r="H4390" s="19">
        <v>0</v>
      </c>
      <c r="I4390" s="1">
        <f>WIND!B4390</f>
        <v>2819.09375</v>
      </c>
      <c r="J4390" s="1">
        <f>WIND!C4390</f>
        <v>238.90625</v>
      </c>
      <c r="K4390" s="19">
        <v>0</v>
      </c>
      <c r="L4390" s="21">
        <v>0</v>
      </c>
      <c r="M4390" s="5">
        <v>359</v>
      </c>
      <c r="N4390" s="5">
        <v>0</v>
      </c>
      <c r="O4390" s="22">
        <v>0</v>
      </c>
      <c r="P4390" s="1">
        <v>641</v>
      </c>
      <c r="Q4390" s="22">
        <v>0</v>
      </c>
      <c r="R4390" s="22">
        <v>0</v>
      </c>
      <c r="S4390" s="20">
        <v>0</v>
      </c>
    </row>
    <row r="4391" spans="1:19" ht="15" customHeight="1" x14ac:dyDescent="0.35">
      <c r="A4391" s="2">
        <f t="shared" si="134"/>
        <v>46389</v>
      </c>
      <c r="B4391" s="3">
        <v>161.875</v>
      </c>
      <c r="C4391" s="1">
        <v>10568</v>
      </c>
      <c r="D4391" s="1">
        <f>GAS_LOAD!K4391</f>
        <v>6.6439518150000003</v>
      </c>
      <c r="E4391" s="1">
        <f>GAS_LOAD!L4391</f>
        <v>9.9659277225</v>
      </c>
      <c r="F4391" s="1">
        <f t="shared" si="135"/>
        <v>114.15525114155251</v>
      </c>
      <c r="G4391" s="1">
        <v>0</v>
      </c>
      <c r="H4391" s="19">
        <v>0</v>
      </c>
      <c r="I4391" s="1">
        <f>WIND!B4391</f>
        <v>2918.65625</v>
      </c>
      <c r="J4391" s="1">
        <f>WIND!C4391</f>
        <v>247.34375</v>
      </c>
      <c r="K4391" s="19">
        <v>0</v>
      </c>
      <c r="L4391" s="21">
        <v>0</v>
      </c>
      <c r="M4391" s="5">
        <v>359</v>
      </c>
      <c r="N4391" s="5">
        <v>0</v>
      </c>
      <c r="O4391" s="22">
        <v>0</v>
      </c>
      <c r="P4391" s="1">
        <v>634</v>
      </c>
      <c r="Q4391" s="22">
        <v>0</v>
      </c>
      <c r="R4391" s="22">
        <v>0</v>
      </c>
      <c r="S4391" s="20">
        <v>0</v>
      </c>
    </row>
    <row r="4392" spans="1:19" ht="15" customHeight="1" x14ac:dyDescent="0.35">
      <c r="A4392" s="2">
        <f t="shared" si="134"/>
        <v>46389</v>
      </c>
      <c r="B4392" s="3">
        <v>161.916666666666</v>
      </c>
      <c r="C4392" s="1">
        <v>10939</v>
      </c>
      <c r="D4392" s="1">
        <f>GAS_LOAD!K4392</f>
        <v>6.6439518150000003</v>
      </c>
      <c r="E4392" s="1">
        <f>GAS_LOAD!L4392</f>
        <v>9.9659277225</v>
      </c>
      <c r="F4392" s="1">
        <f t="shared" si="135"/>
        <v>114.15525114155251</v>
      </c>
      <c r="G4392" s="1">
        <v>0</v>
      </c>
      <c r="H4392" s="19">
        <v>0</v>
      </c>
      <c r="I4392" s="1">
        <f>WIND!B4392</f>
        <v>2985.03125</v>
      </c>
      <c r="J4392" s="1">
        <f>WIND!C4392</f>
        <v>252.96875</v>
      </c>
      <c r="K4392" s="19">
        <v>0</v>
      </c>
      <c r="L4392" s="21">
        <v>0</v>
      </c>
      <c r="M4392" s="5">
        <v>359</v>
      </c>
      <c r="N4392" s="5">
        <v>0</v>
      </c>
      <c r="O4392" s="22">
        <v>0</v>
      </c>
      <c r="P4392" s="1">
        <v>633</v>
      </c>
      <c r="Q4392" s="22">
        <v>0</v>
      </c>
      <c r="R4392" s="22">
        <v>0</v>
      </c>
      <c r="S4392" s="20">
        <v>0</v>
      </c>
    </row>
    <row r="4393" spans="1:19" ht="15" customHeight="1" x14ac:dyDescent="0.35">
      <c r="A4393" s="2">
        <f t="shared" si="134"/>
        <v>46389</v>
      </c>
      <c r="B4393" s="3">
        <v>161.958333333333</v>
      </c>
      <c r="C4393" s="1">
        <v>11352</v>
      </c>
      <c r="D4393" s="1">
        <f>GAS_LOAD!K4393</f>
        <v>6.6439518150000003</v>
      </c>
      <c r="E4393" s="1">
        <f>GAS_LOAD!L4393</f>
        <v>9.9659277225</v>
      </c>
      <c r="F4393" s="1">
        <f t="shared" si="135"/>
        <v>114.15525114155251</v>
      </c>
      <c r="G4393" s="1">
        <v>0</v>
      </c>
      <c r="H4393" s="19">
        <v>0</v>
      </c>
      <c r="I4393" s="1">
        <f>WIND!B4393</f>
        <v>2801.578125</v>
      </c>
      <c r="J4393" s="1">
        <f>WIND!C4393</f>
        <v>237.421875</v>
      </c>
      <c r="K4393" s="19">
        <v>0</v>
      </c>
      <c r="L4393" s="21">
        <v>0</v>
      </c>
      <c r="M4393" s="5">
        <v>359</v>
      </c>
      <c r="N4393" s="5">
        <v>0</v>
      </c>
      <c r="O4393" s="22">
        <v>0</v>
      </c>
      <c r="P4393" s="1">
        <v>642</v>
      </c>
      <c r="Q4393" s="22">
        <v>0</v>
      </c>
      <c r="R4393" s="22">
        <v>0</v>
      </c>
      <c r="S4393" s="20">
        <v>0</v>
      </c>
    </row>
    <row r="4394" spans="1:19" ht="15" customHeight="1" x14ac:dyDescent="0.35">
      <c r="A4394" s="2">
        <f t="shared" si="134"/>
        <v>46390</v>
      </c>
      <c r="B4394" s="3">
        <v>162</v>
      </c>
      <c r="C4394" s="1">
        <v>11060</v>
      </c>
      <c r="D4394" s="1">
        <f>GAS_LOAD!K4394</f>
        <v>6.6300454633333343</v>
      </c>
      <c r="E4394" s="1">
        <f>GAS_LOAD!L4394</f>
        <v>9.9450681949999993</v>
      </c>
      <c r="F4394" s="1">
        <f t="shared" si="135"/>
        <v>114.15525114155251</v>
      </c>
      <c r="G4394" s="1">
        <v>0</v>
      </c>
      <c r="H4394" s="19">
        <v>0</v>
      </c>
      <c r="I4394" s="1">
        <f>WIND!B4394</f>
        <v>2572.953125</v>
      </c>
      <c r="J4394" s="1">
        <f>WIND!C4394</f>
        <v>218.046875</v>
      </c>
      <c r="K4394" s="19">
        <v>0</v>
      </c>
      <c r="L4394" s="21">
        <v>0</v>
      </c>
      <c r="M4394" s="5">
        <v>359</v>
      </c>
      <c r="N4394" s="5">
        <v>519</v>
      </c>
      <c r="O4394" s="22">
        <v>0</v>
      </c>
      <c r="P4394" s="1">
        <v>644</v>
      </c>
      <c r="Q4394" s="22">
        <v>0</v>
      </c>
      <c r="R4394" s="22">
        <v>0</v>
      </c>
      <c r="S4394" s="20">
        <v>0</v>
      </c>
    </row>
    <row r="4395" spans="1:19" ht="15" customHeight="1" x14ac:dyDescent="0.35">
      <c r="A4395" s="2">
        <f t="shared" ref="A4395:A4458" si="136">A4371+1</f>
        <v>46390</v>
      </c>
      <c r="B4395" s="3">
        <v>162.041666666666</v>
      </c>
      <c r="C4395" s="1">
        <v>10822</v>
      </c>
      <c r="D4395" s="1">
        <f>GAS_LOAD!K4395</f>
        <v>6.6300454633333343</v>
      </c>
      <c r="E4395" s="1">
        <f>GAS_LOAD!L4395</f>
        <v>9.9450681949999993</v>
      </c>
      <c r="F4395" s="1">
        <f t="shared" si="135"/>
        <v>114.15525114155251</v>
      </c>
      <c r="G4395" s="1">
        <v>0</v>
      </c>
      <c r="H4395" s="19">
        <v>0</v>
      </c>
      <c r="I4395" s="1">
        <f>WIND!B4395</f>
        <v>2647.625</v>
      </c>
      <c r="J4395" s="1">
        <f>WIND!C4395</f>
        <v>224.375</v>
      </c>
      <c r="K4395" s="19">
        <v>0</v>
      </c>
      <c r="L4395" s="21">
        <v>0</v>
      </c>
      <c r="M4395" s="5">
        <v>359</v>
      </c>
      <c r="N4395" s="5">
        <v>519</v>
      </c>
      <c r="O4395" s="22">
        <v>0</v>
      </c>
      <c r="P4395" s="1">
        <v>648</v>
      </c>
      <c r="Q4395" s="22">
        <v>0</v>
      </c>
      <c r="R4395" s="22">
        <v>0</v>
      </c>
      <c r="S4395" s="20">
        <v>0</v>
      </c>
    </row>
    <row r="4396" spans="1:19" ht="15" customHeight="1" x14ac:dyDescent="0.35">
      <c r="A4396" s="2">
        <f t="shared" si="136"/>
        <v>46390</v>
      </c>
      <c r="B4396" s="3">
        <v>162.083333333333</v>
      </c>
      <c r="C4396" s="1">
        <v>10444</v>
      </c>
      <c r="D4396" s="1">
        <f>GAS_LOAD!K4396</f>
        <v>6.6300454633333343</v>
      </c>
      <c r="E4396" s="1">
        <f>GAS_LOAD!L4396</f>
        <v>9.9450681949999993</v>
      </c>
      <c r="F4396" s="1">
        <f t="shared" si="135"/>
        <v>114.15525114155251</v>
      </c>
      <c r="G4396" s="1">
        <v>0</v>
      </c>
      <c r="H4396" s="19">
        <v>0</v>
      </c>
      <c r="I4396" s="1">
        <f>WIND!B4396</f>
        <v>2476.15625</v>
      </c>
      <c r="J4396" s="1">
        <f>WIND!C4396</f>
        <v>209.84375</v>
      </c>
      <c r="K4396" s="19">
        <v>0</v>
      </c>
      <c r="L4396" s="21">
        <v>0</v>
      </c>
      <c r="M4396" s="5">
        <v>359</v>
      </c>
      <c r="N4396" s="5">
        <v>0</v>
      </c>
      <c r="O4396" s="22">
        <v>0</v>
      </c>
      <c r="P4396" s="1">
        <v>646</v>
      </c>
      <c r="Q4396" s="22">
        <v>0</v>
      </c>
      <c r="R4396" s="22">
        <v>0</v>
      </c>
      <c r="S4396" s="20">
        <v>0</v>
      </c>
    </row>
    <row r="4397" spans="1:19" ht="15" customHeight="1" x14ac:dyDescent="0.35">
      <c r="A4397" s="2">
        <f t="shared" si="136"/>
        <v>46390</v>
      </c>
      <c r="B4397" s="3">
        <v>162.125</v>
      </c>
      <c r="C4397" s="1">
        <v>9798</v>
      </c>
      <c r="D4397" s="1">
        <f>GAS_LOAD!K4397</f>
        <v>6.6300454633333343</v>
      </c>
      <c r="E4397" s="1">
        <f>GAS_LOAD!L4397</f>
        <v>9.9450681949999993</v>
      </c>
      <c r="F4397" s="1">
        <f t="shared" si="135"/>
        <v>114.15525114155251</v>
      </c>
      <c r="G4397" s="1">
        <v>0</v>
      </c>
      <c r="H4397" s="19">
        <v>0</v>
      </c>
      <c r="I4397" s="1">
        <f>WIND!B4397</f>
        <v>2429.140625</v>
      </c>
      <c r="J4397" s="1">
        <f>WIND!C4397</f>
        <v>205.859375</v>
      </c>
      <c r="K4397" s="19">
        <v>0</v>
      </c>
      <c r="L4397" s="21">
        <v>0</v>
      </c>
      <c r="M4397" s="5">
        <v>359</v>
      </c>
      <c r="N4397" s="5">
        <v>519</v>
      </c>
      <c r="O4397" s="22">
        <v>0</v>
      </c>
      <c r="P4397" s="1">
        <v>643</v>
      </c>
      <c r="Q4397" s="22">
        <v>0</v>
      </c>
      <c r="R4397" s="22">
        <v>0</v>
      </c>
      <c r="S4397" s="20">
        <v>0</v>
      </c>
    </row>
    <row r="4398" spans="1:19" ht="15" customHeight="1" x14ac:dyDescent="0.35">
      <c r="A4398" s="2">
        <f t="shared" si="136"/>
        <v>46390</v>
      </c>
      <c r="B4398" s="3">
        <v>162.166666666666</v>
      </c>
      <c r="C4398" s="1">
        <v>9409</v>
      </c>
      <c r="D4398" s="1">
        <f>GAS_LOAD!K4398</f>
        <v>6.6300454633333343</v>
      </c>
      <c r="E4398" s="1">
        <f>GAS_LOAD!L4398</f>
        <v>9.9450681949999993</v>
      </c>
      <c r="F4398" s="1">
        <f t="shared" si="135"/>
        <v>114.15525114155251</v>
      </c>
      <c r="G4398" s="1">
        <v>0</v>
      </c>
      <c r="H4398" s="19">
        <v>0</v>
      </c>
      <c r="I4398" s="1">
        <f>WIND!B4398</f>
        <v>2493.671875</v>
      </c>
      <c r="J4398" s="1">
        <f>WIND!C4398</f>
        <v>211.328125</v>
      </c>
      <c r="K4398" s="19">
        <v>0</v>
      </c>
      <c r="L4398" s="21">
        <v>0</v>
      </c>
      <c r="M4398" s="5">
        <v>359</v>
      </c>
      <c r="N4398" s="5">
        <v>519</v>
      </c>
      <c r="O4398" s="22">
        <v>0</v>
      </c>
      <c r="P4398" s="1">
        <v>637</v>
      </c>
      <c r="Q4398" s="22">
        <v>0</v>
      </c>
      <c r="R4398" s="22">
        <v>0</v>
      </c>
      <c r="S4398" s="20">
        <v>0</v>
      </c>
    </row>
    <row r="4399" spans="1:19" ht="15" customHeight="1" x14ac:dyDescent="0.35">
      <c r="A4399" s="2">
        <f t="shared" si="136"/>
        <v>46390</v>
      </c>
      <c r="B4399" s="3">
        <v>162.208333333333</v>
      </c>
      <c r="C4399" s="1">
        <v>9340</v>
      </c>
      <c r="D4399" s="1">
        <f>GAS_LOAD!K4399</f>
        <v>6.6300454633333343</v>
      </c>
      <c r="E4399" s="1">
        <f>GAS_LOAD!L4399</f>
        <v>9.9450681949999993</v>
      </c>
      <c r="F4399" s="1">
        <f t="shared" si="135"/>
        <v>114.15525114155251</v>
      </c>
      <c r="G4399" s="1">
        <v>0</v>
      </c>
      <c r="H4399" s="19">
        <v>0</v>
      </c>
      <c r="I4399" s="1">
        <f>WIND!B4399</f>
        <v>2724.140625</v>
      </c>
      <c r="J4399" s="1">
        <f>WIND!C4399</f>
        <v>230.859375</v>
      </c>
      <c r="K4399" s="19">
        <v>0</v>
      </c>
      <c r="L4399" s="21">
        <v>0</v>
      </c>
      <c r="M4399" s="5">
        <v>359</v>
      </c>
      <c r="N4399" s="5">
        <v>0</v>
      </c>
      <c r="O4399" s="22">
        <v>0</v>
      </c>
      <c r="P4399" s="1">
        <v>636</v>
      </c>
      <c r="Q4399" s="22">
        <v>0</v>
      </c>
      <c r="R4399" s="22">
        <v>0</v>
      </c>
      <c r="S4399" s="20">
        <v>0</v>
      </c>
    </row>
    <row r="4400" spans="1:19" ht="15" customHeight="1" x14ac:dyDescent="0.35">
      <c r="A4400" s="2">
        <f t="shared" si="136"/>
        <v>46390</v>
      </c>
      <c r="B4400" s="3">
        <v>162.25</v>
      </c>
      <c r="C4400" s="1">
        <v>9402</v>
      </c>
      <c r="D4400" s="1">
        <f>GAS_LOAD!K4400</f>
        <v>6.6300454633333343</v>
      </c>
      <c r="E4400" s="1">
        <f>GAS_LOAD!L4400</f>
        <v>9.9450681949999993</v>
      </c>
      <c r="F4400" s="1">
        <f t="shared" si="135"/>
        <v>114.15525114155251</v>
      </c>
      <c r="G4400" s="1">
        <v>0</v>
      </c>
      <c r="H4400" s="19">
        <v>0</v>
      </c>
      <c r="I4400" s="1">
        <f>WIND!B4400</f>
        <v>2702.015625</v>
      </c>
      <c r="J4400" s="1">
        <f>WIND!C4400</f>
        <v>228.984375</v>
      </c>
      <c r="K4400" s="19">
        <v>0</v>
      </c>
      <c r="L4400" s="21">
        <v>0</v>
      </c>
      <c r="M4400" s="5">
        <v>359</v>
      </c>
      <c r="N4400" s="5">
        <v>0</v>
      </c>
      <c r="O4400" s="22">
        <v>0</v>
      </c>
      <c r="P4400" s="1">
        <v>640</v>
      </c>
      <c r="Q4400" s="22">
        <v>0</v>
      </c>
      <c r="R4400" s="22">
        <v>0</v>
      </c>
      <c r="S4400" s="20">
        <v>0</v>
      </c>
    </row>
    <row r="4401" spans="1:19" ht="15" customHeight="1" x14ac:dyDescent="0.35">
      <c r="A4401" s="2">
        <f t="shared" si="136"/>
        <v>46390</v>
      </c>
      <c r="B4401" s="3">
        <v>162.291666666666</v>
      </c>
      <c r="C4401" s="1">
        <v>9451</v>
      </c>
      <c r="D4401" s="1">
        <f>GAS_LOAD!K4401</f>
        <v>6.6300454633333343</v>
      </c>
      <c r="E4401" s="1">
        <f>GAS_LOAD!L4401</f>
        <v>9.9450681949999993</v>
      </c>
      <c r="F4401" s="1">
        <f t="shared" si="135"/>
        <v>114.15525114155251</v>
      </c>
      <c r="G4401" s="1">
        <v>0</v>
      </c>
      <c r="H4401" s="19">
        <v>0</v>
      </c>
      <c r="I4401" s="1">
        <f>WIND!B4401</f>
        <v>2741.65625</v>
      </c>
      <c r="J4401" s="1">
        <f>WIND!C4401</f>
        <v>232.34375</v>
      </c>
      <c r="K4401" s="19">
        <v>0</v>
      </c>
      <c r="L4401" s="21">
        <v>0</v>
      </c>
      <c r="M4401" s="5">
        <v>359</v>
      </c>
      <c r="N4401" s="5">
        <v>0</v>
      </c>
      <c r="O4401" s="22">
        <v>0</v>
      </c>
      <c r="P4401" s="1">
        <v>645</v>
      </c>
      <c r="Q4401" s="22">
        <v>0</v>
      </c>
      <c r="R4401" s="22">
        <v>0</v>
      </c>
      <c r="S4401" s="20">
        <v>0</v>
      </c>
    </row>
    <row r="4402" spans="1:19" ht="15" customHeight="1" x14ac:dyDescent="0.35">
      <c r="A4402" s="2">
        <f t="shared" si="136"/>
        <v>46390</v>
      </c>
      <c r="B4402" s="3">
        <v>162.333333333333</v>
      </c>
      <c r="C4402" s="1">
        <v>9643</v>
      </c>
      <c r="D4402" s="1">
        <f>GAS_LOAD!K4402</f>
        <v>6.6300454633333343</v>
      </c>
      <c r="E4402" s="1">
        <f>GAS_LOAD!L4402</f>
        <v>9.9450681949999993</v>
      </c>
      <c r="F4402" s="1">
        <f t="shared" si="135"/>
        <v>114.15525114155251</v>
      </c>
      <c r="G4402" s="1">
        <v>48</v>
      </c>
      <c r="H4402" s="19">
        <v>0</v>
      </c>
      <c r="I4402" s="1">
        <f>WIND!B4402</f>
        <v>2616.28125</v>
      </c>
      <c r="J4402" s="1">
        <f>WIND!C4402</f>
        <v>221.71875</v>
      </c>
      <c r="K4402" s="19">
        <v>0</v>
      </c>
      <c r="L4402" s="21">
        <v>0</v>
      </c>
      <c r="M4402" s="5">
        <v>359</v>
      </c>
      <c r="N4402" s="5">
        <v>0</v>
      </c>
      <c r="O4402" s="22">
        <v>0</v>
      </c>
      <c r="P4402" s="1">
        <v>653</v>
      </c>
      <c r="Q4402" s="22">
        <v>0</v>
      </c>
      <c r="R4402" s="22">
        <v>0</v>
      </c>
      <c r="S4402" s="20">
        <v>0</v>
      </c>
    </row>
    <row r="4403" spans="1:19" ht="15" customHeight="1" x14ac:dyDescent="0.35">
      <c r="A4403" s="2">
        <f t="shared" si="136"/>
        <v>46390</v>
      </c>
      <c r="B4403" s="3">
        <v>162.375</v>
      </c>
      <c r="C4403" s="1">
        <v>9972</v>
      </c>
      <c r="D4403" s="1">
        <f>GAS_LOAD!K4403</f>
        <v>6.6300454633333343</v>
      </c>
      <c r="E4403" s="1">
        <f>GAS_LOAD!L4403</f>
        <v>9.9450681949999993</v>
      </c>
      <c r="F4403" s="1">
        <f t="shared" si="135"/>
        <v>114.15525114155251</v>
      </c>
      <c r="G4403" s="1">
        <v>516</v>
      </c>
      <c r="H4403" s="19">
        <v>0</v>
      </c>
      <c r="I4403" s="1">
        <f>WIND!B4403</f>
        <v>2523.171875</v>
      </c>
      <c r="J4403" s="1">
        <f>WIND!C4403</f>
        <v>213.828125</v>
      </c>
      <c r="K4403" s="19">
        <v>0</v>
      </c>
      <c r="L4403" s="21">
        <v>0</v>
      </c>
      <c r="M4403" s="5">
        <v>359</v>
      </c>
      <c r="N4403" s="5">
        <v>519</v>
      </c>
      <c r="O4403" s="22">
        <v>0</v>
      </c>
      <c r="P4403" s="1">
        <v>661</v>
      </c>
      <c r="Q4403" s="22">
        <v>0</v>
      </c>
      <c r="R4403" s="22">
        <v>0</v>
      </c>
      <c r="S4403" s="20">
        <v>0</v>
      </c>
    </row>
    <row r="4404" spans="1:19" ht="15" customHeight="1" x14ac:dyDescent="0.35">
      <c r="A4404" s="2">
        <f t="shared" si="136"/>
        <v>46390</v>
      </c>
      <c r="B4404" s="3">
        <v>162.416666666666</v>
      </c>
      <c r="C4404" s="1">
        <v>10338</v>
      </c>
      <c r="D4404" s="1">
        <f>GAS_LOAD!K4404</f>
        <v>6.6300454633333343</v>
      </c>
      <c r="E4404" s="1">
        <f>GAS_LOAD!L4404</f>
        <v>9.9450681949999993</v>
      </c>
      <c r="F4404" s="1">
        <f t="shared" si="135"/>
        <v>114.15525114155251</v>
      </c>
      <c r="G4404" s="1">
        <v>1329</v>
      </c>
      <c r="H4404" s="19">
        <v>0</v>
      </c>
      <c r="I4404" s="1">
        <f>WIND!B4404</f>
        <v>2562.8125</v>
      </c>
      <c r="J4404" s="1">
        <f>WIND!C4404</f>
        <v>217.1875</v>
      </c>
      <c r="K4404" s="19">
        <v>0</v>
      </c>
      <c r="L4404" s="21">
        <v>0</v>
      </c>
      <c r="M4404" s="5">
        <v>359</v>
      </c>
      <c r="N4404" s="5">
        <v>519</v>
      </c>
      <c r="O4404" s="22">
        <v>0</v>
      </c>
      <c r="P4404" s="1">
        <v>667</v>
      </c>
      <c r="Q4404" s="22">
        <v>0</v>
      </c>
      <c r="R4404" s="22">
        <v>0</v>
      </c>
      <c r="S4404" s="20">
        <v>0</v>
      </c>
    </row>
    <row r="4405" spans="1:19" ht="15" customHeight="1" x14ac:dyDescent="0.35">
      <c r="A4405" s="2">
        <f t="shared" si="136"/>
        <v>46390</v>
      </c>
      <c r="B4405" s="3">
        <v>162.458333333333</v>
      </c>
      <c r="C4405" s="1">
        <v>10563</v>
      </c>
      <c r="D4405" s="1">
        <f>GAS_LOAD!K4405</f>
        <v>6.6300454633333343</v>
      </c>
      <c r="E4405" s="1">
        <f>GAS_LOAD!L4405</f>
        <v>9.9450681949999993</v>
      </c>
      <c r="F4405" s="1">
        <f t="shared" si="135"/>
        <v>114.15525114155251</v>
      </c>
      <c r="G4405" s="1">
        <v>1875</v>
      </c>
      <c r="H4405" s="19">
        <v>0</v>
      </c>
      <c r="I4405" s="1">
        <f>WIND!B4405</f>
        <v>2377.515625</v>
      </c>
      <c r="J4405" s="1">
        <f>WIND!C4405</f>
        <v>201.484375</v>
      </c>
      <c r="K4405" s="19">
        <v>0</v>
      </c>
      <c r="L4405" s="21">
        <v>0</v>
      </c>
      <c r="M4405" s="5">
        <v>359</v>
      </c>
      <c r="N4405" s="5">
        <v>0</v>
      </c>
      <c r="O4405" s="22">
        <v>0</v>
      </c>
      <c r="P4405" s="1">
        <v>668</v>
      </c>
      <c r="Q4405" s="22">
        <v>0</v>
      </c>
      <c r="R4405" s="22">
        <v>0</v>
      </c>
      <c r="S4405" s="20">
        <v>0</v>
      </c>
    </row>
    <row r="4406" spans="1:19" ht="15" customHeight="1" x14ac:dyDescent="0.35">
      <c r="A4406" s="2">
        <f t="shared" si="136"/>
        <v>46390</v>
      </c>
      <c r="B4406" s="3">
        <v>162.5</v>
      </c>
      <c r="C4406" s="1">
        <v>10858</v>
      </c>
      <c r="D4406" s="1">
        <f>GAS_LOAD!K4406</f>
        <v>6.6300454633333343</v>
      </c>
      <c r="E4406" s="1">
        <f>GAS_LOAD!L4406</f>
        <v>9.9450681949999993</v>
      </c>
      <c r="F4406" s="1">
        <f t="shared" si="135"/>
        <v>114.15525114155251</v>
      </c>
      <c r="G4406" s="1">
        <v>2196</v>
      </c>
      <c r="H4406" s="19">
        <v>0</v>
      </c>
      <c r="I4406" s="1">
        <f>WIND!B4406</f>
        <v>2409.78125</v>
      </c>
      <c r="J4406" s="1">
        <f>WIND!C4406</f>
        <v>204.21875</v>
      </c>
      <c r="K4406" s="19">
        <v>0</v>
      </c>
      <c r="L4406" s="21">
        <v>0</v>
      </c>
      <c r="M4406" s="5">
        <v>359</v>
      </c>
      <c r="N4406" s="5">
        <v>519</v>
      </c>
      <c r="O4406" s="22">
        <v>0</v>
      </c>
      <c r="P4406" s="1">
        <v>670</v>
      </c>
      <c r="Q4406" s="22">
        <v>0</v>
      </c>
      <c r="R4406" s="22">
        <v>0</v>
      </c>
      <c r="S4406" s="20">
        <v>0</v>
      </c>
    </row>
    <row r="4407" spans="1:19" ht="15" customHeight="1" x14ac:dyDescent="0.35">
      <c r="A4407" s="2">
        <f t="shared" si="136"/>
        <v>46390</v>
      </c>
      <c r="B4407" s="3">
        <v>162.541666666666</v>
      </c>
      <c r="C4407" s="1">
        <v>10392</v>
      </c>
      <c r="D4407" s="1">
        <f>GAS_LOAD!K4407</f>
        <v>6.6300454633333343</v>
      </c>
      <c r="E4407" s="1">
        <f>GAS_LOAD!L4407</f>
        <v>9.9450681949999993</v>
      </c>
      <c r="F4407" s="1">
        <f t="shared" si="135"/>
        <v>114.15525114155251</v>
      </c>
      <c r="G4407" s="1">
        <v>2193</v>
      </c>
      <c r="H4407" s="19">
        <v>0</v>
      </c>
      <c r="I4407" s="1">
        <f>WIND!B4407</f>
        <v>2605.21875</v>
      </c>
      <c r="J4407" s="1">
        <f>WIND!C4407</f>
        <v>220.78125</v>
      </c>
      <c r="K4407" s="19">
        <v>0</v>
      </c>
      <c r="L4407" s="21">
        <v>0</v>
      </c>
      <c r="M4407" s="5">
        <v>359</v>
      </c>
      <c r="N4407" s="5">
        <v>0</v>
      </c>
      <c r="O4407" s="22">
        <v>0</v>
      </c>
      <c r="P4407" s="1">
        <v>669</v>
      </c>
      <c r="Q4407" s="22">
        <v>0</v>
      </c>
      <c r="R4407" s="22">
        <v>0</v>
      </c>
      <c r="S4407" s="20">
        <v>0</v>
      </c>
    </row>
    <row r="4408" spans="1:19" ht="15" customHeight="1" x14ac:dyDescent="0.35">
      <c r="A4408" s="2">
        <f t="shared" si="136"/>
        <v>46390</v>
      </c>
      <c r="B4408" s="3">
        <v>162.583333333333</v>
      </c>
      <c r="C4408" s="1">
        <v>9924</v>
      </c>
      <c r="D4408" s="1">
        <f>GAS_LOAD!K4408</f>
        <v>6.6300454633333343</v>
      </c>
      <c r="E4408" s="1">
        <f>GAS_LOAD!L4408</f>
        <v>9.9450681949999993</v>
      </c>
      <c r="F4408" s="1">
        <f t="shared" si="135"/>
        <v>114.15525114155251</v>
      </c>
      <c r="G4408" s="1">
        <v>1785</v>
      </c>
      <c r="H4408" s="19">
        <v>0</v>
      </c>
      <c r="I4408" s="1">
        <f>WIND!B4408</f>
        <v>2633.796875</v>
      </c>
      <c r="J4408" s="1">
        <f>WIND!C4408</f>
        <v>223.203125</v>
      </c>
      <c r="K4408" s="19">
        <v>0</v>
      </c>
      <c r="L4408" s="21">
        <v>0</v>
      </c>
      <c r="M4408" s="5">
        <v>359</v>
      </c>
      <c r="N4408" s="5">
        <v>0</v>
      </c>
      <c r="O4408" s="22">
        <v>0</v>
      </c>
      <c r="P4408" s="1">
        <v>671</v>
      </c>
      <c r="Q4408" s="22">
        <v>0</v>
      </c>
      <c r="R4408" s="22">
        <v>0</v>
      </c>
      <c r="S4408" s="20">
        <v>0</v>
      </c>
    </row>
    <row r="4409" spans="1:19" ht="15" customHeight="1" x14ac:dyDescent="0.35">
      <c r="A4409" s="2">
        <f t="shared" si="136"/>
        <v>46390</v>
      </c>
      <c r="B4409" s="3">
        <v>162.625</v>
      </c>
      <c r="C4409" s="1">
        <v>9701</v>
      </c>
      <c r="D4409" s="1">
        <f>GAS_LOAD!K4409</f>
        <v>6.6300454633333343</v>
      </c>
      <c r="E4409" s="1">
        <f>GAS_LOAD!L4409</f>
        <v>9.9450681949999993</v>
      </c>
      <c r="F4409" s="1">
        <f t="shared" si="135"/>
        <v>114.15525114155251</v>
      </c>
      <c r="G4409" s="1">
        <v>1167</v>
      </c>
      <c r="H4409" s="19">
        <v>0</v>
      </c>
      <c r="I4409" s="1">
        <f>WIND!B4409</f>
        <v>2766.546875</v>
      </c>
      <c r="J4409" s="1">
        <f>WIND!C4409</f>
        <v>234.453125</v>
      </c>
      <c r="K4409" s="19">
        <v>0</v>
      </c>
      <c r="L4409" s="21">
        <v>0</v>
      </c>
      <c r="M4409" s="5">
        <v>359</v>
      </c>
      <c r="N4409" s="5">
        <v>0</v>
      </c>
      <c r="O4409" s="22">
        <v>0</v>
      </c>
      <c r="P4409" s="1">
        <v>670</v>
      </c>
      <c r="Q4409" s="22">
        <v>0</v>
      </c>
      <c r="R4409" s="22">
        <v>0</v>
      </c>
      <c r="S4409" s="20">
        <v>0</v>
      </c>
    </row>
    <row r="4410" spans="1:19" ht="15" customHeight="1" x14ac:dyDescent="0.35">
      <c r="A4410" s="2">
        <f t="shared" si="136"/>
        <v>46390</v>
      </c>
      <c r="B4410" s="3">
        <v>162.666666666666</v>
      </c>
      <c r="C4410" s="1">
        <v>9666</v>
      </c>
      <c r="D4410" s="1">
        <f>GAS_LOAD!K4410</f>
        <v>6.6300454633333343</v>
      </c>
      <c r="E4410" s="1">
        <f>GAS_LOAD!L4410</f>
        <v>9.9450681949999993</v>
      </c>
      <c r="F4410" s="1">
        <f t="shared" si="135"/>
        <v>114.15525114155251</v>
      </c>
      <c r="G4410" s="1">
        <v>351</v>
      </c>
      <c r="H4410" s="19">
        <v>0</v>
      </c>
      <c r="I4410" s="1">
        <f>WIND!B4410</f>
        <v>2894.6875</v>
      </c>
      <c r="J4410" s="1">
        <f>WIND!C4410</f>
        <v>245.3125</v>
      </c>
      <c r="K4410" s="19">
        <v>0</v>
      </c>
      <c r="L4410" s="21">
        <v>0</v>
      </c>
      <c r="M4410" s="5">
        <v>359</v>
      </c>
      <c r="N4410" s="5">
        <v>0</v>
      </c>
      <c r="O4410" s="22">
        <v>0</v>
      </c>
      <c r="P4410" s="1">
        <v>670</v>
      </c>
      <c r="Q4410" s="22">
        <v>0</v>
      </c>
      <c r="R4410" s="22">
        <v>0</v>
      </c>
      <c r="S4410" s="20">
        <v>0</v>
      </c>
    </row>
    <row r="4411" spans="1:19" ht="15" customHeight="1" x14ac:dyDescent="0.35">
      <c r="A4411" s="2">
        <f t="shared" si="136"/>
        <v>46390</v>
      </c>
      <c r="B4411" s="3">
        <v>162.708333333333</v>
      </c>
      <c r="C4411" s="1">
        <v>10252</v>
      </c>
      <c r="D4411" s="1">
        <f>GAS_LOAD!K4411</f>
        <v>6.6300454633333343</v>
      </c>
      <c r="E4411" s="1">
        <f>GAS_LOAD!L4411</f>
        <v>9.9450681949999993</v>
      </c>
      <c r="F4411" s="1">
        <f t="shared" si="135"/>
        <v>114.15525114155251</v>
      </c>
      <c r="G4411" s="1">
        <v>21</v>
      </c>
      <c r="H4411" s="19">
        <v>0</v>
      </c>
      <c r="I4411" s="1">
        <f>WIND!B4411</f>
        <v>2895.609375</v>
      </c>
      <c r="J4411" s="1">
        <f>WIND!C4411</f>
        <v>245.390625</v>
      </c>
      <c r="K4411" s="19">
        <v>0</v>
      </c>
      <c r="L4411" s="21">
        <v>0</v>
      </c>
      <c r="M4411" s="5">
        <v>359</v>
      </c>
      <c r="N4411" s="5">
        <v>0</v>
      </c>
      <c r="O4411" s="22">
        <v>0</v>
      </c>
      <c r="P4411" s="1">
        <v>667</v>
      </c>
      <c r="Q4411" s="22">
        <v>0</v>
      </c>
      <c r="R4411" s="22">
        <v>0</v>
      </c>
      <c r="S4411" s="20">
        <v>0</v>
      </c>
    </row>
    <row r="4412" spans="1:19" ht="15" customHeight="1" x14ac:dyDescent="0.35">
      <c r="A4412" s="2">
        <f t="shared" si="136"/>
        <v>46390</v>
      </c>
      <c r="B4412" s="3">
        <v>162.75</v>
      </c>
      <c r="C4412" s="1">
        <v>10585</v>
      </c>
      <c r="D4412" s="1">
        <f>GAS_LOAD!K4412</f>
        <v>6.6300454633333343</v>
      </c>
      <c r="E4412" s="1">
        <f>GAS_LOAD!L4412</f>
        <v>9.9450681949999993</v>
      </c>
      <c r="F4412" s="1">
        <f t="shared" si="135"/>
        <v>114.15525114155251</v>
      </c>
      <c r="G4412" s="1">
        <v>0</v>
      </c>
      <c r="H4412" s="19">
        <v>0</v>
      </c>
      <c r="I4412" s="1">
        <f>WIND!B4412</f>
        <v>3039.421875</v>
      </c>
      <c r="J4412" s="1">
        <f>WIND!C4412</f>
        <v>257.578125</v>
      </c>
      <c r="K4412" s="19">
        <v>0</v>
      </c>
      <c r="L4412" s="21">
        <v>0</v>
      </c>
      <c r="M4412" s="5">
        <v>359</v>
      </c>
      <c r="N4412" s="5">
        <v>0</v>
      </c>
      <c r="O4412" s="22">
        <v>0</v>
      </c>
      <c r="P4412" s="1">
        <v>653</v>
      </c>
      <c r="Q4412" s="22">
        <v>0</v>
      </c>
      <c r="R4412" s="22">
        <v>0</v>
      </c>
      <c r="S4412" s="20">
        <v>0</v>
      </c>
    </row>
    <row r="4413" spans="1:19" ht="15" customHeight="1" x14ac:dyDescent="0.35">
      <c r="A4413" s="2">
        <f t="shared" si="136"/>
        <v>46390</v>
      </c>
      <c r="B4413" s="3">
        <v>162.791666666666</v>
      </c>
      <c r="C4413" s="1">
        <v>10590</v>
      </c>
      <c r="D4413" s="1">
        <f>GAS_LOAD!K4413</f>
        <v>6.6300454633333343</v>
      </c>
      <c r="E4413" s="1">
        <f>GAS_LOAD!L4413</f>
        <v>9.9450681949999993</v>
      </c>
      <c r="F4413" s="1">
        <f t="shared" si="135"/>
        <v>114.15525114155251</v>
      </c>
      <c r="G4413" s="1">
        <v>0</v>
      </c>
      <c r="H4413" s="19">
        <v>0</v>
      </c>
      <c r="I4413" s="1">
        <f>WIND!B4413</f>
        <v>3086.4375</v>
      </c>
      <c r="J4413" s="1">
        <f>WIND!C4413</f>
        <v>261.5625</v>
      </c>
      <c r="K4413" s="19">
        <v>0</v>
      </c>
      <c r="L4413" s="21">
        <v>0</v>
      </c>
      <c r="M4413" s="5">
        <v>359</v>
      </c>
      <c r="N4413" s="5">
        <v>519</v>
      </c>
      <c r="O4413" s="22">
        <v>0</v>
      </c>
      <c r="P4413" s="1">
        <v>645</v>
      </c>
      <c r="Q4413" s="22">
        <v>0</v>
      </c>
      <c r="R4413" s="22">
        <v>0</v>
      </c>
      <c r="S4413" s="20">
        <v>0</v>
      </c>
    </row>
    <row r="4414" spans="1:19" ht="15" customHeight="1" x14ac:dyDescent="0.35">
      <c r="A4414" s="2">
        <f t="shared" si="136"/>
        <v>46390</v>
      </c>
      <c r="B4414" s="3">
        <v>162.833333333333</v>
      </c>
      <c r="C4414" s="1">
        <v>10332</v>
      </c>
      <c r="D4414" s="1">
        <f>GAS_LOAD!K4414</f>
        <v>6.6300454633333343</v>
      </c>
      <c r="E4414" s="1">
        <f>GAS_LOAD!L4414</f>
        <v>9.9450681949999993</v>
      </c>
      <c r="F4414" s="1">
        <f t="shared" si="135"/>
        <v>114.15525114155251</v>
      </c>
      <c r="G4414" s="1">
        <v>0</v>
      </c>
      <c r="H4414" s="19">
        <v>0</v>
      </c>
      <c r="I4414" s="1">
        <f>WIND!B4414</f>
        <v>3000.703125</v>
      </c>
      <c r="J4414" s="1">
        <f>WIND!C4414</f>
        <v>254.296875</v>
      </c>
      <c r="K4414" s="19">
        <v>0</v>
      </c>
      <c r="L4414" s="21">
        <v>0</v>
      </c>
      <c r="M4414" s="5">
        <v>359</v>
      </c>
      <c r="N4414" s="5">
        <v>0</v>
      </c>
      <c r="O4414" s="22">
        <v>0</v>
      </c>
      <c r="P4414" s="1">
        <v>639</v>
      </c>
      <c r="Q4414" s="22">
        <v>0</v>
      </c>
      <c r="R4414" s="22">
        <v>0</v>
      </c>
      <c r="S4414" s="20">
        <v>0</v>
      </c>
    </row>
    <row r="4415" spans="1:19" ht="15" customHeight="1" x14ac:dyDescent="0.35">
      <c r="A4415" s="2">
        <f t="shared" si="136"/>
        <v>46390</v>
      </c>
      <c r="B4415" s="3">
        <v>162.875</v>
      </c>
      <c r="C4415" s="1">
        <v>9978</v>
      </c>
      <c r="D4415" s="1">
        <f>GAS_LOAD!K4415</f>
        <v>6.6300454633333343</v>
      </c>
      <c r="E4415" s="1">
        <f>GAS_LOAD!L4415</f>
        <v>9.9450681949999993</v>
      </c>
      <c r="F4415" s="1">
        <f t="shared" si="135"/>
        <v>114.15525114155251</v>
      </c>
      <c r="G4415" s="1">
        <v>0</v>
      </c>
      <c r="H4415" s="19">
        <v>0</v>
      </c>
      <c r="I4415" s="1">
        <f>WIND!B4415</f>
        <v>3100.265625</v>
      </c>
      <c r="J4415" s="1">
        <f>WIND!C4415</f>
        <v>262.734375</v>
      </c>
      <c r="K4415" s="19">
        <v>0</v>
      </c>
      <c r="L4415" s="21">
        <v>0</v>
      </c>
      <c r="M4415" s="5">
        <v>359</v>
      </c>
      <c r="N4415" s="5">
        <v>0</v>
      </c>
      <c r="O4415" s="22">
        <v>0</v>
      </c>
      <c r="P4415" s="1">
        <v>633</v>
      </c>
      <c r="Q4415" s="22">
        <v>0</v>
      </c>
      <c r="R4415" s="22">
        <v>0</v>
      </c>
      <c r="S4415" s="20">
        <v>0</v>
      </c>
    </row>
    <row r="4416" spans="1:19" ht="15" customHeight="1" x14ac:dyDescent="0.35">
      <c r="A4416" s="2">
        <f t="shared" si="136"/>
        <v>46390</v>
      </c>
      <c r="B4416" s="3">
        <v>162.916666666666</v>
      </c>
      <c r="C4416" s="1">
        <v>10241</v>
      </c>
      <c r="D4416" s="1">
        <f>GAS_LOAD!K4416</f>
        <v>6.6300454633333343</v>
      </c>
      <c r="E4416" s="1">
        <f>GAS_LOAD!L4416</f>
        <v>9.9450681949999993</v>
      </c>
      <c r="F4416" s="1">
        <f t="shared" si="135"/>
        <v>114.15525114155251</v>
      </c>
      <c r="G4416" s="1">
        <v>0</v>
      </c>
      <c r="H4416" s="19">
        <v>0</v>
      </c>
      <c r="I4416" s="1">
        <f>WIND!B4416</f>
        <v>3174.015625</v>
      </c>
      <c r="J4416" s="1">
        <f>WIND!C4416</f>
        <v>268.984375</v>
      </c>
      <c r="K4416" s="19">
        <v>0</v>
      </c>
      <c r="L4416" s="21">
        <v>0</v>
      </c>
      <c r="M4416" s="5">
        <v>359</v>
      </c>
      <c r="N4416" s="5">
        <v>0</v>
      </c>
      <c r="O4416" s="22">
        <v>0</v>
      </c>
      <c r="P4416" s="1">
        <v>632</v>
      </c>
      <c r="Q4416" s="22">
        <v>0</v>
      </c>
      <c r="R4416" s="22">
        <v>0</v>
      </c>
      <c r="S4416" s="20">
        <v>0</v>
      </c>
    </row>
    <row r="4417" spans="1:19" ht="15" customHeight="1" x14ac:dyDescent="0.35">
      <c r="A4417" s="2">
        <f t="shared" si="136"/>
        <v>46390</v>
      </c>
      <c r="B4417" s="3">
        <v>162.958333333333</v>
      </c>
      <c r="C4417" s="1">
        <v>10482</v>
      </c>
      <c r="D4417" s="1">
        <f>GAS_LOAD!K4417</f>
        <v>6.6300454633333343</v>
      </c>
      <c r="E4417" s="1">
        <f>GAS_LOAD!L4417</f>
        <v>9.9450681949999993</v>
      </c>
      <c r="F4417" s="1">
        <f t="shared" si="135"/>
        <v>114.15525114155251</v>
      </c>
      <c r="G4417" s="1">
        <v>0</v>
      </c>
      <c r="H4417" s="19">
        <v>0</v>
      </c>
      <c r="I4417" s="1">
        <f>WIND!B4417</f>
        <v>3147.28125</v>
      </c>
      <c r="J4417" s="1">
        <f>WIND!C4417</f>
        <v>266.71875</v>
      </c>
      <c r="K4417" s="19">
        <v>0</v>
      </c>
      <c r="L4417" s="21">
        <v>0</v>
      </c>
      <c r="M4417" s="5">
        <v>359</v>
      </c>
      <c r="N4417" s="5">
        <v>0</v>
      </c>
      <c r="O4417" s="22">
        <v>0</v>
      </c>
      <c r="P4417" s="1">
        <v>641</v>
      </c>
      <c r="Q4417" s="22">
        <v>0</v>
      </c>
      <c r="R4417" s="22">
        <v>0</v>
      </c>
      <c r="S4417" s="20">
        <v>0</v>
      </c>
    </row>
    <row r="4418" spans="1:19" ht="15" customHeight="1" x14ac:dyDescent="0.35">
      <c r="A4418" s="2">
        <f t="shared" si="136"/>
        <v>46391</v>
      </c>
      <c r="B4418" s="3">
        <v>163</v>
      </c>
      <c r="C4418" s="1">
        <v>10780</v>
      </c>
      <c r="D4418" s="1">
        <f>GAS_LOAD!K4418</f>
        <v>6.5913064300000004</v>
      </c>
      <c r="E4418" s="1">
        <f>GAS_LOAD!L4418</f>
        <v>9.8869596449999992</v>
      </c>
      <c r="F4418" s="1">
        <f t="shared" si="135"/>
        <v>114.15525114155251</v>
      </c>
      <c r="G4418" s="1">
        <v>0</v>
      </c>
      <c r="H4418" s="19">
        <v>0</v>
      </c>
      <c r="I4418" s="1">
        <f>WIND!B4418</f>
        <v>3166.640625</v>
      </c>
      <c r="J4418" s="1">
        <f>WIND!C4418</f>
        <v>268.359375</v>
      </c>
      <c r="K4418" s="19">
        <v>0</v>
      </c>
      <c r="L4418" s="21">
        <v>0</v>
      </c>
      <c r="M4418" s="5">
        <v>396</v>
      </c>
      <c r="N4418" s="5">
        <v>0</v>
      </c>
      <c r="O4418" s="22">
        <v>0</v>
      </c>
      <c r="P4418" s="1">
        <v>632</v>
      </c>
      <c r="Q4418" s="22">
        <v>0</v>
      </c>
      <c r="R4418" s="22">
        <v>0</v>
      </c>
      <c r="S4418" s="20">
        <v>0</v>
      </c>
    </row>
    <row r="4419" spans="1:19" ht="15" customHeight="1" x14ac:dyDescent="0.35">
      <c r="A4419" s="2">
        <f t="shared" si="136"/>
        <v>46391</v>
      </c>
      <c r="B4419" s="3">
        <v>163.041666666666</v>
      </c>
      <c r="C4419" s="1">
        <v>10471</v>
      </c>
      <c r="D4419" s="1">
        <f>GAS_LOAD!K4419</f>
        <v>6.5913064300000004</v>
      </c>
      <c r="E4419" s="1">
        <f>GAS_LOAD!L4419</f>
        <v>9.8869596449999992</v>
      </c>
      <c r="F4419" s="1">
        <f t="shared" ref="F4419:F4482" si="137">1000000/365/24</f>
        <v>114.15525114155251</v>
      </c>
      <c r="G4419" s="1">
        <v>0</v>
      </c>
      <c r="H4419" s="19">
        <v>0</v>
      </c>
      <c r="I4419" s="1">
        <f>WIND!B4419</f>
        <v>3183.234375</v>
      </c>
      <c r="J4419" s="1">
        <f>WIND!C4419</f>
        <v>269.765625</v>
      </c>
      <c r="K4419" s="19">
        <v>0</v>
      </c>
      <c r="L4419" s="21">
        <v>0</v>
      </c>
      <c r="M4419" s="5">
        <v>396</v>
      </c>
      <c r="N4419" s="5">
        <v>0</v>
      </c>
      <c r="O4419" s="22">
        <v>0</v>
      </c>
      <c r="P4419" s="1">
        <v>630</v>
      </c>
      <c r="Q4419" s="22">
        <v>0</v>
      </c>
      <c r="R4419" s="22">
        <v>0</v>
      </c>
      <c r="S4419" s="20">
        <v>0</v>
      </c>
    </row>
    <row r="4420" spans="1:19" ht="15" customHeight="1" x14ac:dyDescent="0.35">
      <c r="A4420" s="2">
        <f t="shared" si="136"/>
        <v>46391</v>
      </c>
      <c r="B4420" s="3">
        <v>163.083333333333</v>
      </c>
      <c r="C4420" s="1">
        <v>10104</v>
      </c>
      <c r="D4420" s="1">
        <f>GAS_LOAD!K4420</f>
        <v>6.5913064300000004</v>
      </c>
      <c r="E4420" s="1">
        <f>GAS_LOAD!L4420</f>
        <v>9.8869596449999992</v>
      </c>
      <c r="F4420" s="1">
        <f t="shared" si="137"/>
        <v>114.15525114155251</v>
      </c>
      <c r="G4420" s="1">
        <v>0</v>
      </c>
      <c r="H4420" s="19">
        <v>0</v>
      </c>
      <c r="I4420" s="1">
        <f>WIND!B4420</f>
        <v>3142.671875</v>
      </c>
      <c r="J4420" s="1">
        <f>WIND!C4420</f>
        <v>266.328125</v>
      </c>
      <c r="K4420" s="19">
        <v>0</v>
      </c>
      <c r="L4420" s="21">
        <v>0</v>
      </c>
      <c r="M4420" s="5">
        <v>396</v>
      </c>
      <c r="N4420" s="5">
        <v>0</v>
      </c>
      <c r="O4420" s="22">
        <v>0</v>
      </c>
      <c r="P4420" s="1">
        <v>629</v>
      </c>
      <c r="Q4420" s="22">
        <v>0</v>
      </c>
      <c r="R4420" s="22">
        <v>0</v>
      </c>
      <c r="S4420" s="20">
        <v>0</v>
      </c>
    </row>
    <row r="4421" spans="1:19" ht="15" customHeight="1" x14ac:dyDescent="0.35">
      <c r="A4421" s="2">
        <f t="shared" si="136"/>
        <v>46391</v>
      </c>
      <c r="B4421" s="3">
        <v>163.125</v>
      </c>
      <c r="C4421" s="1">
        <v>9517</v>
      </c>
      <c r="D4421" s="1">
        <f>GAS_LOAD!K4421</f>
        <v>6.5913064300000004</v>
      </c>
      <c r="E4421" s="1">
        <f>GAS_LOAD!L4421</f>
        <v>9.8869596449999992</v>
      </c>
      <c r="F4421" s="1">
        <f t="shared" si="137"/>
        <v>114.15525114155251</v>
      </c>
      <c r="G4421" s="1">
        <v>0</v>
      </c>
      <c r="H4421" s="19">
        <v>0</v>
      </c>
      <c r="I4421" s="1">
        <f>WIND!B4421</f>
        <v>3403.5625</v>
      </c>
      <c r="J4421" s="1">
        <f>WIND!C4421</f>
        <v>288.4375</v>
      </c>
      <c r="K4421" s="19">
        <v>0</v>
      </c>
      <c r="L4421" s="21">
        <v>0</v>
      </c>
      <c r="M4421" s="5">
        <v>396</v>
      </c>
      <c r="N4421" s="5">
        <v>0</v>
      </c>
      <c r="O4421" s="22">
        <v>0</v>
      </c>
      <c r="P4421" s="1">
        <v>628</v>
      </c>
      <c r="Q4421" s="22">
        <v>0</v>
      </c>
      <c r="R4421" s="22">
        <v>0</v>
      </c>
      <c r="S4421" s="20">
        <v>0</v>
      </c>
    </row>
    <row r="4422" spans="1:19" ht="15" customHeight="1" x14ac:dyDescent="0.35">
      <c r="A4422" s="2">
        <f t="shared" si="136"/>
        <v>46391</v>
      </c>
      <c r="B4422" s="3">
        <v>163.166666666666</v>
      </c>
      <c r="C4422" s="1">
        <v>9148</v>
      </c>
      <c r="D4422" s="1">
        <f>GAS_LOAD!K4422</f>
        <v>6.5913064300000004</v>
      </c>
      <c r="E4422" s="1">
        <f>GAS_LOAD!L4422</f>
        <v>9.8869596449999992</v>
      </c>
      <c r="F4422" s="1">
        <f t="shared" si="137"/>
        <v>114.15525114155251</v>
      </c>
      <c r="G4422" s="1">
        <v>0</v>
      </c>
      <c r="H4422" s="19">
        <v>0</v>
      </c>
      <c r="I4422" s="1">
        <f>WIND!B4422</f>
        <v>3563.96875</v>
      </c>
      <c r="J4422" s="1">
        <f>WIND!C4422</f>
        <v>302.03125</v>
      </c>
      <c r="K4422" s="19">
        <v>0</v>
      </c>
      <c r="L4422" s="21">
        <v>0</v>
      </c>
      <c r="M4422" s="5">
        <v>396</v>
      </c>
      <c r="N4422" s="5">
        <v>0</v>
      </c>
      <c r="O4422" s="22">
        <v>0</v>
      </c>
      <c r="P4422" s="1">
        <v>628</v>
      </c>
      <c r="Q4422" s="22">
        <v>0</v>
      </c>
      <c r="R4422" s="22">
        <v>0</v>
      </c>
      <c r="S4422" s="20">
        <v>0</v>
      </c>
    </row>
    <row r="4423" spans="1:19" ht="15" customHeight="1" x14ac:dyDescent="0.35">
      <c r="A4423" s="2">
        <f t="shared" si="136"/>
        <v>46391</v>
      </c>
      <c r="B4423" s="3">
        <v>163.208333333333</v>
      </c>
      <c r="C4423" s="1">
        <v>9079</v>
      </c>
      <c r="D4423" s="1">
        <f>GAS_LOAD!K4423</f>
        <v>6.5913064300000004</v>
      </c>
      <c r="E4423" s="1">
        <f>GAS_LOAD!L4423</f>
        <v>9.8869596449999992</v>
      </c>
      <c r="F4423" s="1">
        <f t="shared" si="137"/>
        <v>114.15525114155251</v>
      </c>
      <c r="G4423" s="1">
        <v>0</v>
      </c>
      <c r="H4423" s="19">
        <v>0</v>
      </c>
      <c r="I4423" s="1">
        <f>WIND!B4423</f>
        <v>3457.03125</v>
      </c>
      <c r="J4423" s="1">
        <f>WIND!C4423</f>
        <v>292.96875</v>
      </c>
      <c r="K4423" s="19">
        <v>0</v>
      </c>
      <c r="L4423" s="21">
        <v>0</v>
      </c>
      <c r="M4423" s="5">
        <v>396</v>
      </c>
      <c r="N4423" s="5">
        <v>0</v>
      </c>
      <c r="O4423" s="22">
        <v>0</v>
      </c>
      <c r="P4423" s="1">
        <v>627</v>
      </c>
      <c r="Q4423" s="22">
        <v>0</v>
      </c>
      <c r="R4423" s="22">
        <v>0</v>
      </c>
      <c r="S4423" s="20">
        <v>0</v>
      </c>
    </row>
    <row r="4424" spans="1:19" ht="15" customHeight="1" x14ac:dyDescent="0.35">
      <c r="A4424" s="2">
        <f t="shared" si="136"/>
        <v>46391</v>
      </c>
      <c r="B4424" s="3">
        <v>163.25</v>
      </c>
      <c r="C4424" s="1">
        <v>9119</v>
      </c>
      <c r="D4424" s="1">
        <f>GAS_LOAD!K4424</f>
        <v>6.5913064300000004</v>
      </c>
      <c r="E4424" s="1">
        <f>GAS_LOAD!L4424</f>
        <v>9.8869596449999992</v>
      </c>
      <c r="F4424" s="1">
        <f t="shared" si="137"/>
        <v>114.15525114155251</v>
      </c>
      <c r="G4424" s="1">
        <v>0</v>
      </c>
      <c r="H4424" s="19">
        <v>0</v>
      </c>
      <c r="I4424" s="1">
        <f>WIND!B4424</f>
        <v>3400.796875</v>
      </c>
      <c r="J4424" s="1">
        <f>WIND!C4424</f>
        <v>288.203125</v>
      </c>
      <c r="K4424" s="19">
        <v>0</v>
      </c>
      <c r="L4424" s="21">
        <v>0</v>
      </c>
      <c r="M4424" s="5">
        <v>396</v>
      </c>
      <c r="N4424" s="5">
        <v>0</v>
      </c>
      <c r="O4424" s="22">
        <v>0</v>
      </c>
      <c r="P4424" s="1">
        <v>629</v>
      </c>
      <c r="Q4424" s="22">
        <v>0</v>
      </c>
      <c r="R4424" s="22">
        <v>0</v>
      </c>
      <c r="S4424" s="20">
        <v>0</v>
      </c>
    </row>
    <row r="4425" spans="1:19" ht="15" customHeight="1" x14ac:dyDescent="0.35">
      <c r="A4425" s="2">
        <f t="shared" si="136"/>
        <v>46391</v>
      </c>
      <c r="B4425" s="3">
        <v>163.291666666666</v>
      </c>
      <c r="C4425" s="1">
        <v>9135</v>
      </c>
      <c r="D4425" s="1">
        <f>GAS_LOAD!K4425</f>
        <v>6.5913064300000004</v>
      </c>
      <c r="E4425" s="1">
        <f>GAS_LOAD!L4425</f>
        <v>9.8869596449999992</v>
      </c>
      <c r="F4425" s="1">
        <f t="shared" si="137"/>
        <v>114.15525114155251</v>
      </c>
      <c r="G4425" s="1">
        <v>0</v>
      </c>
      <c r="H4425" s="19">
        <v>0</v>
      </c>
      <c r="I4425" s="1">
        <f>WIND!B4425</f>
        <v>3209.046875</v>
      </c>
      <c r="J4425" s="1">
        <f>WIND!C4425</f>
        <v>271.953125</v>
      </c>
      <c r="K4425" s="19">
        <v>0</v>
      </c>
      <c r="L4425" s="21">
        <v>0</v>
      </c>
      <c r="M4425" s="5">
        <v>396</v>
      </c>
      <c r="N4425" s="5">
        <v>0</v>
      </c>
      <c r="O4425" s="22">
        <v>0</v>
      </c>
      <c r="P4425" s="1">
        <v>632</v>
      </c>
      <c r="Q4425" s="22">
        <v>0</v>
      </c>
      <c r="R4425" s="22">
        <v>0</v>
      </c>
      <c r="S4425" s="20">
        <v>0</v>
      </c>
    </row>
    <row r="4426" spans="1:19" ht="15" customHeight="1" x14ac:dyDescent="0.35">
      <c r="A4426" s="2">
        <f t="shared" si="136"/>
        <v>46391</v>
      </c>
      <c r="B4426" s="3">
        <v>163.333333333333</v>
      </c>
      <c r="C4426" s="1">
        <v>9300</v>
      </c>
      <c r="D4426" s="1">
        <f>GAS_LOAD!K4426</f>
        <v>6.5913064300000004</v>
      </c>
      <c r="E4426" s="1">
        <f>GAS_LOAD!L4426</f>
        <v>9.8869596449999992</v>
      </c>
      <c r="F4426" s="1">
        <f t="shared" si="137"/>
        <v>114.15525114155251</v>
      </c>
      <c r="G4426" s="1">
        <v>63</v>
      </c>
      <c r="H4426" s="19">
        <v>0</v>
      </c>
      <c r="I4426" s="1">
        <f>WIND!B4426</f>
        <v>2961.984375</v>
      </c>
      <c r="J4426" s="1">
        <f>WIND!C4426</f>
        <v>251.015625</v>
      </c>
      <c r="K4426" s="19">
        <v>0</v>
      </c>
      <c r="L4426" s="21">
        <v>0</v>
      </c>
      <c r="M4426" s="5">
        <v>396</v>
      </c>
      <c r="N4426" s="5">
        <v>0</v>
      </c>
      <c r="O4426" s="22">
        <v>0</v>
      </c>
      <c r="P4426" s="1">
        <v>638</v>
      </c>
      <c r="Q4426" s="22">
        <v>0</v>
      </c>
      <c r="R4426" s="22">
        <v>0</v>
      </c>
      <c r="S4426" s="20">
        <v>0</v>
      </c>
    </row>
    <row r="4427" spans="1:19" ht="15" customHeight="1" x14ac:dyDescent="0.35">
      <c r="A4427" s="2">
        <f t="shared" si="136"/>
        <v>46391</v>
      </c>
      <c r="B4427" s="3">
        <v>163.375</v>
      </c>
      <c r="C4427" s="1">
        <v>9662</v>
      </c>
      <c r="D4427" s="1">
        <f>GAS_LOAD!K4427</f>
        <v>6.5913064300000004</v>
      </c>
      <c r="E4427" s="1">
        <f>GAS_LOAD!L4427</f>
        <v>9.8869596449999992</v>
      </c>
      <c r="F4427" s="1">
        <f t="shared" si="137"/>
        <v>114.15525114155251</v>
      </c>
      <c r="G4427" s="1">
        <v>555</v>
      </c>
      <c r="H4427" s="19">
        <v>0</v>
      </c>
      <c r="I4427" s="1">
        <f>WIND!B4427</f>
        <v>2401.484375</v>
      </c>
      <c r="J4427" s="1">
        <f>WIND!C4427</f>
        <v>203.515625</v>
      </c>
      <c r="K4427" s="19">
        <v>0</v>
      </c>
      <c r="L4427" s="21">
        <v>0</v>
      </c>
      <c r="M4427" s="5">
        <v>396</v>
      </c>
      <c r="N4427" s="5">
        <v>0</v>
      </c>
      <c r="O4427" s="22">
        <v>0</v>
      </c>
      <c r="P4427" s="1">
        <v>642</v>
      </c>
      <c r="Q4427" s="22">
        <v>0</v>
      </c>
      <c r="R4427" s="22">
        <v>0</v>
      </c>
      <c r="S4427" s="20">
        <v>0</v>
      </c>
    </row>
    <row r="4428" spans="1:19" ht="15" customHeight="1" x14ac:dyDescent="0.35">
      <c r="A4428" s="2">
        <f t="shared" si="136"/>
        <v>46391</v>
      </c>
      <c r="B4428" s="3">
        <v>163.416666666666</v>
      </c>
      <c r="C4428" s="1">
        <v>10107</v>
      </c>
      <c r="D4428" s="1">
        <f>GAS_LOAD!K4428</f>
        <v>6.5913064300000004</v>
      </c>
      <c r="E4428" s="1">
        <f>GAS_LOAD!L4428</f>
        <v>9.8869596449999992</v>
      </c>
      <c r="F4428" s="1">
        <f t="shared" si="137"/>
        <v>114.15525114155251</v>
      </c>
      <c r="G4428" s="1">
        <v>1464</v>
      </c>
      <c r="H4428" s="19">
        <v>0</v>
      </c>
      <c r="I4428" s="1">
        <f>WIND!B4428</f>
        <v>2262.28125</v>
      </c>
      <c r="J4428" s="1">
        <f>WIND!C4428</f>
        <v>191.71875</v>
      </c>
      <c r="K4428" s="19">
        <v>0</v>
      </c>
      <c r="L4428" s="21">
        <v>0</v>
      </c>
      <c r="M4428" s="5">
        <v>396</v>
      </c>
      <c r="N4428" s="5">
        <v>0</v>
      </c>
      <c r="O4428" s="22">
        <v>0</v>
      </c>
      <c r="P4428" s="1">
        <v>646</v>
      </c>
      <c r="Q4428" s="22">
        <v>0</v>
      </c>
      <c r="R4428" s="22">
        <v>0</v>
      </c>
      <c r="S4428" s="20">
        <v>0</v>
      </c>
    </row>
    <row r="4429" spans="1:19" ht="15" customHeight="1" x14ac:dyDescent="0.35">
      <c r="A4429" s="2">
        <f t="shared" si="136"/>
        <v>46391</v>
      </c>
      <c r="B4429" s="3">
        <v>163.458333333333</v>
      </c>
      <c r="C4429" s="1">
        <v>10467</v>
      </c>
      <c r="D4429" s="1">
        <f>GAS_LOAD!K4429</f>
        <v>6.5913064300000004</v>
      </c>
      <c r="E4429" s="1">
        <f>GAS_LOAD!L4429</f>
        <v>9.8869596449999992</v>
      </c>
      <c r="F4429" s="1">
        <f t="shared" si="137"/>
        <v>114.15525114155251</v>
      </c>
      <c r="G4429" s="1">
        <v>2064</v>
      </c>
      <c r="H4429" s="19">
        <v>0</v>
      </c>
      <c r="I4429" s="1">
        <f>WIND!B4429</f>
        <v>2170.09375</v>
      </c>
      <c r="J4429" s="1">
        <f>WIND!C4429</f>
        <v>183.90625</v>
      </c>
      <c r="K4429" s="19">
        <v>0</v>
      </c>
      <c r="L4429" s="21">
        <v>0</v>
      </c>
      <c r="M4429" s="5">
        <v>396</v>
      </c>
      <c r="N4429" s="5">
        <v>0</v>
      </c>
      <c r="O4429" s="22">
        <v>0</v>
      </c>
      <c r="P4429" s="1">
        <v>647</v>
      </c>
      <c r="Q4429" s="22">
        <v>0</v>
      </c>
      <c r="R4429" s="22">
        <v>0</v>
      </c>
      <c r="S4429" s="20">
        <v>0</v>
      </c>
    </row>
    <row r="4430" spans="1:19" ht="15" customHeight="1" x14ac:dyDescent="0.35">
      <c r="A4430" s="2">
        <f t="shared" si="136"/>
        <v>46391</v>
      </c>
      <c r="B4430" s="3">
        <v>163.5</v>
      </c>
      <c r="C4430" s="1">
        <v>10888</v>
      </c>
      <c r="D4430" s="1">
        <f>GAS_LOAD!K4430</f>
        <v>6.5913064300000004</v>
      </c>
      <c r="E4430" s="1">
        <f>GAS_LOAD!L4430</f>
        <v>9.8869596449999992</v>
      </c>
      <c r="F4430" s="1">
        <f t="shared" si="137"/>
        <v>114.15525114155251</v>
      </c>
      <c r="G4430" s="1">
        <v>2292</v>
      </c>
      <c r="H4430" s="19">
        <v>0</v>
      </c>
      <c r="I4430" s="1">
        <f>WIND!B4430</f>
        <v>1933.171875</v>
      </c>
      <c r="J4430" s="1">
        <f>WIND!C4430</f>
        <v>163.828125</v>
      </c>
      <c r="K4430" s="19">
        <v>0</v>
      </c>
      <c r="L4430" s="21">
        <v>0</v>
      </c>
      <c r="M4430" s="5">
        <v>396</v>
      </c>
      <c r="N4430" s="5">
        <v>0</v>
      </c>
      <c r="O4430" s="22">
        <v>0</v>
      </c>
      <c r="P4430" s="1">
        <v>647</v>
      </c>
      <c r="Q4430" s="22">
        <v>0</v>
      </c>
      <c r="R4430" s="22">
        <v>0</v>
      </c>
      <c r="S4430" s="20">
        <v>0</v>
      </c>
    </row>
    <row r="4431" spans="1:19" ht="15" customHeight="1" x14ac:dyDescent="0.35">
      <c r="A4431" s="2">
        <f t="shared" si="136"/>
        <v>46391</v>
      </c>
      <c r="B4431" s="3">
        <v>163.541666666666</v>
      </c>
      <c r="C4431" s="1">
        <v>10502</v>
      </c>
      <c r="D4431" s="1">
        <f>GAS_LOAD!K4431</f>
        <v>6.5913064300000004</v>
      </c>
      <c r="E4431" s="1">
        <f>GAS_LOAD!L4431</f>
        <v>9.8869596449999992</v>
      </c>
      <c r="F4431" s="1">
        <f t="shared" si="137"/>
        <v>114.15525114155251</v>
      </c>
      <c r="G4431" s="1">
        <v>2277</v>
      </c>
      <c r="H4431" s="19">
        <v>0</v>
      </c>
      <c r="I4431" s="1">
        <f>WIND!B4431</f>
        <v>2039.1875</v>
      </c>
      <c r="J4431" s="1">
        <f>WIND!C4431</f>
        <v>172.8125</v>
      </c>
      <c r="K4431" s="19">
        <v>0</v>
      </c>
      <c r="L4431" s="21">
        <v>0</v>
      </c>
      <c r="M4431" s="5">
        <v>396</v>
      </c>
      <c r="N4431" s="5">
        <v>555</v>
      </c>
      <c r="O4431" s="22">
        <v>0</v>
      </c>
      <c r="P4431" s="1">
        <v>644</v>
      </c>
      <c r="Q4431" s="22">
        <v>0</v>
      </c>
      <c r="R4431" s="22">
        <v>0</v>
      </c>
      <c r="S4431" s="20">
        <v>0</v>
      </c>
    </row>
    <row r="4432" spans="1:19" ht="15" customHeight="1" x14ac:dyDescent="0.35">
      <c r="A4432" s="2">
        <f t="shared" si="136"/>
        <v>46391</v>
      </c>
      <c r="B4432" s="3">
        <v>163.583333333333</v>
      </c>
      <c r="C4432" s="1">
        <v>10088</v>
      </c>
      <c r="D4432" s="1">
        <f>GAS_LOAD!K4432</f>
        <v>6.5913064300000004</v>
      </c>
      <c r="E4432" s="1">
        <f>GAS_LOAD!L4432</f>
        <v>9.8869596449999992</v>
      </c>
      <c r="F4432" s="1">
        <f t="shared" si="137"/>
        <v>114.15525114155251</v>
      </c>
      <c r="G4432" s="1">
        <v>1857</v>
      </c>
      <c r="H4432" s="19">
        <v>0</v>
      </c>
      <c r="I4432" s="1">
        <f>WIND!B4432</f>
        <v>1905.515625</v>
      </c>
      <c r="J4432" s="1">
        <f>WIND!C4432</f>
        <v>161.484375</v>
      </c>
      <c r="K4432" s="19">
        <v>0</v>
      </c>
      <c r="L4432" s="21">
        <v>0</v>
      </c>
      <c r="M4432" s="5">
        <v>396</v>
      </c>
      <c r="N4432" s="5">
        <v>0</v>
      </c>
      <c r="O4432" s="22">
        <v>0</v>
      </c>
      <c r="P4432" s="1">
        <v>644</v>
      </c>
      <c r="Q4432" s="22">
        <v>0</v>
      </c>
      <c r="R4432" s="22">
        <v>0</v>
      </c>
      <c r="S4432" s="20">
        <v>0</v>
      </c>
    </row>
    <row r="4433" spans="1:19" ht="15" customHeight="1" x14ac:dyDescent="0.35">
      <c r="A4433" s="2">
        <f t="shared" si="136"/>
        <v>46391</v>
      </c>
      <c r="B4433" s="3">
        <v>163.625</v>
      </c>
      <c r="C4433" s="1">
        <v>9837</v>
      </c>
      <c r="D4433" s="1">
        <f>GAS_LOAD!K4433</f>
        <v>6.5913064300000004</v>
      </c>
      <c r="E4433" s="1">
        <f>GAS_LOAD!L4433</f>
        <v>9.8869596449999992</v>
      </c>
      <c r="F4433" s="1">
        <f t="shared" si="137"/>
        <v>114.15525114155251</v>
      </c>
      <c r="G4433" s="1">
        <v>1119</v>
      </c>
      <c r="H4433" s="19">
        <v>0</v>
      </c>
      <c r="I4433" s="1">
        <f>WIND!B4433</f>
        <v>2063.15625</v>
      </c>
      <c r="J4433" s="1">
        <f>WIND!C4433</f>
        <v>174.84375</v>
      </c>
      <c r="K4433" s="19">
        <v>0</v>
      </c>
      <c r="L4433" s="21">
        <v>0</v>
      </c>
      <c r="M4433" s="5">
        <v>396</v>
      </c>
      <c r="N4433" s="5">
        <v>0</v>
      </c>
      <c r="O4433" s="22">
        <v>0</v>
      </c>
      <c r="P4433" s="1">
        <v>644</v>
      </c>
      <c r="Q4433" s="22">
        <v>0</v>
      </c>
      <c r="R4433" s="22">
        <v>0</v>
      </c>
      <c r="S4433" s="20">
        <v>0</v>
      </c>
    </row>
    <row r="4434" spans="1:19" ht="15" customHeight="1" x14ac:dyDescent="0.35">
      <c r="A4434" s="2">
        <f t="shared" si="136"/>
        <v>46391</v>
      </c>
      <c r="B4434" s="3">
        <v>163.666666666666</v>
      </c>
      <c r="C4434" s="1">
        <v>9767</v>
      </c>
      <c r="D4434" s="1">
        <f>GAS_LOAD!K4434</f>
        <v>6.5913064300000004</v>
      </c>
      <c r="E4434" s="1">
        <f>GAS_LOAD!L4434</f>
        <v>9.8869596449999992</v>
      </c>
      <c r="F4434" s="1">
        <f t="shared" si="137"/>
        <v>114.15525114155251</v>
      </c>
      <c r="G4434" s="1">
        <v>276</v>
      </c>
      <c r="H4434" s="19">
        <v>0</v>
      </c>
      <c r="I4434" s="1">
        <f>WIND!B4434</f>
        <v>2160.875</v>
      </c>
      <c r="J4434" s="1">
        <f>WIND!C4434</f>
        <v>183.125</v>
      </c>
      <c r="K4434" s="19">
        <v>0</v>
      </c>
      <c r="L4434" s="21">
        <v>0</v>
      </c>
      <c r="M4434" s="5">
        <v>396</v>
      </c>
      <c r="N4434" s="5">
        <v>0</v>
      </c>
      <c r="O4434" s="22">
        <v>0</v>
      </c>
      <c r="P4434" s="1">
        <v>644</v>
      </c>
      <c r="Q4434" s="22">
        <v>0</v>
      </c>
      <c r="R4434" s="22">
        <v>0</v>
      </c>
      <c r="S4434" s="20">
        <v>0</v>
      </c>
    </row>
    <row r="4435" spans="1:19" ht="15" customHeight="1" x14ac:dyDescent="0.35">
      <c r="A4435" s="2">
        <f t="shared" si="136"/>
        <v>46391</v>
      </c>
      <c r="B4435" s="3">
        <v>163.708333333333</v>
      </c>
      <c r="C4435" s="1">
        <v>10356</v>
      </c>
      <c r="D4435" s="1">
        <f>GAS_LOAD!K4435</f>
        <v>6.5913064300000004</v>
      </c>
      <c r="E4435" s="1">
        <f>GAS_LOAD!L4435</f>
        <v>9.8869596449999992</v>
      </c>
      <c r="F4435" s="1">
        <f t="shared" si="137"/>
        <v>114.15525114155251</v>
      </c>
      <c r="G4435" s="1">
        <v>9</v>
      </c>
      <c r="H4435" s="19">
        <v>0</v>
      </c>
      <c r="I4435" s="1">
        <f>WIND!B4435</f>
        <v>2227.25</v>
      </c>
      <c r="J4435" s="1">
        <f>WIND!C4435</f>
        <v>188.75</v>
      </c>
      <c r="K4435" s="19">
        <v>0</v>
      </c>
      <c r="L4435" s="21">
        <v>0</v>
      </c>
      <c r="M4435" s="5">
        <v>396</v>
      </c>
      <c r="N4435" s="5">
        <v>0</v>
      </c>
      <c r="O4435" s="22">
        <v>0</v>
      </c>
      <c r="P4435" s="1">
        <v>643</v>
      </c>
      <c r="Q4435" s="22">
        <v>0</v>
      </c>
      <c r="R4435" s="22">
        <v>0</v>
      </c>
      <c r="S4435" s="20">
        <v>0</v>
      </c>
    </row>
    <row r="4436" spans="1:19" ht="15" customHeight="1" x14ac:dyDescent="0.35">
      <c r="A4436" s="2">
        <f t="shared" si="136"/>
        <v>46391</v>
      </c>
      <c r="B4436" s="3">
        <v>163.75</v>
      </c>
      <c r="C4436" s="1">
        <v>10841</v>
      </c>
      <c r="D4436" s="1">
        <f>GAS_LOAD!K4436</f>
        <v>6.5913064300000004</v>
      </c>
      <c r="E4436" s="1">
        <f>GAS_LOAD!L4436</f>
        <v>9.8869596449999992</v>
      </c>
      <c r="F4436" s="1">
        <f t="shared" si="137"/>
        <v>114.15525114155251</v>
      </c>
      <c r="G4436" s="1">
        <v>0</v>
      </c>
      <c r="H4436" s="19">
        <v>0</v>
      </c>
      <c r="I4436" s="1">
        <f>WIND!B4436</f>
        <v>2160.875</v>
      </c>
      <c r="J4436" s="1">
        <f>WIND!C4436</f>
        <v>183.125</v>
      </c>
      <c r="K4436" s="19">
        <v>0</v>
      </c>
      <c r="L4436" s="21">
        <v>0</v>
      </c>
      <c r="M4436" s="5">
        <v>396</v>
      </c>
      <c r="N4436" s="5">
        <v>0</v>
      </c>
      <c r="O4436" s="22">
        <v>0</v>
      </c>
      <c r="P4436" s="1">
        <v>641</v>
      </c>
      <c r="Q4436" s="22">
        <v>0</v>
      </c>
      <c r="R4436" s="22">
        <v>0</v>
      </c>
      <c r="S4436" s="20">
        <v>0</v>
      </c>
    </row>
    <row r="4437" spans="1:19" ht="15" customHeight="1" x14ac:dyDescent="0.35">
      <c r="A4437" s="2">
        <f t="shared" si="136"/>
        <v>46391</v>
      </c>
      <c r="B4437" s="3">
        <v>163.791666666666</v>
      </c>
      <c r="C4437" s="1">
        <v>10887</v>
      </c>
      <c r="D4437" s="1">
        <f>GAS_LOAD!K4437</f>
        <v>6.5913064300000004</v>
      </c>
      <c r="E4437" s="1">
        <f>GAS_LOAD!L4437</f>
        <v>9.8869596449999992</v>
      </c>
      <c r="F4437" s="1">
        <f t="shared" si="137"/>
        <v>114.15525114155251</v>
      </c>
      <c r="G4437" s="1">
        <v>0</v>
      </c>
      <c r="H4437" s="19">
        <v>0</v>
      </c>
      <c r="I4437" s="1">
        <f>WIND!B4437</f>
        <v>2130.453125</v>
      </c>
      <c r="J4437" s="1">
        <f>WIND!C4437</f>
        <v>180.546875</v>
      </c>
      <c r="K4437" s="19">
        <v>0</v>
      </c>
      <c r="L4437" s="21">
        <v>0</v>
      </c>
      <c r="M4437" s="5">
        <v>396</v>
      </c>
      <c r="N4437" s="5">
        <v>0</v>
      </c>
      <c r="O4437" s="22">
        <v>0</v>
      </c>
      <c r="P4437" s="1">
        <v>637</v>
      </c>
      <c r="Q4437" s="22">
        <v>0</v>
      </c>
      <c r="R4437" s="22">
        <v>0</v>
      </c>
      <c r="S4437" s="20">
        <v>0</v>
      </c>
    </row>
    <row r="4438" spans="1:19" ht="15" customHeight="1" x14ac:dyDescent="0.35">
      <c r="A4438" s="2">
        <f t="shared" si="136"/>
        <v>46391</v>
      </c>
      <c r="B4438" s="3">
        <v>163.833333333333</v>
      </c>
      <c r="C4438" s="1">
        <v>10497</v>
      </c>
      <c r="D4438" s="1">
        <f>GAS_LOAD!K4438</f>
        <v>6.5913064300000004</v>
      </c>
      <c r="E4438" s="1">
        <f>GAS_LOAD!L4438</f>
        <v>9.8869596449999992</v>
      </c>
      <c r="F4438" s="1">
        <f t="shared" si="137"/>
        <v>114.15525114155251</v>
      </c>
      <c r="G4438" s="1">
        <v>0</v>
      </c>
      <c r="H4438" s="19">
        <v>0</v>
      </c>
      <c r="I4438" s="1">
        <f>WIND!B4438</f>
        <v>2361.84375</v>
      </c>
      <c r="J4438" s="1">
        <f>WIND!C4438</f>
        <v>200.15625</v>
      </c>
      <c r="K4438" s="19">
        <v>0</v>
      </c>
      <c r="L4438" s="21">
        <v>0</v>
      </c>
      <c r="M4438" s="5">
        <v>396</v>
      </c>
      <c r="N4438" s="5">
        <v>0</v>
      </c>
      <c r="O4438" s="22">
        <v>0</v>
      </c>
      <c r="P4438" s="1">
        <v>635</v>
      </c>
      <c r="Q4438" s="22">
        <v>0</v>
      </c>
      <c r="R4438" s="22">
        <v>0</v>
      </c>
      <c r="S4438" s="20">
        <v>0</v>
      </c>
    </row>
    <row r="4439" spans="1:19" ht="15" customHeight="1" x14ac:dyDescent="0.35">
      <c r="A4439" s="2">
        <f t="shared" si="136"/>
        <v>46391</v>
      </c>
      <c r="B4439" s="3">
        <v>163.875</v>
      </c>
      <c r="C4439" s="1">
        <v>9983</v>
      </c>
      <c r="D4439" s="1">
        <f>GAS_LOAD!K4439</f>
        <v>6.5913064300000004</v>
      </c>
      <c r="E4439" s="1">
        <f>GAS_LOAD!L4439</f>
        <v>9.8869596449999992</v>
      </c>
      <c r="F4439" s="1">
        <f t="shared" si="137"/>
        <v>114.15525114155251</v>
      </c>
      <c r="G4439" s="1">
        <v>0</v>
      </c>
      <c r="H4439" s="19">
        <v>0</v>
      </c>
      <c r="I4439" s="1">
        <f>WIND!B4439</f>
        <v>2503.8125</v>
      </c>
      <c r="J4439" s="1">
        <f>WIND!C4439</f>
        <v>212.1875</v>
      </c>
      <c r="K4439" s="19">
        <v>0</v>
      </c>
      <c r="L4439" s="21">
        <v>0</v>
      </c>
      <c r="M4439" s="5">
        <v>396</v>
      </c>
      <c r="N4439" s="5">
        <v>555</v>
      </c>
      <c r="O4439" s="22">
        <v>0</v>
      </c>
      <c r="P4439" s="1">
        <v>636</v>
      </c>
      <c r="Q4439" s="22">
        <v>0</v>
      </c>
      <c r="R4439" s="22">
        <v>0</v>
      </c>
      <c r="S4439" s="20">
        <v>0</v>
      </c>
    </row>
    <row r="4440" spans="1:19" ht="15" customHeight="1" x14ac:dyDescent="0.35">
      <c r="A4440" s="2">
        <f t="shared" si="136"/>
        <v>46391</v>
      </c>
      <c r="B4440" s="3">
        <v>163.916666666666</v>
      </c>
      <c r="C4440" s="1">
        <v>10207</v>
      </c>
      <c r="D4440" s="1">
        <f>GAS_LOAD!K4440</f>
        <v>6.5913064300000004</v>
      </c>
      <c r="E4440" s="1">
        <f>GAS_LOAD!L4440</f>
        <v>9.8869596449999992</v>
      </c>
      <c r="F4440" s="1">
        <f t="shared" si="137"/>
        <v>114.15525114155251</v>
      </c>
      <c r="G4440" s="1">
        <v>0</v>
      </c>
      <c r="H4440" s="19">
        <v>0</v>
      </c>
      <c r="I4440" s="1">
        <f>WIND!B4440</f>
        <v>2835.6875</v>
      </c>
      <c r="J4440" s="1">
        <f>WIND!C4440</f>
        <v>240.3125</v>
      </c>
      <c r="K4440" s="19">
        <v>0</v>
      </c>
      <c r="L4440" s="21">
        <v>0</v>
      </c>
      <c r="M4440" s="5">
        <v>396</v>
      </c>
      <c r="N4440" s="5">
        <v>0</v>
      </c>
      <c r="O4440" s="22">
        <v>0</v>
      </c>
      <c r="P4440" s="1">
        <v>635</v>
      </c>
      <c r="Q4440" s="22">
        <v>0</v>
      </c>
      <c r="R4440" s="22">
        <v>0</v>
      </c>
      <c r="S4440" s="20">
        <v>0</v>
      </c>
    </row>
    <row r="4441" spans="1:19" ht="15" customHeight="1" x14ac:dyDescent="0.35">
      <c r="A4441" s="2">
        <f t="shared" si="136"/>
        <v>46391</v>
      </c>
      <c r="B4441" s="3">
        <v>163.958333333333</v>
      </c>
      <c r="C4441" s="1">
        <v>10424</v>
      </c>
      <c r="D4441" s="1">
        <f>GAS_LOAD!K4441</f>
        <v>6.5913064300000004</v>
      </c>
      <c r="E4441" s="1">
        <f>GAS_LOAD!L4441</f>
        <v>9.8869596449999992</v>
      </c>
      <c r="F4441" s="1">
        <f t="shared" si="137"/>
        <v>114.15525114155251</v>
      </c>
      <c r="G4441" s="1">
        <v>0</v>
      </c>
      <c r="H4441" s="19">
        <v>0</v>
      </c>
      <c r="I4441" s="1">
        <f>WIND!B4441</f>
        <v>2761.9375</v>
      </c>
      <c r="J4441" s="1">
        <f>WIND!C4441</f>
        <v>234.0625</v>
      </c>
      <c r="K4441" s="19">
        <v>0</v>
      </c>
      <c r="L4441" s="21">
        <v>0</v>
      </c>
      <c r="M4441" s="5">
        <v>396</v>
      </c>
      <c r="N4441" s="5">
        <v>0</v>
      </c>
      <c r="O4441" s="22">
        <v>0</v>
      </c>
      <c r="P4441" s="1">
        <v>637</v>
      </c>
      <c r="Q4441" s="22">
        <v>0</v>
      </c>
      <c r="R4441" s="22">
        <v>0</v>
      </c>
      <c r="S4441" s="20">
        <v>0</v>
      </c>
    </row>
    <row r="4442" spans="1:19" ht="15" customHeight="1" x14ac:dyDescent="0.35">
      <c r="A4442" s="2">
        <f t="shared" si="136"/>
        <v>46392</v>
      </c>
      <c r="B4442" s="3">
        <v>164</v>
      </c>
      <c r="C4442" s="1">
        <v>9847</v>
      </c>
      <c r="D4442" s="1">
        <f>GAS_LOAD!K4442</f>
        <v>6.5596052400000007</v>
      </c>
      <c r="E4442" s="1">
        <f>GAS_LOAD!L4442</f>
        <v>9.8394078599999997</v>
      </c>
      <c r="F4442" s="1">
        <f t="shared" si="137"/>
        <v>114.15525114155251</v>
      </c>
      <c r="G4442" s="1">
        <v>0</v>
      </c>
      <c r="H4442" s="19">
        <v>0</v>
      </c>
      <c r="I4442" s="1">
        <f>WIND!B4442</f>
        <v>3172.171875</v>
      </c>
      <c r="J4442" s="1">
        <f>WIND!C4442</f>
        <v>268.828125</v>
      </c>
      <c r="K4442" s="19">
        <v>0</v>
      </c>
      <c r="L4442" s="21">
        <v>0</v>
      </c>
      <c r="M4442" s="5">
        <v>396</v>
      </c>
      <c r="N4442" s="5">
        <v>0</v>
      </c>
      <c r="O4442" s="22">
        <v>0</v>
      </c>
      <c r="P4442" s="1">
        <v>633</v>
      </c>
      <c r="Q4442" s="22">
        <v>0</v>
      </c>
      <c r="R4442" s="22">
        <v>0</v>
      </c>
      <c r="S4442" s="20">
        <v>0</v>
      </c>
    </row>
    <row r="4443" spans="1:19" ht="15" customHeight="1" x14ac:dyDescent="0.35">
      <c r="A4443" s="2">
        <f t="shared" si="136"/>
        <v>46392</v>
      </c>
      <c r="B4443" s="3">
        <v>164.041666666666</v>
      </c>
      <c r="C4443" s="1">
        <v>9506</v>
      </c>
      <c r="D4443" s="1">
        <f>GAS_LOAD!K4443</f>
        <v>6.5596052400000007</v>
      </c>
      <c r="E4443" s="1">
        <f>GAS_LOAD!L4443</f>
        <v>9.8394078599999997</v>
      </c>
      <c r="F4443" s="1">
        <f t="shared" si="137"/>
        <v>114.15525114155251</v>
      </c>
      <c r="G4443" s="1">
        <v>0</v>
      </c>
      <c r="H4443" s="19">
        <v>0</v>
      </c>
      <c r="I4443" s="1">
        <f>WIND!B4443</f>
        <v>3309.53125</v>
      </c>
      <c r="J4443" s="1">
        <f>WIND!C4443</f>
        <v>280.46875</v>
      </c>
      <c r="K4443" s="19">
        <v>0</v>
      </c>
      <c r="L4443" s="21">
        <v>0</v>
      </c>
      <c r="M4443" s="5">
        <v>396</v>
      </c>
      <c r="N4443" s="5">
        <v>0</v>
      </c>
      <c r="O4443" s="22">
        <v>0</v>
      </c>
      <c r="P4443" s="1">
        <v>630</v>
      </c>
      <c r="Q4443" s="22">
        <v>0</v>
      </c>
      <c r="R4443" s="22">
        <v>0</v>
      </c>
      <c r="S4443" s="20">
        <v>0</v>
      </c>
    </row>
    <row r="4444" spans="1:19" ht="15" customHeight="1" x14ac:dyDescent="0.35">
      <c r="A4444" s="2">
        <f t="shared" si="136"/>
        <v>46392</v>
      </c>
      <c r="B4444" s="3">
        <v>164.083333333333</v>
      </c>
      <c r="C4444" s="1">
        <v>9222</v>
      </c>
      <c r="D4444" s="1">
        <f>GAS_LOAD!K4444</f>
        <v>6.5596052400000007</v>
      </c>
      <c r="E4444" s="1">
        <f>GAS_LOAD!L4444</f>
        <v>9.8394078599999997</v>
      </c>
      <c r="F4444" s="1">
        <f t="shared" si="137"/>
        <v>114.15525114155251</v>
      </c>
      <c r="G4444" s="1">
        <v>0</v>
      </c>
      <c r="H4444" s="19">
        <v>0</v>
      </c>
      <c r="I4444" s="1">
        <f>WIND!B4444</f>
        <v>3464.40625</v>
      </c>
      <c r="J4444" s="1">
        <f>WIND!C4444</f>
        <v>293.59375</v>
      </c>
      <c r="K4444" s="19">
        <v>0</v>
      </c>
      <c r="L4444" s="21">
        <v>0</v>
      </c>
      <c r="M4444" s="5">
        <v>396</v>
      </c>
      <c r="N4444" s="5">
        <v>0</v>
      </c>
      <c r="O4444" s="22">
        <v>0</v>
      </c>
      <c r="P4444" s="1">
        <v>628</v>
      </c>
      <c r="Q4444" s="22">
        <v>0</v>
      </c>
      <c r="R4444" s="22">
        <v>0</v>
      </c>
      <c r="S4444" s="20">
        <v>0</v>
      </c>
    </row>
    <row r="4445" spans="1:19" ht="15" customHeight="1" x14ac:dyDescent="0.35">
      <c r="A4445" s="2">
        <f t="shared" si="136"/>
        <v>46392</v>
      </c>
      <c r="B4445" s="3">
        <v>164.125</v>
      </c>
      <c r="C4445" s="1">
        <v>8794</v>
      </c>
      <c r="D4445" s="1">
        <f>GAS_LOAD!K4445</f>
        <v>6.5596052400000007</v>
      </c>
      <c r="E4445" s="1">
        <f>GAS_LOAD!L4445</f>
        <v>9.8394078599999997</v>
      </c>
      <c r="F4445" s="1">
        <f t="shared" si="137"/>
        <v>114.15525114155251</v>
      </c>
      <c r="G4445" s="1">
        <v>0</v>
      </c>
      <c r="H4445" s="19">
        <v>0</v>
      </c>
      <c r="I4445" s="1">
        <f>WIND!B4445</f>
        <v>3681.96875</v>
      </c>
      <c r="J4445" s="1">
        <f>WIND!C4445</f>
        <v>312.03125</v>
      </c>
      <c r="K4445" s="19">
        <v>0</v>
      </c>
      <c r="L4445" s="21">
        <v>0</v>
      </c>
      <c r="M4445" s="5">
        <v>396</v>
      </c>
      <c r="N4445" s="5">
        <v>0</v>
      </c>
      <c r="O4445" s="22">
        <v>0</v>
      </c>
      <c r="P4445" s="1">
        <v>627</v>
      </c>
      <c r="Q4445" s="22">
        <v>0</v>
      </c>
      <c r="R4445" s="22">
        <v>0</v>
      </c>
      <c r="S4445" s="20">
        <v>0</v>
      </c>
    </row>
    <row r="4446" spans="1:19" ht="15" customHeight="1" x14ac:dyDescent="0.35">
      <c r="A4446" s="2">
        <f t="shared" si="136"/>
        <v>46392</v>
      </c>
      <c r="B4446" s="3">
        <v>164.166666666666</v>
      </c>
      <c r="C4446" s="1">
        <v>8722</v>
      </c>
      <c r="D4446" s="1">
        <f>GAS_LOAD!K4446</f>
        <v>6.5596052400000007</v>
      </c>
      <c r="E4446" s="1">
        <f>GAS_LOAD!L4446</f>
        <v>9.8394078599999997</v>
      </c>
      <c r="F4446" s="1">
        <f t="shared" si="137"/>
        <v>114.15525114155251</v>
      </c>
      <c r="G4446" s="1">
        <v>0</v>
      </c>
      <c r="H4446" s="19">
        <v>0</v>
      </c>
      <c r="I4446" s="1">
        <f>WIND!B4446</f>
        <v>3628.5</v>
      </c>
      <c r="J4446" s="1">
        <f>WIND!C4446</f>
        <v>307.5</v>
      </c>
      <c r="K4446" s="19">
        <v>0</v>
      </c>
      <c r="L4446" s="21">
        <v>0</v>
      </c>
      <c r="M4446" s="5">
        <v>396</v>
      </c>
      <c r="N4446" s="5">
        <v>0</v>
      </c>
      <c r="O4446" s="22">
        <v>0</v>
      </c>
      <c r="P4446" s="1">
        <v>626</v>
      </c>
      <c r="Q4446" s="22">
        <v>0</v>
      </c>
      <c r="R4446" s="22">
        <v>0</v>
      </c>
      <c r="S4446" s="20">
        <v>0</v>
      </c>
    </row>
    <row r="4447" spans="1:19" ht="15" customHeight="1" x14ac:dyDescent="0.35">
      <c r="A4447" s="2">
        <f t="shared" si="136"/>
        <v>46392</v>
      </c>
      <c r="B4447" s="3">
        <v>164.208333333333</v>
      </c>
      <c r="C4447" s="1">
        <v>9088</v>
      </c>
      <c r="D4447" s="1">
        <f>GAS_LOAD!K4447</f>
        <v>6.5596052400000007</v>
      </c>
      <c r="E4447" s="1">
        <f>GAS_LOAD!L4447</f>
        <v>9.8394078599999997</v>
      </c>
      <c r="F4447" s="1">
        <f t="shared" si="137"/>
        <v>114.15525114155251</v>
      </c>
      <c r="G4447" s="1">
        <v>0</v>
      </c>
      <c r="H4447" s="19">
        <v>0</v>
      </c>
      <c r="I4447" s="1">
        <f>WIND!B4447</f>
        <v>3715.15625</v>
      </c>
      <c r="J4447" s="1">
        <f>WIND!C4447</f>
        <v>314.84375</v>
      </c>
      <c r="K4447" s="19">
        <v>0</v>
      </c>
      <c r="L4447" s="21">
        <v>0</v>
      </c>
      <c r="M4447" s="5">
        <v>396</v>
      </c>
      <c r="N4447" s="5">
        <v>0</v>
      </c>
      <c r="O4447" s="22">
        <v>0</v>
      </c>
      <c r="P4447" s="1">
        <v>625</v>
      </c>
      <c r="Q4447" s="22">
        <v>0</v>
      </c>
      <c r="R4447" s="22">
        <v>0</v>
      </c>
      <c r="S4447" s="20">
        <v>0</v>
      </c>
    </row>
    <row r="4448" spans="1:19" ht="15" customHeight="1" x14ac:dyDescent="0.35">
      <c r="A4448" s="2">
        <f t="shared" si="136"/>
        <v>46392</v>
      </c>
      <c r="B4448" s="3">
        <v>164.25</v>
      </c>
      <c r="C4448" s="1">
        <v>9914</v>
      </c>
      <c r="D4448" s="1">
        <f>GAS_LOAD!K4448</f>
        <v>6.5596052400000007</v>
      </c>
      <c r="E4448" s="1">
        <f>GAS_LOAD!L4448</f>
        <v>9.8394078599999997</v>
      </c>
      <c r="F4448" s="1">
        <f t="shared" si="137"/>
        <v>114.15525114155251</v>
      </c>
      <c r="G4448" s="1">
        <v>0</v>
      </c>
      <c r="H4448" s="19">
        <v>0</v>
      </c>
      <c r="I4448" s="1">
        <f>WIND!B4448</f>
        <v>3707.78125</v>
      </c>
      <c r="J4448" s="1">
        <f>WIND!C4448</f>
        <v>314.21875</v>
      </c>
      <c r="K4448" s="19">
        <v>0</v>
      </c>
      <c r="L4448" s="21">
        <v>0</v>
      </c>
      <c r="M4448" s="5">
        <v>396</v>
      </c>
      <c r="N4448" s="5">
        <v>0</v>
      </c>
      <c r="O4448" s="22">
        <v>0</v>
      </c>
      <c r="P4448" s="1">
        <v>631</v>
      </c>
      <c r="Q4448" s="22">
        <v>0</v>
      </c>
      <c r="R4448" s="22">
        <v>0</v>
      </c>
      <c r="S4448" s="20">
        <v>0</v>
      </c>
    </row>
    <row r="4449" spans="1:19" ht="15" customHeight="1" x14ac:dyDescent="0.35">
      <c r="A4449" s="2">
        <f t="shared" si="136"/>
        <v>46392</v>
      </c>
      <c r="B4449" s="3">
        <v>164.291666666666</v>
      </c>
      <c r="C4449" s="1">
        <v>10634</v>
      </c>
      <c r="D4449" s="1">
        <f>GAS_LOAD!K4449</f>
        <v>6.5596052400000007</v>
      </c>
      <c r="E4449" s="1">
        <f>GAS_LOAD!L4449</f>
        <v>9.8394078599999997</v>
      </c>
      <c r="F4449" s="1">
        <f t="shared" si="137"/>
        <v>114.15525114155251</v>
      </c>
      <c r="G4449" s="1">
        <v>0</v>
      </c>
      <c r="H4449" s="19">
        <v>0</v>
      </c>
      <c r="I4449" s="1">
        <f>WIND!B4449</f>
        <v>3587.9375</v>
      </c>
      <c r="J4449" s="1">
        <f>WIND!C4449</f>
        <v>304.0625</v>
      </c>
      <c r="K4449" s="19">
        <v>0</v>
      </c>
      <c r="L4449" s="21">
        <v>0</v>
      </c>
      <c r="M4449" s="5">
        <v>396</v>
      </c>
      <c r="N4449" s="5">
        <v>0</v>
      </c>
      <c r="O4449" s="22">
        <v>0</v>
      </c>
      <c r="P4449" s="1">
        <v>640</v>
      </c>
      <c r="Q4449" s="22">
        <v>0</v>
      </c>
      <c r="R4449" s="22">
        <v>0</v>
      </c>
      <c r="S4449" s="20">
        <v>0</v>
      </c>
    </row>
    <row r="4450" spans="1:19" ht="15" customHeight="1" x14ac:dyDescent="0.35">
      <c r="A4450" s="2">
        <f t="shared" si="136"/>
        <v>46392</v>
      </c>
      <c r="B4450" s="3">
        <v>164.333333333333</v>
      </c>
      <c r="C4450" s="1">
        <v>11131</v>
      </c>
      <c r="D4450" s="1">
        <f>GAS_LOAD!K4450</f>
        <v>6.5596052400000007</v>
      </c>
      <c r="E4450" s="1">
        <f>GAS_LOAD!L4450</f>
        <v>9.8394078599999997</v>
      </c>
      <c r="F4450" s="1">
        <f t="shared" si="137"/>
        <v>114.15525114155251</v>
      </c>
      <c r="G4450" s="1">
        <v>69</v>
      </c>
      <c r="H4450" s="19">
        <v>0</v>
      </c>
      <c r="I4450" s="1">
        <f>WIND!B4450</f>
        <v>3665.375</v>
      </c>
      <c r="J4450" s="1">
        <f>WIND!C4450</f>
        <v>310.625</v>
      </c>
      <c r="K4450" s="19">
        <v>0</v>
      </c>
      <c r="L4450" s="21">
        <v>0</v>
      </c>
      <c r="M4450" s="5">
        <v>396</v>
      </c>
      <c r="N4450" s="5">
        <v>0</v>
      </c>
      <c r="O4450" s="22">
        <v>0</v>
      </c>
      <c r="P4450" s="1">
        <v>643</v>
      </c>
      <c r="Q4450" s="22">
        <v>0</v>
      </c>
      <c r="R4450" s="22">
        <v>0</v>
      </c>
      <c r="S4450" s="20">
        <v>0</v>
      </c>
    </row>
    <row r="4451" spans="1:19" ht="15" customHeight="1" x14ac:dyDescent="0.35">
      <c r="A4451" s="2">
        <f t="shared" si="136"/>
        <v>46392</v>
      </c>
      <c r="B4451" s="3">
        <v>164.375</v>
      </c>
      <c r="C4451" s="1">
        <v>11463</v>
      </c>
      <c r="D4451" s="1">
        <f>GAS_LOAD!K4451</f>
        <v>6.5596052400000007</v>
      </c>
      <c r="E4451" s="1">
        <f>GAS_LOAD!L4451</f>
        <v>9.8394078599999997</v>
      </c>
      <c r="F4451" s="1">
        <f t="shared" si="137"/>
        <v>114.15525114155251</v>
      </c>
      <c r="G4451" s="1">
        <v>567</v>
      </c>
      <c r="H4451" s="19">
        <v>0</v>
      </c>
      <c r="I4451" s="1">
        <f>WIND!B4451</f>
        <v>3706.859375</v>
      </c>
      <c r="J4451" s="1">
        <f>WIND!C4451</f>
        <v>314.140625</v>
      </c>
      <c r="K4451" s="19">
        <v>0</v>
      </c>
      <c r="L4451" s="21">
        <v>0</v>
      </c>
      <c r="M4451" s="5">
        <v>396</v>
      </c>
      <c r="N4451" s="5">
        <v>0</v>
      </c>
      <c r="O4451" s="22">
        <v>0</v>
      </c>
      <c r="P4451" s="1">
        <v>639</v>
      </c>
      <c r="Q4451" s="22">
        <v>0</v>
      </c>
      <c r="R4451" s="22">
        <v>0</v>
      </c>
      <c r="S4451" s="20">
        <v>0</v>
      </c>
    </row>
    <row r="4452" spans="1:19" ht="15" customHeight="1" x14ac:dyDescent="0.35">
      <c r="A4452" s="2">
        <f t="shared" si="136"/>
        <v>46392</v>
      </c>
      <c r="B4452" s="3">
        <v>164.416666666666</v>
      </c>
      <c r="C4452" s="1">
        <v>11719</v>
      </c>
      <c r="D4452" s="1">
        <f>GAS_LOAD!K4452</f>
        <v>6.5596052400000007</v>
      </c>
      <c r="E4452" s="1">
        <f>GAS_LOAD!L4452</f>
        <v>9.8394078599999997</v>
      </c>
      <c r="F4452" s="1">
        <f t="shared" si="137"/>
        <v>114.15525114155251</v>
      </c>
      <c r="G4452" s="1">
        <v>1494</v>
      </c>
      <c r="H4452" s="19">
        <v>0</v>
      </c>
      <c r="I4452" s="1">
        <f>WIND!B4452</f>
        <v>3653.390625</v>
      </c>
      <c r="J4452" s="1">
        <f>WIND!C4452</f>
        <v>309.609375</v>
      </c>
      <c r="K4452" s="19">
        <v>0</v>
      </c>
      <c r="L4452" s="21">
        <v>0</v>
      </c>
      <c r="M4452" s="5">
        <v>396</v>
      </c>
      <c r="N4452" s="5">
        <v>0</v>
      </c>
      <c r="O4452" s="22">
        <v>0</v>
      </c>
      <c r="P4452" s="1">
        <v>637</v>
      </c>
      <c r="Q4452" s="22">
        <v>0</v>
      </c>
      <c r="R4452" s="22">
        <v>0</v>
      </c>
      <c r="S4452" s="20">
        <v>0</v>
      </c>
    </row>
    <row r="4453" spans="1:19" ht="15" customHeight="1" x14ac:dyDescent="0.35">
      <c r="A4453" s="2">
        <f t="shared" si="136"/>
        <v>46392</v>
      </c>
      <c r="B4453" s="3">
        <v>164.458333333333</v>
      </c>
      <c r="C4453" s="1">
        <v>11943</v>
      </c>
      <c r="D4453" s="1">
        <f>GAS_LOAD!K4453</f>
        <v>6.5596052400000007</v>
      </c>
      <c r="E4453" s="1">
        <f>GAS_LOAD!L4453</f>
        <v>9.8394078599999997</v>
      </c>
      <c r="F4453" s="1">
        <f t="shared" si="137"/>
        <v>114.15525114155251</v>
      </c>
      <c r="G4453" s="1">
        <v>2091</v>
      </c>
      <c r="H4453" s="19">
        <v>0</v>
      </c>
      <c r="I4453" s="1">
        <f>WIND!B4453</f>
        <v>3633.109375</v>
      </c>
      <c r="J4453" s="1">
        <f>WIND!C4453</f>
        <v>307.890625</v>
      </c>
      <c r="K4453" s="19">
        <v>0</v>
      </c>
      <c r="L4453" s="21">
        <v>0</v>
      </c>
      <c r="M4453" s="5">
        <v>396</v>
      </c>
      <c r="N4453" s="5">
        <v>0</v>
      </c>
      <c r="O4453" s="22">
        <v>0</v>
      </c>
      <c r="P4453" s="1">
        <v>639</v>
      </c>
      <c r="Q4453" s="22">
        <v>0</v>
      </c>
      <c r="R4453" s="22">
        <v>0</v>
      </c>
      <c r="S4453" s="20">
        <v>0</v>
      </c>
    </row>
    <row r="4454" spans="1:19" ht="15" customHeight="1" x14ac:dyDescent="0.35">
      <c r="A4454" s="2">
        <f t="shared" si="136"/>
        <v>46392</v>
      </c>
      <c r="B4454" s="3">
        <v>164.5</v>
      </c>
      <c r="C4454" s="1">
        <v>12097</v>
      </c>
      <c r="D4454" s="1">
        <f>GAS_LOAD!K4454</f>
        <v>6.5596052400000007</v>
      </c>
      <c r="E4454" s="1">
        <f>GAS_LOAD!L4454</f>
        <v>9.8394078599999997</v>
      </c>
      <c r="F4454" s="1">
        <f t="shared" si="137"/>
        <v>114.15525114155251</v>
      </c>
      <c r="G4454" s="1">
        <v>2436</v>
      </c>
      <c r="H4454" s="19">
        <v>0</v>
      </c>
      <c r="I4454" s="1">
        <f>WIND!B4454</f>
        <v>3540</v>
      </c>
      <c r="J4454" s="1">
        <f>WIND!C4454</f>
        <v>300</v>
      </c>
      <c r="K4454" s="19">
        <v>0</v>
      </c>
      <c r="L4454" s="21">
        <v>0</v>
      </c>
      <c r="M4454" s="5">
        <v>396</v>
      </c>
      <c r="N4454" s="5">
        <v>0</v>
      </c>
      <c r="O4454" s="22">
        <v>0</v>
      </c>
      <c r="P4454" s="1">
        <v>638</v>
      </c>
      <c r="Q4454" s="22">
        <v>0</v>
      </c>
      <c r="R4454" s="22">
        <v>0</v>
      </c>
      <c r="S4454" s="20">
        <v>0</v>
      </c>
    </row>
    <row r="4455" spans="1:19" ht="15" customHeight="1" x14ac:dyDescent="0.35">
      <c r="A4455" s="2">
        <f t="shared" si="136"/>
        <v>46392</v>
      </c>
      <c r="B4455" s="3">
        <v>164.541666666666</v>
      </c>
      <c r="C4455" s="1">
        <v>11841</v>
      </c>
      <c r="D4455" s="1">
        <f>GAS_LOAD!K4455</f>
        <v>6.5596052400000007</v>
      </c>
      <c r="E4455" s="1">
        <f>GAS_LOAD!L4455</f>
        <v>9.8394078599999997</v>
      </c>
      <c r="F4455" s="1">
        <f t="shared" si="137"/>
        <v>114.15525114155251</v>
      </c>
      <c r="G4455" s="1">
        <v>2475</v>
      </c>
      <c r="H4455" s="19">
        <v>0</v>
      </c>
      <c r="I4455" s="1">
        <f>WIND!B4455</f>
        <v>3413.703125</v>
      </c>
      <c r="J4455" s="1">
        <f>WIND!C4455</f>
        <v>289.296875</v>
      </c>
      <c r="K4455" s="19">
        <v>0</v>
      </c>
      <c r="L4455" s="21">
        <v>0</v>
      </c>
      <c r="M4455" s="5">
        <v>396</v>
      </c>
      <c r="N4455" s="5">
        <v>0</v>
      </c>
      <c r="O4455" s="22">
        <v>0</v>
      </c>
      <c r="P4455" s="1">
        <v>638</v>
      </c>
      <c r="Q4455" s="22">
        <v>0</v>
      </c>
      <c r="R4455" s="22">
        <v>0</v>
      </c>
      <c r="S4455" s="20">
        <v>0</v>
      </c>
    </row>
    <row r="4456" spans="1:19" ht="15" customHeight="1" x14ac:dyDescent="0.35">
      <c r="A4456" s="2">
        <f t="shared" si="136"/>
        <v>46392</v>
      </c>
      <c r="B4456" s="3">
        <v>164.583333333333</v>
      </c>
      <c r="C4456" s="1">
        <v>11663</v>
      </c>
      <c r="D4456" s="1">
        <f>GAS_LOAD!K4456</f>
        <v>6.5596052400000007</v>
      </c>
      <c r="E4456" s="1">
        <f>GAS_LOAD!L4456</f>
        <v>9.8394078599999997</v>
      </c>
      <c r="F4456" s="1">
        <f t="shared" si="137"/>
        <v>114.15525114155251</v>
      </c>
      <c r="G4456" s="1">
        <v>2040</v>
      </c>
      <c r="H4456" s="19">
        <v>0</v>
      </c>
      <c r="I4456" s="1">
        <f>WIND!B4456</f>
        <v>3278.1875</v>
      </c>
      <c r="J4456" s="1">
        <f>WIND!C4456</f>
        <v>277.8125</v>
      </c>
      <c r="K4456" s="19">
        <v>0</v>
      </c>
      <c r="L4456" s="21">
        <v>0</v>
      </c>
      <c r="M4456" s="5">
        <v>396</v>
      </c>
      <c r="N4456" s="5">
        <v>0</v>
      </c>
      <c r="O4456" s="22">
        <v>0</v>
      </c>
      <c r="P4456" s="1">
        <v>640</v>
      </c>
      <c r="Q4456" s="22">
        <v>0</v>
      </c>
      <c r="R4456" s="22">
        <v>0</v>
      </c>
      <c r="S4456" s="20">
        <v>0</v>
      </c>
    </row>
    <row r="4457" spans="1:19" ht="15" customHeight="1" x14ac:dyDescent="0.35">
      <c r="A4457" s="2">
        <f t="shared" si="136"/>
        <v>46392</v>
      </c>
      <c r="B4457" s="3">
        <v>164.625</v>
      </c>
      <c r="C4457" s="1">
        <v>11440</v>
      </c>
      <c r="D4457" s="1">
        <f>GAS_LOAD!K4457</f>
        <v>6.5596052400000007</v>
      </c>
      <c r="E4457" s="1">
        <f>GAS_LOAD!L4457</f>
        <v>9.8394078599999997</v>
      </c>
      <c r="F4457" s="1">
        <f t="shared" si="137"/>
        <v>114.15525114155251</v>
      </c>
      <c r="G4457" s="1">
        <v>1257</v>
      </c>
      <c r="H4457" s="19">
        <v>0</v>
      </c>
      <c r="I4457" s="1">
        <f>WIND!B4457</f>
        <v>3168.484375</v>
      </c>
      <c r="J4457" s="1">
        <f>WIND!C4457</f>
        <v>268.515625</v>
      </c>
      <c r="K4457" s="19">
        <v>0</v>
      </c>
      <c r="L4457" s="21">
        <v>0</v>
      </c>
      <c r="M4457" s="5">
        <v>396</v>
      </c>
      <c r="N4457" s="5">
        <v>0</v>
      </c>
      <c r="O4457" s="22">
        <v>0</v>
      </c>
      <c r="P4457" s="1">
        <v>642</v>
      </c>
      <c r="Q4457" s="22">
        <v>0</v>
      </c>
      <c r="R4457" s="22">
        <v>0</v>
      </c>
      <c r="S4457" s="20">
        <v>0</v>
      </c>
    </row>
    <row r="4458" spans="1:19" ht="15" customHeight="1" x14ac:dyDescent="0.35">
      <c r="A4458" s="2">
        <f t="shared" si="136"/>
        <v>46392</v>
      </c>
      <c r="B4458" s="3">
        <v>164.666666666666</v>
      </c>
      <c r="C4458" s="1">
        <v>11349</v>
      </c>
      <c r="D4458" s="1">
        <f>GAS_LOAD!K4458</f>
        <v>6.5596052400000007</v>
      </c>
      <c r="E4458" s="1">
        <f>GAS_LOAD!L4458</f>
        <v>9.8394078599999997</v>
      </c>
      <c r="F4458" s="1">
        <f t="shared" si="137"/>
        <v>114.15525114155251</v>
      </c>
      <c r="G4458" s="1">
        <v>300</v>
      </c>
      <c r="H4458" s="19">
        <v>0</v>
      </c>
      <c r="I4458" s="1">
        <f>WIND!B4458</f>
        <v>3013.609375</v>
      </c>
      <c r="J4458" s="1">
        <f>WIND!C4458</f>
        <v>255.390625</v>
      </c>
      <c r="K4458" s="19">
        <v>0</v>
      </c>
      <c r="L4458" s="21">
        <v>0</v>
      </c>
      <c r="M4458" s="5">
        <v>396</v>
      </c>
      <c r="N4458" s="5">
        <v>0</v>
      </c>
      <c r="O4458" s="22">
        <v>0</v>
      </c>
      <c r="P4458" s="1">
        <v>642</v>
      </c>
      <c r="Q4458" s="22">
        <v>0</v>
      </c>
      <c r="R4458" s="22">
        <v>0</v>
      </c>
      <c r="S4458" s="20">
        <v>0</v>
      </c>
    </row>
    <row r="4459" spans="1:19" ht="15" customHeight="1" x14ac:dyDescent="0.35">
      <c r="A4459" s="2">
        <f t="shared" ref="A4459:A4522" si="138">A4435+1</f>
        <v>46392</v>
      </c>
      <c r="B4459" s="3">
        <v>164.708333333333</v>
      </c>
      <c r="C4459" s="1">
        <v>11892</v>
      </c>
      <c r="D4459" s="1">
        <f>GAS_LOAD!K4459</f>
        <v>6.5596052400000007</v>
      </c>
      <c r="E4459" s="1">
        <f>GAS_LOAD!L4459</f>
        <v>9.8394078599999997</v>
      </c>
      <c r="F4459" s="1">
        <f t="shared" si="137"/>
        <v>114.15525114155251</v>
      </c>
      <c r="G4459" s="1">
        <v>6</v>
      </c>
      <c r="H4459" s="19">
        <v>0</v>
      </c>
      <c r="I4459" s="1">
        <f>WIND!B4459</f>
        <v>3005.3125</v>
      </c>
      <c r="J4459" s="1">
        <f>WIND!C4459</f>
        <v>254.6875</v>
      </c>
      <c r="K4459" s="19">
        <v>0</v>
      </c>
      <c r="L4459" s="21">
        <v>0</v>
      </c>
      <c r="M4459" s="5">
        <v>396</v>
      </c>
      <c r="N4459" s="5">
        <v>0</v>
      </c>
      <c r="O4459" s="22">
        <v>0</v>
      </c>
      <c r="P4459" s="1">
        <v>641</v>
      </c>
      <c r="Q4459" s="22">
        <v>0</v>
      </c>
      <c r="R4459" s="22">
        <v>0</v>
      </c>
      <c r="S4459" s="20">
        <v>0</v>
      </c>
    </row>
    <row r="4460" spans="1:19" ht="15" customHeight="1" x14ac:dyDescent="0.35">
      <c r="A4460" s="2">
        <f t="shared" si="138"/>
        <v>46392</v>
      </c>
      <c r="B4460" s="3">
        <v>164.75</v>
      </c>
      <c r="C4460" s="1">
        <v>12286</v>
      </c>
      <c r="D4460" s="1">
        <f>GAS_LOAD!K4460</f>
        <v>6.5596052400000007</v>
      </c>
      <c r="E4460" s="1">
        <f>GAS_LOAD!L4460</f>
        <v>9.8394078599999997</v>
      </c>
      <c r="F4460" s="1">
        <f t="shared" si="137"/>
        <v>114.15525114155251</v>
      </c>
      <c r="G4460" s="1">
        <v>0</v>
      </c>
      <c r="H4460" s="19">
        <v>0</v>
      </c>
      <c r="I4460" s="1">
        <f>WIND!B4460</f>
        <v>2751.796875</v>
      </c>
      <c r="J4460" s="1">
        <f>WIND!C4460</f>
        <v>233.203125</v>
      </c>
      <c r="K4460" s="19">
        <v>0</v>
      </c>
      <c r="L4460" s="21">
        <v>0</v>
      </c>
      <c r="M4460" s="5">
        <v>396</v>
      </c>
      <c r="N4460" s="5">
        <v>0</v>
      </c>
      <c r="O4460" s="22">
        <v>0</v>
      </c>
      <c r="P4460" s="1">
        <v>640</v>
      </c>
      <c r="Q4460" s="22">
        <v>0</v>
      </c>
      <c r="R4460" s="22">
        <v>0</v>
      </c>
      <c r="S4460" s="20">
        <v>0</v>
      </c>
    </row>
    <row r="4461" spans="1:19" ht="15" customHeight="1" x14ac:dyDescent="0.35">
      <c r="A4461" s="2">
        <f t="shared" si="138"/>
        <v>46392</v>
      </c>
      <c r="B4461" s="3">
        <v>164.791666666666</v>
      </c>
      <c r="C4461" s="1">
        <v>12158</v>
      </c>
      <c r="D4461" s="1">
        <f>GAS_LOAD!K4461</f>
        <v>6.5596052400000007</v>
      </c>
      <c r="E4461" s="1">
        <f>GAS_LOAD!L4461</f>
        <v>9.8394078599999997</v>
      </c>
      <c r="F4461" s="1">
        <f t="shared" si="137"/>
        <v>114.15525114155251</v>
      </c>
      <c r="G4461" s="1">
        <v>0</v>
      </c>
      <c r="H4461" s="19">
        <v>0</v>
      </c>
      <c r="I4461" s="1">
        <f>WIND!B4461</f>
        <v>2711.234375</v>
      </c>
      <c r="J4461" s="1">
        <f>WIND!C4461</f>
        <v>229.765625</v>
      </c>
      <c r="K4461" s="19">
        <v>0</v>
      </c>
      <c r="L4461" s="21">
        <v>0</v>
      </c>
      <c r="M4461" s="5">
        <v>396</v>
      </c>
      <c r="N4461" s="5">
        <v>0</v>
      </c>
      <c r="O4461" s="22">
        <v>0</v>
      </c>
      <c r="P4461" s="1">
        <v>638</v>
      </c>
      <c r="Q4461" s="22">
        <v>0</v>
      </c>
      <c r="R4461" s="22">
        <v>0</v>
      </c>
      <c r="S4461" s="20">
        <v>0</v>
      </c>
    </row>
    <row r="4462" spans="1:19" ht="15" customHeight="1" x14ac:dyDescent="0.35">
      <c r="A4462" s="2">
        <f t="shared" si="138"/>
        <v>46392</v>
      </c>
      <c r="B4462" s="3">
        <v>164.833333333333</v>
      </c>
      <c r="C4462" s="1">
        <v>11373</v>
      </c>
      <c r="D4462" s="1">
        <f>GAS_LOAD!K4462</f>
        <v>6.5596052400000007</v>
      </c>
      <c r="E4462" s="1">
        <f>GAS_LOAD!L4462</f>
        <v>9.8394078599999997</v>
      </c>
      <c r="F4462" s="1">
        <f t="shared" si="137"/>
        <v>114.15525114155251</v>
      </c>
      <c r="G4462" s="1">
        <v>0</v>
      </c>
      <c r="H4462" s="19">
        <v>0</v>
      </c>
      <c r="I4462" s="1">
        <f>WIND!B4462</f>
        <v>2730.59375</v>
      </c>
      <c r="J4462" s="1">
        <f>WIND!C4462</f>
        <v>231.40625</v>
      </c>
      <c r="K4462" s="19">
        <v>0</v>
      </c>
      <c r="L4462" s="21">
        <v>0</v>
      </c>
      <c r="M4462" s="5">
        <v>396</v>
      </c>
      <c r="N4462" s="5">
        <v>570</v>
      </c>
      <c r="O4462" s="22">
        <v>0</v>
      </c>
      <c r="P4462" s="1">
        <v>636</v>
      </c>
      <c r="Q4462" s="22">
        <v>0</v>
      </c>
      <c r="R4462" s="22">
        <v>0</v>
      </c>
      <c r="S4462" s="20">
        <v>0</v>
      </c>
    </row>
    <row r="4463" spans="1:19" ht="15" customHeight="1" x14ac:dyDescent="0.35">
      <c r="A4463" s="2">
        <f t="shared" si="138"/>
        <v>46392</v>
      </c>
      <c r="B4463" s="3">
        <v>164.875</v>
      </c>
      <c r="C4463" s="1">
        <v>10735</v>
      </c>
      <c r="D4463" s="1">
        <f>GAS_LOAD!K4463</f>
        <v>6.5596052400000007</v>
      </c>
      <c r="E4463" s="1">
        <f>GAS_LOAD!L4463</f>
        <v>9.8394078599999997</v>
      </c>
      <c r="F4463" s="1">
        <f t="shared" si="137"/>
        <v>114.15525114155251</v>
      </c>
      <c r="G4463" s="1">
        <v>0</v>
      </c>
      <c r="H4463" s="19">
        <v>0</v>
      </c>
      <c r="I4463" s="1">
        <f>WIND!B4463</f>
        <v>3056.9375</v>
      </c>
      <c r="J4463" s="1">
        <f>WIND!C4463</f>
        <v>259.0625</v>
      </c>
      <c r="K4463" s="19">
        <v>0</v>
      </c>
      <c r="L4463" s="21">
        <v>0</v>
      </c>
      <c r="M4463" s="5">
        <v>396</v>
      </c>
      <c r="N4463" s="5">
        <v>0</v>
      </c>
      <c r="O4463" s="22">
        <v>0</v>
      </c>
      <c r="P4463" s="1">
        <v>636</v>
      </c>
      <c r="Q4463" s="22">
        <v>0</v>
      </c>
      <c r="R4463" s="22">
        <v>0</v>
      </c>
      <c r="S4463" s="20">
        <v>0</v>
      </c>
    </row>
    <row r="4464" spans="1:19" ht="15" customHeight="1" x14ac:dyDescent="0.35">
      <c r="A4464" s="2">
        <f t="shared" si="138"/>
        <v>46392</v>
      </c>
      <c r="B4464" s="3">
        <v>164.916666666666</v>
      </c>
      <c r="C4464" s="1">
        <v>10908</v>
      </c>
      <c r="D4464" s="1">
        <f>GAS_LOAD!K4464</f>
        <v>6.5596052400000007</v>
      </c>
      <c r="E4464" s="1">
        <f>GAS_LOAD!L4464</f>
        <v>9.8394078599999997</v>
      </c>
      <c r="F4464" s="1">
        <f t="shared" si="137"/>
        <v>114.15525114155251</v>
      </c>
      <c r="G4464" s="1">
        <v>0</v>
      </c>
      <c r="H4464" s="19">
        <v>0</v>
      </c>
      <c r="I4464" s="1">
        <f>WIND!B4464</f>
        <v>3263.4375</v>
      </c>
      <c r="J4464" s="1">
        <f>WIND!C4464</f>
        <v>276.5625</v>
      </c>
      <c r="K4464" s="19">
        <v>0</v>
      </c>
      <c r="L4464" s="21">
        <v>0</v>
      </c>
      <c r="M4464" s="5">
        <v>396</v>
      </c>
      <c r="N4464" s="5">
        <v>0</v>
      </c>
      <c r="O4464" s="22">
        <v>0</v>
      </c>
      <c r="P4464" s="1">
        <v>634</v>
      </c>
      <c r="Q4464" s="22">
        <v>0</v>
      </c>
      <c r="R4464" s="22">
        <v>0</v>
      </c>
      <c r="S4464" s="20">
        <v>0</v>
      </c>
    </row>
    <row r="4465" spans="1:19" ht="15" customHeight="1" x14ac:dyDescent="0.35">
      <c r="A4465" s="2">
        <f t="shared" si="138"/>
        <v>46392</v>
      </c>
      <c r="B4465" s="3">
        <v>164.958333333333</v>
      </c>
      <c r="C4465" s="1">
        <v>11063</v>
      </c>
      <c r="D4465" s="1">
        <f>GAS_LOAD!K4465</f>
        <v>6.5596052400000007</v>
      </c>
      <c r="E4465" s="1">
        <f>GAS_LOAD!L4465</f>
        <v>9.8394078599999997</v>
      </c>
      <c r="F4465" s="1">
        <f t="shared" si="137"/>
        <v>114.15525114155251</v>
      </c>
      <c r="G4465" s="1">
        <v>0</v>
      </c>
      <c r="H4465" s="19">
        <v>0</v>
      </c>
      <c r="I4465" s="1">
        <f>WIND!B4465</f>
        <v>3108.5625</v>
      </c>
      <c r="J4465" s="1">
        <f>WIND!C4465</f>
        <v>263.4375</v>
      </c>
      <c r="K4465" s="19">
        <v>0</v>
      </c>
      <c r="L4465" s="21">
        <v>0</v>
      </c>
      <c r="M4465" s="5">
        <v>396</v>
      </c>
      <c r="N4465" s="5">
        <v>0</v>
      </c>
      <c r="O4465" s="22">
        <v>0</v>
      </c>
      <c r="P4465" s="1">
        <v>636</v>
      </c>
      <c r="Q4465" s="22">
        <v>0</v>
      </c>
      <c r="R4465" s="22">
        <v>0</v>
      </c>
      <c r="S4465" s="20">
        <v>0</v>
      </c>
    </row>
    <row r="4466" spans="1:19" ht="15" customHeight="1" x14ac:dyDescent="0.35">
      <c r="A4466" s="2">
        <f t="shared" si="138"/>
        <v>46393</v>
      </c>
      <c r="B4466" s="3">
        <v>165</v>
      </c>
      <c r="C4466" s="1">
        <v>10800</v>
      </c>
      <c r="D4466" s="1">
        <f>GAS_LOAD!K4466</f>
        <v>6.5314897150000002</v>
      </c>
      <c r="E4466" s="1">
        <f>GAS_LOAD!L4466</f>
        <v>9.797234572499999</v>
      </c>
      <c r="F4466" s="1">
        <f t="shared" si="137"/>
        <v>114.15525114155251</v>
      </c>
      <c r="G4466" s="1">
        <v>0</v>
      </c>
      <c r="H4466" s="19">
        <v>0</v>
      </c>
      <c r="I4466" s="1">
        <f>WIND!B4466</f>
        <v>3257.90625</v>
      </c>
      <c r="J4466" s="1">
        <f>WIND!C4466</f>
        <v>276.09375</v>
      </c>
      <c r="K4466" s="19">
        <v>0</v>
      </c>
      <c r="L4466" s="21">
        <v>0</v>
      </c>
      <c r="M4466" s="5">
        <v>396</v>
      </c>
      <c r="N4466" s="5">
        <v>0</v>
      </c>
      <c r="O4466" s="22">
        <v>0</v>
      </c>
      <c r="P4466" s="1">
        <v>636</v>
      </c>
      <c r="Q4466" s="22">
        <v>0</v>
      </c>
      <c r="R4466" s="22">
        <v>0</v>
      </c>
      <c r="S4466" s="20">
        <v>0</v>
      </c>
    </row>
    <row r="4467" spans="1:19" ht="15" customHeight="1" x14ac:dyDescent="0.35">
      <c r="A4467" s="2">
        <f t="shared" si="138"/>
        <v>46393</v>
      </c>
      <c r="B4467" s="3">
        <v>165.041666666666</v>
      </c>
      <c r="C4467" s="1">
        <v>10475</v>
      </c>
      <c r="D4467" s="1">
        <f>GAS_LOAD!K4467</f>
        <v>6.5314897150000002</v>
      </c>
      <c r="E4467" s="1">
        <f>GAS_LOAD!L4467</f>
        <v>9.797234572499999</v>
      </c>
      <c r="F4467" s="1">
        <f t="shared" si="137"/>
        <v>114.15525114155251</v>
      </c>
      <c r="G4467" s="1">
        <v>0</v>
      </c>
      <c r="H4467" s="19">
        <v>0</v>
      </c>
      <c r="I4467" s="1">
        <f>WIND!B4467</f>
        <v>3313.21875</v>
      </c>
      <c r="J4467" s="1">
        <f>WIND!C4467</f>
        <v>280.78125</v>
      </c>
      <c r="K4467" s="19">
        <v>0</v>
      </c>
      <c r="L4467" s="21">
        <v>0</v>
      </c>
      <c r="M4467" s="5">
        <v>396</v>
      </c>
      <c r="N4467" s="5">
        <v>0</v>
      </c>
      <c r="O4467" s="22">
        <v>0</v>
      </c>
      <c r="P4467" s="1">
        <v>633</v>
      </c>
      <c r="Q4467" s="22">
        <v>0</v>
      </c>
      <c r="R4467" s="22">
        <v>0</v>
      </c>
      <c r="S4467" s="20">
        <v>0</v>
      </c>
    </row>
    <row r="4468" spans="1:19" ht="15" customHeight="1" x14ac:dyDescent="0.35">
      <c r="A4468" s="2">
        <f t="shared" si="138"/>
        <v>46393</v>
      </c>
      <c r="B4468" s="3">
        <v>165.083333333333</v>
      </c>
      <c r="C4468" s="1">
        <v>10174</v>
      </c>
      <c r="D4468" s="1">
        <f>GAS_LOAD!K4468</f>
        <v>6.5314897150000002</v>
      </c>
      <c r="E4468" s="1">
        <f>GAS_LOAD!L4468</f>
        <v>9.797234572499999</v>
      </c>
      <c r="F4468" s="1">
        <f t="shared" si="137"/>
        <v>114.15525114155251</v>
      </c>
      <c r="G4468" s="1">
        <v>0</v>
      </c>
      <c r="H4468" s="19">
        <v>0</v>
      </c>
      <c r="I4468" s="1">
        <f>WIND!B4468</f>
        <v>3486.53125</v>
      </c>
      <c r="J4468" s="1">
        <f>WIND!C4468</f>
        <v>295.46875</v>
      </c>
      <c r="K4468" s="19">
        <v>0</v>
      </c>
      <c r="L4468" s="21">
        <v>0</v>
      </c>
      <c r="M4468" s="5">
        <v>396</v>
      </c>
      <c r="N4468" s="5">
        <v>0</v>
      </c>
      <c r="O4468" s="22">
        <v>0</v>
      </c>
      <c r="P4468" s="1">
        <v>631</v>
      </c>
      <c r="Q4468" s="22">
        <v>0</v>
      </c>
      <c r="R4468" s="22">
        <v>0</v>
      </c>
      <c r="S4468" s="20">
        <v>0</v>
      </c>
    </row>
    <row r="4469" spans="1:19" ht="15" customHeight="1" x14ac:dyDescent="0.35">
      <c r="A4469" s="2">
        <f t="shared" si="138"/>
        <v>46393</v>
      </c>
      <c r="B4469" s="3">
        <v>165.125</v>
      </c>
      <c r="C4469" s="1">
        <v>9782</v>
      </c>
      <c r="D4469" s="1">
        <f>GAS_LOAD!K4469</f>
        <v>6.5314897150000002</v>
      </c>
      <c r="E4469" s="1">
        <f>GAS_LOAD!L4469</f>
        <v>9.797234572499999</v>
      </c>
      <c r="F4469" s="1">
        <f t="shared" si="137"/>
        <v>114.15525114155251</v>
      </c>
      <c r="G4469" s="1">
        <v>0</v>
      </c>
      <c r="H4469" s="19">
        <v>0</v>
      </c>
      <c r="I4469" s="1">
        <f>WIND!B4469</f>
        <v>3652.46875</v>
      </c>
      <c r="J4469" s="1">
        <f>WIND!C4469</f>
        <v>309.53125</v>
      </c>
      <c r="K4469" s="19">
        <v>0</v>
      </c>
      <c r="L4469" s="21">
        <v>0</v>
      </c>
      <c r="M4469" s="5">
        <v>396</v>
      </c>
      <c r="N4469" s="5">
        <v>0</v>
      </c>
      <c r="O4469" s="22">
        <v>0</v>
      </c>
      <c r="P4469" s="1">
        <v>630</v>
      </c>
      <c r="Q4469" s="22">
        <v>0</v>
      </c>
      <c r="R4469" s="22">
        <v>0</v>
      </c>
      <c r="S4469" s="20">
        <v>0</v>
      </c>
    </row>
    <row r="4470" spans="1:19" ht="15" customHeight="1" x14ac:dyDescent="0.35">
      <c r="A4470" s="2">
        <f t="shared" si="138"/>
        <v>46393</v>
      </c>
      <c r="B4470" s="3">
        <v>165.166666666666</v>
      </c>
      <c r="C4470" s="1">
        <v>9731</v>
      </c>
      <c r="D4470" s="1">
        <f>GAS_LOAD!K4470</f>
        <v>6.5314897150000002</v>
      </c>
      <c r="E4470" s="1">
        <f>GAS_LOAD!L4470</f>
        <v>9.797234572499999</v>
      </c>
      <c r="F4470" s="1">
        <f t="shared" si="137"/>
        <v>114.15525114155251</v>
      </c>
      <c r="G4470" s="1">
        <v>0</v>
      </c>
      <c r="H4470" s="19">
        <v>0</v>
      </c>
      <c r="I4470" s="1">
        <f>WIND!B4470</f>
        <v>3583.328125</v>
      </c>
      <c r="J4470" s="1">
        <f>WIND!C4470</f>
        <v>303.671875</v>
      </c>
      <c r="K4470" s="19">
        <v>0</v>
      </c>
      <c r="L4470" s="21">
        <v>0</v>
      </c>
      <c r="M4470" s="5">
        <v>396</v>
      </c>
      <c r="N4470" s="5">
        <v>0</v>
      </c>
      <c r="O4470" s="22">
        <v>0</v>
      </c>
      <c r="P4470" s="1">
        <v>629</v>
      </c>
      <c r="Q4470" s="22">
        <v>0</v>
      </c>
      <c r="R4470" s="22">
        <v>0</v>
      </c>
      <c r="S4470" s="20">
        <v>0</v>
      </c>
    </row>
    <row r="4471" spans="1:19" ht="15" customHeight="1" x14ac:dyDescent="0.35">
      <c r="A4471" s="2">
        <f t="shared" si="138"/>
        <v>46393</v>
      </c>
      <c r="B4471" s="3">
        <v>165.208333333333</v>
      </c>
      <c r="C4471" s="1">
        <v>10216</v>
      </c>
      <c r="D4471" s="1">
        <f>GAS_LOAD!K4471</f>
        <v>6.5314897150000002</v>
      </c>
      <c r="E4471" s="1">
        <f>GAS_LOAD!L4471</f>
        <v>9.797234572499999</v>
      </c>
      <c r="F4471" s="1">
        <f t="shared" si="137"/>
        <v>114.15525114155251</v>
      </c>
      <c r="G4471" s="1">
        <v>0</v>
      </c>
      <c r="H4471" s="19">
        <v>0</v>
      </c>
      <c r="I4471" s="1">
        <f>WIND!B4471</f>
        <v>3505.890625</v>
      </c>
      <c r="J4471" s="1">
        <f>WIND!C4471</f>
        <v>297.109375</v>
      </c>
      <c r="K4471" s="19">
        <v>0</v>
      </c>
      <c r="L4471" s="21">
        <v>0</v>
      </c>
      <c r="M4471" s="5">
        <v>396</v>
      </c>
      <c r="N4471" s="5">
        <v>0</v>
      </c>
      <c r="O4471" s="22">
        <v>0</v>
      </c>
      <c r="P4471" s="1">
        <v>628</v>
      </c>
      <c r="Q4471" s="22">
        <v>0</v>
      </c>
      <c r="R4471" s="22">
        <v>0</v>
      </c>
      <c r="S4471" s="20">
        <v>0</v>
      </c>
    </row>
    <row r="4472" spans="1:19" ht="15" customHeight="1" x14ac:dyDescent="0.35">
      <c r="A4472" s="2">
        <f t="shared" si="138"/>
        <v>46393</v>
      </c>
      <c r="B4472" s="3">
        <v>165.25</v>
      </c>
      <c r="C4472" s="1">
        <v>11391</v>
      </c>
      <c r="D4472" s="1">
        <f>GAS_LOAD!K4472</f>
        <v>6.5314897150000002</v>
      </c>
      <c r="E4472" s="1">
        <f>GAS_LOAD!L4472</f>
        <v>9.797234572499999</v>
      </c>
      <c r="F4472" s="1">
        <f t="shared" si="137"/>
        <v>114.15525114155251</v>
      </c>
      <c r="G4472" s="1">
        <v>0</v>
      </c>
      <c r="H4472" s="19">
        <v>0</v>
      </c>
      <c r="I4472" s="1">
        <f>WIND!B4472</f>
        <v>3360.234375</v>
      </c>
      <c r="J4472" s="1">
        <f>WIND!C4472</f>
        <v>284.765625</v>
      </c>
      <c r="K4472" s="19">
        <v>0</v>
      </c>
      <c r="L4472" s="21">
        <v>0</v>
      </c>
      <c r="M4472" s="5">
        <v>396</v>
      </c>
      <c r="N4472" s="5">
        <v>0</v>
      </c>
      <c r="O4472" s="22">
        <v>0</v>
      </c>
      <c r="P4472" s="1">
        <v>634</v>
      </c>
      <c r="Q4472" s="22">
        <v>0</v>
      </c>
      <c r="R4472" s="22">
        <v>0</v>
      </c>
      <c r="S4472" s="20">
        <v>0</v>
      </c>
    </row>
    <row r="4473" spans="1:19" ht="15" customHeight="1" x14ac:dyDescent="0.35">
      <c r="A4473" s="2">
        <f t="shared" si="138"/>
        <v>46393</v>
      </c>
      <c r="B4473" s="3">
        <v>165.291666666666</v>
      </c>
      <c r="C4473" s="1">
        <v>12410</v>
      </c>
      <c r="D4473" s="1">
        <f>GAS_LOAD!K4473</f>
        <v>6.5314897150000002</v>
      </c>
      <c r="E4473" s="1">
        <f>GAS_LOAD!L4473</f>
        <v>9.797234572499999</v>
      </c>
      <c r="F4473" s="1">
        <f t="shared" si="137"/>
        <v>114.15525114155251</v>
      </c>
      <c r="G4473" s="1">
        <v>0</v>
      </c>
      <c r="H4473" s="19">
        <v>0</v>
      </c>
      <c r="I4473" s="1">
        <f>WIND!B4473</f>
        <v>3353.78125</v>
      </c>
      <c r="J4473" s="1">
        <f>WIND!C4473</f>
        <v>284.21875</v>
      </c>
      <c r="K4473" s="19">
        <v>0</v>
      </c>
      <c r="L4473" s="21">
        <v>0</v>
      </c>
      <c r="M4473" s="5">
        <v>396</v>
      </c>
      <c r="N4473" s="5">
        <v>0</v>
      </c>
      <c r="O4473" s="22">
        <v>0</v>
      </c>
      <c r="P4473" s="1">
        <v>643</v>
      </c>
      <c r="Q4473" s="22">
        <v>0</v>
      </c>
      <c r="R4473" s="22">
        <v>0</v>
      </c>
      <c r="S4473" s="20">
        <v>0</v>
      </c>
    </row>
    <row r="4474" spans="1:19" ht="15" customHeight="1" x14ac:dyDescent="0.35">
      <c r="A4474" s="2">
        <f t="shared" si="138"/>
        <v>46393</v>
      </c>
      <c r="B4474" s="3">
        <v>165.333333333333</v>
      </c>
      <c r="C4474" s="1">
        <v>12747</v>
      </c>
      <c r="D4474" s="1">
        <f>GAS_LOAD!K4474</f>
        <v>6.5314897150000002</v>
      </c>
      <c r="E4474" s="1">
        <f>GAS_LOAD!L4474</f>
        <v>9.797234572499999</v>
      </c>
      <c r="F4474" s="1">
        <f t="shared" si="137"/>
        <v>114.15525114155251</v>
      </c>
      <c r="G4474" s="1">
        <v>54</v>
      </c>
      <c r="H4474" s="19">
        <v>0</v>
      </c>
      <c r="I4474" s="1">
        <f>WIND!B4474</f>
        <v>3311.375</v>
      </c>
      <c r="J4474" s="1">
        <f>WIND!C4474</f>
        <v>280.625</v>
      </c>
      <c r="K4474" s="19">
        <v>0</v>
      </c>
      <c r="L4474" s="21">
        <v>0</v>
      </c>
      <c r="M4474" s="5">
        <v>396</v>
      </c>
      <c r="N4474" s="5">
        <v>353</v>
      </c>
      <c r="O4474" s="22">
        <v>0</v>
      </c>
      <c r="P4474" s="1">
        <v>646</v>
      </c>
      <c r="Q4474" s="22">
        <v>0</v>
      </c>
      <c r="R4474" s="22">
        <v>0</v>
      </c>
      <c r="S4474" s="20">
        <v>0</v>
      </c>
    </row>
    <row r="4475" spans="1:19" ht="15" customHeight="1" x14ac:dyDescent="0.35">
      <c r="A4475" s="2">
        <f t="shared" si="138"/>
        <v>46393</v>
      </c>
      <c r="B4475" s="3">
        <v>165.375</v>
      </c>
      <c r="C4475" s="1">
        <v>12821</v>
      </c>
      <c r="D4475" s="1">
        <f>GAS_LOAD!K4475</f>
        <v>6.5314897150000002</v>
      </c>
      <c r="E4475" s="1">
        <f>GAS_LOAD!L4475</f>
        <v>9.797234572499999</v>
      </c>
      <c r="F4475" s="1">
        <f t="shared" si="137"/>
        <v>114.15525114155251</v>
      </c>
      <c r="G4475" s="1">
        <v>576</v>
      </c>
      <c r="H4475" s="19">
        <v>0</v>
      </c>
      <c r="I4475" s="1">
        <f>WIND!B4475</f>
        <v>3254.21875</v>
      </c>
      <c r="J4475" s="1">
        <f>WIND!C4475</f>
        <v>275.78125</v>
      </c>
      <c r="K4475" s="19">
        <v>0</v>
      </c>
      <c r="L4475" s="21">
        <v>0</v>
      </c>
      <c r="M4475" s="5">
        <v>396</v>
      </c>
      <c r="N4475" s="5">
        <v>917</v>
      </c>
      <c r="O4475" s="22">
        <v>0</v>
      </c>
      <c r="P4475" s="1">
        <v>642</v>
      </c>
      <c r="Q4475" s="22">
        <v>0</v>
      </c>
      <c r="R4475" s="22">
        <v>0</v>
      </c>
      <c r="S4475" s="20">
        <v>0</v>
      </c>
    </row>
    <row r="4476" spans="1:19" ht="15" customHeight="1" x14ac:dyDescent="0.35">
      <c r="A4476" s="2">
        <f t="shared" si="138"/>
        <v>46393</v>
      </c>
      <c r="B4476" s="3">
        <v>165.416666666666</v>
      </c>
      <c r="C4476" s="1">
        <v>12868</v>
      </c>
      <c r="D4476" s="1">
        <f>GAS_LOAD!K4476</f>
        <v>6.5314897150000002</v>
      </c>
      <c r="E4476" s="1">
        <f>GAS_LOAD!L4476</f>
        <v>9.797234572499999</v>
      </c>
      <c r="F4476" s="1">
        <f t="shared" si="137"/>
        <v>114.15525114155251</v>
      </c>
      <c r="G4476" s="1">
        <v>1470</v>
      </c>
      <c r="H4476" s="19">
        <v>0</v>
      </c>
      <c r="I4476" s="1">
        <f>WIND!B4476</f>
        <v>3290.171875</v>
      </c>
      <c r="J4476" s="1">
        <f>WIND!C4476</f>
        <v>278.828125</v>
      </c>
      <c r="K4476" s="19">
        <v>0</v>
      </c>
      <c r="L4476" s="21">
        <v>0</v>
      </c>
      <c r="M4476" s="5">
        <v>396</v>
      </c>
      <c r="N4476" s="5">
        <v>31</v>
      </c>
      <c r="O4476" s="22">
        <v>0</v>
      </c>
      <c r="P4476" s="1">
        <v>640</v>
      </c>
      <c r="Q4476" s="22">
        <v>0</v>
      </c>
      <c r="R4476" s="22">
        <v>0</v>
      </c>
      <c r="S4476" s="20">
        <v>0</v>
      </c>
    </row>
    <row r="4477" spans="1:19" ht="15" customHeight="1" x14ac:dyDescent="0.35">
      <c r="A4477" s="2">
        <f t="shared" si="138"/>
        <v>46393</v>
      </c>
      <c r="B4477" s="3">
        <v>165.458333333333</v>
      </c>
      <c r="C4477" s="1">
        <v>12950</v>
      </c>
      <c r="D4477" s="1">
        <f>GAS_LOAD!K4477</f>
        <v>6.5314897150000002</v>
      </c>
      <c r="E4477" s="1">
        <f>GAS_LOAD!L4477</f>
        <v>9.797234572499999</v>
      </c>
      <c r="F4477" s="1">
        <f t="shared" si="137"/>
        <v>114.15525114155251</v>
      </c>
      <c r="G4477" s="1">
        <v>2073</v>
      </c>
      <c r="H4477" s="19">
        <v>0</v>
      </c>
      <c r="I4477" s="1">
        <f>WIND!B4477</f>
        <v>3196.140625</v>
      </c>
      <c r="J4477" s="1">
        <f>WIND!C4477</f>
        <v>270.859375</v>
      </c>
      <c r="K4477" s="19">
        <v>0</v>
      </c>
      <c r="L4477" s="21">
        <v>0</v>
      </c>
      <c r="M4477" s="5">
        <v>396</v>
      </c>
      <c r="N4477" s="5">
        <v>12</v>
      </c>
      <c r="O4477" s="22">
        <v>0</v>
      </c>
      <c r="P4477" s="1">
        <v>642</v>
      </c>
      <c r="Q4477" s="22">
        <v>0</v>
      </c>
      <c r="R4477" s="22">
        <v>0</v>
      </c>
      <c r="S4477" s="20">
        <v>0</v>
      </c>
    </row>
    <row r="4478" spans="1:19" ht="15" customHeight="1" x14ac:dyDescent="0.35">
      <c r="A4478" s="2">
        <f t="shared" si="138"/>
        <v>46393</v>
      </c>
      <c r="B4478" s="3">
        <v>165.5</v>
      </c>
      <c r="C4478" s="1">
        <v>12926</v>
      </c>
      <c r="D4478" s="1">
        <f>GAS_LOAD!K4478</f>
        <v>6.5314897150000002</v>
      </c>
      <c r="E4478" s="1">
        <f>GAS_LOAD!L4478</f>
        <v>9.797234572499999</v>
      </c>
      <c r="F4478" s="1">
        <f t="shared" si="137"/>
        <v>114.15525114155251</v>
      </c>
      <c r="G4478" s="1">
        <v>2355</v>
      </c>
      <c r="H4478" s="19">
        <v>0</v>
      </c>
      <c r="I4478" s="1">
        <f>WIND!B4478</f>
        <v>3488.375</v>
      </c>
      <c r="J4478" s="1">
        <f>WIND!C4478</f>
        <v>295.625</v>
      </c>
      <c r="K4478" s="19">
        <v>0</v>
      </c>
      <c r="L4478" s="21">
        <v>0</v>
      </c>
      <c r="M4478" s="5">
        <v>396</v>
      </c>
      <c r="N4478" s="5">
        <v>0</v>
      </c>
      <c r="O4478" s="22">
        <v>0</v>
      </c>
      <c r="P4478" s="1">
        <v>642</v>
      </c>
      <c r="Q4478" s="22">
        <v>0</v>
      </c>
      <c r="R4478" s="22">
        <v>0</v>
      </c>
      <c r="S4478" s="20">
        <v>0</v>
      </c>
    </row>
    <row r="4479" spans="1:19" ht="15" customHeight="1" x14ac:dyDescent="0.35">
      <c r="A4479" s="2">
        <f t="shared" si="138"/>
        <v>46393</v>
      </c>
      <c r="B4479" s="3">
        <v>165.541666666666</v>
      </c>
      <c r="C4479" s="1">
        <v>12660</v>
      </c>
      <c r="D4479" s="1">
        <f>GAS_LOAD!K4479</f>
        <v>6.5314897150000002</v>
      </c>
      <c r="E4479" s="1">
        <f>GAS_LOAD!L4479</f>
        <v>9.797234572499999</v>
      </c>
      <c r="F4479" s="1">
        <f t="shared" si="137"/>
        <v>114.15525114155251</v>
      </c>
      <c r="G4479" s="1">
        <v>2352</v>
      </c>
      <c r="H4479" s="19">
        <v>0</v>
      </c>
      <c r="I4479" s="1">
        <f>WIND!B4479</f>
        <v>3868.1875</v>
      </c>
      <c r="J4479" s="1">
        <f>WIND!C4479</f>
        <v>327.8125</v>
      </c>
      <c r="K4479" s="19">
        <v>0</v>
      </c>
      <c r="L4479" s="21">
        <v>0</v>
      </c>
      <c r="M4479" s="5">
        <v>396</v>
      </c>
      <c r="N4479" s="5">
        <v>0</v>
      </c>
      <c r="O4479" s="22">
        <v>0</v>
      </c>
      <c r="P4479" s="1">
        <v>641</v>
      </c>
      <c r="Q4479" s="22">
        <v>0</v>
      </c>
      <c r="R4479" s="22">
        <v>0</v>
      </c>
      <c r="S4479" s="20">
        <v>0</v>
      </c>
    </row>
    <row r="4480" spans="1:19" ht="15" customHeight="1" x14ac:dyDescent="0.35">
      <c r="A4480" s="2">
        <f t="shared" si="138"/>
        <v>46393</v>
      </c>
      <c r="B4480" s="3">
        <v>165.583333333333</v>
      </c>
      <c r="C4480" s="1">
        <v>12435</v>
      </c>
      <c r="D4480" s="1">
        <f>GAS_LOAD!K4480</f>
        <v>6.5314897150000002</v>
      </c>
      <c r="E4480" s="1">
        <f>GAS_LOAD!L4480</f>
        <v>9.797234572499999</v>
      </c>
      <c r="F4480" s="1">
        <f t="shared" si="137"/>
        <v>114.15525114155251</v>
      </c>
      <c r="G4480" s="1">
        <v>1827</v>
      </c>
      <c r="H4480" s="19">
        <v>0</v>
      </c>
      <c r="I4480" s="1">
        <f>WIND!B4480</f>
        <v>3800.890625</v>
      </c>
      <c r="J4480" s="1">
        <f>WIND!C4480</f>
        <v>322.109375</v>
      </c>
      <c r="K4480" s="19">
        <v>0</v>
      </c>
      <c r="L4480" s="21">
        <v>0</v>
      </c>
      <c r="M4480" s="5">
        <v>396</v>
      </c>
      <c r="N4480" s="5">
        <v>0</v>
      </c>
      <c r="O4480" s="22">
        <v>0</v>
      </c>
      <c r="P4480" s="1">
        <v>643</v>
      </c>
      <c r="Q4480" s="22">
        <v>0</v>
      </c>
      <c r="R4480" s="22">
        <v>0</v>
      </c>
      <c r="S4480" s="20">
        <v>0</v>
      </c>
    </row>
    <row r="4481" spans="1:19" ht="15" customHeight="1" x14ac:dyDescent="0.35">
      <c r="A4481" s="2">
        <f t="shared" si="138"/>
        <v>46393</v>
      </c>
      <c r="B4481" s="3">
        <v>165.625</v>
      </c>
      <c r="C4481" s="1">
        <v>12237</v>
      </c>
      <c r="D4481" s="1">
        <f>GAS_LOAD!K4481</f>
        <v>6.5314897150000002</v>
      </c>
      <c r="E4481" s="1">
        <f>GAS_LOAD!L4481</f>
        <v>9.797234572499999</v>
      </c>
      <c r="F4481" s="1">
        <f t="shared" si="137"/>
        <v>114.15525114155251</v>
      </c>
      <c r="G4481" s="1">
        <v>1101</v>
      </c>
      <c r="H4481" s="19">
        <v>0</v>
      </c>
      <c r="I4481" s="1">
        <f>WIND!B4481</f>
        <v>3725.296875</v>
      </c>
      <c r="J4481" s="1">
        <f>WIND!C4481</f>
        <v>315.703125</v>
      </c>
      <c r="K4481" s="19">
        <v>0</v>
      </c>
      <c r="L4481" s="21">
        <v>0</v>
      </c>
      <c r="M4481" s="5">
        <v>396</v>
      </c>
      <c r="N4481" s="5">
        <v>0</v>
      </c>
      <c r="O4481" s="22">
        <v>0</v>
      </c>
      <c r="P4481" s="1">
        <v>645</v>
      </c>
      <c r="Q4481" s="22">
        <v>0</v>
      </c>
      <c r="R4481" s="22">
        <v>0</v>
      </c>
      <c r="S4481" s="20">
        <v>0</v>
      </c>
    </row>
    <row r="4482" spans="1:19" ht="15" customHeight="1" x14ac:dyDescent="0.35">
      <c r="A4482" s="2">
        <f t="shared" si="138"/>
        <v>46393</v>
      </c>
      <c r="B4482" s="3">
        <v>165.666666666666</v>
      </c>
      <c r="C4482" s="1">
        <v>12172</v>
      </c>
      <c r="D4482" s="1">
        <f>GAS_LOAD!K4482</f>
        <v>6.5314897150000002</v>
      </c>
      <c r="E4482" s="1">
        <f>GAS_LOAD!L4482</f>
        <v>9.797234572499999</v>
      </c>
      <c r="F4482" s="1">
        <f t="shared" si="137"/>
        <v>114.15525114155251</v>
      </c>
      <c r="G4482" s="1">
        <v>270</v>
      </c>
      <c r="H4482" s="19">
        <v>0</v>
      </c>
      <c r="I4482" s="1">
        <f>WIND!B4482</f>
        <v>3485.609375</v>
      </c>
      <c r="J4482" s="1">
        <f>WIND!C4482</f>
        <v>295.390625</v>
      </c>
      <c r="K4482" s="19">
        <v>0</v>
      </c>
      <c r="L4482" s="21">
        <v>0</v>
      </c>
      <c r="M4482" s="5">
        <v>396</v>
      </c>
      <c r="N4482" s="5">
        <v>0</v>
      </c>
      <c r="O4482" s="22">
        <v>0</v>
      </c>
      <c r="P4482" s="1">
        <v>645</v>
      </c>
      <c r="Q4482" s="22">
        <v>0</v>
      </c>
      <c r="R4482" s="22">
        <v>0</v>
      </c>
      <c r="S4482" s="20">
        <v>0</v>
      </c>
    </row>
    <row r="4483" spans="1:19" ht="15" customHeight="1" x14ac:dyDescent="0.35">
      <c r="A4483" s="2">
        <f t="shared" si="138"/>
        <v>46393</v>
      </c>
      <c r="B4483" s="3">
        <v>165.708333333333</v>
      </c>
      <c r="C4483" s="1">
        <v>12752</v>
      </c>
      <c r="D4483" s="1">
        <f>GAS_LOAD!K4483</f>
        <v>6.5314897150000002</v>
      </c>
      <c r="E4483" s="1">
        <f>GAS_LOAD!L4483</f>
        <v>9.797234572499999</v>
      </c>
      <c r="F4483" s="1">
        <f t="shared" ref="F4483:F4546" si="139">1000000/365/24</f>
        <v>114.15525114155251</v>
      </c>
      <c r="G4483" s="1">
        <v>12</v>
      </c>
      <c r="H4483" s="19">
        <v>0</v>
      </c>
      <c r="I4483" s="1">
        <f>WIND!B4483</f>
        <v>3204.4375</v>
      </c>
      <c r="J4483" s="1">
        <f>WIND!C4483</f>
        <v>271.5625</v>
      </c>
      <c r="K4483" s="19">
        <v>0</v>
      </c>
      <c r="L4483" s="21">
        <v>0</v>
      </c>
      <c r="M4483" s="5">
        <v>396</v>
      </c>
      <c r="N4483" s="5">
        <v>490</v>
      </c>
      <c r="O4483" s="22">
        <v>0</v>
      </c>
      <c r="P4483" s="1">
        <v>644</v>
      </c>
      <c r="Q4483" s="22">
        <v>0</v>
      </c>
      <c r="R4483" s="22">
        <v>0</v>
      </c>
      <c r="S4483" s="20">
        <v>0</v>
      </c>
    </row>
    <row r="4484" spans="1:19" ht="15" customHeight="1" x14ac:dyDescent="0.35">
      <c r="A4484" s="2">
        <f t="shared" si="138"/>
        <v>46393</v>
      </c>
      <c r="B4484" s="3">
        <v>165.75</v>
      </c>
      <c r="C4484" s="1">
        <v>13308</v>
      </c>
      <c r="D4484" s="1">
        <f>GAS_LOAD!K4484</f>
        <v>6.5314897150000002</v>
      </c>
      <c r="E4484" s="1">
        <f>GAS_LOAD!L4484</f>
        <v>9.797234572499999</v>
      </c>
      <c r="F4484" s="1">
        <f t="shared" si="139"/>
        <v>114.15525114155251</v>
      </c>
      <c r="G4484" s="1">
        <v>0</v>
      </c>
      <c r="H4484" s="19">
        <v>0</v>
      </c>
      <c r="I4484" s="1">
        <f>WIND!B4484</f>
        <v>3148.203125</v>
      </c>
      <c r="J4484" s="1">
        <f>WIND!C4484</f>
        <v>266.796875</v>
      </c>
      <c r="K4484" s="19">
        <v>0</v>
      </c>
      <c r="L4484" s="21">
        <v>0</v>
      </c>
      <c r="M4484" s="5">
        <v>396</v>
      </c>
      <c r="N4484" s="5">
        <v>917</v>
      </c>
      <c r="O4484" s="22">
        <v>0</v>
      </c>
      <c r="P4484" s="1">
        <v>643</v>
      </c>
      <c r="Q4484" s="22">
        <v>0</v>
      </c>
      <c r="R4484" s="22">
        <v>0</v>
      </c>
      <c r="S4484" s="20">
        <v>0</v>
      </c>
    </row>
    <row r="4485" spans="1:19" ht="15" customHeight="1" x14ac:dyDescent="0.35">
      <c r="A4485" s="2">
        <f t="shared" si="138"/>
        <v>46393</v>
      </c>
      <c r="B4485" s="3">
        <v>165.791666666666</v>
      </c>
      <c r="C4485" s="1">
        <v>13170</v>
      </c>
      <c r="D4485" s="1">
        <f>GAS_LOAD!K4485</f>
        <v>6.5314897150000002</v>
      </c>
      <c r="E4485" s="1">
        <f>GAS_LOAD!L4485</f>
        <v>9.797234572499999</v>
      </c>
      <c r="F4485" s="1">
        <f t="shared" si="139"/>
        <v>114.15525114155251</v>
      </c>
      <c r="G4485" s="1">
        <v>0</v>
      </c>
      <c r="H4485" s="19">
        <v>0</v>
      </c>
      <c r="I4485" s="1">
        <f>WIND!B4485</f>
        <v>2910.359375</v>
      </c>
      <c r="J4485" s="1">
        <f>WIND!C4485</f>
        <v>246.640625</v>
      </c>
      <c r="K4485" s="19">
        <v>0</v>
      </c>
      <c r="L4485" s="21">
        <v>0</v>
      </c>
      <c r="M4485" s="5">
        <v>396</v>
      </c>
      <c r="N4485" s="5">
        <v>917</v>
      </c>
      <c r="O4485" s="22">
        <v>0</v>
      </c>
      <c r="P4485" s="1">
        <v>642</v>
      </c>
      <c r="Q4485" s="22">
        <v>0</v>
      </c>
      <c r="R4485" s="22">
        <v>0</v>
      </c>
      <c r="S4485" s="20">
        <v>0</v>
      </c>
    </row>
    <row r="4486" spans="1:19" ht="15" customHeight="1" x14ac:dyDescent="0.35">
      <c r="A4486" s="2">
        <f t="shared" si="138"/>
        <v>46393</v>
      </c>
      <c r="B4486" s="3">
        <v>165.833333333333</v>
      </c>
      <c r="C4486" s="1">
        <v>12311</v>
      </c>
      <c r="D4486" s="1">
        <f>GAS_LOAD!K4486</f>
        <v>6.5314897150000002</v>
      </c>
      <c r="E4486" s="1">
        <f>GAS_LOAD!L4486</f>
        <v>9.797234572499999</v>
      </c>
      <c r="F4486" s="1">
        <f t="shared" si="139"/>
        <v>114.15525114155251</v>
      </c>
      <c r="G4486" s="1">
        <v>0</v>
      </c>
      <c r="H4486" s="19">
        <v>0</v>
      </c>
      <c r="I4486" s="1">
        <f>WIND!B4486</f>
        <v>2875.328125</v>
      </c>
      <c r="J4486" s="1">
        <f>WIND!C4486</f>
        <v>243.671875</v>
      </c>
      <c r="K4486" s="19">
        <v>0</v>
      </c>
      <c r="L4486" s="21">
        <v>0</v>
      </c>
      <c r="M4486" s="5">
        <v>396</v>
      </c>
      <c r="N4486" s="5">
        <v>416</v>
      </c>
      <c r="O4486" s="22">
        <v>0</v>
      </c>
      <c r="P4486" s="1">
        <v>638</v>
      </c>
      <c r="Q4486" s="22">
        <v>0</v>
      </c>
      <c r="R4486" s="22">
        <v>0</v>
      </c>
      <c r="S4486" s="20">
        <v>0</v>
      </c>
    </row>
    <row r="4487" spans="1:19" ht="15" customHeight="1" x14ac:dyDescent="0.35">
      <c r="A4487" s="2">
        <f t="shared" si="138"/>
        <v>46393</v>
      </c>
      <c r="B4487" s="3">
        <v>165.875</v>
      </c>
      <c r="C4487" s="1">
        <v>11570</v>
      </c>
      <c r="D4487" s="1">
        <f>GAS_LOAD!K4487</f>
        <v>6.5314897150000002</v>
      </c>
      <c r="E4487" s="1">
        <f>GAS_LOAD!L4487</f>
        <v>9.797234572499999</v>
      </c>
      <c r="F4487" s="1">
        <f t="shared" si="139"/>
        <v>114.15525114155251</v>
      </c>
      <c r="G4487" s="1">
        <v>0</v>
      </c>
      <c r="H4487" s="19">
        <v>0</v>
      </c>
      <c r="I4487" s="1">
        <f>WIND!B4487</f>
        <v>2636.5625</v>
      </c>
      <c r="J4487" s="1">
        <f>WIND!C4487</f>
        <v>223.4375</v>
      </c>
      <c r="K4487" s="19">
        <v>0</v>
      </c>
      <c r="L4487" s="21">
        <v>0</v>
      </c>
      <c r="M4487" s="5">
        <v>396</v>
      </c>
      <c r="N4487" s="5">
        <v>917</v>
      </c>
      <c r="O4487" s="22">
        <v>0</v>
      </c>
      <c r="P4487" s="1">
        <v>639</v>
      </c>
      <c r="Q4487" s="22">
        <v>0</v>
      </c>
      <c r="R4487" s="22">
        <v>0</v>
      </c>
      <c r="S4487" s="20">
        <v>0</v>
      </c>
    </row>
    <row r="4488" spans="1:19" ht="15" customHeight="1" x14ac:dyDescent="0.35">
      <c r="A4488" s="2">
        <f t="shared" si="138"/>
        <v>46393</v>
      </c>
      <c r="B4488" s="3">
        <v>165.916666666666</v>
      </c>
      <c r="C4488" s="1">
        <v>11716</v>
      </c>
      <c r="D4488" s="1">
        <f>GAS_LOAD!K4488</f>
        <v>6.5314897150000002</v>
      </c>
      <c r="E4488" s="1">
        <f>GAS_LOAD!L4488</f>
        <v>9.797234572499999</v>
      </c>
      <c r="F4488" s="1">
        <f t="shared" si="139"/>
        <v>114.15525114155251</v>
      </c>
      <c r="G4488" s="1">
        <v>0</v>
      </c>
      <c r="H4488" s="19">
        <v>0</v>
      </c>
      <c r="I4488" s="1">
        <f>WIND!B4488</f>
        <v>2459.5625</v>
      </c>
      <c r="J4488" s="1">
        <f>WIND!C4488</f>
        <v>208.4375</v>
      </c>
      <c r="K4488" s="19">
        <v>0</v>
      </c>
      <c r="L4488" s="21">
        <v>0</v>
      </c>
      <c r="M4488" s="5">
        <v>396</v>
      </c>
      <c r="N4488" s="5">
        <v>273</v>
      </c>
      <c r="O4488" s="22">
        <v>0</v>
      </c>
      <c r="P4488" s="1">
        <v>637</v>
      </c>
      <c r="Q4488" s="22">
        <v>0</v>
      </c>
      <c r="R4488" s="22">
        <v>0</v>
      </c>
      <c r="S4488" s="20">
        <v>0</v>
      </c>
    </row>
    <row r="4489" spans="1:19" ht="15" customHeight="1" x14ac:dyDescent="0.35">
      <c r="A4489" s="2">
        <f t="shared" si="138"/>
        <v>46393</v>
      </c>
      <c r="B4489" s="3">
        <v>165.958333333333</v>
      </c>
      <c r="C4489" s="1">
        <v>11862</v>
      </c>
      <c r="D4489" s="1">
        <f>GAS_LOAD!K4489</f>
        <v>6.5314897150000002</v>
      </c>
      <c r="E4489" s="1">
        <f>GAS_LOAD!L4489</f>
        <v>9.797234572499999</v>
      </c>
      <c r="F4489" s="1">
        <f t="shared" si="139"/>
        <v>114.15525114155251</v>
      </c>
      <c r="G4489" s="1">
        <v>0</v>
      </c>
      <c r="H4489" s="19">
        <v>0</v>
      </c>
      <c r="I4489" s="1">
        <f>WIND!B4489</f>
        <v>2339.71875</v>
      </c>
      <c r="J4489" s="1">
        <f>WIND!C4489</f>
        <v>198.28125</v>
      </c>
      <c r="K4489" s="19">
        <v>0</v>
      </c>
      <c r="L4489" s="21">
        <v>0</v>
      </c>
      <c r="M4489" s="5">
        <v>396</v>
      </c>
      <c r="N4489" s="5">
        <v>547</v>
      </c>
      <c r="O4489" s="22">
        <v>0</v>
      </c>
      <c r="P4489" s="1">
        <v>639</v>
      </c>
      <c r="Q4489" s="22">
        <v>0</v>
      </c>
      <c r="R4489" s="22">
        <v>0</v>
      </c>
      <c r="S4489" s="20">
        <v>0</v>
      </c>
    </row>
    <row r="4490" spans="1:19" ht="15" customHeight="1" x14ac:dyDescent="0.35">
      <c r="A4490" s="2">
        <f t="shared" si="138"/>
        <v>46394</v>
      </c>
      <c r="B4490" s="3">
        <v>166</v>
      </c>
      <c r="C4490" s="1">
        <v>11202</v>
      </c>
      <c r="D4490" s="1">
        <f>GAS_LOAD!K4490</f>
        <v>6.5460733983333341</v>
      </c>
      <c r="E4490" s="1">
        <f>GAS_LOAD!L4490</f>
        <v>9.8191100974999994</v>
      </c>
      <c r="F4490" s="1">
        <f t="shared" si="139"/>
        <v>114.15525114155251</v>
      </c>
      <c r="G4490" s="1">
        <v>0</v>
      </c>
      <c r="H4490" s="19">
        <v>0</v>
      </c>
      <c r="I4490" s="1">
        <f>WIND!B4490</f>
        <v>2280.71875</v>
      </c>
      <c r="J4490" s="1">
        <f>WIND!C4490</f>
        <v>193.28125</v>
      </c>
      <c r="K4490" s="19">
        <v>0</v>
      </c>
      <c r="L4490" s="21">
        <v>0</v>
      </c>
      <c r="M4490" s="5">
        <v>396</v>
      </c>
      <c r="N4490" s="5">
        <v>0</v>
      </c>
      <c r="O4490" s="22">
        <v>0</v>
      </c>
      <c r="P4490" s="1">
        <v>635</v>
      </c>
      <c r="Q4490" s="22">
        <v>0</v>
      </c>
      <c r="R4490" s="22">
        <v>0</v>
      </c>
      <c r="S4490" s="20">
        <v>0</v>
      </c>
    </row>
    <row r="4491" spans="1:19" ht="15" customHeight="1" x14ac:dyDescent="0.35">
      <c r="A4491" s="2">
        <f t="shared" si="138"/>
        <v>46394</v>
      </c>
      <c r="B4491" s="3">
        <v>166.041666666666</v>
      </c>
      <c r="C4491" s="1">
        <v>10901</v>
      </c>
      <c r="D4491" s="1">
        <f>GAS_LOAD!K4491</f>
        <v>6.5460733983333341</v>
      </c>
      <c r="E4491" s="1">
        <f>GAS_LOAD!L4491</f>
        <v>9.8191100974999994</v>
      </c>
      <c r="F4491" s="1">
        <f t="shared" si="139"/>
        <v>114.15525114155251</v>
      </c>
      <c r="G4491" s="1">
        <v>0</v>
      </c>
      <c r="H4491" s="19">
        <v>0</v>
      </c>
      <c r="I4491" s="1">
        <f>WIND!B4491</f>
        <v>2065</v>
      </c>
      <c r="J4491" s="1">
        <f>WIND!C4491</f>
        <v>175</v>
      </c>
      <c r="K4491" s="19">
        <v>0</v>
      </c>
      <c r="L4491" s="21">
        <v>0</v>
      </c>
      <c r="M4491" s="5">
        <v>396</v>
      </c>
      <c r="N4491" s="5">
        <v>0</v>
      </c>
      <c r="O4491" s="22">
        <v>0</v>
      </c>
      <c r="P4491" s="1">
        <v>632</v>
      </c>
      <c r="Q4491" s="22">
        <v>0</v>
      </c>
      <c r="R4491" s="22">
        <v>0</v>
      </c>
      <c r="S4491" s="20">
        <v>0</v>
      </c>
    </row>
    <row r="4492" spans="1:19" ht="15" customHeight="1" x14ac:dyDescent="0.35">
      <c r="A4492" s="2">
        <f t="shared" si="138"/>
        <v>46394</v>
      </c>
      <c r="B4492" s="3">
        <v>166.083333333333</v>
      </c>
      <c r="C4492" s="1">
        <v>10624</v>
      </c>
      <c r="D4492" s="1">
        <f>GAS_LOAD!K4492</f>
        <v>6.5460733983333341</v>
      </c>
      <c r="E4492" s="1">
        <f>GAS_LOAD!L4492</f>
        <v>9.8191100974999994</v>
      </c>
      <c r="F4492" s="1">
        <f t="shared" si="139"/>
        <v>114.15525114155251</v>
      </c>
      <c r="G4492" s="1">
        <v>0</v>
      </c>
      <c r="H4492" s="19">
        <v>0</v>
      </c>
      <c r="I4492" s="1">
        <f>WIND!B4492</f>
        <v>1684.265625</v>
      </c>
      <c r="J4492" s="1">
        <f>WIND!C4492</f>
        <v>142.734375</v>
      </c>
      <c r="K4492" s="19">
        <v>0</v>
      </c>
      <c r="L4492" s="21">
        <v>0</v>
      </c>
      <c r="M4492" s="5">
        <v>396</v>
      </c>
      <c r="N4492" s="5">
        <v>29</v>
      </c>
      <c r="O4492" s="22">
        <v>0</v>
      </c>
      <c r="P4492" s="1">
        <v>630</v>
      </c>
      <c r="Q4492" s="22">
        <v>0</v>
      </c>
      <c r="R4492" s="22">
        <v>0</v>
      </c>
      <c r="S4492" s="20">
        <v>0</v>
      </c>
    </row>
    <row r="4493" spans="1:19" ht="15" customHeight="1" x14ac:dyDescent="0.35">
      <c r="A4493" s="2">
        <f t="shared" si="138"/>
        <v>46394</v>
      </c>
      <c r="B4493" s="3">
        <v>166.125</v>
      </c>
      <c r="C4493" s="1">
        <v>10251</v>
      </c>
      <c r="D4493" s="1">
        <f>GAS_LOAD!K4493</f>
        <v>6.5460733983333341</v>
      </c>
      <c r="E4493" s="1">
        <f>GAS_LOAD!L4493</f>
        <v>9.8191100974999994</v>
      </c>
      <c r="F4493" s="1">
        <f t="shared" si="139"/>
        <v>114.15525114155251</v>
      </c>
      <c r="G4493" s="1">
        <v>0</v>
      </c>
      <c r="H4493" s="19">
        <v>0</v>
      </c>
      <c r="I4493" s="1">
        <f>WIND!B4493</f>
        <v>1566.265625</v>
      </c>
      <c r="J4493" s="1">
        <f>WIND!C4493</f>
        <v>132.734375</v>
      </c>
      <c r="K4493" s="19">
        <v>0</v>
      </c>
      <c r="L4493" s="21">
        <v>0</v>
      </c>
      <c r="M4493" s="5">
        <v>396</v>
      </c>
      <c r="N4493" s="5">
        <v>0</v>
      </c>
      <c r="O4493" s="22">
        <v>0</v>
      </c>
      <c r="P4493" s="1">
        <v>630</v>
      </c>
      <c r="Q4493" s="22">
        <v>0</v>
      </c>
      <c r="R4493" s="22">
        <v>0</v>
      </c>
      <c r="S4493" s="20">
        <v>0</v>
      </c>
    </row>
    <row r="4494" spans="1:19" ht="15" customHeight="1" x14ac:dyDescent="0.35">
      <c r="A4494" s="2">
        <f t="shared" si="138"/>
        <v>46394</v>
      </c>
      <c r="B4494" s="3">
        <v>166.166666666666</v>
      </c>
      <c r="C4494" s="1">
        <v>10216</v>
      </c>
      <c r="D4494" s="1">
        <f>GAS_LOAD!K4494</f>
        <v>6.5460733983333341</v>
      </c>
      <c r="E4494" s="1">
        <f>GAS_LOAD!L4494</f>
        <v>9.8191100974999994</v>
      </c>
      <c r="F4494" s="1">
        <f t="shared" si="139"/>
        <v>114.15525114155251</v>
      </c>
      <c r="G4494" s="1">
        <v>0</v>
      </c>
      <c r="H4494" s="19">
        <v>0</v>
      </c>
      <c r="I4494" s="1">
        <f>WIND!B4494</f>
        <v>1291.546875</v>
      </c>
      <c r="J4494" s="1">
        <f>WIND!C4494</f>
        <v>109.453125</v>
      </c>
      <c r="K4494" s="19">
        <v>0</v>
      </c>
      <c r="L4494" s="21">
        <v>0</v>
      </c>
      <c r="M4494" s="5">
        <v>396</v>
      </c>
      <c r="N4494" s="5">
        <v>1711</v>
      </c>
      <c r="O4494" s="22">
        <v>0</v>
      </c>
      <c r="P4494" s="1">
        <v>628</v>
      </c>
      <c r="Q4494" s="22">
        <v>0</v>
      </c>
      <c r="R4494" s="22">
        <v>0</v>
      </c>
      <c r="S4494" s="20">
        <v>0</v>
      </c>
    </row>
    <row r="4495" spans="1:19" ht="15" customHeight="1" x14ac:dyDescent="0.35">
      <c r="A4495" s="2">
        <f t="shared" si="138"/>
        <v>46394</v>
      </c>
      <c r="B4495" s="3">
        <v>166.208333333333</v>
      </c>
      <c r="C4495" s="1">
        <v>10717</v>
      </c>
      <c r="D4495" s="1">
        <f>GAS_LOAD!K4495</f>
        <v>6.5460733983333341</v>
      </c>
      <c r="E4495" s="1">
        <f>GAS_LOAD!L4495</f>
        <v>9.8191100974999994</v>
      </c>
      <c r="F4495" s="1">
        <f t="shared" si="139"/>
        <v>114.15525114155251</v>
      </c>
      <c r="G4495" s="1">
        <v>0</v>
      </c>
      <c r="H4495" s="19">
        <v>0</v>
      </c>
      <c r="I4495" s="1">
        <f>WIND!B4495</f>
        <v>1033.421875</v>
      </c>
      <c r="J4495" s="1">
        <f>WIND!C4495</f>
        <v>87.578125</v>
      </c>
      <c r="K4495" s="19">
        <v>0</v>
      </c>
      <c r="L4495" s="21">
        <v>0</v>
      </c>
      <c r="M4495" s="5">
        <v>396</v>
      </c>
      <c r="N4495" s="5">
        <v>831</v>
      </c>
      <c r="O4495" s="22">
        <v>0</v>
      </c>
      <c r="P4495" s="1">
        <v>627</v>
      </c>
      <c r="Q4495" s="22">
        <v>0</v>
      </c>
      <c r="R4495" s="22">
        <v>0</v>
      </c>
      <c r="S4495" s="20">
        <v>0</v>
      </c>
    </row>
    <row r="4496" spans="1:19" ht="15" customHeight="1" x14ac:dyDescent="0.35">
      <c r="A4496" s="2">
        <f t="shared" si="138"/>
        <v>46394</v>
      </c>
      <c r="B4496" s="3">
        <v>166.25</v>
      </c>
      <c r="C4496" s="1">
        <v>11908</v>
      </c>
      <c r="D4496" s="1">
        <f>GAS_LOAD!K4496</f>
        <v>6.5460733983333341</v>
      </c>
      <c r="E4496" s="1">
        <f>GAS_LOAD!L4496</f>
        <v>9.8191100974999994</v>
      </c>
      <c r="F4496" s="1">
        <f t="shared" si="139"/>
        <v>114.15525114155251</v>
      </c>
      <c r="G4496" s="1">
        <v>0</v>
      </c>
      <c r="H4496" s="19">
        <v>0</v>
      </c>
      <c r="I4496" s="1">
        <f>WIND!B4496</f>
        <v>908.96875</v>
      </c>
      <c r="J4496" s="1">
        <f>WIND!C4496</f>
        <v>77.03125</v>
      </c>
      <c r="K4496" s="19">
        <v>0</v>
      </c>
      <c r="L4496" s="21">
        <v>0</v>
      </c>
      <c r="M4496" s="5">
        <v>396</v>
      </c>
      <c r="N4496" s="5">
        <v>1711</v>
      </c>
      <c r="O4496" s="22">
        <v>0</v>
      </c>
      <c r="P4496" s="1">
        <v>633</v>
      </c>
      <c r="Q4496" s="22">
        <v>0</v>
      </c>
      <c r="R4496" s="22">
        <v>0</v>
      </c>
      <c r="S4496" s="20">
        <v>0</v>
      </c>
    </row>
    <row r="4497" spans="1:19" ht="15" customHeight="1" x14ac:dyDescent="0.35">
      <c r="A4497" s="2">
        <f t="shared" si="138"/>
        <v>46394</v>
      </c>
      <c r="B4497" s="3">
        <v>166.291666666666</v>
      </c>
      <c r="C4497" s="1">
        <v>12942</v>
      </c>
      <c r="D4497" s="1">
        <f>GAS_LOAD!K4497</f>
        <v>6.5460733983333341</v>
      </c>
      <c r="E4497" s="1">
        <f>GAS_LOAD!L4497</f>
        <v>9.8191100974999994</v>
      </c>
      <c r="F4497" s="1">
        <f t="shared" si="139"/>
        <v>114.15525114155251</v>
      </c>
      <c r="G4497" s="1">
        <v>0</v>
      </c>
      <c r="H4497" s="19">
        <v>0</v>
      </c>
      <c r="I4497" s="1">
        <f>WIND!B4497</f>
        <v>776.21875</v>
      </c>
      <c r="J4497" s="1">
        <f>WIND!C4497</f>
        <v>65.78125</v>
      </c>
      <c r="K4497" s="19">
        <v>0</v>
      </c>
      <c r="L4497" s="21">
        <v>0</v>
      </c>
      <c r="M4497" s="5">
        <v>396</v>
      </c>
      <c r="N4497" s="5">
        <v>1711</v>
      </c>
      <c r="O4497" s="22">
        <v>0</v>
      </c>
      <c r="P4497" s="1">
        <v>642</v>
      </c>
      <c r="Q4497" s="22">
        <v>0</v>
      </c>
      <c r="R4497" s="22">
        <v>0</v>
      </c>
      <c r="S4497" s="20">
        <v>0</v>
      </c>
    </row>
    <row r="4498" spans="1:19" ht="15" customHeight="1" x14ac:dyDescent="0.35">
      <c r="A4498" s="2">
        <f t="shared" si="138"/>
        <v>46394</v>
      </c>
      <c r="B4498" s="3">
        <v>166.333333333333</v>
      </c>
      <c r="C4498" s="1">
        <v>13281</v>
      </c>
      <c r="D4498" s="1">
        <f>GAS_LOAD!K4498</f>
        <v>6.5460733983333341</v>
      </c>
      <c r="E4498" s="1">
        <f>GAS_LOAD!L4498</f>
        <v>9.8191100974999994</v>
      </c>
      <c r="F4498" s="1">
        <f t="shared" si="139"/>
        <v>114.15525114155251</v>
      </c>
      <c r="G4498" s="1">
        <v>60</v>
      </c>
      <c r="H4498" s="19">
        <v>0</v>
      </c>
      <c r="I4498" s="1">
        <f>WIND!B4498</f>
        <v>687.71875</v>
      </c>
      <c r="J4498" s="1">
        <f>WIND!C4498</f>
        <v>58.28125</v>
      </c>
      <c r="K4498" s="19">
        <v>0</v>
      </c>
      <c r="L4498" s="21">
        <v>0</v>
      </c>
      <c r="M4498" s="5">
        <v>396</v>
      </c>
      <c r="N4498" s="5">
        <v>1711</v>
      </c>
      <c r="O4498" s="22">
        <v>0</v>
      </c>
      <c r="P4498" s="1">
        <v>645</v>
      </c>
      <c r="Q4498" s="22">
        <v>0</v>
      </c>
      <c r="R4498" s="22">
        <v>0</v>
      </c>
      <c r="S4498" s="20">
        <v>0</v>
      </c>
    </row>
    <row r="4499" spans="1:19" ht="15" customHeight="1" x14ac:dyDescent="0.35">
      <c r="A4499" s="2">
        <f t="shared" si="138"/>
        <v>46394</v>
      </c>
      <c r="B4499" s="3">
        <v>166.375</v>
      </c>
      <c r="C4499" s="1">
        <v>13353</v>
      </c>
      <c r="D4499" s="1">
        <f>GAS_LOAD!K4499</f>
        <v>6.5460733983333341</v>
      </c>
      <c r="E4499" s="1">
        <f>GAS_LOAD!L4499</f>
        <v>9.8191100974999994</v>
      </c>
      <c r="F4499" s="1">
        <f t="shared" si="139"/>
        <v>114.15525114155251</v>
      </c>
      <c r="G4499" s="1">
        <v>456</v>
      </c>
      <c r="H4499" s="19">
        <v>0</v>
      </c>
      <c r="I4499" s="1">
        <f>WIND!B4499</f>
        <v>739.34375</v>
      </c>
      <c r="J4499" s="1">
        <f>WIND!C4499</f>
        <v>62.65625</v>
      </c>
      <c r="K4499" s="19">
        <v>0</v>
      </c>
      <c r="L4499" s="21">
        <v>0</v>
      </c>
      <c r="M4499" s="5">
        <v>396</v>
      </c>
      <c r="N4499" s="5">
        <v>1711</v>
      </c>
      <c r="O4499" s="22">
        <v>0</v>
      </c>
      <c r="P4499" s="1">
        <v>642</v>
      </c>
      <c r="Q4499" s="22">
        <v>0</v>
      </c>
      <c r="R4499" s="22">
        <v>0</v>
      </c>
      <c r="S4499" s="20">
        <v>0</v>
      </c>
    </row>
    <row r="4500" spans="1:19" ht="15" customHeight="1" x14ac:dyDescent="0.35">
      <c r="A4500" s="2">
        <f t="shared" si="138"/>
        <v>46394</v>
      </c>
      <c r="B4500" s="3">
        <v>166.416666666666</v>
      </c>
      <c r="C4500" s="1">
        <v>13376</v>
      </c>
      <c r="D4500" s="1">
        <f>GAS_LOAD!K4500</f>
        <v>6.5460733983333341</v>
      </c>
      <c r="E4500" s="1">
        <f>GAS_LOAD!L4500</f>
        <v>9.8191100974999994</v>
      </c>
      <c r="F4500" s="1">
        <f t="shared" si="139"/>
        <v>114.15525114155251</v>
      </c>
      <c r="G4500" s="1">
        <v>1161</v>
      </c>
      <c r="H4500" s="19">
        <v>0</v>
      </c>
      <c r="I4500" s="1">
        <f>WIND!B4500</f>
        <v>757.78125</v>
      </c>
      <c r="J4500" s="1">
        <f>WIND!C4500</f>
        <v>64.21875</v>
      </c>
      <c r="K4500" s="19">
        <v>0</v>
      </c>
      <c r="L4500" s="21">
        <v>0</v>
      </c>
      <c r="M4500" s="5">
        <v>396</v>
      </c>
      <c r="N4500" s="5">
        <v>1711</v>
      </c>
      <c r="O4500" s="22">
        <v>0</v>
      </c>
      <c r="P4500" s="1">
        <v>639</v>
      </c>
      <c r="Q4500" s="22">
        <v>0</v>
      </c>
      <c r="R4500" s="22">
        <v>0</v>
      </c>
      <c r="S4500" s="20">
        <v>0</v>
      </c>
    </row>
    <row r="4501" spans="1:19" ht="15" customHeight="1" x14ac:dyDescent="0.35">
      <c r="A4501" s="2">
        <f t="shared" si="138"/>
        <v>46394</v>
      </c>
      <c r="B4501" s="3">
        <v>166.458333333333</v>
      </c>
      <c r="C4501" s="1">
        <v>13453</v>
      </c>
      <c r="D4501" s="1">
        <f>GAS_LOAD!K4501</f>
        <v>6.5460733983333341</v>
      </c>
      <c r="E4501" s="1">
        <f>GAS_LOAD!L4501</f>
        <v>9.8191100974999994</v>
      </c>
      <c r="F4501" s="1">
        <f t="shared" si="139"/>
        <v>114.15525114155251</v>
      </c>
      <c r="G4501" s="1">
        <v>1500</v>
      </c>
      <c r="H4501" s="19">
        <v>0</v>
      </c>
      <c r="I4501" s="1">
        <f>WIND!B4501</f>
        <v>989.171875</v>
      </c>
      <c r="J4501" s="1">
        <f>WIND!C4501</f>
        <v>83.828125</v>
      </c>
      <c r="K4501" s="19">
        <v>0</v>
      </c>
      <c r="L4501" s="21">
        <v>0</v>
      </c>
      <c r="M4501" s="5">
        <v>396</v>
      </c>
      <c r="N4501" s="5">
        <v>1711</v>
      </c>
      <c r="O4501" s="22">
        <v>0</v>
      </c>
      <c r="P4501" s="1">
        <v>641</v>
      </c>
      <c r="Q4501" s="22">
        <v>0</v>
      </c>
      <c r="R4501" s="22">
        <v>0</v>
      </c>
      <c r="S4501" s="20">
        <v>0</v>
      </c>
    </row>
    <row r="4502" spans="1:19" ht="15" customHeight="1" x14ac:dyDescent="0.35">
      <c r="A4502" s="2">
        <f t="shared" si="138"/>
        <v>46394</v>
      </c>
      <c r="B4502" s="3">
        <v>166.5</v>
      </c>
      <c r="C4502" s="1">
        <v>13420</v>
      </c>
      <c r="D4502" s="1">
        <f>GAS_LOAD!K4502</f>
        <v>6.5460733983333341</v>
      </c>
      <c r="E4502" s="1">
        <f>GAS_LOAD!L4502</f>
        <v>9.8191100974999994</v>
      </c>
      <c r="F4502" s="1">
        <f t="shared" si="139"/>
        <v>114.15525114155251</v>
      </c>
      <c r="G4502" s="1">
        <v>1719</v>
      </c>
      <c r="H4502" s="19">
        <v>0</v>
      </c>
      <c r="I4502" s="1">
        <f>WIND!B4502</f>
        <v>1206.734375</v>
      </c>
      <c r="J4502" s="1">
        <f>WIND!C4502</f>
        <v>102.265625</v>
      </c>
      <c r="K4502" s="19">
        <v>0</v>
      </c>
      <c r="L4502" s="21">
        <v>0</v>
      </c>
      <c r="M4502" s="5">
        <v>396</v>
      </c>
      <c r="N4502" s="5">
        <v>1711</v>
      </c>
      <c r="O4502" s="22">
        <v>0</v>
      </c>
      <c r="P4502" s="1">
        <v>641</v>
      </c>
      <c r="Q4502" s="22">
        <v>0</v>
      </c>
      <c r="R4502" s="22">
        <v>0</v>
      </c>
      <c r="S4502" s="20">
        <v>0</v>
      </c>
    </row>
    <row r="4503" spans="1:19" ht="15" customHeight="1" x14ac:dyDescent="0.35">
      <c r="A4503" s="2">
        <f t="shared" si="138"/>
        <v>46394</v>
      </c>
      <c r="B4503" s="3">
        <v>166.541666666666</v>
      </c>
      <c r="C4503" s="1">
        <v>13137</v>
      </c>
      <c r="D4503" s="1">
        <f>GAS_LOAD!K4503</f>
        <v>6.5460733983333341</v>
      </c>
      <c r="E4503" s="1">
        <f>GAS_LOAD!L4503</f>
        <v>9.8191100974999994</v>
      </c>
      <c r="F4503" s="1">
        <f t="shared" si="139"/>
        <v>114.15525114155251</v>
      </c>
      <c r="G4503" s="1">
        <v>1764</v>
      </c>
      <c r="H4503" s="19">
        <v>0</v>
      </c>
      <c r="I4503" s="1">
        <f>WIND!B4503</f>
        <v>1393.875</v>
      </c>
      <c r="J4503" s="1">
        <f>WIND!C4503</f>
        <v>118.125</v>
      </c>
      <c r="K4503" s="19">
        <v>0</v>
      </c>
      <c r="L4503" s="21">
        <v>0</v>
      </c>
      <c r="M4503" s="5">
        <v>396</v>
      </c>
      <c r="N4503" s="5">
        <v>1711</v>
      </c>
      <c r="O4503" s="22">
        <v>0</v>
      </c>
      <c r="P4503" s="1">
        <v>641</v>
      </c>
      <c r="Q4503" s="22">
        <v>0</v>
      </c>
      <c r="R4503" s="22">
        <v>0</v>
      </c>
      <c r="S4503" s="20">
        <v>0</v>
      </c>
    </row>
    <row r="4504" spans="1:19" ht="15" customHeight="1" x14ac:dyDescent="0.35">
      <c r="A4504" s="2">
        <f t="shared" si="138"/>
        <v>46394</v>
      </c>
      <c r="B4504" s="3">
        <v>166.583333333333</v>
      </c>
      <c r="C4504" s="1">
        <v>12858</v>
      </c>
      <c r="D4504" s="1">
        <f>GAS_LOAD!K4504</f>
        <v>6.5460733983333341</v>
      </c>
      <c r="E4504" s="1">
        <f>GAS_LOAD!L4504</f>
        <v>9.8191100974999994</v>
      </c>
      <c r="F4504" s="1">
        <f t="shared" si="139"/>
        <v>114.15525114155251</v>
      </c>
      <c r="G4504" s="1">
        <v>1512</v>
      </c>
      <c r="H4504" s="19">
        <v>0</v>
      </c>
      <c r="I4504" s="1">
        <f>WIND!B4504</f>
        <v>1606.828125</v>
      </c>
      <c r="J4504" s="1">
        <f>WIND!C4504</f>
        <v>136.171875</v>
      </c>
      <c r="K4504" s="19">
        <v>0</v>
      </c>
      <c r="L4504" s="21">
        <v>0</v>
      </c>
      <c r="M4504" s="5">
        <v>396</v>
      </c>
      <c r="N4504" s="5">
        <v>1711</v>
      </c>
      <c r="O4504" s="22">
        <v>0</v>
      </c>
      <c r="P4504" s="1">
        <v>642</v>
      </c>
      <c r="Q4504" s="22">
        <v>0</v>
      </c>
      <c r="R4504" s="22">
        <v>0</v>
      </c>
      <c r="S4504" s="20">
        <v>0</v>
      </c>
    </row>
    <row r="4505" spans="1:19" ht="15" customHeight="1" x14ac:dyDescent="0.35">
      <c r="A4505" s="2">
        <f t="shared" si="138"/>
        <v>46394</v>
      </c>
      <c r="B4505" s="3">
        <v>166.625</v>
      </c>
      <c r="C4505" s="1">
        <v>12632</v>
      </c>
      <c r="D4505" s="1">
        <f>GAS_LOAD!K4505</f>
        <v>6.5460733983333341</v>
      </c>
      <c r="E4505" s="1">
        <f>GAS_LOAD!L4505</f>
        <v>9.8191100974999994</v>
      </c>
      <c r="F4505" s="1">
        <f t="shared" si="139"/>
        <v>114.15525114155251</v>
      </c>
      <c r="G4505" s="1">
        <v>945</v>
      </c>
      <c r="H4505" s="19">
        <v>0</v>
      </c>
      <c r="I4505" s="1">
        <f>WIND!B4505</f>
        <v>1904.59375</v>
      </c>
      <c r="J4505" s="1">
        <f>WIND!C4505</f>
        <v>161.40625</v>
      </c>
      <c r="K4505" s="19">
        <v>0</v>
      </c>
      <c r="L4505" s="21">
        <v>0</v>
      </c>
      <c r="M4505" s="5">
        <v>396</v>
      </c>
      <c r="N4505" s="5">
        <v>1469</v>
      </c>
      <c r="O4505" s="22">
        <v>0</v>
      </c>
      <c r="P4505" s="1">
        <v>644</v>
      </c>
      <c r="Q4505" s="22">
        <v>0</v>
      </c>
      <c r="R4505" s="22">
        <v>0</v>
      </c>
      <c r="S4505" s="20">
        <v>0</v>
      </c>
    </row>
    <row r="4506" spans="1:19" ht="15" customHeight="1" x14ac:dyDescent="0.35">
      <c r="A4506" s="2">
        <f t="shared" si="138"/>
        <v>46394</v>
      </c>
      <c r="B4506" s="3">
        <v>166.666666666666</v>
      </c>
      <c r="C4506" s="1">
        <v>12544</v>
      </c>
      <c r="D4506" s="1">
        <f>GAS_LOAD!K4506</f>
        <v>6.5460733983333341</v>
      </c>
      <c r="E4506" s="1">
        <f>GAS_LOAD!L4506</f>
        <v>9.8191100974999994</v>
      </c>
      <c r="F4506" s="1">
        <f t="shared" si="139"/>
        <v>114.15525114155251</v>
      </c>
      <c r="G4506" s="1">
        <v>264</v>
      </c>
      <c r="H4506" s="19">
        <v>0</v>
      </c>
      <c r="I4506" s="1">
        <f>WIND!B4506</f>
        <v>2325.890625</v>
      </c>
      <c r="J4506" s="1">
        <f>WIND!C4506</f>
        <v>197.109375</v>
      </c>
      <c r="K4506" s="19">
        <v>0</v>
      </c>
      <c r="L4506" s="21">
        <v>0</v>
      </c>
      <c r="M4506" s="5">
        <v>396</v>
      </c>
      <c r="N4506" s="5">
        <v>1151</v>
      </c>
      <c r="O4506" s="22">
        <v>0</v>
      </c>
      <c r="P4506" s="1">
        <v>644</v>
      </c>
      <c r="Q4506" s="22">
        <v>0</v>
      </c>
      <c r="R4506" s="22">
        <v>0</v>
      </c>
      <c r="S4506" s="20">
        <v>0</v>
      </c>
    </row>
    <row r="4507" spans="1:19" ht="15" customHeight="1" x14ac:dyDescent="0.35">
      <c r="A4507" s="2">
        <f t="shared" si="138"/>
        <v>46394</v>
      </c>
      <c r="B4507" s="3">
        <v>166.708333333333</v>
      </c>
      <c r="C4507" s="1">
        <v>13060</v>
      </c>
      <c r="D4507" s="1">
        <f>GAS_LOAD!K4507</f>
        <v>6.5460733983333341</v>
      </c>
      <c r="E4507" s="1">
        <f>GAS_LOAD!L4507</f>
        <v>9.8191100974999994</v>
      </c>
      <c r="F4507" s="1">
        <f t="shared" si="139"/>
        <v>114.15525114155251</v>
      </c>
      <c r="G4507" s="1">
        <v>21</v>
      </c>
      <c r="H4507" s="19">
        <v>0</v>
      </c>
      <c r="I4507" s="1">
        <f>WIND!B4507</f>
        <v>2769.3125</v>
      </c>
      <c r="J4507" s="1">
        <f>WIND!C4507</f>
        <v>234.6875</v>
      </c>
      <c r="K4507" s="19">
        <v>0</v>
      </c>
      <c r="L4507" s="21">
        <v>0</v>
      </c>
      <c r="M4507" s="5">
        <v>396</v>
      </c>
      <c r="N4507" s="5">
        <v>1267</v>
      </c>
      <c r="O4507" s="22">
        <v>0</v>
      </c>
      <c r="P4507" s="1">
        <v>644</v>
      </c>
      <c r="Q4507" s="22">
        <v>0</v>
      </c>
      <c r="R4507" s="22">
        <v>0</v>
      </c>
      <c r="S4507" s="20">
        <v>0</v>
      </c>
    </row>
    <row r="4508" spans="1:19" ht="15" customHeight="1" x14ac:dyDescent="0.35">
      <c r="A4508" s="2">
        <f t="shared" si="138"/>
        <v>46394</v>
      </c>
      <c r="B4508" s="3">
        <v>166.75</v>
      </c>
      <c r="C4508" s="1">
        <v>13493</v>
      </c>
      <c r="D4508" s="1">
        <f>GAS_LOAD!K4508</f>
        <v>6.5460733983333341</v>
      </c>
      <c r="E4508" s="1">
        <f>GAS_LOAD!L4508</f>
        <v>9.8191100974999994</v>
      </c>
      <c r="F4508" s="1">
        <f t="shared" si="139"/>
        <v>114.15525114155251</v>
      </c>
      <c r="G4508" s="1">
        <v>0</v>
      </c>
      <c r="H4508" s="19">
        <v>0</v>
      </c>
      <c r="I4508" s="1">
        <f>WIND!B4508</f>
        <v>3336.265625</v>
      </c>
      <c r="J4508" s="1">
        <f>WIND!C4508</f>
        <v>282.734375</v>
      </c>
      <c r="K4508" s="19">
        <v>0</v>
      </c>
      <c r="L4508" s="21">
        <v>0</v>
      </c>
      <c r="M4508" s="5">
        <v>396</v>
      </c>
      <c r="N4508" s="5">
        <v>1094</v>
      </c>
      <c r="O4508" s="22">
        <v>0</v>
      </c>
      <c r="P4508" s="1">
        <v>642</v>
      </c>
      <c r="Q4508" s="22">
        <v>0</v>
      </c>
      <c r="R4508" s="22">
        <v>0</v>
      </c>
      <c r="S4508" s="20">
        <v>0</v>
      </c>
    </row>
    <row r="4509" spans="1:19" ht="15" customHeight="1" x14ac:dyDescent="0.35">
      <c r="A4509" s="2">
        <f t="shared" si="138"/>
        <v>46394</v>
      </c>
      <c r="B4509" s="3">
        <v>166.791666666666</v>
      </c>
      <c r="C4509" s="1">
        <v>13367</v>
      </c>
      <c r="D4509" s="1">
        <f>GAS_LOAD!K4509</f>
        <v>6.5460733983333341</v>
      </c>
      <c r="E4509" s="1">
        <f>GAS_LOAD!L4509</f>
        <v>9.8191100974999994</v>
      </c>
      <c r="F4509" s="1">
        <f t="shared" si="139"/>
        <v>114.15525114155251</v>
      </c>
      <c r="G4509" s="1">
        <v>0</v>
      </c>
      <c r="H4509" s="19">
        <v>0</v>
      </c>
      <c r="I4509" s="1">
        <f>WIND!B4509</f>
        <v>3671.828125</v>
      </c>
      <c r="J4509" s="1">
        <f>WIND!C4509</f>
        <v>311.171875</v>
      </c>
      <c r="K4509" s="19">
        <v>0</v>
      </c>
      <c r="L4509" s="21">
        <v>0</v>
      </c>
      <c r="M4509" s="5">
        <v>396</v>
      </c>
      <c r="N4509" s="5">
        <v>605</v>
      </c>
      <c r="O4509" s="22">
        <v>0</v>
      </c>
      <c r="P4509" s="1">
        <v>641</v>
      </c>
      <c r="Q4509" s="22">
        <v>0</v>
      </c>
      <c r="R4509" s="22">
        <v>0</v>
      </c>
      <c r="S4509" s="20">
        <v>0</v>
      </c>
    </row>
    <row r="4510" spans="1:19" ht="15" customHeight="1" x14ac:dyDescent="0.35">
      <c r="A4510" s="2">
        <f t="shared" si="138"/>
        <v>46394</v>
      </c>
      <c r="B4510" s="3">
        <v>166.833333333333</v>
      </c>
      <c r="C4510" s="1">
        <v>12417</v>
      </c>
      <c r="D4510" s="1">
        <f>GAS_LOAD!K4510</f>
        <v>6.5460733983333341</v>
      </c>
      <c r="E4510" s="1">
        <f>GAS_LOAD!L4510</f>
        <v>9.8191100974999994</v>
      </c>
      <c r="F4510" s="1">
        <f t="shared" si="139"/>
        <v>114.15525114155251</v>
      </c>
      <c r="G4510" s="1">
        <v>0</v>
      </c>
      <c r="H4510" s="19">
        <v>0</v>
      </c>
      <c r="I4510" s="1">
        <f>WIND!B4510</f>
        <v>3979.734375</v>
      </c>
      <c r="J4510" s="1">
        <f>WIND!C4510</f>
        <v>337.265625</v>
      </c>
      <c r="K4510" s="19">
        <v>0</v>
      </c>
      <c r="L4510" s="21">
        <v>0</v>
      </c>
      <c r="M4510" s="5">
        <v>396</v>
      </c>
      <c r="N4510" s="5">
        <v>0</v>
      </c>
      <c r="O4510" s="22">
        <v>0</v>
      </c>
      <c r="P4510" s="1">
        <v>638</v>
      </c>
      <c r="Q4510" s="22">
        <v>0</v>
      </c>
      <c r="R4510" s="22">
        <v>0</v>
      </c>
      <c r="S4510" s="20">
        <v>0</v>
      </c>
    </row>
    <row r="4511" spans="1:19" ht="15" customHeight="1" x14ac:dyDescent="0.35">
      <c r="A4511" s="2">
        <f t="shared" si="138"/>
        <v>46394</v>
      </c>
      <c r="B4511" s="3">
        <v>166.875</v>
      </c>
      <c r="C4511" s="1">
        <v>11608</v>
      </c>
      <c r="D4511" s="1">
        <f>GAS_LOAD!K4511</f>
        <v>6.5460733983333341</v>
      </c>
      <c r="E4511" s="1">
        <f>GAS_LOAD!L4511</f>
        <v>9.8191100974999994</v>
      </c>
      <c r="F4511" s="1">
        <f t="shared" si="139"/>
        <v>114.15525114155251</v>
      </c>
      <c r="G4511" s="1">
        <v>0</v>
      </c>
      <c r="H4511" s="19">
        <v>0</v>
      </c>
      <c r="I4511" s="1">
        <f>WIND!B4511</f>
        <v>3975.125</v>
      </c>
      <c r="J4511" s="1">
        <f>WIND!C4511</f>
        <v>336.875</v>
      </c>
      <c r="K4511" s="19">
        <v>0</v>
      </c>
      <c r="L4511" s="21">
        <v>0</v>
      </c>
      <c r="M4511" s="5">
        <v>396</v>
      </c>
      <c r="N4511" s="5">
        <v>0</v>
      </c>
      <c r="O4511" s="22">
        <v>0</v>
      </c>
      <c r="P4511" s="1">
        <v>638</v>
      </c>
      <c r="Q4511" s="22">
        <v>0</v>
      </c>
      <c r="R4511" s="22">
        <v>0</v>
      </c>
      <c r="S4511" s="20">
        <v>0</v>
      </c>
    </row>
    <row r="4512" spans="1:19" ht="15" customHeight="1" x14ac:dyDescent="0.35">
      <c r="A4512" s="2">
        <f t="shared" si="138"/>
        <v>46394</v>
      </c>
      <c r="B4512" s="3">
        <v>166.916666666666</v>
      </c>
      <c r="C4512" s="1">
        <v>11692</v>
      </c>
      <c r="D4512" s="1">
        <f>GAS_LOAD!K4512</f>
        <v>6.5460733983333341</v>
      </c>
      <c r="E4512" s="1">
        <f>GAS_LOAD!L4512</f>
        <v>9.8191100974999994</v>
      </c>
      <c r="F4512" s="1">
        <f t="shared" si="139"/>
        <v>114.15525114155251</v>
      </c>
      <c r="G4512" s="1">
        <v>0</v>
      </c>
      <c r="H4512" s="19">
        <v>0</v>
      </c>
      <c r="I4512" s="1">
        <f>WIND!B4512</f>
        <v>4045.1875</v>
      </c>
      <c r="J4512" s="1">
        <f>WIND!C4512</f>
        <v>342.8125</v>
      </c>
      <c r="K4512" s="19">
        <v>0</v>
      </c>
      <c r="L4512" s="21">
        <v>0</v>
      </c>
      <c r="M4512" s="5">
        <v>396</v>
      </c>
      <c r="N4512" s="5">
        <v>1201</v>
      </c>
      <c r="O4512" s="22">
        <v>0</v>
      </c>
      <c r="P4512" s="1">
        <v>637</v>
      </c>
      <c r="Q4512" s="22">
        <v>0</v>
      </c>
      <c r="R4512" s="22">
        <v>0</v>
      </c>
      <c r="S4512" s="20">
        <v>0</v>
      </c>
    </row>
    <row r="4513" spans="1:19" ht="15" customHeight="1" x14ac:dyDescent="0.35">
      <c r="A4513" s="2">
        <f t="shared" si="138"/>
        <v>46394</v>
      </c>
      <c r="B4513" s="3">
        <v>166.958333333333</v>
      </c>
      <c r="C4513" s="1">
        <v>11772</v>
      </c>
      <c r="D4513" s="1">
        <f>GAS_LOAD!K4513</f>
        <v>6.5460733983333341</v>
      </c>
      <c r="E4513" s="1">
        <f>GAS_LOAD!L4513</f>
        <v>9.8191100974999994</v>
      </c>
      <c r="F4513" s="1">
        <f t="shared" si="139"/>
        <v>114.15525114155251</v>
      </c>
      <c r="G4513" s="1">
        <v>0</v>
      </c>
      <c r="H4513" s="19">
        <v>0</v>
      </c>
      <c r="I4513" s="1">
        <f>WIND!B4513</f>
        <v>3953</v>
      </c>
      <c r="J4513" s="1">
        <f>WIND!C4513</f>
        <v>335</v>
      </c>
      <c r="K4513" s="19">
        <v>0</v>
      </c>
      <c r="L4513" s="21">
        <v>0</v>
      </c>
      <c r="M4513" s="5">
        <v>396</v>
      </c>
      <c r="N4513" s="5">
        <v>1488</v>
      </c>
      <c r="O4513" s="22">
        <v>0</v>
      </c>
      <c r="P4513" s="1">
        <v>638</v>
      </c>
      <c r="Q4513" s="22">
        <v>0</v>
      </c>
      <c r="R4513" s="22">
        <v>0</v>
      </c>
      <c r="S4513" s="20">
        <v>0</v>
      </c>
    </row>
    <row r="4514" spans="1:19" ht="15" customHeight="1" x14ac:dyDescent="0.35">
      <c r="A4514" s="2">
        <f t="shared" si="138"/>
        <v>46395</v>
      </c>
      <c r="B4514" s="3">
        <v>167</v>
      </c>
      <c r="C4514" s="1">
        <v>11133</v>
      </c>
      <c r="D4514" s="1">
        <f>GAS_LOAD!K4514</f>
        <v>6.5594383783333337</v>
      </c>
      <c r="E4514" s="1">
        <f>GAS_LOAD!L4514</f>
        <v>9.8391575674999991</v>
      </c>
      <c r="F4514" s="1">
        <f t="shared" si="139"/>
        <v>114.15525114155251</v>
      </c>
      <c r="G4514" s="1">
        <v>0</v>
      </c>
      <c r="H4514" s="19">
        <v>0</v>
      </c>
      <c r="I4514" s="1">
        <f>WIND!B4514</f>
        <v>3925.34375</v>
      </c>
      <c r="J4514" s="1">
        <f>WIND!C4514</f>
        <v>332.65625</v>
      </c>
      <c r="K4514" s="19">
        <v>0</v>
      </c>
      <c r="L4514" s="21">
        <v>0</v>
      </c>
      <c r="M4514" s="5">
        <v>396</v>
      </c>
      <c r="N4514" s="5">
        <v>0</v>
      </c>
      <c r="O4514" s="22">
        <v>0</v>
      </c>
      <c r="P4514" s="1">
        <v>633</v>
      </c>
      <c r="Q4514" s="22">
        <v>0</v>
      </c>
      <c r="R4514" s="22">
        <v>0</v>
      </c>
      <c r="S4514" s="20">
        <v>0</v>
      </c>
    </row>
    <row r="4515" spans="1:19" ht="15" customHeight="1" x14ac:dyDescent="0.35">
      <c r="A4515" s="2">
        <f t="shared" si="138"/>
        <v>46395</v>
      </c>
      <c r="B4515" s="3">
        <v>167.041666666666</v>
      </c>
      <c r="C4515" s="1">
        <v>10768</v>
      </c>
      <c r="D4515" s="1">
        <f>GAS_LOAD!K4515</f>
        <v>6.5594383783333337</v>
      </c>
      <c r="E4515" s="1">
        <f>GAS_LOAD!L4515</f>
        <v>9.8391575674999991</v>
      </c>
      <c r="F4515" s="1">
        <f t="shared" si="139"/>
        <v>114.15525114155251</v>
      </c>
      <c r="G4515" s="1">
        <v>0</v>
      </c>
      <c r="H4515" s="19">
        <v>0</v>
      </c>
      <c r="I4515" s="1">
        <f>WIND!B4515</f>
        <v>4050.71875</v>
      </c>
      <c r="J4515" s="1">
        <f>WIND!C4515</f>
        <v>343.28125</v>
      </c>
      <c r="K4515" s="19">
        <v>0</v>
      </c>
      <c r="L4515" s="21">
        <v>0</v>
      </c>
      <c r="M4515" s="5">
        <v>396</v>
      </c>
      <c r="N4515" s="5">
        <v>0</v>
      </c>
      <c r="O4515" s="22">
        <v>0</v>
      </c>
      <c r="P4515" s="1">
        <v>631</v>
      </c>
      <c r="Q4515" s="22">
        <v>0</v>
      </c>
      <c r="R4515" s="22">
        <v>0</v>
      </c>
      <c r="S4515" s="20">
        <v>0</v>
      </c>
    </row>
    <row r="4516" spans="1:19" ht="15" customHeight="1" x14ac:dyDescent="0.35">
      <c r="A4516" s="2">
        <f t="shared" si="138"/>
        <v>46395</v>
      </c>
      <c r="B4516" s="3">
        <v>167.083333333333</v>
      </c>
      <c r="C4516" s="1">
        <v>10435</v>
      </c>
      <c r="D4516" s="1">
        <f>GAS_LOAD!K4516</f>
        <v>6.5594383783333337</v>
      </c>
      <c r="E4516" s="1">
        <f>GAS_LOAD!L4516</f>
        <v>9.8391575674999991</v>
      </c>
      <c r="F4516" s="1">
        <f t="shared" si="139"/>
        <v>114.15525114155251</v>
      </c>
      <c r="G4516" s="1">
        <v>0</v>
      </c>
      <c r="H4516" s="19">
        <v>0</v>
      </c>
      <c r="I4516" s="1">
        <f>WIND!B4516</f>
        <v>4106.03125</v>
      </c>
      <c r="J4516" s="1">
        <f>WIND!C4516</f>
        <v>347.96875</v>
      </c>
      <c r="K4516" s="19">
        <v>0</v>
      </c>
      <c r="L4516" s="21">
        <v>0</v>
      </c>
      <c r="M4516" s="5">
        <v>396</v>
      </c>
      <c r="N4516" s="5">
        <v>0</v>
      </c>
      <c r="O4516" s="22">
        <v>0</v>
      </c>
      <c r="P4516" s="1">
        <v>629</v>
      </c>
      <c r="Q4516" s="22">
        <v>0</v>
      </c>
      <c r="R4516" s="22">
        <v>0</v>
      </c>
      <c r="S4516" s="20">
        <v>0</v>
      </c>
    </row>
    <row r="4517" spans="1:19" ht="15" customHeight="1" x14ac:dyDescent="0.35">
      <c r="A4517" s="2">
        <f t="shared" si="138"/>
        <v>46395</v>
      </c>
      <c r="B4517" s="3">
        <v>167.125</v>
      </c>
      <c r="C4517" s="1">
        <v>9957</v>
      </c>
      <c r="D4517" s="1">
        <f>GAS_LOAD!K4517</f>
        <v>6.5594383783333337</v>
      </c>
      <c r="E4517" s="1">
        <f>GAS_LOAD!L4517</f>
        <v>9.8391575674999991</v>
      </c>
      <c r="F4517" s="1">
        <f t="shared" si="139"/>
        <v>114.15525114155251</v>
      </c>
      <c r="G4517" s="1">
        <v>0</v>
      </c>
      <c r="H4517" s="19">
        <v>0</v>
      </c>
      <c r="I4517" s="1">
        <f>WIND!B4517</f>
        <v>4303.3125</v>
      </c>
      <c r="J4517" s="1">
        <f>WIND!C4517</f>
        <v>364.6875</v>
      </c>
      <c r="K4517" s="19">
        <v>0</v>
      </c>
      <c r="L4517" s="21">
        <v>0</v>
      </c>
      <c r="M4517" s="5">
        <v>396</v>
      </c>
      <c r="N4517" s="5">
        <v>0</v>
      </c>
      <c r="O4517" s="22">
        <v>0</v>
      </c>
      <c r="P4517" s="1">
        <v>628</v>
      </c>
      <c r="Q4517" s="22">
        <v>0</v>
      </c>
      <c r="R4517" s="22">
        <v>0</v>
      </c>
      <c r="S4517" s="20">
        <v>0</v>
      </c>
    </row>
    <row r="4518" spans="1:19" ht="15" customHeight="1" x14ac:dyDescent="0.35">
      <c r="A4518" s="2">
        <f t="shared" si="138"/>
        <v>46395</v>
      </c>
      <c r="B4518" s="3">
        <v>167.166666666666</v>
      </c>
      <c r="C4518" s="1">
        <v>9810</v>
      </c>
      <c r="D4518" s="1">
        <f>GAS_LOAD!K4518</f>
        <v>6.5594383783333337</v>
      </c>
      <c r="E4518" s="1">
        <f>GAS_LOAD!L4518</f>
        <v>9.8391575674999991</v>
      </c>
      <c r="F4518" s="1">
        <f t="shared" si="139"/>
        <v>114.15525114155251</v>
      </c>
      <c r="G4518" s="1">
        <v>0</v>
      </c>
      <c r="H4518" s="19">
        <v>0</v>
      </c>
      <c r="I4518" s="1">
        <f>WIND!B4518</f>
        <v>4380.75</v>
      </c>
      <c r="J4518" s="1">
        <f>WIND!C4518</f>
        <v>371.25</v>
      </c>
      <c r="K4518" s="19">
        <v>0</v>
      </c>
      <c r="L4518" s="21">
        <v>0</v>
      </c>
      <c r="M4518" s="5">
        <v>396</v>
      </c>
      <c r="N4518" s="5">
        <v>0</v>
      </c>
      <c r="O4518" s="22">
        <v>0</v>
      </c>
      <c r="P4518" s="1">
        <v>626</v>
      </c>
      <c r="Q4518" s="22">
        <v>0</v>
      </c>
      <c r="R4518" s="22">
        <v>0</v>
      </c>
      <c r="S4518" s="20">
        <v>0</v>
      </c>
    </row>
    <row r="4519" spans="1:19" ht="15" customHeight="1" x14ac:dyDescent="0.35">
      <c r="A4519" s="2">
        <f t="shared" si="138"/>
        <v>46395</v>
      </c>
      <c r="B4519" s="3">
        <v>167.208333333333</v>
      </c>
      <c r="C4519" s="1">
        <v>10189</v>
      </c>
      <c r="D4519" s="1">
        <f>GAS_LOAD!K4519</f>
        <v>6.5594383783333337</v>
      </c>
      <c r="E4519" s="1">
        <f>GAS_LOAD!L4519</f>
        <v>9.8391575674999991</v>
      </c>
      <c r="F4519" s="1">
        <f t="shared" si="139"/>
        <v>114.15525114155251</v>
      </c>
      <c r="G4519" s="1">
        <v>0</v>
      </c>
      <c r="H4519" s="19">
        <v>0</v>
      </c>
      <c r="I4519" s="1">
        <f>WIND!B4519</f>
        <v>4351.25</v>
      </c>
      <c r="J4519" s="1">
        <f>WIND!C4519</f>
        <v>368.75</v>
      </c>
      <c r="K4519" s="19">
        <v>0</v>
      </c>
      <c r="L4519" s="21">
        <v>0</v>
      </c>
      <c r="M4519" s="5">
        <v>396</v>
      </c>
      <c r="N4519" s="5">
        <v>0</v>
      </c>
      <c r="O4519" s="22">
        <v>0</v>
      </c>
      <c r="P4519" s="1">
        <v>626</v>
      </c>
      <c r="Q4519" s="22">
        <v>0</v>
      </c>
      <c r="R4519" s="22">
        <v>0</v>
      </c>
      <c r="S4519" s="20">
        <v>0</v>
      </c>
    </row>
    <row r="4520" spans="1:19" ht="15" customHeight="1" x14ac:dyDescent="0.35">
      <c r="A4520" s="2">
        <f t="shared" si="138"/>
        <v>46395</v>
      </c>
      <c r="B4520" s="3">
        <v>167.25</v>
      </c>
      <c r="C4520" s="1">
        <v>11099</v>
      </c>
      <c r="D4520" s="1">
        <f>GAS_LOAD!K4520</f>
        <v>6.5594383783333337</v>
      </c>
      <c r="E4520" s="1">
        <f>GAS_LOAD!L4520</f>
        <v>9.8391575674999991</v>
      </c>
      <c r="F4520" s="1">
        <f t="shared" si="139"/>
        <v>114.15525114155251</v>
      </c>
      <c r="G4520" s="1">
        <v>0</v>
      </c>
      <c r="H4520" s="19">
        <v>0</v>
      </c>
      <c r="I4520" s="1">
        <f>WIND!B4520</f>
        <v>4265.515625</v>
      </c>
      <c r="J4520" s="1">
        <f>WIND!C4520</f>
        <v>361.484375</v>
      </c>
      <c r="K4520" s="19">
        <v>0</v>
      </c>
      <c r="L4520" s="21">
        <v>0</v>
      </c>
      <c r="M4520" s="5">
        <v>396</v>
      </c>
      <c r="N4520" s="5">
        <v>0</v>
      </c>
      <c r="O4520" s="22">
        <v>0</v>
      </c>
      <c r="P4520" s="1">
        <v>631</v>
      </c>
      <c r="Q4520" s="22">
        <v>0</v>
      </c>
      <c r="R4520" s="22">
        <v>0</v>
      </c>
      <c r="S4520" s="20">
        <v>0</v>
      </c>
    </row>
    <row r="4521" spans="1:19" ht="15" customHeight="1" x14ac:dyDescent="0.35">
      <c r="A4521" s="2">
        <f t="shared" si="138"/>
        <v>46395</v>
      </c>
      <c r="B4521" s="3">
        <v>167.291666666666</v>
      </c>
      <c r="C4521" s="1">
        <v>11906</v>
      </c>
      <c r="D4521" s="1">
        <f>GAS_LOAD!K4521</f>
        <v>6.5594383783333337</v>
      </c>
      <c r="E4521" s="1">
        <f>GAS_LOAD!L4521</f>
        <v>9.8391575674999991</v>
      </c>
      <c r="F4521" s="1">
        <f t="shared" si="139"/>
        <v>114.15525114155251</v>
      </c>
      <c r="G4521" s="1">
        <v>0</v>
      </c>
      <c r="H4521" s="19">
        <v>0</v>
      </c>
      <c r="I4521" s="1">
        <f>WIND!B4521</f>
        <v>4130.921875</v>
      </c>
      <c r="J4521" s="1">
        <f>WIND!C4521</f>
        <v>350.078125</v>
      </c>
      <c r="K4521" s="19">
        <v>0</v>
      </c>
      <c r="L4521" s="21">
        <v>0</v>
      </c>
      <c r="M4521" s="5">
        <v>396</v>
      </c>
      <c r="N4521" s="5">
        <v>0</v>
      </c>
      <c r="O4521" s="22">
        <v>0</v>
      </c>
      <c r="P4521" s="1">
        <v>641</v>
      </c>
      <c r="Q4521" s="22">
        <v>0</v>
      </c>
      <c r="R4521" s="22">
        <v>0</v>
      </c>
      <c r="S4521" s="20">
        <v>0</v>
      </c>
    </row>
    <row r="4522" spans="1:19" ht="15" customHeight="1" x14ac:dyDescent="0.35">
      <c r="A4522" s="2">
        <f t="shared" si="138"/>
        <v>46395</v>
      </c>
      <c r="B4522" s="3">
        <v>167.333333333333</v>
      </c>
      <c r="C4522" s="1">
        <v>12197</v>
      </c>
      <c r="D4522" s="1">
        <f>GAS_LOAD!K4522</f>
        <v>6.5594383783333337</v>
      </c>
      <c r="E4522" s="1">
        <f>GAS_LOAD!L4522</f>
        <v>9.8391575674999991</v>
      </c>
      <c r="F4522" s="1">
        <f t="shared" si="139"/>
        <v>114.15525114155251</v>
      </c>
      <c r="G4522" s="1">
        <v>60</v>
      </c>
      <c r="H4522" s="19">
        <v>0</v>
      </c>
      <c r="I4522" s="1">
        <f>WIND!B4522</f>
        <v>4047.953125</v>
      </c>
      <c r="J4522" s="1">
        <f>WIND!C4522</f>
        <v>343.046875</v>
      </c>
      <c r="K4522" s="19">
        <v>0</v>
      </c>
      <c r="L4522" s="21">
        <v>0</v>
      </c>
      <c r="M4522" s="5">
        <v>396</v>
      </c>
      <c r="N4522" s="5">
        <v>0</v>
      </c>
      <c r="O4522" s="22">
        <v>0</v>
      </c>
      <c r="P4522" s="1">
        <v>644</v>
      </c>
      <c r="Q4522" s="22">
        <v>0</v>
      </c>
      <c r="R4522" s="22">
        <v>0</v>
      </c>
      <c r="S4522" s="20">
        <v>0</v>
      </c>
    </row>
    <row r="4523" spans="1:19" ht="15" customHeight="1" x14ac:dyDescent="0.35">
      <c r="A4523" s="2">
        <f t="shared" ref="A4523:A4586" si="140">A4499+1</f>
        <v>46395</v>
      </c>
      <c r="B4523" s="3">
        <v>167.375</v>
      </c>
      <c r="C4523" s="1">
        <v>12289</v>
      </c>
      <c r="D4523" s="1">
        <f>GAS_LOAD!K4523</f>
        <v>6.5594383783333337</v>
      </c>
      <c r="E4523" s="1">
        <f>GAS_LOAD!L4523</f>
        <v>9.8391575674999991</v>
      </c>
      <c r="F4523" s="1">
        <f t="shared" si="139"/>
        <v>114.15525114155251</v>
      </c>
      <c r="G4523" s="1">
        <v>453</v>
      </c>
      <c r="H4523" s="19">
        <v>0</v>
      </c>
      <c r="I4523" s="1">
        <f>WIND!B4523</f>
        <v>4044.265625</v>
      </c>
      <c r="J4523" s="1">
        <f>WIND!C4523</f>
        <v>342.734375</v>
      </c>
      <c r="K4523" s="19">
        <v>0</v>
      </c>
      <c r="L4523" s="21">
        <v>0</v>
      </c>
      <c r="M4523" s="5">
        <v>396</v>
      </c>
      <c r="N4523" s="5">
        <v>0</v>
      </c>
      <c r="O4523" s="22">
        <v>0</v>
      </c>
      <c r="P4523" s="1">
        <v>640</v>
      </c>
      <c r="Q4523" s="22">
        <v>0</v>
      </c>
      <c r="R4523" s="22">
        <v>0</v>
      </c>
      <c r="S4523" s="20">
        <v>0</v>
      </c>
    </row>
    <row r="4524" spans="1:19" ht="15" customHeight="1" x14ac:dyDescent="0.35">
      <c r="A4524" s="2">
        <f t="shared" si="140"/>
        <v>46395</v>
      </c>
      <c r="B4524" s="3">
        <v>167.416666666666</v>
      </c>
      <c r="C4524" s="1">
        <v>12342</v>
      </c>
      <c r="D4524" s="1">
        <f>GAS_LOAD!K4524</f>
        <v>6.5594383783333337</v>
      </c>
      <c r="E4524" s="1">
        <f>GAS_LOAD!L4524</f>
        <v>9.8391575674999991</v>
      </c>
      <c r="F4524" s="1">
        <f t="shared" si="139"/>
        <v>114.15525114155251</v>
      </c>
      <c r="G4524" s="1">
        <v>1248</v>
      </c>
      <c r="H4524" s="19">
        <v>0</v>
      </c>
      <c r="I4524" s="1">
        <f>WIND!B4524</f>
        <v>4032.28125</v>
      </c>
      <c r="J4524" s="1">
        <f>WIND!C4524</f>
        <v>341.71875</v>
      </c>
      <c r="K4524" s="19">
        <v>0</v>
      </c>
      <c r="L4524" s="21">
        <v>0</v>
      </c>
      <c r="M4524" s="5">
        <v>396</v>
      </c>
      <c r="N4524" s="5">
        <v>619</v>
      </c>
      <c r="O4524" s="22">
        <v>0</v>
      </c>
      <c r="P4524" s="1">
        <v>638</v>
      </c>
      <c r="Q4524" s="22">
        <v>0</v>
      </c>
      <c r="R4524" s="22">
        <v>0</v>
      </c>
      <c r="S4524" s="20">
        <v>0</v>
      </c>
    </row>
    <row r="4525" spans="1:19" ht="15" customHeight="1" x14ac:dyDescent="0.35">
      <c r="A4525" s="2">
        <f t="shared" si="140"/>
        <v>46395</v>
      </c>
      <c r="B4525" s="3">
        <v>167.458333333333</v>
      </c>
      <c r="C4525" s="1">
        <v>12422</v>
      </c>
      <c r="D4525" s="1">
        <f>GAS_LOAD!K4525</f>
        <v>6.5594383783333337</v>
      </c>
      <c r="E4525" s="1">
        <f>GAS_LOAD!L4525</f>
        <v>9.8391575674999991</v>
      </c>
      <c r="F4525" s="1">
        <f t="shared" si="139"/>
        <v>114.15525114155251</v>
      </c>
      <c r="G4525" s="1">
        <v>1719</v>
      </c>
      <c r="H4525" s="19">
        <v>0</v>
      </c>
      <c r="I4525" s="1">
        <f>WIND!B4525</f>
        <v>3869.109375</v>
      </c>
      <c r="J4525" s="1">
        <f>WIND!C4525</f>
        <v>327.890625</v>
      </c>
      <c r="K4525" s="19">
        <v>0</v>
      </c>
      <c r="L4525" s="21">
        <v>0</v>
      </c>
      <c r="M4525" s="5">
        <v>396</v>
      </c>
      <c r="N4525" s="5">
        <v>0</v>
      </c>
      <c r="O4525" s="22">
        <v>0</v>
      </c>
      <c r="P4525" s="1">
        <v>639</v>
      </c>
      <c r="Q4525" s="22">
        <v>0</v>
      </c>
      <c r="R4525" s="22">
        <v>0</v>
      </c>
      <c r="S4525" s="20">
        <v>0</v>
      </c>
    </row>
    <row r="4526" spans="1:19" ht="15" customHeight="1" x14ac:dyDescent="0.35">
      <c r="A4526" s="2">
        <f t="shared" si="140"/>
        <v>46395</v>
      </c>
      <c r="B4526" s="3">
        <v>167.5</v>
      </c>
      <c r="C4526" s="1">
        <v>12454</v>
      </c>
      <c r="D4526" s="1">
        <f>GAS_LOAD!K4526</f>
        <v>6.5594383783333337</v>
      </c>
      <c r="E4526" s="1">
        <f>GAS_LOAD!L4526</f>
        <v>9.8391575674999991</v>
      </c>
      <c r="F4526" s="1">
        <f t="shared" si="139"/>
        <v>114.15525114155251</v>
      </c>
      <c r="G4526" s="1">
        <v>2019</v>
      </c>
      <c r="H4526" s="19">
        <v>0</v>
      </c>
      <c r="I4526" s="1">
        <f>WIND!B4526</f>
        <v>3964.984375</v>
      </c>
      <c r="J4526" s="1">
        <f>WIND!C4526</f>
        <v>336.015625</v>
      </c>
      <c r="K4526" s="19">
        <v>0</v>
      </c>
      <c r="L4526" s="21">
        <v>0</v>
      </c>
      <c r="M4526" s="5">
        <v>396</v>
      </c>
      <c r="N4526" s="5">
        <v>0</v>
      </c>
      <c r="O4526" s="22">
        <v>0</v>
      </c>
      <c r="P4526" s="1">
        <v>639</v>
      </c>
      <c r="Q4526" s="22">
        <v>0</v>
      </c>
      <c r="R4526" s="22">
        <v>0</v>
      </c>
      <c r="S4526" s="20">
        <v>0</v>
      </c>
    </row>
    <row r="4527" spans="1:19" ht="15" customHeight="1" x14ac:dyDescent="0.35">
      <c r="A4527" s="2">
        <f t="shared" si="140"/>
        <v>46395</v>
      </c>
      <c r="B4527" s="3">
        <v>167.541666666666</v>
      </c>
      <c r="C4527" s="1">
        <v>12139</v>
      </c>
      <c r="D4527" s="1">
        <f>GAS_LOAD!K4527</f>
        <v>6.5594383783333337</v>
      </c>
      <c r="E4527" s="1">
        <f>GAS_LOAD!L4527</f>
        <v>9.8391575674999991</v>
      </c>
      <c r="F4527" s="1">
        <f t="shared" si="139"/>
        <v>114.15525114155251</v>
      </c>
      <c r="G4527" s="1">
        <v>1923</v>
      </c>
      <c r="H4527" s="19">
        <v>0</v>
      </c>
      <c r="I4527" s="1">
        <f>WIND!B4527</f>
        <v>3872.796875</v>
      </c>
      <c r="J4527" s="1">
        <f>WIND!C4527</f>
        <v>328.203125</v>
      </c>
      <c r="K4527" s="19">
        <v>0</v>
      </c>
      <c r="L4527" s="21">
        <v>0</v>
      </c>
      <c r="M4527" s="5">
        <v>396</v>
      </c>
      <c r="N4527" s="5">
        <v>0</v>
      </c>
      <c r="O4527" s="22">
        <v>0</v>
      </c>
      <c r="P4527" s="1">
        <v>639</v>
      </c>
      <c r="Q4527" s="22">
        <v>0</v>
      </c>
      <c r="R4527" s="22">
        <v>0</v>
      </c>
      <c r="S4527" s="20">
        <v>0</v>
      </c>
    </row>
    <row r="4528" spans="1:19" ht="15" customHeight="1" x14ac:dyDescent="0.35">
      <c r="A4528" s="2">
        <f t="shared" si="140"/>
        <v>46395</v>
      </c>
      <c r="B4528" s="3">
        <v>167.583333333333</v>
      </c>
      <c r="C4528" s="1">
        <v>11882</v>
      </c>
      <c r="D4528" s="1">
        <f>GAS_LOAD!K4528</f>
        <v>6.5594383783333337</v>
      </c>
      <c r="E4528" s="1">
        <f>GAS_LOAD!L4528</f>
        <v>9.8391575674999991</v>
      </c>
      <c r="F4528" s="1">
        <f t="shared" si="139"/>
        <v>114.15525114155251</v>
      </c>
      <c r="G4528" s="1">
        <v>1614</v>
      </c>
      <c r="H4528" s="19">
        <v>0</v>
      </c>
      <c r="I4528" s="1">
        <f>WIND!B4528</f>
        <v>3908.75</v>
      </c>
      <c r="J4528" s="1">
        <f>WIND!C4528</f>
        <v>331.25</v>
      </c>
      <c r="K4528" s="19">
        <v>0</v>
      </c>
      <c r="L4528" s="21">
        <v>0</v>
      </c>
      <c r="M4528" s="5">
        <v>396</v>
      </c>
      <c r="N4528" s="5">
        <v>0</v>
      </c>
      <c r="O4528" s="22">
        <v>0</v>
      </c>
      <c r="P4528" s="1">
        <v>641</v>
      </c>
      <c r="Q4528" s="22">
        <v>0</v>
      </c>
      <c r="R4528" s="22">
        <v>0</v>
      </c>
      <c r="S4528" s="20">
        <v>0</v>
      </c>
    </row>
    <row r="4529" spans="1:19" ht="15" customHeight="1" x14ac:dyDescent="0.35">
      <c r="A4529" s="2">
        <f t="shared" si="140"/>
        <v>46395</v>
      </c>
      <c r="B4529" s="3">
        <v>167.625</v>
      </c>
      <c r="C4529" s="1">
        <v>11627</v>
      </c>
      <c r="D4529" s="1">
        <f>GAS_LOAD!K4529</f>
        <v>6.5594383783333337</v>
      </c>
      <c r="E4529" s="1">
        <f>GAS_LOAD!L4529</f>
        <v>9.8391575674999991</v>
      </c>
      <c r="F4529" s="1">
        <f t="shared" si="139"/>
        <v>114.15525114155251</v>
      </c>
      <c r="G4529" s="1">
        <v>969</v>
      </c>
      <c r="H4529" s="19">
        <v>0</v>
      </c>
      <c r="I4529" s="1">
        <f>WIND!B4529</f>
        <v>3991.71875</v>
      </c>
      <c r="J4529" s="1">
        <f>WIND!C4529</f>
        <v>338.28125</v>
      </c>
      <c r="K4529" s="19">
        <v>0</v>
      </c>
      <c r="L4529" s="21">
        <v>0</v>
      </c>
      <c r="M4529" s="5">
        <v>396</v>
      </c>
      <c r="N4529" s="5">
        <v>0</v>
      </c>
      <c r="O4529" s="22">
        <v>0</v>
      </c>
      <c r="P4529" s="1">
        <v>643</v>
      </c>
      <c r="Q4529" s="22">
        <v>0</v>
      </c>
      <c r="R4529" s="22">
        <v>0</v>
      </c>
      <c r="S4529" s="20">
        <v>0</v>
      </c>
    </row>
    <row r="4530" spans="1:19" ht="15" customHeight="1" x14ac:dyDescent="0.35">
      <c r="A4530" s="2">
        <f t="shared" si="140"/>
        <v>46395</v>
      </c>
      <c r="B4530" s="3">
        <v>167.666666666666</v>
      </c>
      <c r="C4530" s="1">
        <v>11532</v>
      </c>
      <c r="D4530" s="1">
        <f>GAS_LOAD!K4530</f>
        <v>6.5594383783333337</v>
      </c>
      <c r="E4530" s="1">
        <f>GAS_LOAD!L4530</f>
        <v>9.8391575674999991</v>
      </c>
      <c r="F4530" s="1">
        <f t="shared" si="139"/>
        <v>114.15525114155251</v>
      </c>
      <c r="G4530" s="1">
        <v>237</v>
      </c>
      <c r="H4530" s="19">
        <v>0</v>
      </c>
      <c r="I4530" s="1">
        <f>WIND!B4530</f>
        <v>3973.28125</v>
      </c>
      <c r="J4530" s="1">
        <f>WIND!C4530</f>
        <v>336.71875</v>
      </c>
      <c r="K4530" s="19">
        <v>0</v>
      </c>
      <c r="L4530" s="21">
        <v>0</v>
      </c>
      <c r="M4530" s="5">
        <v>396</v>
      </c>
      <c r="N4530" s="5">
        <v>0</v>
      </c>
      <c r="O4530" s="22">
        <v>0</v>
      </c>
      <c r="P4530" s="1">
        <v>643</v>
      </c>
      <c r="Q4530" s="22">
        <v>0</v>
      </c>
      <c r="R4530" s="22">
        <v>0</v>
      </c>
      <c r="S4530" s="20">
        <v>0</v>
      </c>
    </row>
    <row r="4531" spans="1:19" ht="15" customHeight="1" x14ac:dyDescent="0.35">
      <c r="A4531" s="2">
        <f t="shared" si="140"/>
        <v>46395</v>
      </c>
      <c r="B4531" s="3">
        <v>167.708333333333</v>
      </c>
      <c r="C4531" s="1">
        <v>12145</v>
      </c>
      <c r="D4531" s="1">
        <f>GAS_LOAD!K4531</f>
        <v>6.5594383783333337</v>
      </c>
      <c r="E4531" s="1">
        <f>GAS_LOAD!L4531</f>
        <v>9.8391575674999991</v>
      </c>
      <c r="F4531" s="1">
        <f t="shared" si="139"/>
        <v>114.15525114155251</v>
      </c>
      <c r="G4531" s="1">
        <v>24</v>
      </c>
      <c r="H4531" s="19">
        <v>0</v>
      </c>
      <c r="I4531" s="1">
        <f>WIND!B4531</f>
        <v>3958.53125</v>
      </c>
      <c r="J4531" s="1">
        <f>WIND!C4531</f>
        <v>335.46875</v>
      </c>
      <c r="K4531" s="19">
        <v>0</v>
      </c>
      <c r="L4531" s="21">
        <v>0</v>
      </c>
      <c r="M4531" s="5">
        <v>396</v>
      </c>
      <c r="N4531" s="5">
        <v>0</v>
      </c>
      <c r="O4531" s="22">
        <v>0</v>
      </c>
      <c r="P4531" s="1">
        <v>642</v>
      </c>
      <c r="Q4531" s="22">
        <v>0</v>
      </c>
      <c r="R4531" s="22">
        <v>0</v>
      </c>
      <c r="S4531" s="20">
        <v>0</v>
      </c>
    </row>
    <row r="4532" spans="1:19" ht="15" customHeight="1" x14ac:dyDescent="0.35">
      <c r="A4532" s="2">
        <f t="shared" si="140"/>
        <v>46395</v>
      </c>
      <c r="B4532" s="3">
        <v>167.75</v>
      </c>
      <c r="C4532" s="1">
        <v>12543</v>
      </c>
      <c r="D4532" s="1">
        <f>GAS_LOAD!K4532</f>
        <v>6.5594383783333337</v>
      </c>
      <c r="E4532" s="1">
        <f>GAS_LOAD!L4532</f>
        <v>9.8391575674999991</v>
      </c>
      <c r="F4532" s="1">
        <f t="shared" si="139"/>
        <v>114.15525114155251</v>
      </c>
      <c r="G4532" s="1">
        <v>0</v>
      </c>
      <c r="H4532" s="19">
        <v>0</v>
      </c>
      <c r="I4532" s="1">
        <f>WIND!B4532</f>
        <v>3903.21875</v>
      </c>
      <c r="J4532" s="1">
        <f>WIND!C4532</f>
        <v>330.78125</v>
      </c>
      <c r="K4532" s="19">
        <v>0</v>
      </c>
      <c r="L4532" s="21">
        <v>0</v>
      </c>
      <c r="M4532" s="5">
        <v>396</v>
      </c>
      <c r="N4532" s="5">
        <v>0</v>
      </c>
      <c r="O4532" s="22">
        <v>0</v>
      </c>
      <c r="P4532" s="1">
        <v>641</v>
      </c>
      <c r="Q4532" s="22">
        <v>0</v>
      </c>
      <c r="R4532" s="22">
        <v>0</v>
      </c>
      <c r="S4532" s="20">
        <v>0</v>
      </c>
    </row>
    <row r="4533" spans="1:19" ht="15" customHeight="1" x14ac:dyDescent="0.35">
      <c r="A4533" s="2">
        <f t="shared" si="140"/>
        <v>46395</v>
      </c>
      <c r="B4533" s="3">
        <v>167.791666666666</v>
      </c>
      <c r="C4533" s="1">
        <v>12190</v>
      </c>
      <c r="D4533" s="1">
        <f>GAS_LOAD!K4533</f>
        <v>6.5594383783333337</v>
      </c>
      <c r="E4533" s="1">
        <f>GAS_LOAD!L4533</f>
        <v>9.8391575674999991</v>
      </c>
      <c r="F4533" s="1">
        <f t="shared" si="139"/>
        <v>114.15525114155251</v>
      </c>
      <c r="G4533" s="1">
        <v>0</v>
      </c>
      <c r="H4533" s="19">
        <v>0</v>
      </c>
      <c r="I4533" s="1">
        <f>WIND!B4533</f>
        <v>3637.71875</v>
      </c>
      <c r="J4533" s="1">
        <f>WIND!C4533</f>
        <v>308.28125</v>
      </c>
      <c r="K4533" s="19">
        <v>0</v>
      </c>
      <c r="L4533" s="21">
        <v>0</v>
      </c>
      <c r="M4533" s="5">
        <v>396</v>
      </c>
      <c r="N4533" s="5">
        <v>0</v>
      </c>
      <c r="O4533" s="22">
        <v>0</v>
      </c>
      <c r="P4533" s="1">
        <v>639</v>
      </c>
      <c r="Q4533" s="22">
        <v>0</v>
      </c>
      <c r="R4533" s="22">
        <v>0</v>
      </c>
      <c r="S4533" s="20">
        <v>0</v>
      </c>
    </row>
    <row r="4534" spans="1:19" ht="15" customHeight="1" x14ac:dyDescent="0.35">
      <c r="A4534" s="2">
        <f t="shared" si="140"/>
        <v>46395</v>
      </c>
      <c r="B4534" s="3">
        <v>167.833333333333</v>
      </c>
      <c r="C4534" s="1">
        <v>11397</v>
      </c>
      <c r="D4534" s="1">
        <f>GAS_LOAD!K4534</f>
        <v>6.5594383783333337</v>
      </c>
      <c r="E4534" s="1">
        <f>GAS_LOAD!L4534</f>
        <v>9.8391575674999991</v>
      </c>
      <c r="F4534" s="1">
        <f t="shared" si="139"/>
        <v>114.15525114155251</v>
      </c>
      <c r="G4534" s="1">
        <v>0</v>
      </c>
      <c r="H4534" s="19">
        <v>0</v>
      </c>
      <c r="I4534" s="1">
        <f>WIND!B4534</f>
        <v>3168.484375</v>
      </c>
      <c r="J4534" s="1">
        <f>WIND!C4534</f>
        <v>268.515625</v>
      </c>
      <c r="K4534" s="19">
        <v>0</v>
      </c>
      <c r="L4534" s="21">
        <v>0</v>
      </c>
      <c r="M4534" s="5">
        <v>396</v>
      </c>
      <c r="N4534" s="5">
        <v>619</v>
      </c>
      <c r="O4534" s="22">
        <v>0</v>
      </c>
      <c r="P4534" s="1">
        <v>636</v>
      </c>
      <c r="Q4534" s="22">
        <v>0</v>
      </c>
      <c r="R4534" s="22">
        <v>0</v>
      </c>
      <c r="S4534" s="20">
        <v>0</v>
      </c>
    </row>
    <row r="4535" spans="1:19" ht="15" customHeight="1" x14ac:dyDescent="0.35">
      <c r="A4535" s="2">
        <f t="shared" si="140"/>
        <v>46395</v>
      </c>
      <c r="B4535" s="3">
        <v>167.875</v>
      </c>
      <c r="C4535" s="1">
        <v>10828</v>
      </c>
      <c r="D4535" s="1">
        <f>GAS_LOAD!K4535</f>
        <v>6.5594383783333337</v>
      </c>
      <c r="E4535" s="1">
        <f>GAS_LOAD!L4535</f>
        <v>9.8391575674999991</v>
      </c>
      <c r="F4535" s="1">
        <f t="shared" si="139"/>
        <v>114.15525114155251</v>
      </c>
      <c r="G4535" s="1">
        <v>0</v>
      </c>
      <c r="H4535" s="19">
        <v>0</v>
      </c>
      <c r="I4535" s="1">
        <f>WIND!B4535</f>
        <v>2416.234375</v>
      </c>
      <c r="J4535" s="1">
        <f>WIND!C4535</f>
        <v>204.765625</v>
      </c>
      <c r="K4535" s="19">
        <v>0</v>
      </c>
      <c r="L4535" s="21">
        <v>0</v>
      </c>
      <c r="M4535" s="5">
        <v>396</v>
      </c>
      <c r="N4535" s="5">
        <v>0</v>
      </c>
      <c r="O4535" s="22">
        <v>0</v>
      </c>
      <c r="P4535" s="1">
        <v>637</v>
      </c>
      <c r="Q4535" s="22">
        <v>0</v>
      </c>
      <c r="R4535" s="22">
        <v>0</v>
      </c>
      <c r="S4535" s="20">
        <v>0</v>
      </c>
    </row>
    <row r="4536" spans="1:19" ht="15" customHeight="1" x14ac:dyDescent="0.35">
      <c r="A4536" s="2">
        <f t="shared" si="140"/>
        <v>46395</v>
      </c>
      <c r="B4536" s="3">
        <v>167.916666666666</v>
      </c>
      <c r="C4536" s="1">
        <v>11044</v>
      </c>
      <c r="D4536" s="1">
        <f>GAS_LOAD!K4536</f>
        <v>6.5594383783333337</v>
      </c>
      <c r="E4536" s="1">
        <f>GAS_LOAD!L4536</f>
        <v>9.8391575674999991</v>
      </c>
      <c r="F4536" s="1">
        <f t="shared" si="139"/>
        <v>114.15525114155251</v>
      </c>
      <c r="G4536" s="1">
        <v>0</v>
      </c>
      <c r="H4536" s="19">
        <v>0</v>
      </c>
      <c r="I4536" s="1">
        <f>WIND!B4536</f>
        <v>2011.53125</v>
      </c>
      <c r="J4536" s="1">
        <f>WIND!C4536</f>
        <v>170.46875</v>
      </c>
      <c r="K4536" s="19">
        <v>0</v>
      </c>
      <c r="L4536" s="21">
        <v>0</v>
      </c>
      <c r="M4536" s="5">
        <v>396</v>
      </c>
      <c r="N4536" s="5">
        <v>0</v>
      </c>
      <c r="O4536" s="22">
        <v>0</v>
      </c>
      <c r="P4536" s="1">
        <v>635</v>
      </c>
      <c r="Q4536" s="22">
        <v>0</v>
      </c>
      <c r="R4536" s="22">
        <v>0</v>
      </c>
      <c r="S4536" s="20">
        <v>0</v>
      </c>
    </row>
    <row r="4537" spans="1:19" ht="15" customHeight="1" x14ac:dyDescent="0.35">
      <c r="A4537" s="2">
        <f t="shared" si="140"/>
        <v>46395</v>
      </c>
      <c r="B4537" s="3">
        <v>167.958333333333</v>
      </c>
      <c r="C4537" s="1">
        <v>11223</v>
      </c>
      <c r="D4537" s="1">
        <f>GAS_LOAD!K4537</f>
        <v>6.5594383783333337</v>
      </c>
      <c r="E4537" s="1">
        <f>GAS_LOAD!L4537</f>
        <v>9.8391575674999991</v>
      </c>
      <c r="F4537" s="1">
        <f t="shared" si="139"/>
        <v>114.15525114155251</v>
      </c>
      <c r="G4537" s="1">
        <v>0</v>
      </c>
      <c r="H4537" s="19">
        <v>0</v>
      </c>
      <c r="I4537" s="1">
        <f>WIND!B4537</f>
        <v>2113.859375</v>
      </c>
      <c r="J4537" s="1">
        <f>WIND!C4537</f>
        <v>179.140625</v>
      </c>
      <c r="K4537" s="19">
        <v>0</v>
      </c>
      <c r="L4537" s="21">
        <v>0</v>
      </c>
      <c r="M4537" s="5">
        <v>396</v>
      </c>
      <c r="N4537" s="5">
        <v>0</v>
      </c>
      <c r="O4537" s="22">
        <v>0</v>
      </c>
      <c r="P4537" s="1">
        <v>637</v>
      </c>
      <c r="Q4537" s="22">
        <v>0</v>
      </c>
      <c r="R4537" s="22">
        <v>0</v>
      </c>
      <c r="S4537" s="20">
        <v>0</v>
      </c>
    </row>
    <row r="4538" spans="1:19" ht="15" customHeight="1" x14ac:dyDescent="0.35">
      <c r="A4538" s="2">
        <f t="shared" si="140"/>
        <v>46396</v>
      </c>
      <c r="B4538" s="3">
        <v>168</v>
      </c>
      <c r="C4538" s="1">
        <v>10197</v>
      </c>
      <c r="D4538" s="1">
        <f>GAS_LOAD!K4538</f>
        <v>6.5623232250000001</v>
      </c>
      <c r="E4538" s="1">
        <f>GAS_LOAD!L4538</f>
        <v>9.8434848375000001</v>
      </c>
      <c r="F4538" s="1">
        <f t="shared" si="139"/>
        <v>114.15525114155251</v>
      </c>
      <c r="G4538" s="1">
        <v>0</v>
      </c>
      <c r="H4538" s="19">
        <v>0</v>
      </c>
      <c r="I4538" s="1">
        <f>WIND!B4538</f>
        <v>1789.359375</v>
      </c>
      <c r="J4538" s="1">
        <f>WIND!C4538</f>
        <v>151.640625</v>
      </c>
      <c r="K4538" s="19">
        <v>0</v>
      </c>
      <c r="L4538" s="21">
        <v>0</v>
      </c>
      <c r="M4538" s="5">
        <v>396</v>
      </c>
      <c r="N4538" s="5">
        <v>0</v>
      </c>
      <c r="O4538" s="22">
        <v>0</v>
      </c>
      <c r="P4538" s="1">
        <v>629</v>
      </c>
      <c r="Q4538" s="22">
        <v>0</v>
      </c>
      <c r="R4538" s="22">
        <v>0</v>
      </c>
      <c r="S4538" s="20">
        <v>0</v>
      </c>
    </row>
    <row r="4539" spans="1:19" ht="15" customHeight="1" x14ac:dyDescent="0.35">
      <c r="A4539" s="2">
        <f t="shared" si="140"/>
        <v>46396</v>
      </c>
      <c r="B4539" s="3">
        <v>168.041666666666</v>
      </c>
      <c r="C4539" s="1">
        <v>9872</v>
      </c>
      <c r="D4539" s="1">
        <f>GAS_LOAD!K4539</f>
        <v>6.5623232250000001</v>
      </c>
      <c r="E4539" s="1">
        <f>GAS_LOAD!L4539</f>
        <v>9.8434848375000001</v>
      </c>
      <c r="F4539" s="1">
        <f t="shared" si="139"/>
        <v>114.15525114155251</v>
      </c>
      <c r="G4539" s="1">
        <v>0</v>
      </c>
      <c r="H4539" s="19">
        <v>0</v>
      </c>
      <c r="I4539" s="1">
        <f>WIND!B4539</f>
        <v>1659.375</v>
      </c>
      <c r="J4539" s="1">
        <f>WIND!C4539</f>
        <v>140.625</v>
      </c>
      <c r="K4539" s="19">
        <v>0</v>
      </c>
      <c r="L4539" s="21">
        <v>0</v>
      </c>
      <c r="M4539" s="5">
        <v>396</v>
      </c>
      <c r="N4539" s="5">
        <v>0</v>
      </c>
      <c r="O4539" s="22">
        <v>0</v>
      </c>
      <c r="P4539" s="1">
        <v>627</v>
      </c>
      <c r="Q4539" s="22">
        <v>0</v>
      </c>
      <c r="R4539" s="22">
        <v>0</v>
      </c>
      <c r="S4539" s="20">
        <v>0</v>
      </c>
    </row>
    <row r="4540" spans="1:19" ht="15" customHeight="1" x14ac:dyDescent="0.35">
      <c r="A4540" s="2">
        <f t="shared" si="140"/>
        <v>46396</v>
      </c>
      <c r="B4540" s="3">
        <v>168.083333333333</v>
      </c>
      <c r="C4540" s="1">
        <v>9599</v>
      </c>
      <c r="D4540" s="1">
        <f>GAS_LOAD!K4540</f>
        <v>6.5623232250000001</v>
      </c>
      <c r="E4540" s="1">
        <f>GAS_LOAD!L4540</f>
        <v>9.8434848375000001</v>
      </c>
      <c r="F4540" s="1">
        <f t="shared" si="139"/>
        <v>114.15525114155251</v>
      </c>
      <c r="G4540" s="1">
        <v>0</v>
      </c>
      <c r="H4540" s="19">
        <v>0</v>
      </c>
      <c r="I4540" s="1">
        <f>WIND!B4540</f>
        <v>1368.0625</v>
      </c>
      <c r="J4540" s="1">
        <f>WIND!C4540</f>
        <v>115.9375</v>
      </c>
      <c r="K4540" s="19">
        <v>0</v>
      </c>
      <c r="L4540" s="21">
        <v>0</v>
      </c>
      <c r="M4540" s="5">
        <v>396</v>
      </c>
      <c r="N4540" s="5">
        <v>0</v>
      </c>
      <c r="O4540" s="22">
        <v>0</v>
      </c>
      <c r="P4540" s="1">
        <v>626</v>
      </c>
      <c r="Q4540" s="22">
        <v>0</v>
      </c>
      <c r="R4540" s="22">
        <v>0</v>
      </c>
      <c r="S4540" s="20">
        <v>0</v>
      </c>
    </row>
    <row r="4541" spans="1:19" ht="15" customHeight="1" x14ac:dyDescent="0.35">
      <c r="A4541" s="2">
        <f t="shared" si="140"/>
        <v>46396</v>
      </c>
      <c r="B4541" s="3">
        <v>168.125</v>
      </c>
      <c r="C4541" s="1">
        <v>9179</v>
      </c>
      <c r="D4541" s="1">
        <f>GAS_LOAD!K4541</f>
        <v>6.5623232250000001</v>
      </c>
      <c r="E4541" s="1">
        <f>GAS_LOAD!L4541</f>
        <v>9.8434848375000001</v>
      </c>
      <c r="F4541" s="1">
        <f t="shared" si="139"/>
        <v>114.15525114155251</v>
      </c>
      <c r="G4541" s="1">
        <v>0</v>
      </c>
      <c r="H4541" s="19">
        <v>0</v>
      </c>
      <c r="I4541" s="1">
        <f>WIND!B4541</f>
        <v>1167.09375</v>
      </c>
      <c r="J4541" s="1">
        <f>WIND!C4541</f>
        <v>98.90625</v>
      </c>
      <c r="K4541" s="19">
        <v>0</v>
      </c>
      <c r="L4541" s="21">
        <v>0</v>
      </c>
      <c r="M4541" s="5">
        <v>396</v>
      </c>
      <c r="N4541" s="5">
        <v>0</v>
      </c>
      <c r="O4541" s="22">
        <v>0</v>
      </c>
      <c r="P4541" s="1">
        <v>626</v>
      </c>
      <c r="Q4541" s="22">
        <v>0</v>
      </c>
      <c r="R4541" s="22">
        <v>0</v>
      </c>
      <c r="S4541" s="20">
        <v>0</v>
      </c>
    </row>
    <row r="4542" spans="1:19" ht="15" customHeight="1" x14ac:dyDescent="0.35">
      <c r="A4542" s="2">
        <f t="shared" si="140"/>
        <v>46396</v>
      </c>
      <c r="B4542" s="3">
        <v>168.166666666666</v>
      </c>
      <c r="C4542" s="1">
        <v>9065</v>
      </c>
      <c r="D4542" s="1">
        <f>GAS_LOAD!K4542</f>
        <v>6.5623232250000001</v>
      </c>
      <c r="E4542" s="1">
        <f>GAS_LOAD!L4542</f>
        <v>9.8434848375000001</v>
      </c>
      <c r="F4542" s="1">
        <f t="shared" si="139"/>
        <v>114.15525114155251</v>
      </c>
      <c r="G4542" s="1">
        <v>0</v>
      </c>
      <c r="H4542" s="19">
        <v>0</v>
      </c>
      <c r="I4542" s="1">
        <f>WIND!B4542</f>
        <v>974.421875</v>
      </c>
      <c r="J4542" s="1">
        <f>WIND!C4542</f>
        <v>82.578125</v>
      </c>
      <c r="K4542" s="19">
        <v>0</v>
      </c>
      <c r="L4542" s="21">
        <v>0</v>
      </c>
      <c r="M4542" s="5">
        <v>396</v>
      </c>
      <c r="N4542" s="5">
        <v>0</v>
      </c>
      <c r="O4542" s="22">
        <v>0</v>
      </c>
      <c r="P4542" s="1">
        <v>626</v>
      </c>
      <c r="Q4542" s="22">
        <v>0</v>
      </c>
      <c r="R4542" s="22">
        <v>0</v>
      </c>
      <c r="S4542" s="20">
        <v>0</v>
      </c>
    </row>
    <row r="4543" spans="1:19" ht="15" customHeight="1" x14ac:dyDescent="0.35">
      <c r="A4543" s="2">
        <f t="shared" si="140"/>
        <v>46396</v>
      </c>
      <c r="B4543" s="3">
        <v>168.208333333333</v>
      </c>
      <c r="C4543" s="1">
        <v>9275</v>
      </c>
      <c r="D4543" s="1">
        <f>GAS_LOAD!K4543</f>
        <v>6.5623232250000001</v>
      </c>
      <c r="E4543" s="1">
        <f>GAS_LOAD!L4543</f>
        <v>9.8434848375000001</v>
      </c>
      <c r="F4543" s="1">
        <f t="shared" si="139"/>
        <v>114.15525114155251</v>
      </c>
      <c r="G4543" s="1">
        <v>0</v>
      </c>
      <c r="H4543" s="19">
        <v>0</v>
      </c>
      <c r="I4543" s="1">
        <f>WIND!B4543</f>
        <v>838.90625</v>
      </c>
      <c r="J4543" s="1">
        <f>WIND!C4543</f>
        <v>71.09375</v>
      </c>
      <c r="K4543" s="19">
        <v>0</v>
      </c>
      <c r="L4543" s="21">
        <v>0</v>
      </c>
      <c r="M4543" s="5">
        <v>396</v>
      </c>
      <c r="N4543" s="5">
        <v>0</v>
      </c>
      <c r="O4543" s="22">
        <v>0</v>
      </c>
      <c r="P4543" s="1">
        <v>625</v>
      </c>
      <c r="Q4543" s="22">
        <v>0</v>
      </c>
      <c r="R4543" s="22">
        <v>0</v>
      </c>
      <c r="S4543" s="20">
        <v>0</v>
      </c>
    </row>
    <row r="4544" spans="1:19" ht="15" customHeight="1" x14ac:dyDescent="0.35">
      <c r="A4544" s="2">
        <f t="shared" si="140"/>
        <v>46396</v>
      </c>
      <c r="B4544" s="3">
        <v>168.25</v>
      </c>
      <c r="C4544" s="1">
        <v>9681</v>
      </c>
      <c r="D4544" s="1">
        <f>GAS_LOAD!K4544</f>
        <v>6.5623232250000001</v>
      </c>
      <c r="E4544" s="1">
        <f>GAS_LOAD!L4544</f>
        <v>9.8434848375000001</v>
      </c>
      <c r="F4544" s="1">
        <f t="shared" si="139"/>
        <v>114.15525114155251</v>
      </c>
      <c r="G4544" s="1">
        <v>0</v>
      </c>
      <c r="H4544" s="19">
        <v>0</v>
      </c>
      <c r="I4544" s="1">
        <f>WIND!B4544</f>
        <v>861.03125</v>
      </c>
      <c r="J4544" s="1">
        <f>WIND!C4544</f>
        <v>72.96875</v>
      </c>
      <c r="K4544" s="19">
        <v>0</v>
      </c>
      <c r="L4544" s="21">
        <v>0</v>
      </c>
      <c r="M4544" s="5">
        <v>396</v>
      </c>
      <c r="N4544" s="5">
        <v>0</v>
      </c>
      <c r="O4544" s="22">
        <v>0</v>
      </c>
      <c r="P4544" s="1">
        <v>627</v>
      </c>
      <c r="Q4544" s="22">
        <v>0</v>
      </c>
      <c r="R4544" s="22">
        <v>0</v>
      </c>
      <c r="S4544" s="20">
        <v>0</v>
      </c>
    </row>
    <row r="4545" spans="1:19" ht="15" customHeight="1" x14ac:dyDescent="0.35">
      <c r="A4545" s="2">
        <f t="shared" si="140"/>
        <v>46396</v>
      </c>
      <c r="B4545" s="3">
        <v>168.291666666666</v>
      </c>
      <c r="C4545" s="1">
        <v>10112</v>
      </c>
      <c r="D4545" s="1">
        <f>GAS_LOAD!K4545</f>
        <v>6.5623232250000001</v>
      </c>
      <c r="E4545" s="1">
        <f>GAS_LOAD!L4545</f>
        <v>9.8434848375000001</v>
      </c>
      <c r="F4545" s="1">
        <f t="shared" si="139"/>
        <v>114.15525114155251</v>
      </c>
      <c r="G4545" s="1">
        <v>0</v>
      </c>
      <c r="H4545" s="19">
        <v>0</v>
      </c>
      <c r="I4545" s="1">
        <f>WIND!B4545</f>
        <v>975.34375</v>
      </c>
      <c r="J4545" s="1">
        <f>WIND!C4545</f>
        <v>82.65625</v>
      </c>
      <c r="K4545" s="19">
        <v>0</v>
      </c>
      <c r="L4545" s="21">
        <v>0</v>
      </c>
      <c r="M4545" s="5">
        <v>396</v>
      </c>
      <c r="N4545" s="5">
        <v>0</v>
      </c>
      <c r="O4545" s="22">
        <v>0</v>
      </c>
      <c r="P4545" s="1">
        <v>630</v>
      </c>
      <c r="Q4545" s="22">
        <v>0</v>
      </c>
      <c r="R4545" s="22">
        <v>0</v>
      </c>
      <c r="S4545" s="20">
        <v>0</v>
      </c>
    </row>
    <row r="4546" spans="1:19" ht="15" customHeight="1" x14ac:dyDescent="0.35">
      <c r="A4546" s="2">
        <f t="shared" si="140"/>
        <v>46396</v>
      </c>
      <c r="B4546" s="3">
        <v>168.333333333333</v>
      </c>
      <c r="C4546" s="1">
        <v>10672</v>
      </c>
      <c r="D4546" s="1">
        <f>GAS_LOAD!K4546</f>
        <v>6.5623232250000001</v>
      </c>
      <c r="E4546" s="1">
        <f>GAS_LOAD!L4546</f>
        <v>9.8434848375000001</v>
      </c>
      <c r="F4546" s="1">
        <f t="shared" si="139"/>
        <v>114.15525114155251</v>
      </c>
      <c r="G4546" s="1">
        <v>63</v>
      </c>
      <c r="H4546" s="19">
        <v>0</v>
      </c>
      <c r="I4546" s="1">
        <f>WIND!B4546</f>
        <v>1077.671875</v>
      </c>
      <c r="J4546" s="1">
        <f>WIND!C4546</f>
        <v>91.328125</v>
      </c>
      <c r="K4546" s="19">
        <v>0</v>
      </c>
      <c r="L4546" s="21">
        <v>0</v>
      </c>
      <c r="M4546" s="5">
        <v>396</v>
      </c>
      <c r="N4546" s="5">
        <v>708</v>
      </c>
      <c r="O4546" s="22">
        <v>0</v>
      </c>
      <c r="P4546" s="1">
        <v>636</v>
      </c>
      <c r="Q4546" s="22">
        <v>0</v>
      </c>
      <c r="R4546" s="22">
        <v>0</v>
      </c>
      <c r="S4546" s="20">
        <v>0</v>
      </c>
    </row>
    <row r="4547" spans="1:19" ht="15" customHeight="1" x14ac:dyDescent="0.35">
      <c r="A4547" s="2">
        <f t="shared" si="140"/>
        <v>46396</v>
      </c>
      <c r="B4547" s="3">
        <v>168.375</v>
      </c>
      <c r="C4547" s="1">
        <v>11229</v>
      </c>
      <c r="D4547" s="1">
        <f>GAS_LOAD!K4547</f>
        <v>6.5623232250000001</v>
      </c>
      <c r="E4547" s="1">
        <f>GAS_LOAD!L4547</f>
        <v>9.8434848375000001</v>
      </c>
      <c r="F4547" s="1">
        <f t="shared" ref="F4547:F4610" si="141">1000000/365/24</f>
        <v>114.15525114155251</v>
      </c>
      <c r="G4547" s="1">
        <v>525</v>
      </c>
      <c r="H4547" s="19">
        <v>0</v>
      </c>
      <c r="I4547" s="1">
        <f>WIND!B4547</f>
        <v>1220.5625</v>
      </c>
      <c r="J4547" s="1">
        <f>WIND!C4547</f>
        <v>103.4375</v>
      </c>
      <c r="K4547" s="19">
        <v>0</v>
      </c>
      <c r="L4547" s="21">
        <v>0</v>
      </c>
      <c r="M4547" s="5">
        <v>396</v>
      </c>
      <c r="N4547" s="5">
        <v>0</v>
      </c>
      <c r="O4547" s="22">
        <v>0</v>
      </c>
      <c r="P4547" s="1">
        <v>640</v>
      </c>
      <c r="Q4547" s="22">
        <v>0</v>
      </c>
      <c r="R4547" s="22">
        <v>0</v>
      </c>
      <c r="S4547" s="20">
        <v>0</v>
      </c>
    </row>
    <row r="4548" spans="1:19" ht="15" customHeight="1" x14ac:dyDescent="0.35">
      <c r="A4548" s="2">
        <f t="shared" si="140"/>
        <v>46396</v>
      </c>
      <c r="B4548" s="3">
        <v>168.416666666666</v>
      </c>
      <c r="C4548" s="1">
        <v>11521</v>
      </c>
      <c r="D4548" s="1">
        <f>GAS_LOAD!K4548</f>
        <v>6.5623232250000001</v>
      </c>
      <c r="E4548" s="1">
        <f>GAS_LOAD!L4548</f>
        <v>9.8434848375000001</v>
      </c>
      <c r="F4548" s="1">
        <f t="shared" si="141"/>
        <v>114.15525114155251</v>
      </c>
      <c r="G4548" s="1">
        <v>1488</v>
      </c>
      <c r="H4548" s="19">
        <v>0</v>
      </c>
      <c r="I4548" s="1">
        <f>WIND!B4548</f>
        <v>1440.890625</v>
      </c>
      <c r="J4548" s="1">
        <f>WIND!C4548</f>
        <v>122.109375</v>
      </c>
      <c r="K4548" s="19">
        <v>0</v>
      </c>
      <c r="L4548" s="21">
        <v>0</v>
      </c>
      <c r="M4548" s="5">
        <v>396</v>
      </c>
      <c r="N4548" s="5">
        <v>681</v>
      </c>
      <c r="O4548" s="22">
        <v>0</v>
      </c>
      <c r="P4548" s="1">
        <v>643</v>
      </c>
      <c r="Q4548" s="22">
        <v>0</v>
      </c>
      <c r="R4548" s="22">
        <v>0</v>
      </c>
      <c r="S4548" s="20">
        <v>0</v>
      </c>
    </row>
    <row r="4549" spans="1:19" ht="15" customHeight="1" x14ac:dyDescent="0.35">
      <c r="A4549" s="2">
        <f t="shared" si="140"/>
        <v>46396</v>
      </c>
      <c r="B4549" s="3">
        <v>168.458333333333</v>
      </c>
      <c r="C4549" s="1">
        <v>11727</v>
      </c>
      <c r="D4549" s="1">
        <f>GAS_LOAD!K4549</f>
        <v>6.5623232250000001</v>
      </c>
      <c r="E4549" s="1">
        <f>GAS_LOAD!L4549</f>
        <v>9.8434848375000001</v>
      </c>
      <c r="F4549" s="1">
        <f t="shared" si="141"/>
        <v>114.15525114155251</v>
      </c>
      <c r="G4549" s="1">
        <v>2094</v>
      </c>
      <c r="H4549" s="19">
        <v>0</v>
      </c>
      <c r="I4549" s="1">
        <f>WIND!B4549</f>
        <v>1346.859375</v>
      </c>
      <c r="J4549" s="1">
        <f>WIND!C4549</f>
        <v>114.140625</v>
      </c>
      <c r="K4549" s="19">
        <v>0</v>
      </c>
      <c r="L4549" s="21">
        <v>0</v>
      </c>
      <c r="M4549" s="5">
        <v>396</v>
      </c>
      <c r="N4549" s="5">
        <v>0</v>
      </c>
      <c r="O4549" s="22">
        <v>0</v>
      </c>
      <c r="P4549" s="1">
        <v>644</v>
      </c>
      <c r="Q4549" s="22">
        <v>0</v>
      </c>
      <c r="R4549" s="22">
        <v>0</v>
      </c>
      <c r="S4549" s="20">
        <v>0</v>
      </c>
    </row>
    <row r="4550" spans="1:19" ht="15" customHeight="1" x14ac:dyDescent="0.35">
      <c r="A4550" s="2">
        <f t="shared" si="140"/>
        <v>46396</v>
      </c>
      <c r="B4550" s="3">
        <v>168.5</v>
      </c>
      <c r="C4550" s="1">
        <v>11980</v>
      </c>
      <c r="D4550" s="1">
        <f>GAS_LOAD!K4550</f>
        <v>6.5623232250000001</v>
      </c>
      <c r="E4550" s="1">
        <f>GAS_LOAD!L4550</f>
        <v>9.8434848375000001</v>
      </c>
      <c r="F4550" s="1">
        <f t="shared" si="141"/>
        <v>114.15525114155251</v>
      </c>
      <c r="G4550" s="1">
        <v>2442</v>
      </c>
      <c r="H4550" s="19">
        <v>0</v>
      </c>
      <c r="I4550" s="1">
        <f>WIND!B4550</f>
        <v>1413.234375</v>
      </c>
      <c r="J4550" s="1">
        <f>WIND!C4550</f>
        <v>119.765625</v>
      </c>
      <c r="K4550" s="19">
        <v>0</v>
      </c>
      <c r="L4550" s="21">
        <v>0</v>
      </c>
      <c r="M4550" s="5">
        <v>396</v>
      </c>
      <c r="N4550" s="5">
        <v>0</v>
      </c>
      <c r="O4550" s="22">
        <v>0</v>
      </c>
      <c r="P4550" s="1">
        <v>644</v>
      </c>
      <c r="Q4550" s="22">
        <v>0</v>
      </c>
      <c r="R4550" s="22">
        <v>0</v>
      </c>
      <c r="S4550" s="20">
        <v>0</v>
      </c>
    </row>
    <row r="4551" spans="1:19" ht="15" customHeight="1" x14ac:dyDescent="0.35">
      <c r="A4551" s="2">
        <f t="shared" si="140"/>
        <v>46396</v>
      </c>
      <c r="B4551" s="3">
        <v>168.541666666666</v>
      </c>
      <c r="C4551" s="1">
        <v>11632</v>
      </c>
      <c r="D4551" s="1">
        <f>GAS_LOAD!K4551</f>
        <v>6.5623232250000001</v>
      </c>
      <c r="E4551" s="1">
        <f>GAS_LOAD!L4551</f>
        <v>9.8434848375000001</v>
      </c>
      <c r="F4551" s="1">
        <f t="shared" si="141"/>
        <v>114.15525114155251</v>
      </c>
      <c r="G4551" s="1">
        <v>2292</v>
      </c>
      <c r="H4551" s="19">
        <v>0</v>
      </c>
      <c r="I4551" s="1">
        <f>WIND!B4551</f>
        <v>1501.734375</v>
      </c>
      <c r="J4551" s="1">
        <f>WIND!C4551</f>
        <v>127.265625</v>
      </c>
      <c r="K4551" s="19">
        <v>0</v>
      </c>
      <c r="L4551" s="21">
        <v>0</v>
      </c>
      <c r="M4551" s="5">
        <v>396</v>
      </c>
      <c r="N4551" s="5">
        <v>459</v>
      </c>
      <c r="O4551" s="22">
        <v>0</v>
      </c>
      <c r="P4551" s="1">
        <v>642</v>
      </c>
      <c r="Q4551" s="22">
        <v>0</v>
      </c>
      <c r="R4551" s="22">
        <v>0</v>
      </c>
      <c r="S4551" s="20">
        <v>0</v>
      </c>
    </row>
    <row r="4552" spans="1:19" ht="15" customHeight="1" x14ac:dyDescent="0.35">
      <c r="A4552" s="2">
        <f t="shared" si="140"/>
        <v>46396</v>
      </c>
      <c r="B4552" s="3">
        <v>168.583333333333</v>
      </c>
      <c r="C4552" s="1">
        <v>11313</v>
      </c>
      <c r="D4552" s="1">
        <f>GAS_LOAD!K4552</f>
        <v>6.5623232250000001</v>
      </c>
      <c r="E4552" s="1">
        <f>GAS_LOAD!L4552</f>
        <v>9.8434848375000001</v>
      </c>
      <c r="F4552" s="1">
        <f t="shared" si="141"/>
        <v>114.15525114155251</v>
      </c>
      <c r="G4552" s="1">
        <v>1788</v>
      </c>
      <c r="H4552" s="19">
        <v>0</v>
      </c>
      <c r="I4552" s="1">
        <f>WIND!B4552</f>
        <v>1537.6875</v>
      </c>
      <c r="J4552" s="1">
        <f>WIND!C4552</f>
        <v>130.3125</v>
      </c>
      <c r="K4552" s="19">
        <v>0</v>
      </c>
      <c r="L4552" s="21">
        <v>0</v>
      </c>
      <c r="M4552" s="5">
        <v>396</v>
      </c>
      <c r="N4552" s="5">
        <v>269</v>
      </c>
      <c r="O4552" s="22">
        <v>0</v>
      </c>
      <c r="P4552" s="1">
        <v>642</v>
      </c>
      <c r="Q4552" s="22">
        <v>0</v>
      </c>
      <c r="R4552" s="22">
        <v>0</v>
      </c>
      <c r="S4552" s="20">
        <v>0</v>
      </c>
    </row>
    <row r="4553" spans="1:19" ht="15" customHeight="1" x14ac:dyDescent="0.35">
      <c r="A4553" s="2">
        <f t="shared" si="140"/>
        <v>46396</v>
      </c>
      <c r="B4553" s="3">
        <v>168.625</v>
      </c>
      <c r="C4553" s="1">
        <v>11117</v>
      </c>
      <c r="D4553" s="1">
        <f>GAS_LOAD!K4553</f>
        <v>6.5623232250000001</v>
      </c>
      <c r="E4553" s="1">
        <f>GAS_LOAD!L4553</f>
        <v>9.8434848375000001</v>
      </c>
      <c r="F4553" s="1">
        <f t="shared" si="141"/>
        <v>114.15525114155251</v>
      </c>
      <c r="G4553" s="1">
        <v>1086</v>
      </c>
      <c r="H4553" s="19">
        <v>0</v>
      </c>
      <c r="I4553" s="1">
        <f>WIND!B4553</f>
        <v>1692.5625</v>
      </c>
      <c r="J4553" s="1">
        <f>WIND!C4553</f>
        <v>143.4375</v>
      </c>
      <c r="K4553" s="19">
        <v>0</v>
      </c>
      <c r="L4553" s="21">
        <v>0</v>
      </c>
      <c r="M4553" s="5">
        <v>396</v>
      </c>
      <c r="N4553" s="5">
        <v>139</v>
      </c>
      <c r="O4553" s="22">
        <v>0</v>
      </c>
      <c r="P4553" s="1">
        <v>642</v>
      </c>
      <c r="Q4553" s="22">
        <v>0</v>
      </c>
      <c r="R4553" s="22">
        <v>0</v>
      </c>
      <c r="S4553" s="20">
        <v>0</v>
      </c>
    </row>
    <row r="4554" spans="1:19" ht="15" customHeight="1" x14ac:dyDescent="0.35">
      <c r="A4554" s="2">
        <f t="shared" si="140"/>
        <v>46396</v>
      </c>
      <c r="B4554" s="3">
        <v>168.666666666666</v>
      </c>
      <c r="C4554" s="1">
        <v>11049</v>
      </c>
      <c r="D4554" s="1">
        <f>GAS_LOAD!K4554</f>
        <v>6.5623232250000001</v>
      </c>
      <c r="E4554" s="1">
        <f>GAS_LOAD!L4554</f>
        <v>9.8434848375000001</v>
      </c>
      <c r="F4554" s="1">
        <f t="shared" si="141"/>
        <v>114.15525114155251</v>
      </c>
      <c r="G4554" s="1">
        <v>243</v>
      </c>
      <c r="H4554" s="19">
        <v>0</v>
      </c>
      <c r="I4554" s="1">
        <f>WIND!B4554</f>
        <v>1987.5625</v>
      </c>
      <c r="J4554" s="1">
        <f>WIND!C4554</f>
        <v>168.4375</v>
      </c>
      <c r="K4554" s="19">
        <v>0</v>
      </c>
      <c r="L4554" s="21">
        <v>0</v>
      </c>
      <c r="M4554" s="5">
        <v>396</v>
      </c>
      <c r="N4554" s="5">
        <v>32</v>
      </c>
      <c r="O4554" s="22">
        <v>0</v>
      </c>
      <c r="P4554" s="1">
        <v>642</v>
      </c>
      <c r="Q4554" s="22">
        <v>0</v>
      </c>
      <c r="R4554" s="22">
        <v>0</v>
      </c>
      <c r="S4554" s="20">
        <v>0</v>
      </c>
    </row>
    <row r="4555" spans="1:19" ht="15" customHeight="1" x14ac:dyDescent="0.35">
      <c r="A4555" s="2">
        <f t="shared" si="140"/>
        <v>46396</v>
      </c>
      <c r="B4555" s="3">
        <v>168.708333333333</v>
      </c>
      <c r="C4555" s="1">
        <v>11693</v>
      </c>
      <c r="D4555" s="1">
        <f>GAS_LOAD!K4555</f>
        <v>6.5623232250000001</v>
      </c>
      <c r="E4555" s="1">
        <f>GAS_LOAD!L4555</f>
        <v>9.8434848375000001</v>
      </c>
      <c r="F4555" s="1">
        <f t="shared" si="141"/>
        <v>114.15525114155251</v>
      </c>
      <c r="G4555" s="1">
        <v>30</v>
      </c>
      <c r="H4555" s="19">
        <v>0</v>
      </c>
      <c r="I4555" s="1">
        <f>WIND!B4555</f>
        <v>2239.234375</v>
      </c>
      <c r="J4555" s="1">
        <f>WIND!C4555</f>
        <v>189.765625</v>
      </c>
      <c r="K4555" s="19">
        <v>0</v>
      </c>
      <c r="L4555" s="21">
        <v>0</v>
      </c>
      <c r="M4555" s="5">
        <v>396</v>
      </c>
      <c r="N4555" s="5">
        <v>0</v>
      </c>
      <c r="O4555" s="22">
        <v>0</v>
      </c>
      <c r="P4555" s="1">
        <v>641</v>
      </c>
      <c r="Q4555" s="22">
        <v>0</v>
      </c>
      <c r="R4555" s="22">
        <v>0</v>
      </c>
      <c r="S4555" s="20">
        <v>0</v>
      </c>
    </row>
    <row r="4556" spans="1:19" ht="15" customHeight="1" x14ac:dyDescent="0.35">
      <c r="A4556" s="2">
        <f t="shared" si="140"/>
        <v>46396</v>
      </c>
      <c r="B4556" s="3">
        <v>168.75</v>
      </c>
      <c r="C4556" s="1">
        <v>12010</v>
      </c>
      <c r="D4556" s="1">
        <f>GAS_LOAD!K4556</f>
        <v>6.5623232250000001</v>
      </c>
      <c r="E4556" s="1">
        <f>GAS_LOAD!L4556</f>
        <v>9.8434848375000001</v>
      </c>
      <c r="F4556" s="1">
        <f t="shared" si="141"/>
        <v>114.15525114155251</v>
      </c>
      <c r="G4556" s="1">
        <v>0</v>
      </c>
      <c r="H4556" s="19">
        <v>0</v>
      </c>
      <c r="I4556" s="1">
        <f>WIND!B4556</f>
        <v>2330.5</v>
      </c>
      <c r="J4556" s="1">
        <f>WIND!C4556</f>
        <v>197.5</v>
      </c>
      <c r="K4556" s="19">
        <v>0</v>
      </c>
      <c r="L4556" s="21">
        <v>0</v>
      </c>
      <c r="M4556" s="5">
        <v>396</v>
      </c>
      <c r="N4556" s="5">
        <v>706</v>
      </c>
      <c r="O4556" s="22">
        <v>0</v>
      </c>
      <c r="P4556" s="1">
        <v>638</v>
      </c>
      <c r="Q4556" s="22">
        <v>0</v>
      </c>
      <c r="R4556" s="22">
        <v>0</v>
      </c>
      <c r="S4556" s="20">
        <v>0</v>
      </c>
    </row>
    <row r="4557" spans="1:19" ht="15" customHeight="1" x14ac:dyDescent="0.35">
      <c r="A4557" s="2">
        <f t="shared" si="140"/>
        <v>46396</v>
      </c>
      <c r="B4557" s="3">
        <v>168.791666666666</v>
      </c>
      <c r="C4557" s="1">
        <v>11981</v>
      </c>
      <c r="D4557" s="1">
        <f>GAS_LOAD!K4557</f>
        <v>6.5623232250000001</v>
      </c>
      <c r="E4557" s="1">
        <f>GAS_LOAD!L4557</f>
        <v>9.8434848375000001</v>
      </c>
      <c r="F4557" s="1">
        <f t="shared" si="141"/>
        <v>114.15525114155251</v>
      </c>
      <c r="G4557" s="1">
        <v>0</v>
      </c>
      <c r="H4557" s="19">
        <v>0</v>
      </c>
      <c r="I4557" s="1">
        <f>WIND!B4557</f>
        <v>2633.796875</v>
      </c>
      <c r="J4557" s="1">
        <f>WIND!C4557</f>
        <v>223.203125</v>
      </c>
      <c r="K4557" s="19">
        <v>0</v>
      </c>
      <c r="L4557" s="21">
        <v>0</v>
      </c>
      <c r="M4557" s="5">
        <v>396</v>
      </c>
      <c r="N4557" s="5">
        <v>351</v>
      </c>
      <c r="O4557" s="22">
        <v>0</v>
      </c>
      <c r="P4557" s="1">
        <v>635</v>
      </c>
      <c r="Q4557" s="22">
        <v>0</v>
      </c>
      <c r="R4557" s="22">
        <v>0</v>
      </c>
      <c r="S4557" s="20">
        <v>0</v>
      </c>
    </row>
    <row r="4558" spans="1:19" ht="15" customHeight="1" x14ac:dyDescent="0.35">
      <c r="A4558" s="2">
        <f t="shared" si="140"/>
        <v>46396</v>
      </c>
      <c r="B4558" s="3">
        <v>168.833333333333</v>
      </c>
      <c r="C4558" s="1">
        <v>11273</v>
      </c>
      <c r="D4558" s="1">
        <f>GAS_LOAD!K4558</f>
        <v>6.5623232250000001</v>
      </c>
      <c r="E4558" s="1">
        <f>GAS_LOAD!L4558</f>
        <v>9.8434848375000001</v>
      </c>
      <c r="F4558" s="1">
        <f t="shared" si="141"/>
        <v>114.15525114155251</v>
      </c>
      <c r="G4558" s="1">
        <v>0</v>
      </c>
      <c r="H4558" s="19">
        <v>0</v>
      </c>
      <c r="I4558" s="1">
        <f>WIND!B4558</f>
        <v>2464.171875</v>
      </c>
      <c r="J4558" s="1">
        <f>WIND!C4558</f>
        <v>208.828125</v>
      </c>
      <c r="K4558" s="19">
        <v>0</v>
      </c>
      <c r="L4558" s="21">
        <v>0</v>
      </c>
      <c r="M4558" s="5">
        <v>396</v>
      </c>
      <c r="N4558" s="5">
        <v>0</v>
      </c>
      <c r="O4558" s="22">
        <v>0</v>
      </c>
      <c r="P4558" s="1">
        <v>632</v>
      </c>
      <c r="Q4558" s="22">
        <v>0</v>
      </c>
      <c r="R4558" s="22">
        <v>0</v>
      </c>
      <c r="S4558" s="20">
        <v>0</v>
      </c>
    </row>
    <row r="4559" spans="1:19" ht="15" customHeight="1" x14ac:dyDescent="0.35">
      <c r="A4559" s="2">
        <f t="shared" si="140"/>
        <v>46396</v>
      </c>
      <c r="B4559" s="3">
        <v>168.875</v>
      </c>
      <c r="C4559" s="1">
        <v>10586</v>
      </c>
      <c r="D4559" s="1">
        <f>GAS_LOAD!K4559</f>
        <v>6.5623232250000001</v>
      </c>
      <c r="E4559" s="1">
        <f>GAS_LOAD!L4559</f>
        <v>9.8434848375000001</v>
      </c>
      <c r="F4559" s="1">
        <f t="shared" si="141"/>
        <v>114.15525114155251</v>
      </c>
      <c r="G4559" s="1">
        <v>0</v>
      </c>
      <c r="H4559" s="19">
        <v>0</v>
      </c>
      <c r="I4559" s="1">
        <f>WIND!B4559</f>
        <v>2315.75</v>
      </c>
      <c r="J4559" s="1">
        <f>WIND!C4559</f>
        <v>196.25</v>
      </c>
      <c r="K4559" s="19">
        <v>0</v>
      </c>
      <c r="L4559" s="21">
        <v>0</v>
      </c>
      <c r="M4559" s="5">
        <v>396</v>
      </c>
      <c r="N4559" s="5">
        <v>0</v>
      </c>
      <c r="O4559" s="22">
        <v>0</v>
      </c>
      <c r="P4559" s="1">
        <v>633</v>
      </c>
      <c r="Q4559" s="22">
        <v>0</v>
      </c>
      <c r="R4559" s="22">
        <v>0</v>
      </c>
      <c r="S4559" s="20">
        <v>0</v>
      </c>
    </row>
    <row r="4560" spans="1:19" ht="15" customHeight="1" x14ac:dyDescent="0.35">
      <c r="A4560" s="2">
        <f t="shared" si="140"/>
        <v>46396</v>
      </c>
      <c r="B4560" s="3">
        <v>168.916666666666</v>
      </c>
      <c r="C4560" s="1">
        <v>10872</v>
      </c>
      <c r="D4560" s="1">
        <f>GAS_LOAD!K4560</f>
        <v>6.5623232250000001</v>
      </c>
      <c r="E4560" s="1">
        <f>GAS_LOAD!L4560</f>
        <v>9.8434848375000001</v>
      </c>
      <c r="F4560" s="1">
        <f t="shared" si="141"/>
        <v>114.15525114155251</v>
      </c>
      <c r="G4560" s="1">
        <v>0</v>
      </c>
      <c r="H4560" s="19">
        <v>0</v>
      </c>
      <c r="I4560" s="1">
        <f>WIND!B4560</f>
        <v>2261.359375</v>
      </c>
      <c r="J4560" s="1">
        <f>WIND!C4560</f>
        <v>191.640625</v>
      </c>
      <c r="K4560" s="19">
        <v>0</v>
      </c>
      <c r="L4560" s="21">
        <v>0</v>
      </c>
      <c r="M4560" s="5">
        <v>396</v>
      </c>
      <c r="N4560" s="5">
        <v>0</v>
      </c>
      <c r="O4560" s="22">
        <v>0</v>
      </c>
      <c r="P4560" s="1">
        <v>633</v>
      </c>
      <c r="Q4560" s="22">
        <v>0</v>
      </c>
      <c r="R4560" s="22">
        <v>0</v>
      </c>
      <c r="S4560" s="20">
        <v>0</v>
      </c>
    </row>
    <row r="4561" spans="1:19" ht="15" customHeight="1" x14ac:dyDescent="0.35">
      <c r="A4561" s="2">
        <f t="shared" si="140"/>
        <v>46396</v>
      </c>
      <c r="B4561" s="3">
        <v>168.958333333333</v>
      </c>
      <c r="C4561" s="1">
        <v>11151</v>
      </c>
      <c r="D4561" s="1">
        <f>GAS_LOAD!K4561</f>
        <v>6.5623232250000001</v>
      </c>
      <c r="E4561" s="1">
        <f>GAS_LOAD!L4561</f>
        <v>9.8434848375000001</v>
      </c>
      <c r="F4561" s="1">
        <f t="shared" si="141"/>
        <v>114.15525114155251</v>
      </c>
      <c r="G4561" s="1">
        <v>0</v>
      </c>
      <c r="H4561" s="19">
        <v>0</v>
      </c>
      <c r="I4561" s="1">
        <f>WIND!B4561</f>
        <v>2254.90625</v>
      </c>
      <c r="J4561" s="1">
        <f>WIND!C4561</f>
        <v>191.09375</v>
      </c>
      <c r="K4561" s="19">
        <v>0</v>
      </c>
      <c r="L4561" s="21">
        <v>0</v>
      </c>
      <c r="M4561" s="5">
        <v>396</v>
      </c>
      <c r="N4561" s="5">
        <v>0</v>
      </c>
      <c r="O4561" s="22">
        <v>0</v>
      </c>
      <c r="P4561" s="1">
        <v>634</v>
      </c>
      <c r="Q4561" s="22">
        <v>0</v>
      </c>
      <c r="R4561" s="22">
        <v>0</v>
      </c>
      <c r="S4561" s="20">
        <v>0</v>
      </c>
    </row>
    <row r="4562" spans="1:19" ht="15" customHeight="1" x14ac:dyDescent="0.35">
      <c r="A4562" s="2">
        <f t="shared" si="140"/>
        <v>46397</v>
      </c>
      <c r="B4562" s="3">
        <v>169</v>
      </c>
      <c r="C4562" s="1">
        <v>10766</v>
      </c>
      <c r="D4562" s="1">
        <f>GAS_LOAD!K4562</f>
        <v>6.578653393333334</v>
      </c>
      <c r="E4562" s="1">
        <f>GAS_LOAD!L4562</f>
        <v>9.8679800899999996</v>
      </c>
      <c r="F4562" s="1">
        <f t="shared" si="141"/>
        <v>114.15525114155251</v>
      </c>
      <c r="G4562" s="1">
        <v>0</v>
      </c>
      <c r="H4562" s="19">
        <v>0</v>
      </c>
      <c r="I4562" s="1">
        <f>WIND!B4562</f>
        <v>1876.9375</v>
      </c>
      <c r="J4562" s="1">
        <f>WIND!C4562</f>
        <v>159.0625</v>
      </c>
      <c r="K4562" s="19">
        <v>0</v>
      </c>
      <c r="L4562" s="21">
        <v>0</v>
      </c>
      <c r="M4562" s="5">
        <v>396</v>
      </c>
      <c r="N4562" s="5">
        <v>0</v>
      </c>
      <c r="O4562" s="22">
        <v>0</v>
      </c>
      <c r="P4562" s="1">
        <v>631</v>
      </c>
      <c r="Q4562" s="22">
        <v>0</v>
      </c>
      <c r="R4562" s="22">
        <v>0</v>
      </c>
      <c r="S4562" s="20">
        <v>0</v>
      </c>
    </row>
    <row r="4563" spans="1:19" ht="15" customHeight="1" x14ac:dyDescent="0.35">
      <c r="A4563" s="2">
        <f t="shared" si="140"/>
        <v>46397</v>
      </c>
      <c r="B4563" s="3">
        <v>169.041666666666</v>
      </c>
      <c r="C4563" s="1">
        <v>10446</v>
      </c>
      <c r="D4563" s="1">
        <f>GAS_LOAD!K4563</f>
        <v>6.578653393333334</v>
      </c>
      <c r="E4563" s="1">
        <f>GAS_LOAD!L4563</f>
        <v>9.8679800899999996</v>
      </c>
      <c r="F4563" s="1">
        <f t="shared" si="141"/>
        <v>114.15525114155251</v>
      </c>
      <c r="G4563" s="1">
        <v>0</v>
      </c>
      <c r="H4563" s="19">
        <v>0</v>
      </c>
      <c r="I4563" s="1">
        <f>WIND!B4563</f>
        <v>1796.734375</v>
      </c>
      <c r="J4563" s="1">
        <f>WIND!C4563</f>
        <v>152.265625</v>
      </c>
      <c r="K4563" s="19">
        <v>0</v>
      </c>
      <c r="L4563" s="21">
        <v>0</v>
      </c>
      <c r="M4563" s="5">
        <v>396</v>
      </c>
      <c r="N4563" s="5">
        <v>0</v>
      </c>
      <c r="O4563" s="22">
        <v>0</v>
      </c>
      <c r="P4563" s="1">
        <v>629</v>
      </c>
      <c r="Q4563" s="22">
        <v>0</v>
      </c>
      <c r="R4563" s="22">
        <v>0</v>
      </c>
      <c r="S4563" s="20">
        <v>0</v>
      </c>
    </row>
    <row r="4564" spans="1:19" ht="15" customHeight="1" x14ac:dyDescent="0.35">
      <c r="A4564" s="2">
        <f t="shared" si="140"/>
        <v>46397</v>
      </c>
      <c r="B4564" s="3">
        <v>169.083333333333</v>
      </c>
      <c r="C4564" s="1">
        <v>10075</v>
      </c>
      <c r="D4564" s="1">
        <f>GAS_LOAD!K4564</f>
        <v>6.578653393333334</v>
      </c>
      <c r="E4564" s="1">
        <f>GAS_LOAD!L4564</f>
        <v>9.8679800899999996</v>
      </c>
      <c r="F4564" s="1">
        <f t="shared" si="141"/>
        <v>114.15525114155251</v>
      </c>
      <c r="G4564" s="1">
        <v>0</v>
      </c>
      <c r="H4564" s="19">
        <v>0</v>
      </c>
      <c r="I4564" s="1">
        <f>WIND!B4564</f>
        <v>1769.078125</v>
      </c>
      <c r="J4564" s="1">
        <f>WIND!C4564</f>
        <v>149.921875</v>
      </c>
      <c r="K4564" s="19">
        <v>0</v>
      </c>
      <c r="L4564" s="21">
        <v>0</v>
      </c>
      <c r="M4564" s="5">
        <v>396</v>
      </c>
      <c r="N4564" s="5">
        <v>0</v>
      </c>
      <c r="O4564" s="22">
        <v>0</v>
      </c>
      <c r="P4564" s="1">
        <v>628</v>
      </c>
      <c r="Q4564" s="22">
        <v>0</v>
      </c>
      <c r="R4564" s="22">
        <v>0</v>
      </c>
      <c r="S4564" s="20">
        <v>0</v>
      </c>
    </row>
    <row r="4565" spans="1:19" ht="15" customHeight="1" x14ac:dyDescent="0.35">
      <c r="A4565" s="2">
        <f t="shared" si="140"/>
        <v>46397</v>
      </c>
      <c r="B4565" s="3">
        <v>169.125</v>
      </c>
      <c r="C4565" s="1">
        <v>9489</v>
      </c>
      <c r="D4565" s="1">
        <f>GAS_LOAD!K4565</f>
        <v>6.578653393333334</v>
      </c>
      <c r="E4565" s="1">
        <f>GAS_LOAD!L4565</f>
        <v>9.8679800899999996</v>
      </c>
      <c r="F4565" s="1">
        <f t="shared" si="141"/>
        <v>114.15525114155251</v>
      </c>
      <c r="G4565" s="1">
        <v>0</v>
      </c>
      <c r="H4565" s="19">
        <v>0</v>
      </c>
      <c r="I4565" s="1">
        <f>WIND!B4565</f>
        <v>1808.71875</v>
      </c>
      <c r="J4565" s="1">
        <f>WIND!C4565</f>
        <v>153.28125</v>
      </c>
      <c r="K4565" s="19">
        <v>0</v>
      </c>
      <c r="L4565" s="21">
        <v>0</v>
      </c>
      <c r="M4565" s="5">
        <v>396</v>
      </c>
      <c r="N4565" s="5">
        <v>0</v>
      </c>
      <c r="O4565" s="22">
        <v>0</v>
      </c>
      <c r="P4565" s="1">
        <v>627</v>
      </c>
      <c r="Q4565" s="22">
        <v>0</v>
      </c>
      <c r="R4565" s="22">
        <v>0</v>
      </c>
      <c r="S4565" s="20">
        <v>0</v>
      </c>
    </row>
    <row r="4566" spans="1:19" ht="15" customHeight="1" x14ac:dyDescent="0.35">
      <c r="A4566" s="2">
        <f t="shared" si="140"/>
        <v>46397</v>
      </c>
      <c r="B4566" s="3">
        <v>169.166666666666</v>
      </c>
      <c r="C4566" s="1">
        <v>9124</v>
      </c>
      <c r="D4566" s="1">
        <f>GAS_LOAD!K4566</f>
        <v>6.578653393333334</v>
      </c>
      <c r="E4566" s="1">
        <f>GAS_LOAD!L4566</f>
        <v>9.8679800899999996</v>
      </c>
      <c r="F4566" s="1">
        <f t="shared" si="141"/>
        <v>114.15525114155251</v>
      </c>
      <c r="G4566" s="1">
        <v>0</v>
      </c>
      <c r="H4566" s="19">
        <v>0</v>
      </c>
      <c r="I4566" s="1">
        <f>WIND!B4566</f>
        <v>1758.015625</v>
      </c>
      <c r="J4566" s="1">
        <f>WIND!C4566</f>
        <v>148.984375</v>
      </c>
      <c r="K4566" s="19">
        <v>0</v>
      </c>
      <c r="L4566" s="21">
        <v>0</v>
      </c>
      <c r="M4566" s="5">
        <v>396</v>
      </c>
      <c r="N4566" s="5">
        <v>0</v>
      </c>
      <c r="O4566" s="22">
        <v>0</v>
      </c>
      <c r="P4566" s="1">
        <v>627</v>
      </c>
      <c r="Q4566" s="22">
        <v>0</v>
      </c>
      <c r="R4566" s="22">
        <v>0</v>
      </c>
      <c r="S4566" s="20">
        <v>0</v>
      </c>
    </row>
    <row r="4567" spans="1:19" ht="15" customHeight="1" x14ac:dyDescent="0.35">
      <c r="A4567" s="2">
        <f t="shared" si="140"/>
        <v>46397</v>
      </c>
      <c r="B4567" s="3">
        <v>169.208333333333</v>
      </c>
      <c r="C4567" s="1">
        <v>9052</v>
      </c>
      <c r="D4567" s="1">
        <f>GAS_LOAD!K4567</f>
        <v>6.578653393333334</v>
      </c>
      <c r="E4567" s="1">
        <f>GAS_LOAD!L4567</f>
        <v>9.8679800899999996</v>
      </c>
      <c r="F4567" s="1">
        <f t="shared" si="141"/>
        <v>114.15525114155251</v>
      </c>
      <c r="G4567" s="1">
        <v>0</v>
      </c>
      <c r="H4567" s="19">
        <v>0</v>
      </c>
      <c r="I4567" s="1">
        <f>WIND!B4567</f>
        <v>1813.328125</v>
      </c>
      <c r="J4567" s="1">
        <f>WIND!C4567</f>
        <v>153.671875</v>
      </c>
      <c r="K4567" s="19">
        <v>0</v>
      </c>
      <c r="L4567" s="21">
        <v>0</v>
      </c>
      <c r="M4567" s="5">
        <v>396</v>
      </c>
      <c r="N4567" s="5">
        <v>0</v>
      </c>
      <c r="O4567" s="22">
        <v>0</v>
      </c>
      <c r="P4567" s="1">
        <v>626</v>
      </c>
      <c r="Q4567" s="22">
        <v>0</v>
      </c>
      <c r="R4567" s="22">
        <v>0</v>
      </c>
      <c r="S4567" s="20">
        <v>0</v>
      </c>
    </row>
    <row r="4568" spans="1:19" ht="15" customHeight="1" x14ac:dyDescent="0.35">
      <c r="A4568" s="2">
        <f t="shared" si="140"/>
        <v>46397</v>
      </c>
      <c r="B4568" s="3">
        <v>169.25</v>
      </c>
      <c r="C4568" s="1">
        <v>9082</v>
      </c>
      <c r="D4568" s="1">
        <f>GAS_LOAD!K4568</f>
        <v>6.578653393333334</v>
      </c>
      <c r="E4568" s="1">
        <f>GAS_LOAD!L4568</f>
        <v>9.8679800899999996</v>
      </c>
      <c r="F4568" s="1">
        <f t="shared" si="141"/>
        <v>114.15525114155251</v>
      </c>
      <c r="G4568" s="1">
        <v>0</v>
      </c>
      <c r="H4568" s="19">
        <v>0</v>
      </c>
      <c r="I4568" s="1">
        <f>WIND!B4568</f>
        <v>1713.765625</v>
      </c>
      <c r="J4568" s="1">
        <f>WIND!C4568</f>
        <v>145.234375</v>
      </c>
      <c r="K4568" s="19">
        <v>0</v>
      </c>
      <c r="L4568" s="21">
        <v>0</v>
      </c>
      <c r="M4568" s="5">
        <v>396</v>
      </c>
      <c r="N4568" s="5">
        <v>0</v>
      </c>
      <c r="O4568" s="22">
        <v>0</v>
      </c>
      <c r="P4568" s="1">
        <v>629</v>
      </c>
      <c r="Q4568" s="22">
        <v>0</v>
      </c>
      <c r="R4568" s="22">
        <v>0</v>
      </c>
      <c r="S4568" s="20">
        <v>0</v>
      </c>
    </row>
    <row r="4569" spans="1:19" ht="15" customHeight="1" x14ac:dyDescent="0.35">
      <c r="A4569" s="2">
        <f t="shared" si="140"/>
        <v>46397</v>
      </c>
      <c r="B4569" s="3">
        <v>169.291666666666</v>
      </c>
      <c r="C4569" s="1">
        <v>9074</v>
      </c>
      <c r="D4569" s="1">
        <f>GAS_LOAD!K4569</f>
        <v>6.578653393333334</v>
      </c>
      <c r="E4569" s="1">
        <f>GAS_LOAD!L4569</f>
        <v>9.8679800899999996</v>
      </c>
      <c r="F4569" s="1">
        <f t="shared" si="141"/>
        <v>114.15525114155251</v>
      </c>
      <c r="G4569" s="1">
        <v>0</v>
      </c>
      <c r="H4569" s="19">
        <v>0</v>
      </c>
      <c r="I4569" s="1">
        <f>WIND!B4569</f>
        <v>1564.421875</v>
      </c>
      <c r="J4569" s="1">
        <f>WIND!C4569</f>
        <v>132.578125</v>
      </c>
      <c r="K4569" s="19">
        <v>0</v>
      </c>
      <c r="L4569" s="21">
        <v>0</v>
      </c>
      <c r="M4569" s="5">
        <v>396</v>
      </c>
      <c r="N4569" s="5">
        <v>0</v>
      </c>
      <c r="O4569" s="22">
        <v>0</v>
      </c>
      <c r="P4569" s="1">
        <v>631</v>
      </c>
      <c r="Q4569" s="22">
        <v>0</v>
      </c>
      <c r="R4569" s="22">
        <v>0</v>
      </c>
      <c r="S4569" s="20">
        <v>0</v>
      </c>
    </row>
    <row r="4570" spans="1:19" ht="15" customHeight="1" x14ac:dyDescent="0.35">
      <c r="A4570" s="2">
        <f t="shared" si="140"/>
        <v>46397</v>
      </c>
      <c r="B4570" s="3">
        <v>169.333333333333</v>
      </c>
      <c r="C4570" s="1">
        <v>9203</v>
      </c>
      <c r="D4570" s="1">
        <f>GAS_LOAD!K4570</f>
        <v>6.578653393333334</v>
      </c>
      <c r="E4570" s="1">
        <f>GAS_LOAD!L4570</f>
        <v>9.8679800899999996</v>
      </c>
      <c r="F4570" s="1">
        <f t="shared" si="141"/>
        <v>114.15525114155251</v>
      </c>
      <c r="G4570" s="1">
        <v>45</v>
      </c>
      <c r="H4570" s="19">
        <v>0</v>
      </c>
      <c r="I4570" s="1">
        <f>WIND!B4570</f>
        <v>1662.140625</v>
      </c>
      <c r="J4570" s="1">
        <f>WIND!C4570</f>
        <v>140.859375</v>
      </c>
      <c r="K4570" s="19">
        <v>0</v>
      </c>
      <c r="L4570" s="21">
        <v>0</v>
      </c>
      <c r="M4570" s="5">
        <v>396</v>
      </c>
      <c r="N4570" s="5">
        <v>0</v>
      </c>
      <c r="O4570" s="22">
        <v>0</v>
      </c>
      <c r="P4570" s="1">
        <v>637</v>
      </c>
      <c r="Q4570" s="22">
        <v>0</v>
      </c>
      <c r="R4570" s="22">
        <v>0</v>
      </c>
      <c r="S4570" s="20">
        <v>0</v>
      </c>
    </row>
    <row r="4571" spans="1:19" ht="15" customHeight="1" x14ac:dyDescent="0.35">
      <c r="A4571" s="2">
        <f t="shared" si="140"/>
        <v>46397</v>
      </c>
      <c r="B4571" s="3">
        <v>169.375</v>
      </c>
      <c r="C4571" s="1">
        <v>9518</v>
      </c>
      <c r="D4571" s="1">
        <f>GAS_LOAD!K4571</f>
        <v>6.578653393333334</v>
      </c>
      <c r="E4571" s="1">
        <f>GAS_LOAD!L4571</f>
        <v>9.8679800899999996</v>
      </c>
      <c r="F4571" s="1">
        <f t="shared" si="141"/>
        <v>114.15525114155251</v>
      </c>
      <c r="G4571" s="1">
        <v>357</v>
      </c>
      <c r="H4571" s="19">
        <v>0</v>
      </c>
      <c r="I4571" s="1">
        <f>WIND!B4571</f>
        <v>1575.484375</v>
      </c>
      <c r="J4571" s="1">
        <f>WIND!C4571</f>
        <v>133.515625</v>
      </c>
      <c r="K4571" s="19">
        <v>0</v>
      </c>
      <c r="L4571" s="21">
        <v>0</v>
      </c>
      <c r="M4571" s="5">
        <v>396</v>
      </c>
      <c r="N4571" s="5">
        <v>0</v>
      </c>
      <c r="O4571" s="22">
        <v>0</v>
      </c>
      <c r="P4571" s="1">
        <v>641</v>
      </c>
      <c r="Q4571" s="22">
        <v>0</v>
      </c>
      <c r="R4571" s="22">
        <v>0</v>
      </c>
      <c r="S4571" s="20">
        <v>0</v>
      </c>
    </row>
    <row r="4572" spans="1:19" ht="15" customHeight="1" x14ac:dyDescent="0.35">
      <c r="A4572" s="2">
        <f t="shared" si="140"/>
        <v>46397</v>
      </c>
      <c r="B4572" s="3">
        <v>169.416666666666</v>
      </c>
      <c r="C4572" s="1">
        <v>9916</v>
      </c>
      <c r="D4572" s="1">
        <f>GAS_LOAD!K4572</f>
        <v>6.578653393333334</v>
      </c>
      <c r="E4572" s="1">
        <f>GAS_LOAD!L4572</f>
        <v>9.8679800899999996</v>
      </c>
      <c r="F4572" s="1">
        <f t="shared" si="141"/>
        <v>114.15525114155251</v>
      </c>
      <c r="G4572" s="1">
        <v>1293</v>
      </c>
      <c r="H4572" s="19">
        <v>0</v>
      </c>
      <c r="I4572" s="1">
        <f>WIND!B4572</f>
        <v>1739.578125</v>
      </c>
      <c r="J4572" s="1">
        <f>WIND!C4572</f>
        <v>147.421875</v>
      </c>
      <c r="K4572" s="19">
        <v>0</v>
      </c>
      <c r="L4572" s="21">
        <v>0</v>
      </c>
      <c r="M4572" s="5">
        <v>396</v>
      </c>
      <c r="N4572" s="5">
        <v>0</v>
      </c>
      <c r="O4572" s="22">
        <v>0</v>
      </c>
      <c r="P4572" s="1">
        <v>645</v>
      </c>
      <c r="Q4572" s="22">
        <v>0</v>
      </c>
      <c r="R4572" s="22">
        <v>0</v>
      </c>
      <c r="S4572" s="20">
        <v>0</v>
      </c>
    </row>
    <row r="4573" spans="1:19" ht="15" customHeight="1" x14ac:dyDescent="0.35">
      <c r="A4573" s="2">
        <f t="shared" si="140"/>
        <v>46397</v>
      </c>
      <c r="B4573" s="3">
        <v>169.458333333333</v>
      </c>
      <c r="C4573" s="1">
        <v>10266</v>
      </c>
      <c r="D4573" s="1">
        <f>GAS_LOAD!K4573</f>
        <v>6.578653393333334</v>
      </c>
      <c r="E4573" s="1">
        <f>GAS_LOAD!L4573</f>
        <v>9.8679800899999996</v>
      </c>
      <c r="F4573" s="1">
        <f t="shared" si="141"/>
        <v>114.15525114155251</v>
      </c>
      <c r="G4573" s="1">
        <v>1977</v>
      </c>
      <c r="H4573" s="19">
        <v>0</v>
      </c>
      <c r="I4573" s="1">
        <f>WIND!B4573</f>
        <v>1970.046875</v>
      </c>
      <c r="J4573" s="1">
        <f>WIND!C4573</f>
        <v>166.953125</v>
      </c>
      <c r="K4573" s="19">
        <v>0</v>
      </c>
      <c r="L4573" s="21">
        <v>0</v>
      </c>
      <c r="M4573" s="5">
        <v>396</v>
      </c>
      <c r="N4573" s="5">
        <v>0</v>
      </c>
      <c r="O4573" s="22">
        <v>0</v>
      </c>
      <c r="P4573" s="1">
        <v>646</v>
      </c>
      <c r="Q4573" s="22">
        <v>0</v>
      </c>
      <c r="R4573" s="22">
        <v>0</v>
      </c>
      <c r="S4573" s="20">
        <v>0</v>
      </c>
    </row>
    <row r="4574" spans="1:19" ht="15" customHeight="1" x14ac:dyDescent="0.35">
      <c r="A4574" s="2">
        <f t="shared" si="140"/>
        <v>46397</v>
      </c>
      <c r="B4574" s="3">
        <v>169.5</v>
      </c>
      <c r="C4574" s="1">
        <v>10671</v>
      </c>
      <c r="D4574" s="1">
        <f>GAS_LOAD!K4574</f>
        <v>6.578653393333334</v>
      </c>
      <c r="E4574" s="1">
        <f>GAS_LOAD!L4574</f>
        <v>9.8679800899999996</v>
      </c>
      <c r="F4574" s="1">
        <f t="shared" si="141"/>
        <v>114.15525114155251</v>
      </c>
      <c r="G4574" s="1">
        <v>2487</v>
      </c>
      <c r="H4574" s="19">
        <v>0</v>
      </c>
      <c r="I4574" s="1">
        <f>WIND!B4574</f>
        <v>2275.1875</v>
      </c>
      <c r="J4574" s="1">
        <f>WIND!C4574</f>
        <v>192.8125</v>
      </c>
      <c r="K4574" s="19">
        <v>0</v>
      </c>
      <c r="L4574" s="21">
        <v>0</v>
      </c>
      <c r="M4574" s="5">
        <v>396</v>
      </c>
      <c r="N4574" s="5">
        <v>0</v>
      </c>
      <c r="O4574" s="22">
        <v>0</v>
      </c>
      <c r="P4574" s="1">
        <v>646</v>
      </c>
      <c r="Q4574" s="22">
        <v>0</v>
      </c>
      <c r="R4574" s="22">
        <v>0</v>
      </c>
      <c r="S4574" s="20">
        <v>0</v>
      </c>
    </row>
    <row r="4575" spans="1:19" ht="15" customHeight="1" x14ac:dyDescent="0.35">
      <c r="A4575" s="2">
        <f t="shared" si="140"/>
        <v>46397</v>
      </c>
      <c r="B4575" s="3">
        <v>169.541666666666</v>
      </c>
      <c r="C4575" s="1">
        <v>10293</v>
      </c>
      <c r="D4575" s="1">
        <f>GAS_LOAD!K4575</f>
        <v>6.578653393333334</v>
      </c>
      <c r="E4575" s="1">
        <f>GAS_LOAD!L4575</f>
        <v>9.8679800899999996</v>
      </c>
      <c r="F4575" s="1">
        <f t="shared" si="141"/>
        <v>114.15525114155251</v>
      </c>
      <c r="G4575" s="1">
        <v>2679</v>
      </c>
      <c r="H4575" s="19">
        <v>0</v>
      </c>
      <c r="I4575" s="1">
        <f>WIND!B4575</f>
        <v>2488.140625</v>
      </c>
      <c r="J4575" s="1">
        <f>WIND!C4575</f>
        <v>210.859375</v>
      </c>
      <c r="K4575" s="19">
        <v>0</v>
      </c>
      <c r="L4575" s="21">
        <v>0</v>
      </c>
      <c r="M4575" s="5">
        <v>396</v>
      </c>
      <c r="N4575" s="5">
        <v>0</v>
      </c>
      <c r="O4575" s="22">
        <v>0</v>
      </c>
      <c r="P4575" s="1">
        <v>644</v>
      </c>
      <c r="Q4575" s="22">
        <v>0</v>
      </c>
      <c r="R4575" s="22">
        <v>0</v>
      </c>
      <c r="S4575" s="20">
        <v>0</v>
      </c>
    </row>
    <row r="4576" spans="1:19" ht="15" customHeight="1" x14ac:dyDescent="0.35">
      <c r="A4576" s="2">
        <f t="shared" si="140"/>
        <v>46397</v>
      </c>
      <c r="B4576" s="3">
        <v>169.583333333333</v>
      </c>
      <c r="C4576" s="1">
        <v>9883</v>
      </c>
      <c r="D4576" s="1">
        <f>GAS_LOAD!K4576</f>
        <v>6.578653393333334</v>
      </c>
      <c r="E4576" s="1">
        <f>GAS_LOAD!L4576</f>
        <v>9.8679800899999996</v>
      </c>
      <c r="F4576" s="1">
        <f t="shared" si="141"/>
        <v>114.15525114155251</v>
      </c>
      <c r="G4576" s="1">
        <v>2304</v>
      </c>
      <c r="H4576" s="19">
        <v>0</v>
      </c>
      <c r="I4576" s="1">
        <f>WIND!B4576</f>
        <v>2578.484375</v>
      </c>
      <c r="J4576" s="1">
        <f>WIND!C4576</f>
        <v>218.515625</v>
      </c>
      <c r="K4576" s="19">
        <v>0</v>
      </c>
      <c r="L4576" s="21">
        <v>0</v>
      </c>
      <c r="M4576" s="5">
        <v>396</v>
      </c>
      <c r="N4576" s="5">
        <v>0</v>
      </c>
      <c r="O4576" s="22">
        <v>0</v>
      </c>
      <c r="P4576" s="1">
        <v>643</v>
      </c>
      <c r="Q4576" s="22">
        <v>0</v>
      </c>
      <c r="R4576" s="22">
        <v>0</v>
      </c>
      <c r="S4576" s="20">
        <v>0</v>
      </c>
    </row>
    <row r="4577" spans="1:19" ht="15" customHeight="1" x14ac:dyDescent="0.35">
      <c r="A4577" s="2">
        <f t="shared" si="140"/>
        <v>46397</v>
      </c>
      <c r="B4577" s="3">
        <v>169.625</v>
      </c>
      <c r="C4577" s="1">
        <v>9671</v>
      </c>
      <c r="D4577" s="1">
        <f>GAS_LOAD!K4577</f>
        <v>6.578653393333334</v>
      </c>
      <c r="E4577" s="1">
        <f>GAS_LOAD!L4577</f>
        <v>9.8679800899999996</v>
      </c>
      <c r="F4577" s="1">
        <f t="shared" si="141"/>
        <v>114.15525114155251</v>
      </c>
      <c r="G4577" s="1">
        <v>1575</v>
      </c>
      <c r="H4577" s="19">
        <v>0</v>
      </c>
      <c r="I4577" s="1">
        <f>WIND!B4577</f>
        <v>2705.703125</v>
      </c>
      <c r="J4577" s="1">
        <f>WIND!C4577</f>
        <v>229.296875</v>
      </c>
      <c r="K4577" s="19">
        <v>0</v>
      </c>
      <c r="L4577" s="21">
        <v>0</v>
      </c>
      <c r="M4577" s="5">
        <v>396</v>
      </c>
      <c r="N4577" s="5">
        <v>0</v>
      </c>
      <c r="O4577" s="22">
        <v>0</v>
      </c>
      <c r="P4577" s="1">
        <v>643</v>
      </c>
      <c r="Q4577" s="22">
        <v>0</v>
      </c>
      <c r="R4577" s="22">
        <v>0</v>
      </c>
      <c r="S4577" s="20">
        <v>0</v>
      </c>
    </row>
    <row r="4578" spans="1:19" ht="15" customHeight="1" x14ac:dyDescent="0.35">
      <c r="A4578" s="2">
        <f t="shared" si="140"/>
        <v>46397</v>
      </c>
      <c r="B4578" s="3">
        <v>169.666666666666</v>
      </c>
      <c r="C4578" s="1">
        <v>9659</v>
      </c>
      <c r="D4578" s="1">
        <f>GAS_LOAD!K4578</f>
        <v>6.578653393333334</v>
      </c>
      <c r="E4578" s="1">
        <f>GAS_LOAD!L4578</f>
        <v>9.8679800899999996</v>
      </c>
      <c r="F4578" s="1">
        <f t="shared" si="141"/>
        <v>114.15525114155251</v>
      </c>
      <c r="G4578" s="1">
        <v>441</v>
      </c>
      <c r="H4578" s="19">
        <v>0</v>
      </c>
      <c r="I4578" s="1">
        <f>WIND!B4578</f>
        <v>2971.203125</v>
      </c>
      <c r="J4578" s="1">
        <f>WIND!C4578</f>
        <v>251.796875</v>
      </c>
      <c r="K4578" s="19">
        <v>0</v>
      </c>
      <c r="L4578" s="21">
        <v>0</v>
      </c>
      <c r="M4578" s="5">
        <v>396</v>
      </c>
      <c r="N4578" s="5">
        <v>0</v>
      </c>
      <c r="O4578" s="22">
        <v>0</v>
      </c>
      <c r="P4578" s="1">
        <v>643</v>
      </c>
      <c r="Q4578" s="22">
        <v>0</v>
      </c>
      <c r="R4578" s="22">
        <v>0</v>
      </c>
      <c r="S4578" s="20">
        <v>0</v>
      </c>
    </row>
    <row r="4579" spans="1:19" ht="15" customHeight="1" x14ac:dyDescent="0.35">
      <c r="A4579" s="2">
        <f t="shared" si="140"/>
        <v>46397</v>
      </c>
      <c r="B4579" s="3">
        <v>169.708333333333</v>
      </c>
      <c r="C4579" s="1">
        <v>10358</v>
      </c>
      <c r="D4579" s="1">
        <f>GAS_LOAD!K4579</f>
        <v>6.578653393333334</v>
      </c>
      <c r="E4579" s="1">
        <f>GAS_LOAD!L4579</f>
        <v>9.8679800899999996</v>
      </c>
      <c r="F4579" s="1">
        <f t="shared" si="141"/>
        <v>114.15525114155251</v>
      </c>
      <c r="G4579" s="1">
        <v>24</v>
      </c>
      <c r="H4579" s="19">
        <v>0</v>
      </c>
      <c r="I4579" s="1">
        <f>WIND!B4579</f>
        <v>3176.78125</v>
      </c>
      <c r="J4579" s="1">
        <f>WIND!C4579</f>
        <v>269.21875</v>
      </c>
      <c r="K4579" s="19">
        <v>0</v>
      </c>
      <c r="L4579" s="21">
        <v>0</v>
      </c>
      <c r="M4579" s="5">
        <v>396</v>
      </c>
      <c r="N4579" s="5">
        <v>0</v>
      </c>
      <c r="O4579" s="22">
        <v>0</v>
      </c>
      <c r="P4579" s="1">
        <v>642</v>
      </c>
      <c r="Q4579" s="22">
        <v>0</v>
      </c>
      <c r="R4579" s="22">
        <v>0</v>
      </c>
      <c r="S4579" s="20">
        <v>0</v>
      </c>
    </row>
    <row r="4580" spans="1:19" ht="15" customHeight="1" x14ac:dyDescent="0.35">
      <c r="A4580" s="2">
        <f t="shared" si="140"/>
        <v>46397</v>
      </c>
      <c r="B4580" s="3">
        <v>169.75</v>
      </c>
      <c r="C4580" s="1">
        <v>10925</v>
      </c>
      <c r="D4580" s="1">
        <f>GAS_LOAD!K4580</f>
        <v>6.578653393333334</v>
      </c>
      <c r="E4580" s="1">
        <f>GAS_LOAD!L4580</f>
        <v>9.8679800899999996</v>
      </c>
      <c r="F4580" s="1">
        <f t="shared" si="141"/>
        <v>114.15525114155251</v>
      </c>
      <c r="G4580" s="1">
        <v>0</v>
      </c>
      <c r="H4580" s="19">
        <v>0</v>
      </c>
      <c r="I4580" s="1">
        <f>WIND!B4580</f>
        <v>3368.53125</v>
      </c>
      <c r="J4580" s="1">
        <f>WIND!C4580</f>
        <v>285.46875</v>
      </c>
      <c r="K4580" s="19">
        <v>0</v>
      </c>
      <c r="L4580" s="21">
        <v>0</v>
      </c>
      <c r="M4580" s="5">
        <v>396</v>
      </c>
      <c r="N4580" s="5">
        <v>0</v>
      </c>
      <c r="O4580" s="22">
        <v>0</v>
      </c>
      <c r="P4580" s="1">
        <v>640</v>
      </c>
      <c r="Q4580" s="22">
        <v>0</v>
      </c>
      <c r="R4580" s="22">
        <v>0</v>
      </c>
      <c r="S4580" s="20">
        <v>0</v>
      </c>
    </row>
    <row r="4581" spans="1:19" ht="15" customHeight="1" x14ac:dyDescent="0.35">
      <c r="A4581" s="2">
        <f t="shared" si="140"/>
        <v>46397</v>
      </c>
      <c r="B4581" s="3">
        <v>169.791666666666</v>
      </c>
      <c r="C4581" s="1">
        <v>11047</v>
      </c>
      <c r="D4581" s="1">
        <f>GAS_LOAD!K4581</f>
        <v>6.578653393333334</v>
      </c>
      <c r="E4581" s="1">
        <f>GAS_LOAD!L4581</f>
        <v>9.8679800899999996</v>
      </c>
      <c r="F4581" s="1">
        <f t="shared" si="141"/>
        <v>114.15525114155251</v>
      </c>
      <c r="G4581" s="1">
        <v>0</v>
      </c>
      <c r="H4581" s="19">
        <v>0</v>
      </c>
      <c r="I4581" s="1">
        <f>WIND!B4581</f>
        <v>3404.484375</v>
      </c>
      <c r="J4581" s="1">
        <f>WIND!C4581</f>
        <v>288.515625</v>
      </c>
      <c r="K4581" s="19">
        <v>0</v>
      </c>
      <c r="L4581" s="21">
        <v>0</v>
      </c>
      <c r="M4581" s="5">
        <v>396</v>
      </c>
      <c r="N4581" s="5">
        <v>0</v>
      </c>
      <c r="O4581" s="22">
        <v>0</v>
      </c>
      <c r="P4581" s="1">
        <v>637</v>
      </c>
      <c r="Q4581" s="22">
        <v>0</v>
      </c>
      <c r="R4581" s="22">
        <v>0</v>
      </c>
      <c r="S4581" s="20">
        <v>0</v>
      </c>
    </row>
    <row r="4582" spans="1:19" ht="15" customHeight="1" x14ac:dyDescent="0.35">
      <c r="A4582" s="2">
        <f t="shared" si="140"/>
        <v>46397</v>
      </c>
      <c r="B4582" s="3">
        <v>169.833333333333</v>
      </c>
      <c r="C4582" s="1">
        <v>10602</v>
      </c>
      <c r="D4582" s="1">
        <f>GAS_LOAD!K4582</f>
        <v>6.578653393333334</v>
      </c>
      <c r="E4582" s="1">
        <f>GAS_LOAD!L4582</f>
        <v>9.8679800899999996</v>
      </c>
      <c r="F4582" s="1">
        <f t="shared" si="141"/>
        <v>114.15525114155251</v>
      </c>
      <c r="G4582" s="1">
        <v>0</v>
      </c>
      <c r="H4582" s="19">
        <v>0</v>
      </c>
      <c r="I4582" s="1">
        <f>WIND!B4582</f>
        <v>3461.640625</v>
      </c>
      <c r="J4582" s="1">
        <f>WIND!C4582</f>
        <v>293.359375</v>
      </c>
      <c r="K4582" s="19">
        <v>0</v>
      </c>
      <c r="L4582" s="21">
        <v>0</v>
      </c>
      <c r="M4582" s="5">
        <v>396</v>
      </c>
      <c r="N4582" s="5">
        <v>0</v>
      </c>
      <c r="O4582" s="22">
        <v>0</v>
      </c>
      <c r="P4582" s="1">
        <v>634</v>
      </c>
      <c r="Q4582" s="22">
        <v>0</v>
      </c>
      <c r="R4582" s="22">
        <v>0</v>
      </c>
      <c r="S4582" s="20">
        <v>0</v>
      </c>
    </row>
    <row r="4583" spans="1:19" ht="15" customHeight="1" x14ac:dyDescent="0.35">
      <c r="A4583" s="2">
        <f t="shared" si="140"/>
        <v>46397</v>
      </c>
      <c r="B4583" s="3">
        <v>169.875</v>
      </c>
      <c r="C4583" s="1">
        <v>10073</v>
      </c>
      <c r="D4583" s="1">
        <f>GAS_LOAD!K4583</f>
        <v>6.578653393333334</v>
      </c>
      <c r="E4583" s="1">
        <f>GAS_LOAD!L4583</f>
        <v>9.8679800899999996</v>
      </c>
      <c r="F4583" s="1">
        <f t="shared" si="141"/>
        <v>114.15525114155251</v>
      </c>
      <c r="G4583" s="1">
        <v>0</v>
      </c>
      <c r="H4583" s="19">
        <v>0</v>
      </c>
      <c r="I4583" s="1">
        <f>WIND!B4583</f>
        <v>3226.5625</v>
      </c>
      <c r="J4583" s="1">
        <f>WIND!C4583</f>
        <v>273.4375</v>
      </c>
      <c r="K4583" s="19">
        <v>0</v>
      </c>
      <c r="L4583" s="21">
        <v>0</v>
      </c>
      <c r="M4583" s="5">
        <v>396</v>
      </c>
      <c r="N4583" s="5">
        <v>0</v>
      </c>
      <c r="O4583" s="22">
        <v>0</v>
      </c>
      <c r="P4583" s="1">
        <v>635</v>
      </c>
      <c r="Q4583" s="22">
        <v>0</v>
      </c>
      <c r="R4583" s="22">
        <v>0</v>
      </c>
      <c r="S4583" s="20">
        <v>0</v>
      </c>
    </row>
    <row r="4584" spans="1:19" ht="15" customHeight="1" x14ac:dyDescent="0.35">
      <c r="A4584" s="2">
        <f t="shared" si="140"/>
        <v>46397</v>
      </c>
      <c r="B4584" s="3">
        <v>169.916666666666</v>
      </c>
      <c r="C4584" s="1">
        <v>10329</v>
      </c>
      <c r="D4584" s="1">
        <f>GAS_LOAD!K4584</f>
        <v>6.578653393333334</v>
      </c>
      <c r="E4584" s="1">
        <f>GAS_LOAD!L4584</f>
        <v>9.8679800899999996</v>
      </c>
      <c r="F4584" s="1">
        <f t="shared" si="141"/>
        <v>114.15525114155251</v>
      </c>
      <c r="G4584" s="1">
        <v>0</v>
      </c>
      <c r="H4584" s="19">
        <v>0</v>
      </c>
      <c r="I4584" s="1">
        <f>WIND!B4584</f>
        <v>3281.875</v>
      </c>
      <c r="J4584" s="1">
        <f>WIND!C4584</f>
        <v>278.125</v>
      </c>
      <c r="K4584" s="19">
        <v>0</v>
      </c>
      <c r="L4584" s="21">
        <v>0</v>
      </c>
      <c r="M4584" s="5">
        <v>396</v>
      </c>
      <c r="N4584" s="5">
        <v>0</v>
      </c>
      <c r="O4584" s="22">
        <v>0</v>
      </c>
      <c r="P4584" s="1">
        <v>634</v>
      </c>
      <c r="Q4584" s="22">
        <v>0</v>
      </c>
      <c r="R4584" s="22">
        <v>0</v>
      </c>
      <c r="S4584" s="20">
        <v>0</v>
      </c>
    </row>
    <row r="4585" spans="1:19" ht="15" customHeight="1" x14ac:dyDescent="0.35">
      <c r="A4585" s="2">
        <f t="shared" si="140"/>
        <v>46397</v>
      </c>
      <c r="B4585" s="3">
        <v>169.958333333333</v>
      </c>
      <c r="C4585" s="1">
        <v>10565</v>
      </c>
      <c r="D4585" s="1">
        <f>GAS_LOAD!K4585</f>
        <v>6.578653393333334</v>
      </c>
      <c r="E4585" s="1">
        <f>GAS_LOAD!L4585</f>
        <v>9.8679800899999996</v>
      </c>
      <c r="F4585" s="1">
        <f t="shared" si="141"/>
        <v>114.15525114155251</v>
      </c>
      <c r="G4585" s="1">
        <v>0</v>
      </c>
      <c r="H4585" s="19">
        <v>0</v>
      </c>
      <c r="I4585" s="1">
        <f>WIND!B4585</f>
        <v>3238.546875</v>
      </c>
      <c r="J4585" s="1">
        <f>WIND!C4585</f>
        <v>274.453125</v>
      </c>
      <c r="K4585" s="19">
        <v>0</v>
      </c>
      <c r="L4585" s="21">
        <v>0</v>
      </c>
      <c r="M4585" s="5">
        <v>396</v>
      </c>
      <c r="N4585" s="5">
        <v>0</v>
      </c>
      <c r="O4585" s="22">
        <v>0</v>
      </c>
      <c r="P4585" s="1">
        <v>636</v>
      </c>
      <c r="Q4585" s="22">
        <v>0</v>
      </c>
      <c r="R4585" s="22">
        <v>0</v>
      </c>
      <c r="S4585" s="20">
        <v>0</v>
      </c>
    </row>
    <row r="4586" spans="1:19" ht="15" customHeight="1" x14ac:dyDescent="0.35">
      <c r="A4586" s="2">
        <f t="shared" si="140"/>
        <v>46398</v>
      </c>
      <c r="B4586" s="3">
        <v>170</v>
      </c>
      <c r="C4586" s="1">
        <v>10404</v>
      </c>
      <c r="D4586" s="1">
        <f>GAS_LOAD!K4586</f>
        <v>6.5943136433333338</v>
      </c>
      <c r="E4586" s="1">
        <f>GAS_LOAD!L4586</f>
        <v>9.8914704649999994</v>
      </c>
      <c r="F4586" s="1">
        <f t="shared" si="141"/>
        <v>114.15525114155251</v>
      </c>
      <c r="G4586" s="1">
        <v>0</v>
      </c>
      <c r="H4586" s="19">
        <v>0</v>
      </c>
      <c r="I4586" s="1">
        <f>WIND!B4586</f>
        <v>3064.3125</v>
      </c>
      <c r="J4586" s="1">
        <f>WIND!C4586</f>
        <v>259.6875</v>
      </c>
      <c r="K4586" s="19">
        <v>0</v>
      </c>
      <c r="L4586" s="21">
        <v>0</v>
      </c>
      <c r="M4586" s="5">
        <v>396</v>
      </c>
      <c r="N4586" s="5">
        <v>0</v>
      </c>
      <c r="O4586" s="22">
        <v>0</v>
      </c>
      <c r="P4586" s="1">
        <v>635</v>
      </c>
      <c r="Q4586" s="22">
        <v>0</v>
      </c>
      <c r="R4586" s="22">
        <v>0</v>
      </c>
      <c r="S4586" s="20">
        <v>0</v>
      </c>
    </row>
    <row r="4587" spans="1:19" ht="15" customHeight="1" x14ac:dyDescent="0.35">
      <c r="A4587" s="2">
        <f t="shared" ref="A4587:A4650" si="142">A4563+1</f>
        <v>46398</v>
      </c>
      <c r="B4587" s="3">
        <v>170.041666666666</v>
      </c>
      <c r="C4587" s="1">
        <v>10180</v>
      </c>
      <c r="D4587" s="1">
        <f>GAS_LOAD!K4587</f>
        <v>6.5943136433333338</v>
      </c>
      <c r="E4587" s="1">
        <f>GAS_LOAD!L4587</f>
        <v>9.8914704649999994</v>
      </c>
      <c r="F4587" s="1">
        <f t="shared" si="141"/>
        <v>114.15525114155251</v>
      </c>
      <c r="G4587" s="1">
        <v>0</v>
      </c>
      <c r="H4587" s="19">
        <v>0</v>
      </c>
      <c r="I4587" s="1">
        <f>WIND!B4587</f>
        <v>3063.390625</v>
      </c>
      <c r="J4587" s="1">
        <f>WIND!C4587</f>
        <v>259.609375</v>
      </c>
      <c r="K4587" s="19">
        <v>0</v>
      </c>
      <c r="L4587" s="21">
        <v>0</v>
      </c>
      <c r="M4587" s="5">
        <v>396</v>
      </c>
      <c r="N4587" s="5">
        <v>0</v>
      </c>
      <c r="O4587" s="22">
        <v>0</v>
      </c>
      <c r="P4587" s="1">
        <v>632</v>
      </c>
      <c r="Q4587" s="22">
        <v>0</v>
      </c>
      <c r="R4587" s="22">
        <v>0</v>
      </c>
      <c r="S4587" s="20">
        <v>0</v>
      </c>
    </row>
    <row r="4588" spans="1:19" ht="15" customHeight="1" x14ac:dyDescent="0.35">
      <c r="A4588" s="2">
        <f t="shared" si="142"/>
        <v>46398</v>
      </c>
      <c r="B4588" s="3">
        <v>170.083333333333</v>
      </c>
      <c r="C4588" s="1">
        <v>9913</v>
      </c>
      <c r="D4588" s="1">
        <f>GAS_LOAD!K4588</f>
        <v>6.5943136433333338</v>
      </c>
      <c r="E4588" s="1">
        <f>GAS_LOAD!L4588</f>
        <v>9.8914704649999994</v>
      </c>
      <c r="F4588" s="1">
        <f t="shared" si="141"/>
        <v>114.15525114155251</v>
      </c>
      <c r="G4588" s="1">
        <v>0</v>
      </c>
      <c r="H4588" s="19">
        <v>0</v>
      </c>
      <c r="I4588" s="1">
        <f>WIND!B4588</f>
        <v>3143.59375</v>
      </c>
      <c r="J4588" s="1">
        <f>WIND!C4588</f>
        <v>266.40625</v>
      </c>
      <c r="K4588" s="19">
        <v>0</v>
      </c>
      <c r="L4588" s="21">
        <v>0</v>
      </c>
      <c r="M4588" s="5">
        <v>396</v>
      </c>
      <c r="N4588" s="5">
        <v>0</v>
      </c>
      <c r="O4588" s="22">
        <v>0</v>
      </c>
      <c r="P4588" s="1">
        <v>630</v>
      </c>
      <c r="Q4588" s="22">
        <v>0</v>
      </c>
      <c r="R4588" s="22">
        <v>0</v>
      </c>
      <c r="S4588" s="20">
        <v>0</v>
      </c>
    </row>
    <row r="4589" spans="1:19" ht="15" customHeight="1" x14ac:dyDescent="0.35">
      <c r="A4589" s="2">
        <f t="shared" si="142"/>
        <v>46398</v>
      </c>
      <c r="B4589" s="3">
        <v>170.125</v>
      </c>
      <c r="C4589" s="1">
        <v>9491</v>
      </c>
      <c r="D4589" s="1">
        <f>GAS_LOAD!K4589</f>
        <v>6.5943136433333338</v>
      </c>
      <c r="E4589" s="1">
        <f>GAS_LOAD!L4589</f>
        <v>9.8914704649999994</v>
      </c>
      <c r="F4589" s="1">
        <f t="shared" si="141"/>
        <v>114.15525114155251</v>
      </c>
      <c r="G4589" s="1">
        <v>0</v>
      </c>
      <c r="H4589" s="19">
        <v>0</v>
      </c>
      <c r="I4589" s="1">
        <f>WIND!B4589</f>
        <v>3399.875</v>
      </c>
      <c r="J4589" s="1">
        <f>WIND!C4589</f>
        <v>288.125</v>
      </c>
      <c r="K4589" s="19">
        <v>0</v>
      </c>
      <c r="L4589" s="21">
        <v>0</v>
      </c>
      <c r="M4589" s="5">
        <v>396</v>
      </c>
      <c r="N4589" s="5">
        <v>0</v>
      </c>
      <c r="O4589" s="22">
        <v>0</v>
      </c>
      <c r="P4589" s="1">
        <v>629</v>
      </c>
      <c r="Q4589" s="22">
        <v>0</v>
      </c>
      <c r="R4589" s="22">
        <v>0</v>
      </c>
      <c r="S4589" s="20">
        <v>0</v>
      </c>
    </row>
    <row r="4590" spans="1:19" ht="15" customHeight="1" x14ac:dyDescent="0.35">
      <c r="A4590" s="2">
        <f t="shared" si="142"/>
        <v>46398</v>
      </c>
      <c r="B4590" s="3">
        <v>170.166666666666</v>
      </c>
      <c r="C4590" s="1">
        <v>9448</v>
      </c>
      <c r="D4590" s="1">
        <f>GAS_LOAD!K4590</f>
        <v>6.5943136433333338</v>
      </c>
      <c r="E4590" s="1">
        <f>GAS_LOAD!L4590</f>
        <v>9.8914704649999994</v>
      </c>
      <c r="F4590" s="1">
        <f t="shared" si="141"/>
        <v>114.15525114155251</v>
      </c>
      <c r="G4590" s="1">
        <v>0</v>
      </c>
      <c r="H4590" s="19">
        <v>0</v>
      </c>
      <c r="I4590" s="1">
        <f>WIND!B4590</f>
        <v>3526.171875</v>
      </c>
      <c r="J4590" s="1">
        <f>WIND!C4590</f>
        <v>298.828125</v>
      </c>
      <c r="K4590" s="19">
        <v>0</v>
      </c>
      <c r="L4590" s="21">
        <v>0</v>
      </c>
      <c r="M4590" s="5">
        <v>396</v>
      </c>
      <c r="N4590" s="5">
        <v>0</v>
      </c>
      <c r="O4590" s="22">
        <v>0</v>
      </c>
      <c r="P4590" s="1">
        <v>628</v>
      </c>
      <c r="Q4590" s="22">
        <v>0</v>
      </c>
      <c r="R4590" s="22">
        <v>0</v>
      </c>
      <c r="S4590" s="20">
        <v>0</v>
      </c>
    </row>
    <row r="4591" spans="1:19" ht="15" customHeight="1" x14ac:dyDescent="0.35">
      <c r="A4591" s="2">
        <f t="shared" si="142"/>
        <v>46398</v>
      </c>
      <c r="B4591" s="3">
        <v>170.208333333333</v>
      </c>
      <c r="C4591" s="1">
        <v>10000</v>
      </c>
      <c r="D4591" s="1">
        <f>GAS_LOAD!K4591</f>
        <v>6.5943136433333338</v>
      </c>
      <c r="E4591" s="1">
        <f>GAS_LOAD!L4591</f>
        <v>9.8914704649999994</v>
      </c>
      <c r="F4591" s="1">
        <f t="shared" si="141"/>
        <v>114.15525114155251</v>
      </c>
      <c r="G4591" s="1">
        <v>0</v>
      </c>
      <c r="H4591" s="19">
        <v>0</v>
      </c>
      <c r="I4591" s="1">
        <f>WIND!B4591</f>
        <v>3522.484375</v>
      </c>
      <c r="J4591" s="1">
        <f>WIND!C4591</f>
        <v>298.515625</v>
      </c>
      <c r="K4591" s="19">
        <v>0</v>
      </c>
      <c r="L4591" s="21">
        <v>0</v>
      </c>
      <c r="M4591" s="5">
        <v>396</v>
      </c>
      <c r="N4591" s="5">
        <v>0</v>
      </c>
      <c r="O4591" s="22">
        <v>0</v>
      </c>
      <c r="P4591" s="1">
        <v>627</v>
      </c>
      <c r="Q4591" s="22">
        <v>0</v>
      </c>
      <c r="R4591" s="22">
        <v>0</v>
      </c>
      <c r="S4591" s="20">
        <v>0</v>
      </c>
    </row>
    <row r="4592" spans="1:19" ht="15" customHeight="1" x14ac:dyDescent="0.35">
      <c r="A4592" s="2">
        <f t="shared" si="142"/>
        <v>46398</v>
      </c>
      <c r="B4592" s="3">
        <v>170.25</v>
      </c>
      <c r="C4592" s="1">
        <v>11225</v>
      </c>
      <c r="D4592" s="1">
        <f>GAS_LOAD!K4592</f>
        <v>6.5943136433333338</v>
      </c>
      <c r="E4592" s="1">
        <f>GAS_LOAD!L4592</f>
        <v>9.8914704649999994</v>
      </c>
      <c r="F4592" s="1">
        <f t="shared" si="141"/>
        <v>114.15525114155251</v>
      </c>
      <c r="G4592" s="1">
        <v>0</v>
      </c>
      <c r="H4592" s="19">
        <v>0</v>
      </c>
      <c r="I4592" s="1">
        <f>WIND!B4592</f>
        <v>3622.96875</v>
      </c>
      <c r="J4592" s="1">
        <f>WIND!C4592</f>
        <v>307.03125</v>
      </c>
      <c r="K4592" s="19">
        <v>0</v>
      </c>
      <c r="L4592" s="21">
        <v>0</v>
      </c>
      <c r="M4592" s="5">
        <v>396</v>
      </c>
      <c r="N4592" s="5">
        <v>0</v>
      </c>
      <c r="O4592" s="22">
        <v>0</v>
      </c>
      <c r="P4592" s="1">
        <v>633</v>
      </c>
      <c r="Q4592" s="22">
        <v>0</v>
      </c>
      <c r="R4592" s="22">
        <v>0</v>
      </c>
      <c r="S4592" s="20">
        <v>0</v>
      </c>
    </row>
    <row r="4593" spans="1:19" ht="15" customHeight="1" x14ac:dyDescent="0.35">
      <c r="A4593" s="2">
        <f t="shared" si="142"/>
        <v>46398</v>
      </c>
      <c r="B4593" s="3">
        <v>170.291666666666</v>
      </c>
      <c r="C4593" s="1">
        <v>12275</v>
      </c>
      <c r="D4593" s="1">
        <f>GAS_LOAD!K4593</f>
        <v>6.5943136433333338</v>
      </c>
      <c r="E4593" s="1">
        <f>GAS_LOAD!L4593</f>
        <v>9.8914704649999994</v>
      </c>
      <c r="F4593" s="1">
        <f t="shared" si="141"/>
        <v>114.15525114155251</v>
      </c>
      <c r="G4593" s="1">
        <v>0</v>
      </c>
      <c r="H4593" s="19">
        <v>0</v>
      </c>
      <c r="I4593" s="1">
        <f>WIND!B4593</f>
        <v>3785.21875</v>
      </c>
      <c r="J4593" s="1">
        <f>WIND!C4593</f>
        <v>320.78125</v>
      </c>
      <c r="K4593" s="19">
        <v>0</v>
      </c>
      <c r="L4593" s="21">
        <v>0</v>
      </c>
      <c r="M4593" s="5">
        <v>396</v>
      </c>
      <c r="N4593" s="5">
        <v>0</v>
      </c>
      <c r="O4593" s="22">
        <v>0</v>
      </c>
      <c r="P4593" s="1">
        <v>642</v>
      </c>
      <c r="Q4593" s="22">
        <v>0</v>
      </c>
      <c r="R4593" s="22">
        <v>0</v>
      </c>
      <c r="S4593" s="20">
        <v>0</v>
      </c>
    </row>
    <row r="4594" spans="1:19" ht="15" customHeight="1" x14ac:dyDescent="0.35">
      <c r="A4594" s="2">
        <f t="shared" si="142"/>
        <v>46398</v>
      </c>
      <c r="B4594" s="3">
        <v>170.333333333333</v>
      </c>
      <c r="C4594" s="1">
        <v>12597</v>
      </c>
      <c r="D4594" s="1">
        <f>GAS_LOAD!K4594</f>
        <v>6.5943136433333338</v>
      </c>
      <c r="E4594" s="1">
        <f>GAS_LOAD!L4594</f>
        <v>9.8914704649999994</v>
      </c>
      <c r="F4594" s="1">
        <f t="shared" si="141"/>
        <v>114.15525114155251</v>
      </c>
      <c r="G4594" s="1">
        <v>57</v>
      </c>
      <c r="H4594" s="19">
        <v>0</v>
      </c>
      <c r="I4594" s="1">
        <f>WIND!B4594</f>
        <v>3870.953125</v>
      </c>
      <c r="J4594" s="1">
        <f>WIND!C4594</f>
        <v>328.046875</v>
      </c>
      <c r="K4594" s="19">
        <v>0</v>
      </c>
      <c r="L4594" s="21">
        <v>0</v>
      </c>
      <c r="M4594" s="5">
        <v>396</v>
      </c>
      <c r="N4594" s="5">
        <v>0</v>
      </c>
      <c r="O4594" s="22">
        <v>0</v>
      </c>
      <c r="P4594" s="1">
        <v>645</v>
      </c>
      <c r="Q4594" s="22">
        <v>0</v>
      </c>
      <c r="R4594" s="22">
        <v>0</v>
      </c>
      <c r="S4594" s="20">
        <v>0</v>
      </c>
    </row>
    <row r="4595" spans="1:19" ht="15" customHeight="1" x14ac:dyDescent="0.35">
      <c r="A4595" s="2">
        <f t="shared" si="142"/>
        <v>46398</v>
      </c>
      <c r="B4595" s="3">
        <v>170.375</v>
      </c>
      <c r="C4595" s="1">
        <v>12663</v>
      </c>
      <c r="D4595" s="1">
        <f>GAS_LOAD!K4595</f>
        <v>6.5943136433333338</v>
      </c>
      <c r="E4595" s="1">
        <f>GAS_LOAD!L4595</f>
        <v>9.8914704649999994</v>
      </c>
      <c r="F4595" s="1">
        <f t="shared" si="141"/>
        <v>114.15525114155251</v>
      </c>
      <c r="G4595" s="1">
        <v>552</v>
      </c>
      <c r="H4595" s="19">
        <v>0</v>
      </c>
      <c r="I4595" s="1">
        <f>WIND!B4595</f>
        <v>3917.046875</v>
      </c>
      <c r="J4595" s="1">
        <f>WIND!C4595</f>
        <v>331.953125</v>
      </c>
      <c r="K4595" s="19">
        <v>0</v>
      </c>
      <c r="L4595" s="21">
        <v>0</v>
      </c>
      <c r="M4595" s="5">
        <v>396</v>
      </c>
      <c r="N4595" s="5">
        <v>0</v>
      </c>
      <c r="O4595" s="22">
        <v>0</v>
      </c>
      <c r="P4595" s="1">
        <v>642</v>
      </c>
      <c r="Q4595" s="22">
        <v>0</v>
      </c>
      <c r="R4595" s="22">
        <v>0</v>
      </c>
      <c r="S4595" s="20">
        <v>0</v>
      </c>
    </row>
    <row r="4596" spans="1:19" ht="15" customHeight="1" x14ac:dyDescent="0.35">
      <c r="A4596" s="2">
        <f t="shared" si="142"/>
        <v>46398</v>
      </c>
      <c r="B4596" s="3">
        <v>170.416666666666</v>
      </c>
      <c r="C4596" s="1">
        <v>12647</v>
      </c>
      <c r="D4596" s="1">
        <f>GAS_LOAD!K4596</f>
        <v>6.5943136433333338</v>
      </c>
      <c r="E4596" s="1">
        <f>GAS_LOAD!L4596</f>
        <v>9.8914704649999994</v>
      </c>
      <c r="F4596" s="1">
        <f t="shared" si="141"/>
        <v>114.15525114155251</v>
      </c>
      <c r="G4596" s="1">
        <v>1512</v>
      </c>
      <c r="H4596" s="19">
        <v>0</v>
      </c>
      <c r="I4596" s="1">
        <f>WIND!B4596</f>
        <v>3856.203125</v>
      </c>
      <c r="J4596" s="1">
        <f>WIND!C4596</f>
        <v>326.796875</v>
      </c>
      <c r="K4596" s="19">
        <v>0</v>
      </c>
      <c r="L4596" s="21">
        <v>0</v>
      </c>
      <c r="M4596" s="5">
        <v>396</v>
      </c>
      <c r="N4596" s="5">
        <v>0</v>
      </c>
      <c r="O4596" s="22">
        <v>0</v>
      </c>
      <c r="P4596" s="1">
        <v>639</v>
      </c>
      <c r="Q4596" s="22">
        <v>0</v>
      </c>
      <c r="R4596" s="22">
        <v>0</v>
      </c>
      <c r="S4596" s="20">
        <v>0</v>
      </c>
    </row>
    <row r="4597" spans="1:19" ht="15" customHeight="1" x14ac:dyDescent="0.35">
      <c r="A4597" s="2">
        <f t="shared" si="142"/>
        <v>46398</v>
      </c>
      <c r="B4597" s="3">
        <v>170.458333333333</v>
      </c>
      <c r="C4597" s="1">
        <v>12725</v>
      </c>
      <c r="D4597" s="1">
        <f>GAS_LOAD!K4597</f>
        <v>6.5943136433333338</v>
      </c>
      <c r="E4597" s="1">
        <f>GAS_LOAD!L4597</f>
        <v>9.8914704649999994</v>
      </c>
      <c r="F4597" s="1">
        <f t="shared" si="141"/>
        <v>114.15525114155251</v>
      </c>
      <c r="G4597" s="1">
        <v>2148</v>
      </c>
      <c r="H4597" s="19">
        <v>0</v>
      </c>
      <c r="I4597" s="1">
        <f>WIND!B4597</f>
        <v>3900.453125</v>
      </c>
      <c r="J4597" s="1">
        <f>WIND!C4597</f>
        <v>330.546875</v>
      </c>
      <c r="K4597" s="19">
        <v>0</v>
      </c>
      <c r="L4597" s="21">
        <v>0</v>
      </c>
      <c r="M4597" s="5">
        <v>396</v>
      </c>
      <c r="N4597" s="5">
        <v>0</v>
      </c>
      <c r="O4597" s="22">
        <v>0</v>
      </c>
      <c r="P4597" s="1">
        <v>641</v>
      </c>
      <c r="Q4597" s="22">
        <v>0</v>
      </c>
      <c r="R4597" s="22">
        <v>0</v>
      </c>
      <c r="S4597" s="20">
        <v>0</v>
      </c>
    </row>
    <row r="4598" spans="1:19" ht="15" customHeight="1" x14ac:dyDescent="0.35">
      <c r="A4598" s="2">
        <f t="shared" si="142"/>
        <v>46398</v>
      </c>
      <c r="B4598" s="3">
        <v>170.5</v>
      </c>
      <c r="C4598" s="1">
        <v>12706</v>
      </c>
      <c r="D4598" s="1">
        <f>GAS_LOAD!K4598</f>
        <v>6.5943136433333338</v>
      </c>
      <c r="E4598" s="1">
        <f>GAS_LOAD!L4598</f>
        <v>9.8914704649999994</v>
      </c>
      <c r="F4598" s="1">
        <f t="shared" si="141"/>
        <v>114.15525114155251</v>
      </c>
      <c r="G4598" s="1">
        <v>2499</v>
      </c>
      <c r="H4598" s="19">
        <v>0</v>
      </c>
      <c r="I4598" s="1">
        <f>WIND!B4598</f>
        <v>4011.078125</v>
      </c>
      <c r="J4598" s="1">
        <f>WIND!C4598</f>
        <v>339.921875</v>
      </c>
      <c r="K4598" s="19">
        <v>0</v>
      </c>
      <c r="L4598" s="21">
        <v>0</v>
      </c>
      <c r="M4598" s="5">
        <v>396</v>
      </c>
      <c r="N4598" s="5">
        <v>0</v>
      </c>
      <c r="O4598" s="22">
        <v>0</v>
      </c>
      <c r="P4598" s="1">
        <v>641</v>
      </c>
      <c r="Q4598" s="22">
        <v>0</v>
      </c>
      <c r="R4598" s="22">
        <v>0</v>
      </c>
      <c r="S4598" s="20">
        <v>0</v>
      </c>
    </row>
    <row r="4599" spans="1:19" ht="15" customHeight="1" x14ac:dyDescent="0.35">
      <c r="A4599" s="2">
        <f t="shared" si="142"/>
        <v>46398</v>
      </c>
      <c r="B4599" s="3">
        <v>170.541666666666</v>
      </c>
      <c r="C4599" s="1">
        <v>12480</v>
      </c>
      <c r="D4599" s="1">
        <f>GAS_LOAD!K4599</f>
        <v>6.5943136433333338</v>
      </c>
      <c r="E4599" s="1">
        <f>GAS_LOAD!L4599</f>
        <v>9.8914704649999994</v>
      </c>
      <c r="F4599" s="1">
        <f t="shared" si="141"/>
        <v>114.15525114155251</v>
      </c>
      <c r="G4599" s="1">
        <v>2478</v>
      </c>
      <c r="H4599" s="19">
        <v>0</v>
      </c>
      <c r="I4599" s="1">
        <f>WIND!B4599</f>
        <v>4045.1875</v>
      </c>
      <c r="J4599" s="1">
        <f>WIND!C4599</f>
        <v>342.8125</v>
      </c>
      <c r="K4599" s="19">
        <v>0</v>
      </c>
      <c r="L4599" s="21">
        <v>0</v>
      </c>
      <c r="M4599" s="5">
        <v>396</v>
      </c>
      <c r="N4599" s="5">
        <v>0</v>
      </c>
      <c r="O4599" s="22">
        <v>0</v>
      </c>
      <c r="P4599" s="1">
        <v>640</v>
      </c>
      <c r="Q4599" s="22">
        <v>0</v>
      </c>
      <c r="R4599" s="22">
        <v>0</v>
      </c>
      <c r="S4599" s="20">
        <v>0</v>
      </c>
    </row>
    <row r="4600" spans="1:19" ht="15" customHeight="1" x14ac:dyDescent="0.35">
      <c r="A4600" s="2">
        <f t="shared" si="142"/>
        <v>46398</v>
      </c>
      <c r="B4600" s="3">
        <v>170.583333333333</v>
      </c>
      <c r="C4600" s="1">
        <v>12242</v>
      </c>
      <c r="D4600" s="1">
        <f>GAS_LOAD!K4600</f>
        <v>6.5943136433333338</v>
      </c>
      <c r="E4600" s="1">
        <f>GAS_LOAD!L4600</f>
        <v>9.8914704649999994</v>
      </c>
      <c r="F4600" s="1">
        <f t="shared" si="141"/>
        <v>114.15525114155251</v>
      </c>
      <c r="G4600" s="1">
        <v>2013</v>
      </c>
      <c r="H4600" s="19">
        <v>0</v>
      </c>
      <c r="I4600" s="1">
        <f>WIND!B4600</f>
        <v>4191.765625</v>
      </c>
      <c r="J4600" s="1">
        <f>WIND!C4600</f>
        <v>355.234375</v>
      </c>
      <c r="K4600" s="19">
        <v>0</v>
      </c>
      <c r="L4600" s="21">
        <v>0</v>
      </c>
      <c r="M4600" s="5">
        <v>396</v>
      </c>
      <c r="N4600" s="5">
        <v>0</v>
      </c>
      <c r="O4600" s="22">
        <v>0</v>
      </c>
      <c r="P4600" s="1">
        <v>642</v>
      </c>
      <c r="Q4600" s="22">
        <v>0</v>
      </c>
      <c r="R4600" s="22">
        <v>0</v>
      </c>
      <c r="S4600" s="20">
        <v>0</v>
      </c>
    </row>
    <row r="4601" spans="1:19" ht="15" customHeight="1" x14ac:dyDescent="0.35">
      <c r="A4601" s="2">
        <f t="shared" si="142"/>
        <v>46398</v>
      </c>
      <c r="B4601" s="3">
        <v>170.625</v>
      </c>
      <c r="C4601" s="1">
        <v>12028</v>
      </c>
      <c r="D4601" s="1">
        <f>GAS_LOAD!K4601</f>
        <v>6.5943136433333338</v>
      </c>
      <c r="E4601" s="1">
        <f>GAS_LOAD!L4601</f>
        <v>9.8914704649999994</v>
      </c>
      <c r="F4601" s="1">
        <f t="shared" si="141"/>
        <v>114.15525114155251</v>
      </c>
      <c r="G4601" s="1">
        <v>1134</v>
      </c>
      <c r="H4601" s="19">
        <v>0</v>
      </c>
      <c r="I4601" s="1">
        <f>WIND!B4601</f>
        <v>4113.40625</v>
      </c>
      <c r="J4601" s="1">
        <f>WIND!C4601</f>
        <v>348.59375</v>
      </c>
      <c r="K4601" s="19">
        <v>0</v>
      </c>
      <c r="L4601" s="21">
        <v>0</v>
      </c>
      <c r="M4601" s="5">
        <v>396</v>
      </c>
      <c r="N4601" s="5">
        <v>0</v>
      </c>
      <c r="O4601" s="22">
        <v>0</v>
      </c>
      <c r="P4601" s="1">
        <v>644</v>
      </c>
      <c r="Q4601" s="22">
        <v>0</v>
      </c>
      <c r="R4601" s="22">
        <v>0</v>
      </c>
      <c r="S4601" s="20">
        <v>0</v>
      </c>
    </row>
    <row r="4602" spans="1:19" ht="15" customHeight="1" x14ac:dyDescent="0.35">
      <c r="A4602" s="2">
        <f t="shared" si="142"/>
        <v>46398</v>
      </c>
      <c r="B4602" s="3">
        <v>170.666666666666</v>
      </c>
      <c r="C4602" s="1">
        <v>12004</v>
      </c>
      <c r="D4602" s="1">
        <f>GAS_LOAD!K4602</f>
        <v>6.5943136433333338</v>
      </c>
      <c r="E4602" s="1">
        <f>GAS_LOAD!L4602</f>
        <v>9.8914704649999994</v>
      </c>
      <c r="F4602" s="1">
        <f t="shared" si="141"/>
        <v>114.15525114155251</v>
      </c>
      <c r="G4602" s="1">
        <v>306</v>
      </c>
      <c r="H4602" s="19">
        <v>0</v>
      </c>
      <c r="I4602" s="1">
        <f>WIND!B4602</f>
        <v>4127.234375</v>
      </c>
      <c r="J4602" s="1">
        <f>WIND!C4602</f>
        <v>349.765625</v>
      </c>
      <c r="K4602" s="19">
        <v>0</v>
      </c>
      <c r="L4602" s="21">
        <v>0</v>
      </c>
      <c r="M4602" s="5">
        <v>396</v>
      </c>
      <c r="N4602" s="5">
        <v>0</v>
      </c>
      <c r="O4602" s="22">
        <v>0</v>
      </c>
      <c r="P4602" s="1">
        <v>644</v>
      </c>
      <c r="Q4602" s="22">
        <v>0</v>
      </c>
      <c r="R4602" s="22">
        <v>0</v>
      </c>
      <c r="S4602" s="20">
        <v>0</v>
      </c>
    </row>
    <row r="4603" spans="1:19" ht="15" customHeight="1" x14ac:dyDescent="0.35">
      <c r="A4603" s="2">
        <f t="shared" si="142"/>
        <v>46398</v>
      </c>
      <c r="B4603" s="3">
        <v>170.708333333333</v>
      </c>
      <c r="C4603" s="1">
        <v>12455</v>
      </c>
      <c r="D4603" s="1">
        <f>GAS_LOAD!K4603</f>
        <v>6.5943136433333338</v>
      </c>
      <c r="E4603" s="1">
        <f>GAS_LOAD!L4603</f>
        <v>9.8914704649999994</v>
      </c>
      <c r="F4603" s="1">
        <f t="shared" si="141"/>
        <v>114.15525114155251</v>
      </c>
      <c r="G4603" s="1">
        <v>36</v>
      </c>
      <c r="H4603" s="19">
        <v>0</v>
      </c>
      <c r="I4603" s="1">
        <f>WIND!B4603</f>
        <v>3988.953125</v>
      </c>
      <c r="J4603" s="1">
        <f>WIND!C4603</f>
        <v>338.046875</v>
      </c>
      <c r="K4603" s="19">
        <v>0</v>
      </c>
      <c r="L4603" s="21">
        <v>0</v>
      </c>
      <c r="M4603" s="5">
        <v>396</v>
      </c>
      <c r="N4603" s="5">
        <v>0</v>
      </c>
      <c r="O4603" s="22">
        <v>0</v>
      </c>
      <c r="P4603" s="1">
        <v>643</v>
      </c>
      <c r="Q4603" s="22">
        <v>0</v>
      </c>
      <c r="R4603" s="22">
        <v>0</v>
      </c>
      <c r="S4603" s="20">
        <v>0</v>
      </c>
    </row>
    <row r="4604" spans="1:19" ht="15" customHeight="1" x14ac:dyDescent="0.35">
      <c r="A4604" s="2">
        <f t="shared" si="142"/>
        <v>46398</v>
      </c>
      <c r="B4604" s="3">
        <v>170.75</v>
      </c>
      <c r="C4604" s="1">
        <v>12915</v>
      </c>
      <c r="D4604" s="1">
        <f>GAS_LOAD!K4604</f>
        <v>6.5943136433333338</v>
      </c>
      <c r="E4604" s="1">
        <f>GAS_LOAD!L4604</f>
        <v>9.8914704649999994</v>
      </c>
      <c r="F4604" s="1">
        <f t="shared" si="141"/>
        <v>114.15525114155251</v>
      </c>
      <c r="G4604" s="1">
        <v>0</v>
      </c>
      <c r="H4604" s="19">
        <v>0</v>
      </c>
      <c r="I4604" s="1">
        <f>WIND!B4604</f>
        <v>3951.15625</v>
      </c>
      <c r="J4604" s="1">
        <f>WIND!C4604</f>
        <v>334.84375</v>
      </c>
      <c r="K4604" s="19">
        <v>0</v>
      </c>
      <c r="L4604" s="21">
        <v>0</v>
      </c>
      <c r="M4604" s="5">
        <v>396</v>
      </c>
      <c r="N4604" s="5">
        <v>0</v>
      </c>
      <c r="O4604" s="22">
        <v>0</v>
      </c>
      <c r="P4604" s="1">
        <v>642</v>
      </c>
      <c r="Q4604" s="22">
        <v>0</v>
      </c>
      <c r="R4604" s="22">
        <v>0</v>
      </c>
      <c r="S4604" s="20">
        <v>0</v>
      </c>
    </row>
    <row r="4605" spans="1:19" ht="15" customHeight="1" x14ac:dyDescent="0.35">
      <c r="A4605" s="2">
        <f t="shared" si="142"/>
        <v>46398</v>
      </c>
      <c r="B4605" s="3">
        <v>170.791666666666</v>
      </c>
      <c r="C4605" s="1">
        <v>12650</v>
      </c>
      <c r="D4605" s="1">
        <f>GAS_LOAD!K4605</f>
        <v>6.5943136433333338</v>
      </c>
      <c r="E4605" s="1">
        <f>GAS_LOAD!L4605</f>
        <v>9.8914704649999994</v>
      </c>
      <c r="F4605" s="1">
        <f t="shared" si="141"/>
        <v>114.15525114155251</v>
      </c>
      <c r="G4605" s="1">
        <v>0</v>
      </c>
      <c r="H4605" s="19">
        <v>0</v>
      </c>
      <c r="I4605" s="1">
        <f>WIND!B4605</f>
        <v>3807.34375</v>
      </c>
      <c r="J4605" s="1">
        <f>WIND!C4605</f>
        <v>322.65625</v>
      </c>
      <c r="K4605" s="19">
        <v>0</v>
      </c>
      <c r="L4605" s="21">
        <v>0</v>
      </c>
      <c r="M4605" s="5">
        <v>396</v>
      </c>
      <c r="N4605" s="5">
        <v>0</v>
      </c>
      <c r="O4605" s="22">
        <v>0</v>
      </c>
      <c r="P4605" s="1">
        <v>641</v>
      </c>
      <c r="Q4605" s="22">
        <v>0</v>
      </c>
      <c r="R4605" s="22">
        <v>0</v>
      </c>
      <c r="S4605" s="20">
        <v>0</v>
      </c>
    </row>
    <row r="4606" spans="1:19" ht="15" customHeight="1" x14ac:dyDescent="0.35">
      <c r="A4606" s="2">
        <f t="shared" si="142"/>
        <v>46398</v>
      </c>
      <c r="B4606" s="3">
        <v>170.833333333333</v>
      </c>
      <c r="C4606" s="1">
        <v>11717</v>
      </c>
      <c r="D4606" s="1">
        <f>GAS_LOAD!K4606</f>
        <v>6.5943136433333338</v>
      </c>
      <c r="E4606" s="1">
        <f>GAS_LOAD!L4606</f>
        <v>9.8914704649999994</v>
      </c>
      <c r="F4606" s="1">
        <f t="shared" si="141"/>
        <v>114.15525114155251</v>
      </c>
      <c r="G4606" s="1">
        <v>0</v>
      </c>
      <c r="H4606" s="19">
        <v>0</v>
      </c>
      <c r="I4606" s="1">
        <f>WIND!B4606</f>
        <v>3629.421875</v>
      </c>
      <c r="J4606" s="1">
        <f>WIND!C4606</f>
        <v>307.578125</v>
      </c>
      <c r="K4606" s="19">
        <v>0</v>
      </c>
      <c r="L4606" s="21">
        <v>0</v>
      </c>
      <c r="M4606" s="5">
        <v>396</v>
      </c>
      <c r="N4606" s="5">
        <v>0</v>
      </c>
      <c r="O4606" s="22">
        <v>0</v>
      </c>
      <c r="P4606" s="1">
        <v>638</v>
      </c>
      <c r="Q4606" s="22">
        <v>0</v>
      </c>
      <c r="R4606" s="22">
        <v>0</v>
      </c>
      <c r="S4606" s="20">
        <v>0</v>
      </c>
    </row>
    <row r="4607" spans="1:19" ht="15" customHeight="1" x14ac:dyDescent="0.35">
      <c r="A4607" s="2">
        <f t="shared" si="142"/>
        <v>46398</v>
      </c>
      <c r="B4607" s="3">
        <v>170.875</v>
      </c>
      <c r="C4607" s="1">
        <v>10976</v>
      </c>
      <c r="D4607" s="1">
        <f>GAS_LOAD!K4607</f>
        <v>6.5943136433333338</v>
      </c>
      <c r="E4607" s="1">
        <f>GAS_LOAD!L4607</f>
        <v>9.8914704649999994</v>
      </c>
      <c r="F4607" s="1">
        <f t="shared" si="141"/>
        <v>114.15525114155251</v>
      </c>
      <c r="G4607" s="1">
        <v>0</v>
      </c>
      <c r="H4607" s="19">
        <v>0</v>
      </c>
      <c r="I4607" s="1">
        <f>WIND!B4607</f>
        <v>3351.015625</v>
      </c>
      <c r="J4607" s="1">
        <f>WIND!C4607</f>
        <v>283.984375</v>
      </c>
      <c r="K4607" s="19">
        <v>0</v>
      </c>
      <c r="L4607" s="21">
        <v>0</v>
      </c>
      <c r="M4607" s="5">
        <v>396</v>
      </c>
      <c r="N4607" s="5">
        <v>0</v>
      </c>
      <c r="O4607" s="22">
        <v>0</v>
      </c>
      <c r="P4607" s="1">
        <v>638</v>
      </c>
      <c r="Q4607" s="22">
        <v>0</v>
      </c>
      <c r="R4607" s="22">
        <v>0</v>
      </c>
      <c r="S4607" s="20">
        <v>0</v>
      </c>
    </row>
    <row r="4608" spans="1:19" ht="15" customHeight="1" x14ac:dyDescent="0.35">
      <c r="A4608" s="2">
        <f t="shared" si="142"/>
        <v>46398</v>
      </c>
      <c r="B4608" s="3">
        <v>170.916666666666</v>
      </c>
      <c r="C4608" s="1">
        <v>11082</v>
      </c>
      <c r="D4608" s="1">
        <f>GAS_LOAD!K4608</f>
        <v>6.5943136433333338</v>
      </c>
      <c r="E4608" s="1">
        <f>GAS_LOAD!L4608</f>
        <v>9.8914704649999994</v>
      </c>
      <c r="F4608" s="1">
        <f t="shared" si="141"/>
        <v>114.15525114155251</v>
      </c>
      <c r="G4608" s="1">
        <v>0</v>
      </c>
      <c r="H4608" s="19">
        <v>0</v>
      </c>
      <c r="I4608" s="1">
        <f>WIND!B4608</f>
        <v>3056.9375</v>
      </c>
      <c r="J4608" s="1">
        <f>WIND!C4608</f>
        <v>259.0625</v>
      </c>
      <c r="K4608" s="19">
        <v>0</v>
      </c>
      <c r="L4608" s="21">
        <v>0</v>
      </c>
      <c r="M4608" s="5">
        <v>396</v>
      </c>
      <c r="N4608" s="5">
        <v>0</v>
      </c>
      <c r="O4608" s="22">
        <v>0</v>
      </c>
      <c r="P4608" s="1">
        <v>637</v>
      </c>
      <c r="Q4608" s="22">
        <v>0</v>
      </c>
      <c r="R4608" s="22">
        <v>0</v>
      </c>
      <c r="S4608" s="20">
        <v>0</v>
      </c>
    </row>
    <row r="4609" spans="1:19" ht="15" customHeight="1" x14ac:dyDescent="0.35">
      <c r="A4609" s="2">
        <f t="shared" si="142"/>
        <v>46398</v>
      </c>
      <c r="B4609" s="3">
        <v>170.958333333333</v>
      </c>
      <c r="C4609" s="1">
        <v>11167</v>
      </c>
      <c r="D4609" s="1">
        <f>GAS_LOAD!K4609</f>
        <v>6.5943136433333338</v>
      </c>
      <c r="E4609" s="1">
        <f>GAS_LOAD!L4609</f>
        <v>9.8914704649999994</v>
      </c>
      <c r="F4609" s="1">
        <f t="shared" si="141"/>
        <v>114.15525114155251</v>
      </c>
      <c r="G4609" s="1">
        <v>0</v>
      </c>
      <c r="H4609" s="19">
        <v>0</v>
      </c>
      <c r="I4609" s="1">
        <f>WIND!B4609</f>
        <v>2942.625</v>
      </c>
      <c r="J4609" s="1">
        <f>WIND!C4609</f>
        <v>249.375</v>
      </c>
      <c r="K4609" s="19">
        <v>0</v>
      </c>
      <c r="L4609" s="21">
        <v>0</v>
      </c>
      <c r="M4609" s="5">
        <v>396</v>
      </c>
      <c r="N4609" s="5">
        <v>0</v>
      </c>
      <c r="O4609" s="22">
        <v>0</v>
      </c>
      <c r="P4609" s="1">
        <v>638</v>
      </c>
      <c r="Q4609" s="22">
        <v>0</v>
      </c>
      <c r="R4609" s="22">
        <v>0</v>
      </c>
      <c r="S4609" s="20">
        <v>0</v>
      </c>
    </row>
    <row r="4610" spans="1:19" ht="15" customHeight="1" x14ac:dyDescent="0.35">
      <c r="A4610" s="2">
        <f t="shared" si="142"/>
        <v>46399</v>
      </c>
      <c r="B4610" s="3">
        <v>171</v>
      </c>
      <c r="C4610" s="1">
        <v>10694</v>
      </c>
      <c r="D4610" s="1">
        <f>GAS_LOAD!K4610</f>
        <v>6.6024688383333334</v>
      </c>
      <c r="E4610" s="1">
        <f>GAS_LOAD!L4610</f>
        <v>9.9037032575000001</v>
      </c>
      <c r="F4610" s="1">
        <f t="shared" si="141"/>
        <v>114.15525114155251</v>
      </c>
      <c r="G4610" s="1">
        <v>0</v>
      </c>
      <c r="H4610" s="19">
        <v>0</v>
      </c>
      <c r="I4610" s="1">
        <f>WIND!B4610</f>
        <v>2895.609375</v>
      </c>
      <c r="J4610" s="1">
        <f>WIND!C4610</f>
        <v>245.390625</v>
      </c>
      <c r="K4610" s="19">
        <v>0</v>
      </c>
      <c r="L4610" s="21">
        <v>0</v>
      </c>
      <c r="M4610" s="5">
        <v>396</v>
      </c>
      <c r="N4610" s="5">
        <v>0</v>
      </c>
      <c r="O4610" s="22">
        <v>0</v>
      </c>
      <c r="P4610" s="1">
        <v>634</v>
      </c>
      <c r="Q4610" s="22">
        <v>0</v>
      </c>
      <c r="R4610" s="22">
        <v>0</v>
      </c>
      <c r="S4610" s="20">
        <v>0</v>
      </c>
    </row>
    <row r="4611" spans="1:19" ht="15" customHeight="1" x14ac:dyDescent="0.35">
      <c r="A4611" s="2">
        <f t="shared" si="142"/>
        <v>46399</v>
      </c>
      <c r="B4611" s="3">
        <v>171.041666666666</v>
      </c>
      <c r="C4611" s="1">
        <v>10336</v>
      </c>
      <c r="D4611" s="1">
        <f>GAS_LOAD!K4611</f>
        <v>6.6024688383333334</v>
      </c>
      <c r="E4611" s="1">
        <f>GAS_LOAD!L4611</f>
        <v>9.9037032575000001</v>
      </c>
      <c r="F4611" s="1">
        <f t="shared" ref="F4611:F4674" si="143">1000000/365/24</f>
        <v>114.15525114155251</v>
      </c>
      <c r="G4611" s="1">
        <v>0</v>
      </c>
      <c r="H4611" s="19">
        <v>0</v>
      </c>
      <c r="I4611" s="1">
        <f>WIND!B4611</f>
        <v>3017.296875</v>
      </c>
      <c r="J4611" s="1">
        <f>WIND!C4611</f>
        <v>255.703125</v>
      </c>
      <c r="K4611" s="19">
        <v>0</v>
      </c>
      <c r="L4611" s="21">
        <v>0</v>
      </c>
      <c r="M4611" s="5">
        <v>396</v>
      </c>
      <c r="N4611" s="5">
        <v>0</v>
      </c>
      <c r="O4611" s="22">
        <v>0</v>
      </c>
      <c r="P4611" s="1">
        <v>631</v>
      </c>
      <c r="Q4611" s="22">
        <v>0</v>
      </c>
      <c r="R4611" s="22">
        <v>0</v>
      </c>
      <c r="S4611" s="20">
        <v>0</v>
      </c>
    </row>
    <row r="4612" spans="1:19" ht="15" customHeight="1" x14ac:dyDescent="0.35">
      <c r="A4612" s="2">
        <f t="shared" si="142"/>
        <v>46399</v>
      </c>
      <c r="B4612" s="3">
        <v>171.083333333333</v>
      </c>
      <c r="C4612" s="1">
        <v>10041</v>
      </c>
      <c r="D4612" s="1">
        <f>GAS_LOAD!K4612</f>
        <v>6.6024688383333334</v>
      </c>
      <c r="E4612" s="1">
        <f>GAS_LOAD!L4612</f>
        <v>9.9037032575000001</v>
      </c>
      <c r="F4612" s="1">
        <f t="shared" si="143"/>
        <v>114.15525114155251</v>
      </c>
      <c r="G4612" s="1">
        <v>0</v>
      </c>
      <c r="H4612" s="19">
        <v>0</v>
      </c>
      <c r="I4612" s="1">
        <f>WIND!B4612</f>
        <v>2914.046875</v>
      </c>
      <c r="J4612" s="1">
        <f>WIND!C4612</f>
        <v>246.953125</v>
      </c>
      <c r="K4612" s="19">
        <v>0</v>
      </c>
      <c r="L4612" s="21">
        <v>0</v>
      </c>
      <c r="M4612" s="5">
        <v>396</v>
      </c>
      <c r="N4612" s="5">
        <v>0</v>
      </c>
      <c r="O4612" s="22">
        <v>0</v>
      </c>
      <c r="P4612" s="1">
        <v>629</v>
      </c>
      <c r="Q4612" s="22">
        <v>0</v>
      </c>
      <c r="R4612" s="22">
        <v>0</v>
      </c>
      <c r="S4612" s="20">
        <v>0</v>
      </c>
    </row>
    <row r="4613" spans="1:19" ht="15" customHeight="1" x14ac:dyDescent="0.35">
      <c r="A4613" s="2">
        <f t="shared" si="142"/>
        <v>46399</v>
      </c>
      <c r="B4613" s="3">
        <v>171.125</v>
      </c>
      <c r="C4613" s="1">
        <v>9595</v>
      </c>
      <c r="D4613" s="1">
        <f>GAS_LOAD!K4613</f>
        <v>6.6024688383333334</v>
      </c>
      <c r="E4613" s="1">
        <f>GAS_LOAD!L4613</f>
        <v>9.9037032575000001</v>
      </c>
      <c r="F4613" s="1">
        <f t="shared" si="143"/>
        <v>114.15525114155251</v>
      </c>
      <c r="G4613" s="1">
        <v>0</v>
      </c>
      <c r="H4613" s="19">
        <v>0</v>
      </c>
      <c r="I4613" s="1">
        <f>WIND!B4613</f>
        <v>2943.546875</v>
      </c>
      <c r="J4613" s="1">
        <f>WIND!C4613</f>
        <v>249.453125</v>
      </c>
      <c r="K4613" s="19">
        <v>0</v>
      </c>
      <c r="L4613" s="21">
        <v>0</v>
      </c>
      <c r="M4613" s="5">
        <v>396</v>
      </c>
      <c r="N4613" s="5">
        <v>0</v>
      </c>
      <c r="O4613" s="22">
        <v>0</v>
      </c>
      <c r="P4613" s="1">
        <v>628</v>
      </c>
      <c r="Q4613" s="22">
        <v>0</v>
      </c>
      <c r="R4613" s="22">
        <v>0</v>
      </c>
      <c r="S4613" s="20">
        <v>0</v>
      </c>
    </row>
    <row r="4614" spans="1:19" ht="15" customHeight="1" x14ac:dyDescent="0.35">
      <c r="A4614" s="2">
        <f t="shared" si="142"/>
        <v>46399</v>
      </c>
      <c r="B4614" s="3">
        <v>171.166666666666</v>
      </c>
      <c r="C4614" s="1">
        <v>9512</v>
      </c>
      <c r="D4614" s="1">
        <f>GAS_LOAD!K4614</f>
        <v>6.6024688383333334</v>
      </c>
      <c r="E4614" s="1">
        <f>GAS_LOAD!L4614</f>
        <v>9.9037032575000001</v>
      </c>
      <c r="F4614" s="1">
        <f t="shared" si="143"/>
        <v>114.15525114155251</v>
      </c>
      <c r="G4614" s="1">
        <v>0</v>
      </c>
      <c r="H4614" s="19">
        <v>0</v>
      </c>
      <c r="I4614" s="1">
        <f>WIND!B4614</f>
        <v>2915.890625</v>
      </c>
      <c r="J4614" s="1">
        <f>WIND!C4614</f>
        <v>247.109375</v>
      </c>
      <c r="K4614" s="19">
        <v>0</v>
      </c>
      <c r="L4614" s="21">
        <v>0</v>
      </c>
      <c r="M4614" s="5">
        <v>396</v>
      </c>
      <c r="N4614" s="5">
        <v>0</v>
      </c>
      <c r="O4614" s="22">
        <v>0</v>
      </c>
      <c r="P4614" s="1">
        <v>627</v>
      </c>
      <c r="Q4614" s="22">
        <v>0</v>
      </c>
      <c r="R4614" s="22">
        <v>0</v>
      </c>
      <c r="S4614" s="20">
        <v>0</v>
      </c>
    </row>
    <row r="4615" spans="1:19" ht="15" customHeight="1" x14ac:dyDescent="0.35">
      <c r="A4615" s="2">
        <f t="shared" si="142"/>
        <v>46399</v>
      </c>
      <c r="B4615" s="3">
        <v>171.208333333333</v>
      </c>
      <c r="C4615" s="1">
        <v>10012</v>
      </c>
      <c r="D4615" s="1">
        <f>GAS_LOAD!K4615</f>
        <v>6.6024688383333334</v>
      </c>
      <c r="E4615" s="1">
        <f>GAS_LOAD!L4615</f>
        <v>9.9037032575000001</v>
      </c>
      <c r="F4615" s="1">
        <f t="shared" si="143"/>
        <v>114.15525114155251</v>
      </c>
      <c r="G4615" s="1">
        <v>0</v>
      </c>
      <c r="H4615" s="19">
        <v>0</v>
      </c>
      <c r="I4615" s="1">
        <f>WIND!B4615</f>
        <v>3095.65625</v>
      </c>
      <c r="J4615" s="1">
        <f>WIND!C4615</f>
        <v>262.34375</v>
      </c>
      <c r="K4615" s="19">
        <v>0</v>
      </c>
      <c r="L4615" s="21">
        <v>0</v>
      </c>
      <c r="M4615" s="5">
        <v>396</v>
      </c>
      <c r="N4615" s="5">
        <v>0</v>
      </c>
      <c r="O4615" s="22">
        <v>0</v>
      </c>
      <c r="P4615" s="1">
        <v>626</v>
      </c>
      <c r="Q4615" s="22">
        <v>0</v>
      </c>
      <c r="R4615" s="22">
        <v>0</v>
      </c>
      <c r="S4615" s="20">
        <v>0</v>
      </c>
    </row>
    <row r="4616" spans="1:19" ht="15" customHeight="1" x14ac:dyDescent="0.35">
      <c r="A4616" s="2">
        <f t="shared" si="142"/>
        <v>46399</v>
      </c>
      <c r="B4616" s="3">
        <v>171.25</v>
      </c>
      <c r="C4616" s="1">
        <v>11182</v>
      </c>
      <c r="D4616" s="1">
        <f>GAS_LOAD!K4616</f>
        <v>6.6024688383333334</v>
      </c>
      <c r="E4616" s="1">
        <f>GAS_LOAD!L4616</f>
        <v>9.9037032575000001</v>
      </c>
      <c r="F4616" s="1">
        <f t="shared" si="143"/>
        <v>114.15525114155251</v>
      </c>
      <c r="G4616" s="1">
        <v>0</v>
      </c>
      <c r="H4616" s="19">
        <v>0</v>
      </c>
      <c r="I4616" s="1">
        <f>WIND!B4616</f>
        <v>3149.125</v>
      </c>
      <c r="J4616" s="1">
        <f>WIND!C4616</f>
        <v>266.875</v>
      </c>
      <c r="K4616" s="19">
        <v>0</v>
      </c>
      <c r="L4616" s="21">
        <v>0</v>
      </c>
      <c r="M4616" s="5">
        <v>396</v>
      </c>
      <c r="N4616" s="5">
        <v>0</v>
      </c>
      <c r="O4616" s="22">
        <v>0</v>
      </c>
      <c r="P4616" s="1">
        <v>632</v>
      </c>
      <c r="Q4616" s="22">
        <v>0</v>
      </c>
      <c r="R4616" s="22">
        <v>0</v>
      </c>
      <c r="S4616" s="20">
        <v>0</v>
      </c>
    </row>
    <row r="4617" spans="1:19" ht="15" customHeight="1" x14ac:dyDescent="0.35">
      <c r="A4617" s="2">
        <f t="shared" si="142"/>
        <v>46399</v>
      </c>
      <c r="B4617" s="3">
        <v>171.291666666666</v>
      </c>
      <c r="C4617" s="1">
        <v>12222</v>
      </c>
      <c r="D4617" s="1">
        <f>GAS_LOAD!K4617</f>
        <v>6.6024688383333334</v>
      </c>
      <c r="E4617" s="1">
        <f>GAS_LOAD!L4617</f>
        <v>9.9037032575000001</v>
      </c>
      <c r="F4617" s="1">
        <f t="shared" si="143"/>
        <v>114.15525114155251</v>
      </c>
      <c r="G4617" s="1">
        <v>0</v>
      </c>
      <c r="H4617" s="19">
        <v>0</v>
      </c>
      <c r="I4617" s="1">
        <f>WIND!B4617</f>
        <v>3265.28125</v>
      </c>
      <c r="J4617" s="1">
        <f>WIND!C4617</f>
        <v>276.71875</v>
      </c>
      <c r="K4617" s="19">
        <v>0</v>
      </c>
      <c r="L4617" s="21">
        <v>0</v>
      </c>
      <c r="M4617" s="5">
        <v>396</v>
      </c>
      <c r="N4617" s="5">
        <v>0</v>
      </c>
      <c r="O4617" s="22">
        <v>0</v>
      </c>
      <c r="P4617" s="1">
        <v>642</v>
      </c>
      <c r="Q4617" s="22">
        <v>0</v>
      </c>
      <c r="R4617" s="22">
        <v>0</v>
      </c>
      <c r="S4617" s="20">
        <v>0</v>
      </c>
    </row>
    <row r="4618" spans="1:19" ht="15" customHeight="1" x14ac:dyDescent="0.35">
      <c r="A4618" s="2">
        <f t="shared" si="142"/>
        <v>46399</v>
      </c>
      <c r="B4618" s="3">
        <v>171.333333333333</v>
      </c>
      <c r="C4618" s="1">
        <v>12542</v>
      </c>
      <c r="D4618" s="1">
        <f>GAS_LOAD!K4618</f>
        <v>6.6024688383333334</v>
      </c>
      <c r="E4618" s="1">
        <f>GAS_LOAD!L4618</f>
        <v>9.9037032575000001</v>
      </c>
      <c r="F4618" s="1">
        <f t="shared" si="143"/>
        <v>114.15525114155251</v>
      </c>
      <c r="G4618" s="1">
        <v>48</v>
      </c>
      <c r="H4618" s="19">
        <v>0</v>
      </c>
      <c r="I4618" s="1">
        <f>WIND!B4618</f>
        <v>3243.15625</v>
      </c>
      <c r="J4618" s="1">
        <f>WIND!C4618</f>
        <v>274.84375</v>
      </c>
      <c r="K4618" s="19">
        <v>0</v>
      </c>
      <c r="L4618" s="21">
        <v>0</v>
      </c>
      <c r="M4618" s="5">
        <v>396</v>
      </c>
      <c r="N4618" s="5">
        <v>0</v>
      </c>
      <c r="O4618" s="22">
        <v>0</v>
      </c>
      <c r="P4618" s="1">
        <v>644</v>
      </c>
      <c r="Q4618" s="22">
        <v>0</v>
      </c>
      <c r="R4618" s="22">
        <v>0</v>
      </c>
      <c r="S4618" s="20">
        <v>0</v>
      </c>
    </row>
    <row r="4619" spans="1:19" ht="15" customHeight="1" x14ac:dyDescent="0.35">
      <c r="A4619" s="2">
        <f t="shared" si="142"/>
        <v>46399</v>
      </c>
      <c r="B4619" s="3">
        <v>171.375</v>
      </c>
      <c r="C4619" s="1">
        <v>12547</v>
      </c>
      <c r="D4619" s="1">
        <f>GAS_LOAD!K4619</f>
        <v>6.6024688383333334</v>
      </c>
      <c r="E4619" s="1">
        <f>GAS_LOAD!L4619</f>
        <v>9.9037032575000001</v>
      </c>
      <c r="F4619" s="1">
        <f t="shared" si="143"/>
        <v>114.15525114155251</v>
      </c>
      <c r="G4619" s="1">
        <v>324</v>
      </c>
      <c r="H4619" s="19">
        <v>0</v>
      </c>
      <c r="I4619" s="1">
        <f>WIND!B4619</f>
        <v>3242.234375</v>
      </c>
      <c r="J4619" s="1">
        <f>WIND!C4619</f>
        <v>274.765625</v>
      </c>
      <c r="K4619" s="19">
        <v>0</v>
      </c>
      <c r="L4619" s="21">
        <v>0</v>
      </c>
      <c r="M4619" s="5">
        <v>396</v>
      </c>
      <c r="N4619" s="5">
        <v>143</v>
      </c>
      <c r="O4619" s="22">
        <v>0</v>
      </c>
      <c r="P4619" s="1">
        <v>641</v>
      </c>
      <c r="Q4619" s="22">
        <v>0</v>
      </c>
      <c r="R4619" s="22">
        <v>0</v>
      </c>
      <c r="S4619" s="20">
        <v>0</v>
      </c>
    </row>
    <row r="4620" spans="1:19" ht="15" customHeight="1" x14ac:dyDescent="0.35">
      <c r="A4620" s="2">
        <f t="shared" si="142"/>
        <v>46399</v>
      </c>
      <c r="B4620" s="3">
        <v>171.416666666666</v>
      </c>
      <c r="C4620" s="1">
        <v>12538</v>
      </c>
      <c r="D4620" s="1">
        <f>GAS_LOAD!K4620</f>
        <v>6.6024688383333334</v>
      </c>
      <c r="E4620" s="1">
        <f>GAS_LOAD!L4620</f>
        <v>9.9037032575000001</v>
      </c>
      <c r="F4620" s="1">
        <f t="shared" si="143"/>
        <v>114.15525114155251</v>
      </c>
      <c r="G4620" s="1">
        <v>915</v>
      </c>
      <c r="H4620" s="19">
        <v>0</v>
      </c>
      <c r="I4620" s="1">
        <f>WIND!B4620</f>
        <v>3101.1875</v>
      </c>
      <c r="J4620" s="1">
        <f>WIND!C4620</f>
        <v>262.8125</v>
      </c>
      <c r="K4620" s="19">
        <v>0</v>
      </c>
      <c r="L4620" s="21">
        <v>0</v>
      </c>
      <c r="M4620" s="5">
        <v>396</v>
      </c>
      <c r="N4620" s="5">
        <v>93</v>
      </c>
      <c r="O4620" s="22">
        <v>0</v>
      </c>
      <c r="P4620" s="1">
        <v>638</v>
      </c>
      <c r="Q4620" s="22">
        <v>0</v>
      </c>
      <c r="R4620" s="22">
        <v>0</v>
      </c>
      <c r="S4620" s="20">
        <v>0</v>
      </c>
    </row>
    <row r="4621" spans="1:19" ht="15" customHeight="1" x14ac:dyDescent="0.35">
      <c r="A4621" s="2">
        <f t="shared" si="142"/>
        <v>46399</v>
      </c>
      <c r="B4621" s="3">
        <v>171.458333333333</v>
      </c>
      <c r="C4621" s="1">
        <v>12621</v>
      </c>
      <c r="D4621" s="1">
        <f>GAS_LOAD!K4621</f>
        <v>6.6024688383333334</v>
      </c>
      <c r="E4621" s="1">
        <f>GAS_LOAD!L4621</f>
        <v>9.9037032575000001</v>
      </c>
      <c r="F4621" s="1">
        <f t="shared" si="143"/>
        <v>114.15525114155251</v>
      </c>
      <c r="G4621" s="1">
        <v>1479</v>
      </c>
      <c r="H4621" s="19">
        <v>0</v>
      </c>
      <c r="I4621" s="1">
        <f>WIND!B4621</f>
        <v>3027.4375</v>
      </c>
      <c r="J4621" s="1">
        <f>WIND!C4621</f>
        <v>256.5625</v>
      </c>
      <c r="K4621" s="19">
        <v>0</v>
      </c>
      <c r="L4621" s="21">
        <v>0</v>
      </c>
      <c r="M4621" s="5">
        <v>396</v>
      </c>
      <c r="N4621" s="5">
        <v>66</v>
      </c>
      <c r="O4621" s="22">
        <v>0</v>
      </c>
      <c r="P4621" s="1">
        <v>640</v>
      </c>
      <c r="Q4621" s="22">
        <v>0</v>
      </c>
      <c r="R4621" s="22">
        <v>0</v>
      </c>
      <c r="S4621" s="20">
        <v>0</v>
      </c>
    </row>
    <row r="4622" spans="1:19" ht="15" customHeight="1" x14ac:dyDescent="0.35">
      <c r="A4622" s="2">
        <f t="shared" si="142"/>
        <v>46399</v>
      </c>
      <c r="B4622" s="3">
        <v>171.5</v>
      </c>
      <c r="C4622" s="1">
        <v>12616</v>
      </c>
      <c r="D4622" s="1">
        <f>GAS_LOAD!K4622</f>
        <v>6.6024688383333334</v>
      </c>
      <c r="E4622" s="1">
        <f>GAS_LOAD!L4622</f>
        <v>9.9037032575000001</v>
      </c>
      <c r="F4622" s="1">
        <f t="shared" si="143"/>
        <v>114.15525114155251</v>
      </c>
      <c r="G4622" s="1">
        <v>1701</v>
      </c>
      <c r="H4622" s="19">
        <v>0</v>
      </c>
      <c r="I4622" s="1">
        <f>WIND!B4622</f>
        <v>3072.609375</v>
      </c>
      <c r="J4622" s="1">
        <f>WIND!C4622</f>
        <v>260.390625</v>
      </c>
      <c r="K4622" s="19">
        <v>0</v>
      </c>
      <c r="L4622" s="21">
        <v>0</v>
      </c>
      <c r="M4622" s="5">
        <v>396</v>
      </c>
      <c r="N4622" s="5">
        <v>0</v>
      </c>
      <c r="O4622" s="22">
        <v>0</v>
      </c>
      <c r="P4622" s="1">
        <v>640</v>
      </c>
      <c r="Q4622" s="22">
        <v>0</v>
      </c>
      <c r="R4622" s="22">
        <v>0</v>
      </c>
      <c r="S4622" s="20">
        <v>0</v>
      </c>
    </row>
    <row r="4623" spans="1:19" ht="15" customHeight="1" x14ac:dyDescent="0.35">
      <c r="A4623" s="2">
        <f t="shared" si="142"/>
        <v>46399</v>
      </c>
      <c r="B4623" s="3">
        <v>171.541666666666</v>
      </c>
      <c r="C4623" s="1">
        <v>12371</v>
      </c>
      <c r="D4623" s="1">
        <f>GAS_LOAD!K4623</f>
        <v>6.6024688383333334</v>
      </c>
      <c r="E4623" s="1">
        <f>GAS_LOAD!L4623</f>
        <v>9.9037032575000001</v>
      </c>
      <c r="F4623" s="1">
        <f t="shared" si="143"/>
        <v>114.15525114155251</v>
      </c>
      <c r="G4623" s="1">
        <v>1680</v>
      </c>
      <c r="H4623" s="19">
        <v>0</v>
      </c>
      <c r="I4623" s="1">
        <f>WIND!B4623</f>
        <v>3099.34375</v>
      </c>
      <c r="J4623" s="1">
        <f>WIND!C4623</f>
        <v>262.65625</v>
      </c>
      <c r="K4623" s="19">
        <v>0</v>
      </c>
      <c r="L4623" s="21">
        <v>0</v>
      </c>
      <c r="M4623" s="5">
        <v>396</v>
      </c>
      <c r="N4623" s="5">
        <v>0</v>
      </c>
      <c r="O4623" s="22">
        <v>0</v>
      </c>
      <c r="P4623" s="1">
        <v>639</v>
      </c>
      <c r="Q4623" s="22">
        <v>0</v>
      </c>
      <c r="R4623" s="22">
        <v>0</v>
      </c>
      <c r="S4623" s="20">
        <v>0</v>
      </c>
    </row>
    <row r="4624" spans="1:19" ht="15" customHeight="1" x14ac:dyDescent="0.35">
      <c r="A4624" s="2">
        <f t="shared" si="142"/>
        <v>46399</v>
      </c>
      <c r="B4624" s="3">
        <v>171.583333333333</v>
      </c>
      <c r="C4624" s="1">
        <v>12154</v>
      </c>
      <c r="D4624" s="1">
        <f>GAS_LOAD!K4624</f>
        <v>6.6024688383333334</v>
      </c>
      <c r="E4624" s="1">
        <f>GAS_LOAD!L4624</f>
        <v>9.9037032575000001</v>
      </c>
      <c r="F4624" s="1">
        <f t="shared" si="143"/>
        <v>114.15525114155251</v>
      </c>
      <c r="G4624" s="1">
        <v>1449</v>
      </c>
      <c r="H4624" s="19">
        <v>0</v>
      </c>
      <c r="I4624" s="1">
        <f>WIND!B4624</f>
        <v>3072.609375</v>
      </c>
      <c r="J4624" s="1">
        <f>WIND!C4624</f>
        <v>260.390625</v>
      </c>
      <c r="K4624" s="19">
        <v>0</v>
      </c>
      <c r="L4624" s="21">
        <v>0</v>
      </c>
      <c r="M4624" s="5">
        <v>396</v>
      </c>
      <c r="N4624" s="5">
        <v>0</v>
      </c>
      <c r="O4624" s="22">
        <v>0</v>
      </c>
      <c r="P4624" s="1">
        <v>642</v>
      </c>
      <c r="Q4624" s="22">
        <v>0</v>
      </c>
      <c r="R4624" s="22">
        <v>0</v>
      </c>
      <c r="S4624" s="20">
        <v>0</v>
      </c>
    </row>
    <row r="4625" spans="1:19" ht="15" customHeight="1" x14ac:dyDescent="0.35">
      <c r="A4625" s="2">
        <f t="shared" si="142"/>
        <v>46399</v>
      </c>
      <c r="B4625" s="3">
        <v>171.625</v>
      </c>
      <c r="C4625" s="1">
        <v>11959</v>
      </c>
      <c r="D4625" s="1">
        <f>GAS_LOAD!K4625</f>
        <v>6.6024688383333334</v>
      </c>
      <c r="E4625" s="1">
        <f>GAS_LOAD!L4625</f>
        <v>9.9037032575000001</v>
      </c>
      <c r="F4625" s="1">
        <f t="shared" si="143"/>
        <v>114.15525114155251</v>
      </c>
      <c r="G4625" s="1">
        <v>888</v>
      </c>
      <c r="H4625" s="19">
        <v>0</v>
      </c>
      <c r="I4625" s="1">
        <f>WIND!B4625</f>
        <v>2821.859375</v>
      </c>
      <c r="J4625" s="1">
        <f>WIND!C4625</f>
        <v>239.140625</v>
      </c>
      <c r="K4625" s="19">
        <v>0</v>
      </c>
      <c r="L4625" s="21">
        <v>0</v>
      </c>
      <c r="M4625" s="5">
        <v>396</v>
      </c>
      <c r="N4625" s="5">
        <v>0</v>
      </c>
      <c r="O4625" s="22">
        <v>0</v>
      </c>
      <c r="P4625" s="1">
        <v>643</v>
      </c>
      <c r="Q4625" s="22">
        <v>0</v>
      </c>
      <c r="R4625" s="22">
        <v>0</v>
      </c>
      <c r="S4625" s="20">
        <v>0</v>
      </c>
    </row>
    <row r="4626" spans="1:19" ht="15" customHeight="1" x14ac:dyDescent="0.35">
      <c r="A4626" s="2">
        <f t="shared" si="142"/>
        <v>46399</v>
      </c>
      <c r="B4626" s="3">
        <v>171.666666666666</v>
      </c>
      <c r="C4626" s="1">
        <v>11961</v>
      </c>
      <c r="D4626" s="1">
        <f>GAS_LOAD!K4626</f>
        <v>6.6024688383333334</v>
      </c>
      <c r="E4626" s="1">
        <f>GAS_LOAD!L4626</f>
        <v>9.9037032575000001</v>
      </c>
      <c r="F4626" s="1">
        <f t="shared" si="143"/>
        <v>114.15525114155251</v>
      </c>
      <c r="G4626" s="1">
        <v>255</v>
      </c>
      <c r="H4626" s="19">
        <v>0</v>
      </c>
      <c r="I4626" s="1">
        <f>WIND!B4626</f>
        <v>2605.21875</v>
      </c>
      <c r="J4626" s="1">
        <f>WIND!C4626</f>
        <v>220.78125</v>
      </c>
      <c r="K4626" s="19">
        <v>0</v>
      </c>
      <c r="L4626" s="21">
        <v>0</v>
      </c>
      <c r="M4626" s="5">
        <v>396</v>
      </c>
      <c r="N4626" s="5">
        <v>269</v>
      </c>
      <c r="O4626" s="22">
        <v>0</v>
      </c>
      <c r="P4626" s="1">
        <v>643</v>
      </c>
      <c r="Q4626" s="22">
        <v>0</v>
      </c>
      <c r="R4626" s="22">
        <v>0</v>
      </c>
      <c r="S4626" s="20">
        <v>0</v>
      </c>
    </row>
    <row r="4627" spans="1:19" ht="15" customHeight="1" x14ac:dyDescent="0.35">
      <c r="A4627" s="2">
        <f t="shared" si="142"/>
        <v>46399</v>
      </c>
      <c r="B4627" s="3">
        <v>171.708333333333</v>
      </c>
      <c r="C4627" s="1">
        <v>12499</v>
      </c>
      <c r="D4627" s="1">
        <f>GAS_LOAD!K4627</f>
        <v>6.6024688383333334</v>
      </c>
      <c r="E4627" s="1">
        <f>GAS_LOAD!L4627</f>
        <v>9.9037032575000001</v>
      </c>
      <c r="F4627" s="1">
        <f t="shared" si="143"/>
        <v>114.15525114155251</v>
      </c>
      <c r="G4627" s="1">
        <v>33</v>
      </c>
      <c r="H4627" s="19">
        <v>0</v>
      </c>
      <c r="I4627" s="1">
        <f>WIND!B4627</f>
        <v>2533.3125</v>
      </c>
      <c r="J4627" s="1">
        <f>WIND!C4627</f>
        <v>214.6875</v>
      </c>
      <c r="K4627" s="19">
        <v>0</v>
      </c>
      <c r="L4627" s="21">
        <v>0</v>
      </c>
      <c r="M4627" s="5">
        <v>396</v>
      </c>
      <c r="N4627" s="5">
        <v>645</v>
      </c>
      <c r="O4627" s="22">
        <v>0</v>
      </c>
      <c r="P4627" s="1">
        <v>642</v>
      </c>
      <c r="Q4627" s="22">
        <v>0</v>
      </c>
      <c r="R4627" s="22">
        <v>0</v>
      </c>
      <c r="S4627" s="20">
        <v>0</v>
      </c>
    </row>
    <row r="4628" spans="1:19" ht="15" customHeight="1" x14ac:dyDescent="0.35">
      <c r="A4628" s="2">
        <f t="shared" si="142"/>
        <v>46399</v>
      </c>
      <c r="B4628" s="3">
        <v>171.75</v>
      </c>
      <c r="C4628" s="1">
        <v>13038</v>
      </c>
      <c r="D4628" s="1">
        <f>GAS_LOAD!K4628</f>
        <v>6.6024688383333334</v>
      </c>
      <c r="E4628" s="1">
        <f>GAS_LOAD!L4628</f>
        <v>9.9037032575000001</v>
      </c>
      <c r="F4628" s="1">
        <f t="shared" si="143"/>
        <v>114.15525114155251</v>
      </c>
      <c r="G4628" s="1">
        <v>0</v>
      </c>
      <c r="H4628" s="19">
        <v>0</v>
      </c>
      <c r="I4628" s="1">
        <f>WIND!B4628</f>
        <v>2460.484375</v>
      </c>
      <c r="J4628" s="1">
        <f>WIND!C4628</f>
        <v>208.515625</v>
      </c>
      <c r="K4628" s="19">
        <v>0</v>
      </c>
      <c r="L4628" s="21">
        <v>0</v>
      </c>
      <c r="M4628" s="5">
        <v>396</v>
      </c>
      <c r="N4628" s="5">
        <v>1007</v>
      </c>
      <c r="O4628" s="22">
        <v>0</v>
      </c>
      <c r="P4628" s="1">
        <v>641</v>
      </c>
      <c r="Q4628" s="22">
        <v>0</v>
      </c>
      <c r="R4628" s="22">
        <v>0</v>
      </c>
      <c r="S4628" s="20">
        <v>0</v>
      </c>
    </row>
    <row r="4629" spans="1:19" ht="15" customHeight="1" x14ac:dyDescent="0.35">
      <c r="A4629" s="2">
        <f t="shared" si="142"/>
        <v>46399</v>
      </c>
      <c r="B4629" s="3">
        <v>171.791666666666</v>
      </c>
      <c r="C4629" s="1">
        <v>12716</v>
      </c>
      <c r="D4629" s="1">
        <f>GAS_LOAD!K4629</f>
        <v>6.6024688383333334</v>
      </c>
      <c r="E4629" s="1">
        <f>GAS_LOAD!L4629</f>
        <v>9.9037032575000001</v>
      </c>
      <c r="F4629" s="1">
        <f t="shared" si="143"/>
        <v>114.15525114155251</v>
      </c>
      <c r="G4629" s="1">
        <v>0</v>
      </c>
      <c r="H4629" s="19">
        <v>0</v>
      </c>
      <c r="I4629" s="1">
        <f>WIND!B4629</f>
        <v>2398.71875</v>
      </c>
      <c r="J4629" s="1">
        <f>WIND!C4629</f>
        <v>203.28125</v>
      </c>
      <c r="K4629" s="19">
        <v>0</v>
      </c>
      <c r="L4629" s="21">
        <v>0</v>
      </c>
      <c r="M4629" s="5">
        <v>396</v>
      </c>
      <c r="N4629" s="5">
        <v>1007</v>
      </c>
      <c r="O4629" s="22">
        <v>0</v>
      </c>
      <c r="P4629" s="1">
        <v>640</v>
      </c>
      <c r="Q4629" s="22">
        <v>0</v>
      </c>
      <c r="R4629" s="22">
        <v>0</v>
      </c>
      <c r="S4629" s="20">
        <v>0</v>
      </c>
    </row>
    <row r="4630" spans="1:19" ht="15" customHeight="1" x14ac:dyDescent="0.35">
      <c r="A4630" s="2">
        <f t="shared" si="142"/>
        <v>46399</v>
      </c>
      <c r="B4630" s="3">
        <v>171.833333333333</v>
      </c>
      <c r="C4630" s="1">
        <v>11857</v>
      </c>
      <c r="D4630" s="1">
        <f>GAS_LOAD!K4630</f>
        <v>6.6024688383333334</v>
      </c>
      <c r="E4630" s="1">
        <f>GAS_LOAD!L4630</f>
        <v>9.9037032575000001</v>
      </c>
      <c r="F4630" s="1">
        <f t="shared" si="143"/>
        <v>114.15525114155251</v>
      </c>
      <c r="G4630" s="1">
        <v>0</v>
      </c>
      <c r="H4630" s="19">
        <v>0</v>
      </c>
      <c r="I4630" s="1">
        <f>WIND!B4630</f>
        <v>2396.875</v>
      </c>
      <c r="J4630" s="1">
        <f>WIND!C4630</f>
        <v>203.125</v>
      </c>
      <c r="K4630" s="19">
        <v>0</v>
      </c>
      <c r="L4630" s="21">
        <v>0</v>
      </c>
      <c r="M4630" s="5">
        <v>396</v>
      </c>
      <c r="N4630" s="5">
        <v>0</v>
      </c>
      <c r="O4630" s="22">
        <v>0</v>
      </c>
      <c r="P4630" s="1">
        <v>637</v>
      </c>
      <c r="Q4630" s="22">
        <v>0</v>
      </c>
      <c r="R4630" s="22">
        <v>0</v>
      </c>
      <c r="S4630" s="20">
        <v>0</v>
      </c>
    </row>
    <row r="4631" spans="1:19" ht="15" customHeight="1" x14ac:dyDescent="0.35">
      <c r="A4631" s="2">
        <f t="shared" si="142"/>
        <v>46399</v>
      </c>
      <c r="B4631" s="3">
        <v>171.875</v>
      </c>
      <c r="C4631" s="1">
        <v>11155</v>
      </c>
      <c r="D4631" s="1">
        <f>GAS_LOAD!K4631</f>
        <v>6.6024688383333334</v>
      </c>
      <c r="E4631" s="1">
        <f>GAS_LOAD!L4631</f>
        <v>9.9037032575000001</v>
      </c>
      <c r="F4631" s="1">
        <f t="shared" si="143"/>
        <v>114.15525114155251</v>
      </c>
      <c r="G4631" s="1">
        <v>0</v>
      </c>
      <c r="H4631" s="19">
        <v>0</v>
      </c>
      <c r="I4631" s="1">
        <f>WIND!B4631</f>
        <v>2174.703125</v>
      </c>
      <c r="J4631" s="1">
        <f>WIND!C4631</f>
        <v>184.296875</v>
      </c>
      <c r="K4631" s="19">
        <v>0</v>
      </c>
      <c r="L4631" s="21">
        <v>0</v>
      </c>
      <c r="M4631" s="5">
        <v>396</v>
      </c>
      <c r="N4631" s="5">
        <v>0</v>
      </c>
      <c r="O4631" s="22">
        <v>0</v>
      </c>
      <c r="P4631" s="1">
        <v>637</v>
      </c>
      <c r="Q4631" s="22">
        <v>0</v>
      </c>
      <c r="R4631" s="22">
        <v>0</v>
      </c>
      <c r="S4631" s="20">
        <v>0</v>
      </c>
    </row>
    <row r="4632" spans="1:19" ht="15" customHeight="1" x14ac:dyDescent="0.35">
      <c r="A4632" s="2">
        <f t="shared" si="142"/>
        <v>46399</v>
      </c>
      <c r="B4632" s="3">
        <v>171.916666666666</v>
      </c>
      <c r="C4632" s="1">
        <v>11227</v>
      </c>
      <c r="D4632" s="1">
        <f>GAS_LOAD!K4632</f>
        <v>6.6024688383333334</v>
      </c>
      <c r="E4632" s="1">
        <f>GAS_LOAD!L4632</f>
        <v>9.9037032575000001</v>
      </c>
      <c r="F4632" s="1">
        <f t="shared" si="143"/>
        <v>114.15525114155251</v>
      </c>
      <c r="G4632" s="1">
        <v>0</v>
      </c>
      <c r="H4632" s="19">
        <v>0</v>
      </c>
      <c r="I4632" s="1">
        <f>WIND!B4632</f>
        <v>2348.9375</v>
      </c>
      <c r="J4632" s="1">
        <f>WIND!C4632</f>
        <v>199.0625</v>
      </c>
      <c r="K4632" s="19">
        <v>0</v>
      </c>
      <c r="L4632" s="21">
        <v>0</v>
      </c>
      <c r="M4632" s="5">
        <v>396</v>
      </c>
      <c r="N4632" s="5">
        <v>0</v>
      </c>
      <c r="O4632" s="22">
        <v>0</v>
      </c>
      <c r="P4632" s="1">
        <v>636</v>
      </c>
      <c r="Q4632" s="22">
        <v>0</v>
      </c>
      <c r="R4632" s="22">
        <v>0</v>
      </c>
      <c r="S4632" s="20">
        <v>0</v>
      </c>
    </row>
    <row r="4633" spans="1:19" ht="15" customHeight="1" x14ac:dyDescent="0.35">
      <c r="A4633" s="2">
        <f t="shared" si="142"/>
        <v>46399</v>
      </c>
      <c r="B4633" s="3">
        <v>171.958333333333</v>
      </c>
      <c r="C4633" s="1">
        <v>11339</v>
      </c>
      <c r="D4633" s="1">
        <f>GAS_LOAD!K4633</f>
        <v>6.6024688383333334</v>
      </c>
      <c r="E4633" s="1">
        <f>GAS_LOAD!L4633</f>
        <v>9.9037032575000001</v>
      </c>
      <c r="F4633" s="1">
        <f t="shared" si="143"/>
        <v>114.15525114155251</v>
      </c>
      <c r="G4633" s="1">
        <v>0</v>
      </c>
      <c r="H4633" s="19">
        <v>0</v>
      </c>
      <c r="I4633" s="1">
        <f>WIND!B4633</f>
        <v>2265.96875</v>
      </c>
      <c r="J4633" s="1">
        <f>WIND!C4633</f>
        <v>192.03125</v>
      </c>
      <c r="K4633" s="19">
        <v>0</v>
      </c>
      <c r="L4633" s="21">
        <v>0</v>
      </c>
      <c r="M4633" s="5">
        <v>396</v>
      </c>
      <c r="N4633" s="5">
        <v>106</v>
      </c>
      <c r="O4633" s="22">
        <v>0</v>
      </c>
      <c r="P4633" s="1">
        <v>637</v>
      </c>
      <c r="Q4633" s="22">
        <v>0</v>
      </c>
      <c r="R4633" s="22">
        <v>0</v>
      </c>
      <c r="S4633" s="20">
        <v>0</v>
      </c>
    </row>
    <row r="4634" spans="1:19" ht="15" customHeight="1" x14ac:dyDescent="0.35">
      <c r="A4634" s="2">
        <f t="shared" si="142"/>
        <v>46400</v>
      </c>
      <c r="B4634" s="3">
        <v>172</v>
      </c>
      <c r="C4634" s="1">
        <v>10714</v>
      </c>
      <c r="D4634" s="1">
        <f>GAS_LOAD!K4634</f>
        <v>6.6013898016666666</v>
      </c>
      <c r="E4634" s="1">
        <f>GAS_LOAD!L4634</f>
        <v>9.9020847024999998</v>
      </c>
      <c r="F4634" s="1">
        <f t="shared" si="143"/>
        <v>114.15525114155251</v>
      </c>
      <c r="G4634" s="1">
        <v>0</v>
      </c>
      <c r="H4634" s="19">
        <v>0</v>
      </c>
      <c r="I4634" s="1">
        <f>WIND!B4634</f>
        <v>2684.5</v>
      </c>
      <c r="J4634" s="1">
        <f>WIND!C4634</f>
        <v>227.5</v>
      </c>
      <c r="K4634" s="19">
        <v>0</v>
      </c>
      <c r="L4634" s="21">
        <v>0</v>
      </c>
      <c r="M4634" s="5">
        <v>396</v>
      </c>
      <c r="N4634" s="5">
        <v>0</v>
      </c>
      <c r="O4634" s="22">
        <v>0</v>
      </c>
      <c r="P4634" s="1">
        <v>634</v>
      </c>
      <c r="Q4634" s="22">
        <v>0</v>
      </c>
      <c r="R4634" s="22">
        <v>0</v>
      </c>
      <c r="S4634" s="20">
        <v>0</v>
      </c>
    </row>
    <row r="4635" spans="1:19" ht="15" customHeight="1" x14ac:dyDescent="0.35">
      <c r="A4635" s="2">
        <f t="shared" si="142"/>
        <v>46400</v>
      </c>
      <c r="B4635" s="3">
        <v>172.041666666666</v>
      </c>
      <c r="C4635" s="1">
        <v>10367</v>
      </c>
      <c r="D4635" s="1">
        <f>GAS_LOAD!K4635</f>
        <v>6.6013898016666666</v>
      </c>
      <c r="E4635" s="1">
        <f>GAS_LOAD!L4635</f>
        <v>9.9020847024999998</v>
      </c>
      <c r="F4635" s="1">
        <f t="shared" si="143"/>
        <v>114.15525114155251</v>
      </c>
      <c r="G4635" s="1">
        <v>0</v>
      </c>
      <c r="H4635" s="19">
        <v>0</v>
      </c>
      <c r="I4635" s="1">
        <f>WIND!B4635</f>
        <v>2689.109375</v>
      </c>
      <c r="J4635" s="1">
        <f>WIND!C4635</f>
        <v>227.890625</v>
      </c>
      <c r="K4635" s="19">
        <v>0</v>
      </c>
      <c r="L4635" s="21">
        <v>0</v>
      </c>
      <c r="M4635" s="5">
        <v>396</v>
      </c>
      <c r="N4635" s="5">
        <v>0</v>
      </c>
      <c r="O4635" s="22">
        <v>0</v>
      </c>
      <c r="P4635" s="1">
        <v>631</v>
      </c>
      <c r="Q4635" s="22">
        <v>0</v>
      </c>
      <c r="R4635" s="22">
        <v>0</v>
      </c>
      <c r="S4635" s="20">
        <v>0</v>
      </c>
    </row>
    <row r="4636" spans="1:19" ht="15" customHeight="1" x14ac:dyDescent="0.35">
      <c r="A4636" s="2">
        <f t="shared" si="142"/>
        <v>46400</v>
      </c>
      <c r="B4636" s="3">
        <v>172.083333333333</v>
      </c>
      <c r="C4636" s="1">
        <v>10090</v>
      </c>
      <c r="D4636" s="1">
        <f>GAS_LOAD!K4636</f>
        <v>6.6013898016666666</v>
      </c>
      <c r="E4636" s="1">
        <f>GAS_LOAD!L4636</f>
        <v>9.9020847024999998</v>
      </c>
      <c r="F4636" s="1">
        <f t="shared" si="143"/>
        <v>114.15525114155251</v>
      </c>
      <c r="G4636" s="1">
        <v>0</v>
      </c>
      <c r="H4636" s="19">
        <v>0</v>
      </c>
      <c r="I4636" s="1">
        <f>WIND!B4636</f>
        <v>2701.09375</v>
      </c>
      <c r="J4636" s="1">
        <f>WIND!C4636</f>
        <v>228.90625</v>
      </c>
      <c r="K4636" s="19">
        <v>0</v>
      </c>
      <c r="L4636" s="21">
        <v>0</v>
      </c>
      <c r="M4636" s="5">
        <v>396</v>
      </c>
      <c r="N4636" s="5">
        <v>0</v>
      </c>
      <c r="O4636" s="22">
        <v>0</v>
      </c>
      <c r="P4636" s="1">
        <v>629</v>
      </c>
      <c r="Q4636" s="22">
        <v>0</v>
      </c>
      <c r="R4636" s="22">
        <v>0</v>
      </c>
      <c r="S4636" s="20">
        <v>0</v>
      </c>
    </row>
    <row r="4637" spans="1:19" ht="15" customHeight="1" x14ac:dyDescent="0.35">
      <c r="A4637" s="2">
        <f t="shared" si="142"/>
        <v>46400</v>
      </c>
      <c r="B4637" s="3">
        <v>172.125</v>
      </c>
      <c r="C4637" s="1">
        <v>9663</v>
      </c>
      <c r="D4637" s="1">
        <f>GAS_LOAD!K4637</f>
        <v>6.6013898016666666</v>
      </c>
      <c r="E4637" s="1">
        <f>GAS_LOAD!L4637</f>
        <v>9.9020847024999998</v>
      </c>
      <c r="F4637" s="1">
        <f t="shared" si="143"/>
        <v>114.15525114155251</v>
      </c>
      <c r="G4637" s="1">
        <v>0</v>
      </c>
      <c r="H4637" s="19">
        <v>0</v>
      </c>
      <c r="I4637" s="1">
        <f>WIND!B4637</f>
        <v>2718.609375</v>
      </c>
      <c r="J4637" s="1">
        <f>WIND!C4637</f>
        <v>230.390625</v>
      </c>
      <c r="K4637" s="19">
        <v>0</v>
      </c>
      <c r="L4637" s="21">
        <v>0</v>
      </c>
      <c r="M4637" s="5">
        <v>396</v>
      </c>
      <c r="N4637" s="5">
        <v>0</v>
      </c>
      <c r="O4637" s="22">
        <v>0</v>
      </c>
      <c r="P4637" s="1">
        <v>628</v>
      </c>
      <c r="Q4637" s="22">
        <v>0</v>
      </c>
      <c r="R4637" s="22">
        <v>0</v>
      </c>
      <c r="S4637" s="20">
        <v>0</v>
      </c>
    </row>
    <row r="4638" spans="1:19" ht="15" customHeight="1" x14ac:dyDescent="0.35">
      <c r="A4638" s="2">
        <f t="shared" si="142"/>
        <v>46400</v>
      </c>
      <c r="B4638" s="3">
        <v>172.166666666666</v>
      </c>
      <c r="C4638" s="1">
        <v>9595</v>
      </c>
      <c r="D4638" s="1">
        <f>GAS_LOAD!K4638</f>
        <v>6.6013898016666666</v>
      </c>
      <c r="E4638" s="1">
        <f>GAS_LOAD!L4638</f>
        <v>9.9020847024999998</v>
      </c>
      <c r="F4638" s="1">
        <f t="shared" si="143"/>
        <v>114.15525114155251</v>
      </c>
      <c r="G4638" s="1">
        <v>0</v>
      </c>
      <c r="H4638" s="19">
        <v>0</v>
      </c>
      <c r="I4638" s="1">
        <f>WIND!B4638</f>
        <v>2833.84375</v>
      </c>
      <c r="J4638" s="1">
        <f>WIND!C4638</f>
        <v>240.15625</v>
      </c>
      <c r="K4638" s="19">
        <v>0</v>
      </c>
      <c r="L4638" s="21">
        <v>0</v>
      </c>
      <c r="M4638" s="5">
        <v>396</v>
      </c>
      <c r="N4638" s="5">
        <v>0</v>
      </c>
      <c r="O4638" s="22">
        <v>0</v>
      </c>
      <c r="P4638" s="1">
        <v>627</v>
      </c>
      <c r="Q4638" s="22">
        <v>0</v>
      </c>
      <c r="R4638" s="22">
        <v>0</v>
      </c>
      <c r="S4638" s="20">
        <v>0</v>
      </c>
    </row>
    <row r="4639" spans="1:19" ht="15" customHeight="1" x14ac:dyDescent="0.35">
      <c r="A4639" s="2">
        <f t="shared" si="142"/>
        <v>46400</v>
      </c>
      <c r="B4639" s="3">
        <v>172.208333333333</v>
      </c>
      <c r="C4639" s="1">
        <v>10108</v>
      </c>
      <c r="D4639" s="1">
        <f>GAS_LOAD!K4639</f>
        <v>6.6013898016666666</v>
      </c>
      <c r="E4639" s="1">
        <f>GAS_LOAD!L4639</f>
        <v>9.9020847024999998</v>
      </c>
      <c r="F4639" s="1">
        <f t="shared" si="143"/>
        <v>114.15525114155251</v>
      </c>
      <c r="G4639" s="1">
        <v>0</v>
      </c>
      <c r="H4639" s="19">
        <v>0</v>
      </c>
      <c r="I4639" s="1">
        <f>WIND!B4639</f>
        <v>2778.53125</v>
      </c>
      <c r="J4639" s="1">
        <f>WIND!C4639</f>
        <v>235.46875</v>
      </c>
      <c r="K4639" s="19">
        <v>0</v>
      </c>
      <c r="L4639" s="21">
        <v>0</v>
      </c>
      <c r="M4639" s="5">
        <v>396</v>
      </c>
      <c r="N4639" s="5">
        <v>0</v>
      </c>
      <c r="O4639" s="22">
        <v>0</v>
      </c>
      <c r="P4639" s="1">
        <v>626</v>
      </c>
      <c r="Q4639" s="22">
        <v>0</v>
      </c>
      <c r="R4639" s="22">
        <v>0</v>
      </c>
      <c r="S4639" s="20">
        <v>0</v>
      </c>
    </row>
    <row r="4640" spans="1:19" ht="15" customHeight="1" x14ac:dyDescent="0.35">
      <c r="A4640" s="2">
        <f t="shared" si="142"/>
        <v>46400</v>
      </c>
      <c r="B4640" s="3">
        <v>172.25</v>
      </c>
      <c r="C4640" s="1">
        <v>11295</v>
      </c>
      <c r="D4640" s="1">
        <f>GAS_LOAD!K4640</f>
        <v>6.6013898016666666</v>
      </c>
      <c r="E4640" s="1">
        <f>GAS_LOAD!L4640</f>
        <v>9.9020847024999998</v>
      </c>
      <c r="F4640" s="1">
        <f t="shared" si="143"/>
        <v>114.15525114155251</v>
      </c>
      <c r="G4640" s="1">
        <v>0</v>
      </c>
      <c r="H4640" s="19">
        <v>0</v>
      </c>
      <c r="I4640" s="1">
        <f>WIND!B4640</f>
        <v>2685.421875</v>
      </c>
      <c r="J4640" s="1">
        <f>WIND!C4640</f>
        <v>227.578125</v>
      </c>
      <c r="K4640" s="19">
        <v>0</v>
      </c>
      <c r="L4640" s="21">
        <v>0</v>
      </c>
      <c r="M4640" s="5">
        <v>396</v>
      </c>
      <c r="N4640" s="5">
        <v>0</v>
      </c>
      <c r="O4640" s="22">
        <v>0</v>
      </c>
      <c r="P4640" s="1">
        <v>632</v>
      </c>
      <c r="Q4640" s="22">
        <v>0</v>
      </c>
      <c r="R4640" s="22">
        <v>0</v>
      </c>
      <c r="S4640" s="20">
        <v>0</v>
      </c>
    </row>
    <row r="4641" spans="1:19" ht="15" customHeight="1" x14ac:dyDescent="0.35">
      <c r="A4641" s="2">
        <f t="shared" si="142"/>
        <v>46400</v>
      </c>
      <c r="B4641" s="3">
        <v>172.291666666666</v>
      </c>
      <c r="C4641" s="1">
        <v>12354</v>
      </c>
      <c r="D4641" s="1">
        <f>GAS_LOAD!K4641</f>
        <v>6.6013898016666666</v>
      </c>
      <c r="E4641" s="1">
        <f>GAS_LOAD!L4641</f>
        <v>9.9020847024999998</v>
      </c>
      <c r="F4641" s="1">
        <f t="shared" si="143"/>
        <v>114.15525114155251</v>
      </c>
      <c r="G4641" s="1">
        <v>0</v>
      </c>
      <c r="H4641" s="19">
        <v>0</v>
      </c>
      <c r="I4641" s="1">
        <f>WIND!B4641</f>
        <v>2436.515625</v>
      </c>
      <c r="J4641" s="1">
        <f>WIND!C4641</f>
        <v>206.484375</v>
      </c>
      <c r="K4641" s="19">
        <v>0</v>
      </c>
      <c r="L4641" s="21">
        <v>0</v>
      </c>
      <c r="M4641" s="5">
        <v>396</v>
      </c>
      <c r="N4641" s="5">
        <v>931</v>
      </c>
      <c r="O4641" s="22">
        <v>0</v>
      </c>
      <c r="P4641" s="1">
        <v>642</v>
      </c>
      <c r="Q4641" s="22">
        <v>0</v>
      </c>
      <c r="R4641" s="22">
        <v>0</v>
      </c>
      <c r="S4641" s="20">
        <v>0</v>
      </c>
    </row>
    <row r="4642" spans="1:19" ht="15" customHeight="1" x14ac:dyDescent="0.35">
      <c r="A4642" s="2">
        <f t="shared" si="142"/>
        <v>46400</v>
      </c>
      <c r="B4642" s="3">
        <v>172.333333333333</v>
      </c>
      <c r="C4642" s="1">
        <v>12716</v>
      </c>
      <c r="D4642" s="1">
        <f>GAS_LOAD!K4642</f>
        <v>6.6013898016666666</v>
      </c>
      <c r="E4642" s="1">
        <f>GAS_LOAD!L4642</f>
        <v>9.9020847024999998</v>
      </c>
      <c r="F4642" s="1">
        <f t="shared" si="143"/>
        <v>114.15525114155251</v>
      </c>
      <c r="G4642" s="1">
        <v>57</v>
      </c>
      <c r="H4642" s="19">
        <v>0</v>
      </c>
      <c r="I4642" s="1">
        <f>WIND!B4642</f>
        <v>1921.1875</v>
      </c>
      <c r="J4642" s="1">
        <f>WIND!C4642</f>
        <v>162.8125</v>
      </c>
      <c r="K4642" s="19">
        <v>0</v>
      </c>
      <c r="L4642" s="21">
        <v>0</v>
      </c>
      <c r="M4642" s="5">
        <v>396</v>
      </c>
      <c r="N4642" s="5">
        <v>0</v>
      </c>
      <c r="O4642" s="22">
        <v>0</v>
      </c>
      <c r="P4642" s="1">
        <v>644</v>
      </c>
      <c r="Q4642" s="22">
        <v>0</v>
      </c>
      <c r="R4642" s="22">
        <v>0</v>
      </c>
      <c r="S4642" s="20">
        <v>0</v>
      </c>
    </row>
    <row r="4643" spans="1:19" ht="15" customHeight="1" x14ac:dyDescent="0.35">
      <c r="A4643" s="2">
        <f t="shared" si="142"/>
        <v>46400</v>
      </c>
      <c r="B4643" s="3">
        <v>172.375</v>
      </c>
      <c r="C4643" s="1">
        <v>12745</v>
      </c>
      <c r="D4643" s="1">
        <f>GAS_LOAD!K4643</f>
        <v>6.6013898016666666</v>
      </c>
      <c r="E4643" s="1">
        <f>GAS_LOAD!L4643</f>
        <v>9.9020847024999998</v>
      </c>
      <c r="F4643" s="1">
        <f t="shared" si="143"/>
        <v>114.15525114155251</v>
      </c>
      <c r="G4643" s="1">
        <v>354</v>
      </c>
      <c r="H4643" s="19">
        <v>0</v>
      </c>
      <c r="I4643" s="1">
        <f>WIND!B4643</f>
        <v>1616.046875</v>
      </c>
      <c r="J4643" s="1">
        <f>WIND!C4643</f>
        <v>136.953125</v>
      </c>
      <c r="K4643" s="19">
        <v>0</v>
      </c>
      <c r="L4643" s="21">
        <v>0</v>
      </c>
      <c r="M4643" s="5">
        <v>396</v>
      </c>
      <c r="N4643" s="5">
        <v>1742</v>
      </c>
      <c r="O4643" s="22">
        <v>0</v>
      </c>
      <c r="P4643" s="1">
        <v>641</v>
      </c>
      <c r="Q4643" s="22">
        <v>0</v>
      </c>
      <c r="R4643" s="22">
        <v>0</v>
      </c>
      <c r="S4643" s="20">
        <v>0</v>
      </c>
    </row>
    <row r="4644" spans="1:19" ht="15" customHeight="1" x14ac:dyDescent="0.35">
      <c r="A4644" s="2">
        <f t="shared" si="142"/>
        <v>46400</v>
      </c>
      <c r="B4644" s="3">
        <v>172.416666666666</v>
      </c>
      <c r="C4644" s="1">
        <v>12738</v>
      </c>
      <c r="D4644" s="1">
        <f>GAS_LOAD!K4644</f>
        <v>6.6013898016666666</v>
      </c>
      <c r="E4644" s="1">
        <f>GAS_LOAD!L4644</f>
        <v>9.9020847024999998</v>
      </c>
      <c r="F4644" s="1">
        <f t="shared" si="143"/>
        <v>114.15525114155251</v>
      </c>
      <c r="G4644" s="1">
        <v>1077</v>
      </c>
      <c r="H4644" s="19">
        <v>0</v>
      </c>
      <c r="I4644" s="1">
        <f>WIND!B4644</f>
        <v>1361.609375</v>
      </c>
      <c r="J4644" s="1">
        <f>WIND!C4644</f>
        <v>115.390625</v>
      </c>
      <c r="K4644" s="19">
        <v>0</v>
      </c>
      <c r="L4644" s="21">
        <v>0</v>
      </c>
      <c r="M4644" s="5">
        <v>396</v>
      </c>
      <c r="N4644" s="5">
        <v>1742</v>
      </c>
      <c r="O4644" s="22">
        <v>0</v>
      </c>
      <c r="P4644" s="1">
        <v>638</v>
      </c>
      <c r="Q4644" s="22">
        <v>0</v>
      </c>
      <c r="R4644" s="22">
        <v>0</v>
      </c>
      <c r="S4644" s="20">
        <v>0</v>
      </c>
    </row>
    <row r="4645" spans="1:19" ht="15" customHeight="1" x14ac:dyDescent="0.35">
      <c r="A4645" s="2">
        <f t="shared" si="142"/>
        <v>46400</v>
      </c>
      <c r="B4645" s="3">
        <v>172.458333333333</v>
      </c>
      <c r="C4645" s="1">
        <v>12819</v>
      </c>
      <c r="D4645" s="1">
        <f>GAS_LOAD!K4645</f>
        <v>6.6013898016666666</v>
      </c>
      <c r="E4645" s="1">
        <f>GAS_LOAD!L4645</f>
        <v>9.9020847024999998</v>
      </c>
      <c r="F4645" s="1">
        <f t="shared" si="143"/>
        <v>114.15525114155251</v>
      </c>
      <c r="G4645" s="1">
        <v>1479</v>
      </c>
      <c r="H4645" s="19">
        <v>0</v>
      </c>
      <c r="I4645" s="1">
        <f>WIND!B4645</f>
        <v>1257.4375</v>
      </c>
      <c r="J4645" s="1">
        <f>WIND!C4645</f>
        <v>106.5625</v>
      </c>
      <c r="K4645" s="19">
        <v>0</v>
      </c>
      <c r="L4645" s="21">
        <v>0</v>
      </c>
      <c r="M4645" s="5">
        <v>396</v>
      </c>
      <c r="N4645" s="5">
        <v>0</v>
      </c>
      <c r="O4645" s="22">
        <v>0</v>
      </c>
      <c r="P4645" s="1">
        <v>640</v>
      </c>
      <c r="Q4645" s="22">
        <v>0</v>
      </c>
      <c r="R4645" s="22">
        <v>0</v>
      </c>
      <c r="S4645" s="20">
        <v>0</v>
      </c>
    </row>
    <row r="4646" spans="1:19" ht="15" customHeight="1" x14ac:dyDescent="0.35">
      <c r="A4646" s="2">
        <f t="shared" si="142"/>
        <v>46400</v>
      </c>
      <c r="B4646" s="3">
        <v>172.5</v>
      </c>
      <c r="C4646" s="1">
        <v>12817</v>
      </c>
      <c r="D4646" s="1">
        <f>GAS_LOAD!K4646</f>
        <v>6.6013898016666666</v>
      </c>
      <c r="E4646" s="1">
        <f>GAS_LOAD!L4646</f>
        <v>9.9020847024999998</v>
      </c>
      <c r="F4646" s="1">
        <f t="shared" si="143"/>
        <v>114.15525114155251</v>
      </c>
      <c r="G4646" s="1">
        <v>1710</v>
      </c>
      <c r="H4646" s="19">
        <v>0</v>
      </c>
      <c r="I4646" s="1">
        <f>WIND!B4646</f>
        <v>1215.953125</v>
      </c>
      <c r="J4646" s="1">
        <f>WIND!C4646</f>
        <v>103.046875</v>
      </c>
      <c r="K4646" s="19">
        <v>0</v>
      </c>
      <c r="L4646" s="21">
        <v>0</v>
      </c>
      <c r="M4646" s="5">
        <v>396</v>
      </c>
      <c r="N4646" s="5">
        <v>1742</v>
      </c>
      <c r="O4646" s="22">
        <v>0</v>
      </c>
      <c r="P4646" s="1">
        <v>640</v>
      </c>
      <c r="Q4646" s="22">
        <v>0</v>
      </c>
      <c r="R4646" s="22">
        <v>0</v>
      </c>
      <c r="S4646" s="20">
        <v>0</v>
      </c>
    </row>
    <row r="4647" spans="1:19" ht="15" customHeight="1" x14ac:dyDescent="0.35">
      <c r="A4647" s="2">
        <f t="shared" si="142"/>
        <v>46400</v>
      </c>
      <c r="B4647" s="3">
        <v>172.541666666666</v>
      </c>
      <c r="C4647" s="1">
        <v>12593</v>
      </c>
      <c r="D4647" s="1">
        <f>GAS_LOAD!K4647</f>
        <v>6.6013898016666666</v>
      </c>
      <c r="E4647" s="1">
        <f>GAS_LOAD!L4647</f>
        <v>9.9020847024999998</v>
      </c>
      <c r="F4647" s="1">
        <f t="shared" si="143"/>
        <v>114.15525114155251</v>
      </c>
      <c r="G4647" s="1">
        <v>1674</v>
      </c>
      <c r="H4647" s="19">
        <v>0</v>
      </c>
      <c r="I4647" s="1">
        <f>WIND!B4647</f>
        <v>1215.953125</v>
      </c>
      <c r="J4647" s="1">
        <f>WIND!C4647</f>
        <v>103.046875</v>
      </c>
      <c r="K4647" s="19">
        <v>0</v>
      </c>
      <c r="L4647" s="21">
        <v>0</v>
      </c>
      <c r="M4647" s="5">
        <v>396</v>
      </c>
      <c r="N4647" s="5">
        <v>0</v>
      </c>
      <c r="O4647" s="22">
        <v>0</v>
      </c>
      <c r="P4647" s="1">
        <v>639</v>
      </c>
      <c r="Q4647" s="22">
        <v>0</v>
      </c>
      <c r="R4647" s="22">
        <v>0</v>
      </c>
      <c r="S4647" s="20">
        <v>0</v>
      </c>
    </row>
    <row r="4648" spans="1:19" ht="15" customHeight="1" x14ac:dyDescent="0.35">
      <c r="A4648" s="2">
        <f t="shared" si="142"/>
        <v>46400</v>
      </c>
      <c r="B4648" s="3">
        <v>172.583333333333</v>
      </c>
      <c r="C4648" s="1">
        <v>12414</v>
      </c>
      <c r="D4648" s="1">
        <f>GAS_LOAD!K4648</f>
        <v>6.6013898016666666</v>
      </c>
      <c r="E4648" s="1">
        <f>GAS_LOAD!L4648</f>
        <v>9.9020847024999998</v>
      </c>
      <c r="F4648" s="1">
        <f t="shared" si="143"/>
        <v>114.15525114155251</v>
      </c>
      <c r="G4648" s="1">
        <v>1428</v>
      </c>
      <c r="H4648" s="19">
        <v>0</v>
      </c>
      <c r="I4648" s="1">
        <f>WIND!B4648</f>
        <v>1156.953125</v>
      </c>
      <c r="J4648" s="1">
        <f>WIND!C4648</f>
        <v>98.046875</v>
      </c>
      <c r="K4648" s="19">
        <v>0</v>
      </c>
      <c r="L4648" s="21">
        <v>0</v>
      </c>
      <c r="M4648" s="5">
        <v>396</v>
      </c>
      <c r="N4648" s="5">
        <v>0</v>
      </c>
      <c r="O4648" s="22">
        <v>0</v>
      </c>
      <c r="P4648" s="1">
        <v>642</v>
      </c>
      <c r="Q4648" s="22">
        <v>0</v>
      </c>
      <c r="R4648" s="22">
        <v>0</v>
      </c>
      <c r="S4648" s="20">
        <v>0</v>
      </c>
    </row>
    <row r="4649" spans="1:19" ht="15" customHeight="1" x14ac:dyDescent="0.35">
      <c r="A4649" s="2">
        <f t="shared" si="142"/>
        <v>46400</v>
      </c>
      <c r="B4649" s="3">
        <v>172.625</v>
      </c>
      <c r="C4649" s="1">
        <v>12246</v>
      </c>
      <c r="D4649" s="1">
        <f>GAS_LOAD!K4649</f>
        <v>6.6013898016666666</v>
      </c>
      <c r="E4649" s="1">
        <f>GAS_LOAD!L4649</f>
        <v>9.9020847024999998</v>
      </c>
      <c r="F4649" s="1">
        <f t="shared" si="143"/>
        <v>114.15525114155251</v>
      </c>
      <c r="G4649" s="1">
        <v>966</v>
      </c>
      <c r="H4649" s="19">
        <v>0</v>
      </c>
      <c r="I4649" s="1">
        <f>WIND!B4649</f>
        <v>1112.703125</v>
      </c>
      <c r="J4649" s="1">
        <f>WIND!C4649</f>
        <v>94.296875</v>
      </c>
      <c r="K4649" s="19">
        <v>0</v>
      </c>
      <c r="L4649" s="21">
        <v>0</v>
      </c>
      <c r="M4649" s="5">
        <v>396</v>
      </c>
      <c r="N4649" s="5">
        <v>1742</v>
      </c>
      <c r="O4649" s="22">
        <v>0</v>
      </c>
      <c r="P4649" s="1">
        <v>643</v>
      </c>
      <c r="Q4649" s="22">
        <v>0</v>
      </c>
      <c r="R4649" s="22">
        <v>0</v>
      </c>
      <c r="S4649" s="20">
        <v>0</v>
      </c>
    </row>
    <row r="4650" spans="1:19" ht="15" customHeight="1" x14ac:dyDescent="0.35">
      <c r="A4650" s="2">
        <f t="shared" si="142"/>
        <v>46400</v>
      </c>
      <c r="B4650" s="3">
        <v>172.666666666666</v>
      </c>
      <c r="C4650" s="1">
        <v>12265</v>
      </c>
      <c r="D4650" s="1">
        <f>GAS_LOAD!K4650</f>
        <v>6.6013898016666666</v>
      </c>
      <c r="E4650" s="1">
        <f>GAS_LOAD!L4650</f>
        <v>9.9020847024999998</v>
      </c>
      <c r="F4650" s="1">
        <f t="shared" si="143"/>
        <v>114.15525114155251</v>
      </c>
      <c r="G4650" s="1">
        <v>279</v>
      </c>
      <c r="H4650" s="19">
        <v>0</v>
      </c>
      <c r="I4650" s="1">
        <f>WIND!B4650</f>
        <v>938.46875</v>
      </c>
      <c r="J4650" s="1">
        <f>WIND!C4650</f>
        <v>79.53125</v>
      </c>
      <c r="K4650" s="19">
        <v>0</v>
      </c>
      <c r="L4650" s="21">
        <v>0</v>
      </c>
      <c r="M4650" s="5">
        <v>396</v>
      </c>
      <c r="N4650" s="5">
        <v>1742</v>
      </c>
      <c r="O4650" s="22">
        <v>0</v>
      </c>
      <c r="P4650" s="1">
        <v>643</v>
      </c>
      <c r="Q4650" s="22">
        <v>0</v>
      </c>
      <c r="R4650" s="22">
        <v>0</v>
      </c>
      <c r="S4650" s="20">
        <v>0</v>
      </c>
    </row>
    <row r="4651" spans="1:19" ht="15" customHeight="1" x14ac:dyDescent="0.35">
      <c r="A4651" s="2">
        <f t="shared" ref="A4651:A4714" si="144">A4627+1</f>
        <v>46400</v>
      </c>
      <c r="B4651" s="3">
        <v>172.708333333333</v>
      </c>
      <c r="C4651" s="1">
        <v>12855</v>
      </c>
      <c r="D4651" s="1">
        <f>GAS_LOAD!K4651</f>
        <v>6.6013898016666666</v>
      </c>
      <c r="E4651" s="1">
        <f>GAS_LOAD!L4651</f>
        <v>9.9020847024999998</v>
      </c>
      <c r="F4651" s="1">
        <f t="shared" si="143"/>
        <v>114.15525114155251</v>
      </c>
      <c r="G4651" s="1">
        <v>30</v>
      </c>
      <c r="H4651" s="19">
        <v>0</v>
      </c>
      <c r="I4651" s="1">
        <f>WIND!B4651</f>
        <v>956.90625</v>
      </c>
      <c r="J4651" s="1">
        <f>WIND!C4651</f>
        <v>81.09375</v>
      </c>
      <c r="K4651" s="19">
        <v>0</v>
      </c>
      <c r="L4651" s="21">
        <v>0</v>
      </c>
      <c r="M4651" s="5">
        <v>396</v>
      </c>
      <c r="N4651" s="5">
        <v>1742</v>
      </c>
      <c r="O4651" s="22">
        <v>0</v>
      </c>
      <c r="P4651" s="1">
        <v>642</v>
      </c>
      <c r="Q4651" s="22">
        <v>0</v>
      </c>
      <c r="R4651" s="22">
        <v>0</v>
      </c>
      <c r="S4651" s="20">
        <v>0</v>
      </c>
    </row>
    <row r="4652" spans="1:19" ht="15" customHeight="1" x14ac:dyDescent="0.35">
      <c r="A4652" s="2">
        <f t="shared" si="144"/>
        <v>46400</v>
      </c>
      <c r="B4652" s="3">
        <v>172.75</v>
      </c>
      <c r="C4652" s="1">
        <v>13455</v>
      </c>
      <c r="D4652" s="1">
        <f>GAS_LOAD!K4652</f>
        <v>6.6013898016666666</v>
      </c>
      <c r="E4652" s="1">
        <f>GAS_LOAD!L4652</f>
        <v>9.9020847024999998</v>
      </c>
      <c r="F4652" s="1">
        <f t="shared" si="143"/>
        <v>114.15525114155251</v>
      </c>
      <c r="G4652" s="1">
        <v>0</v>
      </c>
      <c r="H4652" s="19">
        <v>0</v>
      </c>
      <c r="I4652" s="1">
        <f>WIND!B4652</f>
        <v>816.78125</v>
      </c>
      <c r="J4652" s="1">
        <f>WIND!C4652</f>
        <v>69.21875</v>
      </c>
      <c r="K4652" s="19">
        <v>0</v>
      </c>
      <c r="L4652" s="21">
        <v>0</v>
      </c>
      <c r="M4652" s="5">
        <v>396</v>
      </c>
      <c r="N4652" s="5">
        <v>1742</v>
      </c>
      <c r="O4652" s="22">
        <v>0</v>
      </c>
      <c r="P4652" s="1">
        <v>642</v>
      </c>
      <c r="Q4652" s="22">
        <v>0</v>
      </c>
      <c r="R4652" s="22">
        <v>0</v>
      </c>
      <c r="S4652" s="20">
        <v>0</v>
      </c>
    </row>
    <row r="4653" spans="1:19" ht="15" customHeight="1" x14ac:dyDescent="0.35">
      <c r="A4653" s="2">
        <f t="shared" si="144"/>
        <v>46400</v>
      </c>
      <c r="B4653" s="3">
        <v>172.791666666666</v>
      </c>
      <c r="C4653" s="1">
        <v>13207</v>
      </c>
      <c r="D4653" s="1">
        <f>GAS_LOAD!K4653</f>
        <v>6.6013898016666666</v>
      </c>
      <c r="E4653" s="1">
        <f>GAS_LOAD!L4653</f>
        <v>9.9020847024999998</v>
      </c>
      <c r="F4653" s="1">
        <f t="shared" si="143"/>
        <v>114.15525114155251</v>
      </c>
      <c r="G4653" s="1">
        <v>0</v>
      </c>
      <c r="H4653" s="19">
        <v>0</v>
      </c>
      <c r="I4653" s="1">
        <f>WIND!B4653</f>
        <v>732.890625</v>
      </c>
      <c r="J4653" s="1">
        <f>WIND!C4653</f>
        <v>62.109375</v>
      </c>
      <c r="K4653" s="19">
        <v>0</v>
      </c>
      <c r="L4653" s="21">
        <v>0</v>
      </c>
      <c r="M4653" s="5">
        <v>396</v>
      </c>
      <c r="N4653" s="5">
        <v>1742</v>
      </c>
      <c r="O4653" s="22">
        <v>0</v>
      </c>
      <c r="P4653" s="1">
        <v>640</v>
      </c>
      <c r="Q4653" s="22">
        <v>0</v>
      </c>
      <c r="R4653" s="22">
        <v>0</v>
      </c>
      <c r="S4653" s="20">
        <v>0</v>
      </c>
    </row>
    <row r="4654" spans="1:19" ht="15" customHeight="1" x14ac:dyDescent="0.35">
      <c r="A4654" s="2">
        <f t="shared" si="144"/>
        <v>46400</v>
      </c>
      <c r="B4654" s="3">
        <v>172.833333333333</v>
      </c>
      <c r="C4654" s="1">
        <v>12289</v>
      </c>
      <c r="D4654" s="1">
        <f>GAS_LOAD!K4654</f>
        <v>6.6013898016666666</v>
      </c>
      <c r="E4654" s="1">
        <f>GAS_LOAD!L4654</f>
        <v>9.9020847024999998</v>
      </c>
      <c r="F4654" s="1">
        <f t="shared" si="143"/>
        <v>114.15525114155251</v>
      </c>
      <c r="G4654" s="1">
        <v>0</v>
      </c>
      <c r="H4654" s="19">
        <v>0</v>
      </c>
      <c r="I4654" s="1">
        <f>WIND!B4654</f>
        <v>745.796875</v>
      </c>
      <c r="J4654" s="1">
        <f>WIND!C4654</f>
        <v>63.203125</v>
      </c>
      <c r="K4654" s="19">
        <v>0</v>
      </c>
      <c r="L4654" s="21">
        <v>0</v>
      </c>
      <c r="M4654" s="5">
        <v>396</v>
      </c>
      <c r="N4654" s="5">
        <v>1742</v>
      </c>
      <c r="O4654" s="22">
        <v>0</v>
      </c>
      <c r="P4654" s="1">
        <v>637</v>
      </c>
      <c r="Q4654" s="22">
        <v>0</v>
      </c>
      <c r="R4654" s="22">
        <v>0</v>
      </c>
      <c r="S4654" s="20">
        <v>0</v>
      </c>
    </row>
    <row r="4655" spans="1:19" ht="15" customHeight="1" x14ac:dyDescent="0.35">
      <c r="A4655" s="2">
        <f t="shared" si="144"/>
        <v>46400</v>
      </c>
      <c r="B4655" s="3">
        <v>172.875</v>
      </c>
      <c r="C4655" s="1">
        <v>11524</v>
      </c>
      <c r="D4655" s="1">
        <f>GAS_LOAD!K4655</f>
        <v>6.6013898016666666</v>
      </c>
      <c r="E4655" s="1">
        <f>GAS_LOAD!L4655</f>
        <v>9.9020847024999998</v>
      </c>
      <c r="F4655" s="1">
        <f t="shared" si="143"/>
        <v>114.15525114155251</v>
      </c>
      <c r="G4655" s="1">
        <v>0</v>
      </c>
      <c r="H4655" s="19">
        <v>0</v>
      </c>
      <c r="I4655" s="1">
        <f>WIND!B4655</f>
        <v>660.984375</v>
      </c>
      <c r="J4655" s="1">
        <f>WIND!C4655</f>
        <v>56.015625</v>
      </c>
      <c r="K4655" s="19">
        <v>0</v>
      </c>
      <c r="L4655" s="21">
        <v>0</v>
      </c>
      <c r="M4655" s="5">
        <v>396</v>
      </c>
      <c r="N4655" s="5">
        <v>1742</v>
      </c>
      <c r="O4655" s="22">
        <v>0</v>
      </c>
      <c r="P4655" s="1">
        <v>637</v>
      </c>
      <c r="Q4655" s="22">
        <v>0</v>
      </c>
      <c r="R4655" s="22">
        <v>0</v>
      </c>
      <c r="S4655" s="20">
        <v>0</v>
      </c>
    </row>
    <row r="4656" spans="1:19" ht="15" customHeight="1" x14ac:dyDescent="0.35">
      <c r="A4656" s="2">
        <f t="shared" si="144"/>
        <v>46400</v>
      </c>
      <c r="B4656" s="3">
        <v>172.916666666666</v>
      </c>
      <c r="C4656" s="1">
        <v>11588</v>
      </c>
      <c r="D4656" s="1">
        <f>GAS_LOAD!K4656</f>
        <v>6.6013898016666666</v>
      </c>
      <c r="E4656" s="1">
        <f>GAS_LOAD!L4656</f>
        <v>9.9020847024999998</v>
      </c>
      <c r="F4656" s="1">
        <f t="shared" si="143"/>
        <v>114.15525114155251</v>
      </c>
      <c r="G4656" s="1">
        <v>0</v>
      </c>
      <c r="H4656" s="19">
        <v>0</v>
      </c>
      <c r="I4656" s="1">
        <f>WIND!B4656</f>
        <v>660.0625</v>
      </c>
      <c r="J4656" s="1">
        <f>WIND!C4656</f>
        <v>55.9375</v>
      </c>
      <c r="K4656" s="19">
        <v>0</v>
      </c>
      <c r="L4656" s="21">
        <v>0</v>
      </c>
      <c r="M4656" s="5">
        <v>396</v>
      </c>
      <c r="N4656" s="5">
        <v>1742</v>
      </c>
      <c r="O4656" s="22">
        <v>0</v>
      </c>
      <c r="P4656" s="1">
        <v>636</v>
      </c>
      <c r="Q4656" s="22">
        <v>0</v>
      </c>
      <c r="R4656" s="22">
        <v>0</v>
      </c>
      <c r="S4656" s="20">
        <v>0</v>
      </c>
    </row>
    <row r="4657" spans="1:19" ht="15" customHeight="1" x14ac:dyDescent="0.35">
      <c r="A4657" s="2">
        <f t="shared" si="144"/>
        <v>46400</v>
      </c>
      <c r="B4657" s="3">
        <v>172.958333333333</v>
      </c>
      <c r="C4657" s="1">
        <v>11688</v>
      </c>
      <c r="D4657" s="1">
        <f>GAS_LOAD!K4657</f>
        <v>6.6013898016666666</v>
      </c>
      <c r="E4657" s="1">
        <f>GAS_LOAD!L4657</f>
        <v>9.9020847024999998</v>
      </c>
      <c r="F4657" s="1">
        <f t="shared" si="143"/>
        <v>114.15525114155251</v>
      </c>
      <c r="G4657" s="1">
        <v>0</v>
      </c>
      <c r="H4657" s="19">
        <v>0</v>
      </c>
      <c r="I4657" s="1">
        <f>WIND!B4657</f>
        <v>682.1875</v>
      </c>
      <c r="J4657" s="1">
        <f>WIND!C4657</f>
        <v>57.8125</v>
      </c>
      <c r="K4657" s="19">
        <v>0</v>
      </c>
      <c r="L4657" s="21">
        <v>0</v>
      </c>
      <c r="M4657" s="5">
        <v>396</v>
      </c>
      <c r="N4657" s="5">
        <v>0</v>
      </c>
      <c r="O4657" s="22">
        <v>0</v>
      </c>
      <c r="P4657" s="1">
        <v>637</v>
      </c>
      <c r="Q4657" s="22">
        <v>0</v>
      </c>
      <c r="R4657" s="22">
        <v>0</v>
      </c>
      <c r="S4657" s="20">
        <v>0</v>
      </c>
    </row>
    <row r="4658" spans="1:19" ht="15" customHeight="1" x14ac:dyDescent="0.35">
      <c r="A4658" s="2">
        <f t="shared" si="144"/>
        <v>46401</v>
      </c>
      <c r="B4658" s="3">
        <v>173</v>
      </c>
      <c r="C4658" s="1">
        <v>11066</v>
      </c>
      <c r="D4658" s="1">
        <f>GAS_LOAD!K4658</f>
        <v>6.6013898016666666</v>
      </c>
      <c r="E4658" s="1">
        <f>GAS_LOAD!L4658</f>
        <v>9.9020847024999998</v>
      </c>
      <c r="F4658" s="1">
        <f t="shared" si="143"/>
        <v>114.15525114155251</v>
      </c>
      <c r="G4658" s="1">
        <v>0</v>
      </c>
      <c r="H4658" s="19">
        <v>0</v>
      </c>
      <c r="I4658" s="1">
        <f>WIND!B4658</f>
        <v>714.453125</v>
      </c>
      <c r="J4658" s="1">
        <f>WIND!C4658</f>
        <v>60.546875</v>
      </c>
      <c r="K4658" s="19">
        <v>0</v>
      </c>
      <c r="L4658" s="21">
        <v>0</v>
      </c>
      <c r="M4658" s="5">
        <v>396</v>
      </c>
      <c r="N4658" s="5">
        <v>1518</v>
      </c>
      <c r="O4658" s="22">
        <v>0</v>
      </c>
      <c r="P4658" s="1">
        <v>635</v>
      </c>
      <c r="Q4658" s="22">
        <v>0</v>
      </c>
      <c r="R4658" s="22">
        <v>0</v>
      </c>
      <c r="S4658" s="20">
        <v>0</v>
      </c>
    </row>
    <row r="4659" spans="1:19" ht="15" customHeight="1" x14ac:dyDescent="0.35">
      <c r="A4659" s="2">
        <f t="shared" si="144"/>
        <v>46401</v>
      </c>
      <c r="B4659" s="3">
        <v>173.041666666666</v>
      </c>
      <c r="C4659" s="1">
        <v>10720</v>
      </c>
      <c r="D4659" s="1">
        <f>GAS_LOAD!K4659</f>
        <v>6.6013898016666666</v>
      </c>
      <c r="E4659" s="1">
        <f>GAS_LOAD!L4659</f>
        <v>9.9020847024999998</v>
      </c>
      <c r="F4659" s="1">
        <f t="shared" si="143"/>
        <v>114.15525114155251</v>
      </c>
      <c r="G4659" s="1">
        <v>0</v>
      </c>
      <c r="H4659" s="19">
        <v>0</v>
      </c>
      <c r="I4659" s="1">
        <f>WIND!B4659</f>
        <v>778.0625</v>
      </c>
      <c r="J4659" s="1">
        <f>WIND!C4659</f>
        <v>65.9375</v>
      </c>
      <c r="K4659" s="19">
        <v>0</v>
      </c>
      <c r="L4659" s="21">
        <v>0</v>
      </c>
      <c r="M4659" s="5">
        <v>396</v>
      </c>
      <c r="N4659" s="5">
        <v>0</v>
      </c>
      <c r="O4659" s="22">
        <v>0</v>
      </c>
      <c r="P4659" s="1">
        <v>632</v>
      </c>
      <c r="Q4659" s="22">
        <v>0</v>
      </c>
      <c r="R4659" s="22">
        <v>0</v>
      </c>
      <c r="S4659" s="20">
        <v>0</v>
      </c>
    </row>
    <row r="4660" spans="1:19" ht="15" customHeight="1" x14ac:dyDescent="0.35">
      <c r="A4660" s="2">
        <f t="shared" si="144"/>
        <v>46401</v>
      </c>
      <c r="B4660" s="3">
        <v>173.083333333333</v>
      </c>
      <c r="C4660" s="1">
        <v>10443</v>
      </c>
      <c r="D4660" s="1">
        <f>GAS_LOAD!K4660</f>
        <v>6.6013898016666666</v>
      </c>
      <c r="E4660" s="1">
        <f>GAS_LOAD!L4660</f>
        <v>9.9020847024999998</v>
      </c>
      <c r="F4660" s="1">
        <f t="shared" si="143"/>
        <v>114.15525114155251</v>
      </c>
      <c r="G4660" s="1">
        <v>0</v>
      </c>
      <c r="H4660" s="19">
        <v>0</v>
      </c>
      <c r="I4660" s="1">
        <f>WIND!B4660</f>
        <v>803.875</v>
      </c>
      <c r="J4660" s="1">
        <f>WIND!C4660</f>
        <v>68.125</v>
      </c>
      <c r="K4660" s="19">
        <v>0</v>
      </c>
      <c r="L4660" s="21">
        <v>0</v>
      </c>
      <c r="M4660" s="5">
        <v>396</v>
      </c>
      <c r="N4660" s="5">
        <v>802</v>
      </c>
      <c r="O4660" s="22">
        <v>0</v>
      </c>
      <c r="P4660" s="1">
        <v>631</v>
      </c>
      <c r="Q4660" s="22">
        <v>0</v>
      </c>
      <c r="R4660" s="22">
        <v>0</v>
      </c>
      <c r="S4660" s="20">
        <v>0</v>
      </c>
    </row>
    <row r="4661" spans="1:19" ht="15" customHeight="1" x14ac:dyDescent="0.35">
      <c r="A4661" s="2">
        <f t="shared" si="144"/>
        <v>46401</v>
      </c>
      <c r="B4661" s="3">
        <v>173.125</v>
      </c>
      <c r="C4661" s="1">
        <v>10010</v>
      </c>
      <c r="D4661" s="1">
        <f>GAS_LOAD!K4661</f>
        <v>6.6013898016666666</v>
      </c>
      <c r="E4661" s="1">
        <f>GAS_LOAD!L4661</f>
        <v>9.9020847024999998</v>
      </c>
      <c r="F4661" s="1">
        <f t="shared" si="143"/>
        <v>114.15525114155251</v>
      </c>
      <c r="G4661" s="1">
        <v>0</v>
      </c>
      <c r="H4661" s="19">
        <v>0</v>
      </c>
      <c r="I4661" s="1">
        <f>WIND!B4661</f>
        <v>703.390625</v>
      </c>
      <c r="J4661" s="1">
        <f>WIND!C4661</f>
        <v>59.609375</v>
      </c>
      <c r="K4661" s="19">
        <v>0</v>
      </c>
      <c r="L4661" s="21">
        <v>0</v>
      </c>
      <c r="M4661" s="5">
        <v>396</v>
      </c>
      <c r="N4661" s="5">
        <v>0</v>
      </c>
      <c r="O4661" s="22">
        <v>0</v>
      </c>
      <c r="P4661" s="1">
        <v>630</v>
      </c>
      <c r="Q4661" s="22">
        <v>0</v>
      </c>
      <c r="R4661" s="22">
        <v>0</v>
      </c>
      <c r="S4661" s="20">
        <v>0</v>
      </c>
    </row>
    <row r="4662" spans="1:19" ht="15" customHeight="1" x14ac:dyDescent="0.35">
      <c r="A4662" s="2">
        <f t="shared" si="144"/>
        <v>46401</v>
      </c>
      <c r="B4662" s="3">
        <v>173.166666666666</v>
      </c>
      <c r="C4662" s="1">
        <v>9934</v>
      </c>
      <c r="D4662" s="1">
        <f>GAS_LOAD!K4662</f>
        <v>6.6013898016666666</v>
      </c>
      <c r="E4662" s="1">
        <f>GAS_LOAD!L4662</f>
        <v>9.9020847024999998</v>
      </c>
      <c r="F4662" s="1">
        <f t="shared" si="143"/>
        <v>114.15525114155251</v>
      </c>
      <c r="G4662" s="1">
        <v>0</v>
      </c>
      <c r="H4662" s="19">
        <v>0</v>
      </c>
      <c r="I4662" s="1">
        <f>WIND!B4662</f>
        <v>835.21875</v>
      </c>
      <c r="J4662" s="1">
        <f>WIND!C4662</f>
        <v>70.78125</v>
      </c>
      <c r="K4662" s="19">
        <v>0</v>
      </c>
      <c r="L4662" s="21">
        <v>0</v>
      </c>
      <c r="M4662" s="5">
        <v>396</v>
      </c>
      <c r="N4662" s="5">
        <v>262</v>
      </c>
      <c r="O4662" s="22">
        <v>0</v>
      </c>
      <c r="P4662" s="1">
        <v>628</v>
      </c>
      <c r="Q4662" s="22">
        <v>0</v>
      </c>
      <c r="R4662" s="22">
        <v>0</v>
      </c>
      <c r="S4662" s="20">
        <v>0</v>
      </c>
    </row>
    <row r="4663" spans="1:19" ht="15" customHeight="1" x14ac:dyDescent="0.35">
      <c r="A4663" s="2">
        <f t="shared" si="144"/>
        <v>46401</v>
      </c>
      <c r="B4663" s="3">
        <v>173.208333333333</v>
      </c>
      <c r="C4663" s="1">
        <v>10442</v>
      </c>
      <c r="D4663" s="1">
        <f>GAS_LOAD!K4663</f>
        <v>6.6013898016666666</v>
      </c>
      <c r="E4663" s="1">
        <f>GAS_LOAD!L4663</f>
        <v>9.9020847024999998</v>
      </c>
      <c r="F4663" s="1">
        <f t="shared" si="143"/>
        <v>114.15525114155251</v>
      </c>
      <c r="G4663" s="1">
        <v>0</v>
      </c>
      <c r="H4663" s="19">
        <v>0</v>
      </c>
      <c r="I4663" s="1">
        <f>WIND!B4663</f>
        <v>939.390625</v>
      </c>
      <c r="J4663" s="1">
        <f>WIND!C4663</f>
        <v>79.609375</v>
      </c>
      <c r="K4663" s="19">
        <v>0</v>
      </c>
      <c r="L4663" s="21">
        <v>0</v>
      </c>
      <c r="M4663" s="5">
        <v>396</v>
      </c>
      <c r="N4663" s="5">
        <v>658</v>
      </c>
      <c r="O4663" s="22">
        <v>0</v>
      </c>
      <c r="P4663" s="1">
        <v>627</v>
      </c>
      <c r="Q4663" s="22">
        <v>0</v>
      </c>
      <c r="R4663" s="22">
        <v>0</v>
      </c>
      <c r="S4663" s="20">
        <v>0</v>
      </c>
    </row>
    <row r="4664" spans="1:19" ht="15" customHeight="1" x14ac:dyDescent="0.35">
      <c r="A4664" s="2">
        <f t="shared" si="144"/>
        <v>46401</v>
      </c>
      <c r="B4664" s="3">
        <v>173.25</v>
      </c>
      <c r="C4664" s="1">
        <v>11612</v>
      </c>
      <c r="D4664" s="1">
        <f>GAS_LOAD!K4664</f>
        <v>6.6013898016666666</v>
      </c>
      <c r="E4664" s="1">
        <f>GAS_LOAD!L4664</f>
        <v>9.9020847024999998</v>
      </c>
      <c r="F4664" s="1">
        <f t="shared" si="143"/>
        <v>114.15525114155251</v>
      </c>
      <c r="G4664" s="1">
        <v>0</v>
      </c>
      <c r="H4664" s="19">
        <v>0</v>
      </c>
      <c r="I4664" s="1">
        <f>WIND!B4664</f>
        <v>1073.0625</v>
      </c>
      <c r="J4664" s="1">
        <f>WIND!C4664</f>
        <v>90.9375</v>
      </c>
      <c r="K4664" s="19">
        <v>0</v>
      </c>
      <c r="L4664" s="21">
        <v>0</v>
      </c>
      <c r="M4664" s="5">
        <v>396</v>
      </c>
      <c r="N4664" s="5">
        <v>0</v>
      </c>
      <c r="O4664" s="22">
        <v>0</v>
      </c>
      <c r="P4664" s="1">
        <v>633</v>
      </c>
      <c r="Q4664" s="22">
        <v>0</v>
      </c>
      <c r="R4664" s="22">
        <v>0</v>
      </c>
      <c r="S4664" s="20">
        <v>0</v>
      </c>
    </row>
    <row r="4665" spans="1:19" ht="15" customHeight="1" x14ac:dyDescent="0.35">
      <c r="A4665" s="2">
        <f t="shared" si="144"/>
        <v>46401</v>
      </c>
      <c r="B4665" s="3">
        <v>173.291666666666</v>
      </c>
      <c r="C4665" s="1">
        <v>12662</v>
      </c>
      <c r="D4665" s="1">
        <f>GAS_LOAD!K4665</f>
        <v>6.6013898016666666</v>
      </c>
      <c r="E4665" s="1">
        <f>GAS_LOAD!L4665</f>
        <v>9.9020847024999998</v>
      </c>
      <c r="F4665" s="1">
        <f t="shared" si="143"/>
        <v>114.15525114155251</v>
      </c>
      <c r="G4665" s="1">
        <v>0</v>
      </c>
      <c r="H4665" s="19">
        <v>0</v>
      </c>
      <c r="I4665" s="1">
        <f>WIND!B4665</f>
        <v>1098.875</v>
      </c>
      <c r="J4665" s="1">
        <f>WIND!C4665</f>
        <v>93.125</v>
      </c>
      <c r="K4665" s="19">
        <v>0</v>
      </c>
      <c r="L4665" s="21">
        <v>0</v>
      </c>
      <c r="M4665" s="5">
        <v>396</v>
      </c>
      <c r="N4665" s="5">
        <v>2352</v>
      </c>
      <c r="O4665" s="22">
        <v>0</v>
      </c>
      <c r="P4665" s="1">
        <v>643</v>
      </c>
      <c r="Q4665" s="22">
        <v>0</v>
      </c>
      <c r="R4665" s="22">
        <v>0</v>
      </c>
      <c r="S4665" s="20">
        <v>0</v>
      </c>
    </row>
    <row r="4666" spans="1:19" ht="15" customHeight="1" x14ac:dyDescent="0.35">
      <c r="A4666" s="2">
        <f t="shared" si="144"/>
        <v>46401</v>
      </c>
      <c r="B4666" s="3">
        <v>173.333333333333</v>
      </c>
      <c r="C4666" s="1">
        <v>13012</v>
      </c>
      <c r="D4666" s="1">
        <f>GAS_LOAD!K4666</f>
        <v>6.6013898016666666</v>
      </c>
      <c r="E4666" s="1">
        <f>GAS_LOAD!L4666</f>
        <v>9.9020847024999998</v>
      </c>
      <c r="F4666" s="1">
        <f t="shared" si="143"/>
        <v>114.15525114155251</v>
      </c>
      <c r="G4666" s="1">
        <v>51</v>
      </c>
      <c r="H4666" s="19">
        <v>0</v>
      </c>
      <c r="I4666" s="1">
        <f>WIND!B4666</f>
        <v>1034.34375</v>
      </c>
      <c r="J4666" s="1">
        <f>WIND!C4666</f>
        <v>87.65625</v>
      </c>
      <c r="K4666" s="19">
        <v>0</v>
      </c>
      <c r="L4666" s="21">
        <v>0</v>
      </c>
      <c r="M4666" s="5">
        <v>396</v>
      </c>
      <c r="N4666" s="5">
        <v>2352</v>
      </c>
      <c r="O4666" s="22">
        <v>0</v>
      </c>
      <c r="P4666" s="1">
        <v>646</v>
      </c>
      <c r="Q4666" s="22">
        <v>0</v>
      </c>
      <c r="R4666" s="22">
        <v>0</v>
      </c>
      <c r="S4666" s="20">
        <v>0</v>
      </c>
    </row>
    <row r="4667" spans="1:19" ht="15" customHeight="1" x14ac:dyDescent="0.35">
      <c r="A4667" s="2">
        <f t="shared" si="144"/>
        <v>46401</v>
      </c>
      <c r="B4667" s="3">
        <v>173.375</v>
      </c>
      <c r="C4667" s="1">
        <v>13095</v>
      </c>
      <c r="D4667" s="1">
        <f>GAS_LOAD!K4667</f>
        <v>6.6013898016666666</v>
      </c>
      <c r="E4667" s="1">
        <f>GAS_LOAD!L4667</f>
        <v>9.9020847024999998</v>
      </c>
      <c r="F4667" s="1">
        <f t="shared" si="143"/>
        <v>114.15525114155251</v>
      </c>
      <c r="G4667" s="1">
        <v>231</v>
      </c>
      <c r="H4667" s="19">
        <v>0</v>
      </c>
      <c r="I4667" s="1">
        <f>WIND!B4667</f>
        <v>821.390625</v>
      </c>
      <c r="J4667" s="1">
        <f>WIND!C4667</f>
        <v>69.609375</v>
      </c>
      <c r="K4667" s="19">
        <v>0</v>
      </c>
      <c r="L4667" s="21">
        <v>0</v>
      </c>
      <c r="M4667" s="5">
        <v>396</v>
      </c>
      <c r="N4667" s="5">
        <v>449</v>
      </c>
      <c r="O4667" s="22">
        <v>0</v>
      </c>
      <c r="P4667" s="1">
        <v>642</v>
      </c>
      <c r="Q4667" s="22">
        <v>0</v>
      </c>
      <c r="R4667" s="22">
        <v>0</v>
      </c>
      <c r="S4667" s="20">
        <v>0</v>
      </c>
    </row>
    <row r="4668" spans="1:19" ht="15" customHeight="1" x14ac:dyDescent="0.35">
      <c r="A4668" s="2">
        <f t="shared" si="144"/>
        <v>46401</v>
      </c>
      <c r="B4668" s="3">
        <v>173.416666666666</v>
      </c>
      <c r="C4668" s="1">
        <v>13136</v>
      </c>
      <c r="D4668" s="1">
        <f>GAS_LOAD!K4668</f>
        <v>6.6013898016666666</v>
      </c>
      <c r="E4668" s="1">
        <f>GAS_LOAD!L4668</f>
        <v>9.9020847024999998</v>
      </c>
      <c r="F4668" s="1">
        <f t="shared" si="143"/>
        <v>114.15525114155251</v>
      </c>
      <c r="G4668" s="1">
        <v>576</v>
      </c>
      <c r="H4668" s="19">
        <v>0</v>
      </c>
      <c r="I4668" s="1">
        <f>WIND!B4668</f>
        <v>889.609375</v>
      </c>
      <c r="J4668" s="1">
        <f>WIND!C4668</f>
        <v>75.390625</v>
      </c>
      <c r="K4668" s="19">
        <v>0</v>
      </c>
      <c r="L4668" s="21">
        <v>0</v>
      </c>
      <c r="M4668" s="5">
        <v>396</v>
      </c>
      <c r="N4668" s="5">
        <v>2352</v>
      </c>
      <c r="O4668" s="22">
        <v>0</v>
      </c>
      <c r="P4668" s="1">
        <v>640</v>
      </c>
      <c r="Q4668" s="22">
        <v>0</v>
      </c>
      <c r="R4668" s="22">
        <v>0</v>
      </c>
      <c r="S4668" s="20">
        <v>0</v>
      </c>
    </row>
    <row r="4669" spans="1:19" ht="15" customHeight="1" x14ac:dyDescent="0.35">
      <c r="A4669" s="2">
        <f t="shared" si="144"/>
        <v>46401</v>
      </c>
      <c r="B4669" s="3">
        <v>173.458333333333</v>
      </c>
      <c r="C4669" s="1">
        <v>13290</v>
      </c>
      <c r="D4669" s="1">
        <f>GAS_LOAD!K4669</f>
        <v>6.6013898016666666</v>
      </c>
      <c r="E4669" s="1">
        <f>GAS_LOAD!L4669</f>
        <v>9.9020847024999998</v>
      </c>
      <c r="F4669" s="1">
        <f t="shared" si="143"/>
        <v>114.15525114155251</v>
      </c>
      <c r="G4669" s="1">
        <v>849</v>
      </c>
      <c r="H4669" s="19">
        <v>0</v>
      </c>
      <c r="I4669" s="1">
        <f>WIND!B4669</f>
        <v>977.1875</v>
      </c>
      <c r="J4669" s="1">
        <f>WIND!C4669</f>
        <v>82.8125</v>
      </c>
      <c r="K4669" s="19">
        <v>0</v>
      </c>
      <c r="L4669" s="21">
        <v>0</v>
      </c>
      <c r="M4669" s="5">
        <v>396</v>
      </c>
      <c r="N4669" s="5">
        <v>270</v>
      </c>
      <c r="O4669" s="22">
        <v>0</v>
      </c>
      <c r="P4669" s="1">
        <v>641</v>
      </c>
      <c r="Q4669" s="22">
        <v>0</v>
      </c>
      <c r="R4669" s="22">
        <v>0</v>
      </c>
      <c r="S4669" s="20">
        <v>0</v>
      </c>
    </row>
    <row r="4670" spans="1:19" ht="15" customHeight="1" x14ac:dyDescent="0.35">
      <c r="A4670" s="2">
        <f t="shared" si="144"/>
        <v>46401</v>
      </c>
      <c r="B4670" s="3">
        <v>173.5</v>
      </c>
      <c r="C4670" s="1">
        <v>13330</v>
      </c>
      <c r="D4670" s="1">
        <f>GAS_LOAD!K4670</f>
        <v>6.6013898016666666</v>
      </c>
      <c r="E4670" s="1">
        <f>GAS_LOAD!L4670</f>
        <v>9.9020847024999998</v>
      </c>
      <c r="F4670" s="1">
        <f t="shared" si="143"/>
        <v>114.15525114155251</v>
      </c>
      <c r="G4670" s="1">
        <v>975</v>
      </c>
      <c r="H4670" s="19">
        <v>0</v>
      </c>
      <c r="I4670" s="1">
        <f>WIND!B4670</f>
        <v>971.65625</v>
      </c>
      <c r="J4670" s="1">
        <f>WIND!C4670</f>
        <v>82.34375</v>
      </c>
      <c r="K4670" s="19">
        <v>0</v>
      </c>
      <c r="L4670" s="21">
        <v>0</v>
      </c>
      <c r="M4670" s="5">
        <v>396</v>
      </c>
      <c r="N4670" s="5">
        <v>274</v>
      </c>
      <c r="O4670" s="22">
        <v>0</v>
      </c>
      <c r="P4670" s="1">
        <v>641</v>
      </c>
      <c r="Q4670" s="22">
        <v>0</v>
      </c>
      <c r="R4670" s="22">
        <v>0</v>
      </c>
      <c r="S4670" s="20">
        <v>0</v>
      </c>
    </row>
    <row r="4671" spans="1:19" ht="15" customHeight="1" x14ac:dyDescent="0.35">
      <c r="A4671" s="2">
        <f t="shared" si="144"/>
        <v>46401</v>
      </c>
      <c r="B4671" s="3">
        <v>173.541666666666</v>
      </c>
      <c r="C4671" s="1">
        <v>13113</v>
      </c>
      <c r="D4671" s="1">
        <f>GAS_LOAD!K4671</f>
        <v>6.6013898016666666</v>
      </c>
      <c r="E4671" s="1">
        <f>GAS_LOAD!L4671</f>
        <v>9.9020847024999998</v>
      </c>
      <c r="F4671" s="1">
        <f t="shared" si="143"/>
        <v>114.15525114155251</v>
      </c>
      <c r="G4671" s="1">
        <v>1164</v>
      </c>
      <c r="H4671" s="19">
        <v>0</v>
      </c>
      <c r="I4671" s="1">
        <f>WIND!B4671</f>
        <v>1060.15625</v>
      </c>
      <c r="J4671" s="1">
        <f>WIND!C4671</f>
        <v>89.84375</v>
      </c>
      <c r="K4671" s="19">
        <v>0</v>
      </c>
      <c r="L4671" s="21">
        <v>0</v>
      </c>
      <c r="M4671" s="5">
        <v>396</v>
      </c>
      <c r="N4671" s="5">
        <v>2352</v>
      </c>
      <c r="O4671" s="22">
        <v>0</v>
      </c>
      <c r="P4671" s="1">
        <v>641</v>
      </c>
      <c r="Q4671" s="22">
        <v>0</v>
      </c>
      <c r="R4671" s="22">
        <v>0</v>
      </c>
      <c r="S4671" s="20">
        <v>0</v>
      </c>
    </row>
    <row r="4672" spans="1:19" ht="15" customHeight="1" x14ac:dyDescent="0.35">
      <c r="A4672" s="2">
        <f t="shared" si="144"/>
        <v>46401</v>
      </c>
      <c r="B4672" s="3">
        <v>173.583333333333</v>
      </c>
      <c r="C4672" s="1">
        <v>12874</v>
      </c>
      <c r="D4672" s="1">
        <f>GAS_LOAD!K4672</f>
        <v>6.6013898016666666</v>
      </c>
      <c r="E4672" s="1">
        <f>GAS_LOAD!L4672</f>
        <v>9.9020847024999998</v>
      </c>
      <c r="F4672" s="1">
        <f t="shared" si="143"/>
        <v>114.15525114155251</v>
      </c>
      <c r="G4672" s="1">
        <v>1077</v>
      </c>
      <c r="H4672" s="19">
        <v>0</v>
      </c>
      <c r="I4672" s="1">
        <f>WIND!B4672</f>
        <v>1239</v>
      </c>
      <c r="J4672" s="1">
        <f>WIND!C4672</f>
        <v>105</v>
      </c>
      <c r="K4672" s="19">
        <v>0</v>
      </c>
      <c r="L4672" s="21">
        <v>0</v>
      </c>
      <c r="M4672" s="5">
        <v>396</v>
      </c>
      <c r="N4672" s="5">
        <v>0</v>
      </c>
      <c r="O4672" s="22">
        <v>0</v>
      </c>
      <c r="P4672" s="1">
        <v>643</v>
      </c>
      <c r="Q4672" s="22">
        <v>0</v>
      </c>
      <c r="R4672" s="22">
        <v>0</v>
      </c>
      <c r="S4672" s="20">
        <v>0</v>
      </c>
    </row>
    <row r="4673" spans="1:19" ht="15" customHeight="1" x14ac:dyDescent="0.35">
      <c r="A4673" s="2">
        <f t="shared" si="144"/>
        <v>46401</v>
      </c>
      <c r="B4673" s="3">
        <v>173.625</v>
      </c>
      <c r="C4673" s="1">
        <v>12684</v>
      </c>
      <c r="D4673" s="1">
        <f>GAS_LOAD!K4673</f>
        <v>6.6013898016666666</v>
      </c>
      <c r="E4673" s="1">
        <f>GAS_LOAD!L4673</f>
        <v>9.9020847024999998</v>
      </c>
      <c r="F4673" s="1">
        <f t="shared" si="143"/>
        <v>114.15525114155251</v>
      </c>
      <c r="G4673" s="1">
        <v>822</v>
      </c>
      <c r="H4673" s="19">
        <v>0</v>
      </c>
      <c r="I4673" s="1">
        <f>WIND!B4673</f>
        <v>1204.890625</v>
      </c>
      <c r="J4673" s="1">
        <f>WIND!C4673</f>
        <v>102.109375</v>
      </c>
      <c r="K4673" s="19">
        <v>0</v>
      </c>
      <c r="L4673" s="21">
        <v>0</v>
      </c>
      <c r="M4673" s="5">
        <v>396</v>
      </c>
      <c r="N4673" s="5">
        <v>0</v>
      </c>
      <c r="O4673" s="22">
        <v>0</v>
      </c>
      <c r="P4673" s="1">
        <v>645</v>
      </c>
      <c r="Q4673" s="22">
        <v>0</v>
      </c>
      <c r="R4673" s="22">
        <v>0</v>
      </c>
      <c r="S4673" s="20">
        <v>0</v>
      </c>
    </row>
    <row r="4674" spans="1:19" ht="15" customHeight="1" x14ac:dyDescent="0.35">
      <c r="A4674" s="2">
        <f t="shared" si="144"/>
        <v>46401</v>
      </c>
      <c r="B4674" s="3">
        <v>173.666666666666</v>
      </c>
      <c r="C4674" s="1">
        <v>12687</v>
      </c>
      <c r="D4674" s="1">
        <f>GAS_LOAD!K4674</f>
        <v>6.6013898016666666</v>
      </c>
      <c r="E4674" s="1">
        <f>GAS_LOAD!L4674</f>
        <v>9.9020847024999998</v>
      </c>
      <c r="F4674" s="1">
        <f t="shared" si="143"/>
        <v>114.15525114155251</v>
      </c>
      <c r="G4674" s="1">
        <v>243</v>
      </c>
      <c r="H4674" s="19">
        <v>0</v>
      </c>
      <c r="I4674" s="1">
        <f>WIND!B4674</f>
        <v>1336.71875</v>
      </c>
      <c r="J4674" s="1">
        <f>WIND!C4674</f>
        <v>113.28125</v>
      </c>
      <c r="K4674" s="19">
        <v>0</v>
      </c>
      <c r="L4674" s="21">
        <v>0</v>
      </c>
      <c r="M4674" s="5">
        <v>396</v>
      </c>
      <c r="N4674" s="5">
        <v>2352</v>
      </c>
      <c r="O4674" s="22">
        <v>0</v>
      </c>
      <c r="P4674" s="1">
        <v>645</v>
      </c>
      <c r="Q4674" s="22">
        <v>0</v>
      </c>
      <c r="R4674" s="22">
        <v>0</v>
      </c>
      <c r="S4674" s="20">
        <v>0</v>
      </c>
    </row>
    <row r="4675" spans="1:19" ht="15" customHeight="1" x14ac:dyDescent="0.35">
      <c r="A4675" s="2">
        <f t="shared" si="144"/>
        <v>46401</v>
      </c>
      <c r="B4675" s="3">
        <v>173.708333333333</v>
      </c>
      <c r="C4675" s="1">
        <v>13239</v>
      </c>
      <c r="D4675" s="1">
        <f>GAS_LOAD!K4675</f>
        <v>6.6013898016666666</v>
      </c>
      <c r="E4675" s="1">
        <f>GAS_LOAD!L4675</f>
        <v>9.9020847024999998</v>
      </c>
      <c r="F4675" s="1">
        <f t="shared" ref="F4675:F4738" si="145">1000000/365/24</f>
        <v>114.15525114155251</v>
      </c>
      <c r="G4675" s="1">
        <v>45</v>
      </c>
      <c r="H4675" s="19">
        <v>0</v>
      </c>
      <c r="I4675" s="1">
        <f>WIND!B4675</f>
        <v>1328.421875</v>
      </c>
      <c r="J4675" s="1">
        <f>WIND!C4675</f>
        <v>112.578125</v>
      </c>
      <c r="K4675" s="19">
        <v>0</v>
      </c>
      <c r="L4675" s="21">
        <v>0</v>
      </c>
      <c r="M4675" s="5">
        <v>396</v>
      </c>
      <c r="N4675" s="5">
        <v>2352</v>
      </c>
      <c r="O4675" s="22">
        <v>0</v>
      </c>
      <c r="P4675" s="1">
        <v>644</v>
      </c>
      <c r="Q4675" s="22">
        <v>0</v>
      </c>
      <c r="R4675" s="22">
        <v>0</v>
      </c>
      <c r="S4675" s="20">
        <v>0</v>
      </c>
    </row>
    <row r="4676" spans="1:19" ht="15" customHeight="1" x14ac:dyDescent="0.35">
      <c r="A4676" s="2">
        <f t="shared" si="144"/>
        <v>46401</v>
      </c>
      <c r="B4676" s="3">
        <v>173.75</v>
      </c>
      <c r="C4676" s="1">
        <v>13732</v>
      </c>
      <c r="D4676" s="1">
        <f>GAS_LOAD!K4676</f>
        <v>6.6013898016666666</v>
      </c>
      <c r="E4676" s="1">
        <f>GAS_LOAD!L4676</f>
        <v>9.9020847024999998</v>
      </c>
      <c r="F4676" s="1">
        <f t="shared" si="145"/>
        <v>114.15525114155251</v>
      </c>
      <c r="G4676" s="1">
        <v>0</v>
      </c>
      <c r="H4676" s="19">
        <v>0</v>
      </c>
      <c r="I4676" s="1">
        <f>WIND!B4676</f>
        <v>1231.625</v>
      </c>
      <c r="J4676" s="1">
        <f>WIND!C4676</f>
        <v>104.375</v>
      </c>
      <c r="K4676" s="19">
        <v>0</v>
      </c>
      <c r="L4676" s="21">
        <v>0</v>
      </c>
      <c r="M4676" s="5">
        <v>396</v>
      </c>
      <c r="N4676" s="5">
        <v>2352</v>
      </c>
      <c r="O4676" s="22">
        <v>0</v>
      </c>
      <c r="P4676" s="1">
        <v>642</v>
      </c>
      <c r="Q4676" s="22">
        <v>0</v>
      </c>
      <c r="R4676" s="22">
        <v>0</v>
      </c>
      <c r="S4676" s="20">
        <v>0</v>
      </c>
    </row>
    <row r="4677" spans="1:19" ht="15" customHeight="1" x14ac:dyDescent="0.35">
      <c r="A4677" s="2">
        <f t="shared" si="144"/>
        <v>46401</v>
      </c>
      <c r="B4677" s="3">
        <v>173.791666666666</v>
      </c>
      <c r="C4677" s="1">
        <v>13566</v>
      </c>
      <c r="D4677" s="1">
        <f>GAS_LOAD!K4677</f>
        <v>6.6013898016666666</v>
      </c>
      <c r="E4677" s="1">
        <f>GAS_LOAD!L4677</f>
        <v>9.9020847024999998</v>
      </c>
      <c r="F4677" s="1">
        <f t="shared" si="145"/>
        <v>114.15525114155251</v>
      </c>
      <c r="G4677" s="1">
        <v>0</v>
      </c>
      <c r="H4677" s="19">
        <v>0</v>
      </c>
      <c r="I4677" s="1">
        <f>WIND!B4677</f>
        <v>1221.484375</v>
      </c>
      <c r="J4677" s="1">
        <f>WIND!C4677</f>
        <v>103.515625</v>
      </c>
      <c r="K4677" s="19">
        <v>0</v>
      </c>
      <c r="L4677" s="21">
        <v>0</v>
      </c>
      <c r="M4677" s="5">
        <v>396</v>
      </c>
      <c r="N4677" s="5">
        <v>2352</v>
      </c>
      <c r="O4677" s="22">
        <v>0</v>
      </c>
      <c r="P4677" s="1">
        <v>641</v>
      </c>
      <c r="Q4677" s="22">
        <v>0</v>
      </c>
      <c r="R4677" s="22">
        <v>0</v>
      </c>
      <c r="S4677" s="20">
        <v>0</v>
      </c>
    </row>
    <row r="4678" spans="1:19" ht="15" customHeight="1" x14ac:dyDescent="0.35">
      <c r="A4678" s="2">
        <f t="shared" si="144"/>
        <v>46401</v>
      </c>
      <c r="B4678" s="3">
        <v>173.833333333333</v>
      </c>
      <c r="C4678" s="1">
        <v>12644</v>
      </c>
      <c r="D4678" s="1">
        <f>GAS_LOAD!K4678</f>
        <v>6.6013898016666666</v>
      </c>
      <c r="E4678" s="1">
        <f>GAS_LOAD!L4678</f>
        <v>9.9020847024999998</v>
      </c>
      <c r="F4678" s="1">
        <f t="shared" si="145"/>
        <v>114.15525114155251</v>
      </c>
      <c r="G4678" s="1">
        <v>0</v>
      </c>
      <c r="H4678" s="19">
        <v>0</v>
      </c>
      <c r="I4678" s="1">
        <f>WIND!B4678</f>
        <v>1309.0625</v>
      </c>
      <c r="J4678" s="1">
        <f>WIND!C4678</f>
        <v>110.9375</v>
      </c>
      <c r="K4678" s="19">
        <v>0</v>
      </c>
      <c r="L4678" s="21">
        <v>0</v>
      </c>
      <c r="M4678" s="5">
        <v>396</v>
      </c>
      <c r="N4678" s="5">
        <v>2352</v>
      </c>
      <c r="O4678" s="22">
        <v>0</v>
      </c>
      <c r="P4678" s="1">
        <v>638</v>
      </c>
      <c r="Q4678" s="22">
        <v>0</v>
      </c>
      <c r="R4678" s="22">
        <v>0</v>
      </c>
      <c r="S4678" s="20">
        <v>0</v>
      </c>
    </row>
    <row r="4679" spans="1:19" ht="15" customHeight="1" x14ac:dyDescent="0.35">
      <c r="A4679" s="2">
        <f t="shared" si="144"/>
        <v>46401</v>
      </c>
      <c r="B4679" s="3">
        <v>173.875</v>
      </c>
      <c r="C4679" s="1">
        <v>11867</v>
      </c>
      <c r="D4679" s="1">
        <f>GAS_LOAD!K4679</f>
        <v>6.6013898016666666</v>
      </c>
      <c r="E4679" s="1">
        <f>GAS_LOAD!L4679</f>
        <v>9.9020847024999998</v>
      </c>
      <c r="F4679" s="1">
        <f t="shared" si="145"/>
        <v>114.15525114155251</v>
      </c>
      <c r="G4679" s="1">
        <v>0</v>
      </c>
      <c r="H4679" s="19">
        <v>0</v>
      </c>
      <c r="I4679" s="1">
        <f>WIND!B4679</f>
        <v>1437.203125</v>
      </c>
      <c r="J4679" s="1">
        <f>WIND!C4679</f>
        <v>121.796875</v>
      </c>
      <c r="K4679" s="19">
        <v>0</v>
      </c>
      <c r="L4679" s="21">
        <v>0</v>
      </c>
      <c r="M4679" s="5">
        <v>396</v>
      </c>
      <c r="N4679" s="5">
        <v>0</v>
      </c>
      <c r="O4679" s="22">
        <v>0</v>
      </c>
      <c r="P4679" s="1">
        <v>638</v>
      </c>
      <c r="Q4679" s="22">
        <v>0</v>
      </c>
      <c r="R4679" s="22">
        <v>0</v>
      </c>
      <c r="S4679" s="20">
        <v>0</v>
      </c>
    </row>
    <row r="4680" spans="1:19" ht="15" customHeight="1" x14ac:dyDescent="0.35">
      <c r="A4680" s="2">
        <f t="shared" si="144"/>
        <v>46401</v>
      </c>
      <c r="B4680" s="3">
        <v>173.916666666666</v>
      </c>
      <c r="C4680" s="1">
        <v>11963</v>
      </c>
      <c r="D4680" s="1">
        <f>GAS_LOAD!K4680</f>
        <v>6.6013898016666666</v>
      </c>
      <c r="E4680" s="1">
        <f>GAS_LOAD!L4680</f>
        <v>9.9020847024999998</v>
      </c>
      <c r="F4680" s="1">
        <f t="shared" si="145"/>
        <v>114.15525114155251</v>
      </c>
      <c r="G4680" s="1">
        <v>0</v>
      </c>
      <c r="H4680" s="19">
        <v>0</v>
      </c>
      <c r="I4680" s="1">
        <f>WIND!B4680</f>
        <v>1561.65625</v>
      </c>
      <c r="J4680" s="1">
        <f>WIND!C4680</f>
        <v>132.34375</v>
      </c>
      <c r="K4680" s="19">
        <v>0</v>
      </c>
      <c r="L4680" s="21">
        <v>0</v>
      </c>
      <c r="M4680" s="5">
        <v>396</v>
      </c>
      <c r="N4680" s="5">
        <v>1494</v>
      </c>
      <c r="O4680" s="22">
        <v>0</v>
      </c>
      <c r="P4680" s="1">
        <v>637</v>
      </c>
      <c r="Q4680" s="22">
        <v>0</v>
      </c>
      <c r="R4680" s="22">
        <v>0</v>
      </c>
      <c r="S4680" s="20">
        <v>0</v>
      </c>
    </row>
    <row r="4681" spans="1:19" ht="15" customHeight="1" x14ac:dyDescent="0.35">
      <c r="A4681" s="2">
        <f t="shared" si="144"/>
        <v>46401</v>
      </c>
      <c r="B4681" s="3">
        <v>173.958333333333</v>
      </c>
      <c r="C4681" s="1">
        <v>12090</v>
      </c>
      <c r="D4681" s="1">
        <f>GAS_LOAD!K4681</f>
        <v>6.6013898016666666</v>
      </c>
      <c r="E4681" s="1">
        <f>GAS_LOAD!L4681</f>
        <v>9.9020847024999998</v>
      </c>
      <c r="F4681" s="1">
        <f t="shared" si="145"/>
        <v>114.15525114155251</v>
      </c>
      <c r="G4681" s="1">
        <v>0</v>
      </c>
      <c r="H4681" s="19">
        <v>0</v>
      </c>
      <c r="I4681" s="1">
        <f>WIND!B4681</f>
        <v>1566.265625</v>
      </c>
      <c r="J4681" s="1">
        <f>WIND!C4681</f>
        <v>132.734375</v>
      </c>
      <c r="K4681" s="19">
        <v>0</v>
      </c>
      <c r="L4681" s="21">
        <v>0</v>
      </c>
      <c r="M4681" s="5">
        <v>396</v>
      </c>
      <c r="N4681" s="5">
        <v>1614</v>
      </c>
      <c r="O4681" s="22">
        <v>0</v>
      </c>
      <c r="P4681" s="1">
        <v>639</v>
      </c>
      <c r="Q4681" s="22">
        <v>0</v>
      </c>
      <c r="R4681" s="22">
        <v>0</v>
      </c>
      <c r="S4681" s="20">
        <v>0</v>
      </c>
    </row>
    <row r="4682" spans="1:19" ht="15" customHeight="1" x14ac:dyDescent="0.35">
      <c r="A4682" s="2">
        <f t="shared" si="144"/>
        <v>46402</v>
      </c>
      <c r="B4682" s="3">
        <v>174</v>
      </c>
      <c r="C4682" s="1">
        <v>11690</v>
      </c>
      <c r="D4682" s="1">
        <f>GAS_LOAD!K4682</f>
        <v>6.6026752516666676</v>
      </c>
      <c r="E4682" s="1">
        <f>GAS_LOAD!L4682</f>
        <v>9.9040128774999996</v>
      </c>
      <c r="F4682" s="1">
        <f t="shared" si="145"/>
        <v>114.15525114155251</v>
      </c>
      <c r="G4682" s="1">
        <v>0</v>
      </c>
      <c r="H4682" s="19">
        <v>0</v>
      </c>
      <c r="I4682" s="1">
        <f>WIND!B4682</f>
        <v>1452.875</v>
      </c>
      <c r="J4682" s="1">
        <f>WIND!C4682</f>
        <v>123.125</v>
      </c>
      <c r="K4682" s="19">
        <v>0</v>
      </c>
      <c r="L4682" s="21">
        <v>0</v>
      </c>
      <c r="M4682" s="5">
        <v>396</v>
      </c>
      <c r="N4682" s="5">
        <v>0</v>
      </c>
      <c r="O4682" s="22">
        <v>0</v>
      </c>
      <c r="P4682" s="1">
        <v>636</v>
      </c>
      <c r="Q4682" s="22">
        <v>0</v>
      </c>
      <c r="R4682" s="22">
        <v>0</v>
      </c>
      <c r="S4682" s="20">
        <v>0</v>
      </c>
    </row>
    <row r="4683" spans="1:19" ht="15" customHeight="1" x14ac:dyDescent="0.35">
      <c r="A4683" s="2">
        <f t="shared" si="144"/>
        <v>46402</v>
      </c>
      <c r="B4683" s="3">
        <v>174.041666666666</v>
      </c>
      <c r="C4683" s="1">
        <v>11410</v>
      </c>
      <c r="D4683" s="1">
        <f>GAS_LOAD!K4683</f>
        <v>6.6026752516666676</v>
      </c>
      <c r="E4683" s="1">
        <f>GAS_LOAD!L4683</f>
        <v>9.9040128774999996</v>
      </c>
      <c r="F4683" s="1">
        <f t="shared" si="145"/>
        <v>114.15525114155251</v>
      </c>
      <c r="G4683" s="1">
        <v>0</v>
      </c>
      <c r="H4683" s="19">
        <v>0</v>
      </c>
      <c r="I4683" s="1">
        <f>WIND!B4683</f>
        <v>1522.015625</v>
      </c>
      <c r="J4683" s="1">
        <f>WIND!C4683</f>
        <v>128.984375</v>
      </c>
      <c r="K4683" s="19">
        <v>0</v>
      </c>
      <c r="L4683" s="21">
        <v>0</v>
      </c>
      <c r="M4683" s="5">
        <v>396</v>
      </c>
      <c r="N4683" s="5">
        <v>0</v>
      </c>
      <c r="O4683" s="22">
        <v>0</v>
      </c>
      <c r="P4683" s="1">
        <v>633</v>
      </c>
      <c r="Q4683" s="22">
        <v>0</v>
      </c>
      <c r="R4683" s="22">
        <v>0</v>
      </c>
      <c r="S4683" s="20">
        <v>0</v>
      </c>
    </row>
    <row r="4684" spans="1:19" ht="15" customHeight="1" x14ac:dyDescent="0.35">
      <c r="A4684" s="2">
        <f t="shared" si="144"/>
        <v>46402</v>
      </c>
      <c r="B4684" s="3">
        <v>174.083333333333</v>
      </c>
      <c r="C4684" s="1">
        <v>11181</v>
      </c>
      <c r="D4684" s="1">
        <f>GAS_LOAD!K4684</f>
        <v>6.6026752516666676</v>
      </c>
      <c r="E4684" s="1">
        <f>GAS_LOAD!L4684</f>
        <v>9.9040128774999996</v>
      </c>
      <c r="F4684" s="1">
        <f t="shared" si="145"/>
        <v>114.15525114155251</v>
      </c>
      <c r="G4684" s="1">
        <v>0</v>
      </c>
      <c r="H4684" s="19">
        <v>0</v>
      </c>
      <c r="I4684" s="1">
        <f>WIND!B4684</f>
        <v>1548.75</v>
      </c>
      <c r="J4684" s="1">
        <f>WIND!C4684</f>
        <v>131.25</v>
      </c>
      <c r="K4684" s="19">
        <v>0</v>
      </c>
      <c r="L4684" s="21">
        <v>0</v>
      </c>
      <c r="M4684" s="5">
        <v>396</v>
      </c>
      <c r="N4684" s="5">
        <v>732</v>
      </c>
      <c r="O4684" s="22">
        <v>0</v>
      </c>
      <c r="P4684" s="1">
        <v>631</v>
      </c>
      <c r="Q4684" s="22">
        <v>0</v>
      </c>
      <c r="R4684" s="22">
        <v>0</v>
      </c>
      <c r="S4684" s="20">
        <v>0</v>
      </c>
    </row>
    <row r="4685" spans="1:19" ht="15" customHeight="1" x14ac:dyDescent="0.35">
      <c r="A4685" s="2">
        <f t="shared" si="144"/>
        <v>46402</v>
      </c>
      <c r="B4685" s="3">
        <v>174.125</v>
      </c>
      <c r="C4685" s="1">
        <v>10817</v>
      </c>
      <c r="D4685" s="1">
        <f>GAS_LOAD!K4685</f>
        <v>6.6026752516666676</v>
      </c>
      <c r="E4685" s="1">
        <f>GAS_LOAD!L4685</f>
        <v>9.9040128774999996</v>
      </c>
      <c r="F4685" s="1">
        <f t="shared" si="145"/>
        <v>114.15525114155251</v>
      </c>
      <c r="G4685" s="1">
        <v>0</v>
      </c>
      <c r="H4685" s="19">
        <v>0</v>
      </c>
      <c r="I4685" s="1">
        <f>WIND!B4685</f>
        <v>1643.703125</v>
      </c>
      <c r="J4685" s="1">
        <f>WIND!C4685</f>
        <v>139.296875</v>
      </c>
      <c r="K4685" s="19">
        <v>0</v>
      </c>
      <c r="L4685" s="21">
        <v>0</v>
      </c>
      <c r="M4685" s="5">
        <v>396</v>
      </c>
      <c r="N4685" s="5">
        <v>0</v>
      </c>
      <c r="O4685" s="22">
        <v>0</v>
      </c>
      <c r="P4685" s="1">
        <v>631</v>
      </c>
      <c r="Q4685" s="22">
        <v>0</v>
      </c>
      <c r="R4685" s="22">
        <v>0</v>
      </c>
      <c r="S4685" s="20">
        <v>0</v>
      </c>
    </row>
    <row r="4686" spans="1:19" ht="15" customHeight="1" x14ac:dyDescent="0.35">
      <c r="A4686" s="2">
        <f t="shared" si="144"/>
        <v>46402</v>
      </c>
      <c r="B4686" s="3">
        <v>174.166666666666</v>
      </c>
      <c r="C4686" s="1">
        <v>10787</v>
      </c>
      <c r="D4686" s="1">
        <f>GAS_LOAD!K4686</f>
        <v>6.6026752516666676</v>
      </c>
      <c r="E4686" s="1">
        <f>GAS_LOAD!L4686</f>
        <v>9.9040128774999996</v>
      </c>
      <c r="F4686" s="1">
        <f t="shared" si="145"/>
        <v>114.15525114155251</v>
      </c>
      <c r="G4686" s="1">
        <v>0</v>
      </c>
      <c r="H4686" s="19">
        <v>0</v>
      </c>
      <c r="I4686" s="1">
        <f>WIND!B4686</f>
        <v>1811.484375</v>
      </c>
      <c r="J4686" s="1">
        <f>WIND!C4686</f>
        <v>153.515625</v>
      </c>
      <c r="K4686" s="19">
        <v>0</v>
      </c>
      <c r="L4686" s="21">
        <v>0</v>
      </c>
      <c r="M4686" s="5">
        <v>396</v>
      </c>
      <c r="N4686" s="5">
        <v>55</v>
      </c>
      <c r="O4686" s="22">
        <v>0</v>
      </c>
      <c r="P4686" s="1">
        <v>629</v>
      </c>
      <c r="Q4686" s="22">
        <v>0</v>
      </c>
      <c r="R4686" s="22">
        <v>0</v>
      </c>
      <c r="S4686" s="20">
        <v>0</v>
      </c>
    </row>
    <row r="4687" spans="1:19" ht="15" customHeight="1" x14ac:dyDescent="0.35">
      <c r="A4687" s="2">
        <f t="shared" si="144"/>
        <v>46402</v>
      </c>
      <c r="B4687" s="3">
        <v>174.208333333333</v>
      </c>
      <c r="C4687" s="1">
        <v>11338</v>
      </c>
      <c r="D4687" s="1">
        <f>GAS_LOAD!K4687</f>
        <v>6.6026752516666676</v>
      </c>
      <c r="E4687" s="1">
        <f>GAS_LOAD!L4687</f>
        <v>9.9040128774999996</v>
      </c>
      <c r="F4687" s="1">
        <f t="shared" si="145"/>
        <v>114.15525114155251</v>
      </c>
      <c r="G4687" s="1">
        <v>0</v>
      </c>
      <c r="H4687" s="19">
        <v>0</v>
      </c>
      <c r="I4687" s="1">
        <f>WIND!B4687</f>
        <v>1826.234375</v>
      </c>
      <c r="J4687" s="1">
        <f>WIND!C4687</f>
        <v>154.765625</v>
      </c>
      <c r="K4687" s="19">
        <v>0</v>
      </c>
      <c r="L4687" s="21">
        <v>0</v>
      </c>
      <c r="M4687" s="5">
        <v>396</v>
      </c>
      <c r="N4687" s="5">
        <v>0</v>
      </c>
      <c r="O4687" s="22">
        <v>0</v>
      </c>
      <c r="P4687" s="1">
        <v>629</v>
      </c>
      <c r="Q4687" s="22">
        <v>0</v>
      </c>
      <c r="R4687" s="22">
        <v>0</v>
      </c>
      <c r="S4687" s="20">
        <v>0</v>
      </c>
    </row>
    <row r="4688" spans="1:19" ht="15" customHeight="1" x14ac:dyDescent="0.35">
      <c r="A4688" s="2">
        <f t="shared" si="144"/>
        <v>46402</v>
      </c>
      <c r="B4688" s="3">
        <v>174.25</v>
      </c>
      <c r="C4688" s="1">
        <v>12557</v>
      </c>
      <c r="D4688" s="1">
        <f>GAS_LOAD!K4688</f>
        <v>6.6026752516666676</v>
      </c>
      <c r="E4688" s="1">
        <f>GAS_LOAD!L4688</f>
        <v>9.9040128774999996</v>
      </c>
      <c r="F4688" s="1">
        <f t="shared" si="145"/>
        <v>114.15525114155251</v>
      </c>
      <c r="G4688" s="1">
        <v>0</v>
      </c>
      <c r="H4688" s="19">
        <v>0</v>
      </c>
      <c r="I4688" s="1">
        <f>WIND!B4688</f>
        <v>1831.765625</v>
      </c>
      <c r="J4688" s="1">
        <f>WIND!C4688</f>
        <v>155.234375</v>
      </c>
      <c r="K4688" s="19">
        <v>0</v>
      </c>
      <c r="L4688" s="21">
        <v>0</v>
      </c>
      <c r="M4688" s="5">
        <v>396</v>
      </c>
      <c r="N4688" s="5">
        <v>1798</v>
      </c>
      <c r="O4688" s="22">
        <v>0</v>
      </c>
      <c r="P4688" s="1">
        <v>634</v>
      </c>
      <c r="Q4688" s="22">
        <v>0</v>
      </c>
      <c r="R4688" s="22">
        <v>0</v>
      </c>
      <c r="S4688" s="20">
        <v>0</v>
      </c>
    </row>
    <row r="4689" spans="1:19" ht="15" customHeight="1" x14ac:dyDescent="0.35">
      <c r="A4689" s="2">
        <f t="shared" si="144"/>
        <v>46402</v>
      </c>
      <c r="B4689" s="3">
        <v>174.291666666666</v>
      </c>
      <c r="C4689" s="1">
        <v>13655</v>
      </c>
      <c r="D4689" s="1">
        <f>GAS_LOAD!K4689</f>
        <v>6.6026752516666676</v>
      </c>
      <c r="E4689" s="1">
        <f>GAS_LOAD!L4689</f>
        <v>9.9040128774999996</v>
      </c>
      <c r="F4689" s="1">
        <f t="shared" si="145"/>
        <v>114.15525114155251</v>
      </c>
      <c r="G4689" s="1">
        <v>0</v>
      </c>
      <c r="H4689" s="19">
        <v>0</v>
      </c>
      <c r="I4689" s="1">
        <f>WIND!B4689</f>
        <v>1720.21875</v>
      </c>
      <c r="J4689" s="1">
        <f>WIND!C4689</f>
        <v>145.78125</v>
      </c>
      <c r="K4689" s="19">
        <v>0</v>
      </c>
      <c r="L4689" s="21">
        <v>0</v>
      </c>
      <c r="M4689" s="5">
        <v>396</v>
      </c>
      <c r="N4689" s="5">
        <v>2373</v>
      </c>
      <c r="O4689" s="22">
        <v>0</v>
      </c>
      <c r="P4689" s="1">
        <v>644</v>
      </c>
      <c r="Q4689" s="22">
        <v>0</v>
      </c>
      <c r="R4689" s="22">
        <v>0</v>
      </c>
      <c r="S4689" s="20">
        <v>0</v>
      </c>
    </row>
    <row r="4690" spans="1:19" ht="15" customHeight="1" x14ac:dyDescent="0.35">
      <c r="A4690" s="2">
        <f t="shared" si="144"/>
        <v>46402</v>
      </c>
      <c r="B4690" s="3">
        <v>174.333333333333</v>
      </c>
      <c r="C4690" s="1">
        <v>13979</v>
      </c>
      <c r="D4690" s="1">
        <f>GAS_LOAD!K4690</f>
        <v>6.6026752516666676</v>
      </c>
      <c r="E4690" s="1">
        <f>GAS_LOAD!L4690</f>
        <v>9.9040128774999996</v>
      </c>
      <c r="F4690" s="1">
        <f t="shared" si="145"/>
        <v>114.15525114155251</v>
      </c>
      <c r="G4690" s="1">
        <v>63</v>
      </c>
      <c r="H4690" s="19">
        <v>0</v>
      </c>
      <c r="I4690" s="1">
        <f>WIND!B4690</f>
        <v>1646.46875</v>
      </c>
      <c r="J4690" s="1">
        <f>WIND!C4690</f>
        <v>139.53125</v>
      </c>
      <c r="K4690" s="19">
        <v>0</v>
      </c>
      <c r="L4690" s="21">
        <v>0</v>
      </c>
      <c r="M4690" s="5">
        <v>396</v>
      </c>
      <c r="N4690" s="5">
        <v>489</v>
      </c>
      <c r="O4690" s="22">
        <v>0</v>
      </c>
      <c r="P4690" s="1">
        <v>647</v>
      </c>
      <c r="Q4690" s="22">
        <v>0</v>
      </c>
      <c r="R4690" s="22">
        <v>0</v>
      </c>
      <c r="S4690" s="20">
        <v>0</v>
      </c>
    </row>
    <row r="4691" spans="1:19" ht="15" customHeight="1" x14ac:dyDescent="0.35">
      <c r="A4691" s="2">
        <f t="shared" si="144"/>
        <v>46402</v>
      </c>
      <c r="B4691" s="3">
        <v>174.375</v>
      </c>
      <c r="C4691" s="1">
        <v>14070</v>
      </c>
      <c r="D4691" s="1">
        <f>GAS_LOAD!K4691</f>
        <v>6.6026752516666676</v>
      </c>
      <c r="E4691" s="1">
        <f>GAS_LOAD!L4691</f>
        <v>9.9040128774999996</v>
      </c>
      <c r="F4691" s="1">
        <f t="shared" si="145"/>
        <v>114.15525114155251</v>
      </c>
      <c r="G4691" s="1">
        <v>603</v>
      </c>
      <c r="H4691" s="19">
        <v>0</v>
      </c>
      <c r="I4691" s="1">
        <f>WIND!B4691</f>
        <v>1604.0625</v>
      </c>
      <c r="J4691" s="1">
        <f>WIND!C4691</f>
        <v>135.9375</v>
      </c>
      <c r="K4691" s="19">
        <v>0</v>
      </c>
      <c r="L4691" s="21">
        <v>0</v>
      </c>
      <c r="M4691" s="5">
        <v>396</v>
      </c>
      <c r="N4691" s="5">
        <v>2373</v>
      </c>
      <c r="O4691" s="22">
        <v>0</v>
      </c>
      <c r="P4691" s="1">
        <v>643</v>
      </c>
      <c r="Q4691" s="22">
        <v>0</v>
      </c>
      <c r="R4691" s="22">
        <v>0</v>
      </c>
      <c r="S4691" s="20">
        <v>0</v>
      </c>
    </row>
    <row r="4692" spans="1:19" ht="15" customHeight="1" x14ac:dyDescent="0.35">
      <c r="A4692" s="2">
        <f t="shared" si="144"/>
        <v>46402</v>
      </c>
      <c r="B4692" s="3">
        <v>174.416666666666</v>
      </c>
      <c r="C4692" s="1">
        <v>14039</v>
      </c>
      <c r="D4692" s="1">
        <f>GAS_LOAD!K4692</f>
        <v>6.6026752516666676</v>
      </c>
      <c r="E4692" s="1">
        <f>GAS_LOAD!L4692</f>
        <v>9.9040128774999996</v>
      </c>
      <c r="F4692" s="1">
        <f t="shared" si="145"/>
        <v>114.15525114155251</v>
      </c>
      <c r="G4692" s="1">
        <v>1578</v>
      </c>
      <c r="H4692" s="19">
        <v>0</v>
      </c>
      <c r="I4692" s="1">
        <f>WIND!B4692</f>
        <v>1799.5</v>
      </c>
      <c r="J4692" s="1">
        <f>WIND!C4692</f>
        <v>152.5</v>
      </c>
      <c r="K4692" s="19">
        <v>0</v>
      </c>
      <c r="L4692" s="21">
        <v>0</v>
      </c>
      <c r="M4692" s="5">
        <v>396</v>
      </c>
      <c r="N4692" s="5">
        <v>0</v>
      </c>
      <c r="O4692" s="22">
        <v>0</v>
      </c>
      <c r="P4692" s="1">
        <v>641</v>
      </c>
      <c r="Q4692" s="22">
        <v>0</v>
      </c>
      <c r="R4692" s="22">
        <v>0</v>
      </c>
      <c r="S4692" s="20">
        <v>0</v>
      </c>
    </row>
    <row r="4693" spans="1:19" ht="15" customHeight="1" x14ac:dyDescent="0.35">
      <c r="A4693" s="2">
        <f t="shared" si="144"/>
        <v>46402</v>
      </c>
      <c r="B4693" s="3">
        <v>174.458333333333</v>
      </c>
      <c r="C4693" s="1">
        <v>14101</v>
      </c>
      <c r="D4693" s="1">
        <f>GAS_LOAD!K4693</f>
        <v>6.6026752516666676</v>
      </c>
      <c r="E4693" s="1">
        <f>GAS_LOAD!L4693</f>
        <v>9.9040128774999996</v>
      </c>
      <c r="F4693" s="1">
        <f t="shared" si="145"/>
        <v>114.15525114155251</v>
      </c>
      <c r="G4693" s="1">
        <v>1740</v>
      </c>
      <c r="H4693" s="19">
        <v>0</v>
      </c>
      <c r="I4693" s="1">
        <f>WIND!B4693</f>
        <v>1742.34375</v>
      </c>
      <c r="J4693" s="1">
        <f>WIND!C4693</f>
        <v>147.65625</v>
      </c>
      <c r="K4693" s="19">
        <v>0</v>
      </c>
      <c r="L4693" s="21">
        <v>0</v>
      </c>
      <c r="M4693" s="5">
        <v>396</v>
      </c>
      <c r="N4693" s="5">
        <v>0</v>
      </c>
      <c r="O4693" s="22">
        <v>0</v>
      </c>
      <c r="P4693" s="1">
        <v>642</v>
      </c>
      <c r="Q4693" s="22">
        <v>0</v>
      </c>
      <c r="R4693" s="22">
        <v>0</v>
      </c>
      <c r="S4693" s="20">
        <v>0</v>
      </c>
    </row>
    <row r="4694" spans="1:19" ht="15" customHeight="1" x14ac:dyDescent="0.35">
      <c r="A4694" s="2">
        <f t="shared" si="144"/>
        <v>46402</v>
      </c>
      <c r="B4694" s="3">
        <v>174.5</v>
      </c>
      <c r="C4694" s="1">
        <v>14047</v>
      </c>
      <c r="D4694" s="1">
        <f>GAS_LOAD!K4694</f>
        <v>6.6026752516666676</v>
      </c>
      <c r="E4694" s="1">
        <f>GAS_LOAD!L4694</f>
        <v>9.9040128774999996</v>
      </c>
      <c r="F4694" s="1">
        <f t="shared" si="145"/>
        <v>114.15525114155251</v>
      </c>
      <c r="G4694" s="1">
        <v>1959</v>
      </c>
      <c r="H4694" s="19">
        <v>0</v>
      </c>
      <c r="I4694" s="1">
        <f>WIND!B4694</f>
        <v>1559.8125</v>
      </c>
      <c r="J4694" s="1">
        <f>WIND!C4694</f>
        <v>132.1875</v>
      </c>
      <c r="K4694" s="19">
        <v>0</v>
      </c>
      <c r="L4694" s="21">
        <v>0</v>
      </c>
      <c r="M4694" s="5">
        <v>396</v>
      </c>
      <c r="N4694" s="5">
        <v>2373</v>
      </c>
      <c r="O4694" s="22">
        <v>0</v>
      </c>
      <c r="P4694" s="1">
        <v>642</v>
      </c>
      <c r="Q4694" s="22">
        <v>0</v>
      </c>
      <c r="R4694" s="22">
        <v>0</v>
      </c>
      <c r="S4694" s="20">
        <v>0</v>
      </c>
    </row>
    <row r="4695" spans="1:19" ht="15" customHeight="1" x14ac:dyDescent="0.35">
      <c r="A4695" s="2">
        <f t="shared" si="144"/>
        <v>46402</v>
      </c>
      <c r="B4695" s="3">
        <v>174.541666666666</v>
      </c>
      <c r="C4695" s="1">
        <v>13739</v>
      </c>
      <c r="D4695" s="1">
        <f>GAS_LOAD!K4695</f>
        <v>6.6026752516666676</v>
      </c>
      <c r="E4695" s="1">
        <f>GAS_LOAD!L4695</f>
        <v>9.9040128774999996</v>
      </c>
      <c r="F4695" s="1">
        <f t="shared" si="145"/>
        <v>114.15525114155251</v>
      </c>
      <c r="G4695" s="1">
        <v>1860</v>
      </c>
      <c r="H4695" s="19">
        <v>0</v>
      </c>
      <c r="I4695" s="1">
        <f>WIND!B4695</f>
        <v>1483.296875</v>
      </c>
      <c r="J4695" s="1">
        <f>WIND!C4695</f>
        <v>125.703125</v>
      </c>
      <c r="K4695" s="19">
        <v>0</v>
      </c>
      <c r="L4695" s="21">
        <v>0</v>
      </c>
      <c r="M4695" s="5">
        <v>396</v>
      </c>
      <c r="N4695" s="5">
        <v>2373</v>
      </c>
      <c r="O4695" s="22">
        <v>0</v>
      </c>
      <c r="P4695" s="1">
        <v>642</v>
      </c>
      <c r="Q4695" s="22">
        <v>0</v>
      </c>
      <c r="R4695" s="22">
        <v>0</v>
      </c>
      <c r="S4695" s="20">
        <v>0</v>
      </c>
    </row>
    <row r="4696" spans="1:19" ht="15" customHeight="1" x14ac:dyDescent="0.35">
      <c r="A4696" s="2">
        <f t="shared" si="144"/>
        <v>46402</v>
      </c>
      <c r="B4696" s="3">
        <v>174.583333333333</v>
      </c>
      <c r="C4696" s="1">
        <v>13490</v>
      </c>
      <c r="D4696" s="1">
        <f>GAS_LOAD!K4696</f>
        <v>6.6026752516666676</v>
      </c>
      <c r="E4696" s="1">
        <f>GAS_LOAD!L4696</f>
        <v>9.9040128774999996</v>
      </c>
      <c r="F4696" s="1">
        <f t="shared" si="145"/>
        <v>114.15525114155251</v>
      </c>
      <c r="G4696" s="1">
        <v>1629</v>
      </c>
      <c r="H4696" s="19">
        <v>0</v>
      </c>
      <c r="I4696" s="1">
        <f>WIND!B4696</f>
        <v>1531.234375</v>
      </c>
      <c r="J4696" s="1">
        <f>WIND!C4696</f>
        <v>129.765625</v>
      </c>
      <c r="K4696" s="19">
        <v>0</v>
      </c>
      <c r="L4696" s="21">
        <v>0</v>
      </c>
      <c r="M4696" s="5">
        <v>396</v>
      </c>
      <c r="N4696" s="5">
        <v>0</v>
      </c>
      <c r="O4696" s="22">
        <v>0</v>
      </c>
      <c r="P4696" s="1">
        <v>644</v>
      </c>
      <c r="Q4696" s="22">
        <v>0</v>
      </c>
      <c r="R4696" s="22">
        <v>0</v>
      </c>
      <c r="S4696" s="20">
        <v>0</v>
      </c>
    </row>
    <row r="4697" spans="1:19" ht="15" customHeight="1" x14ac:dyDescent="0.35">
      <c r="A4697" s="2">
        <f t="shared" si="144"/>
        <v>46402</v>
      </c>
      <c r="B4697" s="3">
        <v>174.625</v>
      </c>
      <c r="C4697" s="1">
        <v>13254</v>
      </c>
      <c r="D4697" s="1">
        <f>GAS_LOAD!K4697</f>
        <v>6.6026752516666676</v>
      </c>
      <c r="E4697" s="1">
        <f>GAS_LOAD!L4697</f>
        <v>9.9040128774999996</v>
      </c>
      <c r="F4697" s="1">
        <f t="shared" si="145"/>
        <v>114.15525114155251</v>
      </c>
      <c r="G4697" s="1">
        <v>1062</v>
      </c>
      <c r="H4697" s="19">
        <v>0</v>
      </c>
      <c r="I4697" s="1">
        <f>WIND!B4697</f>
        <v>1512.796875</v>
      </c>
      <c r="J4697" s="1">
        <f>WIND!C4697</f>
        <v>128.203125</v>
      </c>
      <c r="K4697" s="19">
        <v>0</v>
      </c>
      <c r="L4697" s="21">
        <v>0</v>
      </c>
      <c r="M4697" s="5">
        <v>396</v>
      </c>
      <c r="N4697" s="5">
        <v>2373</v>
      </c>
      <c r="O4697" s="22">
        <v>0</v>
      </c>
      <c r="P4697" s="1">
        <v>646</v>
      </c>
      <c r="Q4697" s="22">
        <v>0</v>
      </c>
      <c r="R4697" s="22">
        <v>0</v>
      </c>
      <c r="S4697" s="20">
        <v>0</v>
      </c>
    </row>
    <row r="4698" spans="1:19" ht="15" customHeight="1" x14ac:dyDescent="0.35">
      <c r="A4698" s="2">
        <f t="shared" si="144"/>
        <v>46402</v>
      </c>
      <c r="B4698" s="3">
        <v>174.666666666666</v>
      </c>
      <c r="C4698" s="1">
        <v>13167</v>
      </c>
      <c r="D4698" s="1">
        <f>GAS_LOAD!K4698</f>
        <v>6.6026752516666676</v>
      </c>
      <c r="E4698" s="1">
        <f>GAS_LOAD!L4698</f>
        <v>9.9040128774999996</v>
      </c>
      <c r="F4698" s="1">
        <f t="shared" si="145"/>
        <v>114.15525114155251</v>
      </c>
      <c r="G4698" s="1">
        <v>309</v>
      </c>
      <c r="H4698" s="19">
        <v>0</v>
      </c>
      <c r="I4698" s="1">
        <f>WIND!B4698</f>
        <v>1588.390625</v>
      </c>
      <c r="J4698" s="1">
        <f>WIND!C4698</f>
        <v>134.609375</v>
      </c>
      <c r="K4698" s="19">
        <v>0</v>
      </c>
      <c r="L4698" s="21">
        <v>0</v>
      </c>
      <c r="M4698" s="5">
        <v>396</v>
      </c>
      <c r="N4698" s="5">
        <v>0</v>
      </c>
      <c r="O4698" s="22">
        <v>0</v>
      </c>
      <c r="P4698" s="1">
        <v>646</v>
      </c>
      <c r="Q4698" s="22">
        <v>0</v>
      </c>
      <c r="R4698" s="22">
        <v>0</v>
      </c>
      <c r="S4698" s="20">
        <v>0</v>
      </c>
    </row>
    <row r="4699" spans="1:19" ht="15" customHeight="1" x14ac:dyDescent="0.35">
      <c r="A4699" s="2">
        <f t="shared" si="144"/>
        <v>46402</v>
      </c>
      <c r="B4699" s="3">
        <v>174.708333333333</v>
      </c>
      <c r="C4699" s="1">
        <v>13673</v>
      </c>
      <c r="D4699" s="1">
        <f>GAS_LOAD!K4699</f>
        <v>6.6026752516666676</v>
      </c>
      <c r="E4699" s="1">
        <f>GAS_LOAD!L4699</f>
        <v>9.9040128774999996</v>
      </c>
      <c r="F4699" s="1">
        <f t="shared" si="145"/>
        <v>114.15525114155251</v>
      </c>
      <c r="G4699" s="1">
        <v>33</v>
      </c>
      <c r="H4699" s="19">
        <v>0</v>
      </c>
      <c r="I4699" s="1">
        <f>WIND!B4699</f>
        <v>1541.375</v>
      </c>
      <c r="J4699" s="1">
        <f>WIND!C4699</f>
        <v>130.625</v>
      </c>
      <c r="K4699" s="19">
        <v>0</v>
      </c>
      <c r="L4699" s="21">
        <v>0</v>
      </c>
      <c r="M4699" s="5">
        <v>396</v>
      </c>
      <c r="N4699" s="5">
        <v>309</v>
      </c>
      <c r="O4699" s="22">
        <v>0</v>
      </c>
      <c r="P4699" s="1">
        <v>645</v>
      </c>
      <c r="Q4699" s="22">
        <v>0</v>
      </c>
      <c r="R4699" s="22">
        <v>0</v>
      </c>
      <c r="S4699" s="20">
        <v>0</v>
      </c>
    </row>
    <row r="4700" spans="1:19" ht="15" customHeight="1" x14ac:dyDescent="0.35">
      <c r="A4700" s="2">
        <f t="shared" si="144"/>
        <v>46402</v>
      </c>
      <c r="B4700" s="3">
        <v>174.75</v>
      </c>
      <c r="C4700" s="1">
        <v>14156</v>
      </c>
      <c r="D4700" s="1">
        <f>GAS_LOAD!K4700</f>
        <v>6.6026752516666676</v>
      </c>
      <c r="E4700" s="1">
        <f>GAS_LOAD!L4700</f>
        <v>9.9040128774999996</v>
      </c>
      <c r="F4700" s="1">
        <f t="shared" si="145"/>
        <v>114.15525114155251</v>
      </c>
      <c r="G4700" s="1">
        <v>0</v>
      </c>
      <c r="H4700" s="19">
        <v>0</v>
      </c>
      <c r="I4700" s="1">
        <f>WIND!B4700</f>
        <v>1496.203125</v>
      </c>
      <c r="J4700" s="1">
        <f>WIND!C4700</f>
        <v>126.796875</v>
      </c>
      <c r="K4700" s="19">
        <v>0</v>
      </c>
      <c r="L4700" s="21">
        <v>0</v>
      </c>
      <c r="M4700" s="5">
        <v>396</v>
      </c>
      <c r="N4700" s="5">
        <v>2373</v>
      </c>
      <c r="O4700" s="22">
        <v>0</v>
      </c>
      <c r="P4700" s="1">
        <v>644</v>
      </c>
      <c r="Q4700" s="22">
        <v>0</v>
      </c>
      <c r="R4700" s="22">
        <v>0</v>
      </c>
      <c r="S4700" s="20">
        <v>0</v>
      </c>
    </row>
    <row r="4701" spans="1:19" ht="15" customHeight="1" x14ac:dyDescent="0.35">
      <c r="A4701" s="2">
        <f t="shared" si="144"/>
        <v>46402</v>
      </c>
      <c r="B4701" s="3">
        <v>174.791666666666</v>
      </c>
      <c r="C4701" s="1">
        <v>14023</v>
      </c>
      <c r="D4701" s="1">
        <f>GAS_LOAD!K4701</f>
        <v>6.6026752516666676</v>
      </c>
      <c r="E4701" s="1">
        <f>GAS_LOAD!L4701</f>
        <v>9.9040128774999996</v>
      </c>
      <c r="F4701" s="1">
        <f t="shared" si="145"/>
        <v>114.15525114155251</v>
      </c>
      <c r="G4701" s="1">
        <v>0</v>
      </c>
      <c r="H4701" s="19">
        <v>0</v>
      </c>
      <c r="I4701" s="1">
        <f>WIND!B4701</f>
        <v>1577.328125</v>
      </c>
      <c r="J4701" s="1">
        <f>WIND!C4701</f>
        <v>133.671875</v>
      </c>
      <c r="K4701" s="19">
        <v>0</v>
      </c>
      <c r="L4701" s="21">
        <v>0</v>
      </c>
      <c r="M4701" s="5">
        <v>396</v>
      </c>
      <c r="N4701" s="5">
        <v>2373</v>
      </c>
      <c r="O4701" s="22">
        <v>0</v>
      </c>
      <c r="P4701" s="1">
        <v>642</v>
      </c>
      <c r="Q4701" s="22">
        <v>0</v>
      </c>
      <c r="R4701" s="22">
        <v>0</v>
      </c>
      <c r="S4701" s="20">
        <v>0</v>
      </c>
    </row>
    <row r="4702" spans="1:19" ht="15" customHeight="1" x14ac:dyDescent="0.35">
      <c r="A4702" s="2">
        <f t="shared" si="144"/>
        <v>46402</v>
      </c>
      <c r="B4702" s="3">
        <v>174.833333333333</v>
      </c>
      <c r="C4702" s="1">
        <v>13169</v>
      </c>
      <c r="D4702" s="1">
        <f>GAS_LOAD!K4702</f>
        <v>6.6026752516666676</v>
      </c>
      <c r="E4702" s="1">
        <f>GAS_LOAD!L4702</f>
        <v>9.9040128774999996</v>
      </c>
      <c r="F4702" s="1">
        <f t="shared" si="145"/>
        <v>114.15525114155251</v>
      </c>
      <c r="G4702" s="1">
        <v>0</v>
      </c>
      <c r="H4702" s="19">
        <v>0</v>
      </c>
      <c r="I4702" s="1">
        <f>WIND!B4702</f>
        <v>1793.96875</v>
      </c>
      <c r="J4702" s="1">
        <f>WIND!C4702</f>
        <v>152.03125</v>
      </c>
      <c r="K4702" s="19">
        <v>0</v>
      </c>
      <c r="L4702" s="21">
        <v>0</v>
      </c>
      <c r="M4702" s="5">
        <v>396</v>
      </c>
      <c r="N4702" s="5">
        <v>2373</v>
      </c>
      <c r="O4702" s="22">
        <v>0</v>
      </c>
      <c r="P4702" s="1">
        <v>639</v>
      </c>
      <c r="Q4702" s="22">
        <v>0</v>
      </c>
      <c r="R4702" s="22">
        <v>0</v>
      </c>
      <c r="S4702" s="20">
        <v>0</v>
      </c>
    </row>
    <row r="4703" spans="1:19" ht="15" customHeight="1" x14ac:dyDescent="0.35">
      <c r="A4703" s="2">
        <f t="shared" si="144"/>
        <v>46402</v>
      </c>
      <c r="B4703" s="3">
        <v>174.875</v>
      </c>
      <c r="C4703" s="1">
        <v>12487</v>
      </c>
      <c r="D4703" s="1">
        <f>GAS_LOAD!K4703</f>
        <v>6.6026752516666676</v>
      </c>
      <c r="E4703" s="1">
        <f>GAS_LOAD!L4703</f>
        <v>9.9040128774999996</v>
      </c>
      <c r="F4703" s="1">
        <f t="shared" si="145"/>
        <v>114.15525114155251</v>
      </c>
      <c r="G4703" s="1">
        <v>0</v>
      </c>
      <c r="H4703" s="19">
        <v>0</v>
      </c>
      <c r="I4703" s="1">
        <f>WIND!B4703</f>
        <v>1803.1875</v>
      </c>
      <c r="J4703" s="1">
        <f>WIND!C4703</f>
        <v>152.8125</v>
      </c>
      <c r="K4703" s="19">
        <v>0</v>
      </c>
      <c r="L4703" s="21">
        <v>0</v>
      </c>
      <c r="M4703" s="5">
        <v>396</v>
      </c>
      <c r="N4703" s="5">
        <v>0</v>
      </c>
      <c r="O4703" s="22">
        <v>0</v>
      </c>
      <c r="P4703" s="1">
        <v>639</v>
      </c>
      <c r="Q4703" s="22">
        <v>0</v>
      </c>
      <c r="R4703" s="22">
        <v>0</v>
      </c>
      <c r="S4703" s="20">
        <v>0</v>
      </c>
    </row>
    <row r="4704" spans="1:19" ht="15" customHeight="1" x14ac:dyDescent="0.35">
      <c r="A4704" s="2">
        <f t="shared" si="144"/>
        <v>46402</v>
      </c>
      <c r="B4704" s="3">
        <v>174.916666666666</v>
      </c>
      <c r="C4704" s="1">
        <v>12671</v>
      </c>
      <c r="D4704" s="1">
        <f>GAS_LOAD!K4704</f>
        <v>6.6026752516666676</v>
      </c>
      <c r="E4704" s="1">
        <f>GAS_LOAD!L4704</f>
        <v>9.9040128774999996</v>
      </c>
      <c r="F4704" s="1">
        <f t="shared" si="145"/>
        <v>114.15525114155251</v>
      </c>
      <c r="G4704" s="1">
        <v>0</v>
      </c>
      <c r="H4704" s="19">
        <v>0</v>
      </c>
      <c r="I4704" s="1">
        <f>WIND!B4704</f>
        <v>1862.1875</v>
      </c>
      <c r="J4704" s="1">
        <f>WIND!C4704</f>
        <v>157.8125</v>
      </c>
      <c r="K4704" s="19">
        <v>0</v>
      </c>
      <c r="L4704" s="21">
        <v>0</v>
      </c>
      <c r="M4704" s="5">
        <v>396</v>
      </c>
      <c r="N4704" s="5">
        <v>1875</v>
      </c>
      <c r="O4704" s="22">
        <v>0</v>
      </c>
      <c r="P4704" s="1">
        <v>638</v>
      </c>
      <c r="Q4704" s="22">
        <v>0</v>
      </c>
      <c r="R4704" s="22">
        <v>0</v>
      </c>
      <c r="S4704" s="20">
        <v>0</v>
      </c>
    </row>
    <row r="4705" spans="1:19" ht="15" customHeight="1" x14ac:dyDescent="0.35">
      <c r="A4705" s="2">
        <f t="shared" si="144"/>
        <v>46402</v>
      </c>
      <c r="B4705" s="3">
        <v>174.958333333333</v>
      </c>
      <c r="C4705" s="1">
        <v>12769</v>
      </c>
      <c r="D4705" s="1">
        <f>GAS_LOAD!K4705</f>
        <v>6.6026752516666676</v>
      </c>
      <c r="E4705" s="1">
        <f>GAS_LOAD!L4705</f>
        <v>9.9040128774999996</v>
      </c>
      <c r="F4705" s="1">
        <f t="shared" si="145"/>
        <v>114.15525114155251</v>
      </c>
      <c r="G4705" s="1">
        <v>0</v>
      </c>
      <c r="H4705" s="19">
        <v>0</v>
      </c>
      <c r="I4705" s="1">
        <f>WIND!B4705</f>
        <v>1789.359375</v>
      </c>
      <c r="J4705" s="1">
        <f>WIND!C4705</f>
        <v>151.640625</v>
      </c>
      <c r="K4705" s="19">
        <v>0</v>
      </c>
      <c r="L4705" s="21">
        <v>0</v>
      </c>
      <c r="M4705" s="5">
        <v>396</v>
      </c>
      <c r="N4705" s="5">
        <v>0</v>
      </c>
      <c r="O4705" s="22">
        <v>0</v>
      </c>
      <c r="P4705" s="1">
        <v>640</v>
      </c>
      <c r="Q4705" s="22">
        <v>0</v>
      </c>
      <c r="R4705" s="22">
        <v>0</v>
      </c>
      <c r="S4705" s="20">
        <v>0</v>
      </c>
    </row>
    <row r="4706" spans="1:19" ht="15" customHeight="1" x14ac:dyDescent="0.35">
      <c r="A4706" s="2">
        <f t="shared" si="144"/>
        <v>46403</v>
      </c>
      <c r="B4706" s="3">
        <v>175</v>
      </c>
      <c r="C4706" s="1">
        <v>12166</v>
      </c>
      <c r="D4706" s="1">
        <f>GAS_LOAD!K4706</f>
        <v>6.5940886883333336</v>
      </c>
      <c r="E4706" s="1">
        <f>GAS_LOAD!L4706</f>
        <v>9.8911330324999991</v>
      </c>
      <c r="F4706" s="1">
        <f t="shared" si="145"/>
        <v>114.15525114155251</v>
      </c>
      <c r="G4706" s="1">
        <v>0</v>
      </c>
      <c r="H4706" s="19">
        <v>0</v>
      </c>
      <c r="I4706" s="1">
        <f>WIND!B4706</f>
        <v>1750.640625</v>
      </c>
      <c r="J4706" s="1">
        <f>WIND!C4706</f>
        <v>148.359375</v>
      </c>
      <c r="K4706" s="19">
        <v>0</v>
      </c>
      <c r="L4706" s="21">
        <v>0</v>
      </c>
      <c r="M4706" s="5">
        <v>396</v>
      </c>
      <c r="N4706" s="5">
        <v>0</v>
      </c>
      <c r="O4706" s="22">
        <v>0</v>
      </c>
      <c r="P4706" s="1">
        <v>630</v>
      </c>
      <c r="Q4706" s="22">
        <v>0</v>
      </c>
      <c r="R4706" s="22">
        <v>0</v>
      </c>
      <c r="S4706" s="20">
        <v>0</v>
      </c>
    </row>
    <row r="4707" spans="1:19" ht="15" customHeight="1" x14ac:dyDescent="0.35">
      <c r="A4707" s="2">
        <f t="shared" si="144"/>
        <v>46403</v>
      </c>
      <c r="B4707" s="3">
        <v>175.041666666666</v>
      </c>
      <c r="C4707" s="1">
        <v>11783</v>
      </c>
      <c r="D4707" s="1">
        <f>GAS_LOAD!K4707</f>
        <v>6.5940886883333336</v>
      </c>
      <c r="E4707" s="1">
        <f>GAS_LOAD!L4707</f>
        <v>9.8911330324999991</v>
      </c>
      <c r="F4707" s="1">
        <f t="shared" si="145"/>
        <v>114.15525114155251</v>
      </c>
      <c r="G4707" s="1">
        <v>0</v>
      </c>
      <c r="H4707" s="19">
        <v>0</v>
      </c>
      <c r="I4707" s="1">
        <f>WIND!B4707</f>
        <v>1616.96875</v>
      </c>
      <c r="J4707" s="1">
        <f>WIND!C4707</f>
        <v>137.03125</v>
      </c>
      <c r="K4707" s="19">
        <v>0</v>
      </c>
      <c r="L4707" s="21">
        <v>0</v>
      </c>
      <c r="M4707" s="5">
        <v>396</v>
      </c>
      <c r="N4707" s="5">
        <v>0</v>
      </c>
      <c r="O4707" s="22">
        <v>0</v>
      </c>
      <c r="P4707" s="1">
        <v>628</v>
      </c>
      <c r="Q4707" s="22">
        <v>0</v>
      </c>
      <c r="R4707" s="22">
        <v>0</v>
      </c>
      <c r="S4707" s="20">
        <v>0</v>
      </c>
    </row>
    <row r="4708" spans="1:19" ht="15" customHeight="1" x14ac:dyDescent="0.35">
      <c r="A4708" s="2">
        <f t="shared" si="144"/>
        <v>46403</v>
      </c>
      <c r="B4708" s="3">
        <v>175.083333333333</v>
      </c>
      <c r="C4708" s="1">
        <v>11460</v>
      </c>
      <c r="D4708" s="1">
        <f>GAS_LOAD!K4708</f>
        <v>6.5940886883333336</v>
      </c>
      <c r="E4708" s="1">
        <f>GAS_LOAD!L4708</f>
        <v>9.8911330324999991</v>
      </c>
      <c r="F4708" s="1">
        <f t="shared" si="145"/>
        <v>114.15525114155251</v>
      </c>
      <c r="G4708" s="1">
        <v>0</v>
      </c>
      <c r="H4708" s="19">
        <v>0</v>
      </c>
      <c r="I4708" s="1">
        <f>WIND!B4708</f>
        <v>1505.421875</v>
      </c>
      <c r="J4708" s="1">
        <f>WIND!C4708</f>
        <v>127.578125</v>
      </c>
      <c r="K4708" s="19">
        <v>0</v>
      </c>
      <c r="L4708" s="21">
        <v>0</v>
      </c>
      <c r="M4708" s="5">
        <v>396</v>
      </c>
      <c r="N4708" s="5">
        <v>0</v>
      </c>
      <c r="O4708" s="22">
        <v>0</v>
      </c>
      <c r="P4708" s="1">
        <v>627</v>
      </c>
      <c r="Q4708" s="22">
        <v>0</v>
      </c>
      <c r="R4708" s="22">
        <v>0</v>
      </c>
      <c r="S4708" s="20">
        <v>0</v>
      </c>
    </row>
    <row r="4709" spans="1:19" ht="15" customHeight="1" x14ac:dyDescent="0.35">
      <c r="A4709" s="2">
        <f t="shared" si="144"/>
        <v>46403</v>
      </c>
      <c r="B4709" s="3">
        <v>175.125</v>
      </c>
      <c r="C4709" s="1">
        <v>10992</v>
      </c>
      <c r="D4709" s="1">
        <f>GAS_LOAD!K4709</f>
        <v>6.5940886883333336</v>
      </c>
      <c r="E4709" s="1">
        <f>GAS_LOAD!L4709</f>
        <v>9.8911330324999991</v>
      </c>
      <c r="F4709" s="1">
        <f t="shared" si="145"/>
        <v>114.15525114155251</v>
      </c>
      <c r="G4709" s="1">
        <v>0</v>
      </c>
      <c r="H4709" s="19">
        <v>0</v>
      </c>
      <c r="I4709" s="1">
        <f>WIND!B4709</f>
        <v>1513.71875</v>
      </c>
      <c r="J4709" s="1">
        <f>WIND!C4709</f>
        <v>128.28125</v>
      </c>
      <c r="K4709" s="19">
        <v>0</v>
      </c>
      <c r="L4709" s="21">
        <v>0</v>
      </c>
      <c r="M4709" s="5">
        <v>396</v>
      </c>
      <c r="N4709" s="5">
        <v>0</v>
      </c>
      <c r="O4709" s="22">
        <v>0</v>
      </c>
      <c r="P4709" s="1">
        <v>627</v>
      </c>
      <c r="Q4709" s="22">
        <v>0</v>
      </c>
      <c r="R4709" s="22">
        <v>0</v>
      </c>
      <c r="S4709" s="20">
        <v>0</v>
      </c>
    </row>
    <row r="4710" spans="1:19" ht="15" customHeight="1" x14ac:dyDescent="0.35">
      <c r="A4710" s="2">
        <f t="shared" si="144"/>
        <v>46403</v>
      </c>
      <c r="B4710" s="3">
        <v>175.166666666666</v>
      </c>
      <c r="C4710" s="1">
        <v>10822</v>
      </c>
      <c r="D4710" s="1">
        <f>GAS_LOAD!K4710</f>
        <v>6.5940886883333336</v>
      </c>
      <c r="E4710" s="1">
        <f>GAS_LOAD!L4710</f>
        <v>9.8911330324999991</v>
      </c>
      <c r="F4710" s="1">
        <f t="shared" si="145"/>
        <v>114.15525114155251</v>
      </c>
      <c r="G4710" s="1">
        <v>0</v>
      </c>
      <c r="H4710" s="19">
        <v>0</v>
      </c>
      <c r="I4710" s="1">
        <f>WIND!B4710</f>
        <v>1604.984375</v>
      </c>
      <c r="J4710" s="1">
        <f>WIND!C4710</f>
        <v>136.015625</v>
      </c>
      <c r="K4710" s="19">
        <v>0</v>
      </c>
      <c r="L4710" s="21">
        <v>0</v>
      </c>
      <c r="M4710" s="5">
        <v>396</v>
      </c>
      <c r="N4710" s="5">
        <v>0</v>
      </c>
      <c r="O4710" s="22">
        <v>0</v>
      </c>
      <c r="P4710" s="1">
        <v>626</v>
      </c>
      <c r="Q4710" s="22">
        <v>0</v>
      </c>
      <c r="R4710" s="22">
        <v>0</v>
      </c>
      <c r="S4710" s="20">
        <v>0</v>
      </c>
    </row>
    <row r="4711" spans="1:19" ht="15" customHeight="1" x14ac:dyDescent="0.35">
      <c r="A4711" s="2">
        <f t="shared" si="144"/>
        <v>46403</v>
      </c>
      <c r="B4711" s="3">
        <v>175.208333333333</v>
      </c>
      <c r="C4711" s="1">
        <v>11008</v>
      </c>
      <c r="D4711" s="1">
        <f>GAS_LOAD!K4711</f>
        <v>6.5940886883333336</v>
      </c>
      <c r="E4711" s="1">
        <f>GAS_LOAD!L4711</f>
        <v>9.8911330324999991</v>
      </c>
      <c r="F4711" s="1">
        <f t="shared" si="145"/>
        <v>114.15525114155251</v>
      </c>
      <c r="G4711" s="1">
        <v>0</v>
      </c>
      <c r="H4711" s="19">
        <v>0</v>
      </c>
      <c r="I4711" s="1">
        <f>WIND!B4711</f>
        <v>1525.703125</v>
      </c>
      <c r="J4711" s="1">
        <f>WIND!C4711</f>
        <v>129.296875</v>
      </c>
      <c r="K4711" s="19">
        <v>0</v>
      </c>
      <c r="L4711" s="21">
        <v>0</v>
      </c>
      <c r="M4711" s="5">
        <v>396</v>
      </c>
      <c r="N4711" s="5">
        <v>0</v>
      </c>
      <c r="O4711" s="22">
        <v>0</v>
      </c>
      <c r="P4711" s="1">
        <v>626</v>
      </c>
      <c r="Q4711" s="22">
        <v>0</v>
      </c>
      <c r="R4711" s="22">
        <v>0</v>
      </c>
      <c r="S4711" s="20">
        <v>0</v>
      </c>
    </row>
    <row r="4712" spans="1:19" ht="15" customHeight="1" x14ac:dyDescent="0.35">
      <c r="A4712" s="2">
        <f t="shared" si="144"/>
        <v>46403</v>
      </c>
      <c r="B4712" s="3">
        <v>175.25</v>
      </c>
      <c r="C4712" s="1">
        <v>11423</v>
      </c>
      <c r="D4712" s="1">
        <f>GAS_LOAD!K4712</f>
        <v>6.5940886883333336</v>
      </c>
      <c r="E4712" s="1">
        <f>GAS_LOAD!L4712</f>
        <v>9.8911330324999991</v>
      </c>
      <c r="F4712" s="1">
        <f t="shared" si="145"/>
        <v>114.15525114155251</v>
      </c>
      <c r="G4712" s="1">
        <v>0</v>
      </c>
      <c r="H4712" s="19">
        <v>0</v>
      </c>
      <c r="I4712" s="1">
        <f>WIND!B4712</f>
        <v>1309.0625</v>
      </c>
      <c r="J4712" s="1">
        <f>WIND!C4712</f>
        <v>110.9375</v>
      </c>
      <c r="K4712" s="19">
        <v>0</v>
      </c>
      <c r="L4712" s="21">
        <v>0</v>
      </c>
      <c r="M4712" s="5">
        <v>396</v>
      </c>
      <c r="N4712" s="5">
        <v>0</v>
      </c>
      <c r="O4712" s="22">
        <v>0</v>
      </c>
      <c r="P4712" s="1">
        <v>628</v>
      </c>
      <c r="Q4712" s="22">
        <v>0</v>
      </c>
      <c r="R4712" s="22">
        <v>0</v>
      </c>
      <c r="S4712" s="20">
        <v>0</v>
      </c>
    </row>
    <row r="4713" spans="1:19" ht="15" customHeight="1" x14ac:dyDescent="0.35">
      <c r="A4713" s="2">
        <f t="shared" si="144"/>
        <v>46403</v>
      </c>
      <c r="B4713" s="3">
        <v>175.291666666666</v>
      </c>
      <c r="C4713" s="1">
        <v>11901</v>
      </c>
      <c r="D4713" s="1">
        <f>GAS_LOAD!K4713</f>
        <v>6.5940886883333336</v>
      </c>
      <c r="E4713" s="1">
        <f>GAS_LOAD!L4713</f>
        <v>9.8911330324999991</v>
      </c>
      <c r="F4713" s="1">
        <f t="shared" si="145"/>
        <v>114.15525114155251</v>
      </c>
      <c r="G4713" s="1">
        <v>0</v>
      </c>
      <c r="H4713" s="19">
        <v>0</v>
      </c>
      <c r="I4713" s="1">
        <f>WIND!B4713</f>
        <v>1308.140625</v>
      </c>
      <c r="J4713" s="1">
        <f>WIND!C4713</f>
        <v>110.859375</v>
      </c>
      <c r="K4713" s="19">
        <v>0</v>
      </c>
      <c r="L4713" s="21">
        <v>0</v>
      </c>
      <c r="M4713" s="5">
        <v>396</v>
      </c>
      <c r="N4713" s="5">
        <v>0</v>
      </c>
      <c r="O4713" s="22">
        <v>0</v>
      </c>
      <c r="P4713" s="1">
        <v>631</v>
      </c>
      <c r="Q4713" s="22">
        <v>0</v>
      </c>
      <c r="R4713" s="22">
        <v>0</v>
      </c>
      <c r="S4713" s="20">
        <v>0</v>
      </c>
    </row>
    <row r="4714" spans="1:19" ht="15" customHeight="1" x14ac:dyDescent="0.35">
      <c r="A4714" s="2">
        <f t="shared" si="144"/>
        <v>46403</v>
      </c>
      <c r="B4714" s="3">
        <v>175.333333333333</v>
      </c>
      <c r="C4714" s="1">
        <v>12460</v>
      </c>
      <c r="D4714" s="1">
        <f>GAS_LOAD!K4714</f>
        <v>6.5940886883333336</v>
      </c>
      <c r="E4714" s="1">
        <f>GAS_LOAD!L4714</f>
        <v>9.8911330324999991</v>
      </c>
      <c r="F4714" s="1">
        <f t="shared" si="145"/>
        <v>114.15525114155251</v>
      </c>
      <c r="G4714" s="1">
        <v>45</v>
      </c>
      <c r="H4714" s="19">
        <v>0</v>
      </c>
      <c r="I4714" s="1">
        <f>WIND!B4714</f>
        <v>1186.453125</v>
      </c>
      <c r="J4714" s="1">
        <f>WIND!C4714</f>
        <v>100.546875</v>
      </c>
      <c r="K4714" s="19">
        <v>0</v>
      </c>
      <c r="L4714" s="21">
        <v>0</v>
      </c>
      <c r="M4714" s="5">
        <v>396</v>
      </c>
      <c r="N4714" s="5">
        <v>2061</v>
      </c>
      <c r="O4714" s="22">
        <v>0</v>
      </c>
      <c r="P4714" s="1">
        <v>637</v>
      </c>
      <c r="Q4714" s="22">
        <v>0</v>
      </c>
      <c r="R4714" s="22">
        <v>0</v>
      </c>
      <c r="S4714" s="20">
        <v>0</v>
      </c>
    </row>
    <row r="4715" spans="1:19" ht="15" customHeight="1" x14ac:dyDescent="0.35">
      <c r="A4715" s="2">
        <f t="shared" ref="A4715:A4778" si="146">A4691+1</f>
        <v>46403</v>
      </c>
      <c r="B4715" s="3">
        <v>175.375</v>
      </c>
      <c r="C4715" s="1">
        <v>12926</v>
      </c>
      <c r="D4715" s="1">
        <f>GAS_LOAD!K4715</f>
        <v>6.5940886883333336</v>
      </c>
      <c r="E4715" s="1">
        <f>GAS_LOAD!L4715</f>
        <v>9.8911330324999991</v>
      </c>
      <c r="F4715" s="1">
        <f t="shared" si="145"/>
        <v>114.15525114155251</v>
      </c>
      <c r="G4715" s="1">
        <v>738</v>
      </c>
      <c r="H4715" s="19">
        <v>0</v>
      </c>
      <c r="I4715" s="1">
        <f>WIND!B4715</f>
        <v>1096.109375</v>
      </c>
      <c r="J4715" s="1">
        <f>WIND!C4715</f>
        <v>92.890625</v>
      </c>
      <c r="K4715" s="19">
        <v>0</v>
      </c>
      <c r="L4715" s="21">
        <v>0</v>
      </c>
      <c r="M4715" s="5">
        <v>396</v>
      </c>
      <c r="N4715" s="5">
        <v>0</v>
      </c>
      <c r="O4715" s="22">
        <v>0</v>
      </c>
      <c r="P4715" s="1">
        <v>641</v>
      </c>
      <c r="Q4715" s="22">
        <v>0</v>
      </c>
      <c r="R4715" s="22">
        <v>0</v>
      </c>
      <c r="S4715" s="20">
        <v>0</v>
      </c>
    </row>
    <row r="4716" spans="1:19" ht="15" customHeight="1" x14ac:dyDescent="0.35">
      <c r="A4716" s="2">
        <f t="shared" si="146"/>
        <v>46403</v>
      </c>
      <c r="B4716" s="3">
        <v>175.416666666666</v>
      </c>
      <c r="C4716" s="1">
        <v>13000</v>
      </c>
      <c r="D4716" s="1">
        <f>GAS_LOAD!K4716</f>
        <v>6.5940886883333336</v>
      </c>
      <c r="E4716" s="1">
        <f>GAS_LOAD!L4716</f>
        <v>9.8911330324999991</v>
      </c>
      <c r="F4716" s="1">
        <f t="shared" si="145"/>
        <v>114.15525114155251</v>
      </c>
      <c r="G4716" s="1">
        <v>2238</v>
      </c>
      <c r="H4716" s="19">
        <v>0</v>
      </c>
      <c r="I4716" s="1">
        <f>WIND!B4716</f>
        <v>1028.8125</v>
      </c>
      <c r="J4716" s="1">
        <f>WIND!C4716</f>
        <v>87.1875</v>
      </c>
      <c r="K4716" s="19">
        <v>0</v>
      </c>
      <c r="L4716" s="21">
        <v>0</v>
      </c>
      <c r="M4716" s="5">
        <v>396</v>
      </c>
      <c r="N4716" s="5">
        <v>2061</v>
      </c>
      <c r="O4716" s="22">
        <v>0</v>
      </c>
      <c r="P4716" s="1">
        <v>644</v>
      </c>
      <c r="Q4716" s="22">
        <v>0</v>
      </c>
      <c r="R4716" s="22">
        <v>0</v>
      </c>
      <c r="S4716" s="20">
        <v>0</v>
      </c>
    </row>
    <row r="4717" spans="1:19" ht="15" customHeight="1" x14ac:dyDescent="0.35">
      <c r="A4717" s="2">
        <f t="shared" si="146"/>
        <v>46403</v>
      </c>
      <c r="B4717" s="3">
        <v>175.458333333333</v>
      </c>
      <c r="C4717" s="1">
        <v>13023</v>
      </c>
      <c r="D4717" s="1">
        <f>GAS_LOAD!K4717</f>
        <v>6.5940886883333336</v>
      </c>
      <c r="E4717" s="1">
        <f>GAS_LOAD!L4717</f>
        <v>9.8911330324999991</v>
      </c>
      <c r="F4717" s="1">
        <f t="shared" si="145"/>
        <v>114.15525114155251</v>
      </c>
      <c r="G4717" s="1">
        <v>3594</v>
      </c>
      <c r="H4717" s="19">
        <v>0</v>
      </c>
      <c r="I4717" s="1">
        <f>WIND!B4717</f>
        <v>1041.71875</v>
      </c>
      <c r="J4717" s="1">
        <f>WIND!C4717</f>
        <v>88.28125</v>
      </c>
      <c r="K4717" s="19">
        <v>0</v>
      </c>
      <c r="L4717" s="21">
        <v>0</v>
      </c>
      <c r="M4717" s="5">
        <v>396</v>
      </c>
      <c r="N4717" s="5">
        <v>0</v>
      </c>
      <c r="O4717" s="22">
        <v>0</v>
      </c>
      <c r="P4717" s="1">
        <v>645</v>
      </c>
      <c r="Q4717" s="22">
        <v>0</v>
      </c>
      <c r="R4717" s="22">
        <v>0</v>
      </c>
      <c r="S4717" s="20">
        <v>0</v>
      </c>
    </row>
    <row r="4718" spans="1:19" ht="15" customHeight="1" x14ac:dyDescent="0.35">
      <c r="A4718" s="2">
        <f t="shared" si="146"/>
        <v>46403</v>
      </c>
      <c r="B4718" s="3">
        <v>175.5</v>
      </c>
      <c r="C4718" s="1">
        <v>13199</v>
      </c>
      <c r="D4718" s="1">
        <f>GAS_LOAD!K4718</f>
        <v>6.5940886883333336</v>
      </c>
      <c r="E4718" s="1">
        <f>GAS_LOAD!L4718</f>
        <v>9.8911330324999991</v>
      </c>
      <c r="F4718" s="1">
        <f t="shared" si="145"/>
        <v>114.15525114155251</v>
      </c>
      <c r="G4718" s="1">
        <v>4287</v>
      </c>
      <c r="H4718" s="19">
        <v>0</v>
      </c>
      <c r="I4718" s="1">
        <f>WIND!B4718</f>
        <v>1207.65625</v>
      </c>
      <c r="J4718" s="1">
        <f>WIND!C4718</f>
        <v>102.34375</v>
      </c>
      <c r="K4718" s="19">
        <v>0</v>
      </c>
      <c r="L4718" s="21">
        <v>0</v>
      </c>
      <c r="M4718" s="5">
        <v>396</v>
      </c>
      <c r="N4718" s="5">
        <v>0</v>
      </c>
      <c r="O4718" s="22">
        <v>0</v>
      </c>
      <c r="P4718" s="1">
        <v>645</v>
      </c>
      <c r="Q4718" s="22">
        <v>0</v>
      </c>
      <c r="R4718" s="22">
        <v>0</v>
      </c>
      <c r="S4718" s="20">
        <v>0</v>
      </c>
    </row>
    <row r="4719" spans="1:19" ht="15" customHeight="1" x14ac:dyDescent="0.35">
      <c r="A4719" s="2">
        <f t="shared" si="146"/>
        <v>46403</v>
      </c>
      <c r="B4719" s="3">
        <v>175.541666666666</v>
      </c>
      <c r="C4719" s="1">
        <v>12696</v>
      </c>
      <c r="D4719" s="1">
        <f>GAS_LOAD!K4719</f>
        <v>6.5940886883333336</v>
      </c>
      <c r="E4719" s="1">
        <f>GAS_LOAD!L4719</f>
        <v>9.8911330324999991</v>
      </c>
      <c r="F4719" s="1">
        <f t="shared" si="145"/>
        <v>114.15525114155251</v>
      </c>
      <c r="G4719" s="1">
        <v>4383</v>
      </c>
      <c r="H4719" s="19">
        <v>0</v>
      </c>
      <c r="I4719" s="1">
        <f>WIND!B4719</f>
        <v>1544.140625</v>
      </c>
      <c r="J4719" s="1">
        <f>WIND!C4719</f>
        <v>130.859375</v>
      </c>
      <c r="K4719" s="19">
        <v>0</v>
      </c>
      <c r="L4719" s="21">
        <v>0</v>
      </c>
      <c r="M4719" s="5">
        <v>396</v>
      </c>
      <c r="N4719" s="5">
        <v>0</v>
      </c>
      <c r="O4719" s="22">
        <v>0</v>
      </c>
      <c r="P4719" s="1">
        <v>643</v>
      </c>
      <c r="Q4719" s="22">
        <v>0</v>
      </c>
      <c r="R4719" s="22">
        <v>0</v>
      </c>
      <c r="S4719" s="20">
        <v>0</v>
      </c>
    </row>
    <row r="4720" spans="1:19" ht="15" customHeight="1" x14ac:dyDescent="0.35">
      <c r="A4720" s="2">
        <f t="shared" si="146"/>
        <v>46403</v>
      </c>
      <c r="B4720" s="3">
        <v>175.583333333333</v>
      </c>
      <c r="C4720" s="1">
        <v>12267</v>
      </c>
      <c r="D4720" s="1">
        <f>GAS_LOAD!K4720</f>
        <v>6.5940886883333336</v>
      </c>
      <c r="E4720" s="1">
        <f>GAS_LOAD!L4720</f>
        <v>9.8911330324999991</v>
      </c>
      <c r="F4720" s="1">
        <f t="shared" si="145"/>
        <v>114.15525114155251</v>
      </c>
      <c r="G4720" s="1">
        <v>3669</v>
      </c>
      <c r="H4720" s="19">
        <v>0</v>
      </c>
      <c r="I4720" s="1">
        <f>WIND!B4720</f>
        <v>1654.765625</v>
      </c>
      <c r="J4720" s="1">
        <f>WIND!C4720</f>
        <v>140.234375</v>
      </c>
      <c r="K4720" s="19">
        <v>0</v>
      </c>
      <c r="L4720" s="21">
        <v>0</v>
      </c>
      <c r="M4720" s="5">
        <v>396</v>
      </c>
      <c r="N4720" s="5">
        <v>468</v>
      </c>
      <c r="O4720" s="22">
        <v>0</v>
      </c>
      <c r="P4720" s="1">
        <v>643</v>
      </c>
      <c r="Q4720" s="22">
        <v>0</v>
      </c>
      <c r="R4720" s="22">
        <v>0</v>
      </c>
      <c r="S4720" s="20">
        <v>0</v>
      </c>
    </row>
    <row r="4721" spans="1:19" ht="15" customHeight="1" x14ac:dyDescent="0.35">
      <c r="A4721" s="2">
        <f t="shared" si="146"/>
        <v>46403</v>
      </c>
      <c r="B4721" s="3">
        <v>175.625</v>
      </c>
      <c r="C4721" s="1">
        <v>12016</v>
      </c>
      <c r="D4721" s="1">
        <f>GAS_LOAD!K4721</f>
        <v>6.5940886883333336</v>
      </c>
      <c r="E4721" s="1">
        <f>GAS_LOAD!L4721</f>
        <v>9.8911330324999991</v>
      </c>
      <c r="F4721" s="1">
        <f t="shared" si="145"/>
        <v>114.15525114155251</v>
      </c>
      <c r="G4721" s="1">
        <v>2361</v>
      </c>
      <c r="H4721" s="19">
        <v>0</v>
      </c>
      <c r="I4721" s="1">
        <f>WIND!B4721</f>
        <v>1801.34375</v>
      </c>
      <c r="J4721" s="1">
        <f>WIND!C4721</f>
        <v>152.65625</v>
      </c>
      <c r="K4721" s="19">
        <v>0</v>
      </c>
      <c r="L4721" s="21">
        <v>0</v>
      </c>
      <c r="M4721" s="5">
        <v>396</v>
      </c>
      <c r="N4721" s="5">
        <v>0</v>
      </c>
      <c r="O4721" s="22">
        <v>0</v>
      </c>
      <c r="P4721" s="1">
        <v>642</v>
      </c>
      <c r="Q4721" s="22">
        <v>0</v>
      </c>
      <c r="R4721" s="22">
        <v>0</v>
      </c>
      <c r="S4721" s="20">
        <v>0</v>
      </c>
    </row>
    <row r="4722" spans="1:19" ht="15" customHeight="1" x14ac:dyDescent="0.35">
      <c r="A4722" s="2">
        <f t="shared" si="146"/>
        <v>46403</v>
      </c>
      <c r="B4722" s="3">
        <v>175.666666666666</v>
      </c>
      <c r="C4722" s="1">
        <v>11987</v>
      </c>
      <c r="D4722" s="1">
        <f>GAS_LOAD!K4722</f>
        <v>6.5940886883333336</v>
      </c>
      <c r="E4722" s="1">
        <f>GAS_LOAD!L4722</f>
        <v>9.8911330324999991</v>
      </c>
      <c r="F4722" s="1">
        <f t="shared" si="145"/>
        <v>114.15525114155251</v>
      </c>
      <c r="G4722" s="1">
        <v>744</v>
      </c>
      <c r="H4722" s="19">
        <v>0</v>
      </c>
      <c r="I4722" s="1">
        <f>WIND!B4722</f>
        <v>1854.8125</v>
      </c>
      <c r="J4722" s="1">
        <f>WIND!C4722</f>
        <v>157.1875</v>
      </c>
      <c r="K4722" s="19">
        <v>0</v>
      </c>
      <c r="L4722" s="21">
        <v>0</v>
      </c>
      <c r="M4722" s="5">
        <v>396</v>
      </c>
      <c r="N4722" s="5">
        <v>0</v>
      </c>
      <c r="O4722" s="22">
        <v>0</v>
      </c>
      <c r="P4722" s="1">
        <v>642</v>
      </c>
      <c r="Q4722" s="22">
        <v>0</v>
      </c>
      <c r="R4722" s="22">
        <v>0</v>
      </c>
      <c r="S4722" s="20">
        <v>0</v>
      </c>
    </row>
    <row r="4723" spans="1:19" ht="15" customHeight="1" x14ac:dyDescent="0.35">
      <c r="A4723" s="2">
        <f t="shared" si="146"/>
        <v>46403</v>
      </c>
      <c r="B4723" s="3">
        <v>175.708333333333</v>
      </c>
      <c r="C4723" s="1">
        <v>12665</v>
      </c>
      <c r="D4723" s="1">
        <f>GAS_LOAD!K4723</f>
        <v>6.5940886883333336</v>
      </c>
      <c r="E4723" s="1">
        <f>GAS_LOAD!L4723</f>
        <v>9.8911330324999991</v>
      </c>
      <c r="F4723" s="1">
        <f t="shared" si="145"/>
        <v>114.15525114155251</v>
      </c>
      <c r="G4723" s="1">
        <v>27</v>
      </c>
      <c r="H4723" s="19">
        <v>0</v>
      </c>
      <c r="I4723" s="1">
        <f>WIND!B4723</f>
        <v>1569.953125</v>
      </c>
      <c r="J4723" s="1">
        <f>WIND!C4723</f>
        <v>133.046875</v>
      </c>
      <c r="K4723" s="19">
        <v>0</v>
      </c>
      <c r="L4723" s="21">
        <v>0</v>
      </c>
      <c r="M4723" s="5">
        <v>396</v>
      </c>
      <c r="N4723" s="5">
        <v>0</v>
      </c>
      <c r="O4723" s="22">
        <v>0</v>
      </c>
      <c r="P4723" s="1">
        <v>642</v>
      </c>
      <c r="Q4723" s="22">
        <v>0</v>
      </c>
      <c r="R4723" s="22">
        <v>0</v>
      </c>
      <c r="S4723" s="20">
        <v>0</v>
      </c>
    </row>
    <row r="4724" spans="1:19" ht="15" customHeight="1" x14ac:dyDescent="0.35">
      <c r="A4724" s="2">
        <f t="shared" si="146"/>
        <v>46403</v>
      </c>
      <c r="B4724" s="3">
        <v>175.75</v>
      </c>
      <c r="C4724" s="1">
        <v>13407</v>
      </c>
      <c r="D4724" s="1">
        <f>GAS_LOAD!K4724</f>
        <v>6.5940886883333336</v>
      </c>
      <c r="E4724" s="1">
        <f>GAS_LOAD!L4724</f>
        <v>9.8911330324999991</v>
      </c>
      <c r="F4724" s="1">
        <f t="shared" si="145"/>
        <v>114.15525114155251</v>
      </c>
      <c r="G4724" s="1">
        <v>0</v>
      </c>
      <c r="H4724" s="19">
        <v>0</v>
      </c>
      <c r="I4724" s="1">
        <f>WIND!B4724</f>
        <v>1449.1875</v>
      </c>
      <c r="J4724" s="1">
        <f>WIND!C4724</f>
        <v>122.8125</v>
      </c>
      <c r="K4724" s="19">
        <v>0</v>
      </c>
      <c r="L4724" s="21">
        <v>0</v>
      </c>
      <c r="M4724" s="5">
        <v>396</v>
      </c>
      <c r="N4724" s="5">
        <v>160</v>
      </c>
      <c r="O4724" s="22">
        <v>0</v>
      </c>
      <c r="P4724" s="1">
        <v>639</v>
      </c>
      <c r="Q4724" s="22">
        <v>0</v>
      </c>
      <c r="R4724" s="22">
        <v>0</v>
      </c>
      <c r="S4724" s="20">
        <v>0</v>
      </c>
    </row>
    <row r="4725" spans="1:19" ht="15" customHeight="1" x14ac:dyDescent="0.35">
      <c r="A4725" s="2">
        <f t="shared" si="146"/>
        <v>46403</v>
      </c>
      <c r="B4725" s="3">
        <v>175.791666666666</v>
      </c>
      <c r="C4725" s="1">
        <v>13510</v>
      </c>
      <c r="D4725" s="1">
        <f>GAS_LOAD!K4725</f>
        <v>6.5940886883333336</v>
      </c>
      <c r="E4725" s="1">
        <f>GAS_LOAD!L4725</f>
        <v>9.8911330324999991</v>
      </c>
      <c r="F4725" s="1">
        <f t="shared" si="145"/>
        <v>114.15525114155251</v>
      </c>
      <c r="G4725" s="1">
        <v>0</v>
      </c>
      <c r="H4725" s="19">
        <v>0</v>
      </c>
      <c r="I4725" s="1">
        <f>WIND!B4725</f>
        <v>1177.234375</v>
      </c>
      <c r="J4725" s="1">
        <f>WIND!C4725</f>
        <v>99.765625</v>
      </c>
      <c r="K4725" s="19">
        <v>0</v>
      </c>
      <c r="L4725" s="21">
        <v>0</v>
      </c>
      <c r="M4725" s="5">
        <v>396</v>
      </c>
      <c r="N4725" s="5">
        <v>561</v>
      </c>
      <c r="O4725" s="22">
        <v>0</v>
      </c>
      <c r="P4725" s="1">
        <v>636</v>
      </c>
      <c r="Q4725" s="22">
        <v>0</v>
      </c>
      <c r="R4725" s="22">
        <v>0</v>
      </c>
      <c r="S4725" s="20">
        <v>0</v>
      </c>
    </row>
    <row r="4726" spans="1:19" ht="15" customHeight="1" x14ac:dyDescent="0.35">
      <c r="A4726" s="2">
        <f t="shared" si="146"/>
        <v>46403</v>
      </c>
      <c r="B4726" s="3">
        <v>175.833333333333</v>
      </c>
      <c r="C4726" s="1">
        <v>12892</v>
      </c>
      <c r="D4726" s="1">
        <f>GAS_LOAD!K4726</f>
        <v>6.5940886883333336</v>
      </c>
      <c r="E4726" s="1">
        <f>GAS_LOAD!L4726</f>
        <v>9.8911330324999991</v>
      </c>
      <c r="F4726" s="1">
        <f t="shared" si="145"/>
        <v>114.15525114155251</v>
      </c>
      <c r="G4726" s="1">
        <v>0</v>
      </c>
      <c r="H4726" s="19">
        <v>0</v>
      </c>
      <c r="I4726" s="1">
        <f>WIND!B4726</f>
        <v>1135.75</v>
      </c>
      <c r="J4726" s="1">
        <f>WIND!C4726</f>
        <v>96.25</v>
      </c>
      <c r="K4726" s="19">
        <v>0</v>
      </c>
      <c r="L4726" s="21">
        <v>0</v>
      </c>
      <c r="M4726" s="5">
        <v>396</v>
      </c>
      <c r="N4726" s="5">
        <v>0</v>
      </c>
      <c r="O4726" s="22">
        <v>0</v>
      </c>
      <c r="P4726" s="1">
        <v>633</v>
      </c>
      <c r="Q4726" s="22">
        <v>0</v>
      </c>
      <c r="R4726" s="22">
        <v>0</v>
      </c>
      <c r="S4726" s="20">
        <v>0</v>
      </c>
    </row>
    <row r="4727" spans="1:19" ht="15" customHeight="1" x14ac:dyDescent="0.35">
      <c r="A4727" s="2">
        <f t="shared" si="146"/>
        <v>46403</v>
      </c>
      <c r="B4727" s="3">
        <v>175.875</v>
      </c>
      <c r="C4727" s="1">
        <v>12306</v>
      </c>
      <c r="D4727" s="1">
        <f>GAS_LOAD!K4727</f>
        <v>6.5940886883333336</v>
      </c>
      <c r="E4727" s="1">
        <f>GAS_LOAD!L4727</f>
        <v>9.8911330324999991</v>
      </c>
      <c r="F4727" s="1">
        <f t="shared" si="145"/>
        <v>114.15525114155251</v>
      </c>
      <c r="G4727" s="1">
        <v>0</v>
      </c>
      <c r="H4727" s="19">
        <v>0</v>
      </c>
      <c r="I4727" s="1">
        <f>WIND!B4727</f>
        <v>1010.375</v>
      </c>
      <c r="J4727" s="1">
        <f>WIND!C4727</f>
        <v>85.625</v>
      </c>
      <c r="K4727" s="19">
        <v>0</v>
      </c>
      <c r="L4727" s="21">
        <v>0</v>
      </c>
      <c r="M4727" s="5">
        <v>396</v>
      </c>
      <c r="N4727" s="5">
        <v>0</v>
      </c>
      <c r="O4727" s="22">
        <v>0</v>
      </c>
      <c r="P4727" s="1">
        <v>634</v>
      </c>
      <c r="Q4727" s="22">
        <v>0</v>
      </c>
      <c r="R4727" s="22">
        <v>0</v>
      </c>
      <c r="S4727" s="20">
        <v>0</v>
      </c>
    </row>
    <row r="4728" spans="1:19" ht="15" customHeight="1" x14ac:dyDescent="0.35">
      <c r="A4728" s="2">
        <f t="shared" si="146"/>
        <v>46403</v>
      </c>
      <c r="B4728" s="3">
        <v>175.916666666666</v>
      </c>
      <c r="C4728" s="1">
        <v>12699</v>
      </c>
      <c r="D4728" s="1">
        <f>GAS_LOAD!K4728</f>
        <v>6.5940886883333336</v>
      </c>
      <c r="E4728" s="1">
        <f>GAS_LOAD!L4728</f>
        <v>9.8911330324999991</v>
      </c>
      <c r="F4728" s="1">
        <f t="shared" si="145"/>
        <v>114.15525114155251</v>
      </c>
      <c r="G4728" s="1">
        <v>0</v>
      </c>
      <c r="H4728" s="19">
        <v>0</v>
      </c>
      <c r="I4728" s="1">
        <f>WIND!B4728</f>
        <v>1255.59375</v>
      </c>
      <c r="J4728" s="1">
        <f>WIND!C4728</f>
        <v>106.40625</v>
      </c>
      <c r="K4728" s="19">
        <v>0</v>
      </c>
      <c r="L4728" s="21">
        <v>0</v>
      </c>
      <c r="M4728" s="5">
        <v>396</v>
      </c>
      <c r="N4728" s="5">
        <v>0</v>
      </c>
      <c r="O4728" s="22">
        <v>0</v>
      </c>
      <c r="P4728" s="1">
        <v>633</v>
      </c>
      <c r="Q4728" s="22">
        <v>0</v>
      </c>
      <c r="R4728" s="22">
        <v>0</v>
      </c>
      <c r="S4728" s="20">
        <v>0</v>
      </c>
    </row>
    <row r="4729" spans="1:19" ht="15" customHeight="1" x14ac:dyDescent="0.35">
      <c r="A4729" s="2">
        <f t="shared" si="146"/>
        <v>46403</v>
      </c>
      <c r="B4729" s="3">
        <v>175.958333333333</v>
      </c>
      <c r="C4729" s="1">
        <v>13014</v>
      </c>
      <c r="D4729" s="1">
        <f>GAS_LOAD!K4729</f>
        <v>6.5940886883333336</v>
      </c>
      <c r="E4729" s="1">
        <f>GAS_LOAD!L4729</f>
        <v>9.8911330324999991</v>
      </c>
      <c r="F4729" s="1">
        <f t="shared" si="145"/>
        <v>114.15525114155251</v>
      </c>
      <c r="G4729" s="1">
        <v>0</v>
      </c>
      <c r="H4729" s="19">
        <v>0</v>
      </c>
      <c r="I4729" s="1">
        <f>WIND!B4729</f>
        <v>1147.734375</v>
      </c>
      <c r="J4729" s="1">
        <f>WIND!C4729</f>
        <v>97.265625</v>
      </c>
      <c r="K4729" s="19">
        <v>0</v>
      </c>
      <c r="L4729" s="21">
        <v>0</v>
      </c>
      <c r="M4729" s="5">
        <v>396</v>
      </c>
      <c r="N4729" s="5">
        <v>98</v>
      </c>
      <c r="O4729" s="22">
        <v>0</v>
      </c>
      <c r="P4729" s="1">
        <v>635</v>
      </c>
      <c r="Q4729" s="22">
        <v>0</v>
      </c>
      <c r="R4729" s="22">
        <v>0</v>
      </c>
      <c r="S4729" s="20">
        <v>0</v>
      </c>
    </row>
    <row r="4730" spans="1:19" ht="15" customHeight="1" x14ac:dyDescent="0.35">
      <c r="A4730" s="2">
        <f t="shared" si="146"/>
        <v>46404</v>
      </c>
      <c r="B4730" s="3">
        <v>176</v>
      </c>
      <c r="C4730" s="1">
        <v>12672</v>
      </c>
      <c r="D4730" s="1">
        <f>GAS_LOAD!K4730</f>
        <v>6.6067120616666672</v>
      </c>
      <c r="E4730" s="1">
        <f>GAS_LOAD!L4730</f>
        <v>9.9100680924999995</v>
      </c>
      <c r="F4730" s="1">
        <f t="shared" si="145"/>
        <v>114.15525114155251</v>
      </c>
      <c r="G4730" s="1">
        <v>0</v>
      </c>
      <c r="H4730" s="19">
        <v>0</v>
      </c>
      <c r="I4730" s="1">
        <f>WIND!B4730</f>
        <v>1203.96875</v>
      </c>
      <c r="J4730" s="1">
        <f>WIND!C4730</f>
        <v>102.03125</v>
      </c>
      <c r="K4730" s="19">
        <v>0</v>
      </c>
      <c r="L4730" s="21">
        <v>0</v>
      </c>
      <c r="M4730" s="5">
        <v>396</v>
      </c>
      <c r="N4730" s="5">
        <v>2447</v>
      </c>
      <c r="O4730" s="22">
        <v>0</v>
      </c>
      <c r="P4730" s="1">
        <v>632</v>
      </c>
      <c r="Q4730" s="22">
        <v>0</v>
      </c>
      <c r="R4730" s="22">
        <v>0</v>
      </c>
      <c r="S4730" s="20">
        <v>0</v>
      </c>
    </row>
    <row r="4731" spans="1:19" ht="15" customHeight="1" x14ac:dyDescent="0.35">
      <c r="A4731" s="2">
        <f t="shared" si="146"/>
        <v>46404</v>
      </c>
      <c r="B4731" s="3">
        <v>176.041666666666</v>
      </c>
      <c r="C4731" s="1">
        <v>12372</v>
      </c>
      <c r="D4731" s="1">
        <f>GAS_LOAD!K4731</f>
        <v>6.6067120616666672</v>
      </c>
      <c r="E4731" s="1">
        <f>GAS_LOAD!L4731</f>
        <v>9.9100680924999995</v>
      </c>
      <c r="F4731" s="1">
        <f t="shared" si="145"/>
        <v>114.15525114155251</v>
      </c>
      <c r="G4731" s="1">
        <v>0</v>
      </c>
      <c r="H4731" s="19">
        <v>0</v>
      </c>
      <c r="I4731" s="1">
        <f>WIND!B4731</f>
        <v>1119.15625</v>
      </c>
      <c r="J4731" s="1">
        <f>WIND!C4731</f>
        <v>94.84375</v>
      </c>
      <c r="K4731" s="19">
        <v>0</v>
      </c>
      <c r="L4731" s="21">
        <v>0</v>
      </c>
      <c r="M4731" s="5">
        <v>396</v>
      </c>
      <c r="N4731" s="5">
        <v>0</v>
      </c>
      <c r="O4731" s="22">
        <v>0</v>
      </c>
      <c r="P4731" s="1">
        <v>630</v>
      </c>
      <c r="Q4731" s="22">
        <v>0</v>
      </c>
      <c r="R4731" s="22">
        <v>0</v>
      </c>
      <c r="S4731" s="20">
        <v>0</v>
      </c>
    </row>
    <row r="4732" spans="1:19" ht="15" customHeight="1" x14ac:dyDescent="0.35">
      <c r="A4732" s="2">
        <f t="shared" si="146"/>
        <v>46404</v>
      </c>
      <c r="B4732" s="3">
        <v>176.083333333333</v>
      </c>
      <c r="C4732" s="1">
        <v>12056</v>
      </c>
      <c r="D4732" s="1">
        <f>GAS_LOAD!K4732</f>
        <v>6.6067120616666672</v>
      </c>
      <c r="E4732" s="1">
        <f>GAS_LOAD!L4732</f>
        <v>9.9100680924999995</v>
      </c>
      <c r="F4732" s="1">
        <f t="shared" si="145"/>
        <v>114.15525114155251</v>
      </c>
      <c r="G4732" s="1">
        <v>0</v>
      </c>
      <c r="H4732" s="19">
        <v>0</v>
      </c>
      <c r="I4732" s="1">
        <f>WIND!B4732</f>
        <v>1073.0625</v>
      </c>
      <c r="J4732" s="1">
        <f>WIND!C4732</f>
        <v>90.9375</v>
      </c>
      <c r="K4732" s="19">
        <v>0</v>
      </c>
      <c r="L4732" s="21">
        <v>0</v>
      </c>
      <c r="M4732" s="5">
        <v>396</v>
      </c>
      <c r="N4732" s="5">
        <v>0</v>
      </c>
      <c r="O4732" s="22">
        <v>0</v>
      </c>
      <c r="P4732" s="1">
        <v>630</v>
      </c>
      <c r="Q4732" s="22">
        <v>0</v>
      </c>
      <c r="R4732" s="22">
        <v>0</v>
      </c>
      <c r="S4732" s="20">
        <v>0</v>
      </c>
    </row>
    <row r="4733" spans="1:19" ht="15" customHeight="1" x14ac:dyDescent="0.35">
      <c r="A4733" s="2">
        <f t="shared" si="146"/>
        <v>46404</v>
      </c>
      <c r="B4733" s="3">
        <v>176.125</v>
      </c>
      <c r="C4733" s="1">
        <v>11527</v>
      </c>
      <c r="D4733" s="1">
        <f>GAS_LOAD!K4733</f>
        <v>6.6067120616666672</v>
      </c>
      <c r="E4733" s="1">
        <f>GAS_LOAD!L4733</f>
        <v>9.9100680924999995</v>
      </c>
      <c r="F4733" s="1">
        <f t="shared" si="145"/>
        <v>114.15525114155251</v>
      </c>
      <c r="G4733" s="1">
        <v>0</v>
      </c>
      <c r="H4733" s="19">
        <v>0</v>
      </c>
      <c r="I4733" s="1">
        <f>WIND!B4733</f>
        <v>1203.96875</v>
      </c>
      <c r="J4733" s="1">
        <f>WIND!C4733</f>
        <v>102.03125</v>
      </c>
      <c r="K4733" s="19">
        <v>0</v>
      </c>
      <c r="L4733" s="21">
        <v>0</v>
      </c>
      <c r="M4733" s="5">
        <v>396</v>
      </c>
      <c r="N4733" s="5">
        <v>0</v>
      </c>
      <c r="O4733" s="22">
        <v>0</v>
      </c>
      <c r="P4733" s="1">
        <v>629</v>
      </c>
      <c r="Q4733" s="22">
        <v>0</v>
      </c>
      <c r="R4733" s="22">
        <v>0</v>
      </c>
      <c r="S4733" s="20">
        <v>0</v>
      </c>
    </row>
    <row r="4734" spans="1:19" ht="15" customHeight="1" x14ac:dyDescent="0.35">
      <c r="A4734" s="2">
        <f t="shared" si="146"/>
        <v>46404</v>
      </c>
      <c r="B4734" s="3">
        <v>176.166666666666</v>
      </c>
      <c r="C4734" s="1">
        <v>11277</v>
      </c>
      <c r="D4734" s="1">
        <f>GAS_LOAD!K4734</f>
        <v>6.6067120616666672</v>
      </c>
      <c r="E4734" s="1">
        <f>GAS_LOAD!L4734</f>
        <v>9.9100680924999995</v>
      </c>
      <c r="F4734" s="1">
        <f t="shared" si="145"/>
        <v>114.15525114155251</v>
      </c>
      <c r="G4734" s="1">
        <v>0</v>
      </c>
      <c r="H4734" s="19">
        <v>0</v>
      </c>
      <c r="I4734" s="1">
        <f>WIND!B4734</f>
        <v>1194.75</v>
      </c>
      <c r="J4734" s="1">
        <f>WIND!C4734</f>
        <v>101.25</v>
      </c>
      <c r="K4734" s="19">
        <v>0</v>
      </c>
      <c r="L4734" s="21">
        <v>0</v>
      </c>
      <c r="M4734" s="5">
        <v>396</v>
      </c>
      <c r="N4734" s="5">
        <v>0</v>
      </c>
      <c r="O4734" s="22">
        <v>0</v>
      </c>
      <c r="P4734" s="1">
        <v>629</v>
      </c>
      <c r="Q4734" s="22">
        <v>0</v>
      </c>
      <c r="R4734" s="22">
        <v>0</v>
      </c>
      <c r="S4734" s="20">
        <v>0</v>
      </c>
    </row>
    <row r="4735" spans="1:19" ht="15" customHeight="1" x14ac:dyDescent="0.35">
      <c r="A4735" s="2">
        <f t="shared" si="146"/>
        <v>46404</v>
      </c>
      <c r="B4735" s="3">
        <v>176.208333333333</v>
      </c>
      <c r="C4735" s="1">
        <v>11338</v>
      </c>
      <c r="D4735" s="1">
        <f>GAS_LOAD!K4735</f>
        <v>6.6067120616666672</v>
      </c>
      <c r="E4735" s="1">
        <f>GAS_LOAD!L4735</f>
        <v>9.9100680924999995</v>
      </c>
      <c r="F4735" s="1">
        <f t="shared" si="145"/>
        <v>114.15525114155251</v>
      </c>
      <c r="G4735" s="1">
        <v>0</v>
      </c>
      <c r="H4735" s="19">
        <v>0</v>
      </c>
      <c r="I4735" s="1">
        <f>WIND!B4735</f>
        <v>1026.96875</v>
      </c>
      <c r="J4735" s="1">
        <f>WIND!C4735</f>
        <v>87.03125</v>
      </c>
      <c r="K4735" s="19">
        <v>0</v>
      </c>
      <c r="L4735" s="21">
        <v>0</v>
      </c>
      <c r="M4735" s="5">
        <v>396</v>
      </c>
      <c r="N4735" s="5">
        <v>0</v>
      </c>
      <c r="O4735" s="22">
        <v>0</v>
      </c>
      <c r="P4735" s="1">
        <v>628</v>
      </c>
      <c r="Q4735" s="22">
        <v>0</v>
      </c>
      <c r="R4735" s="22">
        <v>0</v>
      </c>
      <c r="S4735" s="20">
        <v>0</v>
      </c>
    </row>
    <row r="4736" spans="1:19" ht="15" customHeight="1" x14ac:dyDescent="0.35">
      <c r="A4736" s="2">
        <f t="shared" si="146"/>
        <v>46404</v>
      </c>
      <c r="B4736" s="3">
        <v>176.25</v>
      </c>
      <c r="C4736" s="1">
        <v>11515</v>
      </c>
      <c r="D4736" s="1">
        <f>GAS_LOAD!K4736</f>
        <v>6.6067120616666672</v>
      </c>
      <c r="E4736" s="1">
        <f>GAS_LOAD!L4736</f>
        <v>9.9100680924999995</v>
      </c>
      <c r="F4736" s="1">
        <f t="shared" si="145"/>
        <v>114.15525114155251</v>
      </c>
      <c r="G4736" s="1">
        <v>0</v>
      </c>
      <c r="H4736" s="19">
        <v>0</v>
      </c>
      <c r="I4736" s="1">
        <f>WIND!B4736</f>
        <v>1046.328125</v>
      </c>
      <c r="J4736" s="1">
        <f>WIND!C4736</f>
        <v>88.671875</v>
      </c>
      <c r="K4736" s="19">
        <v>0</v>
      </c>
      <c r="L4736" s="21">
        <v>0</v>
      </c>
      <c r="M4736" s="5">
        <v>396</v>
      </c>
      <c r="N4736" s="5">
        <v>0</v>
      </c>
      <c r="O4736" s="22">
        <v>0</v>
      </c>
      <c r="P4736" s="1">
        <v>630</v>
      </c>
      <c r="Q4736" s="22">
        <v>0</v>
      </c>
      <c r="R4736" s="22">
        <v>0</v>
      </c>
      <c r="S4736" s="20">
        <v>0</v>
      </c>
    </row>
    <row r="4737" spans="1:19" ht="15" customHeight="1" x14ac:dyDescent="0.35">
      <c r="A4737" s="2">
        <f t="shared" si="146"/>
        <v>46404</v>
      </c>
      <c r="B4737" s="3">
        <v>176.291666666666</v>
      </c>
      <c r="C4737" s="1">
        <v>11700</v>
      </c>
      <c r="D4737" s="1">
        <f>GAS_LOAD!K4737</f>
        <v>6.6067120616666672</v>
      </c>
      <c r="E4737" s="1">
        <f>GAS_LOAD!L4737</f>
        <v>9.9100680924999995</v>
      </c>
      <c r="F4737" s="1">
        <f t="shared" si="145"/>
        <v>114.15525114155251</v>
      </c>
      <c r="G4737" s="1">
        <v>0</v>
      </c>
      <c r="H4737" s="19">
        <v>0</v>
      </c>
      <c r="I4737" s="1">
        <f>WIND!B4737</f>
        <v>1055.546875</v>
      </c>
      <c r="J4737" s="1">
        <f>WIND!C4737</f>
        <v>89.453125</v>
      </c>
      <c r="K4737" s="19">
        <v>0</v>
      </c>
      <c r="L4737" s="21">
        <v>0</v>
      </c>
      <c r="M4737" s="5">
        <v>396</v>
      </c>
      <c r="N4737" s="5">
        <v>1131</v>
      </c>
      <c r="O4737" s="22">
        <v>0</v>
      </c>
      <c r="P4737" s="1">
        <v>633</v>
      </c>
      <c r="Q4737" s="22">
        <v>0</v>
      </c>
      <c r="R4737" s="22">
        <v>0</v>
      </c>
      <c r="S4737" s="20">
        <v>0</v>
      </c>
    </row>
    <row r="4738" spans="1:19" ht="15" customHeight="1" x14ac:dyDescent="0.35">
      <c r="A4738" s="2">
        <f t="shared" si="146"/>
        <v>46404</v>
      </c>
      <c r="B4738" s="3">
        <v>176.333333333333</v>
      </c>
      <c r="C4738" s="1">
        <v>12060</v>
      </c>
      <c r="D4738" s="1">
        <f>GAS_LOAD!K4738</f>
        <v>6.6067120616666672</v>
      </c>
      <c r="E4738" s="1">
        <f>GAS_LOAD!L4738</f>
        <v>9.9100680924999995</v>
      </c>
      <c r="F4738" s="1">
        <f t="shared" si="145"/>
        <v>114.15525114155251</v>
      </c>
      <c r="G4738" s="1">
        <v>63</v>
      </c>
      <c r="H4738" s="19">
        <v>0</v>
      </c>
      <c r="I4738" s="1">
        <f>WIND!B4738</f>
        <v>1003.921875</v>
      </c>
      <c r="J4738" s="1">
        <f>WIND!C4738</f>
        <v>85.078125</v>
      </c>
      <c r="K4738" s="19">
        <v>0</v>
      </c>
      <c r="L4738" s="21">
        <v>0</v>
      </c>
      <c r="M4738" s="5">
        <v>396</v>
      </c>
      <c r="N4738" s="5">
        <v>0</v>
      </c>
      <c r="O4738" s="22">
        <v>0</v>
      </c>
      <c r="P4738" s="1">
        <v>639</v>
      </c>
      <c r="Q4738" s="22">
        <v>0</v>
      </c>
      <c r="R4738" s="22">
        <v>0</v>
      </c>
      <c r="S4738" s="20">
        <v>0</v>
      </c>
    </row>
    <row r="4739" spans="1:19" ht="15" customHeight="1" x14ac:dyDescent="0.35">
      <c r="A4739" s="2">
        <f t="shared" si="146"/>
        <v>46404</v>
      </c>
      <c r="B4739" s="3">
        <v>176.375</v>
      </c>
      <c r="C4739" s="1">
        <v>12540</v>
      </c>
      <c r="D4739" s="1">
        <f>GAS_LOAD!K4739</f>
        <v>6.6067120616666672</v>
      </c>
      <c r="E4739" s="1">
        <f>GAS_LOAD!L4739</f>
        <v>9.9100680924999995</v>
      </c>
      <c r="F4739" s="1">
        <f t="shared" ref="F4739:F4802" si="147">1000000/365/24</f>
        <v>114.15525114155251</v>
      </c>
      <c r="G4739" s="1">
        <v>849</v>
      </c>
      <c r="H4739" s="19">
        <v>0</v>
      </c>
      <c r="I4739" s="1">
        <f>WIND!B4739</f>
        <v>1046.328125</v>
      </c>
      <c r="J4739" s="1">
        <f>WIND!C4739</f>
        <v>88.671875</v>
      </c>
      <c r="K4739" s="19">
        <v>0</v>
      </c>
      <c r="L4739" s="21">
        <v>0</v>
      </c>
      <c r="M4739" s="5">
        <v>396</v>
      </c>
      <c r="N4739" s="5">
        <v>0</v>
      </c>
      <c r="O4739" s="22">
        <v>0</v>
      </c>
      <c r="P4739" s="1">
        <v>643</v>
      </c>
      <c r="Q4739" s="22">
        <v>0</v>
      </c>
      <c r="R4739" s="22">
        <v>0</v>
      </c>
      <c r="S4739" s="20">
        <v>0</v>
      </c>
    </row>
    <row r="4740" spans="1:19" ht="15" customHeight="1" x14ac:dyDescent="0.35">
      <c r="A4740" s="2">
        <f t="shared" si="146"/>
        <v>46404</v>
      </c>
      <c r="B4740" s="3">
        <v>176.416666666666</v>
      </c>
      <c r="C4740" s="1">
        <v>12816</v>
      </c>
      <c r="D4740" s="1">
        <f>GAS_LOAD!K4740</f>
        <v>6.6067120616666672</v>
      </c>
      <c r="E4740" s="1">
        <f>GAS_LOAD!L4740</f>
        <v>9.9100680924999995</v>
      </c>
      <c r="F4740" s="1">
        <f t="shared" si="147"/>
        <v>114.15525114155251</v>
      </c>
      <c r="G4740" s="1">
        <v>2469</v>
      </c>
      <c r="H4740" s="19">
        <v>0</v>
      </c>
      <c r="I4740" s="1">
        <f>WIND!B4740</f>
        <v>924.640625</v>
      </c>
      <c r="J4740" s="1">
        <f>WIND!C4740</f>
        <v>78.359375</v>
      </c>
      <c r="K4740" s="19">
        <v>0</v>
      </c>
      <c r="L4740" s="21">
        <v>0</v>
      </c>
      <c r="M4740" s="5">
        <v>396</v>
      </c>
      <c r="N4740" s="5">
        <v>0</v>
      </c>
      <c r="O4740" s="22">
        <v>0</v>
      </c>
      <c r="P4740" s="1">
        <v>646</v>
      </c>
      <c r="Q4740" s="22">
        <v>0</v>
      </c>
      <c r="R4740" s="22">
        <v>0</v>
      </c>
      <c r="S4740" s="20">
        <v>0</v>
      </c>
    </row>
    <row r="4741" spans="1:19" ht="15" customHeight="1" x14ac:dyDescent="0.35">
      <c r="A4741" s="2">
        <f t="shared" si="146"/>
        <v>46404</v>
      </c>
      <c r="B4741" s="3">
        <v>176.458333333333</v>
      </c>
      <c r="C4741" s="1">
        <v>12980</v>
      </c>
      <c r="D4741" s="1">
        <f>GAS_LOAD!K4741</f>
        <v>6.6067120616666672</v>
      </c>
      <c r="E4741" s="1">
        <f>GAS_LOAD!L4741</f>
        <v>9.9100680924999995</v>
      </c>
      <c r="F4741" s="1">
        <f t="shared" si="147"/>
        <v>114.15525114155251</v>
      </c>
      <c r="G4741" s="1">
        <v>3942</v>
      </c>
      <c r="H4741" s="19">
        <v>0</v>
      </c>
      <c r="I4741" s="1">
        <f>WIND!B4741</f>
        <v>962.4375</v>
      </c>
      <c r="J4741" s="1">
        <f>WIND!C4741</f>
        <v>81.5625</v>
      </c>
      <c r="K4741" s="19">
        <v>0</v>
      </c>
      <c r="L4741" s="21">
        <v>0</v>
      </c>
      <c r="M4741" s="5">
        <v>396</v>
      </c>
      <c r="N4741" s="5">
        <v>0</v>
      </c>
      <c r="O4741" s="22">
        <v>0</v>
      </c>
      <c r="P4741" s="1">
        <v>648</v>
      </c>
      <c r="Q4741" s="22">
        <v>0</v>
      </c>
      <c r="R4741" s="22">
        <v>0</v>
      </c>
      <c r="S4741" s="20">
        <v>0</v>
      </c>
    </row>
    <row r="4742" spans="1:19" ht="15" customHeight="1" x14ac:dyDescent="0.35">
      <c r="A4742" s="2">
        <f t="shared" si="146"/>
        <v>46404</v>
      </c>
      <c r="B4742" s="3">
        <v>176.5</v>
      </c>
      <c r="C4742" s="1">
        <v>13175</v>
      </c>
      <c r="D4742" s="1">
        <f>GAS_LOAD!K4742</f>
        <v>6.6067120616666672</v>
      </c>
      <c r="E4742" s="1">
        <f>GAS_LOAD!L4742</f>
        <v>9.9100680924999995</v>
      </c>
      <c r="F4742" s="1">
        <f t="shared" si="147"/>
        <v>114.15525114155251</v>
      </c>
      <c r="G4742" s="1">
        <v>4638</v>
      </c>
      <c r="H4742" s="19">
        <v>0</v>
      </c>
      <c r="I4742" s="1">
        <f>WIND!B4742</f>
        <v>981.796875</v>
      </c>
      <c r="J4742" s="1">
        <f>WIND!C4742</f>
        <v>83.203125</v>
      </c>
      <c r="K4742" s="19">
        <v>0</v>
      </c>
      <c r="L4742" s="21">
        <v>0</v>
      </c>
      <c r="M4742" s="5">
        <v>396</v>
      </c>
      <c r="N4742" s="5">
        <v>0</v>
      </c>
      <c r="O4742" s="22">
        <v>0</v>
      </c>
      <c r="P4742" s="1">
        <v>648</v>
      </c>
      <c r="Q4742" s="22">
        <v>0</v>
      </c>
      <c r="R4742" s="22">
        <v>0</v>
      </c>
      <c r="S4742" s="20">
        <v>0</v>
      </c>
    </row>
    <row r="4743" spans="1:19" ht="15" customHeight="1" x14ac:dyDescent="0.35">
      <c r="A4743" s="2">
        <f t="shared" si="146"/>
        <v>46404</v>
      </c>
      <c r="B4743" s="3">
        <v>176.541666666666</v>
      </c>
      <c r="C4743" s="1">
        <v>12544</v>
      </c>
      <c r="D4743" s="1">
        <f>GAS_LOAD!K4743</f>
        <v>6.6067120616666672</v>
      </c>
      <c r="E4743" s="1">
        <f>GAS_LOAD!L4743</f>
        <v>9.9100680924999995</v>
      </c>
      <c r="F4743" s="1">
        <f t="shared" si="147"/>
        <v>114.15525114155251</v>
      </c>
      <c r="G4743" s="1">
        <v>4683</v>
      </c>
      <c r="H4743" s="19">
        <v>0</v>
      </c>
      <c r="I4743" s="1">
        <f>WIND!B4743</f>
        <v>906.203125</v>
      </c>
      <c r="J4743" s="1">
        <f>WIND!C4743</f>
        <v>76.796875</v>
      </c>
      <c r="K4743" s="19">
        <v>0</v>
      </c>
      <c r="L4743" s="21">
        <v>0</v>
      </c>
      <c r="M4743" s="5">
        <v>396</v>
      </c>
      <c r="N4743" s="5">
        <v>0</v>
      </c>
      <c r="O4743" s="22">
        <v>0</v>
      </c>
      <c r="P4743" s="1">
        <v>645</v>
      </c>
      <c r="Q4743" s="22">
        <v>0</v>
      </c>
      <c r="R4743" s="22">
        <v>0</v>
      </c>
      <c r="S4743" s="20">
        <v>0</v>
      </c>
    </row>
    <row r="4744" spans="1:19" ht="15" customHeight="1" x14ac:dyDescent="0.35">
      <c r="A4744" s="2">
        <f t="shared" si="146"/>
        <v>46404</v>
      </c>
      <c r="B4744" s="3">
        <v>176.583333333333</v>
      </c>
      <c r="C4744" s="1">
        <v>11958</v>
      </c>
      <c r="D4744" s="1">
        <f>GAS_LOAD!K4744</f>
        <v>6.6067120616666672</v>
      </c>
      <c r="E4744" s="1">
        <f>GAS_LOAD!L4744</f>
        <v>9.9100680924999995</v>
      </c>
      <c r="F4744" s="1">
        <f t="shared" si="147"/>
        <v>114.15525114155251</v>
      </c>
      <c r="G4744" s="1">
        <v>3966</v>
      </c>
      <c r="H4744" s="19">
        <v>0</v>
      </c>
      <c r="I4744" s="1">
        <f>WIND!B4744</f>
        <v>817.703125</v>
      </c>
      <c r="J4744" s="1">
        <f>WIND!C4744</f>
        <v>69.296875</v>
      </c>
      <c r="K4744" s="19">
        <v>0</v>
      </c>
      <c r="L4744" s="21">
        <v>0</v>
      </c>
      <c r="M4744" s="5">
        <v>396</v>
      </c>
      <c r="N4744" s="5">
        <v>0</v>
      </c>
      <c r="O4744" s="22">
        <v>0</v>
      </c>
      <c r="P4744" s="1">
        <v>645</v>
      </c>
      <c r="Q4744" s="22">
        <v>0</v>
      </c>
      <c r="R4744" s="22">
        <v>0</v>
      </c>
      <c r="S4744" s="20">
        <v>0</v>
      </c>
    </row>
    <row r="4745" spans="1:19" ht="15" customHeight="1" x14ac:dyDescent="0.35">
      <c r="A4745" s="2">
        <f t="shared" si="146"/>
        <v>46404</v>
      </c>
      <c r="B4745" s="3">
        <v>176.625</v>
      </c>
      <c r="C4745" s="1">
        <v>11644</v>
      </c>
      <c r="D4745" s="1">
        <f>GAS_LOAD!K4745</f>
        <v>6.6067120616666672</v>
      </c>
      <c r="E4745" s="1">
        <f>GAS_LOAD!L4745</f>
        <v>9.9100680924999995</v>
      </c>
      <c r="F4745" s="1">
        <f t="shared" si="147"/>
        <v>114.15525114155251</v>
      </c>
      <c r="G4745" s="1">
        <v>2541</v>
      </c>
      <c r="H4745" s="19">
        <v>0</v>
      </c>
      <c r="I4745" s="1">
        <f>WIND!B4745</f>
        <v>782.671875</v>
      </c>
      <c r="J4745" s="1">
        <f>WIND!C4745</f>
        <v>66.328125</v>
      </c>
      <c r="K4745" s="19">
        <v>0</v>
      </c>
      <c r="L4745" s="21">
        <v>0</v>
      </c>
      <c r="M4745" s="5">
        <v>396</v>
      </c>
      <c r="N4745" s="5">
        <v>0</v>
      </c>
      <c r="O4745" s="22">
        <v>0</v>
      </c>
      <c r="P4745" s="1">
        <v>645</v>
      </c>
      <c r="Q4745" s="22">
        <v>0</v>
      </c>
      <c r="R4745" s="22">
        <v>0</v>
      </c>
      <c r="S4745" s="20">
        <v>0</v>
      </c>
    </row>
    <row r="4746" spans="1:19" ht="15" customHeight="1" x14ac:dyDescent="0.35">
      <c r="A4746" s="2">
        <f t="shared" si="146"/>
        <v>46404</v>
      </c>
      <c r="B4746" s="3">
        <v>176.666666666666</v>
      </c>
      <c r="C4746" s="1">
        <v>11659</v>
      </c>
      <c r="D4746" s="1">
        <f>GAS_LOAD!K4746</f>
        <v>6.6067120616666672</v>
      </c>
      <c r="E4746" s="1">
        <f>GAS_LOAD!L4746</f>
        <v>9.9100680924999995</v>
      </c>
      <c r="F4746" s="1">
        <f t="shared" si="147"/>
        <v>114.15525114155251</v>
      </c>
      <c r="G4746" s="1">
        <v>828</v>
      </c>
      <c r="H4746" s="19">
        <v>0</v>
      </c>
      <c r="I4746" s="1">
        <f>WIND!B4746</f>
        <v>776.21875</v>
      </c>
      <c r="J4746" s="1">
        <f>WIND!C4746</f>
        <v>65.78125</v>
      </c>
      <c r="K4746" s="19">
        <v>0</v>
      </c>
      <c r="L4746" s="21">
        <v>0</v>
      </c>
      <c r="M4746" s="5">
        <v>396</v>
      </c>
      <c r="N4746" s="5">
        <v>0</v>
      </c>
      <c r="O4746" s="22">
        <v>0</v>
      </c>
      <c r="P4746" s="1">
        <v>645</v>
      </c>
      <c r="Q4746" s="22">
        <v>0</v>
      </c>
      <c r="R4746" s="22">
        <v>0</v>
      </c>
      <c r="S4746" s="20">
        <v>0</v>
      </c>
    </row>
    <row r="4747" spans="1:19" ht="15" customHeight="1" x14ac:dyDescent="0.35">
      <c r="A4747" s="2">
        <f t="shared" si="146"/>
        <v>46404</v>
      </c>
      <c r="B4747" s="3">
        <v>176.708333333333</v>
      </c>
      <c r="C4747" s="1">
        <v>12396</v>
      </c>
      <c r="D4747" s="1">
        <f>GAS_LOAD!K4747</f>
        <v>6.6067120616666672</v>
      </c>
      <c r="E4747" s="1">
        <f>GAS_LOAD!L4747</f>
        <v>9.9100680924999995</v>
      </c>
      <c r="F4747" s="1">
        <f t="shared" si="147"/>
        <v>114.15525114155251</v>
      </c>
      <c r="G4747" s="1">
        <v>36</v>
      </c>
      <c r="H4747" s="19">
        <v>0</v>
      </c>
      <c r="I4747" s="1">
        <f>WIND!B4747</f>
        <v>743.953125</v>
      </c>
      <c r="J4747" s="1">
        <f>WIND!C4747</f>
        <v>63.046875</v>
      </c>
      <c r="K4747" s="19">
        <v>0</v>
      </c>
      <c r="L4747" s="21">
        <v>0</v>
      </c>
      <c r="M4747" s="5">
        <v>396</v>
      </c>
      <c r="N4747" s="5">
        <v>0</v>
      </c>
      <c r="O4747" s="22">
        <v>0</v>
      </c>
      <c r="P4747" s="1">
        <v>644</v>
      </c>
      <c r="Q4747" s="22">
        <v>0</v>
      </c>
      <c r="R4747" s="22">
        <v>0</v>
      </c>
      <c r="S4747" s="20">
        <v>0</v>
      </c>
    </row>
    <row r="4748" spans="1:19" ht="15" customHeight="1" x14ac:dyDescent="0.35">
      <c r="A4748" s="2">
        <f t="shared" si="146"/>
        <v>46404</v>
      </c>
      <c r="B4748" s="3">
        <v>176.75</v>
      </c>
      <c r="C4748" s="1">
        <v>13328</v>
      </c>
      <c r="D4748" s="1">
        <f>GAS_LOAD!K4748</f>
        <v>6.6067120616666672</v>
      </c>
      <c r="E4748" s="1">
        <f>GAS_LOAD!L4748</f>
        <v>9.9100680924999995</v>
      </c>
      <c r="F4748" s="1">
        <f t="shared" si="147"/>
        <v>114.15525114155251</v>
      </c>
      <c r="G4748" s="1">
        <v>0</v>
      </c>
      <c r="H4748" s="19">
        <v>0</v>
      </c>
      <c r="I4748" s="1">
        <f>WIND!B4748</f>
        <v>646.234375</v>
      </c>
      <c r="J4748" s="1">
        <f>WIND!C4748</f>
        <v>54.765625</v>
      </c>
      <c r="K4748" s="19">
        <v>0</v>
      </c>
      <c r="L4748" s="21">
        <v>0</v>
      </c>
      <c r="M4748" s="5">
        <v>396</v>
      </c>
      <c r="N4748" s="5">
        <v>949</v>
      </c>
      <c r="O4748" s="22">
        <v>0</v>
      </c>
      <c r="P4748" s="1">
        <v>642</v>
      </c>
      <c r="Q4748" s="22">
        <v>0</v>
      </c>
      <c r="R4748" s="22">
        <v>0</v>
      </c>
      <c r="S4748" s="20">
        <v>0</v>
      </c>
    </row>
    <row r="4749" spans="1:19" ht="15" customHeight="1" x14ac:dyDescent="0.35">
      <c r="A4749" s="2">
        <f t="shared" si="146"/>
        <v>46404</v>
      </c>
      <c r="B4749" s="3">
        <v>176.791666666666</v>
      </c>
      <c r="C4749" s="1">
        <v>13589</v>
      </c>
      <c r="D4749" s="1">
        <f>GAS_LOAD!K4749</f>
        <v>6.6067120616666672</v>
      </c>
      <c r="E4749" s="1">
        <f>GAS_LOAD!L4749</f>
        <v>9.9100680924999995</v>
      </c>
      <c r="F4749" s="1">
        <f t="shared" si="147"/>
        <v>114.15525114155251</v>
      </c>
      <c r="G4749" s="1">
        <v>0</v>
      </c>
      <c r="H4749" s="19">
        <v>0</v>
      </c>
      <c r="I4749" s="1">
        <f>WIND!B4749</f>
        <v>578.015625</v>
      </c>
      <c r="J4749" s="1">
        <f>WIND!C4749</f>
        <v>48.984375</v>
      </c>
      <c r="K4749" s="19">
        <v>0</v>
      </c>
      <c r="L4749" s="21">
        <v>0</v>
      </c>
      <c r="M4749" s="5">
        <v>396</v>
      </c>
      <c r="N4749" s="5">
        <v>1288</v>
      </c>
      <c r="O4749" s="22">
        <v>0</v>
      </c>
      <c r="P4749" s="1">
        <v>638</v>
      </c>
      <c r="Q4749" s="22">
        <v>0</v>
      </c>
      <c r="R4749" s="22">
        <v>0</v>
      </c>
      <c r="S4749" s="20">
        <v>0</v>
      </c>
    </row>
    <row r="4750" spans="1:19" ht="15" customHeight="1" x14ac:dyDescent="0.35">
      <c r="A4750" s="2">
        <f t="shared" si="146"/>
        <v>46404</v>
      </c>
      <c r="B4750" s="3">
        <v>176.833333333333</v>
      </c>
      <c r="C4750" s="1">
        <v>13165</v>
      </c>
      <c r="D4750" s="1">
        <f>GAS_LOAD!K4750</f>
        <v>6.6067120616666672</v>
      </c>
      <c r="E4750" s="1">
        <f>GAS_LOAD!L4750</f>
        <v>9.9100680924999995</v>
      </c>
      <c r="F4750" s="1">
        <f t="shared" si="147"/>
        <v>114.15525114155251</v>
      </c>
      <c r="G4750" s="1">
        <v>0</v>
      </c>
      <c r="H4750" s="19">
        <v>0</v>
      </c>
      <c r="I4750" s="1">
        <f>WIND!B4750</f>
        <v>446.1875</v>
      </c>
      <c r="J4750" s="1">
        <f>WIND!C4750</f>
        <v>37.8125</v>
      </c>
      <c r="K4750" s="19">
        <v>0</v>
      </c>
      <c r="L4750" s="21">
        <v>0</v>
      </c>
      <c r="M4750" s="5">
        <v>396</v>
      </c>
      <c r="N4750" s="5">
        <v>2447</v>
      </c>
      <c r="O4750" s="22">
        <v>0</v>
      </c>
      <c r="P4750" s="1">
        <v>635</v>
      </c>
      <c r="Q4750" s="22">
        <v>0</v>
      </c>
      <c r="R4750" s="22">
        <v>0</v>
      </c>
      <c r="S4750" s="20">
        <v>0</v>
      </c>
    </row>
    <row r="4751" spans="1:19" ht="15" customHeight="1" x14ac:dyDescent="0.35">
      <c r="A4751" s="2">
        <f t="shared" si="146"/>
        <v>46404</v>
      </c>
      <c r="B4751" s="3">
        <v>176.875</v>
      </c>
      <c r="C4751" s="1">
        <v>12637</v>
      </c>
      <c r="D4751" s="1">
        <f>GAS_LOAD!K4751</f>
        <v>6.6067120616666672</v>
      </c>
      <c r="E4751" s="1">
        <f>GAS_LOAD!L4751</f>
        <v>9.9100680924999995</v>
      </c>
      <c r="F4751" s="1">
        <f t="shared" si="147"/>
        <v>114.15525114155251</v>
      </c>
      <c r="G4751" s="1">
        <v>0</v>
      </c>
      <c r="H4751" s="19">
        <v>0</v>
      </c>
      <c r="I4751" s="1">
        <f>WIND!B4751</f>
        <v>494.125</v>
      </c>
      <c r="J4751" s="1">
        <f>WIND!C4751</f>
        <v>41.875</v>
      </c>
      <c r="K4751" s="19">
        <v>0</v>
      </c>
      <c r="L4751" s="21">
        <v>0</v>
      </c>
      <c r="M4751" s="5">
        <v>396</v>
      </c>
      <c r="N4751" s="5">
        <v>428</v>
      </c>
      <c r="O4751" s="22">
        <v>0</v>
      </c>
      <c r="P4751" s="1">
        <v>637</v>
      </c>
      <c r="Q4751" s="22">
        <v>0</v>
      </c>
      <c r="R4751" s="22">
        <v>0</v>
      </c>
      <c r="S4751" s="20">
        <v>0</v>
      </c>
    </row>
    <row r="4752" spans="1:19" ht="15" customHeight="1" x14ac:dyDescent="0.35">
      <c r="A4752" s="2">
        <f t="shared" si="146"/>
        <v>46404</v>
      </c>
      <c r="B4752" s="3">
        <v>176.916666666666</v>
      </c>
      <c r="C4752" s="1">
        <v>12907</v>
      </c>
      <c r="D4752" s="1">
        <f>GAS_LOAD!K4752</f>
        <v>6.6067120616666672</v>
      </c>
      <c r="E4752" s="1">
        <f>GAS_LOAD!L4752</f>
        <v>9.9100680924999995</v>
      </c>
      <c r="F4752" s="1">
        <f t="shared" si="147"/>
        <v>114.15525114155251</v>
      </c>
      <c r="G4752" s="1">
        <v>0</v>
      </c>
      <c r="H4752" s="19">
        <v>0</v>
      </c>
      <c r="I4752" s="1">
        <f>WIND!B4752</f>
        <v>503.34375</v>
      </c>
      <c r="J4752" s="1">
        <f>WIND!C4752</f>
        <v>42.65625</v>
      </c>
      <c r="K4752" s="19">
        <v>0</v>
      </c>
      <c r="L4752" s="21">
        <v>0</v>
      </c>
      <c r="M4752" s="5">
        <v>396</v>
      </c>
      <c r="N4752" s="5">
        <v>689</v>
      </c>
      <c r="O4752" s="22">
        <v>0</v>
      </c>
      <c r="P4752" s="1">
        <v>636</v>
      </c>
      <c r="Q4752" s="22">
        <v>0</v>
      </c>
      <c r="R4752" s="22">
        <v>0</v>
      </c>
      <c r="S4752" s="20">
        <v>0</v>
      </c>
    </row>
    <row r="4753" spans="1:19" ht="15" customHeight="1" x14ac:dyDescent="0.35">
      <c r="A4753" s="2">
        <f t="shared" si="146"/>
        <v>46404</v>
      </c>
      <c r="B4753" s="3">
        <v>176.958333333333</v>
      </c>
      <c r="C4753" s="1">
        <v>13135</v>
      </c>
      <c r="D4753" s="1">
        <f>GAS_LOAD!K4753</f>
        <v>6.6067120616666672</v>
      </c>
      <c r="E4753" s="1">
        <f>GAS_LOAD!L4753</f>
        <v>9.9100680924999995</v>
      </c>
      <c r="F4753" s="1">
        <f t="shared" si="147"/>
        <v>114.15525114155251</v>
      </c>
      <c r="G4753" s="1">
        <v>0</v>
      </c>
      <c r="H4753" s="19">
        <v>0</v>
      </c>
      <c r="I4753" s="1">
        <f>WIND!B4753</f>
        <v>540.21875</v>
      </c>
      <c r="J4753" s="1">
        <f>WIND!C4753</f>
        <v>45.78125</v>
      </c>
      <c r="K4753" s="19">
        <v>0</v>
      </c>
      <c r="L4753" s="21">
        <v>0</v>
      </c>
      <c r="M4753" s="5">
        <v>396</v>
      </c>
      <c r="N4753" s="5">
        <v>876</v>
      </c>
      <c r="O4753" s="22">
        <v>0</v>
      </c>
      <c r="P4753" s="1">
        <v>637</v>
      </c>
      <c r="Q4753" s="22">
        <v>0</v>
      </c>
      <c r="R4753" s="22">
        <v>0</v>
      </c>
      <c r="S4753" s="20">
        <v>0</v>
      </c>
    </row>
    <row r="4754" spans="1:19" ht="15" customHeight="1" x14ac:dyDescent="0.35">
      <c r="A4754" s="2">
        <f t="shared" si="146"/>
        <v>46405</v>
      </c>
      <c r="B4754" s="3">
        <v>177</v>
      </c>
      <c r="C4754" s="1">
        <v>12854</v>
      </c>
      <c r="D4754" s="1">
        <f>GAS_LOAD!K4754</f>
        <v>6.6253955916666669</v>
      </c>
      <c r="E4754" s="1">
        <f>GAS_LOAD!L4754</f>
        <v>9.9380933874999986</v>
      </c>
      <c r="F4754" s="1">
        <f t="shared" si="147"/>
        <v>114.15525114155251</v>
      </c>
      <c r="G4754" s="1">
        <v>0</v>
      </c>
      <c r="H4754" s="19">
        <v>0</v>
      </c>
      <c r="I4754" s="1">
        <f>WIND!B4754</f>
        <v>458.171875</v>
      </c>
      <c r="J4754" s="1">
        <f>WIND!C4754</f>
        <v>38.828125</v>
      </c>
      <c r="K4754" s="19">
        <v>0</v>
      </c>
      <c r="L4754" s="21">
        <v>0</v>
      </c>
      <c r="M4754" s="5">
        <v>396</v>
      </c>
      <c r="N4754" s="5">
        <v>685</v>
      </c>
      <c r="O4754" s="22">
        <v>0</v>
      </c>
      <c r="P4754" s="1">
        <v>636</v>
      </c>
      <c r="Q4754" s="22">
        <v>0</v>
      </c>
      <c r="R4754" s="22">
        <v>0</v>
      </c>
      <c r="S4754" s="20">
        <v>0</v>
      </c>
    </row>
    <row r="4755" spans="1:19" ht="15" customHeight="1" x14ac:dyDescent="0.35">
      <c r="A4755" s="2">
        <f t="shared" si="146"/>
        <v>46405</v>
      </c>
      <c r="B4755" s="3">
        <v>177.041666666666</v>
      </c>
      <c r="C4755" s="1">
        <v>12687</v>
      </c>
      <c r="D4755" s="1">
        <f>GAS_LOAD!K4755</f>
        <v>6.6253955916666669</v>
      </c>
      <c r="E4755" s="1">
        <f>GAS_LOAD!L4755</f>
        <v>9.9380933874999986</v>
      </c>
      <c r="F4755" s="1">
        <f t="shared" si="147"/>
        <v>114.15525114155251</v>
      </c>
      <c r="G4755" s="1">
        <v>0</v>
      </c>
      <c r="H4755" s="19">
        <v>0</v>
      </c>
      <c r="I4755" s="1">
        <f>WIND!B4755</f>
        <v>483.984375</v>
      </c>
      <c r="J4755" s="1">
        <f>WIND!C4755</f>
        <v>41.015625</v>
      </c>
      <c r="K4755" s="19">
        <v>0</v>
      </c>
      <c r="L4755" s="21">
        <v>0</v>
      </c>
      <c r="M4755" s="5">
        <v>396</v>
      </c>
      <c r="N4755" s="5">
        <v>493</v>
      </c>
      <c r="O4755" s="22">
        <v>0</v>
      </c>
      <c r="P4755" s="1">
        <v>633</v>
      </c>
      <c r="Q4755" s="22">
        <v>0</v>
      </c>
      <c r="R4755" s="22">
        <v>0</v>
      </c>
      <c r="S4755" s="20">
        <v>0</v>
      </c>
    </row>
    <row r="4756" spans="1:19" ht="15" customHeight="1" x14ac:dyDescent="0.35">
      <c r="A4756" s="2">
        <f t="shared" si="146"/>
        <v>46405</v>
      </c>
      <c r="B4756" s="3">
        <v>177.083333333333</v>
      </c>
      <c r="C4756" s="1">
        <v>12502</v>
      </c>
      <c r="D4756" s="1">
        <f>GAS_LOAD!K4756</f>
        <v>6.6253955916666669</v>
      </c>
      <c r="E4756" s="1">
        <f>GAS_LOAD!L4756</f>
        <v>9.9380933874999986</v>
      </c>
      <c r="F4756" s="1">
        <f t="shared" si="147"/>
        <v>114.15525114155251</v>
      </c>
      <c r="G4756" s="1">
        <v>0</v>
      </c>
      <c r="H4756" s="19">
        <v>0</v>
      </c>
      <c r="I4756" s="1">
        <f>WIND!B4756</f>
        <v>601.984375</v>
      </c>
      <c r="J4756" s="1">
        <f>WIND!C4756</f>
        <v>51.015625</v>
      </c>
      <c r="K4756" s="19">
        <v>0</v>
      </c>
      <c r="L4756" s="21">
        <v>0</v>
      </c>
      <c r="M4756" s="5">
        <v>396</v>
      </c>
      <c r="N4756" s="5">
        <v>3080</v>
      </c>
      <c r="O4756" s="22">
        <v>0</v>
      </c>
      <c r="P4756" s="1">
        <v>631</v>
      </c>
      <c r="Q4756" s="22">
        <v>0</v>
      </c>
      <c r="R4756" s="22">
        <v>0</v>
      </c>
      <c r="S4756" s="20">
        <v>0</v>
      </c>
    </row>
    <row r="4757" spans="1:19" ht="15" customHeight="1" x14ac:dyDescent="0.35">
      <c r="A4757" s="2">
        <f t="shared" si="146"/>
        <v>46405</v>
      </c>
      <c r="B4757" s="3">
        <v>177.125</v>
      </c>
      <c r="C4757" s="1">
        <v>12120</v>
      </c>
      <c r="D4757" s="1">
        <f>GAS_LOAD!K4757</f>
        <v>6.6253955916666669</v>
      </c>
      <c r="E4757" s="1">
        <f>GAS_LOAD!L4757</f>
        <v>9.9380933874999986</v>
      </c>
      <c r="F4757" s="1">
        <f t="shared" si="147"/>
        <v>114.15525114155251</v>
      </c>
      <c r="G4757" s="1">
        <v>0</v>
      </c>
      <c r="H4757" s="19">
        <v>0</v>
      </c>
      <c r="I4757" s="1">
        <f>WIND!B4757</f>
        <v>649</v>
      </c>
      <c r="J4757" s="1">
        <f>WIND!C4757</f>
        <v>55</v>
      </c>
      <c r="K4757" s="19">
        <v>0</v>
      </c>
      <c r="L4757" s="21">
        <v>0</v>
      </c>
      <c r="M4757" s="5">
        <v>396</v>
      </c>
      <c r="N4757" s="5">
        <v>0</v>
      </c>
      <c r="O4757" s="22">
        <v>0</v>
      </c>
      <c r="P4757" s="1">
        <v>630</v>
      </c>
      <c r="Q4757" s="22">
        <v>0</v>
      </c>
      <c r="R4757" s="22">
        <v>0</v>
      </c>
      <c r="S4757" s="20">
        <v>0</v>
      </c>
    </row>
    <row r="4758" spans="1:19" ht="15" customHeight="1" x14ac:dyDescent="0.35">
      <c r="A4758" s="2">
        <f t="shared" si="146"/>
        <v>46405</v>
      </c>
      <c r="B4758" s="3">
        <v>177.166666666666</v>
      </c>
      <c r="C4758" s="1">
        <v>12102</v>
      </c>
      <c r="D4758" s="1">
        <f>GAS_LOAD!K4758</f>
        <v>6.6253955916666669</v>
      </c>
      <c r="E4758" s="1">
        <f>GAS_LOAD!L4758</f>
        <v>9.9380933874999986</v>
      </c>
      <c r="F4758" s="1">
        <f t="shared" si="147"/>
        <v>114.15525114155251</v>
      </c>
      <c r="G4758" s="1">
        <v>0</v>
      </c>
      <c r="H4758" s="19">
        <v>0</v>
      </c>
      <c r="I4758" s="1">
        <f>WIND!B4758</f>
        <v>617.65625</v>
      </c>
      <c r="J4758" s="1">
        <f>WIND!C4758</f>
        <v>52.34375</v>
      </c>
      <c r="K4758" s="19">
        <v>0</v>
      </c>
      <c r="L4758" s="21">
        <v>0</v>
      </c>
      <c r="M4758" s="5">
        <v>396</v>
      </c>
      <c r="N4758" s="5">
        <v>0</v>
      </c>
      <c r="O4758" s="22">
        <v>0</v>
      </c>
      <c r="P4758" s="1">
        <v>629</v>
      </c>
      <c r="Q4758" s="22">
        <v>0</v>
      </c>
      <c r="R4758" s="22">
        <v>0</v>
      </c>
      <c r="S4758" s="20">
        <v>0</v>
      </c>
    </row>
    <row r="4759" spans="1:19" ht="15" customHeight="1" x14ac:dyDescent="0.35">
      <c r="A4759" s="2">
        <f t="shared" si="146"/>
        <v>46405</v>
      </c>
      <c r="B4759" s="3">
        <v>177.208333333333</v>
      </c>
      <c r="C4759" s="1">
        <v>12760</v>
      </c>
      <c r="D4759" s="1">
        <f>GAS_LOAD!K4759</f>
        <v>6.6253955916666669</v>
      </c>
      <c r="E4759" s="1">
        <f>GAS_LOAD!L4759</f>
        <v>9.9380933874999986</v>
      </c>
      <c r="F4759" s="1">
        <f t="shared" si="147"/>
        <v>114.15525114155251</v>
      </c>
      <c r="G4759" s="1">
        <v>0</v>
      </c>
      <c r="H4759" s="19">
        <v>0</v>
      </c>
      <c r="I4759" s="1">
        <f>WIND!B4759</f>
        <v>578.9375</v>
      </c>
      <c r="J4759" s="1">
        <f>WIND!C4759</f>
        <v>49.0625</v>
      </c>
      <c r="K4759" s="19">
        <v>0</v>
      </c>
      <c r="L4759" s="21">
        <v>0</v>
      </c>
      <c r="M4759" s="5">
        <v>396</v>
      </c>
      <c r="N4759" s="5">
        <v>468</v>
      </c>
      <c r="O4759" s="22">
        <v>0</v>
      </c>
      <c r="P4759" s="1">
        <v>628</v>
      </c>
      <c r="Q4759" s="22">
        <v>0</v>
      </c>
      <c r="R4759" s="22">
        <v>0</v>
      </c>
      <c r="S4759" s="20">
        <v>0</v>
      </c>
    </row>
    <row r="4760" spans="1:19" ht="15" customHeight="1" x14ac:dyDescent="0.35">
      <c r="A4760" s="2">
        <f t="shared" si="146"/>
        <v>46405</v>
      </c>
      <c r="B4760" s="3">
        <v>177.25</v>
      </c>
      <c r="C4760" s="1">
        <v>14062</v>
      </c>
      <c r="D4760" s="1">
        <f>GAS_LOAD!K4760</f>
        <v>6.6253955916666669</v>
      </c>
      <c r="E4760" s="1">
        <f>GAS_LOAD!L4760</f>
        <v>9.9380933874999986</v>
      </c>
      <c r="F4760" s="1">
        <f t="shared" si="147"/>
        <v>114.15525114155251</v>
      </c>
      <c r="G4760" s="1">
        <v>0</v>
      </c>
      <c r="H4760" s="19">
        <v>0</v>
      </c>
      <c r="I4760" s="1">
        <f>WIND!B4760</f>
        <v>545.75</v>
      </c>
      <c r="J4760" s="1">
        <f>WIND!C4760</f>
        <v>46.25</v>
      </c>
      <c r="K4760" s="19">
        <v>0</v>
      </c>
      <c r="L4760" s="21">
        <v>0</v>
      </c>
      <c r="M4760" s="5">
        <v>396</v>
      </c>
      <c r="N4760" s="5">
        <v>1800</v>
      </c>
      <c r="O4760" s="22">
        <v>0</v>
      </c>
      <c r="P4760" s="1">
        <v>634</v>
      </c>
      <c r="Q4760" s="22">
        <v>0</v>
      </c>
      <c r="R4760" s="22">
        <v>0</v>
      </c>
      <c r="S4760" s="20">
        <v>0</v>
      </c>
    </row>
    <row r="4761" spans="1:19" ht="15" customHeight="1" x14ac:dyDescent="0.35">
      <c r="A4761" s="2">
        <f t="shared" si="146"/>
        <v>46405</v>
      </c>
      <c r="B4761" s="3">
        <v>177.291666666666</v>
      </c>
      <c r="C4761" s="1">
        <v>15126</v>
      </c>
      <c r="D4761" s="1">
        <f>GAS_LOAD!K4761</f>
        <v>6.6253955916666669</v>
      </c>
      <c r="E4761" s="1">
        <f>GAS_LOAD!L4761</f>
        <v>9.9380933874999986</v>
      </c>
      <c r="F4761" s="1">
        <f t="shared" si="147"/>
        <v>114.15525114155251</v>
      </c>
      <c r="G4761" s="1">
        <v>0</v>
      </c>
      <c r="H4761" s="19">
        <v>0</v>
      </c>
      <c r="I4761" s="1">
        <f>WIND!B4761</f>
        <v>464.625</v>
      </c>
      <c r="J4761" s="1">
        <f>WIND!C4761</f>
        <v>39.375</v>
      </c>
      <c r="K4761" s="19">
        <v>0</v>
      </c>
      <c r="L4761" s="21">
        <v>0</v>
      </c>
      <c r="M4761" s="5">
        <v>396</v>
      </c>
      <c r="N4761" s="5">
        <v>2943</v>
      </c>
      <c r="O4761" s="22">
        <v>0</v>
      </c>
      <c r="P4761" s="1">
        <v>643</v>
      </c>
      <c r="Q4761" s="22">
        <v>0</v>
      </c>
      <c r="R4761" s="22">
        <v>0</v>
      </c>
      <c r="S4761" s="20">
        <v>0</v>
      </c>
    </row>
    <row r="4762" spans="1:19" ht="15" customHeight="1" x14ac:dyDescent="0.35">
      <c r="A4762" s="2">
        <f t="shared" si="146"/>
        <v>46405</v>
      </c>
      <c r="B4762" s="3">
        <v>177.333333333333</v>
      </c>
      <c r="C4762" s="1">
        <v>15398</v>
      </c>
      <c r="D4762" s="1">
        <f>GAS_LOAD!K4762</f>
        <v>6.6253955916666669</v>
      </c>
      <c r="E4762" s="1">
        <f>GAS_LOAD!L4762</f>
        <v>9.9380933874999986</v>
      </c>
      <c r="F4762" s="1">
        <f t="shared" si="147"/>
        <v>114.15525114155251</v>
      </c>
      <c r="G4762" s="1">
        <v>78</v>
      </c>
      <c r="H4762" s="19">
        <v>0</v>
      </c>
      <c r="I4762" s="1">
        <f>WIND!B4762</f>
        <v>503.34375</v>
      </c>
      <c r="J4762" s="1">
        <f>WIND!C4762</f>
        <v>42.65625</v>
      </c>
      <c r="K4762" s="19">
        <v>0</v>
      </c>
      <c r="L4762" s="21">
        <v>0</v>
      </c>
      <c r="M4762" s="5">
        <v>396</v>
      </c>
      <c r="N4762" s="5">
        <v>3144</v>
      </c>
      <c r="O4762" s="22">
        <v>0</v>
      </c>
      <c r="P4762" s="1">
        <v>646</v>
      </c>
      <c r="Q4762" s="22">
        <v>0</v>
      </c>
      <c r="R4762" s="22">
        <v>0</v>
      </c>
      <c r="S4762" s="20">
        <v>0</v>
      </c>
    </row>
    <row r="4763" spans="1:19" ht="15" customHeight="1" x14ac:dyDescent="0.35">
      <c r="A4763" s="2">
        <f t="shared" si="146"/>
        <v>46405</v>
      </c>
      <c r="B4763" s="3">
        <v>177.375</v>
      </c>
      <c r="C4763" s="1">
        <v>15393</v>
      </c>
      <c r="D4763" s="1">
        <f>GAS_LOAD!K4763</f>
        <v>6.6253955916666669</v>
      </c>
      <c r="E4763" s="1">
        <f>GAS_LOAD!L4763</f>
        <v>9.9380933874999986</v>
      </c>
      <c r="F4763" s="1">
        <f t="shared" si="147"/>
        <v>114.15525114155251</v>
      </c>
      <c r="G4763" s="1">
        <v>1044</v>
      </c>
      <c r="H4763" s="19">
        <v>0</v>
      </c>
      <c r="I4763" s="1">
        <f>WIND!B4763</f>
        <v>437.890625</v>
      </c>
      <c r="J4763" s="1">
        <f>WIND!C4763</f>
        <v>37.109375</v>
      </c>
      <c r="K4763" s="19">
        <v>0</v>
      </c>
      <c r="L4763" s="21">
        <v>0</v>
      </c>
      <c r="M4763" s="5">
        <v>396</v>
      </c>
      <c r="N4763" s="5">
        <v>2892</v>
      </c>
      <c r="O4763" s="22">
        <v>0</v>
      </c>
      <c r="P4763" s="1">
        <v>642</v>
      </c>
      <c r="Q4763" s="22">
        <v>0</v>
      </c>
      <c r="R4763" s="22">
        <v>0</v>
      </c>
      <c r="S4763" s="20">
        <v>0</v>
      </c>
    </row>
    <row r="4764" spans="1:19" ht="15" customHeight="1" x14ac:dyDescent="0.35">
      <c r="A4764" s="2">
        <f t="shared" si="146"/>
        <v>46405</v>
      </c>
      <c r="B4764" s="3">
        <v>177.416666666666</v>
      </c>
      <c r="C4764" s="1">
        <v>15251</v>
      </c>
      <c r="D4764" s="1">
        <f>GAS_LOAD!K4764</f>
        <v>6.6253955916666669</v>
      </c>
      <c r="E4764" s="1">
        <f>GAS_LOAD!L4764</f>
        <v>9.9380933874999986</v>
      </c>
      <c r="F4764" s="1">
        <f t="shared" si="147"/>
        <v>114.15525114155251</v>
      </c>
      <c r="G4764" s="1">
        <v>2880</v>
      </c>
      <c r="H4764" s="19">
        <v>0</v>
      </c>
      <c r="I4764" s="1">
        <f>WIND!B4764</f>
        <v>350.3125</v>
      </c>
      <c r="J4764" s="1">
        <f>WIND!C4764</f>
        <v>29.6875</v>
      </c>
      <c r="K4764" s="19">
        <v>0</v>
      </c>
      <c r="L4764" s="21">
        <v>0</v>
      </c>
      <c r="M4764" s="5">
        <v>396</v>
      </c>
      <c r="N4764" s="5">
        <v>2235</v>
      </c>
      <c r="O4764" s="22">
        <v>0</v>
      </c>
      <c r="P4764" s="1">
        <v>640</v>
      </c>
      <c r="Q4764" s="22">
        <v>0</v>
      </c>
      <c r="R4764" s="22">
        <v>0</v>
      </c>
      <c r="S4764" s="20">
        <v>0</v>
      </c>
    </row>
    <row r="4765" spans="1:19" ht="15" customHeight="1" x14ac:dyDescent="0.35">
      <c r="A4765" s="2">
        <f t="shared" si="146"/>
        <v>46405</v>
      </c>
      <c r="B4765" s="3">
        <v>177.458333333333</v>
      </c>
      <c r="C4765" s="1">
        <v>15203</v>
      </c>
      <c r="D4765" s="1">
        <f>GAS_LOAD!K4765</f>
        <v>6.6253955916666669</v>
      </c>
      <c r="E4765" s="1">
        <f>GAS_LOAD!L4765</f>
        <v>9.9380933874999986</v>
      </c>
      <c r="F4765" s="1">
        <f t="shared" si="147"/>
        <v>114.15525114155251</v>
      </c>
      <c r="G4765" s="1">
        <v>4506</v>
      </c>
      <c r="H4765" s="19">
        <v>0</v>
      </c>
      <c r="I4765" s="1">
        <f>WIND!B4765</f>
        <v>385.34375</v>
      </c>
      <c r="J4765" s="1">
        <f>WIND!C4765</f>
        <v>32.65625</v>
      </c>
      <c r="K4765" s="19">
        <v>0</v>
      </c>
      <c r="L4765" s="21">
        <v>0</v>
      </c>
      <c r="M4765" s="5">
        <v>396</v>
      </c>
      <c r="N4765" s="5">
        <v>1605</v>
      </c>
      <c r="O4765" s="22">
        <v>0</v>
      </c>
      <c r="P4765" s="1">
        <v>642</v>
      </c>
      <c r="Q4765" s="22">
        <v>0</v>
      </c>
      <c r="R4765" s="22">
        <v>0</v>
      </c>
      <c r="S4765" s="20">
        <v>0</v>
      </c>
    </row>
    <row r="4766" spans="1:19" ht="15" customHeight="1" x14ac:dyDescent="0.35">
      <c r="A4766" s="2">
        <f t="shared" si="146"/>
        <v>46405</v>
      </c>
      <c r="B4766" s="3">
        <v>177.5</v>
      </c>
      <c r="C4766" s="1">
        <v>15041</v>
      </c>
      <c r="D4766" s="1">
        <f>GAS_LOAD!K4766</f>
        <v>6.6253955916666669</v>
      </c>
      <c r="E4766" s="1">
        <f>GAS_LOAD!L4766</f>
        <v>9.9380933874999986</v>
      </c>
      <c r="F4766" s="1">
        <f t="shared" si="147"/>
        <v>114.15525114155251</v>
      </c>
      <c r="G4766" s="1">
        <v>5319</v>
      </c>
      <c r="H4766" s="19">
        <v>0</v>
      </c>
      <c r="I4766" s="1">
        <f>WIND!B4766</f>
        <v>488.59375</v>
      </c>
      <c r="J4766" s="1">
        <f>WIND!C4766</f>
        <v>41.40625</v>
      </c>
      <c r="K4766" s="19">
        <v>0</v>
      </c>
      <c r="L4766" s="21">
        <v>0</v>
      </c>
      <c r="M4766" s="5">
        <v>396</v>
      </c>
      <c r="N4766" s="5">
        <v>1060</v>
      </c>
      <c r="O4766" s="22">
        <v>0</v>
      </c>
      <c r="P4766" s="1">
        <v>642</v>
      </c>
      <c r="Q4766" s="22">
        <v>0</v>
      </c>
      <c r="R4766" s="22">
        <v>0</v>
      </c>
      <c r="S4766" s="20">
        <v>0</v>
      </c>
    </row>
    <row r="4767" spans="1:19" ht="15" customHeight="1" x14ac:dyDescent="0.35">
      <c r="A4767" s="2">
        <f t="shared" si="146"/>
        <v>46405</v>
      </c>
      <c r="B4767" s="3">
        <v>177.541666666666</v>
      </c>
      <c r="C4767" s="1">
        <v>14705</v>
      </c>
      <c r="D4767" s="1">
        <f>GAS_LOAD!K4767</f>
        <v>6.6253955916666669</v>
      </c>
      <c r="E4767" s="1">
        <f>GAS_LOAD!L4767</f>
        <v>9.9380933874999986</v>
      </c>
      <c r="F4767" s="1">
        <f t="shared" si="147"/>
        <v>114.15525114155251</v>
      </c>
      <c r="G4767" s="1">
        <v>5247</v>
      </c>
      <c r="H4767" s="19">
        <v>0</v>
      </c>
      <c r="I4767" s="1">
        <f>WIND!B4767</f>
        <v>586.3125</v>
      </c>
      <c r="J4767" s="1">
        <f>WIND!C4767</f>
        <v>49.6875</v>
      </c>
      <c r="K4767" s="19">
        <v>0</v>
      </c>
      <c r="L4767" s="21">
        <v>0</v>
      </c>
      <c r="M4767" s="5">
        <v>396</v>
      </c>
      <c r="N4767" s="5">
        <v>643</v>
      </c>
      <c r="O4767" s="22">
        <v>0</v>
      </c>
      <c r="P4767" s="1">
        <v>641</v>
      </c>
      <c r="Q4767" s="22">
        <v>0</v>
      </c>
      <c r="R4767" s="22">
        <v>0</v>
      </c>
      <c r="S4767" s="20">
        <v>0</v>
      </c>
    </row>
    <row r="4768" spans="1:19" ht="15" customHeight="1" x14ac:dyDescent="0.35">
      <c r="A4768" s="2">
        <f t="shared" si="146"/>
        <v>46405</v>
      </c>
      <c r="B4768" s="3">
        <v>177.583333333333</v>
      </c>
      <c r="C4768" s="1">
        <v>14377</v>
      </c>
      <c r="D4768" s="1">
        <f>GAS_LOAD!K4768</f>
        <v>6.6253955916666669</v>
      </c>
      <c r="E4768" s="1">
        <f>GAS_LOAD!L4768</f>
        <v>9.9380933874999986</v>
      </c>
      <c r="F4768" s="1">
        <f t="shared" si="147"/>
        <v>114.15525114155251</v>
      </c>
      <c r="G4768" s="1">
        <v>4383</v>
      </c>
      <c r="H4768" s="19">
        <v>0</v>
      </c>
      <c r="I4768" s="1">
        <f>WIND!B4768</f>
        <v>767.921875</v>
      </c>
      <c r="J4768" s="1">
        <f>WIND!C4768</f>
        <v>65.078125</v>
      </c>
      <c r="K4768" s="19">
        <v>0</v>
      </c>
      <c r="L4768" s="21">
        <v>0</v>
      </c>
      <c r="M4768" s="5">
        <v>396</v>
      </c>
      <c r="N4768" s="5">
        <v>404</v>
      </c>
      <c r="O4768" s="22">
        <v>0</v>
      </c>
      <c r="P4768" s="1">
        <v>643</v>
      </c>
      <c r="Q4768" s="22">
        <v>0</v>
      </c>
      <c r="R4768" s="22">
        <v>0</v>
      </c>
      <c r="S4768" s="20">
        <v>0</v>
      </c>
    </row>
    <row r="4769" spans="1:19" ht="15" customHeight="1" x14ac:dyDescent="0.35">
      <c r="A4769" s="2">
        <f t="shared" si="146"/>
        <v>46405</v>
      </c>
      <c r="B4769" s="3">
        <v>177.625</v>
      </c>
      <c r="C4769" s="1">
        <v>14103</v>
      </c>
      <c r="D4769" s="1">
        <f>GAS_LOAD!K4769</f>
        <v>6.6253955916666669</v>
      </c>
      <c r="E4769" s="1">
        <f>GAS_LOAD!L4769</f>
        <v>9.9380933874999986</v>
      </c>
      <c r="F4769" s="1">
        <f t="shared" si="147"/>
        <v>114.15525114155251</v>
      </c>
      <c r="G4769" s="1">
        <v>2766</v>
      </c>
      <c r="H4769" s="19">
        <v>0</v>
      </c>
      <c r="I4769" s="1">
        <f>WIND!B4769</f>
        <v>860.109375</v>
      </c>
      <c r="J4769" s="1">
        <f>WIND!C4769</f>
        <v>72.890625</v>
      </c>
      <c r="K4769" s="19">
        <v>0</v>
      </c>
      <c r="L4769" s="21">
        <v>0</v>
      </c>
      <c r="M4769" s="5">
        <v>396</v>
      </c>
      <c r="N4769" s="5">
        <v>567</v>
      </c>
      <c r="O4769" s="22">
        <v>0</v>
      </c>
      <c r="P4769" s="1">
        <v>645</v>
      </c>
      <c r="Q4769" s="22">
        <v>0</v>
      </c>
      <c r="R4769" s="22">
        <v>0</v>
      </c>
      <c r="S4769" s="20">
        <v>0</v>
      </c>
    </row>
    <row r="4770" spans="1:19" ht="15" customHeight="1" x14ac:dyDescent="0.35">
      <c r="A4770" s="2">
        <f t="shared" si="146"/>
        <v>46405</v>
      </c>
      <c r="B4770" s="3">
        <v>177.666666666666</v>
      </c>
      <c r="C4770" s="1">
        <v>14120</v>
      </c>
      <c r="D4770" s="1">
        <f>GAS_LOAD!K4770</f>
        <v>6.6253955916666669</v>
      </c>
      <c r="E4770" s="1">
        <f>GAS_LOAD!L4770</f>
        <v>9.9380933874999986</v>
      </c>
      <c r="F4770" s="1">
        <f t="shared" si="147"/>
        <v>114.15525114155251</v>
      </c>
      <c r="G4770" s="1">
        <v>918</v>
      </c>
      <c r="H4770" s="19">
        <v>0</v>
      </c>
      <c r="I4770" s="1">
        <f>WIND!B4770</f>
        <v>931.09375</v>
      </c>
      <c r="J4770" s="1">
        <f>WIND!C4770</f>
        <v>78.90625</v>
      </c>
      <c r="K4770" s="19">
        <v>0</v>
      </c>
      <c r="L4770" s="21">
        <v>0</v>
      </c>
      <c r="M4770" s="5">
        <v>396</v>
      </c>
      <c r="N4770" s="5">
        <v>1123</v>
      </c>
      <c r="O4770" s="22">
        <v>0</v>
      </c>
      <c r="P4770" s="1">
        <v>645</v>
      </c>
      <c r="Q4770" s="22">
        <v>0</v>
      </c>
      <c r="R4770" s="22">
        <v>0</v>
      </c>
      <c r="S4770" s="20">
        <v>0</v>
      </c>
    </row>
    <row r="4771" spans="1:19" ht="15" customHeight="1" x14ac:dyDescent="0.35">
      <c r="A4771" s="2">
        <f t="shared" si="146"/>
        <v>46405</v>
      </c>
      <c r="B4771" s="3">
        <v>177.708333333333</v>
      </c>
      <c r="C4771" s="1">
        <v>14716</v>
      </c>
      <c r="D4771" s="1">
        <f>GAS_LOAD!K4771</f>
        <v>6.6253955916666669</v>
      </c>
      <c r="E4771" s="1">
        <f>GAS_LOAD!L4771</f>
        <v>9.9380933874999986</v>
      </c>
      <c r="F4771" s="1">
        <f t="shared" si="147"/>
        <v>114.15525114155251</v>
      </c>
      <c r="G4771" s="1">
        <v>45</v>
      </c>
      <c r="H4771" s="19">
        <v>0</v>
      </c>
      <c r="I4771" s="1">
        <f>WIND!B4771</f>
        <v>754.09375</v>
      </c>
      <c r="J4771" s="1">
        <f>WIND!C4771</f>
        <v>63.90625</v>
      </c>
      <c r="K4771" s="19">
        <v>0</v>
      </c>
      <c r="L4771" s="21">
        <v>0</v>
      </c>
      <c r="M4771" s="5">
        <v>396</v>
      </c>
      <c r="N4771" s="5">
        <v>4225</v>
      </c>
      <c r="O4771" s="22">
        <v>0</v>
      </c>
      <c r="P4771" s="1">
        <v>644</v>
      </c>
      <c r="Q4771" s="22">
        <v>0</v>
      </c>
      <c r="R4771" s="22">
        <v>0</v>
      </c>
      <c r="S4771" s="20">
        <v>0</v>
      </c>
    </row>
    <row r="4772" spans="1:19" ht="15" customHeight="1" x14ac:dyDescent="0.35">
      <c r="A4772" s="2">
        <f t="shared" si="146"/>
        <v>46405</v>
      </c>
      <c r="B4772" s="3">
        <v>177.75</v>
      </c>
      <c r="C4772" s="1">
        <v>15534</v>
      </c>
      <c r="D4772" s="1">
        <f>GAS_LOAD!K4772</f>
        <v>6.6253955916666669</v>
      </c>
      <c r="E4772" s="1">
        <f>GAS_LOAD!L4772</f>
        <v>9.9380933874999986</v>
      </c>
      <c r="F4772" s="1">
        <f t="shared" si="147"/>
        <v>114.15525114155251</v>
      </c>
      <c r="G4772" s="1">
        <v>0</v>
      </c>
      <c r="H4772" s="19">
        <v>0</v>
      </c>
      <c r="I4772" s="1">
        <f>WIND!B4772</f>
        <v>573.40625</v>
      </c>
      <c r="J4772" s="1">
        <f>WIND!C4772</f>
        <v>48.59375</v>
      </c>
      <c r="K4772" s="19">
        <v>0</v>
      </c>
      <c r="L4772" s="21">
        <v>0</v>
      </c>
      <c r="M4772" s="5">
        <v>396</v>
      </c>
      <c r="N4772" s="5">
        <v>3233</v>
      </c>
      <c r="O4772" s="22">
        <v>0</v>
      </c>
      <c r="P4772" s="1">
        <v>643</v>
      </c>
      <c r="Q4772" s="22">
        <v>0</v>
      </c>
      <c r="R4772" s="22">
        <v>0</v>
      </c>
      <c r="S4772" s="20">
        <v>0</v>
      </c>
    </row>
    <row r="4773" spans="1:19" ht="15" customHeight="1" x14ac:dyDescent="0.35">
      <c r="A4773" s="2">
        <f t="shared" si="146"/>
        <v>46405</v>
      </c>
      <c r="B4773" s="3">
        <v>177.791666666666</v>
      </c>
      <c r="C4773" s="1">
        <v>15390</v>
      </c>
      <c r="D4773" s="1">
        <f>GAS_LOAD!K4773</f>
        <v>6.6253955916666669</v>
      </c>
      <c r="E4773" s="1">
        <f>GAS_LOAD!L4773</f>
        <v>9.9380933874999986</v>
      </c>
      <c r="F4773" s="1">
        <f t="shared" si="147"/>
        <v>114.15525114155251</v>
      </c>
      <c r="G4773" s="1">
        <v>0</v>
      </c>
      <c r="H4773" s="19">
        <v>0</v>
      </c>
      <c r="I4773" s="1">
        <f>WIND!B4773</f>
        <v>623.1875</v>
      </c>
      <c r="J4773" s="1">
        <f>WIND!C4773</f>
        <v>52.8125</v>
      </c>
      <c r="K4773" s="19">
        <v>0</v>
      </c>
      <c r="L4773" s="21">
        <v>0</v>
      </c>
      <c r="M4773" s="5">
        <v>396</v>
      </c>
      <c r="N4773" s="5">
        <v>4225</v>
      </c>
      <c r="O4773" s="22">
        <v>0</v>
      </c>
      <c r="P4773" s="1">
        <v>642</v>
      </c>
      <c r="Q4773" s="22">
        <v>0</v>
      </c>
      <c r="R4773" s="22">
        <v>0</v>
      </c>
      <c r="S4773" s="20">
        <v>0</v>
      </c>
    </row>
    <row r="4774" spans="1:19" ht="15" customHeight="1" x14ac:dyDescent="0.35">
      <c r="A4774" s="2">
        <f t="shared" si="146"/>
        <v>46405</v>
      </c>
      <c r="B4774" s="3">
        <v>177.833333333333</v>
      </c>
      <c r="C4774" s="1">
        <v>14567</v>
      </c>
      <c r="D4774" s="1">
        <f>GAS_LOAD!K4774</f>
        <v>6.6253955916666669</v>
      </c>
      <c r="E4774" s="1">
        <f>GAS_LOAD!L4774</f>
        <v>9.9380933874999986</v>
      </c>
      <c r="F4774" s="1">
        <f t="shared" si="147"/>
        <v>114.15525114155251</v>
      </c>
      <c r="G4774" s="1">
        <v>0</v>
      </c>
      <c r="H4774" s="19">
        <v>0</v>
      </c>
      <c r="I4774" s="1">
        <f>WIND!B4774</f>
        <v>581.703125</v>
      </c>
      <c r="J4774" s="1">
        <f>WIND!C4774</f>
        <v>49.296875</v>
      </c>
      <c r="K4774" s="19">
        <v>0</v>
      </c>
      <c r="L4774" s="21">
        <v>0</v>
      </c>
      <c r="M4774" s="5">
        <v>396</v>
      </c>
      <c r="N4774" s="5">
        <v>2262</v>
      </c>
      <c r="O4774" s="22">
        <v>0</v>
      </c>
      <c r="P4774" s="1">
        <v>638</v>
      </c>
      <c r="Q4774" s="22">
        <v>0</v>
      </c>
      <c r="R4774" s="22">
        <v>0</v>
      </c>
      <c r="S4774" s="20">
        <v>0</v>
      </c>
    </row>
    <row r="4775" spans="1:19" ht="15" customHeight="1" x14ac:dyDescent="0.35">
      <c r="A4775" s="2">
        <f t="shared" si="146"/>
        <v>46405</v>
      </c>
      <c r="B4775" s="3">
        <v>177.875</v>
      </c>
      <c r="C4775" s="1">
        <v>13870</v>
      </c>
      <c r="D4775" s="1">
        <f>GAS_LOAD!K4775</f>
        <v>6.6253955916666669</v>
      </c>
      <c r="E4775" s="1">
        <f>GAS_LOAD!L4775</f>
        <v>9.9380933874999986</v>
      </c>
      <c r="F4775" s="1">
        <f t="shared" si="147"/>
        <v>114.15525114155251</v>
      </c>
      <c r="G4775" s="1">
        <v>0</v>
      </c>
      <c r="H4775" s="19">
        <v>0</v>
      </c>
      <c r="I4775" s="1">
        <f>WIND!B4775</f>
        <v>522.703125</v>
      </c>
      <c r="J4775" s="1">
        <f>WIND!C4775</f>
        <v>44.296875</v>
      </c>
      <c r="K4775" s="19">
        <v>0</v>
      </c>
      <c r="L4775" s="21">
        <v>0</v>
      </c>
      <c r="M4775" s="5">
        <v>396</v>
      </c>
      <c r="N4775" s="5">
        <v>1628</v>
      </c>
      <c r="O4775" s="22">
        <v>0</v>
      </c>
      <c r="P4775" s="1">
        <v>639</v>
      </c>
      <c r="Q4775" s="22">
        <v>0</v>
      </c>
      <c r="R4775" s="22">
        <v>0</v>
      </c>
      <c r="S4775" s="20">
        <v>0</v>
      </c>
    </row>
    <row r="4776" spans="1:19" ht="15" customHeight="1" x14ac:dyDescent="0.35">
      <c r="A4776" s="2">
        <f t="shared" si="146"/>
        <v>46405</v>
      </c>
      <c r="B4776" s="3">
        <v>177.916666666666</v>
      </c>
      <c r="C4776" s="1">
        <v>14049</v>
      </c>
      <c r="D4776" s="1">
        <f>GAS_LOAD!K4776</f>
        <v>6.6253955916666669</v>
      </c>
      <c r="E4776" s="1">
        <f>GAS_LOAD!L4776</f>
        <v>9.9380933874999986</v>
      </c>
      <c r="F4776" s="1">
        <f t="shared" si="147"/>
        <v>114.15525114155251</v>
      </c>
      <c r="G4776" s="1">
        <v>0</v>
      </c>
      <c r="H4776" s="19">
        <v>0</v>
      </c>
      <c r="I4776" s="1">
        <f>WIND!B4776</f>
        <v>492.28125</v>
      </c>
      <c r="J4776" s="1">
        <f>WIND!C4776</f>
        <v>41.71875</v>
      </c>
      <c r="K4776" s="19">
        <v>0</v>
      </c>
      <c r="L4776" s="21">
        <v>0</v>
      </c>
      <c r="M4776" s="5">
        <v>396</v>
      </c>
      <c r="N4776" s="5">
        <v>1842</v>
      </c>
      <c r="O4776" s="22">
        <v>0</v>
      </c>
      <c r="P4776" s="1">
        <v>637</v>
      </c>
      <c r="Q4776" s="22">
        <v>0</v>
      </c>
      <c r="R4776" s="22">
        <v>0</v>
      </c>
      <c r="S4776" s="20">
        <v>0</v>
      </c>
    </row>
    <row r="4777" spans="1:19" ht="15" customHeight="1" x14ac:dyDescent="0.35">
      <c r="A4777" s="2">
        <f t="shared" si="146"/>
        <v>46405</v>
      </c>
      <c r="B4777" s="3">
        <v>177.958333333333</v>
      </c>
      <c r="C4777" s="1">
        <v>14128</v>
      </c>
      <c r="D4777" s="1">
        <f>GAS_LOAD!K4777</f>
        <v>6.6253955916666669</v>
      </c>
      <c r="E4777" s="1">
        <f>GAS_LOAD!L4777</f>
        <v>9.9380933874999986</v>
      </c>
      <c r="F4777" s="1">
        <f t="shared" si="147"/>
        <v>114.15525114155251</v>
      </c>
      <c r="G4777" s="1">
        <v>0</v>
      </c>
      <c r="H4777" s="19">
        <v>0</v>
      </c>
      <c r="I4777" s="1">
        <f>WIND!B4777</f>
        <v>457.25</v>
      </c>
      <c r="J4777" s="1">
        <f>WIND!C4777</f>
        <v>38.75</v>
      </c>
      <c r="K4777" s="19">
        <v>0</v>
      </c>
      <c r="L4777" s="21">
        <v>0</v>
      </c>
      <c r="M4777" s="5">
        <v>396</v>
      </c>
      <c r="N4777" s="5">
        <v>4225</v>
      </c>
      <c r="O4777" s="22">
        <v>0</v>
      </c>
      <c r="P4777" s="1">
        <v>639</v>
      </c>
      <c r="Q4777" s="22">
        <v>0</v>
      </c>
      <c r="R4777" s="22">
        <v>0</v>
      </c>
      <c r="S4777" s="20">
        <v>0</v>
      </c>
    </row>
    <row r="4778" spans="1:19" ht="15" customHeight="1" x14ac:dyDescent="0.35">
      <c r="A4778" s="2">
        <f t="shared" si="146"/>
        <v>46406</v>
      </c>
      <c r="B4778" s="3">
        <v>178</v>
      </c>
      <c r="C4778" s="1">
        <v>13746</v>
      </c>
      <c r="D4778" s="1">
        <f>GAS_LOAD!K4778</f>
        <v>6.6317993616666664</v>
      </c>
      <c r="E4778" s="1">
        <f>GAS_LOAD!L4778</f>
        <v>9.9476990425</v>
      </c>
      <c r="F4778" s="1">
        <f t="shared" si="147"/>
        <v>114.15525114155251</v>
      </c>
      <c r="G4778" s="1">
        <v>0</v>
      </c>
      <c r="H4778" s="19">
        <v>0</v>
      </c>
      <c r="I4778" s="1">
        <f>WIND!B4778</f>
        <v>386.265625</v>
      </c>
      <c r="J4778" s="1">
        <f>WIND!C4778</f>
        <v>32.734375</v>
      </c>
      <c r="K4778" s="19">
        <v>0</v>
      </c>
      <c r="L4778" s="21">
        <v>0</v>
      </c>
      <c r="M4778" s="5">
        <v>396</v>
      </c>
      <c r="N4778" s="5">
        <v>1657</v>
      </c>
      <c r="O4778" s="22">
        <v>0</v>
      </c>
      <c r="P4778" s="1">
        <v>634</v>
      </c>
      <c r="Q4778" s="22">
        <v>0</v>
      </c>
      <c r="R4778" s="22">
        <v>0</v>
      </c>
      <c r="S4778" s="20">
        <v>0</v>
      </c>
    </row>
    <row r="4779" spans="1:19" ht="15" customHeight="1" x14ac:dyDescent="0.35">
      <c r="A4779" s="2">
        <f t="shared" ref="A4779:A4842" si="148">A4755+1</f>
        <v>46406</v>
      </c>
      <c r="B4779" s="3">
        <v>178.041666666666</v>
      </c>
      <c r="C4779" s="1">
        <v>13539</v>
      </c>
      <c r="D4779" s="1">
        <f>GAS_LOAD!K4779</f>
        <v>6.6317993616666664</v>
      </c>
      <c r="E4779" s="1">
        <f>GAS_LOAD!L4779</f>
        <v>9.9476990425</v>
      </c>
      <c r="F4779" s="1">
        <f t="shared" si="147"/>
        <v>114.15525114155251</v>
      </c>
      <c r="G4779" s="1">
        <v>0</v>
      </c>
      <c r="H4779" s="19">
        <v>0</v>
      </c>
      <c r="I4779" s="1">
        <f>WIND!B4779</f>
        <v>374.28125</v>
      </c>
      <c r="J4779" s="1">
        <f>WIND!C4779</f>
        <v>31.71875</v>
      </c>
      <c r="K4779" s="19">
        <v>0</v>
      </c>
      <c r="L4779" s="21">
        <v>0</v>
      </c>
      <c r="M4779" s="5">
        <v>396</v>
      </c>
      <c r="N4779" s="5">
        <v>1466</v>
      </c>
      <c r="O4779" s="22">
        <v>0</v>
      </c>
      <c r="P4779" s="1">
        <v>631</v>
      </c>
      <c r="Q4779" s="22">
        <v>0</v>
      </c>
      <c r="R4779" s="22">
        <v>0</v>
      </c>
      <c r="S4779" s="20">
        <v>0</v>
      </c>
    </row>
    <row r="4780" spans="1:19" ht="15" customHeight="1" x14ac:dyDescent="0.35">
      <c r="A4780" s="2">
        <f t="shared" si="148"/>
        <v>46406</v>
      </c>
      <c r="B4780" s="3">
        <v>178.083333333333</v>
      </c>
      <c r="C4780" s="1">
        <v>13325</v>
      </c>
      <c r="D4780" s="1">
        <f>GAS_LOAD!K4780</f>
        <v>6.6317993616666664</v>
      </c>
      <c r="E4780" s="1">
        <f>GAS_LOAD!L4780</f>
        <v>9.9476990425</v>
      </c>
      <c r="F4780" s="1">
        <f t="shared" si="147"/>
        <v>114.15525114155251</v>
      </c>
      <c r="G4780" s="1">
        <v>0</v>
      </c>
      <c r="H4780" s="19">
        <v>0</v>
      </c>
      <c r="I4780" s="1">
        <f>WIND!B4780</f>
        <v>372.4375</v>
      </c>
      <c r="J4780" s="1">
        <f>WIND!C4780</f>
        <v>31.5625</v>
      </c>
      <c r="K4780" s="19">
        <v>0</v>
      </c>
      <c r="L4780" s="21">
        <v>0</v>
      </c>
      <c r="M4780" s="5">
        <v>396</v>
      </c>
      <c r="N4780" s="5">
        <v>1255</v>
      </c>
      <c r="O4780" s="22">
        <v>0</v>
      </c>
      <c r="P4780" s="1">
        <v>630</v>
      </c>
      <c r="Q4780" s="22">
        <v>0</v>
      </c>
      <c r="R4780" s="22">
        <v>0</v>
      </c>
      <c r="S4780" s="20">
        <v>0</v>
      </c>
    </row>
    <row r="4781" spans="1:19" ht="15" customHeight="1" x14ac:dyDescent="0.35">
      <c r="A4781" s="2">
        <f t="shared" si="148"/>
        <v>46406</v>
      </c>
      <c r="B4781" s="3">
        <v>178.125</v>
      </c>
      <c r="C4781" s="1">
        <v>12920</v>
      </c>
      <c r="D4781" s="1">
        <f>GAS_LOAD!K4781</f>
        <v>6.6317993616666664</v>
      </c>
      <c r="E4781" s="1">
        <f>GAS_LOAD!L4781</f>
        <v>9.9476990425</v>
      </c>
      <c r="F4781" s="1">
        <f t="shared" si="147"/>
        <v>114.15525114155251</v>
      </c>
      <c r="G4781" s="1">
        <v>0</v>
      </c>
      <c r="H4781" s="19">
        <v>0</v>
      </c>
      <c r="I4781" s="1">
        <f>WIND!B4781</f>
        <v>410.234375</v>
      </c>
      <c r="J4781" s="1">
        <f>WIND!C4781</f>
        <v>34.765625</v>
      </c>
      <c r="K4781" s="19">
        <v>0</v>
      </c>
      <c r="L4781" s="21">
        <v>0</v>
      </c>
      <c r="M4781" s="5">
        <v>396</v>
      </c>
      <c r="N4781" s="5">
        <v>810</v>
      </c>
      <c r="O4781" s="22">
        <v>0</v>
      </c>
      <c r="P4781" s="1">
        <v>629</v>
      </c>
      <c r="Q4781" s="22">
        <v>0</v>
      </c>
      <c r="R4781" s="22">
        <v>0</v>
      </c>
      <c r="S4781" s="20">
        <v>0</v>
      </c>
    </row>
    <row r="4782" spans="1:19" ht="15" customHeight="1" x14ac:dyDescent="0.35">
      <c r="A4782" s="2">
        <f t="shared" si="148"/>
        <v>46406</v>
      </c>
      <c r="B4782" s="3">
        <v>178.166666666666</v>
      </c>
      <c r="C4782" s="1">
        <v>12862</v>
      </c>
      <c r="D4782" s="1">
        <f>GAS_LOAD!K4782</f>
        <v>6.6317993616666664</v>
      </c>
      <c r="E4782" s="1">
        <f>GAS_LOAD!L4782</f>
        <v>9.9476990425</v>
      </c>
      <c r="F4782" s="1">
        <f t="shared" si="147"/>
        <v>114.15525114155251</v>
      </c>
      <c r="G4782" s="1">
        <v>0</v>
      </c>
      <c r="H4782" s="19">
        <v>0</v>
      </c>
      <c r="I4782" s="1">
        <f>WIND!B4782</f>
        <v>410.234375</v>
      </c>
      <c r="J4782" s="1">
        <f>WIND!C4782</f>
        <v>34.765625</v>
      </c>
      <c r="K4782" s="19">
        <v>0</v>
      </c>
      <c r="L4782" s="21">
        <v>0</v>
      </c>
      <c r="M4782" s="5">
        <v>396</v>
      </c>
      <c r="N4782" s="5">
        <v>754</v>
      </c>
      <c r="O4782" s="22">
        <v>0</v>
      </c>
      <c r="P4782" s="1">
        <v>627</v>
      </c>
      <c r="Q4782" s="22">
        <v>0</v>
      </c>
      <c r="R4782" s="22">
        <v>0</v>
      </c>
      <c r="S4782" s="20">
        <v>0</v>
      </c>
    </row>
    <row r="4783" spans="1:19" ht="15" customHeight="1" x14ac:dyDescent="0.35">
      <c r="A4783" s="2">
        <f t="shared" si="148"/>
        <v>46406</v>
      </c>
      <c r="B4783" s="3">
        <v>178.208333333333</v>
      </c>
      <c r="C4783" s="1">
        <v>13435</v>
      </c>
      <c r="D4783" s="1">
        <f>GAS_LOAD!K4783</f>
        <v>6.6317993616666664</v>
      </c>
      <c r="E4783" s="1">
        <f>GAS_LOAD!L4783</f>
        <v>9.9476990425</v>
      </c>
      <c r="F4783" s="1">
        <f t="shared" si="147"/>
        <v>114.15525114155251</v>
      </c>
      <c r="G4783" s="1">
        <v>0</v>
      </c>
      <c r="H4783" s="19">
        <v>0</v>
      </c>
      <c r="I4783" s="1">
        <f>WIND!B4783</f>
        <v>360.453125</v>
      </c>
      <c r="J4783" s="1">
        <f>WIND!C4783</f>
        <v>30.546875</v>
      </c>
      <c r="K4783" s="19">
        <v>0</v>
      </c>
      <c r="L4783" s="21">
        <v>0</v>
      </c>
      <c r="M4783" s="5">
        <v>396</v>
      </c>
      <c r="N4783" s="5">
        <v>4279</v>
      </c>
      <c r="O4783" s="22">
        <v>0</v>
      </c>
      <c r="P4783" s="1">
        <v>627</v>
      </c>
      <c r="Q4783" s="22">
        <v>0</v>
      </c>
      <c r="R4783" s="22">
        <v>0</v>
      </c>
      <c r="S4783" s="20">
        <v>0</v>
      </c>
    </row>
    <row r="4784" spans="1:19" ht="15" customHeight="1" x14ac:dyDescent="0.35">
      <c r="A4784" s="2">
        <f t="shared" si="148"/>
        <v>46406</v>
      </c>
      <c r="B4784" s="3">
        <v>178.25</v>
      </c>
      <c r="C4784" s="1">
        <v>14681</v>
      </c>
      <c r="D4784" s="1">
        <f>GAS_LOAD!K4784</f>
        <v>6.6317993616666664</v>
      </c>
      <c r="E4784" s="1">
        <f>GAS_LOAD!L4784</f>
        <v>9.9476990425</v>
      </c>
      <c r="F4784" s="1">
        <f t="shared" si="147"/>
        <v>114.15525114155251</v>
      </c>
      <c r="G4784" s="1">
        <v>0</v>
      </c>
      <c r="H4784" s="19">
        <v>0</v>
      </c>
      <c r="I4784" s="1">
        <f>WIND!B4784</f>
        <v>294.078125</v>
      </c>
      <c r="J4784" s="1">
        <f>WIND!C4784</f>
        <v>24.921875</v>
      </c>
      <c r="K4784" s="19">
        <v>0</v>
      </c>
      <c r="L4784" s="21">
        <v>0</v>
      </c>
      <c r="M4784" s="5">
        <v>396</v>
      </c>
      <c r="N4784" s="5">
        <v>2694</v>
      </c>
      <c r="O4784" s="22">
        <v>0</v>
      </c>
      <c r="P4784" s="1">
        <v>632</v>
      </c>
      <c r="Q4784" s="22">
        <v>0</v>
      </c>
      <c r="R4784" s="22">
        <v>0</v>
      </c>
      <c r="S4784" s="20">
        <v>0</v>
      </c>
    </row>
    <row r="4785" spans="1:19" ht="15" customHeight="1" x14ac:dyDescent="0.35">
      <c r="A4785" s="2">
        <f t="shared" si="148"/>
        <v>46406</v>
      </c>
      <c r="B4785" s="3">
        <v>178.291666666666</v>
      </c>
      <c r="C4785" s="1">
        <v>15714</v>
      </c>
      <c r="D4785" s="1">
        <f>GAS_LOAD!K4785</f>
        <v>6.6317993616666664</v>
      </c>
      <c r="E4785" s="1">
        <f>GAS_LOAD!L4785</f>
        <v>9.9476990425</v>
      </c>
      <c r="F4785" s="1">
        <f t="shared" si="147"/>
        <v>114.15525114155251</v>
      </c>
      <c r="G4785" s="1">
        <v>0</v>
      </c>
      <c r="H4785" s="19">
        <v>0</v>
      </c>
      <c r="I4785" s="1">
        <f>WIND!B4785</f>
        <v>328.1875</v>
      </c>
      <c r="J4785" s="1">
        <f>WIND!C4785</f>
        <v>27.8125</v>
      </c>
      <c r="K4785" s="19">
        <v>0</v>
      </c>
      <c r="L4785" s="21">
        <v>0</v>
      </c>
      <c r="M4785" s="5">
        <v>396</v>
      </c>
      <c r="N4785" s="5">
        <v>3680</v>
      </c>
      <c r="O4785" s="22">
        <v>0</v>
      </c>
      <c r="P4785" s="1">
        <v>642</v>
      </c>
      <c r="Q4785" s="22">
        <v>0</v>
      </c>
      <c r="R4785" s="22">
        <v>0</v>
      </c>
      <c r="S4785" s="20">
        <v>0</v>
      </c>
    </row>
    <row r="4786" spans="1:19" ht="15" customHeight="1" x14ac:dyDescent="0.35">
      <c r="A4786" s="2">
        <f t="shared" si="148"/>
        <v>46406</v>
      </c>
      <c r="B4786" s="3">
        <v>178.333333333333</v>
      </c>
      <c r="C4786" s="1">
        <v>15935</v>
      </c>
      <c r="D4786" s="1">
        <f>GAS_LOAD!K4786</f>
        <v>6.6317993616666664</v>
      </c>
      <c r="E4786" s="1">
        <f>GAS_LOAD!L4786</f>
        <v>9.9476990425</v>
      </c>
      <c r="F4786" s="1">
        <f t="shared" si="147"/>
        <v>114.15525114155251</v>
      </c>
      <c r="G4786" s="1">
        <v>63</v>
      </c>
      <c r="H4786" s="19">
        <v>0</v>
      </c>
      <c r="I4786" s="1">
        <f>WIND!B4786</f>
        <v>313.4375</v>
      </c>
      <c r="J4786" s="1">
        <f>WIND!C4786</f>
        <v>26.5625</v>
      </c>
      <c r="K4786" s="19">
        <v>0</v>
      </c>
      <c r="L4786" s="21">
        <v>0</v>
      </c>
      <c r="M4786" s="5">
        <v>396</v>
      </c>
      <c r="N4786" s="5">
        <v>3893</v>
      </c>
      <c r="O4786" s="22">
        <v>0</v>
      </c>
      <c r="P4786" s="1">
        <v>645</v>
      </c>
      <c r="Q4786" s="22">
        <v>0</v>
      </c>
      <c r="R4786" s="22">
        <v>0</v>
      </c>
      <c r="S4786" s="20">
        <v>0</v>
      </c>
    </row>
    <row r="4787" spans="1:19" ht="15" customHeight="1" x14ac:dyDescent="0.35">
      <c r="A4787" s="2">
        <f t="shared" si="148"/>
        <v>46406</v>
      </c>
      <c r="B4787" s="3">
        <v>178.375</v>
      </c>
      <c r="C4787" s="1">
        <v>15849</v>
      </c>
      <c r="D4787" s="1">
        <f>GAS_LOAD!K4787</f>
        <v>6.6317993616666664</v>
      </c>
      <c r="E4787" s="1">
        <f>GAS_LOAD!L4787</f>
        <v>9.9476990425</v>
      </c>
      <c r="F4787" s="1">
        <f t="shared" si="147"/>
        <v>114.15525114155251</v>
      </c>
      <c r="G4787" s="1">
        <v>1026</v>
      </c>
      <c r="H4787" s="19">
        <v>0</v>
      </c>
      <c r="I4787" s="1">
        <f>WIND!B4787</f>
        <v>346.625</v>
      </c>
      <c r="J4787" s="1">
        <f>WIND!C4787</f>
        <v>29.375</v>
      </c>
      <c r="K4787" s="19">
        <v>0</v>
      </c>
      <c r="L4787" s="21">
        <v>0</v>
      </c>
      <c r="M4787" s="5">
        <v>396</v>
      </c>
      <c r="N4787" s="5">
        <v>3454</v>
      </c>
      <c r="O4787" s="22">
        <v>0</v>
      </c>
      <c r="P4787" s="1">
        <v>641</v>
      </c>
      <c r="Q4787" s="22">
        <v>0</v>
      </c>
      <c r="R4787" s="22">
        <v>0</v>
      </c>
      <c r="S4787" s="20">
        <v>0</v>
      </c>
    </row>
    <row r="4788" spans="1:19" ht="15" customHeight="1" x14ac:dyDescent="0.35">
      <c r="A4788" s="2">
        <f t="shared" si="148"/>
        <v>46406</v>
      </c>
      <c r="B4788" s="3">
        <v>178.416666666666</v>
      </c>
      <c r="C4788" s="1">
        <v>15666</v>
      </c>
      <c r="D4788" s="1">
        <f>GAS_LOAD!K4788</f>
        <v>6.6317993616666664</v>
      </c>
      <c r="E4788" s="1">
        <f>GAS_LOAD!L4788</f>
        <v>9.9476990425</v>
      </c>
      <c r="F4788" s="1">
        <f t="shared" si="147"/>
        <v>114.15525114155251</v>
      </c>
      <c r="G4788" s="1">
        <v>2853</v>
      </c>
      <c r="H4788" s="19">
        <v>0</v>
      </c>
      <c r="I4788" s="1">
        <f>WIND!B4788</f>
        <v>493.203125</v>
      </c>
      <c r="J4788" s="1">
        <f>WIND!C4788</f>
        <v>41.796875</v>
      </c>
      <c r="K4788" s="19">
        <v>0</v>
      </c>
      <c r="L4788" s="21">
        <v>0</v>
      </c>
      <c r="M4788" s="5">
        <v>396</v>
      </c>
      <c r="N4788" s="5">
        <v>2505</v>
      </c>
      <c r="O4788" s="22">
        <v>0</v>
      </c>
      <c r="P4788" s="1">
        <v>639</v>
      </c>
      <c r="Q4788" s="22">
        <v>0</v>
      </c>
      <c r="R4788" s="22">
        <v>0</v>
      </c>
      <c r="S4788" s="20">
        <v>0</v>
      </c>
    </row>
    <row r="4789" spans="1:19" ht="15" customHeight="1" x14ac:dyDescent="0.35">
      <c r="A4789" s="2">
        <f t="shared" si="148"/>
        <v>46406</v>
      </c>
      <c r="B4789" s="3">
        <v>178.458333333333</v>
      </c>
      <c r="C4789" s="1">
        <v>15592</v>
      </c>
      <c r="D4789" s="1">
        <f>GAS_LOAD!K4789</f>
        <v>6.6317993616666664</v>
      </c>
      <c r="E4789" s="1">
        <f>GAS_LOAD!L4789</f>
        <v>9.9476990425</v>
      </c>
      <c r="F4789" s="1">
        <f t="shared" si="147"/>
        <v>114.15525114155251</v>
      </c>
      <c r="G4789" s="1">
        <v>4404</v>
      </c>
      <c r="H4789" s="19">
        <v>0</v>
      </c>
      <c r="I4789" s="1">
        <f>WIND!B4789</f>
        <v>483.984375</v>
      </c>
      <c r="J4789" s="1">
        <f>WIND!C4789</f>
        <v>41.015625</v>
      </c>
      <c r="K4789" s="19">
        <v>0</v>
      </c>
      <c r="L4789" s="21">
        <v>0</v>
      </c>
      <c r="M4789" s="5">
        <v>396</v>
      </c>
      <c r="N4789" s="5">
        <v>1923</v>
      </c>
      <c r="O4789" s="22">
        <v>0</v>
      </c>
      <c r="P4789" s="1">
        <v>640</v>
      </c>
      <c r="Q4789" s="22">
        <v>0</v>
      </c>
      <c r="R4789" s="22">
        <v>0</v>
      </c>
      <c r="S4789" s="20">
        <v>0</v>
      </c>
    </row>
    <row r="4790" spans="1:19" ht="15" customHeight="1" x14ac:dyDescent="0.35">
      <c r="A4790" s="2">
        <f t="shared" si="148"/>
        <v>46406</v>
      </c>
      <c r="B4790" s="3">
        <v>178.5</v>
      </c>
      <c r="C4790" s="1">
        <v>15397</v>
      </c>
      <c r="D4790" s="1">
        <f>GAS_LOAD!K4790</f>
        <v>6.6317993616666664</v>
      </c>
      <c r="E4790" s="1">
        <f>GAS_LOAD!L4790</f>
        <v>9.9476990425</v>
      </c>
      <c r="F4790" s="1">
        <f t="shared" si="147"/>
        <v>114.15525114155251</v>
      </c>
      <c r="G4790" s="1">
        <v>5163</v>
      </c>
      <c r="H4790" s="19">
        <v>0</v>
      </c>
      <c r="I4790" s="1">
        <f>WIND!B4790</f>
        <v>652.6875</v>
      </c>
      <c r="J4790" s="1">
        <f>WIND!C4790</f>
        <v>55.3125</v>
      </c>
      <c r="K4790" s="19">
        <v>0</v>
      </c>
      <c r="L4790" s="21">
        <v>0</v>
      </c>
      <c r="M4790" s="5">
        <v>396</v>
      </c>
      <c r="N4790" s="5">
        <v>1292</v>
      </c>
      <c r="O4790" s="22">
        <v>0</v>
      </c>
      <c r="P4790" s="1">
        <v>640</v>
      </c>
      <c r="Q4790" s="22">
        <v>0</v>
      </c>
      <c r="R4790" s="22">
        <v>0</v>
      </c>
      <c r="S4790" s="20">
        <v>0</v>
      </c>
    </row>
    <row r="4791" spans="1:19" ht="15" customHeight="1" x14ac:dyDescent="0.35">
      <c r="A4791" s="2">
        <f t="shared" si="148"/>
        <v>46406</v>
      </c>
      <c r="B4791" s="3">
        <v>178.541666666666</v>
      </c>
      <c r="C4791" s="1">
        <v>15015</v>
      </c>
      <c r="D4791" s="1">
        <f>GAS_LOAD!K4791</f>
        <v>6.6317993616666664</v>
      </c>
      <c r="E4791" s="1">
        <f>GAS_LOAD!L4791</f>
        <v>9.9476990425</v>
      </c>
      <c r="F4791" s="1">
        <f t="shared" si="147"/>
        <v>114.15525114155251</v>
      </c>
      <c r="G4791" s="1">
        <v>5109</v>
      </c>
      <c r="H4791" s="19">
        <v>0</v>
      </c>
      <c r="I4791" s="1">
        <f>WIND!B4791</f>
        <v>623.1875</v>
      </c>
      <c r="J4791" s="1">
        <f>WIND!C4791</f>
        <v>52.8125</v>
      </c>
      <c r="K4791" s="19">
        <v>0</v>
      </c>
      <c r="L4791" s="21">
        <v>0</v>
      </c>
      <c r="M4791" s="5">
        <v>396</v>
      </c>
      <c r="N4791" s="5">
        <v>960</v>
      </c>
      <c r="O4791" s="22">
        <v>0</v>
      </c>
      <c r="P4791" s="1">
        <v>640</v>
      </c>
      <c r="Q4791" s="22">
        <v>0</v>
      </c>
      <c r="R4791" s="22">
        <v>0</v>
      </c>
      <c r="S4791" s="20">
        <v>0</v>
      </c>
    </row>
    <row r="4792" spans="1:19" ht="15" customHeight="1" x14ac:dyDescent="0.35">
      <c r="A4792" s="2">
        <f t="shared" si="148"/>
        <v>46406</v>
      </c>
      <c r="B4792" s="3">
        <v>178.583333333333</v>
      </c>
      <c r="C4792" s="1">
        <v>14667</v>
      </c>
      <c r="D4792" s="1">
        <f>GAS_LOAD!K4792</f>
        <v>6.6317993616666664</v>
      </c>
      <c r="E4792" s="1">
        <f>GAS_LOAD!L4792</f>
        <v>9.9476990425</v>
      </c>
      <c r="F4792" s="1">
        <f t="shared" si="147"/>
        <v>114.15525114155251</v>
      </c>
      <c r="G4792" s="1">
        <v>4290</v>
      </c>
      <c r="H4792" s="19">
        <v>0</v>
      </c>
      <c r="I4792" s="1">
        <f>WIND!B4792</f>
        <v>572.484375</v>
      </c>
      <c r="J4792" s="1">
        <f>WIND!C4792</f>
        <v>48.515625</v>
      </c>
      <c r="K4792" s="19">
        <v>0</v>
      </c>
      <c r="L4792" s="21">
        <v>0</v>
      </c>
      <c r="M4792" s="5">
        <v>396</v>
      </c>
      <c r="N4792" s="5">
        <v>938</v>
      </c>
      <c r="O4792" s="22">
        <v>0</v>
      </c>
      <c r="P4792" s="1">
        <v>642</v>
      </c>
      <c r="Q4792" s="22">
        <v>0</v>
      </c>
      <c r="R4792" s="22">
        <v>0</v>
      </c>
      <c r="S4792" s="20">
        <v>0</v>
      </c>
    </row>
    <row r="4793" spans="1:19" ht="15" customHeight="1" x14ac:dyDescent="0.35">
      <c r="A4793" s="2">
        <f t="shared" si="148"/>
        <v>46406</v>
      </c>
      <c r="B4793" s="3">
        <v>178.625</v>
      </c>
      <c r="C4793" s="1">
        <v>14371</v>
      </c>
      <c r="D4793" s="1">
        <f>GAS_LOAD!K4793</f>
        <v>6.6317993616666664</v>
      </c>
      <c r="E4793" s="1">
        <f>GAS_LOAD!L4793</f>
        <v>9.9476990425</v>
      </c>
      <c r="F4793" s="1">
        <f t="shared" si="147"/>
        <v>114.15525114155251</v>
      </c>
      <c r="G4793" s="1">
        <v>2745</v>
      </c>
      <c r="H4793" s="19">
        <v>0</v>
      </c>
      <c r="I4793" s="1">
        <f>WIND!B4793</f>
        <v>553.125</v>
      </c>
      <c r="J4793" s="1">
        <f>WIND!C4793</f>
        <v>46.875</v>
      </c>
      <c r="K4793" s="19">
        <v>0</v>
      </c>
      <c r="L4793" s="21">
        <v>0</v>
      </c>
      <c r="M4793" s="5">
        <v>396</v>
      </c>
      <c r="N4793" s="5">
        <v>1176</v>
      </c>
      <c r="O4793" s="22">
        <v>0</v>
      </c>
      <c r="P4793" s="1">
        <v>644</v>
      </c>
      <c r="Q4793" s="22">
        <v>0</v>
      </c>
      <c r="R4793" s="22">
        <v>0</v>
      </c>
      <c r="S4793" s="20">
        <v>0</v>
      </c>
    </row>
    <row r="4794" spans="1:19" ht="15" customHeight="1" x14ac:dyDescent="0.35">
      <c r="A4794" s="2">
        <f t="shared" si="148"/>
        <v>46406</v>
      </c>
      <c r="B4794" s="3">
        <v>178.666666666666</v>
      </c>
      <c r="C4794" s="1">
        <v>14330</v>
      </c>
      <c r="D4794" s="1">
        <f>GAS_LOAD!K4794</f>
        <v>6.6317993616666664</v>
      </c>
      <c r="E4794" s="1">
        <f>GAS_LOAD!L4794</f>
        <v>9.9476990425</v>
      </c>
      <c r="F4794" s="1">
        <f t="shared" si="147"/>
        <v>114.15525114155251</v>
      </c>
      <c r="G4794" s="1">
        <v>945</v>
      </c>
      <c r="H4794" s="19">
        <v>0</v>
      </c>
      <c r="I4794" s="1">
        <f>WIND!B4794</f>
        <v>495.046875</v>
      </c>
      <c r="J4794" s="1">
        <f>WIND!C4794</f>
        <v>41.953125</v>
      </c>
      <c r="K4794" s="19">
        <v>0</v>
      </c>
      <c r="L4794" s="21">
        <v>0</v>
      </c>
      <c r="M4794" s="5">
        <v>396</v>
      </c>
      <c r="N4794" s="5">
        <v>1798</v>
      </c>
      <c r="O4794" s="22">
        <v>0</v>
      </c>
      <c r="P4794" s="1">
        <v>644</v>
      </c>
      <c r="Q4794" s="22">
        <v>0</v>
      </c>
      <c r="R4794" s="22">
        <v>0</v>
      </c>
      <c r="S4794" s="20">
        <v>0</v>
      </c>
    </row>
    <row r="4795" spans="1:19" ht="15" customHeight="1" x14ac:dyDescent="0.35">
      <c r="A4795" s="2">
        <f t="shared" si="148"/>
        <v>46406</v>
      </c>
      <c r="B4795" s="3">
        <v>178.708333333333</v>
      </c>
      <c r="C4795" s="1">
        <v>14865</v>
      </c>
      <c r="D4795" s="1">
        <f>GAS_LOAD!K4795</f>
        <v>6.6317993616666664</v>
      </c>
      <c r="E4795" s="1">
        <f>GAS_LOAD!L4795</f>
        <v>9.9476990425</v>
      </c>
      <c r="F4795" s="1">
        <f t="shared" si="147"/>
        <v>114.15525114155251</v>
      </c>
      <c r="G4795" s="1">
        <v>48</v>
      </c>
      <c r="H4795" s="19">
        <v>0</v>
      </c>
      <c r="I4795" s="1">
        <f>WIND!B4795</f>
        <v>379.8125</v>
      </c>
      <c r="J4795" s="1">
        <f>WIND!C4795</f>
        <v>32.1875</v>
      </c>
      <c r="K4795" s="19">
        <v>0</v>
      </c>
      <c r="L4795" s="21">
        <v>0</v>
      </c>
      <c r="M4795" s="5">
        <v>396</v>
      </c>
      <c r="N4795" s="5">
        <v>2758</v>
      </c>
      <c r="O4795" s="22">
        <v>0</v>
      </c>
      <c r="P4795" s="1">
        <v>643</v>
      </c>
      <c r="Q4795" s="22">
        <v>0</v>
      </c>
      <c r="R4795" s="22">
        <v>0</v>
      </c>
      <c r="S4795" s="20">
        <v>0</v>
      </c>
    </row>
    <row r="4796" spans="1:19" ht="15" customHeight="1" x14ac:dyDescent="0.35">
      <c r="A4796" s="2">
        <f t="shared" si="148"/>
        <v>46406</v>
      </c>
      <c r="B4796" s="3">
        <v>178.75</v>
      </c>
      <c r="C4796" s="1">
        <v>15667</v>
      </c>
      <c r="D4796" s="1">
        <f>GAS_LOAD!K4796</f>
        <v>6.6317993616666664</v>
      </c>
      <c r="E4796" s="1">
        <f>GAS_LOAD!L4796</f>
        <v>9.9476990425</v>
      </c>
      <c r="F4796" s="1">
        <f t="shared" si="147"/>
        <v>114.15525114155251</v>
      </c>
      <c r="G4796" s="1">
        <v>0</v>
      </c>
      <c r="H4796" s="19">
        <v>0</v>
      </c>
      <c r="I4796" s="1">
        <f>WIND!B4796</f>
        <v>409.3125</v>
      </c>
      <c r="J4796" s="1">
        <f>WIND!C4796</f>
        <v>34.6875</v>
      </c>
      <c r="K4796" s="19">
        <v>0</v>
      </c>
      <c r="L4796" s="21">
        <v>0</v>
      </c>
      <c r="M4796" s="5">
        <v>396</v>
      </c>
      <c r="N4796" s="5">
        <v>3545</v>
      </c>
      <c r="O4796" s="22">
        <v>0</v>
      </c>
      <c r="P4796" s="1">
        <v>642</v>
      </c>
      <c r="Q4796" s="22">
        <v>0</v>
      </c>
      <c r="R4796" s="22">
        <v>0</v>
      </c>
      <c r="S4796" s="20">
        <v>0</v>
      </c>
    </row>
    <row r="4797" spans="1:19" ht="15" customHeight="1" x14ac:dyDescent="0.35">
      <c r="A4797" s="2">
        <f t="shared" si="148"/>
        <v>46406</v>
      </c>
      <c r="B4797" s="3">
        <v>178.791666666666</v>
      </c>
      <c r="C4797" s="1">
        <v>15453</v>
      </c>
      <c r="D4797" s="1">
        <f>GAS_LOAD!K4797</f>
        <v>6.6317993616666664</v>
      </c>
      <c r="E4797" s="1">
        <f>GAS_LOAD!L4797</f>
        <v>9.9476990425</v>
      </c>
      <c r="F4797" s="1">
        <f t="shared" si="147"/>
        <v>114.15525114155251</v>
      </c>
      <c r="G4797" s="1">
        <v>0</v>
      </c>
      <c r="H4797" s="19">
        <v>0</v>
      </c>
      <c r="I4797" s="1">
        <f>WIND!B4797</f>
        <v>367.828125</v>
      </c>
      <c r="J4797" s="1">
        <f>WIND!C4797</f>
        <v>31.171875</v>
      </c>
      <c r="K4797" s="19">
        <v>0</v>
      </c>
      <c r="L4797" s="21">
        <v>0</v>
      </c>
      <c r="M4797" s="5">
        <v>396</v>
      </c>
      <c r="N4797" s="5">
        <v>3378</v>
      </c>
      <c r="O4797" s="22">
        <v>0</v>
      </c>
      <c r="P4797" s="1">
        <v>640</v>
      </c>
      <c r="Q4797" s="22">
        <v>0</v>
      </c>
      <c r="R4797" s="22">
        <v>0</v>
      </c>
      <c r="S4797" s="20">
        <v>0</v>
      </c>
    </row>
    <row r="4798" spans="1:19" ht="15" customHeight="1" x14ac:dyDescent="0.35">
      <c r="A4798" s="2">
        <f t="shared" si="148"/>
        <v>46406</v>
      </c>
      <c r="B4798" s="3">
        <v>178.833333333333</v>
      </c>
      <c r="C4798" s="1">
        <v>14644</v>
      </c>
      <c r="D4798" s="1">
        <f>GAS_LOAD!K4798</f>
        <v>6.6317993616666664</v>
      </c>
      <c r="E4798" s="1">
        <f>GAS_LOAD!L4798</f>
        <v>9.9476990425</v>
      </c>
      <c r="F4798" s="1">
        <f t="shared" si="147"/>
        <v>114.15525114155251</v>
      </c>
      <c r="G4798" s="1">
        <v>0</v>
      </c>
      <c r="H4798" s="19">
        <v>0</v>
      </c>
      <c r="I4798" s="1">
        <f>WIND!B4798</f>
        <v>295</v>
      </c>
      <c r="J4798" s="1">
        <f>WIND!C4798</f>
        <v>25</v>
      </c>
      <c r="K4798" s="19">
        <v>0</v>
      </c>
      <c r="L4798" s="21">
        <v>0</v>
      </c>
      <c r="M4798" s="5">
        <v>396</v>
      </c>
      <c r="N4798" s="5">
        <v>2651</v>
      </c>
      <c r="O4798" s="22">
        <v>0</v>
      </c>
      <c r="P4798" s="1">
        <v>637</v>
      </c>
      <c r="Q4798" s="22">
        <v>0</v>
      </c>
      <c r="R4798" s="22">
        <v>0</v>
      </c>
      <c r="S4798" s="20">
        <v>0</v>
      </c>
    </row>
    <row r="4799" spans="1:19" ht="15" customHeight="1" x14ac:dyDescent="0.35">
      <c r="A4799" s="2">
        <f t="shared" si="148"/>
        <v>46406</v>
      </c>
      <c r="B4799" s="3">
        <v>178.875</v>
      </c>
      <c r="C4799" s="1">
        <v>13978</v>
      </c>
      <c r="D4799" s="1">
        <f>GAS_LOAD!K4799</f>
        <v>6.6317993616666664</v>
      </c>
      <c r="E4799" s="1">
        <f>GAS_LOAD!L4799</f>
        <v>9.9476990425</v>
      </c>
      <c r="F4799" s="1">
        <f t="shared" si="147"/>
        <v>114.15525114155251</v>
      </c>
      <c r="G4799" s="1">
        <v>0</v>
      </c>
      <c r="H4799" s="19">
        <v>0</v>
      </c>
      <c r="I4799" s="1">
        <f>WIND!B4799</f>
        <v>410.234375</v>
      </c>
      <c r="J4799" s="1">
        <f>WIND!C4799</f>
        <v>34.765625</v>
      </c>
      <c r="K4799" s="19">
        <v>0</v>
      </c>
      <c r="L4799" s="21">
        <v>0</v>
      </c>
      <c r="M4799" s="5">
        <v>396</v>
      </c>
      <c r="N4799" s="5">
        <v>4758</v>
      </c>
      <c r="O4799" s="22">
        <v>0</v>
      </c>
      <c r="P4799" s="1">
        <v>637</v>
      </c>
      <c r="Q4799" s="22">
        <v>0</v>
      </c>
      <c r="R4799" s="22">
        <v>0</v>
      </c>
      <c r="S4799" s="20">
        <v>0</v>
      </c>
    </row>
    <row r="4800" spans="1:19" ht="15" customHeight="1" x14ac:dyDescent="0.35">
      <c r="A4800" s="2">
        <f t="shared" si="148"/>
        <v>46406</v>
      </c>
      <c r="B4800" s="3">
        <v>178.916666666666</v>
      </c>
      <c r="C4800" s="1">
        <v>14126</v>
      </c>
      <c r="D4800" s="1">
        <f>GAS_LOAD!K4800</f>
        <v>6.6317993616666664</v>
      </c>
      <c r="E4800" s="1">
        <f>GAS_LOAD!L4800</f>
        <v>9.9476990425</v>
      </c>
      <c r="F4800" s="1">
        <f t="shared" si="147"/>
        <v>114.15525114155251</v>
      </c>
      <c r="G4800" s="1">
        <v>0</v>
      </c>
      <c r="H4800" s="19">
        <v>0</v>
      </c>
      <c r="I4800" s="1">
        <f>WIND!B4800</f>
        <v>436.046875</v>
      </c>
      <c r="J4800" s="1">
        <f>WIND!C4800</f>
        <v>36.953125</v>
      </c>
      <c r="K4800" s="19">
        <v>0</v>
      </c>
      <c r="L4800" s="21">
        <v>0</v>
      </c>
      <c r="M4800" s="5">
        <v>396</v>
      </c>
      <c r="N4800" s="5">
        <v>1981</v>
      </c>
      <c r="O4800" s="22">
        <v>0</v>
      </c>
      <c r="P4800" s="1">
        <v>636</v>
      </c>
      <c r="Q4800" s="22">
        <v>0</v>
      </c>
      <c r="R4800" s="22">
        <v>0</v>
      </c>
      <c r="S4800" s="20">
        <v>0</v>
      </c>
    </row>
    <row r="4801" spans="1:19" ht="15" customHeight="1" x14ac:dyDescent="0.35">
      <c r="A4801" s="2">
        <f t="shared" si="148"/>
        <v>46406</v>
      </c>
      <c r="B4801" s="3">
        <v>178.958333333333</v>
      </c>
      <c r="C4801" s="1">
        <v>14203</v>
      </c>
      <c r="D4801" s="1">
        <f>GAS_LOAD!K4801</f>
        <v>6.6317993616666664</v>
      </c>
      <c r="E4801" s="1">
        <f>GAS_LOAD!L4801</f>
        <v>9.9476990425</v>
      </c>
      <c r="F4801" s="1">
        <f t="shared" si="147"/>
        <v>114.15525114155251</v>
      </c>
      <c r="G4801" s="1">
        <v>0</v>
      </c>
      <c r="H4801" s="19">
        <v>0</v>
      </c>
      <c r="I4801" s="1">
        <f>WIND!B4801</f>
        <v>425.90625</v>
      </c>
      <c r="J4801" s="1">
        <f>WIND!C4801</f>
        <v>36.09375</v>
      </c>
      <c r="K4801" s="19">
        <v>0</v>
      </c>
      <c r="L4801" s="21">
        <v>0</v>
      </c>
      <c r="M4801" s="5">
        <v>396</v>
      </c>
      <c r="N4801" s="5">
        <v>2067</v>
      </c>
      <c r="O4801" s="22">
        <v>0</v>
      </c>
      <c r="P4801" s="1">
        <v>638</v>
      </c>
      <c r="Q4801" s="22">
        <v>0</v>
      </c>
      <c r="R4801" s="22">
        <v>0</v>
      </c>
      <c r="S4801" s="20">
        <v>0</v>
      </c>
    </row>
    <row r="4802" spans="1:19" ht="15" customHeight="1" x14ac:dyDescent="0.35">
      <c r="A4802" s="2">
        <f t="shared" si="148"/>
        <v>46407</v>
      </c>
      <c r="B4802" s="3">
        <v>179</v>
      </c>
      <c r="C4802" s="1">
        <v>13714</v>
      </c>
      <c r="D4802" s="1">
        <f>GAS_LOAD!K4802</f>
        <v>6.6156644833333331</v>
      </c>
      <c r="E4802" s="1">
        <f>GAS_LOAD!L4802</f>
        <v>9.9234967249999997</v>
      </c>
      <c r="F4802" s="1">
        <f t="shared" si="147"/>
        <v>114.15525114155251</v>
      </c>
      <c r="G4802" s="1">
        <v>0</v>
      </c>
      <c r="H4802" s="19">
        <v>0</v>
      </c>
      <c r="I4802" s="1">
        <f>WIND!B4802</f>
        <v>402.859375</v>
      </c>
      <c r="J4802" s="1">
        <f>WIND!C4802</f>
        <v>34.140625</v>
      </c>
      <c r="K4802" s="19">
        <v>0</v>
      </c>
      <c r="L4802" s="21">
        <v>0</v>
      </c>
      <c r="M4802" s="5">
        <v>396</v>
      </c>
      <c r="N4802" s="5">
        <v>1607</v>
      </c>
      <c r="O4802" s="22">
        <v>0</v>
      </c>
      <c r="P4802" s="1">
        <v>634</v>
      </c>
      <c r="Q4802" s="22">
        <v>0</v>
      </c>
      <c r="R4802" s="22">
        <v>0</v>
      </c>
      <c r="S4802" s="20">
        <v>0</v>
      </c>
    </row>
    <row r="4803" spans="1:19" ht="15" customHeight="1" x14ac:dyDescent="0.35">
      <c r="A4803" s="2">
        <f t="shared" si="148"/>
        <v>46407</v>
      </c>
      <c r="B4803" s="3">
        <v>179.041666666666</v>
      </c>
      <c r="C4803" s="1">
        <v>13497</v>
      </c>
      <c r="D4803" s="1">
        <f>GAS_LOAD!K4803</f>
        <v>6.6156644833333331</v>
      </c>
      <c r="E4803" s="1">
        <f>GAS_LOAD!L4803</f>
        <v>9.9234967249999997</v>
      </c>
      <c r="F4803" s="1">
        <f t="shared" ref="F4803:F4866" si="149">1000000/365/24</f>
        <v>114.15525114155251</v>
      </c>
      <c r="G4803" s="1">
        <v>0</v>
      </c>
      <c r="H4803" s="19">
        <v>0</v>
      </c>
      <c r="I4803" s="1">
        <f>WIND!B4803</f>
        <v>442.5</v>
      </c>
      <c r="J4803" s="1">
        <f>WIND!C4803</f>
        <v>37.5</v>
      </c>
      <c r="K4803" s="19">
        <v>0</v>
      </c>
      <c r="L4803" s="21">
        <v>0</v>
      </c>
      <c r="M4803" s="5">
        <v>396</v>
      </c>
      <c r="N4803" s="5">
        <v>1350</v>
      </c>
      <c r="O4803" s="22">
        <v>0</v>
      </c>
      <c r="P4803" s="1">
        <v>631</v>
      </c>
      <c r="Q4803" s="22">
        <v>0</v>
      </c>
      <c r="R4803" s="22">
        <v>0</v>
      </c>
      <c r="S4803" s="20">
        <v>0</v>
      </c>
    </row>
    <row r="4804" spans="1:19" ht="15" customHeight="1" x14ac:dyDescent="0.35">
      <c r="A4804" s="2">
        <f t="shared" si="148"/>
        <v>46407</v>
      </c>
      <c r="B4804" s="3">
        <v>179.083333333333</v>
      </c>
      <c r="C4804" s="1">
        <v>13272</v>
      </c>
      <c r="D4804" s="1">
        <f>GAS_LOAD!K4804</f>
        <v>6.6156644833333331</v>
      </c>
      <c r="E4804" s="1">
        <f>GAS_LOAD!L4804</f>
        <v>9.9234967249999997</v>
      </c>
      <c r="F4804" s="1">
        <f t="shared" si="149"/>
        <v>114.15525114155251</v>
      </c>
      <c r="G4804" s="1">
        <v>0</v>
      </c>
      <c r="H4804" s="19">
        <v>0</v>
      </c>
      <c r="I4804" s="1">
        <f>WIND!B4804</f>
        <v>503.34375</v>
      </c>
      <c r="J4804" s="1">
        <f>WIND!C4804</f>
        <v>42.65625</v>
      </c>
      <c r="K4804" s="19">
        <v>0</v>
      </c>
      <c r="L4804" s="21">
        <v>0</v>
      </c>
      <c r="M4804" s="5">
        <v>396</v>
      </c>
      <c r="N4804" s="5">
        <v>1061</v>
      </c>
      <c r="O4804" s="22">
        <v>0</v>
      </c>
      <c r="P4804" s="1">
        <v>629</v>
      </c>
      <c r="Q4804" s="22">
        <v>0</v>
      </c>
      <c r="R4804" s="22">
        <v>0</v>
      </c>
      <c r="S4804" s="20">
        <v>0</v>
      </c>
    </row>
    <row r="4805" spans="1:19" ht="15" customHeight="1" x14ac:dyDescent="0.35">
      <c r="A4805" s="2">
        <f t="shared" si="148"/>
        <v>46407</v>
      </c>
      <c r="B4805" s="3">
        <v>179.125</v>
      </c>
      <c r="C4805" s="1">
        <v>12854</v>
      </c>
      <c r="D4805" s="1">
        <f>GAS_LOAD!K4805</f>
        <v>6.6156644833333331</v>
      </c>
      <c r="E4805" s="1">
        <f>GAS_LOAD!L4805</f>
        <v>9.9234967249999997</v>
      </c>
      <c r="F4805" s="1">
        <f t="shared" si="149"/>
        <v>114.15525114155251</v>
      </c>
      <c r="G4805" s="1">
        <v>0</v>
      </c>
      <c r="H4805" s="19">
        <v>0</v>
      </c>
      <c r="I4805" s="1">
        <f>WIND!B4805</f>
        <v>693.25</v>
      </c>
      <c r="J4805" s="1">
        <f>WIND!C4805</f>
        <v>58.75</v>
      </c>
      <c r="K4805" s="19">
        <v>0</v>
      </c>
      <c r="L4805" s="21">
        <v>0</v>
      </c>
      <c r="M4805" s="5">
        <v>396</v>
      </c>
      <c r="N4805" s="5">
        <v>438</v>
      </c>
      <c r="O4805" s="22">
        <v>0</v>
      </c>
      <c r="P4805" s="1">
        <v>628</v>
      </c>
      <c r="Q4805" s="22">
        <v>0</v>
      </c>
      <c r="R4805" s="22">
        <v>0</v>
      </c>
      <c r="S4805" s="20">
        <v>0</v>
      </c>
    </row>
    <row r="4806" spans="1:19" ht="15" customHeight="1" x14ac:dyDescent="0.35">
      <c r="A4806" s="2">
        <f t="shared" si="148"/>
        <v>46407</v>
      </c>
      <c r="B4806" s="3">
        <v>179.166666666666</v>
      </c>
      <c r="C4806" s="1">
        <v>12780</v>
      </c>
      <c r="D4806" s="1">
        <f>GAS_LOAD!K4806</f>
        <v>6.6156644833333331</v>
      </c>
      <c r="E4806" s="1">
        <f>GAS_LOAD!L4806</f>
        <v>9.9234967249999997</v>
      </c>
      <c r="F4806" s="1">
        <f t="shared" si="149"/>
        <v>114.15525114155251</v>
      </c>
      <c r="G4806" s="1">
        <v>0</v>
      </c>
      <c r="H4806" s="19">
        <v>0</v>
      </c>
      <c r="I4806" s="1">
        <f>WIND!B4806</f>
        <v>613.96875</v>
      </c>
      <c r="J4806" s="1">
        <f>WIND!C4806</f>
        <v>52.03125</v>
      </c>
      <c r="K4806" s="19">
        <v>0</v>
      </c>
      <c r="L4806" s="21">
        <v>0</v>
      </c>
      <c r="M4806" s="5">
        <v>396</v>
      </c>
      <c r="N4806" s="5">
        <v>451</v>
      </c>
      <c r="O4806" s="22">
        <v>0</v>
      </c>
      <c r="P4806" s="1">
        <v>627</v>
      </c>
      <c r="Q4806" s="22">
        <v>0</v>
      </c>
      <c r="R4806" s="22">
        <v>0</v>
      </c>
      <c r="S4806" s="20">
        <v>0</v>
      </c>
    </row>
    <row r="4807" spans="1:19" ht="15" customHeight="1" x14ac:dyDescent="0.35">
      <c r="A4807" s="2">
        <f t="shared" si="148"/>
        <v>46407</v>
      </c>
      <c r="B4807" s="3">
        <v>179.208333333333</v>
      </c>
      <c r="C4807" s="1">
        <v>13340</v>
      </c>
      <c r="D4807" s="1">
        <f>GAS_LOAD!K4807</f>
        <v>6.6156644833333331</v>
      </c>
      <c r="E4807" s="1">
        <f>GAS_LOAD!L4807</f>
        <v>9.9234967249999997</v>
      </c>
      <c r="F4807" s="1">
        <f t="shared" si="149"/>
        <v>114.15525114155251</v>
      </c>
      <c r="G4807" s="1">
        <v>0</v>
      </c>
      <c r="H4807" s="19">
        <v>0</v>
      </c>
      <c r="I4807" s="1">
        <f>WIND!B4807</f>
        <v>624.109375</v>
      </c>
      <c r="J4807" s="1">
        <f>WIND!C4807</f>
        <v>52.890625</v>
      </c>
      <c r="K4807" s="19">
        <v>0</v>
      </c>
      <c r="L4807" s="21">
        <v>0</v>
      </c>
      <c r="M4807" s="5">
        <v>396</v>
      </c>
      <c r="N4807" s="5">
        <v>3899</v>
      </c>
      <c r="O4807" s="22">
        <v>0</v>
      </c>
      <c r="P4807" s="1">
        <v>626</v>
      </c>
      <c r="Q4807" s="22">
        <v>0</v>
      </c>
      <c r="R4807" s="22">
        <v>0</v>
      </c>
      <c r="S4807" s="20">
        <v>0</v>
      </c>
    </row>
    <row r="4808" spans="1:19" ht="15" customHeight="1" x14ac:dyDescent="0.35">
      <c r="A4808" s="2">
        <f t="shared" si="148"/>
        <v>46407</v>
      </c>
      <c r="B4808" s="3">
        <v>179.25</v>
      </c>
      <c r="C4808" s="1">
        <v>14570</v>
      </c>
      <c r="D4808" s="1">
        <f>GAS_LOAD!K4808</f>
        <v>6.6156644833333331</v>
      </c>
      <c r="E4808" s="1">
        <f>GAS_LOAD!L4808</f>
        <v>9.9234967249999997</v>
      </c>
      <c r="F4808" s="1">
        <f t="shared" si="149"/>
        <v>114.15525114155251</v>
      </c>
      <c r="G4808" s="1">
        <v>0</v>
      </c>
      <c r="H4808" s="19">
        <v>0</v>
      </c>
      <c r="I4808" s="1">
        <f>WIND!B4808</f>
        <v>532.84375</v>
      </c>
      <c r="J4808" s="1">
        <f>WIND!C4808</f>
        <v>45.15625</v>
      </c>
      <c r="K4808" s="19">
        <v>0</v>
      </c>
      <c r="L4808" s="21">
        <v>0</v>
      </c>
      <c r="M4808" s="5">
        <v>396</v>
      </c>
      <c r="N4808" s="5">
        <v>2324</v>
      </c>
      <c r="O4808" s="22">
        <v>0</v>
      </c>
      <c r="P4808" s="1">
        <v>632</v>
      </c>
      <c r="Q4808" s="22">
        <v>0</v>
      </c>
      <c r="R4808" s="22">
        <v>0</v>
      </c>
      <c r="S4808" s="20">
        <v>0</v>
      </c>
    </row>
    <row r="4809" spans="1:19" ht="15" customHeight="1" x14ac:dyDescent="0.35">
      <c r="A4809" s="2">
        <f t="shared" si="148"/>
        <v>46407</v>
      </c>
      <c r="B4809" s="3">
        <v>179.291666666666</v>
      </c>
      <c r="C4809" s="1">
        <v>15588</v>
      </c>
      <c r="D4809" s="1">
        <f>GAS_LOAD!K4809</f>
        <v>6.6156644833333331</v>
      </c>
      <c r="E4809" s="1">
        <f>GAS_LOAD!L4809</f>
        <v>9.9234967249999997</v>
      </c>
      <c r="F4809" s="1">
        <f t="shared" si="149"/>
        <v>114.15525114155251</v>
      </c>
      <c r="G4809" s="1">
        <v>0</v>
      </c>
      <c r="H4809" s="19">
        <v>0</v>
      </c>
      <c r="I4809" s="1">
        <f>WIND!B4809</f>
        <v>488.59375</v>
      </c>
      <c r="J4809" s="1">
        <f>WIND!C4809</f>
        <v>41.40625</v>
      </c>
      <c r="K4809" s="19">
        <v>0</v>
      </c>
      <c r="L4809" s="21">
        <v>0</v>
      </c>
      <c r="M4809" s="5">
        <v>396</v>
      </c>
      <c r="N4809" s="5">
        <v>3380</v>
      </c>
      <c r="O4809" s="22">
        <v>0</v>
      </c>
      <c r="P4809" s="1">
        <v>642</v>
      </c>
      <c r="Q4809" s="22">
        <v>0</v>
      </c>
      <c r="R4809" s="22">
        <v>0</v>
      </c>
      <c r="S4809" s="20">
        <v>0</v>
      </c>
    </row>
    <row r="4810" spans="1:19" ht="15" customHeight="1" x14ac:dyDescent="0.35">
      <c r="A4810" s="2">
        <f t="shared" si="148"/>
        <v>46407</v>
      </c>
      <c r="B4810" s="3">
        <v>179.333333333333</v>
      </c>
      <c r="C4810" s="1">
        <v>15807</v>
      </c>
      <c r="D4810" s="1">
        <f>GAS_LOAD!K4810</f>
        <v>6.6156644833333331</v>
      </c>
      <c r="E4810" s="1">
        <f>GAS_LOAD!L4810</f>
        <v>9.9234967249999997</v>
      </c>
      <c r="F4810" s="1">
        <f t="shared" si="149"/>
        <v>114.15525114155251</v>
      </c>
      <c r="G4810" s="1">
        <v>75</v>
      </c>
      <c r="H4810" s="19">
        <v>0</v>
      </c>
      <c r="I4810" s="1">
        <f>WIND!B4810</f>
        <v>437.890625</v>
      </c>
      <c r="J4810" s="1">
        <f>WIND!C4810</f>
        <v>37.109375</v>
      </c>
      <c r="K4810" s="19">
        <v>0</v>
      </c>
      <c r="L4810" s="21">
        <v>0</v>
      </c>
      <c r="M4810" s="5">
        <v>396</v>
      </c>
      <c r="N4810" s="5">
        <v>3627</v>
      </c>
      <c r="O4810" s="22">
        <v>0</v>
      </c>
      <c r="P4810" s="1">
        <v>644</v>
      </c>
      <c r="Q4810" s="22">
        <v>0</v>
      </c>
      <c r="R4810" s="22">
        <v>0</v>
      </c>
      <c r="S4810" s="20">
        <v>0</v>
      </c>
    </row>
    <row r="4811" spans="1:19" ht="15" customHeight="1" x14ac:dyDescent="0.35">
      <c r="A4811" s="2">
        <f t="shared" si="148"/>
        <v>46407</v>
      </c>
      <c r="B4811" s="3">
        <v>179.375</v>
      </c>
      <c r="C4811" s="1">
        <v>15736</v>
      </c>
      <c r="D4811" s="1">
        <f>GAS_LOAD!K4811</f>
        <v>6.6156644833333331</v>
      </c>
      <c r="E4811" s="1">
        <f>GAS_LOAD!L4811</f>
        <v>9.9234967249999997</v>
      </c>
      <c r="F4811" s="1">
        <f t="shared" si="149"/>
        <v>114.15525114155251</v>
      </c>
      <c r="G4811" s="1">
        <v>1083</v>
      </c>
      <c r="H4811" s="19">
        <v>0</v>
      </c>
      <c r="I4811" s="1">
        <f>WIND!B4811</f>
        <v>517.171875</v>
      </c>
      <c r="J4811" s="1">
        <f>WIND!C4811</f>
        <v>43.828125</v>
      </c>
      <c r="K4811" s="19">
        <v>0</v>
      </c>
      <c r="L4811" s="21">
        <v>0</v>
      </c>
      <c r="M4811" s="5">
        <v>396</v>
      </c>
      <c r="N4811" s="5">
        <v>3137</v>
      </c>
      <c r="O4811" s="22">
        <v>0</v>
      </c>
      <c r="P4811" s="1">
        <v>641</v>
      </c>
      <c r="Q4811" s="22">
        <v>0</v>
      </c>
      <c r="R4811" s="22">
        <v>0</v>
      </c>
      <c r="S4811" s="20">
        <v>0</v>
      </c>
    </row>
    <row r="4812" spans="1:19" ht="15" customHeight="1" x14ac:dyDescent="0.35">
      <c r="A4812" s="2">
        <f t="shared" si="148"/>
        <v>46407</v>
      </c>
      <c r="B4812" s="3">
        <v>179.416666666666</v>
      </c>
      <c r="C4812" s="1">
        <v>15570</v>
      </c>
      <c r="D4812" s="1">
        <f>GAS_LOAD!K4812</f>
        <v>6.6156644833333331</v>
      </c>
      <c r="E4812" s="1">
        <f>GAS_LOAD!L4812</f>
        <v>9.9234967249999997</v>
      </c>
      <c r="F4812" s="1">
        <f t="shared" si="149"/>
        <v>114.15525114155251</v>
      </c>
      <c r="G4812" s="1">
        <v>2994</v>
      </c>
      <c r="H4812" s="19">
        <v>0</v>
      </c>
      <c r="I4812" s="1">
        <f>WIND!B4812</f>
        <v>550.359375</v>
      </c>
      <c r="J4812" s="1">
        <f>WIND!C4812</f>
        <v>46.640625</v>
      </c>
      <c r="K4812" s="19">
        <v>0</v>
      </c>
      <c r="L4812" s="21">
        <v>0</v>
      </c>
      <c r="M4812" s="5">
        <v>396</v>
      </c>
      <c r="N4812" s="5">
        <v>2301</v>
      </c>
      <c r="O4812" s="22">
        <v>0</v>
      </c>
      <c r="P4812" s="1">
        <v>638</v>
      </c>
      <c r="Q4812" s="22">
        <v>0</v>
      </c>
      <c r="R4812" s="22">
        <v>0</v>
      </c>
      <c r="S4812" s="20">
        <v>0</v>
      </c>
    </row>
    <row r="4813" spans="1:19" ht="15" customHeight="1" x14ac:dyDescent="0.35">
      <c r="A4813" s="2">
        <f t="shared" si="148"/>
        <v>46407</v>
      </c>
      <c r="B4813" s="3">
        <v>179.458333333333</v>
      </c>
      <c r="C4813" s="1">
        <v>15487</v>
      </c>
      <c r="D4813" s="1">
        <f>GAS_LOAD!K4813</f>
        <v>6.6156644833333331</v>
      </c>
      <c r="E4813" s="1">
        <f>GAS_LOAD!L4813</f>
        <v>9.9234967249999997</v>
      </c>
      <c r="F4813" s="1">
        <f t="shared" si="149"/>
        <v>114.15525114155251</v>
      </c>
      <c r="G4813" s="1">
        <v>4557</v>
      </c>
      <c r="H4813" s="19">
        <v>0</v>
      </c>
      <c r="I4813" s="1">
        <f>WIND!B4813</f>
        <v>622.265625</v>
      </c>
      <c r="J4813" s="1">
        <f>WIND!C4813</f>
        <v>52.734375</v>
      </c>
      <c r="K4813" s="19">
        <v>0</v>
      </c>
      <c r="L4813" s="21">
        <v>0</v>
      </c>
      <c r="M4813" s="5">
        <v>396</v>
      </c>
      <c r="N4813" s="5">
        <v>1617</v>
      </c>
      <c r="O4813" s="22">
        <v>0</v>
      </c>
      <c r="P4813" s="1">
        <v>640</v>
      </c>
      <c r="Q4813" s="22">
        <v>0</v>
      </c>
      <c r="R4813" s="22">
        <v>0</v>
      </c>
      <c r="S4813" s="20">
        <v>0</v>
      </c>
    </row>
    <row r="4814" spans="1:19" ht="15" customHeight="1" x14ac:dyDescent="0.35">
      <c r="A4814" s="2">
        <f t="shared" si="148"/>
        <v>46407</v>
      </c>
      <c r="B4814" s="3">
        <v>179.5</v>
      </c>
      <c r="C4814" s="1">
        <v>15310</v>
      </c>
      <c r="D4814" s="1">
        <f>GAS_LOAD!K4814</f>
        <v>6.6156644833333331</v>
      </c>
      <c r="E4814" s="1">
        <f>GAS_LOAD!L4814</f>
        <v>9.9234967249999997</v>
      </c>
      <c r="F4814" s="1">
        <f t="shared" si="149"/>
        <v>114.15525114155251</v>
      </c>
      <c r="G4814" s="1">
        <v>5346</v>
      </c>
      <c r="H4814" s="19">
        <v>0</v>
      </c>
      <c r="I4814" s="1">
        <f>WIND!B4814</f>
        <v>641.625</v>
      </c>
      <c r="J4814" s="1">
        <f>WIND!C4814</f>
        <v>54.375</v>
      </c>
      <c r="K4814" s="19">
        <v>0</v>
      </c>
      <c r="L4814" s="21">
        <v>0</v>
      </c>
      <c r="M4814" s="5">
        <v>396</v>
      </c>
      <c r="N4814" s="5">
        <v>1156</v>
      </c>
      <c r="O4814" s="22">
        <v>0</v>
      </c>
      <c r="P4814" s="1">
        <v>640</v>
      </c>
      <c r="Q4814" s="22">
        <v>0</v>
      </c>
      <c r="R4814" s="22">
        <v>0</v>
      </c>
      <c r="S4814" s="20">
        <v>0</v>
      </c>
    </row>
    <row r="4815" spans="1:19" ht="15" customHeight="1" x14ac:dyDescent="0.35">
      <c r="A4815" s="2">
        <f t="shared" si="148"/>
        <v>46407</v>
      </c>
      <c r="B4815" s="3">
        <v>179.541666666666</v>
      </c>
      <c r="C4815" s="1">
        <v>14931</v>
      </c>
      <c r="D4815" s="1">
        <f>GAS_LOAD!K4815</f>
        <v>6.6156644833333331</v>
      </c>
      <c r="E4815" s="1">
        <f>GAS_LOAD!L4815</f>
        <v>9.9234967249999997</v>
      </c>
      <c r="F4815" s="1">
        <f t="shared" si="149"/>
        <v>114.15525114155251</v>
      </c>
      <c r="G4815" s="1">
        <v>5316</v>
      </c>
      <c r="H4815" s="19">
        <v>0</v>
      </c>
      <c r="I4815" s="1">
        <f>WIND!B4815</f>
        <v>725.515625</v>
      </c>
      <c r="J4815" s="1">
        <f>WIND!C4815</f>
        <v>61.484375</v>
      </c>
      <c r="K4815" s="19">
        <v>0</v>
      </c>
      <c r="L4815" s="21">
        <v>0</v>
      </c>
      <c r="M4815" s="5">
        <v>396</v>
      </c>
      <c r="N4815" s="5">
        <v>3595</v>
      </c>
      <c r="O4815" s="22">
        <v>0</v>
      </c>
      <c r="P4815" s="1">
        <v>639</v>
      </c>
      <c r="Q4815" s="22">
        <v>0</v>
      </c>
      <c r="R4815" s="22">
        <v>0</v>
      </c>
      <c r="S4815" s="20">
        <v>0</v>
      </c>
    </row>
    <row r="4816" spans="1:19" ht="15" customHeight="1" x14ac:dyDescent="0.35">
      <c r="A4816" s="2">
        <f t="shared" si="148"/>
        <v>46407</v>
      </c>
      <c r="B4816" s="3">
        <v>179.583333333333</v>
      </c>
      <c r="C4816" s="1">
        <v>14578</v>
      </c>
      <c r="D4816" s="1">
        <f>GAS_LOAD!K4816</f>
        <v>6.6156644833333331</v>
      </c>
      <c r="E4816" s="1">
        <f>GAS_LOAD!L4816</f>
        <v>9.9234967249999997</v>
      </c>
      <c r="F4816" s="1">
        <f t="shared" si="149"/>
        <v>114.15525114155251</v>
      </c>
      <c r="G4816" s="1">
        <v>4440</v>
      </c>
      <c r="H4816" s="19">
        <v>0</v>
      </c>
      <c r="I4816" s="1">
        <f>WIND!B4816</f>
        <v>855.5</v>
      </c>
      <c r="J4816" s="1">
        <f>WIND!C4816</f>
        <v>72.5</v>
      </c>
      <c r="K4816" s="19">
        <v>0</v>
      </c>
      <c r="L4816" s="21">
        <v>0</v>
      </c>
      <c r="M4816" s="5">
        <v>396</v>
      </c>
      <c r="N4816" s="5">
        <v>492</v>
      </c>
      <c r="O4816" s="22">
        <v>0</v>
      </c>
      <c r="P4816" s="1">
        <v>642</v>
      </c>
      <c r="Q4816" s="22">
        <v>0</v>
      </c>
      <c r="R4816" s="22">
        <v>0</v>
      </c>
      <c r="S4816" s="20">
        <v>0</v>
      </c>
    </row>
    <row r="4817" spans="1:19" ht="15" customHeight="1" x14ac:dyDescent="0.35">
      <c r="A4817" s="2">
        <f t="shared" si="148"/>
        <v>46407</v>
      </c>
      <c r="B4817" s="3">
        <v>179.625</v>
      </c>
      <c r="C4817" s="1">
        <v>14301</v>
      </c>
      <c r="D4817" s="1">
        <f>GAS_LOAD!K4817</f>
        <v>6.6156644833333331</v>
      </c>
      <c r="E4817" s="1">
        <f>GAS_LOAD!L4817</f>
        <v>9.9234967249999997</v>
      </c>
      <c r="F4817" s="1">
        <f t="shared" si="149"/>
        <v>114.15525114155251</v>
      </c>
      <c r="G4817" s="1">
        <v>2892</v>
      </c>
      <c r="H4817" s="19">
        <v>0</v>
      </c>
      <c r="I4817" s="1">
        <f>WIND!B4817</f>
        <v>809.40625</v>
      </c>
      <c r="J4817" s="1">
        <f>WIND!C4817</f>
        <v>68.59375</v>
      </c>
      <c r="K4817" s="19">
        <v>0</v>
      </c>
      <c r="L4817" s="21">
        <v>0</v>
      </c>
      <c r="M4817" s="5">
        <v>396</v>
      </c>
      <c r="N4817" s="5">
        <v>780</v>
      </c>
      <c r="O4817" s="22">
        <v>0</v>
      </c>
      <c r="P4817" s="1">
        <v>643</v>
      </c>
      <c r="Q4817" s="22">
        <v>0</v>
      </c>
      <c r="R4817" s="22">
        <v>0</v>
      </c>
      <c r="S4817" s="20">
        <v>0</v>
      </c>
    </row>
    <row r="4818" spans="1:19" ht="15" customHeight="1" x14ac:dyDescent="0.35">
      <c r="A4818" s="2">
        <f t="shared" si="148"/>
        <v>46407</v>
      </c>
      <c r="B4818" s="3">
        <v>179.666666666666</v>
      </c>
      <c r="C4818" s="1">
        <v>14252</v>
      </c>
      <c r="D4818" s="1">
        <f>GAS_LOAD!K4818</f>
        <v>6.6156644833333331</v>
      </c>
      <c r="E4818" s="1">
        <f>GAS_LOAD!L4818</f>
        <v>9.9234967249999997</v>
      </c>
      <c r="F4818" s="1">
        <f t="shared" si="149"/>
        <v>114.15525114155251</v>
      </c>
      <c r="G4818" s="1">
        <v>1035</v>
      </c>
      <c r="H4818" s="19">
        <v>0</v>
      </c>
      <c r="I4818" s="1">
        <f>WIND!B4818</f>
        <v>857.34375</v>
      </c>
      <c r="J4818" s="1">
        <f>WIND!C4818</f>
        <v>72.65625</v>
      </c>
      <c r="K4818" s="19">
        <v>0</v>
      </c>
      <c r="L4818" s="21">
        <v>0</v>
      </c>
      <c r="M4818" s="5">
        <v>396</v>
      </c>
      <c r="N4818" s="5">
        <v>1298</v>
      </c>
      <c r="O4818" s="22">
        <v>0</v>
      </c>
      <c r="P4818" s="1">
        <v>643</v>
      </c>
      <c r="Q4818" s="22">
        <v>0</v>
      </c>
      <c r="R4818" s="22">
        <v>0</v>
      </c>
      <c r="S4818" s="20">
        <v>0</v>
      </c>
    </row>
    <row r="4819" spans="1:19" ht="15" customHeight="1" x14ac:dyDescent="0.35">
      <c r="A4819" s="2">
        <f t="shared" si="148"/>
        <v>46407</v>
      </c>
      <c r="B4819" s="3">
        <v>179.708333333333</v>
      </c>
      <c r="C4819" s="1">
        <v>14737</v>
      </c>
      <c r="D4819" s="1">
        <f>GAS_LOAD!K4819</f>
        <v>6.6156644833333331</v>
      </c>
      <c r="E4819" s="1">
        <f>GAS_LOAD!L4819</f>
        <v>9.9234967249999997</v>
      </c>
      <c r="F4819" s="1">
        <f t="shared" si="149"/>
        <v>114.15525114155251</v>
      </c>
      <c r="G4819" s="1">
        <v>60</v>
      </c>
      <c r="H4819" s="19">
        <v>0</v>
      </c>
      <c r="I4819" s="1">
        <f>WIND!B4819</f>
        <v>754.09375</v>
      </c>
      <c r="J4819" s="1">
        <f>WIND!C4819</f>
        <v>63.90625</v>
      </c>
      <c r="K4819" s="19">
        <v>0</v>
      </c>
      <c r="L4819" s="21">
        <v>0</v>
      </c>
      <c r="M4819" s="5">
        <v>396</v>
      </c>
      <c r="N4819" s="5">
        <v>2221</v>
      </c>
      <c r="O4819" s="22">
        <v>0</v>
      </c>
      <c r="P4819" s="1">
        <v>642</v>
      </c>
      <c r="Q4819" s="22">
        <v>0</v>
      </c>
      <c r="R4819" s="22">
        <v>0</v>
      </c>
      <c r="S4819" s="20">
        <v>0</v>
      </c>
    </row>
    <row r="4820" spans="1:19" ht="15" customHeight="1" x14ac:dyDescent="0.35">
      <c r="A4820" s="2">
        <f t="shared" si="148"/>
        <v>46407</v>
      </c>
      <c r="B4820" s="3">
        <v>179.75</v>
      </c>
      <c r="C4820" s="1">
        <v>15518</v>
      </c>
      <c r="D4820" s="1">
        <f>GAS_LOAD!K4820</f>
        <v>6.6156644833333331</v>
      </c>
      <c r="E4820" s="1">
        <f>GAS_LOAD!L4820</f>
        <v>9.9234967249999997</v>
      </c>
      <c r="F4820" s="1">
        <f t="shared" si="149"/>
        <v>114.15525114155251</v>
      </c>
      <c r="G4820" s="1">
        <v>0</v>
      </c>
      <c r="H4820" s="19">
        <v>0</v>
      </c>
      <c r="I4820" s="1">
        <f>WIND!B4820</f>
        <v>739.34375</v>
      </c>
      <c r="J4820" s="1">
        <f>WIND!C4820</f>
        <v>62.65625</v>
      </c>
      <c r="K4820" s="19">
        <v>0</v>
      </c>
      <c r="L4820" s="21">
        <v>0</v>
      </c>
      <c r="M4820" s="5">
        <v>396</v>
      </c>
      <c r="N4820" s="5">
        <v>3038</v>
      </c>
      <c r="O4820" s="22">
        <v>0</v>
      </c>
      <c r="P4820" s="1">
        <v>642</v>
      </c>
      <c r="Q4820" s="22">
        <v>0</v>
      </c>
      <c r="R4820" s="22">
        <v>0</v>
      </c>
      <c r="S4820" s="20">
        <v>0</v>
      </c>
    </row>
    <row r="4821" spans="1:19" ht="15" customHeight="1" x14ac:dyDescent="0.35">
      <c r="A4821" s="2">
        <f t="shared" si="148"/>
        <v>46407</v>
      </c>
      <c r="B4821" s="3">
        <v>179.791666666666</v>
      </c>
      <c r="C4821" s="1">
        <v>15253</v>
      </c>
      <c r="D4821" s="1">
        <f>GAS_LOAD!K4821</f>
        <v>6.6156644833333331</v>
      </c>
      <c r="E4821" s="1">
        <f>GAS_LOAD!L4821</f>
        <v>9.9234967249999997</v>
      </c>
      <c r="F4821" s="1">
        <f t="shared" si="149"/>
        <v>114.15525114155251</v>
      </c>
      <c r="G4821" s="1">
        <v>0</v>
      </c>
      <c r="H4821" s="19">
        <v>0</v>
      </c>
      <c r="I4821" s="1">
        <f>WIND!B4821</f>
        <v>753.171875</v>
      </c>
      <c r="J4821" s="1">
        <f>WIND!C4821</f>
        <v>63.828125</v>
      </c>
      <c r="K4821" s="19">
        <v>0</v>
      </c>
      <c r="L4821" s="21">
        <v>0</v>
      </c>
      <c r="M4821" s="5">
        <v>396</v>
      </c>
      <c r="N4821" s="5">
        <v>2760</v>
      </c>
      <c r="O4821" s="22">
        <v>0</v>
      </c>
      <c r="P4821" s="1">
        <v>640</v>
      </c>
      <c r="Q4821" s="22">
        <v>0</v>
      </c>
      <c r="R4821" s="22">
        <v>0</v>
      </c>
      <c r="S4821" s="20">
        <v>0</v>
      </c>
    </row>
    <row r="4822" spans="1:19" ht="15" customHeight="1" x14ac:dyDescent="0.35">
      <c r="A4822" s="2">
        <f t="shared" si="148"/>
        <v>46407</v>
      </c>
      <c r="B4822" s="3">
        <v>179.833333333333</v>
      </c>
      <c r="C4822" s="1">
        <v>14502</v>
      </c>
      <c r="D4822" s="1">
        <f>GAS_LOAD!K4822</f>
        <v>6.6156644833333331</v>
      </c>
      <c r="E4822" s="1">
        <f>GAS_LOAD!L4822</f>
        <v>9.9234967249999997</v>
      </c>
      <c r="F4822" s="1">
        <f t="shared" si="149"/>
        <v>114.15525114155251</v>
      </c>
      <c r="G4822" s="1">
        <v>0</v>
      </c>
      <c r="H4822" s="19">
        <v>0</v>
      </c>
      <c r="I4822" s="1">
        <f>WIND!B4822</f>
        <v>900.671875</v>
      </c>
      <c r="J4822" s="1">
        <f>WIND!C4822</f>
        <v>76.328125</v>
      </c>
      <c r="K4822" s="19">
        <v>0</v>
      </c>
      <c r="L4822" s="21">
        <v>0</v>
      </c>
      <c r="M4822" s="5">
        <v>396</v>
      </c>
      <c r="N4822" s="5">
        <v>1852</v>
      </c>
      <c r="O4822" s="22">
        <v>0</v>
      </c>
      <c r="P4822" s="1">
        <v>637</v>
      </c>
      <c r="Q4822" s="22">
        <v>0</v>
      </c>
      <c r="R4822" s="22">
        <v>0</v>
      </c>
      <c r="S4822" s="20">
        <v>0</v>
      </c>
    </row>
    <row r="4823" spans="1:19" ht="15" customHeight="1" x14ac:dyDescent="0.35">
      <c r="A4823" s="2">
        <f t="shared" si="148"/>
        <v>46407</v>
      </c>
      <c r="B4823" s="3">
        <v>179.875</v>
      </c>
      <c r="C4823" s="1">
        <v>13877</v>
      </c>
      <c r="D4823" s="1">
        <f>GAS_LOAD!K4823</f>
        <v>6.6156644833333331</v>
      </c>
      <c r="E4823" s="1">
        <f>GAS_LOAD!L4823</f>
        <v>9.9234967249999997</v>
      </c>
      <c r="F4823" s="1">
        <f t="shared" si="149"/>
        <v>114.15525114155251</v>
      </c>
      <c r="G4823" s="1">
        <v>0</v>
      </c>
      <c r="H4823" s="19">
        <v>0</v>
      </c>
      <c r="I4823" s="1">
        <f>WIND!B4823</f>
        <v>1023.28125</v>
      </c>
      <c r="J4823" s="1">
        <f>WIND!C4823</f>
        <v>86.71875</v>
      </c>
      <c r="K4823" s="19">
        <v>0</v>
      </c>
      <c r="L4823" s="21">
        <v>0</v>
      </c>
      <c r="M4823" s="5">
        <v>396</v>
      </c>
      <c r="N4823" s="5">
        <v>1094</v>
      </c>
      <c r="O4823" s="22">
        <v>0</v>
      </c>
      <c r="P4823" s="1">
        <v>637</v>
      </c>
      <c r="Q4823" s="22">
        <v>0</v>
      </c>
      <c r="R4823" s="22">
        <v>0</v>
      </c>
      <c r="S4823" s="20">
        <v>0</v>
      </c>
    </row>
    <row r="4824" spans="1:19" ht="15" customHeight="1" x14ac:dyDescent="0.35">
      <c r="A4824" s="2">
        <f t="shared" si="148"/>
        <v>46407</v>
      </c>
      <c r="B4824" s="3">
        <v>179.916666666666</v>
      </c>
      <c r="C4824" s="1">
        <v>14020</v>
      </c>
      <c r="D4824" s="1">
        <f>GAS_LOAD!K4824</f>
        <v>6.6156644833333331</v>
      </c>
      <c r="E4824" s="1">
        <f>GAS_LOAD!L4824</f>
        <v>9.9234967249999997</v>
      </c>
      <c r="F4824" s="1">
        <f t="shared" si="149"/>
        <v>114.15525114155251</v>
      </c>
      <c r="G4824" s="1">
        <v>0</v>
      </c>
      <c r="H4824" s="19">
        <v>0</v>
      </c>
      <c r="I4824" s="1">
        <f>WIND!B4824</f>
        <v>1311.828125</v>
      </c>
      <c r="J4824" s="1">
        <f>WIND!C4824</f>
        <v>111.171875</v>
      </c>
      <c r="K4824" s="19">
        <v>0</v>
      </c>
      <c r="L4824" s="21">
        <v>0</v>
      </c>
      <c r="M4824" s="5">
        <v>396</v>
      </c>
      <c r="N4824" s="5">
        <v>3823</v>
      </c>
      <c r="O4824" s="22">
        <v>0</v>
      </c>
      <c r="P4824" s="1">
        <v>636</v>
      </c>
      <c r="Q4824" s="22">
        <v>0</v>
      </c>
      <c r="R4824" s="22">
        <v>0</v>
      </c>
      <c r="S4824" s="20">
        <v>0</v>
      </c>
    </row>
    <row r="4825" spans="1:19" ht="15" customHeight="1" x14ac:dyDescent="0.35">
      <c r="A4825" s="2">
        <f t="shared" si="148"/>
        <v>46407</v>
      </c>
      <c r="B4825" s="3">
        <v>179.958333333333</v>
      </c>
      <c r="C4825" s="1">
        <v>14093</v>
      </c>
      <c r="D4825" s="1">
        <f>GAS_LOAD!K4825</f>
        <v>6.6156644833333331</v>
      </c>
      <c r="E4825" s="1">
        <f>GAS_LOAD!L4825</f>
        <v>9.9234967249999997</v>
      </c>
      <c r="F4825" s="1">
        <f t="shared" si="149"/>
        <v>114.15525114155251</v>
      </c>
      <c r="G4825" s="1">
        <v>0</v>
      </c>
      <c r="H4825" s="19">
        <v>0</v>
      </c>
      <c r="I4825" s="1">
        <f>WIND!B4825</f>
        <v>1292.46875</v>
      </c>
      <c r="J4825" s="1">
        <f>WIND!C4825</f>
        <v>109.53125</v>
      </c>
      <c r="K4825" s="19">
        <v>0</v>
      </c>
      <c r="L4825" s="21">
        <v>0</v>
      </c>
      <c r="M4825" s="5">
        <v>396</v>
      </c>
      <c r="N4825" s="5">
        <v>1018</v>
      </c>
      <c r="O4825" s="22">
        <v>0</v>
      </c>
      <c r="P4825" s="1">
        <v>637</v>
      </c>
      <c r="Q4825" s="22">
        <v>0</v>
      </c>
      <c r="R4825" s="22">
        <v>0</v>
      </c>
      <c r="S4825" s="20">
        <v>0</v>
      </c>
    </row>
    <row r="4826" spans="1:19" ht="15" customHeight="1" x14ac:dyDescent="0.35">
      <c r="A4826" s="2">
        <f t="shared" si="148"/>
        <v>46408</v>
      </c>
      <c r="B4826" s="3">
        <v>180</v>
      </c>
      <c r="C4826" s="1">
        <v>13591</v>
      </c>
      <c r="D4826" s="1">
        <f>GAS_LOAD!K4826</f>
        <v>6.5906328050000011</v>
      </c>
      <c r="E4826" s="1">
        <f>GAS_LOAD!L4826</f>
        <v>9.8859492074999995</v>
      </c>
      <c r="F4826" s="1">
        <f t="shared" si="149"/>
        <v>114.15525114155251</v>
      </c>
      <c r="G4826" s="1">
        <v>0</v>
      </c>
      <c r="H4826" s="19">
        <v>0</v>
      </c>
      <c r="I4826" s="1">
        <f>WIND!B4826</f>
        <v>1083.203125</v>
      </c>
      <c r="J4826" s="1">
        <f>WIND!C4826</f>
        <v>91.796875</v>
      </c>
      <c r="K4826" s="19">
        <v>0</v>
      </c>
      <c r="L4826" s="21">
        <v>0</v>
      </c>
      <c r="M4826" s="5">
        <v>396</v>
      </c>
      <c r="N4826" s="5">
        <v>746</v>
      </c>
      <c r="O4826" s="22">
        <v>0</v>
      </c>
      <c r="P4826" s="1">
        <v>634</v>
      </c>
      <c r="Q4826" s="22">
        <v>0</v>
      </c>
      <c r="R4826" s="22">
        <v>0</v>
      </c>
      <c r="S4826" s="20">
        <v>0</v>
      </c>
    </row>
    <row r="4827" spans="1:19" ht="15" customHeight="1" x14ac:dyDescent="0.35">
      <c r="A4827" s="2">
        <f t="shared" si="148"/>
        <v>46408</v>
      </c>
      <c r="B4827" s="3">
        <v>180.041666666666</v>
      </c>
      <c r="C4827" s="1">
        <v>13359</v>
      </c>
      <c r="D4827" s="1">
        <f>GAS_LOAD!K4827</f>
        <v>6.5906328050000011</v>
      </c>
      <c r="E4827" s="1">
        <f>GAS_LOAD!L4827</f>
        <v>9.8859492074999995</v>
      </c>
      <c r="F4827" s="1">
        <f t="shared" si="149"/>
        <v>114.15525114155251</v>
      </c>
      <c r="G4827" s="1">
        <v>0</v>
      </c>
      <c r="H4827" s="19">
        <v>0</v>
      </c>
      <c r="I4827" s="1">
        <f>WIND!B4827</f>
        <v>1027.890625</v>
      </c>
      <c r="J4827" s="1">
        <f>WIND!C4827</f>
        <v>87.109375</v>
      </c>
      <c r="K4827" s="19">
        <v>0</v>
      </c>
      <c r="L4827" s="21">
        <v>0</v>
      </c>
      <c r="M4827" s="5">
        <v>396</v>
      </c>
      <c r="N4827" s="5">
        <v>577</v>
      </c>
      <c r="O4827" s="22">
        <v>0</v>
      </c>
      <c r="P4827" s="1">
        <v>631</v>
      </c>
      <c r="Q4827" s="22">
        <v>0</v>
      </c>
      <c r="R4827" s="22">
        <v>0</v>
      </c>
      <c r="S4827" s="20">
        <v>0</v>
      </c>
    </row>
    <row r="4828" spans="1:19" ht="15" customHeight="1" x14ac:dyDescent="0.35">
      <c r="A4828" s="2">
        <f t="shared" si="148"/>
        <v>46408</v>
      </c>
      <c r="B4828" s="3">
        <v>180.083333333333</v>
      </c>
      <c r="C4828" s="1">
        <v>13120</v>
      </c>
      <c r="D4828" s="1">
        <f>GAS_LOAD!K4828</f>
        <v>6.5906328050000011</v>
      </c>
      <c r="E4828" s="1">
        <f>GAS_LOAD!L4828</f>
        <v>9.8859492074999995</v>
      </c>
      <c r="F4828" s="1">
        <f t="shared" si="149"/>
        <v>114.15525114155251</v>
      </c>
      <c r="G4828" s="1">
        <v>0</v>
      </c>
      <c r="H4828" s="19">
        <v>0</v>
      </c>
      <c r="I4828" s="1">
        <f>WIND!B4828</f>
        <v>977.1875</v>
      </c>
      <c r="J4828" s="1">
        <f>WIND!C4828</f>
        <v>82.8125</v>
      </c>
      <c r="K4828" s="19">
        <v>0</v>
      </c>
      <c r="L4828" s="21">
        <v>0</v>
      </c>
      <c r="M4828" s="5">
        <v>396</v>
      </c>
      <c r="N4828" s="5">
        <v>395</v>
      </c>
      <c r="O4828" s="22">
        <v>0</v>
      </c>
      <c r="P4828" s="1">
        <v>629</v>
      </c>
      <c r="Q4828" s="22">
        <v>0</v>
      </c>
      <c r="R4828" s="22">
        <v>0</v>
      </c>
      <c r="S4828" s="20">
        <v>0</v>
      </c>
    </row>
    <row r="4829" spans="1:19" ht="15" customHeight="1" x14ac:dyDescent="0.35">
      <c r="A4829" s="2">
        <f t="shared" si="148"/>
        <v>46408</v>
      </c>
      <c r="B4829" s="3">
        <v>180.125</v>
      </c>
      <c r="C4829" s="1">
        <v>12684</v>
      </c>
      <c r="D4829" s="1">
        <f>GAS_LOAD!K4829</f>
        <v>6.5906328050000011</v>
      </c>
      <c r="E4829" s="1">
        <f>GAS_LOAD!L4829</f>
        <v>9.8859492074999995</v>
      </c>
      <c r="F4829" s="1">
        <f t="shared" si="149"/>
        <v>114.15525114155251</v>
      </c>
      <c r="G4829" s="1">
        <v>0</v>
      </c>
      <c r="H4829" s="19">
        <v>0</v>
      </c>
      <c r="I4829" s="1">
        <f>WIND!B4829</f>
        <v>1116.390625</v>
      </c>
      <c r="J4829" s="1">
        <f>WIND!C4829</f>
        <v>94.609375</v>
      </c>
      <c r="K4829" s="19">
        <v>0</v>
      </c>
      <c r="L4829" s="21">
        <v>0</v>
      </c>
      <c r="M4829" s="5">
        <v>396</v>
      </c>
      <c r="N4829" s="5">
        <v>0</v>
      </c>
      <c r="O4829" s="22">
        <v>0</v>
      </c>
      <c r="P4829" s="1">
        <v>629</v>
      </c>
      <c r="Q4829" s="22">
        <v>0</v>
      </c>
      <c r="R4829" s="22">
        <v>0</v>
      </c>
      <c r="S4829" s="20">
        <v>0</v>
      </c>
    </row>
    <row r="4830" spans="1:19" ht="15" customHeight="1" x14ac:dyDescent="0.35">
      <c r="A4830" s="2">
        <f t="shared" si="148"/>
        <v>46408</v>
      </c>
      <c r="B4830" s="3">
        <v>180.166666666666</v>
      </c>
      <c r="C4830" s="1">
        <v>12588</v>
      </c>
      <c r="D4830" s="1">
        <f>GAS_LOAD!K4830</f>
        <v>6.5906328050000011</v>
      </c>
      <c r="E4830" s="1">
        <f>GAS_LOAD!L4830</f>
        <v>9.8859492074999995</v>
      </c>
      <c r="F4830" s="1">
        <f t="shared" si="149"/>
        <v>114.15525114155251</v>
      </c>
      <c r="G4830" s="1">
        <v>0</v>
      </c>
      <c r="H4830" s="19">
        <v>0</v>
      </c>
      <c r="I4830" s="1">
        <f>WIND!B4830</f>
        <v>1310.90625</v>
      </c>
      <c r="J4830" s="1">
        <f>WIND!C4830</f>
        <v>111.09375</v>
      </c>
      <c r="K4830" s="19">
        <v>0</v>
      </c>
      <c r="L4830" s="21">
        <v>0</v>
      </c>
      <c r="M4830" s="5">
        <v>396</v>
      </c>
      <c r="N4830" s="5">
        <v>0</v>
      </c>
      <c r="O4830" s="22">
        <v>0</v>
      </c>
      <c r="P4830" s="1">
        <v>627</v>
      </c>
      <c r="Q4830" s="22">
        <v>0</v>
      </c>
      <c r="R4830" s="22">
        <v>0</v>
      </c>
      <c r="S4830" s="20">
        <v>0</v>
      </c>
    </row>
    <row r="4831" spans="1:19" ht="15" customHeight="1" x14ac:dyDescent="0.35">
      <c r="A4831" s="2">
        <f t="shared" si="148"/>
        <v>46408</v>
      </c>
      <c r="B4831" s="3">
        <v>180.208333333333</v>
      </c>
      <c r="C4831" s="1">
        <v>13122</v>
      </c>
      <c r="D4831" s="1">
        <f>GAS_LOAD!K4831</f>
        <v>6.5906328050000011</v>
      </c>
      <c r="E4831" s="1">
        <f>GAS_LOAD!L4831</f>
        <v>9.8859492074999995</v>
      </c>
      <c r="F4831" s="1">
        <f t="shared" si="149"/>
        <v>114.15525114155251</v>
      </c>
      <c r="G4831" s="1">
        <v>0</v>
      </c>
      <c r="H4831" s="19">
        <v>0</v>
      </c>
      <c r="I4831" s="1">
        <f>WIND!B4831</f>
        <v>1396.640625</v>
      </c>
      <c r="J4831" s="1">
        <f>WIND!C4831</f>
        <v>118.359375</v>
      </c>
      <c r="K4831" s="19">
        <v>0</v>
      </c>
      <c r="L4831" s="21">
        <v>0</v>
      </c>
      <c r="M4831" s="5">
        <v>396</v>
      </c>
      <c r="N4831" s="5">
        <v>0</v>
      </c>
      <c r="O4831" s="22">
        <v>0</v>
      </c>
      <c r="P4831" s="1">
        <v>626</v>
      </c>
      <c r="Q4831" s="22">
        <v>0</v>
      </c>
      <c r="R4831" s="22">
        <v>0</v>
      </c>
      <c r="S4831" s="20">
        <v>0</v>
      </c>
    </row>
    <row r="4832" spans="1:19" ht="15" customHeight="1" x14ac:dyDescent="0.35">
      <c r="A4832" s="2">
        <f t="shared" si="148"/>
        <v>46408</v>
      </c>
      <c r="B4832" s="3">
        <v>180.25</v>
      </c>
      <c r="C4832" s="1">
        <v>14316</v>
      </c>
      <c r="D4832" s="1">
        <f>GAS_LOAD!K4832</f>
        <v>6.5906328050000011</v>
      </c>
      <c r="E4832" s="1">
        <f>GAS_LOAD!L4832</f>
        <v>9.8859492074999995</v>
      </c>
      <c r="F4832" s="1">
        <f t="shared" si="149"/>
        <v>114.15525114155251</v>
      </c>
      <c r="G4832" s="1">
        <v>0</v>
      </c>
      <c r="H4832" s="19">
        <v>0</v>
      </c>
      <c r="I4832" s="1">
        <f>WIND!B4832</f>
        <v>1223.328125</v>
      </c>
      <c r="J4832" s="1">
        <f>WIND!C4832</f>
        <v>103.671875</v>
      </c>
      <c r="K4832" s="19">
        <v>0</v>
      </c>
      <c r="L4832" s="21">
        <v>0</v>
      </c>
      <c r="M4832" s="5">
        <v>396</v>
      </c>
      <c r="N4832" s="5">
        <v>1321</v>
      </c>
      <c r="O4832" s="22">
        <v>0</v>
      </c>
      <c r="P4832" s="1">
        <v>632</v>
      </c>
      <c r="Q4832" s="22">
        <v>0</v>
      </c>
      <c r="R4832" s="22">
        <v>0</v>
      </c>
      <c r="S4832" s="20">
        <v>0</v>
      </c>
    </row>
    <row r="4833" spans="1:19" ht="15" customHeight="1" x14ac:dyDescent="0.35">
      <c r="A4833" s="2">
        <f t="shared" si="148"/>
        <v>46408</v>
      </c>
      <c r="B4833" s="3">
        <v>180.291666666666</v>
      </c>
      <c r="C4833" s="1">
        <v>15288</v>
      </c>
      <c r="D4833" s="1">
        <f>GAS_LOAD!K4833</f>
        <v>6.5906328050000011</v>
      </c>
      <c r="E4833" s="1">
        <f>GAS_LOAD!L4833</f>
        <v>9.8859492074999995</v>
      </c>
      <c r="F4833" s="1">
        <f t="shared" si="149"/>
        <v>114.15525114155251</v>
      </c>
      <c r="G4833" s="1">
        <v>0</v>
      </c>
      <c r="H4833" s="19">
        <v>0</v>
      </c>
      <c r="I4833" s="1">
        <f>WIND!B4833</f>
        <v>1210.421875</v>
      </c>
      <c r="J4833" s="1">
        <f>WIND!C4833</f>
        <v>102.578125</v>
      </c>
      <c r="K4833" s="19">
        <v>0</v>
      </c>
      <c r="L4833" s="21">
        <v>0</v>
      </c>
      <c r="M4833" s="5">
        <v>396</v>
      </c>
      <c r="N4833" s="5">
        <v>2297</v>
      </c>
      <c r="O4833" s="22">
        <v>0</v>
      </c>
      <c r="P4833" s="1">
        <v>642</v>
      </c>
      <c r="Q4833" s="22">
        <v>0</v>
      </c>
      <c r="R4833" s="22">
        <v>0</v>
      </c>
      <c r="S4833" s="20">
        <v>0</v>
      </c>
    </row>
    <row r="4834" spans="1:19" ht="15" customHeight="1" x14ac:dyDescent="0.35">
      <c r="A4834" s="2">
        <f t="shared" si="148"/>
        <v>46408</v>
      </c>
      <c r="B4834" s="3">
        <v>180.333333333333</v>
      </c>
      <c r="C4834" s="1">
        <v>15472</v>
      </c>
      <c r="D4834" s="1">
        <f>GAS_LOAD!K4834</f>
        <v>6.5906328050000011</v>
      </c>
      <c r="E4834" s="1">
        <f>GAS_LOAD!L4834</f>
        <v>9.8859492074999995</v>
      </c>
      <c r="F4834" s="1">
        <f t="shared" si="149"/>
        <v>114.15525114155251</v>
      </c>
      <c r="G4834" s="1">
        <v>63</v>
      </c>
      <c r="H4834" s="19">
        <v>0</v>
      </c>
      <c r="I4834" s="1">
        <f>WIND!B4834</f>
        <v>1199.359375</v>
      </c>
      <c r="J4834" s="1">
        <f>WIND!C4834</f>
        <v>101.640625</v>
      </c>
      <c r="K4834" s="19">
        <v>0</v>
      </c>
      <c r="L4834" s="21">
        <v>0</v>
      </c>
      <c r="M4834" s="5">
        <v>396</v>
      </c>
      <c r="N4834" s="5">
        <v>2470</v>
      </c>
      <c r="O4834" s="22">
        <v>0</v>
      </c>
      <c r="P4834" s="1">
        <v>644</v>
      </c>
      <c r="Q4834" s="22">
        <v>0</v>
      </c>
      <c r="R4834" s="22">
        <v>0</v>
      </c>
      <c r="S4834" s="20">
        <v>0</v>
      </c>
    </row>
    <row r="4835" spans="1:19" ht="15" customHeight="1" x14ac:dyDescent="0.35">
      <c r="A4835" s="2">
        <f t="shared" si="148"/>
        <v>46408</v>
      </c>
      <c r="B4835" s="3">
        <v>180.375</v>
      </c>
      <c r="C4835" s="1">
        <v>15356</v>
      </c>
      <c r="D4835" s="1">
        <f>GAS_LOAD!K4835</f>
        <v>6.5906328050000011</v>
      </c>
      <c r="E4835" s="1">
        <f>GAS_LOAD!L4835</f>
        <v>9.8859492074999995</v>
      </c>
      <c r="F4835" s="1">
        <f t="shared" si="149"/>
        <v>114.15525114155251</v>
      </c>
      <c r="G4835" s="1">
        <v>1134</v>
      </c>
      <c r="H4835" s="19">
        <v>0</v>
      </c>
      <c r="I4835" s="1">
        <f>WIND!B4835</f>
        <v>1323.8125</v>
      </c>
      <c r="J4835" s="1">
        <f>WIND!C4835</f>
        <v>112.1875</v>
      </c>
      <c r="K4835" s="19">
        <v>0</v>
      </c>
      <c r="L4835" s="21">
        <v>0</v>
      </c>
      <c r="M4835" s="5">
        <v>396</v>
      </c>
      <c r="N4835" s="5">
        <v>3041</v>
      </c>
      <c r="O4835" s="22">
        <v>0</v>
      </c>
      <c r="P4835" s="1">
        <v>641</v>
      </c>
      <c r="Q4835" s="22">
        <v>0</v>
      </c>
      <c r="R4835" s="22">
        <v>0</v>
      </c>
      <c r="S4835" s="20">
        <v>0</v>
      </c>
    </row>
    <row r="4836" spans="1:19" ht="15" customHeight="1" x14ac:dyDescent="0.35">
      <c r="A4836" s="2">
        <f t="shared" si="148"/>
        <v>46408</v>
      </c>
      <c r="B4836" s="3">
        <v>180.416666666666</v>
      </c>
      <c r="C4836" s="1">
        <v>15141</v>
      </c>
      <c r="D4836" s="1">
        <f>GAS_LOAD!K4836</f>
        <v>6.5906328050000011</v>
      </c>
      <c r="E4836" s="1">
        <f>GAS_LOAD!L4836</f>
        <v>9.8859492074999995</v>
      </c>
      <c r="F4836" s="1">
        <f t="shared" si="149"/>
        <v>114.15525114155251</v>
      </c>
      <c r="G4836" s="1">
        <v>3183</v>
      </c>
      <c r="H4836" s="19">
        <v>0</v>
      </c>
      <c r="I4836" s="1">
        <f>WIND!B4836</f>
        <v>1283.25</v>
      </c>
      <c r="J4836" s="1">
        <f>WIND!C4836</f>
        <v>108.75</v>
      </c>
      <c r="K4836" s="19">
        <v>0</v>
      </c>
      <c r="L4836" s="21">
        <v>0</v>
      </c>
      <c r="M4836" s="5">
        <v>396</v>
      </c>
      <c r="N4836" s="5">
        <v>1014</v>
      </c>
      <c r="O4836" s="22">
        <v>0</v>
      </c>
      <c r="P4836" s="1">
        <v>638</v>
      </c>
      <c r="Q4836" s="22">
        <v>0</v>
      </c>
      <c r="R4836" s="22">
        <v>0</v>
      </c>
      <c r="S4836" s="20">
        <v>0</v>
      </c>
    </row>
    <row r="4837" spans="1:19" ht="15" customHeight="1" x14ac:dyDescent="0.35">
      <c r="A4837" s="2">
        <f t="shared" si="148"/>
        <v>46408</v>
      </c>
      <c r="B4837" s="3">
        <v>180.458333333333</v>
      </c>
      <c r="C4837" s="1">
        <v>14987</v>
      </c>
      <c r="D4837" s="1">
        <f>GAS_LOAD!K4837</f>
        <v>6.5906328050000011</v>
      </c>
      <c r="E4837" s="1">
        <f>GAS_LOAD!L4837</f>
        <v>9.8859492074999995</v>
      </c>
      <c r="F4837" s="1">
        <f t="shared" si="149"/>
        <v>114.15525114155251</v>
      </c>
      <c r="G4837" s="1">
        <v>4956</v>
      </c>
      <c r="H4837" s="19">
        <v>0</v>
      </c>
      <c r="I4837" s="1">
        <f>WIND!B4837</f>
        <v>1456.5625</v>
      </c>
      <c r="J4837" s="1">
        <f>WIND!C4837</f>
        <v>123.4375</v>
      </c>
      <c r="K4837" s="19">
        <v>0</v>
      </c>
      <c r="L4837" s="21">
        <v>0</v>
      </c>
      <c r="M4837" s="5">
        <v>396</v>
      </c>
      <c r="N4837" s="5">
        <v>79</v>
      </c>
      <c r="O4837" s="22">
        <v>0</v>
      </c>
      <c r="P4837" s="1">
        <v>640</v>
      </c>
      <c r="Q4837" s="22">
        <v>0</v>
      </c>
      <c r="R4837" s="22">
        <v>0</v>
      </c>
      <c r="S4837" s="20">
        <v>0</v>
      </c>
    </row>
    <row r="4838" spans="1:19" ht="15" customHeight="1" x14ac:dyDescent="0.35">
      <c r="A4838" s="2">
        <f t="shared" si="148"/>
        <v>46408</v>
      </c>
      <c r="B4838" s="3">
        <v>180.5</v>
      </c>
      <c r="C4838" s="1">
        <v>14750</v>
      </c>
      <c r="D4838" s="1">
        <f>GAS_LOAD!K4838</f>
        <v>6.5906328050000011</v>
      </c>
      <c r="E4838" s="1">
        <f>GAS_LOAD!L4838</f>
        <v>9.8859492074999995</v>
      </c>
      <c r="F4838" s="1">
        <f t="shared" si="149"/>
        <v>114.15525114155251</v>
      </c>
      <c r="G4838" s="1">
        <v>5793</v>
      </c>
      <c r="H4838" s="19">
        <v>0</v>
      </c>
      <c r="I4838" s="1">
        <f>WIND!B4838</f>
        <v>1763.546875</v>
      </c>
      <c r="J4838" s="1">
        <f>WIND!C4838</f>
        <v>149.453125</v>
      </c>
      <c r="K4838" s="19">
        <v>0</v>
      </c>
      <c r="L4838" s="21">
        <v>0</v>
      </c>
      <c r="M4838" s="5">
        <v>396</v>
      </c>
      <c r="N4838" s="5">
        <v>0</v>
      </c>
      <c r="O4838" s="22">
        <v>0</v>
      </c>
      <c r="P4838" s="1">
        <v>640</v>
      </c>
      <c r="Q4838" s="22">
        <v>0</v>
      </c>
      <c r="R4838" s="22">
        <v>0</v>
      </c>
      <c r="S4838" s="20">
        <v>0</v>
      </c>
    </row>
    <row r="4839" spans="1:19" ht="15" customHeight="1" x14ac:dyDescent="0.35">
      <c r="A4839" s="2">
        <f t="shared" si="148"/>
        <v>46408</v>
      </c>
      <c r="B4839" s="3">
        <v>180.541666666666</v>
      </c>
      <c r="C4839" s="1">
        <v>14337</v>
      </c>
      <c r="D4839" s="1">
        <f>GAS_LOAD!K4839</f>
        <v>6.5906328050000011</v>
      </c>
      <c r="E4839" s="1">
        <f>GAS_LOAD!L4839</f>
        <v>9.8859492074999995</v>
      </c>
      <c r="F4839" s="1">
        <f t="shared" si="149"/>
        <v>114.15525114155251</v>
      </c>
      <c r="G4839" s="1">
        <v>5718</v>
      </c>
      <c r="H4839" s="19">
        <v>0</v>
      </c>
      <c r="I4839" s="1">
        <f>WIND!B4839</f>
        <v>1874.171875</v>
      </c>
      <c r="J4839" s="1">
        <f>WIND!C4839</f>
        <v>158.828125</v>
      </c>
      <c r="K4839" s="19">
        <v>0</v>
      </c>
      <c r="L4839" s="21">
        <v>0</v>
      </c>
      <c r="M4839" s="5">
        <v>396</v>
      </c>
      <c r="N4839" s="5">
        <v>1621</v>
      </c>
      <c r="O4839" s="22">
        <v>0</v>
      </c>
      <c r="P4839" s="1">
        <v>639</v>
      </c>
      <c r="Q4839" s="22">
        <v>0</v>
      </c>
      <c r="R4839" s="22">
        <v>0</v>
      </c>
      <c r="S4839" s="20">
        <v>0</v>
      </c>
    </row>
    <row r="4840" spans="1:19" ht="15" customHeight="1" x14ac:dyDescent="0.35">
      <c r="A4840" s="2">
        <f t="shared" si="148"/>
        <v>46408</v>
      </c>
      <c r="B4840" s="3">
        <v>180.583333333333</v>
      </c>
      <c r="C4840" s="1">
        <v>13964</v>
      </c>
      <c r="D4840" s="1">
        <f>GAS_LOAD!K4840</f>
        <v>6.5906328050000011</v>
      </c>
      <c r="E4840" s="1">
        <f>GAS_LOAD!L4840</f>
        <v>9.8859492074999995</v>
      </c>
      <c r="F4840" s="1">
        <f t="shared" si="149"/>
        <v>114.15525114155251</v>
      </c>
      <c r="G4840" s="1">
        <v>4785</v>
      </c>
      <c r="H4840" s="19">
        <v>0</v>
      </c>
      <c r="I4840" s="1">
        <f>WIND!B4840</f>
        <v>1934.09375</v>
      </c>
      <c r="J4840" s="1">
        <f>WIND!C4840</f>
        <v>163.90625</v>
      </c>
      <c r="K4840" s="19">
        <v>0</v>
      </c>
      <c r="L4840" s="21">
        <v>0</v>
      </c>
      <c r="M4840" s="5">
        <v>396</v>
      </c>
      <c r="N4840" s="5">
        <v>0</v>
      </c>
      <c r="O4840" s="22">
        <v>0</v>
      </c>
      <c r="P4840" s="1">
        <v>642</v>
      </c>
      <c r="Q4840" s="22">
        <v>0</v>
      </c>
      <c r="R4840" s="22">
        <v>0</v>
      </c>
      <c r="S4840" s="20">
        <v>0</v>
      </c>
    </row>
    <row r="4841" spans="1:19" ht="15" customHeight="1" x14ac:dyDescent="0.35">
      <c r="A4841" s="2">
        <f t="shared" si="148"/>
        <v>46408</v>
      </c>
      <c r="B4841" s="3">
        <v>180.625</v>
      </c>
      <c r="C4841" s="1">
        <v>13671</v>
      </c>
      <c r="D4841" s="1">
        <f>GAS_LOAD!K4841</f>
        <v>6.5906328050000011</v>
      </c>
      <c r="E4841" s="1">
        <f>GAS_LOAD!L4841</f>
        <v>9.8859492074999995</v>
      </c>
      <c r="F4841" s="1">
        <f t="shared" si="149"/>
        <v>114.15525114155251</v>
      </c>
      <c r="G4841" s="1">
        <v>3102</v>
      </c>
      <c r="H4841" s="19">
        <v>0</v>
      </c>
      <c r="I4841" s="1">
        <f>WIND!B4841</f>
        <v>2029.046875</v>
      </c>
      <c r="J4841" s="1">
        <f>WIND!C4841</f>
        <v>171.953125</v>
      </c>
      <c r="K4841" s="19">
        <v>0</v>
      </c>
      <c r="L4841" s="21">
        <v>0</v>
      </c>
      <c r="M4841" s="5">
        <v>396</v>
      </c>
      <c r="N4841" s="5">
        <v>0</v>
      </c>
      <c r="O4841" s="22">
        <v>0</v>
      </c>
      <c r="P4841" s="1">
        <v>643</v>
      </c>
      <c r="Q4841" s="22">
        <v>0</v>
      </c>
      <c r="R4841" s="22">
        <v>0</v>
      </c>
      <c r="S4841" s="20">
        <v>0</v>
      </c>
    </row>
    <row r="4842" spans="1:19" ht="15" customHeight="1" x14ac:dyDescent="0.35">
      <c r="A4842" s="2">
        <f t="shared" si="148"/>
        <v>46408</v>
      </c>
      <c r="B4842" s="3">
        <v>180.666666666666</v>
      </c>
      <c r="C4842" s="1">
        <v>13620</v>
      </c>
      <c r="D4842" s="1">
        <f>GAS_LOAD!K4842</f>
        <v>6.5906328050000011</v>
      </c>
      <c r="E4842" s="1">
        <f>GAS_LOAD!L4842</f>
        <v>9.8859492074999995</v>
      </c>
      <c r="F4842" s="1">
        <f t="shared" si="149"/>
        <v>114.15525114155251</v>
      </c>
      <c r="G4842" s="1">
        <v>1113</v>
      </c>
      <c r="H4842" s="19">
        <v>0</v>
      </c>
      <c r="I4842" s="1">
        <f>WIND!B4842</f>
        <v>2148.890625</v>
      </c>
      <c r="J4842" s="1">
        <f>WIND!C4842</f>
        <v>182.109375</v>
      </c>
      <c r="K4842" s="19">
        <v>0</v>
      </c>
      <c r="L4842" s="21">
        <v>0</v>
      </c>
      <c r="M4842" s="5">
        <v>396</v>
      </c>
      <c r="N4842" s="5">
        <v>0</v>
      </c>
      <c r="O4842" s="22">
        <v>0</v>
      </c>
      <c r="P4842" s="1">
        <v>643</v>
      </c>
      <c r="Q4842" s="22">
        <v>0</v>
      </c>
      <c r="R4842" s="22">
        <v>0</v>
      </c>
      <c r="S4842" s="20">
        <v>0</v>
      </c>
    </row>
    <row r="4843" spans="1:19" ht="15" customHeight="1" x14ac:dyDescent="0.35">
      <c r="A4843" s="2">
        <f t="shared" ref="A4843:A4906" si="150">A4819+1</f>
        <v>46408</v>
      </c>
      <c r="B4843" s="3">
        <v>180.708333333333</v>
      </c>
      <c r="C4843" s="1">
        <v>14136</v>
      </c>
      <c r="D4843" s="1">
        <f>GAS_LOAD!K4843</f>
        <v>6.5906328050000011</v>
      </c>
      <c r="E4843" s="1">
        <f>GAS_LOAD!L4843</f>
        <v>9.8859492074999995</v>
      </c>
      <c r="F4843" s="1">
        <f t="shared" si="149"/>
        <v>114.15525114155251</v>
      </c>
      <c r="G4843" s="1">
        <v>84</v>
      </c>
      <c r="H4843" s="19">
        <v>0</v>
      </c>
      <c r="I4843" s="1">
        <f>WIND!B4843</f>
        <v>2112.9375</v>
      </c>
      <c r="J4843" s="1">
        <f>WIND!C4843</f>
        <v>179.0625</v>
      </c>
      <c r="K4843" s="19">
        <v>0</v>
      </c>
      <c r="L4843" s="21">
        <v>0</v>
      </c>
      <c r="M4843" s="5">
        <v>396</v>
      </c>
      <c r="N4843" s="5">
        <v>138</v>
      </c>
      <c r="O4843" s="22">
        <v>0</v>
      </c>
      <c r="P4843" s="1">
        <v>642</v>
      </c>
      <c r="Q4843" s="22">
        <v>0</v>
      </c>
      <c r="R4843" s="22">
        <v>0</v>
      </c>
      <c r="S4843" s="20">
        <v>0</v>
      </c>
    </row>
    <row r="4844" spans="1:19" ht="15" customHeight="1" x14ac:dyDescent="0.35">
      <c r="A4844" s="2">
        <f t="shared" si="150"/>
        <v>46408</v>
      </c>
      <c r="B4844" s="3">
        <v>180.75</v>
      </c>
      <c r="C4844" s="1">
        <v>14978</v>
      </c>
      <c r="D4844" s="1">
        <f>GAS_LOAD!K4844</f>
        <v>6.5906328050000011</v>
      </c>
      <c r="E4844" s="1">
        <f>GAS_LOAD!L4844</f>
        <v>9.8859492074999995</v>
      </c>
      <c r="F4844" s="1">
        <f t="shared" si="149"/>
        <v>114.15525114155251</v>
      </c>
      <c r="G4844" s="1">
        <v>0</v>
      </c>
      <c r="H4844" s="19">
        <v>0</v>
      </c>
      <c r="I4844" s="1">
        <f>WIND!B4844</f>
        <v>2221.71875</v>
      </c>
      <c r="J4844" s="1">
        <f>WIND!C4844</f>
        <v>188.28125</v>
      </c>
      <c r="K4844" s="19">
        <v>0</v>
      </c>
      <c r="L4844" s="21">
        <v>0</v>
      </c>
      <c r="M4844" s="5">
        <v>396</v>
      </c>
      <c r="N4844" s="5">
        <v>890</v>
      </c>
      <c r="O4844" s="22">
        <v>0</v>
      </c>
      <c r="P4844" s="1">
        <v>642</v>
      </c>
      <c r="Q4844" s="22">
        <v>0</v>
      </c>
      <c r="R4844" s="22">
        <v>0</v>
      </c>
      <c r="S4844" s="20">
        <v>0</v>
      </c>
    </row>
    <row r="4845" spans="1:19" ht="15" customHeight="1" x14ac:dyDescent="0.35">
      <c r="A4845" s="2">
        <f t="shared" si="150"/>
        <v>46408</v>
      </c>
      <c r="B4845" s="3">
        <v>180.791666666666</v>
      </c>
      <c r="C4845" s="1">
        <v>14718</v>
      </c>
      <c r="D4845" s="1">
        <f>GAS_LOAD!K4845</f>
        <v>6.5906328050000011</v>
      </c>
      <c r="E4845" s="1">
        <f>GAS_LOAD!L4845</f>
        <v>9.8859492074999995</v>
      </c>
      <c r="F4845" s="1">
        <f t="shared" si="149"/>
        <v>114.15525114155251</v>
      </c>
      <c r="G4845" s="1">
        <v>0</v>
      </c>
      <c r="H4845" s="19">
        <v>0</v>
      </c>
      <c r="I4845" s="1">
        <f>WIND!B4845</f>
        <v>2223.5625</v>
      </c>
      <c r="J4845" s="1">
        <f>WIND!C4845</f>
        <v>188.4375</v>
      </c>
      <c r="K4845" s="19">
        <v>0</v>
      </c>
      <c r="L4845" s="21">
        <v>0</v>
      </c>
      <c r="M4845" s="5">
        <v>396</v>
      </c>
      <c r="N4845" s="5">
        <v>630</v>
      </c>
      <c r="O4845" s="22">
        <v>0</v>
      </c>
      <c r="P4845" s="1">
        <v>640</v>
      </c>
      <c r="Q4845" s="22">
        <v>0</v>
      </c>
      <c r="R4845" s="22">
        <v>0</v>
      </c>
      <c r="S4845" s="20">
        <v>0</v>
      </c>
    </row>
    <row r="4846" spans="1:19" ht="15" customHeight="1" x14ac:dyDescent="0.35">
      <c r="A4846" s="2">
        <f t="shared" si="150"/>
        <v>46408</v>
      </c>
      <c r="B4846" s="3">
        <v>180.833333333333</v>
      </c>
      <c r="C4846" s="1">
        <v>14046</v>
      </c>
      <c r="D4846" s="1">
        <f>GAS_LOAD!K4846</f>
        <v>6.5906328050000011</v>
      </c>
      <c r="E4846" s="1">
        <f>GAS_LOAD!L4846</f>
        <v>9.8859492074999995</v>
      </c>
      <c r="F4846" s="1">
        <f t="shared" si="149"/>
        <v>114.15525114155251</v>
      </c>
      <c r="G4846" s="1">
        <v>0</v>
      </c>
      <c r="H4846" s="19">
        <v>0</v>
      </c>
      <c r="I4846" s="1">
        <f>WIND!B4846</f>
        <v>2226.328125</v>
      </c>
      <c r="J4846" s="1">
        <f>WIND!C4846</f>
        <v>188.671875</v>
      </c>
      <c r="K4846" s="19">
        <v>0</v>
      </c>
      <c r="L4846" s="21">
        <v>0</v>
      </c>
      <c r="M4846" s="5">
        <v>396</v>
      </c>
      <c r="N4846" s="5">
        <v>0</v>
      </c>
      <c r="O4846" s="22">
        <v>0</v>
      </c>
      <c r="P4846" s="1">
        <v>637</v>
      </c>
      <c r="Q4846" s="22">
        <v>0</v>
      </c>
      <c r="R4846" s="22">
        <v>0</v>
      </c>
      <c r="S4846" s="20">
        <v>0</v>
      </c>
    </row>
    <row r="4847" spans="1:19" ht="15" customHeight="1" x14ac:dyDescent="0.35">
      <c r="A4847" s="2">
        <f t="shared" si="150"/>
        <v>46408</v>
      </c>
      <c r="B4847" s="3">
        <v>180.875</v>
      </c>
      <c r="C4847" s="1">
        <v>13467</v>
      </c>
      <c r="D4847" s="1">
        <f>GAS_LOAD!K4847</f>
        <v>6.5906328050000011</v>
      </c>
      <c r="E4847" s="1">
        <f>GAS_LOAD!L4847</f>
        <v>9.8859492074999995</v>
      </c>
      <c r="F4847" s="1">
        <f t="shared" si="149"/>
        <v>114.15525114155251</v>
      </c>
      <c r="G4847" s="1">
        <v>0</v>
      </c>
      <c r="H4847" s="19">
        <v>0</v>
      </c>
      <c r="I4847" s="1">
        <f>WIND!B4847</f>
        <v>2281.640625</v>
      </c>
      <c r="J4847" s="1">
        <f>WIND!C4847</f>
        <v>193.359375</v>
      </c>
      <c r="K4847" s="19">
        <v>0</v>
      </c>
      <c r="L4847" s="21">
        <v>0</v>
      </c>
      <c r="M4847" s="5">
        <v>396</v>
      </c>
      <c r="N4847" s="5">
        <v>2217</v>
      </c>
      <c r="O4847" s="22">
        <v>0</v>
      </c>
      <c r="P4847" s="1">
        <v>637</v>
      </c>
      <c r="Q4847" s="22">
        <v>0</v>
      </c>
      <c r="R4847" s="22">
        <v>0</v>
      </c>
      <c r="S4847" s="20">
        <v>0</v>
      </c>
    </row>
    <row r="4848" spans="1:19" ht="15" customHeight="1" x14ac:dyDescent="0.35">
      <c r="A4848" s="2">
        <f t="shared" si="150"/>
        <v>46408</v>
      </c>
      <c r="B4848" s="3">
        <v>180.916666666666</v>
      </c>
      <c r="C4848" s="1">
        <v>13616</v>
      </c>
      <c r="D4848" s="1">
        <f>GAS_LOAD!K4848</f>
        <v>6.5906328050000011</v>
      </c>
      <c r="E4848" s="1">
        <f>GAS_LOAD!L4848</f>
        <v>9.8859492074999995</v>
      </c>
      <c r="F4848" s="1">
        <f t="shared" si="149"/>
        <v>114.15525114155251</v>
      </c>
      <c r="G4848" s="1">
        <v>0</v>
      </c>
      <c r="H4848" s="19">
        <v>0</v>
      </c>
      <c r="I4848" s="1">
        <f>WIND!B4848</f>
        <v>2219.875</v>
      </c>
      <c r="J4848" s="1">
        <f>WIND!C4848</f>
        <v>188.125</v>
      </c>
      <c r="K4848" s="19">
        <v>0</v>
      </c>
      <c r="L4848" s="21">
        <v>0</v>
      </c>
      <c r="M4848" s="5">
        <v>396</v>
      </c>
      <c r="N4848" s="5">
        <v>0</v>
      </c>
      <c r="O4848" s="22">
        <v>0</v>
      </c>
      <c r="P4848" s="1">
        <v>636</v>
      </c>
      <c r="Q4848" s="22">
        <v>0</v>
      </c>
      <c r="R4848" s="22">
        <v>0</v>
      </c>
      <c r="S4848" s="20">
        <v>0</v>
      </c>
    </row>
    <row r="4849" spans="1:19" ht="15" customHeight="1" x14ac:dyDescent="0.35">
      <c r="A4849" s="2">
        <f t="shared" si="150"/>
        <v>46408</v>
      </c>
      <c r="B4849" s="3">
        <v>180.958333333333</v>
      </c>
      <c r="C4849" s="1">
        <v>13700</v>
      </c>
      <c r="D4849" s="1">
        <f>GAS_LOAD!K4849</f>
        <v>6.5906328050000011</v>
      </c>
      <c r="E4849" s="1">
        <f>GAS_LOAD!L4849</f>
        <v>9.8859492074999995</v>
      </c>
      <c r="F4849" s="1">
        <f t="shared" si="149"/>
        <v>114.15525114155251</v>
      </c>
      <c r="G4849" s="1">
        <v>0</v>
      </c>
      <c r="H4849" s="19">
        <v>0</v>
      </c>
      <c r="I4849" s="1">
        <f>WIND!B4849</f>
        <v>2152.578125</v>
      </c>
      <c r="J4849" s="1">
        <f>WIND!C4849</f>
        <v>182.421875</v>
      </c>
      <c r="K4849" s="19">
        <v>0</v>
      </c>
      <c r="L4849" s="21">
        <v>0</v>
      </c>
      <c r="M4849" s="5">
        <v>396</v>
      </c>
      <c r="N4849" s="5">
        <v>0</v>
      </c>
      <c r="O4849" s="22">
        <v>0</v>
      </c>
      <c r="P4849" s="1">
        <v>637</v>
      </c>
      <c r="Q4849" s="22">
        <v>0</v>
      </c>
      <c r="R4849" s="22">
        <v>0</v>
      </c>
      <c r="S4849" s="20">
        <v>0</v>
      </c>
    </row>
    <row r="4850" spans="1:19" ht="15" customHeight="1" x14ac:dyDescent="0.35">
      <c r="A4850" s="2">
        <f t="shared" si="150"/>
        <v>46409</v>
      </c>
      <c r="B4850" s="3">
        <v>181</v>
      </c>
      <c r="C4850" s="1">
        <v>13240</v>
      </c>
      <c r="D4850" s="1">
        <f>GAS_LOAD!K4850</f>
        <v>6.6102804233333332</v>
      </c>
      <c r="E4850" s="1">
        <f>GAS_LOAD!L4850</f>
        <v>9.9154206349999985</v>
      </c>
      <c r="F4850" s="1">
        <f t="shared" si="149"/>
        <v>114.15525114155251</v>
      </c>
      <c r="G4850" s="1">
        <v>0</v>
      </c>
      <c r="H4850" s="19">
        <v>0</v>
      </c>
      <c r="I4850" s="1">
        <f>WIND!B4850</f>
        <v>2183.921875</v>
      </c>
      <c r="J4850" s="1">
        <f>WIND!C4850</f>
        <v>185.078125</v>
      </c>
      <c r="K4850" s="19">
        <v>0</v>
      </c>
      <c r="L4850" s="21">
        <v>0</v>
      </c>
      <c r="M4850" s="5">
        <v>396</v>
      </c>
      <c r="N4850" s="5">
        <v>0</v>
      </c>
      <c r="O4850" s="22">
        <v>0</v>
      </c>
      <c r="P4850" s="1">
        <v>631</v>
      </c>
      <c r="Q4850" s="22">
        <v>0</v>
      </c>
      <c r="R4850" s="22">
        <v>0</v>
      </c>
      <c r="S4850" s="20">
        <v>0</v>
      </c>
    </row>
    <row r="4851" spans="1:19" ht="15" customHeight="1" x14ac:dyDescent="0.35">
      <c r="A4851" s="2">
        <f t="shared" si="150"/>
        <v>46409</v>
      </c>
      <c r="B4851" s="3">
        <v>181.041666666666</v>
      </c>
      <c r="C4851" s="1">
        <v>12996</v>
      </c>
      <c r="D4851" s="1">
        <f>GAS_LOAD!K4851</f>
        <v>6.6102804233333332</v>
      </c>
      <c r="E4851" s="1">
        <f>GAS_LOAD!L4851</f>
        <v>9.9154206349999985</v>
      </c>
      <c r="F4851" s="1">
        <f t="shared" si="149"/>
        <v>114.15525114155251</v>
      </c>
      <c r="G4851" s="1">
        <v>0</v>
      </c>
      <c r="H4851" s="19">
        <v>0</v>
      </c>
      <c r="I4851" s="1">
        <f>WIND!B4851</f>
        <v>2246.609375</v>
      </c>
      <c r="J4851" s="1">
        <f>WIND!C4851</f>
        <v>190.390625</v>
      </c>
      <c r="K4851" s="19">
        <v>0</v>
      </c>
      <c r="L4851" s="21">
        <v>0</v>
      </c>
      <c r="M4851" s="5">
        <v>396</v>
      </c>
      <c r="N4851" s="5">
        <v>0</v>
      </c>
      <c r="O4851" s="22">
        <v>0</v>
      </c>
      <c r="P4851" s="1">
        <v>628</v>
      </c>
      <c r="Q4851" s="22">
        <v>0</v>
      </c>
      <c r="R4851" s="22">
        <v>0</v>
      </c>
      <c r="S4851" s="20">
        <v>0</v>
      </c>
    </row>
    <row r="4852" spans="1:19" ht="15" customHeight="1" x14ac:dyDescent="0.35">
      <c r="A4852" s="2">
        <f t="shared" si="150"/>
        <v>46409</v>
      </c>
      <c r="B4852" s="3">
        <v>181.083333333333</v>
      </c>
      <c r="C4852" s="1">
        <v>12743</v>
      </c>
      <c r="D4852" s="1">
        <f>GAS_LOAD!K4852</f>
        <v>6.6102804233333332</v>
      </c>
      <c r="E4852" s="1">
        <f>GAS_LOAD!L4852</f>
        <v>9.9154206349999985</v>
      </c>
      <c r="F4852" s="1">
        <f t="shared" si="149"/>
        <v>114.15525114155251</v>
      </c>
      <c r="G4852" s="1">
        <v>0</v>
      </c>
      <c r="H4852" s="19">
        <v>0</v>
      </c>
      <c r="I4852" s="1">
        <f>WIND!B4852</f>
        <v>2316.671875</v>
      </c>
      <c r="J4852" s="1">
        <f>WIND!C4852</f>
        <v>196.328125</v>
      </c>
      <c r="K4852" s="19">
        <v>0</v>
      </c>
      <c r="L4852" s="21">
        <v>0</v>
      </c>
      <c r="M4852" s="5">
        <v>396</v>
      </c>
      <c r="N4852" s="5">
        <v>0</v>
      </c>
      <c r="O4852" s="22">
        <v>0</v>
      </c>
      <c r="P4852" s="1">
        <v>627</v>
      </c>
      <c r="Q4852" s="22">
        <v>0</v>
      </c>
      <c r="R4852" s="22">
        <v>0</v>
      </c>
      <c r="S4852" s="20">
        <v>0</v>
      </c>
    </row>
    <row r="4853" spans="1:19" ht="15" customHeight="1" x14ac:dyDescent="0.35">
      <c r="A4853" s="2">
        <f t="shared" si="150"/>
        <v>46409</v>
      </c>
      <c r="B4853" s="3">
        <v>181.125</v>
      </c>
      <c r="C4853" s="1">
        <v>12292</v>
      </c>
      <c r="D4853" s="1">
        <f>GAS_LOAD!K4853</f>
        <v>6.6102804233333332</v>
      </c>
      <c r="E4853" s="1">
        <f>GAS_LOAD!L4853</f>
        <v>9.9154206349999985</v>
      </c>
      <c r="F4853" s="1">
        <f t="shared" si="149"/>
        <v>114.15525114155251</v>
      </c>
      <c r="G4853" s="1">
        <v>0</v>
      </c>
      <c r="H4853" s="19">
        <v>0</v>
      </c>
      <c r="I4853" s="1">
        <f>WIND!B4853</f>
        <v>2478.921875</v>
      </c>
      <c r="J4853" s="1">
        <f>WIND!C4853</f>
        <v>210.078125</v>
      </c>
      <c r="K4853" s="19">
        <v>0</v>
      </c>
      <c r="L4853" s="21">
        <v>0</v>
      </c>
      <c r="M4853" s="5">
        <v>396</v>
      </c>
      <c r="N4853" s="5">
        <v>0</v>
      </c>
      <c r="O4853" s="22">
        <v>0</v>
      </c>
      <c r="P4853" s="1">
        <v>626</v>
      </c>
      <c r="Q4853" s="22">
        <v>0</v>
      </c>
      <c r="R4853" s="22">
        <v>0</v>
      </c>
      <c r="S4853" s="20">
        <v>0</v>
      </c>
    </row>
    <row r="4854" spans="1:19" ht="15" customHeight="1" x14ac:dyDescent="0.35">
      <c r="A4854" s="2">
        <f t="shared" si="150"/>
        <v>46409</v>
      </c>
      <c r="B4854" s="3">
        <v>181.166666666666</v>
      </c>
      <c r="C4854" s="1">
        <v>12190</v>
      </c>
      <c r="D4854" s="1">
        <f>GAS_LOAD!K4854</f>
        <v>6.6102804233333332</v>
      </c>
      <c r="E4854" s="1">
        <f>GAS_LOAD!L4854</f>
        <v>9.9154206349999985</v>
      </c>
      <c r="F4854" s="1">
        <f t="shared" si="149"/>
        <v>114.15525114155251</v>
      </c>
      <c r="G4854" s="1">
        <v>0</v>
      </c>
      <c r="H4854" s="19">
        <v>0</v>
      </c>
      <c r="I4854" s="1">
        <f>WIND!B4854</f>
        <v>2442.96875</v>
      </c>
      <c r="J4854" s="1">
        <f>WIND!C4854</f>
        <v>207.03125</v>
      </c>
      <c r="K4854" s="19">
        <v>0</v>
      </c>
      <c r="L4854" s="21">
        <v>0</v>
      </c>
      <c r="M4854" s="5">
        <v>396</v>
      </c>
      <c r="N4854" s="5">
        <v>0</v>
      </c>
      <c r="O4854" s="22">
        <v>0</v>
      </c>
      <c r="P4854" s="1">
        <v>625</v>
      </c>
      <c r="Q4854" s="22">
        <v>0</v>
      </c>
      <c r="R4854" s="22">
        <v>0</v>
      </c>
      <c r="S4854" s="20">
        <v>0</v>
      </c>
    </row>
    <row r="4855" spans="1:19" ht="15" customHeight="1" x14ac:dyDescent="0.35">
      <c r="A4855" s="2">
        <f t="shared" si="150"/>
        <v>46409</v>
      </c>
      <c r="B4855" s="3">
        <v>181.208333333333</v>
      </c>
      <c r="C4855" s="1">
        <v>12695</v>
      </c>
      <c r="D4855" s="1">
        <f>GAS_LOAD!K4855</f>
        <v>6.6102804233333332</v>
      </c>
      <c r="E4855" s="1">
        <f>GAS_LOAD!L4855</f>
        <v>9.9154206349999985</v>
      </c>
      <c r="F4855" s="1">
        <f t="shared" si="149"/>
        <v>114.15525114155251</v>
      </c>
      <c r="G4855" s="1">
        <v>0</v>
      </c>
      <c r="H4855" s="19">
        <v>0</v>
      </c>
      <c r="I4855" s="1">
        <f>WIND!B4855</f>
        <v>2422.6875</v>
      </c>
      <c r="J4855" s="1">
        <f>WIND!C4855</f>
        <v>205.3125</v>
      </c>
      <c r="K4855" s="19">
        <v>0</v>
      </c>
      <c r="L4855" s="21">
        <v>0</v>
      </c>
      <c r="M4855" s="5">
        <v>396</v>
      </c>
      <c r="N4855" s="5">
        <v>0</v>
      </c>
      <c r="O4855" s="22">
        <v>0</v>
      </c>
      <c r="P4855" s="1">
        <v>624</v>
      </c>
      <c r="Q4855" s="22">
        <v>0</v>
      </c>
      <c r="R4855" s="22">
        <v>0</v>
      </c>
      <c r="S4855" s="20">
        <v>0</v>
      </c>
    </row>
    <row r="4856" spans="1:19" ht="15" customHeight="1" x14ac:dyDescent="0.35">
      <c r="A4856" s="2">
        <f t="shared" si="150"/>
        <v>46409</v>
      </c>
      <c r="B4856" s="3">
        <v>181.25</v>
      </c>
      <c r="C4856" s="1">
        <v>13816</v>
      </c>
      <c r="D4856" s="1">
        <f>GAS_LOAD!K4856</f>
        <v>6.6102804233333332</v>
      </c>
      <c r="E4856" s="1">
        <f>GAS_LOAD!L4856</f>
        <v>9.9154206349999985</v>
      </c>
      <c r="F4856" s="1">
        <f t="shared" si="149"/>
        <v>114.15525114155251</v>
      </c>
      <c r="G4856" s="1">
        <v>0</v>
      </c>
      <c r="H4856" s="19">
        <v>0</v>
      </c>
      <c r="I4856" s="1">
        <f>WIND!B4856</f>
        <v>2378.4375</v>
      </c>
      <c r="J4856" s="1">
        <f>WIND!C4856</f>
        <v>201.5625</v>
      </c>
      <c r="K4856" s="19">
        <v>0</v>
      </c>
      <c r="L4856" s="21">
        <v>0</v>
      </c>
      <c r="M4856" s="5">
        <v>396</v>
      </c>
      <c r="N4856" s="5">
        <v>0</v>
      </c>
      <c r="O4856" s="22">
        <v>0</v>
      </c>
      <c r="P4856" s="1">
        <v>630</v>
      </c>
      <c r="Q4856" s="22">
        <v>0</v>
      </c>
      <c r="R4856" s="22">
        <v>0</v>
      </c>
      <c r="S4856" s="20">
        <v>0</v>
      </c>
    </row>
    <row r="4857" spans="1:19" ht="15" customHeight="1" x14ac:dyDescent="0.35">
      <c r="A4857" s="2">
        <f t="shared" si="150"/>
        <v>46409</v>
      </c>
      <c r="B4857" s="3">
        <v>181.291666666666</v>
      </c>
      <c r="C4857" s="1">
        <v>14789</v>
      </c>
      <c r="D4857" s="1">
        <f>GAS_LOAD!K4857</f>
        <v>6.6102804233333332</v>
      </c>
      <c r="E4857" s="1">
        <f>GAS_LOAD!L4857</f>
        <v>9.9154206349999985</v>
      </c>
      <c r="F4857" s="1">
        <f t="shared" si="149"/>
        <v>114.15525114155251</v>
      </c>
      <c r="G4857" s="1">
        <v>0</v>
      </c>
      <c r="H4857" s="19">
        <v>0</v>
      </c>
      <c r="I4857" s="1">
        <f>WIND!B4857</f>
        <v>2490.90625</v>
      </c>
      <c r="J4857" s="1">
        <f>WIND!C4857</f>
        <v>211.09375</v>
      </c>
      <c r="K4857" s="19">
        <v>0</v>
      </c>
      <c r="L4857" s="21">
        <v>0</v>
      </c>
      <c r="M4857" s="5">
        <v>396</v>
      </c>
      <c r="N4857" s="5">
        <v>412</v>
      </c>
      <c r="O4857" s="22">
        <v>0</v>
      </c>
      <c r="P4857" s="1">
        <v>639</v>
      </c>
      <c r="Q4857" s="22">
        <v>0</v>
      </c>
      <c r="R4857" s="22">
        <v>0</v>
      </c>
      <c r="S4857" s="20">
        <v>0</v>
      </c>
    </row>
    <row r="4858" spans="1:19" ht="15" customHeight="1" x14ac:dyDescent="0.35">
      <c r="A4858" s="2">
        <f t="shared" si="150"/>
        <v>46409</v>
      </c>
      <c r="B4858" s="3">
        <v>181.333333333333</v>
      </c>
      <c r="C4858" s="1">
        <v>14983</v>
      </c>
      <c r="D4858" s="1">
        <f>GAS_LOAD!K4858</f>
        <v>6.6102804233333332</v>
      </c>
      <c r="E4858" s="1">
        <f>GAS_LOAD!L4858</f>
        <v>9.9154206349999985</v>
      </c>
      <c r="F4858" s="1">
        <f t="shared" si="149"/>
        <v>114.15525114155251</v>
      </c>
      <c r="G4858" s="1">
        <v>69</v>
      </c>
      <c r="H4858" s="19">
        <v>0</v>
      </c>
      <c r="I4858" s="1">
        <f>WIND!B4858</f>
        <v>2359.078125</v>
      </c>
      <c r="J4858" s="1">
        <f>WIND!C4858</f>
        <v>199.921875</v>
      </c>
      <c r="K4858" s="19">
        <v>0</v>
      </c>
      <c r="L4858" s="21">
        <v>0</v>
      </c>
      <c r="M4858" s="5">
        <v>396</v>
      </c>
      <c r="N4858" s="5">
        <v>723</v>
      </c>
      <c r="O4858" s="22">
        <v>0</v>
      </c>
      <c r="P4858" s="1">
        <v>642</v>
      </c>
      <c r="Q4858" s="22">
        <v>0</v>
      </c>
      <c r="R4858" s="22">
        <v>0</v>
      </c>
      <c r="S4858" s="20">
        <v>0</v>
      </c>
    </row>
    <row r="4859" spans="1:19" ht="15" customHeight="1" x14ac:dyDescent="0.35">
      <c r="A4859" s="2">
        <f t="shared" si="150"/>
        <v>46409</v>
      </c>
      <c r="B4859" s="3">
        <v>181.375</v>
      </c>
      <c r="C4859" s="1">
        <v>14897</v>
      </c>
      <c r="D4859" s="1">
        <f>GAS_LOAD!K4859</f>
        <v>6.6102804233333332</v>
      </c>
      <c r="E4859" s="1">
        <f>GAS_LOAD!L4859</f>
        <v>9.9154206349999985</v>
      </c>
      <c r="F4859" s="1">
        <f t="shared" si="149"/>
        <v>114.15525114155251</v>
      </c>
      <c r="G4859" s="1">
        <v>1152</v>
      </c>
      <c r="H4859" s="19">
        <v>0</v>
      </c>
      <c r="I4859" s="1">
        <f>WIND!B4859</f>
        <v>2300.078125</v>
      </c>
      <c r="J4859" s="1">
        <f>WIND!C4859</f>
        <v>194.921875</v>
      </c>
      <c r="K4859" s="19">
        <v>0</v>
      </c>
      <c r="L4859" s="21">
        <v>0</v>
      </c>
      <c r="M4859" s="5">
        <v>396</v>
      </c>
      <c r="N4859" s="5">
        <v>344</v>
      </c>
      <c r="O4859" s="22">
        <v>0</v>
      </c>
      <c r="P4859" s="1">
        <v>638</v>
      </c>
      <c r="Q4859" s="22">
        <v>0</v>
      </c>
      <c r="R4859" s="22">
        <v>0</v>
      </c>
      <c r="S4859" s="20">
        <v>0</v>
      </c>
    </row>
    <row r="4860" spans="1:19" ht="15" customHeight="1" x14ac:dyDescent="0.35">
      <c r="A4860" s="2">
        <f t="shared" si="150"/>
        <v>46409</v>
      </c>
      <c r="B4860" s="3">
        <v>181.416666666666</v>
      </c>
      <c r="C4860" s="1">
        <v>14739</v>
      </c>
      <c r="D4860" s="1">
        <f>GAS_LOAD!K4860</f>
        <v>6.6102804233333332</v>
      </c>
      <c r="E4860" s="1">
        <f>GAS_LOAD!L4860</f>
        <v>9.9154206349999985</v>
      </c>
      <c r="F4860" s="1">
        <f t="shared" si="149"/>
        <v>114.15525114155251</v>
      </c>
      <c r="G4860" s="1">
        <v>2961</v>
      </c>
      <c r="H4860" s="19">
        <v>0</v>
      </c>
      <c r="I4860" s="1">
        <f>WIND!B4860</f>
        <v>1963.59375</v>
      </c>
      <c r="J4860" s="1">
        <f>WIND!C4860</f>
        <v>166.40625</v>
      </c>
      <c r="K4860" s="19">
        <v>0</v>
      </c>
      <c r="L4860" s="21">
        <v>0</v>
      </c>
      <c r="M4860" s="5">
        <v>396</v>
      </c>
      <c r="N4860" s="5">
        <v>0</v>
      </c>
      <c r="O4860" s="22">
        <v>0</v>
      </c>
      <c r="P4860" s="1">
        <v>636</v>
      </c>
      <c r="Q4860" s="22">
        <v>0</v>
      </c>
      <c r="R4860" s="22">
        <v>0</v>
      </c>
      <c r="S4860" s="20">
        <v>0</v>
      </c>
    </row>
    <row r="4861" spans="1:19" ht="15" customHeight="1" x14ac:dyDescent="0.35">
      <c r="A4861" s="2">
        <f t="shared" si="150"/>
        <v>46409</v>
      </c>
      <c r="B4861" s="3">
        <v>181.458333333333</v>
      </c>
      <c r="C4861" s="1">
        <v>14648</v>
      </c>
      <c r="D4861" s="1">
        <f>GAS_LOAD!K4861</f>
        <v>6.6102804233333332</v>
      </c>
      <c r="E4861" s="1">
        <f>GAS_LOAD!L4861</f>
        <v>9.9154206349999985</v>
      </c>
      <c r="F4861" s="1">
        <f t="shared" si="149"/>
        <v>114.15525114155251</v>
      </c>
      <c r="G4861" s="1">
        <v>4425</v>
      </c>
      <c r="H4861" s="19">
        <v>0</v>
      </c>
      <c r="I4861" s="1">
        <f>WIND!B4861</f>
        <v>1795.8125</v>
      </c>
      <c r="J4861" s="1">
        <f>WIND!C4861</f>
        <v>152.1875</v>
      </c>
      <c r="K4861" s="19">
        <v>0</v>
      </c>
      <c r="L4861" s="21">
        <v>0</v>
      </c>
      <c r="M4861" s="5">
        <v>396</v>
      </c>
      <c r="N4861" s="5">
        <v>0</v>
      </c>
      <c r="O4861" s="22">
        <v>0</v>
      </c>
      <c r="P4861" s="1">
        <v>637</v>
      </c>
      <c r="Q4861" s="22">
        <v>0</v>
      </c>
      <c r="R4861" s="22">
        <v>0</v>
      </c>
      <c r="S4861" s="20">
        <v>0</v>
      </c>
    </row>
    <row r="4862" spans="1:19" ht="15" customHeight="1" x14ac:dyDescent="0.35">
      <c r="A4862" s="2">
        <f t="shared" si="150"/>
        <v>46409</v>
      </c>
      <c r="B4862" s="3">
        <v>181.5</v>
      </c>
      <c r="C4862" s="1">
        <v>14497</v>
      </c>
      <c r="D4862" s="1">
        <f>GAS_LOAD!K4862</f>
        <v>6.6102804233333332</v>
      </c>
      <c r="E4862" s="1">
        <f>GAS_LOAD!L4862</f>
        <v>9.9154206349999985</v>
      </c>
      <c r="F4862" s="1">
        <f t="shared" si="149"/>
        <v>114.15525114155251</v>
      </c>
      <c r="G4862" s="1">
        <v>5091</v>
      </c>
      <c r="H4862" s="19">
        <v>0</v>
      </c>
      <c r="I4862" s="1">
        <f>WIND!B4862</f>
        <v>1659.375</v>
      </c>
      <c r="J4862" s="1">
        <f>WIND!C4862</f>
        <v>140.625</v>
      </c>
      <c r="K4862" s="19">
        <v>0</v>
      </c>
      <c r="L4862" s="21">
        <v>0</v>
      </c>
      <c r="M4862" s="5">
        <v>396</v>
      </c>
      <c r="N4862" s="5">
        <v>0</v>
      </c>
      <c r="O4862" s="22">
        <v>0</v>
      </c>
      <c r="P4862" s="1">
        <v>637</v>
      </c>
      <c r="Q4862" s="22">
        <v>0</v>
      </c>
      <c r="R4862" s="22">
        <v>0</v>
      </c>
      <c r="S4862" s="20">
        <v>0</v>
      </c>
    </row>
    <row r="4863" spans="1:19" ht="15" customHeight="1" x14ac:dyDescent="0.35">
      <c r="A4863" s="2">
        <f t="shared" si="150"/>
        <v>46409</v>
      </c>
      <c r="B4863" s="3">
        <v>181.541666666666</v>
      </c>
      <c r="C4863" s="1">
        <v>14062</v>
      </c>
      <c r="D4863" s="1">
        <f>GAS_LOAD!K4863</f>
        <v>6.6102804233333332</v>
      </c>
      <c r="E4863" s="1">
        <f>GAS_LOAD!L4863</f>
        <v>9.9154206349999985</v>
      </c>
      <c r="F4863" s="1">
        <f t="shared" si="149"/>
        <v>114.15525114155251</v>
      </c>
      <c r="G4863" s="1">
        <v>4977</v>
      </c>
      <c r="H4863" s="19">
        <v>0</v>
      </c>
      <c r="I4863" s="1">
        <f>WIND!B4863</f>
        <v>1337.640625</v>
      </c>
      <c r="J4863" s="1">
        <f>WIND!C4863</f>
        <v>113.359375</v>
      </c>
      <c r="K4863" s="19">
        <v>0</v>
      </c>
      <c r="L4863" s="21">
        <v>0</v>
      </c>
      <c r="M4863" s="5">
        <v>396</v>
      </c>
      <c r="N4863" s="5">
        <v>0</v>
      </c>
      <c r="O4863" s="22">
        <v>0</v>
      </c>
      <c r="P4863" s="1">
        <v>637</v>
      </c>
      <c r="Q4863" s="22">
        <v>0</v>
      </c>
      <c r="R4863" s="22">
        <v>0</v>
      </c>
      <c r="S4863" s="20">
        <v>0</v>
      </c>
    </row>
    <row r="4864" spans="1:19" ht="15" customHeight="1" x14ac:dyDescent="0.35">
      <c r="A4864" s="2">
        <f t="shared" si="150"/>
        <v>46409</v>
      </c>
      <c r="B4864" s="3">
        <v>181.583333333333</v>
      </c>
      <c r="C4864" s="1">
        <v>13701</v>
      </c>
      <c r="D4864" s="1">
        <f>GAS_LOAD!K4864</f>
        <v>6.6102804233333332</v>
      </c>
      <c r="E4864" s="1">
        <f>GAS_LOAD!L4864</f>
        <v>9.9154206349999985</v>
      </c>
      <c r="F4864" s="1">
        <f t="shared" si="149"/>
        <v>114.15525114155251</v>
      </c>
      <c r="G4864" s="1">
        <v>4161</v>
      </c>
      <c r="H4864" s="19">
        <v>0</v>
      </c>
      <c r="I4864" s="1">
        <f>WIND!B4864</f>
        <v>1285.09375</v>
      </c>
      <c r="J4864" s="1">
        <f>WIND!C4864</f>
        <v>108.90625</v>
      </c>
      <c r="K4864" s="19">
        <v>0</v>
      </c>
      <c r="L4864" s="21">
        <v>0</v>
      </c>
      <c r="M4864" s="5">
        <v>396</v>
      </c>
      <c r="N4864" s="5">
        <v>0</v>
      </c>
      <c r="O4864" s="22">
        <v>0</v>
      </c>
      <c r="P4864" s="1">
        <v>639</v>
      </c>
      <c r="Q4864" s="22">
        <v>0</v>
      </c>
      <c r="R4864" s="22">
        <v>0</v>
      </c>
      <c r="S4864" s="20">
        <v>0</v>
      </c>
    </row>
    <row r="4865" spans="1:19" ht="15" customHeight="1" x14ac:dyDescent="0.35">
      <c r="A4865" s="2">
        <f t="shared" si="150"/>
        <v>46409</v>
      </c>
      <c r="B4865" s="3">
        <v>181.625</v>
      </c>
      <c r="C4865" s="1">
        <v>13383</v>
      </c>
      <c r="D4865" s="1">
        <f>GAS_LOAD!K4865</f>
        <v>6.6102804233333332</v>
      </c>
      <c r="E4865" s="1">
        <f>GAS_LOAD!L4865</f>
        <v>9.9154206349999985</v>
      </c>
      <c r="F4865" s="1">
        <f t="shared" si="149"/>
        <v>114.15525114155251</v>
      </c>
      <c r="G4865" s="1">
        <v>2661</v>
      </c>
      <c r="H4865" s="19">
        <v>0</v>
      </c>
      <c r="I4865" s="1">
        <f>WIND!B4865</f>
        <v>1116.390625</v>
      </c>
      <c r="J4865" s="1">
        <f>WIND!C4865</f>
        <v>94.609375</v>
      </c>
      <c r="K4865" s="19">
        <v>0</v>
      </c>
      <c r="L4865" s="21">
        <v>0</v>
      </c>
      <c r="M4865" s="5">
        <v>396</v>
      </c>
      <c r="N4865" s="5">
        <v>0</v>
      </c>
      <c r="O4865" s="22">
        <v>0</v>
      </c>
      <c r="P4865" s="1">
        <v>641</v>
      </c>
      <c r="Q4865" s="22">
        <v>0</v>
      </c>
      <c r="R4865" s="22">
        <v>0</v>
      </c>
      <c r="S4865" s="20">
        <v>0</v>
      </c>
    </row>
    <row r="4866" spans="1:19" ht="15" customHeight="1" x14ac:dyDescent="0.35">
      <c r="A4866" s="2">
        <f t="shared" si="150"/>
        <v>46409</v>
      </c>
      <c r="B4866" s="3">
        <v>181.666666666666</v>
      </c>
      <c r="C4866" s="1">
        <v>13329</v>
      </c>
      <c r="D4866" s="1">
        <f>GAS_LOAD!K4866</f>
        <v>6.6102804233333332</v>
      </c>
      <c r="E4866" s="1">
        <f>GAS_LOAD!L4866</f>
        <v>9.9154206349999985</v>
      </c>
      <c r="F4866" s="1">
        <f t="shared" si="149"/>
        <v>114.15525114155251</v>
      </c>
      <c r="G4866" s="1">
        <v>981</v>
      </c>
      <c r="H4866" s="19">
        <v>0</v>
      </c>
      <c r="I4866" s="1">
        <f>WIND!B4866</f>
        <v>1021.4375</v>
      </c>
      <c r="J4866" s="1">
        <f>WIND!C4866</f>
        <v>86.5625</v>
      </c>
      <c r="K4866" s="19">
        <v>0</v>
      </c>
      <c r="L4866" s="21">
        <v>0</v>
      </c>
      <c r="M4866" s="5">
        <v>396</v>
      </c>
      <c r="N4866" s="5">
        <v>217</v>
      </c>
      <c r="O4866" s="22">
        <v>0</v>
      </c>
      <c r="P4866" s="1">
        <v>641</v>
      </c>
      <c r="Q4866" s="22">
        <v>0</v>
      </c>
      <c r="R4866" s="22">
        <v>0</v>
      </c>
      <c r="S4866" s="20">
        <v>0</v>
      </c>
    </row>
    <row r="4867" spans="1:19" ht="15" customHeight="1" x14ac:dyDescent="0.35">
      <c r="A4867" s="2">
        <f t="shared" si="150"/>
        <v>46409</v>
      </c>
      <c r="B4867" s="3">
        <v>181.708333333333</v>
      </c>
      <c r="C4867" s="1">
        <v>13826</v>
      </c>
      <c r="D4867" s="1">
        <f>GAS_LOAD!K4867</f>
        <v>6.6102804233333332</v>
      </c>
      <c r="E4867" s="1">
        <f>GAS_LOAD!L4867</f>
        <v>9.9154206349999985</v>
      </c>
      <c r="F4867" s="1">
        <f t="shared" ref="F4867:F4930" si="151">1000000/365/24</f>
        <v>114.15525114155251</v>
      </c>
      <c r="G4867" s="1">
        <v>90</v>
      </c>
      <c r="H4867" s="19">
        <v>0</v>
      </c>
      <c r="I4867" s="1">
        <f>WIND!B4867</f>
        <v>956.90625</v>
      </c>
      <c r="J4867" s="1">
        <f>WIND!C4867</f>
        <v>81.09375</v>
      </c>
      <c r="K4867" s="19">
        <v>0</v>
      </c>
      <c r="L4867" s="21">
        <v>0</v>
      </c>
      <c r="M4867" s="5">
        <v>396</v>
      </c>
      <c r="N4867" s="5">
        <v>1082</v>
      </c>
      <c r="O4867" s="22">
        <v>0</v>
      </c>
      <c r="P4867" s="1">
        <v>640</v>
      </c>
      <c r="Q4867" s="22">
        <v>0</v>
      </c>
      <c r="R4867" s="22">
        <v>0</v>
      </c>
      <c r="S4867" s="20">
        <v>0</v>
      </c>
    </row>
    <row r="4868" spans="1:19" ht="15" customHeight="1" x14ac:dyDescent="0.35">
      <c r="A4868" s="2">
        <f t="shared" si="150"/>
        <v>46409</v>
      </c>
      <c r="B4868" s="3">
        <v>181.75</v>
      </c>
      <c r="C4868" s="1">
        <v>14518</v>
      </c>
      <c r="D4868" s="1">
        <f>GAS_LOAD!K4868</f>
        <v>6.6102804233333332</v>
      </c>
      <c r="E4868" s="1">
        <f>GAS_LOAD!L4868</f>
        <v>9.9154206349999985</v>
      </c>
      <c r="F4868" s="1">
        <f t="shared" si="151"/>
        <v>114.15525114155251</v>
      </c>
      <c r="G4868" s="1">
        <v>0</v>
      </c>
      <c r="H4868" s="19">
        <v>0</v>
      </c>
      <c r="I4868" s="1">
        <f>WIND!B4868</f>
        <v>985.484375</v>
      </c>
      <c r="J4868" s="1">
        <f>WIND!C4868</f>
        <v>83.515625</v>
      </c>
      <c r="K4868" s="19">
        <v>0</v>
      </c>
      <c r="L4868" s="21">
        <v>0</v>
      </c>
      <c r="M4868" s="5">
        <v>396</v>
      </c>
      <c r="N4868" s="5">
        <v>1774</v>
      </c>
      <c r="O4868" s="22">
        <v>0</v>
      </c>
      <c r="P4868" s="1">
        <v>639</v>
      </c>
      <c r="Q4868" s="22">
        <v>0</v>
      </c>
      <c r="R4868" s="22">
        <v>0</v>
      </c>
      <c r="S4868" s="20">
        <v>0</v>
      </c>
    </row>
    <row r="4869" spans="1:19" ht="15" customHeight="1" x14ac:dyDescent="0.35">
      <c r="A4869" s="2">
        <f t="shared" si="150"/>
        <v>46409</v>
      </c>
      <c r="B4869" s="3">
        <v>181.791666666666</v>
      </c>
      <c r="C4869" s="1">
        <v>14179</v>
      </c>
      <c r="D4869" s="1">
        <f>GAS_LOAD!K4869</f>
        <v>6.6102804233333332</v>
      </c>
      <c r="E4869" s="1">
        <f>GAS_LOAD!L4869</f>
        <v>9.9154206349999985</v>
      </c>
      <c r="F4869" s="1">
        <f t="shared" si="151"/>
        <v>114.15525114155251</v>
      </c>
      <c r="G4869" s="1">
        <v>0</v>
      </c>
      <c r="H4869" s="19">
        <v>0</v>
      </c>
      <c r="I4869" s="1">
        <f>WIND!B4869</f>
        <v>979.03125</v>
      </c>
      <c r="J4869" s="1">
        <f>WIND!C4869</f>
        <v>82.96875</v>
      </c>
      <c r="K4869" s="19">
        <v>0</v>
      </c>
      <c r="L4869" s="21">
        <v>0</v>
      </c>
      <c r="M4869" s="5">
        <v>396</v>
      </c>
      <c r="N4869" s="5">
        <v>1444</v>
      </c>
      <c r="O4869" s="22">
        <v>0</v>
      </c>
      <c r="P4869" s="1">
        <v>637</v>
      </c>
      <c r="Q4869" s="22">
        <v>0</v>
      </c>
      <c r="R4869" s="22">
        <v>0</v>
      </c>
      <c r="S4869" s="20">
        <v>0</v>
      </c>
    </row>
    <row r="4870" spans="1:19" ht="15" customHeight="1" x14ac:dyDescent="0.35">
      <c r="A4870" s="2">
        <f t="shared" si="150"/>
        <v>46409</v>
      </c>
      <c r="B4870" s="3">
        <v>181.833333333333</v>
      </c>
      <c r="C4870" s="1">
        <v>13519</v>
      </c>
      <c r="D4870" s="1">
        <f>GAS_LOAD!K4870</f>
        <v>6.6102804233333332</v>
      </c>
      <c r="E4870" s="1">
        <f>GAS_LOAD!L4870</f>
        <v>9.9154206349999985</v>
      </c>
      <c r="F4870" s="1">
        <f t="shared" si="151"/>
        <v>114.15525114155251</v>
      </c>
      <c r="G4870" s="1">
        <v>0</v>
      </c>
      <c r="H4870" s="19">
        <v>0</v>
      </c>
      <c r="I4870" s="1">
        <f>WIND!B4870</f>
        <v>859.1875</v>
      </c>
      <c r="J4870" s="1">
        <f>WIND!C4870</f>
        <v>72.8125</v>
      </c>
      <c r="K4870" s="19">
        <v>0</v>
      </c>
      <c r="L4870" s="21">
        <v>0</v>
      </c>
      <c r="M4870" s="5">
        <v>396</v>
      </c>
      <c r="N4870" s="5">
        <v>917</v>
      </c>
      <c r="O4870" s="22">
        <v>0</v>
      </c>
      <c r="P4870" s="1">
        <v>634</v>
      </c>
      <c r="Q4870" s="22">
        <v>0</v>
      </c>
      <c r="R4870" s="22">
        <v>0</v>
      </c>
      <c r="S4870" s="20">
        <v>0</v>
      </c>
    </row>
    <row r="4871" spans="1:19" ht="15" customHeight="1" x14ac:dyDescent="0.35">
      <c r="A4871" s="2">
        <f t="shared" si="150"/>
        <v>46409</v>
      </c>
      <c r="B4871" s="3">
        <v>181.875</v>
      </c>
      <c r="C4871" s="1">
        <v>12984</v>
      </c>
      <c r="D4871" s="1">
        <f>GAS_LOAD!K4871</f>
        <v>6.6102804233333332</v>
      </c>
      <c r="E4871" s="1">
        <f>GAS_LOAD!L4871</f>
        <v>9.9154206349999985</v>
      </c>
      <c r="F4871" s="1">
        <f t="shared" si="151"/>
        <v>114.15525114155251</v>
      </c>
      <c r="G4871" s="1">
        <v>0</v>
      </c>
      <c r="H4871" s="19">
        <v>0</v>
      </c>
      <c r="I4871" s="1">
        <f>WIND!B4871</f>
        <v>790.046875</v>
      </c>
      <c r="J4871" s="1">
        <f>WIND!C4871</f>
        <v>66.953125</v>
      </c>
      <c r="K4871" s="19">
        <v>0</v>
      </c>
      <c r="L4871" s="21">
        <v>0</v>
      </c>
      <c r="M4871" s="5">
        <v>396</v>
      </c>
      <c r="N4871" s="5">
        <v>456</v>
      </c>
      <c r="O4871" s="22">
        <v>0</v>
      </c>
      <c r="P4871" s="1">
        <v>635</v>
      </c>
      <c r="Q4871" s="22">
        <v>0</v>
      </c>
      <c r="R4871" s="22">
        <v>0</v>
      </c>
      <c r="S4871" s="20">
        <v>0</v>
      </c>
    </row>
    <row r="4872" spans="1:19" ht="15" customHeight="1" x14ac:dyDescent="0.35">
      <c r="A4872" s="2">
        <f t="shared" si="150"/>
        <v>46409</v>
      </c>
      <c r="B4872" s="3">
        <v>181.916666666666</v>
      </c>
      <c r="C4872" s="1">
        <v>13201</v>
      </c>
      <c r="D4872" s="1">
        <f>GAS_LOAD!K4872</f>
        <v>6.6102804233333332</v>
      </c>
      <c r="E4872" s="1">
        <f>GAS_LOAD!L4872</f>
        <v>9.9154206349999985</v>
      </c>
      <c r="F4872" s="1">
        <f t="shared" si="151"/>
        <v>114.15525114155251</v>
      </c>
      <c r="G4872" s="1">
        <v>0</v>
      </c>
      <c r="H4872" s="19">
        <v>0</v>
      </c>
      <c r="I4872" s="1">
        <f>WIND!B4872</f>
        <v>1178.15625</v>
      </c>
      <c r="J4872" s="1">
        <f>WIND!C4872</f>
        <v>99.84375</v>
      </c>
      <c r="K4872" s="19">
        <v>0</v>
      </c>
      <c r="L4872" s="21">
        <v>0</v>
      </c>
      <c r="M4872" s="5">
        <v>396</v>
      </c>
      <c r="N4872" s="5">
        <v>254</v>
      </c>
      <c r="O4872" s="22">
        <v>0</v>
      </c>
      <c r="P4872" s="1">
        <v>633</v>
      </c>
      <c r="Q4872" s="22">
        <v>0</v>
      </c>
      <c r="R4872" s="22">
        <v>0</v>
      </c>
      <c r="S4872" s="20">
        <v>0</v>
      </c>
    </row>
    <row r="4873" spans="1:19" ht="15" customHeight="1" x14ac:dyDescent="0.35">
      <c r="A4873" s="2">
        <f t="shared" si="150"/>
        <v>46409</v>
      </c>
      <c r="B4873" s="3">
        <v>181.958333333333</v>
      </c>
      <c r="C4873" s="1">
        <v>13290</v>
      </c>
      <c r="D4873" s="1">
        <f>GAS_LOAD!K4873</f>
        <v>6.6102804233333332</v>
      </c>
      <c r="E4873" s="1">
        <f>GAS_LOAD!L4873</f>
        <v>9.9154206349999985</v>
      </c>
      <c r="F4873" s="1">
        <f t="shared" si="151"/>
        <v>114.15525114155251</v>
      </c>
      <c r="G4873" s="1">
        <v>0</v>
      </c>
      <c r="H4873" s="19">
        <v>0</v>
      </c>
      <c r="I4873" s="1">
        <f>WIND!B4873</f>
        <v>1097.953125</v>
      </c>
      <c r="J4873" s="1">
        <f>WIND!C4873</f>
        <v>93.046875</v>
      </c>
      <c r="K4873" s="19">
        <v>0</v>
      </c>
      <c r="L4873" s="21">
        <v>0</v>
      </c>
      <c r="M4873" s="5">
        <v>396</v>
      </c>
      <c r="N4873" s="5">
        <v>428</v>
      </c>
      <c r="O4873" s="22">
        <v>0</v>
      </c>
      <c r="P4873" s="1">
        <v>635</v>
      </c>
      <c r="Q4873" s="22">
        <v>0</v>
      </c>
      <c r="R4873" s="22">
        <v>0</v>
      </c>
      <c r="S4873" s="20">
        <v>0</v>
      </c>
    </row>
    <row r="4874" spans="1:19" ht="15" customHeight="1" x14ac:dyDescent="0.35">
      <c r="A4874" s="2">
        <f t="shared" si="150"/>
        <v>46410</v>
      </c>
      <c r="B4874" s="3">
        <v>182</v>
      </c>
      <c r="C4874" s="1">
        <v>12719</v>
      </c>
      <c r="D4874" s="1">
        <f>GAS_LOAD!K4874</f>
        <v>6.6099504083333329</v>
      </c>
      <c r="E4874" s="1">
        <f>GAS_LOAD!L4874</f>
        <v>9.9149256124999994</v>
      </c>
      <c r="F4874" s="1">
        <f t="shared" si="151"/>
        <v>114.15525114155251</v>
      </c>
      <c r="G4874" s="1">
        <v>0</v>
      </c>
      <c r="H4874" s="19">
        <v>0</v>
      </c>
      <c r="I4874" s="1">
        <f>WIND!B4874</f>
        <v>1297.078125</v>
      </c>
      <c r="J4874" s="1">
        <f>WIND!C4874</f>
        <v>109.921875</v>
      </c>
      <c r="K4874" s="19">
        <v>0</v>
      </c>
      <c r="L4874" s="21">
        <v>0</v>
      </c>
      <c r="M4874" s="5">
        <v>396</v>
      </c>
      <c r="N4874" s="5">
        <v>0</v>
      </c>
      <c r="O4874" s="22">
        <v>0</v>
      </c>
      <c r="P4874" s="1">
        <v>628</v>
      </c>
      <c r="Q4874" s="22">
        <v>0</v>
      </c>
      <c r="R4874" s="22">
        <v>0</v>
      </c>
      <c r="S4874" s="20">
        <v>0</v>
      </c>
    </row>
    <row r="4875" spans="1:19" ht="15" customHeight="1" x14ac:dyDescent="0.35">
      <c r="A4875" s="2">
        <f t="shared" si="150"/>
        <v>46410</v>
      </c>
      <c r="B4875" s="3">
        <v>182.041666666666</v>
      </c>
      <c r="C4875" s="1">
        <v>12376</v>
      </c>
      <c r="D4875" s="1">
        <f>GAS_LOAD!K4875</f>
        <v>6.6099504083333329</v>
      </c>
      <c r="E4875" s="1">
        <f>GAS_LOAD!L4875</f>
        <v>9.9149256124999994</v>
      </c>
      <c r="F4875" s="1">
        <f t="shared" si="151"/>
        <v>114.15525114155251</v>
      </c>
      <c r="G4875" s="1">
        <v>0</v>
      </c>
      <c r="H4875" s="19">
        <v>0</v>
      </c>
      <c r="I4875" s="1">
        <f>WIND!B4875</f>
        <v>1378.203125</v>
      </c>
      <c r="J4875" s="1">
        <f>WIND!C4875</f>
        <v>116.796875</v>
      </c>
      <c r="K4875" s="19">
        <v>0</v>
      </c>
      <c r="L4875" s="21">
        <v>0</v>
      </c>
      <c r="M4875" s="5">
        <v>396</v>
      </c>
      <c r="N4875" s="5">
        <v>0</v>
      </c>
      <c r="O4875" s="22">
        <v>0</v>
      </c>
      <c r="P4875" s="1">
        <v>626</v>
      </c>
      <c r="Q4875" s="22">
        <v>0</v>
      </c>
      <c r="R4875" s="22">
        <v>0</v>
      </c>
      <c r="S4875" s="20">
        <v>0</v>
      </c>
    </row>
    <row r="4876" spans="1:19" ht="15" customHeight="1" x14ac:dyDescent="0.35">
      <c r="A4876" s="2">
        <f t="shared" si="150"/>
        <v>46410</v>
      </c>
      <c r="B4876" s="3">
        <v>182.083333333333</v>
      </c>
      <c r="C4876" s="1">
        <v>12037</v>
      </c>
      <c r="D4876" s="1">
        <f>GAS_LOAD!K4876</f>
        <v>6.6099504083333329</v>
      </c>
      <c r="E4876" s="1">
        <f>GAS_LOAD!L4876</f>
        <v>9.9149256124999994</v>
      </c>
      <c r="F4876" s="1">
        <f t="shared" si="151"/>
        <v>114.15525114155251</v>
      </c>
      <c r="G4876" s="1">
        <v>0</v>
      </c>
      <c r="H4876" s="19">
        <v>0</v>
      </c>
      <c r="I4876" s="1">
        <f>WIND!B4876</f>
        <v>1443.65625</v>
      </c>
      <c r="J4876" s="1">
        <f>WIND!C4876</f>
        <v>122.34375</v>
      </c>
      <c r="K4876" s="19">
        <v>0</v>
      </c>
      <c r="L4876" s="21">
        <v>0</v>
      </c>
      <c r="M4876" s="5">
        <v>396</v>
      </c>
      <c r="N4876" s="5">
        <v>0</v>
      </c>
      <c r="O4876" s="22">
        <v>0</v>
      </c>
      <c r="P4876" s="1">
        <v>626</v>
      </c>
      <c r="Q4876" s="22">
        <v>0</v>
      </c>
      <c r="R4876" s="22">
        <v>0</v>
      </c>
      <c r="S4876" s="20">
        <v>0</v>
      </c>
    </row>
    <row r="4877" spans="1:19" ht="15" customHeight="1" x14ac:dyDescent="0.35">
      <c r="A4877" s="2">
        <f t="shared" si="150"/>
        <v>46410</v>
      </c>
      <c r="B4877" s="3">
        <v>182.125</v>
      </c>
      <c r="C4877" s="1">
        <v>11517</v>
      </c>
      <c r="D4877" s="1">
        <f>GAS_LOAD!K4877</f>
        <v>6.6099504083333329</v>
      </c>
      <c r="E4877" s="1">
        <f>GAS_LOAD!L4877</f>
        <v>9.9149256124999994</v>
      </c>
      <c r="F4877" s="1">
        <f t="shared" si="151"/>
        <v>114.15525114155251</v>
      </c>
      <c r="G4877" s="1">
        <v>0</v>
      </c>
      <c r="H4877" s="19">
        <v>0</v>
      </c>
      <c r="I4877" s="1">
        <f>WIND!B4877</f>
        <v>1457.484375</v>
      </c>
      <c r="J4877" s="1">
        <f>WIND!C4877</f>
        <v>123.515625</v>
      </c>
      <c r="K4877" s="19">
        <v>0</v>
      </c>
      <c r="L4877" s="21">
        <v>0</v>
      </c>
      <c r="M4877" s="5">
        <v>396</v>
      </c>
      <c r="N4877" s="5">
        <v>0</v>
      </c>
      <c r="O4877" s="22">
        <v>0</v>
      </c>
      <c r="P4877" s="1">
        <v>625</v>
      </c>
      <c r="Q4877" s="22">
        <v>0</v>
      </c>
      <c r="R4877" s="22">
        <v>0</v>
      </c>
      <c r="S4877" s="20">
        <v>0</v>
      </c>
    </row>
    <row r="4878" spans="1:19" ht="15" customHeight="1" x14ac:dyDescent="0.35">
      <c r="A4878" s="2">
        <f t="shared" si="150"/>
        <v>46410</v>
      </c>
      <c r="B4878" s="3">
        <v>182.166666666666</v>
      </c>
      <c r="C4878" s="1">
        <v>11272</v>
      </c>
      <c r="D4878" s="1">
        <f>GAS_LOAD!K4878</f>
        <v>6.6099504083333329</v>
      </c>
      <c r="E4878" s="1">
        <f>GAS_LOAD!L4878</f>
        <v>9.9149256124999994</v>
      </c>
      <c r="F4878" s="1">
        <f t="shared" si="151"/>
        <v>114.15525114155251</v>
      </c>
      <c r="G4878" s="1">
        <v>0</v>
      </c>
      <c r="H4878" s="19">
        <v>0</v>
      </c>
      <c r="I4878" s="1">
        <f>WIND!B4878</f>
        <v>1370.828125</v>
      </c>
      <c r="J4878" s="1">
        <f>WIND!C4878</f>
        <v>116.171875</v>
      </c>
      <c r="K4878" s="19">
        <v>0</v>
      </c>
      <c r="L4878" s="21">
        <v>0</v>
      </c>
      <c r="M4878" s="5">
        <v>396</v>
      </c>
      <c r="N4878" s="5">
        <v>0</v>
      </c>
      <c r="O4878" s="22">
        <v>0</v>
      </c>
      <c r="P4878" s="1">
        <v>625</v>
      </c>
      <c r="Q4878" s="22">
        <v>0</v>
      </c>
      <c r="R4878" s="22">
        <v>0</v>
      </c>
      <c r="S4878" s="20">
        <v>0</v>
      </c>
    </row>
    <row r="4879" spans="1:19" ht="15" customHeight="1" x14ac:dyDescent="0.35">
      <c r="A4879" s="2">
        <f t="shared" si="150"/>
        <v>46410</v>
      </c>
      <c r="B4879" s="3">
        <v>182.208333333333</v>
      </c>
      <c r="C4879" s="1">
        <v>11416</v>
      </c>
      <c r="D4879" s="1">
        <f>GAS_LOAD!K4879</f>
        <v>6.6099504083333329</v>
      </c>
      <c r="E4879" s="1">
        <f>GAS_LOAD!L4879</f>
        <v>9.9149256124999994</v>
      </c>
      <c r="F4879" s="1">
        <f t="shared" si="151"/>
        <v>114.15525114155251</v>
      </c>
      <c r="G4879" s="1">
        <v>0</v>
      </c>
      <c r="H4879" s="19">
        <v>0</v>
      </c>
      <c r="I4879" s="1">
        <f>WIND!B4879</f>
        <v>1510.953125</v>
      </c>
      <c r="J4879" s="1">
        <f>WIND!C4879</f>
        <v>128.046875</v>
      </c>
      <c r="K4879" s="19">
        <v>0</v>
      </c>
      <c r="L4879" s="21">
        <v>0</v>
      </c>
      <c r="M4879" s="5">
        <v>396</v>
      </c>
      <c r="N4879" s="5">
        <v>0</v>
      </c>
      <c r="O4879" s="22">
        <v>0</v>
      </c>
      <c r="P4879" s="1">
        <v>624</v>
      </c>
      <c r="Q4879" s="22">
        <v>0</v>
      </c>
      <c r="R4879" s="22">
        <v>0</v>
      </c>
      <c r="S4879" s="20">
        <v>0</v>
      </c>
    </row>
    <row r="4880" spans="1:19" ht="15" customHeight="1" x14ac:dyDescent="0.35">
      <c r="A4880" s="2">
        <f t="shared" si="150"/>
        <v>46410</v>
      </c>
      <c r="B4880" s="3">
        <v>182.25</v>
      </c>
      <c r="C4880" s="1">
        <v>11762</v>
      </c>
      <c r="D4880" s="1">
        <f>GAS_LOAD!K4880</f>
        <v>6.6099504083333329</v>
      </c>
      <c r="E4880" s="1">
        <f>GAS_LOAD!L4880</f>
        <v>9.9149256124999994</v>
      </c>
      <c r="F4880" s="1">
        <f t="shared" si="151"/>
        <v>114.15525114155251</v>
      </c>
      <c r="G4880" s="1">
        <v>0</v>
      </c>
      <c r="H4880" s="19">
        <v>0</v>
      </c>
      <c r="I4880" s="1">
        <f>WIND!B4880</f>
        <v>1664.90625</v>
      </c>
      <c r="J4880" s="1">
        <f>WIND!C4880</f>
        <v>141.09375</v>
      </c>
      <c r="K4880" s="19">
        <v>0</v>
      </c>
      <c r="L4880" s="21">
        <v>0</v>
      </c>
      <c r="M4880" s="5">
        <v>396</v>
      </c>
      <c r="N4880" s="5">
        <v>0</v>
      </c>
      <c r="O4880" s="22">
        <v>0</v>
      </c>
      <c r="P4880" s="1">
        <v>626</v>
      </c>
      <c r="Q4880" s="22">
        <v>0</v>
      </c>
      <c r="R4880" s="22">
        <v>0</v>
      </c>
      <c r="S4880" s="20">
        <v>0</v>
      </c>
    </row>
    <row r="4881" spans="1:19" ht="15" customHeight="1" x14ac:dyDescent="0.35">
      <c r="A4881" s="2">
        <f t="shared" si="150"/>
        <v>46410</v>
      </c>
      <c r="B4881" s="3">
        <v>182.291666666666</v>
      </c>
      <c r="C4881" s="1">
        <v>12160</v>
      </c>
      <c r="D4881" s="1">
        <f>GAS_LOAD!K4881</f>
        <v>6.6099504083333329</v>
      </c>
      <c r="E4881" s="1">
        <f>GAS_LOAD!L4881</f>
        <v>9.9149256124999994</v>
      </c>
      <c r="F4881" s="1">
        <f t="shared" si="151"/>
        <v>114.15525114155251</v>
      </c>
      <c r="G4881" s="1">
        <v>0</v>
      </c>
      <c r="H4881" s="19">
        <v>0</v>
      </c>
      <c r="I4881" s="1">
        <f>WIND!B4881</f>
        <v>2020.75</v>
      </c>
      <c r="J4881" s="1">
        <f>WIND!C4881</f>
        <v>171.25</v>
      </c>
      <c r="K4881" s="19">
        <v>0</v>
      </c>
      <c r="L4881" s="21">
        <v>0</v>
      </c>
      <c r="M4881" s="5">
        <v>396</v>
      </c>
      <c r="N4881" s="5">
        <v>0</v>
      </c>
      <c r="O4881" s="22">
        <v>0</v>
      </c>
      <c r="P4881" s="1">
        <v>629</v>
      </c>
      <c r="Q4881" s="22">
        <v>0</v>
      </c>
      <c r="R4881" s="22">
        <v>0</v>
      </c>
      <c r="S4881" s="20">
        <v>0</v>
      </c>
    </row>
    <row r="4882" spans="1:19" ht="15" customHeight="1" x14ac:dyDescent="0.35">
      <c r="A4882" s="2">
        <f t="shared" si="150"/>
        <v>46410</v>
      </c>
      <c r="B4882" s="3">
        <v>182.333333333333</v>
      </c>
      <c r="C4882" s="1">
        <v>12652</v>
      </c>
      <c r="D4882" s="1">
        <f>GAS_LOAD!K4882</f>
        <v>6.6099504083333329</v>
      </c>
      <c r="E4882" s="1">
        <f>GAS_LOAD!L4882</f>
        <v>9.9149256124999994</v>
      </c>
      <c r="F4882" s="1">
        <f t="shared" si="151"/>
        <v>114.15525114155251</v>
      </c>
      <c r="G4882" s="1">
        <v>72</v>
      </c>
      <c r="H4882" s="19">
        <v>0</v>
      </c>
      <c r="I4882" s="1">
        <f>WIND!B4882</f>
        <v>1987.5625</v>
      </c>
      <c r="J4882" s="1">
        <f>WIND!C4882</f>
        <v>168.4375</v>
      </c>
      <c r="K4882" s="19">
        <v>0</v>
      </c>
      <c r="L4882" s="21">
        <v>0</v>
      </c>
      <c r="M4882" s="5">
        <v>396</v>
      </c>
      <c r="N4882" s="5">
        <v>1699</v>
      </c>
      <c r="O4882" s="22">
        <v>0</v>
      </c>
      <c r="P4882" s="1">
        <v>635</v>
      </c>
      <c r="Q4882" s="22">
        <v>0</v>
      </c>
      <c r="R4882" s="22">
        <v>0</v>
      </c>
      <c r="S4882" s="20">
        <v>0</v>
      </c>
    </row>
    <row r="4883" spans="1:19" ht="15" customHeight="1" x14ac:dyDescent="0.35">
      <c r="A4883" s="2">
        <f t="shared" si="150"/>
        <v>46410</v>
      </c>
      <c r="B4883" s="3">
        <v>182.375</v>
      </c>
      <c r="C4883" s="1">
        <v>13043</v>
      </c>
      <c r="D4883" s="1">
        <f>GAS_LOAD!K4883</f>
        <v>6.6099504083333329</v>
      </c>
      <c r="E4883" s="1">
        <f>GAS_LOAD!L4883</f>
        <v>9.9149256124999994</v>
      </c>
      <c r="F4883" s="1">
        <f t="shared" si="151"/>
        <v>114.15525114155251</v>
      </c>
      <c r="G4883" s="1">
        <v>1140</v>
      </c>
      <c r="H4883" s="19">
        <v>0</v>
      </c>
      <c r="I4883" s="1">
        <f>WIND!B4883</f>
        <v>1824.390625</v>
      </c>
      <c r="J4883" s="1">
        <f>WIND!C4883</f>
        <v>154.609375</v>
      </c>
      <c r="K4883" s="19">
        <v>0</v>
      </c>
      <c r="L4883" s="21">
        <v>0</v>
      </c>
      <c r="M4883" s="5">
        <v>396</v>
      </c>
      <c r="N4883" s="5">
        <v>0</v>
      </c>
      <c r="O4883" s="22">
        <v>0</v>
      </c>
      <c r="P4883" s="1">
        <v>638</v>
      </c>
      <c r="Q4883" s="22">
        <v>0</v>
      </c>
      <c r="R4883" s="22">
        <v>0</v>
      </c>
      <c r="S4883" s="20">
        <v>0</v>
      </c>
    </row>
    <row r="4884" spans="1:19" ht="15" customHeight="1" x14ac:dyDescent="0.35">
      <c r="A4884" s="2">
        <f t="shared" si="150"/>
        <v>46410</v>
      </c>
      <c r="B4884" s="3">
        <v>182.416666666666</v>
      </c>
      <c r="C4884" s="1">
        <v>13035</v>
      </c>
      <c r="D4884" s="1">
        <f>GAS_LOAD!K4884</f>
        <v>6.6099504083333329</v>
      </c>
      <c r="E4884" s="1">
        <f>GAS_LOAD!L4884</f>
        <v>9.9149256124999994</v>
      </c>
      <c r="F4884" s="1">
        <f t="shared" si="151"/>
        <v>114.15525114155251</v>
      </c>
      <c r="G4884" s="1">
        <v>2994</v>
      </c>
      <c r="H4884" s="19">
        <v>0</v>
      </c>
      <c r="I4884" s="1">
        <f>WIND!B4884</f>
        <v>1801.34375</v>
      </c>
      <c r="J4884" s="1">
        <f>WIND!C4884</f>
        <v>152.65625</v>
      </c>
      <c r="K4884" s="19">
        <v>0</v>
      </c>
      <c r="L4884" s="21">
        <v>0</v>
      </c>
      <c r="M4884" s="5">
        <v>396</v>
      </c>
      <c r="N4884" s="5">
        <v>1303</v>
      </c>
      <c r="O4884" s="22">
        <v>0</v>
      </c>
      <c r="P4884" s="1">
        <v>642</v>
      </c>
      <c r="Q4884" s="22">
        <v>0</v>
      </c>
      <c r="R4884" s="22">
        <v>0</v>
      </c>
      <c r="S4884" s="20">
        <v>0</v>
      </c>
    </row>
    <row r="4885" spans="1:19" ht="15" customHeight="1" x14ac:dyDescent="0.35">
      <c r="A4885" s="2">
        <f t="shared" si="150"/>
        <v>46410</v>
      </c>
      <c r="B4885" s="3">
        <v>182.458333333333</v>
      </c>
      <c r="C4885" s="1">
        <v>12973</v>
      </c>
      <c r="D4885" s="1">
        <f>GAS_LOAD!K4885</f>
        <v>6.6099504083333329</v>
      </c>
      <c r="E4885" s="1">
        <f>GAS_LOAD!L4885</f>
        <v>9.9149256124999994</v>
      </c>
      <c r="F4885" s="1">
        <f t="shared" si="151"/>
        <v>114.15525114155251</v>
      </c>
      <c r="G4885" s="1">
        <v>4632</v>
      </c>
      <c r="H4885" s="19">
        <v>0</v>
      </c>
      <c r="I4885" s="1">
        <f>WIND!B4885</f>
        <v>1704.546875</v>
      </c>
      <c r="J4885" s="1">
        <f>WIND!C4885</f>
        <v>144.453125</v>
      </c>
      <c r="K4885" s="19">
        <v>0</v>
      </c>
      <c r="L4885" s="21">
        <v>0</v>
      </c>
      <c r="M4885" s="5">
        <v>396</v>
      </c>
      <c r="N4885" s="5">
        <v>799</v>
      </c>
      <c r="O4885" s="22">
        <v>0</v>
      </c>
      <c r="P4885" s="1">
        <v>643</v>
      </c>
      <c r="Q4885" s="22">
        <v>0</v>
      </c>
      <c r="R4885" s="22">
        <v>0</v>
      </c>
      <c r="S4885" s="20">
        <v>0</v>
      </c>
    </row>
    <row r="4886" spans="1:19" ht="15" customHeight="1" x14ac:dyDescent="0.35">
      <c r="A4886" s="2">
        <f t="shared" si="150"/>
        <v>46410</v>
      </c>
      <c r="B4886" s="3">
        <v>182.5</v>
      </c>
      <c r="C4886" s="1">
        <v>13050</v>
      </c>
      <c r="D4886" s="1">
        <f>GAS_LOAD!K4886</f>
        <v>6.6099504083333329</v>
      </c>
      <c r="E4886" s="1">
        <f>GAS_LOAD!L4886</f>
        <v>9.9149256124999994</v>
      </c>
      <c r="F4886" s="1">
        <f t="shared" si="151"/>
        <v>114.15525114155251</v>
      </c>
      <c r="G4886" s="1">
        <v>5442</v>
      </c>
      <c r="H4886" s="19">
        <v>0</v>
      </c>
      <c r="I4886" s="1">
        <f>WIND!B4886</f>
        <v>1877.859375</v>
      </c>
      <c r="J4886" s="1">
        <f>WIND!C4886</f>
        <v>159.140625</v>
      </c>
      <c r="K4886" s="19">
        <v>0</v>
      </c>
      <c r="L4886" s="21">
        <v>0</v>
      </c>
      <c r="M4886" s="5">
        <v>396</v>
      </c>
      <c r="N4886" s="5">
        <v>0</v>
      </c>
      <c r="O4886" s="22">
        <v>0</v>
      </c>
      <c r="P4886" s="1">
        <v>643</v>
      </c>
      <c r="Q4886" s="22">
        <v>0</v>
      </c>
      <c r="R4886" s="22">
        <v>0</v>
      </c>
      <c r="S4886" s="20">
        <v>0</v>
      </c>
    </row>
    <row r="4887" spans="1:19" ht="15" customHeight="1" x14ac:dyDescent="0.35">
      <c r="A4887" s="2">
        <f t="shared" si="150"/>
        <v>46410</v>
      </c>
      <c r="B4887" s="3">
        <v>182.541666666666</v>
      </c>
      <c r="C4887" s="1">
        <v>12462</v>
      </c>
      <c r="D4887" s="1">
        <f>GAS_LOAD!K4887</f>
        <v>6.6099504083333329</v>
      </c>
      <c r="E4887" s="1">
        <f>GAS_LOAD!L4887</f>
        <v>9.9149256124999994</v>
      </c>
      <c r="F4887" s="1">
        <f t="shared" si="151"/>
        <v>114.15525114155251</v>
      </c>
      <c r="G4887" s="1">
        <v>5421</v>
      </c>
      <c r="H4887" s="19">
        <v>0</v>
      </c>
      <c r="I4887" s="1">
        <f>WIND!B4887</f>
        <v>1781.0625</v>
      </c>
      <c r="J4887" s="1">
        <f>WIND!C4887</f>
        <v>150.9375</v>
      </c>
      <c r="K4887" s="19">
        <v>0</v>
      </c>
      <c r="L4887" s="21">
        <v>0</v>
      </c>
      <c r="M4887" s="5">
        <v>396</v>
      </c>
      <c r="N4887" s="5">
        <v>0</v>
      </c>
      <c r="O4887" s="22">
        <v>0</v>
      </c>
      <c r="P4887" s="1">
        <v>641</v>
      </c>
      <c r="Q4887" s="22">
        <v>0</v>
      </c>
      <c r="R4887" s="22">
        <v>0</v>
      </c>
      <c r="S4887" s="20">
        <v>0</v>
      </c>
    </row>
    <row r="4888" spans="1:19" ht="15" customHeight="1" x14ac:dyDescent="0.35">
      <c r="A4888" s="2">
        <f t="shared" si="150"/>
        <v>46410</v>
      </c>
      <c r="B4888" s="3">
        <v>182.583333333333</v>
      </c>
      <c r="C4888" s="1">
        <v>11947</v>
      </c>
      <c r="D4888" s="1">
        <f>GAS_LOAD!K4888</f>
        <v>6.6099504083333329</v>
      </c>
      <c r="E4888" s="1">
        <f>GAS_LOAD!L4888</f>
        <v>9.9149256124999994</v>
      </c>
      <c r="F4888" s="1">
        <f t="shared" si="151"/>
        <v>114.15525114155251</v>
      </c>
      <c r="G4888" s="1">
        <v>4635</v>
      </c>
      <c r="H4888" s="19">
        <v>0</v>
      </c>
      <c r="I4888" s="1">
        <f>WIND!B4888</f>
        <v>1888.921875</v>
      </c>
      <c r="J4888" s="1">
        <f>WIND!C4888</f>
        <v>160.078125</v>
      </c>
      <c r="K4888" s="19">
        <v>0</v>
      </c>
      <c r="L4888" s="21">
        <v>0</v>
      </c>
      <c r="M4888" s="5">
        <v>396</v>
      </c>
      <c r="N4888" s="5">
        <v>0</v>
      </c>
      <c r="O4888" s="22">
        <v>0</v>
      </c>
      <c r="P4888" s="1">
        <v>641</v>
      </c>
      <c r="Q4888" s="22">
        <v>0</v>
      </c>
      <c r="R4888" s="22">
        <v>0</v>
      </c>
      <c r="S4888" s="20">
        <v>0</v>
      </c>
    </row>
    <row r="4889" spans="1:19" ht="15" customHeight="1" x14ac:dyDescent="0.35">
      <c r="A4889" s="2">
        <f t="shared" si="150"/>
        <v>46410</v>
      </c>
      <c r="B4889" s="3">
        <v>182.625</v>
      </c>
      <c r="C4889" s="1">
        <v>11615</v>
      </c>
      <c r="D4889" s="1">
        <f>GAS_LOAD!K4889</f>
        <v>6.6099504083333329</v>
      </c>
      <c r="E4889" s="1">
        <f>GAS_LOAD!L4889</f>
        <v>9.9149256124999994</v>
      </c>
      <c r="F4889" s="1">
        <f t="shared" si="151"/>
        <v>114.15525114155251</v>
      </c>
      <c r="G4889" s="1">
        <v>3042</v>
      </c>
      <c r="H4889" s="19">
        <v>0</v>
      </c>
      <c r="I4889" s="1">
        <f>WIND!B4889</f>
        <v>1909.203125</v>
      </c>
      <c r="J4889" s="1">
        <f>WIND!C4889</f>
        <v>161.796875</v>
      </c>
      <c r="K4889" s="19">
        <v>0</v>
      </c>
      <c r="L4889" s="21">
        <v>0</v>
      </c>
      <c r="M4889" s="5">
        <v>396</v>
      </c>
      <c r="N4889" s="5">
        <v>0</v>
      </c>
      <c r="O4889" s="22">
        <v>0</v>
      </c>
      <c r="P4889" s="1">
        <v>641</v>
      </c>
      <c r="Q4889" s="22">
        <v>0</v>
      </c>
      <c r="R4889" s="22">
        <v>0</v>
      </c>
      <c r="S4889" s="20">
        <v>0</v>
      </c>
    </row>
    <row r="4890" spans="1:19" ht="15" customHeight="1" x14ac:dyDescent="0.35">
      <c r="A4890" s="2">
        <f t="shared" si="150"/>
        <v>46410</v>
      </c>
      <c r="B4890" s="3">
        <v>182.666666666666</v>
      </c>
      <c r="C4890" s="1">
        <v>11514</v>
      </c>
      <c r="D4890" s="1">
        <f>GAS_LOAD!K4890</f>
        <v>6.6099504083333329</v>
      </c>
      <c r="E4890" s="1">
        <f>GAS_LOAD!L4890</f>
        <v>9.9149256124999994</v>
      </c>
      <c r="F4890" s="1">
        <f t="shared" si="151"/>
        <v>114.15525114155251</v>
      </c>
      <c r="G4890" s="1">
        <v>1170</v>
      </c>
      <c r="H4890" s="19">
        <v>0</v>
      </c>
      <c r="I4890" s="1">
        <f>WIND!B4890</f>
        <v>2008.765625</v>
      </c>
      <c r="J4890" s="1">
        <f>WIND!C4890</f>
        <v>170.234375</v>
      </c>
      <c r="K4890" s="19">
        <v>0</v>
      </c>
      <c r="L4890" s="21">
        <v>0</v>
      </c>
      <c r="M4890" s="5">
        <v>396</v>
      </c>
      <c r="N4890" s="5">
        <v>167</v>
      </c>
      <c r="O4890" s="22">
        <v>0</v>
      </c>
      <c r="P4890" s="1">
        <v>640</v>
      </c>
      <c r="Q4890" s="22">
        <v>0</v>
      </c>
      <c r="R4890" s="22">
        <v>0</v>
      </c>
      <c r="S4890" s="20">
        <v>0</v>
      </c>
    </row>
    <row r="4891" spans="1:19" ht="15" customHeight="1" x14ac:dyDescent="0.35">
      <c r="A4891" s="2">
        <f t="shared" si="150"/>
        <v>46410</v>
      </c>
      <c r="B4891" s="3">
        <v>182.708333333333</v>
      </c>
      <c r="C4891" s="1">
        <v>12082</v>
      </c>
      <c r="D4891" s="1">
        <f>GAS_LOAD!K4891</f>
        <v>6.6099504083333329</v>
      </c>
      <c r="E4891" s="1">
        <f>GAS_LOAD!L4891</f>
        <v>9.9149256124999994</v>
      </c>
      <c r="F4891" s="1">
        <f t="shared" si="151"/>
        <v>114.15525114155251</v>
      </c>
      <c r="G4891" s="1">
        <v>108</v>
      </c>
      <c r="H4891" s="19">
        <v>0</v>
      </c>
      <c r="I4891" s="1">
        <f>WIND!B4891</f>
        <v>1947</v>
      </c>
      <c r="J4891" s="1">
        <f>WIND!C4891</f>
        <v>165</v>
      </c>
      <c r="K4891" s="19">
        <v>0</v>
      </c>
      <c r="L4891" s="21">
        <v>0</v>
      </c>
      <c r="M4891" s="5">
        <v>396</v>
      </c>
      <c r="N4891" s="5">
        <v>0</v>
      </c>
      <c r="O4891" s="22">
        <v>0</v>
      </c>
      <c r="P4891" s="1">
        <v>640</v>
      </c>
      <c r="Q4891" s="22">
        <v>0</v>
      </c>
      <c r="R4891" s="22">
        <v>0</v>
      </c>
      <c r="S4891" s="20">
        <v>0</v>
      </c>
    </row>
    <row r="4892" spans="1:19" ht="15" customHeight="1" x14ac:dyDescent="0.35">
      <c r="A4892" s="2">
        <f t="shared" si="150"/>
        <v>46410</v>
      </c>
      <c r="B4892" s="3">
        <v>182.75</v>
      </c>
      <c r="C4892" s="1">
        <v>12932</v>
      </c>
      <c r="D4892" s="1">
        <f>GAS_LOAD!K4892</f>
        <v>6.6099504083333329</v>
      </c>
      <c r="E4892" s="1">
        <f>GAS_LOAD!L4892</f>
        <v>9.9149256124999994</v>
      </c>
      <c r="F4892" s="1">
        <f t="shared" si="151"/>
        <v>114.15525114155251</v>
      </c>
      <c r="G4892" s="1">
        <v>0</v>
      </c>
      <c r="H4892" s="19">
        <v>0</v>
      </c>
      <c r="I4892" s="1">
        <f>WIND!B4892</f>
        <v>1841.90625</v>
      </c>
      <c r="J4892" s="1">
        <f>WIND!C4892</f>
        <v>156.09375</v>
      </c>
      <c r="K4892" s="19">
        <v>0</v>
      </c>
      <c r="L4892" s="21">
        <v>0</v>
      </c>
      <c r="M4892" s="5">
        <v>396</v>
      </c>
      <c r="N4892" s="5">
        <v>1757</v>
      </c>
      <c r="O4892" s="22">
        <v>0</v>
      </c>
      <c r="P4892" s="1">
        <v>637</v>
      </c>
      <c r="Q4892" s="22">
        <v>0</v>
      </c>
      <c r="R4892" s="22">
        <v>0</v>
      </c>
      <c r="S4892" s="20">
        <v>0</v>
      </c>
    </row>
    <row r="4893" spans="1:19" ht="15" customHeight="1" x14ac:dyDescent="0.35">
      <c r="A4893" s="2">
        <f t="shared" si="150"/>
        <v>46410</v>
      </c>
      <c r="B4893" s="3">
        <v>182.791666666666</v>
      </c>
      <c r="C4893" s="1">
        <v>12881</v>
      </c>
      <c r="D4893" s="1">
        <f>GAS_LOAD!K4893</f>
        <v>6.6099504083333329</v>
      </c>
      <c r="E4893" s="1">
        <f>GAS_LOAD!L4893</f>
        <v>9.9149256124999994</v>
      </c>
      <c r="F4893" s="1">
        <f t="shared" si="151"/>
        <v>114.15525114155251</v>
      </c>
      <c r="G4893" s="1">
        <v>0</v>
      </c>
      <c r="H4893" s="19">
        <v>0</v>
      </c>
      <c r="I4893" s="1">
        <f>WIND!B4893</f>
        <v>1850.203125</v>
      </c>
      <c r="J4893" s="1">
        <f>WIND!C4893</f>
        <v>156.796875</v>
      </c>
      <c r="K4893" s="19">
        <v>0</v>
      </c>
      <c r="L4893" s="21">
        <v>0</v>
      </c>
      <c r="M4893" s="5">
        <v>396</v>
      </c>
      <c r="N4893" s="5">
        <v>1757</v>
      </c>
      <c r="O4893" s="22">
        <v>0</v>
      </c>
      <c r="P4893" s="1">
        <v>634</v>
      </c>
      <c r="Q4893" s="22">
        <v>0</v>
      </c>
      <c r="R4893" s="22">
        <v>0</v>
      </c>
      <c r="S4893" s="20">
        <v>0</v>
      </c>
    </row>
    <row r="4894" spans="1:19" ht="15" customHeight="1" x14ac:dyDescent="0.35">
      <c r="A4894" s="2">
        <f t="shared" si="150"/>
        <v>46410</v>
      </c>
      <c r="B4894" s="3">
        <v>182.833333333333</v>
      </c>
      <c r="C4894" s="1">
        <v>12417</v>
      </c>
      <c r="D4894" s="1">
        <f>GAS_LOAD!K4894</f>
        <v>6.6099504083333329</v>
      </c>
      <c r="E4894" s="1">
        <f>GAS_LOAD!L4894</f>
        <v>9.9149256124999994</v>
      </c>
      <c r="F4894" s="1">
        <f t="shared" si="151"/>
        <v>114.15525114155251</v>
      </c>
      <c r="G4894" s="1">
        <v>0</v>
      </c>
      <c r="H4894" s="19">
        <v>0</v>
      </c>
      <c r="I4894" s="1">
        <f>WIND!B4894</f>
        <v>1743.265625</v>
      </c>
      <c r="J4894" s="1">
        <f>WIND!C4894</f>
        <v>147.734375</v>
      </c>
      <c r="K4894" s="19">
        <v>0</v>
      </c>
      <c r="L4894" s="21">
        <v>0</v>
      </c>
      <c r="M4894" s="5">
        <v>396</v>
      </c>
      <c r="N4894" s="5">
        <v>1757</v>
      </c>
      <c r="O4894" s="22">
        <v>0</v>
      </c>
      <c r="P4894" s="1">
        <v>631</v>
      </c>
      <c r="Q4894" s="22">
        <v>0</v>
      </c>
      <c r="R4894" s="22">
        <v>0</v>
      </c>
      <c r="S4894" s="20">
        <v>0</v>
      </c>
    </row>
    <row r="4895" spans="1:19" ht="15" customHeight="1" x14ac:dyDescent="0.35">
      <c r="A4895" s="2">
        <f t="shared" si="150"/>
        <v>46410</v>
      </c>
      <c r="B4895" s="3">
        <v>182.875</v>
      </c>
      <c r="C4895" s="1">
        <v>11969</v>
      </c>
      <c r="D4895" s="1">
        <f>GAS_LOAD!K4895</f>
        <v>6.6099504083333329</v>
      </c>
      <c r="E4895" s="1">
        <f>GAS_LOAD!L4895</f>
        <v>9.9149256124999994</v>
      </c>
      <c r="F4895" s="1">
        <f t="shared" si="151"/>
        <v>114.15525114155251</v>
      </c>
      <c r="G4895" s="1">
        <v>0</v>
      </c>
      <c r="H4895" s="19">
        <v>0</v>
      </c>
      <c r="I4895" s="1">
        <f>WIND!B4895</f>
        <v>1809.640625</v>
      </c>
      <c r="J4895" s="1">
        <f>WIND!C4895</f>
        <v>153.359375</v>
      </c>
      <c r="K4895" s="19">
        <v>0</v>
      </c>
      <c r="L4895" s="21">
        <v>0</v>
      </c>
      <c r="M4895" s="5">
        <v>396</v>
      </c>
      <c r="N4895" s="5">
        <v>0</v>
      </c>
      <c r="O4895" s="22">
        <v>0</v>
      </c>
      <c r="P4895" s="1">
        <v>632</v>
      </c>
      <c r="Q4895" s="22">
        <v>0</v>
      </c>
      <c r="R4895" s="22">
        <v>0</v>
      </c>
      <c r="S4895" s="20">
        <v>0</v>
      </c>
    </row>
    <row r="4896" spans="1:19" ht="15" customHeight="1" x14ac:dyDescent="0.35">
      <c r="A4896" s="2">
        <f t="shared" si="150"/>
        <v>46410</v>
      </c>
      <c r="B4896" s="3">
        <v>182.916666666666</v>
      </c>
      <c r="C4896" s="1">
        <v>12352</v>
      </c>
      <c r="D4896" s="1">
        <f>GAS_LOAD!K4896</f>
        <v>6.6099504083333329</v>
      </c>
      <c r="E4896" s="1">
        <f>GAS_LOAD!L4896</f>
        <v>9.9149256124999994</v>
      </c>
      <c r="F4896" s="1">
        <f t="shared" si="151"/>
        <v>114.15525114155251</v>
      </c>
      <c r="G4896" s="1">
        <v>0</v>
      </c>
      <c r="H4896" s="19">
        <v>0</v>
      </c>
      <c r="I4896" s="1">
        <f>WIND!B4896</f>
        <v>2000.46875</v>
      </c>
      <c r="J4896" s="1">
        <f>WIND!C4896</f>
        <v>169.53125</v>
      </c>
      <c r="K4896" s="19">
        <v>0</v>
      </c>
      <c r="L4896" s="21">
        <v>0</v>
      </c>
      <c r="M4896" s="5">
        <v>396</v>
      </c>
      <c r="N4896" s="5">
        <v>1413</v>
      </c>
      <c r="O4896" s="22">
        <v>0</v>
      </c>
      <c r="P4896" s="1">
        <v>631</v>
      </c>
      <c r="Q4896" s="22">
        <v>0</v>
      </c>
      <c r="R4896" s="22">
        <v>0</v>
      </c>
      <c r="S4896" s="20">
        <v>0</v>
      </c>
    </row>
    <row r="4897" spans="1:19" ht="15" customHeight="1" x14ac:dyDescent="0.35">
      <c r="A4897" s="2">
        <f t="shared" si="150"/>
        <v>46410</v>
      </c>
      <c r="B4897" s="3">
        <v>182.958333333333</v>
      </c>
      <c r="C4897" s="1">
        <v>12700</v>
      </c>
      <c r="D4897" s="1">
        <f>GAS_LOAD!K4897</f>
        <v>6.6099504083333329</v>
      </c>
      <c r="E4897" s="1">
        <f>GAS_LOAD!L4897</f>
        <v>9.9149256124999994</v>
      </c>
      <c r="F4897" s="1">
        <f t="shared" si="151"/>
        <v>114.15525114155251</v>
      </c>
      <c r="G4897" s="1">
        <v>0</v>
      </c>
      <c r="H4897" s="19">
        <v>0</v>
      </c>
      <c r="I4897" s="1">
        <f>WIND!B4897</f>
        <v>1802.265625</v>
      </c>
      <c r="J4897" s="1">
        <f>WIND!C4897</f>
        <v>152.734375</v>
      </c>
      <c r="K4897" s="19">
        <v>0</v>
      </c>
      <c r="L4897" s="21">
        <v>0</v>
      </c>
      <c r="M4897" s="5">
        <v>396</v>
      </c>
      <c r="N4897" s="5">
        <v>1757</v>
      </c>
      <c r="O4897" s="22">
        <v>0</v>
      </c>
      <c r="P4897" s="1">
        <v>633</v>
      </c>
      <c r="Q4897" s="22">
        <v>0</v>
      </c>
      <c r="R4897" s="22">
        <v>0</v>
      </c>
      <c r="S4897" s="20">
        <v>0</v>
      </c>
    </row>
    <row r="4898" spans="1:19" ht="15" customHeight="1" x14ac:dyDescent="0.35">
      <c r="A4898" s="2">
        <f t="shared" si="150"/>
        <v>46411</v>
      </c>
      <c r="B4898" s="3">
        <v>183</v>
      </c>
      <c r="C4898" s="1">
        <v>12361</v>
      </c>
      <c r="D4898" s="1">
        <f>GAS_LOAD!K4898</f>
        <v>6.5925461483333336</v>
      </c>
      <c r="E4898" s="1">
        <f>GAS_LOAD!L4898</f>
        <v>9.8888192224999987</v>
      </c>
      <c r="F4898" s="1">
        <f t="shared" si="151"/>
        <v>114.15525114155251</v>
      </c>
      <c r="G4898" s="1">
        <v>0</v>
      </c>
      <c r="H4898" s="19">
        <v>0</v>
      </c>
      <c r="I4898" s="1">
        <f>WIND!B4898</f>
        <v>1707.3125</v>
      </c>
      <c r="J4898" s="1">
        <f>WIND!C4898</f>
        <v>144.6875</v>
      </c>
      <c r="K4898" s="19">
        <v>0</v>
      </c>
      <c r="L4898" s="21">
        <v>0</v>
      </c>
      <c r="M4898" s="5">
        <v>396</v>
      </c>
      <c r="N4898" s="5">
        <v>1378</v>
      </c>
      <c r="O4898" s="22">
        <v>0</v>
      </c>
      <c r="P4898" s="1">
        <v>629</v>
      </c>
      <c r="Q4898" s="22">
        <v>0</v>
      </c>
      <c r="R4898" s="22">
        <v>0</v>
      </c>
      <c r="S4898" s="20">
        <v>0</v>
      </c>
    </row>
    <row r="4899" spans="1:19" ht="15" customHeight="1" x14ac:dyDescent="0.35">
      <c r="A4899" s="2">
        <f t="shared" si="150"/>
        <v>46411</v>
      </c>
      <c r="B4899" s="3">
        <v>183.041666666666</v>
      </c>
      <c r="C4899" s="1">
        <v>12081</v>
      </c>
      <c r="D4899" s="1">
        <f>GAS_LOAD!K4899</f>
        <v>6.5925461483333336</v>
      </c>
      <c r="E4899" s="1">
        <f>GAS_LOAD!L4899</f>
        <v>9.8888192224999987</v>
      </c>
      <c r="F4899" s="1">
        <f t="shared" si="151"/>
        <v>114.15525114155251</v>
      </c>
      <c r="G4899" s="1">
        <v>0</v>
      </c>
      <c r="H4899" s="19">
        <v>0</v>
      </c>
      <c r="I4899" s="1">
        <f>WIND!B4899</f>
        <v>1574.5625</v>
      </c>
      <c r="J4899" s="1">
        <f>WIND!C4899</f>
        <v>133.4375</v>
      </c>
      <c r="K4899" s="19">
        <v>0</v>
      </c>
      <c r="L4899" s="21">
        <v>0</v>
      </c>
      <c r="M4899" s="5">
        <v>396</v>
      </c>
      <c r="N4899" s="5">
        <v>0</v>
      </c>
      <c r="O4899" s="22">
        <v>0</v>
      </c>
      <c r="P4899" s="1">
        <v>627</v>
      </c>
      <c r="Q4899" s="22">
        <v>0</v>
      </c>
      <c r="R4899" s="22">
        <v>0</v>
      </c>
      <c r="S4899" s="20">
        <v>0</v>
      </c>
    </row>
    <row r="4900" spans="1:19" ht="15" customHeight="1" x14ac:dyDescent="0.35">
      <c r="A4900" s="2">
        <f t="shared" si="150"/>
        <v>46411</v>
      </c>
      <c r="B4900" s="3">
        <v>183.083333333333</v>
      </c>
      <c r="C4900" s="1">
        <v>11744</v>
      </c>
      <c r="D4900" s="1">
        <f>GAS_LOAD!K4900</f>
        <v>6.5925461483333336</v>
      </c>
      <c r="E4900" s="1">
        <f>GAS_LOAD!L4900</f>
        <v>9.8888192224999987</v>
      </c>
      <c r="F4900" s="1">
        <f t="shared" si="151"/>
        <v>114.15525114155251</v>
      </c>
      <c r="G4900" s="1">
        <v>0</v>
      </c>
      <c r="H4900" s="19">
        <v>0</v>
      </c>
      <c r="I4900" s="1">
        <f>WIND!B4900</f>
        <v>1506.34375</v>
      </c>
      <c r="J4900" s="1">
        <f>WIND!C4900</f>
        <v>127.65625</v>
      </c>
      <c r="K4900" s="19">
        <v>0</v>
      </c>
      <c r="L4900" s="21">
        <v>0</v>
      </c>
      <c r="M4900" s="5">
        <v>396</v>
      </c>
      <c r="N4900" s="5">
        <v>0</v>
      </c>
      <c r="O4900" s="22">
        <v>0</v>
      </c>
      <c r="P4900" s="1">
        <v>626</v>
      </c>
      <c r="Q4900" s="22">
        <v>0</v>
      </c>
      <c r="R4900" s="22">
        <v>0</v>
      </c>
      <c r="S4900" s="20">
        <v>0</v>
      </c>
    </row>
    <row r="4901" spans="1:19" ht="15" customHeight="1" x14ac:dyDescent="0.35">
      <c r="A4901" s="2">
        <f t="shared" si="150"/>
        <v>46411</v>
      </c>
      <c r="B4901" s="3">
        <v>183.125</v>
      </c>
      <c r="C4901" s="1">
        <v>11183</v>
      </c>
      <c r="D4901" s="1">
        <f>GAS_LOAD!K4901</f>
        <v>6.5925461483333336</v>
      </c>
      <c r="E4901" s="1">
        <f>GAS_LOAD!L4901</f>
        <v>9.8888192224999987</v>
      </c>
      <c r="F4901" s="1">
        <f t="shared" si="151"/>
        <v>114.15525114155251</v>
      </c>
      <c r="G4901" s="1">
        <v>0</v>
      </c>
      <c r="H4901" s="19">
        <v>0</v>
      </c>
      <c r="I4901" s="1">
        <f>WIND!B4901</f>
        <v>1603.140625</v>
      </c>
      <c r="J4901" s="1">
        <f>WIND!C4901</f>
        <v>135.859375</v>
      </c>
      <c r="K4901" s="19">
        <v>0</v>
      </c>
      <c r="L4901" s="21">
        <v>0</v>
      </c>
      <c r="M4901" s="5">
        <v>396</v>
      </c>
      <c r="N4901" s="5">
        <v>680</v>
      </c>
      <c r="O4901" s="22">
        <v>0</v>
      </c>
      <c r="P4901" s="1">
        <v>626</v>
      </c>
      <c r="Q4901" s="22">
        <v>0</v>
      </c>
      <c r="R4901" s="22">
        <v>0</v>
      </c>
      <c r="S4901" s="20">
        <v>0</v>
      </c>
    </row>
    <row r="4902" spans="1:19" ht="15" customHeight="1" x14ac:dyDescent="0.35">
      <c r="A4902" s="2">
        <f t="shared" si="150"/>
        <v>46411</v>
      </c>
      <c r="B4902" s="3">
        <v>183.166666666666</v>
      </c>
      <c r="C4902" s="1">
        <v>10866</v>
      </c>
      <c r="D4902" s="1">
        <f>GAS_LOAD!K4902</f>
        <v>6.5925461483333336</v>
      </c>
      <c r="E4902" s="1">
        <f>GAS_LOAD!L4902</f>
        <v>9.8888192224999987</v>
      </c>
      <c r="F4902" s="1">
        <f t="shared" si="151"/>
        <v>114.15525114155251</v>
      </c>
      <c r="G4902" s="1">
        <v>0</v>
      </c>
      <c r="H4902" s="19">
        <v>0</v>
      </c>
      <c r="I4902" s="1">
        <f>WIND!B4902</f>
        <v>1625.265625</v>
      </c>
      <c r="J4902" s="1">
        <f>WIND!C4902</f>
        <v>137.734375</v>
      </c>
      <c r="K4902" s="19">
        <v>0</v>
      </c>
      <c r="L4902" s="21">
        <v>0</v>
      </c>
      <c r="M4902" s="5">
        <v>396</v>
      </c>
      <c r="N4902" s="5">
        <v>0</v>
      </c>
      <c r="O4902" s="22">
        <v>0</v>
      </c>
      <c r="P4902" s="1">
        <v>626</v>
      </c>
      <c r="Q4902" s="22">
        <v>0</v>
      </c>
      <c r="R4902" s="22">
        <v>0</v>
      </c>
      <c r="S4902" s="20">
        <v>0</v>
      </c>
    </row>
    <row r="4903" spans="1:19" ht="15" customHeight="1" x14ac:dyDescent="0.35">
      <c r="A4903" s="2">
        <f t="shared" si="150"/>
        <v>46411</v>
      </c>
      <c r="B4903" s="3">
        <v>183.208333333333</v>
      </c>
      <c r="C4903" s="1">
        <v>10874</v>
      </c>
      <c r="D4903" s="1">
        <f>GAS_LOAD!K4903</f>
        <v>6.5925461483333336</v>
      </c>
      <c r="E4903" s="1">
        <f>GAS_LOAD!L4903</f>
        <v>9.8888192224999987</v>
      </c>
      <c r="F4903" s="1">
        <f t="shared" si="151"/>
        <v>114.15525114155251</v>
      </c>
      <c r="G4903" s="1">
        <v>0</v>
      </c>
      <c r="H4903" s="19">
        <v>0</v>
      </c>
      <c r="I4903" s="1">
        <f>WIND!B4903</f>
        <v>1756.171875</v>
      </c>
      <c r="J4903" s="1">
        <f>WIND!C4903</f>
        <v>148.828125</v>
      </c>
      <c r="K4903" s="19">
        <v>0</v>
      </c>
      <c r="L4903" s="21">
        <v>0</v>
      </c>
      <c r="M4903" s="5">
        <v>396</v>
      </c>
      <c r="N4903" s="5">
        <v>0</v>
      </c>
      <c r="O4903" s="22">
        <v>0</v>
      </c>
      <c r="P4903" s="1">
        <v>625</v>
      </c>
      <c r="Q4903" s="22">
        <v>0</v>
      </c>
      <c r="R4903" s="22">
        <v>0</v>
      </c>
      <c r="S4903" s="20">
        <v>0</v>
      </c>
    </row>
    <row r="4904" spans="1:19" ht="15" customHeight="1" x14ac:dyDescent="0.35">
      <c r="A4904" s="2">
        <f t="shared" si="150"/>
        <v>46411</v>
      </c>
      <c r="B4904" s="3">
        <v>183.25</v>
      </c>
      <c r="C4904" s="1">
        <v>10985</v>
      </c>
      <c r="D4904" s="1">
        <f>GAS_LOAD!K4904</f>
        <v>6.5925461483333336</v>
      </c>
      <c r="E4904" s="1">
        <f>GAS_LOAD!L4904</f>
        <v>9.8888192224999987</v>
      </c>
      <c r="F4904" s="1">
        <f t="shared" si="151"/>
        <v>114.15525114155251</v>
      </c>
      <c r="G4904" s="1">
        <v>0</v>
      </c>
      <c r="H4904" s="19">
        <v>0</v>
      </c>
      <c r="I4904" s="1">
        <f>WIND!B4904</f>
        <v>1971.890625</v>
      </c>
      <c r="J4904" s="1">
        <f>WIND!C4904</f>
        <v>167.109375</v>
      </c>
      <c r="K4904" s="19">
        <v>0</v>
      </c>
      <c r="L4904" s="21">
        <v>0</v>
      </c>
      <c r="M4904" s="5">
        <v>396</v>
      </c>
      <c r="N4904" s="5">
        <v>81</v>
      </c>
      <c r="O4904" s="22">
        <v>0</v>
      </c>
      <c r="P4904" s="1">
        <v>627</v>
      </c>
      <c r="Q4904" s="22">
        <v>0</v>
      </c>
      <c r="R4904" s="22">
        <v>0</v>
      </c>
      <c r="S4904" s="20">
        <v>0</v>
      </c>
    </row>
    <row r="4905" spans="1:19" ht="15" customHeight="1" x14ac:dyDescent="0.35">
      <c r="A4905" s="2">
        <f t="shared" si="150"/>
        <v>46411</v>
      </c>
      <c r="B4905" s="3">
        <v>183.291666666666</v>
      </c>
      <c r="C4905" s="1">
        <v>11109</v>
      </c>
      <c r="D4905" s="1">
        <f>GAS_LOAD!K4905</f>
        <v>6.5925461483333336</v>
      </c>
      <c r="E4905" s="1">
        <f>GAS_LOAD!L4905</f>
        <v>9.8888192224999987</v>
      </c>
      <c r="F4905" s="1">
        <f t="shared" si="151"/>
        <v>114.15525114155251</v>
      </c>
      <c r="G4905" s="1">
        <v>0</v>
      </c>
      <c r="H4905" s="19">
        <v>0</v>
      </c>
      <c r="I4905" s="1">
        <f>WIND!B4905</f>
        <v>2040.109375</v>
      </c>
      <c r="J4905" s="1">
        <f>WIND!C4905</f>
        <v>172.890625</v>
      </c>
      <c r="K4905" s="19">
        <v>0</v>
      </c>
      <c r="L4905" s="21">
        <v>0</v>
      </c>
      <c r="M4905" s="5">
        <v>396</v>
      </c>
      <c r="N4905" s="5">
        <v>128</v>
      </c>
      <c r="O4905" s="22">
        <v>0</v>
      </c>
      <c r="P4905" s="1">
        <v>630</v>
      </c>
      <c r="Q4905" s="22">
        <v>0</v>
      </c>
      <c r="R4905" s="22">
        <v>0</v>
      </c>
      <c r="S4905" s="20">
        <v>0</v>
      </c>
    </row>
    <row r="4906" spans="1:19" ht="15" customHeight="1" x14ac:dyDescent="0.35">
      <c r="A4906" s="2">
        <f t="shared" si="150"/>
        <v>46411</v>
      </c>
      <c r="B4906" s="3">
        <v>183.333333333333</v>
      </c>
      <c r="C4906" s="1">
        <v>11404</v>
      </c>
      <c r="D4906" s="1">
        <f>GAS_LOAD!K4906</f>
        <v>6.5925461483333336</v>
      </c>
      <c r="E4906" s="1">
        <f>GAS_LOAD!L4906</f>
        <v>9.8888192224999987</v>
      </c>
      <c r="F4906" s="1">
        <f t="shared" si="151"/>
        <v>114.15525114155251</v>
      </c>
      <c r="G4906" s="1">
        <v>81</v>
      </c>
      <c r="H4906" s="19">
        <v>0</v>
      </c>
      <c r="I4906" s="1">
        <f>WIND!B4906</f>
        <v>1996.78125</v>
      </c>
      <c r="J4906" s="1">
        <f>WIND!C4906</f>
        <v>169.21875</v>
      </c>
      <c r="K4906" s="19">
        <v>0</v>
      </c>
      <c r="L4906" s="21">
        <v>0</v>
      </c>
      <c r="M4906" s="5">
        <v>396</v>
      </c>
      <c r="N4906" s="5">
        <v>438</v>
      </c>
      <c r="O4906" s="22">
        <v>0</v>
      </c>
      <c r="P4906" s="1">
        <v>635</v>
      </c>
      <c r="Q4906" s="22">
        <v>0</v>
      </c>
      <c r="R4906" s="22">
        <v>0</v>
      </c>
      <c r="S4906" s="20">
        <v>0</v>
      </c>
    </row>
    <row r="4907" spans="1:19" ht="15" customHeight="1" x14ac:dyDescent="0.35">
      <c r="A4907" s="2">
        <f t="shared" ref="A4907:A4970" si="152">A4883+1</f>
        <v>46411</v>
      </c>
      <c r="B4907" s="3">
        <v>183.375</v>
      </c>
      <c r="C4907" s="1">
        <v>11832</v>
      </c>
      <c r="D4907" s="1">
        <f>GAS_LOAD!K4907</f>
        <v>6.5925461483333336</v>
      </c>
      <c r="E4907" s="1">
        <f>GAS_LOAD!L4907</f>
        <v>9.8888192224999987</v>
      </c>
      <c r="F4907" s="1">
        <f t="shared" si="151"/>
        <v>114.15525114155251</v>
      </c>
      <c r="G4907" s="1">
        <v>1125</v>
      </c>
      <c r="H4907" s="19">
        <v>0</v>
      </c>
      <c r="I4907" s="1">
        <f>WIND!B4907</f>
        <v>1978.34375</v>
      </c>
      <c r="J4907" s="1">
        <f>WIND!C4907</f>
        <v>167.65625</v>
      </c>
      <c r="K4907" s="19">
        <v>0</v>
      </c>
      <c r="L4907" s="21">
        <v>0</v>
      </c>
      <c r="M4907" s="5">
        <v>396</v>
      </c>
      <c r="N4907" s="5">
        <v>534</v>
      </c>
      <c r="O4907" s="22">
        <v>0</v>
      </c>
      <c r="P4907" s="1">
        <v>639</v>
      </c>
      <c r="Q4907" s="22">
        <v>0</v>
      </c>
      <c r="R4907" s="22">
        <v>0</v>
      </c>
      <c r="S4907" s="20">
        <v>0</v>
      </c>
    </row>
    <row r="4908" spans="1:19" ht="15" customHeight="1" x14ac:dyDescent="0.35">
      <c r="A4908" s="2">
        <f t="shared" si="152"/>
        <v>46411</v>
      </c>
      <c r="B4908" s="3">
        <v>183.416666666666</v>
      </c>
      <c r="C4908" s="1">
        <v>12115</v>
      </c>
      <c r="D4908" s="1">
        <f>GAS_LOAD!K4908</f>
        <v>6.5925461483333336</v>
      </c>
      <c r="E4908" s="1">
        <f>GAS_LOAD!L4908</f>
        <v>9.8888192224999987</v>
      </c>
      <c r="F4908" s="1">
        <f t="shared" si="151"/>
        <v>114.15525114155251</v>
      </c>
      <c r="G4908" s="1">
        <v>2814</v>
      </c>
      <c r="H4908" s="19">
        <v>0</v>
      </c>
      <c r="I4908" s="1">
        <f>WIND!B4908</f>
        <v>2025.359375</v>
      </c>
      <c r="J4908" s="1">
        <f>WIND!C4908</f>
        <v>171.640625</v>
      </c>
      <c r="K4908" s="19">
        <v>0</v>
      </c>
      <c r="L4908" s="21">
        <v>0</v>
      </c>
      <c r="M4908" s="5">
        <v>396</v>
      </c>
      <c r="N4908" s="5">
        <v>199</v>
      </c>
      <c r="O4908" s="22">
        <v>0</v>
      </c>
      <c r="P4908" s="1">
        <v>643</v>
      </c>
      <c r="Q4908" s="22">
        <v>0</v>
      </c>
      <c r="R4908" s="22">
        <v>0</v>
      </c>
      <c r="S4908" s="20">
        <v>0</v>
      </c>
    </row>
    <row r="4909" spans="1:19" ht="15" customHeight="1" x14ac:dyDescent="0.35">
      <c r="A4909" s="2">
        <f t="shared" si="152"/>
        <v>46411</v>
      </c>
      <c r="B4909" s="3">
        <v>183.458333333333</v>
      </c>
      <c r="C4909" s="1">
        <v>12246</v>
      </c>
      <c r="D4909" s="1">
        <f>GAS_LOAD!K4909</f>
        <v>6.5925461483333336</v>
      </c>
      <c r="E4909" s="1">
        <f>GAS_LOAD!L4909</f>
        <v>9.8888192224999987</v>
      </c>
      <c r="F4909" s="1">
        <f t="shared" si="151"/>
        <v>114.15525114155251</v>
      </c>
      <c r="G4909" s="1">
        <v>4191</v>
      </c>
      <c r="H4909" s="19">
        <v>0</v>
      </c>
      <c r="I4909" s="1">
        <f>WIND!B4909</f>
        <v>1961.75</v>
      </c>
      <c r="J4909" s="1">
        <f>WIND!C4909</f>
        <v>166.25</v>
      </c>
      <c r="K4909" s="19">
        <v>0</v>
      </c>
      <c r="L4909" s="21">
        <v>0</v>
      </c>
      <c r="M4909" s="5">
        <v>396</v>
      </c>
      <c r="N4909" s="5">
        <v>0</v>
      </c>
      <c r="O4909" s="22">
        <v>0</v>
      </c>
      <c r="P4909" s="1">
        <v>644</v>
      </c>
      <c r="Q4909" s="22">
        <v>0</v>
      </c>
      <c r="R4909" s="22">
        <v>0</v>
      </c>
      <c r="S4909" s="20">
        <v>0</v>
      </c>
    </row>
    <row r="4910" spans="1:19" ht="15" customHeight="1" x14ac:dyDescent="0.35">
      <c r="A4910" s="2">
        <f t="shared" si="152"/>
        <v>46411</v>
      </c>
      <c r="B4910" s="3">
        <v>183.5</v>
      </c>
      <c r="C4910" s="1">
        <v>12418</v>
      </c>
      <c r="D4910" s="1">
        <f>GAS_LOAD!K4910</f>
        <v>6.5925461483333336</v>
      </c>
      <c r="E4910" s="1">
        <f>GAS_LOAD!L4910</f>
        <v>9.8888192224999987</v>
      </c>
      <c r="F4910" s="1">
        <f t="shared" si="151"/>
        <v>114.15525114155251</v>
      </c>
      <c r="G4910" s="1">
        <v>4932</v>
      </c>
      <c r="H4910" s="19">
        <v>0</v>
      </c>
      <c r="I4910" s="1">
        <f>WIND!B4910</f>
        <v>1844.671875</v>
      </c>
      <c r="J4910" s="1">
        <f>WIND!C4910</f>
        <v>156.328125</v>
      </c>
      <c r="K4910" s="19">
        <v>0</v>
      </c>
      <c r="L4910" s="21">
        <v>0</v>
      </c>
      <c r="M4910" s="5">
        <v>396</v>
      </c>
      <c r="N4910" s="5">
        <v>0</v>
      </c>
      <c r="O4910" s="22">
        <v>0</v>
      </c>
      <c r="P4910" s="1">
        <v>644</v>
      </c>
      <c r="Q4910" s="22">
        <v>0</v>
      </c>
      <c r="R4910" s="22">
        <v>0</v>
      </c>
      <c r="S4910" s="20">
        <v>0</v>
      </c>
    </row>
    <row r="4911" spans="1:19" ht="15" customHeight="1" x14ac:dyDescent="0.35">
      <c r="A4911" s="2">
        <f t="shared" si="152"/>
        <v>46411</v>
      </c>
      <c r="B4911" s="3">
        <v>183.541666666666</v>
      </c>
      <c r="C4911" s="1">
        <v>11711</v>
      </c>
      <c r="D4911" s="1">
        <f>GAS_LOAD!K4911</f>
        <v>6.5925461483333336</v>
      </c>
      <c r="E4911" s="1">
        <f>GAS_LOAD!L4911</f>
        <v>9.8888192224999987</v>
      </c>
      <c r="F4911" s="1">
        <f t="shared" si="151"/>
        <v>114.15525114155251</v>
      </c>
      <c r="G4911" s="1">
        <v>4986</v>
      </c>
      <c r="H4911" s="19">
        <v>0</v>
      </c>
      <c r="I4911" s="1">
        <f>WIND!B4911</f>
        <v>1923.953125</v>
      </c>
      <c r="J4911" s="1">
        <f>WIND!C4911</f>
        <v>163.046875</v>
      </c>
      <c r="K4911" s="19">
        <v>0</v>
      </c>
      <c r="L4911" s="21">
        <v>0</v>
      </c>
      <c r="M4911" s="5">
        <v>396</v>
      </c>
      <c r="N4911" s="5">
        <v>0</v>
      </c>
      <c r="O4911" s="22">
        <v>0</v>
      </c>
      <c r="P4911" s="1">
        <v>642</v>
      </c>
      <c r="Q4911" s="22">
        <v>0</v>
      </c>
      <c r="R4911" s="22">
        <v>0</v>
      </c>
      <c r="S4911" s="20">
        <v>0</v>
      </c>
    </row>
    <row r="4912" spans="1:19" ht="15" customHeight="1" x14ac:dyDescent="0.35">
      <c r="A4912" s="2">
        <f t="shared" si="152"/>
        <v>46411</v>
      </c>
      <c r="B4912" s="3">
        <v>183.583333333333</v>
      </c>
      <c r="C4912" s="1">
        <v>11090</v>
      </c>
      <c r="D4912" s="1">
        <f>GAS_LOAD!K4912</f>
        <v>6.5925461483333336</v>
      </c>
      <c r="E4912" s="1">
        <f>GAS_LOAD!L4912</f>
        <v>9.8888192224999987</v>
      </c>
      <c r="F4912" s="1">
        <f t="shared" si="151"/>
        <v>114.15525114155251</v>
      </c>
      <c r="G4912" s="1">
        <v>4317</v>
      </c>
      <c r="H4912" s="19">
        <v>0</v>
      </c>
      <c r="I4912" s="1">
        <f>WIND!B4912</f>
        <v>1888</v>
      </c>
      <c r="J4912" s="1">
        <f>WIND!C4912</f>
        <v>160</v>
      </c>
      <c r="K4912" s="19">
        <v>0</v>
      </c>
      <c r="L4912" s="21">
        <v>0</v>
      </c>
      <c r="M4912" s="5">
        <v>396</v>
      </c>
      <c r="N4912" s="5">
        <v>0</v>
      </c>
      <c r="O4912" s="22">
        <v>0</v>
      </c>
      <c r="P4912" s="1">
        <v>642</v>
      </c>
      <c r="Q4912" s="22">
        <v>0</v>
      </c>
      <c r="R4912" s="22">
        <v>0</v>
      </c>
      <c r="S4912" s="20">
        <v>0</v>
      </c>
    </row>
    <row r="4913" spans="1:19" ht="15" customHeight="1" x14ac:dyDescent="0.35">
      <c r="A4913" s="2">
        <f t="shared" si="152"/>
        <v>46411</v>
      </c>
      <c r="B4913" s="3">
        <v>183.625</v>
      </c>
      <c r="C4913" s="1">
        <v>10719</v>
      </c>
      <c r="D4913" s="1">
        <f>GAS_LOAD!K4913</f>
        <v>6.5925461483333336</v>
      </c>
      <c r="E4913" s="1">
        <f>GAS_LOAD!L4913</f>
        <v>9.8888192224999987</v>
      </c>
      <c r="F4913" s="1">
        <f t="shared" si="151"/>
        <v>114.15525114155251</v>
      </c>
      <c r="G4913" s="1">
        <v>2889</v>
      </c>
      <c r="H4913" s="19">
        <v>0</v>
      </c>
      <c r="I4913" s="1">
        <f>WIND!B4913</f>
        <v>1842.828125</v>
      </c>
      <c r="J4913" s="1">
        <f>WIND!C4913</f>
        <v>156.171875</v>
      </c>
      <c r="K4913" s="19">
        <v>0</v>
      </c>
      <c r="L4913" s="21">
        <v>0</v>
      </c>
      <c r="M4913" s="5">
        <v>396</v>
      </c>
      <c r="N4913" s="5">
        <v>0</v>
      </c>
      <c r="O4913" s="22">
        <v>0</v>
      </c>
      <c r="P4913" s="1">
        <v>642</v>
      </c>
      <c r="Q4913" s="22">
        <v>0</v>
      </c>
      <c r="R4913" s="22">
        <v>0</v>
      </c>
      <c r="S4913" s="20">
        <v>0</v>
      </c>
    </row>
    <row r="4914" spans="1:19" ht="15" customHeight="1" x14ac:dyDescent="0.35">
      <c r="A4914" s="2">
        <f t="shared" si="152"/>
        <v>46411</v>
      </c>
      <c r="B4914" s="3">
        <v>183.666666666666</v>
      </c>
      <c r="C4914" s="1">
        <v>10627</v>
      </c>
      <c r="D4914" s="1">
        <f>GAS_LOAD!K4914</f>
        <v>6.5925461483333336</v>
      </c>
      <c r="E4914" s="1">
        <f>GAS_LOAD!L4914</f>
        <v>9.8888192224999987</v>
      </c>
      <c r="F4914" s="1">
        <f t="shared" si="151"/>
        <v>114.15525114155251</v>
      </c>
      <c r="G4914" s="1">
        <v>1170</v>
      </c>
      <c r="H4914" s="19">
        <v>0</v>
      </c>
      <c r="I4914" s="1">
        <f>WIND!B4914</f>
        <v>2047.484375</v>
      </c>
      <c r="J4914" s="1">
        <f>WIND!C4914</f>
        <v>173.515625</v>
      </c>
      <c r="K4914" s="19">
        <v>0</v>
      </c>
      <c r="L4914" s="21">
        <v>0</v>
      </c>
      <c r="M4914" s="5">
        <v>396</v>
      </c>
      <c r="N4914" s="5">
        <v>0</v>
      </c>
      <c r="O4914" s="22">
        <v>0</v>
      </c>
      <c r="P4914" s="1">
        <v>641</v>
      </c>
      <c r="Q4914" s="22">
        <v>0</v>
      </c>
      <c r="R4914" s="22">
        <v>0</v>
      </c>
      <c r="S4914" s="20">
        <v>0</v>
      </c>
    </row>
    <row r="4915" spans="1:19" ht="15" customHeight="1" x14ac:dyDescent="0.35">
      <c r="A4915" s="2">
        <f t="shared" si="152"/>
        <v>46411</v>
      </c>
      <c r="B4915" s="3">
        <v>183.708333333333</v>
      </c>
      <c r="C4915" s="1">
        <v>11155</v>
      </c>
      <c r="D4915" s="1">
        <f>GAS_LOAD!K4915</f>
        <v>6.5925461483333336</v>
      </c>
      <c r="E4915" s="1">
        <f>GAS_LOAD!L4915</f>
        <v>9.8888192224999987</v>
      </c>
      <c r="F4915" s="1">
        <f t="shared" si="151"/>
        <v>114.15525114155251</v>
      </c>
      <c r="G4915" s="1">
        <v>123</v>
      </c>
      <c r="H4915" s="19">
        <v>0</v>
      </c>
      <c r="I4915" s="1">
        <f>WIND!B4915</f>
        <v>1975.578125</v>
      </c>
      <c r="J4915" s="1">
        <f>WIND!C4915</f>
        <v>167.421875</v>
      </c>
      <c r="K4915" s="19">
        <v>0</v>
      </c>
      <c r="L4915" s="21">
        <v>0</v>
      </c>
      <c r="M4915" s="5">
        <v>396</v>
      </c>
      <c r="N4915" s="5">
        <v>192</v>
      </c>
      <c r="O4915" s="22">
        <v>0</v>
      </c>
      <c r="P4915" s="1">
        <v>641</v>
      </c>
      <c r="Q4915" s="22">
        <v>0</v>
      </c>
      <c r="R4915" s="22">
        <v>0</v>
      </c>
      <c r="S4915" s="20">
        <v>0</v>
      </c>
    </row>
    <row r="4916" spans="1:19" ht="15" customHeight="1" x14ac:dyDescent="0.35">
      <c r="A4916" s="2">
        <f t="shared" si="152"/>
        <v>46411</v>
      </c>
      <c r="B4916" s="3">
        <v>183.75</v>
      </c>
      <c r="C4916" s="1">
        <v>12173</v>
      </c>
      <c r="D4916" s="1">
        <f>GAS_LOAD!K4916</f>
        <v>6.5925461483333336</v>
      </c>
      <c r="E4916" s="1">
        <f>GAS_LOAD!L4916</f>
        <v>9.8888192224999987</v>
      </c>
      <c r="F4916" s="1">
        <f t="shared" si="151"/>
        <v>114.15525114155251</v>
      </c>
      <c r="G4916" s="1">
        <v>0</v>
      </c>
      <c r="H4916" s="19">
        <v>0</v>
      </c>
      <c r="I4916" s="1">
        <f>WIND!B4916</f>
        <v>1891.6875</v>
      </c>
      <c r="J4916" s="1">
        <f>WIND!C4916</f>
        <v>160.3125</v>
      </c>
      <c r="K4916" s="19">
        <v>0</v>
      </c>
      <c r="L4916" s="21">
        <v>0</v>
      </c>
      <c r="M4916" s="5">
        <v>396</v>
      </c>
      <c r="N4916" s="5">
        <v>1345</v>
      </c>
      <c r="O4916" s="22">
        <v>0</v>
      </c>
      <c r="P4916" s="1">
        <v>638</v>
      </c>
      <c r="Q4916" s="22">
        <v>0</v>
      </c>
      <c r="R4916" s="22">
        <v>0</v>
      </c>
      <c r="S4916" s="20">
        <v>0</v>
      </c>
    </row>
    <row r="4917" spans="1:19" ht="15" customHeight="1" x14ac:dyDescent="0.35">
      <c r="A4917" s="2">
        <f t="shared" si="152"/>
        <v>46411</v>
      </c>
      <c r="B4917" s="3">
        <v>183.791666666666</v>
      </c>
      <c r="C4917" s="1">
        <v>12331</v>
      </c>
      <c r="D4917" s="1">
        <f>GAS_LOAD!K4917</f>
        <v>6.5925461483333336</v>
      </c>
      <c r="E4917" s="1">
        <f>GAS_LOAD!L4917</f>
        <v>9.8888192224999987</v>
      </c>
      <c r="F4917" s="1">
        <f t="shared" si="151"/>
        <v>114.15525114155251</v>
      </c>
      <c r="G4917" s="1">
        <v>0</v>
      </c>
      <c r="H4917" s="19">
        <v>0</v>
      </c>
      <c r="I4917" s="1">
        <f>WIND!B4917</f>
        <v>1790.28125</v>
      </c>
      <c r="J4917" s="1">
        <f>WIND!C4917</f>
        <v>151.71875</v>
      </c>
      <c r="K4917" s="19">
        <v>0</v>
      </c>
      <c r="L4917" s="21">
        <v>0</v>
      </c>
      <c r="M4917" s="5">
        <v>396</v>
      </c>
      <c r="N4917" s="5">
        <v>0</v>
      </c>
      <c r="O4917" s="22">
        <v>0</v>
      </c>
      <c r="P4917" s="1">
        <v>635</v>
      </c>
      <c r="Q4917" s="22">
        <v>0</v>
      </c>
      <c r="R4917" s="22">
        <v>0</v>
      </c>
      <c r="S4917" s="20">
        <v>0</v>
      </c>
    </row>
    <row r="4918" spans="1:19" ht="15" customHeight="1" x14ac:dyDescent="0.35">
      <c r="A4918" s="2">
        <f t="shared" si="152"/>
        <v>46411</v>
      </c>
      <c r="B4918" s="3">
        <v>183.833333333333</v>
      </c>
      <c r="C4918" s="1">
        <v>11996</v>
      </c>
      <c r="D4918" s="1">
        <f>GAS_LOAD!K4918</f>
        <v>6.5925461483333336</v>
      </c>
      <c r="E4918" s="1">
        <f>GAS_LOAD!L4918</f>
        <v>9.8888192224999987</v>
      </c>
      <c r="F4918" s="1">
        <f t="shared" si="151"/>
        <v>114.15525114155251</v>
      </c>
      <c r="G4918" s="1">
        <v>0</v>
      </c>
      <c r="H4918" s="19">
        <v>0</v>
      </c>
      <c r="I4918" s="1">
        <f>WIND!B4918</f>
        <v>1673.203125</v>
      </c>
      <c r="J4918" s="1">
        <f>WIND!C4918</f>
        <v>141.796875</v>
      </c>
      <c r="K4918" s="19">
        <v>0</v>
      </c>
      <c r="L4918" s="21">
        <v>0</v>
      </c>
      <c r="M4918" s="5">
        <v>396</v>
      </c>
      <c r="N4918" s="5">
        <v>0</v>
      </c>
      <c r="O4918" s="22">
        <v>0</v>
      </c>
      <c r="P4918" s="1">
        <v>632</v>
      </c>
      <c r="Q4918" s="22">
        <v>0</v>
      </c>
      <c r="R4918" s="22">
        <v>0</v>
      </c>
      <c r="S4918" s="20">
        <v>0</v>
      </c>
    </row>
    <row r="4919" spans="1:19" ht="15" customHeight="1" x14ac:dyDescent="0.35">
      <c r="A4919" s="2">
        <f t="shared" si="152"/>
        <v>46411</v>
      </c>
      <c r="B4919" s="3">
        <v>183.875</v>
      </c>
      <c r="C4919" s="1">
        <v>11529</v>
      </c>
      <c r="D4919" s="1">
        <f>GAS_LOAD!K4919</f>
        <v>6.5925461483333336</v>
      </c>
      <c r="E4919" s="1">
        <f>GAS_LOAD!L4919</f>
        <v>9.8888192224999987</v>
      </c>
      <c r="F4919" s="1">
        <f t="shared" si="151"/>
        <v>114.15525114155251</v>
      </c>
      <c r="G4919" s="1">
        <v>0</v>
      </c>
      <c r="H4919" s="19">
        <v>0</v>
      </c>
      <c r="I4919" s="1">
        <f>WIND!B4919</f>
        <v>1558.890625</v>
      </c>
      <c r="J4919" s="1">
        <f>WIND!C4919</f>
        <v>132.109375</v>
      </c>
      <c r="K4919" s="19">
        <v>0</v>
      </c>
      <c r="L4919" s="21">
        <v>0</v>
      </c>
      <c r="M4919" s="5">
        <v>396</v>
      </c>
      <c r="N4919" s="5">
        <v>0</v>
      </c>
      <c r="O4919" s="22">
        <v>0</v>
      </c>
      <c r="P4919" s="1">
        <v>633</v>
      </c>
      <c r="Q4919" s="22">
        <v>0</v>
      </c>
      <c r="R4919" s="22">
        <v>0</v>
      </c>
      <c r="S4919" s="20">
        <v>0</v>
      </c>
    </row>
    <row r="4920" spans="1:19" ht="15" customHeight="1" x14ac:dyDescent="0.35">
      <c r="A4920" s="2">
        <f t="shared" si="152"/>
        <v>46411</v>
      </c>
      <c r="B4920" s="3">
        <v>183.916666666666</v>
      </c>
      <c r="C4920" s="1">
        <v>11798</v>
      </c>
      <c r="D4920" s="1">
        <f>GAS_LOAD!K4920</f>
        <v>6.5925461483333336</v>
      </c>
      <c r="E4920" s="1">
        <f>GAS_LOAD!L4920</f>
        <v>9.8888192224999987</v>
      </c>
      <c r="F4920" s="1">
        <f t="shared" si="151"/>
        <v>114.15525114155251</v>
      </c>
      <c r="G4920" s="1">
        <v>0</v>
      </c>
      <c r="H4920" s="19">
        <v>0</v>
      </c>
      <c r="I4920" s="1">
        <f>WIND!B4920</f>
        <v>1674.125</v>
      </c>
      <c r="J4920" s="1">
        <f>WIND!C4920</f>
        <v>141.875</v>
      </c>
      <c r="K4920" s="19">
        <v>0</v>
      </c>
      <c r="L4920" s="21">
        <v>0</v>
      </c>
      <c r="M4920" s="5">
        <v>396</v>
      </c>
      <c r="N4920" s="5">
        <v>0</v>
      </c>
      <c r="O4920" s="22">
        <v>0</v>
      </c>
      <c r="P4920" s="1">
        <v>632</v>
      </c>
      <c r="Q4920" s="22">
        <v>0</v>
      </c>
      <c r="R4920" s="22">
        <v>0</v>
      </c>
      <c r="S4920" s="20">
        <v>0</v>
      </c>
    </row>
    <row r="4921" spans="1:19" ht="15" customHeight="1" x14ac:dyDescent="0.35">
      <c r="A4921" s="2">
        <f t="shared" si="152"/>
        <v>46411</v>
      </c>
      <c r="B4921" s="3">
        <v>183.958333333333</v>
      </c>
      <c r="C4921" s="1">
        <v>12017</v>
      </c>
      <c r="D4921" s="1">
        <f>GAS_LOAD!K4921</f>
        <v>6.5925461483333336</v>
      </c>
      <c r="E4921" s="1">
        <f>GAS_LOAD!L4921</f>
        <v>9.8888192224999987</v>
      </c>
      <c r="F4921" s="1">
        <f t="shared" si="151"/>
        <v>114.15525114155251</v>
      </c>
      <c r="G4921" s="1">
        <v>0</v>
      </c>
      <c r="H4921" s="19">
        <v>0</v>
      </c>
      <c r="I4921" s="1">
        <f>WIND!B4921</f>
        <v>1521.09375</v>
      </c>
      <c r="J4921" s="1">
        <f>WIND!C4921</f>
        <v>128.90625</v>
      </c>
      <c r="K4921" s="19">
        <v>0</v>
      </c>
      <c r="L4921" s="21">
        <v>0</v>
      </c>
      <c r="M4921" s="5">
        <v>396</v>
      </c>
      <c r="N4921" s="5">
        <v>0</v>
      </c>
      <c r="O4921" s="22">
        <v>0</v>
      </c>
      <c r="P4921" s="1">
        <v>634</v>
      </c>
      <c r="Q4921" s="22">
        <v>0</v>
      </c>
      <c r="R4921" s="22">
        <v>0</v>
      </c>
      <c r="S4921" s="20">
        <v>0</v>
      </c>
    </row>
    <row r="4922" spans="1:19" ht="15" customHeight="1" x14ac:dyDescent="0.35">
      <c r="A4922" s="2">
        <f t="shared" si="152"/>
        <v>46412</v>
      </c>
      <c r="B4922" s="3">
        <v>184</v>
      </c>
      <c r="C4922" s="1">
        <v>11745</v>
      </c>
      <c r="D4922" s="1">
        <f>GAS_LOAD!K4922</f>
        <v>6.5472154733333339</v>
      </c>
      <c r="E4922" s="1">
        <f>GAS_LOAD!L4922</f>
        <v>9.8208232100000004</v>
      </c>
      <c r="F4922" s="1">
        <f t="shared" si="151"/>
        <v>114.15525114155251</v>
      </c>
      <c r="G4922" s="1">
        <v>0</v>
      </c>
      <c r="H4922" s="19">
        <v>0</v>
      </c>
      <c r="I4922" s="1">
        <f>WIND!B4922</f>
        <v>1576.40625</v>
      </c>
      <c r="J4922" s="1">
        <f>WIND!C4922</f>
        <v>133.59375</v>
      </c>
      <c r="K4922" s="19">
        <v>0</v>
      </c>
      <c r="L4922" s="21">
        <v>0</v>
      </c>
      <c r="M4922" s="5">
        <v>396</v>
      </c>
      <c r="N4922" s="5">
        <v>1264</v>
      </c>
      <c r="O4922" s="22">
        <v>0</v>
      </c>
      <c r="P4922" s="1">
        <v>633</v>
      </c>
      <c r="Q4922" s="22">
        <v>0</v>
      </c>
      <c r="R4922" s="22">
        <v>0</v>
      </c>
      <c r="S4922" s="20">
        <v>0</v>
      </c>
    </row>
    <row r="4923" spans="1:19" ht="15" customHeight="1" x14ac:dyDescent="0.35">
      <c r="A4923" s="2">
        <f t="shared" si="152"/>
        <v>46412</v>
      </c>
      <c r="B4923" s="3">
        <v>184.041666666666</v>
      </c>
      <c r="C4923" s="1">
        <v>11543</v>
      </c>
      <c r="D4923" s="1">
        <f>GAS_LOAD!K4923</f>
        <v>6.5472154733333339</v>
      </c>
      <c r="E4923" s="1">
        <f>GAS_LOAD!L4923</f>
        <v>9.8208232100000004</v>
      </c>
      <c r="F4923" s="1">
        <f t="shared" si="151"/>
        <v>114.15525114155251</v>
      </c>
      <c r="G4923" s="1">
        <v>0</v>
      </c>
      <c r="H4923" s="19">
        <v>0</v>
      </c>
      <c r="I4923" s="1">
        <f>WIND!B4923</f>
        <v>1499.890625</v>
      </c>
      <c r="J4923" s="1">
        <f>WIND!C4923</f>
        <v>127.109375</v>
      </c>
      <c r="K4923" s="19">
        <v>0</v>
      </c>
      <c r="L4923" s="21">
        <v>0</v>
      </c>
      <c r="M4923" s="5">
        <v>396</v>
      </c>
      <c r="N4923" s="5">
        <v>0</v>
      </c>
      <c r="O4923" s="22">
        <v>0</v>
      </c>
      <c r="P4923" s="1">
        <v>630</v>
      </c>
      <c r="Q4923" s="22">
        <v>0</v>
      </c>
      <c r="R4923" s="22">
        <v>0</v>
      </c>
      <c r="S4923" s="20">
        <v>0</v>
      </c>
    </row>
    <row r="4924" spans="1:19" ht="15" customHeight="1" x14ac:dyDescent="0.35">
      <c r="A4924" s="2">
        <f t="shared" si="152"/>
        <v>46412</v>
      </c>
      <c r="B4924" s="3">
        <v>184.083333333333</v>
      </c>
      <c r="C4924" s="1">
        <v>11322</v>
      </c>
      <c r="D4924" s="1">
        <f>GAS_LOAD!K4924</f>
        <v>6.5472154733333339</v>
      </c>
      <c r="E4924" s="1">
        <f>GAS_LOAD!L4924</f>
        <v>9.8208232100000004</v>
      </c>
      <c r="F4924" s="1">
        <f t="shared" si="151"/>
        <v>114.15525114155251</v>
      </c>
      <c r="G4924" s="1">
        <v>0</v>
      </c>
      <c r="H4924" s="19">
        <v>0</v>
      </c>
      <c r="I4924" s="1">
        <f>WIND!B4924</f>
        <v>1441.8125</v>
      </c>
      <c r="J4924" s="1">
        <f>WIND!C4924</f>
        <v>122.1875</v>
      </c>
      <c r="K4924" s="19">
        <v>0</v>
      </c>
      <c r="L4924" s="21">
        <v>0</v>
      </c>
      <c r="M4924" s="5">
        <v>396</v>
      </c>
      <c r="N4924" s="5">
        <v>992</v>
      </c>
      <c r="O4924" s="22">
        <v>0</v>
      </c>
      <c r="P4924" s="1">
        <v>628</v>
      </c>
      <c r="Q4924" s="22">
        <v>0</v>
      </c>
      <c r="R4924" s="22">
        <v>0</v>
      </c>
      <c r="S4924" s="20">
        <v>0</v>
      </c>
    </row>
    <row r="4925" spans="1:19" ht="15" customHeight="1" x14ac:dyDescent="0.35">
      <c r="A4925" s="2">
        <f t="shared" si="152"/>
        <v>46412</v>
      </c>
      <c r="B4925" s="3">
        <v>184.125</v>
      </c>
      <c r="C4925" s="1">
        <v>10895</v>
      </c>
      <c r="D4925" s="1">
        <f>GAS_LOAD!K4925</f>
        <v>6.5472154733333339</v>
      </c>
      <c r="E4925" s="1">
        <f>GAS_LOAD!L4925</f>
        <v>9.8208232100000004</v>
      </c>
      <c r="F4925" s="1">
        <f t="shared" si="151"/>
        <v>114.15525114155251</v>
      </c>
      <c r="G4925" s="1">
        <v>0</v>
      </c>
      <c r="H4925" s="19">
        <v>0</v>
      </c>
      <c r="I4925" s="1">
        <f>WIND!B4925</f>
        <v>1346.859375</v>
      </c>
      <c r="J4925" s="1">
        <f>WIND!C4925</f>
        <v>114.140625</v>
      </c>
      <c r="K4925" s="19">
        <v>0</v>
      </c>
      <c r="L4925" s="21">
        <v>0</v>
      </c>
      <c r="M4925" s="5">
        <v>396</v>
      </c>
      <c r="N4925" s="5">
        <v>669</v>
      </c>
      <c r="O4925" s="22">
        <v>0</v>
      </c>
      <c r="P4925" s="1">
        <v>627</v>
      </c>
      <c r="Q4925" s="22">
        <v>0</v>
      </c>
      <c r="R4925" s="22">
        <v>0</v>
      </c>
      <c r="S4925" s="20">
        <v>0</v>
      </c>
    </row>
    <row r="4926" spans="1:19" ht="15" customHeight="1" x14ac:dyDescent="0.35">
      <c r="A4926" s="2">
        <f t="shared" si="152"/>
        <v>46412</v>
      </c>
      <c r="B4926" s="3">
        <v>184.166666666666</v>
      </c>
      <c r="C4926" s="1">
        <v>10827</v>
      </c>
      <c r="D4926" s="1">
        <f>GAS_LOAD!K4926</f>
        <v>6.5472154733333339</v>
      </c>
      <c r="E4926" s="1">
        <f>GAS_LOAD!L4926</f>
        <v>9.8208232100000004</v>
      </c>
      <c r="F4926" s="1">
        <f t="shared" si="151"/>
        <v>114.15525114155251</v>
      </c>
      <c r="G4926" s="1">
        <v>0</v>
      </c>
      <c r="H4926" s="19">
        <v>0</v>
      </c>
      <c r="I4926" s="1">
        <f>WIND!B4926</f>
        <v>1111.78125</v>
      </c>
      <c r="J4926" s="1">
        <f>WIND!C4926</f>
        <v>94.21875</v>
      </c>
      <c r="K4926" s="19">
        <v>0</v>
      </c>
      <c r="L4926" s="21">
        <v>0</v>
      </c>
      <c r="M4926" s="5">
        <v>396</v>
      </c>
      <c r="N4926" s="5">
        <v>857</v>
      </c>
      <c r="O4926" s="22">
        <v>0</v>
      </c>
      <c r="P4926" s="1">
        <v>626</v>
      </c>
      <c r="Q4926" s="22">
        <v>0</v>
      </c>
      <c r="R4926" s="22">
        <v>0</v>
      </c>
      <c r="S4926" s="20">
        <v>0</v>
      </c>
    </row>
    <row r="4927" spans="1:19" ht="15" customHeight="1" x14ac:dyDescent="0.35">
      <c r="A4927" s="2">
        <f t="shared" si="152"/>
        <v>46412</v>
      </c>
      <c r="B4927" s="3">
        <v>184.208333333333</v>
      </c>
      <c r="C4927" s="1">
        <v>11407</v>
      </c>
      <c r="D4927" s="1">
        <f>GAS_LOAD!K4927</f>
        <v>6.5472154733333339</v>
      </c>
      <c r="E4927" s="1">
        <f>GAS_LOAD!L4927</f>
        <v>9.8208232100000004</v>
      </c>
      <c r="F4927" s="1">
        <f t="shared" si="151"/>
        <v>114.15525114155251</v>
      </c>
      <c r="G4927" s="1">
        <v>0</v>
      </c>
      <c r="H4927" s="19">
        <v>0</v>
      </c>
      <c r="I4927" s="1">
        <f>WIND!B4927</f>
        <v>1002.078125</v>
      </c>
      <c r="J4927" s="1">
        <f>WIND!C4927</f>
        <v>84.921875</v>
      </c>
      <c r="K4927" s="19">
        <v>0</v>
      </c>
      <c r="L4927" s="21">
        <v>0</v>
      </c>
      <c r="M4927" s="5">
        <v>396</v>
      </c>
      <c r="N4927" s="5">
        <v>0</v>
      </c>
      <c r="O4927" s="22">
        <v>0</v>
      </c>
      <c r="P4927" s="1">
        <v>625</v>
      </c>
      <c r="Q4927" s="22">
        <v>0</v>
      </c>
      <c r="R4927" s="22">
        <v>0</v>
      </c>
      <c r="S4927" s="20">
        <v>0</v>
      </c>
    </row>
    <row r="4928" spans="1:19" ht="15" customHeight="1" x14ac:dyDescent="0.35">
      <c r="A4928" s="2">
        <f t="shared" si="152"/>
        <v>46412</v>
      </c>
      <c r="B4928" s="3">
        <v>184.25</v>
      </c>
      <c r="C4928" s="1">
        <v>12599</v>
      </c>
      <c r="D4928" s="1">
        <f>GAS_LOAD!K4928</f>
        <v>6.5472154733333339</v>
      </c>
      <c r="E4928" s="1">
        <f>GAS_LOAD!L4928</f>
        <v>9.8208232100000004</v>
      </c>
      <c r="F4928" s="1">
        <f t="shared" si="151"/>
        <v>114.15525114155251</v>
      </c>
      <c r="G4928" s="1">
        <v>0</v>
      </c>
      <c r="H4928" s="19">
        <v>0</v>
      </c>
      <c r="I4928" s="1">
        <f>WIND!B4928</f>
        <v>885.921875</v>
      </c>
      <c r="J4928" s="1">
        <f>WIND!C4928</f>
        <v>75.078125</v>
      </c>
      <c r="K4928" s="19">
        <v>0</v>
      </c>
      <c r="L4928" s="21">
        <v>0</v>
      </c>
      <c r="M4928" s="5">
        <v>396</v>
      </c>
      <c r="N4928" s="5">
        <v>0</v>
      </c>
      <c r="O4928" s="22">
        <v>0</v>
      </c>
      <c r="P4928" s="1">
        <v>631</v>
      </c>
      <c r="Q4928" s="22">
        <v>0</v>
      </c>
      <c r="R4928" s="22">
        <v>0</v>
      </c>
      <c r="S4928" s="20">
        <v>0</v>
      </c>
    </row>
    <row r="4929" spans="1:19" ht="15" customHeight="1" x14ac:dyDescent="0.35">
      <c r="A4929" s="2">
        <f t="shared" si="152"/>
        <v>46412</v>
      </c>
      <c r="B4929" s="3">
        <v>184.291666666666</v>
      </c>
      <c r="C4929" s="1">
        <v>13592</v>
      </c>
      <c r="D4929" s="1">
        <f>GAS_LOAD!K4929</f>
        <v>6.5472154733333339</v>
      </c>
      <c r="E4929" s="1">
        <f>GAS_LOAD!L4929</f>
        <v>9.8208232100000004</v>
      </c>
      <c r="F4929" s="1">
        <f t="shared" si="151"/>
        <v>114.15525114155251</v>
      </c>
      <c r="G4929" s="1">
        <v>0</v>
      </c>
      <c r="H4929" s="19">
        <v>0</v>
      </c>
      <c r="I4929" s="1">
        <f>WIND!B4929</f>
        <v>845.359375</v>
      </c>
      <c r="J4929" s="1">
        <f>WIND!C4929</f>
        <v>71.640625</v>
      </c>
      <c r="K4929" s="19">
        <v>0</v>
      </c>
      <c r="L4929" s="21">
        <v>0</v>
      </c>
      <c r="M4929" s="5">
        <v>396</v>
      </c>
      <c r="N4929" s="5">
        <v>2797</v>
      </c>
      <c r="O4929" s="22">
        <v>0</v>
      </c>
      <c r="P4929" s="1">
        <v>640</v>
      </c>
      <c r="Q4929" s="22">
        <v>0</v>
      </c>
      <c r="R4929" s="22">
        <v>0</v>
      </c>
      <c r="S4929" s="20">
        <v>0</v>
      </c>
    </row>
    <row r="4930" spans="1:19" ht="15" customHeight="1" x14ac:dyDescent="0.35">
      <c r="A4930" s="2">
        <f t="shared" si="152"/>
        <v>46412</v>
      </c>
      <c r="B4930" s="3">
        <v>184.333333333333</v>
      </c>
      <c r="C4930" s="1">
        <v>13846</v>
      </c>
      <c r="D4930" s="1">
        <f>GAS_LOAD!K4930</f>
        <v>6.5472154733333339</v>
      </c>
      <c r="E4930" s="1">
        <f>GAS_LOAD!L4930</f>
        <v>9.8208232100000004</v>
      </c>
      <c r="F4930" s="1">
        <f t="shared" si="151"/>
        <v>114.15525114155251</v>
      </c>
      <c r="G4930" s="1">
        <v>105</v>
      </c>
      <c r="H4930" s="19">
        <v>0</v>
      </c>
      <c r="I4930" s="1">
        <f>WIND!B4930</f>
        <v>758.703125</v>
      </c>
      <c r="J4930" s="1">
        <f>WIND!C4930</f>
        <v>64.296875</v>
      </c>
      <c r="K4930" s="19">
        <v>0</v>
      </c>
      <c r="L4930" s="21">
        <v>0</v>
      </c>
      <c r="M4930" s="5">
        <v>396</v>
      </c>
      <c r="N4930" s="5">
        <v>2797</v>
      </c>
      <c r="O4930" s="22">
        <v>0</v>
      </c>
      <c r="P4930" s="1">
        <v>643</v>
      </c>
      <c r="Q4930" s="22">
        <v>0</v>
      </c>
      <c r="R4930" s="22">
        <v>0</v>
      </c>
      <c r="S4930" s="20">
        <v>0</v>
      </c>
    </row>
    <row r="4931" spans="1:19" ht="15" customHeight="1" x14ac:dyDescent="0.35">
      <c r="A4931" s="2">
        <f t="shared" si="152"/>
        <v>46412</v>
      </c>
      <c r="B4931" s="3">
        <v>184.375</v>
      </c>
      <c r="C4931" s="1">
        <v>13866</v>
      </c>
      <c r="D4931" s="1">
        <f>GAS_LOAD!K4931</f>
        <v>6.5472154733333339</v>
      </c>
      <c r="E4931" s="1">
        <f>GAS_LOAD!L4931</f>
        <v>9.8208232100000004</v>
      </c>
      <c r="F4931" s="1">
        <f t="shared" ref="F4931:F4994" si="153">1000000/365/24</f>
        <v>114.15525114155251</v>
      </c>
      <c r="G4931" s="1">
        <v>1131</v>
      </c>
      <c r="H4931" s="19">
        <v>0</v>
      </c>
      <c r="I4931" s="1">
        <f>WIND!B4931</f>
        <v>736.578125</v>
      </c>
      <c r="J4931" s="1">
        <f>WIND!C4931</f>
        <v>62.421875</v>
      </c>
      <c r="K4931" s="19">
        <v>0</v>
      </c>
      <c r="L4931" s="21">
        <v>0</v>
      </c>
      <c r="M4931" s="5">
        <v>396</v>
      </c>
      <c r="N4931" s="5">
        <v>1015</v>
      </c>
      <c r="O4931" s="22">
        <v>0</v>
      </c>
      <c r="P4931" s="1">
        <v>639</v>
      </c>
      <c r="Q4931" s="22">
        <v>0</v>
      </c>
      <c r="R4931" s="22">
        <v>0</v>
      </c>
      <c r="S4931" s="20">
        <v>0</v>
      </c>
    </row>
    <row r="4932" spans="1:19" ht="15" customHeight="1" x14ac:dyDescent="0.35">
      <c r="A4932" s="2">
        <f t="shared" si="152"/>
        <v>46412</v>
      </c>
      <c r="B4932" s="3">
        <v>184.416666666666</v>
      </c>
      <c r="C4932" s="1">
        <v>13818</v>
      </c>
      <c r="D4932" s="1">
        <f>GAS_LOAD!K4932</f>
        <v>6.5472154733333339</v>
      </c>
      <c r="E4932" s="1">
        <f>GAS_LOAD!L4932</f>
        <v>9.8208232100000004</v>
      </c>
      <c r="F4932" s="1">
        <f t="shared" si="153"/>
        <v>114.15525114155251</v>
      </c>
      <c r="G4932" s="1">
        <v>2775</v>
      </c>
      <c r="H4932" s="19">
        <v>0</v>
      </c>
      <c r="I4932" s="1">
        <f>WIND!B4932</f>
        <v>599.21875</v>
      </c>
      <c r="J4932" s="1">
        <f>WIND!C4932</f>
        <v>50.78125</v>
      </c>
      <c r="K4932" s="19">
        <v>0</v>
      </c>
      <c r="L4932" s="21">
        <v>0</v>
      </c>
      <c r="M4932" s="5">
        <v>396</v>
      </c>
      <c r="N4932" s="5">
        <v>570</v>
      </c>
      <c r="O4932" s="22">
        <v>0</v>
      </c>
      <c r="P4932" s="1">
        <v>637</v>
      </c>
      <c r="Q4932" s="22">
        <v>0</v>
      </c>
      <c r="R4932" s="22">
        <v>0</v>
      </c>
      <c r="S4932" s="20">
        <v>0</v>
      </c>
    </row>
    <row r="4933" spans="1:19" ht="15" customHeight="1" x14ac:dyDescent="0.35">
      <c r="A4933" s="2">
        <f t="shared" si="152"/>
        <v>46412</v>
      </c>
      <c r="B4933" s="3">
        <v>184.458333333333</v>
      </c>
      <c r="C4933" s="1">
        <v>13854</v>
      </c>
      <c r="D4933" s="1">
        <f>GAS_LOAD!K4933</f>
        <v>6.5472154733333339</v>
      </c>
      <c r="E4933" s="1">
        <f>GAS_LOAD!L4933</f>
        <v>9.8208232100000004</v>
      </c>
      <c r="F4933" s="1">
        <f t="shared" si="153"/>
        <v>114.15525114155251</v>
      </c>
      <c r="G4933" s="1">
        <v>4002</v>
      </c>
      <c r="H4933" s="19">
        <v>0</v>
      </c>
      <c r="I4933" s="1">
        <f>WIND!B4933</f>
        <v>522.703125</v>
      </c>
      <c r="J4933" s="1">
        <f>WIND!C4933</f>
        <v>44.296875</v>
      </c>
      <c r="K4933" s="19">
        <v>0</v>
      </c>
      <c r="L4933" s="21">
        <v>0</v>
      </c>
      <c r="M4933" s="5">
        <v>396</v>
      </c>
      <c r="N4933" s="5">
        <v>279</v>
      </c>
      <c r="O4933" s="22">
        <v>0</v>
      </c>
      <c r="P4933" s="1">
        <v>638</v>
      </c>
      <c r="Q4933" s="22">
        <v>0</v>
      </c>
      <c r="R4933" s="22">
        <v>0</v>
      </c>
      <c r="S4933" s="20">
        <v>0</v>
      </c>
    </row>
    <row r="4934" spans="1:19" ht="15" customHeight="1" x14ac:dyDescent="0.35">
      <c r="A4934" s="2">
        <f t="shared" si="152"/>
        <v>46412</v>
      </c>
      <c r="B4934" s="3">
        <v>184.5</v>
      </c>
      <c r="C4934" s="1">
        <v>13799</v>
      </c>
      <c r="D4934" s="1">
        <f>GAS_LOAD!K4934</f>
        <v>6.5472154733333339</v>
      </c>
      <c r="E4934" s="1">
        <f>GAS_LOAD!L4934</f>
        <v>9.8208232100000004</v>
      </c>
      <c r="F4934" s="1">
        <f t="shared" si="153"/>
        <v>114.15525114155251</v>
      </c>
      <c r="G4934" s="1">
        <v>4641</v>
      </c>
      <c r="H4934" s="19">
        <v>0</v>
      </c>
      <c r="I4934" s="1">
        <f>WIND!B4934</f>
        <v>452.640625</v>
      </c>
      <c r="J4934" s="1">
        <f>WIND!C4934</f>
        <v>38.359375</v>
      </c>
      <c r="K4934" s="19">
        <v>0</v>
      </c>
      <c r="L4934" s="21">
        <v>0</v>
      </c>
      <c r="M4934" s="5">
        <v>396</v>
      </c>
      <c r="N4934" s="5">
        <v>87</v>
      </c>
      <c r="O4934" s="22">
        <v>0</v>
      </c>
      <c r="P4934" s="1">
        <v>638</v>
      </c>
      <c r="Q4934" s="22">
        <v>0</v>
      </c>
      <c r="R4934" s="22">
        <v>0</v>
      </c>
      <c r="S4934" s="20">
        <v>0</v>
      </c>
    </row>
    <row r="4935" spans="1:19" ht="15" customHeight="1" x14ac:dyDescent="0.35">
      <c r="A4935" s="2">
        <f t="shared" si="152"/>
        <v>46412</v>
      </c>
      <c r="B4935" s="3">
        <v>184.541666666666</v>
      </c>
      <c r="C4935" s="1">
        <v>13422</v>
      </c>
      <c r="D4935" s="1">
        <f>GAS_LOAD!K4935</f>
        <v>6.5472154733333339</v>
      </c>
      <c r="E4935" s="1">
        <f>GAS_LOAD!L4935</f>
        <v>9.8208232100000004</v>
      </c>
      <c r="F4935" s="1">
        <f t="shared" si="153"/>
        <v>114.15525114155251</v>
      </c>
      <c r="G4935" s="1">
        <v>4635</v>
      </c>
      <c r="H4935" s="19">
        <v>0</v>
      </c>
      <c r="I4935" s="1">
        <f>WIND!B4935</f>
        <v>578.015625</v>
      </c>
      <c r="J4935" s="1">
        <f>WIND!C4935</f>
        <v>48.984375</v>
      </c>
      <c r="K4935" s="19">
        <v>0</v>
      </c>
      <c r="L4935" s="21">
        <v>0</v>
      </c>
      <c r="M4935" s="5">
        <v>396</v>
      </c>
      <c r="N4935" s="5">
        <v>2474</v>
      </c>
      <c r="O4935" s="22">
        <v>0</v>
      </c>
      <c r="P4935" s="1">
        <v>638</v>
      </c>
      <c r="Q4935" s="22">
        <v>0</v>
      </c>
      <c r="R4935" s="22">
        <v>0</v>
      </c>
      <c r="S4935" s="20">
        <v>0</v>
      </c>
    </row>
    <row r="4936" spans="1:19" ht="15" customHeight="1" x14ac:dyDescent="0.35">
      <c r="A4936" s="2">
        <f t="shared" si="152"/>
        <v>46412</v>
      </c>
      <c r="B4936" s="3">
        <v>184.583333333333</v>
      </c>
      <c r="C4936" s="1">
        <v>13064</v>
      </c>
      <c r="D4936" s="1">
        <f>GAS_LOAD!K4936</f>
        <v>6.5472154733333339</v>
      </c>
      <c r="E4936" s="1">
        <f>GAS_LOAD!L4936</f>
        <v>9.8208232100000004</v>
      </c>
      <c r="F4936" s="1">
        <f t="shared" si="153"/>
        <v>114.15525114155251</v>
      </c>
      <c r="G4936" s="1">
        <v>3981</v>
      </c>
      <c r="H4936" s="19">
        <v>0</v>
      </c>
      <c r="I4936" s="1">
        <f>WIND!B4936</f>
        <v>567.875</v>
      </c>
      <c r="J4936" s="1">
        <f>WIND!C4936</f>
        <v>48.125</v>
      </c>
      <c r="K4936" s="19">
        <v>0</v>
      </c>
      <c r="L4936" s="21">
        <v>0</v>
      </c>
      <c r="M4936" s="5">
        <v>396</v>
      </c>
      <c r="N4936" s="5">
        <v>2343</v>
      </c>
      <c r="O4936" s="22">
        <v>0</v>
      </c>
      <c r="P4936" s="1">
        <v>640</v>
      </c>
      <c r="Q4936" s="22">
        <v>0</v>
      </c>
      <c r="R4936" s="22">
        <v>0</v>
      </c>
      <c r="S4936" s="20">
        <v>0</v>
      </c>
    </row>
    <row r="4937" spans="1:19" ht="15" customHeight="1" x14ac:dyDescent="0.35">
      <c r="A4937" s="2">
        <f t="shared" si="152"/>
        <v>46412</v>
      </c>
      <c r="B4937" s="3">
        <v>184.625</v>
      </c>
      <c r="C4937" s="1">
        <v>12730</v>
      </c>
      <c r="D4937" s="1">
        <f>GAS_LOAD!K4937</f>
        <v>6.5472154733333339</v>
      </c>
      <c r="E4937" s="1">
        <f>GAS_LOAD!L4937</f>
        <v>9.8208232100000004</v>
      </c>
      <c r="F4937" s="1">
        <f t="shared" si="153"/>
        <v>114.15525114155251</v>
      </c>
      <c r="G4937" s="1">
        <v>2727</v>
      </c>
      <c r="H4937" s="19">
        <v>0</v>
      </c>
      <c r="I4937" s="1">
        <f>WIND!B4937</f>
        <v>661.90625</v>
      </c>
      <c r="J4937" s="1">
        <f>WIND!C4937</f>
        <v>56.09375</v>
      </c>
      <c r="K4937" s="19">
        <v>0</v>
      </c>
      <c r="L4937" s="21">
        <v>0</v>
      </c>
      <c r="M4937" s="5">
        <v>396</v>
      </c>
      <c r="N4937" s="5">
        <v>0</v>
      </c>
      <c r="O4937" s="22">
        <v>0</v>
      </c>
      <c r="P4937" s="1">
        <v>642</v>
      </c>
      <c r="Q4937" s="22">
        <v>0</v>
      </c>
      <c r="R4937" s="22">
        <v>0</v>
      </c>
      <c r="S4937" s="20">
        <v>0</v>
      </c>
    </row>
    <row r="4938" spans="1:19" ht="15" customHeight="1" x14ac:dyDescent="0.35">
      <c r="A4938" s="2">
        <f t="shared" si="152"/>
        <v>46412</v>
      </c>
      <c r="B4938" s="3">
        <v>184.666666666666</v>
      </c>
      <c r="C4938" s="1">
        <v>12626</v>
      </c>
      <c r="D4938" s="1">
        <f>GAS_LOAD!K4938</f>
        <v>6.5472154733333339</v>
      </c>
      <c r="E4938" s="1">
        <f>GAS_LOAD!L4938</f>
        <v>9.8208232100000004</v>
      </c>
      <c r="F4938" s="1">
        <f t="shared" si="153"/>
        <v>114.15525114155251</v>
      </c>
      <c r="G4938" s="1">
        <v>1104</v>
      </c>
      <c r="H4938" s="19">
        <v>0</v>
      </c>
      <c r="I4938" s="1">
        <f>WIND!B4938</f>
        <v>568.796875</v>
      </c>
      <c r="J4938" s="1">
        <f>WIND!C4938</f>
        <v>48.203125</v>
      </c>
      <c r="K4938" s="19">
        <v>0</v>
      </c>
      <c r="L4938" s="21">
        <v>0</v>
      </c>
      <c r="M4938" s="5">
        <v>396</v>
      </c>
      <c r="N4938" s="5">
        <v>2797</v>
      </c>
      <c r="O4938" s="22">
        <v>0</v>
      </c>
      <c r="P4938" s="1">
        <v>642</v>
      </c>
      <c r="Q4938" s="22">
        <v>0</v>
      </c>
      <c r="R4938" s="22">
        <v>0</v>
      </c>
      <c r="S4938" s="20">
        <v>0</v>
      </c>
    </row>
    <row r="4939" spans="1:19" ht="15" customHeight="1" x14ac:dyDescent="0.35">
      <c r="A4939" s="2">
        <f t="shared" si="152"/>
        <v>46412</v>
      </c>
      <c r="B4939" s="3">
        <v>184.708333333333</v>
      </c>
      <c r="C4939" s="1">
        <v>13026</v>
      </c>
      <c r="D4939" s="1">
        <f>GAS_LOAD!K4939</f>
        <v>6.5472154733333339</v>
      </c>
      <c r="E4939" s="1">
        <f>GAS_LOAD!L4939</f>
        <v>9.8208232100000004</v>
      </c>
      <c r="F4939" s="1">
        <f t="shared" si="153"/>
        <v>114.15525114155251</v>
      </c>
      <c r="G4939" s="1">
        <v>141</v>
      </c>
      <c r="H4939" s="19">
        <v>0</v>
      </c>
      <c r="I4939" s="1">
        <f>WIND!B4939</f>
        <v>467.390625</v>
      </c>
      <c r="J4939" s="1">
        <f>WIND!C4939</f>
        <v>39.609375</v>
      </c>
      <c r="K4939" s="19">
        <v>0</v>
      </c>
      <c r="L4939" s="21">
        <v>0</v>
      </c>
      <c r="M4939" s="5">
        <v>396</v>
      </c>
      <c r="N4939" s="5">
        <v>795</v>
      </c>
      <c r="O4939" s="22">
        <v>0</v>
      </c>
      <c r="P4939" s="1">
        <v>641</v>
      </c>
      <c r="Q4939" s="22">
        <v>0</v>
      </c>
      <c r="R4939" s="22">
        <v>0</v>
      </c>
      <c r="S4939" s="20">
        <v>0</v>
      </c>
    </row>
    <row r="4940" spans="1:19" ht="15" customHeight="1" x14ac:dyDescent="0.35">
      <c r="A4940" s="2">
        <f t="shared" si="152"/>
        <v>46412</v>
      </c>
      <c r="B4940" s="3">
        <v>184.75</v>
      </c>
      <c r="C4940" s="1">
        <v>13855</v>
      </c>
      <c r="D4940" s="1">
        <f>GAS_LOAD!K4940</f>
        <v>6.5472154733333339</v>
      </c>
      <c r="E4940" s="1">
        <f>GAS_LOAD!L4940</f>
        <v>9.8208232100000004</v>
      </c>
      <c r="F4940" s="1">
        <f t="shared" si="153"/>
        <v>114.15525114155251</v>
      </c>
      <c r="G4940" s="1">
        <v>0</v>
      </c>
      <c r="H4940" s="19">
        <v>0</v>
      </c>
      <c r="I4940" s="1">
        <f>WIND!B4940</f>
        <v>389.953125</v>
      </c>
      <c r="J4940" s="1">
        <f>WIND!C4940</f>
        <v>33.046875</v>
      </c>
      <c r="K4940" s="19">
        <v>0</v>
      </c>
      <c r="L4940" s="21">
        <v>0</v>
      </c>
      <c r="M4940" s="5">
        <v>396</v>
      </c>
      <c r="N4940" s="5">
        <v>1756</v>
      </c>
      <c r="O4940" s="22">
        <v>0</v>
      </c>
      <c r="P4940" s="1">
        <v>640</v>
      </c>
      <c r="Q4940" s="22">
        <v>0</v>
      </c>
      <c r="R4940" s="22">
        <v>0</v>
      </c>
      <c r="S4940" s="20">
        <v>0</v>
      </c>
    </row>
    <row r="4941" spans="1:19" ht="15" customHeight="1" x14ac:dyDescent="0.35">
      <c r="A4941" s="2">
        <f t="shared" si="152"/>
        <v>46412</v>
      </c>
      <c r="B4941" s="3">
        <v>184.791666666666</v>
      </c>
      <c r="C4941" s="1">
        <v>13661</v>
      </c>
      <c r="D4941" s="1">
        <f>GAS_LOAD!K4941</f>
        <v>6.5472154733333339</v>
      </c>
      <c r="E4941" s="1">
        <f>GAS_LOAD!L4941</f>
        <v>9.8208232100000004</v>
      </c>
      <c r="F4941" s="1">
        <f t="shared" si="153"/>
        <v>114.15525114155251</v>
      </c>
      <c r="G4941" s="1">
        <v>0</v>
      </c>
      <c r="H4941" s="19">
        <v>0</v>
      </c>
      <c r="I4941" s="1">
        <f>WIND!B4941</f>
        <v>368.75</v>
      </c>
      <c r="J4941" s="1">
        <f>WIND!C4941</f>
        <v>31.25</v>
      </c>
      <c r="K4941" s="19">
        <v>0</v>
      </c>
      <c r="L4941" s="21">
        <v>0</v>
      </c>
      <c r="M4941" s="5">
        <v>396</v>
      </c>
      <c r="N4941" s="5">
        <v>1587</v>
      </c>
      <c r="O4941" s="22">
        <v>0</v>
      </c>
      <c r="P4941" s="1">
        <v>638</v>
      </c>
      <c r="Q4941" s="22">
        <v>0</v>
      </c>
      <c r="R4941" s="22">
        <v>0</v>
      </c>
      <c r="S4941" s="20">
        <v>0</v>
      </c>
    </row>
    <row r="4942" spans="1:19" ht="15" customHeight="1" x14ac:dyDescent="0.35">
      <c r="A4942" s="2">
        <f t="shared" si="152"/>
        <v>46412</v>
      </c>
      <c r="B4942" s="3">
        <v>184.833333333333</v>
      </c>
      <c r="C4942" s="1">
        <v>12905</v>
      </c>
      <c r="D4942" s="1">
        <f>GAS_LOAD!K4942</f>
        <v>6.5472154733333339</v>
      </c>
      <c r="E4942" s="1">
        <f>GAS_LOAD!L4942</f>
        <v>9.8208232100000004</v>
      </c>
      <c r="F4942" s="1">
        <f t="shared" si="153"/>
        <v>114.15525114155251</v>
      </c>
      <c r="G4942" s="1">
        <v>0</v>
      </c>
      <c r="H4942" s="19">
        <v>0</v>
      </c>
      <c r="I4942" s="1">
        <f>WIND!B4942</f>
        <v>420.375</v>
      </c>
      <c r="J4942" s="1">
        <f>WIND!C4942</f>
        <v>35.625</v>
      </c>
      <c r="K4942" s="19">
        <v>0</v>
      </c>
      <c r="L4942" s="21">
        <v>0</v>
      </c>
      <c r="M4942" s="5">
        <v>396</v>
      </c>
      <c r="N4942" s="5">
        <v>2797</v>
      </c>
      <c r="O4942" s="22">
        <v>0</v>
      </c>
      <c r="P4942" s="1">
        <v>636</v>
      </c>
      <c r="Q4942" s="22">
        <v>0</v>
      </c>
      <c r="R4942" s="22">
        <v>0</v>
      </c>
      <c r="S4942" s="20">
        <v>0</v>
      </c>
    </row>
    <row r="4943" spans="1:19" ht="15" customHeight="1" x14ac:dyDescent="0.35">
      <c r="A4943" s="2">
        <f t="shared" si="152"/>
        <v>46412</v>
      </c>
      <c r="B4943" s="3">
        <v>184.875</v>
      </c>
      <c r="C4943" s="1">
        <v>12235</v>
      </c>
      <c r="D4943" s="1">
        <f>GAS_LOAD!K4943</f>
        <v>6.5472154733333339</v>
      </c>
      <c r="E4943" s="1">
        <f>GAS_LOAD!L4943</f>
        <v>9.8208232100000004</v>
      </c>
      <c r="F4943" s="1">
        <f t="shared" si="153"/>
        <v>114.15525114155251</v>
      </c>
      <c r="G4943" s="1">
        <v>0</v>
      </c>
      <c r="H4943" s="19">
        <v>0</v>
      </c>
      <c r="I4943" s="1">
        <f>WIND!B4943</f>
        <v>458.171875</v>
      </c>
      <c r="J4943" s="1">
        <f>WIND!C4943</f>
        <v>38.828125</v>
      </c>
      <c r="K4943" s="19">
        <v>0</v>
      </c>
      <c r="L4943" s="21">
        <v>0</v>
      </c>
      <c r="M4943" s="5">
        <v>396</v>
      </c>
      <c r="N4943" s="5">
        <v>66</v>
      </c>
      <c r="O4943" s="22">
        <v>0</v>
      </c>
      <c r="P4943" s="1">
        <v>636</v>
      </c>
      <c r="Q4943" s="22">
        <v>0</v>
      </c>
      <c r="R4943" s="22">
        <v>0</v>
      </c>
      <c r="S4943" s="20">
        <v>0</v>
      </c>
    </row>
    <row r="4944" spans="1:19" ht="15" customHeight="1" x14ac:dyDescent="0.35">
      <c r="A4944" s="2">
        <f t="shared" si="152"/>
        <v>46412</v>
      </c>
      <c r="B4944" s="3">
        <v>184.916666666666</v>
      </c>
      <c r="C4944" s="1">
        <v>12424</v>
      </c>
      <c r="D4944" s="1">
        <f>GAS_LOAD!K4944</f>
        <v>6.5472154733333339</v>
      </c>
      <c r="E4944" s="1">
        <f>GAS_LOAD!L4944</f>
        <v>9.8208232100000004</v>
      </c>
      <c r="F4944" s="1">
        <f t="shared" si="153"/>
        <v>114.15525114155251</v>
      </c>
      <c r="G4944" s="1">
        <v>0</v>
      </c>
      <c r="H4944" s="19">
        <v>0</v>
      </c>
      <c r="I4944" s="1">
        <f>WIND!B4944</f>
        <v>475.6875</v>
      </c>
      <c r="J4944" s="1">
        <f>WIND!C4944</f>
        <v>40.3125</v>
      </c>
      <c r="K4944" s="19">
        <v>0</v>
      </c>
      <c r="L4944" s="21">
        <v>0</v>
      </c>
      <c r="M4944" s="5">
        <v>396</v>
      </c>
      <c r="N4944" s="5">
        <v>238</v>
      </c>
      <c r="O4944" s="22">
        <v>0</v>
      </c>
      <c r="P4944" s="1">
        <v>634</v>
      </c>
      <c r="Q4944" s="22">
        <v>0</v>
      </c>
      <c r="R4944" s="22">
        <v>0</v>
      </c>
      <c r="S4944" s="20">
        <v>0</v>
      </c>
    </row>
    <row r="4945" spans="1:19" ht="15" customHeight="1" x14ac:dyDescent="0.35">
      <c r="A4945" s="2">
        <f t="shared" si="152"/>
        <v>46412</v>
      </c>
      <c r="B4945" s="3">
        <v>184.958333333333</v>
      </c>
      <c r="C4945" s="1">
        <v>12556</v>
      </c>
      <c r="D4945" s="1">
        <f>GAS_LOAD!K4945</f>
        <v>6.5472154733333339</v>
      </c>
      <c r="E4945" s="1">
        <f>GAS_LOAD!L4945</f>
        <v>9.8208232100000004</v>
      </c>
      <c r="F4945" s="1">
        <f t="shared" si="153"/>
        <v>114.15525114155251</v>
      </c>
      <c r="G4945" s="1">
        <v>0</v>
      </c>
      <c r="H4945" s="19">
        <v>0</v>
      </c>
      <c r="I4945" s="1">
        <f>WIND!B4945</f>
        <v>467.390625</v>
      </c>
      <c r="J4945" s="1">
        <f>WIND!C4945</f>
        <v>39.609375</v>
      </c>
      <c r="K4945" s="19">
        <v>0</v>
      </c>
      <c r="L4945" s="21">
        <v>0</v>
      </c>
      <c r="M4945" s="5">
        <v>396</v>
      </c>
      <c r="N4945" s="5">
        <v>2797</v>
      </c>
      <c r="O4945" s="22">
        <v>0</v>
      </c>
      <c r="P4945" s="1">
        <v>636</v>
      </c>
      <c r="Q4945" s="22">
        <v>0</v>
      </c>
      <c r="R4945" s="22">
        <v>0</v>
      </c>
      <c r="S4945" s="20">
        <v>0</v>
      </c>
    </row>
    <row r="4946" spans="1:19" ht="15" customHeight="1" x14ac:dyDescent="0.35">
      <c r="A4946" s="2">
        <f t="shared" si="152"/>
        <v>46413</v>
      </c>
      <c r="B4946" s="3">
        <v>185</v>
      </c>
      <c r="C4946" s="1">
        <v>12147</v>
      </c>
      <c r="D4946" s="1">
        <f>GAS_LOAD!K4946</f>
        <v>6.5083701433333339</v>
      </c>
      <c r="E4946" s="1">
        <f>GAS_LOAD!L4946</f>
        <v>9.7625552150000008</v>
      </c>
      <c r="F4946" s="1">
        <f t="shared" si="153"/>
        <v>114.15525114155251</v>
      </c>
      <c r="G4946" s="1">
        <v>0</v>
      </c>
      <c r="H4946" s="19">
        <v>0</v>
      </c>
      <c r="I4946" s="1">
        <f>WIND!B4946</f>
        <v>487.671875</v>
      </c>
      <c r="J4946" s="1">
        <f>WIND!C4946</f>
        <v>41.328125</v>
      </c>
      <c r="K4946" s="19">
        <v>0</v>
      </c>
      <c r="L4946" s="21">
        <v>0</v>
      </c>
      <c r="M4946" s="5">
        <v>396</v>
      </c>
      <c r="N4946" s="5">
        <v>2844</v>
      </c>
      <c r="O4946" s="22">
        <v>0</v>
      </c>
      <c r="P4946" s="1">
        <v>636</v>
      </c>
      <c r="Q4946" s="22">
        <v>0</v>
      </c>
      <c r="R4946" s="22">
        <v>0</v>
      </c>
      <c r="S4946" s="20">
        <v>0</v>
      </c>
    </row>
    <row r="4947" spans="1:19" ht="15" customHeight="1" x14ac:dyDescent="0.35">
      <c r="A4947" s="2">
        <f t="shared" si="152"/>
        <v>46413</v>
      </c>
      <c r="B4947" s="3">
        <v>185.041666666666</v>
      </c>
      <c r="C4947" s="1">
        <v>11906</v>
      </c>
      <c r="D4947" s="1">
        <f>GAS_LOAD!K4947</f>
        <v>6.5083701433333339</v>
      </c>
      <c r="E4947" s="1">
        <f>GAS_LOAD!L4947</f>
        <v>9.7625552150000008</v>
      </c>
      <c r="F4947" s="1">
        <f t="shared" si="153"/>
        <v>114.15525114155251</v>
      </c>
      <c r="G4947" s="1">
        <v>0</v>
      </c>
      <c r="H4947" s="19">
        <v>0</v>
      </c>
      <c r="I4947" s="1">
        <f>WIND!B4947</f>
        <v>504.265625</v>
      </c>
      <c r="J4947" s="1">
        <f>WIND!C4947</f>
        <v>42.734375</v>
      </c>
      <c r="K4947" s="19">
        <v>0</v>
      </c>
      <c r="L4947" s="21">
        <v>0</v>
      </c>
      <c r="M4947" s="5">
        <v>396</v>
      </c>
      <c r="N4947" s="5">
        <v>0</v>
      </c>
      <c r="O4947" s="22">
        <v>0</v>
      </c>
      <c r="P4947" s="1">
        <v>633</v>
      </c>
      <c r="Q4947" s="22">
        <v>0</v>
      </c>
      <c r="R4947" s="22">
        <v>0</v>
      </c>
      <c r="S4947" s="20">
        <v>0</v>
      </c>
    </row>
    <row r="4948" spans="1:19" ht="15" customHeight="1" x14ac:dyDescent="0.35">
      <c r="A4948" s="2">
        <f t="shared" si="152"/>
        <v>46413</v>
      </c>
      <c r="B4948" s="3">
        <v>185.083333333333</v>
      </c>
      <c r="C4948" s="1">
        <v>11648</v>
      </c>
      <c r="D4948" s="1">
        <f>GAS_LOAD!K4948</f>
        <v>6.5083701433333339</v>
      </c>
      <c r="E4948" s="1">
        <f>GAS_LOAD!L4948</f>
        <v>9.7625552150000008</v>
      </c>
      <c r="F4948" s="1">
        <f t="shared" si="153"/>
        <v>114.15525114155251</v>
      </c>
      <c r="G4948" s="1">
        <v>0</v>
      </c>
      <c r="H4948" s="19">
        <v>0</v>
      </c>
      <c r="I4948" s="1">
        <f>WIND!B4948</f>
        <v>498.734375</v>
      </c>
      <c r="J4948" s="1">
        <f>WIND!C4948</f>
        <v>42.265625</v>
      </c>
      <c r="K4948" s="19">
        <v>0</v>
      </c>
      <c r="L4948" s="21">
        <v>0</v>
      </c>
      <c r="M4948" s="5">
        <v>396</v>
      </c>
      <c r="N4948" s="5">
        <v>2338</v>
      </c>
      <c r="O4948" s="22">
        <v>0</v>
      </c>
      <c r="P4948" s="1">
        <v>631</v>
      </c>
      <c r="Q4948" s="22">
        <v>0</v>
      </c>
      <c r="R4948" s="22">
        <v>0</v>
      </c>
      <c r="S4948" s="20">
        <v>0</v>
      </c>
    </row>
    <row r="4949" spans="1:19" ht="15" customHeight="1" x14ac:dyDescent="0.35">
      <c r="A4949" s="2">
        <f t="shared" si="152"/>
        <v>46413</v>
      </c>
      <c r="B4949" s="3">
        <v>185.125</v>
      </c>
      <c r="C4949" s="1">
        <v>11209</v>
      </c>
      <c r="D4949" s="1">
        <f>GAS_LOAD!K4949</f>
        <v>6.5083701433333339</v>
      </c>
      <c r="E4949" s="1">
        <f>GAS_LOAD!L4949</f>
        <v>9.7625552150000008</v>
      </c>
      <c r="F4949" s="1">
        <f t="shared" si="153"/>
        <v>114.15525114155251</v>
      </c>
      <c r="G4949" s="1">
        <v>0</v>
      </c>
      <c r="H4949" s="19">
        <v>0</v>
      </c>
      <c r="I4949" s="1">
        <f>WIND!B4949</f>
        <v>643.46875</v>
      </c>
      <c r="J4949" s="1">
        <f>WIND!C4949</f>
        <v>54.53125</v>
      </c>
      <c r="K4949" s="19">
        <v>0</v>
      </c>
      <c r="L4949" s="21">
        <v>0</v>
      </c>
      <c r="M4949" s="5">
        <v>396</v>
      </c>
      <c r="N4949" s="5">
        <v>0</v>
      </c>
      <c r="O4949" s="22">
        <v>0</v>
      </c>
      <c r="P4949" s="1">
        <v>630</v>
      </c>
      <c r="Q4949" s="22">
        <v>0</v>
      </c>
      <c r="R4949" s="22">
        <v>0</v>
      </c>
      <c r="S4949" s="20">
        <v>0</v>
      </c>
    </row>
    <row r="4950" spans="1:19" ht="15" customHeight="1" x14ac:dyDescent="0.35">
      <c r="A4950" s="2">
        <f t="shared" si="152"/>
        <v>46413</v>
      </c>
      <c r="B4950" s="3">
        <v>185.166666666666</v>
      </c>
      <c r="C4950" s="1">
        <v>11125</v>
      </c>
      <c r="D4950" s="1">
        <f>GAS_LOAD!K4950</f>
        <v>6.5083701433333339</v>
      </c>
      <c r="E4950" s="1">
        <f>GAS_LOAD!L4950</f>
        <v>9.7625552150000008</v>
      </c>
      <c r="F4950" s="1">
        <f t="shared" si="153"/>
        <v>114.15525114155251</v>
      </c>
      <c r="G4950" s="1">
        <v>0</v>
      </c>
      <c r="H4950" s="19">
        <v>0</v>
      </c>
      <c r="I4950" s="1">
        <f>WIND!B4950</f>
        <v>693.25</v>
      </c>
      <c r="J4950" s="1">
        <f>WIND!C4950</f>
        <v>58.75</v>
      </c>
      <c r="K4950" s="19">
        <v>0</v>
      </c>
      <c r="L4950" s="21">
        <v>0</v>
      </c>
      <c r="M4950" s="5">
        <v>396</v>
      </c>
      <c r="N4950" s="5">
        <v>0</v>
      </c>
      <c r="O4950" s="22">
        <v>0</v>
      </c>
      <c r="P4950" s="1">
        <v>629</v>
      </c>
      <c r="Q4950" s="22">
        <v>0</v>
      </c>
      <c r="R4950" s="22">
        <v>0</v>
      </c>
      <c r="S4950" s="20">
        <v>0</v>
      </c>
    </row>
    <row r="4951" spans="1:19" ht="15" customHeight="1" x14ac:dyDescent="0.35">
      <c r="A4951" s="2">
        <f t="shared" si="152"/>
        <v>46413</v>
      </c>
      <c r="B4951" s="3">
        <v>185.208333333333</v>
      </c>
      <c r="C4951" s="1">
        <v>11637</v>
      </c>
      <c r="D4951" s="1">
        <f>GAS_LOAD!K4951</f>
        <v>6.5083701433333339</v>
      </c>
      <c r="E4951" s="1">
        <f>GAS_LOAD!L4951</f>
        <v>9.7625552150000008</v>
      </c>
      <c r="F4951" s="1">
        <f t="shared" si="153"/>
        <v>114.15525114155251</v>
      </c>
      <c r="G4951" s="1">
        <v>0</v>
      </c>
      <c r="H4951" s="19">
        <v>0</v>
      </c>
      <c r="I4951" s="1">
        <f>WIND!B4951</f>
        <v>632.40625</v>
      </c>
      <c r="J4951" s="1">
        <f>WIND!C4951</f>
        <v>53.59375</v>
      </c>
      <c r="K4951" s="19">
        <v>0</v>
      </c>
      <c r="L4951" s="21">
        <v>0</v>
      </c>
      <c r="M4951" s="5">
        <v>396</v>
      </c>
      <c r="N4951" s="5">
        <v>0</v>
      </c>
      <c r="O4951" s="22">
        <v>0</v>
      </c>
      <c r="P4951" s="1">
        <v>628</v>
      </c>
      <c r="Q4951" s="22">
        <v>0</v>
      </c>
      <c r="R4951" s="22">
        <v>0</v>
      </c>
      <c r="S4951" s="20">
        <v>0</v>
      </c>
    </row>
    <row r="4952" spans="1:19" ht="15" customHeight="1" x14ac:dyDescent="0.35">
      <c r="A4952" s="2">
        <f t="shared" si="152"/>
        <v>46413</v>
      </c>
      <c r="B4952" s="3">
        <v>185.25</v>
      </c>
      <c r="C4952" s="1">
        <v>12848</v>
      </c>
      <c r="D4952" s="1">
        <f>GAS_LOAD!K4952</f>
        <v>6.5083701433333339</v>
      </c>
      <c r="E4952" s="1">
        <f>GAS_LOAD!L4952</f>
        <v>9.7625552150000008</v>
      </c>
      <c r="F4952" s="1">
        <f t="shared" si="153"/>
        <v>114.15525114155251</v>
      </c>
      <c r="G4952" s="1">
        <v>0</v>
      </c>
      <c r="H4952" s="19">
        <v>0</v>
      </c>
      <c r="I4952" s="1">
        <f>WIND!B4952</f>
        <v>581.703125</v>
      </c>
      <c r="J4952" s="1">
        <f>WIND!C4952</f>
        <v>49.296875</v>
      </c>
      <c r="K4952" s="19">
        <v>0</v>
      </c>
      <c r="L4952" s="21">
        <v>0</v>
      </c>
      <c r="M4952" s="5">
        <v>396</v>
      </c>
      <c r="N4952" s="5">
        <v>3153</v>
      </c>
      <c r="O4952" s="22">
        <v>0</v>
      </c>
      <c r="P4952" s="1">
        <v>634</v>
      </c>
      <c r="Q4952" s="22">
        <v>0</v>
      </c>
      <c r="R4952" s="22">
        <v>0</v>
      </c>
      <c r="S4952" s="20">
        <v>0</v>
      </c>
    </row>
    <row r="4953" spans="1:19" ht="15" customHeight="1" x14ac:dyDescent="0.35">
      <c r="A4953" s="2">
        <f t="shared" si="152"/>
        <v>46413</v>
      </c>
      <c r="B4953" s="3">
        <v>185.291666666666</v>
      </c>
      <c r="C4953" s="1">
        <v>13817</v>
      </c>
      <c r="D4953" s="1">
        <f>GAS_LOAD!K4953</f>
        <v>6.5083701433333339</v>
      </c>
      <c r="E4953" s="1">
        <f>GAS_LOAD!L4953</f>
        <v>9.7625552150000008</v>
      </c>
      <c r="F4953" s="1">
        <f t="shared" si="153"/>
        <v>114.15525114155251</v>
      </c>
      <c r="G4953" s="1">
        <v>0</v>
      </c>
      <c r="H4953" s="19">
        <v>0</v>
      </c>
      <c r="I4953" s="1">
        <f>WIND!B4953</f>
        <v>538.375</v>
      </c>
      <c r="J4953" s="1">
        <f>WIND!C4953</f>
        <v>45.625</v>
      </c>
      <c r="K4953" s="19">
        <v>0</v>
      </c>
      <c r="L4953" s="21">
        <v>0</v>
      </c>
      <c r="M4953" s="5">
        <v>396</v>
      </c>
      <c r="N4953" s="5">
        <v>1554</v>
      </c>
      <c r="O4953" s="22">
        <v>0</v>
      </c>
      <c r="P4953" s="1">
        <v>643</v>
      </c>
      <c r="Q4953" s="22">
        <v>0</v>
      </c>
      <c r="R4953" s="22">
        <v>0</v>
      </c>
      <c r="S4953" s="20">
        <v>0</v>
      </c>
    </row>
    <row r="4954" spans="1:19" ht="15" customHeight="1" x14ac:dyDescent="0.35">
      <c r="A4954" s="2">
        <f t="shared" si="152"/>
        <v>46413</v>
      </c>
      <c r="B4954" s="3">
        <v>185.333333333333</v>
      </c>
      <c r="C4954" s="1">
        <v>14082</v>
      </c>
      <c r="D4954" s="1">
        <f>GAS_LOAD!K4954</f>
        <v>6.5083701433333339</v>
      </c>
      <c r="E4954" s="1">
        <f>GAS_LOAD!L4954</f>
        <v>9.7625552150000008</v>
      </c>
      <c r="F4954" s="1">
        <f t="shared" si="153"/>
        <v>114.15525114155251</v>
      </c>
      <c r="G4954" s="1">
        <v>105</v>
      </c>
      <c r="H4954" s="19">
        <v>0</v>
      </c>
      <c r="I4954" s="1">
        <f>WIND!B4954</f>
        <v>553.125</v>
      </c>
      <c r="J4954" s="1">
        <f>WIND!C4954</f>
        <v>46.875</v>
      </c>
      <c r="K4954" s="19">
        <v>0</v>
      </c>
      <c r="L4954" s="21">
        <v>0</v>
      </c>
      <c r="M4954" s="5">
        <v>396</v>
      </c>
      <c r="N4954" s="5">
        <v>1765</v>
      </c>
      <c r="O4954" s="22">
        <v>0</v>
      </c>
      <c r="P4954" s="1">
        <v>646</v>
      </c>
      <c r="Q4954" s="22">
        <v>0</v>
      </c>
      <c r="R4954" s="22">
        <v>0</v>
      </c>
      <c r="S4954" s="20">
        <v>0</v>
      </c>
    </row>
    <row r="4955" spans="1:19" ht="15" customHeight="1" x14ac:dyDescent="0.35">
      <c r="A4955" s="2">
        <f t="shared" si="152"/>
        <v>46413</v>
      </c>
      <c r="B4955" s="3">
        <v>185.375</v>
      </c>
      <c r="C4955" s="1">
        <v>14120</v>
      </c>
      <c r="D4955" s="1">
        <f>GAS_LOAD!K4955</f>
        <v>6.5083701433333339</v>
      </c>
      <c r="E4955" s="1">
        <f>GAS_LOAD!L4955</f>
        <v>9.7625552150000008</v>
      </c>
      <c r="F4955" s="1">
        <f t="shared" si="153"/>
        <v>114.15525114155251</v>
      </c>
      <c r="G4955" s="1">
        <v>1062</v>
      </c>
      <c r="H4955" s="19">
        <v>0</v>
      </c>
      <c r="I4955" s="1">
        <f>WIND!B4955</f>
        <v>512.5625</v>
      </c>
      <c r="J4955" s="1">
        <f>WIND!C4955</f>
        <v>43.4375</v>
      </c>
      <c r="K4955" s="19">
        <v>0</v>
      </c>
      <c r="L4955" s="21">
        <v>0</v>
      </c>
      <c r="M4955" s="5">
        <v>396</v>
      </c>
      <c r="N4955" s="5">
        <v>1532</v>
      </c>
      <c r="O4955" s="22">
        <v>0</v>
      </c>
      <c r="P4955" s="1">
        <v>642</v>
      </c>
      <c r="Q4955" s="22">
        <v>0</v>
      </c>
      <c r="R4955" s="22">
        <v>0</v>
      </c>
      <c r="S4955" s="20">
        <v>0</v>
      </c>
    </row>
    <row r="4956" spans="1:19" ht="15" customHeight="1" x14ac:dyDescent="0.35">
      <c r="A4956" s="2">
        <f t="shared" si="152"/>
        <v>46413</v>
      </c>
      <c r="B4956" s="3">
        <v>185.416666666666</v>
      </c>
      <c r="C4956" s="1">
        <v>14093</v>
      </c>
      <c r="D4956" s="1">
        <f>GAS_LOAD!K4956</f>
        <v>6.5083701433333339</v>
      </c>
      <c r="E4956" s="1">
        <f>GAS_LOAD!L4956</f>
        <v>9.7625552150000008</v>
      </c>
      <c r="F4956" s="1">
        <f t="shared" si="153"/>
        <v>114.15525114155251</v>
      </c>
      <c r="G4956" s="1">
        <v>2451</v>
      </c>
      <c r="H4956" s="19">
        <v>0</v>
      </c>
      <c r="I4956" s="1">
        <f>WIND!B4956</f>
        <v>578.015625</v>
      </c>
      <c r="J4956" s="1">
        <f>WIND!C4956</f>
        <v>48.984375</v>
      </c>
      <c r="K4956" s="19">
        <v>0</v>
      </c>
      <c r="L4956" s="21">
        <v>0</v>
      </c>
      <c r="M4956" s="5">
        <v>396</v>
      </c>
      <c r="N4956" s="5">
        <v>973</v>
      </c>
      <c r="O4956" s="22">
        <v>0</v>
      </c>
      <c r="P4956" s="1">
        <v>640</v>
      </c>
      <c r="Q4956" s="22">
        <v>0</v>
      </c>
      <c r="R4956" s="22">
        <v>0</v>
      </c>
      <c r="S4956" s="20">
        <v>0</v>
      </c>
    </row>
    <row r="4957" spans="1:19" ht="15" customHeight="1" x14ac:dyDescent="0.35">
      <c r="A4957" s="2">
        <f t="shared" si="152"/>
        <v>46413</v>
      </c>
      <c r="B4957" s="3">
        <v>185.458333333333</v>
      </c>
      <c r="C4957" s="1">
        <v>14097</v>
      </c>
      <c r="D4957" s="1">
        <f>GAS_LOAD!K4957</f>
        <v>6.5083701433333339</v>
      </c>
      <c r="E4957" s="1">
        <f>GAS_LOAD!L4957</f>
        <v>9.7625552150000008</v>
      </c>
      <c r="F4957" s="1">
        <f t="shared" si="153"/>
        <v>114.15525114155251</v>
      </c>
      <c r="G4957" s="1">
        <v>3534</v>
      </c>
      <c r="H4957" s="19">
        <v>0</v>
      </c>
      <c r="I4957" s="1">
        <f>WIND!B4957</f>
        <v>545.75</v>
      </c>
      <c r="J4957" s="1">
        <f>WIND!C4957</f>
        <v>46.25</v>
      </c>
      <c r="K4957" s="19">
        <v>0</v>
      </c>
      <c r="L4957" s="21">
        <v>0</v>
      </c>
      <c r="M4957" s="5">
        <v>396</v>
      </c>
      <c r="N4957" s="5">
        <v>1356</v>
      </c>
      <c r="O4957" s="22">
        <v>0</v>
      </c>
      <c r="P4957" s="1">
        <v>642</v>
      </c>
      <c r="Q4957" s="22">
        <v>0</v>
      </c>
      <c r="R4957" s="22">
        <v>0</v>
      </c>
      <c r="S4957" s="20">
        <v>0</v>
      </c>
    </row>
    <row r="4958" spans="1:19" ht="15" customHeight="1" x14ac:dyDescent="0.35">
      <c r="A4958" s="2">
        <f t="shared" si="152"/>
        <v>46413</v>
      </c>
      <c r="B4958" s="3">
        <v>185.5</v>
      </c>
      <c r="C4958" s="1">
        <v>13994</v>
      </c>
      <c r="D4958" s="1">
        <f>GAS_LOAD!K4958</f>
        <v>6.5083701433333339</v>
      </c>
      <c r="E4958" s="1">
        <f>GAS_LOAD!L4958</f>
        <v>9.7625552150000008</v>
      </c>
      <c r="F4958" s="1">
        <f t="shared" si="153"/>
        <v>114.15525114155251</v>
      </c>
      <c r="G4958" s="1">
        <v>4182</v>
      </c>
      <c r="H4958" s="19">
        <v>0</v>
      </c>
      <c r="I4958" s="1">
        <f>WIND!B4958</f>
        <v>519.9375</v>
      </c>
      <c r="J4958" s="1">
        <f>WIND!C4958</f>
        <v>44.0625</v>
      </c>
      <c r="K4958" s="19">
        <v>0</v>
      </c>
      <c r="L4958" s="21">
        <v>0</v>
      </c>
      <c r="M4958" s="5">
        <v>396</v>
      </c>
      <c r="N4958" s="5">
        <v>3153</v>
      </c>
      <c r="O4958" s="22">
        <v>0</v>
      </c>
      <c r="P4958" s="1">
        <v>642</v>
      </c>
      <c r="Q4958" s="22">
        <v>0</v>
      </c>
      <c r="R4958" s="22">
        <v>0</v>
      </c>
      <c r="S4958" s="20">
        <v>0</v>
      </c>
    </row>
    <row r="4959" spans="1:19" ht="15" customHeight="1" x14ac:dyDescent="0.35">
      <c r="A4959" s="2">
        <f t="shared" si="152"/>
        <v>46413</v>
      </c>
      <c r="B4959" s="3">
        <v>185.541666666666</v>
      </c>
      <c r="C4959" s="1">
        <v>13634</v>
      </c>
      <c r="D4959" s="1">
        <f>GAS_LOAD!K4959</f>
        <v>6.5083701433333339</v>
      </c>
      <c r="E4959" s="1">
        <f>GAS_LOAD!L4959</f>
        <v>9.7625552150000008</v>
      </c>
      <c r="F4959" s="1">
        <f t="shared" si="153"/>
        <v>114.15525114155251</v>
      </c>
      <c r="G4959" s="1">
        <v>4365</v>
      </c>
      <c r="H4959" s="19">
        <v>0</v>
      </c>
      <c r="I4959" s="1">
        <f>WIND!B4959</f>
        <v>530.078125</v>
      </c>
      <c r="J4959" s="1">
        <f>WIND!C4959</f>
        <v>44.921875</v>
      </c>
      <c r="K4959" s="19">
        <v>0</v>
      </c>
      <c r="L4959" s="21">
        <v>0</v>
      </c>
      <c r="M4959" s="5">
        <v>396</v>
      </c>
      <c r="N4959" s="5">
        <v>0</v>
      </c>
      <c r="O4959" s="22">
        <v>0</v>
      </c>
      <c r="P4959" s="1">
        <v>641</v>
      </c>
      <c r="Q4959" s="22">
        <v>0</v>
      </c>
      <c r="R4959" s="22">
        <v>0</v>
      </c>
      <c r="S4959" s="20">
        <v>0</v>
      </c>
    </row>
    <row r="4960" spans="1:19" ht="15" customHeight="1" x14ac:dyDescent="0.35">
      <c r="A4960" s="2">
        <f t="shared" si="152"/>
        <v>46413</v>
      </c>
      <c r="B4960" s="3">
        <v>185.583333333333</v>
      </c>
      <c r="C4960" s="1">
        <v>13303</v>
      </c>
      <c r="D4960" s="1">
        <f>GAS_LOAD!K4960</f>
        <v>6.5083701433333339</v>
      </c>
      <c r="E4960" s="1">
        <f>GAS_LOAD!L4960</f>
        <v>9.7625552150000008</v>
      </c>
      <c r="F4960" s="1">
        <f t="shared" si="153"/>
        <v>114.15525114155251</v>
      </c>
      <c r="G4960" s="1">
        <v>3762</v>
      </c>
      <c r="H4960" s="19">
        <v>0</v>
      </c>
      <c r="I4960" s="1">
        <f>WIND!B4960</f>
        <v>489.515625</v>
      </c>
      <c r="J4960" s="1">
        <f>WIND!C4960</f>
        <v>41.484375</v>
      </c>
      <c r="K4960" s="19">
        <v>0</v>
      </c>
      <c r="L4960" s="21">
        <v>0</v>
      </c>
      <c r="M4960" s="5">
        <v>396</v>
      </c>
      <c r="N4960" s="5">
        <v>2737</v>
      </c>
      <c r="O4960" s="22">
        <v>0</v>
      </c>
      <c r="P4960" s="1">
        <v>643</v>
      </c>
      <c r="Q4960" s="22">
        <v>0</v>
      </c>
      <c r="R4960" s="22">
        <v>0</v>
      </c>
      <c r="S4960" s="20">
        <v>0</v>
      </c>
    </row>
    <row r="4961" spans="1:19" ht="15" customHeight="1" x14ac:dyDescent="0.35">
      <c r="A4961" s="2">
        <f t="shared" si="152"/>
        <v>46413</v>
      </c>
      <c r="B4961" s="3">
        <v>185.625</v>
      </c>
      <c r="C4961" s="1">
        <v>12991</v>
      </c>
      <c r="D4961" s="1">
        <f>GAS_LOAD!K4961</f>
        <v>6.5083701433333339</v>
      </c>
      <c r="E4961" s="1">
        <f>GAS_LOAD!L4961</f>
        <v>9.7625552150000008</v>
      </c>
      <c r="F4961" s="1">
        <f t="shared" si="153"/>
        <v>114.15525114155251</v>
      </c>
      <c r="G4961" s="1">
        <v>2610</v>
      </c>
      <c r="H4961" s="19">
        <v>0</v>
      </c>
      <c r="I4961" s="1">
        <f>WIND!B4961</f>
        <v>512.5625</v>
      </c>
      <c r="J4961" s="1">
        <f>WIND!C4961</f>
        <v>43.4375</v>
      </c>
      <c r="K4961" s="19">
        <v>0</v>
      </c>
      <c r="L4961" s="21">
        <v>0</v>
      </c>
      <c r="M4961" s="5">
        <v>396</v>
      </c>
      <c r="N4961" s="5">
        <v>0</v>
      </c>
      <c r="O4961" s="22">
        <v>0</v>
      </c>
      <c r="P4961" s="1">
        <v>645</v>
      </c>
      <c r="Q4961" s="22">
        <v>0</v>
      </c>
      <c r="R4961" s="22">
        <v>0</v>
      </c>
      <c r="S4961" s="20">
        <v>0</v>
      </c>
    </row>
    <row r="4962" spans="1:19" ht="15" customHeight="1" x14ac:dyDescent="0.35">
      <c r="A4962" s="2">
        <f t="shared" si="152"/>
        <v>46413</v>
      </c>
      <c r="B4962" s="3">
        <v>185.666666666666</v>
      </c>
      <c r="C4962" s="1">
        <v>12879</v>
      </c>
      <c r="D4962" s="1">
        <f>GAS_LOAD!K4962</f>
        <v>6.5083701433333339</v>
      </c>
      <c r="E4962" s="1">
        <f>GAS_LOAD!L4962</f>
        <v>9.7625552150000008</v>
      </c>
      <c r="F4962" s="1">
        <f t="shared" si="153"/>
        <v>114.15525114155251</v>
      </c>
      <c r="G4962" s="1">
        <v>1107</v>
      </c>
      <c r="H4962" s="19">
        <v>0</v>
      </c>
      <c r="I4962" s="1">
        <f>WIND!B4962</f>
        <v>481.21875</v>
      </c>
      <c r="J4962" s="1">
        <f>WIND!C4962</f>
        <v>40.78125</v>
      </c>
      <c r="K4962" s="19">
        <v>0</v>
      </c>
      <c r="L4962" s="21">
        <v>0</v>
      </c>
      <c r="M4962" s="5">
        <v>396</v>
      </c>
      <c r="N4962" s="5">
        <v>3153</v>
      </c>
      <c r="O4962" s="22">
        <v>0</v>
      </c>
      <c r="P4962" s="1">
        <v>645</v>
      </c>
      <c r="Q4962" s="22">
        <v>0</v>
      </c>
      <c r="R4962" s="22">
        <v>0</v>
      </c>
      <c r="S4962" s="20">
        <v>0</v>
      </c>
    </row>
    <row r="4963" spans="1:19" ht="15" customHeight="1" x14ac:dyDescent="0.35">
      <c r="A4963" s="2">
        <f t="shared" si="152"/>
        <v>46413</v>
      </c>
      <c r="B4963" s="3">
        <v>185.708333333333</v>
      </c>
      <c r="C4963" s="1">
        <v>13244</v>
      </c>
      <c r="D4963" s="1">
        <f>GAS_LOAD!K4963</f>
        <v>6.5083701433333339</v>
      </c>
      <c r="E4963" s="1">
        <f>GAS_LOAD!L4963</f>
        <v>9.7625552150000008</v>
      </c>
      <c r="F4963" s="1">
        <f t="shared" si="153"/>
        <v>114.15525114155251</v>
      </c>
      <c r="G4963" s="1">
        <v>153</v>
      </c>
      <c r="H4963" s="19">
        <v>0</v>
      </c>
      <c r="I4963" s="1">
        <f>WIND!B4963</f>
        <v>517.171875</v>
      </c>
      <c r="J4963" s="1">
        <f>WIND!C4963</f>
        <v>43.828125</v>
      </c>
      <c r="K4963" s="19">
        <v>0</v>
      </c>
      <c r="L4963" s="21">
        <v>0</v>
      </c>
      <c r="M4963" s="5">
        <v>396</v>
      </c>
      <c r="N4963" s="5">
        <v>952</v>
      </c>
      <c r="O4963" s="22">
        <v>0</v>
      </c>
      <c r="P4963" s="1">
        <v>644</v>
      </c>
      <c r="Q4963" s="22">
        <v>0</v>
      </c>
      <c r="R4963" s="22">
        <v>0</v>
      </c>
      <c r="S4963" s="20">
        <v>0</v>
      </c>
    </row>
    <row r="4964" spans="1:19" ht="15" customHeight="1" x14ac:dyDescent="0.35">
      <c r="A4964" s="2">
        <f t="shared" si="152"/>
        <v>46413</v>
      </c>
      <c r="B4964" s="3">
        <v>185.75</v>
      </c>
      <c r="C4964" s="1">
        <v>14103</v>
      </c>
      <c r="D4964" s="1">
        <f>GAS_LOAD!K4964</f>
        <v>6.5083701433333339</v>
      </c>
      <c r="E4964" s="1">
        <f>GAS_LOAD!L4964</f>
        <v>9.7625552150000008</v>
      </c>
      <c r="F4964" s="1">
        <f t="shared" si="153"/>
        <v>114.15525114155251</v>
      </c>
      <c r="G4964" s="1">
        <v>0</v>
      </c>
      <c r="H4964" s="19">
        <v>0</v>
      </c>
      <c r="I4964" s="1">
        <f>WIND!B4964</f>
        <v>662.828125</v>
      </c>
      <c r="J4964" s="1">
        <f>WIND!C4964</f>
        <v>56.171875</v>
      </c>
      <c r="K4964" s="19">
        <v>0</v>
      </c>
      <c r="L4964" s="21">
        <v>0</v>
      </c>
      <c r="M4964" s="5">
        <v>396</v>
      </c>
      <c r="N4964" s="5">
        <v>1705</v>
      </c>
      <c r="O4964" s="22">
        <v>0</v>
      </c>
      <c r="P4964" s="1">
        <v>643</v>
      </c>
      <c r="Q4964" s="22">
        <v>0</v>
      </c>
      <c r="R4964" s="22">
        <v>0</v>
      </c>
      <c r="S4964" s="20">
        <v>0</v>
      </c>
    </row>
    <row r="4965" spans="1:19" ht="15" customHeight="1" x14ac:dyDescent="0.35">
      <c r="A4965" s="2">
        <f t="shared" si="152"/>
        <v>46413</v>
      </c>
      <c r="B4965" s="3">
        <v>185.791666666666</v>
      </c>
      <c r="C4965" s="1">
        <v>13975</v>
      </c>
      <c r="D4965" s="1">
        <f>GAS_LOAD!K4965</f>
        <v>6.5083701433333339</v>
      </c>
      <c r="E4965" s="1">
        <f>GAS_LOAD!L4965</f>
        <v>9.7625552150000008</v>
      </c>
      <c r="F4965" s="1">
        <f t="shared" si="153"/>
        <v>114.15525114155251</v>
      </c>
      <c r="G4965" s="1">
        <v>0</v>
      </c>
      <c r="H4965" s="19">
        <v>0</v>
      </c>
      <c r="I4965" s="1">
        <f>WIND!B4965</f>
        <v>618.578125</v>
      </c>
      <c r="J4965" s="1">
        <f>WIND!C4965</f>
        <v>52.421875</v>
      </c>
      <c r="K4965" s="19">
        <v>0</v>
      </c>
      <c r="L4965" s="21">
        <v>0</v>
      </c>
      <c r="M4965" s="5">
        <v>396</v>
      </c>
      <c r="N4965" s="5">
        <v>1626</v>
      </c>
      <c r="O4965" s="22">
        <v>0</v>
      </c>
      <c r="P4965" s="1">
        <v>642</v>
      </c>
      <c r="Q4965" s="22">
        <v>0</v>
      </c>
      <c r="R4965" s="22">
        <v>0</v>
      </c>
      <c r="S4965" s="20">
        <v>0</v>
      </c>
    </row>
    <row r="4966" spans="1:19" ht="15" customHeight="1" x14ac:dyDescent="0.35">
      <c r="A4966" s="2">
        <f t="shared" si="152"/>
        <v>46413</v>
      </c>
      <c r="B4966" s="3">
        <v>185.833333333333</v>
      </c>
      <c r="C4966" s="1">
        <v>13207</v>
      </c>
      <c r="D4966" s="1">
        <f>GAS_LOAD!K4966</f>
        <v>6.5083701433333339</v>
      </c>
      <c r="E4966" s="1">
        <f>GAS_LOAD!L4966</f>
        <v>9.7625552150000008</v>
      </c>
      <c r="F4966" s="1">
        <f t="shared" si="153"/>
        <v>114.15525114155251</v>
      </c>
      <c r="G4966" s="1">
        <v>0</v>
      </c>
      <c r="H4966" s="19">
        <v>0</v>
      </c>
      <c r="I4966" s="1">
        <f>WIND!B4966</f>
        <v>665.59375</v>
      </c>
      <c r="J4966" s="1">
        <f>WIND!C4966</f>
        <v>56.40625</v>
      </c>
      <c r="K4966" s="19">
        <v>0</v>
      </c>
      <c r="L4966" s="21">
        <v>0</v>
      </c>
      <c r="M4966" s="5">
        <v>396</v>
      </c>
      <c r="N4966" s="5">
        <v>811</v>
      </c>
      <c r="O4966" s="22">
        <v>0</v>
      </c>
      <c r="P4966" s="1">
        <v>638</v>
      </c>
      <c r="Q4966" s="22">
        <v>0</v>
      </c>
      <c r="R4966" s="22">
        <v>0</v>
      </c>
      <c r="S4966" s="20">
        <v>0</v>
      </c>
    </row>
    <row r="4967" spans="1:19" ht="15" customHeight="1" x14ac:dyDescent="0.35">
      <c r="A4967" s="2">
        <f t="shared" si="152"/>
        <v>46413</v>
      </c>
      <c r="B4967" s="3">
        <v>185.875</v>
      </c>
      <c r="C4967" s="1">
        <v>12513</v>
      </c>
      <c r="D4967" s="1">
        <f>GAS_LOAD!K4967</f>
        <v>6.5083701433333339</v>
      </c>
      <c r="E4967" s="1">
        <f>GAS_LOAD!L4967</f>
        <v>9.7625552150000008</v>
      </c>
      <c r="F4967" s="1">
        <f t="shared" si="153"/>
        <v>114.15525114155251</v>
      </c>
      <c r="G4967" s="1">
        <v>0</v>
      </c>
      <c r="H4967" s="19">
        <v>0</v>
      </c>
      <c r="I4967" s="1">
        <f>WIND!B4967</f>
        <v>867.484375</v>
      </c>
      <c r="J4967" s="1">
        <f>WIND!C4967</f>
        <v>73.515625</v>
      </c>
      <c r="K4967" s="19">
        <v>0</v>
      </c>
      <c r="L4967" s="21">
        <v>0</v>
      </c>
      <c r="M4967" s="5">
        <v>396</v>
      </c>
      <c r="N4967" s="5">
        <v>0</v>
      </c>
      <c r="O4967" s="22">
        <v>0</v>
      </c>
      <c r="P4967" s="1">
        <v>639</v>
      </c>
      <c r="Q4967" s="22">
        <v>0</v>
      </c>
      <c r="R4967" s="22">
        <v>0</v>
      </c>
      <c r="S4967" s="20">
        <v>0</v>
      </c>
    </row>
    <row r="4968" spans="1:19" ht="15" customHeight="1" x14ac:dyDescent="0.35">
      <c r="A4968" s="2">
        <f t="shared" si="152"/>
        <v>46413</v>
      </c>
      <c r="B4968" s="3">
        <v>185.916666666666</v>
      </c>
      <c r="C4968" s="1">
        <v>12682</v>
      </c>
      <c r="D4968" s="1">
        <f>GAS_LOAD!K4968</f>
        <v>6.5083701433333339</v>
      </c>
      <c r="E4968" s="1">
        <f>GAS_LOAD!L4968</f>
        <v>9.7625552150000008</v>
      </c>
      <c r="F4968" s="1">
        <f t="shared" si="153"/>
        <v>114.15525114155251</v>
      </c>
      <c r="G4968" s="1">
        <v>0</v>
      </c>
      <c r="H4968" s="19">
        <v>0</v>
      </c>
      <c r="I4968" s="1">
        <f>WIND!B4968</f>
        <v>1127.453125</v>
      </c>
      <c r="J4968" s="1">
        <f>WIND!C4968</f>
        <v>95.546875</v>
      </c>
      <c r="K4968" s="19">
        <v>0</v>
      </c>
      <c r="L4968" s="21">
        <v>0</v>
      </c>
      <c r="M4968" s="5">
        <v>396</v>
      </c>
      <c r="N4968" s="5">
        <v>0</v>
      </c>
      <c r="O4968" s="22">
        <v>0</v>
      </c>
      <c r="P4968" s="1">
        <v>637</v>
      </c>
      <c r="Q4968" s="22">
        <v>0</v>
      </c>
      <c r="R4968" s="22">
        <v>0</v>
      </c>
      <c r="S4968" s="20">
        <v>0</v>
      </c>
    </row>
    <row r="4969" spans="1:19" ht="15" customHeight="1" x14ac:dyDescent="0.35">
      <c r="A4969" s="2">
        <f t="shared" si="152"/>
        <v>46413</v>
      </c>
      <c r="B4969" s="3">
        <v>185.958333333333</v>
      </c>
      <c r="C4969" s="1">
        <v>12808</v>
      </c>
      <c r="D4969" s="1">
        <f>GAS_LOAD!K4969</f>
        <v>6.5083701433333339</v>
      </c>
      <c r="E4969" s="1">
        <f>GAS_LOAD!L4969</f>
        <v>9.7625552150000008</v>
      </c>
      <c r="F4969" s="1">
        <f t="shared" si="153"/>
        <v>114.15525114155251</v>
      </c>
      <c r="G4969" s="1">
        <v>0</v>
      </c>
      <c r="H4969" s="19">
        <v>0</v>
      </c>
      <c r="I4969" s="1">
        <f>WIND!B4969</f>
        <v>1059.234375</v>
      </c>
      <c r="J4969" s="1">
        <f>WIND!C4969</f>
        <v>89.765625</v>
      </c>
      <c r="K4969" s="19">
        <v>0</v>
      </c>
      <c r="L4969" s="21">
        <v>0</v>
      </c>
      <c r="M4969" s="5">
        <v>396</v>
      </c>
      <c r="N4969" s="5">
        <v>2882</v>
      </c>
      <c r="O4969" s="22">
        <v>0</v>
      </c>
      <c r="P4969" s="1">
        <v>639</v>
      </c>
      <c r="Q4969" s="22">
        <v>0</v>
      </c>
      <c r="R4969" s="22">
        <v>0</v>
      </c>
      <c r="S4969" s="20">
        <v>0</v>
      </c>
    </row>
    <row r="4970" spans="1:19" ht="15" customHeight="1" x14ac:dyDescent="0.35">
      <c r="A4970" s="2">
        <f t="shared" si="152"/>
        <v>46414</v>
      </c>
      <c r="B4970" s="3">
        <v>186</v>
      </c>
      <c r="C4970" s="1">
        <v>12295</v>
      </c>
      <c r="D4970" s="1">
        <f>GAS_LOAD!K4970</f>
        <v>6.4674322466666672</v>
      </c>
      <c r="E4970" s="1">
        <f>GAS_LOAD!L4970</f>
        <v>9.7011483700000003</v>
      </c>
      <c r="F4970" s="1">
        <f t="shared" si="153"/>
        <v>114.15525114155251</v>
      </c>
      <c r="G4970" s="1">
        <v>0</v>
      </c>
      <c r="H4970" s="19">
        <v>0</v>
      </c>
      <c r="I4970" s="1">
        <f>WIND!B4970</f>
        <v>1072.140625</v>
      </c>
      <c r="J4970" s="1">
        <f>WIND!C4970</f>
        <v>90.859375</v>
      </c>
      <c r="K4970" s="19">
        <v>0</v>
      </c>
      <c r="L4970" s="21">
        <v>0</v>
      </c>
      <c r="M4970" s="5">
        <v>396</v>
      </c>
      <c r="N4970" s="5">
        <v>0</v>
      </c>
      <c r="O4970" s="22">
        <v>0</v>
      </c>
      <c r="P4970" s="1">
        <v>637</v>
      </c>
      <c r="Q4970" s="22">
        <v>0</v>
      </c>
      <c r="R4970" s="22">
        <v>0</v>
      </c>
      <c r="S4970" s="20">
        <v>0</v>
      </c>
    </row>
    <row r="4971" spans="1:19" ht="15" customHeight="1" x14ac:dyDescent="0.35">
      <c r="A4971" s="2">
        <f t="shared" ref="A4971:A5034" si="154">A4947+1</f>
        <v>46414</v>
      </c>
      <c r="B4971" s="3">
        <v>186.041666666666</v>
      </c>
      <c r="C4971" s="1">
        <v>12059</v>
      </c>
      <c r="D4971" s="1">
        <f>GAS_LOAD!K4971</f>
        <v>6.4674322466666672</v>
      </c>
      <c r="E4971" s="1">
        <f>GAS_LOAD!L4971</f>
        <v>9.7011483700000003</v>
      </c>
      <c r="F4971" s="1">
        <f t="shared" si="153"/>
        <v>114.15525114155251</v>
      </c>
      <c r="G4971" s="1">
        <v>0</v>
      </c>
      <c r="H4971" s="19">
        <v>0</v>
      </c>
      <c r="I4971" s="1">
        <f>WIND!B4971</f>
        <v>964.28125</v>
      </c>
      <c r="J4971" s="1">
        <f>WIND!C4971</f>
        <v>81.71875</v>
      </c>
      <c r="K4971" s="19">
        <v>0</v>
      </c>
      <c r="L4971" s="21">
        <v>0</v>
      </c>
      <c r="M4971" s="5">
        <v>396</v>
      </c>
      <c r="N4971" s="5">
        <v>2241</v>
      </c>
      <c r="O4971" s="22">
        <v>0</v>
      </c>
      <c r="P4971" s="1">
        <v>634</v>
      </c>
      <c r="Q4971" s="22">
        <v>0</v>
      </c>
      <c r="R4971" s="22">
        <v>0</v>
      </c>
      <c r="S4971" s="20">
        <v>0</v>
      </c>
    </row>
    <row r="4972" spans="1:19" ht="15" customHeight="1" x14ac:dyDescent="0.35">
      <c r="A4972" s="2">
        <f t="shared" si="154"/>
        <v>46414</v>
      </c>
      <c r="B4972" s="3">
        <v>186.083333333333</v>
      </c>
      <c r="C4972" s="1">
        <v>11805</v>
      </c>
      <c r="D4972" s="1">
        <f>GAS_LOAD!K4972</f>
        <v>6.4674322466666672</v>
      </c>
      <c r="E4972" s="1">
        <f>GAS_LOAD!L4972</f>
        <v>9.7011483700000003</v>
      </c>
      <c r="F4972" s="1">
        <f t="shared" si="153"/>
        <v>114.15525114155251</v>
      </c>
      <c r="G4972" s="1">
        <v>0</v>
      </c>
      <c r="H4972" s="19">
        <v>0</v>
      </c>
      <c r="I4972" s="1">
        <f>WIND!B4972</f>
        <v>950.453125</v>
      </c>
      <c r="J4972" s="1">
        <f>WIND!C4972</f>
        <v>80.546875</v>
      </c>
      <c r="K4972" s="19">
        <v>0</v>
      </c>
      <c r="L4972" s="21">
        <v>0</v>
      </c>
      <c r="M4972" s="5">
        <v>396</v>
      </c>
      <c r="N4972" s="5">
        <v>2003</v>
      </c>
      <c r="O4972" s="22">
        <v>0</v>
      </c>
      <c r="P4972" s="1">
        <v>633</v>
      </c>
      <c r="Q4972" s="22">
        <v>0</v>
      </c>
      <c r="R4972" s="22">
        <v>0</v>
      </c>
      <c r="S4972" s="20">
        <v>0</v>
      </c>
    </row>
    <row r="4973" spans="1:19" ht="15" customHeight="1" x14ac:dyDescent="0.35">
      <c r="A4973" s="2">
        <f t="shared" si="154"/>
        <v>46414</v>
      </c>
      <c r="B4973" s="3">
        <v>186.125</v>
      </c>
      <c r="C4973" s="1">
        <v>11369</v>
      </c>
      <c r="D4973" s="1">
        <f>GAS_LOAD!K4973</f>
        <v>6.4674322466666672</v>
      </c>
      <c r="E4973" s="1">
        <f>GAS_LOAD!L4973</f>
        <v>9.7011483700000003</v>
      </c>
      <c r="F4973" s="1">
        <f t="shared" si="153"/>
        <v>114.15525114155251</v>
      </c>
      <c r="G4973" s="1">
        <v>0</v>
      </c>
      <c r="H4973" s="19">
        <v>0</v>
      </c>
      <c r="I4973" s="1">
        <f>WIND!B4973</f>
        <v>967.046875</v>
      </c>
      <c r="J4973" s="1">
        <f>WIND!C4973</f>
        <v>81.953125</v>
      </c>
      <c r="K4973" s="19">
        <v>0</v>
      </c>
      <c r="L4973" s="21">
        <v>0</v>
      </c>
      <c r="M4973" s="5">
        <v>396</v>
      </c>
      <c r="N4973" s="5">
        <v>0</v>
      </c>
      <c r="O4973" s="22">
        <v>0</v>
      </c>
      <c r="P4973" s="1">
        <v>632</v>
      </c>
      <c r="Q4973" s="22">
        <v>0</v>
      </c>
      <c r="R4973" s="22">
        <v>0</v>
      </c>
      <c r="S4973" s="20">
        <v>0</v>
      </c>
    </row>
    <row r="4974" spans="1:19" ht="15" customHeight="1" x14ac:dyDescent="0.35">
      <c r="A4974" s="2">
        <f t="shared" si="154"/>
        <v>46414</v>
      </c>
      <c r="B4974" s="3">
        <v>186.166666666666</v>
      </c>
      <c r="C4974" s="1">
        <v>11285</v>
      </c>
      <c r="D4974" s="1">
        <f>GAS_LOAD!K4974</f>
        <v>6.4674322466666672</v>
      </c>
      <c r="E4974" s="1">
        <f>GAS_LOAD!L4974</f>
        <v>9.7011483700000003</v>
      </c>
      <c r="F4974" s="1">
        <f t="shared" si="153"/>
        <v>114.15525114155251</v>
      </c>
      <c r="G4974" s="1">
        <v>0</v>
      </c>
      <c r="H4974" s="19">
        <v>0</v>
      </c>
      <c r="I4974" s="1">
        <f>WIND!B4974</f>
        <v>1013.140625</v>
      </c>
      <c r="J4974" s="1">
        <f>WIND!C4974</f>
        <v>85.859375</v>
      </c>
      <c r="K4974" s="19">
        <v>0</v>
      </c>
      <c r="L4974" s="21">
        <v>0</v>
      </c>
      <c r="M4974" s="5">
        <v>396</v>
      </c>
      <c r="N4974" s="5">
        <v>0</v>
      </c>
      <c r="O4974" s="22">
        <v>0</v>
      </c>
      <c r="P4974" s="1">
        <v>631</v>
      </c>
      <c r="Q4974" s="22">
        <v>0</v>
      </c>
      <c r="R4974" s="22">
        <v>0</v>
      </c>
      <c r="S4974" s="20">
        <v>0</v>
      </c>
    </row>
    <row r="4975" spans="1:19" ht="15" customHeight="1" x14ac:dyDescent="0.35">
      <c r="A4975" s="2">
        <f t="shared" si="154"/>
        <v>46414</v>
      </c>
      <c r="B4975" s="3">
        <v>186.208333333333</v>
      </c>
      <c r="C4975" s="1">
        <v>11795</v>
      </c>
      <c r="D4975" s="1">
        <f>GAS_LOAD!K4975</f>
        <v>6.4674322466666672</v>
      </c>
      <c r="E4975" s="1">
        <f>GAS_LOAD!L4975</f>
        <v>9.7011483700000003</v>
      </c>
      <c r="F4975" s="1">
        <f t="shared" si="153"/>
        <v>114.15525114155251</v>
      </c>
      <c r="G4975" s="1">
        <v>0</v>
      </c>
      <c r="H4975" s="19">
        <v>0</v>
      </c>
      <c r="I4975" s="1">
        <f>WIND!B4975</f>
        <v>1162.484375</v>
      </c>
      <c r="J4975" s="1">
        <f>WIND!C4975</f>
        <v>98.515625</v>
      </c>
      <c r="K4975" s="19">
        <v>0</v>
      </c>
      <c r="L4975" s="21">
        <v>0</v>
      </c>
      <c r="M4975" s="5">
        <v>396</v>
      </c>
      <c r="N4975" s="5">
        <v>1766</v>
      </c>
      <c r="O4975" s="22">
        <v>0</v>
      </c>
      <c r="P4975" s="1">
        <v>630</v>
      </c>
      <c r="Q4975" s="22">
        <v>0</v>
      </c>
      <c r="R4975" s="22">
        <v>0</v>
      </c>
      <c r="S4975" s="20">
        <v>0</v>
      </c>
    </row>
    <row r="4976" spans="1:19" ht="15" customHeight="1" x14ac:dyDescent="0.35">
      <c r="A4976" s="2">
        <f t="shared" si="154"/>
        <v>46414</v>
      </c>
      <c r="B4976" s="3">
        <v>186.25</v>
      </c>
      <c r="C4976" s="1">
        <v>12995</v>
      </c>
      <c r="D4976" s="1">
        <f>GAS_LOAD!K4976</f>
        <v>6.4674322466666672</v>
      </c>
      <c r="E4976" s="1">
        <f>GAS_LOAD!L4976</f>
        <v>9.7011483700000003</v>
      </c>
      <c r="F4976" s="1">
        <f t="shared" si="153"/>
        <v>114.15525114155251</v>
      </c>
      <c r="G4976" s="1">
        <v>0</v>
      </c>
      <c r="H4976" s="19">
        <v>0</v>
      </c>
      <c r="I4976" s="1">
        <f>WIND!B4976</f>
        <v>1120.078125</v>
      </c>
      <c r="J4976" s="1">
        <f>WIND!C4976</f>
        <v>94.921875</v>
      </c>
      <c r="K4976" s="19">
        <v>0</v>
      </c>
      <c r="L4976" s="21">
        <v>0</v>
      </c>
      <c r="M4976" s="5">
        <v>396</v>
      </c>
      <c r="N4976" s="5">
        <v>108</v>
      </c>
      <c r="O4976" s="22">
        <v>0</v>
      </c>
      <c r="P4976" s="1">
        <v>636</v>
      </c>
      <c r="Q4976" s="22">
        <v>0</v>
      </c>
      <c r="R4976" s="22">
        <v>0</v>
      </c>
      <c r="S4976" s="20">
        <v>0</v>
      </c>
    </row>
    <row r="4977" spans="1:19" ht="15" customHeight="1" x14ac:dyDescent="0.35">
      <c r="A4977" s="2">
        <f t="shared" si="154"/>
        <v>46414</v>
      </c>
      <c r="B4977" s="3">
        <v>186.291666666666</v>
      </c>
      <c r="C4977" s="1">
        <v>13954</v>
      </c>
      <c r="D4977" s="1">
        <f>GAS_LOAD!K4977</f>
        <v>6.4674322466666672</v>
      </c>
      <c r="E4977" s="1">
        <f>GAS_LOAD!L4977</f>
        <v>9.7011483700000003</v>
      </c>
      <c r="F4977" s="1">
        <f t="shared" si="153"/>
        <v>114.15525114155251</v>
      </c>
      <c r="G4977" s="1">
        <v>0</v>
      </c>
      <c r="H4977" s="19">
        <v>0</v>
      </c>
      <c r="I4977" s="1">
        <f>WIND!B4977</f>
        <v>1187.375</v>
      </c>
      <c r="J4977" s="1">
        <f>WIND!C4977</f>
        <v>100.625</v>
      </c>
      <c r="K4977" s="19">
        <v>0</v>
      </c>
      <c r="L4977" s="21">
        <v>0</v>
      </c>
      <c r="M4977" s="5">
        <v>396</v>
      </c>
      <c r="N4977" s="5">
        <v>2458</v>
      </c>
      <c r="O4977" s="22">
        <v>0</v>
      </c>
      <c r="P4977" s="1">
        <v>645</v>
      </c>
      <c r="Q4977" s="22">
        <v>0</v>
      </c>
      <c r="R4977" s="22">
        <v>0</v>
      </c>
      <c r="S4977" s="20">
        <v>0</v>
      </c>
    </row>
    <row r="4978" spans="1:19" ht="15" customHeight="1" x14ac:dyDescent="0.35">
      <c r="A4978" s="2">
        <f t="shared" si="154"/>
        <v>46414</v>
      </c>
      <c r="B4978" s="3">
        <v>186.333333333333</v>
      </c>
      <c r="C4978" s="1">
        <v>14182</v>
      </c>
      <c r="D4978" s="1">
        <f>GAS_LOAD!K4978</f>
        <v>6.4674322466666672</v>
      </c>
      <c r="E4978" s="1">
        <f>GAS_LOAD!L4978</f>
        <v>9.7011483700000003</v>
      </c>
      <c r="F4978" s="1">
        <f t="shared" si="153"/>
        <v>114.15525114155251</v>
      </c>
      <c r="G4978" s="1">
        <v>135</v>
      </c>
      <c r="H4978" s="19">
        <v>0</v>
      </c>
      <c r="I4978" s="1">
        <f>WIND!B4978</f>
        <v>1073.984375</v>
      </c>
      <c r="J4978" s="1">
        <f>WIND!C4978</f>
        <v>91.015625</v>
      </c>
      <c r="K4978" s="19">
        <v>0</v>
      </c>
      <c r="L4978" s="21">
        <v>0</v>
      </c>
      <c r="M4978" s="5">
        <v>396</v>
      </c>
      <c r="N4978" s="5">
        <v>1288</v>
      </c>
      <c r="O4978" s="22">
        <v>0</v>
      </c>
      <c r="P4978" s="1">
        <v>648</v>
      </c>
      <c r="Q4978" s="22">
        <v>0</v>
      </c>
      <c r="R4978" s="22">
        <v>0</v>
      </c>
      <c r="S4978" s="20">
        <v>0</v>
      </c>
    </row>
    <row r="4979" spans="1:19" ht="15" customHeight="1" x14ac:dyDescent="0.35">
      <c r="A4979" s="2">
        <f t="shared" si="154"/>
        <v>46414</v>
      </c>
      <c r="B4979" s="3">
        <v>186.375</v>
      </c>
      <c r="C4979" s="1">
        <v>14162</v>
      </c>
      <c r="D4979" s="1">
        <f>GAS_LOAD!K4979</f>
        <v>6.4674322466666672</v>
      </c>
      <c r="E4979" s="1">
        <f>GAS_LOAD!L4979</f>
        <v>9.7011483700000003</v>
      </c>
      <c r="F4979" s="1">
        <f t="shared" si="153"/>
        <v>114.15525114155251</v>
      </c>
      <c r="G4979" s="1">
        <v>621</v>
      </c>
      <c r="H4979" s="19">
        <v>0</v>
      </c>
      <c r="I4979" s="1">
        <f>WIND!B4979</f>
        <v>1183.6875</v>
      </c>
      <c r="J4979" s="1">
        <f>WIND!C4979</f>
        <v>100.3125</v>
      </c>
      <c r="K4979" s="19">
        <v>0</v>
      </c>
      <c r="L4979" s="21">
        <v>0</v>
      </c>
      <c r="M4979" s="5">
        <v>396</v>
      </c>
      <c r="N4979" s="5">
        <v>2458</v>
      </c>
      <c r="O4979" s="22">
        <v>0</v>
      </c>
      <c r="P4979" s="1">
        <v>644</v>
      </c>
      <c r="Q4979" s="22">
        <v>0</v>
      </c>
      <c r="R4979" s="22">
        <v>0</v>
      </c>
      <c r="S4979" s="20">
        <v>0</v>
      </c>
    </row>
    <row r="4980" spans="1:19" ht="15" customHeight="1" x14ac:dyDescent="0.35">
      <c r="A4980" s="2">
        <f t="shared" si="154"/>
        <v>46414</v>
      </c>
      <c r="B4980" s="3">
        <v>186.416666666666</v>
      </c>
      <c r="C4980" s="1">
        <v>14080</v>
      </c>
      <c r="D4980" s="1">
        <f>GAS_LOAD!K4980</f>
        <v>6.4674322466666672</v>
      </c>
      <c r="E4980" s="1">
        <f>GAS_LOAD!L4980</f>
        <v>9.7011483700000003</v>
      </c>
      <c r="F4980" s="1">
        <f t="shared" si="153"/>
        <v>114.15525114155251</v>
      </c>
      <c r="G4980" s="1">
        <v>1521</v>
      </c>
      <c r="H4980" s="19">
        <v>0</v>
      </c>
      <c r="I4980" s="1">
        <f>WIND!B4980</f>
        <v>953.21875</v>
      </c>
      <c r="J4980" s="1">
        <f>WIND!C4980</f>
        <v>80.78125</v>
      </c>
      <c r="K4980" s="19">
        <v>0</v>
      </c>
      <c r="L4980" s="21">
        <v>0</v>
      </c>
      <c r="M4980" s="5">
        <v>396</v>
      </c>
      <c r="N4980" s="5">
        <v>861</v>
      </c>
      <c r="O4980" s="22">
        <v>0</v>
      </c>
      <c r="P4980" s="1">
        <v>642</v>
      </c>
      <c r="Q4980" s="22">
        <v>0</v>
      </c>
      <c r="R4980" s="22">
        <v>0</v>
      </c>
      <c r="S4980" s="20">
        <v>0</v>
      </c>
    </row>
    <row r="4981" spans="1:19" ht="15" customHeight="1" x14ac:dyDescent="0.35">
      <c r="A4981" s="2">
        <f t="shared" si="154"/>
        <v>46414</v>
      </c>
      <c r="B4981" s="3">
        <v>186.458333333333</v>
      </c>
      <c r="C4981" s="1">
        <v>14060</v>
      </c>
      <c r="D4981" s="1">
        <f>GAS_LOAD!K4981</f>
        <v>6.4674322466666672</v>
      </c>
      <c r="E4981" s="1">
        <f>GAS_LOAD!L4981</f>
        <v>9.7011483700000003</v>
      </c>
      <c r="F4981" s="1">
        <f t="shared" si="153"/>
        <v>114.15525114155251</v>
      </c>
      <c r="G4981" s="1">
        <v>1701</v>
      </c>
      <c r="H4981" s="19">
        <v>0</v>
      </c>
      <c r="I4981" s="1">
        <f>WIND!B4981</f>
        <v>1015.90625</v>
      </c>
      <c r="J4981" s="1">
        <f>WIND!C4981</f>
        <v>86.09375</v>
      </c>
      <c r="K4981" s="19">
        <v>0</v>
      </c>
      <c r="L4981" s="21">
        <v>0</v>
      </c>
      <c r="M4981" s="5">
        <v>396</v>
      </c>
      <c r="N4981" s="5">
        <v>2458</v>
      </c>
      <c r="O4981" s="22">
        <v>0</v>
      </c>
      <c r="P4981" s="1">
        <v>643</v>
      </c>
      <c r="Q4981" s="22">
        <v>0</v>
      </c>
      <c r="R4981" s="22">
        <v>0</v>
      </c>
      <c r="S4981" s="20">
        <v>0</v>
      </c>
    </row>
    <row r="4982" spans="1:19" ht="15" customHeight="1" x14ac:dyDescent="0.35">
      <c r="A4982" s="2">
        <f t="shared" si="154"/>
        <v>46414</v>
      </c>
      <c r="B4982" s="3">
        <v>186.5</v>
      </c>
      <c r="C4982" s="1">
        <v>13943</v>
      </c>
      <c r="D4982" s="1">
        <f>GAS_LOAD!K4982</f>
        <v>6.4674322466666672</v>
      </c>
      <c r="E4982" s="1">
        <f>GAS_LOAD!L4982</f>
        <v>9.7011483700000003</v>
      </c>
      <c r="F4982" s="1">
        <f t="shared" si="153"/>
        <v>114.15525114155251</v>
      </c>
      <c r="G4982" s="1">
        <v>1998</v>
      </c>
      <c r="H4982" s="19">
        <v>0</v>
      </c>
      <c r="I4982" s="1">
        <f>WIND!B4982</f>
        <v>1117.3125</v>
      </c>
      <c r="J4982" s="1">
        <f>WIND!C4982</f>
        <v>94.6875</v>
      </c>
      <c r="K4982" s="19">
        <v>0</v>
      </c>
      <c r="L4982" s="21">
        <v>0</v>
      </c>
      <c r="M4982" s="5">
        <v>396</v>
      </c>
      <c r="N4982" s="5">
        <v>2458</v>
      </c>
      <c r="O4982" s="22">
        <v>0</v>
      </c>
      <c r="P4982" s="1">
        <v>643</v>
      </c>
      <c r="Q4982" s="22">
        <v>0</v>
      </c>
      <c r="R4982" s="22">
        <v>0</v>
      </c>
      <c r="S4982" s="20">
        <v>0</v>
      </c>
    </row>
    <row r="4983" spans="1:19" ht="15" customHeight="1" x14ac:dyDescent="0.35">
      <c r="A4983" s="2">
        <f t="shared" si="154"/>
        <v>46414</v>
      </c>
      <c r="B4983" s="3">
        <v>186.541666666666</v>
      </c>
      <c r="C4983" s="1">
        <v>13571</v>
      </c>
      <c r="D4983" s="1">
        <f>GAS_LOAD!K4983</f>
        <v>6.4674322466666672</v>
      </c>
      <c r="E4983" s="1">
        <f>GAS_LOAD!L4983</f>
        <v>9.7011483700000003</v>
      </c>
      <c r="F4983" s="1">
        <f t="shared" si="153"/>
        <v>114.15525114155251</v>
      </c>
      <c r="G4983" s="1">
        <v>1932</v>
      </c>
      <c r="H4983" s="19">
        <v>0</v>
      </c>
      <c r="I4983" s="1">
        <f>WIND!B4983</f>
        <v>1391.109375</v>
      </c>
      <c r="J4983" s="1">
        <f>WIND!C4983</f>
        <v>117.890625</v>
      </c>
      <c r="K4983" s="19">
        <v>0</v>
      </c>
      <c r="L4983" s="21">
        <v>0</v>
      </c>
      <c r="M4983" s="5">
        <v>396</v>
      </c>
      <c r="N4983" s="5">
        <v>2458</v>
      </c>
      <c r="O4983" s="22">
        <v>0</v>
      </c>
      <c r="P4983" s="1">
        <v>643</v>
      </c>
      <c r="Q4983" s="22">
        <v>0</v>
      </c>
      <c r="R4983" s="22">
        <v>0</v>
      </c>
      <c r="S4983" s="20">
        <v>0</v>
      </c>
    </row>
    <row r="4984" spans="1:19" ht="15" customHeight="1" x14ac:dyDescent="0.35">
      <c r="A4984" s="2">
        <f t="shared" si="154"/>
        <v>46414</v>
      </c>
      <c r="B4984" s="3">
        <v>186.583333333333</v>
      </c>
      <c r="C4984" s="1">
        <v>13251</v>
      </c>
      <c r="D4984" s="1">
        <f>GAS_LOAD!K4984</f>
        <v>6.4674322466666672</v>
      </c>
      <c r="E4984" s="1">
        <f>GAS_LOAD!L4984</f>
        <v>9.7011483700000003</v>
      </c>
      <c r="F4984" s="1">
        <f t="shared" si="153"/>
        <v>114.15525114155251</v>
      </c>
      <c r="G4984" s="1">
        <v>1767</v>
      </c>
      <c r="H4984" s="19">
        <v>0</v>
      </c>
      <c r="I4984" s="1">
        <f>WIND!B4984</f>
        <v>1563.5</v>
      </c>
      <c r="J4984" s="1">
        <f>WIND!C4984</f>
        <v>132.5</v>
      </c>
      <c r="K4984" s="19">
        <v>0</v>
      </c>
      <c r="L4984" s="21">
        <v>0</v>
      </c>
      <c r="M4984" s="5">
        <v>396</v>
      </c>
      <c r="N4984" s="5">
        <v>0</v>
      </c>
      <c r="O4984" s="22">
        <v>0</v>
      </c>
      <c r="P4984" s="1">
        <v>645</v>
      </c>
      <c r="Q4984" s="22">
        <v>0</v>
      </c>
      <c r="R4984" s="22">
        <v>0</v>
      </c>
      <c r="S4984" s="20">
        <v>0</v>
      </c>
    </row>
    <row r="4985" spans="1:19" ht="15" customHeight="1" x14ac:dyDescent="0.35">
      <c r="A4985" s="2">
        <f t="shared" si="154"/>
        <v>46414</v>
      </c>
      <c r="B4985" s="3">
        <v>186.625</v>
      </c>
      <c r="C4985" s="1">
        <v>13014</v>
      </c>
      <c r="D4985" s="1">
        <f>GAS_LOAD!K4985</f>
        <v>6.4674322466666672</v>
      </c>
      <c r="E4985" s="1">
        <f>GAS_LOAD!L4985</f>
        <v>9.7011483700000003</v>
      </c>
      <c r="F4985" s="1">
        <f t="shared" si="153"/>
        <v>114.15525114155251</v>
      </c>
      <c r="G4985" s="1">
        <v>1266</v>
      </c>
      <c r="H4985" s="19">
        <v>0</v>
      </c>
      <c r="I4985" s="1">
        <f>WIND!B4985</f>
        <v>1614.203125</v>
      </c>
      <c r="J4985" s="1">
        <f>WIND!C4985</f>
        <v>136.796875</v>
      </c>
      <c r="K4985" s="19">
        <v>0</v>
      </c>
      <c r="L4985" s="21">
        <v>0</v>
      </c>
      <c r="M4985" s="5">
        <v>396</v>
      </c>
      <c r="N4985" s="5">
        <v>0</v>
      </c>
      <c r="O4985" s="22">
        <v>0</v>
      </c>
      <c r="P4985" s="1">
        <v>647</v>
      </c>
      <c r="Q4985" s="22">
        <v>0</v>
      </c>
      <c r="R4985" s="22">
        <v>0</v>
      </c>
      <c r="S4985" s="20">
        <v>0</v>
      </c>
    </row>
    <row r="4986" spans="1:19" ht="15" customHeight="1" x14ac:dyDescent="0.35">
      <c r="A4986" s="2">
        <f t="shared" si="154"/>
        <v>46414</v>
      </c>
      <c r="B4986" s="3">
        <v>186.666666666666</v>
      </c>
      <c r="C4986" s="1">
        <v>12951</v>
      </c>
      <c r="D4986" s="1">
        <f>GAS_LOAD!K4986</f>
        <v>6.4674322466666672</v>
      </c>
      <c r="E4986" s="1">
        <f>GAS_LOAD!L4986</f>
        <v>9.7011483700000003</v>
      </c>
      <c r="F4986" s="1">
        <f t="shared" si="153"/>
        <v>114.15525114155251</v>
      </c>
      <c r="G4986" s="1">
        <v>486</v>
      </c>
      <c r="H4986" s="19">
        <v>0</v>
      </c>
      <c r="I4986" s="1">
        <f>WIND!B4986</f>
        <v>1835.453125</v>
      </c>
      <c r="J4986" s="1">
        <f>WIND!C4986</f>
        <v>155.546875</v>
      </c>
      <c r="K4986" s="19">
        <v>0</v>
      </c>
      <c r="L4986" s="21">
        <v>0</v>
      </c>
      <c r="M4986" s="5">
        <v>396</v>
      </c>
      <c r="N4986" s="5">
        <v>2013</v>
      </c>
      <c r="O4986" s="22">
        <v>0</v>
      </c>
      <c r="P4986" s="1">
        <v>647</v>
      </c>
      <c r="Q4986" s="22">
        <v>0</v>
      </c>
      <c r="R4986" s="22">
        <v>0</v>
      </c>
      <c r="S4986" s="20">
        <v>0</v>
      </c>
    </row>
    <row r="4987" spans="1:19" ht="15" customHeight="1" x14ac:dyDescent="0.35">
      <c r="A4987" s="2">
        <f t="shared" si="154"/>
        <v>46414</v>
      </c>
      <c r="B4987" s="3">
        <v>186.708333333333</v>
      </c>
      <c r="C4987" s="1">
        <v>13282</v>
      </c>
      <c r="D4987" s="1">
        <f>GAS_LOAD!K4987</f>
        <v>6.4674322466666672</v>
      </c>
      <c r="E4987" s="1">
        <f>GAS_LOAD!L4987</f>
        <v>9.7011483700000003</v>
      </c>
      <c r="F4987" s="1">
        <f t="shared" si="153"/>
        <v>114.15525114155251</v>
      </c>
      <c r="G4987" s="1">
        <v>102</v>
      </c>
      <c r="H4987" s="19">
        <v>0</v>
      </c>
      <c r="I4987" s="1">
        <f>WIND!B4987</f>
        <v>2184.84375</v>
      </c>
      <c r="J4987" s="1">
        <f>WIND!C4987</f>
        <v>185.15625</v>
      </c>
      <c r="K4987" s="19">
        <v>0</v>
      </c>
      <c r="L4987" s="21">
        <v>0</v>
      </c>
      <c r="M4987" s="5">
        <v>396</v>
      </c>
      <c r="N4987" s="5">
        <v>0</v>
      </c>
      <c r="O4987" s="22">
        <v>0</v>
      </c>
      <c r="P4987" s="1">
        <v>646</v>
      </c>
      <c r="Q4987" s="22">
        <v>0</v>
      </c>
      <c r="R4987" s="22">
        <v>0</v>
      </c>
      <c r="S4987" s="20">
        <v>0</v>
      </c>
    </row>
    <row r="4988" spans="1:19" ht="15" customHeight="1" x14ac:dyDescent="0.35">
      <c r="A4988" s="2">
        <f t="shared" si="154"/>
        <v>46414</v>
      </c>
      <c r="B4988" s="3">
        <v>186.75</v>
      </c>
      <c r="C4988" s="1">
        <v>14047</v>
      </c>
      <c r="D4988" s="1">
        <f>GAS_LOAD!K4988</f>
        <v>6.4674322466666672</v>
      </c>
      <c r="E4988" s="1">
        <f>GAS_LOAD!L4988</f>
        <v>9.7011483700000003</v>
      </c>
      <c r="F4988" s="1">
        <f t="shared" si="153"/>
        <v>114.15525114155251</v>
      </c>
      <c r="G4988" s="1">
        <v>0</v>
      </c>
      <c r="H4988" s="19">
        <v>0</v>
      </c>
      <c r="I4988" s="1">
        <f>WIND!B4988</f>
        <v>2472.46875</v>
      </c>
      <c r="J4988" s="1">
        <f>WIND!C4988</f>
        <v>209.53125</v>
      </c>
      <c r="K4988" s="19">
        <v>0</v>
      </c>
      <c r="L4988" s="21">
        <v>0</v>
      </c>
      <c r="M4988" s="5">
        <v>396</v>
      </c>
      <c r="N4988" s="5">
        <v>0</v>
      </c>
      <c r="O4988" s="22">
        <v>0</v>
      </c>
      <c r="P4988" s="1">
        <v>645</v>
      </c>
      <c r="Q4988" s="22">
        <v>0</v>
      </c>
      <c r="R4988" s="22">
        <v>0</v>
      </c>
      <c r="S4988" s="20">
        <v>0</v>
      </c>
    </row>
    <row r="4989" spans="1:19" ht="15" customHeight="1" x14ac:dyDescent="0.35">
      <c r="A4989" s="2">
        <f t="shared" si="154"/>
        <v>46414</v>
      </c>
      <c r="B4989" s="3">
        <v>186.791666666666</v>
      </c>
      <c r="C4989" s="1">
        <v>13780</v>
      </c>
      <c r="D4989" s="1">
        <f>GAS_LOAD!K4989</f>
        <v>6.4674322466666672</v>
      </c>
      <c r="E4989" s="1">
        <f>GAS_LOAD!L4989</f>
        <v>9.7011483700000003</v>
      </c>
      <c r="F4989" s="1">
        <f t="shared" si="153"/>
        <v>114.15525114155251</v>
      </c>
      <c r="G4989" s="1">
        <v>0</v>
      </c>
      <c r="H4989" s="19">
        <v>0</v>
      </c>
      <c r="I4989" s="1">
        <f>WIND!B4989</f>
        <v>2570.1875</v>
      </c>
      <c r="J4989" s="1">
        <f>WIND!C4989</f>
        <v>217.8125</v>
      </c>
      <c r="K4989" s="19">
        <v>0</v>
      </c>
      <c r="L4989" s="21">
        <v>0</v>
      </c>
      <c r="M4989" s="5">
        <v>396</v>
      </c>
      <c r="N4989" s="5">
        <v>0</v>
      </c>
      <c r="O4989" s="22">
        <v>0</v>
      </c>
      <c r="P4989" s="1">
        <v>643</v>
      </c>
      <c r="Q4989" s="22">
        <v>0</v>
      </c>
      <c r="R4989" s="22">
        <v>0</v>
      </c>
      <c r="S4989" s="20">
        <v>0</v>
      </c>
    </row>
    <row r="4990" spans="1:19" ht="15" customHeight="1" x14ac:dyDescent="0.35">
      <c r="A4990" s="2">
        <f t="shared" si="154"/>
        <v>46414</v>
      </c>
      <c r="B4990" s="3">
        <v>186.833333333333</v>
      </c>
      <c r="C4990" s="1">
        <v>12887</v>
      </c>
      <c r="D4990" s="1">
        <f>GAS_LOAD!K4990</f>
        <v>6.4674322466666672</v>
      </c>
      <c r="E4990" s="1">
        <f>GAS_LOAD!L4990</f>
        <v>9.7011483700000003</v>
      </c>
      <c r="F4990" s="1">
        <f t="shared" si="153"/>
        <v>114.15525114155251</v>
      </c>
      <c r="G4990" s="1">
        <v>0</v>
      </c>
      <c r="H4990" s="19">
        <v>0</v>
      </c>
      <c r="I4990" s="1">
        <f>WIND!B4990</f>
        <v>2580.328125</v>
      </c>
      <c r="J4990" s="1">
        <f>WIND!C4990</f>
        <v>218.671875</v>
      </c>
      <c r="K4990" s="19">
        <v>0</v>
      </c>
      <c r="L4990" s="21">
        <v>0</v>
      </c>
      <c r="M4990" s="5">
        <v>396</v>
      </c>
      <c r="N4990" s="5">
        <v>0</v>
      </c>
      <c r="O4990" s="22">
        <v>0</v>
      </c>
      <c r="P4990" s="1">
        <v>640</v>
      </c>
      <c r="Q4990" s="22">
        <v>0</v>
      </c>
      <c r="R4990" s="22">
        <v>0</v>
      </c>
      <c r="S4990" s="20">
        <v>0</v>
      </c>
    </row>
    <row r="4991" spans="1:19" ht="15" customHeight="1" x14ac:dyDescent="0.35">
      <c r="A4991" s="2">
        <f t="shared" si="154"/>
        <v>46414</v>
      </c>
      <c r="B4991" s="3">
        <v>186.875</v>
      </c>
      <c r="C4991" s="1">
        <v>12146</v>
      </c>
      <c r="D4991" s="1">
        <f>GAS_LOAD!K4991</f>
        <v>6.4674322466666672</v>
      </c>
      <c r="E4991" s="1">
        <f>GAS_LOAD!L4991</f>
        <v>9.7011483700000003</v>
      </c>
      <c r="F4991" s="1">
        <f t="shared" si="153"/>
        <v>114.15525114155251</v>
      </c>
      <c r="G4991" s="1">
        <v>0</v>
      </c>
      <c r="H4991" s="19">
        <v>0</v>
      </c>
      <c r="I4991" s="1">
        <f>WIND!B4991</f>
        <v>2678.96875</v>
      </c>
      <c r="J4991" s="1">
        <f>WIND!C4991</f>
        <v>227.03125</v>
      </c>
      <c r="K4991" s="19">
        <v>0</v>
      </c>
      <c r="L4991" s="21">
        <v>0</v>
      </c>
      <c r="M4991" s="5">
        <v>396</v>
      </c>
      <c r="N4991" s="5">
        <v>0</v>
      </c>
      <c r="O4991" s="22">
        <v>0</v>
      </c>
      <c r="P4991" s="1">
        <v>641</v>
      </c>
      <c r="Q4991" s="22">
        <v>0</v>
      </c>
      <c r="R4991" s="22">
        <v>0</v>
      </c>
      <c r="S4991" s="20">
        <v>0</v>
      </c>
    </row>
    <row r="4992" spans="1:19" ht="15" customHeight="1" x14ac:dyDescent="0.35">
      <c r="A4992" s="2">
        <f t="shared" si="154"/>
        <v>46414</v>
      </c>
      <c r="B4992" s="3">
        <v>186.916666666666</v>
      </c>
      <c r="C4992" s="1">
        <v>12274</v>
      </c>
      <c r="D4992" s="1">
        <f>GAS_LOAD!K4992</f>
        <v>6.4674322466666672</v>
      </c>
      <c r="E4992" s="1">
        <f>GAS_LOAD!L4992</f>
        <v>9.7011483700000003</v>
      </c>
      <c r="F4992" s="1">
        <f t="shared" si="153"/>
        <v>114.15525114155251</v>
      </c>
      <c r="G4992" s="1">
        <v>0</v>
      </c>
      <c r="H4992" s="19">
        <v>0</v>
      </c>
      <c r="I4992" s="1">
        <f>WIND!B4992</f>
        <v>2596.921875</v>
      </c>
      <c r="J4992" s="1">
        <f>WIND!C4992</f>
        <v>220.078125</v>
      </c>
      <c r="K4992" s="19">
        <v>0</v>
      </c>
      <c r="L4992" s="21">
        <v>0</v>
      </c>
      <c r="M4992" s="5">
        <v>396</v>
      </c>
      <c r="N4992" s="5">
        <v>680</v>
      </c>
      <c r="O4992" s="22">
        <v>0</v>
      </c>
      <c r="P4992" s="1">
        <v>639</v>
      </c>
      <c r="Q4992" s="22">
        <v>0</v>
      </c>
      <c r="R4992" s="22">
        <v>0</v>
      </c>
      <c r="S4992" s="20">
        <v>0</v>
      </c>
    </row>
    <row r="4993" spans="1:19" ht="15" customHeight="1" x14ac:dyDescent="0.35">
      <c r="A4993" s="2">
        <f t="shared" si="154"/>
        <v>46414</v>
      </c>
      <c r="B4993" s="3">
        <v>186.958333333333</v>
      </c>
      <c r="C4993" s="1">
        <v>12376</v>
      </c>
      <c r="D4993" s="1">
        <f>GAS_LOAD!K4993</f>
        <v>6.4674322466666672</v>
      </c>
      <c r="E4993" s="1">
        <f>GAS_LOAD!L4993</f>
        <v>9.7011483700000003</v>
      </c>
      <c r="F4993" s="1">
        <f t="shared" si="153"/>
        <v>114.15525114155251</v>
      </c>
      <c r="G4993" s="1">
        <v>0</v>
      </c>
      <c r="H4993" s="19">
        <v>0</v>
      </c>
      <c r="I4993" s="1">
        <f>WIND!B4993</f>
        <v>2680.8125</v>
      </c>
      <c r="J4993" s="1">
        <f>WIND!C4993</f>
        <v>227.1875</v>
      </c>
      <c r="K4993" s="19">
        <v>0</v>
      </c>
      <c r="L4993" s="21">
        <v>0</v>
      </c>
      <c r="M4993" s="5">
        <v>396</v>
      </c>
      <c r="N4993" s="5">
        <v>689</v>
      </c>
      <c r="O4993" s="22">
        <v>0</v>
      </c>
      <c r="P4993" s="1">
        <v>641</v>
      </c>
      <c r="Q4993" s="22">
        <v>0</v>
      </c>
      <c r="R4993" s="22">
        <v>0</v>
      </c>
      <c r="S4993" s="20">
        <v>0</v>
      </c>
    </row>
    <row r="4994" spans="1:19" ht="15" customHeight="1" x14ac:dyDescent="0.35">
      <c r="A4994" s="2">
        <f t="shared" si="154"/>
        <v>46415</v>
      </c>
      <c r="B4994" s="3">
        <v>187</v>
      </c>
      <c r="C4994" s="1">
        <v>11832</v>
      </c>
      <c r="D4994" s="1">
        <f>GAS_LOAD!K4994</f>
        <v>6.4375986683333339</v>
      </c>
      <c r="E4994" s="1">
        <f>GAS_LOAD!L4994</f>
        <v>9.6563980024999996</v>
      </c>
      <c r="F4994" s="1">
        <f t="shared" si="153"/>
        <v>114.15525114155251</v>
      </c>
      <c r="G4994" s="1">
        <v>0</v>
      </c>
      <c r="H4994" s="19">
        <v>0</v>
      </c>
      <c r="I4994" s="1">
        <f>WIND!B4994</f>
        <v>2790.515625</v>
      </c>
      <c r="J4994" s="1">
        <f>WIND!C4994</f>
        <v>236.484375</v>
      </c>
      <c r="K4994" s="19">
        <v>0</v>
      </c>
      <c r="L4994" s="21">
        <v>0</v>
      </c>
      <c r="M4994" s="5">
        <v>396</v>
      </c>
      <c r="N4994" s="5">
        <v>0</v>
      </c>
      <c r="O4994" s="22">
        <v>0</v>
      </c>
      <c r="P4994" s="1">
        <v>638</v>
      </c>
      <c r="Q4994" s="22">
        <v>0</v>
      </c>
      <c r="R4994" s="22">
        <v>0</v>
      </c>
      <c r="S4994" s="20">
        <v>0</v>
      </c>
    </row>
    <row r="4995" spans="1:19" ht="15" customHeight="1" x14ac:dyDescent="0.35">
      <c r="A4995" s="2">
        <f t="shared" si="154"/>
        <v>46415</v>
      </c>
      <c r="B4995" s="3">
        <v>187.041666666666</v>
      </c>
      <c r="C4995" s="1">
        <v>11557</v>
      </c>
      <c r="D4995" s="1">
        <f>GAS_LOAD!K4995</f>
        <v>6.4375986683333339</v>
      </c>
      <c r="E4995" s="1">
        <f>GAS_LOAD!L4995</f>
        <v>9.6563980024999996</v>
      </c>
      <c r="F4995" s="1">
        <f t="shared" ref="F4995:F5058" si="155">1000000/365/24</f>
        <v>114.15525114155251</v>
      </c>
      <c r="G4995" s="1">
        <v>0</v>
      </c>
      <c r="H4995" s="19">
        <v>0</v>
      </c>
      <c r="I4995" s="1">
        <f>WIND!B4995</f>
        <v>2522.25</v>
      </c>
      <c r="J4995" s="1">
        <f>WIND!C4995</f>
        <v>213.75</v>
      </c>
      <c r="K4995" s="19">
        <v>0</v>
      </c>
      <c r="L4995" s="21">
        <v>0</v>
      </c>
      <c r="M4995" s="5">
        <v>396</v>
      </c>
      <c r="N4995" s="5">
        <v>0</v>
      </c>
      <c r="O4995" s="22">
        <v>0</v>
      </c>
      <c r="P4995" s="1">
        <v>635</v>
      </c>
      <c r="Q4995" s="22">
        <v>0</v>
      </c>
      <c r="R4995" s="22">
        <v>0</v>
      </c>
      <c r="S4995" s="20">
        <v>0</v>
      </c>
    </row>
    <row r="4996" spans="1:19" ht="15" customHeight="1" x14ac:dyDescent="0.35">
      <c r="A4996" s="2">
        <f t="shared" si="154"/>
        <v>46415</v>
      </c>
      <c r="B4996" s="3">
        <v>187.083333333333</v>
      </c>
      <c r="C4996" s="1">
        <v>11262</v>
      </c>
      <c r="D4996" s="1">
        <f>GAS_LOAD!K4996</f>
        <v>6.4375986683333339</v>
      </c>
      <c r="E4996" s="1">
        <f>GAS_LOAD!L4996</f>
        <v>9.6563980024999996</v>
      </c>
      <c r="F4996" s="1">
        <f t="shared" si="155"/>
        <v>114.15525114155251</v>
      </c>
      <c r="G4996" s="1">
        <v>0</v>
      </c>
      <c r="H4996" s="19">
        <v>0</v>
      </c>
      <c r="I4996" s="1">
        <f>WIND!B4996</f>
        <v>3122.390625</v>
      </c>
      <c r="J4996" s="1">
        <f>WIND!C4996</f>
        <v>264.609375</v>
      </c>
      <c r="K4996" s="19">
        <v>0</v>
      </c>
      <c r="L4996" s="21">
        <v>0</v>
      </c>
      <c r="M4996" s="5">
        <v>396</v>
      </c>
      <c r="N4996" s="5">
        <v>0</v>
      </c>
      <c r="O4996" s="22">
        <v>0</v>
      </c>
      <c r="P4996" s="1">
        <v>633</v>
      </c>
      <c r="Q4996" s="22">
        <v>0</v>
      </c>
      <c r="R4996" s="22">
        <v>0</v>
      </c>
      <c r="S4996" s="20">
        <v>0</v>
      </c>
    </row>
    <row r="4997" spans="1:19" ht="15" customHeight="1" x14ac:dyDescent="0.35">
      <c r="A4997" s="2">
        <f t="shared" si="154"/>
        <v>46415</v>
      </c>
      <c r="B4997" s="3">
        <v>187.125</v>
      </c>
      <c r="C4997" s="1">
        <v>10791</v>
      </c>
      <c r="D4997" s="1">
        <f>GAS_LOAD!K4997</f>
        <v>6.4375986683333339</v>
      </c>
      <c r="E4997" s="1">
        <f>GAS_LOAD!L4997</f>
        <v>9.6563980024999996</v>
      </c>
      <c r="F4997" s="1">
        <f t="shared" si="155"/>
        <v>114.15525114155251</v>
      </c>
      <c r="G4997" s="1">
        <v>0</v>
      </c>
      <c r="H4997" s="19">
        <v>0</v>
      </c>
      <c r="I4997" s="1">
        <f>WIND!B4997</f>
        <v>3151.890625</v>
      </c>
      <c r="J4997" s="1">
        <f>WIND!C4997</f>
        <v>267.109375</v>
      </c>
      <c r="K4997" s="19">
        <v>0</v>
      </c>
      <c r="L4997" s="21">
        <v>0</v>
      </c>
      <c r="M4997" s="5">
        <v>396</v>
      </c>
      <c r="N4997" s="5">
        <v>0</v>
      </c>
      <c r="O4997" s="22">
        <v>0</v>
      </c>
      <c r="P4997" s="1">
        <v>632</v>
      </c>
      <c r="Q4997" s="22">
        <v>0</v>
      </c>
      <c r="R4997" s="22">
        <v>0</v>
      </c>
      <c r="S4997" s="20">
        <v>0</v>
      </c>
    </row>
    <row r="4998" spans="1:19" ht="15" customHeight="1" x14ac:dyDescent="0.35">
      <c r="A4998" s="2">
        <f t="shared" si="154"/>
        <v>46415</v>
      </c>
      <c r="B4998" s="3">
        <v>187.166666666666</v>
      </c>
      <c r="C4998" s="1">
        <v>10676</v>
      </c>
      <c r="D4998" s="1">
        <f>GAS_LOAD!K4998</f>
        <v>6.4375986683333339</v>
      </c>
      <c r="E4998" s="1">
        <f>GAS_LOAD!L4998</f>
        <v>9.6563980024999996</v>
      </c>
      <c r="F4998" s="1">
        <f t="shared" si="155"/>
        <v>114.15525114155251</v>
      </c>
      <c r="G4998" s="1">
        <v>0</v>
      </c>
      <c r="H4998" s="19">
        <v>0</v>
      </c>
      <c r="I4998" s="1">
        <f>WIND!B4998</f>
        <v>3185.078125</v>
      </c>
      <c r="J4998" s="1">
        <f>WIND!C4998</f>
        <v>269.921875</v>
      </c>
      <c r="K4998" s="19">
        <v>0</v>
      </c>
      <c r="L4998" s="21">
        <v>0</v>
      </c>
      <c r="M4998" s="5">
        <v>396</v>
      </c>
      <c r="N4998" s="5">
        <v>0</v>
      </c>
      <c r="O4998" s="22">
        <v>0</v>
      </c>
      <c r="P4998" s="1">
        <v>631</v>
      </c>
      <c r="Q4998" s="22">
        <v>0</v>
      </c>
      <c r="R4998" s="22">
        <v>0</v>
      </c>
      <c r="S4998" s="20">
        <v>0</v>
      </c>
    </row>
    <row r="4999" spans="1:19" ht="15" customHeight="1" x14ac:dyDescent="0.35">
      <c r="A4999" s="2">
        <f t="shared" si="154"/>
        <v>46415</v>
      </c>
      <c r="B4999" s="3">
        <v>187.208333333333</v>
      </c>
      <c r="C4999" s="1">
        <v>11156</v>
      </c>
      <c r="D4999" s="1">
        <f>GAS_LOAD!K4999</f>
        <v>6.4375986683333339</v>
      </c>
      <c r="E4999" s="1">
        <f>GAS_LOAD!L4999</f>
        <v>9.6563980024999996</v>
      </c>
      <c r="F4999" s="1">
        <f t="shared" si="155"/>
        <v>114.15525114155251</v>
      </c>
      <c r="G4999" s="1">
        <v>0</v>
      </c>
      <c r="H4999" s="19">
        <v>0</v>
      </c>
      <c r="I4999" s="1">
        <f>WIND!B4999</f>
        <v>3151.890625</v>
      </c>
      <c r="J4999" s="1">
        <f>WIND!C4999</f>
        <v>267.109375</v>
      </c>
      <c r="K4999" s="19">
        <v>0</v>
      </c>
      <c r="L4999" s="21">
        <v>0</v>
      </c>
      <c r="M4999" s="5">
        <v>396</v>
      </c>
      <c r="N4999" s="5">
        <v>0</v>
      </c>
      <c r="O4999" s="22">
        <v>0</v>
      </c>
      <c r="P4999" s="1">
        <v>630</v>
      </c>
      <c r="Q4999" s="22">
        <v>0</v>
      </c>
      <c r="R4999" s="22">
        <v>0</v>
      </c>
      <c r="S4999" s="20">
        <v>0</v>
      </c>
    </row>
    <row r="5000" spans="1:19" ht="15" customHeight="1" x14ac:dyDescent="0.35">
      <c r="A5000" s="2">
        <f t="shared" si="154"/>
        <v>46415</v>
      </c>
      <c r="B5000" s="3">
        <v>187.25</v>
      </c>
      <c r="C5000" s="1">
        <v>12338</v>
      </c>
      <c r="D5000" s="1">
        <f>GAS_LOAD!K5000</f>
        <v>6.4375986683333339</v>
      </c>
      <c r="E5000" s="1">
        <f>GAS_LOAD!L5000</f>
        <v>9.6563980024999996</v>
      </c>
      <c r="F5000" s="1">
        <f t="shared" si="155"/>
        <v>114.15525114155251</v>
      </c>
      <c r="G5000" s="1">
        <v>0</v>
      </c>
      <c r="H5000" s="19">
        <v>0</v>
      </c>
      <c r="I5000" s="1">
        <f>WIND!B5000</f>
        <v>2977.65625</v>
      </c>
      <c r="J5000" s="1">
        <f>WIND!C5000</f>
        <v>252.34375</v>
      </c>
      <c r="K5000" s="19">
        <v>0</v>
      </c>
      <c r="L5000" s="21">
        <v>0</v>
      </c>
      <c r="M5000" s="5">
        <v>396</v>
      </c>
      <c r="N5000" s="5">
        <v>0</v>
      </c>
      <c r="O5000" s="22">
        <v>0</v>
      </c>
      <c r="P5000" s="1">
        <v>636</v>
      </c>
      <c r="Q5000" s="22">
        <v>0</v>
      </c>
      <c r="R5000" s="22">
        <v>0</v>
      </c>
      <c r="S5000" s="20">
        <v>0</v>
      </c>
    </row>
    <row r="5001" spans="1:19" ht="15" customHeight="1" x14ac:dyDescent="0.35">
      <c r="A5001" s="2">
        <f t="shared" si="154"/>
        <v>46415</v>
      </c>
      <c r="B5001" s="3">
        <v>187.291666666666</v>
      </c>
      <c r="C5001" s="1">
        <v>13304</v>
      </c>
      <c r="D5001" s="1">
        <f>GAS_LOAD!K5001</f>
        <v>6.4375986683333339</v>
      </c>
      <c r="E5001" s="1">
        <f>GAS_LOAD!L5001</f>
        <v>9.6563980024999996</v>
      </c>
      <c r="F5001" s="1">
        <f t="shared" si="155"/>
        <v>114.15525114155251</v>
      </c>
      <c r="G5001" s="1">
        <v>0</v>
      </c>
      <c r="H5001" s="19">
        <v>0</v>
      </c>
      <c r="I5001" s="1">
        <f>WIND!B5001</f>
        <v>2968.4375</v>
      </c>
      <c r="J5001" s="1">
        <f>WIND!C5001</f>
        <v>251.5625</v>
      </c>
      <c r="K5001" s="19">
        <v>0</v>
      </c>
      <c r="L5001" s="21">
        <v>0</v>
      </c>
      <c r="M5001" s="5">
        <v>396</v>
      </c>
      <c r="N5001" s="5">
        <v>0</v>
      </c>
      <c r="O5001" s="22">
        <v>0</v>
      </c>
      <c r="P5001" s="1">
        <v>646</v>
      </c>
      <c r="Q5001" s="22">
        <v>0</v>
      </c>
      <c r="R5001" s="22">
        <v>0</v>
      </c>
      <c r="S5001" s="20">
        <v>0</v>
      </c>
    </row>
    <row r="5002" spans="1:19" ht="15" customHeight="1" x14ac:dyDescent="0.35">
      <c r="A5002" s="2">
        <f t="shared" si="154"/>
        <v>46415</v>
      </c>
      <c r="B5002" s="3">
        <v>187.333333333333</v>
      </c>
      <c r="C5002" s="1">
        <v>13585</v>
      </c>
      <c r="D5002" s="1">
        <f>GAS_LOAD!K5002</f>
        <v>6.4375986683333339</v>
      </c>
      <c r="E5002" s="1">
        <f>GAS_LOAD!L5002</f>
        <v>9.6563980024999996</v>
      </c>
      <c r="F5002" s="1">
        <f t="shared" si="155"/>
        <v>114.15525114155251</v>
      </c>
      <c r="G5002" s="1">
        <v>96</v>
      </c>
      <c r="H5002" s="19">
        <v>0</v>
      </c>
      <c r="I5002" s="1">
        <f>WIND!B5002</f>
        <v>2721.375</v>
      </c>
      <c r="J5002" s="1">
        <f>WIND!C5002</f>
        <v>230.625</v>
      </c>
      <c r="K5002" s="19">
        <v>0</v>
      </c>
      <c r="L5002" s="21">
        <v>0</v>
      </c>
      <c r="M5002" s="5">
        <v>396</v>
      </c>
      <c r="N5002" s="5">
        <v>1277</v>
      </c>
      <c r="O5002" s="22">
        <v>0</v>
      </c>
      <c r="P5002" s="1">
        <v>648</v>
      </c>
      <c r="Q5002" s="22">
        <v>0</v>
      </c>
      <c r="R5002" s="22">
        <v>0</v>
      </c>
      <c r="S5002" s="20">
        <v>0</v>
      </c>
    </row>
    <row r="5003" spans="1:19" ht="15" customHeight="1" x14ac:dyDescent="0.35">
      <c r="A5003" s="2">
        <f t="shared" si="154"/>
        <v>46415</v>
      </c>
      <c r="B5003" s="3">
        <v>187.375</v>
      </c>
      <c r="C5003" s="1">
        <v>13679</v>
      </c>
      <c r="D5003" s="1">
        <f>GAS_LOAD!K5003</f>
        <v>6.4375986683333339</v>
      </c>
      <c r="E5003" s="1">
        <f>GAS_LOAD!L5003</f>
        <v>9.6563980024999996</v>
      </c>
      <c r="F5003" s="1">
        <f t="shared" si="155"/>
        <v>114.15525114155251</v>
      </c>
      <c r="G5003" s="1">
        <v>612</v>
      </c>
      <c r="H5003" s="19">
        <v>0</v>
      </c>
      <c r="I5003" s="1">
        <f>WIND!B5003</f>
        <v>2696.484375</v>
      </c>
      <c r="J5003" s="1">
        <f>WIND!C5003</f>
        <v>228.515625</v>
      </c>
      <c r="K5003" s="19">
        <v>0</v>
      </c>
      <c r="L5003" s="21">
        <v>0</v>
      </c>
      <c r="M5003" s="5">
        <v>396</v>
      </c>
      <c r="N5003" s="5">
        <v>0</v>
      </c>
      <c r="O5003" s="22">
        <v>0</v>
      </c>
      <c r="P5003" s="1">
        <v>645</v>
      </c>
      <c r="Q5003" s="22">
        <v>0</v>
      </c>
      <c r="R5003" s="22">
        <v>0</v>
      </c>
      <c r="S5003" s="20">
        <v>0</v>
      </c>
    </row>
    <row r="5004" spans="1:19" ht="15" customHeight="1" x14ac:dyDescent="0.35">
      <c r="A5004" s="2">
        <f t="shared" si="154"/>
        <v>46415</v>
      </c>
      <c r="B5004" s="3">
        <v>187.416666666666</v>
      </c>
      <c r="C5004" s="1">
        <v>13727</v>
      </c>
      <c r="D5004" s="1">
        <f>GAS_LOAD!K5004</f>
        <v>6.4375986683333339</v>
      </c>
      <c r="E5004" s="1">
        <f>GAS_LOAD!L5004</f>
        <v>9.6563980024999996</v>
      </c>
      <c r="F5004" s="1">
        <f t="shared" si="155"/>
        <v>114.15525114155251</v>
      </c>
      <c r="G5004" s="1">
        <v>1395</v>
      </c>
      <c r="H5004" s="19">
        <v>0</v>
      </c>
      <c r="I5004" s="1">
        <f>WIND!B5004</f>
        <v>2684.5</v>
      </c>
      <c r="J5004" s="1">
        <f>WIND!C5004</f>
        <v>227.5</v>
      </c>
      <c r="K5004" s="19">
        <v>0</v>
      </c>
      <c r="L5004" s="21">
        <v>0</v>
      </c>
      <c r="M5004" s="5">
        <v>396</v>
      </c>
      <c r="N5004" s="5">
        <v>0</v>
      </c>
      <c r="O5004" s="22">
        <v>0</v>
      </c>
      <c r="P5004" s="1">
        <v>642</v>
      </c>
      <c r="Q5004" s="22">
        <v>0</v>
      </c>
      <c r="R5004" s="22">
        <v>0</v>
      </c>
      <c r="S5004" s="20">
        <v>0</v>
      </c>
    </row>
    <row r="5005" spans="1:19" ht="15" customHeight="1" x14ac:dyDescent="0.35">
      <c r="A5005" s="2">
        <f t="shared" si="154"/>
        <v>46415</v>
      </c>
      <c r="B5005" s="3">
        <v>187.458333333333</v>
      </c>
      <c r="C5005" s="1">
        <v>13837</v>
      </c>
      <c r="D5005" s="1">
        <f>GAS_LOAD!K5005</f>
        <v>6.4375986683333339</v>
      </c>
      <c r="E5005" s="1">
        <f>GAS_LOAD!L5005</f>
        <v>9.6563980024999996</v>
      </c>
      <c r="F5005" s="1">
        <f t="shared" si="155"/>
        <v>114.15525114155251</v>
      </c>
      <c r="G5005" s="1">
        <v>1704</v>
      </c>
      <c r="H5005" s="19">
        <v>0</v>
      </c>
      <c r="I5005" s="1">
        <f>WIND!B5005</f>
        <v>2815.40625</v>
      </c>
      <c r="J5005" s="1">
        <f>WIND!C5005</f>
        <v>238.59375</v>
      </c>
      <c r="K5005" s="19">
        <v>0</v>
      </c>
      <c r="L5005" s="21">
        <v>0</v>
      </c>
      <c r="M5005" s="5">
        <v>396</v>
      </c>
      <c r="N5005" s="5">
        <v>1277</v>
      </c>
      <c r="O5005" s="22">
        <v>0</v>
      </c>
      <c r="P5005" s="1">
        <v>644</v>
      </c>
      <c r="Q5005" s="22">
        <v>0</v>
      </c>
      <c r="R5005" s="22">
        <v>0</v>
      </c>
      <c r="S5005" s="20">
        <v>0</v>
      </c>
    </row>
    <row r="5006" spans="1:19" ht="15" customHeight="1" x14ac:dyDescent="0.35">
      <c r="A5006" s="2">
        <f t="shared" si="154"/>
        <v>46415</v>
      </c>
      <c r="B5006" s="3">
        <v>187.49999999999901</v>
      </c>
      <c r="C5006" s="1">
        <v>13819</v>
      </c>
      <c r="D5006" s="1">
        <f>GAS_LOAD!K5006</f>
        <v>6.4375986683333339</v>
      </c>
      <c r="E5006" s="1">
        <f>GAS_LOAD!L5006</f>
        <v>9.6563980024999996</v>
      </c>
      <c r="F5006" s="1">
        <f t="shared" si="155"/>
        <v>114.15525114155251</v>
      </c>
      <c r="G5006" s="1">
        <v>1989</v>
      </c>
      <c r="H5006" s="19">
        <v>0</v>
      </c>
      <c r="I5006" s="1">
        <f>WIND!B5006</f>
        <v>2925.109375</v>
      </c>
      <c r="J5006" s="1">
        <f>WIND!C5006</f>
        <v>247.890625</v>
      </c>
      <c r="K5006" s="19">
        <v>0</v>
      </c>
      <c r="L5006" s="21">
        <v>0</v>
      </c>
      <c r="M5006" s="5">
        <v>396</v>
      </c>
      <c r="N5006" s="5">
        <v>1201</v>
      </c>
      <c r="O5006" s="22">
        <v>0</v>
      </c>
      <c r="P5006" s="1">
        <v>644</v>
      </c>
      <c r="Q5006" s="22">
        <v>0</v>
      </c>
      <c r="R5006" s="22">
        <v>0</v>
      </c>
      <c r="S5006" s="20">
        <v>0</v>
      </c>
    </row>
    <row r="5007" spans="1:19" ht="15" customHeight="1" x14ac:dyDescent="0.35">
      <c r="A5007" s="2">
        <f t="shared" si="154"/>
        <v>46415</v>
      </c>
      <c r="B5007" s="3">
        <v>187.541666666666</v>
      </c>
      <c r="C5007" s="1">
        <v>13530</v>
      </c>
      <c r="D5007" s="1">
        <f>GAS_LOAD!K5007</f>
        <v>6.4375986683333339</v>
      </c>
      <c r="E5007" s="1">
        <f>GAS_LOAD!L5007</f>
        <v>9.6563980024999996</v>
      </c>
      <c r="F5007" s="1">
        <f t="shared" si="155"/>
        <v>114.15525114155251</v>
      </c>
      <c r="G5007" s="1">
        <v>1893</v>
      </c>
      <c r="H5007" s="19">
        <v>0</v>
      </c>
      <c r="I5007" s="1">
        <f>WIND!B5007</f>
        <v>3201.671875</v>
      </c>
      <c r="J5007" s="1">
        <f>WIND!C5007</f>
        <v>271.328125</v>
      </c>
      <c r="K5007" s="19">
        <v>0</v>
      </c>
      <c r="L5007" s="21">
        <v>0</v>
      </c>
      <c r="M5007" s="5">
        <v>396</v>
      </c>
      <c r="N5007" s="5">
        <v>645</v>
      </c>
      <c r="O5007" s="22">
        <v>0</v>
      </c>
      <c r="P5007" s="1">
        <v>643</v>
      </c>
      <c r="Q5007" s="22">
        <v>0</v>
      </c>
      <c r="R5007" s="22">
        <v>0</v>
      </c>
      <c r="S5007" s="20">
        <v>0</v>
      </c>
    </row>
    <row r="5008" spans="1:19" ht="15" customHeight="1" x14ac:dyDescent="0.35">
      <c r="A5008" s="2">
        <f t="shared" si="154"/>
        <v>46415</v>
      </c>
      <c r="B5008" s="3">
        <v>187.583333333333</v>
      </c>
      <c r="C5008" s="1">
        <v>13249</v>
      </c>
      <c r="D5008" s="1">
        <f>GAS_LOAD!K5008</f>
        <v>6.4375986683333339</v>
      </c>
      <c r="E5008" s="1">
        <f>GAS_LOAD!L5008</f>
        <v>9.6563980024999996</v>
      </c>
      <c r="F5008" s="1">
        <f t="shared" si="155"/>
        <v>114.15525114155251</v>
      </c>
      <c r="G5008" s="1">
        <v>1782</v>
      </c>
      <c r="H5008" s="19">
        <v>0</v>
      </c>
      <c r="I5008" s="1">
        <f>WIND!B5008</f>
        <v>3204.4375</v>
      </c>
      <c r="J5008" s="1">
        <f>WIND!C5008</f>
        <v>271.5625</v>
      </c>
      <c r="K5008" s="19">
        <v>0</v>
      </c>
      <c r="L5008" s="21">
        <v>0</v>
      </c>
      <c r="M5008" s="5">
        <v>396</v>
      </c>
      <c r="N5008" s="5">
        <v>0</v>
      </c>
      <c r="O5008" s="22">
        <v>0</v>
      </c>
      <c r="P5008" s="1">
        <v>646</v>
      </c>
      <c r="Q5008" s="22">
        <v>0</v>
      </c>
      <c r="R5008" s="22">
        <v>0</v>
      </c>
      <c r="S5008" s="20">
        <v>0</v>
      </c>
    </row>
    <row r="5009" spans="1:19" ht="15" customHeight="1" x14ac:dyDescent="0.35">
      <c r="A5009" s="2">
        <f t="shared" si="154"/>
        <v>46415</v>
      </c>
      <c r="B5009" s="3">
        <v>187.62499999999901</v>
      </c>
      <c r="C5009" s="1">
        <v>12965</v>
      </c>
      <c r="D5009" s="1">
        <f>GAS_LOAD!K5009</f>
        <v>6.4375986683333339</v>
      </c>
      <c r="E5009" s="1">
        <f>GAS_LOAD!L5009</f>
        <v>9.6563980024999996</v>
      </c>
      <c r="F5009" s="1">
        <f t="shared" si="155"/>
        <v>114.15525114155251</v>
      </c>
      <c r="G5009" s="1">
        <v>1653</v>
      </c>
      <c r="H5009" s="19">
        <v>0</v>
      </c>
      <c r="I5009" s="1">
        <f>WIND!B5009</f>
        <v>3352.859375</v>
      </c>
      <c r="J5009" s="1">
        <f>WIND!C5009</f>
        <v>284.140625</v>
      </c>
      <c r="K5009" s="19">
        <v>0</v>
      </c>
      <c r="L5009" s="21">
        <v>0</v>
      </c>
      <c r="M5009" s="5">
        <v>396</v>
      </c>
      <c r="N5009" s="5">
        <v>0</v>
      </c>
      <c r="O5009" s="22">
        <v>0</v>
      </c>
      <c r="P5009" s="1">
        <v>648</v>
      </c>
      <c r="Q5009" s="22">
        <v>0</v>
      </c>
      <c r="R5009" s="22">
        <v>0</v>
      </c>
      <c r="S5009" s="20">
        <v>0</v>
      </c>
    </row>
    <row r="5010" spans="1:19" ht="15" customHeight="1" x14ac:dyDescent="0.35">
      <c r="A5010" s="2">
        <f t="shared" si="154"/>
        <v>46415</v>
      </c>
      <c r="B5010" s="3">
        <v>187.666666666666</v>
      </c>
      <c r="C5010" s="1">
        <v>12849</v>
      </c>
      <c r="D5010" s="1">
        <f>GAS_LOAD!K5010</f>
        <v>6.4375986683333339</v>
      </c>
      <c r="E5010" s="1">
        <f>GAS_LOAD!L5010</f>
        <v>9.6563980024999996</v>
      </c>
      <c r="F5010" s="1">
        <f t="shared" si="155"/>
        <v>114.15525114155251</v>
      </c>
      <c r="G5010" s="1">
        <v>741</v>
      </c>
      <c r="H5010" s="19">
        <v>0</v>
      </c>
      <c r="I5010" s="1">
        <f>WIND!B5010</f>
        <v>3504.96875</v>
      </c>
      <c r="J5010" s="1">
        <f>WIND!C5010</f>
        <v>297.03125</v>
      </c>
      <c r="K5010" s="19">
        <v>0</v>
      </c>
      <c r="L5010" s="21">
        <v>0</v>
      </c>
      <c r="M5010" s="5">
        <v>396</v>
      </c>
      <c r="N5010" s="5">
        <v>0</v>
      </c>
      <c r="O5010" s="22">
        <v>0</v>
      </c>
      <c r="P5010" s="1">
        <v>648</v>
      </c>
      <c r="Q5010" s="22">
        <v>0</v>
      </c>
      <c r="R5010" s="22">
        <v>0</v>
      </c>
      <c r="S5010" s="20">
        <v>0</v>
      </c>
    </row>
    <row r="5011" spans="1:19" ht="15" customHeight="1" x14ac:dyDescent="0.35">
      <c r="A5011" s="2">
        <f t="shared" si="154"/>
        <v>46415</v>
      </c>
      <c r="B5011" s="3">
        <v>187.708333333333</v>
      </c>
      <c r="C5011" s="1">
        <v>13185</v>
      </c>
      <c r="D5011" s="1">
        <f>GAS_LOAD!K5011</f>
        <v>6.4375986683333339</v>
      </c>
      <c r="E5011" s="1">
        <f>GAS_LOAD!L5011</f>
        <v>9.6563980024999996</v>
      </c>
      <c r="F5011" s="1">
        <f t="shared" si="155"/>
        <v>114.15525114155251</v>
      </c>
      <c r="G5011" s="1">
        <v>102</v>
      </c>
      <c r="H5011" s="19">
        <v>0</v>
      </c>
      <c r="I5011" s="1">
        <f>WIND!B5011</f>
        <v>3810.109375</v>
      </c>
      <c r="J5011" s="1">
        <f>WIND!C5011</f>
        <v>322.890625</v>
      </c>
      <c r="K5011" s="19">
        <v>0</v>
      </c>
      <c r="L5011" s="21">
        <v>0</v>
      </c>
      <c r="M5011" s="5">
        <v>396</v>
      </c>
      <c r="N5011" s="5">
        <v>233</v>
      </c>
      <c r="O5011" s="22">
        <v>0</v>
      </c>
      <c r="P5011" s="1">
        <v>647</v>
      </c>
      <c r="Q5011" s="22">
        <v>0</v>
      </c>
      <c r="R5011" s="22">
        <v>0</v>
      </c>
      <c r="S5011" s="20">
        <v>0</v>
      </c>
    </row>
    <row r="5012" spans="1:19" ht="15" customHeight="1" x14ac:dyDescent="0.35">
      <c r="A5012" s="2">
        <f t="shared" si="154"/>
        <v>46415</v>
      </c>
      <c r="B5012" s="3">
        <v>187.74999999999901</v>
      </c>
      <c r="C5012" s="1">
        <v>14002</v>
      </c>
      <c r="D5012" s="1">
        <f>GAS_LOAD!K5012</f>
        <v>6.4375986683333339</v>
      </c>
      <c r="E5012" s="1">
        <f>GAS_LOAD!L5012</f>
        <v>9.6563980024999996</v>
      </c>
      <c r="F5012" s="1">
        <f t="shared" si="155"/>
        <v>114.15525114155251</v>
      </c>
      <c r="G5012" s="1">
        <v>0</v>
      </c>
      <c r="H5012" s="19">
        <v>0</v>
      </c>
      <c r="I5012" s="1">
        <f>WIND!B5012</f>
        <v>3941.015625</v>
      </c>
      <c r="J5012" s="1">
        <f>WIND!C5012</f>
        <v>333.984375</v>
      </c>
      <c r="K5012" s="19">
        <v>0</v>
      </c>
      <c r="L5012" s="21">
        <v>0</v>
      </c>
      <c r="M5012" s="5">
        <v>396</v>
      </c>
      <c r="N5012" s="5">
        <v>0</v>
      </c>
      <c r="O5012" s="22">
        <v>0</v>
      </c>
      <c r="P5012" s="1">
        <v>645</v>
      </c>
      <c r="Q5012" s="22">
        <v>0</v>
      </c>
      <c r="R5012" s="22">
        <v>0</v>
      </c>
      <c r="S5012" s="20">
        <v>0</v>
      </c>
    </row>
    <row r="5013" spans="1:19" ht="15" customHeight="1" x14ac:dyDescent="0.35">
      <c r="A5013" s="2">
        <f t="shared" si="154"/>
        <v>46415</v>
      </c>
      <c r="B5013" s="3">
        <v>187.791666666666</v>
      </c>
      <c r="C5013" s="1">
        <v>13802</v>
      </c>
      <c r="D5013" s="1">
        <f>GAS_LOAD!K5013</f>
        <v>6.4375986683333339</v>
      </c>
      <c r="E5013" s="1">
        <f>GAS_LOAD!L5013</f>
        <v>9.6563980024999996</v>
      </c>
      <c r="F5013" s="1">
        <f t="shared" si="155"/>
        <v>114.15525114155251</v>
      </c>
      <c r="G5013" s="1">
        <v>0</v>
      </c>
      <c r="H5013" s="19">
        <v>0</v>
      </c>
      <c r="I5013" s="1">
        <f>WIND!B5013</f>
        <v>3923.5</v>
      </c>
      <c r="J5013" s="1">
        <f>WIND!C5013</f>
        <v>332.5</v>
      </c>
      <c r="K5013" s="19">
        <v>0</v>
      </c>
      <c r="L5013" s="21">
        <v>0</v>
      </c>
      <c r="M5013" s="5">
        <v>396</v>
      </c>
      <c r="N5013" s="5">
        <v>0</v>
      </c>
      <c r="O5013" s="22">
        <v>0</v>
      </c>
      <c r="P5013" s="1">
        <v>643</v>
      </c>
      <c r="Q5013" s="22">
        <v>0</v>
      </c>
      <c r="R5013" s="22">
        <v>0</v>
      </c>
      <c r="S5013" s="20">
        <v>0</v>
      </c>
    </row>
    <row r="5014" spans="1:19" ht="15" customHeight="1" x14ac:dyDescent="0.35">
      <c r="A5014" s="2">
        <f t="shared" si="154"/>
        <v>46415</v>
      </c>
      <c r="B5014" s="3">
        <v>187.833333333333</v>
      </c>
      <c r="C5014" s="1">
        <v>13014</v>
      </c>
      <c r="D5014" s="1">
        <f>GAS_LOAD!K5014</f>
        <v>6.4375986683333339</v>
      </c>
      <c r="E5014" s="1">
        <f>GAS_LOAD!L5014</f>
        <v>9.6563980024999996</v>
      </c>
      <c r="F5014" s="1">
        <f t="shared" si="155"/>
        <v>114.15525114155251</v>
      </c>
      <c r="G5014" s="1">
        <v>0</v>
      </c>
      <c r="H5014" s="19">
        <v>0</v>
      </c>
      <c r="I5014" s="1">
        <f>WIND!B5014</f>
        <v>3980.65625</v>
      </c>
      <c r="J5014" s="1">
        <f>WIND!C5014</f>
        <v>337.34375</v>
      </c>
      <c r="K5014" s="19">
        <v>0</v>
      </c>
      <c r="L5014" s="21">
        <v>0</v>
      </c>
      <c r="M5014" s="5">
        <v>396</v>
      </c>
      <c r="N5014" s="5">
        <v>0</v>
      </c>
      <c r="O5014" s="22">
        <v>0</v>
      </c>
      <c r="P5014" s="1">
        <v>641</v>
      </c>
      <c r="Q5014" s="22">
        <v>0</v>
      </c>
      <c r="R5014" s="22">
        <v>0</v>
      </c>
      <c r="S5014" s="20">
        <v>0</v>
      </c>
    </row>
    <row r="5015" spans="1:19" ht="15" customHeight="1" x14ac:dyDescent="0.35">
      <c r="A5015" s="2">
        <f t="shared" si="154"/>
        <v>46415</v>
      </c>
      <c r="B5015" s="3">
        <v>187.87499999999901</v>
      </c>
      <c r="C5015" s="1">
        <v>12316</v>
      </c>
      <c r="D5015" s="1">
        <f>GAS_LOAD!K5015</f>
        <v>6.4375986683333339</v>
      </c>
      <c r="E5015" s="1">
        <f>GAS_LOAD!L5015</f>
        <v>9.6563980024999996</v>
      </c>
      <c r="F5015" s="1">
        <f t="shared" si="155"/>
        <v>114.15525114155251</v>
      </c>
      <c r="G5015" s="1">
        <v>0</v>
      </c>
      <c r="H5015" s="19">
        <v>0</v>
      </c>
      <c r="I5015" s="1">
        <f>WIND!B5015</f>
        <v>3860.8125</v>
      </c>
      <c r="J5015" s="1">
        <f>WIND!C5015</f>
        <v>327.1875</v>
      </c>
      <c r="K5015" s="19">
        <v>0</v>
      </c>
      <c r="L5015" s="21">
        <v>0</v>
      </c>
      <c r="M5015" s="5">
        <v>396</v>
      </c>
      <c r="N5015" s="5">
        <v>0</v>
      </c>
      <c r="O5015" s="22">
        <v>0</v>
      </c>
      <c r="P5015" s="1">
        <v>641</v>
      </c>
      <c r="Q5015" s="22">
        <v>0</v>
      </c>
      <c r="R5015" s="22">
        <v>0</v>
      </c>
      <c r="S5015" s="20">
        <v>0</v>
      </c>
    </row>
    <row r="5016" spans="1:19" ht="15" customHeight="1" x14ac:dyDescent="0.35">
      <c r="A5016" s="2">
        <f t="shared" si="154"/>
        <v>46415</v>
      </c>
      <c r="B5016" s="3">
        <v>187.916666666666</v>
      </c>
      <c r="C5016" s="1">
        <v>12481</v>
      </c>
      <c r="D5016" s="1">
        <f>GAS_LOAD!K5016</f>
        <v>6.4375986683333339</v>
      </c>
      <c r="E5016" s="1">
        <f>GAS_LOAD!L5016</f>
        <v>9.6563980024999996</v>
      </c>
      <c r="F5016" s="1">
        <f t="shared" si="155"/>
        <v>114.15525114155251</v>
      </c>
      <c r="G5016" s="1">
        <v>0</v>
      </c>
      <c r="H5016" s="19">
        <v>0</v>
      </c>
      <c r="I5016" s="1">
        <f>WIND!B5016</f>
        <v>3535.390625</v>
      </c>
      <c r="J5016" s="1">
        <f>WIND!C5016</f>
        <v>299.609375</v>
      </c>
      <c r="K5016" s="19">
        <v>0</v>
      </c>
      <c r="L5016" s="21">
        <v>0</v>
      </c>
      <c r="M5016" s="5">
        <v>396</v>
      </c>
      <c r="N5016" s="5">
        <v>0</v>
      </c>
      <c r="O5016" s="22">
        <v>0</v>
      </c>
      <c r="P5016" s="1">
        <v>640</v>
      </c>
      <c r="Q5016" s="22">
        <v>0</v>
      </c>
      <c r="R5016" s="22">
        <v>0</v>
      </c>
      <c r="S5016" s="20">
        <v>0</v>
      </c>
    </row>
    <row r="5017" spans="1:19" ht="15" customHeight="1" x14ac:dyDescent="0.35">
      <c r="A5017" s="2">
        <f t="shared" si="154"/>
        <v>46415</v>
      </c>
      <c r="B5017" s="3">
        <v>187.958333333333</v>
      </c>
      <c r="C5017" s="1">
        <v>12612</v>
      </c>
      <c r="D5017" s="1">
        <f>GAS_LOAD!K5017</f>
        <v>6.4375986683333339</v>
      </c>
      <c r="E5017" s="1">
        <f>GAS_LOAD!L5017</f>
        <v>9.6563980024999996</v>
      </c>
      <c r="F5017" s="1">
        <f t="shared" si="155"/>
        <v>114.15525114155251</v>
      </c>
      <c r="G5017" s="1">
        <v>0</v>
      </c>
      <c r="H5017" s="19">
        <v>0</v>
      </c>
      <c r="I5017" s="1">
        <f>WIND!B5017</f>
        <v>3582.40625</v>
      </c>
      <c r="J5017" s="1">
        <f>WIND!C5017</f>
        <v>303.59375</v>
      </c>
      <c r="K5017" s="19">
        <v>0</v>
      </c>
      <c r="L5017" s="21">
        <v>0</v>
      </c>
      <c r="M5017" s="5">
        <v>396</v>
      </c>
      <c r="N5017" s="5">
        <v>0</v>
      </c>
      <c r="O5017" s="22">
        <v>0</v>
      </c>
      <c r="P5017" s="1">
        <v>642</v>
      </c>
      <c r="Q5017" s="22">
        <v>0</v>
      </c>
      <c r="R5017" s="22">
        <v>0</v>
      </c>
      <c r="S5017" s="20">
        <v>0</v>
      </c>
    </row>
    <row r="5018" spans="1:19" ht="15" customHeight="1" x14ac:dyDescent="0.35">
      <c r="A5018" s="2">
        <f t="shared" si="154"/>
        <v>46416</v>
      </c>
      <c r="B5018" s="3">
        <v>187.99999999999901</v>
      </c>
      <c r="C5018" s="1">
        <v>12194</v>
      </c>
      <c r="D5018" s="1">
        <f>GAS_LOAD!K5018</f>
        <v>6.4301801350000005</v>
      </c>
      <c r="E5018" s="1">
        <f>GAS_LOAD!L5018</f>
        <v>9.645270202499999</v>
      </c>
      <c r="F5018" s="1">
        <f t="shared" si="155"/>
        <v>114.15525114155251</v>
      </c>
      <c r="G5018" s="1">
        <v>0</v>
      </c>
      <c r="H5018" s="19">
        <v>0</v>
      </c>
      <c r="I5018" s="1">
        <f>WIND!B5018</f>
        <v>3397.109375</v>
      </c>
      <c r="J5018" s="1">
        <f>WIND!C5018</f>
        <v>287.890625</v>
      </c>
      <c r="K5018" s="19">
        <v>0</v>
      </c>
      <c r="L5018" s="21">
        <v>0</v>
      </c>
      <c r="M5018" s="5">
        <v>396</v>
      </c>
      <c r="N5018" s="5">
        <v>0</v>
      </c>
      <c r="O5018" s="22">
        <v>0</v>
      </c>
      <c r="P5018" s="1">
        <v>637</v>
      </c>
      <c r="Q5018" s="22">
        <v>0</v>
      </c>
      <c r="R5018" s="22">
        <v>0</v>
      </c>
      <c r="S5018" s="20">
        <v>0</v>
      </c>
    </row>
    <row r="5019" spans="1:19" ht="15" customHeight="1" x14ac:dyDescent="0.35">
      <c r="A5019" s="2">
        <f t="shared" si="154"/>
        <v>46416</v>
      </c>
      <c r="B5019" s="3">
        <v>188.041666666666</v>
      </c>
      <c r="C5019" s="1">
        <v>11930</v>
      </c>
      <c r="D5019" s="1">
        <f>GAS_LOAD!K5019</f>
        <v>6.4301801350000005</v>
      </c>
      <c r="E5019" s="1">
        <f>GAS_LOAD!L5019</f>
        <v>9.645270202499999</v>
      </c>
      <c r="F5019" s="1">
        <f t="shared" si="155"/>
        <v>114.15525114155251</v>
      </c>
      <c r="G5019" s="1">
        <v>0</v>
      </c>
      <c r="H5019" s="19">
        <v>0</v>
      </c>
      <c r="I5019" s="1">
        <f>WIND!B5019</f>
        <v>3273.578125</v>
      </c>
      <c r="J5019" s="1">
        <f>WIND!C5019</f>
        <v>277.421875</v>
      </c>
      <c r="K5019" s="19">
        <v>0</v>
      </c>
      <c r="L5019" s="21">
        <v>0</v>
      </c>
      <c r="M5019" s="5">
        <v>396</v>
      </c>
      <c r="N5019" s="5">
        <v>0</v>
      </c>
      <c r="O5019" s="22">
        <v>0</v>
      </c>
      <c r="P5019" s="1">
        <v>634</v>
      </c>
      <c r="Q5019" s="22">
        <v>0</v>
      </c>
      <c r="R5019" s="22">
        <v>0</v>
      </c>
      <c r="S5019" s="20">
        <v>0</v>
      </c>
    </row>
    <row r="5020" spans="1:19" ht="15" customHeight="1" x14ac:dyDescent="0.35">
      <c r="A5020" s="2">
        <f t="shared" si="154"/>
        <v>46416</v>
      </c>
      <c r="B5020" s="3">
        <v>188.083333333333</v>
      </c>
      <c r="C5020" s="1">
        <v>11671</v>
      </c>
      <c r="D5020" s="1">
        <f>GAS_LOAD!K5020</f>
        <v>6.4301801350000005</v>
      </c>
      <c r="E5020" s="1">
        <f>GAS_LOAD!L5020</f>
        <v>9.645270202499999</v>
      </c>
      <c r="F5020" s="1">
        <f t="shared" si="155"/>
        <v>114.15525114155251</v>
      </c>
      <c r="G5020" s="1">
        <v>0</v>
      </c>
      <c r="H5020" s="19">
        <v>0</v>
      </c>
      <c r="I5020" s="1">
        <f>WIND!B5020</f>
        <v>3029.28125</v>
      </c>
      <c r="J5020" s="1">
        <f>WIND!C5020</f>
        <v>256.71875</v>
      </c>
      <c r="K5020" s="19">
        <v>0</v>
      </c>
      <c r="L5020" s="21">
        <v>0</v>
      </c>
      <c r="M5020" s="5">
        <v>396</v>
      </c>
      <c r="N5020" s="5">
        <v>0</v>
      </c>
      <c r="O5020" s="22">
        <v>0</v>
      </c>
      <c r="P5020" s="1">
        <v>633</v>
      </c>
      <c r="Q5020" s="22">
        <v>0</v>
      </c>
      <c r="R5020" s="22">
        <v>0</v>
      </c>
      <c r="S5020" s="20">
        <v>0</v>
      </c>
    </row>
    <row r="5021" spans="1:19" ht="15" customHeight="1" x14ac:dyDescent="0.35">
      <c r="A5021" s="2">
        <f t="shared" si="154"/>
        <v>46416</v>
      </c>
      <c r="B5021" s="3">
        <v>188.12499999999901</v>
      </c>
      <c r="C5021" s="1">
        <v>11259</v>
      </c>
      <c r="D5021" s="1">
        <f>GAS_LOAD!K5021</f>
        <v>6.4301801350000005</v>
      </c>
      <c r="E5021" s="1">
        <f>GAS_LOAD!L5021</f>
        <v>9.645270202499999</v>
      </c>
      <c r="F5021" s="1">
        <f t="shared" si="155"/>
        <v>114.15525114155251</v>
      </c>
      <c r="G5021" s="1">
        <v>0</v>
      </c>
      <c r="H5021" s="19">
        <v>0</v>
      </c>
      <c r="I5021" s="1">
        <f>WIND!B5021</f>
        <v>2767.46875</v>
      </c>
      <c r="J5021" s="1">
        <f>WIND!C5021</f>
        <v>234.53125</v>
      </c>
      <c r="K5021" s="19">
        <v>0</v>
      </c>
      <c r="L5021" s="21">
        <v>0</v>
      </c>
      <c r="M5021" s="5">
        <v>396</v>
      </c>
      <c r="N5021" s="5">
        <v>0</v>
      </c>
      <c r="O5021" s="22">
        <v>0</v>
      </c>
      <c r="P5021" s="1">
        <v>632</v>
      </c>
      <c r="Q5021" s="22">
        <v>0</v>
      </c>
      <c r="R5021" s="22">
        <v>0</v>
      </c>
      <c r="S5021" s="20">
        <v>0</v>
      </c>
    </row>
    <row r="5022" spans="1:19" ht="15" customHeight="1" x14ac:dyDescent="0.35">
      <c r="A5022" s="2">
        <f t="shared" si="154"/>
        <v>46416</v>
      </c>
      <c r="B5022" s="3">
        <v>188.166666666666</v>
      </c>
      <c r="C5022" s="1">
        <v>11200</v>
      </c>
      <c r="D5022" s="1">
        <f>GAS_LOAD!K5022</f>
        <v>6.4301801350000005</v>
      </c>
      <c r="E5022" s="1">
        <f>GAS_LOAD!L5022</f>
        <v>9.645270202499999</v>
      </c>
      <c r="F5022" s="1">
        <f t="shared" si="155"/>
        <v>114.15525114155251</v>
      </c>
      <c r="G5022" s="1">
        <v>0</v>
      </c>
      <c r="H5022" s="19">
        <v>0</v>
      </c>
      <c r="I5022" s="1">
        <f>WIND!B5022</f>
        <v>2376.59375</v>
      </c>
      <c r="J5022" s="1">
        <f>WIND!C5022</f>
        <v>201.40625</v>
      </c>
      <c r="K5022" s="19">
        <v>0</v>
      </c>
      <c r="L5022" s="21">
        <v>0</v>
      </c>
      <c r="M5022" s="5">
        <v>396</v>
      </c>
      <c r="N5022" s="5">
        <v>0</v>
      </c>
      <c r="O5022" s="22">
        <v>0</v>
      </c>
      <c r="P5022" s="1">
        <v>631</v>
      </c>
      <c r="Q5022" s="22">
        <v>0</v>
      </c>
      <c r="R5022" s="22">
        <v>0</v>
      </c>
      <c r="S5022" s="20">
        <v>0</v>
      </c>
    </row>
    <row r="5023" spans="1:19" ht="15" customHeight="1" x14ac:dyDescent="0.35">
      <c r="A5023" s="2">
        <f t="shared" si="154"/>
        <v>46416</v>
      </c>
      <c r="B5023" s="3">
        <v>188.208333333333</v>
      </c>
      <c r="C5023" s="1">
        <v>11747</v>
      </c>
      <c r="D5023" s="1">
        <f>GAS_LOAD!K5023</f>
        <v>6.4301801350000005</v>
      </c>
      <c r="E5023" s="1">
        <f>GAS_LOAD!L5023</f>
        <v>9.645270202499999</v>
      </c>
      <c r="F5023" s="1">
        <f t="shared" si="155"/>
        <v>114.15525114155251</v>
      </c>
      <c r="G5023" s="1">
        <v>0</v>
      </c>
      <c r="H5023" s="19">
        <v>0</v>
      </c>
      <c r="I5023" s="1">
        <f>WIND!B5023</f>
        <v>2169.171875</v>
      </c>
      <c r="J5023" s="1">
        <f>WIND!C5023</f>
        <v>183.828125</v>
      </c>
      <c r="K5023" s="19">
        <v>0</v>
      </c>
      <c r="L5023" s="21">
        <v>0</v>
      </c>
      <c r="M5023" s="5">
        <v>396</v>
      </c>
      <c r="N5023" s="5">
        <v>626</v>
      </c>
      <c r="O5023" s="22">
        <v>0</v>
      </c>
      <c r="P5023" s="1">
        <v>630</v>
      </c>
      <c r="Q5023" s="22">
        <v>0</v>
      </c>
      <c r="R5023" s="22">
        <v>0</v>
      </c>
      <c r="S5023" s="20">
        <v>0</v>
      </c>
    </row>
    <row r="5024" spans="1:19" ht="15" customHeight="1" x14ac:dyDescent="0.35">
      <c r="A5024" s="2">
        <f t="shared" si="154"/>
        <v>46416</v>
      </c>
      <c r="B5024" s="3">
        <v>188.24999999999901</v>
      </c>
      <c r="C5024" s="1">
        <v>12967</v>
      </c>
      <c r="D5024" s="1">
        <f>GAS_LOAD!K5024</f>
        <v>6.4301801350000005</v>
      </c>
      <c r="E5024" s="1">
        <f>GAS_LOAD!L5024</f>
        <v>9.645270202499999</v>
      </c>
      <c r="F5024" s="1">
        <f t="shared" si="155"/>
        <v>114.15525114155251</v>
      </c>
      <c r="G5024" s="1">
        <v>0</v>
      </c>
      <c r="H5024" s="19">
        <v>0</v>
      </c>
      <c r="I5024" s="1">
        <f>WIND!B5024</f>
        <v>1802.265625</v>
      </c>
      <c r="J5024" s="1">
        <f>WIND!C5024</f>
        <v>152.734375</v>
      </c>
      <c r="K5024" s="19">
        <v>0</v>
      </c>
      <c r="L5024" s="21">
        <v>0</v>
      </c>
      <c r="M5024" s="5">
        <v>396</v>
      </c>
      <c r="N5024" s="5">
        <v>1516</v>
      </c>
      <c r="O5024" s="22">
        <v>0</v>
      </c>
      <c r="P5024" s="1">
        <v>636</v>
      </c>
      <c r="Q5024" s="22">
        <v>0</v>
      </c>
      <c r="R5024" s="22">
        <v>0</v>
      </c>
      <c r="S5024" s="20">
        <v>0</v>
      </c>
    </row>
    <row r="5025" spans="1:19" ht="15" customHeight="1" x14ac:dyDescent="0.35">
      <c r="A5025" s="2">
        <f t="shared" si="154"/>
        <v>46416</v>
      </c>
      <c r="B5025" s="3">
        <v>188.291666666666</v>
      </c>
      <c r="C5025" s="1">
        <v>14028</v>
      </c>
      <c r="D5025" s="1">
        <f>GAS_LOAD!K5025</f>
        <v>6.4301801350000005</v>
      </c>
      <c r="E5025" s="1">
        <f>GAS_LOAD!L5025</f>
        <v>9.645270202499999</v>
      </c>
      <c r="F5025" s="1">
        <f t="shared" si="155"/>
        <v>114.15525114155251</v>
      </c>
      <c r="G5025" s="1">
        <v>0</v>
      </c>
      <c r="H5025" s="19">
        <v>0</v>
      </c>
      <c r="I5025" s="1">
        <f>WIND!B5025</f>
        <v>1634.484375</v>
      </c>
      <c r="J5025" s="1">
        <f>WIND!C5025</f>
        <v>138.515625</v>
      </c>
      <c r="K5025" s="19">
        <v>0</v>
      </c>
      <c r="L5025" s="21">
        <v>0</v>
      </c>
      <c r="M5025" s="5">
        <v>396</v>
      </c>
      <c r="N5025" s="5">
        <v>1516</v>
      </c>
      <c r="O5025" s="22">
        <v>0</v>
      </c>
      <c r="P5025" s="1">
        <v>645</v>
      </c>
      <c r="Q5025" s="22">
        <v>0</v>
      </c>
      <c r="R5025" s="22">
        <v>0</v>
      </c>
      <c r="S5025" s="20">
        <v>0</v>
      </c>
    </row>
    <row r="5026" spans="1:19" ht="15" customHeight="1" x14ac:dyDescent="0.35">
      <c r="A5026" s="2">
        <f t="shared" si="154"/>
        <v>46416</v>
      </c>
      <c r="B5026" s="3">
        <v>188.333333333333</v>
      </c>
      <c r="C5026" s="1">
        <v>14304</v>
      </c>
      <c r="D5026" s="1">
        <f>GAS_LOAD!K5026</f>
        <v>6.4301801350000005</v>
      </c>
      <c r="E5026" s="1">
        <f>GAS_LOAD!L5026</f>
        <v>9.645270202499999</v>
      </c>
      <c r="F5026" s="1">
        <f t="shared" si="155"/>
        <v>114.15525114155251</v>
      </c>
      <c r="G5026" s="1">
        <v>126</v>
      </c>
      <c r="H5026" s="19">
        <v>0</v>
      </c>
      <c r="I5026" s="1">
        <f>WIND!B5026</f>
        <v>1395.71875</v>
      </c>
      <c r="J5026" s="1">
        <f>WIND!C5026</f>
        <v>118.28125</v>
      </c>
      <c r="K5026" s="19">
        <v>0</v>
      </c>
      <c r="L5026" s="21">
        <v>0</v>
      </c>
      <c r="M5026" s="5">
        <v>396</v>
      </c>
      <c r="N5026" s="5">
        <v>1516</v>
      </c>
      <c r="O5026" s="22">
        <v>0</v>
      </c>
      <c r="P5026" s="1">
        <v>648</v>
      </c>
      <c r="Q5026" s="22">
        <v>0</v>
      </c>
      <c r="R5026" s="22">
        <v>0</v>
      </c>
      <c r="S5026" s="20">
        <v>0</v>
      </c>
    </row>
    <row r="5027" spans="1:19" ht="15" customHeight="1" x14ac:dyDescent="0.35">
      <c r="A5027" s="2">
        <f t="shared" si="154"/>
        <v>46416</v>
      </c>
      <c r="B5027" s="3">
        <v>188.37499999999901</v>
      </c>
      <c r="C5027" s="1">
        <v>14401</v>
      </c>
      <c r="D5027" s="1">
        <f>GAS_LOAD!K5027</f>
        <v>6.4301801350000005</v>
      </c>
      <c r="E5027" s="1">
        <f>GAS_LOAD!L5027</f>
        <v>9.645270202499999</v>
      </c>
      <c r="F5027" s="1">
        <f t="shared" si="155"/>
        <v>114.15525114155251</v>
      </c>
      <c r="G5027" s="1">
        <v>837</v>
      </c>
      <c r="H5027" s="19">
        <v>0</v>
      </c>
      <c r="I5027" s="1">
        <f>WIND!B5027</f>
        <v>1494.359375</v>
      </c>
      <c r="J5027" s="1">
        <f>WIND!C5027</f>
        <v>126.640625</v>
      </c>
      <c r="K5027" s="19">
        <v>0</v>
      </c>
      <c r="L5027" s="21">
        <v>0</v>
      </c>
      <c r="M5027" s="5">
        <v>396</v>
      </c>
      <c r="N5027" s="5">
        <v>1516</v>
      </c>
      <c r="O5027" s="22">
        <v>0</v>
      </c>
      <c r="P5027" s="1">
        <v>644</v>
      </c>
      <c r="Q5027" s="22">
        <v>0</v>
      </c>
      <c r="R5027" s="22">
        <v>0</v>
      </c>
      <c r="S5027" s="20">
        <v>0</v>
      </c>
    </row>
    <row r="5028" spans="1:19" ht="15" customHeight="1" x14ac:dyDescent="0.35">
      <c r="A5028" s="2">
        <f t="shared" si="154"/>
        <v>46416</v>
      </c>
      <c r="B5028" s="3">
        <v>188.416666666666</v>
      </c>
      <c r="C5028" s="1">
        <v>14407</v>
      </c>
      <c r="D5028" s="1">
        <f>GAS_LOAD!K5028</f>
        <v>6.4301801350000005</v>
      </c>
      <c r="E5028" s="1">
        <f>GAS_LOAD!L5028</f>
        <v>9.645270202499999</v>
      </c>
      <c r="F5028" s="1">
        <f t="shared" si="155"/>
        <v>114.15525114155251</v>
      </c>
      <c r="G5028" s="1">
        <v>1920</v>
      </c>
      <c r="H5028" s="19">
        <v>0</v>
      </c>
      <c r="I5028" s="1">
        <f>WIND!B5028</f>
        <v>1771.84375</v>
      </c>
      <c r="J5028" s="1">
        <f>WIND!C5028</f>
        <v>150.15625</v>
      </c>
      <c r="K5028" s="19">
        <v>0</v>
      </c>
      <c r="L5028" s="21">
        <v>0</v>
      </c>
      <c r="M5028" s="5">
        <v>396</v>
      </c>
      <c r="N5028" s="5">
        <v>167</v>
      </c>
      <c r="O5028" s="22">
        <v>0</v>
      </c>
      <c r="P5028" s="1">
        <v>642</v>
      </c>
      <c r="Q5028" s="22">
        <v>0</v>
      </c>
      <c r="R5028" s="22">
        <v>0</v>
      </c>
      <c r="S5028" s="20">
        <v>0</v>
      </c>
    </row>
    <row r="5029" spans="1:19" ht="15" customHeight="1" x14ac:dyDescent="0.35">
      <c r="A5029" s="2">
        <f t="shared" si="154"/>
        <v>46416</v>
      </c>
      <c r="B5029" s="3">
        <v>188.458333333333</v>
      </c>
      <c r="C5029" s="1">
        <v>14472</v>
      </c>
      <c r="D5029" s="1">
        <f>GAS_LOAD!K5029</f>
        <v>6.4301801350000005</v>
      </c>
      <c r="E5029" s="1">
        <f>GAS_LOAD!L5029</f>
        <v>9.645270202499999</v>
      </c>
      <c r="F5029" s="1">
        <f t="shared" si="155"/>
        <v>114.15525114155251</v>
      </c>
      <c r="G5029" s="1">
        <v>2520</v>
      </c>
      <c r="H5029" s="19">
        <v>0</v>
      </c>
      <c r="I5029" s="1">
        <f>WIND!B5029</f>
        <v>2176.546875</v>
      </c>
      <c r="J5029" s="1">
        <f>WIND!C5029</f>
        <v>184.453125</v>
      </c>
      <c r="K5029" s="19">
        <v>0</v>
      </c>
      <c r="L5029" s="21">
        <v>0</v>
      </c>
      <c r="M5029" s="5">
        <v>396</v>
      </c>
      <c r="N5029" s="5">
        <v>0</v>
      </c>
      <c r="O5029" s="22">
        <v>0</v>
      </c>
      <c r="P5029" s="1">
        <v>643</v>
      </c>
      <c r="Q5029" s="22">
        <v>0</v>
      </c>
      <c r="R5029" s="22">
        <v>0</v>
      </c>
      <c r="S5029" s="20">
        <v>0</v>
      </c>
    </row>
    <row r="5030" spans="1:19" ht="15" customHeight="1" x14ac:dyDescent="0.35">
      <c r="A5030" s="2">
        <f t="shared" si="154"/>
        <v>46416</v>
      </c>
      <c r="B5030" s="3">
        <v>188.49999999999901</v>
      </c>
      <c r="C5030" s="1">
        <v>14433</v>
      </c>
      <c r="D5030" s="1">
        <f>GAS_LOAD!K5030</f>
        <v>6.4301801350000005</v>
      </c>
      <c r="E5030" s="1">
        <f>GAS_LOAD!L5030</f>
        <v>9.645270202499999</v>
      </c>
      <c r="F5030" s="1">
        <f t="shared" si="155"/>
        <v>114.15525114155251</v>
      </c>
      <c r="G5030" s="1">
        <v>2793</v>
      </c>
      <c r="H5030" s="19">
        <v>0</v>
      </c>
      <c r="I5030" s="1">
        <f>WIND!B5030</f>
        <v>2582.171875</v>
      </c>
      <c r="J5030" s="1">
        <f>WIND!C5030</f>
        <v>218.828125</v>
      </c>
      <c r="K5030" s="19">
        <v>0</v>
      </c>
      <c r="L5030" s="21">
        <v>0</v>
      </c>
      <c r="M5030" s="5">
        <v>396</v>
      </c>
      <c r="N5030" s="5">
        <v>0</v>
      </c>
      <c r="O5030" s="22">
        <v>0</v>
      </c>
      <c r="P5030" s="1">
        <v>643</v>
      </c>
      <c r="Q5030" s="22">
        <v>0</v>
      </c>
      <c r="R5030" s="22">
        <v>0</v>
      </c>
      <c r="S5030" s="20">
        <v>0</v>
      </c>
    </row>
    <row r="5031" spans="1:19" ht="15" customHeight="1" x14ac:dyDescent="0.35">
      <c r="A5031" s="2">
        <f t="shared" si="154"/>
        <v>46416</v>
      </c>
      <c r="B5031" s="3">
        <v>188.541666666666</v>
      </c>
      <c r="C5031" s="1">
        <v>14056</v>
      </c>
      <c r="D5031" s="1">
        <f>GAS_LOAD!K5031</f>
        <v>6.4301801350000005</v>
      </c>
      <c r="E5031" s="1">
        <f>GAS_LOAD!L5031</f>
        <v>9.645270202499999</v>
      </c>
      <c r="F5031" s="1">
        <f t="shared" si="155"/>
        <v>114.15525114155251</v>
      </c>
      <c r="G5031" s="1">
        <v>2745</v>
      </c>
      <c r="H5031" s="19">
        <v>0</v>
      </c>
      <c r="I5031" s="1">
        <f>WIND!B5031</f>
        <v>3016.375</v>
      </c>
      <c r="J5031" s="1">
        <f>WIND!C5031</f>
        <v>255.625</v>
      </c>
      <c r="K5031" s="19">
        <v>0</v>
      </c>
      <c r="L5031" s="21">
        <v>0</v>
      </c>
      <c r="M5031" s="5">
        <v>396</v>
      </c>
      <c r="N5031" s="5">
        <v>0</v>
      </c>
      <c r="O5031" s="22">
        <v>0</v>
      </c>
      <c r="P5031" s="1">
        <v>643</v>
      </c>
      <c r="Q5031" s="22">
        <v>0</v>
      </c>
      <c r="R5031" s="22">
        <v>0</v>
      </c>
      <c r="S5031" s="20">
        <v>0</v>
      </c>
    </row>
    <row r="5032" spans="1:19" ht="15" customHeight="1" x14ac:dyDescent="0.35">
      <c r="A5032" s="2">
        <f t="shared" si="154"/>
        <v>46416</v>
      </c>
      <c r="B5032" s="3">
        <v>188.583333333333</v>
      </c>
      <c r="C5032" s="1">
        <v>13703</v>
      </c>
      <c r="D5032" s="1">
        <f>GAS_LOAD!K5032</f>
        <v>6.4301801350000005</v>
      </c>
      <c r="E5032" s="1">
        <f>GAS_LOAD!L5032</f>
        <v>9.645270202499999</v>
      </c>
      <c r="F5032" s="1">
        <f t="shared" si="155"/>
        <v>114.15525114155251</v>
      </c>
      <c r="G5032" s="1">
        <v>2406</v>
      </c>
      <c r="H5032" s="19">
        <v>0</v>
      </c>
      <c r="I5032" s="1">
        <f>WIND!B5032</f>
        <v>3418.3125</v>
      </c>
      <c r="J5032" s="1">
        <f>WIND!C5032</f>
        <v>289.6875</v>
      </c>
      <c r="K5032" s="19">
        <v>0</v>
      </c>
      <c r="L5032" s="21">
        <v>0</v>
      </c>
      <c r="M5032" s="5">
        <v>396</v>
      </c>
      <c r="N5032" s="5">
        <v>0</v>
      </c>
      <c r="O5032" s="22">
        <v>0</v>
      </c>
      <c r="P5032" s="1">
        <v>645</v>
      </c>
      <c r="Q5032" s="22">
        <v>0</v>
      </c>
      <c r="R5032" s="22">
        <v>0</v>
      </c>
      <c r="S5032" s="20">
        <v>0</v>
      </c>
    </row>
    <row r="5033" spans="1:19" ht="15" customHeight="1" x14ac:dyDescent="0.35">
      <c r="A5033" s="2">
        <f t="shared" si="154"/>
        <v>46416</v>
      </c>
      <c r="B5033" s="3">
        <v>188.62499999999901</v>
      </c>
      <c r="C5033" s="1">
        <v>13324</v>
      </c>
      <c r="D5033" s="1">
        <f>GAS_LOAD!K5033</f>
        <v>6.4301801350000005</v>
      </c>
      <c r="E5033" s="1">
        <f>GAS_LOAD!L5033</f>
        <v>9.645270202499999</v>
      </c>
      <c r="F5033" s="1">
        <f t="shared" si="155"/>
        <v>114.15525114155251</v>
      </c>
      <c r="G5033" s="1">
        <v>1593</v>
      </c>
      <c r="H5033" s="19">
        <v>0</v>
      </c>
      <c r="I5033" s="1">
        <f>WIND!B5033</f>
        <v>3734.515625</v>
      </c>
      <c r="J5033" s="1">
        <f>WIND!C5033</f>
        <v>316.484375</v>
      </c>
      <c r="K5033" s="19">
        <v>0</v>
      </c>
      <c r="L5033" s="21">
        <v>0</v>
      </c>
      <c r="M5033" s="5">
        <v>396</v>
      </c>
      <c r="N5033" s="5">
        <v>0</v>
      </c>
      <c r="O5033" s="22">
        <v>0</v>
      </c>
      <c r="P5033" s="1">
        <v>647</v>
      </c>
      <c r="Q5033" s="22">
        <v>0</v>
      </c>
      <c r="R5033" s="22">
        <v>0</v>
      </c>
      <c r="S5033" s="20">
        <v>0</v>
      </c>
    </row>
    <row r="5034" spans="1:19" ht="15" customHeight="1" x14ac:dyDescent="0.35">
      <c r="A5034" s="2">
        <f t="shared" si="154"/>
        <v>46416</v>
      </c>
      <c r="B5034" s="3">
        <v>188.666666666666</v>
      </c>
      <c r="C5034" s="1">
        <v>13152</v>
      </c>
      <c r="D5034" s="1">
        <f>GAS_LOAD!K5034</f>
        <v>6.4301801350000005</v>
      </c>
      <c r="E5034" s="1">
        <f>GAS_LOAD!L5034</f>
        <v>9.645270202499999</v>
      </c>
      <c r="F5034" s="1">
        <f t="shared" si="155"/>
        <v>114.15525114155251</v>
      </c>
      <c r="G5034" s="1">
        <v>696</v>
      </c>
      <c r="H5034" s="19">
        <v>0</v>
      </c>
      <c r="I5034" s="1">
        <f>WIND!B5034</f>
        <v>3840.53125</v>
      </c>
      <c r="J5034" s="1">
        <f>WIND!C5034</f>
        <v>325.46875</v>
      </c>
      <c r="K5034" s="19">
        <v>0</v>
      </c>
      <c r="L5034" s="21">
        <v>0</v>
      </c>
      <c r="M5034" s="5">
        <v>396</v>
      </c>
      <c r="N5034" s="5">
        <v>0</v>
      </c>
      <c r="O5034" s="22">
        <v>0</v>
      </c>
      <c r="P5034" s="1">
        <v>647</v>
      </c>
      <c r="Q5034" s="22">
        <v>0</v>
      </c>
      <c r="R5034" s="22">
        <v>0</v>
      </c>
      <c r="S5034" s="20">
        <v>0</v>
      </c>
    </row>
    <row r="5035" spans="1:19" ht="15" customHeight="1" x14ac:dyDescent="0.35">
      <c r="A5035" s="2">
        <f t="shared" ref="A5035:A5098" si="156">A5011+1</f>
        <v>46416</v>
      </c>
      <c r="B5035" s="3">
        <v>188.708333333333</v>
      </c>
      <c r="C5035" s="1">
        <v>13400</v>
      </c>
      <c r="D5035" s="1">
        <f>GAS_LOAD!K5035</f>
        <v>6.4301801350000005</v>
      </c>
      <c r="E5035" s="1">
        <f>GAS_LOAD!L5035</f>
        <v>9.645270202499999</v>
      </c>
      <c r="F5035" s="1">
        <f t="shared" si="155"/>
        <v>114.15525114155251</v>
      </c>
      <c r="G5035" s="1">
        <v>108</v>
      </c>
      <c r="H5035" s="19">
        <v>0</v>
      </c>
      <c r="I5035" s="1">
        <f>WIND!B5035</f>
        <v>4271.96875</v>
      </c>
      <c r="J5035" s="1">
        <f>WIND!C5035</f>
        <v>362.03125</v>
      </c>
      <c r="K5035" s="19">
        <v>0</v>
      </c>
      <c r="L5035" s="21">
        <v>0</v>
      </c>
      <c r="M5035" s="5">
        <v>396</v>
      </c>
      <c r="N5035" s="5">
        <v>0</v>
      </c>
      <c r="O5035" s="22">
        <v>0</v>
      </c>
      <c r="P5035" s="1">
        <v>646</v>
      </c>
      <c r="Q5035" s="22">
        <v>0</v>
      </c>
      <c r="R5035" s="22">
        <v>0</v>
      </c>
      <c r="S5035" s="20">
        <v>0</v>
      </c>
    </row>
    <row r="5036" spans="1:19" ht="15" customHeight="1" x14ac:dyDescent="0.35">
      <c r="A5036" s="2">
        <f t="shared" si="156"/>
        <v>46416</v>
      </c>
      <c r="B5036" s="3">
        <v>188.74999999999901</v>
      </c>
      <c r="C5036" s="1">
        <v>13934</v>
      </c>
      <c r="D5036" s="1">
        <f>GAS_LOAD!K5036</f>
        <v>6.4301801350000005</v>
      </c>
      <c r="E5036" s="1">
        <f>GAS_LOAD!L5036</f>
        <v>9.645270202499999</v>
      </c>
      <c r="F5036" s="1">
        <f t="shared" si="155"/>
        <v>114.15525114155251</v>
      </c>
      <c r="G5036" s="1">
        <v>0</v>
      </c>
      <c r="H5036" s="19">
        <v>0</v>
      </c>
      <c r="I5036" s="1">
        <f>WIND!B5036</f>
        <v>4509.8125</v>
      </c>
      <c r="J5036" s="1">
        <f>WIND!C5036</f>
        <v>382.1875</v>
      </c>
      <c r="K5036" s="19">
        <v>0</v>
      </c>
      <c r="L5036" s="21">
        <v>0</v>
      </c>
      <c r="M5036" s="5">
        <v>396</v>
      </c>
      <c r="N5036" s="5">
        <v>259</v>
      </c>
      <c r="O5036" s="22">
        <v>0</v>
      </c>
      <c r="P5036" s="1">
        <v>645</v>
      </c>
      <c r="Q5036" s="22">
        <v>0</v>
      </c>
      <c r="R5036" s="22">
        <v>0</v>
      </c>
      <c r="S5036" s="20">
        <v>0</v>
      </c>
    </row>
    <row r="5037" spans="1:19" ht="15" customHeight="1" x14ac:dyDescent="0.35">
      <c r="A5037" s="2">
        <f t="shared" si="156"/>
        <v>46416</v>
      </c>
      <c r="B5037" s="3">
        <v>188.791666666666</v>
      </c>
      <c r="C5037" s="1">
        <v>13841</v>
      </c>
      <c r="D5037" s="1">
        <f>GAS_LOAD!K5037</f>
        <v>6.4301801350000005</v>
      </c>
      <c r="E5037" s="1">
        <f>GAS_LOAD!L5037</f>
        <v>9.645270202499999</v>
      </c>
      <c r="F5037" s="1">
        <f t="shared" si="155"/>
        <v>114.15525114155251</v>
      </c>
      <c r="G5037" s="1">
        <v>0</v>
      </c>
      <c r="H5037" s="19">
        <v>0</v>
      </c>
      <c r="I5037" s="1">
        <f>WIND!B5037</f>
        <v>4553.140625</v>
      </c>
      <c r="J5037" s="1">
        <f>WIND!C5037</f>
        <v>385.859375</v>
      </c>
      <c r="K5037" s="19">
        <v>0</v>
      </c>
      <c r="L5037" s="21">
        <v>0</v>
      </c>
      <c r="M5037" s="5">
        <v>396</v>
      </c>
      <c r="N5037" s="5">
        <v>121</v>
      </c>
      <c r="O5037" s="22">
        <v>0</v>
      </c>
      <c r="P5037" s="1">
        <v>643</v>
      </c>
      <c r="Q5037" s="22">
        <v>0</v>
      </c>
      <c r="R5037" s="22">
        <v>0</v>
      </c>
      <c r="S5037" s="20">
        <v>0</v>
      </c>
    </row>
    <row r="5038" spans="1:19" ht="15" customHeight="1" x14ac:dyDescent="0.35">
      <c r="A5038" s="2">
        <f t="shared" si="156"/>
        <v>46416</v>
      </c>
      <c r="B5038" s="3">
        <v>188.833333333333</v>
      </c>
      <c r="C5038" s="1">
        <v>12991</v>
      </c>
      <c r="D5038" s="1">
        <f>GAS_LOAD!K5038</f>
        <v>6.4301801350000005</v>
      </c>
      <c r="E5038" s="1">
        <f>GAS_LOAD!L5038</f>
        <v>9.645270202499999</v>
      </c>
      <c r="F5038" s="1">
        <f t="shared" si="155"/>
        <v>114.15525114155251</v>
      </c>
      <c r="G5038" s="1">
        <v>0</v>
      </c>
      <c r="H5038" s="19">
        <v>0</v>
      </c>
      <c r="I5038" s="1">
        <f>WIND!B5038</f>
        <v>4376.140625</v>
      </c>
      <c r="J5038" s="1">
        <f>WIND!C5038</f>
        <v>370.859375</v>
      </c>
      <c r="K5038" s="19">
        <v>0</v>
      </c>
      <c r="L5038" s="21">
        <v>0</v>
      </c>
      <c r="M5038" s="5">
        <v>396</v>
      </c>
      <c r="N5038" s="5">
        <v>0</v>
      </c>
      <c r="O5038" s="22">
        <v>0</v>
      </c>
      <c r="P5038" s="1">
        <v>640</v>
      </c>
      <c r="Q5038" s="22">
        <v>0</v>
      </c>
      <c r="R5038" s="22">
        <v>0</v>
      </c>
      <c r="S5038" s="20">
        <v>0</v>
      </c>
    </row>
    <row r="5039" spans="1:19" ht="15" customHeight="1" x14ac:dyDescent="0.35">
      <c r="A5039" s="2">
        <f t="shared" si="156"/>
        <v>46416</v>
      </c>
      <c r="B5039" s="3">
        <v>188.87499999999901</v>
      </c>
      <c r="C5039" s="1">
        <v>12268</v>
      </c>
      <c r="D5039" s="1">
        <f>GAS_LOAD!K5039</f>
        <v>6.4301801350000005</v>
      </c>
      <c r="E5039" s="1">
        <f>GAS_LOAD!L5039</f>
        <v>9.645270202499999</v>
      </c>
      <c r="F5039" s="1">
        <f t="shared" si="155"/>
        <v>114.15525114155251</v>
      </c>
      <c r="G5039" s="1">
        <v>0</v>
      </c>
      <c r="H5039" s="19">
        <v>0</v>
      </c>
      <c r="I5039" s="1">
        <f>WIND!B5039</f>
        <v>4224.953125</v>
      </c>
      <c r="J5039" s="1">
        <f>WIND!C5039</f>
        <v>358.046875</v>
      </c>
      <c r="K5039" s="19">
        <v>0</v>
      </c>
      <c r="L5039" s="21">
        <v>0</v>
      </c>
      <c r="M5039" s="5">
        <v>396</v>
      </c>
      <c r="N5039" s="5">
        <v>0</v>
      </c>
      <c r="O5039" s="22">
        <v>0</v>
      </c>
      <c r="P5039" s="1">
        <v>641</v>
      </c>
      <c r="Q5039" s="22">
        <v>0</v>
      </c>
      <c r="R5039" s="22">
        <v>0</v>
      </c>
      <c r="S5039" s="20">
        <v>0</v>
      </c>
    </row>
    <row r="5040" spans="1:19" ht="15" customHeight="1" x14ac:dyDescent="0.35">
      <c r="A5040" s="2">
        <f t="shared" si="156"/>
        <v>46416</v>
      </c>
      <c r="B5040" s="3">
        <v>188.916666666666</v>
      </c>
      <c r="C5040" s="1">
        <v>12472</v>
      </c>
      <c r="D5040" s="1">
        <f>GAS_LOAD!K5040</f>
        <v>6.4301801350000005</v>
      </c>
      <c r="E5040" s="1">
        <f>GAS_LOAD!L5040</f>
        <v>9.645270202499999</v>
      </c>
      <c r="F5040" s="1">
        <f t="shared" si="155"/>
        <v>114.15525114155251</v>
      </c>
      <c r="G5040" s="1">
        <v>0</v>
      </c>
      <c r="H5040" s="19">
        <v>0</v>
      </c>
      <c r="I5040" s="1">
        <f>WIND!B5040</f>
        <v>4061.78125</v>
      </c>
      <c r="J5040" s="1">
        <f>WIND!C5040</f>
        <v>344.21875</v>
      </c>
      <c r="K5040" s="19">
        <v>0</v>
      </c>
      <c r="L5040" s="21">
        <v>0</v>
      </c>
      <c r="M5040" s="5">
        <v>396</v>
      </c>
      <c r="N5040" s="5">
        <v>0</v>
      </c>
      <c r="O5040" s="22">
        <v>0</v>
      </c>
      <c r="P5040" s="1">
        <v>639</v>
      </c>
      <c r="Q5040" s="22">
        <v>0</v>
      </c>
      <c r="R5040" s="22">
        <v>0</v>
      </c>
      <c r="S5040" s="20">
        <v>0</v>
      </c>
    </row>
    <row r="5041" spans="1:19" ht="15" customHeight="1" x14ac:dyDescent="0.35">
      <c r="A5041" s="2">
        <f t="shared" si="156"/>
        <v>46416</v>
      </c>
      <c r="B5041" s="3">
        <v>188.958333333333</v>
      </c>
      <c r="C5041" s="1">
        <v>12587</v>
      </c>
      <c r="D5041" s="1">
        <f>GAS_LOAD!K5041</f>
        <v>6.4301801350000005</v>
      </c>
      <c r="E5041" s="1">
        <f>GAS_LOAD!L5041</f>
        <v>9.645270202499999</v>
      </c>
      <c r="F5041" s="1">
        <f t="shared" si="155"/>
        <v>114.15525114155251</v>
      </c>
      <c r="G5041" s="1">
        <v>0</v>
      </c>
      <c r="H5041" s="19">
        <v>0</v>
      </c>
      <c r="I5041" s="1">
        <f>WIND!B5041</f>
        <v>4079.296875</v>
      </c>
      <c r="J5041" s="1">
        <f>WIND!C5041</f>
        <v>345.703125</v>
      </c>
      <c r="K5041" s="19">
        <v>0</v>
      </c>
      <c r="L5041" s="21">
        <v>0</v>
      </c>
      <c r="M5041" s="5">
        <v>396</v>
      </c>
      <c r="N5041" s="5">
        <v>0</v>
      </c>
      <c r="O5041" s="22">
        <v>0</v>
      </c>
      <c r="P5041" s="1">
        <v>641</v>
      </c>
      <c r="Q5041" s="22">
        <v>0</v>
      </c>
      <c r="R5041" s="22">
        <v>0</v>
      </c>
      <c r="S5041" s="20">
        <v>0</v>
      </c>
    </row>
    <row r="5042" spans="1:19" ht="15" customHeight="1" x14ac:dyDescent="0.35">
      <c r="A5042" s="2">
        <f t="shared" si="156"/>
        <v>46417</v>
      </c>
      <c r="B5042" s="3">
        <v>188.99999999999901</v>
      </c>
      <c r="C5042" s="1">
        <v>12006</v>
      </c>
      <c r="D5042" s="1">
        <f>GAS_LOAD!K5042</f>
        <v>6.3832117450000005</v>
      </c>
      <c r="E5042" s="1">
        <f>GAS_LOAD!L5042</f>
        <v>9.574817617499999</v>
      </c>
      <c r="F5042" s="1">
        <f t="shared" si="155"/>
        <v>114.15525114155251</v>
      </c>
      <c r="G5042" s="1">
        <v>0</v>
      </c>
      <c r="H5042" s="19">
        <v>0</v>
      </c>
      <c r="I5042" s="1">
        <f>WIND!B5042</f>
        <v>3783.375</v>
      </c>
      <c r="J5042" s="1">
        <f>WIND!C5042</f>
        <v>320.625</v>
      </c>
      <c r="K5042" s="19">
        <v>0</v>
      </c>
      <c r="L5042" s="21">
        <v>0</v>
      </c>
      <c r="M5042" s="5">
        <v>396</v>
      </c>
      <c r="N5042" s="5">
        <v>0</v>
      </c>
      <c r="O5042" s="22">
        <v>0</v>
      </c>
      <c r="P5042" s="1">
        <v>635</v>
      </c>
      <c r="Q5042" s="22">
        <v>0</v>
      </c>
      <c r="R5042" s="22">
        <v>0</v>
      </c>
      <c r="S5042" s="20">
        <v>0</v>
      </c>
    </row>
    <row r="5043" spans="1:19" ht="15" customHeight="1" x14ac:dyDescent="0.35">
      <c r="A5043" s="2">
        <f t="shared" si="156"/>
        <v>46417</v>
      </c>
      <c r="B5043" s="3">
        <v>189.041666666666</v>
      </c>
      <c r="C5043" s="1">
        <v>11611</v>
      </c>
      <c r="D5043" s="1">
        <f>GAS_LOAD!K5043</f>
        <v>6.3832117450000005</v>
      </c>
      <c r="E5043" s="1">
        <f>GAS_LOAD!L5043</f>
        <v>9.574817617499999</v>
      </c>
      <c r="F5043" s="1">
        <f t="shared" si="155"/>
        <v>114.15525114155251</v>
      </c>
      <c r="G5043" s="1">
        <v>0</v>
      </c>
      <c r="H5043" s="19">
        <v>0</v>
      </c>
      <c r="I5043" s="1">
        <f>WIND!B5043</f>
        <v>3844.21875</v>
      </c>
      <c r="J5043" s="1">
        <f>WIND!C5043</f>
        <v>325.78125</v>
      </c>
      <c r="K5043" s="19">
        <v>0</v>
      </c>
      <c r="L5043" s="21">
        <v>0</v>
      </c>
      <c r="M5043" s="5">
        <v>396</v>
      </c>
      <c r="N5043" s="5">
        <v>0</v>
      </c>
      <c r="O5043" s="22">
        <v>0</v>
      </c>
      <c r="P5043" s="1">
        <v>632</v>
      </c>
      <c r="Q5043" s="22">
        <v>0</v>
      </c>
      <c r="R5043" s="22">
        <v>0</v>
      </c>
      <c r="S5043" s="20">
        <v>0</v>
      </c>
    </row>
    <row r="5044" spans="1:19" ht="15" customHeight="1" x14ac:dyDescent="0.35">
      <c r="A5044" s="2">
        <f t="shared" si="156"/>
        <v>46417</v>
      </c>
      <c r="B5044" s="3">
        <v>189.083333333333</v>
      </c>
      <c r="C5044" s="1">
        <v>11260</v>
      </c>
      <c r="D5044" s="1">
        <f>GAS_LOAD!K5044</f>
        <v>6.3832117450000005</v>
      </c>
      <c r="E5044" s="1">
        <f>GAS_LOAD!L5044</f>
        <v>9.574817617499999</v>
      </c>
      <c r="F5044" s="1">
        <f t="shared" si="155"/>
        <v>114.15525114155251</v>
      </c>
      <c r="G5044" s="1">
        <v>0</v>
      </c>
      <c r="H5044" s="19">
        <v>0</v>
      </c>
      <c r="I5044" s="1">
        <f>WIND!B5044</f>
        <v>3820.25</v>
      </c>
      <c r="J5044" s="1">
        <f>WIND!C5044</f>
        <v>323.75</v>
      </c>
      <c r="K5044" s="19">
        <v>0</v>
      </c>
      <c r="L5044" s="21">
        <v>0</v>
      </c>
      <c r="M5044" s="5">
        <v>396</v>
      </c>
      <c r="N5044" s="5">
        <v>0</v>
      </c>
      <c r="O5044" s="22">
        <v>0</v>
      </c>
      <c r="P5044" s="1">
        <v>631</v>
      </c>
      <c r="Q5044" s="22">
        <v>0</v>
      </c>
      <c r="R5044" s="22">
        <v>0</v>
      </c>
      <c r="S5044" s="20">
        <v>0</v>
      </c>
    </row>
    <row r="5045" spans="1:19" ht="15" customHeight="1" x14ac:dyDescent="0.35">
      <c r="A5045" s="2">
        <f t="shared" si="156"/>
        <v>46417</v>
      </c>
      <c r="B5045" s="3">
        <v>189.12499999999901</v>
      </c>
      <c r="C5045" s="1">
        <v>10747</v>
      </c>
      <c r="D5045" s="1">
        <f>GAS_LOAD!K5045</f>
        <v>6.3832117450000005</v>
      </c>
      <c r="E5045" s="1">
        <f>GAS_LOAD!L5045</f>
        <v>9.574817617499999</v>
      </c>
      <c r="F5045" s="1">
        <f t="shared" si="155"/>
        <v>114.15525114155251</v>
      </c>
      <c r="G5045" s="1">
        <v>0</v>
      </c>
      <c r="H5045" s="19">
        <v>0</v>
      </c>
      <c r="I5045" s="1">
        <f>WIND!B5045</f>
        <v>3747.421875</v>
      </c>
      <c r="J5045" s="1">
        <f>WIND!C5045</f>
        <v>317.578125</v>
      </c>
      <c r="K5045" s="19">
        <v>0</v>
      </c>
      <c r="L5045" s="21">
        <v>0</v>
      </c>
      <c r="M5045" s="5">
        <v>396</v>
      </c>
      <c r="N5045" s="5">
        <v>0</v>
      </c>
      <c r="O5045" s="22">
        <v>0</v>
      </c>
      <c r="P5045" s="1">
        <v>631</v>
      </c>
      <c r="Q5045" s="22">
        <v>0</v>
      </c>
      <c r="R5045" s="22">
        <v>0</v>
      </c>
      <c r="S5045" s="20">
        <v>0</v>
      </c>
    </row>
    <row r="5046" spans="1:19" ht="15" customHeight="1" x14ac:dyDescent="0.35">
      <c r="A5046" s="2">
        <f t="shared" si="156"/>
        <v>46417</v>
      </c>
      <c r="B5046" s="3">
        <v>189.166666666666</v>
      </c>
      <c r="C5046" s="1">
        <v>10534</v>
      </c>
      <c r="D5046" s="1">
        <f>GAS_LOAD!K5046</f>
        <v>6.3832117450000005</v>
      </c>
      <c r="E5046" s="1">
        <f>GAS_LOAD!L5046</f>
        <v>9.574817617499999</v>
      </c>
      <c r="F5046" s="1">
        <f t="shared" si="155"/>
        <v>114.15525114155251</v>
      </c>
      <c r="G5046" s="1">
        <v>0</v>
      </c>
      <c r="H5046" s="19">
        <v>0</v>
      </c>
      <c r="I5046" s="1">
        <f>WIND!B5046</f>
        <v>3411.859375</v>
      </c>
      <c r="J5046" s="1">
        <f>WIND!C5046</f>
        <v>289.140625</v>
      </c>
      <c r="K5046" s="19">
        <v>0</v>
      </c>
      <c r="L5046" s="21">
        <v>0</v>
      </c>
      <c r="M5046" s="5">
        <v>396</v>
      </c>
      <c r="N5046" s="5">
        <v>0</v>
      </c>
      <c r="O5046" s="22">
        <v>0</v>
      </c>
      <c r="P5046" s="1">
        <v>631</v>
      </c>
      <c r="Q5046" s="22">
        <v>0</v>
      </c>
      <c r="R5046" s="22">
        <v>0</v>
      </c>
      <c r="S5046" s="20">
        <v>0</v>
      </c>
    </row>
    <row r="5047" spans="1:19" ht="15" customHeight="1" x14ac:dyDescent="0.35">
      <c r="A5047" s="2">
        <f t="shared" si="156"/>
        <v>46417</v>
      </c>
      <c r="B5047" s="3">
        <v>189.208333333333</v>
      </c>
      <c r="C5047" s="1">
        <v>10682</v>
      </c>
      <c r="D5047" s="1">
        <f>GAS_LOAD!K5047</f>
        <v>6.3832117450000005</v>
      </c>
      <c r="E5047" s="1">
        <f>GAS_LOAD!L5047</f>
        <v>9.574817617499999</v>
      </c>
      <c r="F5047" s="1">
        <f t="shared" si="155"/>
        <v>114.15525114155251</v>
      </c>
      <c r="G5047" s="1">
        <v>0</v>
      </c>
      <c r="H5047" s="19">
        <v>0</v>
      </c>
      <c r="I5047" s="1">
        <f>WIND!B5047</f>
        <v>3412.78125</v>
      </c>
      <c r="J5047" s="1">
        <f>WIND!C5047</f>
        <v>289.21875</v>
      </c>
      <c r="K5047" s="19">
        <v>0</v>
      </c>
      <c r="L5047" s="21">
        <v>0</v>
      </c>
      <c r="M5047" s="5">
        <v>396</v>
      </c>
      <c r="N5047" s="5">
        <v>0</v>
      </c>
      <c r="O5047" s="22">
        <v>0</v>
      </c>
      <c r="P5047" s="1">
        <v>630</v>
      </c>
      <c r="Q5047" s="22">
        <v>0</v>
      </c>
      <c r="R5047" s="22">
        <v>0</v>
      </c>
      <c r="S5047" s="20">
        <v>0</v>
      </c>
    </row>
    <row r="5048" spans="1:19" ht="15" customHeight="1" x14ac:dyDescent="0.35">
      <c r="A5048" s="2">
        <f t="shared" si="156"/>
        <v>46417</v>
      </c>
      <c r="B5048" s="3">
        <v>189.24999999999901</v>
      </c>
      <c r="C5048" s="1">
        <v>11047</v>
      </c>
      <c r="D5048" s="1">
        <f>GAS_LOAD!K5048</f>
        <v>6.3832117450000005</v>
      </c>
      <c r="E5048" s="1">
        <f>GAS_LOAD!L5048</f>
        <v>9.574817617499999</v>
      </c>
      <c r="F5048" s="1">
        <f t="shared" si="155"/>
        <v>114.15525114155251</v>
      </c>
      <c r="G5048" s="1">
        <v>0</v>
      </c>
      <c r="H5048" s="19">
        <v>0</v>
      </c>
      <c r="I5048" s="1">
        <f>WIND!B5048</f>
        <v>3303.078125</v>
      </c>
      <c r="J5048" s="1">
        <f>WIND!C5048</f>
        <v>279.921875</v>
      </c>
      <c r="K5048" s="19">
        <v>0</v>
      </c>
      <c r="L5048" s="21">
        <v>0</v>
      </c>
      <c r="M5048" s="5">
        <v>396</v>
      </c>
      <c r="N5048" s="5">
        <v>0</v>
      </c>
      <c r="O5048" s="22">
        <v>0</v>
      </c>
      <c r="P5048" s="1">
        <v>632</v>
      </c>
      <c r="Q5048" s="22">
        <v>0</v>
      </c>
      <c r="R5048" s="22">
        <v>0</v>
      </c>
      <c r="S5048" s="20">
        <v>0</v>
      </c>
    </row>
    <row r="5049" spans="1:19" ht="15" customHeight="1" x14ac:dyDescent="0.35">
      <c r="A5049" s="2">
        <f t="shared" si="156"/>
        <v>46417</v>
      </c>
      <c r="B5049" s="3">
        <v>189.291666666666</v>
      </c>
      <c r="C5049" s="1">
        <v>11446</v>
      </c>
      <c r="D5049" s="1">
        <f>GAS_LOAD!K5049</f>
        <v>6.3832117450000005</v>
      </c>
      <c r="E5049" s="1">
        <f>GAS_LOAD!L5049</f>
        <v>9.574817617499999</v>
      </c>
      <c r="F5049" s="1">
        <f t="shared" si="155"/>
        <v>114.15525114155251</v>
      </c>
      <c r="G5049" s="1">
        <v>0</v>
      </c>
      <c r="H5049" s="19">
        <v>0</v>
      </c>
      <c r="I5049" s="1">
        <f>WIND!B5049</f>
        <v>3125.15625</v>
      </c>
      <c r="J5049" s="1">
        <f>WIND!C5049</f>
        <v>264.84375</v>
      </c>
      <c r="K5049" s="19">
        <v>0</v>
      </c>
      <c r="L5049" s="21">
        <v>0</v>
      </c>
      <c r="M5049" s="5">
        <v>396</v>
      </c>
      <c r="N5049" s="5">
        <v>0</v>
      </c>
      <c r="O5049" s="22">
        <v>0</v>
      </c>
      <c r="P5049" s="1">
        <v>635</v>
      </c>
      <c r="Q5049" s="22">
        <v>0</v>
      </c>
      <c r="R5049" s="22">
        <v>0</v>
      </c>
      <c r="S5049" s="20">
        <v>0</v>
      </c>
    </row>
    <row r="5050" spans="1:19" ht="15" customHeight="1" x14ac:dyDescent="0.35">
      <c r="A5050" s="2">
        <f t="shared" si="156"/>
        <v>46417</v>
      </c>
      <c r="B5050" s="3">
        <v>189.333333333333</v>
      </c>
      <c r="C5050" s="1">
        <v>11946</v>
      </c>
      <c r="D5050" s="1">
        <f>GAS_LOAD!K5050</f>
        <v>6.3832117450000005</v>
      </c>
      <c r="E5050" s="1">
        <f>GAS_LOAD!L5050</f>
        <v>9.574817617499999</v>
      </c>
      <c r="F5050" s="1">
        <f t="shared" si="155"/>
        <v>114.15525114155251</v>
      </c>
      <c r="G5050" s="1">
        <v>117</v>
      </c>
      <c r="H5050" s="19">
        <v>0</v>
      </c>
      <c r="I5050" s="1">
        <f>WIND!B5050</f>
        <v>2967.515625</v>
      </c>
      <c r="J5050" s="1">
        <f>WIND!C5050</f>
        <v>251.484375</v>
      </c>
      <c r="K5050" s="19">
        <v>0</v>
      </c>
      <c r="L5050" s="21">
        <v>0</v>
      </c>
      <c r="M5050" s="5">
        <v>396</v>
      </c>
      <c r="N5050" s="5">
        <v>0</v>
      </c>
      <c r="O5050" s="22">
        <v>0</v>
      </c>
      <c r="P5050" s="1">
        <v>641</v>
      </c>
      <c r="Q5050" s="22">
        <v>0</v>
      </c>
      <c r="R5050" s="22">
        <v>0</v>
      </c>
      <c r="S5050" s="20">
        <v>0</v>
      </c>
    </row>
    <row r="5051" spans="1:19" ht="15" customHeight="1" x14ac:dyDescent="0.35">
      <c r="A5051" s="2">
        <f t="shared" si="156"/>
        <v>46417</v>
      </c>
      <c r="B5051" s="3">
        <v>189.37499999999901</v>
      </c>
      <c r="C5051" s="1">
        <v>12421</v>
      </c>
      <c r="D5051" s="1">
        <f>GAS_LOAD!K5051</f>
        <v>6.3832117450000005</v>
      </c>
      <c r="E5051" s="1">
        <f>GAS_LOAD!L5051</f>
        <v>9.574817617499999</v>
      </c>
      <c r="F5051" s="1">
        <f t="shared" si="155"/>
        <v>114.15525114155251</v>
      </c>
      <c r="G5051" s="1">
        <v>843</v>
      </c>
      <c r="H5051" s="19">
        <v>0</v>
      </c>
      <c r="I5051" s="1">
        <f>WIND!B5051</f>
        <v>2657.765625</v>
      </c>
      <c r="J5051" s="1">
        <f>WIND!C5051</f>
        <v>225.234375</v>
      </c>
      <c r="K5051" s="19">
        <v>0</v>
      </c>
      <c r="L5051" s="21">
        <v>0</v>
      </c>
      <c r="M5051" s="5">
        <v>396</v>
      </c>
      <c r="N5051" s="5">
        <v>0</v>
      </c>
      <c r="O5051" s="22">
        <v>0</v>
      </c>
      <c r="P5051" s="1">
        <v>645</v>
      </c>
      <c r="Q5051" s="22">
        <v>0</v>
      </c>
      <c r="R5051" s="22">
        <v>0</v>
      </c>
      <c r="S5051" s="20">
        <v>0</v>
      </c>
    </row>
    <row r="5052" spans="1:19" ht="15" customHeight="1" x14ac:dyDescent="0.35">
      <c r="A5052" s="2">
        <f t="shared" si="156"/>
        <v>46417</v>
      </c>
      <c r="B5052" s="3">
        <v>189.416666666666</v>
      </c>
      <c r="C5052" s="1">
        <v>12561</v>
      </c>
      <c r="D5052" s="1">
        <f>GAS_LOAD!K5052</f>
        <v>6.3832117450000005</v>
      </c>
      <c r="E5052" s="1">
        <f>GAS_LOAD!L5052</f>
        <v>9.574817617499999</v>
      </c>
      <c r="F5052" s="1">
        <f t="shared" si="155"/>
        <v>114.15525114155251</v>
      </c>
      <c r="G5052" s="1">
        <v>1929</v>
      </c>
      <c r="H5052" s="19">
        <v>0</v>
      </c>
      <c r="I5052" s="1">
        <f>WIND!B5052</f>
        <v>2512.109375</v>
      </c>
      <c r="J5052" s="1">
        <f>WIND!C5052</f>
        <v>212.890625</v>
      </c>
      <c r="K5052" s="19">
        <v>0</v>
      </c>
      <c r="L5052" s="21">
        <v>0</v>
      </c>
      <c r="M5052" s="5">
        <v>396</v>
      </c>
      <c r="N5052" s="5">
        <v>0</v>
      </c>
      <c r="O5052" s="22">
        <v>0</v>
      </c>
      <c r="P5052" s="1">
        <v>648</v>
      </c>
      <c r="Q5052" s="22">
        <v>0</v>
      </c>
      <c r="R5052" s="22">
        <v>0</v>
      </c>
      <c r="S5052" s="20">
        <v>0</v>
      </c>
    </row>
    <row r="5053" spans="1:19" ht="15" customHeight="1" x14ac:dyDescent="0.35">
      <c r="A5053" s="2">
        <f t="shared" si="156"/>
        <v>46417</v>
      </c>
      <c r="B5053" s="3">
        <v>189.458333333333</v>
      </c>
      <c r="C5053" s="1">
        <v>12694</v>
      </c>
      <c r="D5053" s="1">
        <f>GAS_LOAD!K5053</f>
        <v>6.3832117450000005</v>
      </c>
      <c r="E5053" s="1">
        <f>GAS_LOAD!L5053</f>
        <v>9.574817617499999</v>
      </c>
      <c r="F5053" s="1">
        <f t="shared" si="155"/>
        <v>114.15525114155251</v>
      </c>
      <c r="G5053" s="1">
        <v>2646</v>
      </c>
      <c r="H5053" s="19">
        <v>0</v>
      </c>
      <c r="I5053" s="1">
        <f>WIND!B5053</f>
        <v>2414.390625</v>
      </c>
      <c r="J5053" s="1">
        <f>WIND!C5053</f>
        <v>204.609375</v>
      </c>
      <c r="K5053" s="19">
        <v>0</v>
      </c>
      <c r="L5053" s="21">
        <v>0</v>
      </c>
      <c r="M5053" s="5">
        <v>396</v>
      </c>
      <c r="N5053" s="5">
        <v>0</v>
      </c>
      <c r="O5053" s="22">
        <v>0</v>
      </c>
      <c r="P5053" s="1">
        <v>649</v>
      </c>
      <c r="Q5053" s="22">
        <v>0</v>
      </c>
      <c r="R5053" s="22">
        <v>0</v>
      </c>
      <c r="S5053" s="20">
        <v>0</v>
      </c>
    </row>
    <row r="5054" spans="1:19" ht="15" customHeight="1" x14ac:dyDescent="0.35">
      <c r="A5054" s="2">
        <f t="shared" si="156"/>
        <v>46417</v>
      </c>
      <c r="B5054" s="3">
        <v>189.49999999999901</v>
      </c>
      <c r="C5054" s="1">
        <v>12909</v>
      </c>
      <c r="D5054" s="1">
        <f>GAS_LOAD!K5054</f>
        <v>6.3832117450000005</v>
      </c>
      <c r="E5054" s="1">
        <f>GAS_LOAD!L5054</f>
        <v>9.574817617499999</v>
      </c>
      <c r="F5054" s="1">
        <f t="shared" si="155"/>
        <v>114.15525114155251</v>
      </c>
      <c r="G5054" s="1">
        <v>3030</v>
      </c>
      <c r="H5054" s="19">
        <v>0</v>
      </c>
      <c r="I5054" s="1">
        <f>WIND!B5054</f>
        <v>2503.8125</v>
      </c>
      <c r="J5054" s="1">
        <f>WIND!C5054</f>
        <v>212.1875</v>
      </c>
      <c r="K5054" s="19">
        <v>0</v>
      </c>
      <c r="L5054" s="21">
        <v>0</v>
      </c>
      <c r="M5054" s="5">
        <v>396</v>
      </c>
      <c r="N5054" s="5">
        <v>395</v>
      </c>
      <c r="O5054" s="22">
        <v>0</v>
      </c>
      <c r="P5054" s="1">
        <v>650</v>
      </c>
      <c r="Q5054" s="22">
        <v>0</v>
      </c>
      <c r="R5054" s="22">
        <v>0</v>
      </c>
      <c r="S5054" s="20">
        <v>0</v>
      </c>
    </row>
    <row r="5055" spans="1:19" ht="15" customHeight="1" x14ac:dyDescent="0.35">
      <c r="A5055" s="2">
        <f t="shared" si="156"/>
        <v>46417</v>
      </c>
      <c r="B5055" s="3">
        <v>189.541666666666</v>
      </c>
      <c r="C5055" s="1">
        <v>12419</v>
      </c>
      <c r="D5055" s="1">
        <f>GAS_LOAD!K5055</f>
        <v>6.3832117450000005</v>
      </c>
      <c r="E5055" s="1">
        <f>GAS_LOAD!L5055</f>
        <v>9.574817617499999</v>
      </c>
      <c r="F5055" s="1">
        <f t="shared" si="155"/>
        <v>114.15525114155251</v>
      </c>
      <c r="G5055" s="1">
        <v>2808</v>
      </c>
      <c r="H5055" s="19">
        <v>0</v>
      </c>
      <c r="I5055" s="1">
        <f>WIND!B5055</f>
        <v>2451.265625</v>
      </c>
      <c r="J5055" s="1">
        <f>WIND!C5055</f>
        <v>207.734375</v>
      </c>
      <c r="K5055" s="19">
        <v>0</v>
      </c>
      <c r="L5055" s="21">
        <v>0</v>
      </c>
      <c r="M5055" s="5">
        <v>396</v>
      </c>
      <c r="N5055" s="5">
        <v>38</v>
      </c>
      <c r="O5055" s="22">
        <v>0</v>
      </c>
      <c r="P5055" s="1">
        <v>648</v>
      </c>
      <c r="Q5055" s="22">
        <v>0</v>
      </c>
      <c r="R5055" s="22">
        <v>0</v>
      </c>
      <c r="S5055" s="20">
        <v>0</v>
      </c>
    </row>
    <row r="5056" spans="1:19" ht="15" customHeight="1" x14ac:dyDescent="0.35">
      <c r="A5056" s="2">
        <f t="shared" si="156"/>
        <v>46417</v>
      </c>
      <c r="B5056" s="3">
        <v>189.583333333333</v>
      </c>
      <c r="C5056" s="1">
        <v>11969</v>
      </c>
      <c r="D5056" s="1">
        <f>GAS_LOAD!K5056</f>
        <v>6.3832117450000005</v>
      </c>
      <c r="E5056" s="1">
        <f>GAS_LOAD!L5056</f>
        <v>9.574817617499999</v>
      </c>
      <c r="F5056" s="1">
        <f t="shared" si="155"/>
        <v>114.15525114155251</v>
      </c>
      <c r="G5056" s="1">
        <v>2580</v>
      </c>
      <c r="H5056" s="19">
        <v>0</v>
      </c>
      <c r="I5056" s="1">
        <f>WIND!B5056</f>
        <v>2540.6875</v>
      </c>
      <c r="J5056" s="1">
        <f>WIND!C5056</f>
        <v>215.3125</v>
      </c>
      <c r="K5056" s="19">
        <v>0</v>
      </c>
      <c r="L5056" s="21">
        <v>0</v>
      </c>
      <c r="M5056" s="5">
        <v>396</v>
      </c>
      <c r="N5056" s="5">
        <v>0</v>
      </c>
      <c r="O5056" s="22">
        <v>0</v>
      </c>
      <c r="P5056" s="1">
        <v>648</v>
      </c>
      <c r="Q5056" s="22">
        <v>0</v>
      </c>
      <c r="R5056" s="22">
        <v>0</v>
      </c>
      <c r="S5056" s="20">
        <v>0</v>
      </c>
    </row>
    <row r="5057" spans="1:19" ht="15" customHeight="1" x14ac:dyDescent="0.35">
      <c r="A5057" s="2">
        <f t="shared" si="156"/>
        <v>46417</v>
      </c>
      <c r="B5057" s="3">
        <v>189.62499999999901</v>
      </c>
      <c r="C5057" s="1">
        <v>11623</v>
      </c>
      <c r="D5057" s="1">
        <f>GAS_LOAD!K5057</f>
        <v>6.3832117450000005</v>
      </c>
      <c r="E5057" s="1">
        <f>GAS_LOAD!L5057</f>
        <v>9.574817617499999</v>
      </c>
      <c r="F5057" s="1">
        <f t="shared" si="155"/>
        <v>114.15525114155251</v>
      </c>
      <c r="G5057" s="1">
        <v>1821</v>
      </c>
      <c r="H5057" s="19">
        <v>0</v>
      </c>
      <c r="I5057" s="1">
        <f>WIND!B5057</f>
        <v>2469.703125</v>
      </c>
      <c r="J5057" s="1">
        <f>WIND!C5057</f>
        <v>209.296875</v>
      </c>
      <c r="K5057" s="19">
        <v>0</v>
      </c>
      <c r="L5057" s="21">
        <v>0</v>
      </c>
      <c r="M5057" s="5">
        <v>396</v>
      </c>
      <c r="N5057" s="5">
        <v>0</v>
      </c>
      <c r="O5057" s="22">
        <v>0</v>
      </c>
      <c r="P5057" s="1">
        <v>647</v>
      </c>
      <c r="Q5057" s="22">
        <v>0</v>
      </c>
      <c r="R5057" s="22">
        <v>0</v>
      </c>
      <c r="S5057" s="20">
        <v>0</v>
      </c>
    </row>
    <row r="5058" spans="1:19" ht="15" customHeight="1" x14ac:dyDescent="0.35">
      <c r="A5058" s="2">
        <f t="shared" si="156"/>
        <v>46417</v>
      </c>
      <c r="B5058" s="3">
        <v>189.666666666666</v>
      </c>
      <c r="C5058" s="1">
        <v>11525</v>
      </c>
      <c r="D5058" s="1">
        <f>GAS_LOAD!K5058</f>
        <v>6.3832117450000005</v>
      </c>
      <c r="E5058" s="1">
        <f>GAS_LOAD!L5058</f>
        <v>9.574817617499999</v>
      </c>
      <c r="F5058" s="1">
        <f t="shared" si="155"/>
        <v>114.15525114155251</v>
      </c>
      <c r="G5058" s="1">
        <v>798</v>
      </c>
      <c r="H5058" s="19">
        <v>0</v>
      </c>
      <c r="I5058" s="1">
        <f>WIND!B5058</f>
        <v>2750.875</v>
      </c>
      <c r="J5058" s="1">
        <f>WIND!C5058</f>
        <v>233.125</v>
      </c>
      <c r="K5058" s="19">
        <v>0</v>
      </c>
      <c r="L5058" s="21">
        <v>0</v>
      </c>
      <c r="M5058" s="5">
        <v>396</v>
      </c>
      <c r="N5058" s="5">
        <v>0</v>
      </c>
      <c r="O5058" s="22">
        <v>0</v>
      </c>
      <c r="P5058" s="1">
        <v>647</v>
      </c>
      <c r="Q5058" s="22">
        <v>0</v>
      </c>
      <c r="R5058" s="22">
        <v>0</v>
      </c>
      <c r="S5058" s="20">
        <v>0</v>
      </c>
    </row>
    <row r="5059" spans="1:19" ht="15" customHeight="1" x14ac:dyDescent="0.35">
      <c r="A5059" s="2">
        <f t="shared" si="156"/>
        <v>46417</v>
      </c>
      <c r="B5059" s="3">
        <v>189.708333333333</v>
      </c>
      <c r="C5059" s="1">
        <v>11922</v>
      </c>
      <c r="D5059" s="1">
        <f>GAS_LOAD!K5059</f>
        <v>6.3832117450000005</v>
      </c>
      <c r="E5059" s="1">
        <f>GAS_LOAD!L5059</f>
        <v>9.574817617499999</v>
      </c>
      <c r="F5059" s="1">
        <f t="shared" ref="F5059:F5122" si="157">1000000/365/24</f>
        <v>114.15525114155251</v>
      </c>
      <c r="G5059" s="1">
        <v>147</v>
      </c>
      <c r="H5059" s="19">
        <v>0</v>
      </c>
      <c r="I5059" s="1">
        <f>WIND!B5059</f>
        <v>2924.1875</v>
      </c>
      <c r="J5059" s="1">
        <f>WIND!C5059</f>
        <v>247.8125</v>
      </c>
      <c r="K5059" s="19">
        <v>0</v>
      </c>
      <c r="L5059" s="21">
        <v>0</v>
      </c>
      <c r="M5059" s="5">
        <v>396</v>
      </c>
      <c r="N5059" s="5">
        <v>0</v>
      </c>
      <c r="O5059" s="22">
        <v>0</v>
      </c>
      <c r="P5059" s="1">
        <v>646</v>
      </c>
      <c r="Q5059" s="22">
        <v>0</v>
      </c>
      <c r="R5059" s="22">
        <v>0</v>
      </c>
      <c r="S5059" s="20">
        <v>0</v>
      </c>
    </row>
    <row r="5060" spans="1:19" ht="15" customHeight="1" x14ac:dyDescent="0.35">
      <c r="A5060" s="2">
        <f t="shared" si="156"/>
        <v>46417</v>
      </c>
      <c r="B5060" s="3">
        <v>189.74999999999901</v>
      </c>
      <c r="C5060" s="1">
        <v>12762</v>
      </c>
      <c r="D5060" s="1">
        <f>GAS_LOAD!K5060</f>
        <v>6.3832117450000005</v>
      </c>
      <c r="E5060" s="1">
        <f>GAS_LOAD!L5060</f>
        <v>9.574817617499999</v>
      </c>
      <c r="F5060" s="1">
        <f t="shared" si="157"/>
        <v>114.15525114155251</v>
      </c>
      <c r="G5060" s="1">
        <v>0</v>
      </c>
      <c r="H5060" s="19">
        <v>0</v>
      </c>
      <c r="I5060" s="1">
        <f>WIND!B5060</f>
        <v>2931.5625</v>
      </c>
      <c r="J5060" s="1">
        <f>WIND!C5060</f>
        <v>248.4375</v>
      </c>
      <c r="K5060" s="19">
        <v>0</v>
      </c>
      <c r="L5060" s="21">
        <v>0</v>
      </c>
      <c r="M5060" s="5">
        <v>396</v>
      </c>
      <c r="N5060" s="5">
        <v>0</v>
      </c>
      <c r="O5060" s="22">
        <v>0</v>
      </c>
      <c r="P5060" s="1">
        <v>644</v>
      </c>
      <c r="Q5060" s="22">
        <v>0</v>
      </c>
      <c r="R5060" s="22">
        <v>0</v>
      </c>
      <c r="S5060" s="20">
        <v>0</v>
      </c>
    </row>
    <row r="5061" spans="1:19" ht="15" customHeight="1" x14ac:dyDescent="0.35">
      <c r="A5061" s="2">
        <f t="shared" si="156"/>
        <v>46417</v>
      </c>
      <c r="B5061" s="3">
        <v>189.791666666666</v>
      </c>
      <c r="C5061" s="1">
        <v>12840</v>
      </c>
      <c r="D5061" s="1">
        <f>GAS_LOAD!K5061</f>
        <v>6.3832117450000005</v>
      </c>
      <c r="E5061" s="1">
        <f>GAS_LOAD!L5061</f>
        <v>9.574817617499999</v>
      </c>
      <c r="F5061" s="1">
        <f t="shared" si="157"/>
        <v>114.15525114155251</v>
      </c>
      <c r="G5061" s="1">
        <v>0</v>
      </c>
      <c r="H5061" s="19">
        <v>0</v>
      </c>
      <c r="I5061" s="1">
        <f>WIND!B5061</f>
        <v>2968.4375</v>
      </c>
      <c r="J5061" s="1">
        <f>WIND!C5061</f>
        <v>251.5625</v>
      </c>
      <c r="K5061" s="19">
        <v>0</v>
      </c>
      <c r="L5061" s="21">
        <v>0</v>
      </c>
      <c r="M5061" s="5">
        <v>396</v>
      </c>
      <c r="N5061" s="5">
        <v>0</v>
      </c>
      <c r="O5061" s="22">
        <v>0</v>
      </c>
      <c r="P5061" s="1">
        <v>640</v>
      </c>
      <c r="Q5061" s="22">
        <v>0</v>
      </c>
      <c r="R5061" s="22">
        <v>0</v>
      </c>
      <c r="S5061" s="20">
        <v>0</v>
      </c>
    </row>
    <row r="5062" spans="1:19" ht="15" customHeight="1" x14ac:dyDescent="0.35">
      <c r="A5062" s="2">
        <f t="shared" si="156"/>
        <v>46417</v>
      </c>
      <c r="B5062" s="3">
        <v>189.833333333333</v>
      </c>
      <c r="C5062" s="1">
        <v>12214</v>
      </c>
      <c r="D5062" s="1">
        <f>GAS_LOAD!K5062</f>
        <v>6.3832117450000005</v>
      </c>
      <c r="E5062" s="1">
        <f>GAS_LOAD!L5062</f>
        <v>9.574817617499999</v>
      </c>
      <c r="F5062" s="1">
        <f t="shared" si="157"/>
        <v>114.15525114155251</v>
      </c>
      <c r="G5062" s="1">
        <v>0</v>
      </c>
      <c r="H5062" s="19">
        <v>0</v>
      </c>
      <c r="I5062" s="1">
        <f>WIND!B5062</f>
        <v>2730.59375</v>
      </c>
      <c r="J5062" s="1">
        <f>WIND!C5062</f>
        <v>231.40625</v>
      </c>
      <c r="K5062" s="19">
        <v>0</v>
      </c>
      <c r="L5062" s="21">
        <v>0</v>
      </c>
      <c r="M5062" s="5">
        <v>396</v>
      </c>
      <c r="N5062" s="5">
        <v>0</v>
      </c>
      <c r="O5062" s="22">
        <v>0</v>
      </c>
      <c r="P5062" s="1">
        <v>637</v>
      </c>
      <c r="Q5062" s="22">
        <v>0</v>
      </c>
      <c r="R5062" s="22">
        <v>0</v>
      </c>
      <c r="S5062" s="20">
        <v>0</v>
      </c>
    </row>
    <row r="5063" spans="1:19" ht="15" customHeight="1" x14ac:dyDescent="0.35">
      <c r="A5063" s="2">
        <f t="shared" si="156"/>
        <v>46417</v>
      </c>
      <c r="B5063" s="3">
        <v>189.87499999999901</v>
      </c>
      <c r="C5063" s="1">
        <v>11627</v>
      </c>
      <c r="D5063" s="1">
        <f>GAS_LOAD!K5063</f>
        <v>6.3832117450000005</v>
      </c>
      <c r="E5063" s="1">
        <f>GAS_LOAD!L5063</f>
        <v>9.574817617499999</v>
      </c>
      <c r="F5063" s="1">
        <f t="shared" si="157"/>
        <v>114.15525114155251</v>
      </c>
      <c r="G5063" s="1">
        <v>0</v>
      </c>
      <c r="H5063" s="19">
        <v>0</v>
      </c>
      <c r="I5063" s="1">
        <f>WIND!B5063</f>
        <v>2573.875</v>
      </c>
      <c r="J5063" s="1">
        <f>WIND!C5063</f>
        <v>218.125</v>
      </c>
      <c r="K5063" s="19">
        <v>0</v>
      </c>
      <c r="L5063" s="21">
        <v>0</v>
      </c>
      <c r="M5063" s="5">
        <v>396</v>
      </c>
      <c r="N5063" s="5">
        <v>0</v>
      </c>
      <c r="O5063" s="22">
        <v>0</v>
      </c>
      <c r="P5063" s="1">
        <v>638</v>
      </c>
      <c r="Q5063" s="22">
        <v>0</v>
      </c>
      <c r="R5063" s="22">
        <v>0</v>
      </c>
      <c r="S5063" s="20">
        <v>0</v>
      </c>
    </row>
    <row r="5064" spans="1:19" ht="15" customHeight="1" x14ac:dyDescent="0.35">
      <c r="A5064" s="2">
        <f t="shared" si="156"/>
        <v>46417</v>
      </c>
      <c r="B5064" s="3">
        <v>189.916666666666</v>
      </c>
      <c r="C5064" s="1">
        <v>12026</v>
      </c>
      <c r="D5064" s="1">
        <f>GAS_LOAD!K5064</f>
        <v>6.3832117450000005</v>
      </c>
      <c r="E5064" s="1">
        <f>GAS_LOAD!L5064</f>
        <v>9.574817617499999</v>
      </c>
      <c r="F5064" s="1">
        <f t="shared" si="157"/>
        <v>114.15525114155251</v>
      </c>
      <c r="G5064" s="1">
        <v>0</v>
      </c>
      <c r="H5064" s="19">
        <v>0</v>
      </c>
      <c r="I5064" s="1">
        <f>WIND!B5064</f>
        <v>2557.28125</v>
      </c>
      <c r="J5064" s="1">
        <f>WIND!C5064</f>
        <v>216.71875</v>
      </c>
      <c r="K5064" s="19">
        <v>0</v>
      </c>
      <c r="L5064" s="21">
        <v>0</v>
      </c>
      <c r="M5064" s="5">
        <v>396</v>
      </c>
      <c r="N5064" s="5">
        <v>0</v>
      </c>
      <c r="O5064" s="22">
        <v>0</v>
      </c>
      <c r="P5064" s="1">
        <v>638</v>
      </c>
      <c r="Q5064" s="22">
        <v>0</v>
      </c>
      <c r="R5064" s="22">
        <v>0</v>
      </c>
      <c r="S5064" s="20">
        <v>0</v>
      </c>
    </row>
    <row r="5065" spans="1:19" ht="15" customHeight="1" x14ac:dyDescent="0.35">
      <c r="A5065" s="2">
        <f t="shared" si="156"/>
        <v>46417</v>
      </c>
      <c r="B5065" s="3">
        <v>189.958333333333</v>
      </c>
      <c r="C5065" s="1">
        <v>12362</v>
      </c>
      <c r="D5065" s="1">
        <f>GAS_LOAD!K5065</f>
        <v>6.3832117450000005</v>
      </c>
      <c r="E5065" s="1">
        <f>GAS_LOAD!L5065</f>
        <v>9.574817617499999</v>
      </c>
      <c r="F5065" s="1">
        <f t="shared" si="157"/>
        <v>114.15525114155251</v>
      </c>
      <c r="G5065" s="1">
        <v>0</v>
      </c>
      <c r="H5065" s="19">
        <v>0</v>
      </c>
      <c r="I5065" s="1">
        <f>WIND!B5065</f>
        <v>2652.234375</v>
      </c>
      <c r="J5065" s="1">
        <f>WIND!C5065</f>
        <v>224.765625</v>
      </c>
      <c r="K5065" s="19">
        <v>0</v>
      </c>
      <c r="L5065" s="21">
        <v>0</v>
      </c>
      <c r="M5065" s="5">
        <v>396</v>
      </c>
      <c r="N5065" s="5">
        <v>0</v>
      </c>
      <c r="O5065" s="22">
        <v>0</v>
      </c>
      <c r="P5065" s="1">
        <v>639</v>
      </c>
      <c r="Q5065" s="22">
        <v>0</v>
      </c>
      <c r="R5065" s="22">
        <v>0</v>
      </c>
      <c r="S5065" s="20">
        <v>0</v>
      </c>
    </row>
    <row r="5066" spans="1:19" ht="15" customHeight="1" x14ac:dyDescent="0.35">
      <c r="A5066" s="2">
        <f t="shared" si="156"/>
        <v>46418</v>
      </c>
      <c r="B5066" s="3">
        <v>189.99999999999901</v>
      </c>
      <c r="C5066" s="1">
        <v>12024</v>
      </c>
      <c r="D5066" s="1">
        <f>GAS_LOAD!K5066</f>
        <v>6.338134451666666</v>
      </c>
      <c r="E5066" s="1">
        <f>GAS_LOAD!L5066</f>
        <v>9.5072016774999994</v>
      </c>
      <c r="F5066" s="1">
        <f t="shared" si="157"/>
        <v>114.15525114155251</v>
      </c>
      <c r="G5066" s="1">
        <v>0</v>
      </c>
      <c r="H5066" s="19">
        <v>0</v>
      </c>
      <c r="I5066" s="1">
        <f>WIND!B5066</f>
        <v>2761.9375</v>
      </c>
      <c r="J5066" s="1">
        <f>WIND!C5066</f>
        <v>234.0625</v>
      </c>
      <c r="K5066" s="19">
        <v>0</v>
      </c>
      <c r="L5066" s="21">
        <v>0</v>
      </c>
      <c r="M5066" s="5">
        <v>396</v>
      </c>
      <c r="N5066" s="5">
        <v>0</v>
      </c>
      <c r="O5066" s="22">
        <v>0</v>
      </c>
      <c r="P5066" s="1">
        <v>631</v>
      </c>
      <c r="Q5066" s="22">
        <v>0</v>
      </c>
      <c r="R5066" s="22">
        <v>0</v>
      </c>
      <c r="S5066" s="20">
        <v>0</v>
      </c>
    </row>
    <row r="5067" spans="1:19" ht="15" customHeight="1" x14ac:dyDescent="0.35">
      <c r="A5067" s="2">
        <f t="shared" si="156"/>
        <v>46418</v>
      </c>
      <c r="B5067" s="3">
        <v>190.041666666666</v>
      </c>
      <c r="C5067" s="1">
        <v>11725</v>
      </c>
      <c r="D5067" s="1">
        <f>GAS_LOAD!K5067</f>
        <v>6.338134451666666</v>
      </c>
      <c r="E5067" s="1">
        <f>GAS_LOAD!L5067</f>
        <v>9.5072016774999994</v>
      </c>
      <c r="F5067" s="1">
        <f t="shared" si="157"/>
        <v>114.15525114155251</v>
      </c>
      <c r="G5067" s="1">
        <v>0</v>
      </c>
      <c r="H5067" s="19">
        <v>0</v>
      </c>
      <c r="I5067" s="1">
        <f>WIND!B5067</f>
        <v>2779.453125</v>
      </c>
      <c r="J5067" s="1">
        <f>WIND!C5067</f>
        <v>235.546875</v>
      </c>
      <c r="K5067" s="19">
        <v>0</v>
      </c>
      <c r="L5067" s="21">
        <v>0</v>
      </c>
      <c r="M5067" s="5">
        <v>396</v>
      </c>
      <c r="N5067" s="5">
        <v>0</v>
      </c>
      <c r="O5067" s="22">
        <v>0</v>
      </c>
      <c r="P5067" s="1">
        <v>629</v>
      </c>
      <c r="Q5067" s="22">
        <v>0</v>
      </c>
      <c r="R5067" s="22">
        <v>0</v>
      </c>
      <c r="S5067" s="20">
        <v>0</v>
      </c>
    </row>
    <row r="5068" spans="1:19" ht="15" customHeight="1" x14ac:dyDescent="0.35">
      <c r="A5068" s="2">
        <f t="shared" si="156"/>
        <v>46418</v>
      </c>
      <c r="B5068" s="3">
        <v>190.083333333333</v>
      </c>
      <c r="C5068" s="1">
        <v>11409</v>
      </c>
      <c r="D5068" s="1">
        <f>GAS_LOAD!K5068</f>
        <v>6.338134451666666</v>
      </c>
      <c r="E5068" s="1">
        <f>GAS_LOAD!L5068</f>
        <v>9.5072016774999994</v>
      </c>
      <c r="F5068" s="1">
        <f t="shared" si="157"/>
        <v>114.15525114155251</v>
      </c>
      <c r="G5068" s="1">
        <v>0</v>
      </c>
      <c r="H5068" s="19">
        <v>0</v>
      </c>
      <c r="I5068" s="1">
        <f>WIND!B5068</f>
        <v>2692.796875</v>
      </c>
      <c r="J5068" s="1">
        <f>WIND!C5068</f>
        <v>228.203125</v>
      </c>
      <c r="K5068" s="19">
        <v>0</v>
      </c>
      <c r="L5068" s="21">
        <v>0</v>
      </c>
      <c r="M5068" s="5">
        <v>396</v>
      </c>
      <c r="N5068" s="5">
        <v>0</v>
      </c>
      <c r="O5068" s="22">
        <v>0</v>
      </c>
      <c r="P5068" s="1">
        <v>629</v>
      </c>
      <c r="Q5068" s="22">
        <v>0</v>
      </c>
      <c r="R5068" s="22">
        <v>0</v>
      </c>
      <c r="S5068" s="20">
        <v>0</v>
      </c>
    </row>
    <row r="5069" spans="1:19" ht="15" customHeight="1" x14ac:dyDescent="0.35">
      <c r="A5069" s="2">
        <f t="shared" si="156"/>
        <v>46418</v>
      </c>
      <c r="B5069" s="3">
        <v>190.12499999999901</v>
      </c>
      <c r="C5069" s="1">
        <v>10859</v>
      </c>
      <c r="D5069" s="1">
        <f>GAS_LOAD!K5069</f>
        <v>6.338134451666666</v>
      </c>
      <c r="E5069" s="1">
        <f>GAS_LOAD!L5069</f>
        <v>9.5072016774999994</v>
      </c>
      <c r="F5069" s="1">
        <f t="shared" si="157"/>
        <v>114.15525114155251</v>
      </c>
      <c r="G5069" s="1">
        <v>0</v>
      </c>
      <c r="H5069" s="19">
        <v>0</v>
      </c>
      <c r="I5069" s="1">
        <f>WIND!B5069</f>
        <v>2712.15625</v>
      </c>
      <c r="J5069" s="1">
        <f>WIND!C5069</f>
        <v>229.84375</v>
      </c>
      <c r="K5069" s="19">
        <v>0</v>
      </c>
      <c r="L5069" s="21">
        <v>0</v>
      </c>
      <c r="M5069" s="5">
        <v>396</v>
      </c>
      <c r="N5069" s="5">
        <v>0</v>
      </c>
      <c r="O5069" s="22">
        <v>0</v>
      </c>
      <c r="P5069" s="1">
        <v>628</v>
      </c>
      <c r="Q5069" s="22">
        <v>0</v>
      </c>
      <c r="R5069" s="22">
        <v>0</v>
      </c>
      <c r="S5069" s="20">
        <v>0</v>
      </c>
    </row>
    <row r="5070" spans="1:19" ht="15" customHeight="1" x14ac:dyDescent="0.35">
      <c r="A5070" s="2">
        <f t="shared" si="156"/>
        <v>46418</v>
      </c>
      <c r="B5070" s="3">
        <v>190.166666666666</v>
      </c>
      <c r="C5070" s="1">
        <v>10567</v>
      </c>
      <c r="D5070" s="1">
        <f>GAS_LOAD!K5070</f>
        <v>6.338134451666666</v>
      </c>
      <c r="E5070" s="1">
        <f>GAS_LOAD!L5070</f>
        <v>9.5072016774999994</v>
      </c>
      <c r="F5070" s="1">
        <f t="shared" si="157"/>
        <v>114.15525114155251</v>
      </c>
      <c r="G5070" s="1">
        <v>0</v>
      </c>
      <c r="H5070" s="19">
        <v>0</v>
      </c>
      <c r="I5070" s="1">
        <f>WIND!B5070</f>
        <v>2497.359375</v>
      </c>
      <c r="J5070" s="1">
        <f>WIND!C5070</f>
        <v>211.640625</v>
      </c>
      <c r="K5070" s="19">
        <v>0</v>
      </c>
      <c r="L5070" s="21">
        <v>0</v>
      </c>
      <c r="M5070" s="5">
        <v>396</v>
      </c>
      <c r="N5070" s="5">
        <v>0</v>
      </c>
      <c r="O5070" s="22">
        <v>0</v>
      </c>
      <c r="P5070" s="1">
        <v>628</v>
      </c>
      <c r="Q5070" s="22">
        <v>0</v>
      </c>
      <c r="R5070" s="22">
        <v>0</v>
      </c>
      <c r="S5070" s="20">
        <v>0</v>
      </c>
    </row>
    <row r="5071" spans="1:19" ht="15" customHeight="1" x14ac:dyDescent="0.35">
      <c r="A5071" s="2">
        <f t="shared" si="156"/>
        <v>46418</v>
      </c>
      <c r="B5071" s="3">
        <v>190.208333333333</v>
      </c>
      <c r="C5071" s="1">
        <v>10582</v>
      </c>
      <c r="D5071" s="1">
        <f>GAS_LOAD!K5071</f>
        <v>6.338134451666666</v>
      </c>
      <c r="E5071" s="1">
        <f>GAS_LOAD!L5071</f>
        <v>9.5072016774999994</v>
      </c>
      <c r="F5071" s="1">
        <f t="shared" si="157"/>
        <v>114.15525114155251</v>
      </c>
      <c r="G5071" s="1">
        <v>0</v>
      </c>
      <c r="H5071" s="19">
        <v>0</v>
      </c>
      <c r="I5071" s="1">
        <f>WIND!B5071</f>
        <v>2541.609375</v>
      </c>
      <c r="J5071" s="1">
        <f>WIND!C5071</f>
        <v>215.390625</v>
      </c>
      <c r="K5071" s="19">
        <v>0</v>
      </c>
      <c r="L5071" s="21">
        <v>0</v>
      </c>
      <c r="M5071" s="5">
        <v>396</v>
      </c>
      <c r="N5071" s="5">
        <v>0</v>
      </c>
      <c r="O5071" s="22">
        <v>0</v>
      </c>
      <c r="P5071" s="1">
        <v>627</v>
      </c>
      <c r="Q5071" s="22">
        <v>0</v>
      </c>
      <c r="R5071" s="22">
        <v>0</v>
      </c>
      <c r="S5071" s="20">
        <v>0</v>
      </c>
    </row>
    <row r="5072" spans="1:19" ht="15" customHeight="1" x14ac:dyDescent="0.35">
      <c r="A5072" s="2">
        <f t="shared" si="156"/>
        <v>46418</v>
      </c>
      <c r="B5072" s="3">
        <v>190.24999999999901</v>
      </c>
      <c r="C5072" s="1">
        <v>10740</v>
      </c>
      <c r="D5072" s="1">
        <f>GAS_LOAD!K5072</f>
        <v>6.338134451666666</v>
      </c>
      <c r="E5072" s="1">
        <f>GAS_LOAD!L5072</f>
        <v>9.5072016774999994</v>
      </c>
      <c r="F5072" s="1">
        <f t="shared" si="157"/>
        <v>114.15525114155251</v>
      </c>
      <c r="G5072" s="1">
        <v>0</v>
      </c>
      <c r="H5072" s="19">
        <v>0</v>
      </c>
      <c r="I5072" s="1">
        <f>WIND!B5072</f>
        <v>2426.375</v>
      </c>
      <c r="J5072" s="1">
        <f>WIND!C5072</f>
        <v>205.625</v>
      </c>
      <c r="K5072" s="19">
        <v>0</v>
      </c>
      <c r="L5072" s="21">
        <v>0</v>
      </c>
      <c r="M5072" s="5">
        <v>396</v>
      </c>
      <c r="N5072" s="5">
        <v>0</v>
      </c>
      <c r="O5072" s="22">
        <v>0</v>
      </c>
      <c r="P5072" s="1">
        <v>629</v>
      </c>
      <c r="Q5072" s="22">
        <v>0</v>
      </c>
      <c r="R5072" s="22">
        <v>0</v>
      </c>
      <c r="S5072" s="20">
        <v>0</v>
      </c>
    </row>
    <row r="5073" spans="1:19" ht="15" customHeight="1" x14ac:dyDescent="0.35">
      <c r="A5073" s="2">
        <f t="shared" si="156"/>
        <v>46418</v>
      </c>
      <c r="B5073" s="3">
        <v>190.291666666666</v>
      </c>
      <c r="C5073" s="1">
        <v>10912</v>
      </c>
      <c r="D5073" s="1">
        <f>GAS_LOAD!K5073</f>
        <v>6.338134451666666</v>
      </c>
      <c r="E5073" s="1">
        <f>GAS_LOAD!L5073</f>
        <v>9.5072016774999994</v>
      </c>
      <c r="F5073" s="1">
        <f t="shared" si="157"/>
        <v>114.15525114155251</v>
      </c>
      <c r="G5073" s="1">
        <v>0</v>
      </c>
      <c r="H5073" s="19">
        <v>0</v>
      </c>
      <c r="I5073" s="1">
        <f>WIND!B5073</f>
        <v>2166.40625</v>
      </c>
      <c r="J5073" s="1">
        <f>WIND!C5073</f>
        <v>183.59375</v>
      </c>
      <c r="K5073" s="19">
        <v>0</v>
      </c>
      <c r="L5073" s="21">
        <v>0</v>
      </c>
      <c r="M5073" s="5">
        <v>396</v>
      </c>
      <c r="N5073" s="5">
        <v>0</v>
      </c>
      <c r="O5073" s="22">
        <v>0</v>
      </c>
      <c r="P5073" s="1">
        <v>632</v>
      </c>
      <c r="Q5073" s="22">
        <v>0</v>
      </c>
      <c r="R5073" s="22">
        <v>0</v>
      </c>
      <c r="S5073" s="20">
        <v>0</v>
      </c>
    </row>
    <row r="5074" spans="1:19" ht="15" customHeight="1" x14ac:dyDescent="0.35">
      <c r="A5074" s="2">
        <f t="shared" si="156"/>
        <v>46418</v>
      </c>
      <c r="B5074" s="3">
        <v>190.333333333333</v>
      </c>
      <c r="C5074" s="1">
        <v>11302</v>
      </c>
      <c r="D5074" s="1">
        <f>GAS_LOAD!K5074</f>
        <v>6.338134451666666</v>
      </c>
      <c r="E5074" s="1">
        <f>GAS_LOAD!L5074</f>
        <v>9.5072016774999994</v>
      </c>
      <c r="F5074" s="1">
        <f t="shared" si="157"/>
        <v>114.15525114155251</v>
      </c>
      <c r="G5074" s="1">
        <v>120</v>
      </c>
      <c r="H5074" s="19">
        <v>0</v>
      </c>
      <c r="I5074" s="1">
        <f>WIND!B5074</f>
        <v>2120.3125</v>
      </c>
      <c r="J5074" s="1">
        <f>WIND!C5074</f>
        <v>179.6875</v>
      </c>
      <c r="K5074" s="19">
        <v>0</v>
      </c>
      <c r="L5074" s="21">
        <v>0</v>
      </c>
      <c r="M5074" s="5">
        <v>396</v>
      </c>
      <c r="N5074" s="5">
        <v>0</v>
      </c>
      <c r="O5074" s="22">
        <v>0</v>
      </c>
      <c r="P5074" s="1">
        <v>638</v>
      </c>
      <c r="Q5074" s="22">
        <v>0</v>
      </c>
      <c r="R5074" s="22">
        <v>0</v>
      </c>
      <c r="S5074" s="20">
        <v>0</v>
      </c>
    </row>
    <row r="5075" spans="1:19" ht="15" customHeight="1" x14ac:dyDescent="0.35">
      <c r="A5075" s="2">
        <f t="shared" si="156"/>
        <v>46418</v>
      </c>
      <c r="B5075" s="3">
        <v>190.37499999999901</v>
      </c>
      <c r="C5075" s="1">
        <v>11866</v>
      </c>
      <c r="D5075" s="1">
        <f>GAS_LOAD!K5075</f>
        <v>6.338134451666666</v>
      </c>
      <c r="E5075" s="1">
        <f>GAS_LOAD!L5075</f>
        <v>9.5072016774999994</v>
      </c>
      <c r="F5075" s="1">
        <f t="shared" si="157"/>
        <v>114.15525114155251</v>
      </c>
      <c r="G5075" s="1">
        <v>978</v>
      </c>
      <c r="H5075" s="19">
        <v>0</v>
      </c>
      <c r="I5075" s="1">
        <f>WIND!B5075</f>
        <v>2271.5</v>
      </c>
      <c r="J5075" s="1">
        <f>WIND!C5075</f>
        <v>192.5</v>
      </c>
      <c r="K5075" s="19">
        <v>0</v>
      </c>
      <c r="L5075" s="21">
        <v>0</v>
      </c>
      <c r="M5075" s="5">
        <v>396</v>
      </c>
      <c r="N5075" s="5">
        <v>0</v>
      </c>
      <c r="O5075" s="22">
        <v>0</v>
      </c>
      <c r="P5075" s="1">
        <v>642</v>
      </c>
      <c r="Q5075" s="22">
        <v>0</v>
      </c>
      <c r="R5075" s="22">
        <v>0</v>
      </c>
      <c r="S5075" s="20">
        <v>0</v>
      </c>
    </row>
    <row r="5076" spans="1:19" ht="15" customHeight="1" x14ac:dyDescent="0.35">
      <c r="A5076" s="2">
        <f t="shared" si="156"/>
        <v>46418</v>
      </c>
      <c r="B5076" s="3">
        <v>190.416666666666</v>
      </c>
      <c r="C5076" s="1">
        <v>12256</v>
      </c>
      <c r="D5076" s="1">
        <f>GAS_LOAD!K5076</f>
        <v>6.338134451666666</v>
      </c>
      <c r="E5076" s="1">
        <f>GAS_LOAD!L5076</f>
        <v>9.5072016774999994</v>
      </c>
      <c r="F5076" s="1">
        <f t="shared" si="157"/>
        <v>114.15525114155251</v>
      </c>
      <c r="G5076" s="1">
        <v>2223</v>
      </c>
      <c r="H5076" s="19">
        <v>0</v>
      </c>
      <c r="I5076" s="1">
        <f>WIND!B5076</f>
        <v>2264.125</v>
      </c>
      <c r="J5076" s="1">
        <f>WIND!C5076</f>
        <v>191.875</v>
      </c>
      <c r="K5076" s="19">
        <v>0</v>
      </c>
      <c r="L5076" s="21">
        <v>0</v>
      </c>
      <c r="M5076" s="5">
        <v>396</v>
      </c>
      <c r="N5076" s="5">
        <v>0</v>
      </c>
      <c r="O5076" s="22">
        <v>0</v>
      </c>
      <c r="P5076" s="1">
        <v>645</v>
      </c>
      <c r="Q5076" s="22">
        <v>0</v>
      </c>
      <c r="R5076" s="22">
        <v>0</v>
      </c>
      <c r="S5076" s="20">
        <v>0</v>
      </c>
    </row>
    <row r="5077" spans="1:19" ht="15" customHeight="1" x14ac:dyDescent="0.35">
      <c r="A5077" s="2">
        <f t="shared" si="156"/>
        <v>46418</v>
      </c>
      <c r="B5077" s="3">
        <v>190.458333333333</v>
      </c>
      <c r="C5077" s="1">
        <v>12514</v>
      </c>
      <c r="D5077" s="1">
        <f>GAS_LOAD!K5077</f>
        <v>6.338134451666666</v>
      </c>
      <c r="E5077" s="1">
        <f>GAS_LOAD!L5077</f>
        <v>9.5072016774999994</v>
      </c>
      <c r="F5077" s="1">
        <f t="shared" si="157"/>
        <v>114.15525114155251</v>
      </c>
      <c r="G5077" s="1">
        <v>2952</v>
      </c>
      <c r="H5077" s="19">
        <v>0</v>
      </c>
      <c r="I5077" s="1">
        <f>WIND!B5077</f>
        <v>2224.484375</v>
      </c>
      <c r="J5077" s="1">
        <f>WIND!C5077</f>
        <v>188.515625</v>
      </c>
      <c r="K5077" s="19">
        <v>0</v>
      </c>
      <c r="L5077" s="21">
        <v>0</v>
      </c>
      <c r="M5077" s="5">
        <v>396</v>
      </c>
      <c r="N5077" s="5">
        <v>0</v>
      </c>
      <c r="O5077" s="22">
        <v>0</v>
      </c>
      <c r="P5077" s="1">
        <v>646</v>
      </c>
      <c r="Q5077" s="22">
        <v>0</v>
      </c>
      <c r="R5077" s="22">
        <v>0</v>
      </c>
      <c r="S5077" s="20">
        <v>0</v>
      </c>
    </row>
    <row r="5078" spans="1:19" ht="15" customHeight="1" x14ac:dyDescent="0.35">
      <c r="A5078" s="2">
        <f t="shared" si="156"/>
        <v>46418</v>
      </c>
      <c r="B5078" s="3">
        <v>190.49999999999901</v>
      </c>
      <c r="C5078" s="1">
        <v>12795</v>
      </c>
      <c r="D5078" s="1">
        <f>GAS_LOAD!K5078</f>
        <v>6.338134451666666</v>
      </c>
      <c r="E5078" s="1">
        <f>GAS_LOAD!L5078</f>
        <v>9.5072016774999994</v>
      </c>
      <c r="F5078" s="1">
        <f t="shared" si="157"/>
        <v>114.15525114155251</v>
      </c>
      <c r="G5078" s="1">
        <v>3348</v>
      </c>
      <c r="H5078" s="19">
        <v>0</v>
      </c>
      <c r="I5078" s="1">
        <f>WIND!B5078</f>
        <v>2202.359375</v>
      </c>
      <c r="J5078" s="1">
        <f>WIND!C5078</f>
        <v>186.640625</v>
      </c>
      <c r="K5078" s="19">
        <v>0</v>
      </c>
      <c r="L5078" s="21">
        <v>0</v>
      </c>
      <c r="M5078" s="5">
        <v>396</v>
      </c>
      <c r="N5078" s="5">
        <v>0</v>
      </c>
      <c r="O5078" s="22">
        <v>0</v>
      </c>
      <c r="P5078" s="1">
        <v>647</v>
      </c>
      <c r="Q5078" s="22">
        <v>0</v>
      </c>
      <c r="R5078" s="22">
        <v>0</v>
      </c>
      <c r="S5078" s="20">
        <v>0</v>
      </c>
    </row>
    <row r="5079" spans="1:19" ht="15" customHeight="1" x14ac:dyDescent="0.35">
      <c r="A5079" s="2">
        <f t="shared" si="156"/>
        <v>46418</v>
      </c>
      <c r="B5079" s="3">
        <v>190.541666666666</v>
      </c>
      <c r="C5079" s="1">
        <v>12170</v>
      </c>
      <c r="D5079" s="1">
        <f>GAS_LOAD!K5079</f>
        <v>6.338134451666666</v>
      </c>
      <c r="E5079" s="1">
        <f>GAS_LOAD!L5079</f>
        <v>9.5072016774999994</v>
      </c>
      <c r="F5079" s="1">
        <f t="shared" si="157"/>
        <v>114.15525114155251</v>
      </c>
      <c r="G5079" s="1">
        <v>3369</v>
      </c>
      <c r="H5079" s="19">
        <v>0</v>
      </c>
      <c r="I5079" s="1">
        <f>WIND!B5079</f>
        <v>2053.015625</v>
      </c>
      <c r="J5079" s="1">
        <f>WIND!C5079</f>
        <v>173.984375</v>
      </c>
      <c r="K5079" s="19">
        <v>0</v>
      </c>
      <c r="L5079" s="21">
        <v>0</v>
      </c>
      <c r="M5079" s="5">
        <v>396</v>
      </c>
      <c r="N5079" s="5">
        <v>0</v>
      </c>
      <c r="O5079" s="22">
        <v>0</v>
      </c>
      <c r="P5079" s="1">
        <v>644</v>
      </c>
      <c r="Q5079" s="22">
        <v>0</v>
      </c>
      <c r="R5079" s="22">
        <v>0</v>
      </c>
      <c r="S5079" s="20">
        <v>0</v>
      </c>
    </row>
    <row r="5080" spans="1:19" ht="15" customHeight="1" x14ac:dyDescent="0.35">
      <c r="A5080" s="2">
        <f t="shared" si="156"/>
        <v>46418</v>
      </c>
      <c r="B5080" s="3">
        <v>190.583333333333</v>
      </c>
      <c r="C5080" s="1">
        <v>11619</v>
      </c>
      <c r="D5080" s="1">
        <f>GAS_LOAD!K5080</f>
        <v>6.338134451666666</v>
      </c>
      <c r="E5080" s="1">
        <f>GAS_LOAD!L5080</f>
        <v>9.5072016774999994</v>
      </c>
      <c r="F5080" s="1">
        <f t="shared" si="157"/>
        <v>114.15525114155251</v>
      </c>
      <c r="G5080" s="1">
        <v>3084</v>
      </c>
      <c r="H5080" s="19">
        <v>0</v>
      </c>
      <c r="I5080" s="1">
        <f>WIND!B5080</f>
        <v>1979.265625</v>
      </c>
      <c r="J5080" s="1">
        <f>WIND!C5080</f>
        <v>167.734375</v>
      </c>
      <c r="K5080" s="19">
        <v>0</v>
      </c>
      <c r="L5080" s="21">
        <v>0</v>
      </c>
      <c r="M5080" s="5">
        <v>396</v>
      </c>
      <c r="N5080" s="5">
        <v>0</v>
      </c>
      <c r="O5080" s="22">
        <v>0</v>
      </c>
      <c r="P5080" s="1">
        <v>644</v>
      </c>
      <c r="Q5080" s="22">
        <v>0</v>
      </c>
      <c r="R5080" s="22">
        <v>0</v>
      </c>
      <c r="S5080" s="20">
        <v>0</v>
      </c>
    </row>
    <row r="5081" spans="1:19" ht="15" customHeight="1" x14ac:dyDescent="0.35">
      <c r="A5081" s="2">
        <f t="shared" si="156"/>
        <v>46418</v>
      </c>
      <c r="B5081" s="3">
        <v>190.62499999999901</v>
      </c>
      <c r="C5081" s="1">
        <v>11342</v>
      </c>
      <c r="D5081" s="1">
        <f>GAS_LOAD!K5081</f>
        <v>6.338134451666666</v>
      </c>
      <c r="E5081" s="1">
        <f>GAS_LOAD!L5081</f>
        <v>9.5072016774999994</v>
      </c>
      <c r="F5081" s="1">
        <f t="shared" si="157"/>
        <v>114.15525114155251</v>
      </c>
      <c r="G5081" s="1">
        <v>2274</v>
      </c>
      <c r="H5081" s="19">
        <v>0</v>
      </c>
      <c r="I5081" s="1">
        <f>WIND!B5081</f>
        <v>2041.953125</v>
      </c>
      <c r="J5081" s="1">
        <f>WIND!C5081</f>
        <v>173.046875</v>
      </c>
      <c r="K5081" s="19">
        <v>0</v>
      </c>
      <c r="L5081" s="21">
        <v>0</v>
      </c>
      <c r="M5081" s="5">
        <v>396</v>
      </c>
      <c r="N5081" s="5">
        <v>0</v>
      </c>
      <c r="O5081" s="22">
        <v>0</v>
      </c>
      <c r="P5081" s="1">
        <v>644</v>
      </c>
      <c r="Q5081" s="22">
        <v>0</v>
      </c>
      <c r="R5081" s="22">
        <v>0</v>
      </c>
      <c r="S5081" s="20">
        <v>0</v>
      </c>
    </row>
    <row r="5082" spans="1:19" ht="15" customHeight="1" x14ac:dyDescent="0.35">
      <c r="A5082" s="2">
        <f t="shared" si="156"/>
        <v>46418</v>
      </c>
      <c r="B5082" s="3">
        <v>190.666666666666</v>
      </c>
      <c r="C5082" s="1">
        <v>11342</v>
      </c>
      <c r="D5082" s="1">
        <f>GAS_LOAD!K5082</f>
        <v>6.338134451666666</v>
      </c>
      <c r="E5082" s="1">
        <f>GAS_LOAD!L5082</f>
        <v>9.5072016774999994</v>
      </c>
      <c r="F5082" s="1">
        <f t="shared" si="157"/>
        <v>114.15525114155251</v>
      </c>
      <c r="G5082" s="1">
        <v>981</v>
      </c>
      <c r="H5082" s="19">
        <v>0</v>
      </c>
      <c r="I5082" s="1">
        <f>WIND!B5082</f>
        <v>2139.671875</v>
      </c>
      <c r="J5082" s="1">
        <f>WIND!C5082</f>
        <v>181.328125</v>
      </c>
      <c r="K5082" s="19">
        <v>0</v>
      </c>
      <c r="L5082" s="21">
        <v>0</v>
      </c>
      <c r="M5082" s="5">
        <v>396</v>
      </c>
      <c r="N5082" s="5">
        <v>0</v>
      </c>
      <c r="O5082" s="22">
        <v>0</v>
      </c>
      <c r="P5082" s="1">
        <v>643</v>
      </c>
      <c r="Q5082" s="22">
        <v>0</v>
      </c>
      <c r="R5082" s="22">
        <v>0</v>
      </c>
      <c r="S5082" s="20">
        <v>0</v>
      </c>
    </row>
    <row r="5083" spans="1:19" ht="15" customHeight="1" x14ac:dyDescent="0.35">
      <c r="A5083" s="2">
        <f t="shared" si="156"/>
        <v>46418</v>
      </c>
      <c r="B5083" s="3">
        <v>190.708333333333</v>
      </c>
      <c r="C5083" s="1">
        <v>11854</v>
      </c>
      <c r="D5083" s="1">
        <f>GAS_LOAD!K5083</f>
        <v>6.338134451666666</v>
      </c>
      <c r="E5083" s="1">
        <f>GAS_LOAD!L5083</f>
        <v>9.5072016774999994</v>
      </c>
      <c r="F5083" s="1">
        <f t="shared" si="157"/>
        <v>114.15525114155251</v>
      </c>
      <c r="G5083" s="1">
        <v>117</v>
      </c>
      <c r="H5083" s="19">
        <v>0</v>
      </c>
      <c r="I5083" s="1">
        <f>WIND!B5083</f>
        <v>2009.6875</v>
      </c>
      <c r="J5083" s="1">
        <f>WIND!C5083</f>
        <v>170.3125</v>
      </c>
      <c r="K5083" s="19">
        <v>0</v>
      </c>
      <c r="L5083" s="21">
        <v>0</v>
      </c>
      <c r="M5083" s="5">
        <v>396</v>
      </c>
      <c r="N5083" s="5">
        <v>0</v>
      </c>
      <c r="O5083" s="22">
        <v>0</v>
      </c>
      <c r="P5083" s="1">
        <v>643</v>
      </c>
      <c r="Q5083" s="22">
        <v>0</v>
      </c>
      <c r="R5083" s="22">
        <v>0</v>
      </c>
      <c r="S5083" s="20">
        <v>0</v>
      </c>
    </row>
    <row r="5084" spans="1:19" ht="15" customHeight="1" x14ac:dyDescent="0.35">
      <c r="A5084" s="2">
        <f t="shared" si="156"/>
        <v>46418</v>
      </c>
      <c r="B5084" s="3">
        <v>190.74999999999901</v>
      </c>
      <c r="C5084" s="1">
        <v>12872</v>
      </c>
      <c r="D5084" s="1">
        <f>GAS_LOAD!K5084</f>
        <v>6.338134451666666</v>
      </c>
      <c r="E5084" s="1">
        <f>GAS_LOAD!L5084</f>
        <v>9.5072016774999994</v>
      </c>
      <c r="F5084" s="1">
        <f t="shared" si="157"/>
        <v>114.15525114155251</v>
      </c>
      <c r="G5084" s="1">
        <v>0</v>
      </c>
      <c r="H5084" s="19">
        <v>0</v>
      </c>
      <c r="I5084" s="1">
        <f>WIND!B5084</f>
        <v>1789.359375</v>
      </c>
      <c r="J5084" s="1">
        <f>WIND!C5084</f>
        <v>151.640625</v>
      </c>
      <c r="K5084" s="19">
        <v>0</v>
      </c>
      <c r="L5084" s="21">
        <v>0</v>
      </c>
      <c r="M5084" s="5">
        <v>396</v>
      </c>
      <c r="N5084" s="5">
        <v>0</v>
      </c>
      <c r="O5084" s="22">
        <v>0</v>
      </c>
      <c r="P5084" s="1">
        <v>641</v>
      </c>
      <c r="Q5084" s="22">
        <v>0</v>
      </c>
      <c r="R5084" s="22">
        <v>0</v>
      </c>
      <c r="S5084" s="20">
        <v>0</v>
      </c>
    </row>
    <row r="5085" spans="1:19" ht="15" customHeight="1" x14ac:dyDescent="0.35">
      <c r="A5085" s="2">
        <f t="shared" si="156"/>
        <v>46418</v>
      </c>
      <c r="B5085" s="3">
        <v>190.791666666666</v>
      </c>
      <c r="C5085" s="1">
        <v>13156</v>
      </c>
      <c r="D5085" s="1">
        <f>GAS_LOAD!K5085</f>
        <v>6.338134451666666</v>
      </c>
      <c r="E5085" s="1">
        <f>GAS_LOAD!L5085</f>
        <v>9.5072016774999994</v>
      </c>
      <c r="F5085" s="1">
        <f t="shared" si="157"/>
        <v>114.15525114155251</v>
      </c>
      <c r="G5085" s="1">
        <v>0</v>
      </c>
      <c r="H5085" s="19">
        <v>0</v>
      </c>
      <c r="I5085" s="1">
        <f>WIND!B5085</f>
        <v>1607.75</v>
      </c>
      <c r="J5085" s="1">
        <f>WIND!C5085</f>
        <v>136.25</v>
      </c>
      <c r="K5085" s="19">
        <v>0</v>
      </c>
      <c r="L5085" s="21">
        <v>0</v>
      </c>
      <c r="M5085" s="5">
        <v>396</v>
      </c>
      <c r="N5085" s="5">
        <v>0</v>
      </c>
      <c r="O5085" s="22">
        <v>0</v>
      </c>
      <c r="P5085" s="1">
        <v>637</v>
      </c>
      <c r="Q5085" s="22">
        <v>0</v>
      </c>
      <c r="R5085" s="22">
        <v>0</v>
      </c>
      <c r="S5085" s="20">
        <v>0</v>
      </c>
    </row>
    <row r="5086" spans="1:19" ht="15" customHeight="1" x14ac:dyDescent="0.35">
      <c r="A5086" s="2">
        <f t="shared" si="156"/>
        <v>46418</v>
      </c>
      <c r="B5086" s="3">
        <v>190.833333333333</v>
      </c>
      <c r="C5086" s="1">
        <v>12615</v>
      </c>
      <c r="D5086" s="1">
        <f>GAS_LOAD!K5086</f>
        <v>6.338134451666666</v>
      </c>
      <c r="E5086" s="1">
        <f>GAS_LOAD!L5086</f>
        <v>9.5072016774999994</v>
      </c>
      <c r="F5086" s="1">
        <f t="shared" si="157"/>
        <v>114.15525114155251</v>
      </c>
      <c r="G5086" s="1">
        <v>0</v>
      </c>
      <c r="H5086" s="19">
        <v>0</v>
      </c>
      <c r="I5086" s="1">
        <f>WIND!B5086</f>
        <v>1536.765625</v>
      </c>
      <c r="J5086" s="1">
        <f>WIND!C5086</f>
        <v>130.234375</v>
      </c>
      <c r="K5086" s="19">
        <v>0</v>
      </c>
      <c r="L5086" s="21">
        <v>0</v>
      </c>
      <c r="M5086" s="5">
        <v>396</v>
      </c>
      <c r="N5086" s="5">
        <v>0</v>
      </c>
      <c r="O5086" s="22">
        <v>0</v>
      </c>
      <c r="P5086" s="1">
        <v>634</v>
      </c>
      <c r="Q5086" s="22">
        <v>0</v>
      </c>
      <c r="R5086" s="22">
        <v>0</v>
      </c>
      <c r="S5086" s="20">
        <v>0</v>
      </c>
    </row>
    <row r="5087" spans="1:19" ht="15" customHeight="1" x14ac:dyDescent="0.35">
      <c r="A5087" s="2">
        <f t="shared" si="156"/>
        <v>46418</v>
      </c>
      <c r="B5087" s="3">
        <v>190.87499999999901</v>
      </c>
      <c r="C5087" s="1">
        <v>11952</v>
      </c>
      <c r="D5087" s="1">
        <f>GAS_LOAD!K5087</f>
        <v>6.338134451666666</v>
      </c>
      <c r="E5087" s="1">
        <f>GAS_LOAD!L5087</f>
        <v>9.5072016774999994</v>
      </c>
      <c r="F5087" s="1">
        <f t="shared" si="157"/>
        <v>114.15525114155251</v>
      </c>
      <c r="G5087" s="1">
        <v>0</v>
      </c>
      <c r="H5087" s="19">
        <v>0</v>
      </c>
      <c r="I5087" s="1">
        <f>WIND!B5087</f>
        <v>1431.671875</v>
      </c>
      <c r="J5087" s="1">
        <f>WIND!C5087</f>
        <v>121.328125</v>
      </c>
      <c r="K5087" s="19">
        <v>0</v>
      </c>
      <c r="L5087" s="21">
        <v>0</v>
      </c>
      <c r="M5087" s="5">
        <v>396</v>
      </c>
      <c r="N5087" s="5">
        <v>0</v>
      </c>
      <c r="O5087" s="22">
        <v>0</v>
      </c>
      <c r="P5087" s="1">
        <v>636</v>
      </c>
      <c r="Q5087" s="22">
        <v>0</v>
      </c>
      <c r="R5087" s="22">
        <v>0</v>
      </c>
      <c r="S5087" s="20">
        <v>0</v>
      </c>
    </row>
    <row r="5088" spans="1:19" ht="15" customHeight="1" x14ac:dyDescent="0.35">
      <c r="A5088" s="2">
        <f t="shared" si="156"/>
        <v>46418</v>
      </c>
      <c r="B5088" s="3">
        <v>190.916666666666</v>
      </c>
      <c r="C5088" s="1">
        <v>12203</v>
      </c>
      <c r="D5088" s="1">
        <f>GAS_LOAD!K5088</f>
        <v>6.338134451666666</v>
      </c>
      <c r="E5088" s="1">
        <f>GAS_LOAD!L5088</f>
        <v>9.5072016774999994</v>
      </c>
      <c r="F5088" s="1">
        <f t="shared" si="157"/>
        <v>114.15525114155251</v>
      </c>
      <c r="G5088" s="1">
        <v>0</v>
      </c>
      <c r="H5088" s="19">
        <v>0</v>
      </c>
      <c r="I5088" s="1">
        <f>WIND!B5088</f>
        <v>1256.515625</v>
      </c>
      <c r="J5088" s="1">
        <f>WIND!C5088</f>
        <v>106.484375</v>
      </c>
      <c r="K5088" s="19">
        <v>0</v>
      </c>
      <c r="L5088" s="21">
        <v>0</v>
      </c>
      <c r="M5088" s="5">
        <v>396</v>
      </c>
      <c r="N5088" s="5">
        <v>0</v>
      </c>
      <c r="O5088" s="22">
        <v>0</v>
      </c>
      <c r="P5088" s="1">
        <v>635</v>
      </c>
      <c r="Q5088" s="22">
        <v>0</v>
      </c>
      <c r="R5088" s="22">
        <v>0</v>
      </c>
      <c r="S5088" s="20">
        <v>0</v>
      </c>
    </row>
    <row r="5089" spans="1:19" ht="15" customHeight="1" x14ac:dyDescent="0.35">
      <c r="A5089" s="2">
        <f t="shared" si="156"/>
        <v>46418</v>
      </c>
      <c r="B5089" s="3">
        <v>190.958333333333</v>
      </c>
      <c r="C5089" s="1">
        <v>12429</v>
      </c>
      <c r="D5089" s="1">
        <f>GAS_LOAD!K5089</f>
        <v>6.338134451666666</v>
      </c>
      <c r="E5089" s="1">
        <f>GAS_LOAD!L5089</f>
        <v>9.5072016774999994</v>
      </c>
      <c r="F5089" s="1">
        <f t="shared" si="157"/>
        <v>114.15525114155251</v>
      </c>
      <c r="G5089" s="1">
        <v>0</v>
      </c>
      <c r="H5089" s="19">
        <v>0</v>
      </c>
      <c r="I5089" s="1">
        <f>WIND!B5089</f>
        <v>1263.890625</v>
      </c>
      <c r="J5089" s="1">
        <f>WIND!C5089</f>
        <v>107.109375</v>
      </c>
      <c r="K5089" s="19">
        <v>0</v>
      </c>
      <c r="L5089" s="21">
        <v>0</v>
      </c>
      <c r="M5089" s="5">
        <v>396</v>
      </c>
      <c r="N5089" s="5">
        <v>0</v>
      </c>
      <c r="O5089" s="22">
        <v>0</v>
      </c>
      <c r="P5089" s="1">
        <v>637</v>
      </c>
      <c r="Q5089" s="22">
        <v>0</v>
      </c>
      <c r="R5089" s="22">
        <v>0</v>
      </c>
      <c r="S5089" s="20">
        <v>0</v>
      </c>
    </row>
    <row r="5090" spans="1:19" ht="15" customHeight="1" x14ac:dyDescent="0.35">
      <c r="A5090" s="2">
        <f t="shared" si="156"/>
        <v>46419</v>
      </c>
      <c r="B5090" s="3">
        <v>190.99999999999901</v>
      </c>
      <c r="C5090" s="1">
        <v>12139</v>
      </c>
      <c r="D5090" s="1">
        <f>GAS_LOAD!K5090</f>
        <v>6.274957025</v>
      </c>
      <c r="E5090" s="1">
        <f>GAS_LOAD!L5090</f>
        <v>9.4124355374999986</v>
      </c>
      <c r="F5090" s="1">
        <f t="shared" si="157"/>
        <v>114.15525114155251</v>
      </c>
      <c r="G5090" s="1">
        <v>0</v>
      </c>
      <c r="H5090" s="19">
        <v>0</v>
      </c>
      <c r="I5090" s="1">
        <f>WIND!B5090</f>
        <v>1180.921875</v>
      </c>
      <c r="J5090" s="1">
        <f>WIND!C5090</f>
        <v>100.078125</v>
      </c>
      <c r="K5090" s="19">
        <v>0</v>
      </c>
      <c r="L5090" s="21">
        <v>0</v>
      </c>
      <c r="M5090" s="5">
        <v>396</v>
      </c>
      <c r="N5090" s="5">
        <v>2086</v>
      </c>
      <c r="O5090" s="22">
        <v>0</v>
      </c>
      <c r="P5090" s="1">
        <v>634</v>
      </c>
      <c r="Q5090" s="22">
        <v>0</v>
      </c>
      <c r="R5090" s="22">
        <v>0</v>
      </c>
      <c r="S5090" s="20">
        <v>0</v>
      </c>
    </row>
    <row r="5091" spans="1:19" ht="15" customHeight="1" x14ac:dyDescent="0.35">
      <c r="A5091" s="2">
        <f t="shared" si="156"/>
        <v>46419</v>
      </c>
      <c r="B5091" s="3">
        <v>191.041666666666</v>
      </c>
      <c r="C5091" s="1">
        <v>11949</v>
      </c>
      <c r="D5091" s="1">
        <f>GAS_LOAD!K5091</f>
        <v>6.274957025</v>
      </c>
      <c r="E5091" s="1">
        <f>GAS_LOAD!L5091</f>
        <v>9.4124355374999986</v>
      </c>
      <c r="F5091" s="1">
        <f t="shared" si="157"/>
        <v>114.15525114155251</v>
      </c>
      <c r="G5091" s="1">
        <v>0</v>
      </c>
      <c r="H5091" s="19">
        <v>0</v>
      </c>
      <c r="I5091" s="1">
        <f>WIND!B5091</f>
        <v>1003</v>
      </c>
      <c r="J5091" s="1">
        <f>WIND!C5091</f>
        <v>85</v>
      </c>
      <c r="K5091" s="19">
        <v>0</v>
      </c>
      <c r="L5091" s="21">
        <v>0</v>
      </c>
      <c r="M5091" s="5">
        <v>396</v>
      </c>
      <c r="N5091" s="5">
        <v>0</v>
      </c>
      <c r="O5091" s="22">
        <v>0</v>
      </c>
      <c r="P5091" s="1">
        <v>631</v>
      </c>
      <c r="Q5091" s="22">
        <v>0</v>
      </c>
      <c r="R5091" s="22">
        <v>0</v>
      </c>
      <c r="S5091" s="20">
        <v>0</v>
      </c>
    </row>
    <row r="5092" spans="1:19" ht="15" customHeight="1" x14ac:dyDescent="0.35">
      <c r="A5092" s="2">
        <f t="shared" si="156"/>
        <v>46419</v>
      </c>
      <c r="B5092" s="3">
        <v>191.083333333333</v>
      </c>
      <c r="C5092" s="1">
        <v>11735</v>
      </c>
      <c r="D5092" s="1">
        <f>GAS_LOAD!K5092</f>
        <v>6.274957025</v>
      </c>
      <c r="E5092" s="1">
        <f>GAS_LOAD!L5092</f>
        <v>9.4124355374999986</v>
      </c>
      <c r="F5092" s="1">
        <f t="shared" si="157"/>
        <v>114.15525114155251</v>
      </c>
      <c r="G5092" s="1">
        <v>0</v>
      </c>
      <c r="H5092" s="19">
        <v>0</v>
      </c>
      <c r="I5092" s="1">
        <f>WIND!B5092</f>
        <v>898.828125</v>
      </c>
      <c r="J5092" s="1">
        <f>WIND!C5092</f>
        <v>76.171875</v>
      </c>
      <c r="K5092" s="19">
        <v>0</v>
      </c>
      <c r="L5092" s="21">
        <v>0</v>
      </c>
      <c r="M5092" s="5">
        <v>396</v>
      </c>
      <c r="N5092" s="5">
        <v>1992</v>
      </c>
      <c r="O5092" s="22">
        <v>0</v>
      </c>
      <c r="P5092" s="1">
        <v>630</v>
      </c>
      <c r="Q5092" s="22">
        <v>0</v>
      </c>
      <c r="R5092" s="22">
        <v>0</v>
      </c>
      <c r="S5092" s="20">
        <v>0</v>
      </c>
    </row>
    <row r="5093" spans="1:19" ht="15" customHeight="1" x14ac:dyDescent="0.35">
      <c r="A5093" s="2">
        <f t="shared" si="156"/>
        <v>46419</v>
      </c>
      <c r="B5093" s="3">
        <v>191.12499999999901</v>
      </c>
      <c r="C5093" s="1">
        <v>11309</v>
      </c>
      <c r="D5093" s="1">
        <f>GAS_LOAD!K5093</f>
        <v>6.274957025</v>
      </c>
      <c r="E5093" s="1">
        <f>GAS_LOAD!L5093</f>
        <v>9.4124355374999986</v>
      </c>
      <c r="F5093" s="1">
        <f t="shared" si="157"/>
        <v>114.15525114155251</v>
      </c>
      <c r="G5093" s="1">
        <v>0</v>
      </c>
      <c r="H5093" s="19">
        <v>0</v>
      </c>
      <c r="I5093" s="1">
        <f>WIND!B5093</f>
        <v>907.125</v>
      </c>
      <c r="J5093" s="1">
        <f>WIND!C5093</f>
        <v>76.875</v>
      </c>
      <c r="K5093" s="19">
        <v>0</v>
      </c>
      <c r="L5093" s="21">
        <v>0</v>
      </c>
      <c r="M5093" s="5">
        <v>396</v>
      </c>
      <c r="N5093" s="5">
        <v>0</v>
      </c>
      <c r="O5093" s="22">
        <v>0</v>
      </c>
      <c r="P5093" s="1">
        <v>629</v>
      </c>
      <c r="Q5093" s="22">
        <v>0</v>
      </c>
      <c r="R5093" s="22">
        <v>0</v>
      </c>
      <c r="S5093" s="20">
        <v>0</v>
      </c>
    </row>
    <row r="5094" spans="1:19" ht="15" customHeight="1" x14ac:dyDescent="0.35">
      <c r="A5094" s="2">
        <f t="shared" si="156"/>
        <v>46419</v>
      </c>
      <c r="B5094" s="3">
        <v>191.166666666666</v>
      </c>
      <c r="C5094" s="1">
        <v>11249</v>
      </c>
      <c r="D5094" s="1">
        <f>GAS_LOAD!K5094</f>
        <v>6.274957025</v>
      </c>
      <c r="E5094" s="1">
        <f>GAS_LOAD!L5094</f>
        <v>9.4124355374999986</v>
      </c>
      <c r="F5094" s="1">
        <f t="shared" si="157"/>
        <v>114.15525114155251</v>
      </c>
      <c r="G5094" s="1">
        <v>0</v>
      </c>
      <c r="H5094" s="19">
        <v>0</v>
      </c>
      <c r="I5094" s="1">
        <f>WIND!B5094</f>
        <v>918.1875</v>
      </c>
      <c r="J5094" s="1">
        <f>WIND!C5094</f>
        <v>77.8125</v>
      </c>
      <c r="K5094" s="19">
        <v>0</v>
      </c>
      <c r="L5094" s="21">
        <v>0</v>
      </c>
      <c r="M5094" s="5">
        <v>396</v>
      </c>
      <c r="N5094" s="5">
        <v>0</v>
      </c>
      <c r="O5094" s="22">
        <v>0</v>
      </c>
      <c r="P5094" s="1">
        <v>627</v>
      </c>
      <c r="Q5094" s="22">
        <v>0</v>
      </c>
      <c r="R5094" s="22">
        <v>0</v>
      </c>
      <c r="S5094" s="20">
        <v>0</v>
      </c>
    </row>
    <row r="5095" spans="1:19" ht="15" customHeight="1" x14ac:dyDescent="0.35">
      <c r="A5095" s="2">
        <f t="shared" si="156"/>
        <v>46419</v>
      </c>
      <c r="B5095" s="3">
        <v>191.208333333333</v>
      </c>
      <c r="C5095" s="1">
        <v>11842</v>
      </c>
      <c r="D5095" s="1">
        <f>GAS_LOAD!K5095</f>
        <v>6.274957025</v>
      </c>
      <c r="E5095" s="1">
        <f>GAS_LOAD!L5095</f>
        <v>9.4124355374999986</v>
      </c>
      <c r="F5095" s="1">
        <f t="shared" si="157"/>
        <v>114.15525114155251</v>
      </c>
      <c r="G5095" s="1">
        <v>0</v>
      </c>
      <c r="H5095" s="19">
        <v>0</v>
      </c>
      <c r="I5095" s="1">
        <f>WIND!B5095</f>
        <v>817.703125</v>
      </c>
      <c r="J5095" s="1">
        <f>WIND!C5095</f>
        <v>69.296875</v>
      </c>
      <c r="K5095" s="19">
        <v>0</v>
      </c>
      <c r="L5095" s="21">
        <v>0</v>
      </c>
      <c r="M5095" s="5">
        <v>396</v>
      </c>
      <c r="N5095" s="5">
        <v>2191</v>
      </c>
      <c r="O5095" s="22">
        <v>0</v>
      </c>
      <c r="P5095" s="1">
        <v>626</v>
      </c>
      <c r="Q5095" s="22">
        <v>0</v>
      </c>
      <c r="R5095" s="22">
        <v>0</v>
      </c>
      <c r="S5095" s="20">
        <v>0</v>
      </c>
    </row>
    <row r="5096" spans="1:19" ht="15" customHeight="1" x14ac:dyDescent="0.35">
      <c r="A5096" s="2">
        <f t="shared" si="156"/>
        <v>46419</v>
      </c>
      <c r="B5096" s="3">
        <v>191.24999999999901</v>
      </c>
      <c r="C5096" s="1">
        <v>13074</v>
      </c>
      <c r="D5096" s="1">
        <f>GAS_LOAD!K5096</f>
        <v>6.274957025</v>
      </c>
      <c r="E5096" s="1">
        <f>GAS_LOAD!L5096</f>
        <v>9.4124355374999986</v>
      </c>
      <c r="F5096" s="1">
        <f t="shared" si="157"/>
        <v>114.15525114155251</v>
      </c>
      <c r="G5096" s="1">
        <v>0</v>
      </c>
      <c r="H5096" s="19">
        <v>0</v>
      </c>
      <c r="I5096" s="1">
        <f>WIND!B5096</f>
        <v>777.140625</v>
      </c>
      <c r="J5096" s="1">
        <f>WIND!C5096</f>
        <v>65.859375</v>
      </c>
      <c r="K5096" s="19">
        <v>0</v>
      </c>
      <c r="L5096" s="21">
        <v>0</v>
      </c>
      <c r="M5096" s="5">
        <v>396</v>
      </c>
      <c r="N5096" s="5">
        <v>3206</v>
      </c>
      <c r="O5096" s="22">
        <v>0</v>
      </c>
      <c r="P5096" s="1">
        <v>632</v>
      </c>
      <c r="Q5096" s="22">
        <v>0</v>
      </c>
      <c r="R5096" s="22">
        <v>0</v>
      </c>
      <c r="S5096" s="20">
        <v>0</v>
      </c>
    </row>
    <row r="5097" spans="1:19" ht="15" customHeight="1" x14ac:dyDescent="0.35">
      <c r="A5097" s="2">
        <f t="shared" si="156"/>
        <v>46419</v>
      </c>
      <c r="B5097" s="3">
        <v>191.291666666666</v>
      </c>
      <c r="C5097" s="1">
        <v>14067</v>
      </c>
      <c r="D5097" s="1">
        <f>GAS_LOAD!K5097</f>
        <v>6.274957025</v>
      </c>
      <c r="E5097" s="1">
        <f>GAS_LOAD!L5097</f>
        <v>9.4124355374999986</v>
      </c>
      <c r="F5097" s="1">
        <f t="shared" si="157"/>
        <v>114.15525114155251</v>
      </c>
      <c r="G5097" s="1">
        <v>0</v>
      </c>
      <c r="H5097" s="19">
        <v>0</v>
      </c>
      <c r="I5097" s="1">
        <f>WIND!B5097</f>
        <v>739.34375</v>
      </c>
      <c r="J5097" s="1">
        <f>WIND!C5097</f>
        <v>62.65625</v>
      </c>
      <c r="K5097" s="19">
        <v>0</v>
      </c>
      <c r="L5097" s="21">
        <v>0</v>
      </c>
      <c r="M5097" s="5">
        <v>396</v>
      </c>
      <c r="N5097" s="5">
        <v>3206</v>
      </c>
      <c r="O5097" s="22">
        <v>0</v>
      </c>
      <c r="P5097" s="1">
        <v>642</v>
      </c>
      <c r="Q5097" s="22">
        <v>0</v>
      </c>
      <c r="R5097" s="22">
        <v>0</v>
      </c>
      <c r="S5097" s="20">
        <v>0</v>
      </c>
    </row>
    <row r="5098" spans="1:19" ht="15" customHeight="1" x14ac:dyDescent="0.35">
      <c r="A5098" s="2">
        <f t="shared" si="156"/>
        <v>46419</v>
      </c>
      <c r="B5098" s="3">
        <v>191.333333333333</v>
      </c>
      <c r="C5098" s="1">
        <v>14279</v>
      </c>
      <c r="D5098" s="1">
        <f>GAS_LOAD!K5098</f>
        <v>6.274957025</v>
      </c>
      <c r="E5098" s="1">
        <f>GAS_LOAD!L5098</f>
        <v>9.4124355374999986</v>
      </c>
      <c r="F5098" s="1">
        <f t="shared" si="157"/>
        <v>114.15525114155251</v>
      </c>
      <c r="G5098" s="1">
        <v>150</v>
      </c>
      <c r="H5098" s="19">
        <v>0</v>
      </c>
      <c r="I5098" s="1">
        <f>WIND!B5098</f>
        <v>660.0625</v>
      </c>
      <c r="J5098" s="1">
        <f>WIND!C5098</f>
        <v>55.9375</v>
      </c>
      <c r="K5098" s="19">
        <v>0</v>
      </c>
      <c r="L5098" s="21">
        <v>0</v>
      </c>
      <c r="M5098" s="5">
        <v>396</v>
      </c>
      <c r="N5098" s="5">
        <v>1833</v>
      </c>
      <c r="O5098" s="22">
        <v>0</v>
      </c>
      <c r="P5098" s="1">
        <v>644</v>
      </c>
      <c r="Q5098" s="22">
        <v>0</v>
      </c>
      <c r="R5098" s="22">
        <v>0</v>
      </c>
      <c r="S5098" s="20">
        <v>0</v>
      </c>
    </row>
    <row r="5099" spans="1:19" ht="15" customHeight="1" x14ac:dyDescent="0.35">
      <c r="A5099" s="2">
        <f t="shared" ref="A5099:A5162" si="158">A5075+1</f>
        <v>46419</v>
      </c>
      <c r="B5099" s="3">
        <v>191.37499999999901</v>
      </c>
      <c r="C5099" s="1">
        <v>14335</v>
      </c>
      <c r="D5099" s="1">
        <f>GAS_LOAD!K5099</f>
        <v>6.274957025</v>
      </c>
      <c r="E5099" s="1">
        <f>GAS_LOAD!L5099</f>
        <v>9.4124355374999986</v>
      </c>
      <c r="F5099" s="1">
        <f t="shared" si="157"/>
        <v>114.15525114155251</v>
      </c>
      <c r="G5099" s="1">
        <v>1041</v>
      </c>
      <c r="H5099" s="19">
        <v>0</v>
      </c>
      <c r="I5099" s="1">
        <f>WIND!B5099</f>
        <v>684.953125</v>
      </c>
      <c r="J5099" s="1">
        <f>WIND!C5099</f>
        <v>58.046875</v>
      </c>
      <c r="K5099" s="19">
        <v>0</v>
      </c>
      <c r="L5099" s="21">
        <v>0</v>
      </c>
      <c r="M5099" s="5">
        <v>396</v>
      </c>
      <c r="N5099" s="5">
        <v>3206</v>
      </c>
      <c r="O5099" s="22">
        <v>0</v>
      </c>
      <c r="P5099" s="1">
        <v>641</v>
      </c>
      <c r="Q5099" s="22">
        <v>0</v>
      </c>
      <c r="R5099" s="22">
        <v>0</v>
      </c>
      <c r="S5099" s="20">
        <v>0</v>
      </c>
    </row>
    <row r="5100" spans="1:19" ht="15" customHeight="1" x14ac:dyDescent="0.35">
      <c r="A5100" s="2">
        <f t="shared" si="158"/>
        <v>46419</v>
      </c>
      <c r="B5100" s="3">
        <v>191.416666666666</v>
      </c>
      <c r="C5100" s="1">
        <v>14309</v>
      </c>
      <c r="D5100" s="1">
        <f>GAS_LOAD!K5100</f>
        <v>6.274957025</v>
      </c>
      <c r="E5100" s="1">
        <f>GAS_LOAD!L5100</f>
        <v>9.4124355374999986</v>
      </c>
      <c r="F5100" s="1">
        <f t="shared" si="157"/>
        <v>114.15525114155251</v>
      </c>
      <c r="G5100" s="1">
        <v>2229</v>
      </c>
      <c r="H5100" s="19">
        <v>0</v>
      </c>
      <c r="I5100" s="1">
        <f>WIND!B5100</f>
        <v>793.734375</v>
      </c>
      <c r="J5100" s="1">
        <f>WIND!C5100</f>
        <v>67.265625</v>
      </c>
      <c r="K5100" s="19">
        <v>0</v>
      </c>
      <c r="L5100" s="21">
        <v>0</v>
      </c>
      <c r="M5100" s="5">
        <v>396</v>
      </c>
      <c r="N5100" s="5">
        <v>1030</v>
      </c>
      <c r="O5100" s="22">
        <v>0</v>
      </c>
      <c r="P5100" s="1">
        <v>639</v>
      </c>
      <c r="Q5100" s="22">
        <v>0</v>
      </c>
      <c r="R5100" s="22">
        <v>0</v>
      </c>
      <c r="S5100" s="20">
        <v>0</v>
      </c>
    </row>
    <row r="5101" spans="1:19" ht="15" customHeight="1" x14ac:dyDescent="0.35">
      <c r="A5101" s="2">
        <f t="shared" si="158"/>
        <v>46419</v>
      </c>
      <c r="B5101" s="3">
        <v>191.458333333333</v>
      </c>
      <c r="C5101" s="1">
        <v>14367</v>
      </c>
      <c r="D5101" s="1">
        <f>GAS_LOAD!K5101</f>
        <v>6.274957025</v>
      </c>
      <c r="E5101" s="1">
        <f>GAS_LOAD!L5101</f>
        <v>9.4124355374999986</v>
      </c>
      <c r="F5101" s="1">
        <f t="shared" si="157"/>
        <v>114.15525114155251</v>
      </c>
      <c r="G5101" s="1">
        <v>3099</v>
      </c>
      <c r="H5101" s="19">
        <v>0</v>
      </c>
      <c r="I5101" s="1">
        <f>WIND!B5101</f>
        <v>838.90625</v>
      </c>
      <c r="J5101" s="1">
        <f>WIND!C5101</f>
        <v>71.09375</v>
      </c>
      <c r="K5101" s="19">
        <v>0</v>
      </c>
      <c r="L5101" s="21">
        <v>0</v>
      </c>
      <c r="M5101" s="5">
        <v>396</v>
      </c>
      <c r="N5101" s="5">
        <v>3206</v>
      </c>
      <c r="O5101" s="22">
        <v>0</v>
      </c>
      <c r="P5101" s="1">
        <v>640</v>
      </c>
      <c r="Q5101" s="22">
        <v>0</v>
      </c>
      <c r="R5101" s="22">
        <v>0</v>
      </c>
      <c r="S5101" s="20">
        <v>0</v>
      </c>
    </row>
    <row r="5102" spans="1:19" ht="15" customHeight="1" x14ac:dyDescent="0.35">
      <c r="A5102" s="2">
        <f t="shared" si="158"/>
        <v>46419</v>
      </c>
      <c r="B5102" s="3">
        <v>191.49999999999901</v>
      </c>
      <c r="C5102" s="1">
        <v>14303</v>
      </c>
      <c r="D5102" s="1">
        <f>GAS_LOAD!K5102</f>
        <v>6.274957025</v>
      </c>
      <c r="E5102" s="1">
        <f>GAS_LOAD!L5102</f>
        <v>9.4124355374999986</v>
      </c>
      <c r="F5102" s="1">
        <f t="shared" si="157"/>
        <v>114.15525114155251</v>
      </c>
      <c r="G5102" s="1">
        <v>3576</v>
      </c>
      <c r="H5102" s="19">
        <v>0</v>
      </c>
      <c r="I5102" s="1">
        <f>WIND!B5102</f>
        <v>898.828125</v>
      </c>
      <c r="J5102" s="1">
        <f>WIND!C5102</f>
        <v>76.171875</v>
      </c>
      <c r="K5102" s="19">
        <v>0</v>
      </c>
      <c r="L5102" s="21">
        <v>0</v>
      </c>
      <c r="M5102" s="5">
        <v>396</v>
      </c>
      <c r="N5102" s="5">
        <v>460</v>
      </c>
      <c r="O5102" s="22">
        <v>0</v>
      </c>
      <c r="P5102" s="1">
        <v>640</v>
      </c>
      <c r="Q5102" s="22">
        <v>0</v>
      </c>
      <c r="R5102" s="22">
        <v>0</v>
      </c>
      <c r="S5102" s="20">
        <v>0</v>
      </c>
    </row>
    <row r="5103" spans="1:19" ht="15" customHeight="1" x14ac:dyDescent="0.35">
      <c r="A5103" s="2">
        <f t="shared" si="158"/>
        <v>46419</v>
      </c>
      <c r="B5103" s="3">
        <v>191.541666666666</v>
      </c>
      <c r="C5103" s="1">
        <v>13983</v>
      </c>
      <c r="D5103" s="1">
        <f>GAS_LOAD!K5103</f>
        <v>6.274957025</v>
      </c>
      <c r="E5103" s="1">
        <f>GAS_LOAD!L5103</f>
        <v>9.4124355374999986</v>
      </c>
      <c r="F5103" s="1">
        <f t="shared" si="157"/>
        <v>114.15525114155251</v>
      </c>
      <c r="G5103" s="1">
        <v>3693</v>
      </c>
      <c r="H5103" s="19">
        <v>0</v>
      </c>
      <c r="I5103" s="1">
        <f>WIND!B5103</f>
        <v>756.859375</v>
      </c>
      <c r="J5103" s="1">
        <f>WIND!C5103</f>
        <v>64.140625</v>
      </c>
      <c r="K5103" s="19">
        <v>0</v>
      </c>
      <c r="L5103" s="21">
        <v>0</v>
      </c>
      <c r="M5103" s="5">
        <v>396</v>
      </c>
      <c r="N5103" s="5">
        <v>255</v>
      </c>
      <c r="O5103" s="22">
        <v>0</v>
      </c>
      <c r="P5103" s="1">
        <v>640</v>
      </c>
      <c r="Q5103" s="22">
        <v>0</v>
      </c>
      <c r="R5103" s="22">
        <v>0</v>
      </c>
      <c r="S5103" s="20">
        <v>0</v>
      </c>
    </row>
    <row r="5104" spans="1:19" ht="15" customHeight="1" x14ac:dyDescent="0.35">
      <c r="A5104" s="2">
        <f t="shared" si="158"/>
        <v>46419</v>
      </c>
      <c r="B5104" s="3">
        <v>191.583333333333</v>
      </c>
      <c r="C5104" s="1">
        <v>13657</v>
      </c>
      <c r="D5104" s="1">
        <f>GAS_LOAD!K5104</f>
        <v>6.274957025</v>
      </c>
      <c r="E5104" s="1">
        <f>GAS_LOAD!L5104</f>
        <v>9.4124355374999986</v>
      </c>
      <c r="F5104" s="1">
        <f t="shared" si="157"/>
        <v>114.15525114155251</v>
      </c>
      <c r="G5104" s="1">
        <v>3192</v>
      </c>
      <c r="H5104" s="19">
        <v>0</v>
      </c>
      <c r="I5104" s="1">
        <f>WIND!B5104</f>
        <v>680.34375</v>
      </c>
      <c r="J5104" s="1">
        <f>WIND!C5104</f>
        <v>57.65625</v>
      </c>
      <c r="K5104" s="19">
        <v>0</v>
      </c>
      <c r="L5104" s="21">
        <v>0</v>
      </c>
      <c r="M5104" s="5">
        <v>396</v>
      </c>
      <c r="N5104" s="5">
        <v>3075</v>
      </c>
      <c r="O5104" s="22">
        <v>0</v>
      </c>
      <c r="P5104" s="1">
        <v>642</v>
      </c>
      <c r="Q5104" s="22">
        <v>0</v>
      </c>
      <c r="R5104" s="22">
        <v>0</v>
      </c>
      <c r="S5104" s="20">
        <v>0</v>
      </c>
    </row>
    <row r="5105" spans="1:19" ht="15" customHeight="1" x14ac:dyDescent="0.35">
      <c r="A5105" s="2">
        <f t="shared" si="158"/>
        <v>46419</v>
      </c>
      <c r="B5105" s="3">
        <v>191.62499999999901</v>
      </c>
      <c r="C5105" s="1">
        <v>13337</v>
      </c>
      <c r="D5105" s="1">
        <f>GAS_LOAD!K5105</f>
        <v>6.274957025</v>
      </c>
      <c r="E5105" s="1">
        <f>GAS_LOAD!L5105</f>
        <v>9.4124355374999986</v>
      </c>
      <c r="F5105" s="1">
        <f t="shared" si="157"/>
        <v>114.15525114155251</v>
      </c>
      <c r="G5105" s="1">
        <v>2253</v>
      </c>
      <c r="H5105" s="19">
        <v>0</v>
      </c>
      <c r="I5105" s="1">
        <f>WIND!B5105</f>
        <v>733.8125</v>
      </c>
      <c r="J5105" s="1">
        <f>WIND!C5105</f>
        <v>62.1875</v>
      </c>
      <c r="K5105" s="19">
        <v>0</v>
      </c>
      <c r="L5105" s="21">
        <v>0</v>
      </c>
      <c r="M5105" s="5">
        <v>396</v>
      </c>
      <c r="N5105" s="5">
        <v>3009</v>
      </c>
      <c r="O5105" s="22">
        <v>0</v>
      </c>
      <c r="P5105" s="1">
        <v>643</v>
      </c>
      <c r="Q5105" s="22">
        <v>0</v>
      </c>
      <c r="R5105" s="22">
        <v>0</v>
      </c>
      <c r="S5105" s="20">
        <v>0</v>
      </c>
    </row>
    <row r="5106" spans="1:19" ht="15" customHeight="1" x14ac:dyDescent="0.35">
      <c r="A5106" s="2">
        <f t="shared" si="158"/>
        <v>46419</v>
      </c>
      <c r="B5106" s="3">
        <v>191.666666666666</v>
      </c>
      <c r="C5106" s="1">
        <v>13289</v>
      </c>
      <c r="D5106" s="1">
        <f>GAS_LOAD!K5106</f>
        <v>6.274957025</v>
      </c>
      <c r="E5106" s="1">
        <f>GAS_LOAD!L5106</f>
        <v>9.4124355374999986</v>
      </c>
      <c r="F5106" s="1">
        <f t="shared" si="157"/>
        <v>114.15525114155251</v>
      </c>
      <c r="G5106" s="1">
        <v>906</v>
      </c>
      <c r="H5106" s="19">
        <v>0</v>
      </c>
      <c r="I5106" s="1">
        <f>WIND!B5106</f>
        <v>780.828125</v>
      </c>
      <c r="J5106" s="1">
        <f>WIND!C5106</f>
        <v>66.171875</v>
      </c>
      <c r="K5106" s="19">
        <v>0</v>
      </c>
      <c r="L5106" s="21">
        <v>0</v>
      </c>
      <c r="M5106" s="5">
        <v>396</v>
      </c>
      <c r="N5106" s="5">
        <v>461</v>
      </c>
      <c r="O5106" s="22">
        <v>0</v>
      </c>
      <c r="P5106" s="1">
        <v>643</v>
      </c>
      <c r="Q5106" s="22">
        <v>0</v>
      </c>
      <c r="R5106" s="22">
        <v>0</v>
      </c>
      <c r="S5106" s="20">
        <v>0</v>
      </c>
    </row>
    <row r="5107" spans="1:19" ht="15" customHeight="1" x14ac:dyDescent="0.35">
      <c r="A5107" s="2">
        <f t="shared" si="158"/>
        <v>46419</v>
      </c>
      <c r="B5107" s="3">
        <v>191.708333333333</v>
      </c>
      <c r="C5107" s="1">
        <v>13647</v>
      </c>
      <c r="D5107" s="1">
        <f>GAS_LOAD!K5107</f>
        <v>6.274957025</v>
      </c>
      <c r="E5107" s="1">
        <f>GAS_LOAD!L5107</f>
        <v>9.4124355374999986</v>
      </c>
      <c r="F5107" s="1">
        <f t="shared" si="157"/>
        <v>114.15525114155251</v>
      </c>
      <c r="G5107" s="1">
        <v>147</v>
      </c>
      <c r="H5107" s="19">
        <v>0</v>
      </c>
      <c r="I5107" s="1">
        <f>WIND!B5107</f>
        <v>788.203125</v>
      </c>
      <c r="J5107" s="1">
        <f>WIND!C5107</f>
        <v>66.796875</v>
      </c>
      <c r="K5107" s="19">
        <v>0</v>
      </c>
      <c r="L5107" s="21">
        <v>0</v>
      </c>
      <c r="M5107" s="5">
        <v>396</v>
      </c>
      <c r="N5107" s="5">
        <v>1064</v>
      </c>
      <c r="O5107" s="22">
        <v>0</v>
      </c>
      <c r="P5107" s="1">
        <v>643</v>
      </c>
      <c r="Q5107" s="22">
        <v>0</v>
      </c>
      <c r="R5107" s="22">
        <v>0</v>
      </c>
      <c r="S5107" s="20">
        <v>0</v>
      </c>
    </row>
    <row r="5108" spans="1:19" ht="15" customHeight="1" x14ac:dyDescent="0.35">
      <c r="A5108" s="2">
        <f t="shared" si="158"/>
        <v>46419</v>
      </c>
      <c r="B5108" s="3">
        <v>191.74999999999901</v>
      </c>
      <c r="C5108" s="1">
        <v>14495</v>
      </c>
      <c r="D5108" s="1">
        <f>GAS_LOAD!K5108</f>
        <v>6.274957025</v>
      </c>
      <c r="E5108" s="1">
        <f>GAS_LOAD!L5108</f>
        <v>9.4124355374999986</v>
      </c>
      <c r="F5108" s="1">
        <f t="shared" si="157"/>
        <v>114.15525114155251</v>
      </c>
      <c r="G5108" s="1">
        <v>0</v>
      </c>
      <c r="H5108" s="19">
        <v>0</v>
      </c>
      <c r="I5108" s="1">
        <f>WIND!B5108</f>
        <v>707.078125</v>
      </c>
      <c r="J5108" s="1">
        <f>WIND!C5108</f>
        <v>59.921875</v>
      </c>
      <c r="K5108" s="19">
        <v>0</v>
      </c>
      <c r="L5108" s="21">
        <v>0</v>
      </c>
      <c r="M5108" s="5">
        <v>396</v>
      </c>
      <c r="N5108" s="5">
        <v>3206</v>
      </c>
      <c r="O5108" s="22">
        <v>0</v>
      </c>
      <c r="P5108" s="1">
        <v>642</v>
      </c>
      <c r="Q5108" s="22">
        <v>0</v>
      </c>
      <c r="R5108" s="22">
        <v>0</v>
      </c>
      <c r="S5108" s="20">
        <v>0</v>
      </c>
    </row>
    <row r="5109" spans="1:19" ht="15" customHeight="1" x14ac:dyDescent="0.35">
      <c r="A5109" s="2">
        <f t="shared" si="158"/>
        <v>46419</v>
      </c>
      <c r="B5109" s="3">
        <v>191.791666666666</v>
      </c>
      <c r="C5109" s="1">
        <v>14364</v>
      </c>
      <c r="D5109" s="1">
        <f>GAS_LOAD!K5109</f>
        <v>6.274957025</v>
      </c>
      <c r="E5109" s="1">
        <f>GAS_LOAD!L5109</f>
        <v>9.4124355374999986</v>
      </c>
      <c r="F5109" s="1">
        <f t="shared" si="157"/>
        <v>114.15525114155251</v>
      </c>
      <c r="G5109" s="1">
        <v>0</v>
      </c>
      <c r="H5109" s="19">
        <v>0</v>
      </c>
      <c r="I5109" s="1">
        <f>WIND!B5109</f>
        <v>734.734375</v>
      </c>
      <c r="J5109" s="1">
        <f>WIND!C5109</f>
        <v>62.265625</v>
      </c>
      <c r="K5109" s="19">
        <v>0</v>
      </c>
      <c r="L5109" s="21">
        <v>0</v>
      </c>
      <c r="M5109" s="5">
        <v>396</v>
      </c>
      <c r="N5109" s="5">
        <v>3206</v>
      </c>
      <c r="O5109" s="22">
        <v>0</v>
      </c>
      <c r="P5109" s="1">
        <v>640</v>
      </c>
      <c r="Q5109" s="22">
        <v>0</v>
      </c>
      <c r="R5109" s="22">
        <v>0</v>
      </c>
      <c r="S5109" s="20">
        <v>0</v>
      </c>
    </row>
    <row r="5110" spans="1:19" ht="15" customHeight="1" x14ac:dyDescent="0.35">
      <c r="A5110" s="2">
        <f t="shared" si="158"/>
        <v>46419</v>
      </c>
      <c r="B5110" s="3">
        <v>191.833333333333</v>
      </c>
      <c r="C5110" s="1">
        <v>13410</v>
      </c>
      <c r="D5110" s="1">
        <f>GAS_LOAD!K5110</f>
        <v>6.274957025</v>
      </c>
      <c r="E5110" s="1">
        <f>GAS_LOAD!L5110</f>
        <v>9.4124355374999986</v>
      </c>
      <c r="F5110" s="1">
        <f t="shared" si="157"/>
        <v>114.15525114155251</v>
      </c>
      <c r="G5110" s="1">
        <v>0</v>
      </c>
      <c r="H5110" s="19">
        <v>0</v>
      </c>
      <c r="I5110" s="1">
        <f>WIND!B5110</f>
        <v>693.25</v>
      </c>
      <c r="J5110" s="1">
        <f>WIND!C5110</f>
        <v>58.75</v>
      </c>
      <c r="K5110" s="19">
        <v>0</v>
      </c>
      <c r="L5110" s="21">
        <v>0</v>
      </c>
      <c r="M5110" s="5">
        <v>396</v>
      </c>
      <c r="N5110" s="5">
        <v>3206</v>
      </c>
      <c r="O5110" s="22">
        <v>0</v>
      </c>
      <c r="P5110" s="1">
        <v>637</v>
      </c>
      <c r="Q5110" s="22">
        <v>0</v>
      </c>
      <c r="R5110" s="22">
        <v>0</v>
      </c>
      <c r="S5110" s="20">
        <v>0</v>
      </c>
    </row>
    <row r="5111" spans="1:19" ht="15" customHeight="1" x14ac:dyDescent="0.35">
      <c r="A5111" s="2">
        <f t="shared" si="158"/>
        <v>46419</v>
      </c>
      <c r="B5111" s="3">
        <v>191.87499999999901</v>
      </c>
      <c r="C5111" s="1">
        <v>12610</v>
      </c>
      <c r="D5111" s="1">
        <f>GAS_LOAD!K5111</f>
        <v>6.274957025</v>
      </c>
      <c r="E5111" s="1">
        <f>GAS_LOAD!L5111</f>
        <v>9.4124355374999986</v>
      </c>
      <c r="F5111" s="1">
        <f t="shared" si="157"/>
        <v>114.15525114155251</v>
      </c>
      <c r="G5111" s="1">
        <v>0</v>
      </c>
      <c r="H5111" s="19">
        <v>0</v>
      </c>
      <c r="I5111" s="1">
        <f>WIND!B5111</f>
        <v>787.28125</v>
      </c>
      <c r="J5111" s="1">
        <f>WIND!C5111</f>
        <v>66.71875</v>
      </c>
      <c r="K5111" s="19">
        <v>0</v>
      </c>
      <c r="L5111" s="21">
        <v>0</v>
      </c>
      <c r="M5111" s="5">
        <v>396</v>
      </c>
      <c r="N5111" s="5">
        <v>83</v>
      </c>
      <c r="O5111" s="22">
        <v>0</v>
      </c>
      <c r="P5111" s="1">
        <v>637</v>
      </c>
      <c r="Q5111" s="22">
        <v>0</v>
      </c>
      <c r="R5111" s="22">
        <v>0</v>
      </c>
      <c r="S5111" s="20">
        <v>0</v>
      </c>
    </row>
    <row r="5112" spans="1:19" ht="15" customHeight="1" x14ac:dyDescent="0.35">
      <c r="A5112" s="2">
        <f t="shared" si="158"/>
        <v>46419</v>
      </c>
      <c r="B5112" s="3">
        <v>191.916666666666</v>
      </c>
      <c r="C5112" s="1">
        <v>12777</v>
      </c>
      <c r="D5112" s="1">
        <f>GAS_LOAD!K5112</f>
        <v>6.274957025</v>
      </c>
      <c r="E5112" s="1">
        <f>GAS_LOAD!L5112</f>
        <v>9.4124355374999986</v>
      </c>
      <c r="F5112" s="1">
        <f t="shared" si="157"/>
        <v>114.15525114155251</v>
      </c>
      <c r="G5112" s="1">
        <v>0</v>
      </c>
      <c r="H5112" s="19">
        <v>0</v>
      </c>
      <c r="I5112" s="1">
        <f>WIND!B5112</f>
        <v>812.171875</v>
      </c>
      <c r="J5112" s="1">
        <f>WIND!C5112</f>
        <v>68.828125</v>
      </c>
      <c r="K5112" s="19">
        <v>0</v>
      </c>
      <c r="L5112" s="21">
        <v>0</v>
      </c>
      <c r="M5112" s="5">
        <v>396</v>
      </c>
      <c r="N5112" s="5">
        <v>3122</v>
      </c>
      <c r="O5112" s="22">
        <v>0</v>
      </c>
      <c r="P5112" s="1">
        <v>636</v>
      </c>
      <c r="Q5112" s="22">
        <v>0</v>
      </c>
      <c r="R5112" s="22">
        <v>0</v>
      </c>
      <c r="S5112" s="20">
        <v>0</v>
      </c>
    </row>
    <row r="5113" spans="1:19" ht="15" customHeight="1" x14ac:dyDescent="0.35">
      <c r="A5113" s="2">
        <f t="shared" si="158"/>
        <v>46419</v>
      </c>
      <c r="B5113" s="3">
        <v>191.958333333333</v>
      </c>
      <c r="C5113" s="1">
        <v>12876</v>
      </c>
      <c r="D5113" s="1">
        <f>GAS_LOAD!K5113</f>
        <v>6.274957025</v>
      </c>
      <c r="E5113" s="1">
        <f>GAS_LOAD!L5113</f>
        <v>9.4124355374999986</v>
      </c>
      <c r="F5113" s="1">
        <f t="shared" si="157"/>
        <v>114.15525114155251</v>
      </c>
      <c r="G5113" s="1">
        <v>0</v>
      </c>
      <c r="H5113" s="19">
        <v>0</v>
      </c>
      <c r="I5113" s="1">
        <f>WIND!B5113</f>
        <v>731.046875</v>
      </c>
      <c r="J5113" s="1">
        <f>WIND!C5113</f>
        <v>61.953125</v>
      </c>
      <c r="K5113" s="19">
        <v>0</v>
      </c>
      <c r="L5113" s="21">
        <v>0</v>
      </c>
      <c r="M5113" s="5">
        <v>396</v>
      </c>
      <c r="N5113" s="5">
        <v>3206</v>
      </c>
      <c r="O5113" s="22">
        <v>0</v>
      </c>
      <c r="P5113" s="1">
        <v>638</v>
      </c>
      <c r="Q5113" s="22">
        <v>0</v>
      </c>
      <c r="R5113" s="22">
        <v>0</v>
      </c>
      <c r="S5113" s="20">
        <v>0</v>
      </c>
    </row>
    <row r="5114" spans="1:19" ht="15" customHeight="1" x14ac:dyDescent="0.35">
      <c r="A5114" s="2">
        <f t="shared" si="158"/>
        <v>46420</v>
      </c>
      <c r="B5114" s="3">
        <v>191.99999999999901</v>
      </c>
      <c r="C5114" s="1">
        <v>12453</v>
      </c>
      <c r="D5114" s="1">
        <f>GAS_LOAD!K5114</f>
        <v>6.1715153266666674</v>
      </c>
      <c r="E5114" s="1">
        <f>GAS_LOAD!L5114</f>
        <v>9.2572729899999988</v>
      </c>
      <c r="F5114" s="1">
        <f t="shared" si="157"/>
        <v>114.15525114155251</v>
      </c>
      <c r="G5114" s="1">
        <v>0</v>
      </c>
      <c r="H5114" s="19">
        <v>0</v>
      </c>
      <c r="I5114" s="1">
        <f>WIND!B5114</f>
        <v>757.78125</v>
      </c>
      <c r="J5114" s="1">
        <f>WIND!C5114</f>
        <v>64.21875</v>
      </c>
      <c r="K5114" s="19">
        <v>0</v>
      </c>
      <c r="L5114" s="21">
        <v>0</v>
      </c>
      <c r="M5114" s="5">
        <v>396</v>
      </c>
      <c r="N5114" s="5">
        <v>0</v>
      </c>
      <c r="O5114" s="22">
        <v>0</v>
      </c>
      <c r="P5114" s="1">
        <v>637</v>
      </c>
      <c r="Q5114" s="22">
        <v>0</v>
      </c>
      <c r="R5114" s="22">
        <v>0</v>
      </c>
      <c r="S5114" s="20">
        <v>0</v>
      </c>
    </row>
    <row r="5115" spans="1:19" ht="15" customHeight="1" x14ac:dyDescent="0.35">
      <c r="A5115" s="2">
        <f t="shared" si="158"/>
        <v>46420</v>
      </c>
      <c r="B5115" s="3">
        <v>192.041666666666</v>
      </c>
      <c r="C5115" s="1">
        <v>12170</v>
      </c>
      <c r="D5115" s="1">
        <f>GAS_LOAD!K5115</f>
        <v>6.1715153266666674</v>
      </c>
      <c r="E5115" s="1">
        <f>GAS_LOAD!L5115</f>
        <v>9.2572729899999988</v>
      </c>
      <c r="F5115" s="1">
        <f t="shared" si="157"/>
        <v>114.15525114155251</v>
      </c>
      <c r="G5115" s="1">
        <v>0</v>
      </c>
      <c r="H5115" s="19">
        <v>0</v>
      </c>
      <c r="I5115" s="1">
        <f>WIND!B5115</f>
        <v>738.421875</v>
      </c>
      <c r="J5115" s="1">
        <f>WIND!C5115</f>
        <v>62.578125</v>
      </c>
      <c r="K5115" s="19">
        <v>0</v>
      </c>
      <c r="L5115" s="21">
        <v>0</v>
      </c>
      <c r="M5115" s="5">
        <v>396</v>
      </c>
      <c r="N5115" s="5">
        <v>0</v>
      </c>
      <c r="O5115" s="22">
        <v>0</v>
      </c>
      <c r="P5115" s="1">
        <v>633</v>
      </c>
      <c r="Q5115" s="22">
        <v>0</v>
      </c>
      <c r="R5115" s="22">
        <v>0</v>
      </c>
      <c r="S5115" s="20">
        <v>0</v>
      </c>
    </row>
    <row r="5116" spans="1:19" ht="15" customHeight="1" x14ac:dyDescent="0.35">
      <c r="A5116" s="2">
        <f t="shared" si="158"/>
        <v>46420</v>
      </c>
      <c r="B5116" s="3">
        <v>192.083333333333</v>
      </c>
      <c r="C5116" s="1">
        <v>11917</v>
      </c>
      <c r="D5116" s="1">
        <f>GAS_LOAD!K5116</f>
        <v>6.1715153266666674</v>
      </c>
      <c r="E5116" s="1">
        <f>GAS_LOAD!L5116</f>
        <v>9.2572729899999988</v>
      </c>
      <c r="F5116" s="1">
        <f t="shared" si="157"/>
        <v>114.15525114155251</v>
      </c>
      <c r="G5116" s="1">
        <v>0</v>
      </c>
      <c r="H5116" s="19">
        <v>0</v>
      </c>
      <c r="I5116" s="1">
        <f>WIND!B5116</f>
        <v>637.9375</v>
      </c>
      <c r="J5116" s="1">
        <f>WIND!C5116</f>
        <v>54.0625</v>
      </c>
      <c r="K5116" s="19">
        <v>0</v>
      </c>
      <c r="L5116" s="21">
        <v>0</v>
      </c>
      <c r="M5116" s="5">
        <v>396</v>
      </c>
      <c r="N5116" s="5">
        <v>0</v>
      </c>
      <c r="O5116" s="22">
        <v>0</v>
      </c>
      <c r="P5116" s="1">
        <v>631</v>
      </c>
      <c r="Q5116" s="22">
        <v>0</v>
      </c>
      <c r="R5116" s="22">
        <v>0</v>
      </c>
      <c r="S5116" s="20">
        <v>0</v>
      </c>
    </row>
    <row r="5117" spans="1:19" ht="15" customHeight="1" x14ac:dyDescent="0.35">
      <c r="A5117" s="2">
        <f t="shared" si="158"/>
        <v>46420</v>
      </c>
      <c r="B5117" s="3">
        <v>192.12499999999901</v>
      </c>
      <c r="C5117" s="1">
        <v>11493</v>
      </c>
      <c r="D5117" s="1">
        <f>GAS_LOAD!K5117</f>
        <v>6.1715153266666674</v>
      </c>
      <c r="E5117" s="1">
        <f>GAS_LOAD!L5117</f>
        <v>9.2572729899999988</v>
      </c>
      <c r="F5117" s="1">
        <f t="shared" si="157"/>
        <v>114.15525114155251</v>
      </c>
      <c r="G5117" s="1">
        <v>0</v>
      </c>
      <c r="H5117" s="19">
        <v>0</v>
      </c>
      <c r="I5117" s="1">
        <f>WIND!B5117</f>
        <v>548.515625</v>
      </c>
      <c r="J5117" s="1">
        <f>WIND!C5117</f>
        <v>46.484375</v>
      </c>
      <c r="K5117" s="19">
        <v>0</v>
      </c>
      <c r="L5117" s="21">
        <v>0</v>
      </c>
      <c r="M5117" s="5">
        <v>396</v>
      </c>
      <c r="N5117" s="5">
        <v>0</v>
      </c>
      <c r="O5117" s="22">
        <v>0</v>
      </c>
      <c r="P5117" s="1">
        <v>631</v>
      </c>
      <c r="Q5117" s="22">
        <v>0</v>
      </c>
      <c r="R5117" s="22">
        <v>0</v>
      </c>
      <c r="S5117" s="20">
        <v>0</v>
      </c>
    </row>
    <row r="5118" spans="1:19" ht="15" customHeight="1" x14ac:dyDescent="0.35">
      <c r="A5118" s="2">
        <f t="shared" si="158"/>
        <v>46420</v>
      </c>
      <c r="B5118" s="3">
        <v>192.166666666666</v>
      </c>
      <c r="C5118" s="1">
        <v>11412</v>
      </c>
      <c r="D5118" s="1">
        <f>GAS_LOAD!K5118</f>
        <v>6.1715153266666674</v>
      </c>
      <c r="E5118" s="1">
        <f>GAS_LOAD!L5118</f>
        <v>9.2572729899999988</v>
      </c>
      <c r="F5118" s="1">
        <f t="shared" si="157"/>
        <v>114.15525114155251</v>
      </c>
      <c r="G5118" s="1">
        <v>0</v>
      </c>
      <c r="H5118" s="19">
        <v>0</v>
      </c>
      <c r="I5118" s="1">
        <f>WIND!B5118</f>
        <v>546.671875</v>
      </c>
      <c r="J5118" s="1">
        <f>WIND!C5118</f>
        <v>46.328125</v>
      </c>
      <c r="K5118" s="19">
        <v>0</v>
      </c>
      <c r="L5118" s="21">
        <v>0</v>
      </c>
      <c r="M5118" s="5">
        <v>396</v>
      </c>
      <c r="N5118" s="5">
        <v>0</v>
      </c>
      <c r="O5118" s="22">
        <v>0</v>
      </c>
      <c r="P5118" s="1">
        <v>630</v>
      </c>
      <c r="Q5118" s="22">
        <v>0</v>
      </c>
      <c r="R5118" s="22">
        <v>0</v>
      </c>
      <c r="S5118" s="20">
        <v>0</v>
      </c>
    </row>
    <row r="5119" spans="1:19" ht="15" customHeight="1" x14ac:dyDescent="0.35">
      <c r="A5119" s="2">
        <f t="shared" si="158"/>
        <v>46420</v>
      </c>
      <c r="B5119" s="3">
        <v>192.208333333333</v>
      </c>
      <c r="C5119" s="1">
        <v>11951</v>
      </c>
      <c r="D5119" s="1">
        <f>GAS_LOAD!K5119</f>
        <v>6.1715153266666674</v>
      </c>
      <c r="E5119" s="1">
        <f>GAS_LOAD!L5119</f>
        <v>9.2572729899999988</v>
      </c>
      <c r="F5119" s="1">
        <f t="shared" si="157"/>
        <v>114.15525114155251</v>
      </c>
      <c r="G5119" s="1">
        <v>0</v>
      </c>
      <c r="H5119" s="19">
        <v>0</v>
      </c>
      <c r="I5119" s="1">
        <f>WIND!B5119</f>
        <v>541.140625</v>
      </c>
      <c r="J5119" s="1">
        <f>WIND!C5119</f>
        <v>45.859375</v>
      </c>
      <c r="K5119" s="19">
        <v>0</v>
      </c>
      <c r="L5119" s="21">
        <v>0</v>
      </c>
      <c r="M5119" s="5">
        <v>396</v>
      </c>
      <c r="N5119" s="5">
        <v>2597</v>
      </c>
      <c r="O5119" s="22">
        <v>0</v>
      </c>
      <c r="P5119" s="1">
        <v>629</v>
      </c>
      <c r="Q5119" s="22">
        <v>0</v>
      </c>
      <c r="R5119" s="22">
        <v>0</v>
      </c>
      <c r="S5119" s="20">
        <v>0</v>
      </c>
    </row>
    <row r="5120" spans="1:19" ht="15" customHeight="1" x14ac:dyDescent="0.35">
      <c r="A5120" s="2">
        <f t="shared" si="158"/>
        <v>46420</v>
      </c>
      <c r="B5120" s="3">
        <v>192.24999999999901</v>
      </c>
      <c r="C5120" s="1">
        <v>13156</v>
      </c>
      <c r="D5120" s="1">
        <f>GAS_LOAD!K5120</f>
        <v>6.1715153266666674</v>
      </c>
      <c r="E5120" s="1">
        <f>GAS_LOAD!L5120</f>
        <v>9.2572729899999988</v>
      </c>
      <c r="F5120" s="1">
        <f t="shared" si="157"/>
        <v>114.15525114155251</v>
      </c>
      <c r="G5120" s="1">
        <v>0</v>
      </c>
      <c r="H5120" s="19">
        <v>0</v>
      </c>
      <c r="I5120" s="1">
        <f>WIND!B5120</f>
        <v>522.703125</v>
      </c>
      <c r="J5120" s="1">
        <f>WIND!C5120</f>
        <v>44.296875</v>
      </c>
      <c r="K5120" s="19">
        <v>0</v>
      </c>
      <c r="L5120" s="21">
        <v>0</v>
      </c>
      <c r="M5120" s="5">
        <v>396</v>
      </c>
      <c r="N5120" s="5">
        <v>918</v>
      </c>
      <c r="O5120" s="22">
        <v>0</v>
      </c>
      <c r="P5120" s="1">
        <v>635</v>
      </c>
      <c r="Q5120" s="22">
        <v>0</v>
      </c>
      <c r="R5120" s="22">
        <v>0</v>
      </c>
      <c r="S5120" s="20">
        <v>0</v>
      </c>
    </row>
    <row r="5121" spans="1:19" ht="15" customHeight="1" x14ac:dyDescent="0.35">
      <c r="A5121" s="2">
        <f t="shared" si="158"/>
        <v>46420</v>
      </c>
      <c r="B5121" s="3">
        <v>192.291666666666</v>
      </c>
      <c r="C5121" s="1">
        <v>14152</v>
      </c>
      <c r="D5121" s="1">
        <f>GAS_LOAD!K5121</f>
        <v>6.1715153266666674</v>
      </c>
      <c r="E5121" s="1">
        <f>GAS_LOAD!L5121</f>
        <v>9.2572729899999988</v>
      </c>
      <c r="F5121" s="1">
        <f t="shared" si="157"/>
        <v>114.15525114155251</v>
      </c>
      <c r="G5121" s="1">
        <v>0</v>
      </c>
      <c r="H5121" s="19">
        <v>0</v>
      </c>
      <c r="I5121" s="1">
        <f>WIND!B5121</f>
        <v>547.59375</v>
      </c>
      <c r="J5121" s="1">
        <f>WIND!C5121</f>
        <v>46.40625</v>
      </c>
      <c r="K5121" s="19">
        <v>0</v>
      </c>
      <c r="L5121" s="21">
        <v>0</v>
      </c>
      <c r="M5121" s="5">
        <v>396</v>
      </c>
      <c r="N5121" s="5">
        <v>1878</v>
      </c>
      <c r="O5121" s="22">
        <v>0</v>
      </c>
      <c r="P5121" s="1">
        <v>644</v>
      </c>
      <c r="Q5121" s="22">
        <v>0</v>
      </c>
      <c r="R5121" s="22">
        <v>0</v>
      </c>
      <c r="S5121" s="20">
        <v>0</v>
      </c>
    </row>
    <row r="5122" spans="1:19" ht="15" customHeight="1" x14ac:dyDescent="0.35">
      <c r="A5122" s="2">
        <f t="shared" si="158"/>
        <v>46420</v>
      </c>
      <c r="B5122" s="3">
        <v>192.333333333333</v>
      </c>
      <c r="C5122" s="1">
        <v>14346</v>
      </c>
      <c r="D5122" s="1">
        <f>GAS_LOAD!K5122</f>
        <v>6.1715153266666674</v>
      </c>
      <c r="E5122" s="1">
        <f>GAS_LOAD!L5122</f>
        <v>9.2572729899999988</v>
      </c>
      <c r="F5122" s="1">
        <f t="shared" si="157"/>
        <v>114.15525114155251</v>
      </c>
      <c r="G5122" s="1">
        <v>168</v>
      </c>
      <c r="H5122" s="19">
        <v>0</v>
      </c>
      <c r="I5122" s="1">
        <f>WIND!B5122</f>
        <v>601.0625</v>
      </c>
      <c r="J5122" s="1">
        <f>WIND!C5122</f>
        <v>50.9375</v>
      </c>
      <c r="K5122" s="19">
        <v>0</v>
      </c>
      <c r="L5122" s="21">
        <v>0</v>
      </c>
      <c r="M5122" s="5">
        <v>396</v>
      </c>
      <c r="N5122" s="5">
        <v>1955</v>
      </c>
      <c r="O5122" s="22">
        <v>0</v>
      </c>
      <c r="P5122" s="1">
        <v>647</v>
      </c>
      <c r="Q5122" s="22">
        <v>0</v>
      </c>
      <c r="R5122" s="22">
        <v>0</v>
      </c>
      <c r="S5122" s="20">
        <v>0</v>
      </c>
    </row>
    <row r="5123" spans="1:19" ht="15" customHeight="1" x14ac:dyDescent="0.35">
      <c r="A5123" s="2">
        <f t="shared" si="158"/>
        <v>46420</v>
      </c>
      <c r="B5123" s="3">
        <v>192.37499999999901</v>
      </c>
      <c r="C5123" s="1">
        <v>14350</v>
      </c>
      <c r="D5123" s="1">
        <f>GAS_LOAD!K5123</f>
        <v>6.1715153266666674</v>
      </c>
      <c r="E5123" s="1">
        <f>GAS_LOAD!L5123</f>
        <v>9.2572729899999988</v>
      </c>
      <c r="F5123" s="1">
        <f t="shared" ref="F5123:F5186" si="159">1000000/365/24</f>
        <v>114.15525114155251</v>
      </c>
      <c r="G5123" s="1">
        <v>1179</v>
      </c>
      <c r="H5123" s="19">
        <v>0</v>
      </c>
      <c r="I5123" s="1">
        <f>WIND!B5123</f>
        <v>692.328125</v>
      </c>
      <c r="J5123" s="1">
        <f>WIND!C5123</f>
        <v>58.671875</v>
      </c>
      <c r="K5123" s="19">
        <v>0</v>
      </c>
      <c r="L5123" s="21">
        <v>0</v>
      </c>
      <c r="M5123" s="5">
        <v>396</v>
      </c>
      <c r="N5123" s="5">
        <v>1527</v>
      </c>
      <c r="O5123" s="22">
        <v>0</v>
      </c>
      <c r="P5123" s="1">
        <v>643</v>
      </c>
      <c r="Q5123" s="22">
        <v>0</v>
      </c>
      <c r="R5123" s="22">
        <v>0</v>
      </c>
      <c r="S5123" s="20">
        <v>0</v>
      </c>
    </row>
    <row r="5124" spans="1:19" ht="15" customHeight="1" x14ac:dyDescent="0.35">
      <c r="A5124" s="2">
        <f t="shared" si="158"/>
        <v>46420</v>
      </c>
      <c r="B5124" s="3">
        <v>192.416666666666</v>
      </c>
      <c r="C5124" s="1">
        <v>14257</v>
      </c>
      <c r="D5124" s="1">
        <f>GAS_LOAD!K5124</f>
        <v>6.1715153266666674</v>
      </c>
      <c r="E5124" s="1">
        <f>GAS_LOAD!L5124</f>
        <v>9.2572729899999988</v>
      </c>
      <c r="F5124" s="1">
        <f t="shared" si="159"/>
        <v>114.15525114155251</v>
      </c>
      <c r="G5124" s="1">
        <v>2505</v>
      </c>
      <c r="H5124" s="19">
        <v>0</v>
      </c>
      <c r="I5124" s="1">
        <f>WIND!B5124</f>
        <v>662.828125</v>
      </c>
      <c r="J5124" s="1">
        <f>WIND!C5124</f>
        <v>56.171875</v>
      </c>
      <c r="K5124" s="19">
        <v>0</v>
      </c>
      <c r="L5124" s="21">
        <v>0</v>
      </c>
      <c r="M5124" s="5">
        <v>396</v>
      </c>
      <c r="N5124" s="5">
        <v>3373</v>
      </c>
      <c r="O5124" s="22">
        <v>0</v>
      </c>
      <c r="P5124" s="1">
        <v>641</v>
      </c>
      <c r="Q5124" s="22">
        <v>0</v>
      </c>
      <c r="R5124" s="22">
        <v>0</v>
      </c>
      <c r="S5124" s="20">
        <v>0</v>
      </c>
    </row>
    <row r="5125" spans="1:19" ht="15" customHeight="1" x14ac:dyDescent="0.35">
      <c r="A5125" s="2">
        <f t="shared" si="158"/>
        <v>46420</v>
      </c>
      <c r="B5125" s="3">
        <v>192.458333333333</v>
      </c>
      <c r="C5125" s="1">
        <v>14275</v>
      </c>
      <c r="D5125" s="1">
        <f>GAS_LOAD!K5125</f>
        <v>6.1715153266666674</v>
      </c>
      <c r="E5125" s="1">
        <f>GAS_LOAD!L5125</f>
        <v>9.2572729899999988</v>
      </c>
      <c r="F5125" s="1">
        <f t="shared" si="159"/>
        <v>114.15525114155251</v>
      </c>
      <c r="G5125" s="1">
        <v>3381</v>
      </c>
      <c r="H5125" s="19">
        <v>0</v>
      </c>
      <c r="I5125" s="1">
        <f>WIND!B5125</f>
        <v>630.5625</v>
      </c>
      <c r="J5125" s="1">
        <f>WIND!C5125</f>
        <v>53.4375</v>
      </c>
      <c r="K5125" s="19">
        <v>0</v>
      </c>
      <c r="L5125" s="21">
        <v>0</v>
      </c>
      <c r="M5125" s="5">
        <v>396</v>
      </c>
      <c r="N5125" s="5">
        <v>1510</v>
      </c>
      <c r="O5125" s="22">
        <v>0</v>
      </c>
      <c r="P5125" s="1">
        <v>642</v>
      </c>
      <c r="Q5125" s="22">
        <v>0</v>
      </c>
      <c r="R5125" s="22">
        <v>0</v>
      </c>
      <c r="S5125" s="20">
        <v>0</v>
      </c>
    </row>
    <row r="5126" spans="1:19" ht="15" customHeight="1" x14ac:dyDescent="0.35">
      <c r="A5126" s="2">
        <f t="shared" si="158"/>
        <v>46420</v>
      </c>
      <c r="B5126" s="3">
        <v>192.49999999999901</v>
      </c>
      <c r="C5126" s="1">
        <v>14178</v>
      </c>
      <c r="D5126" s="1">
        <f>GAS_LOAD!K5126</f>
        <v>6.1715153266666674</v>
      </c>
      <c r="E5126" s="1">
        <f>GAS_LOAD!L5126</f>
        <v>9.2572729899999988</v>
      </c>
      <c r="F5126" s="1">
        <f t="shared" si="159"/>
        <v>114.15525114155251</v>
      </c>
      <c r="G5126" s="1">
        <v>3870</v>
      </c>
      <c r="H5126" s="19">
        <v>0</v>
      </c>
      <c r="I5126" s="1">
        <f>WIND!B5126</f>
        <v>601.0625</v>
      </c>
      <c r="J5126" s="1">
        <f>WIND!C5126</f>
        <v>50.9375</v>
      </c>
      <c r="K5126" s="19">
        <v>0</v>
      </c>
      <c r="L5126" s="21">
        <v>0</v>
      </c>
      <c r="M5126" s="5">
        <v>396</v>
      </c>
      <c r="N5126" s="5">
        <v>558</v>
      </c>
      <c r="O5126" s="22">
        <v>0</v>
      </c>
      <c r="P5126" s="1">
        <v>642</v>
      </c>
      <c r="Q5126" s="22">
        <v>0</v>
      </c>
      <c r="R5126" s="22">
        <v>0</v>
      </c>
      <c r="S5126" s="20">
        <v>0</v>
      </c>
    </row>
    <row r="5127" spans="1:19" ht="15" customHeight="1" x14ac:dyDescent="0.35">
      <c r="A5127" s="2">
        <f t="shared" si="158"/>
        <v>46420</v>
      </c>
      <c r="B5127" s="3">
        <v>192.541666666666</v>
      </c>
      <c r="C5127" s="1">
        <v>13856</v>
      </c>
      <c r="D5127" s="1">
        <f>GAS_LOAD!K5127</f>
        <v>6.1715153266666674</v>
      </c>
      <c r="E5127" s="1">
        <f>GAS_LOAD!L5127</f>
        <v>9.2572729899999988</v>
      </c>
      <c r="F5127" s="1">
        <f t="shared" si="159"/>
        <v>114.15525114155251</v>
      </c>
      <c r="G5127" s="1">
        <v>3903</v>
      </c>
      <c r="H5127" s="19">
        <v>0</v>
      </c>
      <c r="I5127" s="1">
        <f>WIND!B5127</f>
        <v>599.21875</v>
      </c>
      <c r="J5127" s="1">
        <f>WIND!C5127</f>
        <v>50.78125</v>
      </c>
      <c r="K5127" s="19">
        <v>0</v>
      </c>
      <c r="L5127" s="21">
        <v>0</v>
      </c>
      <c r="M5127" s="5">
        <v>396</v>
      </c>
      <c r="N5127" s="5">
        <v>3125</v>
      </c>
      <c r="O5127" s="22">
        <v>0</v>
      </c>
      <c r="P5127" s="1">
        <v>642</v>
      </c>
      <c r="Q5127" s="22">
        <v>0</v>
      </c>
      <c r="R5127" s="22">
        <v>0</v>
      </c>
      <c r="S5127" s="20">
        <v>0</v>
      </c>
    </row>
    <row r="5128" spans="1:19" ht="15" customHeight="1" x14ac:dyDescent="0.35">
      <c r="A5128" s="2">
        <f t="shared" si="158"/>
        <v>46420</v>
      </c>
      <c r="B5128" s="3">
        <v>192.583333333333</v>
      </c>
      <c r="C5128" s="1">
        <v>13522</v>
      </c>
      <c r="D5128" s="1">
        <f>GAS_LOAD!K5128</f>
        <v>6.1715153266666674</v>
      </c>
      <c r="E5128" s="1">
        <f>GAS_LOAD!L5128</f>
        <v>9.2572729899999988</v>
      </c>
      <c r="F5128" s="1">
        <f t="shared" si="159"/>
        <v>114.15525114155251</v>
      </c>
      <c r="G5128" s="1">
        <v>3444</v>
      </c>
      <c r="H5128" s="19">
        <v>0</v>
      </c>
      <c r="I5128" s="1">
        <f>WIND!B5128</f>
        <v>534.6875</v>
      </c>
      <c r="J5128" s="1">
        <f>WIND!C5128</f>
        <v>45.3125</v>
      </c>
      <c r="K5128" s="19">
        <v>0</v>
      </c>
      <c r="L5128" s="21">
        <v>0</v>
      </c>
      <c r="M5128" s="5">
        <v>396</v>
      </c>
      <c r="N5128" s="5">
        <v>114</v>
      </c>
      <c r="O5128" s="22">
        <v>0</v>
      </c>
      <c r="P5128" s="1">
        <v>644</v>
      </c>
      <c r="Q5128" s="22">
        <v>0</v>
      </c>
      <c r="R5128" s="22">
        <v>0</v>
      </c>
      <c r="S5128" s="20">
        <v>0</v>
      </c>
    </row>
    <row r="5129" spans="1:19" ht="15" customHeight="1" x14ac:dyDescent="0.35">
      <c r="A5129" s="2">
        <f t="shared" si="158"/>
        <v>46420</v>
      </c>
      <c r="B5129" s="3">
        <v>192.62499999999901</v>
      </c>
      <c r="C5129" s="1">
        <v>13200</v>
      </c>
      <c r="D5129" s="1">
        <f>GAS_LOAD!K5129</f>
        <v>6.1715153266666674</v>
      </c>
      <c r="E5129" s="1">
        <f>GAS_LOAD!L5129</f>
        <v>9.2572729899999988</v>
      </c>
      <c r="F5129" s="1">
        <f t="shared" si="159"/>
        <v>114.15525114155251</v>
      </c>
      <c r="G5129" s="1">
        <v>2514</v>
      </c>
      <c r="H5129" s="19">
        <v>0</v>
      </c>
      <c r="I5129" s="1">
        <f>WIND!B5129</f>
        <v>458.171875</v>
      </c>
      <c r="J5129" s="1">
        <f>WIND!C5129</f>
        <v>38.828125</v>
      </c>
      <c r="K5129" s="19">
        <v>0</v>
      </c>
      <c r="L5129" s="21">
        <v>0</v>
      </c>
      <c r="M5129" s="5">
        <v>396</v>
      </c>
      <c r="N5129" s="5">
        <v>183</v>
      </c>
      <c r="O5129" s="22">
        <v>0</v>
      </c>
      <c r="P5129" s="1">
        <v>646</v>
      </c>
      <c r="Q5129" s="22">
        <v>0</v>
      </c>
      <c r="R5129" s="22">
        <v>0</v>
      </c>
      <c r="S5129" s="20">
        <v>0</v>
      </c>
    </row>
    <row r="5130" spans="1:19" ht="15" customHeight="1" x14ac:dyDescent="0.35">
      <c r="A5130" s="2">
        <f t="shared" si="158"/>
        <v>46420</v>
      </c>
      <c r="B5130" s="3">
        <v>192.666666666666</v>
      </c>
      <c r="C5130" s="1">
        <v>13128</v>
      </c>
      <c r="D5130" s="1">
        <f>GAS_LOAD!K5130</f>
        <v>6.1715153266666674</v>
      </c>
      <c r="E5130" s="1">
        <f>GAS_LOAD!L5130</f>
        <v>9.2572729899999988</v>
      </c>
      <c r="F5130" s="1">
        <f t="shared" si="159"/>
        <v>114.15525114155251</v>
      </c>
      <c r="G5130" s="1">
        <v>1137</v>
      </c>
      <c r="H5130" s="19">
        <v>0</v>
      </c>
      <c r="I5130" s="1">
        <f>WIND!B5130</f>
        <v>471.078125</v>
      </c>
      <c r="J5130" s="1">
        <f>WIND!C5130</f>
        <v>39.921875</v>
      </c>
      <c r="K5130" s="19">
        <v>0</v>
      </c>
      <c r="L5130" s="21">
        <v>0</v>
      </c>
      <c r="M5130" s="5">
        <v>396</v>
      </c>
      <c r="N5130" s="5">
        <v>3373</v>
      </c>
      <c r="O5130" s="22">
        <v>0</v>
      </c>
      <c r="P5130" s="1">
        <v>646</v>
      </c>
      <c r="Q5130" s="22">
        <v>0</v>
      </c>
      <c r="R5130" s="22">
        <v>0</v>
      </c>
      <c r="S5130" s="20">
        <v>0</v>
      </c>
    </row>
    <row r="5131" spans="1:19" ht="15" customHeight="1" x14ac:dyDescent="0.35">
      <c r="A5131" s="2">
        <f t="shared" si="158"/>
        <v>46420</v>
      </c>
      <c r="B5131" s="3">
        <v>192.708333333333</v>
      </c>
      <c r="C5131" s="1">
        <v>13402</v>
      </c>
      <c r="D5131" s="1">
        <f>GAS_LOAD!K5131</f>
        <v>6.1715153266666674</v>
      </c>
      <c r="E5131" s="1">
        <f>GAS_LOAD!L5131</f>
        <v>9.2572729899999988</v>
      </c>
      <c r="F5131" s="1">
        <f t="shared" si="159"/>
        <v>114.15525114155251</v>
      </c>
      <c r="G5131" s="1">
        <v>213</v>
      </c>
      <c r="H5131" s="19">
        <v>0</v>
      </c>
      <c r="I5131" s="1">
        <f>WIND!B5131</f>
        <v>486.75</v>
      </c>
      <c r="J5131" s="1">
        <f>WIND!C5131</f>
        <v>41.25</v>
      </c>
      <c r="K5131" s="19">
        <v>0</v>
      </c>
      <c r="L5131" s="21">
        <v>0</v>
      </c>
      <c r="M5131" s="5">
        <v>396</v>
      </c>
      <c r="N5131" s="5">
        <v>1122</v>
      </c>
      <c r="O5131" s="22">
        <v>0</v>
      </c>
      <c r="P5131" s="1">
        <v>645</v>
      </c>
      <c r="Q5131" s="22">
        <v>0</v>
      </c>
      <c r="R5131" s="22">
        <v>0</v>
      </c>
      <c r="S5131" s="20">
        <v>0</v>
      </c>
    </row>
    <row r="5132" spans="1:19" ht="15" customHeight="1" x14ac:dyDescent="0.35">
      <c r="A5132" s="2">
        <f t="shared" si="158"/>
        <v>46420</v>
      </c>
      <c r="B5132" s="3">
        <v>192.74999999999901</v>
      </c>
      <c r="C5132" s="1">
        <v>14264</v>
      </c>
      <c r="D5132" s="1">
        <f>GAS_LOAD!K5132</f>
        <v>6.1715153266666674</v>
      </c>
      <c r="E5132" s="1">
        <f>GAS_LOAD!L5132</f>
        <v>9.2572729899999988</v>
      </c>
      <c r="F5132" s="1">
        <f t="shared" si="159"/>
        <v>114.15525114155251</v>
      </c>
      <c r="G5132" s="1">
        <v>0</v>
      </c>
      <c r="H5132" s="19">
        <v>0</v>
      </c>
      <c r="I5132" s="1">
        <f>WIND!B5132</f>
        <v>551.28125</v>
      </c>
      <c r="J5132" s="1">
        <f>WIND!C5132</f>
        <v>46.71875</v>
      </c>
      <c r="K5132" s="19">
        <v>0</v>
      </c>
      <c r="L5132" s="21">
        <v>0</v>
      </c>
      <c r="M5132" s="5">
        <v>396</v>
      </c>
      <c r="N5132" s="5">
        <v>3373</v>
      </c>
      <c r="O5132" s="22">
        <v>0</v>
      </c>
      <c r="P5132" s="1">
        <v>644</v>
      </c>
      <c r="Q5132" s="22">
        <v>0</v>
      </c>
      <c r="R5132" s="22">
        <v>0</v>
      </c>
      <c r="S5132" s="20">
        <v>0</v>
      </c>
    </row>
    <row r="5133" spans="1:19" ht="15" customHeight="1" x14ac:dyDescent="0.35">
      <c r="A5133" s="2">
        <f t="shared" si="158"/>
        <v>46420</v>
      </c>
      <c r="B5133" s="3">
        <v>192.791666666666</v>
      </c>
      <c r="C5133" s="1">
        <v>14044</v>
      </c>
      <c r="D5133" s="1">
        <f>GAS_LOAD!K5133</f>
        <v>6.1715153266666674</v>
      </c>
      <c r="E5133" s="1">
        <f>GAS_LOAD!L5133</f>
        <v>9.2572729899999988</v>
      </c>
      <c r="F5133" s="1">
        <f t="shared" si="159"/>
        <v>114.15525114155251</v>
      </c>
      <c r="G5133" s="1">
        <v>0</v>
      </c>
      <c r="H5133" s="19">
        <v>0</v>
      </c>
      <c r="I5133" s="1">
        <f>WIND!B5133</f>
        <v>572.484375</v>
      </c>
      <c r="J5133" s="1">
        <f>WIND!C5133</f>
        <v>48.515625</v>
      </c>
      <c r="K5133" s="19">
        <v>0</v>
      </c>
      <c r="L5133" s="21">
        <v>0</v>
      </c>
      <c r="M5133" s="5">
        <v>396</v>
      </c>
      <c r="N5133" s="5">
        <v>1745</v>
      </c>
      <c r="O5133" s="22">
        <v>0</v>
      </c>
      <c r="P5133" s="1">
        <v>642</v>
      </c>
      <c r="Q5133" s="22">
        <v>0</v>
      </c>
      <c r="R5133" s="22">
        <v>0</v>
      </c>
      <c r="S5133" s="20">
        <v>0</v>
      </c>
    </row>
    <row r="5134" spans="1:19" ht="15" customHeight="1" x14ac:dyDescent="0.35">
      <c r="A5134" s="2">
        <f t="shared" si="158"/>
        <v>46420</v>
      </c>
      <c r="B5134" s="3">
        <v>192.833333333333</v>
      </c>
      <c r="C5134" s="1">
        <v>13192</v>
      </c>
      <c r="D5134" s="1">
        <f>GAS_LOAD!K5134</f>
        <v>6.1715153266666674</v>
      </c>
      <c r="E5134" s="1">
        <f>GAS_LOAD!L5134</f>
        <v>9.2572729899999988</v>
      </c>
      <c r="F5134" s="1">
        <f t="shared" si="159"/>
        <v>114.15525114155251</v>
      </c>
      <c r="G5134" s="1">
        <v>0</v>
      </c>
      <c r="H5134" s="19">
        <v>0</v>
      </c>
      <c r="I5134" s="1">
        <f>WIND!B5134</f>
        <v>542.0625</v>
      </c>
      <c r="J5134" s="1">
        <f>WIND!C5134</f>
        <v>45.9375</v>
      </c>
      <c r="K5134" s="19">
        <v>0</v>
      </c>
      <c r="L5134" s="21">
        <v>0</v>
      </c>
      <c r="M5134" s="5">
        <v>396</v>
      </c>
      <c r="N5134" s="5">
        <v>929</v>
      </c>
      <c r="O5134" s="22">
        <v>0</v>
      </c>
      <c r="P5134" s="1">
        <v>639</v>
      </c>
      <c r="Q5134" s="22">
        <v>0</v>
      </c>
      <c r="R5134" s="22">
        <v>0</v>
      </c>
      <c r="S5134" s="20">
        <v>0</v>
      </c>
    </row>
    <row r="5135" spans="1:19" ht="15" customHeight="1" x14ac:dyDescent="0.35">
      <c r="A5135" s="2">
        <f t="shared" si="158"/>
        <v>46420</v>
      </c>
      <c r="B5135" s="3">
        <v>192.87499999999901</v>
      </c>
      <c r="C5135" s="1">
        <v>12518</v>
      </c>
      <c r="D5135" s="1">
        <f>GAS_LOAD!K5135</f>
        <v>6.1715153266666674</v>
      </c>
      <c r="E5135" s="1">
        <f>GAS_LOAD!L5135</f>
        <v>9.2572729899999988</v>
      </c>
      <c r="F5135" s="1">
        <f t="shared" si="159"/>
        <v>114.15525114155251</v>
      </c>
      <c r="G5135" s="1">
        <v>0</v>
      </c>
      <c r="H5135" s="19">
        <v>0</v>
      </c>
      <c r="I5135" s="1">
        <f>WIND!B5135</f>
        <v>518.09375</v>
      </c>
      <c r="J5135" s="1">
        <f>WIND!C5135</f>
        <v>43.90625</v>
      </c>
      <c r="K5135" s="19">
        <v>0</v>
      </c>
      <c r="L5135" s="21">
        <v>0</v>
      </c>
      <c r="M5135" s="5">
        <v>396</v>
      </c>
      <c r="N5135" s="5">
        <v>280</v>
      </c>
      <c r="O5135" s="22">
        <v>0</v>
      </c>
      <c r="P5135" s="1">
        <v>640</v>
      </c>
      <c r="Q5135" s="22">
        <v>0</v>
      </c>
      <c r="R5135" s="22">
        <v>0</v>
      </c>
      <c r="S5135" s="20">
        <v>0</v>
      </c>
    </row>
    <row r="5136" spans="1:19" ht="15" customHeight="1" x14ac:dyDescent="0.35">
      <c r="A5136" s="2">
        <f t="shared" si="158"/>
        <v>46420</v>
      </c>
      <c r="B5136" s="3">
        <v>192.916666666666</v>
      </c>
      <c r="C5136" s="1">
        <v>12680</v>
      </c>
      <c r="D5136" s="1">
        <f>GAS_LOAD!K5136</f>
        <v>6.1715153266666674</v>
      </c>
      <c r="E5136" s="1">
        <f>GAS_LOAD!L5136</f>
        <v>9.2572729899999988</v>
      </c>
      <c r="F5136" s="1">
        <f t="shared" si="159"/>
        <v>114.15525114155251</v>
      </c>
      <c r="G5136" s="1">
        <v>0</v>
      </c>
      <c r="H5136" s="19">
        <v>0</v>
      </c>
      <c r="I5136" s="1">
        <f>WIND!B5136</f>
        <v>539.296875</v>
      </c>
      <c r="J5136" s="1">
        <f>WIND!C5136</f>
        <v>45.703125</v>
      </c>
      <c r="K5136" s="19">
        <v>0</v>
      </c>
      <c r="L5136" s="21">
        <v>0</v>
      </c>
      <c r="M5136" s="5">
        <v>396</v>
      </c>
      <c r="N5136" s="5">
        <v>3319</v>
      </c>
      <c r="O5136" s="22">
        <v>0</v>
      </c>
      <c r="P5136" s="1">
        <v>638</v>
      </c>
      <c r="Q5136" s="22">
        <v>0</v>
      </c>
      <c r="R5136" s="22">
        <v>0</v>
      </c>
      <c r="S5136" s="20">
        <v>0</v>
      </c>
    </row>
    <row r="5137" spans="1:19" ht="15" customHeight="1" x14ac:dyDescent="0.35">
      <c r="A5137" s="2">
        <f t="shared" si="158"/>
        <v>46420</v>
      </c>
      <c r="B5137" s="3">
        <v>192.958333333333</v>
      </c>
      <c r="C5137" s="1">
        <v>12808</v>
      </c>
      <c r="D5137" s="1">
        <f>GAS_LOAD!K5137</f>
        <v>6.1715153266666674</v>
      </c>
      <c r="E5137" s="1">
        <f>GAS_LOAD!L5137</f>
        <v>9.2572729899999988</v>
      </c>
      <c r="F5137" s="1">
        <f t="shared" si="159"/>
        <v>114.15525114155251</v>
      </c>
      <c r="G5137" s="1">
        <v>0</v>
      </c>
      <c r="H5137" s="19">
        <v>0</v>
      </c>
      <c r="I5137" s="1">
        <f>WIND!B5137</f>
        <v>421.296875</v>
      </c>
      <c r="J5137" s="1">
        <f>WIND!C5137</f>
        <v>35.703125</v>
      </c>
      <c r="K5137" s="19">
        <v>0</v>
      </c>
      <c r="L5137" s="21">
        <v>0</v>
      </c>
      <c r="M5137" s="5">
        <v>396</v>
      </c>
      <c r="N5137" s="5">
        <v>675</v>
      </c>
      <c r="O5137" s="22">
        <v>0</v>
      </c>
      <c r="P5137" s="1">
        <v>640</v>
      </c>
      <c r="Q5137" s="22">
        <v>0</v>
      </c>
      <c r="R5137" s="22">
        <v>0</v>
      </c>
      <c r="S5137" s="20">
        <v>0</v>
      </c>
    </row>
    <row r="5138" spans="1:19" ht="15" customHeight="1" x14ac:dyDescent="0.35">
      <c r="A5138" s="2">
        <f t="shared" si="158"/>
        <v>46421</v>
      </c>
      <c r="B5138" s="3">
        <v>192.99999999999901</v>
      </c>
      <c r="C5138" s="1">
        <v>12309</v>
      </c>
      <c r="D5138" s="1">
        <f>GAS_LOAD!K5138</f>
        <v>6.1235099250000005</v>
      </c>
      <c r="E5138" s="1">
        <f>GAS_LOAD!L5138</f>
        <v>9.1852648874999989</v>
      </c>
      <c r="F5138" s="1">
        <f t="shared" si="159"/>
        <v>114.15525114155251</v>
      </c>
      <c r="G5138" s="1">
        <v>0</v>
      </c>
      <c r="H5138" s="19">
        <v>0</v>
      </c>
      <c r="I5138" s="1">
        <f>WIND!B5138</f>
        <v>360.453125</v>
      </c>
      <c r="J5138" s="1">
        <f>WIND!C5138</f>
        <v>30.546875</v>
      </c>
      <c r="K5138" s="19">
        <v>0</v>
      </c>
      <c r="L5138" s="21">
        <v>0</v>
      </c>
      <c r="M5138" s="5">
        <v>396</v>
      </c>
      <c r="N5138" s="5">
        <v>245</v>
      </c>
      <c r="O5138" s="22">
        <v>0</v>
      </c>
      <c r="P5138" s="1">
        <v>637</v>
      </c>
      <c r="Q5138" s="22">
        <v>0</v>
      </c>
      <c r="R5138" s="22">
        <v>0</v>
      </c>
      <c r="S5138" s="20">
        <v>0</v>
      </c>
    </row>
    <row r="5139" spans="1:19" ht="15" customHeight="1" x14ac:dyDescent="0.35">
      <c r="A5139" s="2">
        <f t="shared" si="158"/>
        <v>46421</v>
      </c>
      <c r="B5139" s="3">
        <v>193.041666666666</v>
      </c>
      <c r="C5139" s="1">
        <v>12032</v>
      </c>
      <c r="D5139" s="1">
        <f>GAS_LOAD!K5139</f>
        <v>6.1235099250000005</v>
      </c>
      <c r="E5139" s="1">
        <f>GAS_LOAD!L5139</f>
        <v>9.1852648874999989</v>
      </c>
      <c r="F5139" s="1">
        <f t="shared" si="159"/>
        <v>114.15525114155251</v>
      </c>
      <c r="G5139" s="1">
        <v>0</v>
      </c>
      <c r="H5139" s="19">
        <v>0</v>
      </c>
      <c r="I5139" s="1">
        <f>WIND!B5139</f>
        <v>378.890625</v>
      </c>
      <c r="J5139" s="1">
        <f>WIND!C5139</f>
        <v>32.109375</v>
      </c>
      <c r="K5139" s="19">
        <v>0</v>
      </c>
      <c r="L5139" s="21">
        <v>0</v>
      </c>
      <c r="M5139" s="5">
        <v>396</v>
      </c>
      <c r="N5139" s="5">
        <v>0</v>
      </c>
      <c r="O5139" s="22">
        <v>0</v>
      </c>
      <c r="P5139" s="1">
        <v>634</v>
      </c>
      <c r="Q5139" s="22">
        <v>0</v>
      </c>
      <c r="R5139" s="22">
        <v>0</v>
      </c>
      <c r="S5139" s="20">
        <v>0</v>
      </c>
    </row>
    <row r="5140" spans="1:19" ht="15" customHeight="1" x14ac:dyDescent="0.35">
      <c r="A5140" s="2">
        <f t="shared" si="158"/>
        <v>46421</v>
      </c>
      <c r="B5140" s="3">
        <v>193.083333333333</v>
      </c>
      <c r="C5140" s="1">
        <v>11784</v>
      </c>
      <c r="D5140" s="1">
        <f>GAS_LOAD!K5140</f>
        <v>6.1235099250000005</v>
      </c>
      <c r="E5140" s="1">
        <f>GAS_LOAD!L5140</f>
        <v>9.1852648874999989</v>
      </c>
      <c r="F5140" s="1">
        <f t="shared" si="159"/>
        <v>114.15525114155251</v>
      </c>
      <c r="G5140" s="1">
        <v>0</v>
      </c>
      <c r="H5140" s="19">
        <v>0</v>
      </c>
      <c r="I5140" s="1">
        <f>WIND!B5140</f>
        <v>503.34375</v>
      </c>
      <c r="J5140" s="1">
        <f>WIND!C5140</f>
        <v>42.65625</v>
      </c>
      <c r="K5140" s="19">
        <v>0</v>
      </c>
      <c r="L5140" s="21">
        <v>0</v>
      </c>
      <c r="M5140" s="5">
        <v>396</v>
      </c>
      <c r="N5140" s="5">
        <v>0</v>
      </c>
      <c r="O5140" s="22">
        <v>0</v>
      </c>
      <c r="P5140" s="1">
        <v>632</v>
      </c>
      <c r="Q5140" s="22">
        <v>0</v>
      </c>
      <c r="R5140" s="22">
        <v>0</v>
      </c>
      <c r="S5140" s="20">
        <v>0</v>
      </c>
    </row>
    <row r="5141" spans="1:19" ht="15" customHeight="1" x14ac:dyDescent="0.35">
      <c r="A5141" s="2">
        <f t="shared" si="158"/>
        <v>46421</v>
      </c>
      <c r="B5141" s="3">
        <v>193.12499999999901</v>
      </c>
      <c r="C5141" s="1">
        <v>11371</v>
      </c>
      <c r="D5141" s="1">
        <f>GAS_LOAD!K5141</f>
        <v>6.1235099250000005</v>
      </c>
      <c r="E5141" s="1">
        <f>GAS_LOAD!L5141</f>
        <v>9.1852648874999989</v>
      </c>
      <c r="F5141" s="1">
        <f t="shared" si="159"/>
        <v>114.15525114155251</v>
      </c>
      <c r="G5141" s="1">
        <v>0</v>
      </c>
      <c r="H5141" s="19">
        <v>0</v>
      </c>
      <c r="I5141" s="1">
        <f>WIND!B5141</f>
        <v>507.953125</v>
      </c>
      <c r="J5141" s="1">
        <f>WIND!C5141</f>
        <v>43.046875</v>
      </c>
      <c r="K5141" s="19">
        <v>0</v>
      </c>
      <c r="L5141" s="21">
        <v>0</v>
      </c>
      <c r="M5141" s="5">
        <v>396</v>
      </c>
      <c r="N5141" s="5">
        <v>0</v>
      </c>
      <c r="O5141" s="22">
        <v>0</v>
      </c>
      <c r="P5141" s="1">
        <v>632</v>
      </c>
      <c r="Q5141" s="22">
        <v>0</v>
      </c>
      <c r="R5141" s="22">
        <v>0</v>
      </c>
      <c r="S5141" s="20">
        <v>0</v>
      </c>
    </row>
    <row r="5142" spans="1:19" ht="15" customHeight="1" x14ac:dyDescent="0.35">
      <c r="A5142" s="2">
        <f t="shared" si="158"/>
        <v>46421</v>
      </c>
      <c r="B5142" s="3">
        <v>193.166666666666</v>
      </c>
      <c r="C5142" s="1">
        <v>11295</v>
      </c>
      <c r="D5142" s="1">
        <f>GAS_LOAD!K5142</f>
        <v>6.1235099250000005</v>
      </c>
      <c r="E5142" s="1">
        <f>GAS_LOAD!L5142</f>
        <v>9.1852648874999989</v>
      </c>
      <c r="F5142" s="1">
        <f t="shared" si="159"/>
        <v>114.15525114155251</v>
      </c>
      <c r="G5142" s="1">
        <v>0</v>
      </c>
      <c r="H5142" s="19">
        <v>0</v>
      </c>
      <c r="I5142" s="1">
        <f>WIND!B5142</f>
        <v>507.953125</v>
      </c>
      <c r="J5142" s="1">
        <f>WIND!C5142</f>
        <v>43.046875</v>
      </c>
      <c r="K5142" s="19">
        <v>0</v>
      </c>
      <c r="L5142" s="21">
        <v>0</v>
      </c>
      <c r="M5142" s="5">
        <v>396</v>
      </c>
      <c r="N5142" s="5">
        <v>0</v>
      </c>
      <c r="O5142" s="22">
        <v>0</v>
      </c>
      <c r="P5142" s="1">
        <v>631</v>
      </c>
      <c r="Q5142" s="22">
        <v>0</v>
      </c>
      <c r="R5142" s="22">
        <v>0</v>
      </c>
      <c r="S5142" s="20">
        <v>0</v>
      </c>
    </row>
    <row r="5143" spans="1:19" ht="15" customHeight="1" x14ac:dyDescent="0.35">
      <c r="A5143" s="2">
        <f t="shared" si="158"/>
        <v>46421</v>
      </c>
      <c r="B5143" s="3">
        <v>193.208333333333</v>
      </c>
      <c r="C5143" s="1">
        <v>11842</v>
      </c>
      <c r="D5143" s="1">
        <f>GAS_LOAD!K5143</f>
        <v>6.1235099250000005</v>
      </c>
      <c r="E5143" s="1">
        <f>GAS_LOAD!L5143</f>
        <v>9.1852648874999989</v>
      </c>
      <c r="F5143" s="1">
        <f t="shared" si="159"/>
        <v>114.15525114155251</v>
      </c>
      <c r="G5143" s="1">
        <v>0</v>
      </c>
      <c r="H5143" s="19">
        <v>0</v>
      </c>
      <c r="I5143" s="1">
        <f>WIND!B5143</f>
        <v>557.734375</v>
      </c>
      <c r="J5143" s="1">
        <f>WIND!C5143</f>
        <v>47.265625</v>
      </c>
      <c r="K5143" s="19">
        <v>0</v>
      </c>
      <c r="L5143" s="21">
        <v>0</v>
      </c>
      <c r="M5143" s="5">
        <v>396</v>
      </c>
      <c r="N5143" s="5">
        <v>0</v>
      </c>
      <c r="O5143" s="22">
        <v>0</v>
      </c>
      <c r="P5143" s="1">
        <v>630</v>
      </c>
      <c r="Q5143" s="22">
        <v>0</v>
      </c>
      <c r="R5143" s="22">
        <v>0</v>
      </c>
      <c r="S5143" s="20">
        <v>0</v>
      </c>
    </row>
    <row r="5144" spans="1:19" ht="15" customHeight="1" x14ac:dyDescent="0.35">
      <c r="A5144" s="2">
        <f t="shared" si="158"/>
        <v>46421</v>
      </c>
      <c r="B5144" s="3">
        <v>193.24999999999901</v>
      </c>
      <c r="C5144" s="1">
        <v>13062</v>
      </c>
      <c r="D5144" s="1">
        <f>GAS_LOAD!K5144</f>
        <v>6.1235099250000005</v>
      </c>
      <c r="E5144" s="1">
        <f>GAS_LOAD!L5144</f>
        <v>9.1852648874999989</v>
      </c>
      <c r="F5144" s="1">
        <f t="shared" si="159"/>
        <v>114.15525114155251</v>
      </c>
      <c r="G5144" s="1">
        <v>0</v>
      </c>
      <c r="H5144" s="19">
        <v>0</v>
      </c>
      <c r="I5144" s="1">
        <f>WIND!B5144</f>
        <v>667.4375</v>
      </c>
      <c r="J5144" s="1">
        <f>WIND!C5144</f>
        <v>56.5625</v>
      </c>
      <c r="K5144" s="19">
        <v>0</v>
      </c>
      <c r="L5144" s="21">
        <v>0</v>
      </c>
      <c r="M5144" s="5">
        <v>396</v>
      </c>
      <c r="N5144" s="5">
        <v>666</v>
      </c>
      <c r="O5144" s="22">
        <v>0</v>
      </c>
      <c r="P5144" s="1">
        <v>636</v>
      </c>
      <c r="Q5144" s="22">
        <v>0</v>
      </c>
      <c r="R5144" s="22">
        <v>0</v>
      </c>
      <c r="S5144" s="20">
        <v>0</v>
      </c>
    </row>
    <row r="5145" spans="1:19" ht="15" customHeight="1" x14ac:dyDescent="0.35">
      <c r="A5145" s="2">
        <f t="shared" si="158"/>
        <v>46421</v>
      </c>
      <c r="B5145" s="3">
        <v>193.291666666666</v>
      </c>
      <c r="C5145" s="1">
        <v>14094</v>
      </c>
      <c r="D5145" s="1">
        <f>GAS_LOAD!K5145</f>
        <v>6.1235099250000005</v>
      </c>
      <c r="E5145" s="1">
        <f>GAS_LOAD!L5145</f>
        <v>9.1852648874999989</v>
      </c>
      <c r="F5145" s="1">
        <f t="shared" si="159"/>
        <v>114.15525114155251</v>
      </c>
      <c r="G5145" s="1">
        <v>0</v>
      </c>
      <c r="H5145" s="19">
        <v>0</v>
      </c>
      <c r="I5145" s="1">
        <f>WIND!B5145</f>
        <v>743.953125</v>
      </c>
      <c r="J5145" s="1">
        <f>WIND!C5145</f>
        <v>63.046875</v>
      </c>
      <c r="K5145" s="19">
        <v>0</v>
      </c>
      <c r="L5145" s="21">
        <v>0</v>
      </c>
      <c r="M5145" s="5">
        <v>396</v>
      </c>
      <c r="N5145" s="5">
        <v>1606</v>
      </c>
      <c r="O5145" s="22">
        <v>0</v>
      </c>
      <c r="P5145" s="1">
        <v>645</v>
      </c>
      <c r="Q5145" s="22">
        <v>0</v>
      </c>
      <c r="R5145" s="22">
        <v>0</v>
      </c>
      <c r="S5145" s="20">
        <v>0</v>
      </c>
    </row>
    <row r="5146" spans="1:19" ht="15" customHeight="1" x14ac:dyDescent="0.35">
      <c r="A5146" s="2">
        <f t="shared" si="158"/>
        <v>46421</v>
      </c>
      <c r="B5146" s="3">
        <v>193.333333333333</v>
      </c>
      <c r="C5146" s="1">
        <v>14350</v>
      </c>
      <c r="D5146" s="1">
        <f>GAS_LOAD!K5146</f>
        <v>6.1235099250000005</v>
      </c>
      <c r="E5146" s="1">
        <f>GAS_LOAD!L5146</f>
        <v>9.1852648874999989</v>
      </c>
      <c r="F5146" s="1">
        <f t="shared" si="159"/>
        <v>114.15525114155251</v>
      </c>
      <c r="G5146" s="1">
        <v>195</v>
      </c>
      <c r="H5146" s="19">
        <v>0</v>
      </c>
      <c r="I5146" s="1">
        <f>WIND!B5146</f>
        <v>714.453125</v>
      </c>
      <c r="J5146" s="1">
        <f>WIND!C5146</f>
        <v>60.546875</v>
      </c>
      <c r="K5146" s="19">
        <v>0</v>
      </c>
      <c r="L5146" s="21">
        <v>0</v>
      </c>
      <c r="M5146" s="5">
        <v>396</v>
      </c>
      <c r="N5146" s="5">
        <v>1826</v>
      </c>
      <c r="O5146" s="22">
        <v>0</v>
      </c>
      <c r="P5146" s="1">
        <v>648</v>
      </c>
      <c r="Q5146" s="22">
        <v>0</v>
      </c>
      <c r="R5146" s="22">
        <v>0</v>
      </c>
      <c r="S5146" s="20">
        <v>0</v>
      </c>
    </row>
    <row r="5147" spans="1:19" ht="15" customHeight="1" x14ac:dyDescent="0.35">
      <c r="A5147" s="2">
        <f t="shared" si="158"/>
        <v>46421</v>
      </c>
      <c r="B5147" s="3">
        <v>193.37499999999901</v>
      </c>
      <c r="C5147" s="1">
        <v>14429</v>
      </c>
      <c r="D5147" s="1">
        <f>GAS_LOAD!K5147</f>
        <v>6.1235099250000005</v>
      </c>
      <c r="E5147" s="1">
        <f>GAS_LOAD!L5147</f>
        <v>9.1852648874999989</v>
      </c>
      <c r="F5147" s="1">
        <f t="shared" si="159"/>
        <v>114.15525114155251</v>
      </c>
      <c r="G5147" s="1">
        <v>1344</v>
      </c>
      <c r="H5147" s="19">
        <v>0</v>
      </c>
      <c r="I5147" s="1">
        <f>WIND!B5147</f>
        <v>653.609375</v>
      </c>
      <c r="J5147" s="1">
        <f>WIND!C5147</f>
        <v>55.390625</v>
      </c>
      <c r="K5147" s="19">
        <v>0</v>
      </c>
      <c r="L5147" s="21">
        <v>0</v>
      </c>
      <c r="M5147" s="5">
        <v>396</v>
      </c>
      <c r="N5147" s="5">
        <v>3209</v>
      </c>
      <c r="O5147" s="22">
        <v>0</v>
      </c>
      <c r="P5147" s="1">
        <v>644</v>
      </c>
      <c r="Q5147" s="22">
        <v>0</v>
      </c>
      <c r="R5147" s="22">
        <v>0</v>
      </c>
      <c r="S5147" s="20">
        <v>0</v>
      </c>
    </row>
    <row r="5148" spans="1:19" ht="15" customHeight="1" x14ac:dyDescent="0.35">
      <c r="A5148" s="2">
        <f t="shared" si="158"/>
        <v>46421</v>
      </c>
      <c r="B5148" s="3">
        <v>193.416666666666</v>
      </c>
      <c r="C5148" s="1">
        <v>14361</v>
      </c>
      <c r="D5148" s="1">
        <f>GAS_LOAD!K5148</f>
        <v>6.1235099250000005</v>
      </c>
      <c r="E5148" s="1">
        <f>GAS_LOAD!L5148</f>
        <v>9.1852648874999989</v>
      </c>
      <c r="F5148" s="1">
        <f t="shared" si="159"/>
        <v>114.15525114155251</v>
      </c>
      <c r="G5148" s="1">
        <v>2850</v>
      </c>
      <c r="H5148" s="19">
        <v>0</v>
      </c>
      <c r="I5148" s="1">
        <f>WIND!B5148</f>
        <v>680.34375</v>
      </c>
      <c r="J5148" s="1">
        <f>WIND!C5148</f>
        <v>57.65625</v>
      </c>
      <c r="K5148" s="19">
        <v>0</v>
      </c>
      <c r="L5148" s="21">
        <v>0</v>
      </c>
      <c r="M5148" s="5">
        <v>396</v>
      </c>
      <c r="N5148" s="5">
        <v>995</v>
      </c>
      <c r="O5148" s="22">
        <v>0</v>
      </c>
      <c r="P5148" s="1">
        <v>642</v>
      </c>
      <c r="Q5148" s="22">
        <v>0</v>
      </c>
      <c r="R5148" s="22">
        <v>0</v>
      </c>
      <c r="S5148" s="20">
        <v>0</v>
      </c>
    </row>
    <row r="5149" spans="1:19" ht="15" customHeight="1" x14ac:dyDescent="0.35">
      <c r="A5149" s="2">
        <f t="shared" si="158"/>
        <v>46421</v>
      </c>
      <c r="B5149" s="3">
        <v>193.458333333333</v>
      </c>
      <c r="C5149" s="1">
        <v>14384</v>
      </c>
      <c r="D5149" s="1">
        <f>GAS_LOAD!K5149</f>
        <v>6.1235099250000005</v>
      </c>
      <c r="E5149" s="1">
        <f>GAS_LOAD!L5149</f>
        <v>9.1852648874999989</v>
      </c>
      <c r="F5149" s="1">
        <f t="shared" si="159"/>
        <v>114.15525114155251</v>
      </c>
      <c r="G5149" s="1">
        <v>3951</v>
      </c>
      <c r="H5149" s="19">
        <v>0</v>
      </c>
      <c r="I5149" s="1">
        <f>WIND!B5149</f>
        <v>653.609375</v>
      </c>
      <c r="J5149" s="1">
        <f>WIND!C5149</f>
        <v>55.390625</v>
      </c>
      <c r="K5149" s="19">
        <v>0</v>
      </c>
      <c r="L5149" s="21">
        <v>0</v>
      </c>
      <c r="M5149" s="5">
        <v>396</v>
      </c>
      <c r="N5149" s="5">
        <v>679</v>
      </c>
      <c r="O5149" s="22">
        <v>0</v>
      </c>
      <c r="P5149" s="1">
        <v>643</v>
      </c>
      <c r="Q5149" s="22">
        <v>0</v>
      </c>
      <c r="R5149" s="22">
        <v>0</v>
      </c>
      <c r="S5149" s="20">
        <v>0</v>
      </c>
    </row>
    <row r="5150" spans="1:19" ht="15" customHeight="1" x14ac:dyDescent="0.35">
      <c r="A5150" s="2">
        <f t="shared" si="158"/>
        <v>46421</v>
      </c>
      <c r="B5150" s="3">
        <v>193.49999999999901</v>
      </c>
      <c r="C5150" s="1">
        <v>14284</v>
      </c>
      <c r="D5150" s="1">
        <f>GAS_LOAD!K5150</f>
        <v>6.1235099250000005</v>
      </c>
      <c r="E5150" s="1">
        <f>GAS_LOAD!L5150</f>
        <v>9.1852648874999989</v>
      </c>
      <c r="F5150" s="1">
        <f t="shared" si="159"/>
        <v>114.15525114155251</v>
      </c>
      <c r="G5150" s="1">
        <v>4494</v>
      </c>
      <c r="H5150" s="19">
        <v>0</v>
      </c>
      <c r="I5150" s="1">
        <f>WIND!B5150</f>
        <v>649</v>
      </c>
      <c r="J5150" s="1">
        <f>WIND!C5150</f>
        <v>55</v>
      </c>
      <c r="K5150" s="19">
        <v>0</v>
      </c>
      <c r="L5150" s="21">
        <v>0</v>
      </c>
      <c r="M5150" s="5">
        <v>396</v>
      </c>
      <c r="N5150" s="5">
        <v>403</v>
      </c>
      <c r="O5150" s="22">
        <v>0</v>
      </c>
      <c r="P5150" s="1">
        <v>643</v>
      </c>
      <c r="Q5150" s="22">
        <v>0</v>
      </c>
      <c r="R5150" s="22">
        <v>0</v>
      </c>
      <c r="S5150" s="20">
        <v>0</v>
      </c>
    </row>
    <row r="5151" spans="1:19" ht="15" customHeight="1" x14ac:dyDescent="0.35">
      <c r="A5151" s="2">
        <f t="shared" si="158"/>
        <v>46421</v>
      </c>
      <c r="B5151" s="3">
        <v>193.541666666666</v>
      </c>
      <c r="C5151" s="1">
        <v>13934</v>
      </c>
      <c r="D5151" s="1">
        <f>GAS_LOAD!K5151</f>
        <v>6.1235099250000005</v>
      </c>
      <c r="E5151" s="1">
        <f>GAS_LOAD!L5151</f>
        <v>9.1852648874999989</v>
      </c>
      <c r="F5151" s="1">
        <f t="shared" si="159"/>
        <v>114.15525114155251</v>
      </c>
      <c r="G5151" s="1">
        <v>4545</v>
      </c>
      <c r="H5151" s="19">
        <v>0</v>
      </c>
      <c r="I5151" s="1">
        <f>WIND!B5151</f>
        <v>621.34375</v>
      </c>
      <c r="J5151" s="1">
        <f>WIND!C5151</f>
        <v>52.65625</v>
      </c>
      <c r="K5151" s="19">
        <v>0</v>
      </c>
      <c r="L5151" s="21">
        <v>0</v>
      </c>
      <c r="M5151" s="5">
        <v>396</v>
      </c>
      <c r="N5151" s="5">
        <v>66</v>
      </c>
      <c r="O5151" s="22">
        <v>0</v>
      </c>
      <c r="P5151" s="1">
        <v>643</v>
      </c>
      <c r="Q5151" s="22">
        <v>0</v>
      </c>
      <c r="R5151" s="22">
        <v>0</v>
      </c>
      <c r="S5151" s="20">
        <v>0</v>
      </c>
    </row>
    <row r="5152" spans="1:19" ht="15" customHeight="1" x14ac:dyDescent="0.35">
      <c r="A5152" s="2">
        <f t="shared" si="158"/>
        <v>46421</v>
      </c>
      <c r="B5152" s="3">
        <v>193.583333333333</v>
      </c>
      <c r="C5152" s="1">
        <v>13599</v>
      </c>
      <c r="D5152" s="1">
        <f>GAS_LOAD!K5152</f>
        <v>6.1235099250000005</v>
      </c>
      <c r="E5152" s="1">
        <f>GAS_LOAD!L5152</f>
        <v>9.1852648874999989</v>
      </c>
      <c r="F5152" s="1">
        <f t="shared" si="159"/>
        <v>114.15525114155251</v>
      </c>
      <c r="G5152" s="1">
        <v>3903</v>
      </c>
      <c r="H5152" s="19">
        <v>0</v>
      </c>
      <c r="I5152" s="1">
        <f>WIND!B5152</f>
        <v>612.125</v>
      </c>
      <c r="J5152" s="1">
        <f>WIND!C5152</f>
        <v>51.875</v>
      </c>
      <c r="K5152" s="19">
        <v>0</v>
      </c>
      <c r="L5152" s="21">
        <v>0</v>
      </c>
      <c r="M5152" s="5">
        <v>396</v>
      </c>
      <c r="N5152" s="5">
        <v>0</v>
      </c>
      <c r="O5152" s="22">
        <v>0</v>
      </c>
      <c r="P5152" s="1">
        <v>645</v>
      </c>
      <c r="Q5152" s="22">
        <v>0</v>
      </c>
      <c r="R5152" s="22">
        <v>0</v>
      </c>
      <c r="S5152" s="20">
        <v>0</v>
      </c>
    </row>
    <row r="5153" spans="1:19" ht="15" customHeight="1" x14ac:dyDescent="0.35">
      <c r="A5153" s="2">
        <f t="shared" si="158"/>
        <v>46421</v>
      </c>
      <c r="B5153" s="3">
        <v>193.62499999999901</v>
      </c>
      <c r="C5153" s="1">
        <v>13332</v>
      </c>
      <c r="D5153" s="1">
        <f>GAS_LOAD!K5153</f>
        <v>6.1235099250000005</v>
      </c>
      <c r="E5153" s="1">
        <f>GAS_LOAD!L5153</f>
        <v>9.1852648874999989</v>
      </c>
      <c r="F5153" s="1">
        <f t="shared" si="159"/>
        <v>114.15525114155251</v>
      </c>
      <c r="G5153" s="1">
        <v>2781</v>
      </c>
      <c r="H5153" s="19">
        <v>0</v>
      </c>
      <c r="I5153" s="1">
        <f>WIND!B5153</f>
        <v>570.640625</v>
      </c>
      <c r="J5153" s="1">
        <f>WIND!C5153</f>
        <v>48.359375</v>
      </c>
      <c r="K5153" s="19">
        <v>0</v>
      </c>
      <c r="L5153" s="21">
        <v>0</v>
      </c>
      <c r="M5153" s="5">
        <v>396</v>
      </c>
      <c r="N5153" s="5">
        <v>103</v>
      </c>
      <c r="O5153" s="22">
        <v>0</v>
      </c>
      <c r="P5153" s="1">
        <v>647</v>
      </c>
      <c r="Q5153" s="22">
        <v>0</v>
      </c>
      <c r="R5153" s="22">
        <v>0</v>
      </c>
      <c r="S5153" s="20">
        <v>0</v>
      </c>
    </row>
    <row r="5154" spans="1:19" ht="15" customHeight="1" x14ac:dyDescent="0.35">
      <c r="A5154" s="2">
        <f t="shared" si="158"/>
        <v>46421</v>
      </c>
      <c r="B5154" s="3">
        <v>193.666666666666</v>
      </c>
      <c r="C5154" s="1">
        <v>13356</v>
      </c>
      <c r="D5154" s="1">
        <f>GAS_LOAD!K5154</f>
        <v>6.1235099250000005</v>
      </c>
      <c r="E5154" s="1">
        <f>GAS_LOAD!L5154</f>
        <v>9.1852648874999989</v>
      </c>
      <c r="F5154" s="1">
        <f t="shared" si="159"/>
        <v>114.15525114155251</v>
      </c>
      <c r="G5154" s="1">
        <v>1236</v>
      </c>
      <c r="H5154" s="19">
        <v>0</v>
      </c>
      <c r="I5154" s="1">
        <f>WIND!B5154</f>
        <v>621.34375</v>
      </c>
      <c r="J5154" s="1">
        <f>WIND!C5154</f>
        <v>52.65625</v>
      </c>
      <c r="K5154" s="19">
        <v>0</v>
      </c>
      <c r="L5154" s="21">
        <v>0</v>
      </c>
      <c r="M5154" s="5">
        <v>396</v>
      </c>
      <c r="N5154" s="5">
        <v>587</v>
      </c>
      <c r="O5154" s="22">
        <v>0</v>
      </c>
      <c r="P5154" s="1">
        <v>647</v>
      </c>
      <c r="Q5154" s="22">
        <v>0</v>
      </c>
      <c r="R5154" s="22">
        <v>0</v>
      </c>
      <c r="S5154" s="20">
        <v>0</v>
      </c>
    </row>
    <row r="5155" spans="1:19" ht="15" customHeight="1" x14ac:dyDescent="0.35">
      <c r="A5155" s="2">
        <f t="shared" si="158"/>
        <v>46421</v>
      </c>
      <c r="B5155" s="3">
        <v>193.708333333333</v>
      </c>
      <c r="C5155" s="1">
        <v>13720</v>
      </c>
      <c r="D5155" s="1">
        <f>GAS_LOAD!K5155</f>
        <v>6.1235099250000005</v>
      </c>
      <c r="E5155" s="1">
        <f>GAS_LOAD!L5155</f>
        <v>9.1852648874999989</v>
      </c>
      <c r="F5155" s="1">
        <f t="shared" si="159"/>
        <v>114.15525114155251</v>
      </c>
      <c r="G5155" s="1">
        <v>141</v>
      </c>
      <c r="H5155" s="19">
        <v>0</v>
      </c>
      <c r="I5155" s="1">
        <f>WIND!B5155</f>
        <v>731.046875</v>
      </c>
      <c r="J5155" s="1">
        <f>WIND!C5155</f>
        <v>61.953125</v>
      </c>
      <c r="K5155" s="19">
        <v>0</v>
      </c>
      <c r="L5155" s="21">
        <v>0</v>
      </c>
      <c r="M5155" s="5">
        <v>396</v>
      </c>
      <c r="N5155" s="5">
        <v>1198</v>
      </c>
      <c r="O5155" s="22">
        <v>0</v>
      </c>
      <c r="P5155" s="1">
        <v>646</v>
      </c>
      <c r="Q5155" s="22">
        <v>0</v>
      </c>
      <c r="R5155" s="22">
        <v>0</v>
      </c>
      <c r="S5155" s="20">
        <v>0</v>
      </c>
    </row>
    <row r="5156" spans="1:19" ht="15" customHeight="1" x14ac:dyDescent="0.35">
      <c r="A5156" s="2">
        <f t="shared" si="158"/>
        <v>46421</v>
      </c>
      <c r="B5156" s="3">
        <v>193.74999999999901</v>
      </c>
      <c r="C5156" s="1">
        <v>14625</v>
      </c>
      <c r="D5156" s="1">
        <f>GAS_LOAD!K5156</f>
        <v>6.1235099250000005</v>
      </c>
      <c r="E5156" s="1">
        <f>GAS_LOAD!L5156</f>
        <v>9.1852648874999989</v>
      </c>
      <c r="F5156" s="1">
        <f t="shared" si="159"/>
        <v>114.15525114155251</v>
      </c>
      <c r="G5156" s="1">
        <v>3</v>
      </c>
      <c r="H5156" s="19">
        <v>0</v>
      </c>
      <c r="I5156" s="1">
        <f>WIND!B5156</f>
        <v>841.671875</v>
      </c>
      <c r="J5156" s="1">
        <f>WIND!C5156</f>
        <v>71.328125</v>
      </c>
      <c r="K5156" s="19">
        <v>0</v>
      </c>
      <c r="L5156" s="21">
        <v>0</v>
      </c>
      <c r="M5156" s="5">
        <v>396</v>
      </c>
      <c r="N5156" s="5">
        <v>2030</v>
      </c>
      <c r="O5156" s="22">
        <v>0</v>
      </c>
      <c r="P5156" s="1">
        <v>645</v>
      </c>
      <c r="Q5156" s="22">
        <v>0</v>
      </c>
      <c r="R5156" s="22">
        <v>0</v>
      </c>
      <c r="S5156" s="20">
        <v>0</v>
      </c>
    </row>
    <row r="5157" spans="1:19" ht="15" customHeight="1" x14ac:dyDescent="0.35">
      <c r="A5157" s="2">
        <f t="shared" si="158"/>
        <v>46421</v>
      </c>
      <c r="B5157" s="3">
        <v>193.791666666666</v>
      </c>
      <c r="C5157" s="1">
        <v>14373</v>
      </c>
      <c r="D5157" s="1">
        <f>GAS_LOAD!K5157</f>
        <v>6.1235099250000005</v>
      </c>
      <c r="E5157" s="1">
        <f>GAS_LOAD!L5157</f>
        <v>9.1852648874999989</v>
      </c>
      <c r="F5157" s="1">
        <f t="shared" si="159"/>
        <v>114.15525114155251</v>
      </c>
      <c r="G5157" s="1">
        <v>0</v>
      </c>
      <c r="H5157" s="19">
        <v>0</v>
      </c>
      <c r="I5157" s="1">
        <f>WIND!B5157</f>
        <v>1033.421875</v>
      </c>
      <c r="J5157" s="1">
        <f>WIND!C5157</f>
        <v>87.578125</v>
      </c>
      <c r="K5157" s="19">
        <v>0</v>
      </c>
      <c r="L5157" s="21">
        <v>0</v>
      </c>
      <c r="M5157" s="5">
        <v>396</v>
      </c>
      <c r="N5157" s="5">
        <v>1573</v>
      </c>
      <c r="O5157" s="22">
        <v>0</v>
      </c>
      <c r="P5157" s="1">
        <v>643</v>
      </c>
      <c r="Q5157" s="22">
        <v>0</v>
      </c>
      <c r="R5157" s="22">
        <v>0</v>
      </c>
      <c r="S5157" s="20">
        <v>0</v>
      </c>
    </row>
    <row r="5158" spans="1:19" ht="15" customHeight="1" x14ac:dyDescent="0.35">
      <c r="A5158" s="2">
        <f t="shared" si="158"/>
        <v>46421</v>
      </c>
      <c r="B5158" s="3">
        <v>193.833333333333</v>
      </c>
      <c r="C5158" s="1">
        <v>13456</v>
      </c>
      <c r="D5158" s="1">
        <f>GAS_LOAD!K5158</f>
        <v>6.1235099250000005</v>
      </c>
      <c r="E5158" s="1">
        <f>GAS_LOAD!L5158</f>
        <v>9.1852648874999989</v>
      </c>
      <c r="F5158" s="1">
        <f t="shared" si="159"/>
        <v>114.15525114155251</v>
      </c>
      <c r="G5158" s="1">
        <v>0</v>
      </c>
      <c r="H5158" s="19">
        <v>0</v>
      </c>
      <c r="I5158" s="1">
        <f>WIND!B5158</f>
        <v>1260.203125</v>
      </c>
      <c r="J5158" s="1">
        <f>WIND!C5158</f>
        <v>106.796875</v>
      </c>
      <c r="K5158" s="19">
        <v>0</v>
      </c>
      <c r="L5158" s="21">
        <v>0</v>
      </c>
      <c r="M5158" s="5">
        <v>396</v>
      </c>
      <c r="N5158" s="5">
        <v>413</v>
      </c>
      <c r="O5158" s="22">
        <v>0</v>
      </c>
      <c r="P5158" s="1">
        <v>640</v>
      </c>
      <c r="Q5158" s="22">
        <v>0</v>
      </c>
      <c r="R5158" s="22">
        <v>0</v>
      </c>
      <c r="S5158" s="20">
        <v>0</v>
      </c>
    </row>
    <row r="5159" spans="1:19" ht="15" customHeight="1" x14ac:dyDescent="0.35">
      <c r="A5159" s="2">
        <f t="shared" si="158"/>
        <v>46421</v>
      </c>
      <c r="B5159" s="3">
        <v>193.87499999999901</v>
      </c>
      <c r="C5159" s="1">
        <v>12718</v>
      </c>
      <c r="D5159" s="1">
        <f>GAS_LOAD!K5159</f>
        <v>6.1235099250000005</v>
      </c>
      <c r="E5159" s="1">
        <f>GAS_LOAD!L5159</f>
        <v>9.1852648874999989</v>
      </c>
      <c r="F5159" s="1">
        <f t="shared" si="159"/>
        <v>114.15525114155251</v>
      </c>
      <c r="G5159" s="1">
        <v>0</v>
      </c>
      <c r="H5159" s="19">
        <v>0</v>
      </c>
      <c r="I5159" s="1">
        <f>WIND!B5159</f>
        <v>1392.953125</v>
      </c>
      <c r="J5159" s="1">
        <f>WIND!C5159</f>
        <v>118.046875</v>
      </c>
      <c r="K5159" s="19">
        <v>0</v>
      </c>
      <c r="L5159" s="21">
        <v>0</v>
      </c>
      <c r="M5159" s="5">
        <v>396</v>
      </c>
      <c r="N5159" s="5">
        <v>0</v>
      </c>
      <c r="O5159" s="22">
        <v>0</v>
      </c>
      <c r="P5159" s="1">
        <v>641</v>
      </c>
      <c r="Q5159" s="22">
        <v>0</v>
      </c>
      <c r="R5159" s="22">
        <v>0</v>
      </c>
      <c r="S5159" s="20">
        <v>0</v>
      </c>
    </row>
    <row r="5160" spans="1:19" ht="15" customHeight="1" x14ac:dyDescent="0.35">
      <c r="A5160" s="2">
        <f t="shared" si="158"/>
        <v>46421</v>
      </c>
      <c r="B5160" s="3">
        <v>193.916666666666</v>
      </c>
      <c r="C5160" s="1">
        <v>12851</v>
      </c>
      <c r="D5160" s="1">
        <f>GAS_LOAD!K5160</f>
        <v>6.1235099250000005</v>
      </c>
      <c r="E5160" s="1">
        <f>GAS_LOAD!L5160</f>
        <v>9.1852648874999989</v>
      </c>
      <c r="F5160" s="1">
        <f t="shared" si="159"/>
        <v>114.15525114155251</v>
      </c>
      <c r="G5160" s="1">
        <v>0</v>
      </c>
      <c r="H5160" s="19">
        <v>0</v>
      </c>
      <c r="I5160" s="1">
        <f>WIND!B5160</f>
        <v>1626.1875</v>
      </c>
      <c r="J5160" s="1">
        <f>WIND!C5160</f>
        <v>137.8125</v>
      </c>
      <c r="K5160" s="19">
        <v>0</v>
      </c>
      <c r="L5160" s="21">
        <v>0</v>
      </c>
      <c r="M5160" s="5">
        <v>396</v>
      </c>
      <c r="N5160" s="5">
        <v>0</v>
      </c>
      <c r="O5160" s="22">
        <v>0</v>
      </c>
      <c r="P5160" s="1">
        <v>639</v>
      </c>
      <c r="Q5160" s="22">
        <v>0</v>
      </c>
      <c r="R5160" s="22">
        <v>0</v>
      </c>
      <c r="S5160" s="20">
        <v>0</v>
      </c>
    </row>
    <row r="5161" spans="1:19" ht="15" customHeight="1" x14ac:dyDescent="0.35">
      <c r="A5161" s="2">
        <f t="shared" si="158"/>
        <v>46421</v>
      </c>
      <c r="B5161" s="3">
        <v>193.958333333333</v>
      </c>
      <c r="C5161" s="1">
        <v>12955</v>
      </c>
      <c r="D5161" s="1">
        <f>GAS_LOAD!K5161</f>
        <v>6.1235099250000005</v>
      </c>
      <c r="E5161" s="1">
        <f>GAS_LOAD!L5161</f>
        <v>9.1852648874999989</v>
      </c>
      <c r="F5161" s="1">
        <f t="shared" si="159"/>
        <v>114.15525114155251</v>
      </c>
      <c r="G5161" s="1">
        <v>0</v>
      </c>
      <c r="H5161" s="19">
        <v>0</v>
      </c>
      <c r="I5161" s="1">
        <f>WIND!B5161</f>
        <v>1727.59375</v>
      </c>
      <c r="J5161" s="1">
        <f>WIND!C5161</f>
        <v>146.40625</v>
      </c>
      <c r="K5161" s="19">
        <v>0</v>
      </c>
      <c r="L5161" s="21">
        <v>0</v>
      </c>
      <c r="M5161" s="5">
        <v>396</v>
      </c>
      <c r="N5161" s="5">
        <v>0</v>
      </c>
      <c r="O5161" s="22">
        <v>0</v>
      </c>
      <c r="P5161" s="1">
        <v>641</v>
      </c>
      <c r="Q5161" s="22">
        <v>0</v>
      </c>
      <c r="R5161" s="22">
        <v>0</v>
      </c>
      <c r="S5161" s="20">
        <v>0</v>
      </c>
    </row>
    <row r="5162" spans="1:19" ht="15" customHeight="1" x14ac:dyDescent="0.35">
      <c r="A5162" s="2">
        <f t="shared" si="158"/>
        <v>46422</v>
      </c>
      <c r="B5162" s="3">
        <v>193.99999999999901</v>
      </c>
      <c r="C5162" s="1">
        <v>12435</v>
      </c>
      <c r="D5162" s="1">
        <f>GAS_LOAD!K5162</f>
        <v>6.0802965350000013</v>
      </c>
      <c r="E5162" s="1">
        <f>GAS_LOAD!L5162</f>
        <v>9.1204448024999998</v>
      </c>
      <c r="F5162" s="1">
        <f t="shared" si="159"/>
        <v>114.15525114155251</v>
      </c>
      <c r="G5162" s="1">
        <v>0</v>
      </c>
      <c r="H5162" s="19">
        <v>0</v>
      </c>
      <c r="I5162" s="1">
        <f>WIND!B5162</f>
        <v>1797.65625</v>
      </c>
      <c r="J5162" s="1">
        <f>WIND!C5162</f>
        <v>152.34375</v>
      </c>
      <c r="K5162" s="19">
        <v>0</v>
      </c>
      <c r="L5162" s="21">
        <v>0</v>
      </c>
      <c r="M5162" s="5">
        <v>752</v>
      </c>
      <c r="N5162" s="5">
        <v>0</v>
      </c>
      <c r="O5162" s="22">
        <v>0</v>
      </c>
      <c r="P5162" s="1">
        <v>631</v>
      </c>
      <c r="Q5162" s="22">
        <v>0</v>
      </c>
      <c r="R5162" s="22">
        <v>0</v>
      </c>
      <c r="S5162" s="20">
        <v>0</v>
      </c>
    </row>
    <row r="5163" spans="1:19" ht="15" customHeight="1" x14ac:dyDescent="0.35">
      <c r="A5163" s="2">
        <f t="shared" ref="A5163:A5226" si="160">A5139+1</f>
        <v>46422</v>
      </c>
      <c r="B5163" s="3">
        <v>194.041666666666</v>
      </c>
      <c r="C5163" s="1">
        <v>12135</v>
      </c>
      <c r="D5163" s="1">
        <f>GAS_LOAD!K5163</f>
        <v>6.0802965350000013</v>
      </c>
      <c r="E5163" s="1">
        <f>GAS_LOAD!L5163</f>
        <v>9.1204448024999998</v>
      </c>
      <c r="F5163" s="1">
        <f t="shared" si="159"/>
        <v>114.15525114155251</v>
      </c>
      <c r="G5163" s="1">
        <v>0</v>
      </c>
      <c r="H5163" s="19">
        <v>0</v>
      </c>
      <c r="I5163" s="1">
        <f>WIND!B5163</f>
        <v>1868.640625</v>
      </c>
      <c r="J5163" s="1">
        <f>WIND!C5163</f>
        <v>158.359375</v>
      </c>
      <c r="K5163" s="19">
        <v>0</v>
      </c>
      <c r="L5163" s="21">
        <v>0</v>
      </c>
      <c r="M5163" s="5">
        <v>752</v>
      </c>
      <c r="N5163" s="5">
        <v>0</v>
      </c>
      <c r="O5163" s="22">
        <v>0</v>
      </c>
      <c r="P5163" s="1">
        <v>628</v>
      </c>
      <c r="Q5163" s="22">
        <v>0</v>
      </c>
      <c r="R5163" s="22">
        <v>0</v>
      </c>
      <c r="S5163" s="20">
        <v>0</v>
      </c>
    </row>
    <row r="5164" spans="1:19" ht="15" customHeight="1" x14ac:dyDescent="0.35">
      <c r="A5164" s="2">
        <f t="shared" si="160"/>
        <v>46422</v>
      </c>
      <c r="B5164" s="3">
        <v>194.083333333333</v>
      </c>
      <c r="C5164" s="1">
        <v>11864</v>
      </c>
      <c r="D5164" s="1">
        <f>GAS_LOAD!K5164</f>
        <v>6.0802965350000013</v>
      </c>
      <c r="E5164" s="1">
        <f>GAS_LOAD!L5164</f>
        <v>9.1204448024999998</v>
      </c>
      <c r="F5164" s="1">
        <f t="shared" si="159"/>
        <v>114.15525114155251</v>
      </c>
      <c r="G5164" s="1">
        <v>0</v>
      </c>
      <c r="H5164" s="19">
        <v>0</v>
      </c>
      <c r="I5164" s="1">
        <f>WIND!B5164</f>
        <v>1302.609375</v>
      </c>
      <c r="J5164" s="1">
        <f>WIND!C5164</f>
        <v>110.390625</v>
      </c>
      <c r="K5164" s="19">
        <v>0</v>
      </c>
      <c r="L5164" s="21">
        <v>0</v>
      </c>
      <c r="M5164" s="5">
        <v>752</v>
      </c>
      <c r="N5164" s="5">
        <v>0</v>
      </c>
      <c r="O5164" s="22">
        <v>0</v>
      </c>
      <c r="P5164" s="1">
        <v>626</v>
      </c>
      <c r="Q5164" s="22">
        <v>0</v>
      </c>
      <c r="R5164" s="22">
        <v>0</v>
      </c>
      <c r="S5164" s="20">
        <v>0</v>
      </c>
    </row>
    <row r="5165" spans="1:19" ht="15" customHeight="1" x14ac:dyDescent="0.35">
      <c r="A5165" s="2">
        <f t="shared" si="160"/>
        <v>46422</v>
      </c>
      <c r="B5165" s="3">
        <v>194.12499999999901</v>
      </c>
      <c r="C5165" s="1">
        <v>11423</v>
      </c>
      <c r="D5165" s="1">
        <f>GAS_LOAD!K5165</f>
        <v>6.0802965350000013</v>
      </c>
      <c r="E5165" s="1">
        <f>GAS_LOAD!L5165</f>
        <v>9.1204448024999998</v>
      </c>
      <c r="F5165" s="1">
        <f t="shared" si="159"/>
        <v>114.15525114155251</v>
      </c>
      <c r="G5165" s="1">
        <v>0</v>
      </c>
      <c r="H5165" s="19">
        <v>0</v>
      </c>
      <c r="I5165" s="1">
        <f>WIND!B5165</f>
        <v>1456.5625</v>
      </c>
      <c r="J5165" s="1">
        <f>WIND!C5165</f>
        <v>123.4375</v>
      </c>
      <c r="K5165" s="19">
        <v>0</v>
      </c>
      <c r="L5165" s="21">
        <v>0</v>
      </c>
      <c r="M5165" s="5">
        <v>752</v>
      </c>
      <c r="N5165" s="5">
        <v>723</v>
      </c>
      <c r="O5165" s="22">
        <v>0</v>
      </c>
      <c r="P5165" s="1">
        <v>626</v>
      </c>
      <c r="Q5165" s="22">
        <v>0</v>
      </c>
      <c r="R5165" s="22">
        <v>0</v>
      </c>
      <c r="S5165" s="20">
        <v>0</v>
      </c>
    </row>
    <row r="5166" spans="1:19" ht="15" customHeight="1" x14ac:dyDescent="0.35">
      <c r="A5166" s="2">
        <f t="shared" si="160"/>
        <v>46422</v>
      </c>
      <c r="B5166" s="3">
        <v>194.166666666666</v>
      </c>
      <c r="C5166" s="1">
        <v>11313</v>
      </c>
      <c r="D5166" s="1">
        <f>GAS_LOAD!K5166</f>
        <v>6.0802965350000013</v>
      </c>
      <c r="E5166" s="1">
        <f>GAS_LOAD!L5166</f>
        <v>9.1204448024999998</v>
      </c>
      <c r="F5166" s="1">
        <f t="shared" si="159"/>
        <v>114.15525114155251</v>
      </c>
      <c r="G5166" s="1">
        <v>0</v>
      </c>
      <c r="H5166" s="19">
        <v>0</v>
      </c>
      <c r="I5166" s="1">
        <f>WIND!B5166</f>
        <v>1653.84375</v>
      </c>
      <c r="J5166" s="1">
        <f>WIND!C5166</f>
        <v>140.15625</v>
      </c>
      <c r="K5166" s="19">
        <v>0</v>
      </c>
      <c r="L5166" s="21">
        <v>0</v>
      </c>
      <c r="M5166" s="5">
        <v>752</v>
      </c>
      <c r="N5166" s="5">
        <v>0</v>
      </c>
      <c r="O5166" s="22">
        <v>0</v>
      </c>
      <c r="P5166" s="1">
        <v>624</v>
      </c>
      <c r="Q5166" s="22">
        <v>0</v>
      </c>
      <c r="R5166" s="22">
        <v>0</v>
      </c>
      <c r="S5166" s="20">
        <v>0</v>
      </c>
    </row>
    <row r="5167" spans="1:19" ht="15" customHeight="1" x14ac:dyDescent="0.35">
      <c r="A5167" s="2">
        <f t="shared" si="160"/>
        <v>46422</v>
      </c>
      <c r="B5167" s="3">
        <v>194.208333333333</v>
      </c>
      <c r="C5167" s="1">
        <v>11825</v>
      </c>
      <c r="D5167" s="1">
        <f>GAS_LOAD!K5167</f>
        <v>6.0802965350000013</v>
      </c>
      <c r="E5167" s="1">
        <f>GAS_LOAD!L5167</f>
        <v>9.1204448024999998</v>
      </c>
      <c r="F5167" s="1">
        <f t="shared" si="159"/>
        <v>114.15525114155251</v>
      </c>
      <c r="G5167" s="1">
        <v>0</v>
      </c>
      <c r="H5167" s="19">
        <v>0</v>
      </c>
      <c r="I5167" s="1">
        <f>WIND!B5167</f>
        <v>1792.125</v>
      </c>
      <c r="J5167" s="1">
        <f>WIND!C5167</f>
        <v>151.875</v>
      </c>
      <c r="K5167" s="19">
        <v>0</v>
      </c>
      <c r="L5167" s="21">
        <v>0</v>
      </c>
      <c r="M5167" s="5">
        <v>752</v>
      </c>
      <c r="N5167" s="5">
        <v>755</v>
      </c>
      <c r="O5167" s="22">
        <v>0</v>
      </c>
      <c r="P5167" s="1">
        <v>626</v>
      </c>
      <c r="Q5167" s="22">
        <v>0</v>
      </c>
      <c r="R5167" s="22">
        <v>0</v>
      </c>
      <c r="S5167" s="20">
        <v>0</v>
      </c>
    </row>
    <row r="5168" spans="1:19" ht="15" customHeight="1" x14ac:dyDescent="0.35">
      <c r="A5168" s="2">
        <f t="shared" si="160"/>
        <v>46422</v>
      </c>
      <c r="B5168" s="3">
        <v>194.24999999999901</v>
      </c>
      <c r="C5168" s="1">
        <v>13006</v>
      </c>
      <c r="D5168" s="1">
        <f>GAS_LOAD!K5168</f>
        <v>6.0802965350000013</v>
      </c>
      <c r="E5168" s="1">
        <f>GAS_LOAD!L5168</f>
        <v>9.1204448024999998</v>
      </c>
      <c r="F5168" s="1">
        <f t="shared" si="159"/>
        <v>114.15525114155251</v>
      </c>
      <c r="G5168" s="1">
        <v>0</v>
      </c>
      <c r="H5168" s="19">
        <v>0</v>
      </c>
      <c r="I5168" s="1">
        <f>WIND!B5168</f>
        <v>2041.953125</v>
      </c>
      <c r="J5168" s="1">
        <f>WIND!C5168</f>
        <v>173.046875</v>
      </c>
      <c r="K5168" s="19">
        <v>0</v>
      </c>
      <c r="L5168" s="21">
        <v>0</v>
      </c>
      <c r="M5168" s="5">
        <v>752</v>
      </c>
      <c r="N5168" s="5">
        <v>755</v>
      </c>
      <c r="O5168" s="22">
        <v>0</v>
      </c>
      <c r="P5168" s="1">
        <v>640</v>
      </c>
      <c r="Q5168" s="22">
        <v>0</v>
      </c>
      <c r="R5168" s="22">
        <v>0</v>
      </c>
      <c r="S5168" s="20">
        <v>0</v>
      </c>
    </row>
    <row r="5169" spans="1:19" ht="15" customHeight="1" x14ac:dyDescent="0.35">
      <c r="A5169" s="2">
        <f t="shared" si="160"/>
        <v>46422</v>
      </c>
      <c r="B5169" s="3">
        <v>194.291666666666</v>
      </c>
      <c r="C5169" s="1">
        <v>13986</v>
      </c>
      <c r="D5169" s="1">
        <f>GAS_LOAD!K5169</f>
        <v>6.0802965350000013</v>
      </c>
      <c r="E5169" s="1">
        <f>GAS_LOAD!L5169</f>
        <v>9.1204448024999998</v>
      </c>
      <c r="F5169" s="1">
        <f t="shared" si="159"/>
        <v>114.15525114155251</v>
      </c>
      <c r="G5169" s="1">
        <v>0</v>
      </c>
      <c r="H5169" s="19">
        <v>0</v>
      </c>
      <c r="I5169" s="1">
        <f>WIND!B5169</f>
        <v>2083.4375</v>
      </c>
      <c r="J5169" s="1">
        <f>WIND!C5169</f>
        <v>176.5625</v>
      </c>
      <c r="K5169" s="19">
        <v>0</v>
      </c>
      <c r="L5169" s="21">
        <v>0</v>
      </c>
      <c r="M5169" s="5">
        <v>752</v>
      </c>
      <c r="N5169" s="5">
        <v>0</v>
      </c>
      <c r="O5169" s="22">
        <v>0</v>
      </c>
      <c r="P5169" s="1">
        <v>657</v>
      </c>
      <c r="Q5169" s="22">
        <v>0</v>
      </c>
      <c r="R5169" s="22">
        <v>0</v>
      </c>
      <c r="S5169" s="20">
        <v>0</v>
      </c>
    </row>
    <row r="5170" spans="1:19" ht="15" customHeight="1" x14ac:dyDescent="0.35">
      <c r="A5170" s="2">
        <f t="shared" si="160"/>
        <v>46422</v>
      </c>
      <c r="B5170" s="3">
        <v>194.333333333333</v>
      </c>
      <c r="C5170" s="1">
        <v>14210</v>
      </c>
      <c r="D5170" s="1">
        <f>GAS_LOAD!K5170</f>
        <v>6.0802965350000013</v>
      </c>
      <c r="E5170" s="1">
        <f>GAS_LOAD!L5170</f>
        <v>9.1204448024999998</v>
      </c>
      <c r="F5170" s="1">
        <f t="shared" si="159"/>
        <v>114.15525114155251</v>
      </c>
      <c r="G5170" s="1">
        <v>84</v>
      </c>
      <c r="H5170" s="19">
        <v>0</v>
      </c>
      <c r="I5170" s="1">
        <f>WIND!B5170</f>
        <v>2065</v>
      </c>
      <c r="J5170" s="1">
        <f>WIND!C5170</f>
        <v>175</v>
      </c>
      <c r="K5170" s="19">
        <v>0</v>
      </c>
      <c r="L5170" s="21">
        <v>0</v>
      </c>
      <c r="M5170" s="5">
        <v>752</v>
      </c>
      <c r="N5170" s="5">
        <v>0</v>
      </c>
      <c r="O5170" s="22">
        <v>0</v>
      </c>
      <c r="P5170" s="1">
        <v>661</v>
      </c>
      <c r="Q5170" s="22">
        <v>0</v>
      </c>
      <c r="R5170" s="22">
        <v>0</v>
      </c>
      <c r="S5170" s="20">
        <v>0</v>
      </c>
    </row>
    <row r="5171" spans="1:19" ht="15" customHeight="1" x14ac:dyDescent="0.35">
      <c r="A5171" s="2">
        <f t="shared" si="160"/>
        <v>46422</v>
      </c>
      <c r="B5171" s="3">
        <v>194.37499999999901</v>
      </c>
      <c r="C5171" s="1">
        <v>14265</v>
      </c>
      <c r="D5171" s="1">
        <f>GAS_LOAD!K5171</f>
        <v>6.0802965350000013</v>
      </c>
      <c r="E5171" s="1">
        <f>GAS_LOAD!L5171</f>
        <v>9.1204448024999998</v>
      </c>
      <c r="F5171" s="1">
        <f t="shared" si="159"/>
        <v>114.15525114155251</v>
      </c>
      <c r="G5171" s="1">
        <v>672</v>
      </c>
      <c r="H5171" s="19">
        <v>0</v>
      </c>
      <c r="I5171" s="1">
        <f>WIND!B5171</f>
        <v>1939.625</v>
      </c>
      <c r="J5171" s="1">
        <f>WIND!C5171</f>
        <v>164.375</v>
      </c>
      <c r="K5171" s="19">
        <v>0</v>
      </c>
      <c r="L5171" s="21">
        <v>0</v>
      </c>
      <c r="M5171" s="5">
        <v>752</v>
      </c>
      <c r="N5171" s="5">
        <v>0</v>
      </c>
      <c r="O5171" s="22">
        <v>0</v>
      </c>
      <c r="P5171" s="1">
        <v>657</v>
      </c>
      <c r="Q5171" s="22">
        <v>0</v>
      </c>
      <c r="R5171" s="22">
        <v>0</v>
      </c>
      <c r="S5171" s="20">
        <v>0</v>
      </c>
    </row>
    <row r="5172" spans="1:19" ht="15" customHeight="1" x14ac:dyDescent="0.35">
      <c r="A5172" s="2">
        <f t="shared" si="160"/>
        <v>46422</v>
      </c>
      <c r="B5172" s="3">
        <v>194.416666666666</v>
      </c>
      <c r="C5172" s="1">
        <v>14215</v>
      </c>
      <c r="D5172" s="1">
        <f>GAS_LOAD!K5172</f>
        <v>6.0802965350000013</v>
      </c>
      <c r="E5172" s="1">
        <f>GAS_LOAD!L5172</f>
        <v>9.1204448024999998</v>
      </c>
      <c r="F5172" s="1">
        <f t="shared" si="159"/>
        <v>114.15525114155251</v>
      </c>
      <c r="G5172" s="1">
        <v>1611</v>
      </c>
      <c r="H5172" s="19">
        <v>0</v>
      </c>
      <c r="I5172" s="1">
        <f>WIND!B5172</f>
        <v>1899.984375</v>
      </c>
      <c r="J5172" s="1">
        <f>WIND!C5172</f>
        <v>161.015625</v>
      </c>
      <c r="K5172" s="19">
        <v>0</v>
      </c>
      <c r="L5172" s="21">
        <v>0</v>
      </c>
      <c r="M5172" s="5">
        <v>752</v>
      </c>
      <c r="N5172" s="5">
        <v>0</v>
      </c>
      <c r="O5172" s="22">
        <v>0</v>
      </c>
      <c r="P5172" s="1">
        <v>657</v>
      </c>
      <c r="Q5172" s="22">
        <v>0</v>
      </c>
      <c r="R5172" s="22">
        <v>0</v>
      </c>
      <c r="S5172" s="20">
        <v>0</v>
      </c>
    </row>
    <row r="5173" spans="1:19" ht="15" customHeight="1" x14ac:dyDescent="0.35">
      <c r="A5173" s="2">
        <f t="shared" si="160"/>
        <v>46422</v>
      </c>
      <c r="B5173" s="3">
        <v>194.458333333333</v>
      </c>
      <c r="C5173" s="1">
        <v>14256</v>
      </c>
      <c r="D5173" s="1">
        <f>GAS_LOAD!K5173</f>
        <v>6.0802965350000013</v>
      </c>
      <c r="E5173" s="1">
        <f>GAS_LOAD!L5173</f>
        <v>9.1204448024999998</v>
      </c>
      <c r="F5173" s="1">
        <f t="shared" si="159"/>
        <v>114.15525114155251</v>
      </c>
      <c r="G5173" s="1">
        <v>2034</v>
      </c>
      <c r="H5173" s="19">
        <v>0</v>
      </c>
      <c r="I5173" s="1">
        <f>WIND!B5173</f>
        <v>2091.734375</v>
      </c>
      <c r="J5173" s="1">
        <f>WIND!C5173</f>
        <v>177.265625</v>
      </c>
      <c r="K5173" s="19">
        <v>0</v>
      </c>
      <c r="L5173" s="21">
        <v>0</v>
      </c>
      <c r="M5173" s="5">
        <v>752</v>
      </c>
      <c r="N5173" s="5">
        <v>0</v>
      </c>
      <c r="O5173" s="22">
        <v>0</v>
      </c>
      <c r="P5173" s="1">
        <v>658</v>
      </c>
      <c r="Q5173" s="22">
        <v>0</v>
      </c>
      <c r="R5173" s="22">
        <v>0</v>
      </c>
      <c r="S5173" s="20">
        <v>0</v>
      </c>
    </row>
    <row r="5174" spans="1:19" ht="15" customHeight="1" x14ac:dyDescent="0.35">
      <c r="A5174" s="2">
        <f t="shared" si="160"/>
        <v>46422</v>
      </c>
      <c r="B5174" s="3">
        <v>194.49999999999901</v>
      </c>
      <c r="C5174" s="1">
        <v>14192</v>
      </c>
      <c r="D5174" s="1">
        <f>GAS_LOAD!K5174</f>
        <v>6.0802965350000013</v>
      </c>
      <c r="E5174" s="1">
        <f>GAS_LOAD!L5174</f>
        <v>9.1204448024999998</v>
      </c>
      <c r="F5174" s="1">
        <f t="shared" si="159"/>
        <v>114.15525114155251</v>
      </c>
      <c r="G5174" s="1">
        <v>2436</v>
      </c>
      <c r="H5174" s="19">
        <v>0</v>
      </c>
      <c r="I5174" s="1">
        <f>WIND!B5174</f>
        <v>2217.109375</v>
      </c>
      <c r="J5174" s="1">
        <f>WIND!C5174</f>
        <v>187.890625</v>
      </c>
      <c r="K5174" s="19">
        <v>0</v>
      </c>
      <c r="L5174" s="21">
        <v>0</v>
      </c>
      <c r="M5174" s="5">
        <v>752</v>
      </c>
      <c r="N5174" s="5">
        <v>755</v>
      </c>
      <c r="O5174" s="22">
        <v>0</v>
      </c>
      <c r="P5174" s="1">
        <v>658</v>
      </c>
      <c r="Q5174" s="22">
        <v>0</v>
      </c>
      <c r="R5174" s="22">
        <v>0</v>
      </c>
      <c r="S5174" s="20">
        <v>0</v>
      </c>
    </row>
    <row r="5175" spans="1:19" ht="15" customHeight="1" x14ac:dyDescent="0.35">
      <c r="A5175" s="2">
        <f t="shared" si="160"/>
        <v>46422</v>
      </c>
      <c r="B5175" s="3">
        <v>194.541666666666</v>
      </c>
      <c r="C5175" s="1">
        <v>13904</v>
      </c>
      <c r="D5175" s="1">
        <f>GAS_LOAD!K5175</f>
        <v>6.0802965350000013</v>
      </c>
      <c r="E5175" s="1">
        <f>GAS_LOAD!L5175</f>
        <v>9.1204448024999998</v>
      </c>
      <c r="F5175" s="1">
        <f t="shared" si="159"/>
        <v>114.15525114155251</v>
      </c>
      <c r="G5175" s="1">
        <v>2358</v>
      </c>
      <c r="H5175" s="19">
        <v>0</v>
      </c>
      <c r="I5175" s="1">
        <f>WIND!B5175</f>
        <v>2189.453125</v>
      </c>
      <c r="J5175" s="1">
        <f>WIND!C5175</f>
        <v>185.546875</v>
      </c>
      <c r="K5175" s="19">
        <v>0</v>
      </c>
      <c r="L5175" s="21">
        <v>0</v>
      </c>
      <c r="M5175" s="5">
        <v>752</v>
      </c>
      <c r="N5175" s="5">
        <v>755</v>
      </c>
      <c r="O5175" s="22">
        <v>0</v>
      </c>
      <c r="P5175" s="1">
        <v>658</v>
      </c>
      <c r="Q5175" s="22">
        <v>0</v>
      </c>
      <c r="R5175" s="22">
        <v>0</v>
      </c>
      <c r="S5175" s="20">
        <v>0</v>
      </c>
    </row>
    <row r="5176" spans="1:19" ht="15" customHeight="1" x14ac:dyDescent="0.35">
      <c r="A5176" s="2">
        <f t="shared" si="160"/>
        <v>46422</v>
      </c>
      <c r="B5176" s="3">
        <v>194.583333333333</v>
      </c>
      <c r="C5176" s="1">
        <v>13609</v>
      </c>
      <c r="D5176" s="1">
        <f>GAS_LOAD!K5176</f>
        <v>6.0802965350000013</v>
      </c>
      <c r="E5176" s="1">
        <f>GAS_LOAD!L5176</f>
        <v>9.1204448024999998</v>
      </c>
      <c r="F5176" s="1">
        <f t="shared" si="159"/>
        <v>114.15525114155251</v>
      </c>
      <c r="G5176" s="1">
        <v>2202</v>
      </c>
      <c r="H5176" s="19">
        <v>0</v>
      </c>
      <c r="I5176" s="1">
        <f>WIND!B5176</f>
        <v>1997.703125</v>
      </c>
      <c r="J5176" s="1">
        <f>WIND!C5176</f>
        <v>169.296875</v>
      </c>
      <c r="K5176" s="19">
        <v>0</v>
      </c>
      <c r="L5176" s="21">
        <v>0</v>
      </c>
      <c r="M5176" s="5">
        <v>752</v>
      </c>
      <c r="N5176" s="5">
        <v>0</v>
      </c>
      <c r="O5176" s="22">
        <v>0</v>
      </c>
      <c r="P5176" s="1">
        <v>660</v>
      </c>
      <c r="Q5176" s="22">
        <v>0</v>
      </c>
      <c r="R5176" s="22">
        <v>0</v>
      </c>
      <c r="S5176" s="20">
        <v>0</v>
      </c>
    </row>
    <row r="5177" spans="1:19" ht="15" customHeight="1" x14ac:dyDescent="0.35">
      <c r="A5177" s="2">
        <f t="shared" si="160"/>
        <v>46422</v>
      </c>
      <c r="B5177" s="3">
        <v>194.62499999999901</v>
      </c>
      <c r="C5177" s="1">
        <v>13325</v>
      </c>
      <c r="D5177" s="1">
        <f>GAS_LOAD!K5177</f>
        <v>6.0802965350000013</v>
      </c>
      <c r="E5177" s="1">
        <f>GAS_LOAD!L5177</f>
        <v>9.1204448024999998</v>
      </c>
      <c r="F5177" s="1">
        <f t="shared" si="159"/>
        <v>114.15525114155251</v>
      </c>
      <c r="G5177" s="1">
        <v>1788</v>
      </c>
      <c r="H5177" s="19">
        <v>0</v>
      </c>
      <c r="I5177" s="1">
        <f>WIND!B5177</f>
        <v>1897.21875</v>
      </c>
      <c r="J5177" s="1">
        <f>WIND!C5177</f>
        <v>160.78125</v>
      </c>
      <c r="K5177" s="19">
        <v>0</v>
      </c>
      <c r="L5177" s="21">
        <v>0</v>
      </c>
      <c r="M5177" s="5">
        <v>752</v>
      </c>
      <c r="N5177" s="5">
        <v>755</v>
      </c>
      <c r="O5177" s="22">
        <v>0</v>
      </c>
      <c r="P5177" s="1">
        <v>660</v>
      </c>
      <c r="Q5177" s="22">
        <v>0</v>
      </c>
      <c r="R5177" s="22">
        <v>0</v>
      </c>
      <c r="S5177" s="20">
        <v>0</v>
      </c>
    </row>
    <row r="5178" spans="1:19" ht="15" customHeight="1" x14ac:dyDescent="0.35">
      <c r="A5178" s="2">
        <f t="shared" si="160"/>
        <v>46422</v>
      </c>
      <c r="B5178" s="3">
        <v>194.666666666666</v>
      </c>
      <c r="C5178" s="1">
        <v>13279</v>
      </c>
      <c r="D5178" s="1">
        <f>GAS_LOAD!K5178</f>
        <v>6.0802965350000013</v>
      </c>
      <c r="E5178" s="1">
        <f>GAS_LOAD!L5178</f>
        <v>9.1204448024999998</v>
      </c>
      <c r="F5178" s="1">
        <f t="shared" si="159"/>
        <v>114.15525114155251</v>
      </c>
      <c r="G5178" s="1">
        <v>783</v>
      </c>
      <c r="H5178" s="19">
        <v>0</v>
      </c>
      <c r="I5178" s="1">
        <f>WIND!B5178</f>
        <v>1784.75</v>
      </c>
      <c r="J5178" s="1">
        <f>WIND!C5178</f>
        <v>151.25</v>
      </c>
      <c r="K5178" s="19">
        <v>0</v>
      </c>
      <c r="L5178" s="21">
        <v>0</v>
      </c>
      <c r="M5178" s="5">
        <v>752</v>
      </c>
      <c r="N5178" s="5">
        <v>0</v>
      </c>
      <c r="O5178" s="22">
        <v>0</v>
      </c>
      <c r="P5178" s="1">
        <v>660</v>
      </c>
      <c r="Q5178" s="22">
        <v>0</v>
      </c>
      <c r="R5178" s="22">
        <v>0</v>
      </c>
      <c r="S5178" s="20">
        <v>0</v>
      </c>
    </row>
    <row r="5179" spans="1:19" ht="15" customHeight="1" x14ac:dyDescent="0.35">
      <c r="A5179" s="2">
        <f t="shared" si="160"/>
        <v>46422</v>
      </c>
      <c r="B5179" s="3">
        <v>194.708333333333</v>
      </c>
      <c r="C5179" s="1">
        <v>13588</v>
      </c>
      <c r="D5179" s="1">
        <f>GAS_LOAD!K5179</f>
        <v>6.0802965350000013</v>
      </c>
      <c r="E5179" s="1">
        <f>GAS_LOAD!L5179</f>
        <v>9.1204448024999998</v>
      </c>
      <c r="F5179" s="1">
        <f t="shared" si="159"/>
        <v>114.15525114155251</v>
      </c>
      <c r="G5179" s="1">
        <v>141</v>
      </c>
      <c r="H5179" s="19">
        <v>0</v>
      </c>
      <c r="I5179" s="1">
        <f>WIND!B5179</f>
        <v>1848.359375</v>
      </c>
      <c r="J5179" s="1">
        <f>WIND!C5179</f>
        <v>156.640625</v>
      </c>
      <c r="K5179" s="19">
        <v>0</v>
      </c>
      <c r="L5179" s="21">
        <v>0</v>
      </c>
      <c r="M5179" s="5">
        <v>752</v>
      </c>
      <c r="N5179" s="5">
        <v>755</v>
      </c>
      <c r="O5179" s="22">
        <v>0</v>
      </c>
      <c r="P5179" s="1">
        <v>659</v>
      </c>
      <c r="Q5179" s="22">
        <v>0</v>
      </c>
      <c r="R5179" s="22">
        <v>0</v>
      </c>
      <c r="S5179" s="20">
        <v>0</v>
      </c>
    </row>
    <row r="5180" spans="1:19" ht="15" customHeight="1" x14ac:dyDescent="0.35">
      <c r="A5180" s="2">
        <f t="shared" si="160"/>
        <v>46422</v>
      </c>
      <c r="B5180" s="3">
        <v>194.74999999999901</v>
      </c>
      <c r="C5180" s="1">
        <v>14470</v>
      </c>
      <c r="D5180" s="1">
        <f>GAS_LOAD!K5180</f>
        <v>6.0802965350000013</v>
      </c>
      <c r="E5180" s="1">
        <f>GAS_LOAD!L5180</f>
        <v>9.1204448024999998</v>
      </c>
      <c r="F5180" s="1">
        <f t="shared" si="159"/>
        <v>114.15525114155251</v>
      </c>
      <c r="G5180" s="1">
        <v>0</v>
      </c>
      <c r="H5180" s="19">
        <v>0</v>
      </c>
      <c r="I5180" s="1">
        <f>WIND!B5180</f>
        <v>1926.71875</v>
      </c>
      <c r="J5180" s="1">
        <f>WIND!C5180</f>
        <v>163.28125</v>
      </c>
      <c r="K5180" s="19">
        <v>0</v>
      </c>
      <c r="L5180" s="21">
        <v>0</v>
      </c>
      <c r="M5180" s="5">
        <v>752</v>
      </c>
      <c r="N5180" s="5">
        <v>334</v>
      </c>
      <c r="O5180" s="22">
        <v>0</v>
      </c>
      <c r="P5180" s="1">
        <v>654</v>
      </c>
      <c r="Q5180" s="22">
        <v>0</v>
      </c>
      <c r="R5180" s="22">
        <v>0</v>
      </c>
      <c r="S5180" s="20">
        <v>0</v>
      </c>
    </row>
    <row r="5181" spans="1:19" ht="15" customHeight="1" x14ac:dyDescent="0.35">
      <c r="A5181" s="2">
        <f t="shared" si="160"/>
        <v>46422</v>
      </c>
      <c r="B5181" s="3">
        <v>194.791666666666</v>
      </c>
      <c r="C5181" s="1">
        <v>14239</v>
      </c>
      <c r="D5181" s="1">
        <f>GAS_LOAD!K5181</f>
        <v>6.0802965350000013</v>
      </c>
      <c r="E5181" s="1">
        <f>GAS_LOAD!L5181</f>
        <v>9.1204448024999998</v>
      </c>
      <c r="F5181" s="1">
        <f t="shared" si="159"/>
        <v>114.15525114155251</v>
      </c>
      <c r="G5181" s="1">
        <v>0</v>
      </c>
      <c r="H5181" s="19">
        <v>0</v>
      </c>
      <c r="I5181" s="1">
        <f>WIND!B5181</f>
        <v>1860.34375</v>
      </c>
      <c r="J5181" s="1">
        <f>WIND!C5181</f>
        <v>157.65625</v>
      </c>
      <c r="K5181" s="19">
        <v>0</v>
      </c>
      <c r="L5181" s="21">
        <v>0</v>
      </c>
      <c r="M5181" s="5">
        <v>752</v>
      </c>
      <c r="N5181" s="5">
        <v>755</v>
      </c>
      <c r="O5181" s="22">
        <v>0</v>
      </c>
      <c r="P5181" s="1">
        <v>653</v>
      </c>
      <c r="Q5181" s="22">
        <v>0</v>
      </c>
      <c r="R5181" s="22">
        <v>0</v>
      </c>
      <c r="S5181" s="20">
        <v>0</v>
      </c>
    </row>
    <row r="5182" spans="1:19" ht="15" customHeight="1" x14ac:dyDescent="0.35">
      <c r="A5182" s="2">
        <f t="shared" si="160"/>
        <v>46422</v>
      </c>
      <c r="B5182" s="3">
        <v>194.833333333333</v>
      </c>
      <c r="C5182" s="1">
        <v>13377</v>
      </c>
      <c r="D5182" s="1">
        <f>GAS_LOAD!K5182</f>
        <v>6.0802965350000013</v>
      </c>
      <c r="E5182" s="1">
        <f>GAS_LOAD!L5182</f>
        <v>9.1204448024999998</v>
      </c>
      <c r="F5182" s="1">
        <f t="shared" si="159"/>
        <v>114.15525114155251</v>
      </c>
      <c r="G5182" s="1">
        <v>0</v>
      </c>
      <c r="H5182" s="19">
        <v>0</v>
      </c>
      <c r="I5182" s="1">
        <f>WIND!B5182</f>
        <v>1953.453125</v>
      </c>
      <c r="J5182" s="1">
        <f>WIND!C5182</f>
        <v>165.546875</v>
      </c>
      <c r="K5182" s="19">
        <v>0</v>
      </c>
      <c r="L5182" s="21">
        <v>0</v>
      </c>
      <c r="M5182" s="5">
        <v>752</v>
      </c>
      <c r="N5182" s="5">
        <v>755</v>
      </c>
      <c r="O5182" s="22">
        <v>0</v>
      </c>
      <c r="P5182" s="1">
        <v>646</v>
      </c>
      <c r="Q5182" s="22">
        <v>0</v>
      </c>
      <c r="R5182" s="22">
        <v>0</v>
      </c>
      <c r="S5182" s="20">
        <v>0</v>
      </c>
    </row>
    <row r="5183" spans="1:19" ht="15" customHeight="1" x14ac:dyDescent="0.35">
      <c r="A5183" s="2">
        <f t="shared" si="160"/>
        <v>46422</v>
      </c>
      <c r="B5183" s="3">
        <v>194.87499999999901</v>
      </c>
      <c r="C5183" s="1">
        <v>12686</v>
      </c>
      <c r="D5183" s="1">
        <f>GAS_LOAD!K5183</f>
        <v>6.0802965350000013</v>
      </c>
      <c r="E5183" s="1">
        <f>GAS_LOAD!L5183</f>
        <v>9.1204448024999998</v>
      </c>
      <c r="F5183" s="1">
        <f t="shared" si="159"/>
        <v>114.15525114155251</v>
      </c>
      <c r="G5183" s="1">
        <v>0</v>
      </c>
      <c r="H5183" s="19">
        <v>0</v>
      </c>
      <c r="I5183" s="1">
        <f>WIND!B5183</f>
        <v>1876.9375</v>
      </c>
      <c r="J5183" s="1">
        <f>WIND!C5183</f>
        <v>159.0625</v>
      </c>
      <c r="K5183" s="19">
        <v>0</v>
      </c>
      <c r="L5183" s="21">
        <v>0</v>
      </c>
      <c r="M5183" s="5">
        <v>752</v>
      </c>
      <c r="N5183" s="5">
        <v>755</v>
      </c>
      <c r="O5183" s="22">
        <v>0</v>
      </c>
      <c r="P5183" s="1">
        <v>645</v>
      </c>
      <c r="Q5183" s="22">
        <v>0</v>
      </c>
      <c r="R5183" s="22">
        <v>0</v>
      </c>
      <c r="S5183" s="20">
        <v>0</v>
      </c>
    </row>
    <row r="5184" spans="1:19" ht="15" customHeight="1" x14ac:dyDescent="0.35">
      <c r="A5184" s="2">
        <f t="shared" si="160"/>
        <v>46422</v>
      </c>
      <c r="B5184" s="3">
        <v>194.916666666666</v>
      </c>
      <c r="C5184" s="1">
        <v>12849</v>
      </c>
      <c r="D5184" s="1">
        <f>GAS_LOAD!K5184</f>
        <v>6.0802965350000013</v>
      </c>
      <c r="E5184" s="1">
        <f>GAS_LOAD!L5184</f>
        <v>9.1204448024999998</v>
      </c>
      <c r="F5184" s="1">
        <f t="shared" si="159"/>
        <v>114.15525114155251</v>
      </c>
      <c r="G5184" s="1">
        <v>0</v>
      </c>
      <c r="H5184" s="19">
        <v>0</v>
      </c>
      <c r="I5184" s="1">
        <f>WIND!B5184</f>
        <v>1864.03125</v>
      </c>
      <c r="J5184" s="1">
        <f>WIND!C5184</f>
        <v>157.96875</v>
      </c>
      <c r="K5184" s="19">
        <v>0</v>
      </c>
      <c r="L5184" s="21">
        <v>0</v>
      </c>
      <c r="M5184" s="5">
        <v>752</v>
      </c>
      <c r="N5184" s="5">
        <v>755</v>
      </c>
      <c r="O5184" s="22">
        <v>0</v>
      </c>
      <c r="P5184" s="1">
        <v>640</v>
      </c>
      <c r="Q5184" s="22">
        <v>0</v>
      </c>
      <c r="R5184" s="22">
        <v>0</v>
      </c>
      <c r="S5184" s="20">
        <v>0</v>
      </c>
    </row>
    <row r="5185" spans="1:19" ht="15" customHeight="1" x14ac:dyDescent="0.35">
      <c r="A5185" s="2">
        <f t="shared" si="160"/>
        <v>46422</v>
      </c>
      <c r="B5185" s="3">
        <v>194.958333333333</v>
      </c>
      <c r="C5185" s="1">
        <v>12980</v>
      </c>
      <c r="D5185" s="1">
        <f>GAS_LOAD!K5185</f>
        <v>6.0802965350000013</v>
      </c>
      <c r="E5185" s="1">
        <f>GAS_LOAD!L5185</f>
        <v>9.1204448024999998</v>
      </c>
      <c r="F5185" s="1">
        <f t="shared" si="159"/>
        <v>114.15525114155251</v>
      </c>
      <c r="G5185" s="1">
        <v>0</v>
      </c>
      <c r="H5185" s="19">
        <v>0</v>
      </c>
      <c r="I5185" s="1">
        <f>WIND!B5185</f>
        <v>1737.734375</v>
      </c>
      <c r="J5185" s="1">
        <f>WIND!C5185</f>
        <v>147.265625</v>
      </c>
      <c r="K5185" s="19">
        <v>0</v>
      </c>
      <c r="L5185" s="21">
        <v>0</v>
      </c>
      <c r="M5185" s="5">
        <v>752</v>
      </c>
      <c r="N5185" s="5">
        <v>755</v>
      </c>
      <c r="O5185" s="22">
        <v>0</v>
      </c>
      <c r="P5185" s="1">
        <v>642</v>
      </c>
      <c r="Q5185" s="22">
        <v>0</v>
      </c>
      <c r="R5185" s="22">
        <v>0</v>
      </c>
      <c r="S5185" s="20">
        <v>0</v>
      </c>
    </row>
    <row r="5186" spans="1:19" ht="15" customHeight="1" x14ac:dyDescent="0.35">
      <c r="A5186" s="2">
        <f t="shared" si="160"/>
        <v>46423</v>
      </c>
      <c r="B5186" s="3">
        <v>194.99999999999901</v>
      </c>
      <c r="C5186" s="1">
        <v>12548</v>
      </c>
      <c r="D5186" s="1">
        <f>GAS_LOAD!K5186</f>
        <v>6.0500439483333333</v>
      </c>
      <c r="E5186" s="1">
        <f>GAS_LOAD!L5186</f>
        <v>9.0750659225000003</v>
      </c>
      <c r="F5186" s="1">
        <f t="shared" si="159"/>
        <v>114.15525114155251</v>
      </c>
      <c r="G5186" s="1">
        <v>0</v>
      </c>
      <c r="H5186" s="19">
        <v>0</v>
      </c>
      <c r="I5186" s="1">
        <f>WIND!B5186</f>
        <v>1560.734375</v>
      </c>
      <c r="J5186" s="1">
        <f>WIND!C5186</f>
        <v>132.265625</v>
      </c>
      <c r="K5186" s="19">
        <v>0</v>
      </c>
      <c r="L5186" s="21">
        <v>0</v>
      </c>
      <c r="M5186" s="5">
        <v>752</v>
      </c>
      <c r="N5186" s="5">
        <v>0</v>
      </c>
      <c r="O5186" s="22">
        <v>0</v>
      </c>
      <c r="P5186" s="1">
        <v>631</v>
      </c>
      <c r="Q5186" s="22">
        <v>0</v>
      </c>
      <c r="R5186" s="22">
        <v>0</v>
      </c>
      <c r="S5186" s="20">
        <v>0</v>
      </c>
    </row>
    <row r="5187" spans="1:19" ht="15" customHeight="1" x14ac:dyDescent="0.35">
      <c r="A5187" s="2">
        <f t="shared" si="160"/>
        <v>46423</v>
      </c>
      <c r="B5187" s="3">
        <v>195.041666666666</v>
      </c>
      <c r="C5187" s="1">
        <v>12296</v>
      </c>
      <c r="D5187" s="1">
        <f>GAS_LOAD!K5187</f>
        <v>6.0500439483333333</v>
      </c>
      <c r="E5187" s="1">
        <f>GAS_LOAD!L5187</f>
        <v>9.0750659225000003</v>
      </c>
      <c r="F5187" s="1">
        <f t="shared" ref="F5187:F5250" si="161">1000000/365/24</f>
        <v>114.15525114155251</v>
      </c>
      <c r="G5187" s="1">
        <v>0</v>
      </c>
      <c r="H5187" s="19">
        <v>0</v>
      </c>
      <c r="I5187" s="1">
        <f>WIND!B5187</f>
        <v>1659.375</v>
      </c>
      <c r="J5187" s="1">
        <f>WIND!C5187</f>
        <v>140.625</v>
      </c>
      <c r="K5187" s="19">
        <v>0</v>
      </c>
      <c r="L5187" s="21">
        <v>0</v>
      </c>
      <c r="M5187" s="5">
        <v>752</v>
      </c>
      <c r="N5187" s="5">
        <v>445</v>
      </c>
      <c r="O5187" s="22">
        <v>0</v>
      </c>
      <c r="P5187" s="1">
        <v>628</v>
      </c>
      <c r="Q5187" s="22">
        <v>0</v>
      </c>
      <c r="R5187" s="22">
        <v>0</v>
      </c>
      <c r="S5187" s="20">
        <v>0</v>
      </c>
    </row>
    <row r="5188" spans="1:19" ht="15" customHeight="1" x14ac:dyDescent="0.35">
      <c r="A5188" s="2">
        <f t="shared" si="160"/>
        <v>46423</v>
      </c>
      <c r="B5188" s="3">
        <v>195.083333333333</v>
      </c>
      <c r="C5188" s="1">
        <v>12071</v>
      </c>
      <c r="D5188" s="1">
        <f>GAS_LOAD!K5188</f>
        <v>6.0500439483333333</v>
      </c>
      <c r="E5188" s="1">
        <f>GAS_LOAD!L5188</f>
        <v>9.0750659225000003</v>
      </c>
      <c r="F5188" s="1">
        <f t="shared" si="161"/>
        <v>114.15525114155251</v>
      </c>
      <c r="G5188" s="1">
        <v>0</v>
      </c>
      <c r="H5188" s="19">
        <v>0</v>
      </c>
      <c r="I5188" s="1">
        <f>WIND!B5188</f>
        <v>1605.90625</v>
      </c>
      <c r="J5188" s="1">
        <f>WIND!C5188</f>
        <v>136.09375</v>
      </c>
      <c r="K5188" s="19">
        <v>0</v>
      </c>
      <c r="L5188" s="21">
        <v>0</v>
      </c>
      <c r="M5188" s="5">
        <v>752</v>
      </c>
      <c r="N5188" s="5">
        <v>445</v>
      </c>
      <c r="O5188" s="22">
        <v>0</v>
      </c>
      <c r="P5188" s="1">
        <v>626</v>
      </c>
      <c r="Q5188" s="22">
        <v>0</v>
      </c>
      <c r="R5188" s="22">
        <v>0</v>
      </c>
      <c r="S5188" s="20">
        <v>0</v>
      </c>
    </row>
    <row r="5189" spans="1:19" ht="15" customHeight="1" x14ac:dyDescent="0.35">
      <c r="A5189" s="2">
        <f t="shared" si="160"/>
        <v>46423</v>
      </c>
      <c r="B5189" s="3">
        <v>195.12499999999901</v>
      </c>
      <c r="C5189" s="1">
        <v>11658</v>
      </c>
      <c r="D5189" s="1">
        <f>GAS_LOAD!K5189</f>
        <v>6.0500439483333333</v>
      </c>
      <c r="E5189" s="1">
        <f>GAS_LOAD!L5189</f>
        <v>9.0750659225000003</v>
      </c>
      <c r="F5189" s="1">
        <f t="shared" si="161"/>
        <v>114.15525114155251</v>
      </c>
      <c r="G5189" s="1">
        <v>0</v>
      </c>
      <c r="H5189" s="19">
        <v>0</v>
      </c>
      <c r="I5189" s="1">
        <f>WIND!B5189</f>
        <v>1605.90625</v>
      </c>
      <c r="J5189" s="1">
        <f>WIND!C5189</f>
        <v>136.09375</v>
      </c>
      <c r="K5189" s="19">
        <v>0</v>
      </c>
      <c r="L5189" s="21">
        <v>0</v>
      </c>
      <c r="M5189" s="5">
        <v>752</v>
      </c>
      <c r="N5189" s="5">
        <v>0</v>
      </c>
      <c r="O5189" s="22">
        <v>0</v>
      </c>
      <c r="P5189" s="1">
        <v>626</v>
      </c>
      <c r="Q5189" s="22">
        <v>0</v>
      </c>
      <c r="R5189" s="22">
        <v>0</v>
      </c>
      <c r="S5189" s="20">
        <v>0</v>
      </c>
    </row>
    <row r="5190" spans="1:19" ht="15" customHeight="1" x14ac:dyDescent="0.35">
      <c r="A5190" s="2">
        <f t="shared" si="160"/>
        <v>46423</v>
      </c>
      <c r="B5190" s="3">
        <v>195.166666666666</v>
      </c>
      <c r="C5190" s="1">
        <v>11598</v>
      </c>
      <c r="D5190" s="1">
        <f>GAS_LOAD!K5190</f>
        <v>6.0500439483333333</v>
      </c>
      <c r="E5190" s="1">
        <f>GAS_LOAD!L5190</f>
        <v>9.0750659225000003</v>
      </c>
      <c r="F5190" s="1">
        <f t="shared" si="161"/>
        <v>114.15525114155251</v>
      </c>
      <c r="G5190" s="1">
        <v>0</v>
      </c>
      <c r="H5190" s="19">
        <v>0</v>
      </c>
      <c r="I5190" s="1">
        <f>WIND!B5190</f>
        <v>1648.3125</v>
      </c>
      <c r="J5190" s="1">
        <f>WIND!C5190</f>
        <v>139.6875</v>
      </c>
      <c r="K5190" s="19">
        <v>0</v>
      </c>
      <c r="L5190" s="21">
        <v>0</v>
      </c>
      <c r="M5190" s="5">
        <v>752</v>
      </c>
      <c r="N5190" s="5">
        <v>0</v>
      </c>
      <c r="O5190" s="22">
        <v>0</v>
      </c>
      <c r="P5190" s="1">
        <v>624</v>
      </c>
      <c r="Q5190" s="22">
        <v>0</v>
      </c>
      <c r="R5190" s="22">
        <v>0</v>
      </c>
      <c r="S5190" s="20">
        <v>0</v>
      </c>
    </row>
    <row r="5191" spans="1:19" ht="15" customHeight="1" x14ac:dyDescent="0.35">
      <c r="A5191" s="2">
        <f t="shared" si="160"/>
        <v>46423</v>
      </c>
      <c r="B5191" s="3">
        <v>195.208333333333</v>
      </c>
      <c r="C5191" s="1">
        <v>12137</v>
      </c>
      <c r="D5191" s="1">
        <f>GAS_LOAD!K5191</f>
        <v>6.0500439483333333</v>
      </c>
      <c r="E5191" s="1">
        <f>GAS_LOAD!L5191</f>
        <v>9.0750659225000003</v>
      </c>
      <c r="F5191" s="1">
        <f t="shared" si="161"/>
        <v>114.15525114155251</v>
      </c>
      <c r="G5191" s="1">
        <v>0</v>
      </c>
      <c r="H5191" s="19">
        <v>0</v>
      </c>
      <c r="I5191" s="1">
        <f>WIND!B5191</f>
        <v>1725.75</v>
      </c>
      <c r="J5191" s="1">
        <f>WIND!C5191</f>
        <v>146.25</v>
      </c>
      <c r="K5191" s="19">
        <v>0</v>
      </c>
      <c r="L5191" s="21">
        <v>0</v>
      </c>
      <c r="M5191" s="5">
        <v>752</v>
      </c>
      <c r="N5191" s="5">
        <v>0</v>
      </c>
      <c r="O5191" s="22">
        <v>0</v>
      </c>
      <c r="P5191" s="1">
        <v>626</v>
      </c>
      <c r="Q5191" s="22">
        <v>0</v>
      </c>
      <c r="R5191" s="22">
        <v>0</v>
      </c>
      <c r="S5191" s="20">
        <v>0</v>
      </c>
    </row>
    <row r="5192" spans="1:19" ht="15" customHeight="1" x14ac:dyDescent="0.35">
      <c r="A5192" s="2">
        <f t="shared" si="160"/>
        <v>46423</v>
      </c>
      <c r="B5192" s="3">
        <v>195.24999999999901</v>
      </c>
      <c r="C5192" s="1">
        <v>13310</v>
      </c>
      <c r="D5192" s="1">
        <f>GAS_LOAD!K5192</f>
        <v>6.0500439483333333</v>
      </c>
      <c r="E5192" s="1">
        <f>GAS_LOAD!L5192</f>
        <v>9.0750659225000003</v>
      </c>
      <c r="F5192" s="1">
        <f t="shared" si="161"/>
        <v>114.15525114155251</v>
      </c>
      <c r="G5192" s="1">
        <v>0</v>
      </c>
      <c r="H5192" s="19">
        <v>0</v>
      </c>
      <c r="I5192" s="1">
        <f>WIND!B5192</f>
        <v>1935.9375</v>
      </c>
      <c r="J5192" s="1">
        <f>WIND!C5192</f>
        <v>164.0625</v>
      </c>
      <c r="K5192" s="19">
        <v>0</v>
      </c>
      <c r="L5192" s="21">
        <v>0</v>
      </c>
      <c r="M5192" s="5">
        <v>752</v>
      </c>
      <c r="N5192" s="5">
        <v>0</v>
      </c>
      <c r="O5192" s="22">
        <v>0</v>
      </c>
      <c r="P5192" s="1">
        <v>640</v>
      </c>
      <c r="Q5192" s="22">
        <v>0</v>
      </c>
      <c r="R5192" s="22">
        <v>0</v>
      </c>
      <c r="S5192" s="20">
        <v>0</v>
      </c>
    </row>
    <row r="5193" spans="1:19" ht="15" customHeight="1" x14ac:dyDescent="0.35">
      <c r="A5193" s="2">
        <f t="shared" si="160"/>
        <v>46423</v>
      </c>
      <c r="B5193" s="3">
        <v>195.291666666666</v>
      </c>
      <c r="C5193" s="1">
        <v>14330</v>
      </c>
      <c r="D5193" s="1">
        <f>GAS_LOAD!K5193</f>
        <v>6.0500439483333333</v>
      </c>
      <c r="E5193" s="1">
        <f>GAS_LOAD!L5193</f>
        <v>9.0750659225000003</v>
      </c>
      <c r="F5193" s="1">
        <f t="shared" si="161"/>
        <v>114.15525114155251</v>
      </c>
      <c r="G5193" s="1">
        <v>0</v>
      </c>
      <c r="H5193" s="19">
        <v>0</v>
      </c>
      <c r="I5193" s="1">
        <f>WIND!B5193</f>
        <v>1941.46875</v>
      </c>
      <c r="J5193" s="1">
        <f>WIND!C5193</f>
        <v>164.53125</v>
      </c>
      <c r="K5193" s="19">
        <v>0</v>
      </c>
      <c r="L5193" s="21">
        <v>0</v>
      </c>
      <c r="M5193" s="5">
        <v>752</v>
      </c>
      <c r="N5193" s="5">
        <v>175</v>
      </c>
      <c r="O5193" s="22">
        <v>0</v>
      </c>
      <c r="P5193" s="1">
        <v>657</v>
      </c>
      <c r="Q5193" s="22">
        <v>0</v>
      </c>
      <c r="R5193" s="22">
        <v>0</v>
      </c>
      <c r="S5193" s="20">
        <v>0</v>
      </c>
    </row>
    <row r="5194" spans="1:19" ht="15" customHeight="1" x14ac:dyDescent="0.35">
      <c r="A5194" s="2">
        <f t="shared" si="160"/>
        <v>46423</v>
      </c>
      <c r="B5194" s="3">
        <v>195.333333333333</v>
      </c>
      <c r="C5194" s="1">
        <v>14547</v>
      </c>
      <c r="D5194" s="1">
        <f>GAS_LOAD!K5194</f>
        <v>6.0500439483333333</v>
      </c>
      <c r="E5194" s="1">
        <f>GAS_LOAD!L5194</f>
        <v>9.0750659225000003</v>
      </c>
      <c r="F5194" s="1">
        <f t="shared" si="161"/>
        <v>114.15525114155251</v>
      </c>
      <c r="G5194" s="1">
        <v>123</v>
      </c>
      <c r="H5194" s="19">
        <v>0</v>
      </c>
      <c r="I5194" s="1">
        <f>WIND!B5194</f>
        <v>2036.421875</v>
      </c>
      <c r="J5194" s="1">
        <f>WIND!C5194</f>
        <v>172.578125</v>
      </c>
      <c r="K5194" s="19">
        <v>0</v>
      </c>
      <c r="L5194" s="21">
        <v>0</v>
      </c>
      <c r="M5194" s="5">
        <v>752</v>
      </c>
      <c r="N5194" s="5">
        <v>245</v>
      </c>
      <c r="O5194" s="22">
        <v>0</v>
      </c>
      <c r="P5194" s="1">
        <v>660</v>
      </c>
      <c r="Q5194" s="22">
        <v>0</v>
      </c>
      <c r="R5194" s="22">
        <v>0</v>
      </c>
      <c r="S5194" s="20">
        <v>0</v>
      </c>
    </row>
    <row r="5195" spans="1:19" ht="15" customHeight="1" x14ac:dyDescent="0.35">
      <c r="A5195" s="2">
        <f t="shared" si="160"/>
        <v>46423</v>
      </c>
      <c r="B5195" s="3">
        <v>195.37499999999901</v>
      </c>
      <c r="C5195" s="1">
        <v>14582</v>
      </c>
      <c r="D5195" s="1">
        <f>GAS_LOAD!K5195</f>
        <v>6.0500439483333333</v>
      </c>
      <c r="E5195" s="1">
        <f>GAS_LOAD!L5195</f>
        <v>9.0750659225000003</v>
      </c>
      <c r="F5195" s="1">
        <f t="shared" si="161"/>
        <v>114.15525114155251</v>
      </c>
      <c r="G5195" s="1">
        <v>936</v>
      </c>
      <c r="H5195" s="19">
        <v>0</v>
      </c>
      <c r="I5195" s="1">
        <f>WIND!B5195</f>
        <v>2320.359375</v>
      </c>
      <c r="J5195" s="1">
        <f>WIND!C5195</f>
        <v>196.640625</v>
      </c>
      <c r="K5195" s="19">
        <v>0</v>
      </c>
      <c r="L5195" s="21">
        <v>0</v>
      </c>
      <c r="M5195" s="5">
        <v>752</v>
      </c>
      <c r="N5195" s="5">
        <v>0</v>
      </c>
      <c r="O5195" s="22">
        <v>0</v>
      </c>
      <c r="P5195" s="1">
        <v>657</v>
      </c>
      <c r="Q5195" s="22">
        <v>0</v>
      </c>
      <c r="R5195" s="22">
        <v>0</v>
      </c>
      <c r="S5195" s="20">
        <v>0</v>
      </c>
    </row>
    <row r="5196" spans="1:19" ht="15" customHeight="1" x14ac:dyDescent="0.35">
      <c r="A5196" s="2">
        <f t="shared" si="160"/>
        <v>46423</v>
      </c>
      <c r="B5196" s="3">
        <v>195.416666666666</v>
      </c>
      <c r="C5196" s="1">
        <v>14517</v>
      </c>
      <c r="D5196" s="1">
        <f>GAS_LOAD!K5196</f>
        <v>6.0500439483333333</v>
      </c>
      <c r="E5196" s="1">
        <f>GAS_LOAD!L5196</f>
        <v>9.0750659225000003</v>
      </c>
      <c r="F5196" s="1">
        <f t="shared" si="161"/>
        <v>114.15525114155251</v>
      </c>
      <c r="G5196" s="1">
        <v>2298</v>
      </c>
      <c r="H5196" s="19">
        <v>0</v>
      </c>
      <c r="I5196" s="1">
        <f>WIND!B5196</f>
        <v>2443.890625</v>
      </c>
      <c r="J5196" s="1">
        <f>WIND!C5196</f>
        <v>207.109375</v>
      </c>
      <c r="K5196" s="19">
        <v>0</v>
      </c>
      <c r="L5196" s="21">
        <v>0</v>
      </c>
      <c r="M5196" s="5">
        <v>752</v>
      </c>
      <c r="N5196" s="5">
        <v>445</v>
      </c>
      <c r="O5196" s="22">
        <v>0</v>
      </c>
      <c r="P5196" s="1">
        <v>657</v>
      </c>
      <c r="Q5196" s="22">
        <v>0</v>
      </c>
      <c r="R5196" s="22">
        <v>0</v>
      </c>
      <c r="S5196" s="20">
        <v>0</v>
      </c>
    </row>
    <row r="5197" spans="1:19" ht="15" customHeight="1" x14ac:dyDescent="0.35">
      <c r="A5197" s="2">
        <f t="shared" si="160"/>
        <v>46423</v>
      </c>
      <c r="B5197" s="3">
        <v>195.458333333333</v>
      </c>
      <c r="C5197" s="1">
        <v>14529</v>
      </c>
      <c r="D5197" s="1">
        <f>GAS_LOAD!K5197</f>
        <v>6.0500439483333333</v>
      </c>
      <c r="E5197" s="1">
        <f>GAS_LOAD!L5197</f>
        <v>9.0750659225000003</v>
      </c>
      <c r="F5197" s="1">
        <f t="shared" si="161"/>
        <v>114.15525114155251</v>
      </c>
      <c r="G5197" s="1">
        <v>3267</v>
      </c>
      <c r="H5197" s="19">
        <v>0</v>
      </c>
      <c r="I5197" s="1">
        <f>WIND!B5197</f>
        <v>2519.484375</v>
      </c>
      <c r="J5197" s="1">
        <f>WIND!C5197</f>
        <v>213.515625</v>
      </c>
      <c r="K5197" s="19">
        <v>0</v>
      </c>
      <c r="L5197" s="21">
        <v>0</v>
      </c>
      <c r="M5197" s="5">
        <v>752</v>
      </c>
      <c r="N5197" s="5">
        <v>0</v>
      </c>
      <c r="O5197" s="22">
        <v>0</v>
      </c>
      <c r="P5197" s="1">
        <v>658</v>
      </c>
      <c r="Q5197" s="22">
        <v>0</v>
      </c>
      <c r="R5197" s="22">
        <v>0</v>
      </c>
      <c r="S5197" s="20">
        <v>0</v>
      </c>
    </row>
    <row r="5198" spans="1:19" ht="15" customHeight="1" x14ac:dyDescent="0.35">
      <c r="A5198" s="2">
        <f t="shared" si="160"/>
        <v>46423</v>
      </c>
      <c r="B5198" s="3">
        <v>195.49999999999901</v>
      </c>
      <c r="C5198" s="1">
        <v>14456</v>
      </c>
      <c r="D5198" s="1">
        <f>GAS_LOAD!K5198</f>
        <v>6.0500439483333333</v>
      </c>
      <c r="E5198" s="1">
        <f>GAS_LOAD!L5198</f>
        <v>9.0750659225000003</v>
      </c>
      <c r="F5198" s="1">
        <f t="shared" si="161"/>
        <v>114.15525114155251</v>
      </c>
      <c r="G5198" s="1">
        <v>3732</v>
      </c>
      <c r="H5198" s="19">
        <v>0</v>
      </c>
      <c r="I5198" s="1">
        <f>WIND!B5198</f>
        <v>2726.90625</v>
      </c>
      <c r="J5198" s="1">
        <f>WIND!C5198</f>
        <v>231.09375</v>
      </c>
      <c r="K5198" s="19">
        <v>0</v>
      </c>
      <c r="L5198" s="21">
        <v>0</v>
      </c>
      <c r="M5198" s="5">
        <v>752</v>
      </c>
      <c r="N5198" s="5">
        <v>0</v>
      </c>
      <c r="O5198" s="22">
        <v>0</v>
      </c>
      <c r="P5198" s="1">
        <v>658</v>
      </c>
      <c r="Q5198" s="22">
        <v>0</v>
      </c>
      <c r="R5198" s="22">
        <v>0</v>
      </c>
      <c r="S5198" s="20">
        <v>0</v>
      </c>
    </row>
    <row r="5199" spans="1:19" ht="15" customHeight="1" x14ac:dyDescent="0.35">
      <c r="A5199" s="2">
        <f t="shared" si="160"/>
        <v>46423</v>
      </c>
      <c r="B5199" s="3">
        <v>195.541666666666</v>
      </c>
      <c r="C5199" s="1">
        <v>14083</v>
      </c>
      <c r="D5199" s="1">
        <f>GAS_LOAD!K5199</f>
        <v>6.0500439483333333</v>
      </c>
      <c r="E5199" s="1">
        <f>GAS_LOAD!L5199</f>
        <v>9.0750659225000003</v>
      </c>
      <c r="F5199" s="1">
        <f t="shared" si="161"/>
        <v>114.15525114155251</v>
      </c>
      <c r="G5199" s="1">
        <v>3741</v>
      </c>
      <c r="H5199" s="19">
        <v>0</v>
      </c>
      <c r="I5199" s="1">
        <f>WIND!B5199</f>
        <v>2765.625</v>
      </c>
      <c r="J5199" s="1">
        <f>WIND!C5199</f>
        <v>234.375</v>
      </c>
      <c r="K5199" s="19">
        <v>0</v>
      </c>
      <c r="L5199" s="21">
        <v>0</v>
      </c>
      <c r="M5199" s="5">
        <v>752</v>
      </c>
      <c r="N5199" s="5">
        <v>0</v>
      </c>
      <c r="O5199" s="22">
        <v>0</v>
      </c>
      <c r="P5199" s="1">
        <v>658</v>
      </c>
      <c r="Q5199" s="22">
        <v>0</v>
      </c>
      <c r="R5199" s="22">
        <v>0</v>
      </c>
      <c r="S5199" s="20">
        <v>0</v>
      </c>
    </row>
    <row r="5200" spans="1:19" ht="15" customHeight="1" x14ac:dyDescent="0.35">
      <c r="A5200" s="2">
        <f t="shared" si="160"/>
        <v>46423</v>
      </c>
      <c r="B5200" s="3">
        <v>195.583333333333</v>
      </c>
      <c r="C5200" s="1">
        <v>13725</v>
      </c>
      <c r="D5200" s="1">
        <f>GAS_LOAD!K5200</f>
        <v>6.0500439483333333</v>
      </c>
      <c r="E5200" s="1">
        <f>GAS_LOAD!L5200</f>
        <v>9.0750659225000003</v>
      </c>
      <c r="F5200" s="1">
        <f t="shared" si="161"/>
        <v>114.15525114155251</v>
      </c>
      <c r="G5200" s="1">
        <v>3450</v>
      </c>
      <c r="H5200" s="19">
        <v>0</v>
      </c>
      <c r="I5200" s="1">
        <f>WIND!B5200</f>
        <v>2816.328125</v>
      </c>
      <c r="J5200" s="1">
        <f>WIND!C5200</f>
        <v>238.671875</v>
      </c>
      <c r="K5200" s="19">
        <v>0</v>
      </c>
      <c r="L5200" s="21">
        <v>0</v>
      </c>
      <c r="M5200" s="5">
        <v>752</v>
      </c>
      <c r="N5200" s="5">
        <v>0</v>
      </c>
      <c r="O5200" s="22">
        <v>0</v>
      </c>
      <c r="P5200" s="1">
        <v>660</v>
      </c>
      <c r="Q5200" s="22">
        <v>0</v>
      </c>
      <c r="R5200" s="22">
        <v>0</v>
      </c>
      <c r="S5200" s="20">
        <v>0</v>
      </c>
    </row>
    <row r="5201" spans="1:19" ht="15" customHeight="1" x14ac:dyDescent="0.35">
      <c r="A5201" s="2">
        <f t="shared" si="160"/>
        <v>46423</v>
      </c>
      <c r="B5201" s="3">
        <v>195.62499999999901</v>
      </c>
      <c r="C5201" s="1">
        <v>13386</v>
      </c>
      <c r="D5201" s="1">
        <f>GAS_LOAD!K5201</f>
        <v>6.0500439483333333</v>
      </c>
      <c r="E5201" s="1">
        <f>GAS_LOAD!L5201</f>
        <v>9.0750659225000003</v>
      </c>
      <c r="F5201" s="1">
        <f t="shared" si="161"/>
        <v>114.15525114155251</v>
      </c>
      <c r="G5201" s="1">
        <v>2595</v>
      </c>
      <c r="H5201" s="19">
        <v>0</v>
      </c>
      <c r="I5201" s="1">
        <f>WIND!B5201</f>
        <v>2436.515625</v>
      </c>
      <c r="J5201" s="1">
        <f>WIND!C5201</f>
        <v>206.484375</v>
      </c>
      <c r="K5201" s="19">
        <v>0</v>
      </c>
      <c r="L5201" s="21">
        <v>0</v>
      </c>
      <c r="M5201" s="5">
        <v>752</v>
      </c>
      <c r="N5201" s="5">
        <v>0</v>
      </c>
      <c r="O5201" s="22">
        <v>0</v>
      </c>
      <c r="P5201" s="1">
        <v>660</v>
      </c>
      <c r="Q5201" s="22">
        <v>0</v>
      </c>
      <c r="R5201" s="22">
        <v>0</v>
      </c>
      <c r="S5201" s="20">
        <v>0</v>
      </c>
    </row>
    <row r="5202" spans="1:19" ht="15" customHeight="1" x14ac:dyDescent="0.35">
      <c r="A5202" s="2">
        <f t="shared" si="160"/>
        <v>46423</v>
      </c>
      <c r="B5202" s="3">
        <v>195.666666666666</v>
      </c>
      <c r="C5202" s="1">
        <v>13274</v>
      </c>
      <c r="D5202" s="1">
        <f>GAS_LOAD!K5202</f>
        <v>6.0500439483333333</v>
      </c>
      <c r="E5202" s="1">
        <f>GAS_LOAD!L5202</f>
        <v>9.0750659225000003</v>
      </c>
      <c r="F5202" s="1">
        <f t="shared" si="161"/>
        <v>114.15525114155251</v>
      </c>
      <c r="G5202" s="1">
        <v>1254</v>
      </c>
      <c r="H5202" s="19">
        <v>0</v>
      </c>
      <c r="I5202" s="1">
        <f>WIND!B5202</f>
        <v>2374.75</v>
      </c>
      <c r="J5202" s="1">
        <f>WIND!C5202</f>
        <v>201.25</v>
      </c>
      <c r="K5202" s="19">
        <v>0</v>
      </c>
      <c r="L5202" s="21">
        <v>0</v>
      </c>
      <c r="M5202" s="5">
        <v>752</v>
      </c>
      <c r="N5202" s="5">
        <v>445</v>
      </c>
      <c r="O5202" s="22">
        <v>0</v>
      </c>
      <c r="P5202" s="1">
        <v>660</v>
      </c>
      <c r="Q5202" s="22">
        <v>0</v>
      </c>
      <c r="R5202" s="22">
        <v>0</v>
      </c>
      <c r="S5202" s="20">
        <v>0</v>
      </c>
    </row>
    <row r="5203" spans="1:19" ht="15" customHeight="1" x14ac:dyDescent="0.35">
      <c r="A5203" s="2">
        <f t="shared" si="160"/>
        <v>46423</v>
      </c>
      <c r="B5203" s="3">
        <v>195.708333333333</v>
      </c>
      <c r="C5203" s="1">
        <v>13559</v>
      </c>
      <c r="D5203" s="1">
        <f>GAS_LOAD!K5203</f>
        <v>6.0500439483333333</v>
      </c>
      <c r="E5203" s="1">
        <f>GAS_LOAD!L5203</f>
        <v>9.0750659225000003</v>
      </c>
      <c r="F5203" s="1">
        <f t="shared" si="161"/>
        <v>114.15525114155251</v>
      </c>
      <c r="G5203" s="1">
        <v>219</v>
      </c>
      <c r="H5203" s="19">
        <v>0</v>
      </c>
      <c r="I5203" s="1">
        <f>WIND!B5203</f>
        <v>2489.0625</v>
      </c>
      <c r="J5203" s="1">
        <f>WIND!C5203</f>
        <v>210.9375</v>
      </c>
      <c r="K5203" s="19">
        <v>0</v>
      </c>
      <c r="L5203" s="21">
        <v>0</v>
      </c>
      <c r="M5203" s="5">
        <v>752</v>
      </c>
      <c r="N5203" s="5">
        <v>0</v>
      </c>
      <c r="O5203" s="22">
        <v>0</v>
      </c>
      <c r="P5203" s="1">
        <v>659</v>
      </c>
      <c r="Q5203" s="22">
        <v>0</v>
      </c>
      <c r="R5203" s="22">
        <v>0</v>
      </c>
      <c r="S5203" s="20">
        <v>0</v>
      </c>
    </row>
    <row r="5204" spans="1:19" ht="15" customHeight="1" x14ac:dyDescent="0.35">
      <c r="A5204" s="2">
        <f t="shared" si="160"/>
        <v>46423</v>
      </c>
      <c r="B5204" s="3">
        <v>195.74999999999901</v>
      </c>
      <c r="C5204" s="1">
        <v>14397</v>
      </c>
      <c r="D5204" s="1">
        <f>GAS_LOAD!K5204</f>
        <v>6.0500439483333333</v>
      </c>
      <c r="E5204" s="1">
        <f>GAS_LOAD!L5204</f>
        <v>9.0750659225000003</v>
      </c>
      <c r="F5204" s="1">
        <f t="shared" si="161"/>
        <v>114.15525114155251</v>
      </c>
      <c r="G5204" s="1">
        <v>0</v>
      </c>
      <c r="H5204" s="19">
        <v>0</v>
      </c>
      <c r="I5204" s="1">
        <f>WIND!B5204</f>
        <v>2620.890625</v>
      </c>
      <c r="J5204" s="1">
        <f>WIND!C5204</f>
        <v>222.109375</v>
      </c>
      <c r="K5204" s="19">
        <v>0</v>
      </c>
      <c r="L5204" s="21">
        <v>0</v>
      </c>
      <c r="M5204" s="5">
        <v>752</v>
      </c>
      <c r="N5204" s="5">
        <v>445</v>
      </c>
      <c r="O5204" s="22">
        <v>0</v>
      </c>
      <c r="P5204" s="1">
        <v>654</v>
      </c>
      <c r="Q5204" s="22">
        <v>0</v>
      </c>
      <c r="R5204" s="22">
        <v>0</v>
      </c>
      <c r="S5204" s="20">
        <v>0</v>
      </c>
    </row>
    <row r="5205" spans="1:19" ht="15" customHeight="1" x14ac:dyDescent="0.35">
      <c r="A5205" s="2">
        <f t="shared" si="160"/>
        <v>46423</v>
      </c>
      <c r="B5205" s="3">
        <v>195.791666666666</v>
      </c>
      <c r="C5205" s="1">
        <v>14251</v>
      </c>
      <c r="D5205" s="1">
        <f>GAS_LOAD!K5205</f>
        <v>6.0500439483333333</v>
      </c>
      <c r="E5205" s="1">
        <f>GAS_LOAD!L5205</f>
        <v>9.0750659225000003</v>
      </c>
      <c r="F5205" s="1">
        <f t="shared" si="161"/>
        <v>114.15525114155251</v>
      </c>
      <c r="G5205" s="1">
        <v>0</v>
      </c>
      <c r="H5205" s="19">
        <v>0</v>
      </c>
      <c r="I5205" s="1">
        <f>WIND!B5205</f>
        <v>2880.859375</v>
      </c>
      <c r="J5205" s="1">
        <f>WIND!C5205</f>
        <v>244.140625</v>
      </c>
      <c r="K5205" s="19">
        <v>0</v>
      </c>
      <c r="L5205" s="21">
        <v>0</v>
      </c>
      <c r="M5205" s="5">
        <v>752</v>
      </c>
      <c r="N5205" s="5">
        <v>0</v>
      </c>
      <c r="O5205" s="22">
        <v>0</v>
      </c>
      <c r="P5205" s="1">
        <v>653</v>
      </c>
      <c r="Q5205" s="22">
        <v>0</v>
      </c>
      <c r="R5205" s="22">
        <v>0</v>
      </c>
      <c r="S5205" s="20">
        <v>0</v>
      </c>
    </row>
    <row r="5206" spans="1:19" ht="15" customHeight="1" x14ac:dyDescent="0.35">
      <c r="A5206" s="2">
        <f t="shared" si="160"/>
        <v>46423</v>
      </c>
      <c r="B5206" s="3">
        <v>195.833333333333</v>
      </c>
      <c r="C5206" s="1">
        <v>13515</v>
      </c>
      <c r="D5206" s="1">
        <f>GAS_LOAD!K5206</f>
        <v>6.0500439483333333</v>
      </c>
      <c r="E5206" s="1">
        <f>GAS_LOAD!L5206</f>
        <v>9.0750659225000003</v>
      </c>
      <c r="F5206" s="1">
        <f t="shared" si="161"/>
        <v>114.15525114155251</v>
      </c>
      <c r="G5206" s="1">
        <v>0</v>
      </c>
      <c r="H5206" s="19">
        <v>0</v>
      </c>
      <c r="I5206" s="1">
        <f>WIND!B5206</f>
        <v>2852.28125</v>
      </c>
      <c r="J5206" s="1">
        <f>WIND!C5206</f>
        <v>241.71875</v>
      </c>
      <c r="K5206" s="19">
        <v>0</v>
      </c>
      <c r="L5206" s="21">
        <v>0</v>
      </c>
      <c r="M5206" s="5">
        <v>752</v>
      </c>
      <c r="N5206" s="5">
        <v>0</v>
      </c>
      <c r="O5206" s="22">
        <v>0</v>
      </c>
      <c r="P5206" s="1">
        <v>645</v>
      </c>
      <c r="Q5206" s="22">
        <v>0</v>
      </c>
      <c r="R5206" s="22">
        <v>0</v>
      </c>
      <c r="S5206" s="20">
        <v>0</v>
      </c>
    </row>
    <row r="5207" spans="1:19" ht="15" customHeight="1" x14ac:dyDescent="0.35">
      <c r="A5207" s="2">
        <f t="shared" si="160"/>
        <v>46423</v>
      </c>
      <c r="B5207" s="3">
        <v>195.87499999999901</v>
      </c>
      <c r="C5207" s="1">
        <v>12904</v>
      </c>
      <c r="D5207" s="1">
        <f>GAS_LOAD!K5207</f>
        <v>6.0500439483333333</v>
      </c>
      <c r="E5207" s="1">
        <f>GAS_LOAD!L5207</f>
        <v>9.0750659225000003</v>
      </c>
      <c r="F5207" s="1">
        <f t="shared" si="161"/>
        <v>114.15525114155251</v>
      </c>
      <c r="G5207" s="1">
        <v>0</v>
      </c>
      <c r="H5207" s="19">
        <v>0</v>
      </c>
      <c r="I5207" s="1">
        <f>WIND!B5207</f>
        <v>2863.34375</v>
      </c>
      <c r="J5207" s="1">
        <f>WIND!C5207</f>
        <v>242.65625</v>
      </c>
      <c r="K5207" s="19">
        <v>0</v>
      </c>
      <c r="L5207" s="21">
        <v>0</v>
      </c>
      <c r="M5207" s="5">
        <v>752</v>
      </c>
      <c r="N5207" s="5">
        <v>0</v>
      </c>
      <c r="O5207" s="22">
        <v>0</v>
      </c>
      <c r="P5207" s="1">
        <v>644</v>
      </c>
      <c r="Q5207" s="22">
        <v>0</v>
      </c>
      <c r="R5207" s="22">
        <v>0</v>
      </c>
      <c r="S5207" s="20">
        <v>0</v>
      </c>
    </row>
    <row r="5208" spans="1:19" ht="15" customHeight="1" x14ac:dyDescent="0.35">
      <c r="A5208" s="2">
        <f t="shared" si="160"/>
        <v>46423</v>
      </c>
      <c r="B5208" s="3">
        <v>195.916666666666</v>
      </c>
      <c r="C5208" s="1">
        <v>13137</v>
      </c>
      <c r="D5208" s="1">
        <f>GAS_LOAD!K5208</f>
        <v>6.0500439483333333</v>
      </c>
      <c r="E5208" s="1">
        <f>GAS_LOAD!L5208</f>
        <v>9.0750659225000003</v>
      </c>
      <c r="F5208" s="1">
        <f t="shared" si="161"/>
        <v>114.15525114155251</v>
      </c>
      <c r="G5208" s="1">
        <v>0</v>
      </c>
      <c r="H5208" s="19">
        <v>0</v>
      </c>
      <c r="I5208" s="1">
        <f>WIND!B5208</f>
        <v>3032.046875</v>
      </c>
      <c r="J5208" s="1">
        <f>WIND!C5208</f>
        <v>256.953125</v>
      </c>
      <c r="K5208" s="19">
        <v>0</v>
      </c>
      <c r="L5208" s="21">
        <v>0</v>
      </c>
      <c r="M5208" s="5">
        <v>752</v>
      </c>
      <c r="N5208" s="5">
        <v>0</v>
      </c>
      <c r="O5208" s="22">
        <v>0</v>
      </c>
      <c r="P5208" s="1">
        <v>640</v>
      </c>
      <c r="Q5208" s="22">
        <v>0</v>
      </c>
      <c r="R5208" s="22">
        <v>0</v>
      </c>
      <c r="S5208" s="20">
        <v>0</v>
      </c>
    </row>
    <row r="5209" spans="1:19" ht="15" customHeight="1" x14ac:dyDescent="0.35">
      <c r="A5209" s="2">
        <f t="shared" si="160"/>
        <v>46423</v>
      </c>
      <c r="B5209" s="3">
        <v>195.958333333333</v>
      </c>
      <c r="C5209" s="1">
        <v>13255</v>
      </c>
      <c r="D5209" s="1">
        <f>GAS_LOAD!K5209</f>
        <v>6.0500439483333333</v>
      </c>
      <c r="E5209" s="1">
        <f>GAS_LOAD!L5209</f>
        <v>9.0750659225000003</v>
      </c>
      <c r="F5209" s="1">
        <f t="shared" si="161"/>
        <v>114.15525114155251</v>
      </c>
      <c r="G5209" s="1">
        <v>0</v>
      </c>
      <c r="H5209" s="19">
        <v>0</v>
      </c>
      <c r="I5209" s="1">
        <f>WIND!B5209</f>
        <v>2985.953125</v>
      </c>
      <c r="J5209" s="1">
        <f>WIND!C5209</f>
        <v>253.046875</v>
      </c>
      <c r="K5209" s="19">
        <v>0</v>
      </c>
      <c r="L5209" s="21">
        <v>0</v>
      </c>
      <c r="M5209" s="5">
        <v>752</v>
      </c>
      <c r="N5209" s="5">
        <v>0</v>
      </c>
      <c r="O5209" s="22">
        <v>0</v>
      </c>
      <c r="P5209" s="1">
        <v>642</v>
      </c>
      <c r="Q5209" s="22">
        <v>0</v>
      </c>
      <c r="R5209" s="22">
        <v>0</v>
      </c>
      <c r="S5209" s="20">
        <v>0</v>
      </c>
    </row>
    <row r="5210" spans="1:19" ht="15" customHeight="1" x14ac:dyDescent="0.35">
      <c r="A5210" s="2">
        <f t="shared" si="160"/>
        <v>46424</v>
      </c>
      <c r="B5210" s="3">
        <v>195.99999999999901</v>
      </c>
      <c r="C5210" s="1">
        <v>12719</v>
      </c>
      <c r="D5210" s="1">
        <f>GAS_LOAD!K5210</f>
        <v>6.0353391350000001</v>
      </c>
      <c r="E5210" s="1">
        <f>GAS_LOAD!L5210</f>
        <v>9.0530087024999997</v>
      </c>
      <c r="F5210" s="1">
        <f t="shared" si="161"/>
        <v>114.15525114155251</v>
      </c>
      <c r="G5210" s="1">
        <v>0</v>
      </c>
      <c r="H5210" s="19">
        <v>0</v>
      </c>
      <c r="I5210" s="1">
        <f>WIND!B5210</f>
        <v>2832.921875</v>
      </c>
      <c r="J5210" s="1">
        <f>WIND!C5210</f>
        <v>240.078125</v>
      </c>
      <c r="K5210" s="19">
        <v>0</v>
      </c>
      <c r="L5210" s="21">
        <v>0</v>
      </c>
      <c r="M5210" s="5">
        <v>752</v>
      </c>
      <c r="N5210" s="5">
        <v>0</v>
      </c>
      <c r="O5210" s="22">
        <v>0</v>
      </c>
      <c r="P5210" s="1">
        <v>625</v>
      </c>
      <c r="Q5210" s="22">
        <v>0</v>
      </c>
      <c r="R5210" s="22">
        <v>0</v>
      </c>
      <c r="S5210" s="20">
        <v>0</v>
      </c>
    </row>
    <row r="5211" spans="1:19" ht="15" customHeight="1" x14ac:dyDescent="0.35">
      <c r="A5211" s="2">
        <f t="shared" si="160"/>
        <v>46424</v>
      </c>
      <c r="B5211" s="3">
        <v>196.041666666666</v>
      </c>
      <c r="C5211" s="1">
        <v>12385</v>
      </c>
      <c r="D5211" s="1">
        <f>GAS_LOAD!K5211</f>
        <v>6.0353391350000001</v>
      </c>
      <c r="E5211" s="1">
        <f>GAS_LOAD!L5211</f>
        <v>9.0530087024999997</v>
      </c>
      <c r="F5211" s="1">
        <f t="shared" si="161"/>
        <v>114.15525114155251</v>
      </c>
      <c r="G5211" s="1">
        <v>0</v>
      </c>
      <c r="H5211" s="19">
        <v>0</v>
      </c>
      <c r="I5211" s="1">
        <f>WIND!B5211</f>
        <v>2994.25</v>
      </c>
      <c r="J5211" s="1">
        <f>WIND!C5211</f>
        <v>253.75</v>
      </c>
      <c r="K5211" s="19">
        <v>0</v>
      </c>
      <c r="L5211" s="21">
        <v>0</v>
      </c>
      <c r="M5211" s="5">
        <v>752</v>
      </c>
      <c r="N5211" s="5">
        <v>0</v>
      </c>
      <c r="O5211" s="22">
        <v>0</v>
      </c>
      <c r="P5211" s="1">
        <v>624</v>
      </c>
      <c r="Q5211" s="22">
        <v>0</v>
      </c>
      <c r="R5211" s="22">
        <v>0</v>
      </c>
      <c r="S5211" s="20">
        <v>0</v>
      </c>
    </row>
    <row r="5212" spans="1:19" ht="15" customHeight="1" x14ac:dyDescent="0.35">
      <c r="A5212" s="2">
        <f t="shared" si="160"/>
        <v>46424</v>
      </c>
      <c r="B5212" s="3">
        <v>196.083333333333</v>
      </c>
      <c r="C5212" s="1">
        <v>12086</v>
      </c>
      <c r="D5212" s="1">
        <f>GAS_LOAD!K5212</f>
        <v>6.0353391350000001</v>
      </c>
      <c r="E5212" s="1">
        <f>GAS_LOAD!L5212</f>
        <v>9.0530087024999997</v>
      </c>
      <c r="F5212" s="1">
        <f t="shared" si="161"/>
        <v>114.15525114155251</v>
      </c>
      <c r="G5212" s="1">
        <v>0</v>
      </c>
      <c r="H5212" s="19">
        <v>0</v>
      </c>
      <c r="I5212" s="1">
        <f>WIND!B5212</f>
        <v>2808.953125</v>
      </c>
      <c r="J5212" s="1">
        <f>WIND!C5212</f>
        <v>238.046875</v>
      </c>
      <c r="K5212" s="19">
        <v>0</v>
      </c>
      <c r="L5212" s="21">
        <v>0</v>
      </c>
      <c r="M5212" s="5">
        <v>752</v>
      </c>
      <c r="N5212" s="5">
        <v>0</v>
      </c>
      <c r="O5212" s="22">
        <v>0</v>
      </c>
      <c r="P5212" s="1">
        <v>621</v>
      </c>
      <c r="Q5212" s="22">
        <v>0</v>
      </c>
      <c r="R5212" s="22">
        <v>0</v>
      </c>
      <c r="S5212" s="20">
        <v>0</v>
      </c>
    </row>
    <row r="5213" spans="1:19" ht="15" customHeight="1" x14ac:dyDescent="0.35">
      <c r="A5213" s="2">
        <f t="shared" si="160"/>
        <v>46424</v>
      </c>
      <c r="B5213" s="3">
        <v>196.12499999999901</v>
      </c>
      <c r="C5213" s="1">
        <v>11586</v>
      </c>
      <c r="D5213" s="1">
        <f>GAS_LOAD!K5213</f>
        <v>6.0353391350000001</v>
      </c>
      <c r="E5213" s="1">
        <f>GAS_LOAD!L5213</f>
        <v>9.0530087024999997</v>
      </c>
      <c r="F5213" s="1">
        <f t="shared" si="161"/>
        <v>114.15525114155251</v>
      </c>
      <c r="G5213" s="1">
        <v>0</v>
      </c>
      <c r="H5213" s="19">
        <v>0</v>
      </c>
      <c r="I5213" s="1">
        <f>WIND!B5213</f>
        <v>2782.21875</v>
      </c>
      <c r="J5213" s="1">
        <f>WIND!C5213</f>
        <v>235.78125</v>
      </c>
      <c r="K5213" s="19">
        <v>0</v>
      </c>
      <c r="L5213" s="21">
        <v>0</v>
      </c>
      <c r="M5213" s="5">
        <v>752</v>
      </c>
      <c r="N5213" s="5">
        <v>0</v>
      </c>
      <c r="O5213" s="22">
        <v>0</v>
      </c>
      <c r="P5213" s="1">
        <v>620</v>
      </c>
      <c r="Q5213" s="22">
        <v>0</v>
      </c>
      <c r="R5213" s="22">
        <v>0</v>
      </c>
      <c r="S5213" s="20">
        <v>0</v>
      </c>
    </row>
    <row r="5214" spans="1:19" ht="15" customHeight="1" x14ac:dyDescent="0.35">
      <c r="A5214" s="2">
        <f t="shared" si="160"/>
        <v>46424</v>
      </c>
      <c r="B5214" s="3">
        <v>196.166666666666</v>
      </c>
      <c r="C5214" s="1">
        <v>11376</v>
      </c>
      <c r="D5214" s="1">
        <f>GAS_LOAD!K5214</f>
        <v>6.0353391350000001</v>
      </c>
      <c r="E5214" s="1">
        <f>GAS_LOAD!L5214</f>
        <v>9.0530087024999997</v>
      </c>
      <c r="F5214" s="1">
        <f t="shared" si="161"/>
        <v>114.15525114155251</v>
      </c>
      <c r="G5214" s="1">
        <v>0</v>
      </c>
      <c r="H5214" s="19">
        <v>0</v>
      </c>
      <c r="I5214" s="1">
        <f>WIND!B5214</f>
        <v>2772.078125</v>
      </c>
      <c r="J5214" s="1">
        <f>WIND!C5214</f>
        <v>234.921875</v>
      </c>
      <c r="K5214" s="19">
        <v>0</v>
      </c>
      <c r="L5214" s="21">
        <v>0</v>
      </c>
      <c r="M5214" s="5">
        <v>752</v>
      </c>
      <c r="N5214" s="5">
        <v>0</v>
      </c>
      <c r="O5214" s="22">
        <v>0</v>
      </c>
      <c r="P5214" s="1">
        <v>619</v>
      </c>
      <c r="Q5214" s="22">
        <v>0</v>
      </c>
      <c r="R5214" s="22">
        <v>0</v>
      </c>
      <c r="S5214" s="20">
        <v>0</v>
      </c>
    </row>
    <row r="5215" spans="1:19" ht="15" customHeight="1" x14ac:dyDescent="0.35">
      <c r="A5215" s="2">
        <f t="shared" si="160"/>
        <v>46424</v>
      </c>
      <c r="B5215" s="3">
        <v>196.208333333333</v>
      </c>
      <c r="C5215" s="1">
        <v>11550</v>
      </c>
      <c r="D5215" s="1">
        <f>GAS_LOAD!K5215</f>
        <v>6.0353391350000001</v>
      </c>
      <c r="E5215" s="1">
        <f>GAS_LOAD!L5215</f>
        <v>9.0530087024999997</v>
      </c>
      <c r="F5215" s="1">
        <f t="shared" si="161"/>
        <v>114.15525114155251</v>
      </c>
      <c r="G5215" s="1">
        <v>0</v>
      </c>
      <c r="H5215" s="19">
        <v>0</v>
      </c>
      <c r="I5215" s="1">
        <f>WIND!B5215</f>
        <v>2567.421875</v>
      </c>
      <c r="J5215" s="1">
        <f>WIND!C5215</f>
        <v>217.578125</v>
      </c>
      <c r="K5215" s="19">
        <v>0</v>
      </c>
      <c r="L5215" s="21">
        <v>0</v>
      </c>
      <c r="M5215" s="5">
        <v>752</v>
      </c>
      <c r="N5215" s="5">
        <v>0</v>
      </c>
      <c r="O5215" s="22">
        <v>0</v>
      </c>
      <c r="P5215" s="1">
        <v>620</v>
      </c>
      <c r="Q5215" s="22">
        <v>0</v>
      </c>
      <c r="R5215" s="22">
        <v>0</v>
      </c>
      <c r="S5215" s="20">
        <v>0</v>
      </c>
    </row>
    <row r="5216" spans="1:19" ht="15" customHeight="1" x14ac:dyDescent="0.35">
      <c r="A5216" s="2">
        <f t="shared" si="160"/>
        <v>46424</v>
      </c>
      <c r="B5216" s="3">
        <v>196.24999999999901</v>
      </c>
      <c r="C5216" s="1">
        <v>11890</v>
      </c>
      <c r="D5216" s="1">
        <f>GAS_LOAD!K5216</f>
        <v>6.0353391350000001</v>
      </c>
      <c r="E5216" s="1">
        <f>GAS_LOAD!L5216</f>
        <v>9.0530087024999997</v>
      </c>
      <c r="F5216" s="1">
        <f t="shared" si="161"/>
        <v>114.15525114155251</v>
      </c>
      <c r="G5216" s="1">
        <v>0</v>
      </c>
      <c r="H5216" s="19">
        <v>0</v>
      </c>
      <c r="I5216" s="1">
        <f>WIND!B5216</f>
        <v>2420.84375</v>
      </c>
      <c r="J5216" s="1">
        <f>WIND!C5216</f>
        <v>205.15625</v>
      </c>
      <c r="K5216" s="19">
        <v>0</v>
      </c>
      <c r="L5216" s="21">
        <v>0</v>
      </c>
      <c r="M5216" s="5">
        <v>752</v>
      </c>
      <c r="N5216" s="5">
        <v>0</v>
      </c>
      <c r="O5216" s="22">
        <v>0</v>
      </c>
      <c r="P5216" s="1">
        <v>623</v>
      </c>
      <c r="Q5216" s="22">
        <v>0</v>
      </c>
      <c r="R5216" s="22">
        <v>0</v>
      </c>
      <c r="S5216" s="20">
        <v>0</v>
      </c>
    </row>
    <row r="5217" spans="1:19" ht="15" customHeight="1" x14ac:dyDescent="0.35">
      <c r="A5217" s="2">
        <f t="shared" si="160"/>
        <v>46424</v>
      </c>
      <c r="B5217" s="3">
        <v>196.291666666666</v>
      </c>
      <c r="C5217" s="1">
        <v>12262</v>
      </c>
      <c r="D5217" s="1">
        <f>GAS_LOAD!K5217</f>
        <v>6.0353391350000001</v>
      </c>
      <c r="E5217" s="1">
        <f>GAS_LOAD!L5217</f>
        <v>9.0530087024999997</v>
      </c>
      <c r="F5217" s="1">
        <f t="shared" si="161"/>
        <v>114.15525114155251</v>
      </c>
      <c r="G5217" s="1">
        <v>0</v>
      </c>
      <c r="H5217" s="19">
        <v>0</v>
      </c>
      <c r="I5217" s="1">
        <f>WIND!B5217</f>
        <v>2203.28125</v>
      </c>
      <c r="J5217" s="1">
        <f>WIND!C5217</f>
        <v>186.71875</v>
      </c>
      <c r="K5217" s="19">
        <v>0</v>
      </c>
      <c r="L5217" s="21">
        <v>0</v>
      </c>
      <c r="M5217" s="5">
        <v>752</v>
      </c>
      <c r="N5217" s="5">
        <v>0</v>
      </c>
      <c r="O5217" s="22">
        <v>0</v>
      </c>
      <c r="P5217" s="1">
        <v>632</v>
      </c>
      <c r="Q5217" s="22">
        <v>0</v>
      </c>
      <c r="R5217" s="22">
        <v>0</v>
      </c>
      <c r="S5217" s="20">
        <v>0</v>
      </c>
    </row>
    <row r="5218" spans="1:19" ht="15" customHeight="1" x14ac:dyDescent="0.35">
      <c r="A5218" s="2">
        <f t="shared" si="160"/>
        <v>46424</v>
      </c>
      <c r="B5218" s="3">
        <v>196.333333333333</v>
      </c>
      <c r="C5218" s="1">
        <v>12738</v>
      </c>
      <c r="D5218" s="1">
        <f>GAS_LOAD!K5218</f>
        <v>6.0353391350000001</v>
      </c>
      <c r="E5218" s="1">
        <f>GAS_LOAD!L5218</f>
        <v>9.0530087024999997</v>
      </c>
      <c r="F5218" s="1">
        <f t="shared" si="161"/>
        <v>114.15525114155251</v>
      </c>
      <c r="G5218" s="1">
        <v>138</v>
      </c>
      <c r="H5218" s="19">
        <v>0</v>
      </c>
      <c r="I5218" s="1">
        <f>WIND!B5218</f>
        <v>2016.140625</v>
      </c>
      <c r="J5218" s="1">
        <f>WIND!C5218</f>
        <v>170.859375</v>
      </c>
      <c r="K5218" s="19">
        <v>0</v>
      </c>
      <c r="L5218" s="21">
        <v>0</v>
      </c>
      <c r="M5218" s="5">
        <v>752</v>
      </c>
      <c r="N5218" s="5">
        <v>0</v>
      </c>
      <c r="O5218" s="22">
        <v>0</v>
      </c>
      <c r="P5218" s="1">
        <v>642</v>
      </c>
      <c r="Q5218" s="22">
        <v>0</v>
      </c>
      <c r="R5218" s="22">
        <v>0</v>
      </c>
      <c r="S5218" s="20">
        <v>0</v>
      </c>
    </row>
    <row r="5219" spans="1:19" ht="15" customHeight="1" x14ac:dyDescent="0.35">
      <c r="A5219" s="2">
        <f t="shared" si="160"/>
        <v>46424</v>
      </c>
      <c r="B5219" s="3">
        <v>196.37499999999901</v>
      </c>
      <c r="C5219" s="1">
        <v>13166</v>
      </c>
      <c r="D5219" s="1">
        <f>GAS_LOAD!K5219</f>
        <v>6.0353391350000001</v>
      </c>
      <c r="E5219" s="1">
        <f>GAS_LOAD!L5219</f>
        <v>9.0530087024999997</v>
      </c>
      <c r="F5219" s="1">
        <f t="shared" si="161"/>
        <v>114.15525114155251</v>
      </c>
      <c r="G5219" s="1">
        <v>1302</v>
      </c>
      <c r="H5219" s="19">
        <v>0</v>
      </c>
      <c r="I5219" s="1">
        <f>WIND!B5219</f>
        <v>1622.5</v>
      </c>
      <c r="J5219" s="1">
        <f>WIND!C5219</f>
        <v>137.5</v>
      </c>
      <c r="K5219" s="19">
        <v>0</v>
      </c>
      <c r="L5219" s="21">
        <v>0</v>
      </c>
      <c r="M5219" s="5">
        <v>752</v>
      </c>
      <c r="N5219" s="5">
        <v>0</v>
      </c>
      <c r="O5219" s="22">
        <v>0</v>
      </c>
      <c r="P5219" s="1">
        <v>649</v>
      </c>
      <c r="Q5219" s="22">
        <v>0</v>
      </c>
      <c r="R5219" s="22">
        <v>0</v>
      </c>
      <c r="S5219" s="20">
        <v>0</v>
      </c>
    </row>
    <row r="5220" spans="1:19" ht="15" customHeight="1" x14ac:dyDescent="0.35">
      <c r="A5220" s="2">
        <f t="shared" si="160"/>
        <v>46424</v>
      </c>
      <c r="B5220" s="3">
        <v>196.416666666666</v>
      </c>
      <c r="C5220" s="1">
        <v>13166</v>
      </c>
      <c r="D5220" s="1">
        <f>GAS_LOAD!K5220</f>
        <v>6.0353391350000001</v>
      </c>
      <c r="E5220" s="1">
        <f>GAS_LOAD!L5220</f>
        <v>9.0530087024999997</v>
      </c>
      <c r="F5220" s="1">
        <f t="shared" si="161"/>
        <v>114.15525114155251</v>
      </c>
      <c r="G5220" s="1">
        <v>2997</v>
      </c>
      <c r="H5220" s="19">
        <v>0</v>
      </c>
      <c r="I5220" s="1">
        <f>WIND!B5220</f>
        <v>1481.453125</v>
      </c>
      <c r="J5220" s="1">
        <f>WIND!C5220</f>
        <v>125.546875</v>
      </c>
      <c r="K5220" s="19">
        <v>0</v>
      </c>
      <c r="L5220" s="21">
        <v>0</v>
      </c>
      <c r="M5220" s="5">
        <v>752</v>
      </c>
      <c r="N5220" s="5">
        <v>0</v>
      </c>
      <c r="O5220" s="22">
        <v>0</v>
      </c>
      <c r="P5220" s="1">
        <v>652</v>
      </c>
      <c r="Q5220" s="22">
        <v>0</v>
      </c>
      <c r="R5220" s="22">
        <v>0</v>
      </c>
      <c r="S5220" s="20">
        <v>0</v>
      </c>
    </row>
    <row r="5221" spans="1:19" ht="15" customHeight="1" x14ac:dyDescent="0.35">
      <c r="A5221" s="2">
        <f t="shared" si="160"/>
        <v>46424</v>
      </c>
      <c r="B5221" s="3">
        <v>196.458333333333</v>
      </c>
      <c r="C5221" s="1">
        <v>13179</v>
      </c>
      <c r="D5221" s="1">
        <f>GAS_LOAD!K5221</f>
        <v>6.0353391350000001</v>
      </c>
      <c r="E5221" s="1">
        <f>GAS_LOAD!L5221</f>
        <v>9.0530087024999997</v>
      </c>
      <c r="F5221" s="1">
        <f t="shared" si="161"/>
        <v>114.15525114155251</v>
      </c>
      <c r="G5221" s="1">
        <v>4371</v>
      </c>
      <c r="H5221" s="19">
        <v>0</v>
      </c>
      <c r="I5221" s="1">
        <f>WIND!B5221</f>
        <v>1457.484375</v>
      </c>
      <c r="J5221" s="1">
        <f>WIND!C5221</f>
        <v>123.515625</v>
      </c>
      <c r="K5221" s="19">
        <v>0</v>
      </c>
      <c r="L5221" s="21">
        <v>0</v>
      </c>
      <c r="M5221" s="5">
        <v>752</v>
      </c>
      <c r="N5221" s="5">
        <v>0</v>
      </c>
      <c r="O5221" s="22">
        <v>0</v>
      </c>
      <c r="P5221" s="1">
        <v>654</v>
      </c>
      <c r="Q5221" s="22">
        <v>0</v>
      </c>
      <c r="R5221" s="22">
        <v>0</v>
      </c>
      <c r="S5221" s="20">
        <v>0</v>
      </c>
    </row>
    <row r="5222" spans="1:19" ht="15" customHeight="1" x14ac:dyDescent="0.35">
      <c r="A5222" s="2">
        <f t="shared" si="160"/>
        <v>46424</v>
      </c>
      <c r="B5222" s="3">
        <v>196.49999999999901</v>
      </c>
      <c r="C5222" s="1">
        <v>13336</v>
      </c>
      <c r="D5222" s="1">
        <f>GAS_LOAD!K5222</f>
        <v>6.0353391350000001</v>
      </c>
      <c r="E5222" s="1">
        <f>GAS_LOAD!L5222</f>
        <v>9.0530087024999997</v>
      </c>
      <c r="F5222" s="1">
        <f t="shared" si="161"/>
        <v>114.15525114155251</v>
      </c>
      <c r="G5222" s="1">
        <v>4947</v>
      </c>
      <c r="H5222" s="19">
        <v>0</v>
      </c>
      <c r="I5222" s="1">
        <f>WIND!B5222</f>
        <v>1758.9375</v>
      </c>
      <c r="J5222" s="1">
        <f>WIND!C5222</f>
        <v>149.0625</v>
      </c>
      <c r="K5222" s="19">
        <v>0</v>
      </c>
      <c r="L5222" s="21">
        <v>0</v>
      </c>
      <c r="M5222" s="5">
        <v>752</v>
      </c>
      <c r="N5222" s="5">
        <v>0</v>
      </c>
      <c r="O5222" s="22">
        <v>0</v>
      </c>
      <c r="P5222" s="1">
        <v>654</v>
      </c>
      <c r="Q5222" s="22">
        <v>0</v>
      </c>
      <c r="R5222" s="22">
        <v>0</v>
      </c>
      <c r="S5222" s="20">
        <v>0</v>
      </c>
    </row>
    <row r="5223" spans="1:19" ht="15" customHeight="1" x14ac:dyDescent="0.35">
      <c r="A5223" s="2">
        <f t="shared" si="160"/>
        <v>46424</v>
      </c>
      <c r="B5223" s="3">
        <v>196.541666666666</v>
      </c>
      <c r="C5223" s="1">
        <v>12830</v>
      </c>
      <c r="D5223" s="1">
        <f>GAS_LOAD!K5223</f>
        <v>6.0353391350000001</v>
      </c>
      <c r="E5223" s="1">
        <f>GAS_LOAD!L5223</f>
        <v>9.0530087024999997</v>
      </c>
      <c r="F5223" s="1">
        <f t="shared" si="161"/>
        <v>114.15525114155251</v>
      </c>
      <c r="G5223" s="1">
        <v>4833</v>
      </c>
      <c r="H5223" s="19">
        <v>0</v>
      </c>
      <c r="I5223" s="1">
        <f>WIND!B5223</f>
        <v>1833.609375</v>
      </c>
      <c r="J5223" s="1">
        <f>WIND!C5223</f>
        <v>155.390625</v>
      </c>
      <c r="K5223" s="19">
        <v>0</v>
      </c>
      <c r="L5223" s="21">
        <v>0</v>
      </c>
      <c r="M5223" s="5">
        <v>752</v>
      </c>
      <c r="N5223" s="5">
        <v>0</v>
      </c>
      <c r="O5223" s="22">
        <v>0</v>
      </c>
      <c r="P5223" s="1">
        <v>653</v>
      </c>
      <c r="Q5223" s="22">
        <v>0</v>
      </c>
      <c r="R5223" s="22">
        <v>0</v>
      </c>
      <c r="S5223" s="20">
        <v>0</v>
      </c>
    </row>
    <row r="5224" spans="1:19" ht="15" customHeight="1" x14ac:dyDescent="0.35">
      <c r="A5224" s="2">
        <f t="shared" si="160"/>
        <v>46424</v>
      </c>
      <c r="B5224" s="3">
        <v>196.583333333333</v>
      </c>
      <c r="C5224" s="1">
        <v>12398</v>
      </c>
      <c r="D5224" s="1">
        <f>GAS_LOAD!K5224</f>
        <v>6.0353391350000001</v>
      </c>
      <c r="E5224" s="1">
        <f>GAS_LOAD!L5224</f>
        <v>9.0530087024999997</v>
      </c>
      <c r="F5224" s="1">
        <f t="shared" si="161"/>
        <v>114.15525114155251</v>
      </c>
      <c r="G5224" s="1">
        <v>4266</v>
      </c>
      <c r="H5224" s="19">
        <v>0</v>
      </c>
      <c r="I5224" s="1">
        <f>WIND!B5224</f>
        <v>1947</v>
      </c>
      <c r="J5224" s="1">
        <f>WIND!C5224</f>
        <v>165</v>
      </c>
      <c r="K5224" s="19">
        <v>0</v>
      </c>
      <c r="L5224" s="21">
        <v>0</v>
      </c>
      <c r="M5224" s="5">
        <v>752</v>
      </c>
      <c r="N5224" s="5">
        <v>0</v>
      </c>
      <c r="O5224" s="22">
        <v>0</v>
      </c>
      <c r="P5224" s="1">
        <v>651</v>
      </c>
      <c r="Q5224" s="22">
        <v>0</v>
      </c>
      <c r="R5224" s="22">
        <v>0</v>
      </c>
      <c r="S5224" s="20">
        <v>0</v>
      </c>
    </row>
    <row r="5225" spans="1:19" ht="15" customHeight="1" x14ac:dyDescent="0.35">
      <c r="A5225" s="2">
        <f t="shared" si="160"/>
        <v>46424</v>
      </c>
      <c r="B5225" s="3">
        <v>196.62499999999901</v>
      </c>
      <c r="C5225" s="1">
        <v>12110</v>
      </c>
      <c r="D5225" s="1">
        <f>GAS_LOAD!K5225</f>
        <v>6.0353391350000001</v>
      </c>
      <c r="E5225" s="1">
        <f>GAS_LOAD!L5225</f>
        <v>9.0530087024999997</v>
      </c>
      <c r="F5225" s="1">
        <f t="shared" si="161"/>
        <v>114.15525114155251</v>
      </c>
      <c r="G5225" s="1">
        <v>3144</v>
      </c>
      <c r="H5225" s="19">
        <v>0</v>
      </c>
      <c r="I5225" s="1">
        <f>WIND!B5225</f>
        <v>1853.890625</v>
      </c>
      <c r="J5225" s="1">
        <f>WIND!C5225</f>
        <v>157.109375</v>
      </c>
      <c r="K5225" s="19">
        <v>0</v>
      </c>
      <c r="L5225" s="21">
        <v>0</v>
      </c>
      <c r="M5225" s="5">
        <v>752</v>
      </c>
      <c r="N5225" s="5">
        <v>0</v>
      </c>
      <c r="O5225" s="22">
        <v>0</v>
      </c>
      <c r="P5225" s="1">
        <v>648</v>
      </c>
      <c r="Q5225" s="22">
        <v>0</v>
      </c>
      <c r="R5225" s="22">
        <v>0</v>
      </c>
      <c r="S5225" s="20">
        <v>0</v>
      </c>
    </row>
    <row r="5226" spans="1:19" ht="15" customHeight="1" x14ac:dyDescent="0.35">
      <c r="A5226" s="2">
        <f t="shared" si="160"/>
        <v>46424</v>
      </c>
      <c r="B5226" s="3">
        <v>196.666666666666</v>
      </c>
      <c r="C5226" s="1">
        <v>12082</v>
      </c>
      <c r="D5226" s="1">
        <f>GAS_LOAD!K5226</f>
        <v>6.0353391350000001</v>
      </c>
      <c r="E5226" s="1">
        <f>GAS_LOAD!L5226</f>
        <v>9.0530087024999997</v>
      </c>
      <c r="F5226" s="1">
        <f t="shared" si="161"/>
        <v>114.15525114155251</v>
      </c>
      <c r="G5226" s="1">
        <v>1434</v>
      </c>
      <c r="H5226" s="19">
        <v>0</v>
      </c>
      <c r="I5226" s="1">
        <f>WIND!B5226</f>
        <v>1877.859375</v>
      </c>
      <c r="J5226" s="1">
        <f>WIND!C5226</f>
        <v>159.140625</v>
      </c>
      <c r="K5226" s="19">
        <v>0</v>
      </c>
      <c r="L5226" s="21">
        <v>0</v>
      </c>
      <c r="M5226" s="5">
        <v>752</v>
      </c>
      <c r="N5226" s="5">
        <v>0</v>
      </c>
      <c r="O5226" s="22">
        <v>0</v>
      </c>
      <c r="P5226" s="1">
        <v>646</v>
      </c>
      <c r="Q5226" s="22">
        <v>0</v>
      </c>
      <c r="R5226" s="22">
        <v>0</v>
      </c>
      <c r="S5226" s="20">
        <v>0</v>
      </c>
    </row>
    <row r="5227" spans="1:19" ht="15" customHeight="1" x14ac:dyDescent="0.35">
      <c r="A5227" s="2">
        <f t="shared" ref="A5227:A5290" si="162">A5203+1</f>
        <v>46424</v>
      </c>
      <c r="B5227" s="3">
        <v>196.708333333333</v>
      </c>
      <c r="C5227" s="1">
        <v>12487</v>
      </c>
      <c r="D5227" s="1">
        <f>GAS_LOAD!K5227</f>
        <v>6.0353391350000001</v>
      </c>
      <c r="E5227" s="1">
        <f>GAS_LOAD!L5227</f>
        <v>9.0530087024999997</v>
      </c>
      <c r="F5227" s="1">
        <f t="shared" si="161"/>
        <v>114.15525114155251</v>
      </c>
      <c r="G5227" s="1">
        <v>219</v>
      </c>
      <c r="H5227" s="19">
        <v>0</v>
      </c>
      <c r="I5227" s="1">
        <f>WIND!B5227</f>
        <v>1841.90625</v>
      </c>
      <c r="J5227" s="1">
        <f>WIND!C5227</f>
        <v>156.09375</v>
      </c>
      <c r="K5227" s="19">
        <v>0</v>
      </c>
      <c r="L5227" s="21">
        <v>0</v>
      </c>
      <c r="M5227" s="5">
        <v>752</v>
      </c>
      <c r="N5227" s="5">
        <v>0</v>
      </c>
      <c r="O5227" s="22">
        <v>0</v>
      </c>
      <c r="P5227" s="1">
        <v>646</v>
      </c>
      <c r="Q5227" s="22">
        <v>0</v>
      </c>
      <c r="R5227" s="22">
        <v>0</v>
      </c>
      <c r="S5227" s="20">
        <v>0</v>
      </c>
    </row>
    <row r="5228" spans="1:19" ht="15" customHeight="1" x14ac:dyDescent="0.35">
      <c r="A5228" s="2">
        <f t="shared" si="162"/>
        <v>46424</v>
      </c>
      <c r="B5228" s="3">
        <v>196.74999999999901</v>
      </c>
      <c r="C5228" s="1">
        <v>13489</v>
      </c>
      <c r="D5228" s="1">
        <f>GAS_LOAD!K5228</f>
        <v>6.0353391350000001</v>
      </c>
      <c r="E5228" s="1">
        <f>GAS_LOAD!L5228</f>
        <v>9.0530087024999997</v>
      </c>
      <c r="F5228" s="1">
        <f t="shared" si="161"/>
        <v>114.15525114155251</v>
      </c>
      <c r="G5228" s="1">
        <v>0</v>
      </c>
      <c r="H5228" s="19">
        <v>0</v>
      </c>
      <c r="I5228" s="1">
        <f>WIND!B5228</f>
        <v>1675.046875</v>
      </c>
      <c r="J5228" s="1">
        <f>WIND!C5228</f>
        <v>141.953125</v>
      </c>
      <c r="K5228" s="19">
        <v>0</v>
      </c>
      <c r="L5228" s="21">
        <v>0</v>
      </c>
      <c r="M5228" s="5">
        <v>752</v>
      </c>
      <c r="N5228" s="5">
        <v>0</v>
      </c>
      <c r="O5228" s="22">
        <v>0</v>
      </c>
      <c r="P5228" s="1">
        <v>640</v>
      </c>
      <c r="Q5228" s="22">
        <v>0</v>
      </c>
      <c r="R5228" s="22">
        <v>0</v>
      </c>
      <c r="S5228" s="20">
        <v>0</v>
      </c>
    </row>
    <row r="5229" spans="1:19" ht="15" customHeight="1" x14ac:dyDescent="0.35">
      <c r="A5229" s="2">
        <f t="shared" si="162"/>
        <v>46424</v>
      </c>
      <c r="B5229" s="3">
        <v>196.791666666666</v>
      </c>
      <c r="C5229" s="1">
        <v>13534</v>
      </c>
      <c r="D5229" s="1">
        <f>GAS_LOAD!K5229</f>
        <v>6.0353391350000001</v>
      </c>
      <c r="E5229" s="1">
        <f>GAS_LOAD!L5229</f>
        <v>9.0530087024999997</v>
      </c>
      <c r="F5229" s="1">
        <f t="shared" si="161"/>
        <v>114.15525114155251</v>
      </c>
      <c r="G5229" s="1">
        <v>0</v>
      </c>
      <c r="H5229" s="19">
        <v>0</v>
      </c>
      <c r="I5229" s="1">
        <f>WIND!B5229</f>
        <v>1491.59375</v>
      </c>
      <c r="J5229" s="1">
        <f>WIND!C5229</f>
        <v>126.40625</v>
      </c>
      <c r="K5229" s="19">
        <v>0</v>
      </c>
      <c r="L5229" s="21">
        <v>0</v>
      </c>
      <c r="M5229" s="5">
        <v>752</v>
      </c>
      <c r="N5229" s="5">
        <v>0</v>
      </c>
      <c r="O5229" s="22">
        <v>0</v>
      </c>
      <c r="P5229" s="1">
        <v>639</v>
      </c>
      <c r="Q5229" s="22">
        <v>0</v>
      </c>
      <c r="R5229" s="22">
        <v>0</v>
      </c>
      <c r="S5229" s="20">
        <v>0</v>
      </c>
    </row>
    <row r="5230" spans="1:19" ht="15" customHeight="1" x14ac:dyDescent="0.35">
      <c r="A5230" s="2">
        <f t="shared" si="162"/>
        <v>46424</v>
      </c>
      <c r="B5230" s="3">
        <v>196.833333333333</v>
      </c>
      <c r="C5230" s="1">
        <v>12967</v>
      </c>
      <c r="D5230" s="1">
        <f>GAS_LOAD!K5230</f>
        <v>6.0353391350000001</v>
      </c>
      <c r="E5230" s="1">
        <f>GAS_LOAD!L5230</f>
        <v>9.0530087024999997</v>
      </c>
      <c r="F5230" s="1">
        <f t="shared" si="161"/>
        <v>114.15525114155251</v>
      </c>
      <c r="G5230" s="1">
        <v>0</v>
      </c>
      <c r="H5230" s="19">
        <v>0</v>
      </c>
      <c r="I5230" s="1">
        <f>WIND!B5230</f>
        <v>1315.515625</v>
      </c>
      <c r="J5230" s="1">
        <f>WIND!C5230</f>
        <v>111.484375</v>
      </c>
      <c r="K5230" s="19">
        <v>0</v>
      </c>
      <c r="L5230" s="21">
        <v>0</v>
      </c>
      <c r="M5230" s="5">
        <v>752</v>
      </c>
      <c r="N5230" s="5">
        <v>0</v>
      </c>
      <c r="O5230" s="22">
        <v>0</v>
      </c>
      <c r="P5230" s="1">
        <v>631</v>
      </c>
      <c r="Q5230" s="22">
        <v>0</v>
      </c>
      <c r="R5230" s="22">
        <v>0</v>
      </c>
      <c r="S5230" s="20">
        <v>0</v>
      </c>
    </row>
    <row r="5231" spans="1:19" ht="15" customHeight="1" x14ac:dyDescent="0.35">
      <c r="A5231" s="2">
        <f t="shared" si="162"/>
        <v>46424</v>
      </c>
      <c r="B5231" s="3">
        <v>196.87499999999901</v>
      </c>
      <c r="C5231" s="1">
        <v>12428</v>
      </c>
      <c r="D5231" s="1">
        <f>GAS_LOAD!K5231</f>
        <v>6.0353391350000001</v>
      </c>
      <c r="E5231" s="1">
        <f>GAS_LOAD!L5231</f>
        <v>9.0530087024999997</v>
      </c>
      <c r="F5231" s="1">
        <f t="shared" si="161"/>
        <v>114.15525114155251</v>
      </c>
      <c r="G5231" s="1">
        <v>0</v>
      </c>
      <c r="H5231" s="19">
        <v>0</v>
      </c>
      <c r="I5231" s="1">
        <f>WIND!B5231</f>
        <v>1146.8125</v>
      </c>
      <c r="J5231" s="1">
        <f>WIND!C5231</f>
        <v>97.1875</v>
      </c>
      <c r="K5231" s="19">
        <v>0</v>
      </c>
      <c r="L5231" s="21">
        <v>0</v>
      </c>
      <c r="M5231" s="5">
        <v>752</v>
      </c>
      <c r="N5231" s="5">
        <v>0</v>
      </c>
      <c r="O5231" s="22">
        <v>0</v>
      </c>
      <c r="P5231" s="1">
        <v>626</v>
      </c>
      <c r="Q5231" s="22">
        <v>0</v>
      </c>
      <c r="R5231" s="22">
        <v>0</v>
      </c>
      <c r="S5231" s="20">
        <v>0</v>
      </c>
    </row>
    <row r="5232" spans="1:19" ht="15" customHeight="1" x14ac:dyDescent="0.35">
      <c r="A5232" s="2">
        <f t="shared" si="162"/>
        <v>46424</v>
      </c>
      <c r="B5232" s="3">
        <v>196.916666666666</v>
      </c>
      <c r="C5232" s="1">
        <v>12822</v>
      </c>
      <c r="D5232" s="1">
        <f>GAS_LOAD!K5232</f>
        <v>6.0353391350000001</v>
      </c>
      <c r="E5232" s="1">
        <f>GAS_LOAD!L5232</f>
        <v>9.0530087024999997</v>
      </c>
      <c r="F5232" s="1">
        <f t="shared" si="161"/>
        <v>114.15525114155251</v>
      </c>
      <c r="G5232" s="1">
        <v>0</v>
      </c>
      <c r="H5232" s="19">
        <v>0</v>
      </c>
      <c r="I5232" s="1">
        <f>WIND!B5232</f>
        <v>1007.609375</v>
      </c>
      <c r="J5232" s="1">
        <f>WIND!C5232</f>
        <v>85.390625</v>
      </c>
      <c r="K5232" s="19">
        <v>0</v>
      </c>
      <c r="L5232" s="21">
        <v>0</v>
      </c>
      <c r="M5232" s="5">
        <v>752</v>
      </c>
      <c r="N5232" s="5">
        <v>0</v>
      </c>
      <c r="O5232" s="22">
        <v>0</v>
      </c>
      <c r="P5232" s="1">
        <v>623</v>
      </c>
      <c r="Q5232" s="22">
        <v>0</v>
      </c>
      <c r="R5232" s="22">
        <v>0</v>
      </c>
      <c r="S5232" s="20">
        <v>0</v>
      </c>
    </row>
    <row r="5233" spans="1:19" ht="15" customHeight="1" x14ac:dyDescent="0.35">
      <c r="A5233" s="2">
        <f t="shared" si="162"/>
        <v>46424</v>
      </c>
      <c r="B5233" s="3">
        <v>196.958333333333</v>
      </c>
      <c r="C5233" s="1">
        <v>13156</v>
      </c>
      <c r="D5233" s="1">
        <f>GAS_LOAD!K5233</f>
        <v>6.0353391350000001</v>
      </c>
      <c r="E5233" s="1">
        <f>GAS_LOAD!L5233</f>
        <v>9.0530087024999997</v>
      </c>
      <c r="F5233" s="1">
        <f t="shared" si="161"/>
        <v>114.15525114155251</v>
      </c>
      <c r="G5233" s="1">
        <v>0</v>
      </c>
      <c r="H5233" s="19">
        <v>0</v>
      </c>
      <c r="I5233" s="1">
        <f>WIND!B5233</f>
        <v>932.015625</v>
      </c>
      <c r="J5233" s="1">
        <f>WIND!C5233</f>
        <v>78.984375</v>
      </c>
      <c r="K5233" s="19">
        <v>0</v>
      </c>
      <c r="L5233" s="21">
        <v>0</v>
      </c>
      <c r="M5233" s="5">
        <v>752</v>
      </c>
      <c r="N5233" s="5">
        <v>0</v>
      </c>
      <c r="O5233" s="22">
        <v>0</v>
      </c>
      <c r="P5233" s="1">
        <v>626</v>
      </c>
      <c r="Q5233" s="22">
        <v>0</v>
      </c>
      <c r="R5233" s="22">
        <v>0</v>
      </c>
      <c r="S5233" s="20">
        <v>0</v>
      </c>
    </row>
    <row r="5234" spans="1:19" ht="15" customHeight="1" x14ac:dyDescent="0.35">
      <c r="A5234" s="2">
        <f t="shared" si="162"/>
        <v>46425</v>
      </c>
      <c r="B5234" s="3">
        <v>196.99999999999901</v>
      </c>
      <c r="C5234" s="1">
        <v>12864</v>
      </c>
      <c r="D5234" s="1">
        <f>GAS_LOAD!K5234</f>
        <v>6.0115756016666673</v>
      </c>
      <c r="E5234" s="1">
        <f>GAS_LOAD!L5234</f>
        <v>9.0173634024999991</v>
      </c>
      <c r="F5234" s="1">
        <f t="shared" si="161"/>
        <v>114.15525114155251</v>
      </c>
      <c r="G5234" s="1">
        <v>0</v>
      </c>
      <c r="H5234" s="19">
        <v>0</v>
      </c>
      <c r="I5234" s="1">
        <f>WIND!B5234</f>
        <v>1010.375</v>
      </c>
      <c r="J5234" s="1">
        <f>WIND!C5234</f>
        <v>85.625</v>
      </c>
      <c r="K5234" s="19">
        <v>0</v>
      </c>
      <c r="L5234" s="21">
        <v>0</v>
      </c>
      <c r="M5234" s="5">
        <v>752</v>
      </c>
      <c r="N5234" s="5">
        <v>0</v>
      </c>
      <c r="O5234" s="22">
        <v>0</v>
      </c>
      <c r="P5234" s="1">
        <v>622</v>
      </c>
      <c r="Q5234" s="22">
        <v>0</v>
      </c>
      <c r="R5234" s="22">
        <v>0</v>
      </c>
      <c r="S5234" s="20">
        <v>0</v>
      </c>
    </row>
    <row r="5235" spans="1:19" ht="15" customHeight="1" x14ac:dyDescent="0.35">
      <c r="A5235" s="2">
        <f t="shared" si="162"/>
        <v>46425</v>
      </c>
      <c r="B5235" s="3">
        <v>197.041666666666</v>
      </c>
      <c r="C5235" s="1">
        <v>12619</v>
      </c>
      <c r="D5235" s="1">
        <f>GAS_LOAD!K5235</f>
        <v>6.0115756016666673</v>
      </c>
      <c r="E5235" s="1">
        <f>GAS_LOAD!L5235</f>
        <v>9.0173634024999991</v>
      </c>
      <c r="F5235" s="1">
        <f t="shared" si="161"/>
        <v>114.15525114155251</v>
      </c>
      <c r="G5235" s="1">
        <v>0</v>
      </c>
      <c r="H5235" s="19">
        <v>0</v>
      </c>
      <c r="I5235" s="1">
        <f>WIND!B5235</f>
        <v>1039.875</v>
      </c>
      <c r="J5235" s="1">
        <f>WIND!C5235</f>
        <v>88.125</v>
      </c>
      <c r="K5235" s="19">
        <v>0</v>
      </c>
      <c r="L5235" s="21">
        <v>0</v>
      </c>
      <c r="M5235" s="5">
        <v>752</v>
      </c>
      <c r="N5235" s="5">
        <v>0</v>
      </c>
      <c r="O5235" s="22">
        <v>0</v>
      </c>
      <c r="P5235" s="1">
        <v>621</v>
      </c>
      <c r="Q5235" s="22">
        <v>0</v>
      </c>
      <c r="R5235" s="22">
        <v>0</v>
      </c>
      <c r="S5235" s="20">
        <v>0</v>
      </c>
    </row>
    <row r="5236" spans="1:19" ht="15" customHeight="1" x14ac:dyDescent="0.35">
      <c r="A5236" s="2">
        <f t="shared" si="162"/>
        <v>46425</v>
      </c>
      <c r="B5236" s="3">
        <v>197.083333333333</v>
      </c>
      <c r="C5236" s="1">
        <v>12336</v>
      </c>
      <c r="D5236" s="1">
        <f>GAS_LOAD!K5236</f>
        <v>6.0115756016666673</v>
      </c>
      <c r="E5236" s="1">
        <f>GAS_LOAD!L5236</f>
        <v>9.0173634024999991</v>
      </c>
      <c r="F5236" s="1">
        <f t="shared" si="161"/>
        <v>114.15525114155251</v>
      </c>
      <c r="G5236" s="1">
        <v>0</v>
      </c>
      <c r="H5236" s="19">
        <v>0</v>
      </c>
      <c r="I5236" s="1">
        <f>WIND!B5236</f>
        <v>922.796875</v>
      </c>
      <c r="J5236" s="1">
        <f>WIND!C5236</f>
        <v>78.203125</v>
      </c>
      <c r="K5236" s="19">
        <v>0</v>
      </c>
      <c r="L5236" s="21">
        <v>0</v>
      </c>
      <c r="M5236" s="5">
        <v>752</v>
      </c>
      <c r="N5236" s="5">
        <v>0</v>
      </c>
      <c r="O5236" s="22">
        <v>0</v>
      </c>
      <c r="P5236" s="1">
        <v>619</v>
      </c>
      <c r="Q5236" s="22">
        <v>0</v>
      </c>
      <c r="R5236" s="22">
        <v>0</v>
      </c>
      <c r="S5236" s="20">
        <v>0</v>
      </c>
    </row>
    <row r="5237" spans="1:19" ht="15" customHeight="1" x14ac:dyDescent="0.35">
      <c r="A5237" s="2">
        <f t="shared" si="162"/>
        <v>46425</v>
      </c>
      <c r="B5237" s="3">
        <v>197.12499999999901</v>
      </c>
      <c r="C5237" s="1">
        <v>11814</v>
      </c>
      <c r="D5237" s="1">
        <f>GAS_LOAD!K5237</f>
        <v>6.0115756016666673</v>
      </c>
      <c r="E5237" s="1">
        <f>GAS_LOAD!L5237</f>
        <v>9.0173634024999991</v>
      </c>
      <c r="F5237" s="1">
        <f t="shared" si="161"/>
        <v>114.15525114155251</v>
      </c>
      <c r="G5237" s="1">
        <v>0</v>
      </c>
      <c r="H5237" s="19">
        <v>0</v>
      </c>
      <c r="I5237" s="1">
        <f>WIND!B5237</f>
        <v>774.375</v>
      </c>
      <c r="J5237" s="1">
        <f>WIND!C5237</f>
        <v>65.625</v>
      </c>
      <c r="K5237" s="19">
        <v>0</v>
      </c>
      <c r="L5237" s="21">
        <v>0</v>
      </c>
      <c r="M5237" s="5">
        <v>752</v>
      </c>
      <c r="N5237" s="5">
        <v>0</v>
      </c>
      <c r="O5237" s="22">
        <v>0</v>
      </c>
      <c r="P5237" s="1">
        <v>617</v>
      </c>
      <c r="Q5237" s="22">
        <v>0</v>
      </c>
      <c r="R5237" s="22">
        <v>0</v>
      </c>
      <c r="S5237" s="20">
        <v>0</v>
      </c>
    </row>
    <row r="5238" spans="1:19" ht="15" customHeight="1" x14ac:dyDescent="0.35">
      <c r="A5238" s="2">
        <f t="shared" si="162"/>
        <v>46425</v>
      </c>
      <c r="B5238" s="3">
        <v>197.166666666666</v>
      </c>
      <c r="C5238" s="1">
        <v>11552</v>
      </c>
      <c r="D5238" s="1">
        <f>GAS_LOAD!K5238</f>
        <v>6.0115756016666673</v>
      </c>
      <c r="E5238" s="1">
        <f>GAS_LOAD!L5238</f>
        <v>9.0173634024999991</v>
      </c>
      <c r="F5238" s="1">
        <f t="shared" si="161"/>
        <v>114.15525114155251</v>
      </c>
      <c r="G5238" s="1">
        <v>0</v>
      </c>
      <c r="H5238" s="19">
        <v>0</v>
      </c>
      <c r="I5238" s="1">
        <f>WIND!B5238</f>
        <v>828.765625</v>
      </c>
      <c r="J5238" s="1">
        <f>WIND!C5238</f>
        <v>70.234375</v>
      </c>
      <c r="K5238" s="19">
        <v>0</v>
      </c>
      <c r="L5238" s="21">
        <v>0</v>
      </c>
      <c r="M5238" s="5">
        <v>752</v>
      </c>
      <c r="N5238" s="5">
        <v>0</v>
      </c>
      <c r="O5238" s="22">
        <v>0</v>
      </c>
      <c r="P5238" s="1">
        <v>616</v>
      </c>
      <c r="Q5238" s="22">
        <v>0</v>
      </c>
      <c r="R5238" s="22">
        <v>0</v>
      </c>
      <c r="S5238" s="20">
        <v>0</v>
      </c>
    </row>
    <row r="5239" spans="1:19" ht="15" customHeight="1" x14ac:dyDescent="0.35">
      <c r="A5239" s="2">
        <f t="shared" si="162"/>
        <v>46425</v>
      </c>
      <c r="B5239" s="3">
        <v>197.208333333333</v>
      </c>
      <c r="C5239" s="1">
        <v>11609</v>
      </c>
      <c r="D5239" s="1">
        <f>GAS_LOAD!K5239</f>
        <v>6.0115756016666673</v>
      </c>
      <c r="E5239" s="1">
        <f>GAS_LOAD!L5239</f>
        <v>9.0173634024999991</v>
      </c>
      <c r="F5239" s="1">
        <f t="shared" si="161"/>
        <v>114.15525114155251</v>
      </c>
      <c r="G5239" s="1">
        <v>0</v>
      </c>
      <c r="H5239" s="19">
        <v>0</v>
      </c>
      <c r="I5239" s="1">
        <f>WIND!B5239</f>
        <v>912.65625</v>
      </c>
      <c r="J5239" s="1">
        <f>WIND!C5239</f>
        <v>77.34375</v>
      </c>
      <c r="K5239" s="19">
        <v>0</v>
      </c>
      <c r="L5239" s="21">
        <v>0</v>
      </c>
      <c r="M5239" s="5">
        <v>752</v>
      </c>
      <c r="N5239" s="5">
        <v>0</v>
      </c>
      <c r="O5239" s="22">
        <v>0</v>
      </c>
      <c r="P5239" s="1">
        <v>617</v>
      </c>
      <c r="Q5239" s="22">
        <v>0</v>
      </c>
      <c r="R5239" s="22">
        <v>0</v>
      </c>
      <c r="S5239" s="20">
        <v>0</v>
      </c>
    </row>
    <row r="5240" spans="1:19" ht="15" customHeight="1" x14ac:dyDescent="0.35">
      <c r="A5240" s="2">
        <f t="shared" si="162"/>
        <v>46425</v>
      </c>
      <c r="B5240" s="3">
        <v>197.24999999999901</v>
      </c>
      <c r="C5240" s="1">
        <v>11786</v>
      </c>
      <c r="D5240" s="1">
        <f>GAS_LOAD!K5240</f>
        <v>6.0115756016666673</v>
      </c>
      <c r="E5240" s="1">
        <f>GAS_LOAD!L5240</f>
        <v>9.0173634024999991</v>
      </c>
      <c r="F5240" s="1">
        <f t="shared" si="161"/>
        <v>114.15525114155251</v>
      </c>
      <c r="G5240" s="1">
        <v>0</v>
      </c>
      <c r="H5240" s="19">
        <v>0</v>
      </c>
      <c r="I5240" s="1">
        <f>WIND!B5240</f>
        <v>758.703125</v>
      </c>
      <c r="J5240" s="1">
        <f>WIND!C5240</f>
        <v>64.296875</v>
      </c>
      <c r="K5240" s="19">
        <v>0</v>
      </c>
      <c r="L5240" s="21">
        <v>0</v>
      </c>
      <c r="M5240" s="5">
        <v>752</v>
      </c>
      <c r="N5240" s="5">
        <v>0</v>
      </c>
      <c r="O5240" s="22">
        <v>0</v>
      </c>
      <c r="P5240" s="1">
        <v>621</v>
      </c>
      <c r="Q5240" s="22">
        <v>0</v>
      </c>
      <c r="R5240" s="22">
        <v>0</v>
      </c>
      <c r="S5240" s="20">
        <v>0</v>
      </c>
    </row>
    <row r="5241" spans="1:19" ht="15" customHeight="1" x14ac:dyDescent="0.35">
      <c r="A5241" s="2">
        <f t="shared" si="162"/>
        <v>46425</v>
      </c>
      <c r="B5241" s="3">
        <v>197.291666666666</v>
      </c>
      <c r="C5241" s="1">
        <v>11942</v>
      </c>
      <c r="D5241" s="1">
        <f>GAS_LOAD!K5241</f>
        <v>6.0115756016666673</v>
      </c>
      <c r="E5241" s="1">
        <f>GAS_LOAD!L5241</f>
        <v>9.0173634024999991</v>
      </c>
      <c r="F5241" s="1">
        <f t="shared" si="161"/>
        <v>114.15525114155251</v>
      </c>
      <c r="G5241" s="1">
        <v>0</v>
      </c>
      <c r="H5241" s="19">
        <v>0</v>
      </c>
      <c r="I5241" s="1">
        <f>WIND!B5241</f>
        <v>631.484375</v>
      </c>
      <c r="J5241" s="1">
        <f>WIND!C5241</f>
        <v>53.515625</v>
      </c>
      <c r="K5241" s="19">
        <v>0</v>
      </c>
      <c r="L5241" s="21">
        <v>0</v>
      </c>
      <c r="M5241" s="5">
        <v>752</v>
      </c>
      <c r="N5241" s="5">
        <v>0</v>
      </c>
      <c r="O5241" s="22">
        <v>0</v>
      </c>
      <c r="P5241" s="1">
        <v>629</v>
      </c>
      <c r="Q5241" s="22">
        <v>0</v>
      </c>
      <c r="R5241" s="22">
        <v>0</v>
      </c>
      <c r="S5241" s="20">
        <v>0</v>
      </c>
    </row>
    <row r="5242" spans="1:19" ht="15" customHeight="1" x14ac:dyDescent="0.35">
      <c r="A5242" s="2">
        <f t="shared" si="162"/>
        <v>46425</v>
      </c>
      <c r="B5242" s="3">
        <v>197.333333333333</v>
      </c>
      <c r="C5242" s="1">
        <v>12306</v>
      </c>
      <c r="D5242" s="1">
        <f>GAS_LOAD!K5242</f>
        <v>6.0115756016666673</v>
      </c>
      <c r="E5242" s="1">
        <f>GAS_LOAD!L5242</f>
        <v>9.0173634024999991</v>
      </c>
      <c r="F5242" s="1">
        <f t="shared" si="161"/>
        <v>114.15525114155251</v>
      </c>
      <c r="G5242" s="1">
        <v>174</v>
      </c>
      <c r="H5242" s="19">
        <v>0</v>
      </c>
      <c r="I5242" s="1">
        <f>WIND!B5242</f>
        <v>593.6875</v>
      </c>
      <c r="J5242" s="1">
        <f>WIND!C5242</f>
        <v>50.3125</v>
      </c>
      <c r="K5242" s="19">
        <v>0</v>
      </c>
      <c r="L5242" s="21">
        <v>0</v>
      </c>
      <c r="M5242" s="5">
        <v>752</v>
      </c>
      <c r="N5242" s="5">
        <v>0</v>
      </c>
      <c r="O5242" s="22">
        <v>0</v>
      </c>
      <c r="P5242" s="1">
        <v>639</v>
      </c>
      <c r="Q5242" s="22">
        <v>0</v>
      </c>
      <c r="R5242" s="22">
        <v>0</v>
      </c>
      <c r="S5242" s="20">
        <v>0</v>
      </c>
    </row>
    <row r="5243" spans="1:19" ht="15" customHeight="1" x14ac:dyDescent="0.35">
      <c r="A5243" s="2">
        <f t="shared" si="162"/>
        <v>46425</v>
      </c>
      <c r="B5243" s="3">
        <v>197.37499999999901</v>
      </c>
      <c r="C5243" s="1">
        <v>12805</v>
      </c>
      <c r="D5243" s="1">
        <f>GAS_LOAD!K5243</f>
        <v>6.0115756016666673</v>
      </c>
      <c r="E5243" s="1">
        <f>GAS_LOAD!L5243</f>
        <v>9.0173634024999991</v>
      </c>
      <c r="F5243" s="1">
        <f t="shared" si="161"/>
        <v>114.15525114155251</v>
      </c>
      <c r="G5243" s="1">
        <v>1266</v>
      </c>
      <c r="H5243" s="19">
        <v>0</v>
      </c>
      <c r="I5243" s="1">
        <f>WIND!B5243</f>
        <v>514.40625</v>
      </c>
      <c r="J5243" s="1">
        <f>WIND!C5243</f>
        <v>43.59375</v>
      </c>
      <c r="K5243" s="19">
        <v>0</v>
      </c>
      <c r="L5243" s="21">
        <v>0</v>
      </c>
      <c r="M5243" s="5">
        <v>752</v>
      </c>
      <c r="N5243" s="5">
        <v>0</v>
      </c>
      <c r="O5243" s="22">
        <v>0</v>
      </c>
      <c r="P5243" s="1">
        <v>646</v>
      </c>
      <c r="Q5243" s="22">
        <v>0</v>
      </c>
      <c r="R5243" s="22">
        <v>0</v>
      </c>
      <c r="S5243" s="20">
        <v>0</v>
      </c>
    </row>
    <row r="5244" spans="1:19" ht="15" customHeight="1" x14ac:dyDescent="0.35">
      <c r="A5244" s="2">
        <f t="shared" si="162"/>
        <v>46425</v>
      </c>
      <c r="B5244" s="3">
        <v>197.416666666666</v>
      </c>
      <c r="C5244" s="1">
        <v>13068</v>
      </c>
      <c r="D5244" s="1">
        <f>GAS_LOAD!K5244</f>
        <v>6.0115756016666673</v>
      </c>
      <c r="E5244" s="1">
        <f>GAS_LOAD!L5244</f>
        <v>9.0173634024999991</v>
      </c>
      <c r="F5244" s="1">
        <f t="shared" si="161"/>
        <v>114.15525114155251</v>
      </c>
      <c r="G5244" s="1">
        <v>2859</v>
      </c>
      <c r="H5244" s="19">
        <v>0</v>
      </c>
      <c r="I5244" s="1">
        <f>WIND!B5244</f>
        <v>571.5625</v>
      </c>
      <c r="J5244" s="1">
        <f>WIND!C5244</f>
        <v>48.4375</v>
      </c>
      <c r="K5244" s="19">
        <v>0</v>
      </c>
      <c r="L5244" s="21">
        <v>0</v>
      </c>
      <c r="M5244" s="5">
        <v>752</v>
      </c>
      <c r="N5244" s="5">
        <v>0</v>
      </c>
      <c r="O5244" s="22">
        <v>0</v>
      </c>
      <c r="P5244" s="1">
        <v>648</v>
      </c>
      <c r="Q5244" s="22">
        <v>0</v>
      </c>
      <c r="R5244" s="22">
        <v>0</v>
      </c>
      <c r="S5244" s="20">
        <v>0</v>
      </c>
    </row>
    <row r="5245" spans="1:19" ht="15" customHeight="1" x14ac:dyDescent="0.35">
      <c r="A5245" s="2">
        <f t="shared" si="162"/>
        <v>46425</v>
      </c>
      <c r="B5245" s="3">
        <v>197.458333333333</v>
      </c>
      <c r="C5245" s="1">
        <v>13213</v>
      </c>
      <c r="D5245" s="1">
        <f>GAS_LOAD!K5245</f>
        <v>6.0115756016666673</v>
      </c>
      <c r="E5245" s="1">
        <f>GAS_LOAD!L5245</f>
        <v>9.0173634024999991</v>
      </c>
      <c r="F5245" s="1">
        <f t="shared" si="161"/>
        <v>114.15525114155251</v>
      </c>
      <c r="G5245" s="1">
        <v>3957</v>
      </c>
      <c r="H5245" s="19">
        <v>0</v>
      </c>
      <c r="I5245" s="1">
        <f>WIND!B5245</f>
        <v>596.453125</v>
      </c>
      <c r="J5245" s="1">
        <f>WIND!C5245</f>
        <v>50.546875</v>
      </c>
      <c r="K5245" s="19">
        <v>0</v>
      </c>
      <c r="L5245" s="21">
        <v>0</v>
      </c>
      <c r="M5245" s="5">
        <v>752</v>
      </c>
      <c r="N5245" s="5">
        <v>0</v>
      </c>
      <c r="O5245" s="22">
        <v>0</v>
      </c>
      <c r="P5245" s="1">
        <v>651</v>
      </c>
      <c r="Q5245" s="22">
        <v>0</v>
      </c>
      <c r="R5245" s="22">
        <v>0</v>
      </c>
      <c r="S5245" s="20">
        <v>0</v>
      </c>
    </row>
    <row r="5246" spans="1:19" ht="15" customHeight="1" x14ac:dyDescent="0.35">
      <c r="A5246" s="2">
        <f t="shared" si="162"/>
        <v>46425</v>
      </c>
      <c r="B5246" s="3">
        <v>197.49999999999901</v>
      </c>
      <c r="C5246" s="1">
        <v>13400</v>
      </c>
      <c r="D5246" s="1">
        <f>GAS_LOAD!K5246</f>
        <v>6.0115756016666673</v>
      </c>
      <c r="E5246" s="1">
        <f>GAS_LOAD!L5246</f>
        <v>9.0173634024999991</v>
      </c>
      <c r="F5246" s="1">
        <f t="shared" si="161"/>
        <v>114.15525114155251</v>
      </c>
      <c r="G5246" s="1">
        <v>4599</v>
      </c>
      <c r="H5246" s="19">
        <v>0</v>
      </c>
      <c r="I5246" s="1">
        <f>WIND!B5246</f>
        <v>719.0625</v>
      </c>
      <c r="J5246" s="1">
        <f>WIND!C5246</f>
        <v>60.9375</v>
      </c>
      <c r="K5246" s="19">
        <v>0</v>
      </c>
      <c r="L5246" s="21">
        <v>0</v>
      </c>
      <c r="M5246" s="5">
        <v>752</v>
      </c>
      <c r="N5246" s="5">
        <v>0</v>
      </c>
      <c r="O5246" s="22">
        <v>0</v>
      </c>
      <c r="P5246" s="1">
        <v>651</v>
      </c>
      <c r="Q5246" s="22">
        <v>0</v>
      </c>
      <c r="R5246" s="22">
        <v>0</v>
      </c>
      <c r="S5246" s="20">
        <v>0</v>
      </c>
    </row>
    <row r="5247" spans="1:19" ht="15" customHeight="1" x14ac:dyDescent="0.35">
      <c r="A5247" s="2">
        <f t="shared" si="162"/>
        <v>46425</v>
      </c>
      <c r="B5247" s="3">
        <v>197.541666666666</v>
      </c>
      <c r="C5247" s="1">
        <v>12721</v>
      </c>
      <c r="D5247" s="1">
        <f>GAS_LOAD!K5247</f>
        <v>6.0115756016666673</v>
      </c>
      <c r="E5247" s="1">
        <f>GAS_LOAD!L5247</f>
        <v>9.0173634024999991</v>
      </c>
      <c r="F5247" s="1">
        <f t="shared" si="161"/>
        <v>114.15525114155251</v>
      </c>
      <c r="G5247" s="1">
        <v>4545</v>
      </c>
      <c r="H5247" s="19">
        <v>0</v>
      </c>
      <c r="I5247" s="1">
        <f>WIND!B5247</f>
        <v>655.453125</v>
      </c>
      <c r="J5247" s="1">
        <f>WIND!C5247</f>
        <v>55.546875</v>
      </c>
      <c r="K5247" s="19">
        <v>0</v>
      </c>
      <c r="L5247" s="21">
        <v>0</v>
      </c>
      <c r="M5247" s="5">
        <v>752</v>
      </c>
      <c r="N5247" s="5">
        <v>0</v>
      </c>
      <c r="O5247" s="22">
        <v>0</v>
      </c>
      <c r="P5247" s="1">
        <v>651</v>
      </c>
      <c r="Q5247" s="22">
        <v>0</v>
      </c>
      <c r="R5247" s="22">
        <v>0</v>
      </c>
      <c r="S5247" s="20">
        <v>0</v>
      </c>
    </row>
    <row r="5248" spans="1:19" ht="15" customHeight="1" x14ac:dyDescent="0.35">
      <c r="A5248" s="2">
        <f t="shared" si="162"/>
        <v>46425</v>
      </c>
      <c r="B5248" s="3">
        <v>197.583333333333</v>
      </c>
      <c r="C5248" s="1">
        <v>12088</v>
      </c>
      <c r="D5248" s="1">
        <f>GAS_LOAD!K5248</f>
        <v>6.0115756016666673</v>
      </c>
      <c r="E5248" s="1">
        <f>GAS_LOAD!L5248</f>
        <v>9.0173634024999991</v>
      </c>
      <c r="F5248" s="1">
        <f t="shared" si="161"/>
        <v>114.15525114155251</v>
      </c>
      <c r="G5248" s="1">
        <v>3993</v>
      </c>
      <c r="H5248" s="19">
        <v>0</v>
      </c>
      <c r="I5248" s="1">
        <f>WIND!B5248</f>
        <v>767.921875</v>
      </c>
      <c r="J5248" s="1">
        <f>WIND!C5248</f>
        <v>65.078125</v>
      </c>
      <c r="K5248" s="19">
        <v>0</v>
      </c>
      <c r="L5248" s="21">
        <v>0</v>
      </c>
      <c r="M5248" s="5">
        <v>752</v>
      </c>
      <c r="N5248" s="5">
        <v>0</v>
      </c>
      <c r="O5248" s="22">
        <v>0</v>
      </c>
      <c r="P5248" s="1">
        <v>648</v>
      </c>
      <c r="Q5248" s="22">
        <v>0</v>
      </c>
      <c r="R5248" s="22">
        <v>0</v>
      </c>
      <c r="S5248" s="20">
        <v>0</v>
      </c>
    </row>
    <row r="5249" spans="1:19" ht="15" customHeight="1" x14ac:dyDescent="0.35">
      <c r="A5249" s="2">
        <f t="shared" si="162"/>
        <v>46425</v>
      </c>
      <c r="B5249" s="3">
        <v>197.62499999999901</v>
      </c>
      <c r="C5249" s="1">
        <v>11698</v>
      </c>
      <c r="D5249" s="1">
        <f>GAS_LOAD!K5249</f>
        <v>6.0115756016666673</v>
      </c>
      <c r="E5249" s="1">
        <f>GAS_LOAD!L5249</f>
        <v>9.0173634024999991</v>
      </c>
      <c r="F5249" s="1">
        <f t="shared" si="161"/>
        <v>114.15525114155251</v>
      </c>
      <c r="G5249" s="1">
        <v>2937</v>
      </c>
      <c r="H5249" s="19">
        <v>0</v>
      </c>
      <c r="I5249" s="1">
        <f>WIND!B5249</f>
        <v>814.9375</v>
      </c>
      <c r="J5249" s="1">
        <f>WIND!C5249</f>
        <v>69.0625</v>
      </c>
      <c r="K5249" s="19">
        <v>0</v>
      </c>
      <c r="L5249" s="21">
        <v>0</v>
      </c>
      <c r="M5249" s="5">
        <v>752</v>
      </c>
      <c r="N5249" s="5">
        <v>0</v>
      </c>
      <c r="O5249" s="22">
        <v>0</v>
      </c>
      <c r="P5249" s="1">
        <v>646</v>
      </c>
      <c r="Q5249" s="22">
        <v>0</v>
      </c>
      <c r="R5249" s="22">
        <v>0</v>
      </c>
      <c r="S5249" s="20">
        <v>0</v>
      </c>
    </row>
    <row r="5250" spans="1:19" ht="15" customHeight="1" x14ac:dyDescent="0.35">
      <c r="A5250" s="2">
        <f t="shared" si="162"/>
        <v>46425</v>
      </c>
      <c r="B5250" s="3">
        <v>197.666666666666</v>
      </c>
      <c r="C5250" s="1">
        <v>11657</v>
      </c>
      <c r="D5250" s="1">
        <f>GAS_LOAD!K5250</f>
        <v>6.0115756016666673</v>
      </c>
      <c r="E5250" s="1">
        <f>GAS_LOAD!L5250</f>
        <v>9.0173634024999991</v>
      </c>
      <c r="F5250" s="1">
        <f t="shared" si="161"/>
        <v>114.15525114155251</v>
      </c>
      <c r="G5250" s="1">
        <v>1326</v>
      </c>
      <c r="H5250" s="19">
        <v>0</v>
      </c>
      <c r="I5250" s="1">
        <f>WIND!B5250</f>
        <v>856.421875</v>
      </c>
      <c r="J5250" s="1">
        <f>WIND!C5250</f>
        <v>72.578125</v>
      </c>
      <c r="K5250" s="19">
        <v>0</v>
      </c>
      <c r="L5250" s="21">
        <v>0</v>
      </c>
      <c r="M5250" s="5">
        <v>752</v>
      </c>
      <c r="N5250" s="5">
        <v>0</v>
      </c>
      <c r="O5250" s="22">
        <v>0</v>
      </c>
      <c r="P5250" s="1">
        <v>643</v>
      </c>
      <c r="Q5250" s="22">
        <v>0</v>
      </c>
      <c r="R5250" s="22">
        <v>0</v>
      </c>
      <c r="S5250" s="20">
        <v>0</v>
      </c>
    </row>
    <row r="5251" spans="1:19" ht="15" customHeight="1" x14ac:dyDescent="0.35">
      <c r="A5251" s="2">
        <f t="shared" si="162"/>
        <v>46425</v>
      </c>
      <c r="B5251" s="3">
        <v>197.708333333333</v>
      </c>
      <c r="C5251" s="1">
        <v>12101</v>
      </c>
      <c r="D5251" s="1">
        <f>GAS_LOAD!K5251</f>
        <v>6.0115756016666673</v>
      </c>
      <c r="E5251" s="1">
        <f>GAS_LOAD!L5251</f>
        <v>9.0173634024999991</v>
      </c>
      <c r="F5251" s="1">
        <f t="shared" ref="F5251:F5314" si="163">1000000/365/24</f>
        <v>114.15525114155251</v>
      </c>
      <c r="G5251" s="1">
        <v>186</v>
      </c>
      <c r="H5251" s="19">
        <v>0</v>
      </c>
      <c r="I5251" s="1">
        <f>WIND!B5251</f>
        <v>1093.34375</v>
      </c>
      <c r="J5251" s="1">
        <f>WIND!C5251</f>
        <v>92.65625</v>
      </c>
      <c r="K5251" s="19">
        <v>0</v>
      </c>
      <c r="L5251" s="21">
        <v>0</v>
      </c>
      <c r="M5251" s="5">
        <v>752</v>
      </c>
      <c r="N5251" s="5">
        <v>0</v>
      </c>
      <c r="O5251" s="22">
        <v>0</v>
      </c>
      <c r="P5251" s="1">
        <v>643</v>
      </c>
      <c r="Q5251" s="22">
        <v>0</v>
      </c>
      <c r="R5251" s="22">
        <v>0</v>
      </c>
      <c r="S5251" s="20">
        <v>0</v>
      </c>
    </row>
    <row r="5252" spans="1:19" ht="15" customHeight="1" x14ac:dyDescent="0.35">
      <c r="A5252" s="2">
        <f t="shared" si="162"/>
        <v>46425</v>
      </c>
      <c r="B5252" s="3">
        <v>197.74999999999901</v>
      </c>
      <c r="C5252" s="1">
        <v>13369</v>
      </c>
      <c r="D5252" s="1">
        <f>GAS_LOAD!K5252</f>
        <v>6.0115756016666673</v>
      </c>
      <c r="E5252" s="1">
        <f>GAS_LOAD!L5252</f>
        <v>9.0173634024999991</v>
      </c>
      <c r="F5252" s="1">
        <f t="shared" si="163"/>
        <v>114.15525114155251</v>
      </c>
      <c r="G5252" s="1">
        <v>0</v>
      </c>
      <c r="H5252" s="19">
        <v>0</v>
      </c>
      <c r="I5252" s="1">
        <f>WIND!B5252</f>
        <v>1120.078125</v>
      </c>
      <c r="J5252" s="1">
        <f>WIND!C5252</f>
        <v>94.921875</v>
      </c>
      <c r="K5252" s="19">
        <v>0</v>
      </c>
      <c r="L5252" s="21">
        <v>0</v>
      </c>
      <c r="M5252" s="5">
        <v>752</v>
      </c>
      <c r="N5252" s="5">
        <v>0</v>
      </c>
      <c r="O5252" s="22">
        <v>0</v>
      </c>
      <c r="P5252" s="1">
        <v>637</v>
      </c>
      <c r="Q5252" s="22">
        <v>0</v>
      </c>
      <c r="R5252" s="22">
        <v>0</v>
      </c>
      <c r="S5252" s="20">
        <v>0</v>
      </c>
    </row>
    <row r="5253" spans="1:19" ht="15" customHeight="1" x14ac:dyDescent="0.35">
      <c r="A5253" s="2">
        <f t="shared" si="162"/>
        <v>46425</v>
      </c>
      <c r="B5253" s="3">
        <v>197.791666666666</v>
      </c>
      <c r="C5253" s="1">
        <v>13749</v>
      </c>
      <c r="D5253" s="1">
        <f>GAS_LOAD!K5253</f>
        <v>6.0115756016666673</v>
      </c>
      <c r="E5253" s="1">
        <f>GAS_LOAD!L5253</f>
        <v>9.0173634024999991</v>
      </c>
      <c r="F5253" s="1">
        <f t="shared" si="163"/>
        <v>114.15525114155251</v>
      </c>
      <c r="G5253" s="1">
        <v>0</v>
      </c>
      <c r="H5253" s="19">
        <v>0</v>
      </c>
      <c r="I5253" s="1">
        <f>WIND!B5253</f>
        <v>1079.515625</v>
      </c>
      <c r="J5253" s="1">
        <f>WIND!C5253</f>
        <v>91.484375</v>
      </c>
      <c r="K5253" s="19">
        <v>0</v>
      </c>
      <c r="L5253" s="21">
        <v>0</v>
      </c>
      <c r="M5253" s="5">
        <v>752</v>
      </c>
      <c r="N5253" s="5">
        <v>0</v>
      </c>
      <c r="O5253" s="22">
        <v>0</v>
      </c>
      <c r="P5253" s="1">
        <v>637</v>
      </c>
      <c r="Q5253" s="22">
        <v>0</v>
      </c>
      <c r="R5253" s="22">
        <v>0</v>
      </c>
      <c r="S5253" s="20">
        <v>0</v>
      </c>
    </row>
    <row r="5254" spans="1:19" ht="15" customHeight="1" x14ac:dyDescent="0.35">
      <c r="A5254" s="2">
        <f t="shared" si="162"/>
        <v>46425</v>
      </c>
      <c r="B5254" s="3">
        <v>197.833333333333</v>
      </c>
      <c r="C5254" s="1">
        <v>13352</v>
      </c>
      <c r="D5254" s="1">
        <f>GAS_LOAD!K5254</f>
        <v>6.0115756016666673</v>
      </c>
      <c r="E5254" s="1">
        <f>GAS_LOAD!L5254</f>
        <v>9.0173634024999991</v>
      </c>
      <c r="F5254" s="1">
        <f t="shared" si="163"/>
        <v>114.15525114155251</v>
      </c>
      <c r="G5254" s="1">
        <v>0</v>
      </c>
      <c r="H5254" s="19">
        <v>0</v>
      </c>
      <c r="I5254" s="1">
        <f>WIND!B5254</f>
        <v>1006.6875</v>
      </c>
      <c r="J5254" s="1">
        <f>WIND!C5254</f>
        <v>85.3125</v>
      </c>
      <c r="K5254" s="19">
        <v>0</v>
      </c>
      <c r="L5254" s="21">
        <v>0</v>
      </c>
      <c r="M5254" s="5">
        <v>752</v>
      </c>
      <c r="N5254" s="5">
        <v>0</v>
      </c>
      <c r="O5254" s="22">
        <v>0</v>
      </c>
      <c r="P5254" s="1">
        <v>629</v>
      </c>
      <c r="Q5254" s="22">
        <v>0</v>
      </c>
      <c r="R5254" s="22">
        <v>0</v>
      </c>
      <c r="S5254" s="20">
        <v>0</v>
      </c>
    </row>
    <row r="5255" spans="1:19" ht="15" customHeight="1" x14ac:dyDescent="0.35">
      <c r="A5255" s="2">
        <f t="shared" si="162"/>
        <v>46425</v>
      </c>
      <c r="B5255" s="3">
        <v>197.87499999999901</v>
      </c>
      <c r="C5255" s="1">
        <v>12825</v>
      </c>
      <c r="D5255" s="1">
        <f>GAS_LOAD!K5255</f>
        <v>6.0115756016666673</v>
      </c>
      <c r="E5255" s="1">
        <f>GAS_LOAD!L5255</f>
        <v>9.0173634024999991</v>
      </c>
      <c r="F5255" s="1">
        <f t="shared" si="163"/>
        <v>114.15525114155251</v>
      </c>
      <c r="G5255" s="1">
        <v>0</v>
      </c>
      <c r="H5255" s="19">
        <v>0</v>
      </c>
      <c r="I5255" s="1">
        <f>WIND!B5255</f>
        <v>952.296875</v>
      </c>
      <c r="J5255" s="1">
        <f>WIND!C5255</f>
        <v>80.703125</v>
      </c>
      <c r="K5255" s="19">
        <v>0</v>
      </c>
      <c r="L5255" s="21">
        <v>0</v>
      </c>
      <c r="M5255" s="5">
        <v>752</v>
      </c>
      <c r="N5255" s="5">
        <v>0</v>
      </c>
      <c r="O5255" s="22">
        <v>0</v>
      </c>
      <c r="P5255" s="1">
        <v>624</v>
      </c>
      <c r="Q5255" s="22">
        <v>0</v>
      </c>
      <c r="R5255" s="22">
        <v>0</v>
      </c>
      <c r="S5255" s="20">
        <v>0</v>
      </c>
    </row>
    <row r="5256" spans="1:19" ht="15" customHeight="1" x14ac:dyDescent="0.35">
      <c r="A5256" s="2">
        <f t="shared" si="162"/>
        <v>46425</v>
      </c>
      <c r="B5256" s="3">
        <v>197.916666666666</v>
      </c>
      <c r="C5256" s="1">
        <v>13135</v>
      </c>
      <c r="D5256" s="1">
        <f>GAS_LOAD!K5256</f>
        <v>6.0115756016666673</v>
      </c>
      <c r="E5256" s="1">
        <f>GAS_LOAD!L5256</f>
        <v>9.0173634024999991</v>
      </c>
      <c r="F5256" s="1">
        <f t="shared" si="163"/>
        <v>114.15525114155251</v>
      </c>
      <c r="G5256" s="1">
        <v>0</v>
      </c>
      <c r="H5256" s="19">
        <v>0</v>
      </c>
      <c r="I5256" s="1">
        <f>WIND!B5256</f>
        <v>936.625</v>
      </c>
      <c r="J5256" s="1">
        <f>WIND!C5256</f>
        <v>79.375</v>
      </c>
      <c r="K5256" s="19">
        <v>0</v>
      </c>
      <c r="L5256" s="21">
        <v>0</v>
      </c>
      <c r="M5256" s="5">
        <v>752</v>
      </c>
      <c r="N5256" s="5">
        <v>0</v>
      </c>
      <c r="O5256" s="22">
        <v>0</v>
      </c>
      <c r="P5256" s="1">
        <v>621</v>
      </c>
      <c r="Q5256" s="22">
        <v>0</v>
      </c>
      <c r="R5256" s="22">
        <v>0</v>
      </c>
      <c r="S5256" s="20">
        <v>0</v>
      </c>
    </row>
    <row r="5257" spans="1:19" ht="15" customHeight="1" x14ac:dyDescent="0.35">
      <c r="A5257" s="2">
        <f t="shared" si="162"/>
        <v>46425</v>
      </c>
      <c r="B5257" s="3">
        <v>197.958333333333</v>
      </c>
      <c r="C5257" s="1">
        <v>13363</v>
      </c>
      <c r="D5257" s="1">
        <f>GAS_LOAD!K5257</f>
        <v>6.0115756016666673</v>
      </c>
      <c r="E5257" s="1">
        <f>GAS_LOAD!L5257</f>
        <v>9.0173634024999991</v>
      </c>
      <c r="F5257" s="1">
        <f t="shared" si="163"/>
        <v>114.15525114155251</v>
      </c>
      <c r="G5257" s="1">
        <v>0</v>
      </c>
      <c r="H5257" s="19">
        <v>0</v>
      </c>
      <c r="I5257" s="1">
        <f>WIND!B5257</f>
        <v>931.09375</v>
      </c>
      <c r="J5257" s="1">
        <f>WIND!C5257</f>
        <v>78.90625</v>
      </c>
      <c r="K5257" s="19">
        <v>0</v>
      </c>
      <c r="L5257" s="21">
        <v>0</v>
      </c>
      <c r="M5257" s="5">
        <v>752</v>
      </c>
      <c r="N5257" s="5">
        <v>0</v>
      </c>
      <c r="O5257" s="22">
        <v>0</v>
      </c>
      <c r="P5257" s="1">
        <v>623</v>
      </c>
      <c r="Q5257" s="22">
        <v>0</v>
      </c>
      <c r="R5257" s="22">
        <v>0</v>
      </c>
      <c r="S5257" s="20">
        <v>0</v>
      </c>
    </row>
    <row r="5258" spans="1:19" ht="15" customHeight="1" x14ac:dyDescent="0.35">
      <c r="A5258" s="2">
        <f t="shared" si="162"/>
        <v>46426</v>
      </c>
      <c r="B5258" s="3">
        <v>197.99999999999901</v>
      </c>
      <c r="C5258" s="1">
        <v>13126</v>
      </c>
      <c r="D5258" s="1">
        <f>GAS_LOAD!K5258</f>
        <v>5.9779215149999994</v>
      </c>
      <c r="E5258" s="1">
        <f>GAS_LOAD!L5258</f>
        <v>8.9668822724999995</v>
      </c>
      <c r="F5258" s="1">
        <f t="shared" si="163"/>
        <v>114.15525114155251</v>
      </c>
      <c r="G5258" s="1">
        <v>0</v>
      </c>
      <c r="H5258" s="19">
        <v>0</v>
      </c>
      <c r="I5258" s="1">
        <f>WIND!B5258</f>
        <v>971.65625</v>
      </c>
      <c r="J5258" s="1">
        <f>WIND!C5258</f>
        <v>82.34375</v>
      </c>
      <c r="K5258" s="19">
        <v>0</v>
      </c>
      <c r="L5258" s="21">
        <v>0</v>
      </c>
      <c r="M5258" s="5">
        <v>752</v>
      </c>
      <c r="N5258" s="5">
        <v>55</v>
      </c>
      <c r="O5258" s="22">
        <v>0</v>
      </c>
      <c r="P5258" s="1">
        <v>625</v>
      </c>
      <c r="Q5258" s="22">
        <v>0</v>
      </c>
      <c r="R5258" s="22">
        <v>0</v>
      </c>
      <c r="S5258" s="20">
        <v>0</v>
      </c>
    </row>
    <row r="5259" spans="1:19" ht="15" customHeight="1" x14ac:dyDescent="0.35">
      <c r="A5259" s="2">
        <f t="shared" si="162"/>
        <v>46426</v>
      </c>
      <c r="B5259" s="3">
        <v>198.041666666666</v>
      </c>
      <c r="C5259" s="1">
        <v>12987</v>
      </c>
      <c r="D5259" s="1">
        <f>GAS_LOAD!K5259</f>
        <v>5.9779215149999994</v>
      </c>
      <c r="E5259" s="1">
        <f>GAS_LOAD!L5259</f>
        <v>8.9668822724999995</v>
      </c>
      <c r="F5259" s="1">
        <f t="shared" si="163"/>
        <v>114.15525114155251</v>
      </c>
      <c r="G5259" s="1">
        <v>0</v>
      </c>
      <c r="H5259" s="19">
        <v>0</v>
      </c>
      <c r="I5259" s="1">
        <f>WIND!B5259</f>
        <v>1020.515625</v>
      </c>
      <c r="J5259" s="1">
        <f>WIND!C5259</f>
        <v>86.484375</v>
      </c>
      <c r="K5259" s="19">
        <v>0</v>
      </c>
      <c r="L5259" s="21">
        <v>0</v>
      </c>
      <c r="M5259" s="5">
        <v>752</v>
      </c>
      <c r="N5259" s="5">
        <v>0</v>
      </c>
      <c r="O5259" s="22">
        <v>0</v>
      </c>
      <c r="P5259" s="1">
        <v>621</v>
      </c>
      <c r="Q5259" s="22">
        <v>0</v>
      </c>
      <c r="R5259" s="22">
        <v>0</v>
      </c>
      <c r="S5259" s="20">
        <v>0</v>
      </c>
    </row>
    <row r="5260" spans="1:19" ht="15" customHeight="1" x14ac:dyDescent="0.35">
      <c r="A5260" s="2">
        <f t="shared" si="162"/>
        <v>46426</v>
      </c>
      <c r="B5260" s="3">
        <v>198.083333333333</v>
      </c>
      <c r="C5260" s="1">
        <v>12831</v>
      </c>
      <c r="D5260" s="1">
        <f>GAS_LOAD!K5260</f>
        <v>5.9779215149999994</v>
      </c>
      <c r="E5260" s="1">
        <f>GAS_LOAD!L5260</f>
        <v>8.9668822724999995</v>
      </c>
      <c r="F5260" s="1">
        <f t="shared" si="163"/>
        <v>114.15525114155251</v>
      </c>
      <c r="G5260" s="1">
        <v>0</v>
      </c>
      <c r="H5260" s="19">
        <v>0</v>
      </c>
      <c r="I5260" s="1">
        <f>WIND!B5260</f>
        <v>888.6875</v>
      </c>
      <c r="J5260" s="1">
        <f>WIND!C5260</f>
        <v>75.3125</v>
      </c>
      <c r="K5260" s="19">
        <v>0</v>
      </c>
      <c r="L5260" s="21">
        <v>0</v>
      </c>
      <c r="M5260" s="5">
        <v>752</v>
      </c>
      <c r="N5260" s="5">
        <v>0</v>
      </c>
      <c r="O5260" s="22">
        <v>0</v>
      </c>
      <c r="P5260" s="1">
        <v>619</v>
      </c>
      <c r="Q5260" s="22">
        <v>0</v>
      </c>
      <c r="R5260" s="22">
        <v>0</v>
      </c>
      <c r="S5260" s="20">
        <v>0</v>
      </c>
    </row>
    <row r="5261" spans="1:19" ht="15" customHeight="1" x14ac:dyDescent="0.35">
      <c r="A5261" s="2">
        <f t="shared" si="162"/>
        <v>46426</v>
      </c>
      <c r="B5261" s="3">
        <v>198.12499999999901</v>
      </c>
      <c r="C5261" s="1">
        <v>12431</v>
      </c>
      <c r="D5261" s="1">
        <f>GAS_LOAD!K5261</f>
        <v>5.9779215149999994</v>
      </c>
      <c r="E5261" s="1">
        <f>GAS_LOAD!L5261</f>
        <v>8.9668822724999995</v>
      </c>
      <c r="F5261" s="1">
        <f t="shared" si="163"/>
        <v>114.15525114155251</v>
      </c>
      <c r="G5261" s="1">
        <v>0</v>
      </c>
      <c r="H5261" s="19">
        <v>0</v>
      </c>
      <c r="I5261" s="1">
        <f>WIND!B5261</f>
        <v>783.59375</v>
      </c>
      <c r="J5261" s="1">
        <f>WIND!C5261</f>
        <v>66.40625</v>
      </c>
      <c r="K5261" s="19">
        <v>0</v>
      </c>
      <c r="L5261" s="21">
        <v>0</v>
      </c>
      <c r="M5261" s="5">
        <v>752</v>
      </c>
      <c r="N5261" s="5">
        <v>0</v>
      </c>
      <c r="O5261" s="22">
        <v>0</v>
      </c>
      <c r="P5261" s="1">
        <v>619</v>
      </c>
      <c r="Q5261" s="22">
        <v>0</v>
      </c>
      <c r="R5261" s="22">
        <v>0</v>
      </c>
      <c r="S5261" s="20">
        <v>0</v>
      </c>
    </row>
    <row r="5262" spans="1:19" ht="15" customHeight="1" x14ac:dyDescent="0.35">
      <c r="A5262" s="2">
        <f t="shared" si="162"/>
        <v>46426</v>
      </c>
      <c r="B5262" s="3">
        <v>198.166666666666</v>
      </c>
      <c r="C5262" s="1">
        <v>12388</v>
      </c>
      <c r="D5262" s="1">
        <f>GAS_LOAD!K5262</f>
        <v>5.9779215149999994</v>
      </c>
      <c r="E5262" s="1">
        <f>GAS_LOAD!L5262</f>
        <v>8.9668822724999995</v>
      </c>
      <c r="F5262" s="1">
        <f t="shared" si="163"/>
        <v>114.15525114155251</v>
      </c>
      <c r="G5262" s="1">
        <v>0</v>
      </c>
      <c r="H5262" s="19">
        <v>0</v>
      </c>
      <c r="I5262" s="1">
        <f>WIND!B5262</f>
        <v>801.109375</v>
      </c>
      <c r="J5262" s="1">
        <f>WIND!C5262</f>
        <v>67.890625</v>
      </c>
      <c r="K5262" s="19">
        <v>0</v>
      </c>
      <c r="L5262" s="21">
        <v>0</v>
      </c>
      <c r="M5262" s="5">
        <v>752</v>
      </c>
      <c r="N5262" s="5">
        <v>0</v>
      </c>
      <c r="O5262" s="22">
        <v>0</v>
      </c>
      <c r="P5262" s="1">
        <v>618</v>
      </c>
      <c r="Q5262" s="22">
        <v>0</v>
      </c>
      <c r="R5262" s="22">
        <v>0</v>
      </c>
      <c r="S5262" s="20">
        <v>0</v>
      </c>
    </row>
    <row r="5263" spans="1:19" ht="15" customHeight="1" x14ac:dyDescent="0.35">
      <c r="A5263" s="2">
        <f t="shared" si="162"/>
        <v>46426</v>
      </c>
      <c r="B5263" s="3">
        <v>198.208333333333</v>
      </c>
      <c r="C5263" s="1">
        <v>13029</v>
      </c>
      <c r="D5263" s="1">
        <f>GAS_LOAD!K5263</f>
        <v>5.9779215149999994</v>
      </c>
      <c r="E5263" s="1">
        <f>GAS_LOAD!L5263</f>
        <v>8.9668822724999995</v>
      </c>
      <c r="F5263" s="1">
        <f t="shared" si="163"/>
        <v>114.15525114155251</v>
      </c>
      <c r="G5263" s="1">
        <v>0</v>
      </c>
      <c r="H5263" s="19">
        <v>0</v>
      </c>
      <c r="I5263" s="1">
        <f>WIND!B5263</f>
        <v>720.90625</v>
      </c>
      <c r="J5263" s="1">
        <f>WIND!C5263</f>
        <v>61.09375</v>
      </c>
      <c r="K5263" s="19">
        <v>0</v>
      </c>
      <c r="L5263" s="21">
        <v>0</v>
      </c>
      <c r="M5263" s="5">
        <v>752</v>
      </c>
      <c r="N5263" s="5">
        <v>68</v>
      </c>
      <c r="O5263" s="22">
        <v>0</v>
      </c>
      <c r="P5263" s="1">
        <v>620</v>
      </c>
      <c r="Q5263" s="22">
        <v>0</v>
      </c>
      <c r="R5263" s="22">
        <v>0</v>
      </c>
      <c r="S5263" s="20">
        <v>0</v>
      </c>
    </row>
    <row r="5264" spans="1:19" ht="15" customHeight="1" x14ac:dyDescent="0.35">
      <c r="A5264" s="2">
        <f t="shared" si="162"/>
        <v>46426</v>
      </c>
      <c r="B5264" s="3">
        <v>198.24999999999901</v>
      </c>
      <c r="C5264" s="1">
        <v>14261</v>
      </c>
      <c r="D5264" s="1">
        <f>GAS_LOAD!K5264</f>
        <v>5.9779215149999994</v>
      </c>
      <c r="E5264" s="1">
        <f>GAS_LOAD!L5264</f>
        <v>8.9668822724999995</v>
      </c>
      <c r="F5264" s="1">
        <f t="shared" si="163"/>
        <v>114.15525114155251</v>
      </c>
      <c r="G5264" s="1">
        <v>0</v>
      </c>
      <c r="H5264" s="19">
        <v>0</v>
      </c>
      <c r="I5264" s="1">
        <f>WIND!B5264</f>
        <v>706.15625</v>
      </c>
      <c r="J5264" s="1">
        <f>WIND!C5264</f>
        <v>59.84375</v>
      </c>
      <c r="K5264" s="19">
        <v>0</v>
      </c>
      <c r="L5264" s="21">
        <v>0</v>
      </c>
      <c r="M5264" s="5">
        <v>752</v>
      </c>
      <c r="N5264" s="5">
        <v>1303</v>
      </c>
      <c r="O5264" s="22">
        <v>0</v>
      </c>
      <c r="P5264" s="1">
        <v>633</v>
      </c>
      <c r="Q5264" s="22">
        <v>0</v>
      </c>
      <c r="R5264" s="22">
        <v>0</v>
      </c>
      <c r="S5264" s="20">
        <v>0</v>
      </c>
    </row>
    <row r="5265" spans="1:19" ht="15" customHeight="1" x14ac:dyDescent="0.35">
      <c r="A5265" s="2">
        <f t="shared" si="162"/>
        <v>46426</v>
      </c>
      <c r="B5265" s="3">
        <v>198.291666666666</v>
      </c>
      <c r="C5265" s="1">
        <v>15261</v>
      </c>
      <c r="D5265" s="1">
        <f>GAS_LOAD!K5265</f>
        <v>5.9779215149999994</v>
      </c>
      <c r="E5265" s="1">
        <f>GAS_LOAD!L5265</f>
        <v>8.9668822724999995</v>
      </c>
      <c r="F5265" s="1">
        <f t="shared" si="163"/>
        <v>114.15525114155251</v>
      </c>
      <c r="G5265" s="1">
        <v>0</v>
      </c>
      <c r="H5265" s="19">
        <v>0</v>
      </c>
      <c r="I5265" s="1">
        <f>WIND!B5265</f>
        <v>789.125</v>
      </c>
      <c r="J5265" s="1">
        <f>WIND!C5265</f>
        <v>66.875</v>
      </c>
      <c r="K5265" s="19">
        <v>0</v>
      </c>
      <c r="L5265" s="21">
        <v>0</v>
      </c>
      <c r="M5265" s="5">
        <v>752</v>
      </c>
      <c r="N5265" s="5">
        <v>2363</v>
      </c>
      <c r="O5265" s="22">
        <v>0</v>
      </c>
      <c r="P5265" s="1">
        <v>650</v>
      </c>
      <c r="Q5265" s="22">
        <v>0</v>
      </c>
      <c r="R5265" s="22">
        <v>0</v>
      </c>
      <c r="S5265" s="20">
        <v>0</v>
      </c>
    </row>
    <row r="5266" spans="1:19" ht="15" customHeight="1" x14ac:dyDescent="0.35">
      <c r="A5266" s="2">
        <f t="shared" si="162"/>
        <v>46426</v>
      </c>
      <c r="B5266" s="3">
        <v>198.333333333333</v>
      </c>
      <c r="C5266" s="1">
        <v>15462</v>
      </c>
      <c r="D5266" s="1">
        <f>GAS_LOAD!K5266</f>
        <v>5.9779215149999994</v>
      </c>
      <c r="E5266" s="1">
        <f>GAS_LOAD!L5266</f>
        <v>8.9668822724999995</v>
      </c>
      <c r="F5266" s="1">
        <f t="shared" si="163"/>
        <v>114.15525114155251</v>
      </c>
      <c r="G5266" s="1">
        <v>222</v>
      </c>
      <c r="H5266" s="19">
        <v>0</v>
      </c>
      <c r="I5266" s="1">
        <f>WIND!B5266</f>
        <v>714.453125</v>
      </c>
      <c r="J5266" s="1">
        <f>WIND!C5266</f>
        <v>60.546875</v>
      </c>
      <c r="K5266" s="19">
        <v>0</v>
      </c>
      <c r="L5266" s="21">
        <v>0</v>
      </c>
      <c r="M5266" s="5">
        <v>752</v>
      </c>
      <c r="N5266" s="5">
        <v>1201</v>
      </c>
      <c r="O5266" s="22">
        <v>0</v>
      </c>
      <c r="P5266" s="1">
        <v>653</v>
      </c>
      <c r="Q5266" s="22">
        <v>0</v>
      </c>
      <c r="R5266" s="22">
        <v>0</v>
      </c>
      <c r="S5266" s="20">
        <v>0</v>
      </c>
    </row>
    <row r="5267" spans="1:19" ht="15" customHeight="1" x14ac:dyDescent="0.35">
      <c r="A5267" s="2">
        <f t="shared" si="162"/>
        <v>46426</v>
      </c>
      <c r="B5267" s="3">
        <v>198.37499999999901</v>
      </c>
      <c r="C5267" s="1">
        <v>15470</v>
      </c>
      <c r="D5267" s="1">
        <f>GAS_LOAD!K5267</f>
        <v>5.9779215149999994</v>
      </c>
      <c r="E5267" s="1">
        <f>GAS_LOAD!L5267</f>
        <v>8.9668822724999995</v>
      </c>
      <c r="F5267" s="1">
        <f t="shared" si="163"/>
        <v>114.15525114155251</v>
      </c>
      <c r="G5267" s="1">
        <v>1665</v>
      </c>
      <c r="H5267" s="19">
        <v>0</v>
      </c>
      <c r="I5267" s="1">
        <f>WIND!B5267</f>
        <v>780.828125</v>
      </c>
      <c r="J5267" s="1">
        <f>WIND!C5267</f>
        <v>66.171875</v>
      </c>
      <c r="K5267" s="19">
        <v>0</v>
      </c>
      <c r="L5267" s="21">
        <v>0</v>
      </c>
      <c r="M5267" s="5">
        <v>752</v>
      </c>
      <c r="N5267" s="5">
        <v>1569</v>
      </c>
      <c r="O5267" s="22">
        <v>0</v>
      </c>
      <c r="P5267" s="1">
        <v>649</v>
      </c>
      <c r="Q5267" s="22">
        <v>0</v>
      </c>
      <c r="R5267" s="22">
        <v>0</v>
      </c>
      <c r="S5267" s="20">
        <v>0</v>
      </c>
    </row>
    <row r="5268" spans="1:19" ht="15" customHeight="1" x14ac:dyDescent="0.35">
      <c r="A5268" s="2">
        <f t="shared" si="162"/>
        <v>46426</v>
      </c>
      <c r="B5268" s="3">
        <v>198.416666666666</v>
      </c>
      <c r="C5268" s="1">
        <v>15283</v>
      </c>
      <c r="D5268" s="1">
        <f>GAS_LOAD!K5268</f>
        <v>5.9779215149999994</v>
      </c>
      <c r="E5268" s="1">
        <f>GAS_LOAD!L5268</f>
        <v>8.9668822724999995</v>
      </c>
      <c r="F5268" s="1">
        <f t="shared" si="163"/>
        <v>114.15525114155251</v>
      </c>
      <c r="G5268" s="1">
        <v>3666</v>
      </c>
      <c r="H5268" s="19">
        <v>0</v>
      </c>
      <c r="I5268" s="1">
        <f>WIND!B5268</f>
        <v>842.59375</v>
      </c>
      <c r="J5268" s="1">
        <f>WIND!C5268</f>
        <v>71.40625</v>
      </c>
      <c r="K5268" s="19">
        <v>0</v>
      </c>
      <c r="L5268" s="21">
        <v>0</v>
      </c>
      <c r="M5268" s="5">
        <v>752</v>
      </c>
      <c r="N5268" s="5">
        <v>1106</v>
      </c>
      <c r="O5268" s="22">
        <v>0</v>
      </c>
      <c r="P5268" s="1">
        <v>649</v>
      </c>
      <c r="Q5268" s="22">
        <v>0</v>
      </c>
      <c r="R5268" s="22">
        <v>0</v>
      </c>
      <c r="S5268" s="20">
        <v>0</v>
      </c>
    </row>
    <row r="5269" spans="1:19" ht="15" customHeight="1" x14ac:dyDescent="0.35">
      <c r="A5269" s="2">
        <f t="shared" si="162"/>
        <v>46426</v>
      </c>
      <c r="B5269" s="3">
        <v>198.458333333333</v>
      </c>
      <c r="C5269" s="1">
        <v>15207</v>
      </c>
      <c r="D5269" s="1">
        <f>GAS_LOAD!K5269</f>
        <v>5.9779215149999994</v>
      </c>
      <c r="E5269" s="1">
        <f>GAS_LOAD!L5269</f>
        <v>8.9668822724999995</v>
      </c>
      <c r="F5269" s="1">
        <f t="shared" si="163"/>
        <v>114.15525114155251</v>
      </c>
      <c r="G5269" s="1">
        <v>5163</v>
      </c>
      <c r="H5269" s="19">
        <v>0</v>
      </c>
      <c r="I5269" s="1">
        <f>WIND!B5269</f>
        <v>959.671875</v>
      </c>
      <c r="J5269" s="1">
        <f>WIND!C5269</f>
        <v>81.328125</v>
      </c>
      <c r="K5269" s="19">
        <v>0</v>
      </c>
      <c r="L5269" s="21">
        <v>0</v>
      </c>
      <c r="M5269" s="5">
        <v>752</v>
      </c>
      <c r="N5269" s="5">
        <v>402</v>
      </c>
      <c r="O5269" s="22">
        <v>0</v>
      </c>
      <c r="P5269" s="1">
        <v>651</v>
      </c>
      <c r="Q5269" s="22">
        <v>0</v>
      </c>
      <c r="R5269" s="22">
        <v>0</v>
      </c>
      <c r="S5269" s="20">
        <v>0</v>
      </c>
    </row>
    <row r="5270" spans="1:19" ht="15" customHeight="1" x14ac:dyDescent="0.35">
      <c r="A5270" s="2">
        <f t="shared" si="162"/>
        <v>46426</v>
      </c>
      <c r="B5270" s="3">
        <v>198.49999999999901</v>
      </c>
      <c r="C5270" s="1">
        <v>15079</v>
      </c>
      <c r="D5270" s="1">
        <f>GAS_LOAD!K5270</f>
        <v>5.9779215149999994</v>
      </c>
      <c r="E5270" s="1">
        <f>GAS_LOAD!L5270</f>
        <v>8.9668822724999995</v>
      </c>
      <c r="F5270" s="1">
        <f t="shared" si="163"/>
        <v>114.15525114155251</v>
      </c>
      <c r="G5270" s="1">
        <v>5931</v>
      </c>
      <c r="H5270" s="19">
        <v>0</v>
      </c>
      <c r="I5270" s="1">
        <f>WIND!B5270</f>
        <v>1095.1875</v>
      </c>
      <c r="J5270" s="1">
        <f>WIND!C5270</f>
        <v>92.8125</v>
      </c>
      <c r="K5270" s="19">
        <v>0</v>
      </c>
      <c r="L5270" s="21">
        <v>0</v>
      </c>
      <c r="M5270" s="5">
        <v>752</v>
      </c>
      <c r="N5270" s="5">
        <v>0</v>
      </c>
      <c r="O5270" s="22">
        <v>0</v>
      </c>
      <c r="P5270" s="1">
        <v>651</v>
      </c>
      <c r="Q5270" s="22">
        <v>0</v>
      </c>
      <c r="R5270" s="22">
        <v>0</v>
      </c>
      <c r="S5270" s="20">
        <v>0</v>
      </c>
    </row>
    <row r="5271" spans="1:19" ht="15" customHeight="1" x14ac:dyDescent="0.35">
      <c r="A5271" s="2">
        <f t="shared" si="162"/>
        <v>46426</v>
      </c>
      <c r="B5271" s="3">
        <v>198.541666666666</v>
      </c>
      <c r="C5271" s="1">
        <v>14707</v>
      </c>
      <c r="D5271" s="1">
        <f>GAS_LOAD!K5271</f>
        <v>5.9779215149999994</v>
      </c>
      <c r="E5271" s="1">
        <f>GAS_LOAD!L5271</f>
        <v>8.9668822724999995</v>
      </c>
      <c r="F5271" s="1">
        <f t="shared" si="163"/>
        <v>114.15525114155251</v>
      </c>
      <c r="G5271" s="1">
        <v>5784</v>
      </c>
      <c r="H5271" s="19">
        <v>0</v>
      </c>
      <c r="I5271" s="1">
        <f>WIND!B5271</f>
        <v>1118.234375</v>
      </c>
      <c r="J5271" s="1">
        <f>WIND!C5271</f>
        <v>94.765625</v>
      </c>
      <c r="K5271" s="19">
        <v>0</v>
      </c>
      <c r="L5271" s="21">
        <v>0</v>
      </c>
      <c r="M5271" s="5">
        <v>752</v>
      </c>
      <c r="N5271" s="5">
        <v>0</v>
      </c>
      <c r="O5271" s="22">
        <v>0</v>
      </c>
      <c r="P5271" s="1">
        <v>651</v>
      </c>
      <c r="Q5271" s="22">
        <v>0</v>
      </c>
      <c r="R5271" s="22">
        <v>0</v>
      </c>
      <c r="S5271" s="20">
        <v>0</v>
      </c>
    </row>
    <row r="5272" spans="1:19" ht="15" customHeight="1" x14ac:dyDescent="0.35">
      <c r="A5272" s="2">
        <f t="shared" si="162"/>
        <v>46426</v>
      </c>
      <c r="B5272" s="3">
        <v>198.583333333333</v>
      </c>
      <c r="C5272" s="1">
        <v>14294</v>
      </c>
      <c r="D5272" s="1">
        <f>GAS_LOAD!K5272</f>
        <v>5.9779215149999994</v>
      </c>
      <c r="E5272" s="1">
        <f>GAS_LOAD!L5272</f>
        <v>8.9668822724999995</v>
      </c>
      <c r="F5272" s="1">
        <f t="shared" si="163"/>
        <v>114.15525114155251</v>
      </c>
      <c r="G5272" s="1">
        <v>4986</v>
      </c>
      <c r="H5272" s="19">
        <v>0</v>
      </c>
      <c r="I5272" s="1">
        <f>WIND!B5272</f>
        <v>1133.90625</v>
      </c>
      <c r="J5272" s="1">
        <f>WIND!C5272</f>
        <v>96.09375</v>
      </c>
      <c r="K5272" s="19">
        <v>0</v>
      </c>
      <c r="L5272" s="21">
        <v>0</v>
      </c>
      <c r="M5272" s="5">
        <v>752</v>
      </c>
      <c r="N5272" s="5">
        <v>0</v>
      </c>
      <c r="O5272" s="22">
        <v>0</v>
      </c>
      <c r="P5272" s="1">
        <v>653</v>
      </c>
      <c r="Q5272" s="22">
        <v>0</v>
      </c>
      <c r="R5272" s="22">
        <v>0</v>
      </c>
      <c r="S5272" s="20">
        <v>0</v>
      </c>
    </row>
    <row r="5273" spans="1:19" ht="15" customHeight="1" x14ac:dyDescent="0.35">
      <c r="A5273" s="2">
        <f t="shared" si="162"/>
        <v>46426</v>
      </c>
      <c r="B5273" s="3">
        <v>198.62499999999901</v>
      </c>
      <c r="C5273" s="1">
        <v>13956</v>
      </c>
      <c r="D5273" s="1">
        <f>GAS_LOAD!K5273</f>
        <v>5.9779215149999994</v>
      </c>
      <c r="E5273" s="1">
        <f>GAS_LOAD!L5273</f>
        <v>8.9668822724999995</v>
      </c>
      <c r="F5273" s="1">
        <f t="shared" si="163"/>
        <v>114.15525114155251</v>
      </c>
      <c r="G5273" s="1">
        <v>3576</v>
      </c>
      <c r="H5273" s="19">
        <v>0</v>
      </c>
      <c r="I5273" s="1">
        <f>WIND!B5273</f>
        <v>1128.375</v>
      </c>
      <c r="J5273" s="1">
        <f>WIND!C5273</f>
        <v>95.625</v>
      </c>
      <c r="K5273" s="19">
        <v>0</v>
      </c>
      <c r="L5273" s="21">
        <v>0</v>
      </c>
      <c r="M5273" s="5">
        <v>752</v>
      </c>
      <c r="N5273" s="5">
        <v>0</v>
      </c>
      <c r="O5273" s="22">
        <v>0</v>
      </c>
      <c r="P5273" s="1">
        <v>653</v>
      </c>
      <c r="Q5273" s="22">
        <v>0</v>
      </c>
      <c r="R5273" s="22">
        <v>0</v>
      </c>
      <c r="S5273" s="20">
        <v>0</v>
      </c>
    </row>
    <row r="5274" spans="1:19" ht="15" customHeight="1" x14ac:dyDescent="0.35">
      <c r="A5274" s="2">
        <f t="shared" si="162"/>
        <v>46426</v>
      </c>
      <c r="B5274" s="3">
        <v>198.666666666666</v>
      </c>
      <c r="C5274" s="1">
        <v>13875</v>
      </c>
      <c r="D5274" s="1">
        <f>GAS_LOAD!K5274</f>
        <v>5.9779215149999994</v>
      </c>
      <c r="E5274" s="1">
        <f>GAS_LOAD!L5274</f>
        <v>8.9668822724999995</v>
      </c>
      <c r="F5274" s="1">
        <f t="shared" si="163"/>
        <v>114.15525114155251</v>
      </c>
      <c r="G5274" s="1">
        <v>1734</v>
      </c>
      <c r="H5274" s="19">
        <v>0</v>
      </c>
      <c r="I5274" s="1">
        <f>WIND!B5274</f>
        <v>1113.625</v>
      </c>
      <c r="J5274" s="1">
        <f>WIND!C5274</f>
        <v>94.375</v>
      </c>
      <c r="K5274" s="19">
        <v>0</v>
      </c>
      <c r="L5274" s="21">
        <v>0</v>
      </c>
      <c r="M5274" s="5">
        <v>752</v>
      </c>
      <c r="N5274" s="5">
        <v>44</v>
      </c>
      <c r="O5274" s="22">
        <v>0</v>
      </c>
      <c r="P5274" s="1">
        <v>653</v>
      </c>
      <c r="Q5274" s="22">
        <v>0</v>
      </c>
      <c r="R5274" s="22">
        <v>0</v>
      </c>
      <c r="S5274" s="20">
        <v>0</v>
      </c>
    </row>
    <row r="5275" spans="1:19" ht="15" customHeight="1" x14ac:dyDescent="0.35">
      <c r="A5275" s="2">
        <f t="shared" si="162"/>
        <v>46426</v>
      </c>
      <c r="B5275" s="3">
        <v>198.708333333333</v>
      </c>
      <c r="C5275" s="1">
        <v>14256</v>
      </c>
      <c r="D5275" s="1">
        <f>GAS_LOAD!K5275</f>
        <v>5.9779215149999994</v>
      </c>
      <c r="E5275" s="1">
        <f>GAS_LOAD!L5275</f>
        <v>8.9668822724999995</v>
      </c>
      <c r="F5275" s="1">
        <f t="shared" si="163"/>
        <v>114.15525114155251</v>
      </c>
      <c r="G5275" s="1">
        <v>282</v>
      </c>
      <c r="H5275" s="19">
        <v>0</v>
      </c>
      <c r="I5275" s="1">
        <f>WIND!B5275</f>
        <v>995.625</v>
      </c>
      <c r="J5275" s="1">
        <f>WIND!C5275</f>
        <v>84.375</v>
      </c>
      <c r="K5275" s="19">
        <v>0</v>
      </c>
      <c r="L5275" s="21">
        <v>0</v>
      </c>
      <c r="M5275" s="5">
        <v>752</v>
      </c>
      <c r="N5275" s="5">
        <v>0</v>
      </c>
      <c r="O5275" s="22">
        <v>0</v>
      </c>
      <c r="P5275" s="1">
        <v>652</v>
      </c>
      <c r="Q5275" s="22">
        <v>0</v>
      </c>
      <c r="R5275" s="22">
        <v>0</v>
      </c>
      <c r="S5275" s="20">
        <v>0</v>
      </c>
    </row>
    <row r="5276" spans="1:19" ht="15" customHeight="1" x14ac:dyDescent="0.35">
      <c r="A5276" s="2">
        <f t="shared" si="162"/>
        <v>46426</v>
      </c>
      <c r="B5276" s="3">
        <v>198.74999999999901</v>
      </c>
      <c r="C5276" s="1">
        <v>15359</v>
      </c>
      <c r="D5276" s="1">
        <f>GAS_LOAD!K5276</f>
        <v>5.9779215149999994</v>
      </c>
      <c r="E5276" s="1">
        <f>GAS_LOAD!L5276</f>
        <v>8.9668822724999995</v>
      </c>
      <c r="F5276" s="1">
        <f t="shared" si="163"/>
        <v>114.15525114155251</v>
      </c>
      <c r="G5276" s="1">
        <v>0</v>
      </c>
      <c r="H5276" s="19">
        <v>0</v>
      </c>
      <c r="I5276" s="1">
        <f>WIND!B5276</f>
        <v>1034.34375</v>
      </c>
      <c r="J5276" s="1">
        <f>WIND!C5276</f>
        <v>87.65625</v>
      </c>
      <c r="K5276" s="19">
        <v>0</v>
      </c>
      <c r="L5276" s="21">
        <v>0</v>
      </c>
      <c r="M5276" s="5">
        <v>752</v>
      </c>
      <c r="N5276" s="5">
        <v>2198</v>
      </c>
      <c r="O5276" s="22">
        <v>0</v>
      </c>
      <c r="P5276" s="1">
        <v>647</v>
      </c>
      <c r="Q5276" s="22">
        <v>0</v>
      </c>
      <c r="R5276" s="22">
        <v>0</v>
      </c>
      <c r="S5276" s="20">
        <v>0</v>
      </c>
    </row>
    <row r="5277" spans="1:19" ht="15" customHeight="1" x14ac:dyDescent="0.35">
      <c r="A5277" s="2">
        <f t="shared" si="162"/>
        <v>46426</v>
      </c>
      <c r="B5277" s="3">
        <v>198.791666666666</v>
      </c>
      <c r="C5277" s="1">
        <v>15334</v>
      </c>
      <c r="D5277" s="1">
        <f>GAS_LOAD!K5277</f>
        <v>5.9779215149999994</v>
      </c>
      <c r="E5277" s="1">
        <f>GAS_LOAD!L5277</f>
        <v>8.9668822724999995</v>
      </c>
      <c r="F5277" s="1">
        <f t="shared" si="163"/>
        <v>114.15525114155251</v>
      </c>
      <c r="G5277" s="1">
        <v>0</v>
      </c>
      <c r="H5277" s="19">
        <v>0</v>
      </c>
      <c r="I5277" s="1">
        <f>WIND!B5277</f>
        <v>1082.28125</v>
      </c>
      <c r="J5277" s="1">
        <f>WIND!C5277</f>
        <v>91.71875</v>
      </c>
      <c r="K5277" s="19">
        <v>0</v>
      </c>
      <c r="L5277" s="21">
        <v>0</v>
      </c>
      <c r="M5277" s="5">
        <v>752</v>
      </c>
      <c r="N5277" s="5">
        <v>2122</v>
      </c>
      <c r="O5277" s="22">
        <v>0</v>
      </c>
      <c r="P5277" s="1">
        <v>646</v>
      </c>
      <c r="Q5277" s="22">
        <v>0</v>
      </c>
      <c r="R5277" s="22">
        <v>0</v>
      </c>
      <c r="S5277" s="20">
        <v>0</v>
      </c>
    </row>
    <row r="5278" spans="1:19" ht="15" customHeight="1" x14ac:dyDescent="0.35">
      <c r="A5278" s="2">
        <f t="shared" si="162"/>
        <v>46426</v>
      </c>
      <c r="B5278" s="3">
        <v>198.833333333333</v>
      </c>
      <c r="C5278" s="1">
        <v>14524</v>
      </c>
      <c r="D5278" s="1">
        <f>GAS_LOAD!K5278</f>
        <v>5.9779215149999994</v>
      </c>
      <c r="E5278" s="1">
        <f>GAS_LOAD!L5278</f>
        <v>8.9668822724999995</v>
      </c>
      <c r="F5278" s="1">
        <f t="shared" si="163"/>
        <v>114.15525114155251</v>
      </c>
      <c r="G5278" s="1">
        <v>0</v>
      </c>
      <c r="H5278" s="19">
        <v>0</v>
      </c>
      <c r="I5278" s="1">
        <f>WIND!B5278</f>
        <v>1043.5625</v>
      </c>
      <c r="J5278" s="1">
        <f>WIND!C5278</f>
        <v>88.4375</v>
      </c>
      <c r="K5278" s="19">
        <v>0</v>
      </c>
      <c r="L5278" s="21">
        <v>0</v>
      </c>
      <c r="M5278" s="5">
        <v>752</v>
      </c>
      <c r="N5278" s="5">
        <v>1362</v>
      </c>
      <c r="O5278" s="22">
        <v>0</v>
      </c>
      <c r="P5278" s="1">
        <v>638</v>
      </c>
      <c r="Q5278" s="22">
        <v>0</v>
      </c>
      <c r="R5278" s="22">
        <v>0</v>
      </c>
      <c r="S5278" s="20">
        <v>0</v>
      </c>
    </row>
    <row r="5279" spans="1:19" ht="15" customHeight="1" x14ac:dyDescent="0.35">
      <c r="A5279" s="2">
        <f t="shared" si="162"/>
        <v>46426</v>
      </c>
      <c r="B5279" s="3">
        <v>198.87499999999901</v>
      </c>
      <c r="C5279" s="1">
        <v>13796</v>
      </c>
      <c r="D5279" s="1">
        <f>GAS_LOAD!K5279</f>
        <v>5.9779215149999994</v>
      </c>
      <c r="E5279" s="1">
        <f>GAS_LOAD!L5279</f>
        <v>8.9668822724999995</v>
      </c>
      <c r="F5279" s="1">
        <f t="shared" si="163"/>
        <v>114.15525114155251</v>
      </c>
      <c r="G5279" s="1">
        <v>0</v>
      </c>
      <c r="H5279" s="19">
        <v>0</v>
      </c>
      <c r="I5279" s="1">
        <f>WIND!B5279</f>
        <v>1034.34375</v>
      </c>
      <c r="J5279" s="1">
        <f>WIND!C5279</f>
        <v>87.65625</v>
      </c>
      <c r="K5279" s="19">
        <v>0</v>
      </c>
      <c r="L5279" s="21">
        <v>0</v>
      </c>
      <c r="M5279" s="5">
        <v>752</v>
      </c>
      <c r="N5279" s="5">
        <v>645</v>
      </c>
      <c r="O5279" s="22">
        <v>0</v>
      </c>
      <c r="P5279" s="1">
        <v>637</v>
      </c>
      <c r="Q5279" s="22">
        <v>0</v>
      </c>
      <c r="R5279" s="22">
        <v>0</v>
      </c>
      <c r="S5279" s="20">
        <v>0</v>
      </c>
    </row>
    <row r="5280" spans="1:19" ht="15" customHeight="1" x14ac:dyDescent="0.35">
      <c r="A5280" s="2">
        <f t="shared" si="162"/>
        <v>46426</v>
      </c>
      <c r="B5280" s="3">
        <v>198.916666666666</v>
      </c>
      <c r="C5280" s="1">
        <v>14016</v>
      </c>
      <c r="D5280" s="1">
        <f>GAS_LOAD!K5280</f>
        <v>5.9779215149999994</v>
      </c>
      <c r="E5280" s="1">
        <f>GAS_LOAD!L5280</f>
        <v>8.9668822724999995</v>
      </c>
      <c r="F5280" s="1">
        <f t="shared" si="163"/>
        <v>114.15525114155251</v>
      </c>
      <c r="G5280" s="1">
        <v>0</v>
      </c>
      <c r="H5280" s="19">
        <v>0</v>
      </c>
      <c r="I5280" s="1">
        <f>WIND!B5280</f>
        <v>911.734375</v>
      </c>
      <c r="J5280" s="1">
        <f>WIND!C5280</f>
        <v>77.265625</v>
      </c>
      <c r="K5280" s="19">
        <v>0</v>
      </c>
      <c r="L5280" s="21">
        <v>0</v>
      </c>
      <c r="M5280" s="5">
        <v>752</v>
      </c>
      <c r="N5280" s="5">
        <v>1002</v>
      </c>
      <c r="O5280" s="22">
        <v>0</v>
      </c>
      <c r="P5280" s="1">
        <v>633</v>
      </c>
      <c r="Q5280" s="22">
        <v>0</v>
      </c>
      <c r="R5280" s="22">
        <v>0</v>
      </c>
      <c r="S5280" s="20">
        <v>0</v>
      </c>
    </row>
    <row r="5281" spans="1:19" ht="15" customHeight="1" x14ac:dyDescent="0.35">
      <c r="A5281" s="2">
        <f t="shared" si="162"/>
        <v>46426</v>
      </c>
      <c r="B5281" s="3">
        <v>198.958333333333</v>
      </c>
      <c r="C5281" s="1">
        <v>14127</v>
      </c>
      <c r="D5281" s="1">
        <f>GAS_LOAD!K5281</f>
        <v>5.9779215149999994</v>
      </c>
      <c r="E5281" s="1">
        <f>GAS_LOAD!L5281</f>
        <v>8.9668822724999995</v>
      </c>
      <c r="F5281" s="1">
        <f t="shared" si="163"/>
        <v>114.15525114155251</v>
      </c>
      <c r="G5281" s="1">
        <v>0</v>
      </c>
      <c r="H5281" s="19">
        <v>0</v>
      </c>
      <c r="I5281" s="1">
        <f>WIND!B5281</f>
        <v>1111.78125</v>
      </c>
      <c r="J5281" s="1">
        <f>WIND!C5281</f>
        <v>94.21875</v>
      </c>
      <c r="K5281" s="19">
        <v>0</v>
      </c>
      <c r="L5281" s="21">
        <v>0</v>
      </c>
      <c r="M5281" s="5">
        <v>752</v>
      </c>
      <c r="N5281" s="5">
        <v>893</v>
      </c>
      <c r="O5281" s="22">
        <v>0</v>
      </c>
      <c r="P5281" s="1">
        <v>636</v>
      </c>
      <c r="Q5281" s="22">
        <v>0</v>
      </c>
      <c r="R5281" s="22">
        <v>0</v>
      </c>
      <c r="S5281" s="20">
        <v>0</v>
      </c>
    </row>
    <row r="5282" spans="1:19" ht="15" customHeight="1" x14ac:dyDescent="0.35">
      <c r="A5282" s="2">
        <f t="shared" si="162"/>
        <v>46427</v>
      </c>
      <c r="B5282" s="3">
        <v>198.99999999999901</v>
      </c>
      <c r="C5282" s="1">
        <v>13813</v>
      </c>
      <c r="D5282" s="1">
        <f>GAS_LOAD!K5282</f>
        <v>5.9389847200000006</v>
      </c>
      <c r="E5282" s="1">
        <f>GAS_LOAD!L5282</f>
        <v>8.908477079999999</v>
      </c>
      <c r="F5282" s="1">
        <f t="shared" si="163"/>
        <v>114.15525114155251</v>
      </c>
      <c r="G5282" s="1">
        <v>0</v>
      </c>
      <c r="H5282" s="19">
        <v>0</v>
      </c>
      <c r="I5282" s="1">
        <f>WIND!B5282</f>
        <v>1026.96875</v>
      </c>
      <c r="J5282" s="1">
        <f>WIND!C5282</f>
        <v>87.03125</v>
      </c>
      <c r="K5282" s="19">
        <v>0</v>
      </c>
      <c r="L5282" s="21">
        <v>0</v>
      </c>
      <c r="M5282" s="5">
        <v>752</v>
      </c>
      <c r="N5282" s="5">
        <v>516</v>
      </c>
      <c r="O5282" s="22">
        <v>0</v>
      </c>
      <c r="P5282" s="1">
        <v>624</v>
      </c>
      <c r="Q5282" s="22">
        <v>0</v>
      </c>
      <c r="R5282" s="22">
        <v>0</v>
      </c>
      <c r="S5282" s="20">
        <v>0</v>
      </c>
    </row>
    <row r="5283" spans="1:19" ht="15" customHeight="1" x14ac:dyDescent="0.35">
      <c r="A5283" s="2">
        <f t="shared" si="162"/>
        <v>46427</v>
      </c>
      <c r="B5283" s="3">
        <v>199.041666666666</v>
      </c>
      <c r="C5283" s="1">
        <v>13617</v>
      </c>
      <c r="D5283" s="1">
        <f>GAS_LOAD!K5283</f>
        <v>5.9389847200000006</v>
      </c>
      <c r="E5283" s="1">
        <f>GAS_LOAD!L5283</f>
        <v>8.908477079999999</v>
      </c>
      <c r="F5283" s="1">
        <f t="shared" si="163"/>
        <v>114.15525114155251</v>
      </c>
      <c r="G5283" s="1">
        <v>0</v>
      </c>
      <c r="H5283" s="19">
        <v>0</v>
      </c>
      <c r="I5283" s="1">
        <f>WIND!B5283</f>
        <v>1084.125</v>
      </c>
      <c r="J5283" s="1">
        <f>WIND!C5283</f>
        <v>91.875</v>
      </c>
      <c r="K5283" s="19">
        <v>0</v>
      </c>
      <c r="L5283" s="21">
        <v>0</v>
      </c>
      <c r="M5283" s="5">
        <v>752</v>
      </c>
      <c r="N5283" s="5">
        <v>428</v>
      </c>
      <c r="O5283" s="22">
        <v>0</v>
      </c>
      <c r="P5283" s="1">
        <v>621</v>
      </c>
      <c r="Q5283" s="22">
        <v>0</v>
      </c>
      <c r="R5283" s="22">
        <v>0</v>
      </c>
      <c r="S5283" s="20">
        <v>0</v>
      </c>
    </row>
    <row r="5284" spans="1:19" ht="15" customHeight="1" x14ac:dyDescent="0.35">
      <c r="A5284" s="2">
        <f t="shared" si="162"/>
        <v>46427</v>
      </c>
      <c r="B5284" s="3">
        <v>199.083333333333</v>
      </c>
      <c r="C5284" s="1">
        <v>13417</v>
      </c>
      <c r="D5284" s="1">
        <f>GAS_LOAD!K5284</f>
        <v>5.9389847200000006</v>
      </c>
      <c r="E5284" s="1">
        <f>GAS_LOAD!L5284</f>
        <v>8.908477079999999</v>
      </c>
      <c r="F5284" s="1">
        <f t="shared" si="163"/>
        <v>114.15525114155251</v>
      </c>
      <c r="G5284" s="1">
        <v>0</v>
      </c>
      <c r="H5284" s="19">
        <v>0</v>
      </c>
      <c r="I5284" s="1">
        <f>WIND!B5284</f>
        <v>934.78125</v>
      </c>
      <c r="J5284" s="1">
        <f>WIND!C5284</f>
        <v>79.21875</v>
      </c>
      <c r="K5284" s="19">
        <v>0</v>
      </c>
      <c r="L5284" s="21">
        <v>0</v>
      </c>
      <c r="M5284" s="5">
        <v>752</v>
      </c>
      <c r="N5284" s="5">
        <v>392</v>
      </c>
      <c r="O5284" s="22">
        <v>0</v>
      </c>
      <c r="P5284" s="1">
        <v>619</v>
      </c>
      <c r="Q5284" s="22">
        <v>0</v>
      </c>
      <c r="R5284" s="22">
        <v>0</v>
      </c>
      <c r="S5284" s="20">
        <v>0</v>
      </c>
    </row>
    <row r="5285" spans="1:19" ht="15" customHeight="1" x14ac:dyDescent="0.35">
      <c r="A5285" s="2">
        <f t="shared" si="162"/>
        <v>46427</v>
      </c>
      <c r="B5285" s="3">
        <v>199.12499999999901</v>
      </c>
      <c r="C5285" s="1">
        <v>13013</v>
      </c>
      <c r="D5285" s="1">
        <f>GAS_LOAD!K5285</f>
        <v>5.9389847200000006</v>
      </c>
      <c r="E5285" s="1">
        <f>GAS_LOAD!L5285</f>
        <v>8.908477079999999</v>
      </c>
      <c r="F5285" s="1">
        <f t="shared" si="163"/>
        <v>114.15525114155251</v>
      </c>
      <c r="G5285" s="1">
        <v>0</v>
      </c>
      <c r="H5285" s="19">
        <v>0</v>
      </c>
      <c r="I5285" s="1">
        <f>WIND!B5285</f>
        <v>827.84375</v>
      </c>
      <c r="J5285" s="1">
        <f>WIND!C5285</f>
        <v>70.15625</v>
      </c>
      <c r="K5285" s="19">
        <v>0</v>
      </c>
      <c r="L5285" s="21">
        <v>0</v>
      </c>
      <c r="M5285" s="5">
        <v>752</v>
      </c>
      <c r="N5285" s="5">
        <v>104</v>
      </c>
      <c r="O5285" s="22">
        <v>0</v>
      </c>
      <c r="P5285" s="1">
        <v>619</v>
      </c>
      <c r="Q5285" s="22">
        <v>0</v>
      </c>
      <c r="R5285" s="22">
        <v>0</v>
      </c>
      <c r="S5285" s="20">
        <v>0</v>
      </c>
    </row>
    <row r="5286" spans="1:19" ht="15" customHeight="1" x14ac:dyDescent="0.35">
      <c r="A5286" s="2">
        <f t="shared" si="162"/>
        <v>46427</v>
      </c>
      <c r="B5286" s="3">
        <v>199.166666666666</v>
      </c>
      <c r="C5286" s="1">
        <v>12947</v>
      </c>
      <c r="D5286" s="1">
        <f>GAS_LOAD!K5286</f>
        <v>5.9389847200000006</v>
      </c>
      <c r="E5286" s="1">
        <f>GAS_LOAD!L5286</f>
        <v>8.908477079999999</v>
      </c>
      <c r="F5286" s="1">
        <f t="shared" si="163"/>
        <v>114.15525114155251</v>
      </c>
      <c r="G5286" s="1">
        <v>0</v>
      </c>
      <c r="H5286" s="19">
        <v>0</v>
      </c>
      <c r="I5286" s="1">
        <f>WIND!B5286</f>
        <v>826</v>
      </c>
      <c r="J5286" s="1">
        <f>WIND!C5286</f>
        <v>70</v>
      </c>
      <c r="K5286" s="19">
        <v>0</v>
      </c>
      <c r="L5286" s="21">
        <v>0</v>
      </c>
      <c r="M5286" s="5">
        <v>752</v>
      </c>
      <c r="N5286" s="5">
        <v>42</v>
      </c>
      <c r="O5286" s="22">
        <v>0</v>
      </c>
      <c r="P5286" s="1">
        <v>617</v>
      </c>
      <c r="Q5286" s="22">
        <v>0</v>
      </c>
      <c r="R5286" s="22">
        <v>0</v>
      </c>
      <c r="S5286" s="20">
        <v>0</v>
      </c>
    </row>
    <row r="5287" spans="1:19" ht="15" customHeight="1" x14ac:dyDescent="0.35">
      <c r="A5287" s="2">
        <f t="shared" si="162"/>
        <v>46427</v>
      </c>
      <c r="B5287" s="3">
        <v>199.208333333333</v>
      </c>
      <c r="C5287" s="1">
        <v>13514</v>
      </c>
      <c r="D5287" s="1">
        <f>GAS_LOAD!K5287</f>
        <v>5.9389847200000006</v>
      </c>
      <c r="E5287" s="1">
        <f>GAS_LOAD!L5287</f>
        <v>8.908477079999999</v>
      </c>
      <c r="F5287" s="1">
        <f t="shared" si="163"/>
        <v>114.15525114155251</v>
      </c>
      <c r="G5287" s="1">
        <v>0</v>
      </c>
      <c r="H5287" s="19">
        <v>0</v>
      </c>
      <c r="I5287" s="1">
        <f>WIND!B5287</f>
        <v>785.4375</v>
      </c>
      <c r="J5287" s="1">
        <f>WIND!C5287</f>
        <v>66.5625</v>
      </c>
      <c r="K5287" s="19">
        <v>0</v>
      </c>
      <c r="L5287" s="21">
        <v>0</v>
      </c>
      <c r="M5287" s="5">
        <v>752</v>
      </c>
      <c r="N5287" s="5">
        <v>651</v>
      </c>
      <c r="O5287" s="22">
        <v>0</v>
      </c>
      <c r="P5287" s="1">
        <v>619</v>
      </c>
      <c r="Q5287" s="22">
        <v>0</v>
      </c>
      <c r="R5287" s="22">
        <v>0</v>
      </c>
      <c r="S5287" s="20">
        <v>0</v>
      </c>
    </row>
    <row r="5288" spans="1:19" ht="15" customHeight="1" x14ac:dyDescent="0.35">
      <c r="A5288" s="2">
        <f t="shared" si="162"/>
        <v>46427</v>
      </c>
      <c r="B5288" s="3">
        <v>199.24999999999901</v>
      </c>
      <c r="C5288" s="1">
        <v>14725</v>
      </c>
      <c r="D5288" s="1">
        <f>GAS_LOAD!K5288</f>
        <v>5.9389847200000006</v>
      </c>
      <c r="E5288" s="1">
        <f>GAS_LOAD!L5288</f>
        <v>8.908477079999999</v>
      </c>
      <c r="F5288" s="1">
        <f t="shared" si="163"/>
        <v>114.15525114155251</v>
      </c>
      <c r="G5288" s="1">
        <v>0</v>
      </c>
      <c r="H5288" s="19">
        <v>0</v>
      </c>
      <c r="I5288" s="1">
        <f>WIND!B5288</f>
        <v>751.328125</v>
      </c>
      <c r="J5288" s="1">
        <f>WIND!C5288</f>
        <v>63.671875</v>
      </c>
      <c r="K5288" s="19">
        <v>0</v>
      </c>
      <c r="L5288" s="21">
        <v>0</v>
      </c>
      <c r="M5288" s="5">
        <v>752</v>
      </c>
      <c r="N5288" s="5">
        <v>1719</v>
      </c>
      <c r="O5288" s="22">
        <v>0</v>
      </c>
      <c r="P5288" s="1">
        <v>632</v>
      </c>
      <c r="Q5288" s="22">
        <v>0</v>
      </c>
      <c r="R5288" s="22">
        <v>0</v>
      </c>
      <c r="S5288" s="20">
        <v>0</v>
      </c>
    </row>
    <row r="5289" spans="1:19" ht="15" customHeight="1" x14ac:dyDescent="0.35">
      <c r="A5289" s="2">
        <f t="shared" si="162"/>
        <v>46427</v>
      </c>
      <c r="B5289" s="3">
        <v>199.291666666666</v>
      </c>
      <c r="C5289" s="1">
        <v>15707</v>
      </c>
      <c r="D5289" s="1">
        <f>GAS_LOAD!K5289</f>
        <v>5.9389847200000006</v>
      </c>
      <c r="E5289" s="1">
        <f>GAS_LOAD!L5289</f>
        <v>8.908477079999999</v>
      </c>
      <c r="F5289" s="1">
        <f t="shared" si="163"/>
        <v>114.15525114155251</v>
      </c>
      <c r="G5289" s="1">
        <v>3</v>
      </c>
      <c r="H5289" s="19">
        <v>0</v>
      </c>
      <c r="I5289" s="1">
        <f>WIND!B5289</f>
        <v>635.171875</v>
      </c>
      <c r="J5289" s="1">
        <f>WIND!C5289</f>
        <v>53.828125</v>
      </c>
      <c r="K5289" s="19">
        <v>0</v>
      </c>
      <c r="L5289" s="21">
        <v>0</v>
      </c>
      <c r="M5289" s="5">
        <v>752</v>
      </c>
      <c r="N5289" s="5">
        <v>2809</v>
      </c>
      <c r="O5289" s="22">
        <v>0</v>
      </c>
      <c r="P5289" s="1">
        <v>649</v>
      </c>
      <c r="Q5289" s="22">
        <v>0</v>
      </c>
      <c r="R5289" s="22">
        <v>0</v>
      </c>
      <c r="S5289" s="20">
        <v>0</v>
      </c>
    </row>
    <row r="5290" spans="1:19" ht="15" customHeight="1" x14ac:dyDescent="0.35">
      <c r="A5290" s="2">
        <f t="shared" si="162"/>
        <v>46427</v>
      </c>
      <c r="B5290" s="3">
        <v>199.333333333333</v>
      </c>
      <c r="C5290" s="1">
        <v>15958</v>
      </c>
      <c r="D5290" s="1">
        <f>GAS_LOAD!K5290</f>
        <v>5.9389847200000006</v>
      </c>
      <c r="E5290" s="1">
        <f>GAS_LOAD!L5290</f>
        <v>8.908477079999999</v>
      </c>
      <c r="F5290" s="1">
        <f t="shared" si="163"/>
        <v>114.15525114155251</v>
      </c>
      <c r="G5290" s="1">
        <v>210</v>
      </c>
      <c r="H5290" s="19">
        <v>0</v>
      </c>
      <c r="I5290" s="1">
        <f>WIND!B5290</f>
        <v>684.953125</v>
      </c>
      <c r="J5290" s="1">
        <f>WIND!C5290</f>
        <v>58.046875</v>
      </c>
      <c r="K5290" s="19">
        <v>0</v>
      </c>
      <c r="L5290" s="21">
        <v>0</v>
      </c>
      <c r="M5290" s="5">
        <v>752</v>
      </c>
      <c r="N5290" s="5">
        <v>2933</v>
      </c>
      <c r="O5290" s="22">
        <v>0</v>
      </c>
      <c r="P5290" s="1">
        <v>653</v>
      </c>
      <c r="Q5290" s="22">
        <v>0</v>
      </c>
      <c r="R5290" s="22">
        <v>0</v>
      </c>
      <c r="S5290" s="20">
        <v>0</v>
      </c>
    </row>
    <row r="5291" spans="1:19" ht="15" customHeight="1" x14ac:dyDescent="0.35">
      <c r="A5291" s="2">
        <f t="shared" ref="A5291:A5354" si="164">A5267+1</f>
        <v>46427</v>
      </c>
      <c r="B5291" s="3">
        <v>199.37499999999901</v>
      </c>
      <c r="C5291" s="1">
        <v>15982</v>
      </c>
      <c r="D5291" s="1">
        <f>GAS_LOAD!K5291</f>
        <v>5.9389847200000006</v>
      </c>
      <c r="E5291" s="1">
        <f>GAS_LOAD!L5291</f>
        <v>8.908477079999999</v>
      </c>
      <c r="F5291" s="1">
        <f t="shared" si="163"/>
        <v>114.15525114155251</v>
      </c>
      <c r="G5291" s="1">
        <v>1536</v>
      </c>
      <c r="H5291" s="19">
        <v>0</v>
      </c>
      <c r="I5291" s="1">
        <f>WIND!B5291</f>
        <v>674.8125</v>
      </c>
      <c r="J5291" s="1">
        <f>WIND!C5291</f>
        <v>57.1875</v>
      </c>
      <c r="K5291" s="19">
        <v>0</v>
      </c>
      <c r="L5291" s="21">
        <v>0</v>
      </c>
      <c r="M5291" s="5">
        <v>752</v>
      </c>
      <c r="N5291" s="5">
        <v>2530</v>
      </c>
      <c r="O5291" s="22">
        <v>0</v>
      </c>
      <c r="P5291" s="1">
        <v>649</v>
      </c>
      <c r="Q5291" s="22">
        <v>0</v>
      </c>
      <c r="R5291" s="22">
        <v>0</v>
      </c>
      <c r="S5291" s="20">
        <v>0</v>
      </c>
    </row>
    <row r="5292" spans="1:19" ht="15" customHeight="1" x14ac:dyDescent="0.35">
      <c r="A5292" s="2">
        <f t="shared" si="164"/>
        <v>46427</v>
      </c>
      <c r="B5292" s="3">
        <v>199.416666666666</v>
      </c>
      <c r="C5292" s="1">
        <v>15832</v>
      </c>
      <c r="D5292" s="1">
        <f>GAS_LOAD!K5292</f>
        <v>5.9389847200000006</v>
      </c>
      <c r="E5292" s="1">
        <f>GAS_LOAD!L5292</f>
        <v>8.908477079999999</v>
      </c>
      <c r="F5292" s="1">
        <f t="shared" si="163"/>
        <v>114.15525114155251</v>
      </c>
      <c r="G5292" s="1">
        <v>3501</v>
      </c>
      <c r="H5292" s="19">
        <v>0</v>
      </c>
      <c r="I5292" s="1">
        <f>WIND!B5292</f>
        <v>755.015625</v>
      </c>
      <c r="J5292" s="1">
        <f>WIND!C5292</f>
        <v>63.984375</v>
      </c>
      <c r="K5292" s="19">
        <v>0</v>
      </c>
      <c r="L5292" s="21">
        <v>0</v>
      </c>
      <c r="M5292" s="5">
        <v>752</v>
      </c>
      <c r="N5292" s="5">
        <v>1805</v>
      </c>
      <c r="O5292" s="22">
        <v>0</v>
      </c>
      <c r="P5292" s="1">
        <v>649</v>
      </c>
      <c r="Q5292" s="22">
        <v>0</v>
      </c>
      <c r="R5292" s="22">
        <v>0</v>
      </c>
      <c r="S5292" s="20">
        <v>0</v>
      </c>
    </row>
    <row r="5293" spans="1:19" ht="15" customHeight="1" x14ac:dyDescent="0.35">
      <c r="A5293" s="2">
        <f t="shared" si="164"/>
        <v>46427</v>
      </c>
      <c r="B5293" s="3">
        <v>199.458333333333</v>
      </c>
      <c r="C5293" s="1">
        <v>15792</v>
      </c>
      <c r="D5293" s="1">
        <f>GAS_LOAD!K5293</f>
        <v>5.9389847200000006</v>
      </c>
      <c r="E5293" s="1">
        <f>GAS_LOAD!L5293</f>
        <v>8.908477079999999</v>
      </c>
      <c r="F5293" s="1">
        <f t="shared" si="163"/>
        <v>114.15525114155251</v>
      </c>
      <c r="G5293" s="1">
        <v>4860</v>
      </c>
      <c r="H5293" s="19">
        <v>0</v>
      </c>
      <c r="I5293" s="1">
        <f>WIND!B5293</f>
        <v>874.859375</v>
      </c>
      <c r="J5293" s="1">
        <f>WIND!C5293</f>
        <v>74.140625</v>
      </c>
      <c r="K5293" s="19">
        <v>0</v>
      </c>
      <c r="L5293" s="21">
        <v>0</v>
      </c>
      <c r="M5293" s="5">
        <v>752</v>
      </c>
      <c r="N5293" s="5">
        <v>1014</v>
      </c>
      <c r="O5293" s="22">
        <v>0</v>
      </c>
      <c r="P5293" s="1">
        <v>650</v>
      </c>
      <c r="Q5293" s="22">
        <v>0</v>
      </c>
      <c r="R5293" s="22">
        <v>0</v>
      </c>
      <c r="S5293" s="20">
        <v>0</v>
      </c>
    </row>
    <row r="5294" spans="1:19" ht="15" customHeight="1" x14ac:dyDescent="0.35">
      <c r="A5294" s="2">
        <f t="shared" si="164"/>
        <v>46427</v>
      </c>
      <c r="B5294" s="3">
        <v>199.49999999999901</v>
      </c>
      <c r="C5294" s="1">
        <v>15637</v>
      </c>
      <c r="D5294" s="1">
        <f>GAS_LOAD!K5294</f>
        <v>5.9389847200000006</v>
      </c>
      <c r="E5294" s="1">
        <f>GAS_LOAD!L5294</f>
        <v>8.908477079999999</v>
      </c>
      <c r="F5294" s="1">
        <f t="shared" si="163"/>
        <v>114.15525114155251</v>
      </c>
      <c r="G5294" s="1">
        <v>5463</v>
      </c>
      <c r="H5294" s="19">
        <v>0</v>
      </c>
      <c r="I5294" s="1">
        <f>WIND!B5294</f>
        <v>895.140625</v>
      </c>
      <c r="J5294" s="1">
        <f>WIND!C5294</f>
        <v>75.859375</v>
      </c>
      <c r="K5294" s="19">
        <v>0</v>
      </c>
      <c r="L5294" s="21">
        <v>0</v>
      </c>
      <c r="M5294" s="5">
        <v>752</v>
      </c>
      <c r="N5294" s="5">
        <v>803</v>
      </c>
      <c r="O5294" s="22">
        <v>0</v>
      </c>
      <c r="P5294" s="1">
        <v>650</v>
      </c>
      <c r="Q5294" s="22">
        <v>0</v>
      </c>
      <c r="R5294" s="22">
        <v>0</v>
      </c>
      <c r="S5294" s="20">
        <v>0</v>
      </c>
    </row>
    <row r="5295" spans="1:19" ht="15" customHeight="1" x14ac:dyDescent="0.35">
      <c r="A5295" s="2">
        <f t="shared" si="164"/>
        <v>46427</v>
      </c>
      <c r="B5295" s="3">
        <v>199.541666666666</v>
      </c>
      <c r="C5295" s="1">
        <v>15249</v>
      </c>
      <c r="D5295" s="1">
        <f>GAS_LOAD!K5295</f>
        <v>5.9389847200000006</v>
      </c>
      <c r="E5295" s="1">
        <f>GAS_LOAD!L5295</f>
        <v>8.908477079999999</v>
      </c>
      <c r="F5295" s="1">
        <f t="shared" si="163"/>
        <v>114.15525114155251</v>
      </c>
      <c r="G5295" s="1">
        <v>5481</v>
      </c>
      <c r="H5295" s="19">
        <v>0</v>
      </c>
      <c r="I5295" s="1">
        <f>WIND!B5295</f>
        <v>922.796875</v>
      </c>
      <c r="J5295" s="1">
        <f>WIND!C5295</f>
        <v>78.203125</v>
      </c>
      <c r="K5295" s="19">
        <v>0</v>
      </c>
      <c r="L5295" s="21">
        <v>0</v>
      </c>
      <c r="M5295" s="5">
        <v>752</v>
      </c>
      <c r="N5295" s="5">
        <v>378</v>
      </c>
      <c r="O5295" s="22">
        <v>0</v>
      </c>
      <c r="P5295" s="1">
        <v>651</v>
      </c>
      <c r="Q5295" s="22">
        <v>0</v>
      </c>
      <c r="R5295" s="22">
        <v>0</v>
      </c>
      <c r="S5295" s="20">
        <v>0</v>
      </c>
    </row>
    <row r="5296" spans="1:19" ht="15" customHeight="1" x14ac:dyDescent="0.35">
      <c r="A5296" s="2">
        <f t="shared" si="164"/>
        <v>46427</v>
      </c>
      <c r="B5296" s="3">
        <v>199.583333333333</v>
      </c>
      <c r="C5296" s="1">
        <v>14856</v>
      </c>
      <c r="D5296" s="1">
        <f>GAS_LOAD!K5296</f>
        <v>5.9389847200000006</v>
      </c>
      <c r="E5296" s="1">
        <f>GAS_LOAD!L5296</f>
        <v>8.908477079999999</v>
      </c>
      <c r="F5296" s="1">
        <f t="shared" si="163"/>
        <v>114.15525114155251</v>
      </c>
      <c r="G5296" s="1">
        <v>4848</v>
      </c>
      <c r="H5296" s="19">
        <v>0</v>
      </c>
      <c r="I5296" s="1">
        <f>WIND!B5296</f>
        <v>852.734375</v>
      </c>
      <c r="J5296" s="1">
        <f>WIND!C5296</f>
        <v>72.265625</v>
      </c>
      <c r="K5296" s="19">
        <v>0</v>
      </c>
      <c r="L5296" s="21">
        <v>0</v>
      </c>
      <c r="M5296" s="5">
        <v>752</v>
      </c>
      <c r="N5296" s="5">
        <v>271</v>
      </c>
      <c r="O5296" s="22">
        <v>0</v>
      </c>
      <c r="P5296" s="1">
        <v>652</v>
      </c>
      <c r="Q5296" s="22">
        <v>0</v>
      </c>
      <c r="R5296" s="22">
        <v>0</v>
      </c>
      <c r="S5296" s="20">
        <v>0</v>
      </c>
    </row>
    <row r="5297" spans="1:19" ht="15" customHeight="1" x14ac:dyDescent="0.35">
      <c r="A5297" s="2">
        <f t="shared" si="164"/>
        <v>46427</v>
      </c>
      <c r="B5297" s="3">
        <v>199.62499999999901</v>
      </c>
      <c r="C5297" s="1">
        <v>14524</v>
      </c>
      <c r="D5297" s="1">
        <f>GAS_LOAD!K5297</f>
        <v>5.9389847200000006</v>
      </c>
      <c r="E5297" s="1">
        <f>GAS_LOAD!L5297</f>
        <v>8.908477079999999</v>
      </c>
      <c r="F5297" s="1">
        <f t="shared" si="163"/>
        <v>114.15525114155251</v>
      </c>
      <c r="G5297" s="1">
        <v>3555</v>
      </c>
      <c r="H5297" s="19">
        <v>0</v>
      </c>
      <c r="I5297" s="1">
        <f>WIND!B5297</f>
        <v>828.765625</v>
      </c>
      <c r="J5297" s="1">
        <f>WIND!C5297</f>
        <v>70.234375</v>
      </c>
      <c r="K5297" s="19">
        <v>0</v>
      </c>
      <c r="L5297" s="21">
        <v>0</v>
      </c>
      <c r="M5297" s="5">
        <v>752</v>
      </c>
      <c r="N5297" s="5">
        <v>395</v>
      </c>
      <c r="O5297" s="22">
        <v>0</v>
      </c>
      <c r="P5297" s="1">
        <v>653</v>
      </c>
      <c r="Q5297" s="22">
        <v>0</v>
      </c>
      <c r="R5297" s="22">
        <v>0</v>
      </c>
      <c r="S5297" s="20">
        <v>0</v>
      </c>
    </row>
    <row r="5298" spans="1:19" ht="15" customHeight="1" x14ac:dyDescent="0.35">
      <c r="A5298" s="2">
        <f t="shared" si="164"/>
        <v>46427</v>
      </c>
      <c r="B5298" s="3">
        <v>199.666666666666</v>
      </c>
      <c r="C5298" s="1">
        <v>14524</v>
      </c>
      <c r="D5298" s="1">
        <f>GAS_LOAD!K5298</f>
        <v>5.9389847200000006</v>
      </c>
      <c r="E5298" s="1">
        <f>GAS_LOAD!L5298</f>
        <v>8.908477079999999</v>
      </c>
      <c r="F5298" s="1">
        <f t="shared" si="163"/>
        <v>114.15525114155251</v>
      </c>
      <c r="G5298" s="1">
        <v>1743</v>
      </c>
      <c r="H5298" s="19">
        <v>0</v>
      </c>
      <c r="I5298" s="1">
        <f>WIND!B5298</f>
        <v>806.640625</v>
      </c>
      <c r="J5298" s="1">
        <f>WIND!C5298</f>
        <v>68.359375</v>
      </c>
      <c r="K5298" s="19">
        <v>0</v>
      </c>
      <c r="L5298" s="21">
        <v>0</v>
      </c>
      <c r="M5298" s="5">
        <v>752</v>
      </c>
      <c r="N5298" s="5">
        <v>1023</v>
      </c>
      <c r="O5298" s="22">
        <v>0</v>
      </c>
      <c r="P5298" s="1">
        <v>653</v>
      </c>
      <c r="Q5298" s="22">
        <v>0</v>
      </c>
      <c r="R5298" s="22">
        <v>0</v>
      </c>
      <c r="S5298" s="20">
        <v>0</v>
      </c>
    </row>
    <row r="5299" spans="1:19" ht="15" customHeight="1" x14ac:dyDescent="0.35">
      <c r="A5299" s="2">
        <f t="shared" si="164"/>
        <v>46427</v>
      </c>
      <c r="B5299" s="3">
        <v>199.708333333333</v>
      </c>
      <c r="C5299" s="1">
        <v>14938</v>
      </c>
      <c r="D5299" s="1">
        <f>GAS_LOAD!K5299</f>
        <v>5.9389847200000006</v>
      </c>
      <c r="E5299" s="1">
        <f>GAS_LOAD!L5299</f>
        <v>8.908477079999999</v>
      </c>
      <c r="F5299" s="1">
        <f t="shared" si="163"/>
        <v>114.15525114155251</v>
      </c>
      <c r="G5299" s="1">
        <v>282</v>
      </c>
      <c r="H5299" s="19">
        <v>0</v>
      </c>
      <c r="I5299" s="1">
        <f>WIND!B5299</f>
        <v>688.640625</v>
      </c>
      <c r="J5299" s="1">
        <f>WIND!C5299</f>
        <v>58.359375</v>
      </c>
      <c r="K5299" s="19">
        <v>0</v>
      </c>
      <c r="L5299" s="21">
        <v>0</v>
      </c>
      <c r="M5299" s="5">
        <v>752</v>
      </c>
      <c r="N5299" s="5">
        <v>2054</v>
      </c>
      <c r="O5299" s="22">
        <v>0</v>
      </c>
      <c r="P5299" s="1">
        <v>651</v>
      </c>
      <c r="Q5299" s="22">
        <v>0</v>
      </c>
      <c r="R5299" s="22">
        <v>0</v>
      </c>
      <c r="S5299" s="20">
        <v>0</v>
      </c>
    </row>
    <row r="5300" spans="1:19" ht="15" customHeight="1" x14ac:dyDescent="0.35">
      <c r="A5300" s="2">
        <f t="shared" si="164"/>
        <v>46427</v>
      </c>
      <c r="B5300" s="3">
        <v>199.74999999999901</v>
      </c>
      <c r="C5300" s="1">
        <v>16046</v>
      </c>
      <c r="D5300" s="1">
        <f>GAS_LOAD!K5300</f>
        <v>5.9389847200000006</v>
      </c>
      <c r="E5300" s="1">
        <f>GAS_LOAD!L5300</f>
        <v>8.908477079999999</v>
      </c>
      <c r="F5300" s="1">
        <f t="shared" si="163"/>
        <v>114.15525114155251</v>
      </c>
      <c r="G5300" s="1">
        <v>3</v>
      </c>
      <c r="H5300" s="19">
        <v>0</v>
      </c>
      <c r="I5300" s="1">
        <f>WIND!B5300</f>
        <v>637.015625</v>
      </c>
      <c r="J5300" s="1">
        <f>WIND!C5300</f>
        <v>53.984375</v>
      </c>
      <c r="K5300" s="19">
        <v>0</v>
      </c>
      <c r="L5300" s="21">
        <v>0</v>
      </c>
      <c r="M5300" s="5">
        <v>752</v>
      </c>
      <c r="N5300" s="5">
        <v>3148</v>
      </c>
      <c r="O5300" s="22">
        <v>0</v>
      </c>
      <c r="P5300" s="1">
        <v>647</v>
      </c>
      <c r="Q5300" s="22">
        <v>0</v>
      </c>
      <c r="R5300" s="22">
        <v>0</v>
      </c>
      <c r="S5300" s="20">
        <v>0</v>
      </c>
    </row>
    <row r="5301" spans="1:19" ht="15" customHeight="1" x14ac:dyDescent="0.35">
      <c r="A5301" s="2">
        <f t="shared" si="164"/>
        <v>46427</v>
      </c>
      <c r="B5301" s="3">
        <v>199.791666666666</v>
      </c>
      <c r="C5301" s="1">
        <v>15922</v>
      </c>
      <c r="D5301" s="1">
        <f>GAS_LOAD!K5301</f>
        <v>5.9389847200000006</v>
      </c>
      <c r="E5301" s="1">
        <f>GAS_LOAD!L5301</f>
        <v>8.908477079999999</v>
      </c>
      <c r="F5301" s="1">
        <f t="shared" si="163"/>
        <v>114.15525114155251</v>
      </c>
      <c r="G5301" s="1">
        <v>0</v>
      </c>
      <c r="H5301" s="19">
        <v>0</v>
      </c>
      <c r="I5301" s="1">
        <f>WIND!B5301</f>
        <v>588.15625</v>
      </c>
      <c r="J5301" s="1">
        <f>WIND!C5301</f>
        <v>49.84375</v>
      </c>
      <c r="K5301" s="19">
        <v>0</v>
      </c>
      <c r="L5301" s="21">
        <v>0</v>
      </c>
      <c r="M5301" s="5">
        <v>752</v>
      </c>
      <c r="N5301" s="5">
        <v>3246</v>
      </c>
      <c r="O5301" s="22">
        <v>0</v>
      </c>
      <c r="P5301" s="1">
        <v>646</v>
      </c>
      <c r="Q5301" s="22">
        <v>0</v>
      </c>
      <c r="R5301" s="22">
        <v>0</v>
      </c>
      <c r="S5301" s="20">
        <v>0</v>
      </c>
    </row>
    <row r="5302" spans="1:19" ht="15" customHeight="1" x14ac:dyDescent="0.35">
      <c r="A5302" s="2">
        <f t="shared" si="164"/>
        <v>46427</v>
      </c>
      <c r="B5302" s="3">
        <v>199.833333333333</v>
      </c>
      <c r="C5302" s="1">
        <v>15067</v>
      </c>
      <c r="D5302" s="1">
        <f>GAS_LOAD!K5302</f>
        <v>5.9389847200000006</v>
      </c>
      <c r="E5302" s="1">
        <f>GAS_LOAD!L5302</f>
        <v>8.908477079999999</v>
      </c>
      <c r="F5302" s="1">
        <f t="shared" si="163"/>
        <v>114.15525114155251</v>
      </c>
      <c r="G5302" s="1">
        <v>0</v>
      </c>
      <c r="H5302" s="19">
        <v>0</v>
      </c>
      <c r="I5302" s="1">
        <f>WIND!B5302</f>
        <v>568.796875</v>
      </c>
      <c r="J5302" s="1">
        <f>WIND!C5302</f>
        <v>48.203125</v>
      </c>
      <c r="K5302" s="19">
        <v>0</v>
      </c>
      <c r="L5302" s="21">
        <v>0</v>
      </c>
      <c r="M5302" s="5">
        <v>752</v>
      </c>
      <c r="N5302" s="5">
        <v>2253</v>
      </c>
      <c r="O5302" s="22">
        <v>0</v>
      </c>
      <c r="P5302" s="1">
        <v>638</v>
      </c>
      <c r="Q5302" s="22">
        <v>0</v>
      </c>
      <c r="R5302" s="22">
        <v>0</v>
      </c>
      <c r="S5302" s="20">
        <v>0</v>
      </c>
    </row>
    <row r="5303" spans="1:19" ht="15" customHeight="1" x14ac:dyDescent="0.35">
      <c r="A5303" s="2">
        <f t="shared" si="164"/>
        <v>46427</v>
      </c>
      <c r="B5303" s="3">
        <v>199.87499999999901</v>
      </c>
      <c r="C5303" s="1">
        <v>14350</v>
      </c>
      <c r="D5303" s="1">
        <f>GAS_LOAD!K5303</f>
        <v>5.9389847200000006</v>
      </c>
      <c r="E5303" s="1">
        <f>GAS_LOAD!L5303</f>
        <v>8.908477079999999</v>
      </c>
      <c r="F5303" s="1">
        <f t="shared" si="163"/>
        <v>114.15525114155251</v>
      </c>
      <c r="G5303" s="1">
        <v>0</v>
      </c>
      <c r="H5303" s="19">
        <v>0</v>
      </c>
      <c r="I5303" s="1">
        <f>WIND!B5303</f>
        <v>553.125</v>
      </c>
      <c r="J5303" s="1">
        <f>WIND!C5303</f>
        <v>46.875</v>
      </c>
      <c r="K5303" s="19">
        <v>0</v>
      </c>
      <c r="L5303" s="21">
        <v>0</v>
      </c>
      <c r="M5303" s="5">
        <v>752</v>
      </c>
      <c r="N5303" s="5">
        <v>1721</v>
      </c>
      <c r="O5303" s="22">
        <v>0</v>
      </c>
      <c r="P5303" s="1">
        <v>637</v>
      </c>
      <c r="Q5303" s="22">
        <v>0</v>
      </c>
      <c r="R5303" s="22">
        <v>0</v>
      </c>
      <c r="S5303" s="20">
        <v>0</v>
      </c>
    </row>
    <row r="5304" spans="1:19" ht="15" customHeight="1" x14ac:dyDescent="0.35">
      <c r="A5304" s="2">
        <f t="shared" si="164"/>
        <v>46427</v>
      </c>
      <c r="B5304" s="3">
        <v>199.916666666666</v>
      </c>
      <c r="C5304" s="1">
        <v>14534</v>
      </c>
      <c r="D5304" s="1">
        <f>GAS_LOAD!K5304</f>
        <v>5.9389847200000006</v>
      </c>
      <c r="E5304" s="1">
        <f>GAS_LOAD!L5304</f>
        <v>8.908477079999999</v>
      </c>
      <c r="F5304" s="1">
        <f t="shared" si="163"/>
        <v>114.15525114155251</v>
      </c>
      <c r="G5304" s="1">
        <v>0</v>
      </c>
      <c r="H5304" s="19">
        <v>0</v>
      </c>
      <c r="I5304" s="1">
        <f>WIND!B5304</f>
        <v>515.328125</v>
      </c>
      <c r="J5304" s="1">
        <f>WIND!C5304</f>
        <v>43.671875</v>
      </c>
      <c r="K5304" s="19">
        <v>0</v>
      </c>
      <c r="L5304" s="21">
        <v>0</v>
      </c>
      <c r="M5304" s="5">
        <v>752</v>
      </c>
      <c r="N5304" s="5">
        <v>1950</v>
      </c>
      <c r="O5304" s="22">
        <v>0</v>
      </c>
      <c r="P5304" s="1">
        <v>633</v>
      </c>
      <c r="Q5304" s="22">
        <v>0</v>
      </c>
      <c r="R5304" s="22">
        <v>0</v>
      </c>
      <c r="S5304" s="20">
        <v>0</v>
      </c>
    </row>
    <row r="5305" spans="1:19" ht="15" customHeight="1" x14ac:dyDescent="0.35">
      <c r="A5305" s="2">
        <f t="shared" si="164"/>
        <v>46427</v>
      </c>
      <c r="B5305" s="3">
        <v>199.958333333333</v>
      </c>
      <c r="C5305" s="1">
        <v>14641</v>
      </c>
      <c r="D5305" s="1">
        <f>GAS_LOAD!K5305</f>
        <v>5.9389847200000006</v>
      </c>
      <c r="E5305" s="1">
        <f>GAS_LOAD!L5305</f>
        <v>8.908477079999999</v>
      </c>
      <c r="F5305" s="1">
        <f t="shared" si="163"/>
        <v>114.15525114155251</v>
      </c>
      <c r="G5305" s="1">
        <v>0</v>
      </c>
      <c r="H5305" s="19">
        <v>0</v>
      </c>
      <c r="I5305" s="1">
        <f>WIND!B5305</f>
        <v>578.9375</v>
      </c>
      <c r="J5305" s="1">
        <f>WIND!C5305</f>
        <v>49.0625</v>
      </c>
      <c r="K5305" s="19">
        <v>0</v>
      </c>
      <c r="L5305" s="21">
        <v>0</v>
      </c>
      <c r="M5305" s="5">
        <v>752</v>
      </c>
      <c r="N5305" s="5">
        <v>1986</v>
      </c>
      <c r="O5305" s="22">
        <v>0</v>
      </c>
      <c r="P5305" s="1">
        <v>635</v>
      </c>
      <c r="Q5305" s="22">
        <v>0</v>
      </c>
      <c r="R5305" s="22">
        <v>0</v>
      </c>
      <c r="S5305" s="20">
        <v>0</v>
      </c>
    </row>
    <row r="5306" spans="1:19" ht="15" customHeight="1" x14ac:dyDescent="0.35">
      <c r="A5306" s="2">
        <f t="shared" si="164"/>
        <v>46428</v>
      </c>
      <c r="B5306" s="3">
        <v>199.99999999999901</v>
      </c>
      <c r="C5306" s="1">
        <v>14178</v>
      </c>
      <c r="D5306" s="1">
        <f>GAS_LOAD!K5306</f>
        <v>5.8723489366666675</v>
      </c>
      <c r="E5306" s="1">
        <f>GAS_LOAD!L5306</f>
        <v>8.808523404999999</v>
      </c>
      <c r="F5306" s="1">
        <f t="shared" si="163"/>
        <v>114.15525114155251</v>
      </c>
      <c r="G5306" s="1">
        <v>0</v>
      </c>
      <c r="H5306" s="19">
        <v>0</v>
      </c>
      <c r="I5306" s="1">
        <f>WIND!B5306</f>
        <v>557.734375</v>
      </c>
      <c r="J5306" s="1">
        <f>WIND!C5306</f>
        <v>47.265625</v>
      </c>
      <c r="K5306" s="19">
        <v>0</v>
      </c>
      <c r="L5306" s="21">
        <v>0</v>
      </c>
      <c r="M5306" s="5">
        <v>752</v>
      </c>
      <c r="N5306" s="5">
        <v>1386</v>
      </c>
      <c r="O5306" s="22">
        <v>0</v>
      </c>
      <c r="P5306" s="1">
        <v>628</v>
      </c>
      <c r="Q5306" s="22">
        <v>0</v>
      </c>
      <c r="R5306" s="22">
        <v>0</v>
      </c>
      <c r="S5306" s="20">
        <v>0</v>
      </c>
    </row>
    <row r="5307" spans="1:19" ht="15" customHeight="1" x14ac:dyDescent="0.35">
      <c r="A5307" s="2">
        <f t="shared" si="164"/>
        <v>46428</v>
      </c>
      <c r="B5307" s="3">
        <v>200.041666666666</v>
      </c>
      <c r="C5307" s="1">
        <v>13981</v>
      </c>
      <c r="D5307" s="1">
        <f>GAS_LOAD!K5307</f>
        <v>5.8723489366666675</v>
      </c>
      <c r="E5307" s="1">
        <f>GAS_LOAD!L5307</f>
        <v>8.808523404999999</v>
      </c>
      <c r="F5307" s="1">
        <f t="shared" si="163"/>
        <v>114.15525114155251</v>
      </c>
      <c r="G5307" s="1">
        <v>0</v>
      </c>
      <c r="H5307" s="19">
        <v>0</v>
      </c>
      <c r="I5307" s="1">
        <f>WIND!B5307</f>
        <v>487.671875</v>
      </c>
      <c r="J5307" s="1">
        <f>WIND!C5307</f>
        <v>41.328125</v>
      </c>
      <c r="K5307" s="19">
        <v>0</v>
      </c>
      <c r="L5307" s="21">
        <v>0</v>
      </c>
      <c r="M5307" s="5">
        <v>752</v>
      </c>
      <c r="N5307" s="5">
        <v>1415</v>
      </c>
      <c r="O5307" s="22">
        <v>0</v>
      </c>
      <c r="P5307" s="1">
        <v>625</v>
      </c>
      <c r="Q5307" s="22">
        <v>0</v>
      </c>
      <c r="R5307" s="22">
        <v>0</v>
      </c>
      <c r="S5307" s="20">
        <v>0</v>
      </c>
    </row>
    <row r="5308" spans="1:19" ht="15" customHeight="1" x14ac:dyDescent="0.35">
      <c r="A5308" s="2">
        <f t="shared" si="164"/>
        <v>46428</v>
      </c>
      <c r="B5308" s="3">
        <v>200.083333333333</v>
      </c>
      <c r="C5308" s="1">
        <v>13776</v>
      </c>
      <c r="D5308" s="1">
        <f>GAS_LOAD!K5308</f>
        <v>5.8723489366666675</v>
      </c>
      <c r="E5308" s="1">
        <f>GAS_LOAD!L5308</f>
        <v>8.808523404999999</v>
      </c>
      <c r="F5308" s="1">
        <f t="shared" si="163"/>
        <v>114.15525114155251</v>
      </c>
      <c r="G5308" s="1">
        <v>0</v>
      </c>
      <c r="H5308" s="19">
        <v>0</v>
      </c>
      <c r="I5308" s="1">
        <f>WIND!B5308</f>
        <v>445.265625</v>
      </c>
      <c r="J5308" s="1">
        <f>WIND!C5308</f>
        <v>37.734375</v>
      </c>
      <c r="K5308" s="19">
        <v>0</v>
      </c>
      <c r="L5308" s="21">
        <v>0</v>
      </c>
      <c r="M5308" s="5">
        <v>752</v>
      </c>
      <c r="N5308" s="5">
        <v>1279</v>
      </c>
      <c r="O5308" s="22">
        <v>0</v>
      </c>
      <c r="P5308" s="1">
        <v>622</v>
      </c>
      <c r="Q5308" s="22">
        <v>0</v>
      </c>
      <c r="R5308" s="22">
        <v>0</v>
      </c>
      <c r="S5308" s="20">
        <v>0</v>
      </c>
    </row>
    <row r="5309" spans="1:19" ht="15" customHeight="1" x14ac:dyDescent="0.35">
      <c r="A5309" s="2">
        <f t="shared" si="164"/>
        <v>46428</v>
      </c>
      <c r="B5309" s="3">
        <v>200.12499999999901</v>
      </c>
      <c r="C5309" s="1">
        <v>13366</v>
      </c>
      <c r="D5309" s="1">
        <f>GAS_LOAD!K5309</f>
        <v>5.8723489366666675</v>
      </c>
      <c r="E5309" s="1">
        <f>GAS_LOAD!L5309</f>
        <v>8.808523404999999</v>
      </c>
      <c r="F5309" s="1">
        <f t="shared" si="163"/>
        <v>114.15525114155251</v>
      </c>
      <c r="G5309" s="1">
        <v>0</v>
      </c>
      <c r="H5309" s="19">
        <v>0</v>
      </c>
      <c r="I5309" s="1">
        <f>WIND!B5309</f>
        <v>542.984375</v>
      </c>
      <c r="J5309" s="1">
        <f>WIND!C5309</f>
        <v>46.015625</v>
      </c>
      <c r="K5309" s="19">
        <v>0</v>
      </c>
      <c r="L5309" s="21">
        <v>0</v>
      </c>
      <c r="M5309" s="5">
        <v>752</v>
      </c>
      <c r="N5309" s="5">
        <v>610</v>
      </c>
      <c r="O5309" s="22">
        <v>0</v>
      </c>
      <c r="P5309" s="1">
        <v>622</v>
      </c>
      <c r="Q5309" s="22">
        <v>0</v>
      </c>
      <c r="R5309" s="22">
        <v>0</v>
      </c>
      <c r="S5309" s="20">
        <v>0</v>
      </c>
    </row>
    <row r="5310" spans="1:19" ht="15" customHeight="1" x14ac:dyDescent="0.35">
      <c r="A5310" s="2">
        <f t="shared" si="164"/>
        <v>46428</v>
      </c>
      <c r="B5310" s="3">
        <v>200.166666666666</v>
      </c>
      <c r="C5310" s="1">
        <v>13284</v>
      </c>
      <c r="D5310" s="1">
        <f>GAS_LOAD!K5310</f>
        <v>5.8723489366666675</v>
      </c>
      <c r="E5310" s="1">
        <f>GAS_LOAD!L5310</f>
        <v>8.808523404999999</v>
      </c>
      <c r="F5310" s="1">
        <f t="shared" si="163"/>
        <v>114.15525114155251</v>
      </c>
      <c r="G5310" s="1">
        <v>0</v>
      </c>
      <c r="H5310" s="19">
        <v>0</v>
      </c>
      <c r="I5310" s="1">
        <f>WIND!B5310</f>
        <v>496.890625</v>
      </c>
      <c r="J5310" s="1">
        <f>WIND!C5310</f>
        <v>42.109375</v>
      </c>
      <c r="K5310" s="19">
        <v>0</v>
      </c>
      <c r="L5310" s="21">
        <v>0</v>
      </c>
      <c r="M5310" s="5">
        <v>752</v>
      </c>
      <c r="N5310" s="5">
        <v>732</v>
      </c>
      <c r="O5310" s="22">
        <v>0</v>
      </c>
      <c r="P5310" s="1">
        <v>621</v>
      </c>
      <c r="Q5310" s="22">
        <v>0</v>
      </c>
      <c r="R5310" s="22">
        <v>0</v>
      </c>
      <c r="S5310" s="20">
        <v>0</v>
      </c>
    </row>
    <row r="5311" spans="1:19" ht="15" customHeight="1" x14ac:dyDescent="0.35">
      <c r="A5311" s="2">
        <f t="shared" si="164"/>
        <v>46428</v>
      </c>
      <c r="B5311" s="3">
        <v>200.208333333333</v>
      </c>
      <c r="C5311" s="1">
        <v>13850</v>
      </c>
      <c r="D5311" s="1">
        <f>GAS_LOAD!K5311</f>
        <v>5.8723489366666675</v>
      </c>
      <c r="E5311" s="1">
        <f>GAS_LOAD!L5311</f>
        <v>8.808523404999999</v>
      </c>
      <c r="F5311" s="1">
        <f t="shared" si="163"/>
        <v>114.15525114155251</v>
      </c>
      <c r="G5311" s="1">
        <v>0</v>
      </c>
      <c r="H5311" s="19">
        <v>0</v>
      </c>
      <c r="I5311" s="1">
        <f>WIND!B5311</f>
        <v>436.96875</v>
      </c>
      <c r="J5311" s="1">
        <f>WIND!C5311</f>
        <v>37.03125</v>
      </c>
      <c r="K5311" s="19">
        <v>0</v>
      </c>
      <c r="L5311" s="21">
        <v>0</v>
      </c>
      <c r="M5311" s="5">
        <v>752</v>
      </c>
      <c r="N5311" s="5">
        <v>1194</v>
      </c>
      <c r="O5311" s="22">
        <v>0</v>
      </c>
      <c r="P5311" s="1">
        <v>623</v>
      </c>
      <c r="Q5311" s="22">
        <v>0</v>
      </c>
      <c r="R5311" s="22">
        <v>0</v>
      </c>
      <c r="S5311" s="20">
        <v>0</v>
      </c>
    </row>
    <row r="5312" spans="1:19" ht="15" customHeight="1" x14ac:dyDescent="0.35">
      <c r="A5312" s="2">
        <f t="shared" si="164"/>
        <v>46428</v>
      </c>
      <c r="B5312" s="3">
        <v>200.24999999999901</v>
      </c>
      <c r="C5312" s="1">
        <v>15059</v>
      </c>
      <c r="D5312" s="1">
        <f>GAS_LOAD!K5312</f>
        <v>5.8723489366666675</v>
      </c>
      <c r="E5312" s="1">
        <f>GAS_LOAD!L5312</f>
        <v>8.808523404999999</v>
      </c>
      <c r="F5312" s="1">
        <f t="shared" si="163"/>
        <v>114.15525114155251</v>
      </c>
      <c r="G5312" s="1">
        <v>0</v>
      </c>
      <c r="H5312" s="19">
        <v>0</v>
      </c>
      <c r="I5312" s="1">
        <f>WIND!B5312</f>
        <v>484.90625</v>
      </c>
      <c r="J5312" s="1">
        <f>WIND!C5312</f>
        <v>41.09375</v>
      </c>
      <c r="K5312" s="19">
        <v>0</v>
      </c>
      <c r="L5312" s="21">
        <v>0</v>
      </c>
      <c r="M5312" s="5">
        <v>752</v>
      </c>
      <c r="N5312" s="5">
        <v>2504</v>
      </c>
      <c r="O5312" s="22">
        <v>0</v>
      </c>
      <c r="P5312" s="1">
        <v>637</v>
      </c>
      <c r="Q5312" s="22">
        <v>0</v>
      </c>
      <c r="R5312" s="22">
        <v>0</v>
      </c>
      <c r="S5312" s="20">
        <v>0</v>
      </c>
    </row>
    <row r="5313" spans="1:19" ht="15" customHeight="1" x14ac:dyDescent="0.35">
      <c r="A5313" s="2">
        <f t="shared" si="164"/>
        <v>46428</v>
      </c>
      <c r="B5313" s="3">
        <v>200.291666666666</v>
      </c>
      <c r="C5313" s="1">
        <v>16048</v>
      </c>
      <c r="D5313" s="1">
        <f>GAS_LOAD!K5313</f>
        <v>5.8723489366666675</v>
      </c>
      <c r="E5313" s="1">
        <f>GAS_LOAD!L5313</f>
        <v>8.808523404999999</v>
      </c>
      <c r="F5313" s="1">
        <f t="shared" si="163"/>
        <v>114.15525114155251</v>
      </c>
      <c r="G5313" s="1">
        <v>3</v>
      </c>
      <c r="H5313" s="19">
        <v>0</v>
      </c>
      <c r="I5313" s="1">
        <f>WIND!B5313</f>
        <v>672.046875</v>
      </c>
      <c r="J5313" s="1">
        <f>WIND!C5313</f>
        <v>56.953125</v>
      </c>
      <c r="K5313" s="19">
        <v>0</v>
      </c>
      <c r="L5313" s="21">
        <v>0</v>
      </c>
      <c r="M5313" s="5">
        <v>752</v>
      </c>
      <c r="N5313" s="5">
        <v>3273</v>
      </c>
      <c r="O5313" s="22">
        <v>0</v>
      </c>
      <c r="P5313" s="1">
        <v>653</v>
      </c>
      <c r="Q5313" s="22">
        <v>0</v>
      </c>
      <c r="R5313" s="22">
        <v>0</v>
      </c>
      <c r="S5313" s="20">
        <v>0</v>
      </c>
    </row>
    <row r="5314" spans="1:19" ht="15" customHeight="1" x14ac:dyDescent="0.35">
      <c r="A5314" s="2">
        <f t="shared" si="164"/>
        <v>46428</v>
      </c>
      <c r="B5314" s="3">
        <v>200.333333333333</v>
      </c>
      <c r="C5314" s="1">
        <v>16319</v>
      </c>
      <c r="D5314" s="1">
        <f>GAS_LOAD!K5314</f>
        <v>5.8723489366666675</v>
      </c>
      <c r="E5314" s="1">
        <f>GAS_LOAD!L5314</f>
        <v>8.808523404999999</v>
      </c>
      <c r="F5314" s="1">
        <f t="shared" si="163"/>
        <v>114.15525114155251</v>
      </c>
      <c r="G5314" s="1">
        <v>189</v>
      </c>
      <c r="H5314" s="19">
        <v>0</v>
      </c>
      <c r="I5314" s="1">
        <f>WIND!B5314</f>
        <v>620.421875</v>
      </c>
      <c r="J5314" s="1">
        <f>WIND!C5314</f>
        <v>52.578125</v>
      </c>
      <c r="K5314" s="19">
        <v>0</v>
      </c>
      <c r="L5314" s="21">
        <v>0</v>
      </c>
      <c r="M5314" s="5">
        <v>752</v>
      </c>
      <c r="N5314" s="5">
        <v>3367</v>
      </c>
      <c r="O5314" s="22">
        <v>0</v>
      </c>
      <c r="P5314" s="1">
        <v>657</v>
      </c>
      <c r="Q5314" s="22">
        <v>0</v>
      </c>
      <c r="R5314" s="22">
        <v>0</v>
      </c>
      <c r="S5314" s="20">
        <v>0</v>
      </c>
    </row>
    <row r="5315" spans="1:19" ht="15" customHeight="1" x14ac:dyDescent="0.35">
      <c r="A5315" s="2">
        <f t="shared" si="164"/>
        <v>46428</v>
      </c>
      <c r="B5315" s="3">
        <v>200.37499999999901</v>
      </c>
      <c r="C5315" s="1">
        <v>16405</v>
      </c>
      <c r="D5315" s="1">
        <f>GAS_LOAD!K5315</f>
        <v>5.8723489366666675</v>
      </c>
      <c r="E5315" s="1">
        <f>GAS_LOAD!L5315</f>
        <v>8.808523404999999</v>
      </c>
      <c r="F5315" s="1">
        <f t="shared" ref="F5315:F5378" si="165">1000000/365/24</f>
        <v>114.15525114155251</v>
      </c>
      <c r="G5315" s="1">
        <v>1098</v>
      </c>
      <c r="H5315" s="19">
        <v>0</v>
      </c>
      <c r="I5315" s="1">
        <f>WIND!B5315</f>
        <v>566.03125</v>
      </c>
      <c r="J5315" s="1">
        <f>WIND!C5315</f>
        <v>47.96875</v>
      </c>
      <c r="K5315" s="19">
        <v>0</v>
      </c>
      <c r="L5315" s="21">
        <v>0</v>
      </c>
      <c r="M5315" s="5">
        <v>752</v>
      </c>
      <c r="N5315" s="5">
        <v>3380</v>
      </c>
      <c r="O5315" s="22">
        <v>0</v>
      </c>
      <c r="P5315" s="1">
        <v>653</v>
      </c>
      <c r="Q5315" s="22">
        <v>0</v>
      </c>
      <c r="R5315" s="22">
        <v>0</v>
      </c>
      <c r="S5315" s="20">
        <v>0</v>
      </c>
    </row>
    <row r="5316" spans="1:19" ht="15" customHeight="1" x14ac:dyDescent="0.35">
      <c r="A5316" s="2">
        <f t="shared" si="164"/>
        <v>46428</v>
      </c>
      <c r="B5316" s="3">
        <v>200.416666666666</v>
      </c>
      <c r="C5316" s="1">
        <v>16332</v>
      </c>
      <c r="D5316" s="1">
        <f>GAS_LOAD!K5316</f>
        <v>5.8723489366666675</v>
      </c>
      <c r="E5316" s="1">
        <f>GAS_LOAD!L5316</f>
        <v>8.808523404999999</v>
      </c>
      <c r="F5316" s="1">
        <f t="shared" si="165"/>
        <v>114.15525114155251</v>
      </c>
      <c r="G5316" s="1">
        <v>2418</v>
      </c>
      <c r="H5316" s="19">
        <v>0</v>
      </c>
      <c r="I5316" s="1">
        <f>WIND!B5316</f>
        <v>643.46875</v>
      </c>
      <c r="J5316" s="1">
        <f>WIND!C5316</f>
        <v>54.53125</v>
      </c>
      <c r="K5316" s="19">
        <v>0</v>
      </c>
      <c r="L5316" s="21">
        <v>0</v>
      </c>
      <c r="M5316" s="5">
        <v>752</v>
      </c>
      <c r="N5316" s="5">
        <v>2783</v>
      </c>
      <c r="O5316" s="22">
        <v>0</v>
      </c>
      <c r="P5316" s="1">
        <v>653</v>
      </c>
      <c r="Q5316" s="22">
        <v>0</v>
      </c>
      <c r="R5316" s="22">
        <v>0</v>
      </c>
      <c r="S5316" s="20">
        <v>0</v>
      </c>
    </row>
    <row r="5317" spans="1:19" ht="15" customHeight="1" x14ac:dyDescent="0.35">
      <c r="A5317" s="2">
        <f t="shared" si="164"/>
        <v>46428</v>
      </c>
      <c r="B5317" s="3">
        <v>200.458333333333</v>
      </c>
      <c r="C5317" s="1">
        <v>16356</v>
      </c>
      <c r="D5317" s="1">
        <f>GAS_LOAD!K5317</f>
        <v>5.8723489366666675</v>
      </c>
      <c r="E5317" s="1">
        <f>GAS_LOAD!L5317</f>
        <v>8.808523404999999</v>
      </c>
      <c r="F5317" s="1">
        <f t="shared" si="165"/>
        <v>114.15525114155251</v>
      </c>
      <c r="G5317" s="1">
        <v>3249</v>
      </c>
      <c r="H5317" s="19">
        <v>0</v>
      </c>
      <c r="I5317" s="1">
        <f>WIND!B5317</f>
        <v>625.03125</v>
      </c>
      <c r="J5317" s="1">
        <f>WIND!C5317</f>
        <v>52.96875</v>
      </c>
      <c r="K5317" s="19">
        <v>0</v>
      </c>
      <c r="L5317" s="21">
        <v>0</v>
      </c>
      <c r="M5317" s="5">
        <v>752</v>
      </c>
      <c r="N5317" s="5">
        <v>2549</v>
      </c>
      <c r="O5317" s="22">
        <v>0</v>
      </c>
      <c r="P5317" s="1">
        <v>654</v>
      </c>
      <c r="Q5317" s="22">
        <v>0</v>
      </c>
      <c r="R5317" s="22">
        <v>0</v>
      </c>
      <c r="S5317" s="20">
        <v>0</v>
      </c>
    </row>
    <row r="5318" spans="1:19" ht="15" customHeight="1" x14ac:dyDescent="0.35">
      <c r="A5318" s="2">
        <f t="shared" si="164"/>
        <v>46428</v>
      </c>
      <c r="B5318" s="3">
        <v>200.49999999999901</v>
      </c>
      <c r="C5318" s="1">
        <v>16285</v>
      </c>
      <c r="D5318" s="1">
        <f>GAS_LOAD!K5318</f>
        <v>5.8723489366666675</v>
      </c>
      <c r="E5318" s="1">
        <f>GAS_LOAD!L5318</f>
        <v>8.808523404999999</v>
      </c>
      <c r="F5318" s="1">
        <f t="shared" si="165"/>
        <v>114.15525114155251</v>
      </c>
      <c r="G5318" s="1">
        <v>3789</v>
      </c>
      <c r="H5318" s="19">
        <v>0</v>
      </c>
      <c r="I5318" s="1">
        <f>WIND!B5318</f>
        <v>673.890625</v>
      </c>
      <c r="J5318" s="1">
        <f>WIND!C5318</f>
        <v>57.109375</v>
      </c>
      <c r="K5318" s="19">
        <v>0</v>
      </c>
      <c r="L5318" s="21">
        <v>0</v>
      </c>
      <c r="M5318" s="5">
        <v>752</v>
      </c>
      <c r="N5318" s="5">
        <v>2244</v>
      </c>
      <c r="O5318" s="22">
        <v>0</v>
      </c>
      <c r="P5318" s="1">
        <v>655</v>
      </c>
      <c r="Q5318" s="22">
        <v>0</v>
      </c>
      <c r="R5318" s="22">
        <v>0</v>
      </c>
      <c r="S5318" s="20">
        <v>0</v>
      </c>
    </row>
    <row r="5319" spans="1:19" ht="15" customHeight="1" x14ac:dyDescent="0.35">
      <c r="A5319" s="2">
        <f t="shared" si="164"/>
        <v>46428</v>
      </c>
      <c r="B5319" s="3">
        <v>200.541666666666</v>
      </c>
      <c r="C5319" s="1">
        <v>15942</v>
      </c>
      <c r="D5319" s="1">
        <f>GAS_LOAD!K5319</f>
        <v>5.8723489366666675</v>
      </c>
      <c r="E5319" s="1">
        <f>GAS_LOAD!L5319</f>
        <v>8.808523404999999</v>
      </c>
      <c r="F5319" s="1">
        <f t="shared" si="165"/>
        <v>114.15525114155251</v>
      </c>
      <c r="G5319" s="1">
        <v>3699</v>
      </c>
      <c r="H5319" s="19">
        <v>0</v>
      </c>
      <c r="I5319" s="1">
        <f>WIND!B5319</f>
        <v>696.015625</v>
      </c>
      <c r="J5319" s="1">
        <f>WIND!C5319</f>
        <v>58.984375</v>
      </c>
      <c r="K5319" s="19">
        <v>0</v>
      </c>
      <c r="L5319" s="21">
        <v>0</v>
      </c>
      <c r="M5319" s="5">
        <v>752</v>
      </c>
      <c r="N5319" s="5">
        <v>1907</v>
      </c>
      <c r="O5319" s="22">
        <v>0</v>
      </c>
      <c r="P5319" s="1">
        <v>655</v>
      </c>
      <c r="Q5319" s="22">
        <v>0</v>
      </c>
      <c r="R5319" s="22">
        <v>0</v>
      </c>
      <c r="S5319" s="20">
        <v>0</v>
      </c>
    </row>
    <row r="5320" spans="1:19" ht="15" customHeight="1" x14ac:dyDescent="0.35">
      <c r="A5320" s="2">
        <f t="shared" si="164"/>
        <v>46428</v>
      </c>
      <c r="B5320" s="3">
        <v>200.583333333333</v>
      </c>
      <c r="C5320" s="1">
        <v>15549</v>
      </c>
      <c r="D5320" s="1">
        <f>GAS_LOAD!K5320</f>
        <v>5.8723489366666675</v>
      </c>
      <c r="E5320" s="1">
        <f>GAS_LOAD!L5320</f>
        <v>8.808523404999999</v>
      </c>
      <c r="F5320" s="1">
        <f t="shared" si="165"/>
        <v>114.15525114155251</v>
      </c>
      <c r="G5320" s="1">
        <v>3330</v>
      </c>
      <c r="H5320" s="19">
        <v>0</v>
      </c>
      <c r="I5320" s="1">
        <f>WIND!B5320</f>
        <v>826</v>
      </c>
      <c r="J5320" s="1">
        <f>WIND!C5320</f>
        <v>70</v>
      </c>
      <c r="K5320" s="19">
        <v>0</v>
      </c>
      <c r="L5320" s="21">
        <v>0</v>
      </c>
      <c r="M5320" s="5">
        <v>752</v>
      </c>
      <c r="N5320" s="5">
        <v>1328</v>
      </c>
      <c r="O5320" s="22">
        <v>0</v>
      </c>
      <c r="P5320" s="1">
        <v>656</v>
      </c>
      <c r="Q5320" s="22">
        <v>0</v>
      </c>
      <c r="R5320" s="22">
        <v>0</v>
      </c>
      <c r="S5320" s="20">
        <v>0</v>
      </c>
    </row>
    <row r="5321" spans="1:19" ht="15" customHeight="1" x14ac:dyDescent="0.35">
      <c r="A5321" s="2">
        <f t="shared" si="164"/>
        <v>46428</v>
      </c>
      <c r="B5321" s="3">
        <v>200.62499999999901</v>
      </c>
      <c r="C5321" s="1">
        <v>15196</v>
      </c>
      <c r="D5321" s="1">
        <f>GAS_LOAD!K5321</f>
        <v>5.8723489366666675</v>
      </c>
      <c r="E5321" s="1">
        <f>GAS_LOAD!L5321</f>
        <v>8.808523404999999</v>
      </c>
      <c r="F5321" s="1">
        <f t="shared" si="165"/>
        <v>114.15525114155251</v>
      </c>
      <c r="G5321" s="1">
        <v>2457</v>
      </c>
      <c r="H5321" s="19">
        <v>0</v>
      </c>
      <c r="I5321" s="1">
        <f>WIND!B5321</f>
        <v>979.03125</v>
      </c>
      <c r="J5321" s="1">
        <f>WIND!C5321</f>
        <v>82.96875</v>
      </c>
      <c r="K5321" s="19">
        <v>0</v>
      </c>
      <c r="L5321" s="21">
        <v>0</v>
      </c>
      <c r="M5321" s="5">
        <v>752</v>
      </c>
      <c r="N5321" s="5">
        <v>1266</v>
      </c>
      <c r="O5321" s="22">
        <v>0</v>
      </c>
      <c r="P5321" s="1">
        <v>657</v>
      </c>
      <c r="Q5321" s="22">
        <v>0</v>
      </c>
      <c r="R5321" s="22">
        <v>0</v>
      </c>
      <c r="S5321" s="20">
        <v>0</v>
      </c>
    </row>
    <row r="5322" spans="1:19" ht="15" customHeight="1" x14ac:dyDescent="0.35">
      <c r="A5322" s="2">
        <f t="shared" si="164"/>
        <v>46428</v>
      </c>
      <c r="B5322" s="3">
        <v>200.666666666666</v>
      </c>
      <c r="C5322" s="1">
        <v>15145</v>
      </c>
      <c r="D5322" s="1">
        <f>GAS_LOAD!K5322</f>
        <v>5.8723489366666675</v>
      </c>
      <c r="E5322" s="1">
        <f>GAS_LOAD!L5322</f>
        <v>8.808523404999999</v>
      </c>
      <c r="F5322" s="1">
        <f t="shared" si="165"/>
        <v>114.15525114155251</v>
      </c>
      <c r="G5322" s="1">
        <v>1134</v>
      </c>
      <c r="H5322" s="19">
        <v>0</v>
      </c>
      <c r="I5322" s="1">
        <f>WIND!B5322</f>
        <v>940.3125</v>
      </c>
      <c r="J5322" s="1">
        <f>WIND!C5322</f>
        <v>79.6875</v>
      </c>
      <c r="K5322" s="19">
        <v>0</v>
      </c>
      <c r="L5322" s="21">
        <v>0</v>
      </c>
      <c r="M5322" s="5">
        <v>752</v>
      </c>
      <c r="N5322" s="5">
        <v>1698</v>
      </c>
      <c r="O5322" s="22">
        <v>0</v>
      </c>
      <c r="P5322" s="1">
        <v>657</v>
      </c>
      <c r="Q5322" s="22">
        <v>0</v>
      </c>
      <c r="R5322" s="22">
        <v>0</v>
      </c>
      <c r="S5322" s="20">
        <v>0</v>
      </c>
    </row>
    <row r="5323" spans="1:19" ht="15" customHeight="1" x14ac:dyDescent="0.35">
      <c r="A5323" s="2">
        <f t="shared" si="164"/>
        <v>46428</v>
      </c>
      <c r="B5323" s="3">
        <v>200.708333333333</v>
      </c>
      <c r="C5323" s="1">
        <v>15405</v>
      </c>
      <c r="D5323" s="1">
        <f>GAS_LOAD!K5323</f>
        <v>5.8723489366666675</v>
      </c>
      <c r="E5323" s="1">
        <f>GAS_LOAD!L5323</f>
        <v>8.808523404999999</v>
      </c>
      <c r="F5323" s="1">
        <f t="shared" si="165"/>
        <v>114.15525114155251</v>
      </c>
      <c r="G5323" s="1">
        <v>174</v>
      </c>
      <c r="H5323" s="19">
        <v>0</v>
      </c>
      <c r="I5323" s="1">
        <f>WIND!B5323</f>
        <v>923.71875</v>
      </c>
      <c r="J5323" s="1">
        <f>WIND!C5323</f>
        <v>78.28125</v>
      </c>
      <c r="K5323" s="19">
        <v>0</v>
      </c>
      <c r="L5323" s="21">
        <v>0</v>
      </c>
      <c r="M5323" s="5">
        <v>752</v>
      </c>
      <c r="N5323" s="5">
        <v>2298</v>
      </c>
      <c r="O5323" s="22">
        <v>0</v>
      </c>
      <c r="P5323" s="1">
        <v>655</v>
      </c>
      <c r="Q5323" s="22">
        <v>0</v>
      </c>
      <c r="R5323" s="22">
        <v>0</v>
      </c>
      <c r="S5323" s="20">
        <v>0</v>
      </c>
    </row>
    <row r="5324" spans="1:19" ht="15" customHeight="1" x14ac:dyDescent="0.35">
      <c r="A5324" s="2">
        <f t="shared" si="164"/>
        <v>46428</v>
      </c>
      <c r="B5324" s="3">
        <v>200.74999999999901</v>
      </c>
      <c r="C5324" s="1">
        <v>16354</v>
      </c>
      <c r="D5324" s="1">
        <f>GAS_LOAD!K5324</f>
        <v>5.8723489366666675</v>
      </c>
      <c r="E5324" s="1">
        <f>GAS_LOAD!L5324</f>
        <v>8.808523404999999</v>
      </c>
      <c r="F5324" s="1">
        <f t="shared" si="165"/>
        <v>114.15525114155251</v>
      </c>
      <c r="G5324" s="1">
        <v>6</v>
      </c>
      <c r="H5324" s="19">
        <v>0</v>
      </c>
      <c r="I5324" s="1">
        <f>WIND!B5324</f>
        <v>840.75</v>
      </c>
      <c r="J5324" s="1">
        <f>WIND!C5324</f>
        <v>71.25</v>
      </c>
      <c r="K5324" s="19">
        <v>0</v>
      </c>
      <c r="L5324" s="21">
        <v>0</v>
      </c>
      <c r="M5324" s="5">
        <v>752</v>
      </c>
      <c r="N5324" s="5">
        <v>3397</v>
      </c>
      <c r="O5324" s="22">
        <v>0</v>
      </c>
      <c r="P5324" s="1">
        <v>651</v>
      </c>
      <c r="Q5324" s="22">
        <v>0</v>
      </c>
      <c r="R5324" s="22">
        <v>0</v>
      </c>
      <c r="S5324" s="20">
        <v>0</v>
      </c>
    </row>
    <row r="5325" spans="1:19" ht="15" customHeight="1" x14ac:dyDescent="0.35">
      <c r="A5325" s="2">
        <f t="shared" si="164"/>
        <v>46428</v>
      </c>
      <c r="B5325" s="3">
        <v>200.791666666666</v>
      </c>
      <c r="C5325" s="1">
        <v>16127</v>
      </c>
      <c r="D5325" s="1">
        <f>GAS_LOAD!K5325</f>
        <v>5.8723489366666675</v>
      </c>
      <c r="E5325" s="1">
        <f>GAS_LOAD!L5325</f>
        <v>8.808523404999999</v>
      </c>
      <c r="F5325" s="1">
        <f t="shared" si="165"/>
        <v>114.15525114155251</v>
      </c>
      <c r="G5325" s="1">
        <v>0</v>
      </c>
      <c r="H5325" s="19">
        <v>0</v>
      </c>
      <c r="I5325" s="1">
        <f>WIND!B5325</f>
        <v>731.046875</v>
      </c>
      <c r="J5325" s="1">
        <f>WIND!C5325</f>
        <v>61.953125</v>
      </c>
      <c r="K5325" s="19">
        <v>0</v>
      </c>
      <c r="L5325" s="21">
        <v>0</v>
      </c>
      <c r="M5325" s="5">
        <v>752</v>
      </c>
      <c r="N5325" s="5">
        <v>3125</v>
      </c>
      <c r="O5325" s="22">
        <v>0</v>
      </c>
      <c r="P5325" s="1">
        <v>650</v>
      </c>
      <c r="Q5325" s="22">
        <v>0</v>
      </c>
      <c r="R5325" s="22">
        <v>0</v>
      </c>
      <c r="S5325" s="20">
        <v>0</v>
      </c>
    </row>
    <row r="5326" spans="1:19" ht="15" customHeight="1" x14ac:dyDescent="0.35">
      <c r="A5326" s="2">
        <f t="shared" si="164"/>
        <v>46428</v>
      </c>
      <c r="B5326" s="3">
        <v>200.833333333333</v>
      </c>
      <c r="C5326" s="1">
        <v>15240</v>
      </c>
      <c r="D5326" s="1">
        <f>GAS_LOAD!K5326</f>
        <v>5.8723489366666675</v>
      </c>
      <c r="E5326" s="1">
        <f>GAS_LOAD!L5326</f>
        <v>8.808523404999999</v>
      </c>
      <c r="F5326" s="1">
        <f t="shared" si="165"/>
        <v>114.15525114155251</v>
      </c>
      <c r="G5326" s="1">
        <v>0</v>
      </c>
      <c r="H5326" s="19">
        <v>0</v>
      </c>
      <c r="I5326" s="1">
        <f>WIND!B5326</f>
        <v>696.015625</v>
      </c>
      <c r="J5326" s="1">
        <f>WIND!C5326</f>
        <v>58.984375</v>
      </c>
      <c r="K5326" s="19">
        <v>0</v>
      </c>
      <c r="L5326" s="21">
        <v>0</v>
      </c>
      <c r="M5326" s="5">
        <v>752</v>
      </c>
      <c r="N5326" s="5">
        <v>2451</v>
      </c>
      <c r="O5326" s="22">
        <v>0</v>
      </c>
      <c r="P5326" s="1">
        <v>642</v>
      </c>
      <c r="Q5326" s="22">
        <v>0</v>
      </c>
      <c r="R5326" s="22">
        <v>0</v>
      </c>
      <c r="S5326" s="20">
        <v>0</v>
      </c>
    </row>
    <row r="5327" spans="1:19" ht="15" customHeight="1" x14ac:dyDescent="0.35">
      <c r="A5327" s="2">
        <f t="shared" si="164"/>
        <v>46428</v>
      </c>
      <c r="B5327" s="3">
        <v>200.87499999999901</v>
      </c>
      <c r="C5327" s="1">
        <v>14486</v>
      </c>
      <c r="D5327" s="1">
        <f>GAS_LOAD!K5327</f>
        <v>5.8723489366666675</v>
      </c>
      <c r="E5327" s="1">
        <f>GAS_LOAD!L5327</f>
        <v>8.808523404999999</v>
      </c>
      <c r="F5327" s="1">
        <f t="shared" si="165"/>
        <v>114.15525114155251</v>
      </c>
      <c r="G5327" s="1">
        <v>0</v>
      </c>
      <c r="H5327" s="19">
        <v>0</v>
      </c>
      <c r="I5327" s="1">
        <f>WIND!B5327</f>
        <v>511.640625</v>
      </c>
      <c r="J5327" s="1">
        <f>WIND!C5327</f>
        <v>43.359375</v>
      </c>
      <c r="K5327" s="19">
        <v>0</v>
      </c>
      <c r="L5327" s="21">
        <v>0</v>
      </c>
      <c r="M5327" s="5">
        <v>752</v>
      </c>
      <c r="N5327" s="5">
        <v>1731</v>
      </c>
      <c r="O5327" s="22">
        <v>0</v>
      </c>
      <c r="P5327" s="1">
        <v>641</v>
      </c>
      <c r="Q5327" s="22">
        <v>0</v>
      </c>
      <c r="R5327" s="22">
        <v>0</v>
      </c>
      <c r="S5327" s="20">
        <v>0</v>
      </c>
    </row>
    <row r="5328" spans="1:19" ht="15" customHeight="1" x14ac:dyDescent="0.35">
      <c r="A5328" s="2">
        <f t="shared" si="164"/>
        <v>46428</v>
      </c>
      <c r="B5328" s="3">
        <v>200.916666666666</v>
      </c>
      <c r="C5328" s="1">
        <v>14650</v>
      </c>
      <c r="D5328" s="1">
        <f>GAS_LOAD!K5328</f>
        <v>5.8723489366666675</v>
      </c>
      <c r="E5328" s="1">
        <f>GAS_LOAD!L5328</f>
        <v>8.808523404999999</v>
      </c>
      <c r="F5328" s="1">
        <f t="shared" si="165"/>
        <v>114.15525114155251</v>
      </c>
      <c r="G5328" s="1">
        <v>0</v>
      </c>
      <c r="H5328" s="19">
        <v>0</v>
      </c>
      <c r="I5328" s="1">
        <f>WIND!B5328</f>
        <v>534.6875</v>
      </c>
      <c r="J5328" s="1">
        <f>WIND!C5328</f>
        <v>45.3125</v>
      </c>
      <c r="K5328" s="19">
        <v>0</v>
      </c>
      <c r="L5328" s="21">
        <v>0</v>
      </c>
      <c r="M5328" s="5">
        <v>752</v>
      </c>
      <c r="N5328" s="5">
        <v>2041</v>
      </c>
      <c r="O5328" s="22">
        <v>0</v>
      </c>
      <c r="P5328" s="1">
        <v>637</v>
      </c>
      <c r="Q5328" s="22">
        <v>0</v>
      </c>
      <c r="R5328" s="22">
        <v>0</v>
      </c>
      <c r="S5328" s="20">
        <v>0</v>
      </c>
    </row>
    <row r="5329" spans="1:19" ht="15" customHeight="1" x14ac:dyDescent="0.35">
      <c r="A5329" s="2">
        <f t="shared" si="164"/>
        <v>46428</v>
      </c>
      <c r="B5329" s="3">
        <v>200.958333333333</v>
      </c>
      <c r="C5329" s="1">
        <v>14749</v>
      </c>
      <c r="D5329" s="1">
        <f>GAS_LOAD!K5329</f>
        <v>5.8723489366666675</v>
      </c>
      <c r="E5329" s="1">
        <f>GAS_LOAD!L5329</f>
        <v>8.808523404999999</v>
      </c>
      <c r="F5329" s="1">
        <f t="shared" si="165"/>
        <v>114.15525114155251</v>
      </c>
      <c r="G5329" s="1">
        <v>0</v>
      </c>
      <c r="H5329" s="19">
        <v>0</v>
      </c>
      <c r="I5329" s="1">
        <f>WIND!B5329</f>
        <v>571.5625</v>
      </c>
      <c r="J5329" s="1">
        <f>WIND!C5329</f>
        <v>48.4375</v>
      </c>
      <c r="K5329" s="19">
        <v>0</v>
      </c>
      <c r="L5329" s="21">
        <v>0</v>
      </c>
      <c r="M5329" s="5">
        <v>752</v>
      </c>
      <c r="N5329" s="5">
        <v>2098</v>
      </c>
      <c r="O5329" s="22">
        <v>0</v>
      </c>
      <c r="P5329" s="1">
        <v>639</v>
      </c>
      <c r="Q5329" s="22">
        <v>0</v>
      </c>
      <c r="R5329" s="22">
        <v>0</v>
      </c>
      <c r="S5329" s="20">
        <v>0</v>
      </c>
    </row>
    <row r="5330" spans="1:19" ht="15" customHeight="1" x14ac:dyDescent="0.35">
      <c r="A5330" s="2">
        <f t="shared" si="164"/>
        <v>46429</v>
      </c>
      <c r="B5330" s="3">
        <v>200.99999999999901</v>
      </c>
      <c r="C5330" s="1">
        <v>14282</v>
      </c>
      <c r="D5330" s="1">
        <f>GAS_LOAD!K5330</f>
        <v>5.8075671666666659</v>
      </c>
      <c r="E5330" s="1">
        <f>GAS_LOAD!L5330</f>
        <v>8.7113507499999994</v>
      </c>
      <c r="F5330" s="1">
        <f t="shared" si="165"/>
        <v>114.15525114155251</v>
      </c>
      <c r="G5330" s="1">
        <v>0</v>
      </c>
      <c r="H5330" s="19">
        <v>0</v>
      </c>
      <c r="I5330" s="1">
        <f>WIND!B5330</f>
        <v>388.109375</v>
      </c>
      <c r="J5330" s="1">
        <f>WIND!C5330</f>
        <v>32.890625</v>
      </c>
      <c r="K5330" s="19">
        <v>0</v>
      </c>
      <c r="L5330" s="21">
        <v>0</v>
      </c>
      <c r="M5330" s="5">
        <v>752</v>
      </c>
      <c r="N5330" s="5">
        <v>1347</v>
      </c>
      <c r="O5330" s="22">
        <v>0</v>
      </c>
      <c r="P5330" s="1">
        <v>628</v>
      </c>
      <c r="Q5330" s="22">
        <v>0</v>
      </c>
      <c r="R5330" s="22">
        <v>0</v>
      </c>
      <c r="S5330" s="20">
        <v>0</v>
      </c>
    </row>
    <row r="5331" spans="1:19" ht="15" customHeight="1" x14ac:dyDescent="0.35">
      <c r="A5331" s="2">
        <f t="shared" si="164"/>
        <v>46429</v>
      </c>
      <c r="B5331" s="3">
        <v>201.041666666666</v>
      </c>
      <c r="C5331" s="1">
        <v>14085</v>
      </c>
      <c r="D5331" s="1">
        <f>GAS_LOAD!K5331</f>
        <v>5.8075671666666659</v>
      </c>
      <c r="E5331" s="1">
        <f>GAS_LOAD!L5331</f>
        <v>8.7113507499999994</v>
      </c>
      <c r="F5331" s="1">
        <f t="shared" si="165"/>
        <v>114.15525114155251</v>
      </c>
      <c r="G5331" s="1">
        <v>0</v>
      </c>
      <c r="H5331" s="19">
        <v>0</v>
      </c>
      <c r="I5331" s="1">
        <f>WIND!B5331</f>
        <v>537.453125</v>
      </c>
      <c r="J5331" s="1">
        <f>WIND!C5331</f>
        <v>45.546875</v>
      </c>
      <c r="K5331" s="19">
        <v>0</v>
      </c>
      <c r="L5331" s="21">
        <v>0</v>
      </c>
      <c r="M5331" s="5">
        <v>752</v>
      </c>
      <c r="N5331" s="5">
        <v>1485</v>
      </c>
      <c r="O5331" s="22">
        <v>0</v>
      </c>
      <c r="P5331" s="1">
        <v>625</v>
      </c>
      <c r="Q5331" s="22">
        <v>0</v>
      </c>
      <c r="R5331" s="22">
        <v>0</v>
      </c>
      <c r="S5331" s="20">
        <v>0</v>
      </c>
    </row>
    <row r="5332" spans="1:19" ht="15" customHeight="1" x14ac:dyDescent="0.35">
      <c r="A5332" s="2">
        <f t="shared" si="164"/>
        <v>46429</v>
      </c>
      <c r="B5332" s="3">
        <v>201.083333333333</v>
      </c>
      <c r="C5332" s="1">
        <v>13878</v>
      </c>
      <c r="D5332" s="1">
        <f>GAS_LOAD!K5332</f>
        <v>5.8075671666666659</v>
      </c>
      <c r="E5332" s="1">
        <f>GAS_LOAD!L5332</f>
        <v>8.7113507499999994</v>
      </c>
      <c r="F5332" s="1">
        <f t="shared" si="165"/>
        <v>114.15525114155251</v>
      </c>
      <c r="G5332" s="1">
        <v>0</v>
      </c>
      <c r="H5332" s="19">
        <v>0</v>
      </c>
      <c r="I5332" s="1">
        <f>WIND!B5332</f>
        <v>532.84375</v>
      </c>
      <c r="J5332" s="1">
        <f>WIND!C5332</f>
        <v>45.15625</v>
      </c>
      <c r="K5332" s="19">
        <v>0</v>
      </c>
      <c r="L5332" s="21">
        <v>0</v>
      </c>
      <c r="M5332" s="5">
        <v>752</v>
      </c>
      <c r="N5332" s="5">
        <v>1285</v>
      </c>
      <c r="O5332" s="22">
        <v>0</v>
      </c>
      <c r="P5332" s="1">
        <v>623</v>
      </c>
      <c r="Q5332" s="22">
        <v>0</v>
      </c>
      <c r="R5332" s="22">
        <v>0</v>
      </c>
      <c r="S5332" s="20">
        <v>0</v>
      </c>
    </row>
    <row r="5333" spans="1:19" ht="15" customHeight="1" x14ac:dyDescent="0.35">
      <c r="A5333" s="2">
        <f t="shared" si="164"/>
        <v>46429</v>
      </c>
      <c r="B5333" s="3">
        <v>201.12499999999901</v>
      </c>
      <c r="C5333" s="1">
        <v>13461</v>
      </c>
      <c r="D5333" s="1">
        <f>GAS_LOAD!K5333</f>
        <v>5.8075671666666659</v>
      </c>
      <c r="E5333" s="1">
        <f>GAS_LOAD!L5333</f>
        <v>8.7113507499999994</v>
      </c>
      <c r="F5333" s="1">
        <f t="shared" si="165"/>
        <v>114.15525114155251</v>
      </c>
      <c r="G5333" s="1">
        <v>0</v>
      </c>
      <c r="H5333" s="19">
        <v>0</v>
      </c>
      <c r="I5333" s="1">
        <f>WIND!B5333</f>
        <v>503.34375</v>
      </c>
      <c r="J5333" s="1">
        <f>WIND!C5333</f>
        <v>42.65625</v>
      </c>
      <c r="K5333" s="19">
        <v>0</v>
      </c>
      <c r="L5333" s="21">
        <v>0</v>
      </c>
      <c r="M5333" s="5">
        <v>752</v>
      </c>
      <c r="N5333" s="5">
        <v>733</v>
      </c>
      <c r="O5333" s="22">
        <v>0</v>
      </c>
      <c r="P5333" s="1">
        <v>623</v>
      </c>
      <c r="Q5333" s="22">
        <v>0</v>
      </c>
      <c r="R5333" s="22">
        <v>0</v>
      </c>
      <c r="S5333" s="20">
        <v>0</v>
      </c>
    </row>
    <row r="5334" spans="1:19" ht="15" customHeight="1" x14ac:dyDescent="0.35">
      <c r="A5334" s="2">
        <f t="shared" si="164"/>
        <v>46429</v>
      </c>
      <c r="B5334" s="3">
        <v>201.166666666666</v>
      </c>
      <c r="C5334" s="1">
        <v>13372</v>
      </c>
      <c r="D5334" s="1">
        <f>GAS_LOAD!K5334</f>
        <v>5.8075671666666659</v>
      </c>
      <c r="E5334" s="1">
        <f>GAS_LOAD!L5334</f>
        <v>8.7113507499999994</v>
      </c>
      <c r="F5334" s="1">
        <f t="shared" si="165"/>
        <v>114.15525114155251</v>
      </c>
      <c r="G5334" s="1">
        <v>0</v>
      </c>
      <c r="H5334" s="19">
        <v>0</v>
      </c>
      <c r="I5334" s="1">
        <f>WIND!B5334</f>
        <v>504.265625</v>
      </c>
      <c r="J5334" s="1">
        <f>WIND!C5334</f>
        <v>42.734375</v>
      </c>
      <c r="K5334" s="19">
        <v>0</v>
      </c>
      <c r="L5334" s="21">
        <v>0</v>
      </c>
      <c r="M5334" s="5">
        <v>752</v>
      </c>
      <c r="N5334" s="5">
        <v>645</v>
      </c>
      <c r="O5334" s="22">
        <v>0</v>
      </c>
      <c r="P5334" s="1">
        <v>621</v>
      </c>
      <c r="Q5334" s="22">
        <v>0</v>
      </c>
      <c r="R5334" s="22">
        <v>0</v>
      </c>
      <c r="S5334" s="20">
        <v>0</v>
      </c>
    </row>
    <row r="5335" spans="1:19" ht="15" customHeight="1" x14ac:dyDescent="0.35">
      <c r="A5335" s="2">
        <f t="shared" si="164"/>
        <v>46429</v>
      </c>
      <c r="B5335" s="3">
        <v>201.208333333333</v>
      </c>
      <c r="C5335" s="1">
        <v>13932</v>
      </c>
      <c r="D5335" s="1">
        <f>GAS_LOAD!K5335</f>
        <v>5.8075671666666659</v>
      </c>
      <c r="E5335" s="1">
        <f>GAS_LOAD!L5335</f>
        <v>8.7113507499999994</v>
      </c>
      <c r="F5335" s="1">
        <f t="shared" si="165"/>
        <v>114.15525114155251</v>
      </c>
      <c r="G5335" s="1">
        <v>0</v>
      </c>
      <c r="H5335" s="19">
        <v>0</v>
      </c>
      <c r="I5335" s="1">
        <f>WIND!B5335</f>
        <v>651.765625</v>
      </c>
      <c r="J5335" s="1">
        <f>WIND!C5335</f>
        <v>55.234375</v>
      </c>
      <c r="K5335" s="19">
        <v>0</v>
      </c>
      <c r="L5335" s="21">
        <v>0</v>
      </c>
      <c r="M5335" s="5">
        <v>752</v>
      </c>
      <c r="N5335" s="5">
        <v>1210</v>
      </c>
      <c r="O5335" s="22">
        <v>0</v>
      </c>
      <c r="P5335" s="1">
        <v>623</v>
      </c>
      <c r="Q5335" s="22">
        <v>0</v>
      </c>
      <c r="R5335" s="22">
        <v>0</v>
      </c>
      <c r="S5335" s="20">
        <v>0</v>
      </c>
    </row>
    <row r="5336" spans="1:19" ht="15" customHeight="1" x14ac:dyDescent="0.35">
      <c r="A5336" s="2">
        <f t="shared" si="164"/>
        <v>46429</v>
      </c>
      <c r="B5336" s="3">
        <v>201.24999999999901</v>
      </c>
      <c r="C5336" s="1">
        <v>15129</v>
      </c>
      <c r="D5336" s="1">
        <f>GAS_LOAD!K5336</f>
        <v>5.8075671666666659</v>
      </c>
      <c r="E5336" s="1">
        <f>GAS_LOAD!L5336</f>
        <v>8.7113507499999994</v>
      </c>
      <c r="F5336" s="1">
        <f t="shared" si="165"/>
        <v>114.15525114155251</v>
      </c>
      <c r="G5336" s="1">
        <v>0</v>
      </c>
      <c r="H5336" s="19">
        <v>0</v>
      </c>
      <c r="I5336" s="1">
        <f>WIND!B5336</f>
        <v>661.90625</v>
      </c>
      <c r="J5336" s="1">
        <f>WIND!C5336</f>
        <v>56.09375</v>
      </c>
      <c r="K5336" s="19">
        <v>0</v>
      </c>
      <c r="L5336" s="21">
        <v>0</v>
      </c>
      <c r="M5336" s="5">
        <v>752</v>
      </c>
      <c r="N5336" s="5">
        <v>2382</v>
      </c>
      <c r="O5336" s="22">
        <v>0</v>
      </c>
      <c r="P5336" s="1">
        <v>637</v>
      </c>
      <c r="Q5336" s="22">
        <v>0</v>
      </c>
      <c r="R5336" s="22">
        <v>0</v>
      </c>
      <c r="S5336" s="20">
        <v>0</v>
      </c>
    </row>
    <row r="5337" spans="1:19" ht="15" customHeight="1" x14ac:dyDescent="0.35">
      <c r="A5337" s="2">
        <f t="shared" si="164"/>
        <v>46429</v>
      </c>
      <c r="B5337" s="3">
        <v>201.291666666666</v>
      </c>
      <c r="C5337" s="1">
        <v>16110</v>
      </c>
      <c r="D5337" s="1">
        <f>GAS_LOAD!K5337</f>
        <v>5.8075671666666659</v>
      </c>
      <c r="E5337" s="1">
        <f>GAS_LOAD!L5337</f>
        <v>8.7113507499999994</v>
      </c>
      <c r="F5337" s="1">
        <f t="shared" si="165"/>
        <v>114.15525114155251</v>
      </c>
      <c r="G5337" s="1">
        <v>6</v>
      </c>
      <c r="H5337" s="19">
        <v>0</v>
      </c>
      <c r="I5337" s="1">
        <f>WIND!B5337</f>
        <v>727.359375</v>
      </c>
      <c r="J5337" s="1">
        <f>WIND!C5337</f>
        <v>61.640625</v>
      </c>
      <c r="K5337" s="19">
        <v>0</v>
      </c>
      <c r="L5337" s="21">
        <v>0</v>
      </c>
      <c r="M5337" s="5">
        <v>752</v>
      </c>
      <c r="N5337" s="5">
        <v>1906</v>
      </c>
      <c r="O5337" s="22">
        <v>0</v>
      </c>
      <c r="P5337" s="1">
        <v>654</v>
      </c>
      <c r="Q5337" s="22">
        <v>0</v>
      </c>
      <c r="R5337" s="22">
        <v>0</v>
      </c>
      <c r="S5337" s="20">
        <v>0</v>
      </c>
    </row>
    <row r="5338" spans="1:19" ht="15" customHeight="1" x14ac:dyDescent="0.35">
      <c r="A5338" s="2">
        <f t="shared" si="164"/>
        <v>46429</v>
      </c>
      <c r="B5338" s="3">
        <v>201.333333333333</v>
      </c>
      <c r="C5338" s="1">
        <v>16359</v>
      </c>
      <c r="D5338" s="1">
        <f>GAS_LOAD!K5338</f>
        <v>5.8075671666666659</v>
      </c>
      <c r="E5338" s="1">
        <f>GAS_LOAD!L5338</f>
        <v>8.7113507499999994</v>
      </c>
      <c r="F5338" s="1">
        <f t="shared" si="165"/>
        <v>114.15525114155251</v>
      </c>
      <c r="G5338" s="1">
        <v>219</v>
      </c>
      <c r="H5338" s="19">
        <v>0</v>
      </c>
      <c r="I5338" s="1">
        <f>WIND!B5338</f>
        <v>850.890625</v>
      </c>
      <c r="J5338" s="1">
        <f>WIND!C5338</f>
        <v>72.109375</v>
      </c>
      <c r="K5338" s="19">
        <v>0</v>
      </c>
      <c r="L5338" s="21">
        <v>0</v>
      </c>
      <c r="M5338" s="5">
        <v>752</v>
      </c>
      <c r="N5338" s="5">
        <v>2764</v>
      </c>
      <c r="O5338" s="22">
        <v>0</v>
      </c>
      <c r="P5338" s="1">
        <v>658</v>
      </c>
      <c r="Q5338" s="22">
        <v>0</v>
      </c>
      <c r="R5338" s="22">
        <v>0</v>
      </c>
      <c r="S5338" s="20">
        <v>0</v>
      </c>
    </row>
    <row r="5339" spans="1:19" ht="15" customHeight="1" x14ac:dyDescent="0.35">
      <c r="A5339" s="2">
        <f t="shared" si="164"/>
        <v>46429</v>
      </c>
      <c r="B5339" s="3">
        <v>201.37499999999901</v>
      </c>
      <c r="C5339" s="1">
        <v>16405</v>
      </c>
      <c r="D5339" s="1">
        <f>GAS_LOAD!K5339</f>
        <v>5.8075671666666659</v>
      </c>
      <c r="E5339" s="1">
        <f>GAS_LOAD!L5339</f>
        <v>8.7113507499999994</v>
      </c>
      <c r="F5339" s="1">
        <f t="shared" si="165"/>
        <v>114.15525114155251</v>
      </c>
      <c r="G5339" s="1">
        <v>1416</v>
      </c>
      <c r="H5339" s="19">
        <v>0</v>
      </c>
      <c r="I5339" s="1">
        <f>WIND!B5339</f>
        <v>896.984375</v>
      </c>
      <c r="J5339" s="1">
        <f>WIND!C5339</f>
        <v>76.015625</v>
      </c>
      <c r="K5339" s="19">
        <v>0</v>
      </c>
      <c r="L5339" s="21">
        <v>0</v>
      </c>
      <c r="M5339" s="5">
        <v>752</v>
      </c>
      <c r="N5339" s="5">
        <v>2764</v>
      </c>
      <c r="O5339" s="22">
        <v>0</v>
      </c>
      <c r="P5339" s="1">
        <v>654</v>
      </c>
      <c r="Q5339" s="22">
        <v>0</v>
      </c>
      <c r="R5339" s="22">
        <v>0</v>
      </c>
      <c r="S5339" s="20">
        <v>0</v>
      </c>
    </row>
    <row r="5340" spans="1:19" ht="15" customHeight="1" x14ac:dyDescent="0.35">
      <c r="A5340" s="2">
        <f t="shared" si="164"/>
        <v>46429</v>
      </c>
      <c r="B5340" s="3">
        <v>201.416666666666</v>
      </c>
      <c r="C5340" s="1">
        <v>16278</v>
      </c>
      <c r="D5340" s="1">
        <f>GAS_LOAD!K5340</f>
        <v>5.8075671666666659</v>
      </c>
      <c r="E5340" s="1">
        <f>GAS_LOAD!L5340</f>
        <v>8.7113507499999994</v>
      </c>
      <c r="F5340" s="1">
        <f t="shared" si="165"/>
        <v>114.15525114155251</v>
      </c>
      <c r="G5340" s="1">
        <v>3141</v>
      </c>
      <c r="H5340" s="19">
        <v>0</v>
      </c>
      <c r="I5340" s="1">
        <f>WIND!B5340</f>
        <v>1283.25</v>
      </c>
      <c r="J5340" s="1">
        <f>WIND!C5340</f>
        <v>108.75</v>
      </c>
      <c r="K5340" s="19">
        <v>0</v>
      </c>
      <c r="L5340" s="21">
        <v>0</v>
      </c>
      <c r="M5340" s="5">
        <v>752</v>
      </c>
      <c r="N5340" s="5">
        <v>1794</v>
      </c>
      <c r="O5340" s="22">
        <v>0</v>
      </c>
      <c r="P5340" s="1">
        <v>653</v>
      </c>
      <c r="Q5340" s="22">
        <v>0</v>
      </c>
      <c r="R5340" s="22">
        <v>0</v>
      </c>
      <c r="S5340" s="20">
        <v>0</v>
      </c>
    </row>
    <row r="5341" spans="1:19" ht="15" customHeight="1" x14ac:dyDescent="0.35">
      <c r="A5341" s="2">
        <f t="shared" si="164"/>
        <v>46429</v>
      </c>
      <c r="B5341" s="3">
        <v>201.458333333333</v>
      </c>
      <c r="C5341" s="1">
        <v>16257</v>
      </c>
      <c r="D5341" s="1">
        <f>GAS_LOAD!K5341</f>
        <v>5.8075671666666659</v>
      </c>
      <c r="E5341" s="1">
        <f>GAS_LOAD!L5341</f>
        <v>8.7113507499999994</v>
      </c>
      <c r="F5341" s="1">
        <f t="shared" si="165"/>
        <v>114.15525114155251</v>
      </c>
      <c r="G5341" s="1">
        <v>4269</v>
      </c>
      <c r="H5341" s="19">
        <v>0</v>
      </c>
      <c r="I5341" s="1">
        <f>WIND!B5341</f>
        <v>1611.4375</v>
      </c>
      <c r="J5341" s="1">
        <f>WIND!C5341</f>
        <v>136.5625</v>
      </c>
      <c r="K5341" s="19">
        <v>0</v>
      </c>
      <c r="L5341" s="21">
        <v>0</v>
      </c>
      <c r="M5341" s="5">
        <v>752</v>
      </c>
      <c r="N5341" s="5">
        <v>1039</v>
      </c>
      <c r="O5341" s="22">
        <v>0</v>
      </c>
      <c r="P5341" s="1">
        <v>655</v>
      </c>
      <c r="Q5341" s="22">
        <v>0</v>
      </c>
      <c r="R5341" s="22">
        <v>0</v>
      </c>
      <c r="S5341" s="20">
        <v>0</v>
      </c>
    </row>
    <row r="5342" spans="1:19" ht="15" customHeight="1" x14ac:dyDescent="0.35">
      <c r="A5342" s="2">
        <f t="shared" si="164"/>
        <v>46429</v>
      </c>
      <c r="B5342" s="3">
        <v>201.49999999999901</v>
      </c>
      <c r="C5342" s="1">
        <v>16108</v>
      </c>
      <c r="D5342" s="1">
        <f>GAS_LOAD!K5342</f>
        <v>5.8075671666666659</v>
      </c>
      <c r="E5342" s="1">
        <f>GAS_LOAD!L5342</f>
        <v>8.7113507499999994</v>
      </c>
      <c r="F5342" s="1">
        <f t="shared" si="165"/>
        <v>114.15525114155251</v>
      </c>
      <c r="G5342" s="1">
        <v>4869</v>
      </c>
      <c r="H5342" s="19">
        <v>0</v>
      </c>
      <c r="I5342" s="1">
        <f>WIND!B5342</f>
        <v>1668.59375</v>
      </c>
      <c r="J5342" s="1">
        <f>WIND!C5342</f>
        <v>141.40625</v>
      </c>
      <c r="K5342" s="19">
        <v>0</v>
      </c>
      <c r="L5342" s="21">
        <v>0</v>
      </c>
      <c r="M5342" s="5">
        <v>752</v>
      </c>
      <c r="N5342" s="5">
        <v>461</v>
      </c>
      <c r="O5342" s="22">
        <v>0</v>
      </c>
      <c r="P5342" s="1">
        <v>655</v>
      </c>
      <c r="Q5342" s="22">
        <v>0</v>
      </c>
      <c r="R5342" s="22">
        <v>0</v>
      </c>
      <c r="S5342" s="20">
        <v>0</v>
      </c>
    </row>
    <row r="5343" spans="1:19" ht="15" customHeight="1" x14ac:dyDescent="0.35">
      <c r="A5343" s="2">
        <f t="shared" si="164"/>
        <v>46429</v>
      </c>
      <c r="B5343" s="3">
        <v>201.541666666666</v>
      </c>
      <c r="C5343" s="1">
        <v>15732</v>
      </c>
      <c r="D5343" s="1">
        <f>GAS_LOAD!K5343</f>
        <v>5.8075671666666659</v>
      </c>
      <c r="E5343" s="1">
        <f>GAS_LOAD!L5343</f>
        <v>8.7113507499999994</v>
      </c>
      <c r="F5343" s="1">
        <f t="shared" si="165"/>
        <v>114.15525114155251</v>
      </c>
      <c r="G5343" s="1">
        <v>4737</v>
      </c>
      <c r="H5343" s="19">
        <v>0</v>
      </c>
      <c r="I5343" s="1">
        <f>WIND!B5343</f>
        <v>1771.84375</v>
      </c>
      <c r="J5343" s="1">
        <f>WIND!C5343</f>
        <v>150.15625</v>
      </c>
      <c r="K5343" s="19">
        <v>0</v>
      </c>
      <c r="L5343" s="21">
        <v>0</v>
      </c>
      <c r="M5343" s="5">
        <v>752</v>
      </c>
      <c r="N5343" s="5">
        <v>16</v>
      </c>
      <c r="O5343" s="22">
        <v>0</v>
      </c>
      <c r="P5343" s="1">
        <v>656</v>
      </c>
      <c r="Q5343" s="22">
        <v>0</v>
      </c>
      <c r="R5343" s="22">
        <v>0</v>
      </c>
      <c r="S5343" s="20">
        <v>0</v>
      </c>
    </row>
    <row r="5344" spans="1:19" ht="15" customHeight="1" x14ac:dyDescent="0.35">
      <c r="A5344" s="2">
        <f t="shared" si="164"/>
        <v>46429</v>
      </c>
      <c r="B5344" s="3">
        <v>201.583333333333</v>
      </c>
      <c r="C5344" s="1">
        <v>15323</v>
      </c>
      <c r="D5344" s="1">
        <f>GAS_LOAD!K5344</f>
        <v>5.8075671666666659</v>
      </c>
      <c r="E5344" s="1">
        <f>GAS_LOAD!L5344</f>
        <v>8.7113507499999994</v>
      </c>
      <c r="F5344" s="1">
        <f t="shared" si="165"/>
        <v>114.15525114155251</v>
      </c>
      <c r="G5344" s="1">
        <v>4254</v>
      </c>
      <c r="H5344" s="19">
        <v>0</v>
      </c>
      <c r="I5344" s="1">
        <f>WIND!B5344</f>
        <v>2282.5625</v>
      </c>
      <c r="J5344" s="1">
        <f>WIND!C5344</f>
        <v>193.4375</v>
      </c>
      <c r="K5344" s="19">
        <v>0</v>
      </c>
      <c r="L5344" s="21">
        <v>0</v>
      </c>
      <c r="M5344" s="5">
        <v>752</v>
      </c>
      <c r="N5344" s="5">
        <v>0</v>
      </c>
      <c r="O5344" s="22">
        <v>0</v>
      </c>
      <c r="P5344" s="1">
        <v>657</v>
      </c>
      <c r="Q5344" s="22">
        <v>0</v>
      </c>
      <c r="R5344" s="22">
        <v>0</v>
      </c>
      <c r="S5344" s="20">
        <v>0</v>
      </c>
    </row>
    <row r="5345" spans="1:19" ht="15" customHeight="1" x14ac:dyDescent="0.35">
      <c r="A5345" s="2">
        <f t="shared" si="164"/>
        <v>46429</v>
      </c>
      <c r="B5345" s="3">
        <v>201.62499999999901</v>
      </c>
      <c r="C5345" s="1">
        <v>14962</v>
      </c>
      <c r="D5345" s="1">
        <f>GAS_LOAD!K5345</f>
        <v>5.8075671666666659</v>
      </c>
      <c r="E5345" s="1">
        <f>GAS_LOAD!L5345</f>
        <v>8.7113507499999994</v>
      </c>
      <c r="F5345" s="1">
        <f t="shared" si="165"/>
        <v>114.15525114155251</v>
      </c>
      <c r="G5345" s="1">
        <v>3114</v>
      </c>
      <c r="H5345" s="19">
        <v>0</v>
      </c>
      <c r="I5345" s="1">
        <f>WIND!B5345</f>
        <v>2444.8125</v>
      </c>
      <c r="J5345" s="1">
        <f>WIND!C5345</f>
        <v>207.1875</v>
      </c>
      <c r="K5345" s="19">
        <v>0</v>
      </c>
      <c r="L5345" s="21">
        <v>0</v>
      </c>
      <c r="M5345" s="5">
        <v>752</v>
      </c>
      <c r="N5345" s="5">
        <v>0</v>
      </c>
      <c r="O5345" s="22">
        <v>0</v>
      </c>
      <c r="P5345" s="1">
        <v>657</v>
      </c>
      <c r="Q5345" s="22">
        <v>0</v>
      </c>
      <c r="R5345" s="22">
        <v>0</v>
      </c>
      <c r="S5345" s="20">
        <v>0</v>
      </c>
    </row>
    <row r="5346" spans="1:19" ht="15" customHeight="1" x14ac:dyDescent="0.35">
      <c r="A5346" s="2">
        <f t="shared" si="164"/>
        <v>46429</v>
      </c>
      <c r="B5346" s="3">
        <v>201.666666666666</v>
      </c>
      <c r="C5346" s="1">
        <v>14923</v>
      </c>
      <c r="D5346" s="1">
        <f>GAS_LOAD!K5346</f>
        <v>5.8075671666666659</v>
      </c>
      <c r="E5346" s="1">
        <f>GAS_LOAD!L5346</f>
        <v>8.7113507499999994</v>
      </c>
      <c r="F5346" s="1">
        <f t="shared" si="165"/>
        <v>114.15525114155251</v>
      </c>
      <c r="G5346" s="1">
        <v>1533</v>
      </c>
      <c r="H5346" s="19">
        <v>0</v>
      </c>
      <c r="I5346" s="1">
        <f>WIND!B5346</f>
        <v>2603.375</v>
      </c>
      <c r="J5346" s="1">
        <f>WIND!C5346</f>
        <v>220.625</v>
      </c>
      <c r="K5346" s="19">
        <v>0</v>
      </c>
      <c r="L5346" s="21">
        <v>0</v>
      </c>
      <c r="M5346" s="5">
        <v>752</v>
      </c>
      <c r="N5346" s="5">
        <v>0</v>
      </c>
      <c r="O5346" s="22">
        <v>0</v>
      </c>
      <c r="P5346" s="1">
        <v>657</v>
      </c>
      <c r="Q5346" s="22">
        <v>0</v>
      </c>
      <c r="R5346" s="22">
        <v>0</v>
      </c>
      <c r="S5346" s="20">
        <v>0</v>
      </c>
    </row>
    <row r="5347" spans="1:19" ht="15" customHeight="1" x14ac:dyDescent="0.35">
      <c r="A5347" s="2">
        <f t="shared" si="164"/>
        <v>46429</v>
      </c>
      <c r="B5347" s="3">
        <v>201.708333333333</v>
      </c>
      <c r="C5347" s="1">
        <v>15250</v>
      </c>
      <c r="D5347" s="1">
        <f>GAS_LOAD!K5347</f>
        <v>5.8075671666666659</v>
      </c>
      <c r="E5347" s="1">
        <f>GAS_LOAD!L5347</f>
        <v>8.7113507499999994</v>
      </c>
      <c r="F5347" s="1">
        <f t="shared" si="165"/>
        <v>114.15525114155251</v>
      </c>
      <c r="G5347" s="1">
        <v>294</v>
      </c>
      <c r="H5347" s="19">
        <v>0</v>
      </c>
      <c r="I5347" s="1">
        <f>WIND!B5347</f>
        <v>2690.953125</v>
      </c>
      <c r="J5347" s="1">
        <f>WIND!C5347</f>
        <v>228.046875</v>
      </c>
      <c r="K5347" s="19">
        <v>0</v>
      </c>
      <c r="L5347" s="21">
        <v>0</v>
      </c>
      <c r="M5347" s="5">
        <v>752</v>
      </c>
      <c r="N5347" s="5">
        <v>18</v>
      </c>
      <c r="O5347" s="22">
        <v>0</v>
      </c>
      <c r="P5347" s="1">
        <v>656</v>
      </c>
      <c r="Q5347" s="22">
        <v>0</v>
      </c>
      <c r="R5347" s="22">
        <v>0</v>
      </c>
      <c r="S5347" s="20">
        <v>0</v>
      </c>
    </row>
    <row r="5348" spans="1:19" ht="15" customHeight="1" x14ac:dyDescent="0.35">
      <c r="A5348" s="2">
        <f t="shared" si="164"/>
        <v>46429</v>
      </c>
      <c r="B5348" s="3">
        <v>201.74999999999901</v>
      </c>
      <c r="C5348" s="1">
        <v>16288</v>
      </c>
      <c r="D5348" s="1">
        <f>GAS_LOAD!K5348</f>
        <v>5.8075671666666659</v>
      </c>
      <c r="E5348" s="1">
        <f>GAS_LOAD!L5348</f>
        <v>8.7113507499999994</v>
      </c>
      <c r="F5348" s="1">
        <f t="shared" si="165"/>
        <v>114.15525114155251</v>
      </c>
      <c r="G5348" s="1">
        <v>3</v>
      </c>
      <c r="H5348" s="19">
        <v>0</v>
      </c>
      <c r="I5348" s="1">
        <f>WIND!B5348</f>
        <v>2876.25</v>
      </c>
      <c r="J5348" s="1">
        <f>WIND!C5348</f>
        <v>243.75</v>
      </c>
      <c r="K5348" s="19">
        <v>0</v>
      </c>
      <c r="L5348" s="21">
        <v>0</v>
      </c>
      <c r="M5348" s="5">
        <v>752</v>
      </c>
      <c r="N5348" s="5">
        <v>957</v>
      </c>
      <c r="O5348" s="22">
        <v>0</v>
      </c>
      <c r="P5348" s="1">
        <v>651</v>
      </c>
      <c r="Q5348" s="22">
        <v>0</v>
      </c>
      <c r="R5348" s="22">
        <v>0</v>
      </c>
      <c r="S5348" s="20">
        <v>0</v>
      </c>
    </row>
    <row r="5349" spans="1:19" ht="15" customHeight="1" x14ac:dyDescent="0.35">
      <c r="A5349" s="2">
        <f t="shared" si="164"/>
        <v>46429</v>
      </c>
      <c r="B5349" s="3">
        <v>201.791666666666</v>
      </c>
      <c r="C5349" s="1">
        <v>16116</v>
      </c>
      <c r="D5349" s="1">
        <f>GAS_LOAD!K5349</f>
        <v>5.8075671666666659</v>
      </c>
      <c r="E5349" s="1">
        <f>GAS_LOAD!L5349</f>
        <v>8.7113507499999994</v>
      </c>
      <c r="F5349" s="1">
        <f t="shared" si="165"/>
        <v>114.15525114155251</v>
      </c>
      <c r="G5349" s="1">
        <v>0</v>
      </c>
      <c r="H5349" s="19">
        <v>0</v>
      </c>
      <c r="I5349" s="1">
        <f>WIND!B5349</f>
        <v>2973.96875</v>
      </c>
      <c r="J5349" s="1">
        <f>WIND!C5349</f>
        <v>252.03125</v>
      </c>
      <c r="K5349" s="19">
        <v>0</v>
      </c>
      <c r="L5349" s="21">
        <v>0</v>
      </c>
      <c r="M5349" s="5">
        <v>752</v>
      </c>
      <c r="N5349" s="5">
        <v>848</v>
      </c>
      <c r="O5349" s="22">
        <v>0</v>
      </c>
      <c r="P5349" s="1">
        <v>650</v>
      </c>
      <c r="Q5349" s="22">
        <v>0</v>
      </c>
      <c r="R5349" s="22">
        <v>0</v>
      </c>
      <c r="S5349" s="20">
        <v>0</v>
      </c>
    </row>
    <row r="5350" spans="1:19" ht="15" customHeight="1" x14ac:dyDescent="0.35">
      <c r="A5350" s="2">
        <f t="shared" si="164"/>
        <v>46429</v>
      </c>
      <c r="B5350" s="3">
        <v>201.833333333333</v>
      </c>
      <c r="C5350" s="1">
        <v>15318</v>
      </c>
      <c r="D5350" s="1">
        <f>GAS_LOAD!K5350</f>
        <v>5.8075671666666659</v>
      </c>
      <c r="E5350" s="1">
        <f>GAS_LOAD!L5350</f>
        <v>8.7113507499999994</v>
      </c>
      <c r="F5350" s="1">
        <f t="shared" si="165"/>
        <v>114.15525114155251</v>
      </c>
      <c r="G5350" s="1">
        <v>0</v>
      </c>
      <c r="H5350" s="19">
        <v>0</v>
      </c>
      <c r="I5350" s="1">
        <f>WIND!B5350</f>
        <v>2860.578125</v>
      </c>
      <c r="J5350" s="1">
        <f>WIND!C5350</f>
        <v>242.421875</v>
      </c>
      <c r="K5350" s="19">
        <v>0</v>
      </c>
      <c r="L5350" s="21">
        <v>0</v>
      </c>
      <c r="M5350" s="5">
        <v>752</v>
      </c>
      <c r="N5350" s="5">
        <v>181</v>
      </c>
      <c r="O5350" s="22">
        <v>0</v>
      </c>
      <c r="P5350" s="1">
        <v>642</v>
      </c>
      <c r="Q5350" s="22">
        <v>0</v>
      </c>
      <c r="R5350" s="22">
        <v>0</v>
      </c>
      <c r="S5350" s="20">
        <v>0</v>
      </c>
    </row>
    <row r="5351" spans="1:19" ht="15" customHeight="1" x14ac:dyDescent="0.35">
      <c r="A5351" s="2">
        <f t="shared" si="164"/>
        <v>46429</v>
      </c>
      <c r="B5351" s="3">
        <v>201.87499999999901</v>
      </c>
      <c r="C5351" s="1">
        <v>14625</v>
      </c>
      <c r="D5351" s="1">
        <f>GAS_LOAD!K5351</f>
        <v>5.8075671666666659</v>
      </c>
      <c r="E5351" s="1">
        <f>GAS_LOAD!L5351</f>
        <v>8.7113507499999994</v>
      </c>
      <c r="F5351" s="1">
        <f t="shared" si="165"/>
        <v>114.15525114155251</v>
      </c>
      <c r="G5351" s="1">
        <v>0</v>
      </c>
      <c r="H5351" s="19">
        <v>0</v>
      </c>
      <c r="I5351" s="1">
        <f>WIND!B5351</f>
        <v>2863.34375</v>
      </c>
      <c r="J5351" s="1">
        <f>WIND!C5351</f>
        <v>242.65625</v>
      </c>
      <c r="K5351" s="19">
        <v>0</v>
      </c>
      <c r="L5351" s="21">
        <v>0</v>
      </c>
      <c r="M5351" s="5">
        <v>752</v>
      </c>
      <c r="N5351" s="5">
        <v>0</v>
      </c>
      <c r="O5351" s="22">
        <v>0</v>
      </c>
      <c r="P5351" s="1">
        <v>642</v>
      </c>
      <c r="Q5351" s="22">
        <v>0</v>
      </c>
      <c r="R5351" s="22">
        <v>0</v>
      </c>
      <c r="S5351" s="20">
        <v>0</v>
      </c>
    </row>
    <row r="5352" spans="1:19" ht="15" customHeight="1" x14ac:dyDescent="0.35">
      <c r="A5352" s="2">
        <f t="shared" si="164"/>
        <v>46429</v>
      </c>
      <c r="B5352" s="3">
        <v>201.916666666666</v>
      </c>
      <c r="C5352" s="1">
        <v>14809</v>
      </c>
      <c r="D5352" s="1">
        <f>GAS_LOAD!K5352</f>
        <v>5.8075671666666659</v>
      </c>
      <c r="E5352" s="1">
        <f>GAS_LOAD!L5352</f>
        <v>8.7113507499999994</v>
      </c>
      <c r="F5352" s="1">
        <f t="shared" si="165"/>
        <v>114.15525114155251</v>
      </c>
      <c r="G5352" s="1">
        <v>0</v>
      </c>
      <c r="H5352" s="19">
        <v>0</v>
      </c>
      <c r="I5352" s="1">
        <f>WIND!B5352</f>
        <v>2556.359375</v>
      </c>
      <c r="J5352" s="1">
        <f>WIND!C5352</f>
        <v>216.640625</v>
      </c>
      <c r="K5352" s="19">
        <v>0</v>
      </c>
      <c r="L5352" s="21">
        <v>0</v>
      </c>
      <c r="M5352" s="5">
        <v>752</v>
      </c>
      <c r="N5352" s="5">
        <v>0</v>
      </c>
      <c r="O5352" s="22">
        <v>0</v>
      </c>
      <c r="P5352" s="1">
        <v>637</v>
      </c>
      <c r="Q5352" s="22">
        <v>0</v>
      </c>
      <c r="R5352" s="22">
        <v>0</v>
      </c>
      <c r="S5352" s="20">
        <v>0</v>
      </c>
    </row>
    <row r="5353" spans="1:19" ht="15" customHeight="1" x14ac:dyDescent="0.35">
      <c r="A5353" s="2">
        <f t="shared" si="164"/>
        <v>46429</v>
      </c>
      <c r="B5353" s="3">
        <v>201.958333333333</v>
      </c>
      <c r="C5353" s="1">
        <v>14911</v>
      </c>
      <c r="D5353" s="1">
        <f>GAS_LOAD!K5353</f>
        <v>5.8075671666666659</v>
      </c>
      <c r="E5353" s="1">
        <f>GAS_LOAD!L5353</f>
        <v>8.7113507499999994</v>
      </c>
      <c r="F5353" s="1">
        <f t="shared" si="165"/>
        <v>114.15525114155251</v>
      </c>
      <c r="G5353" s="1">
        <v>0</v>
      </c>
      <c r="H5353" s="19">
        <v>0</v>
      </c>
      <c r="I5353" s="1">
        <f>WIND!B5353</f>
        <v>2458.640625</v>
      </c>
      <c r="J5353" s="1">
        <f>WIND!C5353</f>
        <v>208.359375</v>
      </c>
      <c r="K5353" s="19">
        <v>0</v>
      </c>
      <c r="L5353" s="21">
        <v>0</v>
      </c>
      <c r="M5353" s="5">
        <v>752</v>
      </c>
      <c r="N5353" s="5">
        <v>46</v>
      </c>
      <c r="O5353" s="22">
        <v>0</v>
      </c>
      <c r="P5353" s="1">
        <v>639</v>
      </c>
      <c r="Q5353" s="22">
        <v>0</v>
      </c>
      <c r="R5353" s="22">
        <v>0</v>
      </c>
      <c r="S5353" s="20">
        <v>0</v>
      </c>
    </row>
    <row r="5354" spans="1:19" ht="15" customHeight="1" x14ac:dyDescent="0.35">
      <c r="A5354" s="2">
        <f t="shared" si="164"/>
        <v>46430</v>
      </c>
      <c r="B5354" s="3">
        <v>201.99999999999901</v>
      </c>
      <c r="C5354" s="1">
        <v>14527</v>
      </c>
      <c r="D5354" s="1">
        <f>GAS_LOAD!K5354</f>
        <v>5.7316847900000001</v>
      </c>
      <c r="E5354" s="1">
        <f>GAS_LOAD!L5354</f>
        <v>8.5975271849999988</v>
      </c>
      <c r="F5354" s="1">
        <f t="shared" si="165"/>
        <v>114.15525114155251</v>
      </c>
      <c r="G5354" s="1">
        <v>0</v>
      </c>
      <c r="H5354" s="19">
        <v>0</v>
      </c>
      <c r="I5354" s="1">
        <f>WIND!B5354</f>
        <v>2169.171875</v>
      </c>
      <c r="J5354" s="1">
        <f>WIND!C5354</f>
        <v>183.828125</v>
      </c>
      <c r="K5354" s="19">
        <v>0</v>
      </c>
      <c r="L5354" s="21">
        <v>0</v>
      </c>
      <c r="M5354" s="5">
        <v>752</v>
      </c>
      <c r="N5354" s="5">
        <v>151</v>
      </c>
      <c r="O5354" s="22">
        <v>0</v>
      </c>
      <c r="P5354" s="1">
        <v>631</v>
      </c>
      <c r="Q5354" s="22">
        <v>0</v>
      </c>
      <c r="R5354" s="22">
        <v>0</v>
      </c>
      <c r="S5354" s="20">
        <v>0</v>
      </c>
    </row>
    <row r="5355" spans="1:19" ht="15" customHeight="1" x14ac:dyDescent="0.35">
      <c r="A5355" s="2">
        <f t="shared" ref="A5355:A5418" si="166">A5331+1</f>
        <v>46430</v>
      </c>
      <c r="B5355" s="3">
        <v>202.041666666666</v>
      </c>
      <c r="C5355" s="1">
        <v>14350</v>
      </c>
      <c r="D5355" s="1">
        <f>GAS_LOAD!K5355</f>
        <v>5.7316847900000001</v>
      </c>
      <c r="E5355" s="1">
        <f>GAS_LOAD!L5355</f>
        <v>8.5975271849999988</v>
      </c>
      <c r="F5355" s="1">
        <f t="shared" si="165"/>
        <v>114.15525114155251</v>
      </c>
      <c r="G5355" s="1">
        <v>0</v>
      </c>
      <c r="H5355" s="19">
        <v>0</v>
      </c>
      <c r="I5355" s="1">
        <f>WIND!B5355</f>
        <v>2006.921875</v>
      </c>
      <c r="J5355" s="1">
        <f>WIND!C5355</f>
        <v>170.078125</v>
      </c>
      <c r="K5355" s="19">
        <v>0</v>
      </c>
      <c r="L5355" s="21">
        <v>0</v>
      </c>
      <c r="M5355" s="5">
        <v>752</v>
      </c>
      <c r="N5355" s="5">
        <v>0</v>
      </c>
      <c r="O5355" s="22">
        <v>0</v>
      </c>
      <c r="P5355" s="1">
        <v>628</v>
      </c>
      <c r="Q5355" s="22">
        <v>0</v>
      </c>
      <c r="R5355" s="22">
        <v>0</v>
      </c>
      <c r="S5355" s="20">
        <v>0</v>
      </c>
    </row>
    <row r="5356" spans="1:19" ht="15" customHeight="1" x14ac:dyDescent="0.35">
      <c r="A5356" s="2">
        <f t="shared" si="166"/>
        <v>46430</v>
      </c>
      <c r="B5356" s="3">
        <v>202.083333333333</v>
      </c>
      <c r="C5356" s="1">
        <v>14152</v>
      </c>
      <c r="D5356" s="1">
        <f>GAS_LOAD!K5356</f>
        <v>5.7316847900000001</v>
      </c>
      <c r="E5356" s="1">
        <f>GAS_LOAD!L5356</f>
        <v>8.5975271849999988</v>
      </c>
      <c r="F5356" s="1">
        <f t="shared" si="165"/>
        <v>114.15525114155251</v>
      </c>
      <c r="G5356" s="1">
        <v>0</v>
      </c>
      <c r="H5356" s="19">
        <v>0</v>
      </c>
      <c r="I5356" s="1">
        <f>WIND!B5356</f>
        <v>1868.640625</v>
      </c>
      <c r="J5356" s="1">
        <f>WIND!C5356</f>
        <v>158.359375</v>
      </c>
      <c r="K5356" s="19">
        <v>0</v>
      </c>
      <c r="L5356" s="21">
        <v>0</v>
      </c>
      <c r="M5356" s="5">
        <v>752</v>
      </c>
      <c r="N5356" s="5">
        <v>107</v>
      </c>
      <c r="O5356" s="22">
        <v>0</v>
      </c>
      <c r="P5356" s="1">
        <v>626</v>
      </c>
      <c r="Q5356" s="22">
        <v>0</v>
      </c>
      <c r="R5356" s="22">
        <v>0</v>
      </c>
      <c r="S5356" s="20">
        <v>0</v>
      </c>
    </row>
    <row r="5357" spans="1:19" ht="15" customHeight="1" x14ac:dyDescent="0.35">
      <c r="A5357" s="2">
        <f t="shared" si="166"/>
        <v>46430</v>
      </c>
      <c r="B5357" s="3">
        <v>202.12499999999901</v>
      </c>
      <c r="C5357" s="1">
        <v>13759</v>
      </c>
      <c r="D5357" s="1">
        <f>GAS_LOAD!K5357</f>
        <v>5.7316847900000001</v>
      </c>
      <c r="E5357" s="1">
        <f>GAS_LOAD!L5357</f>
        <v>8.5975271849999988</v>
      </c>
      <c r="F5357" s="1">
        <f t="shared" si="165"/>
        <v>114.15525114155251</v>
      </c>
      <c r="G5357" s="1">
        <v>0</v>
      </c>
      <c r="H5357" s="19">
        <v>0</v>
      </c>
      <c r="I5357" s="1">
        <f>WIND!B5357</f>
        <v>1911.046875</v>
      </c>
      <c r="J5357" s="1">
        <f>WIND!C5357</f>
        <v>161.953125</v>
      </c>
      <c r="K5357" s="19">
        <v>0</v>
      </c>
      <c r="L5357" s="21">
        <v>0</v>
      </c>
      <c r="M5357" s="5">
        <v>752</v>
      </c>
      <c r="N5357" s="5">
        <v>0</v>
      </c>
      <c r="O5357" s="22">
        <v>0</v>
      </c>
      <c r="P5357" s="1">
        <v>626</v>
      </c>
      <c r="Q5357" s="22">
        <v>0</v>
      </c>
      <c r="R5357" s="22">
        <v>0</v>
      </c>
      <c r="S5357" s="20">
        <v>0</v>
      </c>
    </row>
    <row r="5358" spans="1:19" ht="15" customHeight="1" x14ac:dyDescent="0.35">
      <c r="A5358" s="2">
        <f t="shared" si="166"/>
        <v>46430</v>
      </c>
      <c r="B5358" s="3">
        <v>202.166666666666</v>
      </c>
      <c r="C5358" s="1">
        <v>13693</v>
      </c>
      <c r="D5358" s="1">
        <f>GAS_LOAD!K5358</f>
        <v>5.7316847900000001</v>
      </c>
      <c r="E5358" s="1">
        <f>GAS_LOAD!L5358</f>
        <v>8.5975271849999988</v>
      </c>
      <c r="F5358" s="1">
        <f t="shared" si="165"/>
        <v>114.15525114155251</v>
      </c>
      <c r="G5358" s="1">
        <v>0</v>
      </c>
      <c r="H5358" s="19">
        <v>0</v>
      </c>
      <c r="I5358" s="1">
        <f>WIND!B5358</f>
        <v>2265.96875</v>
      </c>
      <c r="J5358" s="1">
        <f>WIND!C5358</f>
        <v>192.03125</v>
      </c>
      <c r="K5358" s="19">
        <v>0</v>
      </c>
      <c r="L5358" s="21">
        <v>0</v>
      </c>
      <c r="M5358" s="5">
        <v>752</v>
      </c>
      <c r="N5358" s="5">
        <v>0</v>
      </c>
      <c r="O5358" s="22">
        <v>0</v>
      </c>
      <c r="P5358" s="1">
        <v>624</v>
      </c>
      <c r="Q5358" s="22">
        <v>0</v>
      </c>
      <c r="R5358" s="22">
        <v>0</v>
      </c>
      <c r="S5358" s="20">
        <v>0</v>
      </c>
    </row>
    <row r="5359" spans="1:19" ht="15" customHeight="1" x14ac:dyDescent="0.35">
      <c r="A5359" s="2">
        <f t="shared" si="166"/>
        <v>46430</v>
      </c>
      <c r="B5359" s="3">
        <v>202.208333333333</v>
      </c>
      <c r="C5359" s="1">
        <v>14270</v>
      </c>
      <c r="D5359" s="1">
        <f>GAS_LOAD!K5359</f>
        <v>5.7316847900000001</v>
      </c>
      <c r="E5359" s="1">
        <f>GAS_LOAD!L5359</f>
        <v>8.5975271849999988</v>
      </c>
      <c r="F5359" s="1">
        <f t="shared" si="165"/>
        <v>114.15525114155251</v>
      </c>
      <c r="G5359" s="1">
        <v>0</v>
      </c>
      <c r="H5359" s="19">
        <v>0</v>
      </c>
      <c r="I5359" s="1">
        <f>WIND!B5359</f>
        <v>2270.578125</v>
      </c>
      <c r="J5359" s="1">
        <f>WIND!C5359</f>
        <v>192.421875</v>
      </c>
      <c r="K5359" s="19">
        <v>0</v>
      </c>
      <c r="L5359" s="21">
        <v>0</v>
      </c>
      <c r="M5359" s="5">
        <v>752</v>
      </c>
      <c r="N5359" s="5">
        <v>0</v>
      </c>
      <c r="O5359" s="22">
        <v>0</v>
      </c>
      <c r="P5359" s="1">
        <v>626</v>
      </c>
      <c r="Q5359" s="22">
        <v>0</v>
      </c>
      <c r="R5359" s="22">
        <v>0</v>
      </c>
      <c r="S5359" s="20">
        <v>0</v>
      </c>
    </row>
    <row r="5360" spans="1:19" ht="15" customHeight="1" x14ac:dyDescent="0.35">
      <c r="A5360" s="2">
        <f t="shared" si="166"/>
        <v>46430</v>
      </c>
      <c r="B5360" s="3">
        <v>202.24999999999901</v>
      </c>
      <c r="C5360" s="1">
        <v>15484</v>
      </c>
      <c r="D5360" s="1">
        <f>GAS_LOAD!K5360</f>
        <v>5.7316847900000001</v>
      </c>
      <c r="E5360" s="1">
        <f>GAS_LOAD!L5360</f>
        <v>8.5975271849999988</v>
      </c>
      <c r="F5360" s="1">
        <f t="shared" si="165"/>
        <v>114.15525114155251</v>
      </c>
      <c r="G5360" s="1">
        <v>0</v>
      </c>
      <c r="H5360" s="19">
        <v>0</v>
      </c>
      <c r="I5360" s="1">
        <f>WIND!B5360</f>
        <v>1970.96875</v>
      </c>
      <c r="J5360" s="1">
        <f>WIND!C5360</f>
        <v>167.03125</v>
      </c>
      <c r="K5360" s="19">
        <v>0</v>
      </c>
      <c r="L5360" s="21">
        <v>0</v>
      </c>
      <c r="M5360" s="5">
        <v>752</v>
      </c>
      <c r="N5360" s="5">
        <v>1314</v>
      </c>
      <c r="O5360" s="22">
        <v>0</v>
      </c>
      <c r="P5360" s="1">
        <v>640</v>
      </c>
      <c r="Q5360" s="22">
        <v>0</v>
      </c>
      <c r="R5360" s="22">
        <v>0</v>
      </c>
      <c r="S5360" s="20">
        <v>0</v>
      </c>
    </row>
    <row r="5361" spans="1:19" ht="15" customHeight="1" x14ac:dyDescent="0.35">
      <c r="A5361" s="2">
        <f t="shared" si="166"/>
        <v>46430</v>
      </c>
      <c r="B5361" s="3">
        <v>202.291666666666</v>
      </c>
      <c r="C5361" s="1">
        <v>16510</v>
      </c>
      <c r="D5361" s="1">
        <f>GAS_LOAD!K5361</f>
        <v>5.7316847900000001</v>
      </c>
      <c r="E5361" s="1">
        <f>GAS_LOAD!L5361</f>
        <v>8.5975271849999988</v>
      </c>
      <c r="F5361" s="1">
        <f t="shared" si="165"/>
        <v>114.15525114155251</v>
      </c>
      <c r="G5361" s="1">
        <v>6</v>
      </c>
      <c r="H5361" s="19">
        <v>0</v>
      </c>
      <c r="I5361" s="1">
        <f>WIND!B5361</f>
        <v>1964.515625</v>
      </c>
      <c r="J5361" s="1">
        <f>WIND!C5361</f>
        <v>166.484375</v>
      </c>
      <c r="K5361" s="19">
        <v>0</v>
      </c>
      <c r="L5361" s="21">
        <v>0</v>
      </c>
      <c r="M5361" s="5">
        <v>752</v>
      </c>
      <c r="N5361" s="5">
        <v>2328</v>
      </c>
      <c r="O5361" s="22">
        <v>0</v>
      </c>
      <c r="P5361" s="1">
        <v>657</v>
      </c>
      <c r="Q5361" s="22">
        <v>0</v>
      </c>
      <c r="R5361" s="22">
        <v>0</v>
      </c>
      <c r="S5361" s="20">
        <v>0</v>
      </c>
    </row>
    <row r="5362" spans="1:19" ht="15" customHeight="1" x14ac:dyDescent="0.35">
      <c r="A5362" s="2">
        <f t="shared" si="166"/>
        <v>46430</v>
      </c>
      <c r="B5362" s="3">
        <v>202.333333333333</v>
      </c>
      <c r="C5362" s="1">
        <v>16799</v>
      </c>
      <c r="D5362" s="1">
        <f>GAS_LOAD!K5362</f>
        <v>5.7316847900000001</v>
      </c>
      <c r="E5362" s="1">
        <f>GAS_LOAD!L5362</f>
        <v>8.5975271849999988</v>
      </c>
      <c r="F5362" s="1">
        <f t="shared" si="165"/>
        <v>114.15525114155251</v>
      </c>
      <c r="G5362" s="1">
        <v>360</v>
      </c>
      <c r="H5362" s="19">
        <v>0</v>
      </c>
      <c r="I5362" s="1">
        <f>WIND!B5362</f>
        <v>1773.6875</v>
      </c>
      <c r="J5362" s="1">
        <f>WIND!C5362</f>
        <v>150.3125</v>
      </c>
      <c r="K5362" s="19">
        <v>0</v>
      </c>
      <c r="L5362" s="21">
        <v>0</v>
      </c>
      <c r="M5362" s="5">
        <v>752</v>
      </c>
      <c r="N5362" s="5">
        <v>2536</v>
      </c>
      <c r="O5362" s="22">
        <v>0</v>
      </c>
      <c r="P5362" s="1">
        <v>660</v>
      </c>
      <c r="Q5362" s="22">
        <v>0</v>
      </c>
      <c r="R5362" s="22">
        <v>0</v>
      </c>
      <c r="S5362" s="20">
        <v>0</v>
      </c>
    </row>
    <row r="5363" spans="1:19" ht="15" customHeight="1" x14ac:dyDescent="0.35">
      <c r="A5363" s="2">
        <f t="shared" si="166"/>
        <v>46430</v>
      </c>
      <c r="B5363" s="3">
        <v>202.37499999999901</v>
      </c>
      <c r="C5363" s="1">
        <v>16934</v>
      </c>
      <c r="D5363" s="1">
        <f>GAS_LOAD!K5363</f>
        <v>5.7316847900000001</v>
      </c>
      <c r="E5363" s="1">
        <f>GAS_LOAD!L5363</f>
        <v>8.5975271849999988</v>
      </c>
      <c r="F5363" s="1">
        <f t="shared" si="165"/>
        <v>114.15525114155251</v>
      </c>
      <c r="G5363" s="1">
        <v>1842</v>
      </c>
      <c r="H5363" s="19">
        <v>0</v>
      </c>
      <c r="I5363" s="1">
        <f>WIND!B5363</f>
        <v>1716.53125</v>
      </c>
      <c r="J5363" s="1">
        <f>WIND!C5363</f>
        <v>145.46875</v>
      </c>
      <c r="K5363" s="19">
        <v>0</v>
      </c>
      <c r="L5363" s="21">
        <v>0</v>
      </c>
      <c r="M5363" s="5">
        <v>752</v>
      </c>
      <c r="N5363" s="5">
        <v>2409</v>
      </c>
      <c r="O5363" s="22">
        <v>0</v>
      </c>
      <c r="P5363" s="1">
        <v>657</v>
      </c>
      <c r="Q5363" s="22">
        <v>0</v>
      </c>
      <c r="R5363" s="22">
        <v>0</v>
      </c>
      <c r="S5363" s="20">
        <v>0</v>
      </c>
    </row>
    <row r="5364" spans="1:19" ht="15" customHeight="1" x14ac:dyDescent="0.35">
      <c r="A5364" s="2">
        <f t="shared" si="166"/>
        <v>46430</v>
      </c>
      <c r="B5364" s="3">
        <v>202.416666666666</v>
      </c>
      <c r="C5364" s="1">
        <v>16827</v>
      </c>
      <c r="D5364" s="1">
        <f>GAS_LOAD!K5364</f>
        <v>5.7316847900000001</v>
      </c>
      <c r="E5364" s="1">
        <f>GAS_LOAD!L5364</f>
        <v>8.5975271849999988</v>
      </c>
      <c r="F5364" s="1">
        <f t="shared" si="165"/>
        <v>114.15525114155251</v>
      </c>
      <c r="G5364" s="1">
        <v>3813</v>
      </c>
      <c r="H5364" s="19">
        <v>0</v>
      </c>
      <c r="I5364" s="1">
        <f>WIND!B5364</f>
        <v>1722.984375</v>
      </c>
      <c r="J5364" s="1">
        <f>WIND!C5364</f>
        <v>146.015625</v>
      </c>
      <c r="K5364" s="19">
        <v>0</v>
      </c>
      <c r="L5364" s="21">
        <v>0</v>
      </c>
      <c r="M5364" s="5">
        <v>752</v>
      </c>
      <c r="N5364" s="5">
        <v>1472</v>
      </c>
      <c r="O5364" s="22">
        <v>0</v>
      </c>
      <c r="P5364" s="1">
        <v>656</v>
      </c>
      <c r="Q5364" s="22">
        <v>0</v>
      </c>
      <c r="R5364" s="22">
        <v>0</v>
      </c>
      <c r="S5364" s="20">
        <v>0</v>
      </c>
    </row>
    <row r="5365" spans="1:19" ht="15" customHeight="1" x14ac:dyDescent="0.35">
      <c r="A5365" s="2">
        <f t="shared" si="166"/>
        <v>46430</v>
      </c>
      <c r="B5365" s="3">
        <v>202.458333333333</v>
      </c>
      <c r="C5365" s="1">
        <v>16774</v>
      </c>
      <c r="D5365" s="1">
        <f>GAS_LOAD!K5365</f>
        <v>5.7316847900000001</v>
      </c>
      <c r="E5365" s="1">
        <f>GAS_LOAD!L5365</f>
        <v>8.5975271849999988</v>
      </c>
      <c r="F5365" s="1">
        <f t="shared" si="165"/>
        <v>114.15525114155251</v>
      </c>
      <c r="G5365" s="1">
        <v>5214</v>
      </c>
      <c r="H5365" s="19">
        <v>0</v>
      </c>
      <c r="I5365" s="1">
        <f>WIND!B5365</f>
        <v>1539.53125</v>
      </c>
      <c r="J5365" s="1">
        <f>WIND!C5365</f>
        <v>130.46875</v>
      </c>
      <c r="K5365" s="19">
        <v>0</v>
      </c>
      <c r="L5365" s="21">
        <v>0</v>
      </c>
      <c r="M5365" s="5">
        <v>752</v>
      </c>
      <c r="N5365" s="5">
        <v>1316</v>
      </c>
      <c r="O5365" s="22">
        <v>0</v>
      </c>
      <c r="P5365" s="1">
        <v>658</v>
      </c>
      <c r="Q5365" s="22">
        <v>0</v>
      </c>
      <c r="R5365" s="22">
        <v>0</v>
      </c>
      <c r="S5365" s="20">
        <v>0</v>
      </c>
    </row>
    <row r="5366" spans="1:19" ht="15" customHeight="1" x14ac:dyDescent="0.35">
      <c r="A5366" s="2">
        <f t="shared" si="166"/>
        <v>46430</v>
      </c>
      <c r="B5366" s="3">
        <v>202.49999999999901</v>
      </c>
      <c r="C5366" s="1">
        <v>16594</v>
      </c>
      <c r="D5366" s="1">
        <f>GAS_LOAD!K5366</f>
        <v>5.7316847900000001</v>
      </c>
      <c r="E5366" s="1">
        <f>GAS_LOAD!L5366</f>
        <v>8.5975271849999988</v>
      </c>
      <c r="F5366" s="1">
        <f t="shared" si="165"/>
        <v>114.15525114155251</v>
      </c>
      <c r="G5366" s="1">
        <v>5919</v>
      </c>
      <c r="H5366" s="19">
        <v>0</v>
      </c>
      <c r="I5366" s="1">
        <f>WIND!B5366</f>
        <v>1452.875</v>
      </c>
      <c r="J5366" s="1">
        <f>WIND!C5366</f>
        <v>123.125</v>
      </c>
      <c r="K5366" s="19">
        <v>0</v>
      </c>
      <c r="L5366" s="21">
        <v>0</v>
      </c>
      <c r="M5366" s="5">
        <v>752</v>
      </c>
      <c r="N5366" s="5">
        <v>995</v>
      </c>
      <c r="O5366" s="22">
        <v>0</v>
      </c>
      <c r="P5366" s="1">
        <v>658</v>
      </c>
      <c r="Q5366" s="22">
        <v>0</v>
      </c>
      <c r="R5366" s="22">
        <v>0</v>
      </c>
      <c r="S5366" s="20">
        <v>0</v>
      </c>
    </row>
    <row r="5367" spans="1:19" ht="15" customHeight="1" x14ac:dyDescent="0.35">
      <c r="A5367" s="2">
        <f t="shared" si="166"/>
        <v>46430</v>
      </c>
      <c r="B5367" s="3">
        <v>202.541666666666</v>
      </c>
      <c r="C5367" s="1">
        <v>16139</v>
      </c>
      <c r="D5367" s="1">
        <f>GAS_LOAD!K5367</f>
        <v>5.7316847900000001</v>
      </c>
      <c r="E5367" s="1">
        <f>GAS_LOAD!L5367</f>
        <v>8.5975271849999988</v>
      </c>
      <c r="F5367" s="1">
        <f t="shared" si="165"/>
        <v>114.15525114155251</v>
      </c>
      <c r="G5367" s="1">
        <v>5922</v>
      </c>
      <c r="H5367" s="19">
        <v>0</v>
      </c>
      <c r="I5367" s="1">
        <f>WIND!B5367</f>
        <v>1595.765625</v>
      </c>
      <c r="J5367" s="1">
        <f>WIND!C5367</f>
        <v>135.234375</v>
      </c>
      <c r="K5367" s="19">
        <v>0</v>
      </c>
      <c r="L5367" s="21">
        <v>0</v>
      </c>
      <c r="M5367" s="5">
        <v>752</v>
      </c>
      <c r="N5367" s="5">
        <v>384</v>
      </c>
      <c r="O5367" s="22">
        <v>0</v>
      </c>
      <c r="P5367" s="1">
        <v>658</v>
      </c>
      <c r="Q5367" s="22">
        <v>0</v>
      </c>
      <c r="R5367" s="22">
        <v>0</v>
      </c>
      <c r="S5367" s="20">
        <v>0</v>
      </c>
    </row>
    <row r="5368" spans="1:19" ht="15" customHeight="1" x14ac:dyDescent="0.35">
      <c r="A5368" s="2">
        <f t="shared" si="166"/>
        <v>46430</v>
      </c>
      <c r="B5368" s="3">
        <v>202.583333333333</v>
      </c>
      <c r="C5368" s="1">
        <v>15652</v>
      </c>
      <c r="D5368" s="1">
        <f>GAS_LOAD!K5368</f>
        <v>5.7316847900000001</v>
      </c>
      <c r="E5368" s="1">
        <f>GAS_LOAD!L5368</f>
        <v>8.5975271849999988</v>
      </c>
      <c r="F5368" s="1">
        <f t="shared" si="165"/>
        <v>114.15525114155251</v>
      </c>
      <c r="G5368" s="1">
        <v>5259</v>
      </c>
      <c r="H5368" s="19">
        <v>0</v>
      </c>
      <c r="I5368" s="1">
        <f>WIND!B5368</f>
        <v>1541.375</v>
      </c>
      <c r="J5368" s="1">
        <f>WIND!C5368</f>
        <v>130.625</v>
      </c>
      <c r="K5368" s="19">
        <v>0</v>
      </c>
      <c r="L5368" s="21">
        <v>0</v>
      </c>
      <c r="M5368" s="5">
        <v>752</v>
      </c>
      <c r="N5368" s="5">
        <v>175</v>
      </c>
      <c r="O5368" s="22">
        <v>0</v>
      </c>
      <c r="P5368" s="1">
        <v>660</v>
      </c>
      <c r="Q5368" s="22">
        <v>0</v>
      </c>
      <c r="R5368" s="22">
        <v>0</v>
      </c>
      <c r="S5368" s="20">
        <v>0</v>
      </c>
    </row>
    <row r="5369" spans="1:19" ht="15" customHeight="1" x14ac:dyDescent="0.35">
      <c r="A5369" s="2">
        <f t="shared" si="166"/>
        <v>46430</v>
      </c>
      <c r="B5369" s="3">
        <v>202.62499999999901</v>
      </c>
      <c r="C5369" s="1">
        <v>15237</v>
      </c>
      <c r="D5369" s="1">
        <f>GAS_LOAD!K5369</f>
        <v>5.7316847900000001</v>
      </c>
      <c r="E5369" s="1">
        <f>GAS_LOAD!L5369</f>
        <v>8.5975271849999988</v>
      </c>
      <c r="F5369" s="1">
        <f t="shared" si="165"/>
        <v>114.15525114155251</v>
      </c>
      <c r="G5369" s="1">
        <v>3954</v>
      </c>
      <c r="H5369" s="19">
        <v>0</v>
      </c>
      <c r="I5369" s="1">
        <f>WIND!B5369</f>
        <v>1440.890625</v>
      </c>
      <c r="J5369" s="1">
        <f>WIND!C5369</f>
        <v>122.109375</v>
      </c>
      <c r="K5369" s="19">
        <v>0</v>
      </c>
      <c r="L5369" s="21">
        <v>0</v>
      </c>
      <c r="M5369" s="5">
        <v>752</v>
      </c>
      <c r="N5369" s="5">
        <v>304</v>
      </c>
      <c r="O5369" s="22">
        <v>0</v>
      </c>
      <c r="P5369" s="1">
        <v>660</v>
      </c>
      <c r="Q5369" s="22">
        <v>0</v>
      </c>
      <c r="R5369" s="22">
        <v>0</v>
      </c>
      <c r="S5369" s="20">
        <v>0</v>
      </c>
    </row>
    <row r="5370" spans="1:19" ht="15" customHeight="1" x14ac:dyDescent="0.35">
      <c r="A5370" s="2">
        <f t="shared" si="166"/>
        <v>46430</v>
      </c>
      <c r="B5370" s="3">
        <v>202.666666666666</v>
      </c>
      <c r="C5370" s="1">
        <v>15148</v>
      </c>
      <c r="D5370" s="1">
        <f>GAS_LOAD!K5370</f>
        <v>5.7316847900000001</v>
      </c>
      <c r="E5370" s="1">
        <f>GAS_LOAD!L5370</f>
        <v>8.5975271849999988</v>
      </c>
      <c r="F5370" s="1">
        <f t="shared" si="165"/>
        <v>114.15525114155251</v>
      </c>
      <c r="G5370" s="1">
        <v>2040</v>
      </c>
      <c r="H5370" s="19">
        <v>0</v>
      </c>
      <c r="I5370" s="1">
        <f>WIND!B5370</f>
        <v>1121</v>
      </c>
      <c r="J5370" s="1">
        <f>WIND!C5370</f>
        <v>95</v>
      </c>
      <c r="K5370" s="19">
        <v>0</v>
      </c>
      <c r="L5370" s="21">
        <v>0</v>
      </c>
      <c r="M5370" s="5">
        <v>752</v>
      </c>
      <c r="N5370" s="5">
        <v>1033</v>
      </c>
      <c r="O5370" s="22">
        <v>0</v>
      </c>
      <c r="P5370" s="1">
        <v>660</v>
      </c>
      <c r="Q5370" s="22">
        <v>0</v>
      </c>
      <c r="R5370" s="22">
        <v>0</v>
      </c>
      <c r="S5370" s="20">
        <v>0</v>
      </c>
    </row>
    <row r="5371" spans="1:19" ht="15" customHeight="1" x14ac:dyDescent="0.35">
      <c r="A5371" s="2">
        <f t="shared" si="166"/>
        <v>46430</v>
      </c>
      <c r="B5371" s="3">
        <v>202.708333333333</v>
      </c>
      <c r="C5371" s="1">
        <v>15511</v>
      </c>
      <c r="D5371" s="1">
        <f>GAS_LOAD!K5371</f>
        <v>5.7316847900000001</v>
      </c>
      <c r="E5371" s="1">
        <f>GAS_LOAD!L5371</f>
        <v>8.5975271849999988</v>
      </c>
      <c r="F5371" s="1">
        <f t="shared" si="165"/>
        <v>114.15525114155251</v>
      </c>
      <c r="G5371" s="1">
        <v>360</v>
      </c>
      <c r="H5371" s="19">
        <v>0</v>
      </c>
      <c r="I5371" s="1">
        <f>WIND!B5371</f>
        <v>1094.265625</v>
      </c>
      <c r="J5371" s="1">
        <f>WIND!C5371</f>
        <v>92.734375</v>
      </c>
      <c r="K5371" s="19">
        <v>0</v>
      </c>
      <c r="L5371" s="21">
        <v>0</v>
      </c>
      <c r="M5371" s="5">
        <v>752</v>
      </c>
      <c r="N5371" s="5">
        <v>1987</v>
      </c>
      <c r="O5371" s="22">
        <v>0</v>
      </c>
      <c r="P5371" s="1">
        <v>658</v>
      </c>
      <c r="Q5371" s="22">
        <v>0</v>
      </c>
      <c r="R5371" s="22">
        <v>0</v>
      </c>
      <c r="S5371" s="20">
        <v>0</v>
      </c>
    </row>
    <row r="5372" spans="1:19" ht="15" customHeight="1" x14ac:dyDescent="0.35">
      <c r="A5372" s="2">
        <f t="shared" si="166"/>
        <v>46430</v>
      </c>
      <c r="B5372" s="3">
        <v>202.74999999999901</v>
      </c>
      <c r="C5372" s="1">
        <v>16506</v>
      </c>
      <c r="D5372" s="1">
        <f>GAS_LOAD!K5372</f>
        <v>5.7316847900000001</v>
      </c>
      <c r="E5372" s="1">
        <f>GAS_LOAD!L5372</f>
        <v>8.5975271849999988</v>
      </c>
      <c r="F5372" s="1">
        <f t="shared" si="165"/>
        <v>114.15525114155251</v>
      </c>
      <c r="G5372" s="1">
        <v>3</v>
      </c>
      <c r="H5372" s="19">
        <v>0</v>
      </c>
      <c r="I5372" s="1">
        <f>WIND!B5372</f>
        <v>1047.25</v>
      </c>
      <c r="J5372" s="1">
        <f>WIND!C5372</f>
        <v>88.75</v>
      </c>
      <c r="K5372" s="19">
        <v>0</v>
      </c>
      <c r="L5372" s="21">
        <v>0</v>
      </c>
      <c r="M5372" s="5">
        <v>752</v>
      </c>
      <c r="N5372" s="5">
        <v>2097</v>
      </c>
      <c r="O5372" s="22">
        <v>0</v>
      </c>
      <c r="P5372" s="1">
        <v>654</v>
      </c>
      <c r="Q5372" s="22">
        <v>0</v>
      </c>
      <c r="R5372" s="22">
        <v>0</v>
      </c>
      <c r="S5372" s="20">
        <v>0</v>
      </c>
    </row>
    <row r="5373" spans="1:19" ht="15" customHeight="1" x14ac:dyDescent="0.35">
      <c r="A5373" s="2">
        <f t="shared" si="166"/>
        <v>46430</v>
      </c>
      <c r="B5373" s="3">
        <v>202.791666666666</v>
      </c>
      <c r="C5373" s="1">
        <v>16421</v>
      </c>
      <c r="D5373" s="1">
        <f>GAS_LOAD!K5373</f>
        <v>5.7316847900000001</v>
      </c>
      <c r="E5373" s="1">
        <f>GAS_LOAD!L5373</f>
        <v>8.5975271849999988</v>
      </c>
      <c r="F5373" s="1">
        <f t="shared" si="165"/>
        <v>114.15525114155251</v>
      </c>
      <c r="G5373" s="1">
        <v>0</v>
      </c>
      <c r="H5373" s="19">
        <v>0</v>
      </c>
      <c r="I5373" s="1">
        <f>WIND!B5373</f>
        <v>1016.828125</v>
      </c>
      <c r="J5373" s="1">
        <f>WIND!C5373</f>
        <v>86.171875</v>
      </c>
      <c r="K5373" s="19">
        <v>0</v>
      </c>
      <c r="L5373" s="21">
        <v>0</v>
      </c>
      <c r="M5373" s="5">
        <v>752</v>
      </c>
      <c r="N5373" s="5">
        <v>3273</v>
      </c>
      <c r="O5373" s="22">
        <v>0</v>
      </c>
      <c r="P5373" s="1">
        <v>653</v>
      </c>
      <c r="Q5373" s="22">
        <v>0</v>
      </c>
      <c r="R5373" s="22">
        <v>0</v>
      </c>
      <c r="S5373" s="20">
        <v>0</v>
      </c>
    </row>
    <row r="5374" spans="1:19" ht="15" customHeight="1" x14ac:dyDescent="0.35">
      <c r="A5374" s="2">
        <f t="shared" si="166"/>
        <v>46430</v>
      </c>
      <c r="B5374" s="3">
        <v>202.833333333333</v>
      </c>
      <c r="C5374" s="1">
        <v>15673</v>
      </c>
      <c r="D5374" s="1">
        <f>GAS_LOAD!K5374</f>
        <v>5.7316847900000001</v>
      </c>
      <c r="E5374" s="1">
        <f>GAS_LOAD!L5374</f>
        <v>8.5975271849999988</v>
      </c>
      <c r="F5374" s="1">
        <f t="shared" si="165"/>
        <v>114.15525114155251</v>
      </c>
      <c r="G5374" s="1">
        <v>0</v>
      </c>
      <c r="H5374" s="19">
        <v>0</v>
      </c>
      <c r="I5374" s="1">
        <f>WIND!B5374</f>
        <v>890.53125</v>
      </c>
      <c r="J5374" s="1">
        <f>WIND!C5374</f>
        <v>75.46875</v>
      </c>
      <c r="K5374" s="19">
        <v>0</v>
      </c>
      <c r="L5374" s="21">
        <v>0</v>
      </c>
      <c r="M5374" s="5">
        <v>752</v>
      </c>
      <c r="N5374" s="5">
        <v>2503</v>
      </c>
      <c r="O5374" s="22">
        <v>0</v>
      </c>
      <c r="P5374" s="1">
        <v>645</v>
      </c>
      <c r="Q5374" s="22">
        <v>0</v>
      </c>
      <c r="R5374" s="22">
        <v>0</v>
      </c>
      <c r="S5374" s="20">
        <v>0</v>
      </c>
    </row>
    <row r="5375" spans="1:19" ht="15" customHeight="1" x14ac:dyDescent="0.35">
      <c r="A5375" s="2">
        <f t="shared" si="166"/>
        <v>46430</v>
      </c>
      <c r="B5375" s="3">
        <v>202.87499999999901</v>
      </c>
      <c r="C5375" s="1">
        <v>15024</v>
      </c>
      <c r="D5375" s="1">
        <f>GAS_LOAD!K5375</f>
        <v>5.7316847900000001</v>
      </c>
      <c r="E5375" s="1">
        <f>GAS_LOAD!L5375</f>
        <v>8.5975271849999988</v>
      </c>
      <c r="F5375" s="1">
        <f t="shared" si="165"/>
        <v>114.15525114155251</v>
      </c>
      <c r="G5375" s="1">
        <v>0</v>
      </c>
      <c r="H5375" s="19">
        <v>0</v>
      </c>
      <c r="I5375" s="1">
        <f>WIND!B5375</f>
        <v>929.25</v>
      </c>
      <c r="J5375" s="1">
        <f>WIND!C5375</f>
        <v>78.75</v>
      </c>
      <c r="K5375" s="19">
        <v>0</v>
      </c>
      <c r="L5375" s="21">
        <v>0</v>
      </c>
      <c r="M5375" s="5">
        <v>752</v>
      </c>
      <c r="N5375" s="5">
        <v>1980</v>
      </c>
      <c r="O5375" s="22">
        <v>0</v>
      </c>
      <c r="P5375" s="1">
        <v>644</v>
      </c>
      <c r="Q5375" s="22">
        <v>0</v>
      </c>
      <c r="R5375" s="22">
        <v>0</v>
      </c>
      <c r="S5375" s="20">
        <v>0</v>
      </c>
    </row>
    <row r="5376" spans="1:19" ht="15" customHeight="1" x14ac:dyDescent="0.35">
      <c r="A5376" s="2">
        <f t="shared" si="166"/>
        <v>46430</v>
      </c>
      <c r="B5376" s="3">
        <v>202.916666666666</v>
      </c>
      <c r="C5376" s="1">
        <v>15299</v>
      </c>
      <c r="D5376" s="1">
        <f>GAS_LOAD!K5376</f>
        <v>5.7316847900000001</v>
      </c>
      <c r="E5376" s="1">
        <f>GAS_LOAD!L5376</f>
        <v>8.5975271849999988</v>
      </c>
      <c r="F5376" s="1">
        <f t="shared" si="165"/>
        <v>114.15525114155251</v>
      </c>
      <c r="G5376" s="1">
        <v>0</v>
      </c>
      <c r="H5376" s="19">
        <v>0</v>
      </c>
      <c r="I5376" s="1">
        <f>WIND!B5376</f>
        <v>965.203125</v>
      </c>
      <c r="J5376" s="1">
        <f>WIND!C5376</f>
        <v>81.796875</v>
      </c>
      <c r="K5376" s="19">
        <v>0</v>
      </c>
      <c r="L5376" s="21">
        <v>0</v>
      </c>
      <c r="M5376" s="5">
        <v>752</v>
      </c>
      <c r="N5376" s="5">
        <v>2053</v>
      </c>
      <c r="O5376" s="22">
        <v>0</v>
      </c>
      <c r="P5376" s="1">
        <v>640</v>
      </c>
      <c r="Q5376" s="22">
        <v>0</v>
      </c>
      <c r="R5376" s="22">
        <v>0</v>
      </c>
      <c r="S5376" s="20">
        <v>0</v>
      </c>
    </row>
    <row r="5377" spans="1:19" ht="15" customHeight="1" x14ac:dyDescent="0.35">
      <c r="A5377" s="2">
        <f t="shared" si="166"/>
        <v>46430</v>
      </c>
      <c r="B5377" s="3">
        <v>202.958333333333</v>
      </c>
      <c r="C5377" s="1">
        <v>15436</v>
      </c>
      <c r="D5377" s="1">
        <f>GAS_LOAD!K5377</f>
        <v>5.7316847900000001</v>
      </c>
      <c r="E5377" s="1">
        <f>GAS_LOAD!L5377</f>
        <v>8.5975271849999988</v>
      </c>
      <c r="F5377" s="1">
        <f t="shared" si="165"/>
        <v>114.15525114155251</v>
      </c>
      <c r="G5377" s="1">
        <v>0</v>
      </c>
      <c r="H5377" s="19">
        <v>0</v>
      </c>
      <c r="I5377" s="1">
        <f>WIND!B5377</f>
        <v>932.9375</v>
      </c>
      <c r="J5377" s="1">
        <f>WIND!C5377</f>
        <v>79.0625</v>
      </c>
      <c r="K5377" s="19">
        <v>0</v>
      </c>
      <c r="L5377" s="21">
        <v>0</v>
      </c>
      <c r="M5377" s="5">
        <v>752</v>
      </c>
      <c r="N5377" s="5">
        <v>2390</v>
      </c>
      <c r="O5377" s="22">
        <v>0</v>
      </c>
      <c r="P5377" s="1">
        <v>642</v>
      </c>
      <c r="Q5377" s="22">
        <v>0</v>
      </c>
      <c r="R5377" s="22">
        <v>0</v>
      </c>
      <c r="S5377" s="20">
        <v>0</v>
      </c>
    </row>
    <row r="5378" spans="1:19" ht="15" customHeight="1" x14ac:dyDescent="0.35">
      <c r="A5378" s="2">
        <f t="shared" si="166"/>
        <v>46431</v>
      </c>
      <c r="B5378" s="3">
        <v>202.99999999999901</v>
      </c>
      <c r="C5378" s="1">
        <v>14965</v>
      </c>
      <c r="D5378" s="1">
        <f>GAS_LOAD!K5378</f>
        <v>5.6384327616666674</v>
      </c>
      <c r="E5378" s="1">
        <f>GAS_LOAD!L5378</f>
        <v>8.4576491424999993</v>
      </c>
      <c r="F5378" s="1">
        <f t="shared" si="165"/>
        <v>114.15525114155251</v>
      </c>
      <c r="G5378" s="1">
        <v>0</v>
      </c>
      <c r="H5378" s="19">
        <v>0</v>
      </c>
      <c r="I5378" s="1">
        <f>WIND!B5378</f>
        <v>935.703125</v>
      </c>
      <c r="J5378" s="1">
        <f>WIND!C5378</f>
        <v>79.296875</v>
      </c>
      <c r="K5378" s="19">
        <v>0</v>
      </c>
      <c r="L5378" s="21">
        <v>0</v>
      </c>
      <c r="M5378" s="5">
        <v>752</v>
      </c>
      <c r="N5378" s="5">
        <v>4563</v>
      </c>
      <c r="O5378" s="22">
        <v>0</v>
      </c>
      <c r="P5378" s="1">
        <v>626</v>
      </c>
      <c r="Q5378" s="22">
        <v>0</v>
      </c>
      <c r="R5378" s="22">
        <v>0</v>
      </c>
      <c r="S5378" s="20">
        <v>0</v>
      </c>
    </row>
    <row r="5379" spans="1:19" ht="15" customHeight="1" x14ac:dyDescent="0.35">
      <c r="A5379" s="2">
        <f t="shared" si="166"/>
        <v>46431</v>
      </c>
      <c r="B5379" s="3">
        <v>203.041666666666</v>
      </c>
      <c r="C5379" s="1">
        <v>14720</v>
      </c>
      <c r="D5379" s="1">
        <f>GAS_LOAD!K5379</f>
        <v>5.6384327616666674</v>
      </c>
      <c r="E5379" s="1">
        <f>GAS_LOAD!L5379</f>
        <v>8.4576491424999993</v>
      </c>
      <c r="F5379" s="1">
        <f t="shared" ref="F5379:F5442" si="167">1000000/365/24</f>
        <v>114.15525114155251</v>
      </c>
      <c r="G5379" s="1">
        <v>0</v>
      </c>
      <c r="H5379" s="19">
        <v>0</v>
      </c>
      <c r="I5379" s="1">
        <f>WIND!B5379</f>
        <v>830.609375</v>
      </c>
      <c r="J5379" s="1">
        <f>WIND!C5379</f>
        <v>70.390625</v>
      </c>
      <c r="K5379" s="19">
        <v>0</v>
      </c>
      <c r="L5379" s="21">
        <v>0</v>
      </c>
      <c r="M5379" s="5">
        <v>752</v>
      </c>
      <c r="N5379" s="5">
        <v>1802</v>
      </c>
      <c r="O5379" s="22">
        <v>0</v>
      </c>
      <c r="P5379" s="1">
        <v>625</v>
      </c>
      <c r="Q5379" s="22">
        <v>0</v>
      </c>
      <c r="R5379" s="22">
        <v>0</v>
      </c>
      <c r="S5379" s="20">
        <v>0</v>
      </c>
    </row>
    <row r="5380" spans="1:19" ht="15" customHeight="1" x14ac:dyDescent="0.35">
      <c r="A5380" s="2">
        <f t="shared" si="166"/>
        <v>46431</v>
      </c>
      <c r="B5380" s="3">
        <v>203.083333333333</v>
      </c>
      <c r="C5380" s="1">
        <v>14450</v>
      </c>
      <c r="D5380" s="1">
        <f>GAS_LOAD!K5380</f>
        <v>5.6384327616666674</v>
      </c>
      <c r="E5380" s="1">
        <f>GAS_LOAD!L5380</f>
        <v>8.4576491424999993</v>
      </c>
      <c r="F5380" s="1">
        <f t="shared" si="167"/>
        <v>114.15525114155251</v>
      </c>
      <c r="G5380" s="1">
        <v>0</v>
      </c>
      <c r="H5380" s="19">
        <v>0</v>
      </c>
      <c r="I5380" s="1">
        <f>WIND!B5380</f>
        <v>802.03125</v>
      </c>
      <c r="J5380" s="1">
        <f>WIND!C5380</f>
        <v>67.96875</v>
      </c>
      <c r="K5380" s="19">
        <v>0</v>
      </c>
      <c r="L5380" s="21">
        <v>0</v>
      </c>
      <c r="M5380" s="5">
        <v>752</v>
      </c>
      <c r="N5380" s="5">
        <v>4464</v>
      </c>
      <c r="O5380" s="22">
        <v>0</v>
      </c>
      <c r="P5380" s="1">
        <v>622</v>
      </c>
      <c r="Q5380" s="22">
        <v>0</v>
      </c>
      <c r="R5380" s="22">
        <v>0</v>
      </c>
      <c r="S5380" s="20">
        <v>0</v>
      </c>
    </row>
    <row r="5381" spans="1:19" ht="15" customHeight="1" x14ac:dyDescent="0.35">
      <c r="A5381" s="2">
        <f t="shared" si="166"/>
        <v>46431</v>
      </c>
      <c r="B5381" s="3">
        <v>203.12499999999901</v>
      </c>
      <c r="C5381" s="1">
        <v>13995</v>
      </c>
      <c r="D5381" s="1">
        <f>GAS_LOAD!K5381</f>
        <v>5.6384327616666674</v>
      </c>
      <c r="E5381" s="1">
        <f>GAS_LOAD!L5381</f>
        <v>8.4576491424999993</v>
      </c>
      <c r="F5381" s="1">
        <f t="shared" si="167"/>
        <v>114.15525114155251</v>
      </c>
      <c r="G5381" s="1">
        <v>0</v>
      </c>
      <c r="H5381" s="19">
        <v>0</v>
      </c>
      <c r="I5381" s="1">
        <f>WIND!B5381</f>
        <v>793.734375</v>
      </c>
      <c r="J5381" s="1">
        <f>WIND!C5381</f>
        <v>67.265625</v>
      </c>
      <c r="K5381" s="19">
        <v>0</v>
      </c>
      <c r="L5381" s="21">
        <v>0</v>
      </c>
      <c r="M5381" s="5">
        <v>752</v>
      </c>
      <c r="N5381" s="5">
        <v>1121</v>
      </c>
      <c r="O5381" s="22">
        <v>0</v>
      </c>
      <c r="P5381" s="1">
        <v>621</v>
      </c>
      <c r="Q5381" s="22">
        <v>0</v>
      </c>
      <c r="R5381" s="22">
        <v>0</v>
      </c>
      <c r="S5381" s="20">
        <v>0</v>
      </c>
    </row>
    <row r="5382" spans="1:19" ht="15" customHeight="1" x14ac:dyDescent="0.35">
      <c r="A5382" s="2">
        <f t="shared" si="166"/>
        <v>46431</v>
      </c>
      <c r="B5382" s="3">
        <v>203.166666666666</v>
      </c>
      <c r="C5382" s="1">
        <v>13765</v>
      </c>
      <c r="D5382" s="1">
        <f>GAS_LOAD!K5382</f>
        <v>5.6384327616666674</v>
      </c>
      <c r="E5382" s="1">
        <f>GAS_LOAD!L5382</f>
        <v>8.4576491424999993</v>
      </c>
      <c r="F5382" s="1">
        <f t="shared" si="167"/>
        <v>114.15525114155251</v>
      </c>
      <c r="G5382" s="1">
        <v>0</v>
      </c>
      <c r="H5382" s="19">
        <v>0</v>
      </c>
      <c r="I5382" s="1">
        <f>WIND!B5382</f>
        <v>861.03125</v>
      </c>
      <c r="J5382" s="1">
        <f>WIND!C5382</f>
        <v>72.96875</v>
      </c>
      <c r="K5382" s="19">
        <v>0</v>
      </c>
      <c r="L5382" s="21">
        <v>0</v>
      </c>
      <c r="M5382" s="5">
        <v>752</v>
      </c>
      <c r="N5382" s="5">
        <v>3717</v>
      </c>
      <c r="O5382" s="22">
        <v>0</v>
      </c>
      <c r="P5382" s="1">
        <v>620</v>
      </c>
      <c r="Q5382" s="22">
        <v>0</v>
      </c>
      <c r="R5382" s="22">
        <v>0</v>
      </c>
      <c r="S5382" s="20">
        <v>0</v>
      </c>
    </row>
    <row r="5383" spans="1:19" ht="15" customHeight="1" x14ac:dyDescent="0.35">
      <c r="A5383" s="2">
        <f t="shared" si="166"/>
        <v>46431</v>
      </c>
      <c r="B5383" s="3">
        <v>203.208333333333</v>
      </c>
      <c r="C5383" s="1">
        <v>13968</v>
      </c>
      <c r="D5383" s="1">
        <f>GAS_LOAD!K5383</f>
        <v>5.6384327616666674</v>
      </c>
      <c r="E5383" s="1">
        <f>GAS_LOAD!L5383</f>
        <v>8.4576491424999993</v>
      </c>
      <c r="F5383" s="1">
        <f t="shared" si="167"/>
        <v>114.15525114155251</v>
      </c>
      <c r="G5383" s="1">
        <v>0</v>
      </c>
      <c r="H5383" s="19">
        <v>0</v>
      </c>
      <c r="I5383" s="1">
        <f>WIND!B5383</f>
        <v>1073.984375</v>
      </c>
      <c r="J5383" s="1">
        <f>WIND!C5383</f>
        <v>91.015625</v>
      </c>
      <c r="K5383" s="19">
        <v>0</v>
      </c>
      <c r="L5383" s="21">
        <v>0</v>
      </c>
      <c r="M5383" s="5">
        <v>752</v>
      </c>
      <c r="N5383" s="5">
        <v>790</v>
      </c>
      <c r="O5383" s="22">
        <v>0</v>
      </c>
      <c r="P5383" s="1">
        <v>621</v>
      </c>
      <c r="Q5383" s="22">
        <v>0</v>
      </c>
      <c r="R5383" s="22">
        <v>0</v>
      </c>
      <c r="S5383" s="20">
        <v>0</v>
      </c>
    </row>
    <row r="5384" spans="1:19" ht="15" customHeight="1" x14ac:dyDescent="0.35">
      <c r="A5384" s="2">
        <f t="shared" si="166"/>
        <v>46431</v>
      </c>
      <c r="B5384" s="3">
        <v>203.24999999999901</v>
      </c>
      <c r="C5384" s="1">
        <v>14329</v>
      </c>
      <c r="D5384" s="1">
        <f>GAS_LOAD!K5384</f>
        <v>5.6384327616666674</v>
      </c>
      <c r="E5384" s="1">
        <f>GAS_LOAD!L5384</f>
        <v>8.4576491424999993</v>
      </c>
      <c r="F5384" s="1">
        <f t="shared" si="167"/>
        <v>114.15525114155251</v>
      </c>
      <c r="G5384" s="1">
        <v>0</v>
      </c>
      <c r="H5384" s="19">
        <v>0</v>
      </c>
      <c r="I5384" s="1">
        <f>WIND!B5384</f>
        <v>1198.4375</v>
      </c>
      <c r="J5384" s="1">
        <f>WIND!C5384</f>
        <v>101.5625</v>
      </c>
      <c r="K5384" s="19">
        <v>0</v>
      </c>
      <c r="L5384" s="21">
        <v>0</v>
      </c>
      <c r="M5384" s="5">
        <v>752</v>
      </c>
      <c r="N5384" s="5">
        <v>1013</v>
      </c>
      <c r="O5384" s="22">
        <v>0</v>
      </c>
      <c r="P5384" s="1">
        <v>624</v>
      </c>
      <c r="Q5384" s="22">
        <v>0</v>
      </c>
      <c r="R5384" s="22">
        <v>0</v>
      </c>
      <c r="S5384" s="20">
        <v>0</v>
      </c>
    </row>
    <row r="5385" spans="1:19" ht="15" customHeight="1" x14ac:dyDescent="0.35">
      <c r="A5385" s="2">
        <f t="shared" si="166"/>
        <v>46431</v>
      </c>
      <c r="B5385" s="3">
        <v>203.291666666666</v>
      </c>
      <c r="C5385" s="1">
        <v>14748</v>
      </c>
      <c r="D5385" s="1">
        <f>GAS_LOAD!K5385</f>
        <v>5.6384327616666674</v>
      </c>
      <c r="E5385" s="1">
        <f>GAS_LOAD!L5385</f>
        <v>8.4576491424999993</v>
      </c>
      <c r="F5385" s="1">
        <f t="shared" si="167"/>
        <v>114.15525114155251</v>
      </c>
      <c r="G5385" s="1">
        <v>12</v>
      </c>
      <c r="H5385" s="19">
        <v>0</v>
      </c>
      <c r="I5385" s="1">
        <f>WIND!B5385</f>
        <v>1101.640625</v>
      </c>
      <c r="J5385" s="1">
        <f>WIND!C5385</f>
        <v>93.359375</v>
      </c>
      <c r="K5385" s="19">
        <v>0</v>
      </c>
      <c r="L5385" s="21">
        <v>0</v>
      </c>
      <c r="M5385" s="5">
        <v>752</v>
      </c>
      <c r="N5385" s="5">
        <v>4423</v>
      </c>
      <c r="O5385" s="22">
        <v>0</v>
      </c>
      <c r="P5385" s="1">
        <v>632</v>
      </c>
      <c r="Q5385" s="22">
        <v>0</v>
      </c>
      <c r="R5385" s="22">
        <v>0</v>
      </c>
      <c r="S5385" s="20">
        <v>0</v>
      </c>
    </row>
    <row r="5386" spans="1:19" ht="15" customHeight="1" x14ac:dyDescent="0.35">
      <c r="A5386" s="2">
        <f t="shared" si="166"/>
        <v>46431</v>
      </c>
      <c r="B5386" s="3">
        <v>203.333333333333</v>
      </c>
      <c r="C5386" s="1">
        <v>15231</v>
      </c>
      <c r="D5386" s="1">
        <f>GAS_LOAD!K5386</f>
        <v>5.6384327616666674</v>
      </c>
      <c r="E5386" s="1">
        <f>GAS_LOAD!L5386</f>
        <v>8.4576491424999993</v>
      </c>
      <c r="F5386" s="1">
        <f t="shared" si="167"/>
        <v>114.15525114155251</v>
      </c>
      <c r="G5386" s="1">
        <v>402</v>
      </c>
      <c r="H5386" s="19">
        <v>0</v>
      </c>
      <c r="I5386" s="1">
        <f>WIND!B5386</f>
        <v>1102.5625</v>
      </c>
      <c r="J5386" s="1">
        <f>WIND!C5386</f>
        <v>93.4375</v>
      </c>
      <c r="K5386" s="19">
        <v>0</v>
      </c>
      <c r="L5386" s="21">
        <v>0</v>
      </c>
      <c r="M5386" s="5">
        <v>752</v>
      </c>
      <c r="N5386" s="5">
        <v>4563</v>
      </c>
      <c r="O5386" s="22">
        <v>0</v>
      </c>
      <c r="P5386" s="1">
        <v>643</v>
      </c>
      <c r="Q5386" s="22">
        <v>0</v>
      </c>
      <c r="R5386" s="22">
        <v>0</v>
      </c>
      <c r="S5386" s="20">
        <v>0</v>
      </c>
    </row>
    <row r="5387" spans="1:19" ht="15" customHeight="1" x14ac:dyDescent="0.35">
      <c r="A5387" s="2">
        <f t="shared" si="166"/>
        <v>46431</v>
      </c>
      <c r="B5387" s="3">
        <v>203.37499999999901</v>
      </c>
      <c r="C5387" s="1">
        <v>15664</v>
      </c>
      <c r="D5387" s="1">
        <f>GAS_LOAD!K5387</f>
        <v>5.6384327616666674</v>
      </c>
      <c r="E5387" s="1">
        <f>GAS_LOAD!L5387</f>
        <v>8.4576491424999993</v>
      </c>
      <c r="F5387" s="1">
        <f t="shared" si="167"/>
        <v>114.15525114155251</v>
      </c>
      <c r="G5387" s="1">
        <v>2145</v>
      </c>
      <c r="H5387" s="19">
        <v>0</v>
      </c>
      <c r="I5387" s="1">
        <f>WIND!B5387</f>
        <v>965.203125</v>
      </c>
      <c r="J5387" s="1">
        <f>WIND!C5387</f>
        <v>81.796875</v>
      </c>
      <c r="K5387" s="19">
        <v>0</v>
      </c>
      <c r="L5387" s="21">
        <v>0</v>
      </c>
      <c r="M5387" s="5">
        <v>752</v>
      </c>
      <c r="N5387" s="5">
        <v>4563</v>
      </c>
      <c r="O5387" s="22">
        <v>0</v>
      </c>
      <c r="P5387" s="1">
        <v>650</v>
      </c>
      <c r="Q5387" s="22">
        <v>0</v>
      </c>
      <c r="R5387" s="22">
        <v>0</v>
      </c>
      <c r="S5387" s="20">
        <v>0</v>
      </c>
    </row>
    <row r="5388" spans="1:19" ht="15" customHeight="1" x14ac:dyDescent="0.35">
      <c r="A5388" s="2">
        <f t="shared" si="166"/>
        <v>46431</v>
      </c>
      <c r="B5388" s="3">
        <v>203.416666666666</v>
      </c>
      <c r="C5388" s="1">
        <v>15648</v>
      </c>
      <c r="D5388" s="1">
        <f>GAS_LOAD!K5388</f>
        <v>5.6384327616666674</v>
      </c>
      <c r="E5388" s="1">
        <f>GAS_LOAD!L5388</f>
        <v>8.4576491424999993</v>
      </c>
      <c r="F5388" s="1">
        <f t="shared" si="167"/>
        <v>114.15525114155251</v>
      </c>
      <c r="G5388" s="1">
        <v>4281</v>
      </c>
      <c r="H5388" s="19">
        <v>0</v>
      </c>
      <c r="I5388" s="1">
        <f>WIND!B5388</f>
        <v>1004.84375</v>
      </c>
      <c r="J5388" s="1">
        <f>WIND!C5388</f>
        <v>85.15625</v>
      </c>
      <c r="K5388" s="19">
        <v>0</v>
      </c>
      <c r="L5388" s="21">
        <v>0</v>
      </c>
      <c r="M5388" s="5">
        <v>752</v>
      </c>
      <c r="N5388" s="5">
        <v>3985</v>
      </c>
      <c r="O5388" s="22">
        <v>0</v>
      </c>
      <c r="P5388" s="1">
        <v>652</v>
      </c>
      <c r="Q5388" s="22">
        <v>0</v>
      </c>
      <c r="R5388" s="22">
        <v>0</v>
      </c>
      <c r="S5388" s="20">
        <v>0</v>
      </c>
    </row>
    <row r="5389" spans="1:19" ht="15" customHeight="1" x14ac:dyDescent="0.35">
      <c r="A5389" s="2">
        <f t="shared" si="166"/>
        <v>46431</v>
      </c>
      <c r="B5389" s="3">
        <v>203.458333333333</v>
      </c>
      <c r="C5389" s="1">
        <v>15626</v>
      </c>
      <c r="D5389" s="1">
        <f>GAS_LOAD!K5389</f>
        <v>5.6384327616666674</v>
      </c>
      <c r="E5389" s="1">
        <f>GAS_LOAD!L5389</f>
        <v>8.4576491424999993</v>
      </c>
      <c r="F5389" s="1">
        <f t="shared" si="167"/>
        <v>114.15525114155251</v>
      </c>
      <c r="G5389" s="1">
        <v>5739</v>
      </c>
      <c r="H5389" s="19">
        <v>0</v>
      </c>
      <c r="I5389" s="1">
        <f>WIND!B5389</f>
        <v>1030.65625</v>
      </c>
      <c r="J5389" s="1">
        <f>WIND!C5389</f>
        <v>87.34375</v>
      </c>
      <c r="K5389" s="19">
        <v>0</v>
      </c>
      <c r="L5389" s="21">
        <v>0</v>
      </c>
      <c r="M5389" s="5">
        <v>752</v>
      </c>
      <c r="N5389" s="5">
        <v>548</v>
      </c>
      <c r="O5389" s="22">
        <v>0</v>
      </c>
      <c r="P5389" s="1">
        <v>655</v>
      </c>
      <c r="Q5389" s="22">
        <v>0</v>
      </c>
      <c r="R5389" s="22">
        <v>0</v>
      </c>
      <c r="S5389" s="20">
        <v>0</v>
      </c>
    </row>
    <row r="5390" spans="1:19" ht="15" customHeight="1" x14ac:dyDescent="0.35">
      <c r="A5390" s="2">
        <f t="shared" si="166"/>
        <v>46431</v>
      </c>
      <c r="B5390" s="3">
        <v>203.49999999999901</v>
      </c>
      <c r="C5390" s="1">
        <v>15679</v>
      </c>
      <c r="D5390" s="1">
        <f>GAS_LOAD!K5390</f>
        <v>5.6384327616666674</v>
      </c>
      <c r="E5390" s="1">
        <f>GAS_LOAD!L5390</f>
        <v>8.4576491424999993</v>
      </c>
      <c r="F5390" s="1">
        <f t="shared" si="167"/>
        <v>114.15525114155251</v>
      </c>
      <c r="G5390" s="1">
        <v>6513</v>
      </c>
      <c r="H5390" s="19">
        <v>0</v>
      </c>
      <c r="I5390" s="1">
        <f>WIND!B5390</f>
        <v>1051.859375</v>
      </c>
      <c r="J5390" s="1">
        <f>WIND!C5390</f>
        <v>89.140625</v>
      </c>
      <c r="K5390" s="19">
        <v>0</v>
      </c>
      <c r="L5390" s="21">
        <v>0</v>
      </c>
      <c r="M5390" s="5">
        <v>752</v>
      </c>
      <c r="N5390" s="5">
        <v>3218</v>
      </c>
      <c r="O5390" s="22">
        <v>0</v>
      </c>
      <c r="P5390" s="1">
        <v>655</v>
      </c>
      <c r="Q5390" s="22">
        <v>0</v>
      </c>
      <c r="R5390" s="22">
        <v>0</v>
      </c>
      <c r="S5390" s="20">
        <v>0</v>
      </c>
    </row>
    <row r="5391" spans="1:19" ht="15" customHeight="1" x14ac:dyDescent="0.35">
      <c r="A5391" s="2">
        <f t="shared" si="166"/>
        <v>46431</v>
      </c>
      <c r="B5391" s="3">
        <v>203.541666666666</v>
      </c>
      <c r="C5391" s="1">
        <v>15033</v>
      </c>
      <c r="D5391" s="1">
        <f>GAS_LOAD!K5391</f>
        <v>5.6384327616666674</v>
      </c>
      <c r="E5391" s="1">
        <f>GAS_LOAD!L5391</f>
        <v>8.4576491424999993</v>
      </c>
      <c r="F5391" s="1">
        <f t="shared" si="167"/>
        <v>114.15525114155251</v>
      </c>
      <c r="G5391" s="1">
        <v>6519</v>
      </c>
      <c r="H5391" s="19">
        <v>0</v>
      </c>
      <c r="I5391" s="1">
        <f>WIND!B5391</f>
        <v>1136.671875</v>
      </c>
      <c r="J5391" s="1">
        <f>WIND!C5391</f>
        <v>96.328125</v>
      </c>
      <c r="K5391" s="19">
        <v>0</v>
      </c>
      <c r="L5391" s="21">
        <v>0</v>
      </c>
      <c r="M5391" s="5">
        <v>752</v>
      </c>
      <c r="N5391" s="5">
        <v>0</v>
      </c>
      <c r="O5391" s="22">
        <v>0</v>
      </c>
      <c r="P5391" s="1">
        <v>654</v>
      </c>
      <c r="Q5391" s="22">
        <v>0</v>
      </c>
      <c r="R5391" s="22">
        <v>0</v>
      </c>
      <c r="S5391" s="20">
        <v>0</v>
      </c>
    </row>
    <row r="5392" spans="1:19" ht="15" customHeight="1" x14ac:dyDescent="0.35">
      <c r="A5392" s="2">
        <f t="shared" si="166"/>
        <v>46431</v>
      </c>
      <c r="B5392" s="3">
        <v>203.583333333333</v>
      </c>
      <c r="C5392" s="1">
        <v>14393</v>
      </c>
      <c r="D5392" s="1">
        <f>GAS_LOAD!K5392</f>
        <v>5.6384327616666674</v>
      </c>
      <c r="E5392" s="1">
        <f>GAS_LOAD!L5392</f>
        <v>8.4576491424999993</v>
      </c>
      <c r="F5392" s="1">
        <f t="shared" si="167"/>
        <v>114.15525114155251</v>
      </c>
      <c r="G5392" s="1">
        <v>5778</v>
      </c>
      <c r="H5392" s="19">
        <v>0</v>
      </c>
      <c r="I5392" s="1">
        <f>WIND!B5392</f>
        <v>1218.71875</v>
      </c>
      <c r="J5392" s="1">
        <f>WIND!C5392</f>
        <v>103.28125</v>
      </c>
      <c r="K5392" s="19">
        <v>0</v>
      </c>
      <c r="L5392" s="21">
        <v>0</v>
      </c>
      <c r="M5392" s="5">
        <v>752</v>
      </c>
      <c r="N5392" s="5">
        <v>1999</v>
      </c>
      <c r="O5392" s="22">
        <v>0</v>
      </c>
      <c r="P5392" s="1">
        <v>652</v>
      </c>
      <c r="Q5392" s="22">
        <v>0</v>
      </c>
      <c r="R5392" s="22">
        <v>0</v>
      </c>
      <c r="S5392" s="20">
        <v>0</v>
      </c>
    </row>
    <row r="5393" spans="1:19" ht="15" customHeight="1" x14ac:dyDescent="0.35">
      <c r="A5393" s="2">
        <f t="shared" si="166"/>
        <v>46431</v>
      </c>
      <c r="B5393" s="3">
        <v>203.62499999999901</v>
      </c>
      <c r="C5393" s="1">
        <v>13934</v>
      </c>
      <c r="D5393" s="1">
        <f>GAS_LOAD!K5393</f>
        <v>5.6384327616666674</v>
      </c>
      <c r="E5393" s="1">
        <f>GAS_LOAD!L5393</f>
        <v>8.4576491424999993</v>
      </c>
      <c r="F5393" s="1">
        <f t="shared" si="167"/>
        <v>114.15525114155251</v>
      </c>
      <c r="G5393" s="1">
        <v>4365</v>
      </c>
      <c r="H5393" s="19">
        <v>0</v>
      </c>
      <c r="I5393" s="1">
        <f>WIND!B5393</f>
        <v>1435.359375</v>
      </c>
      <c r="J5393" s="1">
        <f>WIND!C5393</f>
        <v>121.640625</v>
      </c>
      <c r="K5393" s="19">
        <v>0</v>
      </c>
      <c r="L5393" s="21">
        <v>0</v>
      </c>
      <c r="M5393" s="5">
        <v>752</v>
      </c>
      <c r="N5393" s="5">
        <v>1779</v>
      </c>
      <c r="O5393" s="22">
        <v>0</v>
      </c>
      <c r="P5393" s="1">
        <v>649</v>
      </c>
      <c r="Q5393" s="22">
        <v>0</v>
      </c>
      <c r="R5393" s="22">
        <v>0</v>
      </c>
      <c r="S5393" s="20">
        <v>0</v>
      </c>
    </row>
    <row r="5394" spans="1:19" ht="15" customHeight="1" x14ac:dyDescent="0.35">
      <c r="A5394" s="2">
        <f t="shared" si="166"/>
        <v>46431</v>
      </c>
      <c r="B5394" s="3">
        <v>203.666666666666</v>
      </c>
      <c r="C5394" s="1">
        <v>13794</v>
      </c>
      <c r="D5394" s="1">
        <f>GAS_LOAD!K5394</f>
        <v>5.6384327616666674</v>
      </c>
      <c r="E5394" s="1">
        <f>GAS_LOAD!L5394</f>
        <v>8.4576491424999993</v>
      </c>
      <c r="F5394" s="1">
        <f t="shared" si="167"/>
        <v>114.15525114155251</v>
      </c>
      <c r="G5394" s="1">
        <v>2349</v>
      </c>
      <c r="H5394" s="19">
        <v>0</v>
      </c>
      <c r="I5394" s="1">
        <f>WIND!B5394</f>
        <v>1404.9375</v>
      </c>
      <c r="J5394" s="1">
        <f>WIND!C5394</f>
        <v>119.0625</v>
      </c>
      <c r="K5394" s="19">
        <v>0</v>
      </c>
      <c r="L5394" s="21">
        <v>0</v>
      </c>
      <c r="M5394" s="5">
        <v>752</v>
      </c>
      <c r="N5394" s="5">
        <v>2346</v>
      </c>
      <c r="O5394" s="22">
        <v>0</v>
      </c>
      <c r="P5394" s="1">
        <v>647</v>
      </c>
      <c r="Q5394" s="22">
        <v>0</v>
      </c>
      <c r="R5394" s="22">
        <v>0</v>
      </c>
      <c r="S5394" s="20">
        <v>0</v>
      </c>
    </row>
    <row r="5395" spans="1:19" ht="15" customHeight="1" x14ac:dyDescent="0.35">
      <c r="A5395" s="2">
        <f t="shared" si="166"/>
        <v>46431</v>
      </c>
      <c r="B5395" s="3">
        <v>203.708333333333</v>
      </c>
      <c r="C5395" s="1">
        <v>14142</v>
      </c>
      <c r="D5395" s="1">
        <f>GAS_LOAD!K5395</f>
        <v>5.6384327616666674</v>
      </c>
      <c r="E5395" s="1">
        <f>GAS_LOAD!L5395</f>
        <v>8.4576491424999993</v>
      </c>
      <c r="F5395" s="1">
        <f t="shared" si="167"/>
        <v>114.15525114155251</v>
      </c>
      <c r="G5395" s="1">
        <v>414</v>
      </c>
      <c r="H5395" s="19">
        <v>0</v>
      </c>
      <c r="I5395" s="1">
        <f>WIND!B5395</f>
        <v>1416</v>
      </c>
      <c r="J5395" s="1">
        <f>WIND!C5395</f>
        <v>120</v>
      </c>
      <c r="K5395" s="19">
        <v>0</v>
      </c>
      <c r="L5395" s="21">
        <v>0</v>
      </c>
      <c r="M5395" s="5">
        <v>752</v>
      </c>
      <c r="N5395" s="5">
        <v>3328</v>
      </c>
      <c r="O5395" s="22">
        <v>0</v>
      </c>
      <c r="P5395" s="1">
        <v>646</v>
      </c>
      <c r="Q5395" s="22">
        <v>0</v>
      </c>
      <c r="R5395" s="22">
        <v>0</v>
      </c>
      <c r="S5395" s="20">
        <v>0</v>
      </c>
    </row>
    <row r="5396" spans="1:19" ht="15" customHeight="1" x14ac:dyDescent="0.35">
      <c r="A5396" s="2">
        <f t="shared" si="166"/>
        <v>46431</v>
      </c>
      <c r="B5396" s="3">
        <v>203.74999999999901</v>
      </c>
      <c r="C5396" s="1">
        <v>15205</v>
      </c>
      <c r="D5396" s="1">
        <f>GAS_LOAD!K5396</f>
        <v>5.6384327616666674</v>
      </c>
      <c r="E5396" s="1">
        <f>GAS_LOAD!L5396</f>
        <v>8.4576491424999993</v>
      </c>
      <c r="F5396" s="1">
        <f t="shared" si="167"/>
        <v>114.15525114155251</v>
      </c>
      <c r="G5396" s="1">
        <v>3</v>
      </c>
      <c r="H5396" s="19">
        <v>0</v>
      </c>
      <c r="I5396" s="1">
        <f>WIND!B5396</f>
        <v>1447.34375</v>
      </c>
      <c r="J5396" s="1">
        <f>WIND!C5396</f>
        <v>122.65625</v>
      </c>
      <c r="K5396" s="19">
        <v>0</v>
      </c>
      <c r="L5396" s="21">
        <v>0</v>
      </c>
      <c r="M5396" s="5">
        <v>752</v>
      </c>
      <c r="N5396" s="5">
        <v>4499</v>
      </c>
      <c r="O5396" s="22">
        <v>0</v>
      </c>
      <c r="P5396" s="1">
        <v>641</v>
      </c>
      <c r="Q5396" s="22">
        <v>0</v>
      </c>
      <c r="R5396" s="22">
        <v>0</v>
      </c>
      <c r="S5396" s="20">
        <v>0</v>
      </c>
    </row>
    <row r="5397" spans="1:19" ht="15" customHeight="1" x14ac:dyDescent="0.35">
      <c r="A5397" s="2">
        <f t="shared" si="166"/>
        <v>46431</v>
      </c>
      <c r="B5397" s="3">
        <v>203.791666666666</v>
      </c>
      <c r="C5397" s="1">
        <v>15334</v>
      </c>
      <c r="D5397" s="1">
        <f>GAS_LOAD!K5397</f>
        <v>5.6384327616666674</v>
      </c>
      <c r="E5397" s="1">
        <f>GAS_LOAD!L5397</f>
        <v>8.4576491424999993</v>
      </c>
      <c r="F5397" s="1">
        <f t="shared" si="167"/>
        <v>114.15525114155251</v>
      </c>
      <c r="G5397" s="1">
        <v>0</v>
      </c>
      <c r="H5397" s="19">
        <v>0</v>
      </c>
      <c r="I5397" s="1">
        <f>WIND!B5397</f>
        <v>1574.5625</v>
      </c>
      <c r="J5397" s="1">
        <f>WIND!C5397</f>
        <v>133.4375</v>
      </c>
      <c r="K5397" s="19">
        <v>0</v>
      </c>
      <c r="L5397" s="21">
        <v>0</v>
      </c>
      <c r="M5397" s="5">
        <v>752</v>
      </c>
      <c r="N5397" s="5">
        <v>1594</v>
      </c>
      <c r="O5397" s="22">
        <v>0</v>
      </c>
      <c r="P5397" s="1">
        <v>640</v>
      </c>
      <c r="Q5397" s="22">
        <v>0</v>
      </c>
      <c r="R5397" s="22">
        <v>0</v>
      </c>
      <c r="S5397" s="20">
        <v>0</v>
      </c>
    </row>
    <row r="5398" spans="1:19" ht="15" customHeight="1" x14ac:dyDescent="0.35">
      <c r="A5398" s="2">
        <f t="shared" si="166"/>
        <v>46431</v>
      </c>
      <c r="B5398" s="3">
        <v>203.833333333333</v>
      </c>
      <c r="C5398" s="1">
        <v>14822</v>
      </c>
      <c r="D5398" s="1">
        <f>GAS_LOAD!K5398</f>
        <v>5.6384327616666674</v>
      </c>
      <c r="E5398" s="1">
        <f>GAS_LOAD!L5398</f>
        <v>8.4576491424999993</v>
      </c>
      <c r="F5398" s="1">
        <f t="shared" si="167"/>
        <v>114.15525114155251</v>
      </c>
      <c r="G5398" s="1">
        <v>0</v>
      </c>
      <c r="H5398" s="19">
        <v>0</v>
      </c>
      <c r="I5398" s="1">
        <f>WIND!B5398</f>
        <v>1699.015625</v>
      </c>
      <c r="J5398" s="1">
        <f>WIND!C5398</f>
        <v>143.984375</v>
      </c>
      <c r="K5398" s="19">
        <v>0</v>
      </c>
      <c r="L5398" s="21">
        <v>0</v>
      </c>
      <c r="M5398" s="5">
        <v>752</v>
      </c>
      <c r="N5398" s="5">
        <v>3853</v>
      </c>
      <c r="O5398" s="22">
        <v>0</v>
      </c>
      <c r="P5398" s="1">
        <v>632</v>
      </c>
      <c r="Q5398" s="22">
        <v>0</v>
      </c>
      <c r="R5398" s="22">
        <v>0</v>
      </c>
      <c r="S5398" s="20">
        <v>0</v>
      </c>
    </row>
    <row r="5399" spans="1:19" ht="15" customHeight="1" x14ac:dyDescent="0.35">
      <c r="A5399" s="2">
        <f t="shared" si="166"/>
        <v>46431</v>
      </c>
      <c r="B5399" s="3">
        <v>203.87499999999901</v>
      </c>
      <c r="C5399" s="1">
        <v>14352</v>
      </c>
      <c r="D5399" s="1">
        <f>GAS_LOAD!K5399</f>
        <v>5.6384327616666674</v>
      </c>
      <c r="E5399" s="1">
        <f>GAS_LOAD!L5399</f>
        <v>8.4576491424999993</v>
      </c>
      <c r="F5399" s="1">
        <f t="shared" si="167"/>
        <v>114.15525114155251</v>
      </c>
      <c r="G5399" s="1">
        <v>0</v>
      </c>
      <c r="H5399" s="19">
        <v>0</v>
      </c>
      <c r="I5399" s="1">
        <f>WIND!B5399</f>
        <v>1718.375</v>
      </c>
      <c r="J5399" s="1">
        <f>WIND!C5399</f>
        <v>145.625</v>
      </c>
      <c r="K5399" s="19">
        <v>0</v>
      </c>
      <c r="L5399" s="21">
        <v>0</v>
      </c>
      <c r="M5399" s="5">
        <v>752</v>
      </c>
      <c r="N5399" s="5">
        <v>3367</v>
      </c>
      <c r="O5399" s="22">
        <v>0</v>
      </c>
      <c r="P5399" s="1">
        <v>627</v>
      </c>
      <c r="Q5399" s="22">
        <v>0</v>
      </c>
      <c r="R5399" s="22">
        <v>0</v>
      </c>
      <c r="S5399" s="20">
        <v>0</v>
      </c>
    </row>
    <row r="5400" spans="1:19" ht="15" customHeight="1" x14ac:dyDescent="0.35">
      <c r="A5400" s="2">
        <f t="shared" si="166"/>
        <v>46431</v>
      </c>
      <c r="B5400" s="3">
        <v>203.916666666666</v>
      </c>
      <c r="C5400" s="1">
        <v>14766</v>
      </c>
      <c r="D5400" s="1">
        <f>GAS_LOAD!K5400</f>
        <v>5.6384327616666674</v>
      </c>
      <c r="E5400" s="1">
        <f>GAS_LOAD!L5400</f>
        <v>8.4576491424999993</v>
      </c>
      <c r="F5400" s="1">
        <f t="shared" si="167"/>
        <v>114.15525114155251</v>
      </c>
      <c r="G5400" s="1">
        <v>0</v>
      </c>
      <c r="H5400" s="19">
        <v>0</v>
      </c>
      <c r="I5400" s="1">
        <f>WIND!B5400</f>
        <v>1950.6875</v>
      </c>
      <c r="J5400" s="1">
        <f>WIND!C5400</f>
        <v>165.3125</v>
      </c>
      <c r="K5400" s="19">
        <v>0</v>
      </c>
      <c r="L5400" s="21">
        <v>0</v>
      </c>
      <c r="M5400" s="5">
        <v>752</v>
      </c>
      <c r="N5400" s="5">
        <v>634</v>
      </c>
      <c r="O5400" s="22">
        <v>0</v>
      </c>
      <c r="P5400" s="1">
        <v>624</v>
      </c>
      <c r="Q5400" s="22">
        <v>0</v>
      </c>
      <c r="R5400" s="22">
        <v>0</v>
      </c>
      <c r="S5400" s="20">
        <v>0</v>
      </c>
    </row>
    <row r="5401" spans="1:19" ht="15" customHeight="1" x14ac:dyDescent="0.35">
      <c r="A5401" s="2">
        <f t="shared" si="166"/>
        <v>46431</v>
      </c>
      <c r="B5401" s="3">
        <v>203.958333333333</v>
      </c>
      <c r="C5401" s="1">
        <v>15015</v>
      </c>
      <c r="D5401" s="1">
        <f>GAS_LOAD!K5401</f>
        <v>5.6384327616666674</v>
      </c>
      <c r="E5401" s="1">
        <f>GAS_LOAD!L5401</f>
        <v>8.4576491424999993</v>
      </c>
      <c r="F5401" s="1">
        <f t="shared" si="167"/>
        <v>114.15525114155251</v>
      </c>
      <c r="G5401" s="1">
        <v>0</v>
      </c>
      <c r="H5401" s="19">
        <v>0</v>
      </c>
      <c r="I5401" s="1">
        <f>WIND!B5401</f>
        <v>1912.890625</v>
      </c>
      <c r="J5401" s="1">
        <f>WIND!C5401</f>
        <v>162.109375</v>
      </c>
      <c r="K5401" s="19">
        <v>0</v>
      </c>
      <c r="L5401" s="21">
        <v>0</v>
      </c>
      <c r="M5401" s="5">
        <v>752</v>
      </c>
      <c r="N5401" s="5">
        <v>3820</v>
      </c>
      <c r="O5401" s="22">
        <v>0</v>
      </c>
      <c r="P5401" s="1">
        <v>626</v>
      </c>
      <c r="Q5401" s="22">
        <v>0</v>
      </c>
      <c r="R5401" s="22">
        <v>0</v>
      </c>
      <c r="S5401" s="20">
        <v>0</v>
      </c>
    </row>
    <row r="5402" spans="1:19" ht="15" customHeight="1" x14ac:dyDescent="0.35">
      <c r="A5402" s="2">
        <f t="shared" si="166"/>
        <v>46432</v>
      </c>
      <c r="B5402" s="3">
        <v>203.99999999999901</v>
      </c>
      <c r="C5402" s="1">
        <v>14682</v>
      </c>
      <c r="D5402" s="1">
        <f>GAS_LOAD!K5402</f>
        <v>5.5638358349999999</v>
      </c>
      <c r="E5402" s="1">
        <f>GAS_LOAD!L5402</f>
        <v>8.3457537525000003</v>
      </c>
      <c r="F5402" s="1">
        <f t="shared" si="167"/>
        <v>114.15525114155251</v>
      </c>
      <c r="G5402" s="1">
        <v>0</v>
      </c>
      <c r="H5402" s="19">
        <v>0</v>
      </c>
      <c r="I5402" s="1">
        <f>WIND!B5402</f>
        <v>1996.78125</v>
      </c>
      <c r="J5402" s="1">
        <f>WIND!C5402</f>
        <v>169.21875</v>
      </c>
      <c r="K5402" s="19">
        <v>0</v>
      </c>
      <c r="L5402" s="21">
        <v>0</v>
      </c>
      <c r="M5402" s="5">
        <v>752</v>
      </c>
      <c r="N5402" s="5">
        <v>2603</v>
      </c>
      <c r="O5402" s="22">
        <v>0</v>
      </c>
      <c r="P5402" s="1">
        <v>623</v>
      </c>
      <c r="Q5402" s="22">
        <v>0</v>
      </c>
      <c r="R5402" s="22">
        <v>0</v>
      </c>
      <c r="S5402" s="20">
        <v>0</v>
      </c>
    </row>
    <row r="5403" spans="1:19" ht="15" customHeight="1" x14ac:dyDescent="0.35">
      <c r="A5403" s="2">
        <f t="shared" si="166"/>
        <v>46432</v>
      </c>
      <c r="B5403" s="3">
        <v>204.041666666666</v>
      </c>
      <c r="C5403" s="1">
        <v>14464</v>
      </c>
      <c r="D5403" s="1">
        <f>GAS_LOAD!K5403</f>
        <v>5.5638358349999999</v>
      </c>
      <c r="E5403" s="1">
        <f>GAS_LOAD!L5403</f>
        <v>8.3457537525000003</v>
      </c>
      <c r="F5403" s="1">
        <f t="shared" si="167"/>
        <v>114.15525114155251</v>
      </c>
      <c r="G5403" s="1">
        <v>0</v>
      </c>
      <c r="H5403" s="19">
        <v>0</v>
      </c>
      <c r="I5403" s="1">
        <f>WIND!B5403</f>
        <v>2272.421875</v>
      </c>
      <c r="J5403" s="1">
        <f>WIND!C5403</f>
        <v>192.578125</v>
      </c>
      <c r="K5403" s="19">
        <v>0</v>
      </c>
      <c r="L5403" s="21">
        <v>0</v>
      </c>
      <c r="M5403" s="5">
        <v>752</v>
      </c>
      <c r="N5403" s="5">
        <v>2603</v>
      </c>
      <c r="O5403" s="22">
        <v>0</v>
      </c>
      <c r="P5403" s="1">
        <v>622</v>
      </c>
      <c r="Q5403" s="22">
        <v>0</v>
      </c>
      <c r="R5403" s="22">
        <v>0</v>
      </c>
      <c r="S5403" s="20">
        <v>0</v>
      </c>
    </row>
    <row r="5404" spans="1:19" ht="15" customHeight="1" x14ac:dyDescent="0.35">
      <c r="A5404" s="2">
        <f t="shared" si="166"/>
        <v>46432</v>
      </c>
      <c r="B5404" s="3">
        <v>204.083333333333</v>
      </c>
      <c r="C5404" s="1">
        <v>14167</v>
      </c>
      <c r="D5404" s="1">
        <f>GAS_LOAD!K5404</f>
        <v>5.5638358349999999</v>
      </c>
      <c r="E5404" s="1">
        <f>GAS_LOAD!L5404</f>
        <v>8.3457537525000003</v>
      </c>
      <c r="F5404" s="1">
        <f t="shared" si="167"/>
        <v>114.15525114155251</v>
      </c>
      <c r="G5404" s="1">
        <v>0</v>
      </c>
      <c r="H5404" s="19">
        <v>0</v>
      </c>
      <c r="I5404" s="1">
        <f>WIND!B5404</f>
        <v>2216.1875</v>
      </c>
      <c r="J5404" s="1">
        <f>WIND!C5404</f>
        <v>187.8125</v>
      </c>
      <c r="K5404" s="19">
        <v>0</v>
      </c>
      <c r="L5404" s="21">
        <v>0</v>
      </c>
      <c r="M5404" s="5">
        <v>752</v>
      </c>
      <c r="N5404" s="5">
        <v>2603</v>
      </c>
      <c r="O5404" s="22">
        <v>0</v>
      </c>
      <c r="P5404" s="1">
        <v>620</v>
      </c>
      <c r="Q5404" s="22">
        <v>0</v>
      </c>
      <c r="R5404" s="22">
        <v>0</v>
      </c>
      <c r="S5404" s="20">
        <v>0</v>
      </c>
    </row>
    <row r="5405" spans="1:19" ht="15" customHeight="1" x14ac:dyDescent="0.35">
      <c r="A5405" s="2">
        <f t="shared" si="166"/>
        <v>46432</v>
      </c>
      <c r="B5405" s="3">
        <v>204.12499999999901</v>
      </c>
      <c r="C5405" s="1">
        <v>13595</v>
      </c>
      <c r="D5405" s="1">
        <f>GAS_LOAD!K5405</f>
        <v>5.5638358349999999</v>
      </c>
      <c r="E5405" s="1">
        <f>GAS_LOAD!L5405</f>
        <v>8.3457537525000003</v>
      </c>
      <c r="F5405" s="1">
        <f t="shared" si="167"/>
        <v>114.15525114155251</v>
      </c>
      <c r="G5405" s="1">
        <v>0</v>
      </c>
      <c r="H5405" s="19">
        <v>0</v>
      </c>
      <c r="I5405" s="1">
        <f>WIND!B5405</f>
        <v>2339.71875</v>
      </c>
      <c r="J5405" s="1">
        <f>WIND!C5405</f>
        <v>198.28125</v>
      </c>
      <c r="K5405" s="19">
        <v>0</v>
      </c>
      <c r="L5405" s="21">
        <v>0</v>
      </c>
      <c r="M5405" s="5">
        <v>752</v>
      </c>
      <c r="N5405" s="5">
        <v>1945</v>
      </c>
      <c r="O5405" s="22">
        <v>0</v>
      </c>
      <c r="P5405" s="1">
        <v>618</v>
      </c>
      <c r="Q5405" s="22">
        <v>0</v>
      </c>
      <c r="R5405" s="22">
        <v>0</v>
      </c>
      <c r="S5405" s="20">
        <v>0</v>
      </c>
    </row>
    <row r="5406" spans="1:19" ht="15" customHeight="1" x14ac:dyDescent="0.35">
      <c r="A5406" s="2">
        <f t="shared" si="166"/>
        <v>46432</v>
      </c>
      <c r="B5406" s="3">
        <v>204.166666666666</v>
      </c>
      <c r="C5406" s="1">
        <v>13257</v>
      </c>
      <c r="D5406" s="1">
        <f>GAS_LOAD!K5406</f>
        <v>5.5638358349999999</v>
      </c>
      <c r="E5406" s="1">
        <f>GAS_LOAD!L5406</f>
        <v>8.3457537525000003</v>
      </c>
      <c r="F5406" s="1">
        <f t="shared" si="167"/>
        <v>114.15525114155251</v>
      </c>
      <c r="G5406" s="1">
        <v>0</v>
      </c>
      <c r="H5406" s="19">
        <v>0</v>
      </c>
      <c r="I5406" s="1">
        <f>WIND!B5406</f>
        <v>2616.28125</v>
      </c>
      <c r="J5406" s="1">
        <f>WIND!C5406</f>
        <v>221.71875</v>
      </c>
      <c r="K5406" s="19">
        <v>0</v>
      </c>
      <c r="L5406" s="21">
        <v>0</v>
      </c>
      <c r="M5406" s="5">
        <v>752</v>
      </c>
      <c r="N5406" s="5">
        <v>1308</v>
      </c>
      <c r="O5406" s="22">
        <v>0</v>
      </c>
      <c r="P5406" s="1">
        <v>617</v>
      </c>
      <c r="Q5406" s="22">
        <v>0</v>
      </c>
      <c r="R5406" s="22">
        <v>0</v>
      </c>
      <c r="S5406" s="20">
        <v>0</v>
      </c>
    </row>
    <row r="5407" spans="1:19" ht="15" customHeight="1" x14ac:dyDescent="0.35">
      <c r="A5407" s="2">
        <f t="shared" si="166"/>
        <v>46432</v>
      </c>
      <c r="B5407" s="3">
        <v>204.208333333333</v>
      </c>
      <c r="C5407" s="1">
        <v>13257</v>
      </c>
      <c r="D5407" s="1">
        <f>GAS_LOAD!K5407</f>
        <v>5.5638358349999999</v>
      </c>
      <c r="E5407" s="1">
        <f>GAS_LOAD!L5407</f>
        <v>8.3457537525000003</v>
      </c>
      <c r="F5407" s="1">
        <f t="shared" si="167"/>
        <v>114.15525114155251</v>
      </c>
      <c r="G5407" s="1">
        <v>0</v>
      </c>
      <c r="H5407" s="19">
        <v>0</v>
      </c>
      <c r="I5407" s="1">
        <f>WIND!B5407</f>
        <v>2880.859375</v>
      </c>
      <c r="J5407" s="1">
        <f>WIND!C5407</f>
        <v>244.140625</v>
      </c>
      <c r="K5407" s="19">
        <v>0</v>
      </c>
      <c r="L5407" s="21">
        <v>0</v>
      </c>
      <c r="M5407" s="5">
        <v>752</v>
      </c>
      <c r="N5407" s="5">
        <v>1020</v>
      </c>
      <c r="O5407" s="22">
        <v>0</v>
      </c>
      <c r="P5407" s="1">
        <v>618</v>
      </c>
      <c r="Q5407" s="22">
        <v>0</v>
      </c>
      <c r="R5407" s="22">
        <v>0</v>
      </c>
      <c r="S5407" s="20">
        <v>0</v>
      </c>
    </row>
    <row r="5408" spans="1:19" ht="15" customHeight="1" x14ac:dyDescent="0.35">
      <c r="A5408" s="2">
        <f t="shared" si="166"/>
        <v>46432</v>
      </c>
      <c r="B5408" s="3">
        <v>204.24999999999901</v>
      </c>
      <c r="C5408" s="1">
        <v>13356</v>
      </c>
      <c r="D5408" s="1">
        <f>GAS_LOAD!K5408</f>
        <v>5.5638358349999999</v>
      </c>
      <c r="E5408" s="1">
        <f>GAS_LOAD!L5408</f>
        <v>8.3457537525000003</v>
      </c>
      <c r="F5408" s="1">
        <f t="shared" si="167"/>
        <v>114.15525114155251</v>
      </c>
      <c r="G5408" s="1">
        <v>0</v>
      </c>
      <c r="H5408" s="19">
        <v>0</v>
      </c>
      <c r="I5408" s="1">
        <f>WIND!B5408</f>
        <v>3118.703125</v>
      </c>
      <c r="J5408" s="1">
        <f>WIND!C5408</f>
        <v>264.296875</v>
      </c>
      <c r="K5408" s="19">
        <v>0</v>
      </c>
      <c r="L5408" s="21">
        <v>0</v>
      </c>
      <c r="M5408" s="5">
        <v>752</v>
      </c>
      <c r="N5408" s="5">
        <v>858</v>
      </c>
      <c r="O5408" s="22">
        <v>0</v>
      </c>
      <c r="P5408" s="1">
        <v>621</v>
      </c>
      <c r="Q5408" s="22">
        <v>0</v>
      </c>
      <c r="R5408" s="22">
        <v>0</v>
      </c>
      <c r="S5408" s="20">
        <v>0</v>
      </c>
    </row>
    <row r="5409" spans="1:19" ht="15" customHeight="1" x14ac:dyDescent="0.35">
      <c r="A5409" s="2">
        <f t="shared" si="166"/>
        <v>46432</v>
      </c>
      <c r="B5409" s="3">
        <v>204.291666666666</v>
      </c>
      <c r="C5409" s="1">
        <v>13455</v>
      </c>
      <c r="D5409" s="1">
        <f>GAS_LOAD!K5409</f>
        <v>5.5638358349999999</v>
      </c>
      <c r="E5409" s="1">
        <f>GAS_LOAD!L5409</f>
        <v>8.3457537525000003</v>
      </c>
      <c r="F5409" s="1">
        <f t="shared" si="167"/>
        <v>114.15525114155251</v>
      </c>
      <c r="G5409" s="1">
        <v>15</v>
      </c>
      <c r="H5409" s="19">
        <v>0</v>
      </c>
      <c r="I5409" s="1">
        <f>WIND!B5409</f>
        <v>3174.9375</v>
      </c>
      <c r="J5409" s="1">
        <f>WIND!C5409</f>
        <v>269.0625</v>
      </c>
      <c r="K5409" s="19">
        <v>0</v>
      </c>
      <c r="L5409" s="21">
        <v>0</v>
      </c>
      <c r="M5409" s="5">
        <v>752</v>
      </c>
      <c r="N5409" s="5">
        <v>882</v>
      </c>
      <c r="O5409" s="22">
        <v>0</v>
      </c>
      <c r="P5409" s="1">
        <v>630</v>
      </c>
      <c r="Q5409" s="22">
        <v>0</v>
      </c>
      <c r="R5409" s="22">
        <v>0</v>
      </c>
      <c r="S5409" s="20">
        <v>0</v>
      </c>
    </row>
    <row r="5410" spans="1:19" ht="15" customHeight="1" x14ac:dyDescent="0.35">
      <c r="A5410" s="2">
        <f t="shared" si="166"/>
        <v>46432</v>
      </c>
      <c r="B5410" s="3">
        <v>204.333333333333</v>
      </c>
      <c r="C5410" s="1">
        <v>13805</v>
      </c>
      <c r="D5410" s="1">
        <f>GAS_LOAD!K5410</f>
        <v>5.5638358349999999</v>
      </c>
      <c r="E5410" s="1">
        <f>GAS_LOAD!L5410</f>
        <v>8.3457537525000003</v>
      </c>
      <c r="F5410" s="1">
        <f t="shared" si="167"/>
        <v>114.15525114155251</v>
      </c>
      <c r="G5410" s="1">
        <v>237</v>
      </c>
      <c r="H5410" s="19">
        <v>0</v>
      </c>
      <c r="I5410" s="1">
        <f>WIND!B5410</f>
        <v>3041.265625</v>
      </c>
      <c r="J5410" s="1">
        <f>WIND!C5410</f>
        <v>257.734375</v>
      </c>
      <c r="K5410" s="19">
        <v>0</v>
      </c>
      <c r="L5410" s="21">
        <v>0</v>
      </c>
      <c r="M5410" s="5">
        <v>752</v>
      </c>
      <c r="N5410" s="5">
        <v>0</v>
      </c>
      <c r="O5410" s="22">
        <v>0</v>
      </c>
      <c r="P5410" s="1">
        <v>640</v>
      </c>
      <c r="Q5410" s="22">
        <v>0</v>
      </c>
      <c r="R5410" s="22">
        <v>0</v>
      </c>
      <c r="S5410" s="20">
        <v>0</v>
      </c>
    </row>
    <row r="5411" spans="1:19" ht="15" customHeight="1" x14ac:dyDescent="0.35">
      <c r="A5411" s="2">
        <f t="shared" si="166"/>
        <v>46432</v>
      </c>
      <c r="B5411" s="3">
        <v>204.37499999999901</v>
      </c>
      <c r="C5411" s="1">
        <v>14328</v>
      </c>
      <c r="D5411" s="1">
        <f>GAS_LOAD!K5411</f>
        <v>5.5638358349999999</v>
      </c>
      <c r="E5411" s="1">
        <f>GAS_LOAD!L5411</f>
        <v>8.3457537525000003</v>
      </c>
      <c r="F5411" s="1">
        <f t="shared" si="167"/>
        <v>114.15525114155251</v>
      </c>
      <c r="G5411" s="1">
        <v>888</v>
      </c>
      <c r="H5411" s="19">
        <v>0</v>
      </c>
      <c r="I5411" s="1">
        <f>WIND!B5411</f>
        <v>3134.375</v>
      </c>
      <c r="J5411" s="1">
        <f>WIND!C5411</f>
        <v>265.625</v>
      </c>
      <c r="K5411" s="19">
        <v>0</v>
      </c>
      <c r="L5411" s="21">
        <v>0</v>
      </c>
      <c r="M5411" s="5">
        <v>752</v>
      </c>
      <c r="N5411" s="5">
        <v>0</v>
      </c>
      <c r="O5411" s="22">
        <v>0</v>
      </c>
      <c r="P5411" s="1">
        <v>647</v>
      </c>
      <c r="Q5411" s="22">
        <v>0</v>
      </c>
      <c r="R5411" s="22">
        <v>0</v>
      </c>
      <c r="S5411" s="20">
        <v>0</v>
      </c>
    </row>
    <row r="5412" spans="1:19" ht="15" customHeight="1" x14ac:dyDescent="0.35">
      <c r="A5412" s="2">
        <f t="shared" si="166"/>
        <v>46432</v>
      </c>
      <c r="B5412" s="3">
        <v>204.416666666666</v>
      </c>
      <c r="C5412" s="1">
        <v>14592</v>
      </c>
      <c r="D5412" s="1">
        <f>GAS_LOAD!K5412</f>
        <v>5.5638358349999999</v>
      </c>
      <c r="E5412" s="1">
        <f>GAS_LOAD!L5412</f>
        <v>8.3457537525000003</v>
      </c>
      <c r="F5412" s="1">
        <f t="shared" si="167"/>
        <v>114.15525114155251</v>
      </c>
      <c r="G5412" s="1">
        <v>1728</v>
      </c>
      <c r="H5412" s="19">
        <v>0</v>
      </c>
      <c r="I5412" s="1">
        <f>WIND!B5412</f>
        <v>3127.921875</v>
      </c>
      <c r="J5412" s="1">
        <f>WIND!C5412</f>
        <v>265.078125</v>
      </c>
      <c r="K5412" s="19">
        <v>0</v>
      </c>
      <c r="L5412" s="21">
        <v>0</v>
      </c>
      <c r="M5412" s="5">
        <v>752</v>
      </c>
      <c r="N5412" s="5">
        <v>0</v>
      </c>
      <c r="O5412" s="22">
        <v>0</v>
      </c>
      <c r="P5412" s="1">
        <v>649</v>
      </c>
      <c r="Q5412" s="22">
        <v>0</v>
      </c>
      <c r="R5412" s="22">
        <v>0</v>
      </c>
      <c r="S5412" s="20">
        <v>0</v>
      </c>
    </row>
    <row r="5413" spans="1:19" ht="15" customHeight="1" x14ac:dyDescent="0.35">
      <c r="A5413" s="2">
        <f t="shared" si="166"/>
        <v>46432</v>
      </c>
      <c r="B5413" s="3">
        <v>204.458333333333</v>
      </c>
      <c r="C5413" s="1">
        <v>14762</v>
      </c>
      <c r="D5413" s="1">
        <f>GAS_LOAD!K5413</f>
        <v>5.5638358349999999</v>
      </c>
      <c r="E5413" s="1">
        <f>GAS_LOAD!L5413</f>
        <v>8.3457537525000003</v>
      </c>
      <c r="F5413" s="1">
        <f t="shared" si="167"/>
        <v>114.15525114155251</v>
      </c>
      <c r="G5413" s="1">
        <v>1935</v>
      </c>
      <c r="H5413" s="19">
        <v>0</v>
      </c>
      <c r="I5413" s="1">
        <f>WIND!B5413</f>
        <v>3079.984375</v>
      </c>
      <c r="J5413" s="1">
        <f>WIND!C5413</f>
        <v>261.015625</v>
      </c>
      <c r="K5413" s="19">
        <v>0</v>
      </c>
      <c r="L5413" s="21">
        <v>0</v>
      </c>
      <c r="M5413" s="5">
        <v>752</v>
      </c>
      <c r="N5413" s="5">
        <v>0</v>
      </c>
      <c r="O5413" s="22">
        <v>0</v>
      </c>
      <c r="P5413" s="1">
        <v>652</v>
      </c>
      <c r="Q5413" s="22">
        <v>0</v>
      </c>
      <c r="R5413" s="22">
        <v>0</v>
      </c>
      <c r="S5413" s="20">
        <v>0</v>
      </c>
    </row>
    <row r="5414" spans="1:19" ht="15" customHeight="1" x14ac:dyDescent="0.35">
      <c r="A5414" s="2">
        <f t="shared" si="166"/>
        <v>46432</v>
      </c>
      <c r="B5414" s="3">
        <v>204.49999999999901</v>
      </c>
      <c r="C5414" s="1">
        <v>14930</v>
      </c>
      <c r="D5414" s="1">
        <f>GAS_LOAD!K5414</f>
        <v>5.5638358349999999</v>
      </c>
      <c r="E5414" s="1">
        <f>GAS_LOAD!L5414</f>
        <v>8.3457537525000003</v>
      </c>
      <c r="F5414" s="1">
        <f t="shared" si="167"/>
        <v>114.15525114155251</v>
      </c>
      <c r="G5414" s="1">
        <v>2250</v>
      </c>
      <c r="H5414" s="19">
        <v>0</v>
      </c>
      <c r="I5414" s="1">
        <f>WIND!B5414</f>
        <v>3027.4375</v>
      </c>
      <c r="J5414" s="1">
        <f>WIND!C5414</f>
        <v>256.5625</v>
      </c>
      <c r="K5414" s="19">
        <v>0</v>
      </c>
      <c r="L5414" s="21">
        <v>0</v>
      </c>
      <c r="M5414" s="5">
        <v>752</v>
      </c>
      <c r="N5414" s="5">
        <v>1750</v>
      </c>
      <c r="O5414" s="22">
        <v>0</v>
      </c>
      <c r="P5414" s="1">
        <v>652</v>
      </c>
      <c r="Q5414" s="22">
        <v>0</v>
      </c>
      <c r="R5414" s="22">
        <v>0</v>
      </c>
      <c r="S5414" s="20">
        <v>0</v>
      </c>
    </row>
    <row r="5415" spans="1:19" ht="15" customHeight="1" x14ac:dyDescent="0.35">
      <c r="A5415" s="2">
        <f t="shared" si="166"/>
        <v>46432</v>
      </c>
      <c r="B5415" s="3">
        <v>204.541666666666</v>
      </c>
      <c r="C5415" s="1">
        <v>14162</v>
      </c>
      <c r="D5415" s="1">
        <f>GAS_LOAD!K5415</f>
        <v>5.5638358349999999</v>
      </c>
      <c r="E5415" s="1">
        <f>GAS_LOAD!L5415</f>
        <v>8.3457537525000003</v>
      </c>
      <c r="F5415" s="1">
        <f t="shared" si="167"/>
        <v>114.15525114155251</v>
      </c>
      <c r="G5415" s="1">
        <v>1938</v>
      </c>
      <c r="H5415" s="19">
        <v>0</v>
      </c>
      <c r="I5415" s="1">
        <f>WIND!B5415</f>
        <v>3091.046875</v>
      </c>
      <c r="J5415" s="1">
        <f>WIND!C5415</f>
        <v>261.953125</v>
      </c>
      <c r="K5415" s="19">
        <v>0</v>
      </c>
      <c r="L5415" s="21">
        <v>0</v>
      </c>
      <c r="M5415" s="5">
        <v>752</v>
      </c>
      <c r="N5415" s="5">
        <v>1017</v>
      </c>
      <c r="O5415" s="22">
        <v>0</v>
      </c>
      <c r="P5415" s="1">
        <v>652</v>
      </c>
      <c r="Q5415" s="22">
        <v>0</v>
      </c>
      <c r="R5415" s="22">
        <v>0</v>
      </c>
      <c r="S5415" s="20">
        <v>0</v>
      </c>
    </row>
    <row r="5416" spans="1:19" ht="15" customHeight="1" x14ac:dyDescent="0.35">
      <c r="A5416" s="2">
        <f t="shared" si="166"/>
        <v>46432</v>
      </c>
      <c r="B5416" s="3">
        <v>204.583333333333</v>
      </c>
      <c r="C5416" s="1">
        <v>13383</v>
      </c>
      <c r="D5416" s="1">
        <f>GAS_LOAD!K5416</f>
        <v>5.5638358349999999</v>
      </c>
      <c r="E5416" s="1">
        <f>GAS_LOAD!L5416</f>
        <v>8.3457537525000003</v>
      </c>
      <c r="F5416" s="1">
        <f t="shared" si="167"/>
        <v>114.15525114155251</v>
      </c>
      <c r="G5416" s="1">
        <v>2109</v>
      </c>
      <c r="H5416" s="19">
        <v>0</v>
      </c>
      <c r="I5416" s="1">
        <f>WIND!B5416</f>
        <v>3092.890625</v>
      </c>
      <c r="J5416" s="1">
        <f>WIND!C5416</f>
        <v>262.109375</v>
      </c>
      <c r="K5416" s="19">
        <v>0</v>
      </c>
      <c r="L5416" s="21">
        <v>0</v>
      </c>
      <c r="M5416" s="5">
        <v>752</v>
      </c>
      <c r="N5416" s="5">
        <v>183</v>
      </c>
      <c r="O5416" s="22">
        <v>0</v>
      </c>
      <c r="P5416" s="1">
        <v>648</v>
      </c>
      <c r="Q5416" s="22">
        <v>0</v>
      </c>
      <c r="R5416" s="22">
        <v>0</v>
      </c>
      <c r="S5416" s="20">
        <v>0</v>
      </c>
    </row>
    <row r="5417" spans="1:19" ht="15" customHeight="1" x14ac:dyDescent="0.35">
      <c r="A5417" s="2">
        <f t="shared" si="166"/>
        <v>46432</v>
      </c>
      <c r="B5417" s="3">
        <v>204.62499999999901</v>
      </c>
      <c r="C5417" s="1">
        <v>12822</v>
      </c>
      <c r="D5417" s="1">
        <f>GAS_LOAD!K5417</f>
        <v>5.5638358349999999</v>
      </c>
      <c r="E5417" s="1">
        <f>GAS_LOAD!L5417</f>
        <v>8.3457537525000003</v>
      </c>
      <c r="F5417" s="1">
        <f t="shared" si="167"/>
        <v>114.15525114155251</v>
      </c>
      <c r="G5417" s="1">
        <v>2118</v>
      </c>
      <c r="H5417" s="19">
        <v>0</v>
      </c>
      <c r="I5417" s="1">
        <f>WIND!B5417</f>
        <v>2835.6875</v>
      </c>
      <c r="J5417" s="1">
        <f>WIND!C5417</f>
        <v>240.3125</v>
      </c>
      <c r="K5417" s="19">
        <v>0</v>
      </c>
      <c r="L5417" s="21">
        <v>0</v>
      </c>
      <c r="M5417" s="5">
        <v>752</v>
      </c>
      <c r="N5417" s="5">
        <v>0</v>
      </c>
      <c r="O5417" s="22">
        <v>0</v>
      </c>
      <c r="P5417" s="1">
        <v>647</v>
      </c>
      <c r="Q5417" s="22">
        <v>0</v>
      </c>
      <c r="R5417" s="22">
        <v>0</v>
      </c>
      <c r="S5417" s="20">
        <v>0</v>
      </c>
    </row>
    <row r="5418" spans="1:19" ht="15" customHeight="1" x14ac:dyDescent="0.35">
      <c r="A5418" s="2">
        <f t="shared" si="166"/>
        <v>46432</v>
      </c>
      <c r="B5418" s="3">
        <v>204.666666666666</v>
      </c>
      <c r="C5418" s="1">
        <v>12613</v>
      </c>
      <c r="D5418" s="1">
        <f>GAS_LOAD!K5418</f>
        <v>5.5638358349999999</v>
      </c>
      <c r="E5418" s="1">
        <f>GAS_LOAD!L5418</f>
        <v>8.3457537525000003</v>
      </c>
      <c r="F5418" s="1">
        <f t="shared" si="167"/>
        <v>114.15525114155251</v>
      </c>
      <c r="G5418" s="1">
        <v>1212</v>
      </c>
      <c r="H5418" s="19">
        <v>0</v>
      </c>
      <c r="I5418" s="1">
        <f>WIND!B5418</f>
        <v>2777.609375</v>
      </c>
      <c r="J5418" s="1">
        <f>WIND!C5418</f>
        <v>235.390625</v>
      </c>
      <c r="K5418" s="19">
        <v>0</v>
      </c>
      <c r="L5418" s="21">
        <v>0</v>
      </c>
      <c r="M5418" s="5">
        <v>752</v>
      </c>
      <c r="N5418" s="5">
        <v>0</v>
      </c>
      <c r="O5418" s="22">
        <v>0</v>
      </c>
      <c r="P5418" s="1">
        <v>644</v>
      </c>
      <c r="Q5418" s="22">
        <v>0</v>
      </c>
      <c r="R5418" s="22">
        <v>0</v>
      </c>
      <c r="S5418" s="20">
        <v>0</v>
      </c>
    </row>
    <row r="5419" spans="1:19" ht="15" customHeight="1" x14ac:dyDescent="0.35">
      <c r="A5419" s="2">
        <f t="shared" ref="A5419:A5482" si="168">A5395+1</f>
        <v>46432</v>
      </c>
      <c r="B5419" s="3">
        <v>204.708333333333</v>
      </c>
      <c r="C5419" s="1">
        <v>12854</v>
      </c>
      <c r="D5419" s="1">
        <f>GAS_LOAD!K5419</f>
        <v>5.5638358349999999</v>
      </c>
      <c r="E5419" s="1">
        <f>GAS_LOAD!L5419</f>
        <v>8.3457537525000003</v>
      </c>
      <c r="F5419" s="1">
        <f t="shared" si="167"/>
        <v>114.15525114155251</v>
      </c>
      <c r="G5419" s="1">
        <v>255</v>
      </c>
      <c r="H5419" s="19">
        <v>0</v>
      </c>
      <c r="I5419" s="1">
        <f>WIND!B5419</f>
        <v>2734.28125</v>
      </c>
      <c r="J5419" s="1">
        <f>WIND!C5419</f>
        <v>231.71875</v>
      </c>
      <c r="K5419" s="19">
        <v>0</v>
      </c>
      <c r="L5419" s="21">
        <v>0</v>
      </c>
      <c r="M5419" s="5">
        <v>752</v>
      </c>
      <c r="N5419" s="5">
        <v>0</v>
      </c>
      <c r="O5419" s="22">
        <v>0</v>
      </c>
      <c r="P5419" s="1">
        <v>643</v>
      </c>
      <c r="Q5419" s="22">
        <v>0</v>
      </c>
      <c r="R5419" s="22">
        <v>0</v>
      </c>
      <c r="S5419" s="20">
        <v>0</v>
      </c>
    </row>
    <row r="5420" spans="1:19" ht="15" customHeight="1" x14ac:dyDescent="0.35">
      <c r="A5420" s="2">
        <f t="shared" si="168"/>
        <v>46432</v>
      </c>
      <c r="B5420" s="3">
        <v>204.74999999999901</v>
      </c>
      <c r="C5420" s="1">
        <v>14035</v>
      </c>
      <c r="D5420" s="1">
        <f>GAS_LOAD!K5420</f>
        <v>5.5638358349999999</v>
      </c>
      <c r="E5420" s="1">
        <f>GAS_LOAD!L5420</f>
        <v>8.3457537525000003</v>
      </c>
      <c r="F5420" s="1">
        <f t="shared" si="167"/>
        <v>114.15525114155251</v>
      </c>
      <c r="G5420" s="1">
        <v>15</v>
      </c>
      <c r="H5420" s="19">
        <v>0</v>
      </c>
      <c r="I5420" s="1">
        <f>WIND!B5420</f>
        <v>2446.65625</v>
      </c>
      <c r="J5420" s="1">
        <f>WIND!C5420</f>
        <v>207.34375</v>
      </c>
      <c r="K5420" s="19">
        <v>0</v>
      </c>
      <c r="L5420" s="21">
        <v>0</v>
      </c>
      <c r="M5420" s="5">
        <v>752</v>
      </c>
      <c r="N5420" s="5">
        <v>2244</v>
      </c>
      <c r="O5420" s="22">
        <v>0</v>
      </c>
      <c r="P5420" s="1">
        <v>638</v>
      </c>
      <c r="Q5420" s="22">
        <v>0</v>
      </c>
      <c r="R5420" s="22">
        <v>0</v>
      </c>
      <c r="S5420" s="20">
        <v>0</v>
      </c>
    </row>
    <row r="5421" spans="1:19" ht="15" customHeight="1" x14ac:dyDescent="0.35">
      <c r="A5421" s="2">
        <f t="shared" si="168"/>
        <v>46432</v>
      </c>
      <c r="B5421" s="3">
        <v>204.791666666666</v>
      </c>
      <c r="C5421" s="1">
        <v>14202</v>
      </c>
      <c r="D5421" s="1">
        <f>GAS_LOAD!K5421</f>
        <v>5.5638358349999999</v>
      </c>
      <c r="E5421" s="1">
        <f>GAS_LOAD!L5421</f>
        <v>8.3457537525000003</v>
      </c>
      <c r="F5421" s="1">
        <f t="shared" si="167"/>
        <v>114.15525114155251</v>
      </c>
      <c r="G5421" s="1">
        <v>0</v>
      </c>
      <c r="H5421" s="19">
        <v>0</v>
      </c>
      <c r="I5421" s="1">
        <f>WIND!B5421</f>
        <v>2176.546875</v>
      </c>
      <c r="J5421" s="1">
        <f>WIND!C5421</f>
        <v>184.453125</v>
      </c>
      <c r="K5421" s="19">
        <v>0</v>
      </c>
      <c r="L5421" s="21">
        <v>0</v>
      </c>
      <c r="M5421" s="5">
        <v>752</v>
      </c>
      <c r="N5421" s="5">
        <v>2603</v>
      </c>
      <c r="O5421" s="22">
        <v>0</v>
      </c>
      <c r="P5421" s="1">
        <v>637</v>
      </c>
      <c r="Q5421" s="22">
        <v>0</v>
      </c>
      <c r="R5421" s="22">
        <v>0</v>
      </c>
      <c r="S5421" s="20">
        <v>0</v>
      </c>
    </row>
    <row r="5422" spans="1:19" ht="15" customHeight="1" x14ac:dyDescent="0.35">
      <c r="A5422" s="2">
        <f t="shared" si="168"/>
        <v>46432</v>
      </c>
      <c r="B5422" s="3">
        <v>204.833333333333</v>
      </c>
      <c r="C5422" s="1">
        <v>13837</v>
      </c>
      <c r="D5422" s="1">
        <f>GAS_LOAD!K5422</f>
        <v>5.5638358349999999</v>
      </c>
      <c r="E5422" s="1">
        <f>GAS_LOAD!L5422</f>
        <v>8.3457537525000003</v>
      </c>
      <c r="F5422" s="1">
        <f t="shared" si="167"/>
        <v>114.15525114155251</v>
      </c>
      <c r="G5422" s="1">
        <v>0</v>
      </c>
      <c r="H5422" s="19">
        <v>0</v>
      </c>
      <c r="I5422" s="1">
        <f>WIND!B5422</f>
        <v>1722.984375</v>
      </c>
      <c r="J5422" s="1">
        <f>WIND!C5422</f>
        <v>146.015625</v>
      </c>
      <c r="K5422" s="19">
        <v>0</v>
      </c>
      <c r="L5422" s="21">
        <v>0</v>
      </c>
      <c r="M5422" s="5">
        <v>752</v>
      </c>
      <c r="N5422" s="5">
        <v>0</v>
      </c>
      <c r="O5422" s="22">
        <v>0</v>
      </c>
      <c r="P5422" s="1">
        <v>629</v>
      </c>
      <c r="Q5422" s="22">
        <v>0</v>
      </c>
      <c r="R5422" s="22">
        <v>0</v>
      </c>
      <c r="S5422" s="20">
        <v>0</v>
      </c>
    </row>
    <row r="5423" spans="1:19" ht="15" customHeight="1" x14ac:dyDescent="0.35">
      <c r="A5423" s="2">
        <f t="shared" si="168"/>
        <v>46432</v>
      </c>
      <c r="B5423" s="3">
        <v>204.87499999999901</v>
      </c>
      <c r="C5423" s="1">
        <v>13405</v>
      </c>
      <c r="D5423" s="1">
        <f>GAS_LOAD!K5423</f>
        <v>5.5638358349999999</v>
      </c>
      <c r="E5423" s="1">
        <f>GAS_LOAD!L5423</f>
        <v>8.3457537525000003</v>
      </c>
      <c r="F5423" s="1">
        <f t="shared" si="167"/>
        <v>114.15525114155251</v>
      </c>
      <c r="G5423" s="1">
        <v>0</v>
      </c>
      <c r="H5423" s="19">
        <v>0</v>
      </c>
      <c r="I5423" s="1">
        <f>WIND!B5423</f>
        <v>1544.140625</v>
      </c>
      <c r="J5423" s="1">
        <f>WIND!C5423</f>
        <v>130.859375</v>
      </c>
      <c r="K5423" s="19">
        <v>0</v>
      </c>
      <c r="L5423" s="21">
        <v>0</v>
      </c>
      <c r="M5423" s="5">
        <v>752</v>
      </c>
      <c r="N5423" s="5">
        <v>0</v>
      </c>
      <c r="O5423" s="22">
        <v>0</v>
      </c>
      <c r="P5423" s="1">
        <v>625</v>
      </c>
      <c r="Q5423" s="22">
        <v>0</v>
      </c>
      <c r="R5423" s="22">
        <v>0</v>
      </c>
      <c r="S5423" s="20">
        <v>0</v>
      </c>
    </row>
    <row r="5424" spans="1:19" ht="15" customHeight="1" x14ac:dyDescent="0.35">
      <c r="A5424" s="2">
        <f t="shared" si="168"/>
        <v>46432</v>
      </c>
      <c r="B5424" s="3">
        <v>204.916666666666</v>
      </c>
      <c r="C5424" s="1">
        <v>13669</v>
      </c>
      <c r="D5424" s="1">
        <f>GAS_LOAD!K5424</f>
        <v>5.5638358349999999</v>
      </c>
      <c r="E5424" s="1">
        <f>GAS_LOAD!L5424</f>
        <v>8.3457537525000003</v>
      </c>
      <c r="F5424" s="1">
        <f t="shared" si="167"/>
        <v>114.15525114155251</v>
      </c>
      <c r="G5424" s="1">
        <v>0</v>
      </c>
      <c r="H5424" s="19">
        <v>0</v>
      </c>
      <c r="I5424" s="1">
        <f>WIND!B5424</f>
        <v>1439.046875</v>
      </c>
      <c r="J5424" s="1">
        <f>WIND!C5424</f>
        <v>121.953125</v>
      </c>
      <c r="K5424" s="19">
        <v>0</v>
      </c>
      <c r="L5424" s="21">
        <v>0</v>
      </c>
      <c r="M5424" s="5">
        <v>752</v>
      </c>
      <c r="N5424" s="5">
        <v>95</v>
      </c>
      <c r="O5424" s="22">
        <v>0</v>
      </c>
      <c r="P5424" s="1">
        <v>621</v>
      </c>
      <c r="Q5424" s="22">
        <v>0</v>
      </c>
      <c r="R5424" s="22">
        <v>0</v>
      </c>
      <c r="S5424" s="20">
        <v>0</v>
      </c>
    </row>
    <row r="5425" spans="1:19" ht="15" customHeight="1" x14ac:dyDescent="0.35">
      <c r="A5425" s="2">
        <f t="shared" si="168"/>
        <v>46432</v>
      </c>
      <c r="B5425" s="3">
        <v>204.958333333333</v>
      </c>
      <c r="C5425" s="1">
        <v>13817</v>
      </c>
      <c r="D5425" s="1">
        <f>GAS_LOAD!K5425</f>
        <v>5.5638358349999999</v>
      </c>
      <c r="E5425" s="1">
        <f>GAS_LOAD!L5425</f>
        <v>8.3457537525000003</v>
      </c>
      <c r="F5425" s="1">
        <f t="shared" si="167"/>
        <v>114.15525114155251</v>
      </c>
      <c r="G5425" s="1">
        <v>0</v>
      </c>
      <c r="H5425" s="19">
        <v>0</v>
      </c>
      <c r="I5425" s="1">
        <f>WIND!B5425</f>
        <v>1471.3125</v>
      </c>
      <c r="J5425" s="1">
        <f>WIND!C5425</f>
        <v>124.6875</v>
      </c>
      <c r="K5425" s="19">
        <v>0</v>
      </c>
      <c r="L5425" s="21">
        <v>0</v>
      </c>
      <c r="M5425" s="5">
        <v>752</v>
      </c>
      <c r="N5425" s="5">
        <v>2603</v>
      </c>
      <c r="O5425" s="22">
        <v>0</v>
      </c>
      <c r="P5425" s="1">
        <v>624</v>
      </c>
      <c r="Q5425" s="22">
        <v>0</v>
      </c>
      <c r="R5425" s="22">
        <v>0</v>
      </c>
      <c r="S5425" s="20">
        <v>0</v>
      </c>
    </row>
    <row r="5426" spans="1:19" ht="15" customHeight="1" x14ac:dyDescent="0.35">
      <c r="A5426" s="2">
        <f t="shared" si="168"/>
        <v>46433</v>
      </c>
      <c r="B5426" s="3">
        <v>204.99999999999901</v>
      </c>
      <c r="C5426" s="1">
        <v>13487</v>
      </c>
      <c r="D5426" s="1">
        <f>GAS_LOAD!K5426</f>
        <v>5.5135623550000004</v>
      </c>
      <c r="E5426" s="1">
        <f>GAS_LOAD!L5426</f>
        <v>8.2703435325000001</v>
      </c>
      <c r="F5426" s="1">
        <f t="shared" si="167"/>
        <v>114.15525114155251</v>
      </c>
      <c r="G5426" s="1">
        <v>0</v>
      </c>
      <c r="H5426" s="19">
        <v>0</v>
      </c>
      <c r="I5426" s="1">
        <f>WIND!B5426</f>
        <v>1166.171875</v>
      </c>
      <c r="J5426" s="1">
        <f>WIND!C5426</f>
        <v>98.828125</v>
      </c>
      <c r="K5426" s="19">
        <v>0</v>
      </c>
      <c r="L5426" s="21">
        <v>0</v>
      </c>
      <c r="M5426" s="5">
        <v>752</v>
      </c>
      <c r="N5426" s="5">
        <v>2328</v>
      </c>
      <c r="O5426" s="22">
        <v>0</v>
      </c>
      <c r="P5426" s="1">
        <v>628</v>
      </c>
      <c r="Q5426" s="22">
        <v>0</v>
      </c>
      <c r="R5426" s="22">
        <v>0</v>
      </c>
      <c r="S5426" s="20">
        <v>0</v>
      </c>
    </row>
    <row r="5427" spans="1:19" ht="15" customHeight="1" x14ac:dyDescent="0.35">
      <c r="A5427" s="2">
        <f t="shared" si="168"/>
        <v>46433</v>
      </c>
      <c r="B5427" s="3">
        <v>205.041666666666</v>
      </c>
      <c r="C5427" s="1">
        <v>13309</v>
      </c>
      <c r="D5427" s="1">
        <f>GAS_LOAD!K5427</f>
        <v>5.5135623550000004</v>
      </c>
      <c r="E5427" s="1">
        <f>GAS_LOAD!L5427</f>
        <v>8.2703435325000001</v>
      </c>
      <c r="F5427" s="1">
        <f t="shared" si="167"/>
        <v>114.15525114155251</v>
      </c>
      <c r="G5427" s="1">
        <v>0</v>
      </c>
      <c r="H5427" s="19">
        <v>0</v>
      </c>
      <c r="I5427" s="1">
        <f>WIND!B5427</f>
        <v>1060.15625</v>
      </c>
      <c r="J5427" s="1">
        <f>WIND!C5427</f>
        <v>89.84375</v>
      </c>
      <c r="K5427" s="19">
        <v>0</v>
      </c>
      <c r="L5427" s="21">
        <v>0</v>
      </c>
      <c r="M5427" s="5">
        <v>752</v>
      </c>
      <c r="N5427" s="5">
        <v>142</v>
      </c>
      <c r="O5427" s="22">
        <v>0</v>
      </c>
      <c r="P5427" s="1">
        <v>625</v>
      </c>
      <c r="Q5427" s="22">
        <v>0</v>
      </c>
      <c r="R5427" s="22">
        <v>0</v>
      </c>
      <c r="S5427" s="20">
        <v>0</v>
      </c>
    </row>
    <row r="5428" spans="1:19" ht="15" customHeight="1" x14ac:dyDescent="0.35">
      <c r="A5428" s="2">
        <f t="shared" si="168"/>
        <v>46433</v>
      </c>
      <c r="B5428" s="3">
        <v>205.083333333333</v>
      </c>
      <c r="C5428" s="1">
        <v>13083</v>
      </c>
      <c r="D5428" s="1">
        <f>GAS_LOAD!K5428</f>
        <v>5.5135623550000004</v>
      </c>
      <c r="E5428" s="1">
        <f>GAS_LOAD!L5428</f>
        <v>8.2703435325000001</v>
      </c>
      <c r="F5428" s="1">
        <f t="shared" si="167"/>
        <v>114.15525114155251</v>
      </c>
      <c r="G5428" s="1">
        <v>0</v>
      </c>
      <c r="H5428" s="19">
        <v>0</v>
      </c>
      <c r="I5428" s="1">
        <f>WIND!B5428</f>
        <v>1080.4375</v>
      </c>
      <c r="J5428" s="1">
        <f>WIND!C5428</f>
        <v>91.5625</v>
      </c>
      <c r="K5428" s="19">
        <v>0</v>
      </c>
      <c r="L5428" s="21">
        <v>0</v>
      </c>
      <c r="M5428" s="5">
        <v>752</v>
      </c>
      <c r="N5428" s="5">
        <v>2328</v>
      </c>
      <c r="O5428" s="22">
        <v>0</v>
      </c>
      <c r="P5428" s="1">
        <v>623</v>
      </c>
      <c r="Q5428" s="22">
        <v>0</v>
      </c>
      <c r="R5428" s="22">
        <v>0</v>
      </c>
      <c r="S5428" s="20">
        <v>0</v>
      </c>
    </row>
    <row r="5429" spans="1:19" ht="15" customHeight="1" x14ac:dyDescent="0.35">
      <c r="A5429" s="2">
        <f t="shared" si="168"/>
        <v>46433</v>
      </c>
      <c r="B5429" s="3">
        <v>205.12499999999901</v>
      </c>
      <c r="C5429" s="1">
        <v>12631</v>
      </c>
      <c r="D5429" s="1">
        <f>GAS_LOAD!K5429</f>
        <v>5.5135623550000004</v>
      </c>
      <c r="E5429" s="1">
        <f>GAS_LOAD!L5429</f>
        <v>8.2703435325000001</v>
      </c>
      <c r="F5429" s="1">
        <f t="shared" si="167"/>
        <v>114.15525114155251</v>
      </c>
      <c r="G5429" s="1">
        <v>0</v>
      </c>
      <c r="H5429" s="19">
        <v>0</v>
      </c>
      <c r="I5429" s="1">
        <f>WIND!B5429</f>
        <v>1041.71875</v>
      </c>
      <c r="J5429" s="1">
        <f>WIND!C5429</f>
        <v>88.28125</v>
      </c>
      <c r="K5429" s="19">
        <v>0</v>
      </c>
      <c r="L5429" s="21">
        <v>0</v>
      </c>
      <c r="M5429" s="5">
        <v>752</v>
      </c>
      <c r="N5429" s="5">
        <v>0</v>
      </c>
      <c r="O5429" s="22">
        <v>0</v>
      </c>
      <c r="P5429" s="1">
        <v>623</v>
      </c>
      <c r="Q5429" s="22">
        <v>0</v>
      </c>
      <c r="R5429" s="22">
        <v>0</v>
      </c>
      <c r="S5429" s="20">
        <v>0</v>
      </c>
    </row>
    <row r="5430" spans="1:19" ht="15" customHeight="1" x14ac:dyDescent="0.35">
      <c r="A5430" s="2">
        <f t="shared" si="168"/>
        <v>46433</v>
      </c>
      <c r="B5430" s="3">
        <v>205.166666666666</v>
      </c>
      <c r="C5430" s="1">
        <v>12521</v>
      </c>
      <c r="D5430" s="1">
        <f>GAS_LOAD!K5430</f>
        <v>5.5135623550000004</v>
      </c>
      <c r="E5430" s="1">
        <f>GAS_LOAD!L5430</f>
        <v>8.2703435325000001</v>
      </c>
      <c r="F5430" s="1">
        <f t="shared" si="167"/>
        <v>114.15525114155251</v>
      </c>
      <c r="G5430" s="1">
        <v>0</v>
      </c>
      <c r="H5430" s="19">
        <v>0</v>
      </c>
      <c r="I5430" s="1">
        <f>WIND!B5430</f>
        <v>1111.78125</v>
      </c>
      <c r="J5430" s="1">
        <f>WIND!C5430</f>
        <v>94.21875</v>
      </c>
      <c r="K5430" s="19">
        <v>0</v>
      </c>
      <c r="L5430" s="21">
        <v>0</v>
      </c>
      <c r="M5430" s="5">
        <v>752</v>
      </c>
      <c r="N5430" s="5">
        <v>0</v>
      </c>
      <c r="O5430" s="22">
        <v>0</v>
      </c>
      <c r="P5430" s="1">
        <v>621</v>
      </c>
      <c r="Q5430" s="22">
        <v>0</v>
      </c>
      <c r="R5430" s="22">
        <v>0</v>
      </c>
      <c r="S5430" s="20">
        <v>0</v>
      </c>
    </row>
    <row r="5431" spans="1:19" ht="15" customHeight="1" x14ac:dyDescent="0.35">
      <c r="A5431" s="2">
        <f t="shared" si="168"/>
        <v>46433</v>
      </c>
      <c r="B5431" s="3">
        <v>205.208333333333</v>
      </c>
      <c r="C5431" s="1">
        <v>13073</v>
      </c>
      <c r="D5431" s="1">
        <f>GAS_LOAD!K5431</f>
        <v>5.5135623550000004</v>
      </c>
      <c r="E5431" s="1">
        <f>GAS_LOAD!L5431</f>
        <v>8.2703435325000001</v>
      </c>
      <c r="F5431" s="1">
        <f t="shared" si="167"/>
        <v>114.15525114155251</v>
      </c>
      <c r="G5431" s="1">
        <v>0</v>
      </c>
      <c r="H5431" s="19">
        <v>0</v>
      </c>
      <c r="I5431" s="1">
        <f>WIND!B5431</f>
        <v>1300.765625</v>
      </c>
      <c r="J5431" s="1">
        <f>WIND!C5431</f>
        <v>110.234375</v>
      </c>
      <c r="K5431" s="19">
        <v>0</v>
      </c>
      <c r="L5431" s="21">
        <v>0</v>
      </c>
      <c r="M5431" s="5">
        <v>752</v>
      </c>
      <c r="N5431" s="5">
        <v>89</v>
      </c>
      <c r="O5431" s="22">
        <v>0</v>
      </c>
      <c r="P5431" s="1">
        <v>623</v>
      </c>
      <c r="Q5431" s="22">
        <v>0</v>
      </c>
      <c r="R5431" s="22">
        <v>0</v>
      </c>
      <c r="S5431" s="20">
        <v>0</v>
      </c>
    </row>
    <row r="5432" spans="1:19" ht="15" customHeight="1" x14ac:dyDescent="0.35">
      <c r="A5432" s="2">
        <f t="shared" si="168"/>
        <v>46433</v>
      </c>
      <c r="B5432" s="3">
        <v>205.24999999999901</v>
      </c>
      <c r="C5432" s="1">
        <v>14207</v>
      </c>
      <c r="D5432" s="1">
        <f>GAS_LOAD!K5432</f>
        <v>5.5135623550000004</v>
      </c>
      <c r="E5432" s="1">
        <f>GAS_LOAD!L5432</f>
        <v>8.2703435325000001</v>
      </c>
      <c r="F5432" s="1">
        <f t="shared" si="167"/>
        <v>114.15525114155251</v>
      </c>
      <c r="G5432" s="1">
        <v>0</v>
      </c>
      <c r="H5432" s="19">
        <v>0</v>
      </c>
      <c r="I5432" s="1">
        <f>WIND!B5432</f>
        <v>1743.265625</v>
      </c>
      <c r="J5432" s="1">
        <f>WIND!C5432</f>
        <v>147.734375</v>
      </c>
      <c r="K5432" s="19">
        <v>0</v>
      </c>
      <c r="L5432" s="21">
        <v>0</v>
      </c>
      <c r="M5432" s="5">
        <v>752</v>
      </c>
      <c r="N5432" s="5">
        <v>2328</v>
      </c>
      <c r="O5432" s="22">
        <v>0</v>
      </c>
      <c r="P5432" s="1">
        <v>637</v>
      </c>
      <c r="Q5432" s="22">
        <v>0</v>
      </c>
      <c r="R5432" s="22">
        <v>0</v>
      </c>
      <c r="S5432" s="20">
        <v>0</v>
      </c>
    </row>
    <row r="5433" spans="1:19" ht="15" customHeight="1" x14ac:dyDescent="0.35">
      <c r="A5433" s="2">
        <f t="shared" si="168"/>
        <v>46433</v>
      </c>
      <c r="B5433" s="3">
        <v>205.291666666666</v>
      </c>
      <c r="C5433" s="1">
        <v>15013</v>
      </c>
      <c r="D5433" s="1">
        <f>GAS_LOAD!K5433</f>
        <v>5.5135623550000004</v>
      </c>
      <c r="E5433" s="1">
        <f>GAS_LOAD!L5433</f>
        <v>8.2703435325000001</v>
      </c>
      <c r="F5433" s="1">
        <f t="shared" si="167"/>
        <v>114.15525114155251</v>
      </c>
      <c r="G5433" s="1">
        <v>3</v>
      </c>
      <c r="H5433" s="19">
        <v>0</v>
      </c>
      <c r="I5433" s="1">
        <f>WIND!B5433</f>
        <v>2146.125</v>
      </c>
      <c r="J5433" s="1">
        <f>WIND!C5433</f>
        <v>181.875</v>
      </c>
      <c r="K5433" s="19">
        <v>0</v>
      </c>
      <c r="L5433" s="21">
        <v>0</v>
      </c>
      <c r="M5433" s="5">
        <v>752</v>
      </c>
      <c r="N5433" s="5">
        <v>2328</v>
      </c>
      <c r="O5433" s="22">
        <v>0</v>
      </c>
      <c r="P5433" s="1">
        <v>654</v>
      </c>
      <c r="Q5433" s="22">
        <v>0</v>
      </c>
      <c r="R5433" s="22">
        <v>0</v>
      </c>
      <c r="S5433" s="20">
        <v>0</v>
      </c>
    </row>
    <row r="5434" spans="1:19" ht="15" customHeight="1" x14ac:dyDescent="0.35">
      <c r="A5434" s="2">
        <f t="shared" si="168"/>
        <v>46433</v>
      </c>
      <c r="B5434" s="3">
        <v>205.333333333333</v>
      </c>
      <c r="C5434" s="1">
        <v>15215</v>
      </c>
      <c r="D5434" s="1">
        <f>GAS_LOAD!K5434</f>
        <v>5.5135623550000004</v>
      </c>
      <c r="E5434" s="1">
        <f>GAS_LOAD!L5434</f>
        <v>8.2703435325000001</v>
      </c>
      <c r="F5434" s="1">
        <f t="shared" si="167"/>
        <v>114.15525114155251</v>
      </c>
      <c r="G5434" s="1">
        <v>243</v>
      </c>
      <c r="H5434" s="19">
        <v>0</v>
      </c>
      <c r="I5434" s="1">
        <f>WIND!B5434</f>
        <v>2614.4375</v>
      </c>
      <c r="J5434" s="1">
        <f>WIND!C5434</f>
        <v>221.5625</v>
      </c>
      <c r="K5434" s="19">
        <v>0</v>
      </c>
      <c r="L5434" s="21">
        <v>0</v>
      </c>
      <c r="M5434" s="5">
        <v>752</v>
      </c>
      <c r="N5434" s="5">
        <v>2328</v>
      </c>
      <c r="O5434" s="22">
        <v>0</v>
      </c>
      <c r="P5434" s="1">
        <v>658</v>
      </c>
      <c r="Q5434" s="22">
        <v>0</v>
      </c>
      <c r="R5434" s="22">
        <v>0</v>
      </c>
      <c r="S5434" s="20">
        <v>0</v>
      </c>
    </row>
    <row r="5435" spans="1:19" ht="15" customHeight="1" x14ac:dyDescent="0.35">
      <c r="A5435" s="2">
        <f t="shared" si="168"/>
        <v>46433</v>
      </c>
      <c r="B5435" s="3">
        <v>205.37499999999901</v>
      </c>
      <c r="C5435" s="1">
        <v>15251</v>
      </c>
      <c r="D5435" s="1">
        <f>GAS_LOAD!K5435</f>
        <v>5.5135623550000004</v>
      </c>
      <c r="E5435" s="1">
        <f>GAS_LOAD!L5435</f>
        <v>8.2703435325000001</v>
      </c>
      <c r="F5435" s="1">
        <f t="shared" si="167"/>
        <v>114.15525114155251</v>
      </c>
      <c r="G5435" s="1">
        <v>1038</v>
      </c>
      <c r="H5435" s="19">
        <v>0</v>
      </c>
      <c r="I5435" s="1">
        <f>WIND!B5435</f>
        <v>3056.015625</v>
      </c>
      <c r="J5435" s="1">
        <f>WIND!C5435</f>
        <v>258.984375</v>
      </c>
      <c r="K5435" s="19">
        <v>0</v>
      </c>
      <c r="L5435" s="21">
        <v>0</v>
      </c>
      <c r="M5435" s="5">
        <v>752</v>
      </c>
      <c r="N5435" s="5">
        <v>0</v>
      </c>
      <c r="O5435" s="22">
        <v>0</v>
      </c>
      <c r="P5435" s="1">
        <v>654</v>
      </c>
      <c r="Q5435" s="22">
        <v>0</v>
      </c>
      <c r="R5435" s="22">
        <v>0</v>
      </c>
      <c r="S5435" s="20">
        <v>0</v>
      </c>
    </row>
    <row r="5436" spans="1:19" ht="15" customHeight="1" x14ac:dyDescent="0.35">
      <c r="A5436" s="2">
        <f t="shared" si="168"/>
        <v>46433</v>
      </c>
      <c r="B5436" s="3">
        <v>205.416666666666</v>
      </c>
      <c r="C5436" s="1">
        <v>15137</v>
      </c>
      <c r="D5436" s="1">
        <f>GAS_LOAD!K5436</f>
        <v>5.5135623550000004</v>
      </c>
      <c r="E5436" s="1">
        <f>GAS_LOAD!L5436</f>
        <v>8.2703435325000001</v>
      </c>
      <c r="F5436" s="1">
        <f t="shared" si="167"/>
        <v>114.15525114155251</v>
      </c>
      <c r="G5436" s="1">
        <v>1947</v>
      </c>
      <c r="H5436" s="19">
        <v>0</v>
      </c>
      <c r="I5436" s="1">
        <f>WIND!B5436</f>
        <v>3404.484375</v>
      </c>
      <c r="J5436" s="1">
        <f>WIND!C5436</f>
        <v>288.515625</v>
      </c>
      <c r="K5436" s="19">
        <v>0</v>
      </c>
      <c r="L5436" s="21">
        <v>0</v>
      </c>
      <c r="M5436" s="5">
        <v>752</v>
      </c>
      <c r="N5436" s="5">
        <v>1648</v>
      </c>
      <c r="O5436" s="22">
        <v>0</v>
      </c>
      <c r="P5436" s="1">
        <v>653</v>
      </c>
      <c r="Q5436" s="22">
        <v>0</v>
      </c>
      <c r="R5436" s="22">
        <v>0</v>
      </c>
      <c r="S5436" s="20">
        <v>0</v>
      </c>
    </row>
    <row r="5437" spans="1:19" ht="15" customHeight="1" x14ac:dyDescent="0.35">
      <c r="A5437" s="2">
        <f t="shared" si="168"/>
        <v>46433</v>
      </c>
      <c r="B5437" s="3">
        <v>205.458333333333</v>
      </c>
      <c r="C5437" s="1">
        <v>15114</v>
      </c>
      <c r="D5437" s="1">
        <f>GAS_LOAD!K5437</f>
        <v>5.5135623550000004</v>
      </c>
      <c r="E5437" s="1">
        <f>GAS_LOAD!L5437</f>
        <v>8.2703435325000001</v>
      </c>
      <c r="F5437" s="1">
        <f t="shared" si="167"/>
        <v>114.15525114155251</v>
      </c>
      <c r="G5437" s="1">
        <v>2121</v>
      </c>
      <c r="H5437" s="19">
        <v>0</v>
      </c>
      <c r="I5437" s="1">
        <f>WIND!B5437</f>
        <v>3820.25</v>
      </c>
      <c r="J5437" s="1">
        <f>WIND!C5437</f>
        <v>323.75</v>
      </c>
      <c r="K5437" s="19">
        <v>0</v>
      </c>
      <c r="L5437" s="21">
        <v>0</v>
      </c>
      <c r="M5437" s="5">
        <v>752</v>
      </c>
      <c r="N5437" s="5">
        <v>1114</v>
      </c>
      <c r="O5437" s="22">
        <v>0</v>
      </c>
      <c r="P5437" s="1">
        <v>655</v>
      </c>
      <c r="Q5437" s="22">
        <v>0</v>
      </c>
      <c r="R5437" s="22">
        <v>0</v>
      </c>
      <c r="S5437" s="20">
        <v>0</v>
      </c>
    </row>
    <row r="5438" spans="1:19" ht="15" customHeight="1" x14ac:dyDescent="0.35">
      <c r="A5438" s="2">
        <f t="shared" si="168"/>
        <v>46433</v>
      </c>
      <c r="B5438" s="3">
        <v>205.49999999999901</v>
      </c>
      <c r="C5438" s="1">
        <v>15031</v>
      </c>
      <c r="D5438" s="1">
        <f>GAS_LOAD!K5438</f>
        <v>5.5135623550000004</v>
      </c>
      <c r="E5438" s="1">
        <f>GAS_LOAD!L5438</f>
        <v>8.2703435325000001</v>
      </c>
      <c r="F5438" s="1">
        <f t="shared" si="167"/>
        <v>114.15525114155251</v>
      </c>
      <c r="G5438" s="1">
        <v>2373</v>
      </c>
      <c r="H5438" s="19">
        <v>0</v>
      </c>
      <c r="I5438" s="1">
        <f>WIND!B5438</f>
        <v>4053.484375</v>
      </c>
      <c r="J5438" s="1">
        <f>WIND!C5438</f>
        <v>343.515625</v>
      </c>
      <c r="K5438" s="19">
        <v>0</v>
      </c>
      <c r="L5438" s="21">
        <v>0</v>
      </c>
      <c r="M5438" s="5">
        <v>752</v>
      </c>
      <c r="N5438" s="5">
        <v>694</v>
      </c>
      <c r="O5438" s="22">
        <v>0</v>
      </c>
      <c r="P5438" s="1">
        <v>655</v>
      </c>
      <c r="Q5438" s="22">
        <v>0</v>
      </c>
      <c r="R5438" s="22">
        <v>0</v>
      </c>
      <c r="S5438" s="20">
        <v>0</v>
      </c>
    </row>
    <row r="5439" spans="1:19" ht="15" customHeight="1" x14ac:dyDescent="0.35">
      <c r="A5439" s="2">
        <f t="shared" si="168"/>
        <v>46433</v>
      </c>
      <c r="B5439" s="3">
        <v>205.541666666666</v>
      </c>
      <c r="C5439" s="1">
        <v>14688</v>
      </c>
      <c r="D5439" s="1">
        <f>GAS_LOAD!K5439</f>
        <v>5.5135623550000004</v>
      </c>
      <c r="E5439" s="1">
        <f>GAS_LOAD!L5439</f>
        <v>8.2703435325000001</v>
      </c>
      <c r="F5439" s="1">
        <f t="shared" si="167"/>
        <v>114.15525114155251</v>
      </c>
      <c r="G5439" s="1">
        <v>2214</v>
      </c>
      <c r="H5439" s="19">
        <v>0</v>
      </c>
      <c r="I5439" s="1">
        <f>WIND!B5439</f>
        <v>4229.5625</v>
      </c>
      <c r="J5439" s="1">
        <f>WIND!C5439</f>
        <v>358.4375</v>
      </c>
      <c r="K5439" s="19">
        <v>0</v>
      </c>
      <c r="L5439" s="21">
        <v>0</v>
      </c>
      <c r="M5439" s="5">
        <v>752</v>
      </c>
      <c r="N5439" s="5">
        <v>213</v>
      </c>
      <c r="O5439" s="22">
        <v>0</v>
      </c>
      <c r="P5439" s="1">
        <v>655</v>
      </c>
      <c r="Q5439" s="22">
        <v>0</v>
      </c>
      <c r="R5439" s="22">
        <v>0</v>
      </c>
      <c r="S5439" s="20">
        <v>0</v>
      </c>
    </row>
    <row r="5440" spans="1:19" ht="15" customHeight="1" x14ac:dyDescent="0.35">
      <c r="A5440" s="2">
        <f t="shared" si="168"/>
        <v>46433</v>
      </c>
      <c r="B5440" s="3">
        <v>205.583333333333</v>
      </c>
      <c r="C5440" s="1">
        <v>14272</v>
      </c>
      <c r="D5440" s="1">
        <f>GAS_LOAD!K5440</f>
        <v>5.5135623550000004</v>
      </c>
      <c r="E5440" s="1">
        <f>GAS_LOAD!L5440</f>
        <v>8.2703435325000001</v>
      </c>
      <c r="F5440" s="1">
        <f t="shared" si="167"/>
        <v>114.15525114155251</v>
      </c>
      <c r="G5440" s="1">
        <v>1968</v>
      </c>
      <c r="H5440" s="19">
        <v>0</v>
      </c>
      <c r="I5440" s="1">
        <f>WIND!B5440</f>
        <v>4280.265625</v>
      </c>
      <c r="J5440" s="1">
        <f>WIND!C5440</f>
        <v>362.734375</v>
      </c>
      <c r="K5440" s="19">
        <v>0</v>
      </c>
      <c r="L5440" s="21">
        <v>0</v>
      </c>
      <c r="M5440" s="5">
        <v>752</v>
      </c>
      <c r="N5440" s="5">
        <v>0</v>
      </c>
      <c r="O5440" s="22">
        <v>0</v>
      </c>
      <c r="P5440" s="1">
        <v>657</v>
      </c>
      <c r="Q5440" s="22">
        <v>0</v>
      </c>
      <c r="R5440" s="22">
        <v>0</v>
      </c>
      <c r="S5440" s="20">
        <v>0</v>
      </c>
    </row>
    <row r="5441" spans="1:19" ht="15" customHeight="1" x14ac:dyDescent="0.35">
      <c r="A5441" s="2">
        <f t="shared" si="168"/>
        <v>46433</v>
      </c>
      <c r="B5441" s="3">
        <v>205.62499999999901</v>
      </c>
      <c r="C5441" s="1">
        <v>13817</v>
      </c>
      <c r="D5441" s="1">
        <f>GAS_LOAD!K5441</f>
        <v>5.5135623550000004</v>
      </c>
      <c r="E5441" s="1">
        <f>GAS_LOAD!L5441</f>
        <v>8.2703435325000001</v>
      </c>
      <c r="F5441" s="1">
        <f t="shared" si="167"/>
        <v>114.15525114155251</v>
      </c>
      <c r="G5441" s="1">
        <v>1479</v>
      </c>
      <c r="H5441" s="19">
        <v>0</v>
      </c>
      <c r="I5441" s="1">
        <f>WIND!B5441</f>
        <v>4201.90625</v>
      </c>
      <c r="J5441" s="1">
        <f>WIND!C5441</f>
        <v>356.09375</v>
      </c>
      <c r="K5441" s="19">
        <v>0</v>
      </c>
      <c r="L5441" s="21">
        <v>0</v>
      </c>
      <c r="M5441" s="5">
        <v>752</v>
      </c>
      <c r="N5441" s="5">
        <v>0</v>
      </c>
      <c r="O5441" s="22">
        <v>0</v>
      </c>
      <c r="P5441" s="1">
        <v>657</v>
      </c>
      <c r="Q5441" s="22">
        <v>0</v>
      </c>
      <c r="R5441" s="22">
        <v>0</v>
      </c>
      <c r="S5441" s="20">
        <v>0</v>
      </c>
    </row>
    <row r="5442" spans="1:19" ht="15" customHeight="1" x14ac:dyDescent="0.35">
      <c r="A5442" s="2">
        <f t="shared" si="168"/>
        <v>46433</v>
      </c>
      <c r="B5442" s="3">
        <v>205.666666666666</v>
      </c>
      <c r="C5442" s="1">
        <v>13550</v>
      </c>
      <c r="D5442" s="1">
        <f>GAS_LOAD!K5442</f>
        <v>5.5135623550000004</v>
      </c>
      <c r="E5442" s="1">
        <f>GAS_LOAD!L5442</f>
        <v>8.2703435325000001</v>
      </c>
      <c r="F5442" s="1">
        <f t="shared" si="167"/>
        <v>114.15525114155251</v>
      </c>
      <c r="G5442" s="1">
        <v>777</v>
      </c>
      <c r="H5442" s="19">
        <v>0</v>
      </c>
      <c r="I5442" s="1">
        <f>WIND!B5442</f>
        <v>4189.921875</v>
      </c>
      <c r="J5442" s="1">
        <f>WIND!C5442</f>
        <v>355.078125</v>
      </c>
      <c r="K5442" s="19">
        <v>0</v>
      </c>
      <c r="L5442" s="21">
        <v>0</v>
      </c>
      <c r="M5442" s="5">
        <v>752</v>
      </c>
      <c r="N5442" s="5">
        <v>0</v>
      </c>
      <c r="O5442" s="22">
        <v>0</v>
      </c>
      <c r="P5442" s="1">
        <v>657</v>
      </c>
      <c r="Q5442" s="22">
        <v>0</v>
      </c>
      <c r="R5442" s="22">
        <v>0</v>
      </c>
      <c r="S5442" s="20">
        <v>0</v>
      </c>
    </row>
    <row r="5443" spans="1:19" ht="15" customHeight="1" x14ac:dyDescent="0.35">
      <c r="A5443" s="2">
        <f t="shared" si="168"/>
        <v>46433</v>
      </c>
      <c r="B5443" s="3">
        <v>205.708333333333</v>
      </c>
      <c r="C5443" s="1">
        <v>13583</v>
      </c>
      <c r="D5443" s="1">
        <f>GAS_LOAD!K5443</f>
        <v>5.5135623550000004</v>
      </c>
      <c r="E5443" s="1">
        <f>GAS_LOAD!L5443</f>
        <v>8.2703435325000001</v>
      </c>
      <c r="F5443" s="1">
        <f t="shared" ref="F5443:F5506" si="169">1000000/365/24</f>
        <v>114.15525114155251</v>
      </c>
      <c r="G5443" s="1">
        <v>234</v>
      </c>
      <c r="H5443" s="19">
        <v>0</v>
      </c>
      <c r="I5443" s="1">
        <f>WIND!B5443</f>
        <v>4186.234375</v>
      </c>
      <c r="J5443" s="1">
        <f>WIND!C5443</f>
        <v>354.765625</v>
      </c>
      <c r="K5443" s="19">
        <v>0</v>
      </c>
      <c r="L5443" s="21">
        <v>0</v>
      </c>
      <c r="M5443" s="5">
        <v>752</v>
      </c>
      <c r="N5443" s="5">
        <v>0</v>
      </c>
      <c r="O5443" s="22">
        <v>0</v>
      </c>
      <c r="P5443" s="1">
        <v>656</v>
      </c>
      <c r="Q5443" s="22">
        <v>0</v>
      </c>
      <c r="R5443" s="22">
        <v>0</v>
      </c>
      <c r="S5443" s="20">
        <v>0</v>
      </c>
    </row>
    <row r="5444" spans="1:19" ht="15" customHeight="1" x14ac:dyDescent="0.35">
      <c r="A5444" s="2">
        <f t="shared" si="168"/>
        <v>46433</v>
      </c>
      <c r="B5444" s="3">
        <v>205.74999999999901</v>
      </c>
      <c r="C5444" s="1">
        <v>14399</v>
      </c>
      <c r="D5444" s="1">
        <f>GAS_LOAD!K5444</f>
        <v>5.5135623550000004</v>
      </c>
      <c r="E5444" s="1">
        <f>GAS_LOAD!L5444</f>
        <v>8.2703435325000001</v>
      </c>
      <c r="F5444" s="1">
        <f t="shared" si="169"/>
        <v>114.15525114155251</v>
      </c>
      <c r="G5444" s="1">
        <v>15</v>
      </c>
      <c r="H5444" s="19">
        <v>0</v>
      </c>
      <c r="I5444" s="1">
        <f>WIND!B5444</f>
        <v>4046.109375</v>
      </c>
      <c r="J5444" s="1">
        <f>WIND!C5444</f>
        <v>342.890625</v>
      </c>
      <c r="K5444" s="19">
        <v>0</v>
      </c>
      <c r="L5444" s="21">
        <v>0</v>
      </c>
      <c r="M5444" s="5">
        <v>752</v>
      </c>
      <c r="N5444" s="5">
        <v>0</v>
      </c>
      <c r="O5444" s="22">
        <v>0</v>
      </c>
      <c r="P5444" s="1">
        <v>651</v>
      </c>
      <c r="Q5444" s="22">
        <v>0</v>
      </c>
      <c r="R5444" s="22">
        <v>0</v>
      </c>
      <c r="S5444" s="20">
        <v>0</v>
      </c>
    </row>
    <row r="5445" spans="1:19" ht="15" customHeight="1" x14ac:dyDescent="0.35">
      <c r="A5445" s="2">
        <f t="shared" si="168"/>
        <v>46433</v>
      </c>
      <c r="B5445" s="3">
        <v>205.791666666666</v>
      </c>
      <c r="C5445" s="1">
        <v>14017</v>
      </c>
      <c r="D5445" s="1">
        <f>GAS_LOAD!K5445</f>
        <v>5.5135623550000004</v>
      </c>
      <c r="E5445" s="1">
        <f>GAS_LOAD!L5445</f>
        <v>8.2703435325000001</v>
      </c>
      <c r="F5445" s="1">
        <f t="shared" si="169"/>
        <v>114.15525114155251</v>
      </c>
      <c r="G5445" s="1">
        <v>0</v>
      </c>
      <c r="H5445" s="19">
        <v>0</v>
      </c>
      <c r="I5445" s="1">
        <f>WIND!B5445</f>
        <v>3923.5</v>
      </c>
      <c r="J5445" s="1">
        <f>WIND!C5445</f>
        <v>332.5</v>
      </c>
      <c r="K5445" s="19">
        <v>0</v>
      </c>
      <c r="L5445" s="21">
        <v>0</v>
      </c>
      <c r="M5445" s="5">
        <v>752</v>
      </c>
      <c r="N5445" s="5">
        <v>0</v>
      </c>
      <c r="O5445" s="22">
        <v>0</v>
      </c>
      <c r="P5445" s="1">
        <v>650</v>
      </c>
      <c r="Q5445" s="22">
        <v>0</v>
      </c>
      <c r="R5445" s="22">
        <v>0</v>
      </c>
      <c r="S5445" s="20">
        <v>0</v>
      </c>
    </row>
    <row r="5446" spans="1:19" ht="15" customHeight="1" x14ac:dyDescent="0.35">
      <c r="A5446" s="2">
        <f t="shared" si="168"/>
        <v>46433</v>
      </c>
      <c r="B5446" s="3">
        <v>205.833333333333</v>
      </c>
      <c r="C5446" s="1">
        <v>13294</v>
      </c>
      <c r="D5446" s="1">
        <f>GAS_LOAD!K5446</f>
        <v>5.5135623550000004</v>
      </c>
      <c r="E5446" s="1">
        <f>GAS_LOAD!L5446</f>
        <v>8.2703435325000001</v>
      </c>
      <c r="F5446" s="1">
        <f t="shared" si="169"/>
        <v>114.15525114155251</v>
      </c>
      <c r="G5446" s="1">
        <v>0</v>
      </c>
      <c r="H5446" s="19">
        <v>0</v>
      </c>
      <c r="I5446" s="1">
        <f>WIND!B5446</f>
        <v>3747.421875</v>
      </c>
      <c r="J5446" s="1">
        <f>WIND!C5446</f>
        <v>317.578125</v>
      </c>
      <c r="K5446" s="19">
        <v>0</v>
      </c>
      <c r="L5446" s="21">
        <v>0</v>
      </c>
      <c r="M5446" s="5">
        <v>752</v>
      </c>
      <c r="N5446" s="5">
        <v>0</v>
      </c>
      <c r="O5446" s="22">
        <v>0</v>
      </c>
      <c r="P5446" s="1">
        <v>642</v>
      </c>
      <c r="Q5446" s="22">
        <v>0</v>
      </c>
      <c r="R5446" s="22">
        <v>0</v>
      </c>
      <c r="S5446" s="20">
        <v>0</v>
      </c>
    </row>
    <row r="5447" spans="1:19" ht="15" customHeight="1" x14ac:dyDescent="0.35">
      <c r="A5447" s="2">
        <f t="shared" si="168"/>
        <v>46433</v>
      </c>
      <c r="B5447" s="3">
        <v>205.87499999999901</v>
      </c>
      <c r="C5447" s="1">
        <v>12694</v>
      </c>
      <c r="D5447" s="1">
        <f>GAS_LOAD!K5447</f>
        <v>5.5135623550000004</v>
      </c>
      <c r="E5447" s="1">
        <f>GAS_LOAD!L5447</f>
        <v>8.2703435325000001</v>
      </c>
      <c r="F5447" s="1">
        <f t="shared" si="169"/>
        <v>114.15525114155251</v>
      </c>
      <c r="G5447" s="1">
        <v>0</v>
      </c>
      <c r="H5447" s="19">
        <v>0</v>
      </c>
      <c r="I5447" s="1">
        <f>WIND!B5447</f>
        <v>3537.234375</v>
      </c>
      <c r="J5447" s="1">
        <f>WIND!C5447</f>
        <v>299.765625</v>
      </c>
      <c r="K5447" s="19">
        <v>0</v>
      </c>
      <c r="L5447" s="21">
        <v>0</v>
      </c>
      <c r="M5447" s="5">
        <v>752</v>
      </c>
      <c r="N5447" s="5">
        <v>0</v>
      </c>
      <c r="O5447" s="22">
        <v>0</v>
      </c>
      <c r="P5447" s="1">
        <v>642</v>
      </c>
      <c r="Q5447" s="22">
        <v>0</v>
      </c>
      <c r="R5447" s="22">
        <v>0</v>
      </c>
      <c r="S5447" s="20">
        <v>0</v>
      </c>
    </row>
    <row r="5448" spans="1:19" ht="15" customHeight="1" x14ac:dyDescent="0.35">
      <c r="A5448" s="2">
        <f t="shared" si="168"/>
        <v>46433</v>
      </c>
      <c r="B5448" s="3">
        <v>205.916666666666</v>
      </c>
      <c r="C5448" s="1">
        <v>12847</v>
      </c>
      <c r="D5448" s="1">
        <f>GAS_LOAD!K5448</f>
        <v>5.5135623550000004</v>
      </c>
      <c r="E5448" s="1">
        <f>GAS_LOAD!L5448</f>
        <v>8.2703435325000001</v>
      </c>
      <c r="F5448" s="1">
        <f t="shared" si="169"/>
        <v>114.15525114155251</v>
      </c>
      <c r="G5448" s="1">
        <v>0</v>
      </c>
      <c r="H5448" s="19">
        <v>0</v>
      </c>
      <c r="I5448" s="1">
        <f>WIND!B5448</f>
        <v>3442.28125</v>
      </c>
      <c r="J5448" s="1">
        <f>WIND!C5448</f>
        <v>291.71875</v>
      </c>
      <c r="K5448" s="19">
        <v>0</v>
      </c>
      <c r="L5448" s="21">
        <v>0</v>
      </c>
      <c r="M5448" s="5">
        <v>752</v>
      </c>
      <c r="N5448" s="5">
        <v>0</v>
      </c>
      <c r="O5448" s="22">
        <v>0</v>
      </c>
      <c r="P5448" s="1">
        <v>637</v>
      </c>
      <c r="Q5448" s="22">
        <v>0</v>
      </c>
      <c r="R5448" s="22">
        <v>0</v>
      </c>
      <c r="S5448" s="20">
        <v>0</v>
      </c>
    </row>
    <row r="5449" spans="1:19" ht="15" customHeight="1" x14ac:dyDescent="0.35">
      <c r="A5449" s="2">
        <f t="shared" si="168"/>
        <v>46433</v>
      </c>
      <c r="B5449" s="3">
        <v>205.958333333333</v>
      </c>
      <c r="C5449" s="1">
        <v>12931</v>
      </c>
      <c r="D5449" s="1">
        <f>GAS_LOAD!K5449</f>
        <v>5.5135623550000004</v>
      </c>
      <c r="E5449" s="1">
        <f>GAS_LOAD!L5449</f>
        <v>8.2703435325000001</v>
      </c>
      <c r="F5449" s="1">
        <f t="shared" si="169"/>
        <v>114.15525114155251</v>
      </c>
      <c r="G5449" s="1">
        <v>0</v>
      </c>
      <c r="H5449" s="19">
        <v>0</v>
      </c>
      <c r="I5449" s="1">
        <f>WIND!B5449</f>
        <v>3368.53125</v>
      </c>
      <c r="J5449" s="1">
        <f>WIND!C5449</f>
        <v>285.46875</v>
      </c>
      <c r="K5449" s="19">
        <v>0</v>
      </c>
      <c r="L5449" s="21">
        <v>0</v>
      </c>
      <c r="M5449" s="5">
        <v>752</v>
      </c>
      <c r="N5449" s="5">
        <v>144</v>
      </c>
      <c r="O5449" s="22">
        <v>0</v>
      </c>
      <c r="P5449" s="1">
        <v>639</v>
      </c>
      <c r="Q5449" s="22">
        <v>0</v>
      </c>
      <c r="R5449" s="22">
        <v>0</v>
      </c>
      <c r="S5449" s="20">
        <v>0</v>
      </c>
    </row>
    <row r="5450" spans="1:19" ht="15" customHeight="1" x14ac:dyDescent="0.35">
      <c r="A5450" s="2">
        <f t="shared" si="168"/>
        <v>46434</v>
      </c>
      <c r="B5450" s="3">
        <v>205.99999999999901</v>
      </c>
      <c r="C5450" s="1">
        <v>12417</v>
      </c>
      <c r="D5450" s="1">
        <f>GAS_LOAD!K5450</f>
        <v>5.4685542783333334</v>
      </c>
      <c r="E5450" s="1">
        <f>GAS_LOAD!L5450</f>
        <v>8.2028314175000006</v>
      </c>
      <c r="F5450" s="1">
        <f t="shared" si="169"/>
        <v>114.15525114155251</v>
      </c>
      <c r="G5450" s="1">
        <v>0</v>
      </c>
      <c r="H5450" s="19">
        <v>0</v>
      </c>
      <c r="I5450" s="1">
        <f>WIND!B5450</f>
        <v>2831.078125</v>
      </c>
      <c r="J5450" s="1">
        <f>WIND!C5450</f>
        <v>239.921875</v>
      </c>
      <c r="K5450" s="19">
        <v>0</v>
      </c>
      <c r="L5450" s="21">
        <v>0</v>
      </c>
      <c r="M5450" s="5">
        <v>752</v>
      </c>
      <c r="N5450" s="5">
        <v>0</v>
      </c>
      <c r="O5450" s="22">
        <v>0</v>
      </c>
      <c r="P5450" s="1">
        <v>632</v>
      </c>
      <c r="Q5450" s="22">
        <v>0</v>
      </c>
      <c r="R5450" s="22">
        <v>0</v>
      </c>
      <c r="S5450" s="20">
        <v>0</v>
      </c>
    </row>
    <row r="5451" spans="1:19" ht="15" customHeight="1" x14ac:dyDescent="0.35">
      <c r="A5451" s="2">
        <f t="shared" si="168"/>
        <v>46434</v>
      </c>
      <c r="B5451" s="3">
        <v>206.041666666666</v>
      </c>
      <c r="C5451" s="1">
        <v>12148</v>
      </c>
      <c r="D5451" s="1">
        <f>GAS_LOAD!K5451</f>
        <v>5.4685542783333334</v>
      </c>
      <c r="E5451" s="1">
        <f>GAS_LOAD!L5451</f>
        <v>8.2028314175000006</v>
      </c>
      <c r="F5451" s="1">
        <f t="shared" si="169"/>
        <v>114.15525114155251</v>
      </c>
      <c r="G5451" s="1">
        <v>0</v>
      </c>
      <c r="H5451" s="19">
        <v>0</v>
      </c>
      <c r="I5451" s="1">
        <f>WIND!B5451</f>
        <v>2652.234375</v>
      </c>
      <c r="J5451" s="1">
        <f>WIND!C5451</f>
        <v>224.765625</v>
      </c>
      <c r="K5451" s="19">
        <v>0</v>
      </c>
      <c r="L5451" s="21">
        <v>0</v>
      </c>
      <c r="M5451" s="5">
        <v>752</v>
      </c>
      <c r="N5451" s="5">
        <v>149</v>
      </c>
      <c r="O5451" s="22">
        <v>0</v>
      </c>
      <c r="P5451" s="1">
        <v>628</v>
      </c>
      <c r="Q5451" s="22">
        <v>0</v>
      </c>
      <c r="R5451" s="22">
        <v>0</v>
      </c>
      <c r="S5451" s="20">
        <v>0</v>
      </c>
    </row>
    <row r="5452" spans="1:19" ht="15" customHeight="1" x14ac:dyDescent="0.35">
      <c r="A5452" s="2">
        <f t="shared" si="168"/>
        <v>46434</v>
      </c>
      <c r="B5452" s="3">
        <v>206.083333333333</v>
      </c>
      <c r="C5452" s="1">
        <v>11829</v>
      </c>
      <c r="D5452" s="1">
        <f>GAS_LOAD!K5452</f>
        <v>5.4685542783333334</v>
      </c>
      <c r="E5452" s="1">
        <f>GAS_LOAD!L5452</f>
        <v>8.2028314175000006</v>
      </c>
      <c r="F5452" s="1">
        <f t="shared" si="169"/>
        <v>114.15525114155251</v>
      </c>
      <c r="G5452" s="1">
        <v>0</v>
      </c>
      <c r="H5452" s="19">
        <v>0</v>
      </c>
      <c r="I5452" s="1">
        <f>WIND!B5452</f>
        <v>2525.015625</v>
      </c>
      <c r="J5452" s="1">
        <f>WIND!C5452</f>
        <v>213.984375</v>
      </c>
      <c r="K5452" s="19">
        <v>0</v>
      </c>
      <c r="L5452" s="21">
        <v>0</v>
      </c>
      <c r="M5452" s="5">
        <v>752</v>
      </c>
      <c r="N5452" s="5">
        <v>0</v>
      </c>
      <c r="O5452" s="22">
        <v>0</v>
      </c>
      <c r="P5452" s="1">
        <v>626</v>
      </c>
      <c r="Q5452" s="22">
        <v>0</v>
      </c>
      <c r="R5452" s="22">
        <v>0</v>
      </c>
      <c r="S5452" s="20">
        <v>0</v>
      </c>
    </row>
    <row r="5453" spans="1:19" ht="15" customHeight="1" x14ac:dyDescent="0.35">
      <c r="A5453" s="2">
        <f t="shared" si="168"/>
        <v>46434</v>
      </c>
      <c r="B5453" s="3">
        <v>206.12499999999901</v>
      </c>
      <c r="C5453" s="1">
        <v>11320</v>
      </c>
      <c r="D5453" s="1">
        <f>GAS_LOAD!K5453</f>
        <v>5.4685542783333334</v>
      </c>
      <c r="E5453" s="1">
        <f>GAS_LOAD!L5453</f>
        <v>8.2028314175000006</v>
      </c>
      <c r="F5453" s="1">
        <f t="shared" si="169"/>
        <v>114.15525114155251</v>
      </c>
      <c r="G5453" s="1">
        <v>0</v>
      </c>
      <c r="H5453" s="19">
        <v>0</v>
      </c>
      <c r="I5453" s="1">
        <f>WIND!B5453</f>
        <v>2792.359375</v>
      </c>
      <c r="J5453" s="1">
        <f>WIND!C5453</f>
        <v>236.640625</v>
      </c>
      <c r="K5453" s="19">
        <v>0</v>
      </c>
      <c r="L5453" s="21">
        <v>0</v>
      </c>
      <c r="M5453" s="5">
        <v>752</v>
      </c>
      <c r="N5453" s="5">
        <v>0</v>
      </c>
      <c r="O5453" s="22">
        <v>0</v>
      </c>
      <c r="P5453" s="1">
        <v>626</v>
      </c>
      <c r="Q5453" s="22">
        <v>0</v>
      </c>
      <c r="R5453" s="22">
        <v>0</v>
      </c>
      <c r="S5453" s="20">
        <v>0</v>
      </c>
    </row>
    <row r="5454" spans="1:19" ht="15" customHeight="1" x14ac:dyDescent="0.35">
      <c r="A5454" s="2">
        <f t="shared" si="168"/>
        <v>46434</v>
      </c>
      <c r="B5454" s="3">
        <v>206.166666666666</v>
      </c>
      <c r="C5454" s="1">
        <v>11137</v>
      </c>
      <c r="D5454" s="1">
        <f>GAS_LOAD!K5454</f>
        <v>5.4685542783333334</v>
      </c>
      <c r="E5454" s="1">
        <f>GAS_LOAD!L5454</f>
        <v>8.2028314175000006</v>
      </c>
      <c r="F5454" s="1">
        <f t="shared" si="169"/>
        <v>114.15525114155251</v>
      </c>
      <c r="G5454" s="1">
        <v>0</v>
      </c>
      <c r="H5454" s="19">
        <v>0</v>
      </c>
      <c r="I5454" s="1">
        <f>WIND!B5454</f>
        <v>3268.96875</v>
      </c>
      <c r="J5454" s="1">
        <f>WIND!C5454</f>
        <v>277.03125</v>
      </c>
      <c r="K5454" s="19">
        <v>0</v>
      </c>
      <c r="L5454" s="21">
        <v>0</v>
      </c>
      <c r="M5454" s="5">
        <v>752</v>
      </c>
      <c r="N5454" s="5">
        <v>0</v>
      </c>
      <c r="O5454" s="22">
        <v>0</v>
      </c>
      <c r="P5454" s="1">
        <v>625</v>
      </c>
      <c r="Q5454" s="22">
        <v>0</v>
      </c>
      <c r="R5454" s="22">
        <v>0</v>
      </c>
      <c r="S5454" s="20">
        <v>0</v>
      </c>
    </row>
    <row r="5455" spans="1:19" ht="15" customHeight="1" x14ac:dyDescent="0.35">
      <c r="A5455" s="2">
        <f t="shared" si="168"/>
        <v>46434</v>
      </c>
      <c r="B5455" s="3">
        <v>206.208333333333</v>
      </c>
      <c r="C5455" s="1">
        <v>11565</v>
      </c>
      <c r="D5455" s="1">
        <f>GAS_LOAD!K5455</f>
        <v>5.4685542783333334</v>
      </c>
      <c r="E5455" s="1">
        <f>GAS_LOAD!L5455</f>
        <v>8.2028314175000006</v>
      </c>
      <c r="F5455" s="1">
        <f t="shared" si="169"/>
        <v>114.15525114155251</v>
      </c>
      <c r="G5455" s="1">
        <v>0</v>
      </c>
      <c r="H5455" s="19">
        <v>0</v>
      </c>
      <c r="I5455" s="1">
        <f>WIND!B5455</f>
        <v>3625.734375</v>
      </c>
      <c r="J5455" s="1">
        <f>WIND!C5455</f>
        <v>307.265625</v>
      </c>
      <c r="K5455" s="19">
        <v>0</v>
      </c>
      <c r="L5455" s="21">
        <v>0</v>
      </c>
      <c r="M5455" s="5">
        <v>752</v>
      </c>
      <c r="N5455" s="5">
        <v>0</v>
      </c>
      <c r="O5455" s="22">
        <v>0</v>
      </c>
      <c r="P5455" s="1">
        <v>626</v>
      </c>
      <c r="Q5455" s="22">
        <v>0</v>
      </c>
      <c r="R5455" s="22">
        <v>0</v>
      </c>
      <c r="S5455" s="20">
        <v>0</v>
      </c>
    </row>
    <row r="5456" spans="1:19" ht="15" customHeight="1" x14ac:dyDescent="0.35">
      <c r="A5456" s="2">
        <f t="shared" si="168"/>
        <v>46434</v>
      </c>
      <c r="B5456" s="3">
        <v>206.24999999999901</v>
      </c>
      <c r="C5456" s="1">
        <v>12630</v>
      </c>
      <c r="D5456" s="1">
        <f>GAS_LOAD!K5456</f>
        <v>5.4685542783333334</v>
      </c>
      <c r="E5456" s="1">
        <f>GAS_LOAD!L5456</f>
        <v>8.2028314175000006</v>
      </c>
      <c r="F5456" s="1">
        <f t="shared" si="169"/>
        <v>114.15525114155251</v>
      </c>
      <c r="G5456" s="1">
        <v>0</v>
      </c>
      <c r="H5456" s="19">
        <v>0</v>
      </c>
      <c r="I5456" s="1">
        <f>WIND!B5456</f>
        <v>3834.078125</v>
      </c>
      <c r="J5456" s="1">
        <f>WIND!C5456</f>
        <v>324.921875</v>
      </c>
      <c r="K5456" s="19">
        <v>0</v>
      </c>
      <c r="L5456" s="21">
        <v>0</v>
      </c>
      <c r="M5456" s="5">
        <v>752</v>
      </c>
      <c r="N5456" s="5">
        <v>0</v>
      </c>
      <c r="O5456" s="22">
        <v>0</v>
      </c>
      <c r="P5456" s="1">
        <v>641</v>
      </c>
      <c r="Q5456" s="22">
        <v>0</v>
      </c>
      <c r="R5456" s="22">
        <v>0</v>
      </c>
      <c r="S5456" s="20">
        <v>0</v>
      </c>
    </row>
    <row r="5457" spans="1:19" ht="15" customHeight="1" x14ac:dyDescent="0.35">
      <c r="A5457" s="2">
        <f t="shared" si="168"/>
        <v>46434</v>
      </c>
      <c r="B5457" s="3">
        <v>206.291666666666</v>
      </c>
      <c r="C5457" s="1">
        <v>13423</v>
      </c>
      <c r="D5457" s="1">
        <f>GAS_LOAD!K5457</f>
        <v>5.4685542783333334</v>
      </c>
      <c r="E5457" s="1">
        <f>GAS_LOAD!L5457</f>
        <v>8.2028314175000006</v>
      </c>
      <c r="F5457" s="1">
        <f t="shared" si="169"/>
        <v>114.15525114155251</v>
      </c>
      <c r="G5457" s="1">
        <v>9</v>
      </c>
      <c r="H5457" s="19">
        <v>0</v>
      </c>
      <c r="I5457" s="1">
        <f>WIND!B5457</f>
        <v>3912.4375</v>
      </c>
      <c r="J5457" s="1">
        <f>WIND!C5457</f>
        <v>331.5625</v>
      </c>
      <c r="K5457" s="19">
        <v>0</v>
      </c>
      <c r="L5457" s="21">
        <v>0</v>
      </c>
      <c r="M5457" s="5">
        <v>752</v>
      </c>
      <c r="N5457" s="5">
        <v>24</v>
      </c>
      <c r="O5457" s="22">
        <v>0</v>
      </c>
      <c r="P5457" s="1">
        <v>658</v>
      </c>
      <c r="Q5457" s="22">
        <v>0</v>
      </c>
      <c r="R5457" s="22">
        <v>0</v>
      </c>
      <c r="S5457" s="20">
        <v>0</v>
      </c>
    </row>
    <row r="5458" spans="1:19" ht="15" customHeight="1" x14ac:dyDescent="0.35">
      <c r="A5458" s="2">
        <f t="shared" si="168"/>
        <v>46434</v>
      </c>
      <c r="B5458" s="3">
        <v>206.333333333333</v>
      </c>
      <c r="C5458" s="1">
        <v>13691</v>
      </c>
      <c r="D5458" s="1">
        <f>GAS_LOAD!K5458</f>
        <v>5.4685542783333334</v>
      </c>
      <c r="E5458" s="1">
        <f>GAS_LOAD!L5458</f>
        <v>8.2028314175000006</v>
      </c>
      <c r="F5458" s="1">
        <f t="shared" si="169"/>
        <v>114.15525114155251</v>
      </c>
      <c r="G5458" s="1">
        <v>249</v>
      </c>
      <c r="H5458" s="19">
        <v>0</v>
      </c>
      <c r="I5458" s="1">
        <f>WIND!B5458</f>
        <v>3951.15625</v>
      </c>
      <c r="J5458" s="1">
        <f>WIND!C5458</f>
        <v>334.84375</v>
      </c>
      <c r="K5458" s="19">
        <v>0</v>
      </c>
      <c r="L5458" s="21">
        <v>0</v>
      </c>
      <c r="M5458" s="5">
        <v>752</v>
      </c>
      <c r="N5458" s="5">
        <v>167</v>
      </c>
      <c r="O5458" s="22">
        <v>0</v>
      </c>
      <c r="P5458" s="1">
        <v>661</v>
      </c>
      <c r="Q5458" s="22">
        <v>0</v>
      </c>
      <c r="R5458" s="22">
        <v>0</v>
      </c>
      <c r="S5458" s="20">
        <v>0</v>
      </c>
    </row>
    <row r="5459" spans="1:19" ht="15" customHeight="1" x14ac:dyDescent="0.35">
      <c r="A5459" s="2">
        <f t="shared" si="168"/>
        <v>46434</v>
      </c>
      <c r="B5459" s="3">
        <v>206.37499999999901</v>
      </c>
      <c r="C5459" s="1">
        <v>13784</v>
      </c>
      <c r="D5459" s="1">
        <f>GAS_LOAD!K5459</f>
        <v>5.4685542783333334</v>
      </c>
      <c r="E5459" s="1">
        <f>GAS_LOAD!L5459</f>
        <v>8.2028314175000006</v>
      </c>
      <c r="F5459" s="1">
        <f t="shared" si="169"/>
        <v>114.15525114155251</v>
      </c>
      <c r="G5459" s="1">
        <v>1068</v>
      </c>
      <c r="H5459" s="19">
        <v>0</v>
      </c>
      <c r="I5459" s="1">
        <f>WIND!B5459</f>
        <v>3643.25</v>
      </c>
      <c r="J5459" s="1">
        <f>WIND!C5459</f>
        <v>308.75</v>
      </c>
      <c r="K5459" s="19">
        <v>0</v>
      </c>
      <c r="L5459" s="21">
        <v>0</v>
      </c>
      <c r="M5459" s="5">
        <v>752</v>
      </c>
      <c r="N5459" s="5">
        <v>324</v>
      </c>
      <c r="O5459" s="22">
        <v>0</v>
      </c>
      <c r="P5459" s="1">
        <v>658</v>
      </c>
      <c r="Q5459" s="22">
        <v>0</v>
      </c>
      <c r="R5459" s="22">
        <v>0</v>
      </c>
      <c r="S5459" s="20">
        <v>0</v>
      </c>
    </row>
    <row r="5460" spans="1:19" ht="15" customHeight="1" x14ac:dyDescent="0.35">
      <c r="A5460" s="2">
        <f t="shared" si="168"/>
        <v>46434</v>
      </c>
      <c r="B5460" s="3">
        <v>206.416666666666</v>
      </c>
      <c r="C5460" s="1">
        <v>13727</v>
      </c>
      <c r="D5460" s="1">
        <f>GAS_LOAD!K5460</f>
        <v>5.4685542783333334</v>
      </c>
      <c r="E5460" s="1">
        <f>GAS_LOAD!L5460</f>
        <v>8.2028314175000006</v>
      </c>
      <c r="F5460" s="1">
        <f t="shared" si="169"/>
        <v>114.15525114155251</v>
      </c>
      <c r="G5460" s="1">
        <v>2055</v>
      </c>
      <c r="H5460" s="19">
        <v>0</v>
      </c>
      <c r="I5460" s="1">
        <f>WIND!B5460</f>
        <v>3462.5625</v>
      </c>
      <c r="J5460" s="1">
        <f>WIND!C5460</f>
        <v>293.4375</v>
      </c>
      <c r="K5460" s="19">
        <v>0</v>
      </c>
      <c r="L5460" s="21">
        <v>0</v>
      </c>
      <c r="M5460" s="5">
        <v>752</v>
      </c>
      <c r="N5460" s="5">
        <v>0</v>
      </c>
      <c r="O5460" s="22">
        <v>0</v>
      </c>
      <c r="P5460" s="1">
        <v>657</v>
      </c>
      <c r="Q5460" s="22">
        <v>0</v>
      </c>
      <c r="R5460" s="22">
        <v>0</v>
      </c>
      <c r="S5460" s="20">
        <v>0</v>
      </c>
    </row>
    <row r="5461" spans="1:19" ht="15" customHeight="1" x14ac:dyDescent="0.35">
      <c r="A5461" s="2">
        <f t="shared" si="168"/>
        <v>46434</v>
      </c>
      <c r="B5461" s="3">
        <v>206.458333333333</v>
      </c>
      <c r="C5461" s="1">
        <v>13763</v>
      </c>
      <c r="D5461" s="1">
        <f>GAS_LOAD!K5461</f>
        <v>5.4685542783333334</v>
      </c>
      <c r="E5461" s="1">
        <f>GAS_LOAD!L5461</f>
        <v>8.2028314175000006</v>
      </c>
      <c r="F5461" s="1">
        <f t="shared" si="169"/>
        <v>114.15525114155251</v>
      </c>
      <c r="G5461" s="1">
        <v>2622</v>
      </c>
      <c r="H5461" s="19">
        <v>0</v>
      </c>
      <c r="I5461" s="1">
        <f>WIND!B5461</f>
        <v>3159.265625</v>
      </c>
      <c r="J5461" s="1">
        <f>WIND!C5461</f>
        <v>267.734375</v>
      </c>
      <c r="K5461" s="19">
        <v>0</v>
      </c>
      <c r="L5461" s="21">
        <v>0</v>
      </c>
      <c r="M5461" s="5">
        <v>752</v>
      </c>
      <c r="N5461" s="5">
        <v>310</v>
      </c>
      <c r="O5461" s="22">
        <v>0</v>
      </c>
      <c r="P5461" s="1">
        <v>658</v>
      </c>
      <c r="Q5461" s="22">
        <v>0</v>
      </c>
      <c r="R5461" s="22">
        <v>0</v>
      </c>
      <c r="S5461" s="20">
        <v>0</v>
      </c>
    </row>
    <row r="5462" spans="1:19" ht="15" customHeight="1" x14ac:dyDescent="0.35">
      <c r="A5462" s="2">
        <f t="shared" si="168"/>
        <v>46434</v>
      </c>
      <c r="B5462" s="3">
        <v>206.49999999999901</v>
      </c>
      <c r="C5462" s="1">
        <v>13681</v>
      </c>
      <c r="D5462" s="1">
        <f>GAS_LOAD!K5462</f>
        <v>5.4685542783333334</v>
      </c>
      <c r="E5462" s="1">
        <f>GAS_LOAD!L5462</f>
        <v>8.2028314175000006</v>
      </c>
      <c r="F5462" s="1">
        <f t="shared" si="169"/>
        <v>114.15525114155251</v>
      </c>
      <c r="G5462" s="1">
        <v>2952</v>
      </c>
      <c r="H5462" s="19">
        <v>0</v>
      </c>
      <c r="I5462" s="1">
        <f>WIND!B5462</f>
        <v>3106.71875</v>
      </c>
      <c r="J5462" s="1">
        <f>WIND!C5462</f>
        <v>263.28125</v>
      </c>
      <c r="K5462" s="19">
        <v>0</v>
      </c>
      <c r="L5462" s="21">
        <v>0</v>
      </c>
      <c r="M5462" s="5">
        <v>752</v>
      </c>
      <c r="N5462" s="5">
        <v>0</v>
      </c>
      <c r="O5462" s="22">
        <v>0</v>
      </c>
      <c r="P5462" s="1">
        <v>659</v>
      </c>
      <c r="Q5462" s="22">
        <v>0</v>
      </c>
      <c r="R5462" s="22">
        <v>0</v>
      </c>
      <c r="S5462" s="20">
        <v>0</v>
      </c>
    </row>
    <row r="5463" spans="1:19" ht="15" customHeight="1" x14ac:dyDescent="0.35">
      <c r="A5463" s="2">
        <f t="shared" si="168"/>
        <v>46434</v>
      </c>
      <c r="B5463" s="3">
        <v>206.541666666666</v>
      </c>
      <c r="C5463" s="1">
        <v>13339</v>
      </c>
      <c r="D5463" s="1">
        <f>GAS_LOAD!K5463</f>
        <v>5.4685542783333334</v>
      </c>
      <c r="E5463" s="1">
        <f>GAS_LOAD!L5463</f>
        <v>8.2028314175000006</v>
      </c>
      <c r="F5463" s="1">
        <f t="shared" si="169"/>
        <v>114.15525114155251</v>
      </c>
      <c r="G5463" s="1">
        <v>3306</v>
      </c>
      <c r="H5463" s="19">
        <v>0</v>
      </c>
      <c r="I5463" s="1">
        <f>WIND!B5463</f>
        <v>3011.765625</v>
      </c>
      <c r="J5463" s="1">
        <f>WIND!C5463</f>
        <v>255.234375</v>
      </c>
      <c r="K5463" s="19">
        <v>0</v>
      </c>
      <c r="L5463" s="21">
        <v>0</v>
      </c>
      <c r="M5463" s="5">
        <v>752</v>
      </c>
      <c r="N5463" s="5">
        <v>0</v>
      </c>
      <c r="O5463" s="22">
        <v>0</v>
      </c>
      <c r="P5463" s="1">
        <v>659</v>
      </c>
      <c r="Q5463" s="22">
        <v>0</v>
      </c>
      <c r="R5463" s="22">
        <v>0</v>
      </c>
      <c r="S5463" s="20">
        <v>0</v>
      </c>
    </row>
    <row r="5464" spans="1:19" ht="15" customHeight="1" x14ac:dyDescent="0.35">
      <c r="A5464" s="2">
        <f t="shared" si="168"/>
        <v>46434</v>
      </c>
      <c r="B5464" s="3">
        <v>206.583333333333</v>
      </c>
      <c r="C5464" s="1">
        <v>12977</v>
      </c>
      <c r="D5464" s="1">
        <f>GAS_LOAD!K5464</f>
        <v>5.4685542783333334</v>
      </c>
      <c r="E5464" s="1">
        <f>GAS_LOAD!L5464</f>
        <v>8.2028314175000006</v>
      </c>
      <c r="F5464" s="1">
        <f t="shared" si="169"/>
        <v>114.15525114155251</v>
      </c>
      <c r="G5464" s="1">
        <v>3093</v>
      </c>
      <c r="H5464" s="19">
        <v>0</v>
      </c>
      <c r="I5464" s="1">
        <f>WIND!B5464</f>
        <v>3108.5625</v>
      </c>
      <c r="J5464" s="1">
        <f>WIND!C5464</f>
        <v>263.4375</v>
      </c>
      <c r="K5464" s="19">
        <v>0</v>
      </c>
      <c r="L5464" s="21">
        <v>0</v>
      </c>
      <c r="M5464" s="5">
        <v>752</v>
      </c>
      <c r="N5464" s="5">
        <v>0</v>
      </c>
      <c r="O5464" s="22">
        <v>0</v>
      </c>
      <c r="P5464" s="1">
        <v>661</v>
      </c>
      <c r="Q5464" s="22">
        <v>0</v>
      </c>
      <c r="R5464" s="22">
        <v>0</v>
      </c>
      <c r="S5464" s="20">
        <v>0</v>
      </c>
    </row>
    <row r="5465" spans="1:19" ht="15" customHeight="1" x14ac:dyDescent="0.35">
      <c r="A5465" s="2">
        <f t="shared" si="168"/>
        <v>46434</v>
      </c>
      <c r="B5465" s="3">
        <v>206.62499999999901</v>
      </c>
      <c r="C5465" s="1">
        <v>12628</v>
      </c>
      <c r="D5465" s="1">
        <f>GAS_LOAD!K5465</f>
        <v>5.4685542783333334</v>
      </c>
      <c r="E5465" s="1">
        <f>GAS_LOAD!L5465</f>
        <v>8.2028314175000006</v>
      </c>
      <c r="F5465" s="1">
        <f t="shared" si="169"/>
        <v>114.15525114155251</v>
      </c>
      <c r="G5465" s="1">
        <v>2679</v>
      </c>
      <c r="H5465" s="19">
        <v>0</v>
      </c>
      <c r="I5465" s="1">
        <f>WIND!B5465</f>
        <v>2712.15625</v>
      </c>
      <c r="J5465" s="1">
        <f>WIND!C5465</f>
        <v>229.84375</v>
      </c>
      <c r="K5465" s="19">
        <v>0</v>
      </c>
      <c r="L5465" s="21">
        <v>0</v>
      </c>
      <c r="M5465" s="5">
        <v>752</v>
      </c>
      <c r="N5465" s="5">
        <v>0</v>
      </c>
      <c r="O5465" s="22">
        <v>0</v>
      </c>
      <c r="P5465" s="1">
        <v>661</v>
      </c>
      <c r="Q5465" s="22">
        <v>0</v>
      </c>
      <c r="R5465" s="22">
        <v>0</v>
      </c>
      <c r="S5465" s="20">
        <v>0</v>
      </c>
    </row>
    <row r="5466" spans="1:19" ht="15" customHeight="1" x14ac:dyDescent="0.35">
      <c r="A5466" s="2">
        <f t="shared" si="168"/>
        <v>46434</v>
      </c>
      <c r="B5466" s="3">
        <v>206.666666666666</v>
      </c>
      <c r="C5466" s="1">
        <v>12456</v>
      </c>
      <c r="D5466" s="1">
        <f>GAS_LOAD!K5466</f>
        <v>5.4685542783333334</v>
      </c>
      <c r="E5466" s="1">
        <f>GAS_LOAD!L5466</f>
        <v>8.2028314175000006</v>
      </c>
      <c r="F5466" s="1">
        <f t="shared" si="169"/>
        <v>114.15525114155251</v>
      </c>
      <c r="G5466" s="1">
        <v>1428</v>
      </c>
      <c r="H5466" s="19">
        <v>0</v>
      </c>
      <c r="I5466" s="1">
        <f>WIND!B5466</f>
        <v>2216.1875</v>
      </c>
      <c r="J5466" s="1">
        <f>WIND!C5466</f>
        <v>187.8125</v>
      </c>
      <c r="K5466" s="19">
        <v>0</v>
      </c>
      <c r="L5466" s="21">
        <v>0</v>
      </c>
      <c r="M5466" s="5">
        <v>752</v>
      </c>
      <c r="N5466" s="5">
        <v>0</v>
      </c>
      <c r="O5466" s="22">
        <v>0</v>
      </c>
      <c r="P5466" s="1">
        <v>661</v>
      </c>
      <c r="Q5466" s="22">
        <v>0</v>
      </c>
      <c r="R5466" s="22">
        <v>0</v>
      </c>
      <c r="S5466" s="20">
        <v>0</v>
      </c>
    </row>
    <row r="5467" spans="1:19" ht="15" customHeight="1" x14ac:dyDescent="0.35">
      <c r="A5467" s="2">
        <f t="shared" si="168"/>
        <v>46434</v>
      </c>
      <c r="B5467" s="3">
        <v>206.708333333333</v>
      </c>
      <c r="C5467" s="1">
        <v>12644</v>
      </c>
      <c r="D5467" s="1">
        <f>GAS_LOAD!K5467</f>
        <v>5.4685542783333334</v>
      </c>
      <c r="E5467" s="1">
        <f>GAS_LOAD!L5467</f>
        <v>8.2028314175000006</v>
      </c>
      <c r="F5467" s="1">
        <f t="shared" si="169"/>
        <v>114.15525114155251</v>
      </c>
      <c r="G5467" s="1">
        <v>336</v>
      </c>
      <c r="H5467" s="19">
        <v>0</v>
      </c>
      <c r="I5467" s="1">
        <f>WIND!B5467</f>
        <v>1859.421875</v>
      </c>
      <c r="J5467" s="1">
        <f>WIND!C5467</f>
        <v>157.578125</v>
      </c>
      <c r="K5467" s="19">
        <v>0</v>
      </c>
      <c r="L5467" s="21">
        <v>0</v>
      </c>
      <c r="M5467" s="5">
        <v>752</v>
      </c>
      <c r="N5467" s="5">
        <v>0</v>
      </c>
      <c r="O5467" s="22">
        <v>0</v>
      </c>
      <c r="P5467" s="1">
        <v>659</v>
      </c>
      <c r="Q5467" s="22">
        <v>0</v>
      </c>
      <c r="R5467" s="22">
        <v>0</v>
      </c>
      <c r="S5467" s="20">
        <v>0</v>
      </c>
    </row>
    <row r="5468" spans="1:19" ht="15" customHeight="1" x14ac:dyDescent="0.35">
      <c r="A5468" s="2">
        <f t="shared" si="168"/>
        <v>46434</v>
      </c>
      <c r="B5468" s="3">
        <v>206.74999999999901</v>
      </c>
      <c r="C5468" s="1">
        <v>13660</v>
      </c>
      <c r="D5468" s="1">
        <f>GAS_LOAD!K5468</f>
        <v>5.4685542783333334</v>
      </c>
      <c r="E5468" s="1">
        <f>GAS_LOAD!L5468</f>
        <v>8.2028314175000006</v>
      </c>
      <c r="F5468" s="1">
        <f t="shared" si="169"/>
        <v>114.15525114155251</v>
      </c>
      <c r="G5468" s="1">
        <v>24</v>
      </c>
      <c r="H5468" s="19">
        <v>0</v>
      </c>
      <c r="I5468" s="1">
        <f>WIND!B5468</f>
        <v>1451.953125</v>
      </c>
      <c r="J5468" s="1">
        <f>WIND!C5468</f>
        <v>123.046875</v>
      </c>
      <c r="K5468" s="19">
        <v>0</v>
      </c>
      <c r="L5468" s="21">
        <v>0</v>
      </c>
      <c r="M5468" s="5">
        <v>752</v>
      </c>
      <c r="N5468" s="5">
        <v>1803</v>
      </c>
      <c r="O5468" s="22">
        <v>0</v>
      </c>
      <c r="P5468" s="1">
        <v>655</v>
      </c>
      <c r="Q5468" s="22">
        <v>0</v>
      </c>
      <c r="R5468" s="22">
        <v>0</v>
      </c>
      <c r="S5468" s="20">
        <v>0</v>
      </c>
    </row>
    <row r="5469" spans="1:19" ht="15" customHeight="1" x14ac:dyDescent="0.35">
      <c r="A5469" s="2">
        <f t="shared" si="168"/>
        <v>46434</v>
      </c>
      <c r="B5469" s="3">
        <v>206.791666666666</v>
      </c>
      <c r="C5469" s="1">
        <v>13408</v>
      </c>
      <c r="D5469" s="1">
        <f>GAS_LOAD!K5469</f>
        <v>5.4685542783333334</v>
      </c>
      <c r="E5469" s="1">
        <f>GAS_LOAD!L5469</f>
        <v>8.2028314175000006</v>
      </c>
      <c r="F5469" s="1">
        <f t="shared" si="169"/>
        <v>114.15525114155251</v>
      </c>
      <c r="G5469" s="1">
        <v>0</v>
      </c>
      <c r="H5469" s="19">
        <v>0</v>
      </c>
      <c r="I5469" s="1">
        <f>WIND!B5469</f>
        <v>1134.828125</v>
      </c>
      <c r="J5469" s="1">
        <f>WIND!C5469</f>
        <v>96.171875</v>
      </c>
      <c r="K5469" s="19">
        <v>0</v>
      </c>
      <c r="L5469" s="21">
        <v>0</v>
      </c>
      <c r="M5469" s="5">
        <v>752</v>
      </c>
      <c r="N5469" s="5">
        <v>1803</v>
      </c>
      <c r="O5469" s="22">
        <v>0</v>
      </c>
      <c r="P5469" s="1">
        <v>654</v>
      </c>
      <c r="Q5469" s="22">
        <v>0</v>
      </c>
      <c r="R5469" s="22">
        <v>0</v>
      </c>
      <c r="S5469" s="20">
        <v>0</v>
      </c>
    </row>
    <row r="5470" spans="1:19" ht="15" customHeight="1" x14ac:dyDescent="0.35">
      <c r="A5470" s="2">
        <f t="shared" si="168"/>
        <v>46434</v>
      </c>
      <c r="B5470" s="3">
        <v>206.833333333333</v>
      </c>
      <c r="C5470" s="1">
        <v>12840</v>
      </c>
      <c r="D5470" s="1">
        <f>GAS_LOAD!K5470</f>
        <v>5.4685542783333334</v>
      </c>
      <c r="E5470" s="1">
        <f>GAS_LOAD!L5470</f>
        <v>8.2028314175000006</v>
      </c>
      <c r="F5470" s="1">
        <f t="shared" si="169"/>
        <v>114.15525114155251</v>
      </c>
      <c r="G5470" s="1">
        <v>0</v>
      </c>
      <c r="H5470" s="19">
        <v>0</v>
      </c>
      <c r="I5470" s="1">
        <f>WIND!B5470</f>
        <v>929.25</v>
      </c>
      <c r="J5470" s="1">
        <f>WIND!C5470</f>
        <v>78.75</v>
      </c>
      <c r="K5470" s="19">
        <v>0</v>
      </c>
      <c r="L5470" s="21">
        <v>0</v>
      </c>
      <c r="M5470" s="5">
        <v>752</v>
      </c>
      <c r="N5470" s="5">
        <v>0</v>
      </c>
      <c r="O5470" s="22">
        <v>0</v>
      </c>
      <c r="P5470" s="1">
        <v>646</v>
      </c>
      <c r="Q5470" s="22">
        <v>0</v>
      </c>
      <c r="R5470" s="22">
        <v>0</v>
      </c>
      <c r="S5470" s="20">
        <v>0</v>
      </c>
    </row>
    <row r="5471" spans="1:19" ht="15" customHeight="1" x14ac:dyDescent="0.35">
      <c r="A5471" s="2">
        <f t="shared" si="168"/>
        <v>46434</v>
      </c>
      <c r="B5471" s="3">
        <v>206.87499999999901</v>
      </c>
      <c r="C5471" s="1">
        <v>12324</v>
      </c>
      <c r="D5471" s="1">
        <f>GAS_LOAD!K5471</f>
        <v>5.4685542783333334</v>
      </c>
      <c r="E5471" s="1">
        <f>GAS_LOAD!L5471</f>
        <v>8.2028314175000006</v>
      </c>
      <c r="F5471" s="1">
        <f t="shared" si="169"/>
        <v>114.15525114155251</v>
      </c>
      <c r="G5471" s="1">
        <v>0</v>
      </c>
      <c r="H5471" s="19">
        <v>0</v>
      </c>
      <c r="I5471" s="1">
        <f>WIND!B5471</f>
        <v>823.234375</v>
      </c>
      <c r="J5471" s="1">
        <f>WIND!C5471</f>
        <v>69.765625</v>
      </c>
      <c r="K5471" s="19">
        <v>0</v>
      </c>
      <c r="L5471" s="21">
        <v>0</v>
      </c>
      <c r="M5471" s="5">
        <v>752</v>
      </c>
      <c r="N5471" s="5">
        <v>0</v>
      </c>
      <c r="O5471" s="22">
        <v>0</v>
      </c>
      <c r="P5471" s="1">
        <v>645</v>
      </c>
      <c r="Q5471" s="22">
        <v>0</v>
      </c>
      <c r="R5471" s="22">
        <v>0</v>
      </c>
      <c r="S5471" s="20">
        <v>0</v>
      </c>
    </row>
    <row r="5472" spans="1:19" ht="15" customHeight="1" x14ac:dyDescent="0.35">
      <c r="A5472" s="2">
        <f t="shared" si="168"/>
        <v>46434</v>
      </c>
      <c r="B5472" s="3">
        <v>206.916666666666</v>
      </c>
      <c r="C5472" s="1">
        <v>12506</v>
      </c>
      <c r="D5472" s="1">
        <f>GAS_LOAD!K5472</f>
        <v>5.4685542783333334</v>
      </c>
      <c r="E5472" s="1">
        <f>GAS_LOAD!L5472</f>
        <v>8.2028314175000006</v>
      </c>
      <c r="F5472" s="1">
        <f t="shared" si="169"/>
        <v>114.15525114155251</v>
      </c>
      <c r="G5472" s="1">
        <v>0</v>
      </c>
      <c r="H5472" s="19">
        <v>0</v>
      </c>
      <c r="I5472" s="1">
        <f>WIND!B5472</f>
        <v>771.609375</v>
      </c>
      <c r="J5472" s="1">
        <f>WIND!C5472</f>
        <v>65.390625</v>
      </c>
      <c r="K5472" s="19">
        <v>0</v>
      </c>
      <c r="L5472" s="21">
        <v>0</v>
      </c>
      <c r="M5472" s="5">
        <v>752</v>
      </c>
      <c r="N5472" s="5">
        <v>1803</v>
      </c>
      <c r="O5472" s="22">
        <v>0</v>
      </c>
      <c r="P5472" s="1">
        <v>641</v>
      </c>
      <c r="Q5472" s="22">
        <v>0</v>
      </c>
      <c r="R5472" s="22">
        <v>0</v>
      </c>
      <c r="S5472" s="20">
        <v>0</v>
      </c>
    </row>
    <row r="5473" spans="1:19" ht="15" customHeight="1" x14ac:dyDescent="0.35">
      <c r="A5473" s="2">
        <f t="shared" si="168"/>
        <v>46434</v>
      </c>
      <c r="B5473" s="3">
        <v>206.958333333333</v>
      </c>
      <c r="C5473" s="1">
        <v>12665</v>
      </c>
      <c r="D5473" s="1">
        <f>GAS_LOAD!K5473</f>
        <v>5.4685542783333334</v>
      </c>
      <c r="E5473" s="1">
        <f>GAS_LOAD!L5473</f>
        <v>8.2028314175000006</v>
      </c>
      <c r="F5473" s="1">
        <f t="shared" si="169"/>
        <v>114.15525114155251</v>
      </c>
      <c r="G5473" s="1">
        <v>0</v>
      </c>
      <c r="H5473" s="19">
        <v>0</v>
      </c>
      <c r="I5473" s="1">
        <f>WIND!B5473</f>
        <v>807.5625</v>
      </c>
      <c r="J5473" s="1">
        <f>WIND!C5473</f>
        <v>68.4375</v>
      </c>
      <c r="K5473" s="19">
        <v>0</v>
      </c>
      <c r="L5473" s="21">
        <v>0</v>
      </c>
      <c r="M5473" s="5">
        <v>752</v>
      </c>
      <c r="N5473" s="5">
        <v>0</v>
      </c>
      <c r="O5473" s="22">
        <v>0</v>
      </c>
      <c r="P5473" s="1">
        <v>643</v>
      </c>
      <c r="Q5473" s="22">
        <v>0</v>
      </c>
      <c r="R5473" s="22">
        <v>0</v>
      </c>
      <c r="S5473" s="20">
        <v>0</v>
      </c>
    </row>
    <row r="5474" spans="1:19" ht="15" customHeight="1" x14ac:dyDescent="0.35">
      <c r="A5474" s="2">
        <f t="shared" si="168"/>
        <v>46435</v>
      </c>
      <c r="B5474" s="3">
        <v>206.99999999999901</v>
      </c>
      <c r="C5474" s="1">
        <v>12242</v>
      </c>
      <c r="D5474" s="1">
        <f>GAS_LOAD!K5474</f>
        <v>5.4557591000000007</v>
      </c>
      <c r="E5474" s="1">
        <f>GAS_LOAD!L5474</f>
        <v>8.1836386500000007</v>
      </c>
      <c r="F5474" s="1">
        <f t="shared" si="169"/>
        <v>114.15525114155251</v>
      </c>
      <c r="G5474" s="1">
        <v>0</v>
      </c>
      <c r="H5474" s="19">
        <v>0</v>
      </c>
      <c r="I5474" s="1">
        <f>WIND!B5474</f>
        <v>862.875</v>
      </c>
      <c r="J5474" s="1">
        <f>WIND!C5474</f>
        <v>73.125</v>
      </c>
      <c r="K5474" s="19">
        <v>0</v>
      </c>
      <c r="L5474" s="21">
        <v>0</v>
      </c>
      <c r="M5474" s="5">
        <v>752</v>
      </c>
      <c r="N5474" s="5">
        <v>0</v>
      </c>
      <c r="O5474" s="22">
        <v>0</v>
      </c>
      <c r="P5474" s="1">
        <v>632</v>
      </c>
      <c r="Q5474" s="22">
        <v>0</v>
      </c>
      <c r="R5474" s="22">
        <v>0</v>
      </c>
      <c r="S5474" s="20">
        <v>0</v>
      </c>
    </row>
    <row r="5475" spans="1:19" ht="15" customHeight="1" x14ac:dyDescent="0.35">
      <c r="A5475" s="2">
        <f t="shared" si="168"/>
        <v>46435</v>
      </c>
      <c r="B5475" s="3">
        <v>207.041666666666</v>
      </c>
      <c r="C5475" s="1">
        <v>12019</v>
      </c>
      <c r="D5475" s="1">
        <f>GAS_LOAD!K5475</f>
        <v>5.4557591000000007</v>
      </c>
      <c r="E5475" s="1">
        <f>GAS_LOAD!L5475</f>
        <v>8.1836386500000007</v>
      </c>
      <c r="F5475" s="1">
        <f t="shared" si="169"/>
        <v>114.15525114155251</v>
      </c>
      <c r="G5475" s="1">
        <v>0</v>
      </c>
      <c r="H5475" s="19">
        <v>0</v>
      </c>
      <c r="I5475" s="1">
        <f>WIND!B5475</f>
        <v>855.5</v>
      </c>
      <c r="J5475" s="1">
        <f>WIND!C5475</f>
        <v>72.5</v>
      </c>
      <c r="K5475" s="19">
        <v>0</v>
      </c>
      <c r="L5475" s="21">
        <v>0</v>
      </c>
      <c r="M5475" s="5">
        <v>752</v>
      </c>
      <c r="N5475" s="5">
        <v>0</v>
      </c>
      <c r="O5475" s="22">
        <v>0</v>
      </c>
      <c r="P5475" s="1">
        <v>629</v>
      </c>
      <c r="Q5475" s="22">
        <v>0</v>
      </c>
      <c r="R5475" s="22">
        <v>0</v>
      </c>
      <c r="S5475" s="20">
        <v>0</v>
      </c>
    </row>
    <row r="5476" spans="1:19" ht="15" customHeight="1" x14ac:dyDescent="0.35">
      <c r="A5476" s="2">
        <f t="shared" si="168"/>
        <v>46435</v>
      </c>
      <c r="B5476" s="3">
        <v>207.083333333333</v>
      </c>
      <c r="C5476" s="1">
        <v>11771</v>
      </c>
      <c r="D5476" s="1">
        <f>GAS_LOAD!K5476</f>
        <v>5.4557591000000007</v>
      </c>
      <c r="E5476" s="1">
        <f>GAS_LOAD!L5476</f>
        <v>8.1836386500000007</v>
      </c>
      <c r="F5476" s="1">
        <f t="shared" si="169"/>
        <v>114.15525114155251</v>
      </c>
      <c r="G5476" s="1">
        <v>0</v>
      </c>
      <c r="H5476" s="19">
        <v>0</v>
      </c>
      <c r="I5476" s="1">
        <f>WIND!B5476</f>
        <v>826.921875</v>
      </c>
      <c r="J5476" s="1">
        <f>WIND!C5476</f>
        <v>70.078125</v>
      </c>
      <c r="K5476" s="19">
        <v>0</v>
      </c>
      <c r="L5476" s="21">
        <v>0</v>
      </c>
      <c r="M5476" s="5">
        <v>752</v>
      </c>
      <c r="N5476" s="5">
        <v>0</v>
      </c>
      <c r="O5476" s="22">
        <v>0</v>
      </c>
      <c r="P5476" s="1">
        <v>626</v>
      </c>
      <c r="Q5476" s="22">
        <v>0</v>
      </c>
      <c r="R5476" s="22">
        <v>0</v>
      </c>
      <c r="S5476" s="20">
        <v>0</v>
      </c>
    </row>
    <row r="5477" spans="1:19" ht="15" customHeight="1" x14ac:dyDescent="0.35">
      <c r="A5477" s="2">
        <f t="shared" si="168"/>
        <v>46435</v>
      </c>
      <c r="B5477" s="3">
        <v>207.12499999999901</v>
      </c>
      <c r="C5477" s="1">
        <v>11345</v>
      </c>
      <c r="D5477" s="1">
        <f>GAS_LOAD!K5477</f>
        <v>5.4557591000000007</v>
      </c>
      <c r="E5477" s="1">
        <f>GAS_LOAD!L5477</f>
        <v>8.1836386500000007</v>
      </c>
      <c r="F5477" s="1">
        <f t="shared" si="169"/>
        <v>114.15525114155251</v>
      </c>
      <c r="G5477" s="1">
        <v>0</v>
      </c>
      <c r="H5477" s="19">
        <v>0</v>
      </c>
      <c r="I5477" s="1">
        <f>WIND!B5477</f>
        <v>979.03125</v>
      </c>
      <c r="J5477" s="1">
        <f>WIND!C5477</f>
        <v>82.96875</v>
      </c>
      <c r="K5477" s="19">
        <v>0</v>
      </c>
      <c r="L5477" s="21">
        <v>0</v>
      </c>
      <c r="M5477" s="5">
        <v>752</v>
      </c>
      <c r="N5477" s="5">
        <v>0</v>
      </c>
      <c r="O5477" s="22">
        <v>0</v>
      </c>
      <c r="P5477" s="1">
        <v>626</v>
      </c>
      <c r="Q5477" s="22">
        <v>0</v>
      </c>
      <c r="R5477" s="22">
        <v>0</v>
      </c>
      <c r="S5477" s="20">
        <v>0</v>
      </c>
    </row>
    <row r="5478" spans="1:19" ht="15" customHeight="1" x14ac:dyDescent="0.35">
      <c r="A5478" s="2">
        <f t="shared" si="168"/>
        <v>46435</v>
      </c>
      <c r="B5478" s="3">
        <v>207.166666666666</v>
      </c>
      <c r="C5478" s="1">
        <v>11245</v>
      </c>
      <c r="D5478" s="1">
        <f>GAS_LOAD!K5478</f>
        <v>5.4557591000000007</v>
      </c>
      <c r="E5478" s="1">
        <f>GAS_LOAD!L5478</f>
        <v>8.1836386500000007</v>
      </c>
      <c r="F5478" s="1">
        <f t="shared" si="169"/>
        <v>114.15525114155251</v>
      </c>
      <c r="G5478" s="1">
        <v>0</v>
      </c>
      <c r="H5478" s="19">
        <v>0</v>
      </c>
      <c r="I5478" s="1">
        <f>WIND!B5478</f>
        <v>1245.453125</v>
      </c>
      <c r="J5478" s="1">
        <f>WIND!C5478</f>
        <v>105.546875</v>
      </c>
      <c r="K5478" s="19">
        <v>0</v>
      </c>
      <c r="L5478" s="21">
        <v>0</v>
      </c>
      <c r="M5478" s="5">
        <v>752</v>
      </c>
      <c r="N5478" s="5">
        <v>0</v>
      </c>
      <c r="O5478" s="22">
        <v>0</v>
      </c>
      <c r="P5478" s="1">
        <v>625</v>
      </c>
      <c r="Q5478" s="22">
        <v>0</v>
      </c>
      <c r="R5478" s="22">
        <v>0</v>
      </c>
      <c r="S5478" s="20">
        <v>0</v>
      </c>
    </row>
    <row r="5479" spans="1:19" ht="15" customHeight="1" x14ac:dyDescent="0.35">
      <c r="A5479" s="2">
        <f t="shared" si="168"/>
        <v>46435</v>
      </c>
      <c r="B5479" s="3">
        <v>207.208333333333</v>
      </c>
      <c r="C5479" s="1">
        <v>11738</v>
      </c>
      <c r="D5479" s="1">
        <f>GAS_LOAD!K5479</f>
        <v>5.4557591000000007</v>
      </c>
      <c r="E5479" s="1">
        <f>GAS_LOAD!L5479</f>
        <v>8.1836386500000007</v>
      </c>
      <c r="F5479" s="1">
        <f t="shared" si="169"/>
        <v>114.15525114155251</v>
      </c>
      <c r="G5479" s="1">
        <v>0</v>
      </c>
      <c r="H5479" s="19">
        <v>0</v>
      </c>
      <c r="I5479" s="1">
        <f>WIND!B5479</f>
        <v>1557.96875</v>
      </c>
      <c r="J5479" s="1">
        <f>WIND!C5479</f>
        <v>132.03125</v>
      </c>
      <c r="K5479" s="19">
        <v>0</v>
      </c>
      <c r="L5479" s="21">
        <v>0</v>
      </c>
      <c r="M5479" s="5">
        <v>752</v>
      </c>
      <c r="N5479" s="5">
        <v>927</v>
      </c>
      <c r="O5479" s="22">
        <v>0</v>
      </c>
      <c r="P5479" s="1">
        <v>627</v>
      </c>
      <c r="Q5479" s="22">
        <v>0</v>
      </c>
      <c r="R5479" s="22">
        <v>0</v>
      </c>
      <c r="S5479" s="20">
        <v>0</v>
      </c>
    </row>
    <row r="5480" spans="1:19" ht="15" customHeight="1" x14ac:dyDescent="0.35">
      <c r="A5480" s="2">
        <f t="shared" si="168"/>
        <v>46435</v>
      </c>
      <c r="B5480" s="3">
        <v>207.24999999999901</v>
      </c>
      <c r="C5480" s="1">
        <v>12850</v>
      </c>
      <c r="D5480" s="1">
        <f>GAS_LOAD!K5480</f>
        <v>5.4557591000000007</v>
      </c>
      <c r="E5480" s="1">
        <f>GAS_LOAD!L5480</f>
        <v>8.1836386500000007</v>
      </c>
      <c r="F5480" s="1">
        <f t="shared" si="169"/>
        <v>114.15525114155251</v>
      </c>
      <c r="G5480" s="1">
        <v>0</v>
      </c>
      <c r="H5480" s="19">
        <v>0</v>
      </c>
      <c r="I5480" s="1">
        <f>WIND!B5480</f>
        <v>1772.765625</v>
      </c>
      <c r="J5480" s="1">
        <f>WIND!C5480</f>
        <v>150.234375</v>
      </c>
      <c r="K5480" s="19">
        <v>0</v>
      </c>
      <c r="L5480" s="21">
        <v>0</v>
      </c>
      <c r="M5480" s="5">
        <v>752</v>
      </c>
      <c r="N5480" s="5">
        <v>1792</v>
      </c>
      <c r="O5480" s="22">
        <v>0</v>
      </c>
      <c r="P5480" s="1">
        <v>641</v>
      </c>
      <c r="Q5480" s="22">
        <v>0</v>
      </c>
      <c r="R5480" s="22">
        <v>0</v>
      </c>
      <c r="S5480" s="20">
        <v>0</v>
      </c>
    </row>
    <row r="5481" spans="1:19" ht="15" customHeight="1" x14ac:dyDescent="0.35">
      <c r="A5481" s="2">
        <f t="shared" si="168"/>
        <v>46435</v>
      </c>
      <c r="B5481" s="3">
        <v>207.291666666666</v>
      </c>
      <c r="C5481" s="1">
        <v>13669</v>
      </c>
      <c r="D5481" s="1">
        <f>GAS_LOAD!K5481</f>
        <v>5.4557591000000007</v>
      </c>
      <c r="E5481" s="1">
        <f>GAS_LOAD!L5481</f>
        <v>8.1836386500000007</v>
      </c>
      <c r="F5481" s="1">
        <f t="shared" si="169"/>
        <v>114.15525114155251</v>
      </c>
      <c r="G5481" s="1">
        <v>3</v>
      </c>
      <c r="H5481" s="19">
        <v>0</v>
      </c>
      <c r="I5481" s="1">
        <f>WIND!B5481</f>
        <v>2065</v>
      </c>
      <c r="J5481" s="1">
        <f>WIND!C5481</f>
        <v>175</v>
      </c>
      <c r="K5481" s="19">
        <v>0</v>
      </c>
      <c r="L5481" s="21">
        <v>0</v>
      </c>
      <c r="M5481" s="5">
        <v>752</v>
      </c>
      <c r="N5481" s="5">
        <v>1837</v>
      </c>
      <c r="O5481" s="22">
        <v>0</v>
      </c>
      <c r="P5481" s="1">
        <v>658</v>
      </c>
      <c r="Q5481" s="22">
        <v>0</v>
      </c>
      <c r="R5481" s="22">
        <v>0</v>
      </c>
      <c r="S5481" s="20">
        <v>0</v>
      </c>
    </row>
    <row r="5482" spans="1:19" ht="15" customHeight="1" x14ac:dyDescent="0.35">
      <c r="A5482" s="2">
        <f t="shared" si="168"/>
        <v>46435</v>
      </c>
      <c r="B5482" s="3">
        <v>207.333333333333</v>
      </c>
      <c r="C5482" s="1">
        <v>13933</v>
      </c>
      <c r="D5482" s="1">
        <f>GAS_LOAD!K5482</f>
        <v>5.4557591000000007</v>
      </c>
      <c r="E5482" s="1">
        <f>GAS_LOAD!L5482</f>
        <v>8.1836386500000007</v>
      </c>
      <c r="F5482" s="1">
        <f t="shared" si="169"/>
        <v>114.15525114155251</v>
      </c>
      <c r="G5482" s="1">
        <v>339</v>
      </c>
      <c r="H5482" s="19">
        <v>0</v>
      </c>
      <c r="I5482" s="1">
        <f>WIND!B5482</f>
        <v>2338.796875</v>
      </c>
      <c r="J5482" s="1">
        <f>WIND!C5482</f>
        <v>198.203125</v>
      </c>
      <c r="K5482" s="19">
        <v>0</v>
      </c>
      <c r="L5482" s="21">
        <v>0</v>
      </c>
      <c r="M5482" s="5">
        <v>752</v>
      </c>
      <c r="N5482" s="5">
        <v>1837</v>
      </c>
      <c r="O5482" s="22">
        <v>0</v>
      </c>
      <c r="P5482" s="1">
        <v>662</v>
      </c>
      <c r="Q5482" s="22">
        <v>0</v>
      </c>
      <c r="R5482" s="22">
        <v>0</v>
      </c>
      <c r="S5482" s="20">
        <v>0</v>
      </c>
    </row>
    <row r="5483" spans="1:19" ht="15" customHeight="1" x14ac:dyDescent="0.35">
      <c r="A5483" s="2">
        <f t="shared" ref="A5483:A5546" si="170">A5459+1</f>
        <v>46435</v>
      </c>
      <c r="B5483" s="3">
        <v>207.37499999999901</v>
      </c>
      <c r="C5483" s="1">
        <v>13998</v>
      </c>
      <c r="D5483" s="1">
        <f>GAS_LOAD!K5483</f>
        <v>5.4557591000000007</v>
      </c>
      <c r="E5483" s="1">
        <f>GAS_LOAD!L5483</f>
        <v>8.1836386500000007</v>
      </c>
      <c r="F5483" s="1">
        <f t="shared" si="169"/>
        <v>114.15525114155251</v>
      </c>
      <c r="G5483" s="1">
        <v>1383</v>
      </c>
      <c r="H5483" s="19">
        <v>0</v>
      </c>
      <c r="I5483" s="1">
        <f>WIND!B5483</f>
        <v>2560.96875</v>
      </c>
      <c r="J5483" s="1">
        <f>WIND!C5483</f>
        <v>217.03125</v>
      </c>
      <c r="K5483" s="19">
        <v>0</v>
      </c>
      <c r="L5483" s="21">
        <v>0</v>
      </c>
      <c r="M5483" s="5">
        <v>752</v>
      </c>
      <c r="N5483" s="5">
        <v>0</v>
      </c>
      <c r="O5483" s="22">
        <v>0</v>
      </c>
      <c r="P5483" s="1">
        <v>658</v>
      </c>
      <c r="Q5483" s="22">
        <v>0</v>
      </c>
      <c r="R5483" s="22">
        <v>0</v>
      </c>
      <c r="S5483" s="20">
        <v>0</v>
      </c>
    </row>
    <row r="5484" spans="1:19" ht="15" customHeight="1" x14ac:dyDescent="0.35">
      <c r="A5484" s="2">
        <f t="shared" si="170"/>
        <v>46435</v>
      </c>
      <c r="B5484" s="3">
        <v>207.416666666666</v>
      </c>
      <c r="C5484" s="1">
        <v>13881</v>
      </c>
      <c r="D5484" s="1">
        <f>GAS_LOAD!K5484</f>
        <v>5.4557591000000007</v>
      </c>
      <c r="E5484" s="1">
        <f>GAS_LOAD!L5484</f>
        <v>8.1836386500000007</v>
      </c>
      <c r="F5484" s="1">
        <f t="shared" si="169"/>
        <v>114.15525114155251</v>
      </c>
      <c r="G5484" s="1">
        <v>2514</v>
      </c>
      <c r="H5484" s="19">
        <v>0</v>
      </c>
      <c r="I5484" s="1">
        <f>WIND!B5484</f>
        <v>2795.125</v>
      </c>
      <c r="J5484" s="1">
        <f>WIND!C5484</f>
        <v>236.875</v>
      </c>
      <c r="K5484" s="19">
        <v>0</v>
      </c>
      <c r="L5484" s="21">
        <v>0</v>
      </c>
      <c r="M5484" s="5">
        <v>752</v>
      </c>
      <c r="N5484" s="5">
        <v>859</v>
      </c>
      <c r="O5484" s="22">
        <v>0</v>
      </c>
      <c r="P5484" s="1">
        <v>658</v>
      </c>
      <c r="Q5484" s="22">
        <v>0</v>
      </c>
      <c r="R5484" s="22">
        <v>0</v>
      </c>
      <c r="S5484" s="20">
        <v>0</v>
      </c>
    </row>
    <row r="5485" spans="1:19" ht="15" customHeight="1" x14ac:dyDescent="0.35">
      <c r="A5485" s="2">
        <f t="shared" si="170"/>
        <v>46435</v>
      </c>
      <c r="B5485" s="3">
        <v>207.458333333333</v>
      </c>
      <c r="C5485" s="1">
        <v>13864</v>
      </c>
      <c r="D5485" s="1">
        <f>GAS_LOAD!K5485</f>
        <v>5.4557591000000007</v>
      </c>
      <c r="E5485" s="1">
        <f>GAS_LOAD!L5485</f>
        <v>8.1836386500000007</v>
      </c>
      <c r="F5485" s="1">
        <f t="shared" si="169"/>
        <v>114.15525114155251</v>
      </c>
      <c r="G5485" s="1">
        <v>2979</v>
      </c>
      <c r="H5485" s="19">
        <v>0</v>
      </c>
      <c r="I5485" s="1">
        <f>WIND!B5485</f>
        <v>2738.890625</v>
      </c>
      <c r="J5485" s="1">
        <f>WIND!C5485</f>
        <v>232.109375</v>
      </c>
      <c r="K5485" s="19">
        <v>0</v>
      </c>
      <c r="L5485" s="21">
        <v>0</v>
      </c>
      <c r="M5485" s="5">
        <v>752</v>
      </c>
      <c r="N5485" s="5">
        <v>747</v>
      </c>
      <c r="O5485" s="22">
        <v>0</v>
      </c>
      <c r="P5485" s="1">
        <v>659</v>
      </c>
      <c r="Q5485" s="22">
        <v>0</v>
      </c>
      <c r="R5485" s="22">
        <v>0</v>
      </c>
      <c r="S5485" s="20">
        <v>0</v>
      </c>
    </row>
    <row r="5486" spans="1:19" ht="15" customHeight="1" x14ac:dyDescent="0.35">
      <c r="A5486" s="2">
        <f t="shared" si="170"/>
        <v>46435</v>
      </c>
      <c r="B5486" s="3">
        <v>207.49999999999901</v>
      </c>
      <c r="C5486" s="1">
        <v>13741</v>
      </c>
      <c r="D5486" s="1">
        <f>GAS_LOAD!K5486</f>
        <v>5.4557591000000007</v>
      </c>
      <c r="E5486" s="1">
        <f>GAS_LOAD!L5486</f>
        <v>8.1836386500000007</v>
      </c>
      <c r="F5486" s="1">
        <f t="shared" si="169"/>
        <v>114.15525114155251</v>
      </c>
      <c r="G5486" s="1">
        <v>3360</v>
      </c>
      <c r="H5486" s="19">
        <v>0</v>
      </c>
      <c r="I5486" s="1">
        <f>WIND!B5486</f>
        <v>2869.796875</v>
      </c>
      <c r="J5486" s="1">
        <f>WIND!C5486</f>
        <v>243.203125</v>
      </c>
      <c r="K5486" s="19">
        <v>0</v>
      </c>
      <c r="L5486" s="21">
        <v>0</v>
      </c>
      <c r="M5486" s="5">
        <v>752</v>
      </c>
      <c r="N5486" s="5">
        <v>355</v>
      </c>
      <c r="O5486" s="22">
        <v>0</v>
      </c>
      <c r="P5486" s="1">
        <v>659</v>
      </c>
      <c r="Q5486" s="22">
        <v>0</v>
      </c>
      <c r="R5486" s="22">
        <v>0</v>
      </c>
      <c r="S5486" s="20">
        <v>0</v>
      </c>
    </row>
    <row r="5487" spans="1:19" ht="15" customHeight="1" x14ac:dyDescent="0.35">
      <c r="A5487" s="2">
        <f t="shared" si="170"/>
        <v>46435</v>
      </c>
      <c r="B5487" s="3">
        <v>207.541666666666</v>
      </c>
      <c r="C5487" s="1">
        <v>13347</v>
      </c>
      <c r="D5487" s="1">
        <f>GAS_LOAD!K5487</f>
        <v>5.4557591000000007</v>
      </c>
      <c r="E5487" s="1">
        <f>GAS_LOAD!L5487</f>
        <v>8.1836386500000007</v>
      </c>
      <c r="F5487" s="1">
        <f t="shared" si="169"/>
        <v>114.15525114155251</v>
      </c>
      <c r="G5487" s="1">
        <v>3318</v>
      </c>
      <c r="H5487" s="19">
        <v>0</v>
      </c>
      <c r="I5487" s="1">
        <f>WIND!B5487</f>
        <v>2893.765625</v>
      </c>
      <c r="J5487" s="1">
        <f>WIND!C5487</f>
        <v>245.234375</v>
      </c>
      <c r="K5487" s="19">
        <v>0</v>
      </c>
      <c r="L5487" s="21">
        <v>0</v>
      </c>
      <c r="M5487" s="5">
        <v>752</v>
      </c>
      <c r="N5487" s="5">
        <v>0</v>
      </c>
      <c r="O5487" s="22">
        <v>0</v>
      </c>
      <c r="P5487" s="1">
        <v>660</v>
      </c>
      <c r="Q5487" s="22">
        <v>0</v>
      </c>
      <c r="R5487" s="22">
        <v>0</v>
      </c>
      <c r="S5487" s="20">
        <v>0</v>
      </c>
    </row>
    <row r="5488" spans="1:19" ht="15" customHeight="1" x14ac:dyDescent="0.35">
      <c r="A5488" s="2">
        <f t="shared" si="170"/>
        <v>46435</v>
      </c>
      <c r="B5488" s="3">
        <v>207.583333333333</v>
      </c>
      <c r="C5488" s="1">
        <v>12947</v>
      </c>
      <c r="D5488" s="1">
        <f>GAS_LOAD!K5488</f>
        <v>5.4557591000000007</v>
      </c>
      <c r="E5488" s="1">
        <f>GAS_LOAD!L5488</f>
        <v>8.1836386500000007</v>
      </c>
      <c r="F5488" s="1">
        <f t="shared" si="169"/>
        <v>114.15525114155251</v>
      </c>
      <c r="G5488" s="1">
        <v>3048</v>
      </c>
      <c r="H5488" s="19">
        <v>0</v>
      </c>
      <c r="I5488" s="1">
        <f>WIND!B5488</f>
        <v>2932.484375</v>
      </c>
      <c r="J5488" s="1">
        <f>WIND!C5488</f>
        <v>248.515625</v>
      </c>
      <c r="K5488" s="19">
        <v>0</v>
      </c>
      <c r="L5488" s="21">
        <v>0</v>
      </c>
      <c r="M5488" s="5">
        <v>752</v>
      </c>
      <c r="N5488" s="5">
        <v>0</v>
      </c>
      <c r="O5488" s="22">
        <v>0</v>
      </c>
      <c r="P5488" s="1">
        <v>661</v>
      </c>
      <c r="Q5488" s="22">
        <v>0</v>
      </c>
      <c r="R5488" s="22">
        <v>0</v>
      </c>
      <c r="S5488" s="20">
        <v>0</v>
      </c>
    </row>
    <row r="5489" spans="1:19" ht="15" customHeight="1" x14ac:dyDescent="0.35">
      <c r="A5489" s="2">
        <f t="shared" si="170"/>
        <v>46435</v>
      </c>
      <c r="B5489" s="3">
        <v>207.62499999999901</v>
      </c>
      <c r="C5489" s="1">
        <v>12537</v>
      </c>
      <c r="D5489" s="1">
        <f>GAS_LOAD!K5489</f>
        <v>5.4557591000000007</v>
      </c>
      <c r="E5489" s="1">
        <f>GAS_LOAD!L5489</f>
        <v>8.1836386500000007</v>
      </c>
      <c r="F5489" s="1">
        <f t="shared" si="169"/>
        <v>114.15525114155251</v>
      </c>
      <c r="G5489" s="1">
        <v>2532</v>
      </c>
      <c r="H5489" s="19">
        <v>0</v>
      </c>
      <c r="I5489" s="1">
        <f>WIND!B5489</f>
        <v>3059.703125</v>
      </c>
      <c r="J5489" s="1">
        <f>WIND!C5489</f>
        <v>259.296875</v>
      </c>
      <c r="K5489" s="19">
        <v>0</v>
      </c>
      <c r="L5489" s="21">
        <v>0</v>
      </c>
      <c r="M5489" s="5">
        <v>752</v>
      </c>
      <c r="N5489" s="5">
        <v>0</v>
      </c>
      <c r="O5489" s="22">
        <v>0</v>
      </c>
      <c r="P5489" s="1">
        <v>662</v>
      </c>
      <c r="Q5489" s="22">
        <v>0</v>
      </c>
      <c r="R5489" s="22">
        <v>0</v>
      </c>
      <c r="S5489" s="20">
        <v>0</v>
      </c>
    </row>
    <row r="5490" spans="1:19" ht="15" customHeight="1" x14ac:dyDescent="0.35">
      <c r="A5490" s="2">
        <f t="shared" si="170"/>
        <v>46435</v>
      </c>
      <c r="B5490" s="3">
        <v>207.666666666666</v>
      </c>
      <c r="C5490" s="1">
        <v>12266</v>
      </c>
      <c r="D5490" s="1">
        <f>GAS_LOAD!K5490</f>
        <v>5.4557591000000007</v>
      </c>
      <c r="E5490" s="1">
        <f>GAS_LOAD!L5490</f>
        <v>8.1836386500000007</v>
      </c>
      <c r="F5490" s="1">
        <f t="shared" si="169"/>
        <v>114.15525114155251</v>
      </c>
      <c r="G5490" s="1">
        <v>1485</v>
      </c>
      <c r="H5490" s="19">
        <v>0</v>
      </c>
      <c r="I5490" s="1">
        <f>WIND!B5490</f>
        <v>3298.46875</v>
      </c>
      <c r="J5490" s="1">
        <f>WIND!C5490</f>
        <v>279.53125</v>
      </c>
      <c r="K5490" s="19">
        <v>0</v>
      </c>
      <c r="L5490" s="21">
        <v>0</v>
      </c>
      <c r="M5490" s="5">
        <v>752</v>
      </c>
      <c r="N5490" s="5">
        <v>0</v>
      </c>
      <c r="O5490" s="22">
        <v>0</v>
      </c>
      <c r="P5490" s="1">
        <v>662</v>
      </c>
      <c r="Q5490" s="22">
        <v>0</v>
      </c>
      <c r="R5490" s="22">
        <v>0</v>
      </c>
      <c r="S5490" s="20">
        <v>0</v>
      </c>
    </row>
    <row r="5491" spans="1:19" ht="15" customHeight="1" x14ac:dyDescent="0.35">
      <c r="A5491" s="2">
        <f t="shared" si="170"/>
        <v>46435</v>
      </c>
      <c r="B5491" s="3">
        <v>207.708333333333</v>
      </c>
      <c r="C5491" s="1">
        <v>12307</v>
      </c>
      <c r="D5491" s="1">
        <f>GAS_LOAD!K5491</f>
        <v>5.4557591000000007</v>
      </c>
      <c r="E5491" s="1">
        <f>GAS_LOAD!L5491</f>
        <v>8.1836386500000007</v>
      </c>
      <c r="F5491" s="1">
        <f t="shared" si="169"/>
        <v>114.15525114155251</v>
      </c>
      <c r="G5491" s="1">
        <v>396</v>
      </c>
      <c r="H5491" s="19">
        <v>0</v>
      </c>
      <c r="I5491" s="1">
        <f>WIND!B5491</f>
        <v>3343.640625</v>
      </c>
      <c r="J5491" s="1">
        <f>WIND!C5491</f>
        <v>283.359375</v>
      </c>
      <c r="K5491" s="19">
        <v>0</v>
      </c>
      <c r="L5491" s="21">
        <v>0</v>
      </c>
      <c r="M5491" s="5">
        <v>752</v>
      </c>
      <c r="N5491" s="5">
        <v>0</v>
      </c>
      <c r="O5491" s="22">
        <v>0</v>
      </c>
      <c r="P5491" s="1">
        <v>660</v>
      </c>
      <c r="Q5491" s="22">
        <v>0</v>
      </c>
      <c r="R5491" s="22">
        <v>0</v>
      </c>
      <c r="S5491" s="20">
        <v>0</v>
      </c>
    </row>
    <row r="5492" spans="1:19" ht="15" customHeight="1" x14ac:dyDescent="0.35">
      <c r="A5492" s="2">
        <f t="shared" si="170"/>
        <v>46435</v>
      </c>
      <c r="B5492" s="3">
        <v>207.74999999999901</v>
      </c>
      <c r="C5492" s="1">
        <v>13173</v>
      </c>
      <c r="D5492" s="1">
        <f>GAS_LOAD!K5492</f>
        <v>5.4557591000000007</v>
      </c>
      <c r="E5492" s="1">
        <f>GAS_LOAD!L5492</f>
        <v>8.1836386500000007</v>
      </c>
      <c r="F5492" s="1">
        <f t="shared" si="169"/>
        <v>114.15525114155251</v>
      </c>
      <c r="G5492" s="1">
        <v>24</v>
      </c>
      <c r="H5492" s="19">
        <v>0</v>
      </c>
      <c r="I5492" s="1">
        <f>WIND!B5492</f>
        <v>3244.078125</v>
      </c>
      <c r="J5492" s="1">
        <f>WIND!C5492</f>
        <v>274.921875</v>
      </c>
      <c r="K5492" s="19">
        <v>0</v>
      </c>
      <c r="L5492" s="21">
        <v>0</v>
      </c>
      <c r="M5492" s="5">
        <v>752</v>
      </c>
      <c r="N5492" s="5">
        <v>497</v>
      </c>
      <c r="O5492" s="22">
        <v>0</v>
      </c>
      <c r="P5492" s="1">
        <v>655</v>
      </c>
      <c r="Q5492" s="22">
        <v>0</v>
      </c>
      <c r="R5492" s="22">
        <v>0</v>
      </c>
      <c r="S5492" s="20">
        <v>0</v>
      </c>
    </row>
    <row r="5493" spans="1:19" ht="15" customHeight="1" x14ac:dyDescent="0.35">
      <c r="A5493" s="2">
        <f t="shared" si="170"/>
        <v>46435</v>
      </c>
      <c r="B5493" s="3">
        <v>207.791666666666</v>
      </c>
      <c r="C5493" s="1">
        <v>13198</v>
      </c>
      <c r="D5493" s="1">
        <f>GAS_LOAD!K5493</f>
        <v>5.4557591000000007</v>
      </c>
      <c r="E5493" s="1">
        <f>GAS_LOAD!L5493</f>
        <v>8.1836386500000007</v>
      </c>
      <c r="F5493" s="1">
        <f t="shared" si="169"/>
        <v>114.15525114155251</v>
      </c>
      <c r="G5493" s="1">
        <v>0</v>
      </c>
      <c r="H5493" s="19">
        <v>0</v>
      </c>
      <c r="I5493" s="1">
        <f>WIND!B5493</f>
        <v>3186</v>
      </c>
      <c r="J5493" s="1">
        <f>WIND!C5493</f>
        <v>270</v>
      </c>
      <c r="K5493" s="19">
        <v>0</v>
      </c>
      <c r="L5493" s="21">
        <v>0</v>
      </c>
      <c r="M5493" s="5">
        <v>752</v>
      </c>
      <c r="N5493" s="5">
        <v>0</v>
      </c>
      <c r="O5493" s="22">
        <v>0</v>
      </c>
      <c r="P5493" s="1">
        <v>655</v>
      </c>
      <c r="Q5493" s="22">
        <v>0</v>
      </c>
      <c r="R5493" s="22">
        <v>0</v>
      </c>
      <c r="S5493" s="20">
        <v>0</v>
      </c>
    </row>
    <row r="5494" spans="1:19" ht="15" customHeight="1" x14ac:dyDescent="0.35">
      <c r="A5494" s="2">
        <f t="shared" si="170"/>
        <v>46435</v>
      </c>
      <c r="B5494" s="3">
        <v>207.833333333333</v>
      </c>
      <c r="C5494" s="1">
        <v>12482</v>
      </c>
      <c r="D5494" s="1">
        <f>GAS_LOAD!K5494</f>
        <v>5.4557591000000007</v>
      </c>
      <c r="E5494" s="1">
        <f>GAS_LOAD!L5494</f>
        <v>8.1836386500000007</v>
      </c>
      <c r="F5494" s="1">
        <f t="shared" si="169"/>
        <v>114.15525114155251</v>
      </c>
      <c r="G5494" s="1">
        <v>0</v>
      </c>
      <c r="H5494" s="19">
        <v>0</v>
      </c>
      <c r="I5494" s="1">
        <f>WIND!B5494</f>
        <v>3173.09375</v>
      </c>
      <c r="J5494" s="1">
        <f>WIND!C5494</f>
        <v>268.90625</v>
      </c>
      <c r="K5494" s="19">
        <v>0</v>
      </c>
      <c r="L5494" s="21">
        <v>0</v>
      </c>
      <c r="M5494" s="5">
        <v>752</v>
      </c>
      <c r="N5494" s="5">
        <v>0</v>
      </c>
      <c r="O5494" s="22">
        <v>0</v>
      </c>
      <c r="P5494" s="1">
        <v>647</v>
      </c>
      <c r="Q5494" s="22">
        <v>0</v>
      </c>
      <c r="R5494" s="22">
        <v>0</v>
      </c>
      <c r="S5494" s="20">
        <v>0</v>
      </c>
    </row>
    <row r="5495" spans="1:19" ht="15" customHeight="1" x14ac:dyDescent="0.35">
      <c r="A5495" s="2">
        <f t="shared" si="170"/>
        <v>46435</v>
      </c>
      <c r="B5495" s="3">
        <v>207.87499999999901</v>
      </c>
      <c r="C5495" s="1">
        <v>11833</v>
      </c>
      <c r="D5495" s="1">
        <f>GAS_LOAD!K5495</f>
        <v>5.4557591000000007</v>
      </c>
      <c r="E5495" s="1">
        <f>GAS_LOAD!L5495</f>
        <v>8.1836386500000007</v>
      </c>
      <c r="F5495" s="1">
        <f t="shared" si="169"/>
        <v>114.15525114155251</v>
      </c>
      <c r="G5495" s="1">
        <v>0</v>
      </c>
      <c r="H5495" s="19">
        <v>0</v>
      </c>
      <c r="I5495" s="1">
        <f>WIND!B5495</f>
        <v>3146.359375</v>
      </c>
      <c r="J5495" s="1">
        <f>WIND!C5495</f>
        <v>266.640625</v>
      </c>
      <c r="K5495" s="19">
        <v>0</v>
      </c>
      <c r="L5495" s="21">
        <v>0</v>
      </c>
      <c r="M5495" s="5">
        <v>752</v>
      </c>
      <c r="N5495" s="5">
        <v>0</v>
      </c>
      <c r="O5495" s="22">
        <v>0</v>
      </c>
      <c r="P5495" s="1">
        <v>646</v>
      </c>
      <c r="Q5495" s="22">
        <v>0</v>
      </c>
      <c r="R5495" s="22">
        <v>0</v>
      </c>
      <c r="S5495" s="20">
        <v>0</v>
      </c>
    </row>
    <row r="5496" spans="1:19" ht="15" customHeight="1" x14ac:dyDescent="0.35">
      <c r="A5496" s="2">
        <f t="shared" si="170"/>
        <v>46435</v>
      </c>
      <c r="B5496" s="3">
        <v>207.916666666666</v>
      </c>
      <c r="C5496" s="1">
        <v>12010</v>
      </c>
      <c r="D5496" s="1">
        <f>GAS_LOAD!K5496</f>
        <v>5.4557591000000007</v>
      </c>
      <c r="E5496" s="1">
        <f>GAS_LOAD!L5496</f>
        <v>8.1836386500000007</v>
      </c>
      <c r="F5496" s="1">
        <f t="shared" si="169"/>
        <v>114.15525114155251</v>
      </c>
      <c r="G5496" s="1">
        <v>0</v>
      </c>
      <c r="H5496" s="19">
        <v>0</v>
      </c>
      <c r="I5496" s="1">
        <f>WIND!B5496</f>
        <v>3137.140625</v>
      </c>
      <c r="J5496" s="1">
        <f>WIND!C5496</f>
        <v>265.859375</v>
      </c>
      <c r="K5496" s="19">
        <v>0</v>
      </c>
      <c r="L5496" s="21">
        <v>0</v>
      </c>
      <c r="M5496" s="5">
        <v>752</v>
      </c>
      <c r="N5496" s="5">
        <v>0</v>
      </c>
      <c r="O5496" s="22">
        <v>0</v>
      </c>
      <c r="P5496" s="1">
        <v>641</v>
      </c>
      <c r="Q5496" s="22">
        <v>0</v>
      </c>
      <c r="R5496" s="22">
        <v>0</v>
      </c>
      <c r="S5496" s="20">
        <v>0</v>
      </c>
    </row>
    <row r="5497" spans="1:19" ht="15" customHeight="1" x14ac:dyDescent="0.35">
      <c r="A5497" s="2">
        <f t="shared" si="170"/>
        <v>46435</v>
      </c>
      <c r="B5497" s="3">
        <v>207.958333333333</v>
      </c>
      <c r="C5497" s="1">
        <v>12175</v>
      </c>
      <c r="D5497" s="1">
        <f>GAS_LOAD!K5497</f>
        <v>5.4557591000000007</v>
      </c>
      <c r="E5497" s="1">
        <f>GAS_LOAD!L5497</f>
        <v>8.1836386500000007</v>
      </c>
      <c r="F5497" s="1">
        <f t="shared" si="169"/>
        <v>114.15525114155251</v>
      </c>
      <c r="G5497" s="1">
        <v>0</v>
      </c>
      <c r="H5497" s="19">
        <v>0</v>
      </c>
      <c r="I5497" s="1">
        <f>WIND!B5497</f>
        <v>3171.25</v>
      </c>
      <c r="J5497" s="1">
        <f>WIND!C5497</f>
        <v>268.75</v>
      </c>
      <c r="K5497" s="19">
        <v>0</v>
      </c>
      <c r="L5497" s="21">
        <v>0</v>
      </c>
      <c r="M5497" s="5">
        <v>752</v>
      </c>
      <c r="N5497" s="5">
        <v>0</v>
      </c>
      <c r="O5497" s="22">
        <v>0</v>
      </c>
      <c r="P5497" s="1">
        <v>643</v>
      </c>
      <c r="Q5497" s="22">
        <v>0</v>
      </c>
      <c r="R5497" s="22">
        <v>0</v>
      </c>
      <c r="S5497" s="20">
        <v>0</v>
      </c>
    </row>
    <row r="5498" spans="1:19" ht="15" customHeight="1" x14ac:dyDescent="0.35">
      <c r="A5498" s="2">
        <f t="shared" si="170"/>
        <v>46436</v>
      </c>
      <c r="B5498" s="3">
        <v>207.99999999999901</v>
      </c>
      <c r="C5498" s="1">
        <v>11737</v>
      </c>
      <c r="D5498" s="1">
        <f>GAS_LOAD!K5498</f>
        <v>5.4189148700000009</v>
      </c>
      <c r="E5498" s="1">
        <f>GAS_LOAD!L5498</f>
        <v>8.128372305000001</v>
      </c>
      <c r="F5498" s="1">
        <f t="shared" si="169"/>
        <v>114.15525114155251</v>
      </c>
      <c r="G5498" s="1">
        <v>0</v>
      </c>
      <c r="H5498" s="19">
        <v>0</v>
      </c>
      <c r="I5498" s="1">
        <f>WIND!B5498</f>
        <v>2966.59375</v>
      </c>
      <c r="J5498" s="1">
        <f>WIND!C5498</f>
        <v>251.40625</v>
      </c>
      <c r="K5498" s="19">
        <v>0</v>
      </c>
      <c r="L5498" s="21">
        <v>0</v>
      </c>
      <c r="M5498" s="5">
        <v>752</v>
      </c>
      <c r="N5498" s="5">
        <v>0</v>
      </c>
      <c r="O5498" s="22">
        <v>0</v>
      </c>
      <c r="P5498" s="1">
        <v>630</v>
      </c>
      <c r="Q5498" s="22">
        <v>0</v>
      </c>
      <c r="R5498" s="22">
        <v>0</v>
      </c>
      <c r="S5498" s="20">
        <v>0</v>
      </c>
    </row>
    <row r="5499" spans="1:19" ht="15" customHeight="1" x14ac:dyDescent="0.35">
      <c r="A5499" s="2">
        <f t="shared" si="170"/>
        <v>46436</v>
      </c>
      <c r="B5499" s="3">
        <v>208.041666666666</v>
      </c>
      <c r="C5499" s="1">
        <v>11486</v>
      </c>
      <c r="D5499" s="1">
        <f>GAS_LOAD!K5499</f>
        <v>5.4189148700000009</v>
      </c>
      <c r="E5499" s="1">
        <f>GAS_LOAD!L5499</f>
        <v>8.128372305000001</v>
      </c>
      <c r="F5499" s="1">
        <f t="shared" si="169"/>
        <v>114.15525114155251</v>
      </c>
      <c r="G5499" s="1">
        <v>0</v>
      </c>
      <c r="H5499" s="19">
        <v>0</v>
      </c>
      <c r="I5499" s="1">
        <f>WIND!B5499</f>
        <v>3092.890625</v>
      </c>
      <c r="J5499" s="1">
        <f>WIND!C5499</f>
        <v>262.109375</v>
      </c>
      <c r="K5499" s="19">
        <v>0</v>
      </c>
      <c r="L5499" s="21">
        <v>0</v>
      </c>
      <c r="M5499" s="5">
        <v>752</v>
      </c>
      <c r="N5499" s="5">
        <v>0</v>
      </c>
      <c r="O5499" s="22">
        <v>0</v>
      </c>
      <c r="P5499" s="1">
        <v>627</v>
      </c>
      <c r="Q5499" s="22">
        <v>0</v>
      </c>
      <c r="R5499" s="22">
        <v>0</v>
      </c>
      <c r="S5499" s="20">
        <v>0</v>
      </c>
    </row>
    <row r="5500" spans="1:19" ht="15" customHeight="1" x14ac:dyDescent="0.35">
      <c r="A5500" s="2">
        <f t="shared" si="170"/>
        <v>46436</v>
      </c>
      <c r="B5500" s="3">
        <v>208.083333333333</v>
      </c>
      <c r="C5500" s="1">
        <v>11199</v>
      </c>
      <c r="D5500" s="1">
        <f>GAS_LOAD!K5500</f>
        <v>5.4189148700000009</v>
      </c>
      <c r="E5500" s="1">
        <f>GAS_LOAD!L5500</f>
        <v>8.128372305000001</v>
      </c>
      <c r="F5500" s="1">
        <f t="shared" si="169"/>
        <v>114.15525114155251</v>
      </c>
      <c r="G5500" s="1">
        <v>0</v>
      </c>
      <c r="H5500" s="19">
        <v>0</v>
      </c>
      <c r="I5500" s="1">
        <f>WIND!B5500</f>
        <v>2968.4375</v>
      </c>
      <c r="J5500" s="1">
        <f>WIND!C5500</f>
        <v>251.5625</v>
      </c>
      <c r="K5500" s="19">
        <v>0</v>
      </c>
      <c r="L5500" s="21">
        <v>0</v>
      </c>
      <c r="M5500" s="5">
        <v>752</v>
      </c>
      <c r="N5500" s="5">
        <v>0</v>
      </c>
      <c r="O5500" s="22">
        <v>0</v>
      </c>
      <c r="P5500" s="1">
        <v>625</v>
      </c>
      <c r="Q5500" s="22">
        <v>0</v>
      </c>
      <c r="R5500" s="22">
        <v>0</v>
      </c>
      <c r="S5500" s="20">
        <v>0</v>
      </c>
    </row>
    <row r="5501" spans="1:19" ht="15" customHeight="1" x14ac:dyDescent="0.35">
      <c r="A5501" s="2">
        <f t="shared" si="170"/>
        <v>46436</v>
      </c>
      <c r="B5501" s="3">
        <v>208.12499999999901</v>
      </c>
      <c r="C5501" s="1">
        <v>10747</v>
      </c>
      <c r="D5501" s="1">
        <f>GAS_LOAD!K5501</f>
        <v>5.4189148700000009</v>
      </c>
      <c r="E5501" s="1">
        <f>GAS_LOAD!L5501</f>
        <v>8.128372305000001</v>
      </c>
      <c r="F5501" s="1">
        <f t="shared" si="169"/>
        <v>114.15525114155251</v>
      </c>
      <c r="G5501" s="1">
        <v>0</v>
      </c>
      <c r="H5501" s="19">
        <v>0</v>
      </c>
      <c r="I5501" s="1">
        <f>WIND!B5501</f>
        <v>2996.09375</v>
      </c>
      <c r="J5501" s="1">
        <f>WIND!C5501</f>
        <v>253.90625</v>
      </c>
      <c r="K5501" s="19">
        <v>0</v>
      </c>
      <c r="L5501" s="21">
        <v>0</v>
      </c>
      <c r="M5501" s="5">
        <v>752</v>
      </c>
      <c r="N5501" s="5">
        <v>0</v>
      </c>
      <c r="O5501" s="22">
        <v>0</v>
      </c>
      <c r="P5501" s="1">
        <v>625</v>
      </c>
      <c r="Q5501" s="22">
        <v>0</v>
      </c>
      <c r="R5501" s="22">
        <v>0</v>
      </c>
      <c r="S5501" s="20">
        <v>0</v>
      </c>
    </row>
    <row r="5502" spans="1:19" ht="15" customHeight="1" x14ac:dyDescent="0.35">
      <c r="A5502" s="2">
        <f t="shared" si="170"/>
        <v>46436</v>
      </c>
      <c r="B5502" s="3">
        <v>208.166666666666</v>
      </c>
      <c r="C5502" s="1">
        <v>10632</v>
      </c>
      <c r="D5502" s="1">
        <f>GAS_LOAD!K5502</f>
        <v>5.4189148700000009</v>
      </c>
      <c r="E5502" s="1">
        <f>GAS_LOAD!L5502</f>
        <v>8.128372305000001</v>
      </c>
      <c r="F5502" s="1">
        <f t="shared" si="169"/>
        <v>114.15525114155251</v>
      </c>
      <c r="G5502" s="1">
        <v>0</v>
      </c>
      <c r="H5502" s="19">
        <v>0</v>
      </c>
      <c r="I5502" s="1">
        <f>WIND!B5502</f>
        <v>3048.640625</v>
      </c>
      <c r="J5502" s="1">
        <f>WIND!C5502</f>
        <v>258.359375</v>
      </c>
      <c r="K5502" s="19">
        <v>0</v>
      </c>
      <c r="L5502" s="21">
        <v>0</v>
      </c>
      <c r="M5502" s="5">
        <v>752</v>
      </c>
      <c r="N5502" s="5">
        <v>0</v>
      </c>
      <c r="O5502" s="22">
        <v>0</v>
      </c>
      <c r="P5502" s="1">
        <v>623</v>
      </c>
      <c r="Q5502" s="22">
        <v>0</v>
      </c>
      <c r="R5502" s="22">
        <v>0</v>
      </c>
      <c r="S5502" s="20">
        <v>0</v>
      </c>
    </row>
    <row r="5503" spans="1:19" ht="15" customHeight="1" x14ac:dyDescent="0.35">
      <c r="A5503" s="2">
        <f t="shared" si="170"/>
        <v>46436</v>
      </c>
      <c r="B5503" s="3">
        <v>208.208333333333</v>
      </c>
      <c r="C5503" s="1">
        <v>11103</v>
      </c>
      <c r="D5503" s="1">
        <f>GAS_LOAD!K5503</f>
        <v>5.4189148700000009</v>
      </c>
      <c r="E5503" s="1">
        <f>GAS_LOAD!L5503</f>
        <v>8.128372305000001</v>
      </c>
      <c r="F5503" s="1">
        <f t="shared" si="169"/>
        <v>114.15525114155251</v>
      </c>
      <c r="G5503" s="1">
        <v>0</v>
      </c>
      <c r="H5503" s="19">
        <v>0</v>
      </c>
      <c r="I5503" s="1">
        <f>WIND!B5503</f>
        <v>2982.265625</v>
      </c>
      <c r="J5503" s="1">
        <f>WIND!C5503</f>
        <v>252.734375</v>
      </c>
      <c r="K5503" s="19">
        <v>0</v>
      </c>
      <c r="L5503" s="21">
        <v>0</v>
      </c>
      <c r="M5503" s="5">
        <v>752</v>
      </c>
      <c r="N5503" s="5">
        <v>0</v>
      </c>
      <c r="O5503" s="22">
        <v>0</v>
      </c>
      <c r="P5503" s="1">
        <v>625</v>
      </c>
      <c r="Q5503" s="22">
        <v>0</v>
      </c>
      <c r="R5503" s="22">
        <v>0</v>
      </c>
      <c r="S5503" s="20">
        <v>0</v>
      </c>
    </row>
    <row r="5504" spans="1:19" ht="15" customHeight="1" x14ac:dyDescent="0.35">
      <c r="A5504" s="2">
        <f t="shared" si="170"/>
        <v>46436</v>
      </c>
      <c r="B5504" s="3">
        <v>208.24999999999901</v>
      </c>
      <c r="C5504" s="1">
        <v>12203</v>
      </c>
      <c r="D5504" s="1">
        <f>GAS_LOAD!K5504</f>
        <v>5.4189148700000009</v>
      </c>
      <c r="E5504" s="1">
        <f>GAS_LOAD!L5504</f>
        <v>8.128372305000001</v>
      </c>
      <c r="F5504" s="1">
        <f t="shared" si="169"/>
        <v>114.15525114155251</v>
      </c>
      <c r="G5504" s="1">
        <v>0</v>
      </c>
      <c r="H5504" s="19">
        <v>0</v>
      </c>
      <c r="I5504" s="1">
        <f>WIND!B5504</f>
        <v>2948.15625</v>
      </c>
      <c r="J5504" s="1">
        <f>WIND!C5504</f>
        <v>249.84375</v>
      </c>
      <c r="K5504" s="19">
        <v>0</v>
      </c>
      <c r="L5504" s="21">
        <v>0</v>
      </c>
      <c r="M5504" s="5">
        <v>752</v>
      </c>
      <c r="N5504" s="5">
        <v>0</v>
      </c>
      <c r="O5504" s="22">
        <v>0</v>
      </c>
      <c r="P5504" s="1">
        <v>639</v>
      </c>
      <c r="Q5504" s="22">
        <v>0</v>
      </c>
      <c r="R5504" s="22">
        <v>0</v>
      </c>
      <c r="S5504" s="20">
        <v>0</v>
      </c>
    </row>
    <row r="5505" spans="1:19" ht="15" customHeight="1" x14ac:dyDescent="0.35">
      <c r="A5505" s="2">
        <f t="shared" si="170"/>
        <v>46436</v>
      </c>
      <c r="B5505" s="3">
        <v>208.291666666666</v>
      </c>
      <c r="C5505" s="1">
        <v>12988</v>
      </c>
      <c r="D5505" s="1">
        <f>GAS_LOAD!K5505</f>
        <v>5.4189148700000009</v>
      </c>
      <c r="E5505" s="1">
        <f>GAS_LOAD!L5505</f>
        <v>8.128372305000001</v>
      </c>
      <c r="F5505" s="1">
        <f t="shared" si="169"/>
        <v>114.15525114155251</v>
      </c>
      <c r="G5505" s="1">
        <v>9</v>
      </c>
      <c r="H5505" s="19">
        <v>0</v>
      </c>
      <c r="I5505" s="1">
        <f>WIND!B5505</f>
        <v>3146.359375</v>
      </c>
      <c r="J5505" s="1">
        <f>WIND!C5505</f>
        <v>266.640625</v>
      </c>
      <c r="K5505" s="19">
        <v>0</v>
      </c>
      <c r="L5505" s="21">
        <v>0</v>
      </c>
      <c r="M5505" s="5">
        <v>752</v>
      </c>
      <c r="N5505" s="5">
        <v>0</v>
      </c>
      <c r="O5505" s="22">
        <v>0</v>
      </c>
      <c r="P5505" s="1">
        <v>656</v>
      </c>
      <c r="Q5505" s="22">
        <v>0</v>
      </c>
      <c r="R5505" s="22">
        <v>0</v>
      </c>
      <c r="S5505" s="20">
        <v>0</v>
      </c>
    </row>
    <row r="5506" spans="1:19" ht="15" customHeight="1" x14ac:dyDescent="0.35">
      <c r="A5506" s="2">
        <f t="shared" si="170"/>
        <v>46436</v>
      </c>
      <c r="B5506" s="3">
        <v>208.333333333333</v>
      </c>
      <c r="C5506" s="1">
        <v>13202</v>
      </c>
      <c r="D5506" s="1">
        <f>GAS_LOAD!K5506</f>
        <v>5.4189148700000009</v>
      </c>
      <c r="E5506" s="1">
        <f>GAS_LOAD!L5506</f>
        <v>8.128372305000001</v>
      </c>
      <c r="F5506" s="1">
        <f t="shared" si="169"/>
        <v>114.15525114155251</v>
      </c>
      <c r="G5506" s="1">
        <v>381</v>
      </c>
      <c r="H5506" s="19">
        <v>0</v>
      </c>
      <c r="I5506" s="1">
        <f>WIND!B5506</f>
        <v>2956.453125</v>
      </c>
      <c r="J5506" s="1">
        <f>WIND!C5506</f>
        <v>250.546875</v>
      </c>
      <c r="K5506" s="19">
        <v>0</v>
      </c>
      <c r="L5506" s="21">
        <v>0</v>
      </c>
      <c r="M5506" s="5">
        <v>752</v>
      </c>
      <c r="N5506" s="5">
        <v>0</v>
      </c>
      <c r="O5506" s="22">
        <v>0</v>
      </c>
      <c r="P5506" s="1">
        <v>660</v>
      </c>
      <c r="Q5506" s="22">
        <v>0</v>
      </c>
      <c r="R5506" s="22">
        <v>0</v>
      </c>
      <c r="S5506" s="20">
        <v>0</v>
      </c>
    </row>
    <row r="5507" spans="1:19" ht="15" customHeight="1" x14ac:dyDescent="0.35">
      <c r="A5507" s="2">
        <f t="shared" si="170"/>
        <v>46436</v>
      </c>
      <c r="B5507" s="3">
        <v>208.37499999999901</v>
      </c>
      <c r="C5507" s="1">
        <v>13239</v>
      </c>
      <c r="D5507" s="1">
        <f>GAS_LOAD!K5507</f>
        <v>5.4189148700000009</v>
      </c>
      <c r="E5507" s="1">
        <f>GAS_LOAD!L5507</f>
        <v>8.128372305000001</v>
      </c>
      <c r="F5507" s="1">
        <f t="shared" ref="F5507:F5570" si="171">1000000/365/24</f>
        <v>114.15525114155251</v>
      </c>
      <c r="G5507" s="1">
        <v>1824</v>
      </c>
      <c r="H5507" s="19">
        <v>0</v>
      </c>
      <c r="I5507" s="1">
        <f>WIND!B5507</f>
        <v>2973.046875</v>
      </c>
      <c r="J5507" s="1">
        <f>WIND!C5507</f>
        <v>251.953125</v>
      </c>
      <c r="K5507" s="19">
        <v>0</v>
      </c>
      <c r="L5507" s="21">
        <v>0</v>
      </c>
      <c r="M5507" s="5">
        <v>752</v>
      </c>
      <c r="N5507" s="5">
        <v>0</v>
      </c>
      <c r="O5507" s="22">
        <v>0</v>
      </c>
      <c r="P5507" s="1">
        <v>656</v>
      </c>
      <c r="Q5507" s="22">
        <v>0</v>
      </c>
      <c r="R5507" s="22">
        <v>0</v>
      </c>
      <c r="S5507" s="20">
        <v>0</v>
      </c>
    </row>
    <row r="5508" spans="1:19" ht="15" customHeight="1" x14ac:dyDescent="0.35">
      <c r="A5508" s="2">
        <f t="shared" si="170"/>
        <v>46436</v>
      </c>
      <c r="B5508" s="3">
        <v>208.416666666666</v>
      </c>
      <c r="C5508" s="1">
        <v>13135</v>
      </c>
      <c r="D5508" s="1">
        <f>GAS_LOAD!K5508</f>
        <v>5.4189148700000009</v>
      </c>
      <c r="E5508" s="1">
        <f>GAS_LOAD!L5508</f>
        <v>8.128372305000001</v>
      </c>
      <c r="F5508" s="1">
        <f t="shared" si="171"/>
        <v>114.15525114155251</v>
      </c>
      <c r="G5508" s="1">
        <v>3360</v>
      </c>
      <c r="H5508" s="19">
        <v>0</v>
      </c>
      <c r="I5508" s="1">
        <f>WIND!B5508</f>
        <v>2572.03125</v>
      </c>
      <c r="J5508" s="1">
        <f>WIND!C5508</f>
        <v>217.96875</v>
      </c>
      <c r="K5508" s="19">
        <v>0</v>
      </c>
      <c r="L5508" s="21">
        <v>0</v>
      </c>
      <c r="M5508" s="5">
        <v>752</v>
      </c>
      <c r="N5508" s="5">
        <v>0</v>
      </c>
      <c r="O5508" s="22">
        <v>0</v>
      </c>
      <c r="P5508" s="1">
        <v>656</v>
      </c>
      <c r="Q5508" s="22">
        <v>0</v>
      </c>
      <c r="R5508" s="22">
        <v>0</v>
      </c>
      <c r="S5508" s="20">
        <v>0</v>
      </c>
    </row>
    <row r="5509" spans="1:19" ht="15" customHeight="1" x14ac:dyDescent="0.35">
      <c r="A5509" s="2">
        <f t="shared" si="170"/>
        <v>46436</v>
      </c>
      <c r="B5509" s="3">
        <v>208.458333333333</v>
      </c>
      <c r="C5509" s="1">
        <v>13130</v>
      </c>
      <c r="D5509" s="1">
        <f>GAS_LOAD!K5509</f>
        <v>5.4189148700000009</v>
      </c>
      <c r="E5509" s="1">
        <f>GAS_LOAD!L5509</f>
        <v>8.128372305000001</v>
      </c>
      <c r="F5509" s="1">
        <f t="shared" si="171"/>
        <v>114.15525114155251</v>
      </c>
      <c r="G5509" s="1">
        <v>4464</v>
      </c>
      <c r="H5509" s="19">
        <v>0</v>
      </c>
      <c r="I5509" s="1">
        <f>WIND!B5509</f>
        <v>2348.015625</v>
      </c>
      <c r="J5509" s="1">
        <f>WIND!C5509</f>
        <v>198.984375</v>
      </c>
      <c r="K5509" s="19">
        <v>0</v>
      </c>
      <c r="L5509" s="21">
        <v>0</v>
      </c>
      <c r="M5509" s="5">
        <v>752</v>
      </c>
      <c r="N5509" s="5">
        <v>0</v>
      </c>
      <c r="O5509" s="22">
        <v>0</v>
      </c>
      <c r="P5509" s="1">
        <v>657</v>
      </c>
      <c r="Q5509" s="22">
        <v>0</v>
      </c>
      <c r="R5509" s="22">
        <v>0</v>
      </c>
      <c r="S5509" s="20">
        <v>0</v>
      </c>
    </row>
    <row r="5510" spans="1:19" ht="15" customHeight="1" x14ac:dyDescent="0.35">
      <c r="A5510" s="2">
        <f t="shared" si="170"/>
        <v>46436</v>
      </c>
      <c r="B5510" s="3">
        <v>208.49999999999901</v>
      </c>
      <c r="C5510" s="1">
        <v>13022</v>
      </c>
      <c r="D5510" s="1">
        <f>GAS_LOAD!K5510</f>
        <v>5.4189148700000009</v>
      </c>
      <c r="E5510" s="1">
        <f>GAS_LOAD!L5510</f>
        <v>8.128372305000001</v>
      </c>
      <c r="F5510" s="1">
        <f t="shared" si="171"/>
        <v>114.15525114155251</v>
      </c>
      <c r="G5510" s="1">
        <v>5016</v>
      </c>
      <c r="H5510" s="19">
        <v>0</v>
      </c>
      <c r="I5510" s="1">
        <f>WIND!B5510</f>
        <v>2425.453125</v>
      </c>
      <c r="J5510" s="1">
        <f>WIND!C5510</f>
        <v>205.546875</v>
      </c>
      <c r="K5510" s="19">
        <v>0</v>
      </c>
      <c r="L5510" s="21">
        <v>0</v>
      </c>
      <c r="M5510" s="5">
        <v>752</v>
      </c>
      <c r="N5510" s="5">
        <v>0</v>
      </c>
      <c r="O5510" s="22">
        <v>0</v>
      </c>
      <c r="P5510" s="1">
        <v>657</v>
      </c>
      <c r="Q5510" s="22">
        <v>0</v>
      </c>
      <c r="R5510" s="22">
        <v>0</v>
      </c>
      <c r="S5510" s="20">
        <v>0</v>
      </c>
    </row>
    <row r="5511" spans="1:19" ht="15" customHeight="1" x14ac:dyDescent="0.35">
      <c r="A5511" s="2">
        <f t="shared" si="170"/>
        <v>46436</v>
      </c>
      <c r="B5511" s="3">
        <v>208.541666666666</v>
      </c>
      <c r="C5511" s="1">
        <v>12651</v>
      </c>
      <c r="D5511" s="1">
        <f>GAS_LOAD!K5511</f>
        <v>5.4189148700000009</v>
      </c>
      <c r="E5511" s="1">
        <f>GAS_LOAD!L5511</f>
        <v>8.128372305000001</v>
      </c>
      <c r="F5511" s="1">
        <f t="shared" si="171"/>
        <v>114.15525114155251</v>
      </c>
      <c r="G5511" s="1">
        <v>5094</v>
      </c>
      <c r="H5511" s="19">
        <v>0</v>
      </c>
      <c r="I5511" s="1">
        <f>WIND!B5511</f>
        <v>2133.21875</v>
      </c>
      <c r="J5511" s="1">
        <f>WIND!C5511</f>
        <v>180.78125</v>
      </c>
      <c r="K5511" s="19">
        <v>0</v>
      </c>
      <c r="L5511" s="21">
        <v>0</v>
      </c>
      <c r="M5511" s="5">
        <v>752</v>
      </c>
      <c r="N5511" s="5">
        <v>0</v>
      </c>
      <c r="O5511" s="22">
        <v>0</v>
      </c>
      <c r="P5511" s="1">
        <v>658</v>
      </c>
      <c r="Q5511" s="22">
        <v>0</v>
      </c>
      <c r="R5511" s="22">
        <v>0</v>
      </c>
      <c r="S5511" s="20">
        <v>0</v>
      </c>
    </row>
    <row r="5512" spans="1:19" ht="15" customHeight="1" x14ac:dyDescent="0.35">
      <c r="A5512" s="2">
        <f t="shared" si="170"/>
        <v>46436</v>
      </c>
      <c r="B5512" s="3">
        <v>208.583333333333</v>
      </c>
      <c r="C5512" s="1">
        <v>12293</v>
      </c>
      <c r="D5512" s="1">
        <f>GAS_LOAD!K5512</f>
        <v>5.4189148700000009</v>
      </c>
      <c r="E5512" s="1">
        <f>GAS_LOAD!L5512</f>
        <v>8.128372305000001</v>
      </c>
      <c r="F5512" s="1">
        <f t="shared" si="171"/>
        <v>114.15525114155251</v>
      </c>
      <c r="G5512" s="1">
        <v>4410</v>
      </c>
      <c r="H5512" s="19">
        <v>0</v>
      </c>
      <c r="I5512" s="1">
        <f>WIND!B5512</f>
        <v>2253.0625</v>
      </c>
      <c r="J5512" s="1">
        <f>WIND!C5512</f>
        <v>190.9375</v>
      </c>
      <c r="K5512" s="19">
        <v>0</v>
      </c>
      <c r="L5512" s="21">
        <v>0</v>
      </c>
      <c r="M5512" s="5">
        <v>752</v>
      </c>
      <c r="N5512" s="5">
        <v>0</v>
      </c>
      <c r="O5512" s="22">
        <v>0</v>
      </c>
      <c r="P5512" s="1">
        <v>659</v>
      </c>
      <c r="Q5512" s="22">
        <v>0</v>
      </c>
      <c r="R5512" s="22">
        <v>0</v>
      </c>
      <c r="S5512" s="20">
        <v>0</v>
      </c>
    </row>
    <row r="5513" spans="1:19" ht="15" customHeight="1" x14ac:dyDescent="0.35">
      <c r="A5513" s="2">
        <f t="shared" si="170"/>
        <v>46436</v>
      </c>
      <c r="B5513" s="3">
        <v>208.62499999999901</v>
      </c>
      <c r="C5513" s="1">
        <v>11939</v>
      </c>
      <c r="D5513" s="1">
        <f>GAS_LOAD!K5513</f>
        <v>5.4189148700000009</v>
      </c>
      <c r="E5513" s="1">
        <f>GAS_LOAD!L5513</f>
        <v>8.128372305000001</v>
      </c>
      <c r="F5513" s="1">
        <f t="shared" si="171"/>
        <v>114.15525114155251</v>
      </c>
      <c r="G5513" s="1">
        <v>3327</v>
      </c>
      <c r="H5513" s="19">
        <v>0</v>
      </c>
      <c r="I5513" s="1">
        <f>WIND!B5513</f>
        <v>2213.421875</v>
      </c>
      <c r="J5513" s="1">
        <f>WIND!C5513</f>
        <v>187.578125</v>
      </c>
      <c r="K5513" s="19">
        <v>0</v>
      </c>
      <c r="L5513" s="21">
        <v>0</v>
      </c>
      <c r="M5513" s="5">
        <v>752</v>
      </c>
      <c r="N5513" s="5">
        <v>0</v>
      </c>
      <c r="O5513" s="22">
        <v>0</v>
      </c>
      <c r="P5513" s="1">
        <v>659</v>
      </c>
      <c r="Q5513" s="22">
        <v>0</v>
      </c>
      <c r="R5513" s="22">
        <v>0</v>
      </c>
      <c r="S5513" s="20">
        <v>0</v>
      </c>
    </row>
    <row r="5514" spans="1:19" ht="15" customHeight="1" x14ac:dyDescent="0.35">
      <c r="A5514" s="2">
        <f t="shared" si="170"/>
        <v>46436</v>
      </c>
      <c r="B5514" s="3">
        <v>208.666666666666</v>
      </c>
      <c r="C5514" s="1">
        <v>11764</v>
      </c>
      <c r="D5514" s="1">
        <f>GAS_LOAD!K5514</f>
        <v>5.4189148700000009</v>
      </c>
      <c r="E5514" s="1">
        <f>GAS_LOAD!L5514</f>
        <v>8.128372305000001</v>
      </c>
      <c r="F5514" s="1">
        <f t="shared" si="171"/>
        <v>114.15525114155251</v>
      </c>
      <c r="G5514" s="1">
        <v>1785</v>
      </c>
      <c r="H5514" s="19">
        <v>0</v>
      </c>
      <c r="I5514" s="1">
        <f>WIND!B5514</f>
        <v>2053.9375</v>
      </c>
      <c r="J5514" s="1">
        <f>WIND!C5514</f>
        <v>174.0625</v>
      </c>
      <c r="K5514" s="19">
        <v>0</v>
      </c>
      <c r="L5514" s="21">
        <v>0</v>
      </c>
      <c r="M5514" s="5">
        <v>752</v>
      </c>
      <c r="N5514" s="5">
        <v>0</v>
      </c>
      <c r="O5514" s="22">
        <v>0</v>
      </c>
      <c r="P5514" s="1">
        <v>659</v>
      </c>
      <c r="Q5514" s="22">
        <v>0</v>
      </c>
      <c r="R5514" s="22">
        <v>0</v>
      </c>
      <c r="S5514" s="20">
        <v>0</v>
      </c>
    </row>
    <row r="5515" spans="1:19" ht="15" customHeight="1" x14ac:dyDescent="0.35">
      <c r="A5515" s="2">
        <f t="shared" si="170"/>
        <v>46436</v>
      </c>
      <c r="B5515" s="3">
        <v>208.708333333333</v>
      </c>
      <c r="C5515" s="1">
        <v>11878</v>
      </c>
      <c r="D5515" s="1">
        <f>GAS_LOAD!K5515</f>
        <v>5.4189148700000009</v>
      </c>
      <c r="E5515" s="1">
        <f>GAS_LOAD!L5515</f>
        <v>8.128372305000001</v>
      </c>
      <c r="F5515" s="1">
        <f t="shared" si="171"/>
        <v>114.15525114155251</v>
      </c>
      <c r="G5515" s="1">
        <v>429</v>
      </c>
      <c r="H5515" s="19">
        <v>0</v>
      </c>
      <c r="I5515" s="1">
        <f>WIND!B5515</f>
        <v>2114.78125</v>
      </c>
      <c r="J5515" s="1">
        <f>WIND!C5515</f>
        <v>179.21875</v>
      </c>
      <c r="K5515" s="19">
        <v>0</v>
      </c>
      <c r="L5515" s="21">
        <v>0</v>
      </c>
      <c r="M5515" s="5">
        <v>752</v>
      </c>
      <c r="N5515" s="5">
        <v>289</v>
      </c>
      <c r="O5515" s="22">
        <v>0</v>
      </c>
      <c r="P5515" s="1">
        <v>658</v>
      </c>
      <c r="Q5515" s="22">
        <v>0</v>
      </c>
      <c r="R5515" s="22">
        <v>0</v>
      </c>
      <c r="S5515" s="20">
        <v>0</v>
      </c>
    </row>
    <row r="5516" spans="1:19" ht="15" customHeight="1" x14ac:dyDescent="0.35">
      <c r="A5516" s="2">
        <f t="shared" si="170"/>
        <v>46436</v>
      </c>
      <c r="B5516" s="3">
        <v>208.74999999999901</v>
      </c>
      <c r="C5516" s="1">
        <v>12803</v>
      </c>
      <c r="D5516" s="1">
        <f>GAS_LOAD!K5516</f>
        <v>5.4189148700000009</v>
      </c>
      <c r="E5516" s="1">
        <f>GAS_LOAD!L5516</f>
        <v>8.128372305000001</v>
      </c>
      <c r="F5516" s="1">
        <f t="shared" si="171"/>
        <v>114.15525114155251</v>
      </c>
      <c r="G5516" s="1">
        <v>18</v>
      </c>
      <c r="H5516" s="19">
        <v>0</v>
      </c>
      <c r="I5516" s="1">
        <f>WIND!B5516</f>
        <v>2073.296875</v>
      </c>
      <c r="J5516" s="1">
        <f>WIND!C5516</f>
        <v>175.703125</v>
      </c>
      <c r="K5516" s="19">
        <v>0</v>
      </c>
      <c r="L5516" s="21">
        <v>0</v>
      </c>
      <c r="M5516" s="5">
        <v>752</v>
      </c>
      <c r="N5516" s="5">
        <v>0</v>
      </c>
      <c r="O5516" s="22">
        <v>0</v>
      </c>
      <c r="P5516" s="1">
        <v>653</v>
      </c>
      <c r="Q5516" s="22">
        <v>0</v>
      </c>
      <c r="R5516" s="22">
        <v>0</v>
      </c>
      <c r="S5516" s="20">
        <v>0</v>
      </c>
    </row>
    <row r="5517" spans="1:19" ht="15" customHeight="1" x14ac:dyDescent="0.35">
      <c r="A5517" s="2">
        <f t="shared" si="170"/>
        <v>46436</v>
      </c>
      <c r="B5517" s="3">
        <v>208.791666666666</v>
      </c>
      <c r="C5517" s="1">
        <v>12810</v>
      </c>
      <c r="D5517" s="1">
        <f>GAS_LOAD!K5517</f>
        <v>5.4189148700000009</v>
      </c>
      <c r="E5517" s="1">
        <f>GAS_LOAD!L5517</f>
        <v>8.128372305000001</v>
      </c>
      <c r="F5517" s="1">
        <f t="shared" si="171"/>
        <v>114.15525114155251</v>
      </c>
      <c r="G5517" s="1">
        <v>0</v>
      </c>
      <c r="H5517" s="19">
        <v>0</v>
      </c>
      <c r="I5517" s="1">
        <f>WIND!B5517</f>
        <v>1938.703125</v>
      </c>
      <c r="J5517" s="1">
        <f>WIND!C5517</f>
        <v>164.296875</v>
      </c>
      <c r="K5517" s="19">
        <v>0</v>
      </c>
      <c r="L5517" s="21">
        <v>0</v>
      </c>
      <c r="M5517" s="5">
        <v>752</v>
      </c>
      <c r="N5517" s="5">
        <v>1370</v>
      </c>
      <c r="O5517" s="22">
        <v>0</v>
      </c>
      <c r="P5517" s="1">
        <v>653</v>
      </c>
      <c r="Q5517" s="22">
        <v>0</v>
      </c>
      <c r="R5517" s="22">
        <v>0</v>
      </c>
      <c r="S5517" s="20">
        <v>0</v>
      </c>
    </row>
    <row r="5518" spans="1:19" ht="15" customHeight="1" x14ac:dyDescent="0.35">
      <c r="A5518" s="2">
        <f t="shared" si="170"/>
        <v>46436</v>
      </c>
      <c r="B5518" s="3">
        <v>208.833333333333</v>
      </c>
      <c r="C5518" s="1">
        <v>12087</v>
      </c>
      <c r="D5518" s="1">
        <f>GAS_LOAD!K5518</f>
        <v>5.4189148700000009</v>
      </c>
      <c r="E5518" s="1">
        <f>GAS_LOAD!L5518</f>
        <v>8.128372305000001</v>
      </c>
      <c r="F5518" s="1">
        <f t="shared" si="171"/>
        <v>114.15525114155251</v>
      </c>
      <c r="G5518" s="1">
        <v>0</v>
      </c>
      <c r="H5518" s="19">
        <v>0</v>
      </c>
      <c r="I5518" s="1">
        <f>WIND!B5518</f>
        <v>2048.40625</v>
      </c>
      <c r="J5518" s="1">
        <f>WIND!C5518</f>
        <v>173.59375</v>
      </c>
      <c r="K5518" s="19">
        <v>0</v>
      </c>
      <c r="L5518" s="21">
        <v>0</v>
      </c>
      <c r="M5518" s="5">
        <v>752</v>
      </c>
      <c r="N5518" s="5">
        <v>726</v>
      </c>
      <c r="O5518" s="22">
        <v>0</v>
      </c>
      <c r="P5518" s="1">
        <v>645</v>
      </c>
      <c r="Q5518" s="22">
        <v>0</v>
      </c>
      <c r="R5518" s="22">
        <v>0</v>
      </c>
      <c r="S5518" s="20">
        <v>0</v>
      </c>
    </row>
    <row r="5519" spans="1:19" ht="15" customHeight="1" x14ac:dyDescent="0.35">
      <c r="A5519" s="2">
        <f t="shared" si="170"/>
        <v>46436</v>
      </c>
      <c r="B5519" s="3">
        <v>208.87499999999901</v>
      </c>
      <c r="C5519" s="1">
        <v>11434</v>
      </c>
      <c r="D5519" s="1">
        <f>GAS_LOAD!K5519</f>
        <v>5.4189148700000009</v>
      </c>
      <c r="E5519" s="1">
        <f>GAS_LOAD!L5519</f>
        <v>8.128372305000001</v>
      </c>
      <c r="F5519" s="1">
        <f t="shared" si="171"/>
        <v>114.15525114155251</v>
      </c>
      <c r="G5519" s="1">
        <v>0</v>
      </c>
      <c r="H5519" s="19">
        <v>0</v>
      </c>
      <c r="I5519" s="1">
        <f>WIND!B5519</f>
        <v>2058.546875</v>
      </c>
      <c r="J5519" s="1">
        <f>WIND!C5519</f>
        <v>174.453125</v>
      </c>
      <c r="K5519" s="19">
        <v>0</v>
      </c>
      <c r="L5519" s="21">
        <v>0</v>
      </c>
      <c r="M5519" s="5">
        <v>752</v>
      </c>
      <c r="N5519" s="5">
        <v>0</v>
      </c>
      <c r="O5519" s="22">
        <v>0</v>
      </c>
      <c r="P5519" s="1">
        <v>644</v>
      </c>
      <c r="Q5519" s="22">
        <v>0</v>
      </c>
      <c r="R5519" s="22">
        <v>0</v>
      </c>
      <c r="S5519" s="20">
        <v>0</v>
      </c>
    </row>
    <row r="5520" spans="1:19" ht="15" customHeight="1" x14ac:dyDescent="0.35">
      <c r="A5520" s="2">
        <f t="shared" si="170"/>
        <v>46436</v>
      </c>
      <c r="B5520" s="3">
        <v>208.916666666666</v>
      </c>
      <c r="C5520" s="1">
        <v>11616</v>
      </c>
      <c r="D5520" s="1">
        <f>GAS_LOAD!K5520</f>
        <v>5.4189148700000009</v>
      </c>
      <c r="E5520" s="1">
        <f>GAS_LOAD!L5520</f>
        <v>8.128372305000001</v>
      </c>
      <c r="F5520" s="1">
        <f t="shared" si="171"/>
        <v>114.15525114155251</v>
      </c>
      <c r="G5520" s="1">
        <v>0</v>
      </c>
      <c r="H5520" s="19">
        <v>0</v>
      </c>
      <c r="I5520" s="1">
        <f>WIND!B5520</f>
        <v>2216.1875</v>
      </c>
      <c r="J5520" s="1">
        <f>WIND!C5520</f>
        <v>187.8125</v>
      </c>
      <c r="K5520" s="19">
        <v>0</v>
      </c>
      <c r="L5520" s="21">
        <v>0</v>
      </c>
      <c r="M5520" s="5">
        <v>752</v>
      </c>
      <c r="N5520" s="5">
        <v>79</v>
      </c>
      <c r="O5520" s="22">
        <v>0</v>
      </c>
      <c r="P5520" s="1">
        <v>639</v>
      </c>
      <c r="Q5520" s="22">
        <v>0</v>
      </c>
      <c r="R5520" s="22">
        <v>0</v>
      </c>
      <c r="S5520" s="20">
        <v>0</v>
      </c>
    </row>
    <row r="5521" spans="1:19" ht="15" customHeight="1" x14ac:dyDescent="0.35">
      <c r="A5521" s="2">
        <f t="shared" si="170"/>
        <v>46436</v>
      </c>
      <c r="B5521" s="3">
        <v>208.958333333333</v>
      </c>
      <c r="C5521" s="1">
        <v>11805</v>
      </c>
      <c r="D5521" s="1">
        <f>GAS_LOAD!K5521</f>
        <v>5.4189148700000009</v>
      </c>
      <c r="E5521" s="1">
        <f>GAS_LOAD!L5521</f>
        <v>8.128372305000001</v>
      </c>
      <c r="F5521" s="1">
        <f t="shared" si="171"/>
        <v>114.15525114155251</v>
      </c>
      <c r="G5521" s="1">
        <v>0</v>
      </c>
      <c r="H5521" s="19">
        <v>0</v>
      </c>
      <c r="I5521" s="1">
        <f>WIND!B5521</f>
        <v>2291.78125</v>
      </c>
      <c r="J5521" s="1">
        <f>WIND!C5521</f>
        <v>194.21875</v>
      </c>
      <c r="K5521" s="19">
        <v>0</v>
      </c>
      <c r="L5521" s="21">
        <v>0</v>
      </c>
      <c r="M5521" s="5">
        <v>752</v>
      </c>
      <c r="N5521" s="5">
        <v>183</v>
      </c>
      <c r="O5521" s="22">
        <v>0</v>
      </c>
      <c r="P5521" s="1">
        <v>642</v>
      </c>
      <c r="Q5521" s="22">
        <v>0</v>
      </c>
      <c r="R5521" s="22">
        <v>0</v>
      </c>
      <c r="S5521" s="20">
        <v>0</v>
      </c>
    </row>
    <row r="5522" spans="1:19" ht="15" customHeight="1" x14ac:dyDescent="0.35">
      <c r="A5522" s="2">
        <f t="shared" si="170"/>
        <v>46437</v>
      </c>
      <c r="B5522" s="3">
        <v>208.99999999999901</v>
      </c>
      <c r="C5522" s="1">
        <v>11313</v>
      </c>
      <c r="D5522" s="1">
        <f>GAS_LOAD!K5522</f>
        <v>5.3849839166666671</v>
      </c>
      <c r="E5522" s="1">
        <f>GAS_LOAD!L5522</f>
        <v>8.0774758749999993</v>
      </c>
      <c r="F5522" s="1">
        <f t="shared" si="171"/>
        <v>114.15525114155251</v>
      </c>
      <c r="G5522" s="1">
        <v>0</v>
      </c>
      <c r="H5522" s="19">
        <v>0</v>
      </c>
      <c r="I5522" s="1">
        <f>WIND!B5522</f>
        <v>2467.859375</v>
      </c>
      <c r="J5522" s="1">
        <f>WIND!C5522</f>
        <v>209.140625</v>
      </c>
      <c r="K5522" s="19">
        <v>0</v>
      </c>
      <c r="L5522" s="21">
        <v>0</v>
      </c>
      <c r="M5522" s="5">
        <v>752</v>
      </c>
      <c r="N5522" s="5">
        <v>0</v>
      </c>
      <c r="O5522" s="22">
        <v>0</v>
      </c>
      <c r="P5522" s="1">
        <v>631</v>
      </c>
      <c r="Q5522" s="22">
        <v>0</v>
      </c>
      <c r="R5522" s="22">
        <v>0</v>
      </c>
      <c r="S5522" s="20">
        <v>0</v>
      </c>
    </row>
    <row r="5523" spans="1:19" ht="15" customHeight="1" x14ac:dyDescent="0.35">
      <c r="A5523" s="2">
        <f t="shared" si="170"/>
        <v>46437</v>
      </c>
      <c r="B5523" s="3">
        <v>209.041666666666</v>
      </c>
      <c r="C5523" s="1">
        <v>11031</v>
      </c>
      <c r="D5523" s="1">
        <f>GAS_LOAD!K5523</f>
        <v>5.3849839166666671</v>
      </c>
      <c r="E5523" s="1">
        <f>GAS_LOAD!L5523</f>
        <v>8.0774758749999993</v>
      </c>
      <c r="F5523" s="1">
        <f t="shared" si="171"/>
        <v>114.15525114155251</v>
      </c>
      <c r="G5523" s="1">
        <v>0</v>
      </c>
      <c r="H5523" s="19">
        <v>0</v>
      </c>
      <c r="I5523" s="1">
        <f>WIND!B5523</f>
        <v>2336.953125</v>
      </c>
      <c r="J5523" s="1">
        <f>WIND!C5523</f>
        <v>198.046875</v>
      </c>
      <c r="K5523" s="19">
        <v>0</v>
      </c>
      <c r="L5523" s="21">
        <v>0</v>
      </c>
      <c r="M5523" s="5">
        <v>752</v>
      </c>
      <c r="N5523" s="5">
        <v>0</v>
      </c>
      <c r="O5523" s="22">
        <v>0</v>
      </c>
      <c r="P5523" s="1">
        <v>628</v>
      </c>
      <c r="Q5523" s="22">
        <v>0</v>
      </c>
      <c r="R5523" s="22">
        <v>0</v>
      </c>
      <c r="S5523" s="20">
        <v>0</v>
      </c>
    </row>
    <row r="5524" spans="1:19" ht="15" customHeight="1" x14ac:dyDescent="0.35">
      <c r="A5524" s="2">
        <f t="shared" si="170"/>
        <v>46437</v>
      </c>
      <c r="B5524" s="3">
        <v>209.083333333333</v>
      </c>
      <c r="C5524" s="1">
        <v>10769</v>
      </c>
      <c r="D5524" s="1">
        <f>GAS_LOAD!K5524</f>
        <v>5.3849839166666671</v>
      </c>
      <c r="E5524" s="1">
        <f>GAS_LOAD!L5524</f>
        <v>8.0774758749999993</v>
      </c>
      <c r="F5524" s="1">
        <f t="shared" si="171"/>
        <v>114.15525114155251</v>
      </c>
      <c r="G5524" s="1">
        <v>0</v>
      </c>
      <c r="H5524" s="19">
        <v>0</v>
      </c>
      <c r="I5524" s="1">
        <f>WIND!B5524</f>
        <v>2475.234375</v>
      </c>
      <c r="J5524" s="1">
        <f>WIND!C5524</f>
        <v>209.765625</v>
      </c>
      <c r="K5524" s="19">
        <v>0</v>
      </c>
      <c r="L5524" s="21">
        <v>0</v>
      </c>
      <c r="M5524" s="5">
        <v>752</v>
      </c>
      <c r="N5524" s="5">
        <v>0</v>
      </c>
      <c r="O5524" s="22">
        <v>0</v>
      </c>
      <c r="P5524" s="1">
        <v>626</v>
      </c>
      <c r="Q5524" s="22">
        <v>0</v>
      </c>
      <c r="R5524" s="22">
        <v>0</v>
      </c>
      <c r="S5524" s="20">
        <v>0</v>
      </c>
    </row>
    <row r="5525" spans="1:19" ht="15" customHeight="1" x14ac:dyDescent="0.35">
      <c r="A5525" s="2">
        <f t="shared" si="170"/>
        <v>46437</v>
      </c>
      <c r="B5525" s="3">
        <v>209.12499999999901</v>
      </c>
      <c r="C5525" s="1">
        <v>10341</v>
      </c>
      <c r="D5525" s="1">
        <f>GAS_LOAD!K5525</f>
        <v>5.3849839166666671</v>
      </c>
      <c r="E5525" s="1">
        <f>GAS_LOAD!L5525</f>
        <v>8.0774758749999993</v>
      </c>
      <c r="F5525" s="1">
        <f t="shared" si="171"/>
        <v>114.15525114155251</v>
      </c>
      <c r="G5525" s="1">
        <v>0</v>
      </c>
      <c r="H5525" s="19">
        <v>0</v>
      </c>
      <c r="I5525" s="1">
        <f>WIND!B5525</f>
        <v>2641.171875</v>
      </c>
      <c r="J5525" s="1">
        <f>WIND!C5525</f>
        <v>223.828125</v>
      </c>
      <c r="K5525" s="19">
        <v>0</v>
      </c>
      <c r="L5525" s="21">
        <v>0</v>
      </c>
      <c r="M5525" s="5">
        <v>752</v>
      </c>
      <c r="N5525" s="5">
        <v>0</v>
      </c>
      <c r="O5525" s="22">
        <v>0</v>
      </c>
      <c r="P5525" s="1">
        <v>626</v>
      </c>
      <c r="Q5525" s="22">
        <v>0</v>
      </c>
      <c r="R5525" s="22">
        <v>0</v>
      </c>
      <c r="S5525" s="20">
        <v>0</v>
      </c>
    </row>
    <row r="5526" spans="1:19" ht="15" customHeight="1" x14ac:dyDescent="0.35">
      <c r="A5526" s="2">
        <f t="shared" si="170"/>
        <v>46437</v>
      </c>
      <c r="B5526" s="3">
        <v>209.166666666666</v>
      </c>
      <c r="C5526" s="1">
        <v>10227</v>
      </c>
      <c r="D5526" s="1">
        <f>GAS_LOAD!K5526</f>
        <v>5.3849839166666671</v>
      </c>
      <c r="E5526" s="1">
        <f>GAS_LOAD!L5526</f>
        <v>8.0774758749999993</v>
      </c>
      <c r="F5526" s="1">
        <f t="shared" si="171"/>
        <v>114.15525114155251</v>
      </c>
      <c r="G5526" s="1">
        <v>0</v>
      </c>
      <c r="H5526" s="19">
        <v>0</v>
      </c>
      <c r="I5526" s="1">
        <f>WIND!B5526</f>
        <v>2925.109375</v>
      </c>
      <c r="J5526" s="1">
        <f>WIND!C5526</f>
        <v>247.890625</v>
      </c>
      <c r="K5526" s="19">
        <v>0</v>
      </c>
      <c r="L5526" s="21">
        <v>0</v>
      </c>
      <c r="M5526" s="5">
        <v>752</v>
      </c>
      <c r="N5526" s="5">
        <v>0</v>
      </c>
      <c r="O5526" s="22">
        <v>0</v>
      </c>
      <c r="P5526" s="1">
        <v>624</v>
      </c>
      <c r="Q5526" s="22">
        <v>0</v>
      </c>
      <c r="R5526" s="22">
        <v>0</v>
      </c>
      <c r="S5526" s="20">
        <v>0</v>
      </c>
    </row>
    <row r="5527" spans="1:19" ht="15" customHeight="1" x14ac:dyDescent="0.35">
      <c r="A5527" s="2">
        <f t="shared" si="170"/>
        <v>46437</v>
      </c>
      <c r="B5527" s="3">
        <v>209.208333333333</v>
      </c>
      <c r="C5527" s="1">
        <v>10700</v>
      </c>
      <c r="D5527" s="1">
        <f>GAS_LOAD!K5527</f>
        <v>5.3849839166666671</v>
      </c>
      <c r="E5527" s="1">
        <f>GAS_LOAD!L5527</f>
        <v>8.0774758749999993</v>
      </c>
      <c r="F5527" s="1">
        <f t="shared" si="171"/>
        <v>114.15525114155251</v>
      </c>
      <c r="G5527" s="1">
        <v>0</v>
      </c>
      <c r="H5527" s="19">
        <v>0</v>
      </c>
      <c r="I5527" s="1">
        <f>WIND!B5527</f>
        <v>3085.515625</v>
      </c>
      <c r="J5527" s="1">
        <f>WIND!C5527</f>
        <v>261.484375</v>
      </c>
      <c r="K5527" s="19">
        <v>0</v>
      </c>
      <c r="L5527" s="21">
        <v>0</v>
      </c>
      <c r="M5527" s="5">
        <v>752</v>
      </c>
      <c r="N5527" s="5">
        <v>0</v>
      </c>
      <c r="O5527" s="22">
        <v>0</v>
      </c>
      <c r="P5527" s="1">
        <v>626</v>
      </c>
      <c r="Q5527" s="22">
        <v>0</v>
      </c>
      <c r="R5527" s="22">
        <v>0</v>
      </c>
      <c r="S5527" s="20">
        <v>0</v>
      </c>
    </row>
    <row r="5528" spans="1:19" ht="15" customHeight="1" x14ac:dyDescent="0.35">
      <c r="A5528" s="2">
        <f t="shared" si="170"/>
        <v>46437</v>
      </c>
      <c r="B5528" s="3">
        <v>209.24999999999901</v>
      </c>
      <c r="C5528" s="1">
        <v>11746</v>
      </c>
      <c r="D5528" s="1">
        <f>GAS_LOAD!K5528</f>
        <v>5.3849839166666671</v>
      </c>
      <c r="E5528" s="1">
        <f>GAS_LOAD!L5528</f>
        <v>8.0774758749999993</v>
      </c>
      <c r="F5528" s="1">
        <f t="shared" si="171"/>
        <v>114.15525114155251</v>
      </c>
      <c r="G5528" s="1">
        <v>0</v>
      </c>
      <c r="H5528" s="19">
        <v>0</v>
      </c>
      <c r="I5528" s="1">
        <f>WIND!B5528</f>
        <v>3150.96875</v>
      </c>
      <c r="J5528" s="1">
        <f>WIND!C5528</f>
        <v>267.03125</v>
      </c>
      <c r="K5528" s="19">
        <v>0</v>
      </c>
      <c r="L5528" s="21">
        <v>0</v>
      </c>
      <c r="M5528" s="5">
        <v>752</v>
      </c>
      <c r="N5528" s="5">
        <v>0</v>
      </c>
      <c r="O5528" s="22">
        <v>0</v>
      </c>
      <c r="P5528" s="1">
        <v>640</v>
      </c>
      <c r="Q5528" s="22">
        <v>0</v>
      </c>
      <c r="R5528" s="22">
        <v>0</v>
      </c>
      <c r="S5528" s="20">
        <v>0</v>
      </c>
    </row>
    <row r="5529" spans="1:19" ht="15" customHeight="1" x14ac:dyDescent="0.35">
      <c r="A5529" s="2">
        <f t="shared" si="170"/>
        <v>46437</v>
      </c>
      <c r="B5529" s="3">
        <v>209.291666666666</v>
      </c>
      <c r="C5529" s="1">
        <v>12549</v>
      </c>
      <c r="D5529" s="1">
        <f>GAS_LOAD!K5529</f>
        <v>5.3849839166666671</v>
      </c>
      <c r="E5529" s="1">
        <f>GAS_LOAD!L5529</f>
        <v>8.0774758749999993</v>
      </c>
      <c r="F5529" s="1">
        <f t="shared" si="171"/>
        <v>114.15525114155251</v>
      </c>
      <c r="G5529" s="1">
        <v>9</v>
      </c>
      <c r="H5529" s="19">
        <v>0</v>
      </c>
      <c r="I5529" s="1">
        <f>WIND!B5529</f>
        <v>3026.515625</v>
      </c>
      <c r="J5529" s="1">
        <f>WIND!C5529</f>
        <v>256.484375</v>
      </c>
      <c r="K5529" s="19">
        <v>0</v>
      </c>
      <c r="L5529" s="21">
        <v>0</v>
      </c>
      <c r="M5529" s="5">
        <v>752</v>
      </c>
      <c r="N5529" s="5">
        <v>112</v>
      </c>
      <c r="O5529" s="22">
        <v>0</v>
      </c>
      <c r="P5529" s="1">
        <v>657</v>
      </c>
      <c r="Q5529" s="22">
        <v>0</v>
      </c>
      <c r="R5529" s="22">
        <v>0</v>
      </c>
      <c r="S5529" s="20">
        <v>0</v>
      </c>
    </row>
    <row r="5530" spans="1:19" ht="15" customHeight="1" x14ac:dyDescent="0.35">
      <c r="A5530" s="2">
        <f t="shared" si="170"/>
        <v>46437</v>
      </c>
      <c r="B5530" s="3">
        <v>209.333333333333</v>
      </c>
      <c r="C5530" s="1">
        <v>12770</v>
      </c>
      <c r="D5530" s="1">
        <f>GAS_LOAD!K5530</f>
        <v>5.3849839166666671</v>
      </c>
      <c r="E5530" s="1">
        <f>GAS_LOAD!L5530</f>
        <v>8.0774758749999993</v>
      </c>
      <c r="F5530" s="1">
        <f t="shared" si="171"/>
        <v>114.15525114155251</v>
      </c>
      <c r="G5530" s="1">
        <v>333</v>
      </c>
      <c r="H5530" s="19">
        <v>0</v>
      </c>
      <c r="I5530" s="1">
        <f>WIND!B5530</f>
        <v>2925.109375</v>
      </c>
      <c r="J5530" s="1">
        <f>WIND!C5530</f>
        <v>247.890625</v>
      </c>
      <c r="K5530" s="19">
        <v>0</v>
      </c>
      <c r="L5530" s="21">
        <v>0</v>
      </c>
      <c r="M5530" s="5">
        <v>752</v>
      </c>
      <c r="N5530" s="5">
        <v>332</v>
      </c>
      <c r="O5530" s="22">
        <v>0</v>
      </c>
      <c r="P5530" s="1">
        <v>660</v>
      </c>
      <c r="Q5530" s="22">
        <v>0</v>
      </c>
      <c r="R5530" s="22">
        <v>0</v>
      </c>
      <c r="S5530" s="20">
        <v>0</v>
      </c>
    </row>
    <row r="5531" spans="1:19" ht="15" customHeight="1" x14ac:dyDescent="0.35">
      <c r="A5531" s="2">
        <f t="shared" si="170"/>
        <v>46437</v>
      </c>
      <c r="B5531" s="3">
        <v>209.37499999999901</v>
      </c>
      <c r="C5531" s="1">
        <v>12836</v>
      </c>
      <c r="D5531" s="1">
        <f>GAS_LOAD!K5531</f>
        <v>5.3849839166666671</v>
      </c>
      <c r="E5531" s="1">
        <f>GAS_LOAD!L5531</f>
        <v>8.0774758749999993</v>
      </c>
      <c r="F5531" s="1">
        <f t="shared" si="171"/>
        <v>114.15525114155251</v>
      </c>
      <c r="G5531" s="1">
        <v>1527</v>
      </c>
      <c r="H5531" s="19">
        <v>0</v>
      </c>
      <c r="I5531" s="1">
        <f>WIND!B5531</f>
        <v>2510.265625</v>
      </c>
      <c r="J5531" s="1">
        <f>WIND!C5531</f>
        <v>212.734375</v>
      </c>
      <c r="K5531" s="19">
        <v>0</v>
      </c>
      <c r="L5531" s="21">
        <v>0</v>
      </c>
      <c r="M5531" s="5">
        <v>752</v>
      </c>
      <c r="N5531" s="5">
        <v>453</v>
      </c>
      <c r="O5531" s="22">
        <v>0</v>
      </c>
      <c r="P5531" s="1">
        <v>657</v>
      </c>
      <c r="Q5531" s="22">
        <v>0</v>
      </c>
      <c r="R5531" s="22">
        <v>0</v>
      </c>
      <c r="S5531" s="20">
        <v>0</v>
      </c>
    </row>
    <row r="5532" spans="1:19" ht="15" customHeight="1" x14ac:dyDescent="0.35">
      <c r="A5532" s="2">
        <f t="shared" si="170"/>
        <v>46437</v>
      </c>
      <c r="B5532" s="3">
        <v>209.416666666666</v>
      </c>
      <c r="C5532" s="1">
        <v>12715</v>
      </c>
      <c r="D5532" s="1">
        <f>GAS_LOAD!K5532</f>
        <v>5.3849839166666671</v>
      </c>
      <c r="E5532" s="1">
        <f>GAS_LOAD!L5532</f>
        <v>8.0774758749999993</v>
      </c>
      <c r="F5532" s="1">
        <f t="shared" si="171"/>
        <v>114.15525114155251</v>
      </c>
      <c r="G5532" s="1">
        <v>2994</v>
      </c>
      <c r="H5532" s="19">
        <v>0</v>
      </c>
      <c r="I5532" s="1">
        <f>WIND!B5532</f>
        <v>2116.625</v>
      </c>
      <c r="J5532" s="1">
        <f>WIND!C5532</f>
        <v>179.375</v>
      </c>
      <c r="K5532" s="19">
        <v>0</v>
      </c>
      <c r="L5532" s="21">
        <v>0</v>
      </c>
      <c r="M5532" s="5">
        <v>752</v>
      </c>
      <c r="N5532" s="5">
        <v>0</v>
      </c>
      <c r="O5532" s="22">
        <v>0</v>
      </c>
      <c r="P5532" s="1">
        <v>656</v>
      </c>
      <c r="Q5532" s="22">
        <v>0</v>
      </c>
      <c r="R5532" s="22">
        <v>0</v>
      </c>
      <c r="S5532" s="20">
        <v>0</v>
      </c>
    </row>
    <row r="5533" spans="1:19" ht="15" customHeight="1" x14ac:dyDescent="0.35">
      <c r="A5533" s="2">
        <f t="shared" si="170"/>
        <v>46437</v>
      </c>
      <c r="B5533" s="3">
        <v>209.458333333333</v>
      </c>
      <c r="C5533" s="1">
        <v>12672</v>
      </c>
      <c r="D5533" s="1">
        <f>GAS_LOAD!K5533</f>
        <v>5.3849839166666671</v>
      </c>
      <c r="E5533" s="1">
        <f>GAS_LOAD!L5533</f>
        <v>8.0774758749999993</v>
      </c>
      <c r="F5533" s="1">
        <f t="shared" si="171"/>
        <v>114.15525114155251</v>
      </c>
      <c r="G5533" s="1">
        <v>3816</v>
      </c>
      <c r="H5533" s="19">
        <v>0</v>
      </c>
      <c r="I5533" s="1">
        <f>WIND!B5533</f>
        <v>1904.59375</v>
      </c>
      <c r="J5533" s="1">
        <f>WIND!C5533</f>
        <v>161.40625</v>
      </c>
      <c r="K5533" s="19">
        <v>0</v>
      </c>
      <c r="L5533" s="21">
        <v>0</v>
      </c>
      <c r="M5533" s="5">
        <v>752</v>
      </c>
      <c r="N5533" s="5">
        <v>182</v>
      </c>
      <c r="O5533" s="22">
        <v>0</v>
      </c>
      <c r="P5533" s="1">
        <v>658</v>
      </c>
      <c r="Q5533" s="22">
        <v>0</v>
      </c>
      <c r="R5533" s="22">
        <v>0</v>
      </c>
      <c r="S5533" s="20">
        <v>0</v>
      </c>
    </row>
    <row r="5534" spans="1:19" ht="15" customHeight="1" x14ac:dyDescent="0.35">
      <c r="A5534" s="2">
        <f t="shared" si="170"/>
        <v>46437</v>
      </c>
      <c r="B5534" s="3">
        <v>209.49999999999901</v>
      </c>
      <c r="C5534" s="1">
        <v>12607</v>
      </c>
      <c r="D5534" s="1">
        <f>GAS_LOAD!K5534</f>
        <v>5.3849839166666671</v>
      </c>
      <c r="E5534" s="1">
        <f>GAS_LOAD!L5534</f>
        <v>8.0774758749999993</v>
      </c>
      <c r="F5534" s="1">
        <f t="shared" si="171"/>
        <v>114.15525114155251</v>
      </c>
      <c r="G5534" s="1">
        <v>4305</v>
      </c>
      <c r="H5534" s="19">
        <v>0</v>
      </c>
      <c r="I5534" s="1">
        <f>WIND!B5534</f>
        <v>2051.171875</v>
      </c>
      <c r="J5534" s="1">
        <f>WIND!C5534</f>
        <v>173.828125</v>
      </c>
      <c r="K5534" s="19">
        <v>0</v>
      </c>
      <c r="L5534" s="21">
        <v>0</v>
      </c>
      <c r="M5534" s="5">
        <v>752</v>
      </c>
      <c r="N5534" s="5">
        <v>0</v>
      </c>
      <c r="O5534" s="22">
        <v>0</v>
      </c>
      <c r="P5534" s="1">
        <v>658</v>
      </c>
      <c r="Q5534" s="22">
        <v>0</v>
      </c>
      <c r="R5534" s="22">
        <v>0</v>
      </c>
      <c r="S5534" s="20">
        <v>0</v>
      </c>
    </row>
    <row r="5535" spans="1:19" ht="15" customHeight="1" x14ac:dyDescent="0.35">
      <c r="A5535" s="2">
        <f t="shared" si="170"/>
        <v>46437</v>
      </c>
      <c r="B5535" s="3">
        <v>209.541666666666</v>
      </c>
      <c r="C5535" s="1">
        <v>12182</v>
      </c>
      <c r="D5535" s="1">
        <f>GAS_LOAD!K5535</f>
        <v>5.3849839166666671</v>
      </c>
      <c r="E5535" s="1">
        <f>GAS_LOAD!L5535</f>
        <v>8.0774758749999993</v>
      </c>
      <c r="F5535" s="1">
        <f t="shared" si="171"/>
        <v>114.15525114155251</v>
      </c>
      <c r="G5535" s="1">
        <v>4311</v>
      </c>
      <c r="H5535" s="19">
        <v>0</v>
      </c>
      <c r="I5535" s="1">
        <f>WIND!B5535</f>
        <v>2252.140625</v>
      </c>
      <c r="J5535" s="1">
        <f>WIND!C5535</f>
        <v>190.859375</v>
      </c>
      <c r="K5535" s="19">
        <v>0</v>
      </c>
      <c r="L5535" s="21">
        <v>0</v>
      </c>
      <c r="M5535" s="5">
        <v>752</v>
      </c>
      <c r="N5535" s="5">
        <v>0</v>
      </c>
      <c r="O5535" s="22">
        <v>0</v>
      </c>
      <c r="P5535" s="1">
        <v>658</v>
      </c>
      <c r="Q5535" s="22">
        <v>0</v>
      </c>
      <c r="R5535" s="22">
        <v>0</v>
      </c>
      <c r="S5535" s="20">
        <v>0</v>
      </c>
    </row>
    <row r="5536" spans="1:19" ht="15" customHeight="1" x14ac:dyDescent="0.35">
      <c r="A5536" s="2">
        <f t="shared" si="170"/>
        <v>46437</v>
      </c>
      <c r="B5536" s="3">
        <v>209.583333333333</v>
      </c>
      <c r="C5536" s="1">
        <v>11827</v>
      </c>
      <c r="D5536" s="1">
        <f>GAS_LOAD!K5536</f>
        <v>5.3849839166666671</v>
      </c>
      <c r="E5536" s="1">
        <f>GAS_LOAD!L5536</f>
        <v>8.0774758749999993</v>
      </c>
      <c r="F5536" s="1">
        <f t="shared" si="171"/>
        <v>114.15525114155251</v>
      </c>
      <c r="G5536" s="1">
        <v>3885</v>
      </c>
      <c r="H5536" s="19">
        <v>0</v>
      </c>
      <c r="I5536" s="1">
        <f>WIND!B5536</f>
        <v>2376.59375</v>
      </c>
      <c r="J5536" s="1">
        <f>WIND!C5536</f>
        <v>201.40625</v>
      </c>
      <c r="K5536" s="19">
        <v>0</v>
      </c>
      <c r="L5536" s="21">
        <v>0</v>
      </c>
      <c r="M5536" s="5">
        <v>752</v>
      </c>
      <c r="N5536" s="5">
        <v>0</v>
      </c>
      <c r="O5536" s="22">
        <v>0</v>
      </c>
      <c r="P5536" s="1">
        <v>660</v>
      </c>
      <c r="Q5536" s="22">
        <v>0</v>
      </c>
      <c r="R5536" s="22">
        <v>0</v>
      </c>
      <c r="S5536" s="20">
        <v>0</v>
      </c>
    </row>
    <row r="5537" spans="1:19" ht="15" customHeight="1" x14ac:dyDescent="0.35">
      <c r="A5537" s="2">
        <f t="shared" si="170"/>
        <v>46437</v>
      </c>
      <c r="B5537" s="3">
        <v>209.62499999999901</v>
      </c>
      <c r="C5537" s="1">
        <v>11469</v>
      </c>
      <c r="D5537" s="1">
        <f>GAS_LOAD!K5537</f>
        <v>5.3849839166666671</v>
      </c>
      <c r="E5537" s="1">
        <f>GAS_LOAD!L5537</f>
        <v>8.0774758749999993</v>
      </c>
      <c r="F5537" s="1">
        <f t="shared" si="171"/>
        <v>114.15525114155251</v>
      </c>
      <c r="G5537" s="1">
        <v>2967</v>
      </c>
      <c r="H5537" s="19">
        <v>0</v>
      </c>
      <c r="I5537" s="1">
        <f>WIND!B5537</f>
        <v>2385.8125</v>
      </c>
      <c r="J5537" s="1">
        <f>WIND!C5537</f>
        <v>202.1875</v>
      </c>
      <c r="K5537" s="19">
        <v>0</v>
      </c>
      <c r="L5537" s="21">
        <v>0</v>
      </c>
      <c r="M5537" s="5">
        <v>752</v>
      </c>
      <c r="N5537" s="5">
        <v>0</v>
      </c>
      <c r="O5537" s="22">
        <v>0</v>
      </c>
      <c r="P5537" s="1">
        <v>660</v>
      </c>
      <c r="Q5537" s="22">
        <v>0</v>
      </c>
      <c r="R5537" s="22">
        <v>0</v>
      </c>
      <c r="S5537" s="20">
        <v>0</v>
      </c>
    </row>
    <row r="5538" spans="1:19" ht="15" customHeight="1" x14ac:dyDescent="0.35">
      <c r="A5538" s="2">
        <f t="shared" si="170"/>
        <v>46437</v>
      </c>
      <c r="B5538" s="3">
        <v>209.666666666666</v>
      </c>
      <c r="C5538" s="1">
        <v>11258</v>
      </c>
      <c r="D5538" s="1">
        <f>GAS_LOAD!K5538</f>
        <v>5.3849839166666671</v>
      </c>
      <c r="E5538" s="1">
        <f>GAS_LOAD!L5538</f>
        <v>8.0774758749999993</v>
      </c>
      <c r="F5538" s="1">
        <f t="shared" si="171"/>
        <v>114.15525114155251</v>
      </c>
      <c r="G5538" s="1">
        <v>1638</v>
      </c>
      <c r="H5538" s="19">
        <v>0</v>
      </c>
      <c r="I5538" s="1">
        <f>WIND!B5538</f>
        <v>2592.3125</v>
      </c>
      <c r="J5538" s="1">
        <f>WIND!C5538</f>
        <v>219.6875</v>
      </c>
      <c r="K5538" s="19">
        <v>0</v>
      </c>
      <c r="L5538" s="21">
        <v>0</v>
      </c>
      <c r="M5538" s="5">
        <v>752</v>
      </c>
      <c r="N5538" s="5">
        <v>0</v>
      </c>
      <c r="O5538" s="22">
        <v>0</v>
      </c>
      <c r="P5538" s="1">
        <v>660</v>
      </c>
      <c r="Q5538" s="22">
        <v>0</v>
      </c>
      <c r="R5538" s="22">
        <v>0</v>
      </c>
      <c r="S5538" s="20">
        <v>0</v>
      </c>
    </row>
    <row r="5539" spans="1:19" ht="15" customHeight="1" x14ac:dyDescent="0.35">
      <c r="A5539" s="2">
        <f t="shared" si="170"/>
        <v>46437</v>
      </c>
      <c r="B5539" s="3">
        <v>209.708333333333</v>
      </c>
      <c r="C5539" s="1">
        <v>11374</v>
      </c>
      <c r="D5539" s="1">
        <f>GAS_LOAD!K5539</f>
        <v>5.3849839166666671</v>
      </c>
      <c r="E5539" s="1">
        <f>GAS_LOAD!L5539</f>
        <v>8.0774758749999993</v>
      </c>
      <c r="F5539" s="1">
        <f t="shared" si="171"/>
        <v>114.15525114155251</v>
      </c>
      <c r="G5539" s="1">
        <v>414</v>
      </c>
      <c r="H5539" s="19">
        <v>0</v>
      </c>
      <c r="I5539" s="1">
        <f>WIND!B5539</f>
        <v>2534.234375</v>
      </c>
      <c r="J5539" s="1">
        <f>WIND!C5539</f>
        <v>214.765625</v>
      </c>
      <c r="K5539" s="19">
        <v>0</v>
      </c>
      <c r="L5539" s="21">
        <v>0</v>
      </c>
      <c r="M5539" s="5">
        <v>752</v>
      </c>
      <c r="N5539" s="5">
        <v>0</v>
      </c>
      <c r="O5539" s="22">
        <v>0</v>
      </c>
      <c r="P5539" s="1">
        <v>659</v>
      </c>
      <c r="Q5539" s="22">
        <v>0</v>
      </c>
      <c r="R5539" s="22">
        <v>0</v>
      </c>
      <c r="S5539" s="20">
        <v>0</v>
      </c>
    </row>
    <row r="5540" spans="1:19" ht="15" customHeight="1" x14ac:dyDescent="0.35">
      <c r="A5540" s="2">
        <f t="shared" si="170"/>
        <v>46437</v>
      </c>
      <c r="B5540" s="3">
        <v>209.74999999999901</v>
      </c>
      <c r="C5540" s="1">
        <v>12187</v>
      </c>
      <c r="D5540" s="1">
        <f>GAS_LOAD!K5540</f>
        <v>5.3849839166666671</v>
      </c>
      <c r="E5540" s="1">
        <f>GAS_LOAD!L5540</f>
        <v>8.0774758749999993</v>
      </c>
      <c r="F5540" s="1">
        <f t="shared" si="171"/>
        <v>114.15525114155251</v>
      </c>
      <c r="G5540" s="1">
        <v>39</v>
      </c>
      <c r="H5540" s="19">
        <v>0</v>
      </c>
      <c r="I5540" s="1">
        <f>WIND!B5540</f>
        <v>2508.421875</v>
      </c>
      <c r="J5540" s="1">
        <f>WIND!C5540</f>
        <v>212.578125</v>
      </c>
      <c r="K5540" s="19">
        <v>0</v>
      </c>
      <c r="L5540" s="21">
        <v>0</v>
      </c>
      <c r="M5540" s="5">
        <v>752</v>
      </c>
      <c r="N5540" s="5">
        <v>305</v>
      </c>
      <c r="O5540" s="22">
        <v>0</v>
      </c>
      <c r="P5540" s="1">
        <v>654</v>
      </c>
      <c r="Q5540" s="22">
        <v>0</v>
      </c>
      <c r="R5540" s="22">
        <v>0</v>
      </c>
      <c r="S5540" s="20">
        <v>0</v>
      </c>
    </row>
    <row r="5541" spans="1:19" ht="15" customHeight="1" x14ac:dyDescent="0.35">
      <c r="A5541" s="2">
        <f t="shared" si="170"/>
        <v>46437</v>
      </c>
      <c r="B5541" s="3">
        <v>209.791666666666</v>
      </c>
      <c r="C5541" s="1">
        <v>12314</v>
      </c>
      <c r="D5541" s="1">
        <f>GAS_LOAD!K5541</f>
        <v>5.3849839166666671</v>
      </c>
      <c r="E5541" s="1">
        <f>GAS_LOAD!L5541</f>
        <v>8.0774758749999993</v>
      </c>
      <c r="F5541" s="1">
        <f t="shared" si="171"/>
        <v>114.15525114155251</v>
      </c>
      <c r="G5541" s="1">
        <v>0</v>
      </c>
      <c r="H5541" s="19">
        <v>0</v>
      </c>
      <c r="I5541" s="1">
        <f>WIND!B5541</f>
        <v>2723.21875</v>
      </c>
      <c r="J5541" s="1">
        <f>WIND!C5541</f>
        <v>230.78125</v>
      </c>
      <c r="K5541" s="19">
        <v>0</v>
      </c>
      <c r="L5541" s="21">
        <v>0</v>
      </c>
      <c r="M5541" s="5">
        <v>752</v>
      </c>
      <c r="N5541" s="5">
        <v>213</v>
      </c>
      <c r="O5541" s="22">
        <v>0</v>
      </c>
      <c r="P5541" s="1">
        <v>653</v>
      </c>
      <c r="Q5541" s="22">
        <v>0</v>
      </c>
      <c r="R5541" s="22">
        <v>0</v>
      </c>
      <c r="S5541" s="20">
        <v>0</v>
      </c>
    </row>
    <row r="5542" spans="1:19" ht="15" customHeight="1" x14ac:dyDescent="0.35">
      <c r="A5542" s="2">
        <f t="shared" si="170"/>
        <v>46437</v>
      </c>
      <c r="B5542" s="3">
        <v>209.833333333333</v>
      </c>
      <c r="C5542" s="1">
        <v>11679</v>
      </c>
      <c r="D5542" s="1">
        <f>GAS_LOAD!K5542</f>
        <v>5.3849839166666671</v>
      </c>
      <c r="E5542" s="1">
        <f>GAS_LOAD!L5542</f>
        <v>8.0774758749999993</v>
      </c>
      <c r="F5542" s="1">
        <f t="shared" si="171"/>
        <v>114.15525114155251</v>
      </c>
      <c r="G5542" s="1">
        <v>0</v>
      </c>
      <c r="H5542" s="19">
        <v>0</v>
      </c>
      <c r="I5542" s="1">
        <f>WIND!B5542</f>
        <v>2674.359375</v>
      </c>
      <c r="J5542" s="1">
        <f>WIND!C5542</f>
        <v>226.640625</v>
      </c>
      <c r="K5542" s="19">
        <v>0</v>
      </c>
      <c r="L5542" s="21">
        <v>0</v>
      </c>
      <c r="M5542" s="5">
        <v>752</v>
      </c>
      <c r="N5542" s="5">
        <v>0</v>
      </c>
      <c r="O5542" s="22">
        <v>0</v>
      </c>
      <c r="P5542" s="1">
        <v>645</v>
      </c>
      <c r="Q5542" s="22">
        <v>0</v>
      </c>
      <c r="R5542" s="22">
        <v>0</v>
      </c>
      <c r="S5542" s="20">
        <v>0</v>
      </c>
    </row>
    <row r="5543" spans="1:19" ht="15" customHeight="1" x14ac:dyDescent="0.35">
      <c r="A5543" s="2">
        <f t="shared" si="170"/>
        <v>46437</v>
      </c>
      <c r="B5543" s="3">
        <v>209.87499999999901</v>
      </c>
      <c r="C5543" s="1">
        <v>11092</v>
      </c>
      <c r="D5543" s="1">
        <f>GAS_LOAD!K5543</f>
        <v>5.3849839166666671</v>
      </c>
      <c r="E5543" s="1">
        <f>GAS_LOAD!L5543</f>
        <v>8.0774758749999993</v>
      </c>
      <c r="F5543" s="1">
        <f t="shared" si="171"/>
        <v>114.15525114155251</v>
      </c>
      <c r="G5543" s="1">
        <v>0</v>
      </c>
      <c r="H5543" s="19">
        <v>0</v>
      </c>
      <c r="I5543" s="1">
        <f>WIND!B5543</f>
        <v>2525.015625</v>
      </c>
      <c r="J5543" s="1">
        <f>WIND!C5543</f>
        <v>213.984375</v>
      </c>
      <c r="K5543" s="19">
        <v>0</v>
      </c>
      <c r="L5543" s="21">
        <v>0</v>
      </c>
      <c r="M5543" s="5">
        <v>752</v>
      </c>
      <c r="N5543" s="5">
        <v>0</v>
      </c>
      <c r="O5543" s="22">
        <v>0</v>
      </c>
      <c r="P5543" s="1">
        <v>644</v>
      </c>
      <c r="Q5543" s="22">
        <v>0</v>
      </c>
      <c r="R5543" s="22">
        <v>0</v>
      </c>
      <c r="S5543" s="20">
        <v>0</v>
      </c>
    </row>
    <row r="5544" spans="1:19" ht="15" customHeight="1" x14ac:dyDescent="0.35">
      <c r="A5544" s="2">
        <f t="shared" si="170"/>
        <v>46437</v>
      </c>
      <c r="B5544" s="3">
        <v>209.916666666666</v>
      </c>
      <c r="C5544" s="1">
        <v>11373</v>
      </c>
      <c r="D5544" s="1">
        <f>GAS_LOAD!K5544</f>
        <v>5.3849839166666671</v>
      </c>
      <c r="E5544" s="1">
        <f>GAS_LOAD!L5544</f>
        <v>8.0774758749999993</v>
      </c>
      <c r="F5544" s="1">
        <f t="shared" si="171"/>
        <v>114.15525114155251</v>
      </c>
      <c r="G5544" s="1">
        <v>0</v>
      </c>
      <c r="H5544" s="19">
        <v>0</v>
      </c>
      <c r="I5544" s="1">
        <f>WIND!B5544</f>
        <v>2337.875</v>
      </c>
      <c r="J5544" s="1">
        <f>WIND!C5544</f>
        <v>198.125</v>
      </c>
      <c r="K5544" s="19">
        <v>0</v>
      </c>
      <c r="L5544" s="21">
        <v>0</v>
      </c>
      <c r="M5544" s="5">
        <v>752</v>
      </c>
      <c r="N5544" s="5">
        <v>0</v>
      </c>
      <c r="O5544" s="22">
        <v>0</v>
      </c>
      <c r="P5544" s="1">
        <v>640</v>
      </c>
      <c r="Q5544" s="22">
        <v>0</v>
      </c>
      <c r="R5544" s="22">
        <v>0</v>
      </c>
      <c r="S5544" s="20">
        <v>0</v>
      </c>
    </row>
    <row r="5545" spans="1:19" ht="15" customHeight="1" x14ac:dyDescent="0.35">
      <c r="A5545" s="2">
        <f t="shared" si="170"/>
        <v>46437</v>
      </c>
      <c r="B5545" s="3">
        <v>209.958333333333</v>
      </c>
      <c r="C5545" s="1">
        <v>11630</v>
      </c>
      <c r="D5545" s="1">
        <f>GAS_LOAD!K5545</f>
        <v>5.3849839166666671</v>
      </c>
      <c r="E5545" s="1">
        <f>GAS_LOAD!L5545</f>
        <v>8.0774758749999993</v>
      </c>
      <c r="F5545" s="1">
        <f t="shared" si="171"/>
        <v>114.15525114155251</v>
      </c>
      <c r="G5545" s="1">
        <v>0</v>
      </c>
      <c r="H5545" s="19">
        <v>0</v>
      </c>
      <c r="I5545" s="1">
        <f>WIND!B5545</f>
        <v>2223.5625</v>
      </c>
      <c r="J5545" s="1">
        <f>WIND!C5545</f>
        <v>188.4375</v>
      </c>
      <c r="K5545" s="19">
        <v>0</v>
      </c>
      <c r="L5545" s="21">
        <v>0</v>
      </c>
      <c r="M5545" s="5">
        <v>752</v>
      </c>
      <c r="N5545" s="5">
        <v>82</v>
      </c>
      <c r="O5545" s="22">
        <v>0</v>
      </c>
      <c r="P5545" s="1">
        <v>642</v>
      </c>
      <c r="Q5545" s="22">
        <v>0</v>
      </c>
      <c r="R5545" s="22">
        <v>0</v>
      </c>
      <c r="S5545" s="20">
        <v>0</v>
      </c>
    </row>
    <row r="5546" spans="1:19" ht="15" customHeight="1" x14ac:dyDescent="0.35">
      <c r="A5546" s="2">
        <f t="shared" si="170"/>
        <v>46438</v>
      </c>
      <c r="B5546" s="3">
        <v>209.99999999999901</v>
      </c>
      <c r="C5546" s="1">
        <v>11142</v>
      </c>
      <c r="D5546" s="1">
        <f>GAS_LOAD!K5546</f>
        <v>5.3838949916666676</v>
      </c>
      <c r="E5546" s="1">
        <f>GAS_LOAD!L5546</f>
        <v>8.0758424874999992</v>
      </c>
      <c r="F5546" s="1">
        <f t="shared" si="171"/>
        <v>114.15525114155251</v>
      </c>
      <c r="G5546" s="1">
        <v>0</v>
      </c>
      <c r="H5546" s="19">
        <v>0</v>
      </c>
      <c r="I5546" s="1">
        <f>WIND!B5546</f>
        <v>1640.015625</v>
      </c>
      <c r="J5546" s="1">
        <f>WIND!C5546</f>
        <v>138.984375</v>
      </c>
      <c r="K5546" s="19">
        <v>0</v>
      </c>
      <c r="L5546" s="21">
        <v>0</v>
      </c>
      <c r="M5546" s="5">
        <v>752</v>
      </c>
      <c r="N5546" s="5">
        <v>0</v>
      </c>
      <c r="O5546" s="22">
        <v>0</v>
      </c>
      <c r="P5546" s="1">
        <v>627</v>
      </c>
      <c r="Q5546" s="22">
        <v>0</v>
      </c>
      <c r="R5546" s="22">
        <v>0</v>
      </c>
      <c r="S5546" s="20">
        <v>0</v>
      </c>
    </row>
    <row r="5547" spans="1:19" ht="15" customHeight="1" x14ac:dyDescent="0.35">
      <c r="A5547" s="2">
        <f t="shared" ref="A5547:A5610" si="172">A5523+1</f>
        <v>46438</v>
      </c>
      <c r="B5547" s="3">
        <v>210.041666666666</v>
      </c>
      <c r="C5547" s="1">
        <v>10847</v>
      </c>
      <c r="D5547" s="1">
        <f>GAS_LOAD!K5547</f>
        <v>5.3838949916666676</v>
      </c>
      <c r="E5547" s="1">
        <f>GAS_LOAD!L5547</f>
        <v>8.0758424874999992</v>
      </c>
      <c r="F5547" s="1">
        <f t="shared" si="171"/>
        <v>114.15525114155251</v>
      </c>
      <c r="G5547" s="1">
        <v>0</v>
      </c>
      <c r="H5547" s="19">
        <v>0</v>
      </c>
      <c r="I5547" s="1">
        <f>WIND!B5547</f>
        <v>1280.484375</v>
      </c>
      <c r="J5547" s="1">
        <f>WIND!C5547</f>
        <v>108.515625</v>
      </c>
      <c r="K5547" s="19">
        <v>0</v>
      </c>
      <c r="L5547" s="21">
        <v>0</v>
      </c>
      <c r="M5547" s="5">
        <v>752</v>
      </c>
      <c r="N5547" s="5">
        <v>871</v>
      </c>
      <c r="O5547" s="22">
        <v>0</v>
      </c>
      <c r="P5547" s="1">
        <v>626</v>
      </c>
      <c r="Q5547" s="22">
        <v>0</v>
      </c>
      <c r="R5547" s="22">
        <v>0</v>
      </c>
      <c r="S5547" s="20">
        <v>0</v>
      </c>
    </row>
    <row r="5548" spans="1:19" ht="15" customHeight="1" x14ac:dyDescent="0.35">
      <c r="A5548" s="2">
        <f t="shared" si="172"/>
        <v>46438</v>
      </c>
      <c r="B5548" s="3">
        <v>210.083333333333</v>
      </c>
      <c r="C5548" s="1">
        <v>10574</v>
      </c>
      <c r="D5548" s="1">
        <f>GAS_LOAD!K5548</f>
        <v>5.3838949916666676</v>
      </c>
      <c r="E5548" s="1">
        <f>GAS_LOAD!L5548</f>
        <v>8.0758424874999992</v>
      </c>
      <c r="F5548" s="1">
        <f t="shared" si="171"/>
        <v>114.15525114155251</v>
      </c>
      <c r="G5548" s="1">
        <v>0</v>
      </c>
      <c r="H5548" s="19">
        <v>0</v>
      </c>
      <c r="I5548" s="1">
        <f>WIND!B5548</f>
        <v>1149.578125</v>
      </c>
      <c r="J5548" s="1">
        <f>WIND!C5548</f>
        <v>97.421875</v>
      </c>
      <c r="K5548" s="19">
        <v>0</v>
      </c>
      <c r="L5548" s="21">
        <v>0</v>
      </c>
      <c r="M5548" s="5">
        <v>752</v>
      </c>
      <c r="N5548" s="5">
        <v>164</v>
      </c>
      <c r="O5548" s="22">
        <v>0</v>
      </c>
      <c r="P5548" s="1">
        <v>624</v>
      </c>
      <c r="Q5548" s="22">
        <v>0</v>
      </c>
      <c r="R5548" s="22">
        <v>0</v>
      </c>
      <c r="S5548" s="20">
        <v>0</v>
      </c>
    </row>
    <row r="5549" spans="1:19" ht="15" customHeight="1" x14ac:dyDescent="0.35">
      <c r="A5549" s="2">
        <f t="shared" si="172"/>
        <v>46438</v>
      </c>
      <c r="B5549" s="3">
        <v>210.12499999999901</v>
      </c>
      <c r="C5549" s="1">
        <v>10114</v>
      </c>
      <c r="D5549" s="1">
        <f>GAS_LOAD!K5549</f>
        <v>5.3838949916666676</v>
      </c>
      <c r="E5549" s="1">
        <f>GAS_LOAD!L5549</f>
        <v>8.0758424874999992</v>
      </c>
      <c r="F5549" s="1">
        <f t="shared" si="171"/>
        <v>114.15525114155251</v>
      </c>
      <c r="G5549" s="1">
        <v>0</v>
      </c>
      <c r="H5549" s="19">
        <v>0</v>
      </c>
      <c r="I5549" s="1">
        <f>WIND!B5549</f>
        <v>1137.59375</v>
      </c>
      <c r="J5549" s="1">
        <f>WIND!C5549</f>
        <v>96.40625</v>
      </c>
      <c r="K5549" s="19">
        <v>0</v>
      </c>
      <c r="L5549" s="21">
        <v>0</v>
      </c>
      <c r="M5549" s="5">
        <v>752</v>
      </c>
      <c r="N5549" s="5">
        <v>0</v>
      </c>
      <c r="O5549" s="22">
        <v>0</v>
      </c>
      <c r="P5549" s="1">
        <v>622</v>
      </c>
      <c r="Q5549" s="22">
        <v>0</v>
      </c>
      <c r="R5549" s="22">
        <v>0</v>
      </c>
      <c r="S5549" s="20">
        <v>0</v>
      </c>
    </row>
    <row r="5550" spans="1:19" ht="15" customHeight="1" x14ac:dyDescent="0.35">
      <c r="A5550" s="2">
        <f t="shared" si="172"/>
        <v>46438</v>
      </c>
      <c r="B5550" s="3">
        <v>210.166666666666</v>
      </c>
      <c r="C5550" s="1">
        <v>9932</v>
      </c>
      <c r="D5550" s="1">
        <f>GAS_LOAD!K5550</f>
        <v>5.3838949916666676</v>
      </c>
      <c r="E5550" s="1">
        <f>GAS_LOAD!L5550</f>
        <v>8.0758424874999992</v>
      </c>
      <c r="F5550" s="1">
        <f t="shared" si="171"/>
        <v>114.15525114155251</v>
      </c>
      <c r="G5550" s="1">
        <v>0</v>
      </c>
      <c r="H5550" s="19">
        <v>0</v>
      </c>
      <c r="I5550" s="1">
        <f>WIND!B5550</f>
        <v>1290.625</v>
      </c>
      <c r="J5550" s="1">
        <f>WIND!C5550</f>
        <v>109.375</v>
      </c>
      <c r="K5550" s="19">
        <v>0</v>
      </c>
      <c r="L5550" s="21">
        <v>0</v>
      </c>
      <c r="M5550" s="5">
        <v>752</v>
      </c>
      <c r="N5550" s="5">
        <v>0</v>
      </c>
      <c r="O5550" s="22">
        <v>0</v>
      </c>
      <c r="P5550" s="1">
        <v>621</v>
      </c>
      <c r="Q5550" s="22">
        <v>0</v>
      </c>
      <c r="R5550" s="22">
        <v>0</v>
      </c>
      <c r="S5550" s="20">
        <v>0</v>
      </c>
    </row>
    <row r="5551" spans="1:19" ht="15" customHeight="1" x14ac:dyDescent="0.35">
      <c r="A5551" s="2">
        <f t="shared" si="172"/>
        <v>46438</v>
      </c>
      <c r="B5551" s="3">
        <v>210.208333333333</v>
      </c>
      <c r="C5551" s="1">
        <v>10115</v>
      </c>
      <c r="D5551" s="1">
        <f>GAS_LOAD!K5551</f>
        <v>5.3838949916666676</v>
      </c>
      <c r="E5551" s="1">
        <f>GAS_LOAD!L5551</f>
        <v>8.0758424874999992</v>
      </c>
      <c r="F5551" s="1">
        <f t="shared" si="171"/>
        <v>114.15525114155251</v>
      </c>
      <c r="G5551" s="1">
        <v>0</v>
      </c>
      <c r="H5551" s="19">
        <v>0</v>
      </c>
      <c r="I5551" s="1">
        <f>WIND!B5551</f>
        <v>1312.75</v>
      </c>
      <c r="J5551" s="1">
        <f>WIND!C5551</f>
        <v>111.25</v>
      </c>
      <c r="K5551" s="19">
        <v>0</v>
      </c>
      <c r="L5551" s="21">
        <v>0</v>
      </c>
      <c r="M5551" s="5">
        <v>752</v>
      </c>
      <c r="N5551" s="5">
        <v>871</v>
      </c>
      <c r="O5551" s="22">
        <v>0</v>
      </c>
      <c r="P5551" s="1">
        <v>622</v>
      </c>
      <c r="Q5551" s="22">
        <v>0</v>
      </c>
      <c r="R5551" s="22">
        <v>0</v>
      </c>
      <c r="S5551" s="20">
        <v>0</v>
      </c>
    </row>
    <row r="5552" spans="1:19" ht="15" customHeight="1" x14ac:dyDescent="0.35">
      <c r="A5552" s="2">
        <f t="shared" si="172"/>
        <v>46438</v>
      </c>
      <c r="B5552" s="3">
        <v>210.24999999999901</v>
      </c>
      <c r="C5552" s="1">
        <v>10517</v>
      </c>
      <c r="D5552" s="1">
        <f>GAS_LOAD!K5552</f>
        <v>5.3838949916666676</v>
      </c>
      <c r="E5552" s="1">
        <f>GAS_LOAD!L5552</f>
        <v>8.0758424874999992</v>
      </c>
      <c r="F5552" s="1">
        <f t="shared" si="171"/>
        <v>114.15525114155251</v>
      </c>
      <c r="G5552" s="1">
        <v>0</v>
      </c>
      <c r="H5552" s="19">
        <v>0</v>
      </c>
      <c r="I5552" s="1">
        <f>WIND!B5552</f>
        <v>1511.875</v>
      </c>
      <c r="J5552" s="1">
        <f>WIND!C5552</f>
        <v>128.125</v>
      </c>
      <c r="K5552" s="19">
        <v>0</v>
      </c>
      <c r="L5552" s="21">
        <v>0</v>
      </c>
      <c r="M5552" s="5">
        <v>752</v>
      </c>
      <c r="N5552" s="5">
        <v>871</v>
      </c>
      <c r="O5552" s="22">
        <v>0</v>
      </c>
      <c r="P5552" s="1">
        <v>625</v>
      </c>
      <c r="Q5552" s="22">
        <v>0</v>
      </c>
      <c r="R5552" s="22">
        <v>0</v>
      </c>
      <c r="S5552" s="20">
        <v>0</v>
      </c>
    </row>
    <row r="5553" spans="1:19" ht="15" customHeight="1" x14ac:dyDescent="0.35">
      <c r="A5553" s="2">
        <f t="shared" si="172"/>
        <v>46438</v>
      </c>
      <c r="B5553" s="3">
        <v>210.291666666666</v>
      </c>
      <c r="C5553" s="1">
        <v>10838</v>
      </c>
      <c r="D5553" s="1">
        <f>GAS_LOAD!K5553</f>
        <v>5.3838949916666676</v>
      </c>
      <c r="E5553" s="1">
        <f>GAS_LOAD!L5553</f>
        <v>8.0758424874999992</v>
      </c>
      <c r="F5553" s="1">
        <f t="shared" si="171"/>
        <v>114.15525114155251</v>
      </c>
      <c r="G5553" s="1">
        <v>15</v>
      </c>
      <c r="H5553" s="19">
        <v>0</v>
      </c>
      <c r="I5553" s="1">
        <f>WIND!B5553</f>
        <v>1627.109375</v>
      </c>
      <c r="J5553" s="1">
        <f>WIND!C5553</f>
        <v>137.890625</v>
      </c>
      <c r="K5553" s="19">
        <v>0</v>
      </c>
      <c r="L5553" s="21">
        <v>0</v>
      </c>
      <c r="M5553" s="5">
        <v>752</v>
      </c>
      <c r="N5553" s="5">
        <v>0</v>
      </c>
      <c r="O5553" s="22">
        <v>0</v>
      </c>
      <c r="P5553" s="1">
        <v>634</v>
      </c>
      <c r="Q5553" s="22">
        <v>0</v>
      </c>
      <c r="R5553" s="22">
        <v>0</v>
      </c>
      <c r="S5553" s="20">
        <v>0</v>
      </c>
    </row>
    <row r="5554" spans="1:19" ht="15" customHeight="1" x14ac:dyDescent="0.35">
      <c r="A5554" s="2">
        <f t="shared" si="172"/>
        <v>46438</v>
      </c>
      <c r="B5554" s="3">
        <v>210.333333333333</v>
      </c>
      <c r="C5554" s="1">
        <v>11289</v>
      </c>
      <c r="D5554" s="1">
        <f>GAS_LOAD!K5554</f>
        <v>5.3838949916666676</v>
      </c>
      <c r="E5554" s="1">
        <f>GAS_LOAD!L5554</f>
        <v>8.0758424874999992</v>
      </c>
      <c r="F5554" s="1">
        <f t="shared" si="171"/>
        <v>114.15525114155251</v>
      </c>
      <c r="G5554" s="1">
        <v>459</v>
      </c>
      <c r="H5554" s="19">
        <v>0</v>
      </c>
      <c r="I5554" s="1">
        <f>WIND!B5554</f>
        <v>1837.296875</v>
      </c>
      <c r="J5554" s="1">
        <f>WIND!C5554</f>
        <v>155.703125</v>
      </c>
      <c r="K5554" s="19">
        <v>0</v>
      </c>
      <c r="L5554" s="21">
        <v>0</v>
      </c>
      <c r="M5554" s="5">
        <v>752</v>
      </c>
      <c r="N5554" s="5">
        <v>0</v>
      </c>
      <c r="O5554" s="22">
        <v>0</v>
      </c>
      <c r="P5554" s="1">
        <v>644</v>
      </c>
      <c r="Q5554" s="22">
        <v>0</v>
      </c>
      <c r="R5554" s="22">
        <v>0</v>
      </c>
      <c r="S5554" s="20">
        <v>0</v>
      </c>
    </row>
    <row r="5555" spans="1:19" ht="15" customHeight="1" x14ac:dyDescent="0.35">
      <c r="A5555" s="2">
        <f t="shared" si="172"/>
        <v>46438</v>
      </c>
      <c r="B5555" s="3">
        <v>210.37499999999901</v>
      </c>
      <c r="C5555" s="1">
        <v>11727</v>
      </c>
      <c r="D5555" s="1">
        <f>GAS_LOAD!K5555</f>
        <v>5.3838949916666676</v>
      </c>
      <c r="E5555" s="1">
        <f>GAS_LOAD!L5555</f>
        <v>8.0758424874999992</v>
      </c>
      <c r="F5555" s="1">
        <f t="shared" si="171"/>
        <v>114.15525114155251</v>
      </c>
      <c r="G5555" s="1">
        <v>1830</v>
      </c>
      <c r="H5555" s="19">
        <v>0</v>
      </c>
      <c r="I5555" s="1">
        <f>WIND!B5555</f>
        <v>1977.421875</v>
      </c>
      <c r="J5555" s="1">
        <f>WIND!C5555</f>
        <v>167.578125</v>
      </c>
      <c r="K5555" s="19">
        <v>0</v>
      </c>
      <c r="L5555" s="21">
        <v>0</v>
      </c>
      <c r="M5555" s="5">
        <v>752</v>
      </c>
      <c r="N5555" s="5">
        <v>871</v>
      </c>
      <c r="O5555" s="22">
        <v>0</v>
      </c>
      <c r="P5555" s="1">
        <v>651</v>
      </c>
      <c r="Q5555" s="22">
        <v>0</v>
      </c>
      <c r="R5555" s="22">
        <v>0</v>
      </c>
      <c r="S5555" s="20">
        <v>0</v>
      </c>
    </row>
    <row r="5556" spans="1:19" ht="15" customHeight="1" x14ac:dyDescent="0.35">
      <c r="A5556" s="2">
        <f t="shared" si="172"/>
        <v>46438</v>
      </c>
      <c r="B5556" s="3">
        <v>210.416666666666</v>
      </c>
      <c r="C5556" s="1">
        <v>11780</v>
      </c>
      <c r="D5556" s="1">
        <f>GAS_LOAD!K5556</f>
        <v>5.3838949916666676</v>
      </c>
      <c r="E5556" s="1">
        <f>GAS_LOAD!L5556</f>
        <v>8.0758424874999992</v>
      </c>
      <c r="F5556" s="1">
        <f t="shared" si="171"/>
        <v>114.15525114155251</v>
      </c>
      <c r="G5556" s="1">
        <v>3117</v>
      </c>
      <c r="H5556" s="19">
        <v>0</v>
      </c>
      <c r="I5556" s="1">
        <f>WIND!B5556</f>
        <v>2358.15625</v>
      </c>
      <c r="J5556" s="1">
        <f>WIND!C5556</f>
        <v>199.84375</v>
      </c>
      <c r="K5556" s="19">
        <v>0</v>
      </c>
      <c r="L5556" s="21">
        <v>0</v>
      </c>
      <c r="M5556" s="5">
        <v>752</v>
      </c>
      <c r="N5556" s="5">
        <v>0</v>
      </c>
      <c r="O5556" s="22">
        <v>0</v>
      </c>
      <c r="P5556" s="1">
        <v>653</v>
      </c>
      <c r="Q5556" s="22">
        <v>0</v>
      </c>
      <c r="R5556" s="22">
        <v>0</v>
      </c>
      <c r="S5556" s="20">
        <v>0</v>
      </c>
    </row>
    <row r="5557" spans="1:19" ht="15" customHeight="1" x14ac:dyDescent="0.35">
      <c r="A5557" s="2">
        <f t="shared" si="172"/>
        <v>46438</v>
      </c>
      <c r="B5557" s="3">
        <v>210.458333333333</v>
      </c>
      <c r="C5557" s="1">
        <v>11852</v>
      </c>
      <c r="D5557" s="1">
        <f>GAS_LOAD!K5557</f>
        <v>5.3838949916666676</v>
      </c>
      <c r="E5557" s="1">
        <f>GAS_LOAD!L5557</f>
        <v>8.0758424874999992</v>
      </c>
      <c r="F5557" s="1">
        <f t="shared" si="171"/>
        <v>114.15525114155251</v>
      </c>
      <c r="G5557" s="1">
        <v>3828</v>
      </c>
      <c r="H5557" s="19">
        <v>0</v>
      </c>
      <c r="I5557" s="1">
        <f>WIND!B5557</f>
        <v>2821.859375</v>
      </c>
      <c r="J5557" s="1">
        <f>WIND!C5557</f>
        <v>239.140625</v>
      </c>
      <c r="K5557" s="19">
        <v>0</v>
      </c>
      <c r="L5557" s="21">
        <v>0</v>
      </c>
      <c r="M5557" s="5">
        <v>752</v>
      </c>
      <c r="N5557" s="5">
        <v>871</v>
      </c>
      <c r="O5557" s="22">
        <v>0</v>
      </c>
      <c r="P5557" s="1">
        <v>656</v>
      </c>
      <c r="Q5557" s="22">
        <v>0</v>
      </c>
      <c r="R5557" s="22">
        <v>0</v>
      </c>
      <c r="S5557" s="20">
        <v>0</v>
      </c>
    </row>
    <row r="5558" spans="1:19" ht="15" customHeight="1" x14ac:dyDescent="0.35">
      <c r="A5558" s="2">
        <f t="shared" si="172"/>
        <v>46438</v>
      </c>
      <c r="B5558" s="3">
        <v>210.49999999999901</v>
      </c>
      <c r="C5558" s="1">
        <v>12044</v>
      </c>
      <c r="D5558" s="1">
        <f>GAS_LOAD!K5558</f>
        <v>5.3838949916666676</v>
      </c>
      <c r="E5558" s="1">
        <f>GAS_LOAD!L5558</f>
        <v>8.0758424874999992</v>
      </c>
      <c r="F5558" s="1">
        <f t="shared" si="171"/>
        <v>114.15525114155251</v>
      </c>
      <c r="G5558" s="1">
        <v>4173</v>
      </c>
      <c r="H5558" s="19">
        <v>0</v>
      </c>
      <c r="I5558" s="1">
        <f>WIND!B5558</f>
        <v>2973.96875</v>
      </c>
      <c r="J5558" s="1">
        <f>WIND!C5558</f>
        <v>252.03125</v>
      </c>
      <c r="K5558" s="19">
        <v>0</v>
      </c>
      <c r="L5558" s="21">
        <v>0</v>
      </c>
      <c r="M5558" s="5">
        <v>752</v>
      </c>
      <c r="N5558" s="5">
        <v>0</v>
      </c>
      <c r="O5558" s="22">
        <v>0</v>
      </c>
      <c r="P5558" s="1">
        <v>656</v>
      </c>
      <c r="Q5558" s="22">
        <v>0</v>
      </c>
      <c r="R5558" s="22">
        <v>0</v>
      </c>
      <c r="S5558" s="20">
        <v>0</v>
      </c>
    </row>
    <row r="5559" spans="1:19" ht="15" customHeight="1" x14ac:dyDescent="0.35">
      <c r="A5559" s="2">
        <f t="shared" si="172"/>
        <v>46438</v>
      </c>
      <c r="B5559" s="3">
        <v>210.541666666666</v>
      </c>
      <c r="C5559" s="1">
        <v>11541</v>
      </c>
      <c r="D5559" s="1">
        <f>GAS_LOAD!K5559</f>
        <v>5.3838949916666676</v>
      </c>
      <c r="E5559" s="1">
        <f>GAS_LOAD!L5559</f>
        <v>8.0758424874999992</v>
      </c>
      <c r="F5559" s="1">
        <f t="shared" si="171"/>
        <v>114.15525114155251</v>
      </c>
      <c r="G5559" s="1">
        <v>4395</v>
      </c>
      <c r="H5559" s="19">
        <v>0</v>
      </c>
      <c r="I5559" s="1">
        <f>WIND!B5559</f>
        <v>2800.65625</v>
      </c>
      <c r="J5559" s="1">
        <f>WIND!C5559</f>
        <v>237.34375</v>
      </c>
      <c r="K5559" s="19">
        <v>0</v>
      </c>
      <c r="L5559" s="21">
        <v>0</v>
      </c>
      <c r="M5559" s="5">
        <v>752</v>
      </c>
      <c r="N5559" s="5">
        <v>0</v>
      </c>
      <c r="O5559" s="22">
        <v>0</v>
      </c>
      <c r="P5559" s="1">
        <v>656</v>
      </c>
      <c r="Q5559" s="22">
        <v>0</v>
      </c>
      <c r="R5559" s="22">
        <v>0</v>
      </c>
      <c r="S5559" s="20">
        <v>0</v>
      </c>
    </row>
    <row r="5560" spans="1:19" ht="15" customHeight="1" x14ac:dyDescent="0.35">
      <c r="A5560" s="2">
        <f t="shared" si="172"/>
        <v>46438</v>
      </c>
      <c r="B5560" s="3">
        <v>210.583333333333</v>
      </c>
      <c r="C5560" s="1">
        <v>11076</v>
      </c>
      <c r="D5560" s="1">
        <f>GAS_LOAD!K5560</f>
        <v>5.3838949916666676</v>
      </c>
      <c r="E5560" s="1">
        <f>GAS_LOAD!L5560</f>
        <v>8.0758424874999992</v>
      </c>
      <c r="F5560" s="1">
        <f t="shared" si="171"/>
        <v>114.15525114155251</v>
      </c>
      <c r="G5560" s="1">
        <v>3879</v>
      </c>
      <c r="H5560" s="19">
        <v>0</v>
      </c>
      <c r="I5560" s="1">
        <f>WIND!B5560</f>
        <v>2937.09375</v>
      </c>
      <c r="J5560" s="1">
        <f>WIND!C5560</f>
        <v>248.90625</v>
      </c>
      <c r="K5560" s="19">
        <v>0</v>
      </c>
      <c r="L5560" s="21">
        <v>0</v>
      </c>
      <c r="M5560" s="5">
        <v>752</v>
      </c>
      <c r="N5560" s="5">
        <v>310</v>
      </c>
      <c r="O5560" s="22">
        <v>0</v>
      </c>
      <c r="P5560" s="1">
        <v>653</v>
      </c>
      <c r="Q5560" s="22">
        <v>0</v>
      </c>
      <c r="R5560" s="22">
        <v>0</v>
      </c>
      <c r="S5560" s="20">
        <v>0</v>
      </c>
    </row>
    <row r="5561" spans="1:19" ht="15" customHeight="1" x14ac:dyDescent="0.35">
      <c r="A5561" s="2">
        <f t="shared" si="172"/>
        <v>46438</v>
      </c>
      <c r="B5561" s="3">
        <v>210.62499999999901</v>
      </c>
      <c r="C5561" s="1">
        <v>10750</v>
      </c>
      <c r="D5561" s="1">
        <f>GAS_LOAD!K5561</f>
        <v>5.3838949916666676</v>
      </c>
      <c r="E5561" s="1">
        <f>GAS_LOAD!L5561</f>
        <v>8.0758424874999992</v>
      </c>
      <c r="F5561" s="1">
        <f t="shared" si="171"/>
        <v>114.15525114155251</v>
      </c>
      <c r="G5561" s="1">
        <v>2619</v>
      </c>
      <c r="H5561" s="19">
        <v>0</v>
      </c>
      <c r="I5561" s="1">
        <f>WIND!B5561</f>
        <v>3075.375</v>
      </c>
      <c r="J5561" s="1">
        <f>WIND!C5561</f>
        <v>260.625</v>
      </c>
      <c r="K5561" s="19">
        <v>0</v>
      </c>
      <c r="L5561" s="21">
        <v>0</v>
      </c>
      <c r="M5561" s="5">
        <v>752</v>
      </c>
      <c r="N5561" s="5">
        <v>0</v>
      </c>
      <c r="O5561" s="22">
        <v>0</v>
      </c>
      <c r="P5561" s="1">
        <v>651</v>
      </c>
      <c r="Q5561" s="22">
        <v>0</v>
      </c>
      <c r="R5561" s="22">
        <v>0</v>
      </c>
      <c r="S5561" s="20">
        <v>0</v>
      </c>
    </row>
    <row r="5562" spans="1:19" ht="15" customHeight="1" x14ac:dyDescent="0.35">
      <c r="A5562" s="2">
        <f t="shared" si="172"/>
        <v>46438</v>
      </c>
      <c r="B5562" s="3">
        <v>210.666666666666</v>
      </c>
      <c r="C5562" s="1">
        <v>10537</v>
      </c>
      <c r="D5562" s="1">
        <f>GAS_LOAD!K5562</f>
        <v>5.3838949916666676</v>
      </c>
      <c r="E5562" s="1">
        <f>GAS_LOAD!L5562</f>
        <v>8.0758424874999992</v>
      </c>
      <c r="F5562" s="1">
        <f t="shared" si="171"/>
        <v>114.15525114155251</v>
      </c>
      <c r="G5562" s="1">
        <v>1386</v>
      </c>
      <c r="H5562" s="19">
        <v>0</v>
      </c>
      <c r="I5562" s="1">
        <f>WIND!B5562</f>
        <v>3339.953125</v>
      </c>
      <c r="J5562" s="1">
        <f>WIND!C5562</f>
        <v>283.046875</v>
      </c>
      <c r="K5562" s="19">
        <v>0</v>
      </c>
      <c r="L5562" s="21">
        <v>0</v>
      </c>
      <c r="M5562" s="5">
        <v>752</v>
      </c>
      <c r="N5562" s="5">
        <v>170</v>
      </c>
      <c r="O5562" s="22">
        <v>0</v>
      </c>
      <c r="P5562" s="1">
        <v>648</v>
      </c>
      <c r="Q5562" s="22">
        <v>0</v>
      </c>
      <c r="R5562" s="22">
        <v>0</v>
      </c>
      <c r="S5562" s="20">
        <v>0</v>
      </c>
    </row>
    <row r="5563" spans="1:19" ht="15" customHeight="1" x14ac:dyDescent="0.35">
      <c r="A5563" s="2">
        <f t="shared" si="172"/>
        <v>46438</v>
      </c>
      <c r="B5563" s="3">
        <v>210.708333333333</v>
      </c>
      <c r="C5563" s="1">
        <v>10642</v>
      </c>
      <c r="D5563" s="1">
        <f>GAS_LOAD!K5563</f>
        <v>5.3838949916666676</v>
      </c>
      <c r="E5563" s="1">
        <f>GAS_LOAD!L5563</f>
        <v>8.0758424874999992</v>
      </c>
      <c r="F5563" s="1">
        <f t="shared" si="171"/>
        <v>114.15525114155251</v>
      </c>
      <c r="G5563" s="1">
        <v>339</v>
      </c>
      <c r="H5563" s="19">
        <v>0</v>
      </c>
      <c r="I5563" s="1">
        <f>WIND!B5563</f>
        <v>3587.9375</v>
      </c>
      <c r="J5563" s="1">
        <f>WIND!C5563</f>
        <v>304.0625</v>
      </c>
      <c r="K5563" s="19">
        <v>0</v>
      </c>
      <c r="L5563" s="21">
        <v>0</v>
      </c>
      <c r="M5563" s="5">
        <v>752</v>
      </c>
      <c r="N5563" s="5">
        <v>0</v>
      </c>
      <c r="O5563" s="22">
        <v>0</v>
      </c>
      <c r="P5563" s="1">
        <v>648</v>
      </c>
      <c r="Q5563" s="22">
        <v>0</v>
      </c>
      <c r="R5563" s="22">
        <v>0</v>
      </c>
      <c r="S5563" s="20">
        <v>0</v>
      </c>
    </row>
    <row r="5564" spans="1:19" ht="15" customHeight="1" x14ac:dyDescent="0.35">
      <c r="A5564" s="2">
        <f t="shared" si="172"/>
        <v>46438</v>
      </c>
      <c r="B5564" s="3">
        <v>210.74999999999901</v>
      </c>
      <c r="C5564" s="1">
        <v>11387</v>
      </c>
      <c r="D5564" s="1">
        <f>GAS_LOAD!K5564</f>
        <v>5.3838949916666676</v>
      </c>
      <c r="E5564" s="1">
        <f>GAS_LOAD!L5564</f>
        <v>8.0758424874999992</v>
      </c>
      <c r="F5564" s="1">
        <f t="shared" si="171"/>
        <v>114.15525114155251</v>
      </c>
      <c r="G5564" s="1">
        <v>27</v>
      </c>
      <c r="H5564" s="19">
        <v>0</v>
      </c>
      <c r="I5564" s="1">
        <f>WIND!B5564</f>
        <v>3638.640625</v>
      </c>
      <c r="J5564" s="1">
        <f>WIND!C5564</f>
        <v>308.359375</v>
      </c>
      <c r="K5564" s="19">
        <v>0</v>
      </c>
      <c r="L5564" s="21">
        <v>0</v>
      </c>
      <c r="M5564" s="5">
        <v>752</v>
      </c>
      <c r="N5564" s="5">
        <v>871</v>
      </c>
      <c r="O5564" s="22">
        <v>0</v>
      </c>
      <c r="P5564" s="1">
        <v>642</v>
      </c>
      <c r="Q5564" s="22">
        <v>0</v>
      </c>
      <c r="R5564" s="22">
        <v>0</v>
      </c>
      <c r="S5564" s="20">
        <v>0</v>
      </c>
    </row>
    <row r="5565" spans="1:19" ht="15" customHeight="1" x14ac:dyDescent="0.35">
      <c r="A5565" s="2">
        <f t="shared" si="172"/>
        <v>46438</v>
      </c>
      <c r="B5565" s="3">
        <v>210.791666666666</v>
      </c>
      <c r="C5565" s="1">
        <v>11713</v>
      </c>
      <c r="D5565" s="1">
        <f>GAS_LOAD!K5565</f>
        <v>5.3838949916666676</v>
      </c>
      <c r="E5565" s="1">
        <f>GAS_LOAD!L5565</f>
        <v>8.0758424874999992</v>
      </c>
      <c r="F5565" s="1">
        <f t="shared" si="171"/>
        <v>114.15525114155251</v>
      </c>
      <c r="G5565" s="1">
        <v>0</v>
      </c>
      <c r="H5565" s="19">
        <v>0</v>
      </c>
      <c r="I5565" s="1">
        <f>WIND!B5565</f>
        <v>3776</v>
      </c>
      <c r="J5565" s="1">
        <f>WIND!C5565</f>
        <v>320</v>
      </c>
      <c r="K5565" s="19">
        <v>0</v>
      </c>
      <c r="L5565" s="21">
        <v>0</v>
      </c>
      <c r="M5565" s="5">
        <v>752</v>
      </c>
      <c r="N5565" s="5">
        <v>0</v>
      </c>
      <c r="O5565" s="22">
        <v>0</v>
      </c>
      <c r="P5565" s="1">
        <v>641</v>
      </c>
      <c r="Q5565" s="22">
        <v>0</v>
      </c>
      <c r="R5565" s="22">
        <v>0</v>
      </c>
      <c r="S5565" s="20">
        <v>0</v>
      </c>
    </row>
    <row r="5566" spans="1:19" ht="15" customHeight="1" x14ac:dyDescent="0.35">
      <c r="A5566" s="2">
        <f t="shared" si="172"/>
        <v>46438</v>
      </c>
      <c r="B5566" s="3">
        <v>210.833333333333</v>
      </c>
      <c r="C5566" s="1">
        <v>11042</v>
      </c>
      <c r="D5566" s="1">
        <f>GAS_LOAD!K5566</f>
        <v>5.3838949916666676</v>
      </c>
      <c r="E5566" s="1">
        <f>GAS_LOAD!L5566</f>
        <v>8.0758424874999992</v>
      </c>
      <c r="F5566" s="1">
        <f t="shared" si="171"/>
        <v>114.15525114155251</v>
      </c>
      <c r="G5566" s="1">
        <v>0</v>
      </c>
      <c r="H5566" s="19">
        <v>0</v>
      </c>
      <c r="I5566" s="1">
        <f>WIND!B5566</f>
        <v>4036.890625</v>
      </c>
      <c r="J5566" s="1">
        <f>WIND!C5566</f>
        <v>342.109375</v>
      </c>
      <c r="K5566" s="19">
        <v>0</v>
      </c>
      <c r="L5566" s="21">
        <v>0</v>
      </c>
      <c r="M5566" s="5">
        <v>752</v>
      </c>
      <c r="N5566" s="5">
        <v>0</v>
      </c>
      <c r="O5566" s="22">
        <v>0</v>
      </c>
      <c r="P5566" s="1">
        <v>633</v>
      </c>
      <c r="Q5566" s="22">
        <v>0</v>
      </c>
      <c r="R5566" s="22">
        <v>0</v>
      </c>
      <c r="S5566" s="20">
        <v>0</v>
      </c>
    </row>
    <row r="5567" spans="1:19" ht="15" customHeight="1" x14ac:dyDescent="0.35">
      <c r="A5567" s="2">
        <f t="shared" si="172"/>
        <v>46438</v>
      </c>
      <c r="B5567" s="3">
        <v>210.87499999999901</v>
      </c>
      <c r="C5567" s="1">
        <v>10450</v>
      </c>
      <c r="D5567" s="1">
        <f>GAS_LOAD!K5567</f>
        <v>5.3838949916666676</v>
      </c>
      <c r="E5567" s="1">
        <f>GAS_LOAD!L5567</f>
        <v>8.0758424874999992</v>
      </c>
      <c r="F5567" s="1">
        <f t="shared" si="171"/>
        <v>114.15525114155251</v>
      </c>
      <c r="G5567" s="1">
        <v>0</v>
      </c>
      <c r="H5567" s="19">
        <v>0</v>
      </c>
      <c r="I5567" s="1">
        <f>WIND!B5567</f>
        <v>4048.875</v>
      </c>
      <c r="J5567" s="1">
        <f>WIND!C5567</f>
        <v>343.125</v>
      </c>
      <c r="K5567" s="19">
        <v>0</v>
      </c>
      <c r="L5567" s="21">
        <v>0</v>
      </c>
      <c r="M5567" s="5">
        <v>752</v>
      </c>
      <c r="N5567" s="5">
        <v>0</v>
      </c>
      <c r="O5567" s="22">
        <v>0</v>
      </c>
      <c r="P5567" s="1">
        <v>628</v>
      </c>
      <c r="Q5567" s="22">
        <v>0</v>
      </c>
      <c r="R5567" s="22">
        <v>0</v>
      </c>
      <c r="S5567" s="20">
        <v>0</v>
      </c>
    </row>
    <row r="5568" spans="1:19" ht="15" customHeight="1" x14ac:dyDescent="0.35">
      <c r="A5568" s="2">
        <f t="shared" si="172"/>
        <v>46438</v>
      </c>
      <c r="B5568" s="3">
        <v>210.916666666666</v>
      </c>
      <c r="C5568" s="1">
        <v>10795</v>
      </c>
      <c r="D5568" s="1">
        <f>GAS_LOAD!K5568</f>
        <v>5.3838949916666676</v>
      </c>
      <c r="E5568" s="1">
        <f>GAS_LOAD!L5568</f>
        <v>8.0758424874999992</v>
      </c>
      <c r="F5568" s="1">
        <f t="shared" si="171"/>
        <v>114.15525114155251</v>
      </c>
      <c r="G5568" s="1">
        <v>0</v>
      </c>
      <c r="H5568" s="19">
        <v>0</v>
      </c>
      <c r="I5568" s="1">
        <f>WIND!B5568</f>
        <v>3870.03125</v>
      </c>
      <c r="J5568" s="1">
        <f>WIND!C5568</f>
        <v>327.96875</v>
      </c>
      <c r="K5568" s="19">
        <v>0</v>
      </c>
      <c r="L5568" s="21">
        <v>0</v>
      </c>
      <c r="M5568" s="5">
        <v>752</v>
      </c>
      <c r="N5568" s="5">
        <v>0</v>
      </c>
      <c r="O5568" s="22">
        <v>0</v>
      </c>
      <c r="P5568" s="1">
        <v>625</v>
      </c>
      <c r="Q5568" s="22">
        <v>0</v>
      </c>
      <c r="R5568" s="22">
        <v>0</v>
      </c>
      <c r="S5568" s="20">
        <v>0</v>
      </c>
    </row>
    <row r="5569" spans="1:19" ht="15" customHeight="1" x14ac:dyDescent="0.35">
      <c r="A5569" s="2">
        <f t="shared" si="172"/>
        <v>46438</v>
      </c>
      <c r="B5569" s="3">
        <v>210.958333333333</v>
      </c>
      <c r="C5569" s="1">
        <v>11110</v>
      </c>
      <c r="D5569" s="1">
        <f>GAS_LOAD!K5569</f>
        <v>5.3838949916666676</v>
      </c>
      <c r="E5569" s="1">
        <f>GAS_LOAD!L5569</f>
        <v>8.0758424874999992</v>
      </c>
      <c r="F5569" s="1">
        <f t="shared" si="171"/>
        <v>114.15525114155251</v>
      </c>
      <c r="G5569" s="1">
        <v>0</v>
      </c>
      <c r="H5569" s="19">
        <v>0</v>
      </c>
      <c r="I5569" s="1">
        <f>WIND!B5569</f>
        <v>3833.15625</v>
      </c>
      <c r="J5569" s="1">
        <f>WIND!C5569</f>
        <v>324.84375</v>
      </c>
      <c r="K5569" s="19">
        <v>0</v>
      </c>
      <c r="L5569" s="21">
        <v>0</v>
      </c>
      <c r="M5569" s="5">
        <v>752</v>
      </c>
      <c r="N5569" s="5">
        <v>0</v>
      </c>
      <c r="O5569" s="22">
        <v>0</v>
      </c>
      <c r="P5569" s="1">
        <v>627</v>
      </c>
      <c r="Q5569" s="22">
        <v>0</v>
      </c>
      <c r="R5569" s="22">
        <v>0</v>
      </c>
      <c r="S5569" s="20">
        <v>0</v>
      </c>
    </row>
    <row r="5570" spans="1:19" ht="15" customHeight="1" x14ac:dyDescent="0.35">
      <c r="A5570" s="2">
        <f t="shared" si="172"/>
        <v>46439</v>
      </c>
      <c r="B5570" s="3">
        <v>210.99999999999901</v>
      </c>
      <c r="C5570" s="1">
        <v>10690</v>
      </c>
      <c r="D5570" s="1">
        <f>GAS_LOAD!K5570</f>
        <v>5.2695442683333331</v>
      </c>
      <c r="E5570" s="1">
        <f>GAS_LOAD!L5570</f>
        <v>7.9043164025000001</v>
      </c>
      <c r="F5570" s="1">
        <f t="shared" si="171"/>
        <v>114.15525114155251</v>
      </c>
      <c r="G5570" s="1">
        <v>0</v>
      </c>
      <c r="H5570" s="19">
        <v>0</v>
      </c>
      <c r="I5570" s="1">
        <f>WIND!B5570</f>
        <v>3857.125</v>
      </c>
      <c r="J5570" s="1">
        <f>WIND!C5570</f>
        <v>326.875</v>
      </c>
      <c r="K5570" s="19">
        <v>0</v>
      </c>
      <c r="L5570" s="21">
        <v>0</v>
      </c>
      <c r="M5570" s="5">
        <v>752</v>
      </c>
      <c r="N5570" s="5">
        <v>0</v>
      </c>
      <c r="O5570" s="22">
        <v>0</v>
      </c>
      <c r="P5570" s="1">
        <v>626</v>
      </c>
      <c r="Q5570" s="22">
        <v>0</v>
      </c>
      <c r="R5570" s="22">
        <v>0</v>
      </c>
      <c r="S5570" s="20">
        <v>0</v>
      </c>
    </row>
    <row r="5571" spans="1:19" ht="15" customHeight="1" x14ac:dyDescent="0.35">
      <c r="A5571" s="2">
        <f t="shared" si="172"/>
        <v>46439</v>
      </c>
      <c r="B5571" s="3">
        <v>211.041666666666</v>
      </c>
      <c r="C5571" s="1">
        <v>10350</v>
      </c>
      <c r="D5571" s="1">
        <f>GAS_LOAD!K5571</f>
        <v>5.2695442683333331</v>
      </c>
      <c r="E5571" s="1">
        <f>GAS_LOAD!L5571</f>
        <v>7.9043164025000001</v>
      </c>
      <c r="F5571" s="1">
        <f t="shared" ref="F5571:F5634" si="173">1000000/365/24</f>
        <v>114.15525114155251</v>
      </c>
      <c r="G5571" s="1">
        <v>0</v>
      </c>
      <c r="H5571" s="19">
        <v>0</v>
      </c>
      <c r="I5571" s="1">
        <f>WIND!B5571</f>
        <v>3869.109375</v>
      </c>
      <c r="J5571" s="1">
        <f>WIND!C5571</f>
        <v>327.890625</v>
      </c>
      <c r="K5571" s="19">
        <v>0</v>
      </c>
      <c r="L5571" s="21">
        <v>0</v>
      </c>
      <c r="M5571" s="5">
        <v>752</v>
      </c>
      <c r="N5571" s="5">
        <v>0</v>
      </c>
      <c r="O5571" s="22">
        <v>0</v>
      </c>
      <c r="P5571" s="1">
        <v>625</v>
      </c>
      <c r="Q5571" s="22">
        <v>0</v>
      </c>
      <c r="R5571" s="22">
        <v>0</v>
      </c>
      <c r="S5571" s="20">
        <v>0</v>
      </c>
    </row>
    <row r="5572" spans="1:19" ht="15" customHeight="1" x14ac:dyDescent="0.35">
      <c r="A5572" s="2">
        <f t="shared" si="172"/>
        <v>46439</v>
      </c>
      <c r="B5572" s="3">
        <v>211.083333333333</v>
      </c>
      <c r="C5572" s="1">
        <v>9964</v>
      </c>
      <c r="D5572" s="1">
        <f>GAS_LOAD!K5572</f>
        <v>5.2695442683333331</v>
      </c>
      <c r="E5572" s="1">
        <f>GAS_LOAD!L5572</f>
        <v>7.9043164025000001</v>
      </c>
      <c r="F5572" s="1">
        <f t="shared" si="173"/>
        <v>114.15525114155251</v>
      </c>
      <c r="G5572" s="1">
        <v>0</v>
      </c>
      <c r="H5572" s="19">
        <v>0</v>
      </c>
      <c r="I5572" s="1">
        <f>WIND!B5572</f>
        <v>3947.46875</v>
      </c>
      <c r="J5572" s="1">
        <f>WIND!C5572</f>
        <v>334.53125</v>
      </c>
      <c r="K5572" s="19">
        <v>0</v>
      </c>
      <c r="L5572" s="21">
        <v>0</v>
      </c>
      <c r="M5572" s="5">
        <v>752</v>
      </c>
      <c r="N5572" s="5">
        <v>0</v>
      </c>
      <c r="O5572" s="22">
        <v>0</v>
      </c>
      <c r="P5572" s="1">
        <v>623</v>
      </c>
      <c r="Q5572" s="22">
        <v>0</v>
      </c>
      <c r="R5572" s="22">
        <v>0</v>
      </c>
      <c r="S5572" s="20">
        <v>0</v>
      </c>
    </row>
    <row r="5573" spans="1:19" ht="15" customHeight="1" x14ac:dyDescent="0.35">
      <c r="A5573" s="2">
        <f t="shared" si="172"/>
        <v>46439</v>
      </c>
      <c r="B5573" s="3">
        <v>211.12499999999901</v>
      </c>
      <c r="C5573" s="1">
        <v>9369</v>
      </c>
      <c r="D5573" s="1">
        <f>GAS_LOAD!K5573</f>
        <v>5.2695442683333331</v>
      </c>
      <c r="E5573" s="1">
        <f>GAS_LOAD!L5573</f>
        <v>7.9043164025000001</v>
      </c>
      <c r="F5573" s="1">
        <f t="shared" si="173"/>
        <v>114.15525114155251</v>
      </c>
      <c r="G5573" s="1">
        <v>0</v>
      </c>
      <c r="H5573" s="19">
        <v>0</v>
      </c>
      <c r="I5573" s="1">
        <f>WIND!B5573</f>
        <v>3835.921875</v>
      </c>
      <c r="J5573" s="1">
        <f>WIND!C5573</f>
        <v>325.078125</v>
      </c>
      <c r="K5573" s="19">
        <v>0</v>
      </c>
      <c r="L5573" s="21">
        <v>0</v>
      </c>
      <c r="M5573" s="5">
        <v>752</v>
      </c>
      <c r="N5573" s="5">
        <v>0</v>
      </c>
      <c r="O5573" s="22">
        <v>0</v>
      </c>
      <c r="P5573" s="1">
        <v>621</v>
      </c>
      <c r="Q5573" s="22">
        <v>0</v>
      </c>
      <c r="R5573" s="22">
        <v>0</v>
      </c>
      <c r="S5573" s="20">
        <v>0</v>
      </c>
    </row>
    <row r="5574" spans="1:19" ht="15" customHeight="1" x14ac:dyDescent="0.35">
      <c r="A5574" s="2">
        <f t="shared" si="172"/>
        <v>46439</v>
      </c>
      <c r="B5574" s="3">
        <v>211.166666666666</v>
      </c>
      <c r="C5574" s="1">
        <v>9026</v>
      </c>
      <c r="D5574" s="1">
        <f>GAS_LOAD!K5574</f>
        <v>5.2695442683333331</v>
      </c>
      <c r="E5574" s="1">
        <f>GAS_LOAD!L5574</f>
        <v>7.9043164025000001</v>
      </c>
      <c r="F5574" s="1">
        <f t="shared" si="173"/>
        <v>114.15525114155251</v>
      </c>
      <c r="G5574" s="1">
        <v>0</v>
      </c>
      <c r="H5574" s="19">
        <v>0</v>
      </c>
      <c r="I5574" s="1">
        <f>WIND!B5574</f>
        <v>3864.5</v>
      </c>
      <c r="J5574" s="1">
        <f>WIND!C5574</f>
        <v>327.5</v>
      </c>
      <c r="K5574" s="19">
        <v>0</v>
      </c>
      <c r="L5574" s="21">
        <v>0</v>
      </c>
      <c r="M5574" s="5">
        <v>752</v>
      </c>
      <c r="N5574" s="5">
        <v>0</v>
      </c>
      <c r="O5574" s="22">
        <v>0</v>
      </c>
      <c r="P5574" s="1">
        <v>620</v>
      </c>
      <c r="Q5574" s="22">
        <v>0</v>
      </c>
      <c r="R5574" s="22">
        <v>0</v>
      </c>
      <c r="S5574" s="20">
        <v>0</v>
      </c>
    </row>
    <row r="5575" spans="1:19" ht="15" customHeight="1" x14ac:dyDescent="0.35">
      <c r="A5575" s="2">
        <f t="shared" si="172"/>
        <v>46439</v>
      </c>
      <c r="B5575" s="3">
        <v>211.208333333333</v>
      </c>
      <c r="C5575" s="1">
        <v>8970</v>
      </c>
      <c r="D5575" s="1">
        <f>GAS_LOAD!K5575</f>
        <v>5.2695442683333331</v>
      </c>
      <c r="E5575" s="1">
        <f>GAS_LOAD!L5575</f>
        <v>7.9043164025000001</v>
      </c>
      <c r="F5575" s="1">
        <f t="shared" si="173"/>
        <v>114.15525114155251</v>
      </c>
      <c r="G5575" s="1">
        <v>0</v>
      </c>
      <c r="H5575" s="19">
        <v>0</v>
      </c>
      <c r="I5575" s="1">
        <f>WIND!B5575</f>
        <v>3797.203125</v>
      </c>
      <c r="J5575" s="1">
        <f>WIND!C5575</f>
        <v>321.796875</v>
      </c>
      <c r="K5575" s="19">
        <v>0</v>
      </c>
      <c r="L5575" s="21">
        <v>0</v>
      </c>
      <c r="M5575" s="5">
        <v>752</v>
      </c>
      <c r="N5575" s="5">
        <v>0</v>
      </c>
      <c r="O5575" s="22">
        <v>0</v>
      </c>
      <c r="P5575" s="1">
        <v>621</v>
      </c>
      <c r="Q5575" s="22">
        <v>0</v>
      </c>
      <c r="R5575" s="22">
        <v>0</v>
      </c>
      <c r="S5575" s="20">
        <v>0</v>
      </c>
    </row>
    <row r="5576" spans="1:19" ht="15" customHeight="1" x14ac:dyDescent="0.35">
      <c r="A5576" s="2">
        <f t="shared" si="172"/>
        <v>46439</v>
      </c>
      <c r="B5576" s="3">
        <v>211.24999999999901</v>
      </c>
      <c r="C5576" s="1">
        <v>9064</v>
      </c>
      <c r="D5576" s="1">
        <f>GAS_LOAD!K5576</f>
        <v>5.2695442683333331</v>
      </c>
      <c r="E5576" s="1">
        <f>GAS_LOAD!L5576</f>
        <v>7.9043164025000001</v>
      </c>
      <c r="F5576" s="1">
        <f t="shared" si="173"/>
        <v>114.15525114155251</v>
      </c>
      <c r="G5576" s="1">
        <v>0</v>
      </c>
      <c r="H5576" s="19">
        <v>0</v>
      </c>
      <c r="I5576" s="1">
        <f>WIND!B5576</f>
        <v>3693.03125</v>
      </c>
      <c r="J5576" s="1">
        <f>WIND!C5576</f>
        <v>312.96875</v>
      </c>
      <c r="K5576" s="19">
        <v>0</v>
      </c>
      <c r="L5576" s="21">
        <v>0</v>
      </c>
      <c r="M5576" s="5">
        <v>752</v>
      </c>
      <c r="N5576" s="5">
        <v>0</v>
      </c>
      <c r="O5576" s="22">
        <v>0</v>
      </c>
      <c r="P5576" s="1">
        <v>624</v>
      </c>
      <c r="Q5576" s="22">
        <v>0</v>
      </c>
      <c r="R5576" s="22">
        <v>0</v>
      </c>
      <c r="S5576" s="20">
        <v>0</v>
      </c>
    </row>
    <row r="5577" spans="1:19" ht="15" customHeight="1" x14ac:dyDescent="0.35">
      <c r="A5577" s="2">
        <f t="shared" si="172"/>
        <v>46439</v>
      </c>
      <c r="B5577" s="3">
        <v>211.291666666666</v>
      </c>
      <c r="C5577" s="1">
        <v>9047</v>
      </c>
      <c r="D5577" s="1">
        <f>GAS_LOAD!K5577</f>
        <v>5.2695442683333331</v>
      </c>
      <c r="E5577" s="1">
        <f>GAS_LOAD!L5577</f>
        <v>7.9043164025000001</v>
      </c>
      <c r="F5577" s="1">
        <f t="shared" si="173"/>
        <v>114.15525114155251</v>
      </c>
      <c r="G5577" s="1">
        <v>18</v>
      </c>
      <c r="H5577" s="19">
        <v>0</v>
      </c>
      <c r="I5577" s="1">
        <f>WIND!B5577</f>
        <v>3527.09375</v>
      </c>
      <c r="J5577" s="1">
        <f>WIND!C5577</f>
        <v>298.90625</v>
      </c>
      <c r="K5577" s="19">
        <v>0</v>
      </c>
      <c r="L5577" s="21">
        <v>0</v>
      </c>
      <c r="M5577" s="5">
        <v>752</v>
      </c>
      <c r="N5577" s="5">
        <v>0</v>
      </c>
      <c r="O5577" s="22">
        <v>0</v>
      </c>
      <c r="P5577" s="1">
        <v>633</v>
      </c>
      <c r="Q5577" s="22">
        <v>0</v>
      </c>
      <c r="R5577" s="22">
        <v>0</v>
      </c>
      <c r="S5577" s="20">
        <v>0</v>
      </c>
    </row>
    <row r="5578" spans="1:19" ht="15" customHeight="1" x14ac:dyDescent="0.35">
      <c r="A5578" s="2">
        <f t="shared" si="172"/>
        <v>46439</v>
      </c>
      <c r="B5578" s="3">
        <v>211.333333333333</v>
      </c>
      <c r="C5578" s="1">
        <v>9296</v>
      </c>
      <c r="D5578" s="1">
        <f>GAS_LOAD!K5578</f>
        <v>5.2695442683333331</v>
      </c>
      <c r="E5578" s="1">
        <f>GAS_LOAD!L5578</f>
        <v>7.9043164025000001</v>
      </c>
      <c r="F5578" s="1">
        <f t="shared" si="173"/>
        <v>114.15525114155251</v>
      </c>
      <c r="G5578" s="1">
        <v>357</v>
      </c>
      <c r="H5578" s="19">
        <v>0</v>
      </c>
      <c r="I5578" s="1">
        <f>WIND!B5578</f>
        <v>3245.921875</v>
      </c>
      <c r="J5578" s="1">
        <f>WIND!C5578</f>
        <v>275.078125</v>
      </c>
      <c r="K5578" s="19">
        <v>0</v>
      </c>
      <c r="L5578" s="21">
        <v>0</v>
      </c>
      <c r="M5578" s="5">
        <v>752</v>
      </c>
      <c r="N5578" s="5">
        <v>0</v>
      </c>
      <c r="O5578" s="22">
        <v>0</v>
      </c>
      <c r="P5578" s="1">
        <v>643</v>
      </c>
      <c r="Q5578" s="22">
        <v>0</v>
      </c>
      <c r="R5578" s="22">
        <v>0</v>
      </c>
      <c r="S5578" s="20">
        <v>0</v>
      </c>
    </row>
    <row r="5579" spans="1:19" ht="15" customHeight="1" x14ac:dyDescent="0.35">
      <c r="A5579" s="2">
        <f t="shared" si="172"/>
        <v>46439</v>
      </c>
      <c r="B5579" s="3">
        <v>211.37499999999901</v>
      </c>
      <c r="C5579" s="1">
        <v>9659</v>
      </c>
      <c r="D5579" s="1">
        <f>GAS_LOAD!K5579</f>
        <v>5.2695442683333331</v>
      </c>
      <c r="E5579" s="1">
        <f>GAS_LOAD!L5579</f>
        <v>7.9043164025000001</v>
      </c>
      <c r="F5579" s="1">
        <f t="shared" si="173"/>
        <v>114.15525114155251</v>
      </c>
      <c r="G5579" s="1">
        <v>1380</v>
      </c>
      <c r="H5579" s="19">
        <v>0</v>
      </c>
      <c r="I5579" s="1">
        <f>WIND!B5579</f>
        <v>3041.265625</v>
      </c>
      <c r="J5579" s="1">
        <f>WIND!C5579</f>
        <v>257.734375</v>
      </c>
      <c r="K5579" s="19">
        <v>0</v>
      </c>
      <c r="L5579" s="21">
        <v>0</v>
      </c>
      <c r="M5579" s="5">
        <v>752</v>
      </c>
      <c r="N5579" s="5">
        <v>0</v>
      </c>
      <c r="O5579" s="22">
        <v>0</v>
      </c>
      <c r="P5579" s="1">
        <v>650</v>
      </c>
      <c r="Q5579" s="22">
        <v>0</v>
      </c>
      <c r="R5579" s="22">
        <v>0</v>
      </c>
      <c r="S5579" s="20">
        <v>0</v>
      </c>
    </row>
    <row r="5580" spans="1:19" ht="15" customHeight="1" x14ac:dyDescent="0.35">
      <c r="A5580" s="2">
        <f t="shared" si="172"/>
        <v>46439</v>
      </c>
      <c r="B5580" s="3">
        <v>211.416666666666</v>
      </c>
      <c r="C5580" s="1">
        <v>9921</v>
      </c>
      <c r="D5580" s="1">
        <f>GAS_LOAD!K5580</f>
        <v>5.2695442683333331</v>
      </c>
      <c r="E5580" s="1">
        <f>GAS_LOAD!L5580</f>
        <v>7.9043164025000001</v>
      </c>
      <c r="F5580" s="1">
        <f t="shared" si="173"/>
        <v>114.15525114155251</v>
      </c>
      <c r="G5580" s="1">
        <v>2280</v>
      </c>
      <c r="H5580" s="19">
        <v>0</v>
      </c>
      <c r="I5580" s="1">
        <f>WIND!B5580</f>
        <v>2732.4375</v>
      </c>
      <c r="J5580" s="1">
        <f>WIND!C5580</f>
        <v>231.5625</v>
      </c>
      <c r="K5580" s="19">
        <v>0</v>
      </c>
      <c r="L5580" s="21">
        <v>0</v>
      </c>
      <c r="M5580" s="5">
        <v>752</v>
      </c>
      <c r="N5580" s="5">
        <v>0</v>
      </c>
      <c r="O5580" s="22">
        <v>0</v>
      </c>
      <c r="P5580" s="1">
        <v>653</v>
      </c>
      <c r="Q5580" s="22">
        <v>0</v>
      </c>
      <c r="R5580" s="22">
        <v>0</v>
      </c>
      <c r="S5580" s="20">
        <v>0</v>
      </c>
    </row>
    <row r="5581" spans="1:19" ht="15" customHeight="1" x14ac:dyDescent="0.35">
      <c r="A5581" s="2">
        <f t="shared" si="172"/>
        <v>46439</v>
      </c>
      <c r="B5581" s="3">
        <v>211.458333333333</v>
      </c>
      <c r="C5581" s="1">
        <v>10100</v>
      </c>
      <c r="D5581" s="1">
        <f>GAS_LOAD!K5581</f>
        <v>5.2695442683333331</v>
      </c>
      <c r="E5581" s="1">
        <f>GAS_LOAD!L5581</f>
        <v>7.9043164025000001</v>
      </c>
      <c r="F5581" s="1">
        <f t="shared" si="173"/>
        <v>114.15525114155251</v>
      </c>
      <c r="G5581" s="1">
        <v>2802</v>
      </c>
      <c r="H5581" s="19">
        <v>0</v>
      </c>
      <c r="I5581" s="1">
        <f>WIND!B5581</f>
        <v>2424.53125</v>
      </c>
      <c r="J5581" s="1">
        <f>WIND!C5581</f>
        <v>205.46875</v>
      </c>
      <c r="K5581" s="19">
        <v>0</v>
      </c>
      <c r="L5581" s="21">
        <v>0</v>
      </c>
      <c r="M5581" s="5">
        <v>752</v>
      </c>
      <c r="N5581" s="5">
        <v>0</v>
      </c>
      <c r="O5581" s="22">
        <v>0</v>
      </c>
      <c r="P5581" s="1">
        <v>655</v>
      </c>
      <c r="Q5581" s="22">
        <v>0</v>
      </c>
      <c r="R5581" s="22">
        <v>0</v>
      </c>
      <c r="S5581" s="20">
        <v>0</v>
      </c>
    </row>
    <row r="5582" spans="1:19" ht="15" customHeight="1" x14ac:dyDescent="0.35">
      <c r="A5582" s="2">
        <f t="shared" si="172"/>
        <v>46439</v>
      </c>
      <c r="B5582" s="3">
        <v>211.49999999999901</v>
      </c>
      <c r="C5582" s="1">
        <v>10387</v>
      </c>
      <c r="D5582" s="1">
        <f>GAS_LOAD!K5582</f>
        <v>5.2695442683333331</v>
      </c>
      <c r="E5582" s="1">
        <f>GAS_LOAD!L5582</f>
        <v>7.9043164025000001</v>
      </c>
      <c r="F5582" s="1">
        <f t="shared" si="173"/>
        <v>114.15525114155251</v>
      </c>
      <c r="G5582" s="1">
        <v>3141</v>
      </c>
      <c r="H5582" s="19">
        <v>0</v>
      </c>
      <c r="I5582" s="1">
        <f>WIND!B5582</f>
        <v>2289.015625</v>
      </c>
      <c r="J5582" s="1">
        <f>WIND!C5582</f>
        <v>193.984375</v>
      </c>
      <c r="K5582" s="19">
        <v>0</v>
      </c>
      <c r="L5582" s="21">
        <v>0</v>
      </c>
      <c r="M5582" s="5">
        <v>752</v>
      </c>
      <c r="N5582" s="5">
        <v>0</v>
      </c>
      <c r="O5582" s="22">
        <v>0</v>
      </c>
      <c r="P5582" s="1">
        <v>656</v>
      </c>
      <c r="Q5582" s="22">
        <v>0</v>
      </c>
      <c r="R5582" s="22">
        <v>0</v>
      </c>
      <c r="S5582" s="20">
        <v>0</v>
      </c>
    </row>
    <row r="5583" spans="1:19" ht="15" customHeight="1" x14ac:dyDescent="0.35">
      <c r="A5583" s="2">
        <f t="shared" si="172"/>
        <v>46439</v>
      </c>
      <c r="B5583" s="3">
        <v>211.541666666666</v>
      </c>
      <c r="C5583" s="1">
        <v>9765</v>
      </c>
      <c r="D5583" s="1">
        <f>GAS_LOAD!K5583</f>
        <v>5.2695442683333331</v>
      </c>
      <c r="E5583" s="1">
        <f>GAS_LOAD!L5583</f>
        <v>7.9043164025000001</v>
      </c>
      <c r="F5583" s="1">
        <f t="shared" si="173"/>
        <v>114.15525114155251</v>
      </c>
      <c r="G5583" s="1">
        <v>3324</v>
      </c>
      <c r="H5583" s="19">
        <v>0</v>
      </c>
      <c r="I5583" s="1">
        <f>WIND!B5583</f>
        <v>2482.609375</v>
      </c>
      <c r="J5583" s="1">
        <f>WIND!C5583</f>
        <v>210.390625</v>
      </c>
      <c r="K5583" s="19">
        <v>0</v>
      </c>
      <c r="L5583" s="21">
        <v>0</v>
      </c>
      <c r="M5583" s="5">
        <v>752</v>
      </c>
      <c r="N5583" s="5">
        <v>0</v>
      </c>
      <c r="O5583" s="22">
        <v>0</v>
      </c>
      <c r="P5583" s="1">
        <v>655</v>
      </c>
      <c r="Q5583" s="22">
        <v>0</v>
      </c>
      <c r="R5583" s="22">
        <v>0</v>
      </c>
      <c r="S5583" s="20">
        <v>0</v>
      </c>
    </row>
    <row r="5584" spans="1:19" ht="15" customHeight="1" x14ac:dyDescent="0.35">
      <c r="A5584" s="2">
        <f t="shared" si="172"/>
        <v>46439</v>
      </c>
      <c r="B5584" s="3">
        <v>211.583333333333</v>
      </c>
      <c r="C5584" s="1">
        <v>9209</v>
      </c>
      <c r="D5584" s="1">
        <f>GAS_LOAD!K5584</f>
        <v>5.2695442683333331</v>
      </c>
      <c r="E5584" s="1">
        <f>GAS_LOAD!L5584</f>
        <v>7.9043164025000001</v>
      </c>
      <c r="F5584" s="1">
        <f t="shared" si="173"/>
        <v>114.15525114155251</v>
      </c>
      <c r="G5584" s="1">
        <v>3102</v>
      </c>
      <c r="H5584" s="19">
        <v>0</v>
      </c>
      <c r="I5584" s="1">
        <f>WIND!B5584</f>
        <v>2344.328125</v>
      </c>
      <c r="J5584" s="1">
        <f>WIND!C5584</f>
        <v>198.671875</v>
      </c>
      <c r="K5584" s="19">
        <v>0</v>
      </c>
      <c r="L5584" s="21">
        <v>0</v>
      </c>
      <c r="M5584" s="5">
        <v>752</v>
      </c>
      <c r="N5584" s="5">
        <v>0</v>
      </c>
      <c r="O5584" s="22">
        <v>0</v>
      </c>
      <c r="P5584" s="1">
        <v>652</v>
      </c>
      <c r="Q5584" s="22">
        <v>0</v>
      </c>
      <c r="R5584" s="22">
        <v>0</v>
      </c>
      <c r="S5584" s="20">
        <v>0</v>
      </c>
    </row>
    <row r="5585" spans="1:19" ht="15" customHeight="1" x14ac:dyDescent="0.35">
      <c r="A5585" s="2">
        <f t="shared" si="172"/>
        <v>46439</v>
      </c>
      <c r="B5585" s="3">
        <v>211.62499999999901</v>
      </c>
      <c r="C5585" s="1">
        <v>8835</v>
      </c>
      <c r="D5585" s="1">
        <f>GAS_LOAD!K5585</f>
        <v>5.2695442683333331</v>
      </c>
      <c r="E5585" s="1">
        <f>GAS_LOAD!L5585</f>
        <v>7.9043164025000001</v>
      </c>
      <c r="F5585" s="1">
        <f t="shared" si="173"/>
        <v>114.15525114155251</v>
      </c>
      <c r="G5585" s="1">
        <v>2643</v>
      </c>
      <c r="H5585" s="19">
        <v>0</v>
      </c>
      <c r="I5585" s="1">
        <f>WIND!B5585</f>
        <v>2288.09375</v>
      </c>
      <c r="J5585" s="1">
        <f>WIND!C5585</f>
        <v>193.90625</v>
      </c>
      <c r="K5585" s="19">
        <v>0</v>
      </c>
      <c r="L5585" s="21">
        <v>0</v>
      </c>
      <c r="M5585" s="5">
        <v>752</v>
      </c>
      <c r="N5585" s="5">
        <v>0</v>
      </c>
      <c r="O5585" s="22">
        <v>0</v>
      </c>
      <c r="P5585" s="1">
        <v>650</v>
      </c>
      <c r="Q5585" s="22">
        <v>0</v>
      </c>
      <c r="R5585" s="22">
        <v>0</v>
      </c>
      <c r="S5585" s="20">
        <v>0</v>
      </c>
    </row>
    <row r="5586" spans="1:19" ht="15" customHeight="1" x14ac:dyDescent="0.35">
      <c r="A5586" s="2">
        <f t="shared" si="172"/>
        <v>46439</v>
      </c>
      <c r="B5586" s="3">
        <v>211.666666666666</v>
      </c>
      <c r="C5586" s="1">
        <v>8638</v>
      </c>
      <c r="D5586" s="1">
        <f>GAS_LOAD!K5586</f>
        <v>5.2695442683333331</v>
      </c>
      <c r="E5586" s="1">
        <f>GAS_LOAD!L5586</f>
        <v>7.9043164025000001</v>
      </c>
      <c r="F5586" s="1">
        <f t="shared" si="173"/>
        <v>114.15525114155251</v>
      </c>
      <c r="G5586" s="1">
        <v>1467</v>
      </c>
      <c r="H5586" s="19">
        <v>0</v>
      </c>
      <c r="I5586" s="1">
        <f>WIND!B5586</f>
        <v>2385.8125</v>
      </c>
      <c r="J5586" s="1">
        <f>WIND!C5586</f>
        <v>202.1875</v>
      </c>
      <c r="K5586" s="19">
        <v>0</v>
      </c>
      <c r="L5586" s="21">
        <v>0</v>
      </c>
      <c r="M5586" s="5">
        <v>752</v>
      </c>
      <c r="N5586" s="5">
        <v>0</v>
      </c>
      <c r="O5586" s="22">
        <v>0</v>
      </c>
      <c r="P5586" s="1">
        <v>647</v>
      </c>
      <c r="Q5586" s="22">
        <v>0</v>
      </c>
      <c r="R5586" s="22">
        <v>0</v>
      </c>
      <c r="S5586" s="20">
        <v>0</v>
      </c>
    </row>
    <row r="5587" spans="1:19" ht="15" customHeight="1" x14ac:dyDescent="0.35">
      <c r="A5587" s="2">
        <f t="shared" si="172"/>
        <v>46439</v>
      </c>
      <c r="B5587" s="3">
        <v>211.708333333333</v>
      </c>
      <c r="C5587" s="1">
        <v>8796</v>
      </c>
      <c r="D5587" s="1">
        <f>GAS_LOAD!K5587</f>
        <v>5.2695442683333331</v>
      </c>
      <c r="E5587" s="1">
        <f>GAS_LOAD!L5587</f>
        <v>7.9043164025000001</v>
      </c>
      <c r="F5587" s="1">
        <f t="shared" si="173"/>
        <v>114.15525114155251</v>
      </c>
      <c r="G5587" s="1">
        <v>417</v>
      </c>
      <c r="H5587" s="19">
        <v>0</v>
      </c>
      <c r="I5587" s="1">
        <f>WIND!B5587</f>
        <v>2585.859375</v>
      </c>
      <c r="J5587" s="1">
        <f>WIND!C5587</f>
        <v>219.140625</v>
      </c>
      <c r="K5587" s="19">
        <v>0</v>
      </c>
      <c r="L5587" s="21">
        <v>0</v>
      </c>
      <c r="M5587" s="5">
        <v>752</v>
      </c>
      <c r="N5587" s="5">
        <v>0</v>
      </c>
      <c r="O5587" s="22">
        <v>0</v>
      </c>
      <c r="P5587" s="1">
        <v>647</v>
      </c>
      <c r="Q5587" s="22">
        <v>0</v>
      </c>
      <c r="R5587" s="22">
        <v>0</v>
      </c>
      <c r="S5587" s="20">
        <v>0</v>
      </c>
    </row>
    <row r="5588" spans="1:19" ht="15" customHeight="1" x14ac:dyDescent="0.35">
      <c r="A5588" s="2">
        <f t="shared" si="172"/>
        <v>46439</v>
      </c>
      <c r="B5588" s="3">
        <v>211.74999999999901</v>
      </c>
      <c r="C5588" s="1">
        <v>9753</v>
      </c>
      <c r="D5588" s="1">
        <f>GAS_LOAD!K5588</f>
        <v>5.2695442683333331</v>
      </c>
      <c r="E5588" s="1">
        <f>GAS_LOAD!L5588</f>
        <v>7.9043164025000001</v>
      </c>
      <c r="F5588" s="1">
        <f t="shared" si="173"/>
        <v>114.15525114155251</v>
      </c>
      <c r="G5588" s="1">
        <v>36</v>
      </c>
      <c r="H5588" s="19">
        <v>0</v>
      </c>
      <c r="I5588" s="1">
        <f>WIND!B5588</f>
        <v>2736.125</v>
      </c>
      <c r="J5588" s="1">
        <f>WIND!C5588</f>
        <v>231.875</v>
      </c>
      <c r="K5588" s="19">
        <v>0</v>
      </c>
      <c r="L5588" s="21">
        <v>0</v>
      </c>
      <c r="M5588" s="5">
        <v>752</v>
      </c>
      <c r="N5588" s="5">
        <v>0</v>
      </c>
      <c r="O5588" s="22">
        <v>0</v>
      </c>
      <c r="P5588" s="1">
        <v>642</v>
      </c>
      <c r="Q5588" s="22">
        <v>0</v>
      </c>
      <c r="R5588" s="22">
        <v>0</v>
      </c>
      <c r="S5588" s="20">
        <v>0</v>
      </c>
    </row>
    <row r="5589" spans="1:19" ht="15" customHeight="1" x14ac:dyDescent="0.35">
      <c r="A5589" s="2">
        <f t="shared" si="172"/>
        <v>46439</v>
      </c>
      <c r="B5589" s="3">
        <v>211.791666666666</v>
      </c>
      <c r="C5589" s="1">
        <v>10100</v>
      </c>
      <c r="D5589" s="1">
        <f>GAS_LOAD!K5589</f>
        <v>5.2695442683333331</v>
      </c>
      <c r="E5589" s="1">
        <f>GAS_LOAD!L5589</f>
        <v>7.9043164025000001</v>
      </c>
      <c r="F5589" s="1">
        <f t="shared" si="173"/>
        <v>114.15525114155251</v>
      </c>
      <c r="G5589" s="1">
        <v>0</v>
      </c>
      <c r="H5589" s="19">
        <v>0</v>
      </c>
      <c r="I5589" s="1">
        <f>WIND!B5589</f>
        <v>2705.703125</v>
      </c>
      <c r="J5589" s="1">
        <f>WIND!C5589</f>
        <v>229.296875</v>
      </c>
      <c r="K5589" s="19">
        <v>0</v>
      </c>
      <c r="L5589" s="21">
        <v>0</v>
      </c>
      <c r="M5589" s="5">
        <v>752</v>
      </c>
      <c r="N5589" s="5">
        <v>0</v>
      </c>
      <c r="O5589" s="22">
        <v>0</v>
      </c>
      <c r="P5589" s="1">
        <v>641</v>
      </c>
      <c r="Q5589" s="22">
        <v>0</v>
      </c>
      <c r="R5589" s="22">
        <v>0</v>
      </c>
      <c r="S5589" s="20">
        <v>0</v>
      </c>
    </row>
    <row r="5590" spans="1:19" ht="15" customHeight="1" x14ac:dyDescent="0.35">
      <c r="A5590" s="2">
        <f t="shared" si="172"/>
        <v>46439</v>
      </c>
      <c r="B5590" s="3">
        <v>211.833333333333</v>
      </c>
      <c r="C5590" s="1">
        <v>9712</v>
      </c>
      <c r="D5590" s="1">
        <f>GAS_LOAD!K5590</f>
        <v>5.2695442683333331</v>
      </c>
      <c r="E5590" s="1">
        <f>GAS_LOAD!L5590</f>
        <v>7.9043164025000001</v>
      </c>
      <c r="F5590" s="1">
        <f t="shared" si="173"/>
        <v>114.15525114155251</v>
      </c>
      <c r="G5590" s="1">
        <v>0</v>
      </c>
      <c r="H5590" s="19">
        <v>0</v>
      </c>
      <c r="I5590" s="1">
        <f>WIND!B5590</f>
        <v>2754.5625</v>
      </c>
      <c r="J5590" s="1">
        <f>WIND!C5590</f>
        <v>233.4375</v>
      </c>
      <c r="K5590" s="19">
        <v>0</v>
      </c>
      <c r="L5590" s="21">
        <v>0</v>
      </c>
      <c r="M5590" s="5">
        <v>752</v>
      </c>
      <c r="N5590" s="5">
        <v>0</v>
      </c>
      <c r="O5590" s="22">
        <v>0</v>
      </c>
      <c r="P5590" s="1">
        <v>632</v>
      </c>
      <c r="Q5590" s="22">
        <v>0</v>
      </c>
      <c r="R5590" s="22">
        <v>0</v>
      </c>
      <c r="S5590" s="20">
        <v>0</v>
      </c>
    </row>
    <row r="5591" spans="1:19" ht="15" customHeight="1" x14ac:dyDescent="0.35">
      <c r="A5591" s="2">
        <f t="shared" si="172"/>
        <v>46439</v>
      </c>
      <c r="B5591" s="3">
        <v>211.87499999999901</v>
      </c>
      <c r="C5591" s="1">
        <v>9328</v>
      </c>
      <c r="D5591" s="1">
        <f>GAS_LOAD!K5591</f>
        <v>5.2695442683333331</v>
      </c>
      <c r="E5591" s="1">
        <f>GAS_LOAD!L5591</f>
        <v>7.9043164025000001</v>
      </c>
      <c r="F5591" s="1">
        <f t="shared" si="173"/>
        <v>114.15525114155251</v>
      </c>
      <c r="G5591" s="1">
        <v>0</v>
      </c>
      <c r="H5591" s="19">
        <v>0</v>
      </c>
      <c r="I5591" s="1">
        <f>WIND!B5591</f>
        <v>2832</v>
      </c>
      <c r="J5591" s="1">
        <f>WIND!C5591</f>
        <v>240</v>
      </c>
      <c r="K5591" s="19">
        <v>0</v>
      </c>
      <c r="L5591" s="21">
        <v>0</v>
      </c>
      <c r="M5591" s="5">
        <v>752</v>
      </c>
      <c r="N5591" s="5">
        <v>0</v>
      </c>
      <c r="O5591" s="22">
        <v>0</v>
      </c>
      <c r="P5591" s="1">
        <v>628</v>
      </c>
      <c r="Q5591" s="22">
        <v>0</v>
      </c>
      <c r="R5591" s="22">
        <v>0</v>
      </c>
      <c r="S5591" s="20">
        <v>0</v>
      </c>
    </row>
    <row r="5592" spans="1:19" ht="15" customHeight="1" x14ac:dyDescent="0.35">
      <c r="A5592" s="2">
        <f t="shared" si="172"/>
        <v>46439</v>
      </c>
      <c r="B5592" s="3">
        <v>211.916666666666</v>
      </c>
      <c r="C5592" s="1">
        <v>9618</v>
      </c>
      <c r="D5592" s="1">
        <f>GAS_LOAD!K5592</f>
        <v>5.2695442683333331</v>
      </c>
      <c r="E5592" s="1">
        <f>GAS_LOAD!L5592</f>
        <v>7.9043164025000001</v>
      </c>
      <c r="F5592" s="1">
        <f t="shared" si="173"/>
        <v>114.15525114155251</v>
      </c>
      <c r="G5592" s="1">
        <v>0</v>
      </c>
      <c r="H5592" s="19">
        <v>0</v>
      </c>
      <c r="I5592" s="1">
        <f>WIND!B5592</f>
        <v>2813.5625</v>
      </c>
      <c r="J5592" s="1">
        <f>WIND!C5592</f>
        <v>238.4375</v>
      </c>
      <c r="K5592" s="19">
        <v>0</v>
      </c>
      <c r="L5592" s="21">
        <v>0</v>
      </c>
      <c r="M5592" s="5">
        <v>752</v>
      </c>
      <c r="N5592" s="5">
        <v>0</v>
      </c>
      <c r="O5592" s="22">
        <v>0</v>
      </c>
      <c r="P5592" s="1">
        <v>624</v>
      </c>
      <c r="Q5592" s="22">
        <v>0</v>
      </c>
      <c r="R5592" s="22">
        <v>0</v>
      </c>
      <c r="S5592" s="20">
        <v>0</v>
      </c>
    </row>
    <row r="5593" spans="1:19" ht="15" customHeight="1" x14ac:dyDescent="0.35">
      <c r="A5593" s="2">
        <f t="shared" si="172"/>
        <v>46439</v>
      </c>
      <c r="B5593" s="3">
        <v>211.958333333333</v>
      </c>
      <c r="C5593" s="1">
        <v>9906</v>
      </c>
      <c r="D5593" s="1">
        <f>GAS_LOAD!K5593</f>
        <v>5.2695442683333331</v>
      </c>
      <c r="E5593" s="1">
        <f>GAS_LOAD!L5593</f>
        <v>7.9043164025000001</v>
      </c>
      <c r="F5593" s="1">
        <f t="shared" si="173"/>
        <v>114.15525114155251</v>
      </c>
      <c r="G5593" s="1">
        <v>0</v>
      </c>
      <c r="H5593" s="19">
        <v>0</v>
      </c>
      <c r="I5593" s="1">
        <f>WIND!B5593</f>
        <v>2796.046875</v>
      </c>
      <c r="J5593" s="1">
        <f>WIND!C5593</f>
        <v>236.953125</v>
      </c>
      <c r="K5593" s="19">
        <v>0</v>
      </c>
      <c r="L5593" s="21">
        <v>0</v>
      </c>
      <c r="M5593" s="5">
        <v>752</v>
      </c>
      <c r="N5593" s="5">
        <v>0</v>
      </c>
      <c r="O5593" s="22">
        <v>0</v>
      </c>
      <c r="P5593" s="1">
        <v>627</v>
      </c>
      <c r="Q5593" s="22">
        <v>0</v>
      </c>
      <c r="R5593" s="22">
        <v>0</v>
      </c>
      <c r="S5593" s="20">
        <v>0</v>
      </c>
    </row>
    <row r="5594" spans="1:19" ht="15" customHeight="1" x14ac:dyDescent="0.35">
      <c r="A5594" s="2">
        <f t="shared" si="172"/>
        <v>46440</v>
      </c>
      <c r="B5594" s="3">
        <v>211.99999999999901</v>
      </c>
      <c r="C5594" s="1">
        <v>9562</v>
      </c>
      <c r="D5594" s="1">
        <f>GAS_LOAD!K5594</f>
        <v>5.2114122350000001</v>
      </c>
      <c r="E5594" s="1">
        <f>GAS_LOAD!L5594</f>
        <v>7.8171183524999996</v>
      </c>
      <c r="F5594" s="1">
        <f t="shared" si="173"/>
        <v>114.15525114155251</v>
      </c>
      <c r="G5594" s="1">
        <v>0</v>
      </c>
      <c r="H5594" s="19">
        <v>0</v>
      </c>
      <c r="I5594" s="1">
        <f>WIND!B5594</f>
        <v>2897.453125</v>
      </c>
      <c r="J5594" s="1">
        <f>WIND!C5594</f>
        <v>245.546875</v>
      </c>
      <c r="K5594" s="19">
        <v>0</v>
      </c>
      <c r="L5594" s="21">
        <v>0</v>
      </c>
      <c r="M5594" s="5">
        <v>752</v>
      </c>
      <c r="N5594" s="5">
        <v>0</v>
      </c>
      <c r="O5594" s="22">
        <v>0</v>
      </c>
      <c r="P5594" s="1">
        <v>630</v>
      </c>
      <c r="Q5594" s="22">
        <v>0</v>
      </c>
      <c r="R5594" s="22">
        <v>0</v>
      </c>
      <c r="S5594" s="20">
        <v>0</v>
      </c>
    </row>
    <row r="5595" spans="1:19" ht="15" customHeight="1" x14ac:dyDescent="0.35">
      <c r="A5595" s="2">
        <f t="shared" si="172"/>
        <v>46440</v>
      </c>
      <c r="B5595" s="3">
        <v>212.041666666666</v>
      </c>
      <c r="C5595" s="1">
        <v>9359</v>
      </c>
      <c r="D5595" s="1">
        <f>GAS_LOAD!K5595</f>
        <v>5.2114122350000001</v>
      </c>
      <c r="E5595" s="1">
        <f>GAS_LOAD!L5595</f>
        <v>7.8171183524999996</v>
      </c>
      <c r="F5595" s="1">
        <f t="shared" si="173"/>
        <v>114.15525114155251</v>
      </c>
      <c r="G5595" s="1">
        <v>0</v>
      </c>
      <c r="H5595" s="19">
        <v>0</v>
      </c>
      <c r="I5595" s="1">
        <f>WIND!B5595</f>
        <v>2856.890625</v>
      </c>
      <c r="J5595" s="1">
        <f>WIND!C5595</f>
        <v>242.109375</v>
      </c>
      <c r="K5595" s="19">
        <v>0</v>
      </c>
      <c r="L5595" s="21">
        <v>0</v>
      </c>
      <c r="M5595" s="5">
        <v>752</v>
      </c>
      <c r="N5595" s="5">
        <v>0</v>
      </c>
      <c r="O5595" s="22">
        <v>0</v>
      </c>
      <c r="P5595" s="1">
        <v>626</v>
      </c>
      <c r="Q5595" s="22">
        <v>0</v>
      </c>
      <c r="R5595" s="22">
        <v>0</v>
      </c>
      <c r="S5595" s="20">
        <v>0</v>
      </c>
    </row>
    <row r="5596" spans="1:19" ht="15" customHeight="1" x14ac:dyDescent="0.35">
      <c r="A5596" s="2">
        <f t="shared" si="172"/>
        <v>46440</v>
      </c>
      <c r="B5596" s="3">
        <v>212.083333333333</v>
      </c>
      <c r="C5596" s="1">
        <v>9129</v>
      </c>
      <c r="D5596" s="1">
        <f>GAS_LOAD!K5596</f>
        <v>5.2114122350000001</v>
      </c>
      <c r="E5596" s="1">
        <f>GAS_LOAD!L5596</f>
        <v>7.8171183524999996</v>
      </c>
      <c r="F5596" s="1">
        <f t="shared" si="173"/>
        <v>114.15525114155251</v>
      </c>
      <c r="G5596" s="1">
        <v>0</v>
      </c>
      <c r="H5596" s="19">
        <v>0</v>
      </c>
      <c r="I5596" s="1">
        <f>WIND!B5596</f>
        <v>2855.046875</v>
      </c>
      <c r="J5596" s="1">
        <f>WIND!C5596</f>
        <v>241.953125</v>
      </c>
      <c r="K5596" s="19">
        <v>0</v>
      </c>
      <c r="L5596" s="21">
        <v>0</v>
      </c>
      <c r="M5596" s="5">
        <v>752</v>
      </c>
      <c r="N5596" s="5">
        <v>0</v>
      </c>
      <c r="O5596" s="22">
        <v>0</v>
      </c>
      <c r="P5596" s="1">
        <v>624</v>
      </c>
      <c r="Q5596" s="22">
        <v>0</v>
      </c>
      <c r="R5596" s="22">
        <v>0</v>
      </c>
      <c r="S5596" s="20">
        <v>0</v>
      </c>
    </row>
    <row r="5597" spans="1:19" ht="15" customHeight="1" x14ac:dyDescent="0.35">
      <c r="A5597" s="2">
        <f t="shared" si="172"/>
        <v>46440</v>
      </c>
      <c r="B5597" s="3">
        <v>212.12499999999901</v>
      </c>
      <c r="C5597" s="1">
        <v>8744</v>
      </c>
      <c r="D5597" s="1">
        <f>GAS_LOAD!K5597</f>
        <v>5.2114122350000001</v>
      </c>
      <c r="E5597" s="1">
        <f>GAS_LOAD!L5597</f>
        <v>7.8171183524999996</v>
      </c>
      <c r="F5597" s="1">
        <f t="shared" si="173"/>
        <v>114.15525114155251</v>
      </c>
      <c r="G5597" s="1">
        <v>0</v>
      </c>
      <c r="H5597" s="19">
        <v>0</v>
      </c>
      <c r="I5597" s="1">
        <f>WIND!B5597</f>
        <v>2846.75</v>
      </c>
      <c r="J5597" s="1">
        <f>WIND!C5597</f>
        <v>241.25</v>
      </c>
      <c r="K5597" s="19">
        <v>0</v>
      </c>
      <c r="L5597" s="21">
        <v>0</v>
      </c>
      <c r="M5597" s="5">
        <v>752</v>
      </c>
      <c r="N5597" s="5">
        <v>0</v>
      </c>
      <c r="O5597" s="22">
        <v>0</v>
      </c>
      <c r="P5597" s="1">
        <v>624</v>
      </c>
      <c r="Q5597" s="22">
        <v>0</v>
      </c>
      <c r="R5597" s="22">
        <v>0</v>
      </c>
      <c r="S5597" s="20">
        <v>0</v>
      </c>
    </row>
    <row r="5598" spans="1:19" ht="15" customHeight="1" x14ac:dyDescent="0.35">
      <c r="A5598" s="2">
        <f t="shared" si="172"/>
        <v>46440</v>
      </c>
      <c r="B5598" s="3">
        <v>212.166666666666</v>
      </c>
      <c r="C5598" s="1">
        <v>8731</v>
      </c>
      <c r="D5598" s="1">
        <f>GAS_LOAD!K5598</f>
        <v>5.2114122350000001</v>
      </c>
      <c r="E5598" s="1">
        <f>GAS_LOAD!L5598</f>
        <v>7.8171183524999996</v>
      </c>
      <c r="F5598" s="1">
        <f t="shared" si="173"/>
        <v>114.15525114155251</v>
      </c>
      <c r="G5598" s="1">
        <v>0</v>
      </c>
      <c r="H5598" s="19">
        <v>0</v>
      </c>
      <c r="I5598" s="1">
        <f>WIND!B5598</f>
        <v>2949.078125</v>
      </c>
      <c r="J5598" s="1">
        <f>WIND!C5598</f>
        <v>249.921875</v>
      </c>
      <c r="K5598" s="19">
        <v>0</v>
      </c>
      <c r="L5598" s="21">
        <v>0</v>
      </c>
      <c r="M5598" s="5">
        <v>752</v>
      </c>
      <c r="N5598" s="5">
        <v>0</v>
      </c>
      <c r="O5598" s="22">
        <v>0</v>
      </c>
      <c r="P5598" s="1">
        <v>623</v>
      </c>
      <c r="Q5598" s="22">
        <v>0</v>
      </c>
      <c r="R5598" s="22">
        <v>0</v>
      </c>
      <c r="S5598" s="20">
        <v>0</v>
      </c>
    </row>
    <row r="5599" spans="1:19" ht="15" customHeight="1" x14ac:dyDescent="0.35">
      <c r="A5599" s="2">
        <f t="shared" si="172"/>
        <v>46440</v>
      </c>
      <c r="B5599" s="3">
        <v>212.208333333333</v>
      </c>
      <c r="C5599" s="1">
        <v>9312</v>
      </c>
      <c r="D5599" s="1">
        <f>GAS_LOAD!K5599</f>
        <v>5.2114122350000001</v>
      </c>
      <c r="E5599" s="1">
        <f>GAS_LOAD!L5599</f>
        <v>7.8171183524999996</v>
      </c>
      <c r="F5599" s="1">
        <f t="shared" si="173"/>
        <v>114.15525114155251</v>
      </c>
      <c r="G5599" s="1">
        <v>0</v>
      </c>
      <c r="H5599" s="19">
        <v>0</v>
      </c>
      <c r="I5599" s="1">
        <f>WIND!B5599</f>
        <v>2855.046875</v>
      </c>
      <c r="J5599" s="1">
        <f>WIND!C5599</f>
        <v>241.953125</v>
      </c>
      <c r="K5599" s="19">
        <v>0</v>
      </c>
      <c r="L5599" s="21">
        <v>0</v>
      </c>
      <c r="M5599" s="5">
        <v>752</v>
      </c>
      <c r="N5599" s="5">
        <v>0</v>
      </c>
      <c r="O5599" s="22">
        <v>0</v>
      </c>
      <c r="P5599" s="1">
        <v>625</v>
      </c>
      <c r="Q5599" s="22">
        <v>0</v>
      </c>
      <c r="R5599" s="22">
        <v>0</v>
      </c>
      <c r="S5599" s="20">
        <v>0</v>
      </c>
    </row>
    <row r="5600" spans="1:19" ht="15" customHeight="1" x14ac:dyDescent="0.35">
      <c r="A5600" s="2">
        <f t="shared" si="172"/>
        <v>46440</v>
      </c>
      <c r="B5600" s="3">
        <v>212.24999999999901</v>
      </c>
      <c r="C5600" s="1">
        <v>10474</v>
      </c>
      <c r="D5600" s="1">
        <f>GAS_LOAD!K5600</f>
        <v>5.2114122350000001</v>
      </c>
      <c r="E5600" s="1">
        <f>GAS_LOAD!L5600</f>
        <v>7.8171183524999996</v>
      </c>
      <c r="F5600" s="1">
        <f t="shared" si="173"/>
        <v>114.15525114155251</v>
      </c>
      <c r="G5600" s="1">
        <v>0</v>
      </c>
      <c r="H5600" s="19">
        <v>0</v>
      </c>
      <c r="I5600" s="1">
        <f>WIND!B5600</f>
        <v>2784.0625</v>
      </c>
      <c r="J5600" s="1">
        <f>WIND!C5600</f>
        <v>235.9375</v>
      </c>
      <c r="K5600" s="19">
        <v>0</v>
      </c>
      <c r="L5600" s="21">
        <v>0</v>
      </c>
      <c r="M5600" s="5">
        <v>752</v>
      </c>
      <c r="N5600" s="5">
        <v>0</v>
      </c>
      <c r="O5600" s="22">
        <v>0</v>
      </c>
      <c r="P5600" s="1">
        <v>638</v>
      </c>
      <c r="Q5600" s="22">
        <v>0</v>
      </c>
      <c r="R5600" s="22">
        <v>0</v>
      </c>
      <c r="S5600" s="20">
        <v>0</v>
      </c>
    </row>
    <row r="5601" spans="1:19" ht="15" customHeight="1" x14ac:dyDescent="0.35">
      <c r="A5601" s="2">
        <f t="shared" si="172"/>
        <v>46440</v>
      </c>
      <c r="B5601" s="3">
        <v>212.291666666666</v>
      </c>
      <c r="C5601" s="1">
        <v>11325</v>
      </c>
      <c r="D5601" s="1">
        <f>GAS_LOAD!K5601</f>
        <v>5.2114122350000001</v>
      </c>
      <c r="E5601" s="1">
        <f>GAS_LOAD!L5601</f>
        <v>7.8171183524999996</v>
      </c>
      <c r="F5601" s="1">
        <f t="shared" si="173"/>
        <v>114.15525114155251</v>
      </c>
      <c r="G5601" s="1">
        <v>21</v>
      </c>
      <c r="H5601" s="19">
        <v>0</v>
      </c>
      <c r="I5601" s="1">
        <f>WIND!B5601</f>
        <v>2924.1875</v>
      </c>
      <c r="J5601" s="1">
        <f>WIND!C5601</f>
        <v>247.8125</v>
      </c>
      <c r="K5601" s="19">
        <v>0</v>
      </c>
      <c r="L5601" s="21">
        <v>0</v>
      </c>
      <c r="M5601" s="5">
        <v>752</v>
      </c>
      <c r="N5601" s="5">
        <v>946</v>
      </c>
      <c r="O5601" s="22">
        <v>0</v>
      </c>
      <c r="P5601" s="1">
        <v>655</v>
      </c>
      <c r="Q5601" s="22">
        <v>0</v>
      </c>
      <c r="R5601" s="22">
        <v>0</v>
      </c>
      <c r="S5601" s="20">
        <v>0</v>
      </c>
    </row>
    <row r="5602" spans="1:19" ht="15" customHeight="1" x14ac:dyDescent="0.35">
      <c r="A5602" s="2">
        <f t="shared" si="172"/>
        <v>46440</v>
      </c>
      <c r="B5602" s="3">
        <v>212.333333333333</v>
      </c>
      <c r="C5602" s="1">
        <v>11684</v>
      </c>
      <c r="D5602" s="1">
        <f>GAS_LOAD!K5602</f>
        <v>5.2114122350000001</v>
      </c>
      <c r="E5602" s="1">
        <f>GAS_LOAD!L5602</f>
        <v>7.8171183524999996</v>
      </c>
      <c r="F5602" s="1">
        <f t="shared" si="173"/>
        <v>114.15525114155251</v>
      </c>
      <c r="G5602" s="1">
        <v>387</v>
      </c>
      <c r="H5602" s="19">
        <v>0</v>
      </c>
      <c r="I5602" s="1">
        <f>WIND!B5602</f>
        <v>2900.21875</v>
      </c>
      <c r="J5602" s="1">
        <f>WIND!C5602</f>
        <v>245.78125</v>
      </c>
      <c r="K5602" s="19">
        <v>0</v>
      </c>
      <c r="L5602" s="21">
        <v>0</v>
      </c>
      <c r="M5602" s="5">
        <v>752</v>
      </c>
      <c r="N5602" s="5">
        <v>946</v>
      </c>
      <c r="O5602" s="22">
        <v>0</v>
      </c>
      <c r="P5602" s="1">
        <v>659</v>
      </c>
      <c r="Q5602" s="22">
        <v>0</v>
      </c>
      <c r="R5602" s="22">
        <v>0</v>
      </c>
      <c r="S5602" s="20">
        <v>0</v>
      </c>
    </row>
    <row r="5603" spans="1:19" ht="15" customHeight="1" x14ac:dyDescent="0.35">
      <c r="A5603" s="2">
        <f t="shared" si="172"/>
        <v>46440</v>
      </c>
      <c r="B5603" s="3">
        <v>212.37499999999901</v>
      </c>
      <c r="C5603" s="1">
        <v>11850</v>
      </c>
      <c r="D5603" s="1">
        <f>GAS_LOAD!K5603</f>
        <v>5.2114122350000001</v>
      </c>
      <c r="E5603" s="1">
        <f>GAS_LOAD!L5603</f>
        <v>7.8171183524999996</v>
      </c>
      <c r="F5603" s="1">
        <f t="shared" si="173"/>
        <v>114.15525114155251</v>
      </c>
      <c r="G5603" s="1">
        <v>1539</v>
      </c>
      <c r="H5603" s="19">
        <v>0</v>
      </c>
      <c r="I5603" s="1">
        <f>WIND!B5603</f>
        <v>2740.734375</v>
      </c>
      <c r="J5603" s="1">
        <f>WIND!C5603</f>
        <v>232.265625</v>
      </c>
      <c r="K5603" s="19">
        <v>0</v>
      </c>
      <c r="L5603" s="21">
        <v>0</v>
      </c>
      <c r="M5603" s="5">
        <v>752</v>
      </c>
      <c r="N5603" s="5">
        <v>946</v>
      </c>
      <c r="O5603" s="22">
        <v>0</v>
      </c>
      <c r="P5603" s="1">
        <v>655</v>
      </c>
      <c r="Q5603" s="22">
        <v>0</v>
      </c>
      <c r="R5603" s="22">
        <v>0</v>
      </c>
      <c r="S5603" s="20">
        <v>0</v>
      </c>
    </row>
    <row r="5604" spans="1:19" ht="15" customHeight="1" x14ac:dyDescent="0.35">
      <c r="A5604" s="2">
        <f t="shared" si="172"/>
        <v>46440</v>
      </c>
      <c r="B5604" s="3">
        <v>212.416666666666</v>
      </c>
      <c r="C5604" s="1">
        <v>11870</v>
      </c>
      <c r="D5604" s="1">
        <f>GAS_LOAD!K5604</f>
        <v>5.2114122350000001</v>
      </c>
      <c r="E5604" s="1">
        <f>GAS_LOAD!L5604</f>
        <v>7.8171183524999996</v>
      </c>
      <c r="F5604" s="1">
        <f t="shared" si="173"/>
        <v>114.15525114155251</v>
      </c>
      <c r="G5604" s="1">
        <v>2760</v>
      </c>
      <c r="H5604" s="19">
        <v>0</v>
      </c>
      <c r="I5604" s="1">
        <f>WIND!B5604</f>
        <v>2647.625</v>
      </c>
      <c r="J5604" s="1">
        <f>WIND!C5604</f>
        <v>224.375</v>
      </c>
      <c r="K5604" s="19">
        <v>0</v>
      </c>
      <c r="L5604" s="21">
        <v>0</v>
      </c>
      <c r="M5604" s="5">
        <v>752</v>
      </c>
      <c r="N5604" s="5">
        <v>946</v>
      </c>
      <c r="O5604" s="22">
        <v>0</v>
      </c>
      <c r="P5604" s="1">
        <v>655</v>
      </c>
      <c r="Q5604" s="22">
        <v>0</v>
      </c>
      <c r="R5604" s="22">
        <v>0</v>
      </c>
      <c r="S5604" s="20">
        <v>0</v>
      </c>
    </row>
    <row r="5605" spans="1:19" ht="15" customHeight="1" x14ac:dyDescent="0.35">
      <c r="A5605" s="2">
        <f t="shared" si="172"/>
        <v>46440</v>
      </c>
      <c r="B5605" s="3">
        <v>212.458333333333</v>
      </c>
      <c r="C5605" s="1">
        <v>11966</v>
      </c>
      <c r="D5605" s="1">
        <f>GAS_LOAD!K5605</f>
        <v>5.2114122350000001</v>
      </c>
      <c r="E5605" s="1">
        <f>GAS_LOAD!L5605</f>
        <v>7.8171183524999996</v>
      </c>
      <c r="F5605" s="1">
        <f t="shared" si="173"/>
        <v>114.15525114155251</v>
      </c>
      <c r="G5605" s="1">
        <v>3456</v>
      </c>
      <c r="H5605" s="19">
        <v>0</v>
      </c>
      <c r="I5605" s="1">
        <f>WIND!B5605</f>
        <v>2392.265625</v>
      </c>
      <c r="J5605" s="1">
        <f>WIND!C5605</f>
        <v>202.734375</v>
      </c>
      <c r="K5605" s="19">
        <v>0</v>
      </c>
      <c r="L5605" s="21">
        <v>0</v>
      </c>
      <c r="M5605" s="5">
        <v>752</v>
      </c>
      <c r="N5605" s="5">
        <v>0</v>
      </c>
      <c r="O5605" s="22">
        <v>0</v>
      </c>
      <c r="P5605" s="1">
        <v>656</v>
      </c>
      <c r="Q5605" s="22">
        <v>0</v>
      </c>
      <c r="R5605" s="22">
        <v>0</v>
      </c>
      <c r="S5605" s="20">
        <v>0</v>
      </c>
    </row>
    <row r="5606" spans="1:19" ht="15" customHeight="1" x14ac:dyDescent="0.35">
      <c r="A5606" s="2">
        <f t="shared" si="172"/>
        <v>46440</v>
      </c>
      <c r="B5606" s="3">
        <v>212.49999999999901</v>
      </c>
      <c r="C5606" s="1">
        <v>11977</v>
      </c>
      <c r="D5606" s="1">
        <f>GAS_LOAD!K5606</f>
        <v>5.2114122350000001</v>
      </c>
      <c r="E5606" s="1">
        <f>GAS_LOAD!L5606</f>
        <v>7.8171183524999996</v>
      </c>
      <c r="F5606" s="1">
        <f t="shared" si="173"/>
        <v>114.15525114155251</v>
      </c>
      <c r="G5606" s="1">
        <v>3855</v>
      </c>
      <c r="H5606" s="19">
        <v>0</v>
      </c>
      <c r="I5606" s="1">
        <f>WIND!B5606</f>
        <v>2327.734375</v>
      </c>
      <c r="J5606" s="1">
        <f>WIND!C5606</f>
        <v>197.265625</v>
      </c>
      <c r="K5606" s="19">
        <v>0</v>
      </c>
      <c r="L5606" s="21">
        <v>0</v>
      </c>
      <c r="M5606" s="5">
        <v>752</v>
      </c>
      <c r="N5606" s="5">
        <v>946</v>
      </c>
      <c r="O5606" s="22">
        <v>0</v>
      </c>
      <c r="P5606" s="1">
        <v>657</v>
      </c>
      <c r="Q5606" s="22">
        <v>0</v>
      </c>
      <c r="R5606" s="22">
        <v>0</v>
      </c>
      <c r="S5606" s="20">
        <v>0</v>
      </c>
    </row>
    <row r="5607" spans="1:19" ht="15" customHeight="1" x14ac:dyDescent="0.35">
      <c r="A5607" s="2">
        <f t="shared" si="172"/>
        <v>46440</v>
      </c>
      <c r="B5607" s="3">
        <v>212.541666666666</v>
      </c>
      <c r="C5607" s="1">
        <v>11696</v>
      </c>
      <c r="D5607" s="1">
        <f>GAS_LOAD!K5607</f>
        <v>5.2114122350000001</v>
      </c>
      <c r="E5607" s="1">
        <f>GAS_LOAD!L5607</f>
        <v>7.8171183524999996</v>
      </c>
      <c r="F5607" s="1">
        <f t="shared" si="173"/>
        <v>114.15525114155251</v>
      </c>
      <c r="G5607" s="1">
        <v>4041</v>
      </c>
      <c r="H5607" s="19">
        <v>0</v>
      </c>
      <c r="I5607" s="1">
        <f>WIND!B5607</f>
        <v>2434.671875</v>
      </c>
      <c r="J5607" s="1">
        <f>WIND!C5607</f>
        <v>206.328125</v>
      </c>
      <c r="K5607" s="19">
        <v>0</v>
      </c>
      <c r="L5607" s="21">
        <v>0</v>
      </c>
      <c r="M5607" s="5">
        <v>752</v>
      </c>
      <c r="N5607" s="5">
        <v>946</v>
      </c>
      <c r="O5607" s="22">
        <v>0</v>
      </c>
      <c r="P5607" s="1">
        <v>657</v>
      </c>
      <c r="Q5607" s="22">
        <v>0</v>
      </c>
      <c r="R5607" s="22">
        <v>0</v>
      </c>
      <c r="S5607" s="20">
        <v>0</v>
      </c>
    </row>
    <row r="5608" spans="1:19" ht="15" customHeight="1" x14ac:dyDescent="0.35">
      <c r="A5608" s="2">
        <f t="shared" si="172"/>
        <v>46440</v>
      </c>
      <c r="B5608" s="3">
        <v>212.583333333333</v>
      </c>
      <c r="C5608" s="1">
        <v>11377</v>
      </c>
      <c r="D5608" s="1">
        <f>GAS_LOAD!K5608</f>
        <v>5.2114122350000001</v>
      </c>
      <c r="E5608" s="1">
        <f>GAS_LOAD!L5608</f>
        <v>7.8171183524999996</v>
      </c>
      <c r="F5608" s="1">
        <f t="shared" si="173"/>
        <v>114.15525114155251</v>
      </c>
      <c r="G5608" s="1">
        <v>3708</v>
      </c>
      <c r="H5608" s="19">
        <v>0</v>
      </c>
      <c r="I5608" s="1">
        <f>WIND!B5608</f>
        <v>2196.828125</v>
      </c>
      <c r="J5608" s="1">
        <f>WIND!C5608</f>
        <v>186.171875</v>
      </c>
      <c r="K5608" s="19">
        <v>0</v>
      </c>
      <c r="L5608" s="21">
        <v>0</v>
      </c>
      <c r="M5608" s="5">
        <v>752</v>
      </c>
      <c r="N5608" s="5">
        <v>946</v>
      </c>
      <c r="O5608" s="22">
        <v>0</v>
      </c>
      <c r="P5608" s="1">
        <v>658</v>
      </c>
      <c r="Q5608" s="22">
        <v>0</v>
      </c>
      <c r="R5608" s="22">
        <v>0</v>
      </c>
      <c r="S5608" s="20">
        <v>0</v>
      </c>
    </row>
    <row r="5609" spans="1:19" ht="15" customHeight="1" x14ac:dyDescent="0.35">
      <c r="A5609" s="2">
        <f t="shared" si="172"/>
        <v>46440</v>
      </c>
      <c r="B5609" s="3">
        <v>212.62499999999901</v>
      </c>
      <c r="C5609" s="1">
        <v>11045</v>
      </c>
      <c r="D5609" s="1">
        <f>GAS_LOAD!K5609</f>
        <v>5.2114122350000001</v>
      </c>
      <c r="E5609" s="1">
        <f>GAS_LOAD!L5609</f>
        <v>7.8171183524999996</v>
      </c>
      <c r="F5609" s="1">
        <f t="shared" si="173"/>
        <v>114.15525114155251</v>
      </c>
      <c r="G5609" s="1">
        <v>3189</v>
      </c>
      <c r="H5609" s="19">
        <v>0</v>
      </c>
      <c r="I5609" s="1">
        <f>WIND!B5609</f>
        <v>2243.84375</v>
      </c>
      <c r="J5609" s="1">
        <f>WIND!C5609</f>
        <v>190.15625</v>
      </c>
      <c r="K5609" s="19">
        <v>0</v>
      </c>
      <c r="L5609" s="21">
        <v>0</v>
      </c>
      <c r="M5609" s="5">
        <v>752</v>
      </c>
      <c r="N5609" s="5">
        <v>0</v>
      </c>
      <c r="O5609" s="22">
        <v>0</v>
      </c>
      <c r="P5609" s="1">
        <v>659</v>
      </c>
      <c r="Q5609" s="22">
        <v>0</v>
      </c>
      <c r="R5609" s="22">
        <v>0</v>
      </c>
      <c r="S5609" s="20">
        <v>0</v>
      </c>
    </row>
    <row r="5610" spans="1:19" ht="15" customHeight="1" x14ac:dyDescent="0.35">
      <c r="A5610" s="2">
        <f t="shared" si="172"/>
        <v>46440</v>
      </c>
      <c r="B5610" s="3">
        <v>212.666666666666</v>
      </c>
      <c r="C5610" s="1">
        <v>10848</v>
      </c>
      <c r="D5610" s="1">
        <f>GAS_LOAD!K5610</f>
        <v>5.2114122350000001</v>
      </c>
      <c r="E5610" s="1">
        <f>GAS_LOAD!L5610</f>
        <v>7.8171183524999996</v>
      </c>
      <c r="F5610" s="1">
        <f t="shared" si="173"/>
        <v>114.15525114155251</v>
      </c>
      <c r="G5610" s="1">
        <v>1851</v>
      </c>
      <c r="H5610" s="19">
        <v>0</v>
      </c>
      <c r="I5610" s="1">
        <f>WIND!B5610</f>
        <v>2041.03125</v>
      </c>
      <c r="J5610" s="1">
        <f>WIND!C5610</f>
        <v>172.96875</v>
      </c>
      <c r="K5610" s="19">
        <v>0</v>
      </c>
      <c r="L5610" s="21">
        <v>0</v>
      </c>
      <c r="M5610" s="5">
        <v>752</v>
      </c>
      <c r="N5610" s="5">
        <v>946</v>
      </c>
      <c r="O5610" s="22">
        <v>0</v>
      </c>
      <c r="P5610" s="1">
        <v>658</v>
      </c>
      <c r="Q5610" s="22">
        <v>0</v>
      </c>
      <c r="R5610" s="22">
        <v>0</v>
      </c>
      <c r="S5610" s="20">
        <v>0</v>
      </c>
    </row>
    <row r="5611" spans="1:19" ht="15" customHeight="1" x14ac:dyDescent="0.35">
      <c r="A5611" s="2">
        <f t="shared" ref="A5611:A5674" si="174">A5587+1</f>
        <v>46440</v>
      </c>
      <c r="B5611" s="3">
        <v>212.708333333333</v>
      </c>
      <c r="C5611" s="1">
        <v>11036</v>
      </c>
      <c r="D5611" s="1">
        <f>GAS_LOAD!K5611</f>
        <v>5.2114122350000001</v>
      </c>
      <c r="E5611" s="1">
        <f>GAS_LOAD!L5611</f>
        <v>7.8171183524999996</v>
      </c>
      <c r="F5611" s="1">
        <f t="shared" si="173"/>
        <v>114.15525114155251</v>
      </c>
      <c r="G5611" s="1">
        <v>525</v>
      </c>
      <c r="H5611" s="19">
        <v>0</v>
      </c>
      <c r="I5611" s="1">
        <f>WIND!B5611</f>
        <v>1774.609375</v>
      </c>
      <c r="J5611" s="1">
        <f>WIND!C5611</f>
        <v>150.390625</v>
      </c>
      <c r="K5611" s="19">
        <v>0</v>
      </c>
      <c r="L5611" s="21">
        <v>0</v>
      </c>
      <c r="M5611" s="5">
        <v>752</v>
      </c>
      <c r="N5611" s="5">
        <v>0</v>
      </c>
      <c r="O5611" s="22">
        <v>0</v>
      </c>
      <c r="P5611" s="1">
        <v>657</v>
      </c>
      <c r="Q5611" s="22">
        <v>0</v>
      </c>
      <c r="R5611" s="22">
        <v>0</v>
      </c>
      <c r="S5611" s="20">
        <v>0</v>
      </c>
    </row>
    <row r="5612" spans="1:19" ht="15" customHeight="1" x14ac:dyDescent="0.35">
      <c r="A5612" s="2">
        <f t="shared" si="174"/>
        <v>46440</v>
      </c>
      <c r="B5612" s="3">
        <v>212.74999999999901</v>
      </c>
      <c r="C5612" s="1">
        <v>11985</v>
      </c>
      <c r="D5612" s="1">
        <f>GAS_LOAD!K5612</f>
        <v>5.2114122350000001</v>
      </c>
      <c r="E5612" s="1">
        <f>GAS_LOAD!L5612</f>
        <v>7.8171183524999996</v>
      </c>
      <c r="F5612" s="1">
        <f t="shared" si="173"/>
        <v>114.15525114155251</v>
      </c>
      <c r="G5612" s="1">
        <v>51</v>
      </c>
      <c r="H5612" s="19">
        <v>0</v>
      </c>
      <c r="I5612" s="1">
        <f>WIND!B5612</f>
        <v>1638.171875</v>
      </c>
      <c r="J5612" s="1">
        <f>WIND!C5612</f>
        <v>138.828125</v>
      </c>
      <c r="K5612" s="19">
        <v>0</v>
      </c>
      <c r="L5612" s="21">
        <v>0</v>
      </c>
      <c r="M5612" s="5">
        <v>752</v>
      </c>
      <c r="N5612" s="5">
        <v>946</v>
      </c>
      <c r="O5612" s="22">
        <v>0</v>
      </c>
      <c r="P5612" s="1">
        <v>653</v>
      </c>
      <c r="Q5612" s="22">
        <v>0</v>
      </c>
      <c r="R5612" s="22">
        <v>0</v>
      </c>
      <c r="S5612" s="20">
        <v>0</v>
      </c>
    </row>
    <row r="5613" spans="1:19" ht="15" customHeight="1" x14ac:dyDescent="0.35">
      <c r="A5613" s="2">
        <f t="shared" si="174"/>
        <v>46440</v>
      </c>
      <c r="B5613" s="3">
        <v>212.791666666666</v>
      </c>
      <c r="C5613" s="1">
        <v>12121</v>
      </c>
      <c r="D5613" s="1">
        <f>GAS_LOAD!K5613</f>
        <v>5.2114122350000001</v>
      </c>
      <c r="E5613" s="1">
        <f>GAS_LOAD!L5613</f>
        <v>7.8171183524999996</v>
      </c>
      <c r="F5613" s="1">
        <f t="shared" si="173"/>
        <v>114.15525114155251</v>
      </c>
      <c r="G5613" s="1">
        <v>0</v>
      </c>
      <c r="H5613" s="19">
        <v>0</v>
      </c>
      <c r="I5613" s="1">
        <f>WIND!B5613</f>
        <v>1335.796875</v>
      </c>
      <c r="J5613" s="1">
        <f>WIND!C5613</f>
        <v>113.203125</v>
      </c>
      <c r="K5613" s="19">
        <v>0</v>
      </c>
      <c r="L5613" s="21">
        <v>0</v>
      </c>
      <c r="M5613" s="5">
        <v>752</v>
      </c>
      <c r="N5613" s="5">
        <v>345</v>
      </c>
      <c r="O5613" s="22">
        <v>0</v>
      </c>
      <c r="P5613" s="1">
        <v>652</v>
      </c>
      <c r="Q5613" s="22">
        <v>0</v>
      </c>
      <c r="R5613" s="22">
        <v>0</v>
      </c>
      <c r="S5613" s="20">
        <v>0</v>
      </c>
    </row>
    <row r="5614" spans="1:19" ht="15" customHeight="1" x14ac:dyDescent="0.35">
      <c r="A5614" s="2">
        <f t="shared" si="174"/>
        <v>46440</v>
      </c>
      <c r="B5614" s="3">
        <v>212.833333333333</v>
      </c>
      <c r="C5614" s="1">
        <v>11311</v>
      </c>
      <c r="D5614" s="1">
        <f>GAS_LOAD!K5614</f>
        <v>5.2114122350000001</v>
      </c>
      <c r="E5614" s="1">
        <f>GAS_LOAD!L5614</f>
        <v>7.8171183524999996</v>
      </c>
      <c r="F5614" s="1">
        <f t="shared" si="173"/>
        <v>114.15525114155251</v>
      </c>
      <c r="G5614" s="1">
        <v>0</v>
      </c>
      <c r="H5614" s="19">
        <v>0</v>
      </c>
      <c r="I5614" s="1">
        <f>WIND!B5614</f>
        <v>1206.734375</v>
      </c>
      <c r="J5614" s="1">
        <f>WIND!C5614</f>
        <v>102.265625</v>
      </c>
      <c r="K5614" s="19">
        <v>0</v>
      </c>
      <c r="L5614" s="21">
        <v>0</v>
      </c>
      <c r="M5614" s="5">
        <v>752</v>
      </c>
      <c r="N5614" s="5">
        <v>946</v>
      </c>
      <c r="O5614" s="22">
        <v>0</v>
      </c>
      <c r="P5614" s="1">
        <v>644</v>
      </c>
      <c r="Q5614" s="22">
        <v>0</v>
      </c>
      <c r="R5614" s="22">
        <v>0</v>
      </c>
      <c r="S5614" s="20">
        <v>0</v>
      </c>
    </row>
    <row r="5615" spans="1:19" ht="15" customHeight="1" x14ac:dyDescent="0.35">
      <c r="A5615" s="2">
        <f t="shared" si="174"/>
        <v>46440</v>
      </c>
      <c r="B5615" s="3">
        <v>212.87499999999901</v>
      </c>
      <c r="C5615" s="1">
        <v>10593</v>
      </c>
      <c r="D5615" s="1">
        <f>GAS_LOAD!K5615</f>
        <v>5.2114122350000001</v>
      </c>
      <c r="E5615" s="1">
        <f>GAS_LOAD!L5615</f>
        <v>7.8171183524999996</v>
      </c>
      <c r="F5615" s="1">
        <f t="shared" si="173"/>
        <v>114.15525114155251</v>
      </c>
      <c r="G5615" s="1">
        <v>0</v>
      </c>
      <c r="H5615" s="19">
        <v>0</v>
      </c>
      <c r="I5615" s="1">
        <f>WIND!B5615</f>
        <v>1102.5625</v>
      </c>
      <c r="J5615" s="1">
        <f>WIND!C5615</f>
        <v>93.4375</v>
      </c>
      <c r="K5615" s="19">
        <v>0</v>
      </c>
      <c r="L5615" s="21">
        <v>0</v>
      </c>
      <c r="M5615" s="5">
        <v>752</v>
      </c>
      <c r="N5615" s="5">
        <v>946</v>
      </c>
      <c r="O5615" s="22">
        <v>0</v>
      </c>
      <c r="P5615" s="1">
        <v>643</v>
      </c>
      <c r="Q5615" s="22">
        <v>0</v>
      </c>
      <c r="R5615" s="22">
        <v>0</v>
      </c>
      <c r="S5615" s="20">
        <v>0</v>
      </c>
    </row>
    <row r="5616" spans="1:19" ht="15" customHeight="1" x14ac:dyDescent="0.35">
      <c r="A5616" s="2">
        <f t="shared" si="174"/>
        <v>46440</v>
      </c>
      <c r="B5616" s="3">
        <v>212.916666666666</v>
      </c>
      <c r="C5616" s="1">
        <v>10829</v>
      </c>
      <c r="D5616" s="1">
        <f>GAS_LOAD!K5616</f>
        <v>5.2114122350000001</v>
      </c>
      <c r="E5616" s="1">
        <f>GAS_LOAD!L5616</f>
        <v>7.8171183524999996</v>
      </c>
      <c r="F5616" s="1">
        <f t="shared" si="173"/>
        <v>114.15525114155251</v>
      </c>
      <c r="G5616" s="1">
        <v>0</v>
      </c>
      <c r="H5616" s="19">
        <v>0</v>
      </c>
      <c r="I5616" s="1">
        <f>WIND!B5616</f>
        <v>1068.453125</v>
      </c>
      <c r="J5616" s="1">
        <f>WIND!C5616</f>
        <v>90.546875</v>
      </c>
      <c r="K5616" s="19">
        <v>0</v>
      </c>
      <c r="L5616" s="21">
        <v>0</v>
      </c>
      <c r="M5616" s="5">
        <v>752</v>
      </c>
      <c r="N5616" s="5">
        <v>946</v>
      </c>
      <c r="O5616" s="22">
        <v>0</v>
      </c>
      <c r="P5616" s="1">
        <v>638</v>
      </c>
      <c r="Q5616" s="22">
        <v>0</v>
      </c>
      <c r="R5616" s="22">
        <v>0</v>
      </c>
      <c r="S5616" s="20">
        <v>0</v>
      </c>
    </row>
    <row r="5617" spans="1:19" ht="15" customHeight="1" x14ac:dyDescent="0.35">
      <c r="A5617" s="2">
        <f t="shared" si="174"/>
        <v>46440</v>
      </c>
      <c r="B5617" s="3">
        <v>212.958333333333</v>
      </c>
      <c r="C5617" s="1">
        <v>11027</v>
      </c>
      <c r="D5617" s="1">
        <f>GAS_LOAD!K5617</f>
        <v>5.2114122350000001</v>
      </c>
      <c r="E5617" s="1">
        <f>GAS_LOAD!L5617</f>
        <v>7.8171183524999996</v>
      </c>
      <c r="F5617" s="1">
        <f t="shared" si="173"/>
        <v>114.15525114155251</v>
      </c>
      <c r="G5617" s="1">
        <v>0</v>
      </c>
      <c r="H5617" s="19">
        <v>0</v>
      </c>
      <c r="I5617" s="1">
        <f>WIND!B5617</f>
        <v>1013.140625</v>
      </c>
      <c r="J5617" s="1">
        <f>WIND!C5617</f>
        <v>85.859375</v>
      </c>
      <c r="K5617" s="19">
        <v>0</v>
      </c>
      <c r="L5617" s="21">
        <v>0</v>
      </c>
      <c r="M5617" s="5">
        <v>752</v>
      </c>
      <c r="N5617" s="5">
        <v>946</v>
      </c>
      <c r="O5617" s="22">
        <v>0</v>
      </c>
      <c r="P5617" s="1">
        <v>641</v>
      </c>
      <c r="Q5617" s="22">
        <v>0</v>
      </c>
      <c r="R5617" s="22">
        <v>0</v>
      </c>
      <c r="S5617" s="20">
        <v>0</v>
      </c>
    </row>
    <row r="5618" spans="1:19" ht="15" customHeight="1" x14ac:dyDescent="0.35">
      <c r="A5618" s="2">
        <f t="shared" si="174"/>
        <v>46441</v>
      </c>
      <c r="B5618" s="3">
        <v>212.99999999999901</v>
      </c>
      <c r="C5618" s="1">
        <v>10668</v>
      </c>
      <c r="D5618" s="1">
        <f>GAS_LOAD!K5618</f>
        <v>5.1783909850000001</v>
      </c>
      <c r="E5618" s="1">
        <f>GAS_LOAD!L5618</f>
        <v>7.7675864774999992</v>
      </c>
      <c r="F5618" s="1">
        <f t="shared" si="173"/>
        <v>114.15525114155251</v>
      </c>
      <c r="G5618" s="1">
        <v>0</v>
      </c>
      <c r="H5618" s="19">
        <v>0</v>
      </c>
      <c r="I5618" s="1">
        <f>WIND!B5618</f>
        <v>1135.75</v>
      </c>
      <c r="J5618" s="1">
        <f>WIND!C5618</f>
        <v>96.25</v>
      </c>
      <c r="K5618" s="19">
        <v>0</v>
      </c>
      <c r="L5618" s="21">
        <v>0</v>
      </c>
      <c r="M5618" s="5">
        <v>752</v>
      </c>
      <c r="N5618" s="5">
        <v>1363</v>
      </c>
      <c r="O5618" s="22">
        <v>0</v>
      </c>
      <c r="P5618" s="1">
        <v>629</v>
      </c>
      <c r="Q5618" s="22">
        <v>0</v>
      </c>
      <c r="R5618" s="22">
        <v>0</v>
      </c>
      <c r="S5618" s="20">
        <v>0</v>
      </c>
    </row>
    <row r="5619" spans="1:19" ht="15" customHeight="1" x14ac:dyDescent="0.35">
      <c r="A5619" s="2">
        <f t="shared" si="174"/>
        <v>46441</v>
      </c>
      <c r="B5619" s="3">
        <v>213.041666666666</v>
      </c>
      <c r="C5619" s="1">
        <v>10405</v>
      </c>
      <c r="D5619" s="1">
        <f>GAS_LOAD!K5619</f>
        <v>5.1783909850000001</v>
      </c>
      <c r="E5619" s="1">
        <f>GAS_LOAD!L5619</f>
        <v>7.7675864774999992</v>
      </c>
      <c r="F5619" s="1">
        <f t="shared" si="173"/>
        <v>114.15525114155251</v>
      </c>
      <c r="G5619" s="1">
        <v>0</v>
      </c>
      <c r="H5619" s="19">
        <v>0</v>
      </c>
      <c r="I5619" s="1">
        <f>WIND!B5619</f>
        <v>1216.875</v>
      </c>
      <c r="J5619" s="1">
        <f>WIND!C5619</f>
        <v>103.125</v>
      </c>
      <c r="K5619" s="19">
        <v>0</v>
      </c>
      <c r="L5619" s="21">
        <v>0</v>
      </c>
      <c r="M5619" s="5">
        <v>752</v>
      </c>
      <c r="N5619" s="5">
        <v>1363</v>
      </c>
      <c r="O5619" s="22">
        <v>0</v>
      </c>
      <c r="P5619" s="1">
        <v>626</v>
      </c>
      <c r="Q5619" s="22">
        <v>0</v>
      </c>
      <c r="R5619" s="22">
        <v>0</v>
      </c>
      <c r="S5619" s="20">
        <v>0</v>
      </c>
    </row>
    <row r="5620" spans="1:19" ht="15" customHeight="1" x14ac:dyDescent="0.35">
      <c r="A5620" s="2">
        <f t="shared" si="174"/>
        <v>46441</v>
      </c>
      <c r="B5620" s="3">
        <v>213.083333333333</v>
      </c>
      <c r="C5620" s="1">
        <v>10167</v>
      </c>
      <c r="D5620" s="1">
        <f>GAS_LOAD!K5620</f>
        <v>5.1783909850000001</v>
      </c>
      <c r="E5620" s="1">
        <f>GAS_LOAD!L5620</f>
        <v>7.7675864774999992</v>
      </c>
      <c r="F5620" s="1">
        <f t="shared" si="173"/>
        <v>114.15525114155251</v>
      </c>
      <c r="G5620" s="1">
        <v>0</v>
      </c>
      <c r="H5620" s="19">
        <v>0</v>
      </c>
      <c r="I5620" s="1">
        <f>WIND!B5620</f>
        <v>1234.390625</v>
      </c>
      <c r="J5620" s="1">
        <f>WIND!C5620</f>
        <v>104.609375</v>
      </c>
      <c r="K5620" s="19">
        <v>0</v>
      </c>
      <c r="L5620" s="21">
        <v>0</v>
      </c>
      <c r="M5620" s="5">
        <v>752</v>
      </c>
      <c r="N5620" s="5">
        <v>1363</v>
      </c>
      <c r="O5620" s="22">
        <v>0</v>
      </c>
      <c r="P5620" s="1">
        <v>623</v>
      </c>
      <c r="Q5620" s="22">
        <v>0</v>
      </c>
      <c r="R5620" s="22">
        <v>0</v>
      </c>
      <c r="S5620" s="20">
        <v>0</v>
      </c>
    </row>
    <row r="5621" spans="1:19" ht="15" customHeight="1" x14ac:dyDescent="0.35">
      <c r="A5621" s="2">
        <f t="shared" si="174"/>
        <v>46441</v>
      </c>
      <c r="B5621" s="3">
        <v>213.12499999999901</v>
      </c>
      <c r="C5621" s="1">
        <v>9788</v>
      </c>
      <c r="D5621" s="1">
        <f>GAS_LOAD!K5621</f>
        <v>5.1783909850000001</v>
      </c>
      <c r="E5621" s="1">
        <f>GAS_LOAD!L5621</f>
        <v>7.7675864774999992</v>
      </c>
      <c r="F5621" s="1">
        <f t="shared" si="173"/>
        <v>114.15525114155251</v>
      </c>
      <c r="G5621" s="1">
        <v>0</v>
      </c>
      <c r="H5621" s="19">
        <v>0</v>
      </c>
      <c r="I5621" s="1">
        <f>WIND!B5621</f>
        <v>1233.46875</v>
      </c>
      <c r="J5621" s="1">
        <f>WIND!C5621</f>
        <v>104.53125</v>
      </c>
      <c r="K5621" s="19">
        <v>0</v>
      </c>
      <c r="L5621" s="21">
        <v>0</v>
      </c>
      <c r="M5621" s="5">
        <v>752</v>
      </c>
      <c r="N5621" s="5">
        <v>1363</v>
      </c>
      <c r="O5621" s="22">
        <v>0</v>
      </c>
      <c r="P5621" s="1">
        <v>623</v>
      </c>
      <c r="Q5621" s="22">
        <v>0</v>
      </c>
      <c r="R5621" s="22">
        <v>0</v>
      </c>
      <c r="S5621" s="20">
        <v>0</v>
      </c>
    </row>
    <row r="5622" spans="1:19" ht="15" customHeight="1" x14ac:dyDescent="0.35">
      <c r="A5622" s="2">
        <f t="shared" si="174"/>
        <v>46441</v>
      </c>
      <c r="B5622" s="3">
        <v>213.166666666666</v>
      </c>
      <c r="C5622" s="1">
        <v>9760</v>
      </c>
      <c r="D5622" s="1">
        <f>GAS_LOAD!K5622</f>
        <v>5.1783909850000001</v>
      </c>
      <c r="E5622" s="1">
        <f>GAS_LOAD!L5622</f>
        <v>7.7675864774999992</v>
      </c>
      <c r="F5622" s="1">
        <f t="shared" si="173"/>
        <v>114.15525114155251</v>
      </c>
      <c r="G5622" s="1">
        <v>0</v>
      </c>
      <c r="H5622" s="19">
        <v>0</v>
      </c>
      <c r="I5622" s="1">
        <f>WIND!B5622</f>
        <v>1129.296875</v>
      </c>
      <c r="J5622" s="1">
        <f>WIND!C5622</f>
        <v>95.703125</v>
      </c>
      <c r="K5622" s="19">
        <v>0</v>
      </c>
      <c r="L5622" s="21">
        <v>0</v>
      </c>
      <c r="M5622" s="5">
        <v>752</v>
      </c>
      <c r="N5622" s="5">
        <v>0</v>
      </c>
      <c r="O5622" s="22">
        <v>0</v>
      </c>
      <c r="P5622" s="1">
        <v>622</v>
      </c>
      <c r="Q5622" s="22">
        <v>0</v>
      </c>
      <c r="R5622" s="22">
        <v>0</v>
      </c>
      <c r="S5622" s="20">
        <v>0</v>
      </c>
    </row>
    <row r="5623" spans="1:19" ht="15" customHeight="1" x14ac:dyDescent="0.35">
      <c r="A5623" s="2">
        <f t="shared" si="174"/>
        <v>46441</v>
      </c>
      <c r="B5623" s="3">
        <v>213.208333333333</v>
      </c>
      <c r="C5623" s="1">
        <v>10299</v>
      </c>
      <c r="D5623" s="1">
        <f>GAS_LOAD!K5623</f>
        <v>5.1783909850000001</v>
      </c>
      <c r="E5623" s="1">
        <f>GAS_LOAD!L5623</f>
        <v>7.7675864774999992</v>
      </c>
      <c r="F5623" s="1">
        <f t="shared" si="173"/>
        <v>114.15525114155251</v>
      </c>
      <c r="G5623" s="1">
        <v>0</v>
      </c>
      <c r="H5623" s="19">
        <v>0</v>
      </c>
      <c r="I5623" s="1">
        <f>WIND!B5623</f>
        <v>1076.75</v>
      </c>
      <c r="J5623" s="1">
        <f>WIND!C5623</f>
        <v>91.25</v>
      </c>
      <c r="K5623" s="19">
        <v>0</v>
      </c>
      <c r="L5623" s="21">
        <v>0</v>
      </c>
      <c r="M5623" s="5">
        <v>752</v>
      </c>
      <c r="N5623" s="5">
        <v>1363</v>
      </c>
      <c r="O5623" s="22">
        <v>0</v>
      </c>
      <c r="P5623" s="1">
        <v>624</v>
      </c>
      <c r="Q5623" s="22">
        <v>0</v>
      </c>
      <c r="R5623" s="22">
        <v>0</v>
      </c>
      <c r="S5623" s="20">
        <v>0</v>
      </c>
    </row>
    <row r="5624" spans="1:19" ht="15" customHeight="1" x14ac:dyDescent="0.35">
      <c r="A5624" s="2">
        <f t="shared" si="174"/>
        <v>46441</v>
      </c>
      <c r="B5624" s="3">
        <v>213.24999999999901</v>
      </c>
      <c r="C5624" s="1">
        <v>11450</v>
      </c>
      <c r="D5624" s="1">
        <f>GAS_LOAD!K5624</f>
        <v>5.1783909850000001</v>
      </c>
      <c r="E5624" s="1">
        <f>GAS_LOAD!L5624</f>
        <v>7.7675864774999992</v>
      </c>
      <c r="F5624" s="1">
        <f t="shared" si="173"/>
        <v>114.15525114155251</v>
      </c>
      <c r="G5624" s="1">
        <v>0</v>
      </c>
      <c r="H5624" s="19">
        <v>0</v>
      </c>
      <c r="I5624" s="1">
        <f>WIND!B5624</f>
        <v>1117.3125</v>
      </c>
      <c r="J5624" s="1">
        <f>WIND!C5624</f>
        <v>94.6875</v>
      </c>
      <c r="K5624" s="19">
        <v>0</v>
      </c>
      <c r="L5624" s="21">
        <v>0</v>
      </c>
      <c r="M5624" s="5">
        <v>752</v>
      </c>
      <c r="N5624" s="5">
        <v>1363</v>
      </c>
      <c r="O5624" s="22">
        <v>0</v>
      </c>
      <c r="P5624" s="1">
        <v>637</v>
      </c>
      <c r="Q5624" s="22">
        <v>0</v>
      </c>
      <c r="R5624" s="22">
        <v>0</v>
      </c>
      <c r="S5624" s="20">
        <v>0</v>
      </c>
    </row>
    <row r="5625" spans="1:19" ht="15" customHeight="1" x14ac:dyDescent="0.35">
      <c r="A5625" s="2">
        <f t="shared" si="174"/>
        <v>46441</v>
      </c>
      <c r="B5625" s="3">
        <v>213.291666666666</v>
      </c>
      <c r="C5625" s="1">
        <v>12271</v>
      </c>
      <c r="D5625" s="1">
        <f>GAS_LOAD!K5625</f>
        <v>5.1783909850000001</v>
      </c>
      <c r="E5625" s="1">
        <f>GAS_LOAD!L5625</f>
        <v>7.7675864774999992</v>
      </c>
      <c r="F5625" s="1">
        <f t="shared" si="173"/>
        <v>114.15525114155251</v>
      </c>
      <c r="G5625" s="1">
        <v>24</v>
      </c>
      <c r="H5625" s="19">
        <v>0</v>
      </c>
      <c r="I5625" s="1">
        <f>WIND!B5625</f>
        <v>1136.671875</v>
      </c>
      <c r="J5625" s="1">
        <f>WIND!C5625</f>
        <v>96.328125</v>
      </c>
      <c r="K5625" s="19">
        <v>0</v>
      </c>
      <c r="L5625" s="21">
        <v>0</v>
      </c>
      <c r="M5625" s="5">
        <v>752</v>
      </c>
      <c r="N5625" s="5">
        <v>1363</v>
      </c>
      <c r="O5625" s="22">
        <v>0</v>
      </c>
      <c r="P5625" s="1">
        <v>655</v>
      </c>
      <c r="Q5625" s="22">
        <v>0</v>
      </c>
      <c r="R5625" s="22">
        <v>0</v>
      </c>
      <c r="S5625" s="20">
        <v>0</v>
      </c>
    </row>
    <row r="5626" spans="1:19" ht="15" customHeight="1" x14ac:dyDescent="0.35">
      <c r="A5626" s="2">
        <f t="shared" si="174"/>
        <v>46441</v>
      </c>
      <c r="B5626" s="3">
        <v>213.333333333333</v>
      </c>
      <c r="C5626" s="1">
        <v>12579</v>
      </c>
      <c r="D5626" s="1">
        <f>GAS_LOAD!K5626</f>
        <v>5.1783909850000001</v>
      </c>
      <c r="E5626" s="1">
        <f>GAS_LOAD!L5626</f>
        <v>7.7675864774999992</v>
      </c>
      <c r="F5626" s="1">
        <f t="shared" si="173"/>
        <v>114.15525114155251</v>
      </c>
      <c r="G5626" s="1">
        <v>507</v>
      </c>
      <c r="H5626" s="19">
        <v>0</v>
      </c>
      <c r="I5626" s="1">
        <f>WIND!B5626</f>
        <v>1110.859375</v>
      </c>
      <c r="J5626" s="1">
        <f>WIND!C5626</f>
        <v>94.140625</v>
      </c>
      <c r="K5626" s="19">
        <v>0</v>
      </c>
      <c r="L5626" s="21">
        <v>0</v>
      </c>
      <c r="M5626" s="5">
        <v>752</v>
      </c>
      <c r="N5626" s="5">
        <v>1363</v>
      </c>
      <c r="O5626" s="22">
        <v>0</v>
      </c>
      <c r="P5626" s="1">
        <v>658</v>
      </c>
      <c r="Q5626" s="22">
        <v>0</v>
      </c>
      <c r="R5626" s="22">
        <v>0</v>
      </c>
      <c r="S5626" s="20">
        <v>0</v>
      </c>
    </row>
    <row r="5627" spans="1:19" ht="15" customHeight="1" x14ac:dyDescent="0.35">
      <c r="A5627" s="2">
        <f t="shared" si="174"/>
        <v>46441</v>
      </c>
      <c r="B5627" s="3">
        <v>213.37499999999901</v>
      </c>
      <c r="C5627" s="1">
        <v>12630</v>
      </c>
      <c r="D5627" s="1">
        <f>GAS_LOAD!K5627</f>
        <v>5.1783909850000001</v>
      </c>
      <c r="E5627" s="1">
        <f>GAS_LOAD!L5627</f>
        <v>7.7675864774999992</v>
      </c>
      <c r="F5627" s="1">
        <f t="shared" si="173"/>
        <v>114.15525114155251</v>
      </c>
      <c r="G5627" s="1">
        <v>1878</v>
      </c>
      <c r="H5627" s="19">
        <v>0</v>
      </c>
      <c r="I5627" s="1">
        <f>WIND!B5627</f>
        <v>1195.671875</v>
      </c>
      <c r="J5627" s="1">
        <f>WIND!C5627</f>
        <v>101.328125</v>
      </c>
      <c r="K5627" s="19">
        <v>0</v>
      </c>
      <c r="L5627" s="21">
        <v>0</v>
      </c>
      <c r="M5627" s="5">
        <v>752</v>
      </c>
      <c r="N5627" s="5">
        <v>1363</v>
      </c>
      <c r="O5627" s="22">
        <v>0</v>
      </c>
      <c r="P5627" s="1">
        <v>654</v>
      </c>
      <c r="Q5627" s="22">
        <v>0</v>
      </c>
      <c r="R5627" s="22">
        <v>0</v>
      </c>
      <c r="S5627" s="20">
        <v>0</v>
      </c>
    </row>
    <row r="5628" spans="1:19" ht="15" customHeight="1" x14ac:dyDescent="0.35">
      <c r="A5628" s="2">
        <f t="shared" si="174"/>
        <v>46441</v>
      </c>
      <c r="B5628" s="3">
        <v>213.416666666666</v>
      </c>
      <c r="C5628" s="1">
        <v>12499</v>
      </c>
      <c r="D5628" s="1">
        <f>GAS_LOAD!K5628</f>
        <v>5.1783909850000001</v>
      </c>
      <c r="E5628" s="1">
        <f>GAS_LOAD!L5628</f>
        <v>7.7675864774999992</v>
      </c>
      <c r="F5628" s="1">
        <f t="shared" si="173"/>
        <v>114.15525114155251</v>
      </c>
      <c r="G5628" s="1">
        <v>3384</v>
      </c>
      <c r="H5628" s="19">
        <v>0</v>
      </c>
      <c r="I5628" s="1">
        <f>WIND!B5628</f>
        <v>1381.890625</v>
      </c>
      <c r="J5628" s="1">
        <f>WIND!C5628</f>
        <v>117.109375</v>
      </c>
      <c r="K5628" s="19">
        <v>0</v>
      </c>
      <c r="L5628" s="21">
        <v>0</v>
      </c>
      <c r="M5628" s="5">
        <v>752</v>
      </c>
      <c r="N5628" s="5">
        <v>724</v>
      </c>
      <c r="O5628" s="22">
        <v>0</v>
      </c>
      <c r="P5628" s="1">
        <v>654</v>
      </c>
      <c r="Q5628" s="22">
        <v>0</v>
      </c>
      <c r="R5628" s="22">
        <v>0</v>
      </c>
      <c r="S5628" s="20">
        <v>0</v>
      </c>
    </row>
    <row r="5629" spans="1:19" ht="15" customHeight="1" x14ac:dyDescent="0.35">
      <c r="A5629" s="2">
        <f t="shared" si="174"/>
        <v>46441</v>
      </c>
      <c r="B5629" s="3">
        <v>213.458333333333</v>
      </c>
      <c r="C5629" s="1">
        <v>12466</v>
      </c>
      <c r="D5629" s="1">
        <f>GAS_LOAD!K5629</f>
        <v>5.1783909850000001</v>
      </c>
      <c r="E5629" s="1">
        <f>GAS_LOAD!L5629</f>
        <v>7.7675864774999992</v>
      </c>
      <c r="F5629" s="1">
        <f t="shared" si="173"/>
        <v>114.15525114155251</v>
      </c>
      <c r="G5629" s="1">
        <v>4359</v>
      </c>
      <c r="H5629" s="19">
        <v>0</v>
      </c>
      <c r="I5629" s="1">
        <f>WIND!B5629</f>
        <v>1427.0625</v>
      </c>
      <c r="J5629" s="1">
        <f>WIND!C5629</f>
        <v>120.9375</v>
      </c>
      <c r="K5629" s="19">
        <v>0</v>
      </c>
      <c r="L5629" s="21">
        <v>0</v>
      </c>
      <c r="M5629" s="5">
        <v>752</v>
      </c>
      <c r="N5629" s="5">
        <v>316</v>
      </c>
      <c r="O5629" s="22">
        <v>0</v>
      </c>
      <c r="P5629" s="1">
        <v>655</v>
      </c>
      <c r="Q5629" s="22">
        <v>0</v>
      </c>
      <c r="R5629" s="22">
        <v>0</v>
      </c>
      <c r="S5629" s="20">
        <v>0</v>
      </c>
    </row>
    <row r="5630" spans="1:19" ht="15" customHeight="1" x14ac:dyDescent="0.35">
      <c r="A5630" s="2">
        <f t="shared" si="174"/>
        <v>46441</v>
      </c>
      <c r="B5630" s="3">
        <v>213.49999999999901</v>
      </c>
      <c r="C5630" s="1">
        <v>12289</v>
      </c>
      <c r="D5630" s="1">
        <f>GAS_LOAD!K5630</f>
        <v>5.1783909850000001</v>
      </c>
      <c r="E5630" s="1">
        <f>GAS_LOAD!L5630</f>
        <v>7.7675864774999992</v>
      </c>
      <c r="F5630" s="1">
        <f t="shared" si="173"/>
        <v>114.15525114155251</v>
      </c>
      <c r="G5630" s="1">
        <v>4914</v>
      </c>
      <c r="H5630" s="19">
        <v>0</v>
      </c>
      <c r="I5630" s="1">
        <f>WIND!B5630</f>
        <v>1617.890625</v>
      </c>
      <c r="J5630" s="1">
        <f>WIND!C5630</f>
        <v>137.109375</v>
      </c>
      <c r="K5630" s="19">
        <v>0</v>
      </c>
      <c r="L5630" s="21">
        <v>0</v>
      </c>
      <c r="M5630" s="5">
        <v>752</v>
      </c>
      <c r="N5630" s="5">
        <v>1363</v>
      </c>
      <c r="O5630" s="22">
        <v>0</v>
      </c>
      <c r="P5630" s="1">
        <v>656</v>
      </c>
      <c r="Q5630" s="22">
        <v>0</v>
      </c>
      <c r="R5630" s="22">
        <v>0</v>
      </c>
      <c r="S5630" s="20">
        <v>0</v>
      </c>
    </row>
    <row r="5631" spans="1:19" ht="15" customHeight="1" x14ac:dyDescent="0.35">
      <c r="A5631" s="2">
        <f t="shared" si="174"/>
        <v>46441</v>
      </c>
      <c r="B5631" s="3">
        <v>213.541666666666</v>
      </c>
      <c r="C5631" s="1">
        <v>11897</v>
      </c>
      <c r="D5631" s="1">
        <f>GAS_LOAD!K5631</f>
        <v>5.1783909850000001</v>
      </c>
      <c r="E5631" s="1">
        <f>GAS_LOAD!L5631</f>
        <v>7.7675864774999992</v>
      </c>
      <c r="F5631" s="1">
        <f t="shared" si="173"/>
        <v>114.15525114155251</v>
      </c>
      <c r="G5631" s="1">
        <v>5340</v>
      </c>
      <c r="H5631" s="19">
        <v>0</v>
      </c>
      <c r="I5631" s="1">
        <f>WIND!B5631</f>
        <v>1884.3125</v>
      </c>
      <c r="J5631" s="1">
        <f>WIND!C5631</f>
        <v>159.6875</v>
      </c>
      <c r="K5631" s="19">
        <v>0</v>
      </c>
      <c r="L5631" s="21">
        <v>0</v>
      </c>
      <c r="M5631" s="5">
        <v>752</v>
      </c>
      <c r="N5631" s="5">
        <v>1363</v>
      </c>
      <c r="O5631" s="22">
        <v>0</v>
      </c>
      <c r="P5631" s="1">
        <v>656</v>
      </c>
      <c r="Q5631" s="22">
        <v>0</v>
      </c>
      <c r="R5631" s="22">
        <v>0</v>
      </c>
      <c r="S5631" s="20">
        <v>0</v>
      </c>
    </row>
    <row r="5632" spans="1:19" ht="15" customHeight="1" x14ac:dyDescent="0.35">
      <c r="A5632" s="2">
        <f t="shared" si="174"/>
        <v>46441</v>
      </c>
      <c r="B5632" s="3">
        <v>213.583333333333</v>
      </c>
      <c r="C5632" s="1">
        <v>11554</v>
      </c>
      <c r="D5632" s="1">
        <f>GAS_LOAD!K5632</f>
        <v>5.1783909850000001</v>
      </c>
      <c r="E5632" s="1">
        <f>GAS_LOAD!L5632</f>
        <v>7.7675864774999992</v>
      </c>
      <c r="F5632" s="1">
        <f t="shared" si="173"/>
        <v>114.15525114155251</v>
      </c>
      <c r="G5632" s="1">
        <v>5031</v>
      </c>
      <c r="H5632" s="19">
        <v>0</v>
      </c>
      <c r="I5632" s="1">
        <f>WIND!B5632</f>
        <v>2123.078125</v>
      </c>
      <c r="J5632" s="1">
        <f>WIND!C5632</f>
        <v>179.921875</v>
      </c>
      <c r="K5632" s="19">
        <v>0</v>
      </c>
      <c r="L5632" s="21">
        <v>0</v>
      </c>
      <c r="M5632" s="5">
        <v>752</v>
      </c>
      <c r="N5632" s="5">
        <v>1122</v>
      </c>
      <c r="O5632" s="22">
        <v>0</v>
      </c>
      <c r="P5632" s="1">
        <v>658</v>
      </c>
      <c r="Q5632" s="22">
        <v>0</v>
      </c>
      <c r="R5632" s="22">
        <v>0</v>
      </c>
      <c r="S5632" s="20">
        <v>0</v>
      </c>
    </row>
    <row r="5633" spans="1:19" ht="15" customHeight="1" x14ac:dyDescent="0.35">
      <c r="A5633" s="2">
        <f t="shared" si="174"/>
        <v>46441</v>
      </c>
      <c r="B5633" s="3">
        <v>213.62499999999901</v>
      </c>
      <c r="C5633" s="1">
        <v>11215</v>
      </c>
      <c r="D5633" s="1">
        <f>GAS_LOAD!K5633</f>
        <v>5.1783909850000001</v>
      </c>
      <c r="E5633" s="1">
        <f>GAS_LOAD!L5633</f>
        <v>7.7675864774999992</v>
      </c>
      <c r="F5633" s="1">
        <f t="shared" si="173"/>
        <v>114.15525114155251</v>
      </c>
      <c r="G5633" s="1">
        <v>4248</v>
      </c>
      <c r="H5633" s="19">
        <v>0</v>
      </c>
      <c r="I5633" s="1">
        <f>WIND!B5633</f>
        <v>2440.203125</v>
      </c>
      <c r="J5633" s="1">
        <f>WIND!C5633</f>
        <v>206.796875</v>
      </c>
      <c r="K5633" s="19">
        <v>0</v>
      </c>
      <c r="L5633" s="21">
        <v>0</v>
      </c>
      <c r="M5633" s="5">
        <v>752</v>
      </c>
      <c r="N5633" s="5">
        <v>0</v>
      </c>
      <c r="O5633" s="22">
        <v>0</v>
      </c>
      <c r="P5633" s="1">
        <v>658</v>
      </c>
      <c r="Q5633" s="22">
        <v>0</v>
      </c>
      <c r="R5633" s="22">
        <v>0</v>
      </c>
      <c r="S5633" s="20">
        <v>0</v>
      </c>
    </row>
    <row r="5634" spans="1:19" ht="15" customHeight="1" x14ac:dyDescent="0.35">
      <c r="A5634" s="2">
        <f t="shared" si="174"/>
        <v>46441</v>
      </c>
      <c r="B5634" s="3">
        <v>213.666666666666</v>
      </c>
      <c r="C5634" s="1">
        <v>11064</v>
      </c>
      <c r="D5634" s="1">
        <f>GAS_LOAD!K5634</f>
        <v>5.1783909850000001</v>
      </c>
      <c r="E5634" s="1">
        <f>GAS_LOAD!L5634</f>
        <v>7.7675864774999992</v>
      </c>
      <c r="F5634" s="1">
        <f t="shared" si="173"/>
        <v>114.15525114155251</v>
      </c>
      <c r="G5634" s="1">
        <v>2658</v>
      </c>
      <c r="H5634" s="19">
        <v>0</v>
      </c>
      <c r="I5634" s="1">
        <f>WIND!B5634</f>
        <v>2541.609375</v>
      </c>
      <c r="J5634" s="1">
        <f>WIND!C5634</f>
        <v>215.390625</v>
      </c>
      <c r="K5634" s="19">
        <v>0</v>
      </c>
      <c r="L5634" s="21">
        <v>0</v>
      </c>
      <c r="M5634" s="5">
        <v>752</v>
      </c>
      <c r="N5634" s="5">
        <v>0</v>
      </c>
      <c r="O5634" s="22">
        <v>0</v>
      </c>
      <c r="P5634" s="1">
        <v>658</v>
      </c>
      <c r="Q5634" s="22">
        <v>0</v>
      </c>
      <c r="R5634" s="22">
        <v>0</v>
      </c>
      <c r="S5634" s="20">
        <v>0</v>
      </c>
    </row>
    <row r="5635" spans="1:19" ht="15" customHeight="1" x14ac:dyDescent="0.35">
      <c r="A5635" s="2">
        <f t="shared" si="174"/>
        <v>46441</v>
      </c>
      <c r="B5635" s="3">
        <v>213.708333333333</v>
      </c>
      <c r="C5635" s="1">
        <v>11272</v>
      </c>
      <c r="D5635" s="1">
        <f>GAS_LOAD!K5635</f>
        <v>5.1783909850000001</v>
      </c>
      <c r="E5635" s="1">
        <f>GAS_LOAD!L5635</f>
        <v>7.7675864774999992</v>
      </c>
      <c r="F5635" s="1">
        <f t="shared" ref="F5635:F5698" si="175">1000000/365/24</f>
        <v>114.15525114155251</v>
      </c>
      <c r="G5635" s="1">
        <v>768</v>
      </c>
      <c r="H5635" s="19">
        <v>0</v>
      </c>
      <c r="I5635" s="1">
        <f>WIND!B5635</f>
        <v>2525.9375</v>
      </c>
      <c r="J5635" s="1">
        <f>WIND!C5635</f>
        <v>214.0625</v>
      </c>
      <c r="K5635" s="19">
        <v>0</v>
      </c>
      <c r="L5635" s="21">
        <v>0</v>
      </c>
      <c r="M5635" s="5">
        <v>752</v>
      </c>
      <c r="N5635" s="5">
        <v>0</v>
      </c>
      <c r="O5635" s="22">
        <v>0</v>
      </c>
      <c r="P5635" s="1">
        <v>656</v>
      </c>
      <c r="Q5635" s="22">
        <v>0</v>
      </c>
      <c r="R5635" s="22">
        <v>0</v>
      </c>
      <c r="S5635" s="20">
        <v>0</v>
      </c>
    </row>
    <row r="5636" spans="1:19" ht="15" customHeight="1" x14ac:dyDescent="0.35">
      <c r="A5636" s="2">
        <f t="shared" si="174"/>
        <v>46441</v>
      </c>
      <c r="B5636" s="3">
        <v>213.74999999999901</v>
      </c>
      <c r="C5636" s="1">
        <v>12253</v>
      </c>
      <c r="D5636" s="1">
        <f>GAS_LOAD!K5636</f>
        <v>5.1783909850000001</v>
      </c>
      <c r="E5636" s="1">
        <f>GAS_LOAD!L5636</f>
        <v>7.7675864774999992</v>
      </c>
      <c r="F5636" s="1">
        <f t="shared" si="175"/>
        <v>114.15525114155251</v>
      </c>
      <c r="G5636" s="1">
        <v>39</v>
      </c>
      <c r="H5636" s="19">
        <v>0</v>
      </c>
      <c r="I5636" s="1">
        <f>WIND!B5636</f>
        <v>2801.578125</v>
      </c>
      <c r="J5636" s="1">
        <f>WIND!C5636</f>
        <v>237.421875</v>
      </c>
      <c r="K5636" s="19">
        <v>0</v>
      </c>
      <c r="L5636" s="21">
        <v>0</v>
      </c>
      <c r="M5636" s="5">
        <v>752</v>
      </c>
      <c r="N5636" s="5">
        <v>55</v>
      </c>
      <c r="O5636" s="22">
        <v>0</v>
      </c>
      <c r="P5636" s="1">
        <v>652</v>
      </c>
      <c r="Q5636" s="22">
        <v>0</v>
      </c>
      <c r="R5636" s="22">
        <v>0</v>
      </c>
      <c r="S5636" s="20">
        <v>0</v>
      </c>
    </row>
    <row r="5637" spans="1:19" ht="15" customHeight="1" x14ac:dyDescent="0.35">
      <c r="A5637" s="2">
        <f t="shared" si="174"/>
        <v>46441</v>
      </c>
      <c r="B5637" s="3">
        <v>213.791666666666</v>
      </c>
      <c r="C5637" s="1">
        <v>12707</v>
      </c>
      <c r="D5637" s="1">
        <f>GAS_LOAD!K5637</f>
        <v>5.1783909850000001</v>
      </c>
      <c r="E5637" s="1">
        <f>GAS_LOAD!L5637</f>
        <v>7.7675864774999992</v>
      </c>
      <c r="F5637" s="1">
        <f t="shared" si="175"/>
        <v>114.15525114155251</v>
      </c>
      <c r="G5637" s="1">
        <v>0</v>
      </c>
      <c r="H5637" s="19">
        <v>0</v>
      </c>
      <c r="I5637" s="1">
        <f>WIND!B5637</f>
        <v>2938.9375</v>
      </c>
      <c r="J5637" s="1">
        <f>WIND!C5637</f>
        <v>249.0625</v>
      </c>
      <c r="K5637" s="19">
        <v>0</v>
      </c>
      <c r="L5637" s="21">
        <v>0</v>
      </c>
      <c r="M5637" s="5">
        <v>752</v>
      </c>
      <c r="N5637" s="5">
        <v>1363</v>
      </c>
      <c r="O5637" s="22">
        <v>0</v>
      </c>
      <c r="P5637" s="1">
        <v>651</v>
      </c>
      <c r="Q5637" s="22">
        <v>0</v>
      </c>
      <c r="R5637" s="22">
        <v>0</v>
      </c>
      <c r="S5637" s="20">
        <v>0</v>
      </c>
    </row>
    <row r="5638" spans="1:19" ht="15" customHeight="1" x14ac:dyDescent="0.35">
      <c r="A5638" s="2">
        <f t="shared" si="174"/>
        <v>46441</v>
      </c>
      <c r="B5638" s="3">
        <v>213.833333333333</v>
      </c>
      <c r="C5638" s="1">
        <v>11924</v>
      </c>
      <c r="D5638" s="1">
        <f>GAS_LOAD!K5638</f>
        <v>5.1783909850000001</v>
      </c>
      <c r="E5638" s="1">
        <f>GAS_LOAD!L5638</f>
        <v>7.7675864774999992</v>
      </c>
      <c r="F5638" s="1">
        <f t="shared" si="175"/>
        <v>114.15525114155251</v>
      </c>
      <c r="G5638" s="1">
        <v>0</v>
      </c>
      <c r="H5638" s="19">
        <v>0</v>
      </c>
      <c r="I5638" s="1">
        <f>WIND!B5638</f>
        <v>3102.109375</v>
      </c>
      <c r="J5638" s="1">
        <f>WIND!C5638</f>
        <v>262.890625</v>
      </c>
      <c r="K5638" s="19">
        <v>0</v>
      </c>
      <c r="L5638" s="21">
        <v>0</v>
      </c>
      <c r="M5638" s="5">
        <v>752</v>
      </c>
      <c r="N5638" s="5">
        <v>1363</v>
      </c>
      <c r="O5638" s="22">
        <v>0</v>
      </c>
      <c r="P5638" s="1">
        <v>643</v>
      </c>
      <c r="Q5638" s="22">
        <v>0</v>
      </c>
      <c r="R5638" s="22">
        <v>0</v>
      </c>
      <c r="S5638" s="20">
        <v>0</v>
      </c>
    </row>
    <row r="5639" spans="1:19" ht="15" customHeight="1" x14ac:dyDescent="0.35">
      <c r="A5639" s="2">
        <f t="shared" si="174"/>
        <v>46441</v>
      </c>
      <c r="B5639" s="3">
        <v>213.87499999999901</v>
      </c>
      <c r="C5639" s="1">
        <v>11236</v>
      </c>
      <c r="D5639" s="1">
        <f>GAS_LOAD!K5639</f>
        <v>5.1783909850000001</v>
      </c>
      <c r="E5639" s="1">
        <f>GAS_LOAD!L5639</f>
        <v>7.7675864774999992</v>
      </c>
      <c r="F5639" s="1">
        <f t="shared" si="175"/>
        <v>114.15525114155251</v>
      </c>
      <c r="G5639" s="1">
        <v>0</v>
      </c>
      <c r="H5639" s="19">
        <v>0</v>
      </c>
      <c r="I5639" s="1">
        <f>WIND!B5639</f>
        <v>3265.28125</v>
      </c>
      <c r="J5639" s="1">
        <f>WIND!C5639</f>
        <v>276.71875</v>
      </c>
      <c r="K5639" s="19">
        <v>0</v>
      </c>
      <c r="L5639" s="21">
        <v>0</v>
      </c>
      <c r="M5639" s="5">
        <v>752</v>
      </c>
      <c r="N5639" s="5">
        <v>0</v>
      </c>
      <c r="O5639" s="22">
        <v>0</v>
      </c>
      <c r="P5639" s="1">
        <v>642</v>
      </c>
      <c r="Q5639" s="22">
        <v>0</v>
      </c>
      <c r="R5639" s="22">
        <v>0</v>
      </c>
      <c r="S5639" s="20">
        <v>0</v>
      </c>
    </row>
    <row r="5640" spans="1:19" ht="15" customHeight="1" x14ac:dyDescent="0.35">
      <c r="A5640" s="2">
        <f t="shared" si="174"/>
        <v>46441</v>
      </c>
      <c r="B5640" s="3">
        <v>213.916666666666</v>
      </c>
      <c r="C5640" s="1">
        <v>11480</v>
      </c>
      <c r="D5640" s="1">
        <f>GAS_LOAD!K5640</f>
        <v>5.1783909850000001</v>
      </c>
      <c r="E5640" s="1">
        <f>GAS_LOAD!L5640</f>
        <v>7.7675864774999992</v>
      </c>
      <c r="F5640" s="1">
        <f t="shared" si="175"/>
        <v>114.15525114155251</v>
      </c>
      <c r="G5640" s="1">
        <v>0</v>
      </c>
      <c r="H5640" s="19">
        <v>0</v>
      </c>
      <c r="I5640" s="1">
        <f>WIND!B5640</f>
        <v>3269.890625</v>
      </c>
      <c r="J5640" s="1">
        <f>WIND!C5640</f>
        <v>277.109375</v>
      </c>
      <c r="K5640" s="19">
        <v>0</v>
      </c>
      <c r="L5640" s="21">
        <v>0</v>
      </c>
      <c r="M5640" s="5">
        <v>752</v>
      </c>
      <c r="N5640" s="5">
        <v>0</v>
      </c>
      <c r="O5640" s="22">
        <v>0</v>
      </c>
      <c r="P5640" s="1">
        <v>637</v>
      </c>
      <c r="Q5640" s="22">
        <v>0</v>
      </c>
      <c r="R5640" s="22">
        <v>0</v>
      </c>
      <c r="S5640" s="20">
        <v>0</v>
      </c>
    </row>
    <row r="5641" spans="1:19" ht="15" customHeight="1" x14ac:dyDescent="0.35">
      <c r="A5641" s="2">
        <f t="shared" si="174"/>
        <v>46441</v>
      </c>
      <c r="B5641" s="3">
        <v>213.958333333333</v>
      </c>
      <c r="C5641" s="1">
        <v>11695</v>
      </c>
      <c r="D5641" s="1">
        <f>GAS_LOAD!K5641</f>
        <v>5.1783909850000001</v>
      </c>
      <c r="E5641" s="1">
        <f>GAS_LOAD!L5641</f>
        <v>7.7675864774999992</v>
      </c>
      <c r="F5641" s="1">
        <f t="shared" si="175"/>
        <v>114.15525114155251</v>
      </c>
      <c r="G5641" s="1">
        <v>0</v>
      </c>
      <c r="H5641" s="19">
        <v>0</v>
      </c>
      <c r="I5641" s="1">
        <f>WIND!B5641</f>
        <v>3211.8125</v>
      </c>
      <c r="J5641" s="1">
        <f>WIND!C5641</f>
        <v>272.1875</v>
      </c>
      <c r="K5641" s="19">
        <v>0</v>
      </c>
      <c r="L5641" s="21">
        <v>0</v>
      </c>
      <c r="M5641" s="5">
        <v>752</v>
      </c>
      <c r="N5641" s="5">
        <v>0</v>
      </c>
      <c r="O5641" s="22">
        <v>0</v>
      </c>
      <c r="P5641" s="1">
        <v>640</v>
      </c>
      <c r="Q5641" s="22">
        <v>0</v>
      </c>
      <c r="R5641" s="22">
        <v>0</v>
      </c>
      <c r="S5641" s="20">
        <v>0</v>
      </c>
    </row>
    <row r="5642" spans="1:19" ht="15" customHeight="1" x14ac:dyDescent="0.35">
      <c r="A5642" s="2">
        <f t="shared" si="174"/>
        <v>46442</v>
      </c>
      <c r="B5642" s="3">
        <v>213.99999999999901</v>
      </c>
      <c r="C5642" s="1">
        <v>11208</v>
      </c>
      <c r="D5642" s="1">
        <f>GAS_LOAD!K5642</f>
        <v>5.1607543550000008</v>
      </c>
      <c r="E5642" s="1">
        <f>GAS_LOAD!L5642</f>
        <v>7.7411315324999999</v>
      </c>
      <c r="F5642" s="1">
        <f t="shared" si="175"/>
        <v>114.15525114155251</v>
      </c>
      <c r="G5642" s="1">
        <v>0</v>
      </c>
      <c r="H5642" s="19">
        <v>0</v>
      </c>
      <c r="I5642" s="1">
        <f>WIND!B5642</f>
        <v>3327.96875</v>
      </c>
      <c r="J5642" s="1">
        <f>WIND!C5642</f>
        <v>282.03125</v>
      </c>
      <c r="K5642" s="19">
        <v>0</v>
      </c>
      <c r="L5642" s="21">
        <v>0</v>
      </c>
      <c r="M5642" s="5">
        <v>752</v>
      </c>
      <c r="N5642" s="5">
        <v>1094</v>
      </c>
      <c r="O5642" s="22">
        <v>0</v>
      </c>
      <c r="P5642" s="1">
        <v>630</v>
      </c>
      <c r="Q5642" s="22">
        <v>0</v>
      </c>
      <c r="R5642" s="22">
        <v>0</v>
      </c>
      <c r="S5642" s="20">
        <v>0</v>
      </c>
    </row>
    <row r="5643" spans="1:19" ht="15" customHeight="1" x14ac:dyDescent="0.35">
      <c r="A5643" s="2">
        <f t="shared" si="174"/>
        <v>46442</v>
      </c>
      <c r="B5643" s="3">
        <v>214.041666666666</v>
      </c>
      <c r="C5643" s="1">
        <v>10951</v>
      </c>
      <c r="D5643" s="1">
        <f>GAS_LOAD!K5643</f>
        <v>5.1607543550000008</v>
      </c>
      <c r="E5643" s="1">
        <f>GAS_LOAD!L5643</f>
        <v>7.7411315324999999</v>
      </c>
      <c r="F5643" s="1">
        <f t="shared" si="175"/>
        <v>114.15525114155251</v>
      </c>
      <c r="G5643" s="1">
        <v>0</v>
      </c>
      <c r="H5643" s="19">
        <v>0</v>
      </c>
      <c r="I5643" s="1">
        <f>WIND!B5643</f>
        <v>3591.625</v>
      </c>
      <c r="J5643" s="1">
        <f>WIND!C5643</f>
        <v>304.375</v>
      </c>
      <c r="K5643" s="19">
        <v>0</v>
      </c>
      <c r="L5643" s="21">
        <v>0</v>
      </c>
      <c r="M5643" s="5">
        <v>752</v>
      </c>
      <c r="N5643" s="5">
        <v>555</v>
      </c>
      <c r="O5643" s="22">
        <v>0</v>
      </c>
      <c r="P5643" s="1">
        <v>626</v>
      </c>
      <c r="Q5643" s="22">
        <v>0</v>
      </c>
      <c r="R5643" s="22">
        <v>0</v>
      </c>
      <c r="S5643" s="20">
        <v>0</v>
      </c>
    </row>
    <row r="5644" spans="1:19" ht="15" customHeight="1" x14ac:dyDescent="0.35">
      <c r="A5644" s="2">
        <f t="shared" si="174"/>
        <v>46442</v>
      </c>
      <c r="B5644" s="3">
        <v>214.083333333333</v>
      </c>
      <c r="C5644" s="1">
        <v>10704</v>
      </c>
      <c r="D5644" s="1">
        <f>GAS_LOAD!K5644</f>
        <v>5.1607543550000008</v>
      </c>
      <c r="E5644" s="1">
        <f>GAS_LOAD!L5644</f>
        <v>7.7411315324999999</v>
      </c>
      <c r="F5644" s="1">
        <f t="shared" si="175"/>
        <v>114.15525114155251</v>
      </c>
      <c r="G5644" s="1">
        <v>0</v>
      </c>
      <c r="H5644" s="19">
        <v>0</v>
      </c>
      <c r="I5644" s="1">
        <f>WIND!B5644</f>
        <v>3676.4375</v>
      </c>
      <c r="J5644" s="1">
        <f>WIND!C5644</f>
        <v>311.5625</v>
      </c>
      <c r="K5644" s="19">
        <v>0</v>
      </c>
      <c r="L5644" s="21">
        <v>0</v>
      </c>
      <c r="M5644" s="5">
        <v>752</v>
      </c>
      <c r="N5644" s="5">
        <v>218</v>
      </c>
      <c r="O5644" s="22">
        <v>0</v>
      </c>
      <c r="P5644" s="1">
        <v>624</v>
      </c>
      <c r="Q5644" s="22">
        <v>0</v>
      </c>
      <c r="R5644" s="22">
        <v>0</v>
      </c>
      <c r="S5644" s="20">
        <v>0</v>
      </c>
    </row>
    <row r="5645" spans="1:19" ht="15" customHeight="1" x14ac:dyDescent="0.35">
      <c r="A5645" s="2">
        <f t="shared" si="174"/>
        <v>46442</v>
      </c>
      <c r="B5645" s="3">
        <v>214.12499999999901</v>
      </c>
      <c r="C5645" s="1">
        <v>10304</v>
      </c>
      <c r="D5645" s="1">
        <f>GAS_LOAD!K5645</f>
        <v>5.1607543550000008</v>
      </c>
      <c r="E5645" s="1">
        <f>GAS_LOAD!L5645</f>
        <v>7.7411315324999999</v>
      </c>
      <c r="F5645" s="1">
        <f t="shared" si="175"/>
        <v>114.15525114155251</v>
      </c>
      <c r="G5645" s="1">
        <v>0</v>
      </c>
      <c r="H5645" s="19">
        <v>0</v>
      </c>
      <c r="I5645" s="1">
        <f>WIND!B5645</f>
        <v>3886.625</v>
      </c>
      <c r="J5645" s="1">
        <f>WIND!C5645</f>
        <v>329.375</v>
      </c>
      <c r="K5645" s="19">
        <v>0</v>
      </c>
      <c r="L5645" s="21">
        <v>0</v>
      </c>
      <c r="M5645" s="5">
        <v>752</v>
      </c>
      <c r="N5645" s="5">
        <v>0</v>
      </c>
      <c r="O5645" s="22">
        <v>0</v>
      </c>
      <c r="P5645" s="1">
        <v>624</v>
      </c>
      <c r="Q5645" s="22">
        <v>0</v>
      </c>
      <c r="R5645" s="22">
        <v>0</v>
      </c>
      <c r="S5645" s="20">
        <v>0</v>
      </c>
    </row>
    <row r="5646" spans="1:19" ht="15" customHeight="1" x14ac:dyDescent="0.35">
      <c r="A5646" s="2">
        <f t="shared" si="174"/>
        <v>46442</v>
      </c>
      <c r="B5646" s="3">
        <v>214.166666666666</v>
      </c>
      <c r="C5646" s="1">
        <v>10247</v>
      </c>
      <c r="D5646" s="1">
        <f>GAS_LOAD!K5646</f>
        <v>5.1607543550000008</v>
      </c>
      <c r="E5646" s="1">
        <f>GAS_LOAD!L5646</f>
        <v>7.7411315324999999</v>
      </c>
      <c r="F5646" s="1">
        <f t="shared" si="175"/>
        <v>114.15525114155251</v>
      </c>
      <c r="G5646" s="1">
        <v>0</v>
      </c>
      <c r="H5646" s="19">
        <v>0</v>
      </c>
      <c r="I5646" s="1">
        <f>WIND!B5646</f>
        <v>3969.59375</v>
      </c>
      <c r="J5646" s="1">
        <f>WIND!C5646</f>
        <v>336.40625</v>
      </c>
      <c r="K5646" s="19">
        <v>0</v>
      </c>
      <c r="L5646" s="21">
        <v>0</v>
      </c>
      <c r="M5646" s="5">
        <v>752</v>
      </c>
      <c r="N5646" s="5">
        <v>0</v>
      </c>
      <c r="O5646" s="22">
        <v>0</v>
      </c>
      <c r="P5646" s="1">
        <v>623</v>
      </c>
      <c r="Q5646" s="22">
        <v>0</v>
      </c>
      <c r="R5646" s="22">
        <v>0</v>
      </c>
      <c r="S5646" s="20">
        <v>0</v>
      </c>
    </row>
    <row r="5647" spans="1:19" ht="15" customHeight="1" x14ac:dyDescent="0.35">
      <c r="A5647" s="2">
        <f t="shared" si="174"/>
        <v>46442</v>
      </c>
      <c r="B5647" s="3">
        <v>214.208333333333</v>
      </c>
      <c r="C5647" s="1">
        <v>10759</v>
      </c>
      <c r="D5647" s="1">
        <f>GAS_LOAD!K5647</f>
        <v>5.1607543550000008</v>
      </c>
      <c r="E5647" s="1">
        <f>GAS_LOAD!L5647</f>
        <v>7.7411315324999999</v>
      </c>
      <c r="F5647" s="1">
        <f t="shared" si="175"/>
        <v>114.15525114155251</v>
      </c>
      <c r="G5647" s="1">
        <v>0</v>
      </c>
      <c r="H5647" s="19">
        <v>0</v>
      </c>
      <c r="I5647" s="1">
        <f>WIND!B5647</f>
        <v>3941.9375</v>
      </c>
      <c r="J5647" s="1">
        <f>WIND!C5647</f>
        <v>334.0625</v>
      </c>
      <c r="K5647" s="19">
        <v>0</v>
      </c>
      <c r="L5647" s="21">
        <v>0</v>
      </c>
      <c r="M5647" s="5">
        <v>752</v>
      </c>
      <c r="N5647" s="5">
        <v>0</v>
      </c>
      <c r="O5647" s="22">
        <v>0</v>
      </c>
      <c r="P5647" s="1">
        <v>625</v>
      </c>
      <c r="Q5647" s="22">
        <v>0</v>
      </c>
      <c r="R5647" s="22">
        <v>0</v>
      </c>
      <c r="S5647" s="20">
        <v>0</v>
      </c>
    </row>
    <row r="5648" spans="1:19" ht="15" customHeight="1" x14ac:dyDescent="0.35">
      <c r="A5648" s="2">
        <f t="shared" si="174"/>
        <v>46442</v>
      </c>
      <c r="B5648" s="3">
        <v>214.24999999999901</v>
      </c>
      <c r="C5648" s="1">
        <v>11868</v>
      </c>
      <c r="D5648" s="1">
        <f>GAS_LOAD!K5648</f>
        <v>5.1607543550000008</v>
      </c>
      <c r="E5648" s="1">
        <f>GAS_LOAD!L5648</f>
        <v>7.7411315324999999</v>
      </c>
      <c r="F5648" s="1">
        <f t="shared" si="175"/>
        <v>114.15525114155251</v>
      </c>
      <c r="G5648" s="1">
        <v>0</v>
      </c>
      <c r="H5648" s="19">
        <v>0</v>
      </c>
      <c r="I5648" s="1">
        <f>WIND!B5648</f>
        <v>3898.609375</v>
      </c>
      <c r="J5648" s="1">
        <f>WIND!C5648</f>
        <v>330.390625</v>
      </c>
      <c r="K5648" s="19">
        <v>0</v>
      </c>
      <c r="L5648" s="21">
        <v>0</v>
      </c>
      <c r="M5648" s="5">
        <v>752</v>
      </c>
      <c r="N5648" s="5">
        <v>0</v>
      </c>
      <c r="O5648" s="22">
        <v>0</v>
      </c>
      <c r="P5648" s="1">
        <v>638</v>
      </c>
      <c r="Q5648" s="22">
        <v>0</v>
      </c>
      <c r="R5648" s="22">
        <v>0</v>
      </c>
      <c r="S5648" s="20">
        <v>0</v>
      </c>
    </row>
    <row r="5649" spans="1:19" ht="15" customHeight="1" x14ac:dyDescent="0.35">
      <c r="A5649" s="2">
        <f t="shared" si="174"/>
        <v>46442</v>
      </c>
      <c r="B5649" s="3">
        <v>214.291666666666</v>
      </c>
      <c r="C5649" s="1">
        <v>12626</v>
      </c>
      <c r="D5649" s="1">
        <f>GAS_LOAD!K5649</f>
        <v>5.1607543550000008</v>
      </c>
      <c r="E5649" s="1">
        <f>GAS_LOAD!L5649</f>
        <v>7.7411315324999999</v>
      </c>
      <c r="F5649" s="1">
        <f t="shared" si="175"/>
        <v>114.15525114155251</v>
      </c>
      <c r="G5649" s="1">
        <v>18</v>
      </c>
      <c r="H5649" s="19">
        <v>0</v>
      </c>
      <c r="I5649" s="1">
        <f>WIND!B5649</f>
        <v>3818.40625</v>
      </c>
      <c r="J5649" s="1">
        <f>WIND!C5649</f>
        <v>323.59375</v>
      </c>
      <c r="K5649" s="19">
        <v>0</v>
      </c>
      <c r="L5649" s="21">
        <v>0</v>
      </c>
      <c r="M5649" s="5">
        <v>752</v>
      </c>
      <c r="N5649" s="5">
        <v>2029</v>
      </c>
      <c r="O5649" s="22">
        <v>0</v>
      </c>
      <c r="P5649" s="1">
        <v>655</v>
      </c>
      <c r="Q5649" s="22">
        <v>0</v>
      </c>
      <c r="R5649" s="22">
        <v>0</v>
      </c>
      <c r="S5649" s="20">
        <v>0</v>
      </c>
    </row>
    <row r="5650" spans="1:19" ht="15" customHeight="1" x14ac:dyDescent="0.35">
      <c r="A5650" s="2">
        <f t="shared" si="174"/>
        <v>46442</v>
      </c>
      <c r="B5650" s="3">
        <v>214.333333333333</v>
      </c>
      <c r="C5650" s="1">
        <v>12841</v>
      </c>
      <c r="D5650" s="1">
        <f>GAS_LOAD!K5650</f>
        <v>5.1607543550000008</v>
      </c>
      <c r="E5650" s="1">
        <f>GAS_LOAD!L5650</f>
        <v>7.7411315324999999</v>
      </c>
      <c r="F5650" s="1">
        <f t="shared" si="175"/>
        <v>114.15525114155251</v>
      </c>
      <c r="G5650" s="1">
        <v>609</v>
      </c>
      <c r="H5650" s="19">
        <v>0</v>
      </c>
      <c r="I5650" s="1">
        <f>WIND!B5650</f>
        <v>3852.515625</v>
      </c>
      <c r="J5650" s="1">
        <f>WIND!C5650</f>
        <v>326.484375</v>
      </c>
      <c r="K5650" s="19">
        <v>0</v>
      </c>
      <c r="L5650" s="21">
        <v>0</v>
      </c>
      <c r="M5650" s="5">
        <v>752</v>
      </c>
      <c r="N5650" s="5">
        <v>0</v>
      </c>
      <c r="O5650" s="22">
        <v>0</v>
      </c>
      <c r="P5650" s="1">
        <v>659</v>
      </c>
      <c r="Q5650" s="22">
        <v>0</v>
      </c>
      <c r="R5650" s="22">
        <v>0</v>
      </c>
      <c r="S5650" s="20">
        <v>0</v>
      </c>
    </row>
    <row r="5651" spans="1:19" ht="15" customHeight="1" x14ac:dyDescent="0.35">
      <c r="A5651" s="2">
        <f t="shared" si="174"/>
        <v>46442</v>
      </c>
      <c r="B5651" s="3">
        <v>214.37499999999901</v>
      </c>
      <c r="C5651" s="1">
        <v>12841</v>
      </c>
      <c r="D5651" s="1">
        <f>GAS_LOAD!K5651</f>
        <v>5.1607543550000008</v>
      </c>
      <c r="E5651" s="1">
        <f>GAS_LOAD!L5651</f>
        <v>7.7411315324999999</v>
      </c>
      <c r="F5651" s="1">
        <f t="shared" si="175"/>
        <v>114.15525114155251</v>
      </c>
      <c r="G5651" s="1">
        <v>2100</v>
      </c>
      <c r="H5651" s="19">
        <v>0</v>
      </c>
      <c r="I5651" s="1">
        <f>WIND!B5651</f>
        <v>3856.203125</v>
      </c>
      <c r="J5651" s="1">
        <f>WIND!C5651</f>
        <v>326.796875</v>
      </c>
      <c r="K5651" s="19">
        <v>0</v>
      </c>
      <c r="L5651" s="21">
        <v>0</v>
      </c>
      <c r="M5651" s="5">
        <v>752</v>
      </c>
      <c r="N5651" s="5">
        <v>1429</v>
      </c>
      <c r="O5651" s="22">
        <v>0</v>
      </c>
      <c r="P5651" s="1">
        <v>655</v>
      </c>
      <c r="Q5651" s="22">
        <v>0</v>
      </c>
      <c r="R5651" s="22">
        <v>0</v>
      </c>
      <c r="S5651" s="20">
        <v>0</v>
      </c>
    </row>
    <row r="5652" spans="1:19" ht="15" customHeight="1" x14ac:dyDescent="0.35">
      <c r="A5652" s="2">
        <f t="shared" si="174"/>
        <v>46442</v>
      </c>
      <c r="B5652" s="3">
        <v>214.416666666666</v>
      </c>
      <c r="C5652" s="1">
        <v>12717</v>
      </c>
      <c r="D5652" s="1">
        <f>GAS_LOAD!K5652</f>
        <v>5.1607543550000008</v>
      </c>
      <c r="E5652" s="1">
        <f>GAS_LOAD!L5652</f>
        <v>7.7411315324999999</v>
      </c>
      <c r="F5652" s="1">
        <f t="shared" si="175"/>
        <v>114.15525114155251</v>
      </c>
      <c r="G5652" s="1">
        <v>3561</v>
      </c>
      <c r="H5652" s="19">
        <v>0</v>
      </c>
      <c r="I5652" s="1">
        <f>WIND!B5652</f>
        <v>3701.328125</v>
      </c>
      <c r="J5652" s="1">
        <f>WIND!C5652</f>
        <v>313.671875</v>
      </c>
      <c r="K5652" s="19">
        <v>0</v>
      </c>
      <c r="L5652" s="21">
        <v>0</v>
      </c>
      <c r="M5652" s="5">
        <v>752</v>
      </c>
      <c r="N5652" s="5">
        <v>986</v>
      </c>
      <c r="O5652" s="22">
        <v>0</v>
      </c>
      <c r="P5652" s="1">
        <v>655</v>
      </c>
      <c r="Q5652" s="22">
        <v>0</v>
      </c>
      <c r="R5652" s="22">
        <v>0</v>
      </c>
      <c r="S5652" s="20">
        <v>0</v>
      </c>
    </row>
    <row r="5653" spans="1:19" ht="15" customHeight="1" x14ac:dyDescent="0.35">
      <c r="A5653" s="2">
        <f t="shared" si="174"/>
        <v>46442</v>
      </c>
      <c r="B5653" s="3">
        <v>214.458333333333</v>
      </c>
      <c r="C5653" s="1">
        <v>12705</v>
      </c>
      <c r="D5653" s="1">
        <f>GAS_LOAD!K5653</f>
        <v>5.1607543550000008</v>
      </c>
      <c r="E5653" s="1">
        <f>GAS_LOAD!L5653</f>
        <v>7.7411315324999999</v>
      </c>
      <c r="F5653" s="1">
        <f t="shared" si="175"/>
        <v>114.15525114155251</v>
      </c>
      <c r="G5653" s="1">
        <v>4281</v>
      </c>
      <c r="H5653" s="19">
        <v>0</v>
      </c>
      <c r="I5653" s="1">
        <f>WIND!B5653</f>
        <v>3770.46875</v>
      </c>
      <c r="J5653" s="1">
        <f>WIND!C5653</f>
        <v>319.53125</v>
      </c>
      <c r="K5653" s="19">
        <v>0</v>
      </c>
      <c r="L5653" s="21">
        <v>0</v>
      </c>
      <c r="M5653" s="5">
        <v>752</v>
      </c>
      <c r="N5653" s="5">
        <v>0</v>
      </c>
      <c r="O5653" s="22">
        <v>0</v>
      </c>
      <c r="P5653" s="1">
        <v>656</v>
      </c>
      <c r="Q5653" s="22">
        <v>0</v>
      </c>
      <c r="R5653" s="22">
        <v>0</v>
      </c>
      <c r="S5653" s="20">
        <v>0</v>
      </c>
    </row>
    <row r="5654" spans="1:19" ht="15" customHeight="1" x14ac:dyDescent="0.35">
      <c r="A5654" s="2">
        <f t="shared" si="174"/>
        <v>46442</v>
      </c>
      <c r="B5654" s="3">
        <v>214.49999999999901</v>
      </c>
      <c r="C5654" s="1">
        <v>12566</v>
      </c>
      <c r="D5654" s="1">
        <f>GAS_LOAD!K5654</f>
        <v>5.1607543550000008</v>
      </c>
      <c r="E5654" s="1">
        <f>GAS_LOAD!L5654</f>
        <v>7.7411315324999999</v>
      </c>
      <c r="F5654" s="1">
        <f t="shared" si="175"/>
        <v>114.15525114155251</v>
      </c>
      <c r="G5654" s="1">
        <v>4758</v>
      </c>
      <c r="H5654" s="19">
        <v>0</v>
      </c>
      <c r="I5654" s="1">
        <f>WIND!B5654</f>
        <v>3744.65625</v>
      </c>
      <c r="J5654" s="1">
        <f>WIND!C5654</f>
        <v>317.34375</v>
      </c>
      <c r="K5654" s="19">
        <v>0</v>
      </c>
      <c r="L5654" s="21">
        <v>0</v>
      </c>
      <c r="M5654" s="5">
        <v>752</v>
      </c>
      <c r="N5654" s="5">
        <v>387</v>
      </c>
      <c r="O5654" s="22">
        <v>0</v>
      </c>
      <c r="P5654" s="1">
        <v>657</v>
      </c>
      <c r="Q5654" s="22">
        <v>0</v>
      </c>
      <c r="R5654" s="22">
        <v>0</v>
      </c>
      <c r="S5654" s="20">
        <v>0</v>
      </c>
    </row>
    <row r="5655" spans="1:19" ht="15" customHeight="1" x14ac:dyDescent="0.35">
      <c r="A5655" s="2">
        <f t="shared" si="174"/>
        <v>46442</v>
      </c>
      <c r="B5655" s="3">
        <v>214.541666666666</v>
      </c>
      <c r="C5655" s="1">
        <v>12202</v>
      </c>
      <c r="D5655" s="1">
        <f>GAS_LOAD!K5655</f>
        <v>5.1607543550000008</v>
      </c>
      <c r="E5655" s="1">
        <f>GAS_LOAD!L5655</f>
        <v>7.7411315324999999</v>
      </c>
      <c r="F5655" s="1">
        <f t="shared" si="175"/>
        <v>114.15525114155251</v>
      </c>
      <c r="G5655" s="1">
        <v>4581</v>
      </c>
      <c r="H5655" s="19">
        <v>0</v>
      </c>
      <c r="I5655" s="1">
        <f>WIND!B5655</f>
        <v>3844.21875</v>
      </c>
      <c r="J5655" s="1">
        <f>WIND!C5655</f>
        <v>325.78125</v>
      </c>
      <c r="K5655" s="19">
        <v>0</v>
      </c>
      <c r="L5655" s="21">
        <v>0</v>
      </c>
      <c r="M5655" s="5">
        <v>752</v>
      </c>
      <c r="N5655" s="5">
        <v>134</v>
      </c>
      <c r="O5655" s="22">
        <v>0</v>
      </c>
      <c r="P5655" s="1">
        <v>657</v>
      </c>
      <c r="Q5655" s="22">
        <v>0</v>
      </c>
      <c r="R5655" s="22">
        <v>0</v>
      </c>
      <c r="S5655" s="20">
        <v>0</v>
      </c>
    </row>
    <row r="5656" spans="1:19" ht="15" customHeight="1" x14ac:dyDescent="0.35">
      <c r="A5656" s="2">
        <f t="shared" si="174"/>
        <v>46442</v>
      </c>
      <c r="B5656" s="3">
        <v>214.583333333333</v>
      </c>
      <c r="C5656" s="1">
        <v>11862</v>
      </c>
      <c r="D5656" s="1">
        <f>GAS_LOAD!K5656</f>
        <v>5.1607543550000008</v>
      </c>
      <c r="E5656" s="1">
        <f>GAS_LOAD!L5656</f>
        <v>7.7411315324999999</v>
      </c>
      <c r="F5656" s="1">
        <f t="shared" si="175"/>
        <v>114.15525114155251</v>
      </c>
      <c r="G5656" s="1">
        <v>4170</v>
      </c>
      <c r="H5656" s="19">
        <v>0</v>
      </c>
      <c r="I5656" s="1">
        <f>WIND!B5656</f>
        <v>3832.234375</v>
      </c>
      <c r="J5656" s="1">
        <f>WIND!C5656</f>
        <v>324.765625</v>
      </c>
      <c r="K5656" s="19">
        <v>0</v>
      </c>
      <c r="L5656" s="21">
        <v>0</v>
      </c>
      <c r="M5656" s="5">
        <v>752</v>
      </c>
      <c r="N5656" s="5">
        <v>0</v>
      </c>
      <c r="O5656" s="22">
        <v>0</v>
      </c>
      <c r="P5656" s="1">
        <v>658</v>
      </c>
      <c r="Q5656" s="22">
        <v>0</v>
      </c>
      <c r="R5656" s="22">
        <v>0</v>
      </c>
      <c r="S5656" s="20">
        <v>0</v>
      </c>
    </row>
    <row r="5657" spans="1:19" ht="15" customHeight="1" x14ac:dyDescent="0.35">
      <c r="A5657" s="2">
        <f t="shared" si="174"/>
        <v>46442</v>
      </c>
      <c r="B5657" s="3">
        <v>214.62499999999901</v>
      </c>
      <c r="C5657" s="1">
        <v>11509</v>
      </c>
      <c r="D5657" s="1">
        <f>GAS_LOAD!K5657</f>
        <v>5.1607543550000008</v>
      </c>
      <c r="E5657" s="1">
        <f>GAS_LOAD!L5657</f>
        <v>7.7411315324999999</v>
      </c>
      <c r="F5657" s="1">
        <f t="shared" si="175"/>
        <v>114.15525114155251</v>
      </c>
      <c r="G5657" s="1">
        <v>3135</v>
      </c>
      <c r="H5657" s="19">
        <v>0</v>
      </c>
      <c r="I5657" s="1">
        <f>WIND!B5657</f>
        <v>3798.125</v>
      </c>
      <c r="J5657" s="1">
        <f>WIND!C5657</f>
        <v>321.875</v>
      </c>
      <c r="K5657" s="19">
        <v>0</v>
      </c>
      <c r="L5657" s="21">
        <v>0</v>
      </c>
      <c r="M5657" s="5">
        <v>752</v>
      </c>
      <c r="N5657" s="5">
        <v>0</v>
      </c>
      <c r="O5657" s="22">
        <v>0</v>
      </c>
      <c r="P5657" s="1">
        <v>659</v>
      </c>
      <c r="Q5657" s="22">
        <v>0</v>
      </c>
      <c r="R5657" s="22">
        <v>0</v>
      </c>
      <c r="S5657" s="20">
        <v>0</v>
      </c>
    </row>
    <row r="5658" spans="1:19" ht="15" customHeight="1" x14ac:dyDescent="0.35">
      <c r="A5658" s="2">
        <f t="shared" si="174"/>
        <v>46442</v>
      </c>
      <c r="B5658" s="3">
        <v>214.666666666666</v>
      </c>
      <c r="C5658" s="1">
        <v>11303</v>
      </c>
      <c r="D5658" s="1">
        <f>GAS_LOAD!K5658</f>
        <v>5.1607543550000008</v>
      </c>
      <c r="E5658" s="1">
        <f>GAS_LOAD!L5658</f>
        <v>7.7411315324999999</v>
      </c>
      <c r="F5658" s="1">
        <f t="shared" si="175"/>
        <v>114.15525114155251</v>
      </c>
      <c r="G5658" s="1">
        <v>1773</v>
      </c>
      <c r="H5658" s="19">
        <v>0</v>
      </c>
      <c r="I5658" s="1">
        <f>WIND!B5658</f>
        <v>3964.0625</v>
      </c>
      <c r="J5658" s="1">
        <f>WIND!C5658</f>
        <v>335.9375</v>
      </c>
      <c r="K5658" s="19">
        <v>0</v>
      </c>
      <c r="L5658" s="21">
        <v>0</v>
      </c>
      <c r="M5658" s="5">
        <v>752</v>
      </c>
      <c r="N5658" s="5">
        <v>0</v>
      </c>
      <c r="O5658" s="22">
        <v>0</v>
      </c>
      <c r="P5658" s="1">
        <v>658</v>
      </c>
      <c r="Q5658" s="22">
        <v>0</v>
      </c>
      <c r="R5658" s="22">
        <v>0</v>
      </c>
      <c r="S5658" s="20">
        <v>0</v>
      </c>
    </row>
    <row r="5659" spans="1:19" ht="15" customHeight="1" x14ac:dyDescent="0.35">
      <c r="A5659" s="2">
        <f t="shared" si="174"/>
        <v>46442</v>
      </c>
      <c r="B5659" s="3">
        <v>214.708333333333</v>
      </c>
      <c r="C5659" s="1">
        <v>11363</v>
      </c>
      <c r="D5659" s="1">
        <f>GAS_LOAD!K5659</f>
        <v>5.1607543550000008</v>
      </c>
      <c r="E5659" s="1">
        <f>GAS_LOAD!L5659</f>
        <v>7.7411315324999999</v>
      </c>
      <c r="F5659" s="1">
        <f t="shared" si="175"/>
        <v>114.15525114155251</v>
      </c>
      <c r="G5659" s="1">
        <v>543</v>
      </c>
      <c r="H5659" s="19">
        <v>0</v>
      </c>
      <c r="I5659" s="1">
        <f>WIND!B5659</f>
        <v>3557.515625</v>
      </c>
      <c r="J5659" s="1">
        <f>WIND!C5659</f>
        <v>301.484375</v>
      </c>
      <c r="K5659" s="19">
        <v>0</v>
      </c>
      <c r="L5659" s="21">
        <v>0</v>
      </c>
      <c r="M5659" s="5">
        <v>752</v>
      </c>
      <c r="N5659" s="5">
        <v>0</v>
      </c>
      <c r="O5659" s="22">
        <v>0</v>
      </c>
      <c r="P5659" s="1">
        <v>657</v>
      </c>
      <c r="Q5659" s="22">
        <v>0</v>
      </c>
      <c r="R5659" s="22">
        <v>0</v>
      </c>
      <c r="S5659" s="20">
        <v>0</v>
      </c>
    </row>
    <row r="5660" spans="1:19" ht="15" customHeight="1" x14ac:dyDescent="0.35">
      <c r="A5660" s="2">
        <f t="shared" si="174"/>
        <v>46442</v>
      </c>
      <c r="B5660" s="3">
        <v>214.74999999999901</v>
      </c>
      <c r="C5660" s="1">
        <v>12131</v>
      </c>
      <c r="D5660" s="1">
        <f>GAS_LOAD!K5660</f>
        <v>5.1607543550000008</v>
      </c>
      <c r="E5660" s="1">
        <f>GAS_LOAD!L5660</f>
        <v>7.7411315324999999</v>
      </c>
      <c r="F5660" s="1">
        <f t="shared" si="175"/>
        <v>114.15525114155251</v>
      </c>
      <c r="G5660" s="1">
        <v>39</v>
      </c>
      <c r="H5660" s="19">
        <v>0</v>
      </c>
      <c r="I5660" s="1">
        <f>WIND!B5660</f>
        <v>3728.984375</v>
      </c>
      <c r="J5660" s="1">
        <f>WIND!C5660</f>
        <v>316.015625</v>
      </c>
      <c r="K5660" s="19">
        <v>0</v>
      </c>
      <c r="L5660" s="21">
        <v>0</v>
      </c>
      <c r="M5660" s="5">
        <v>752</v>
      </c>
      <c r="N5660" s="5">
        <v>0</v>
      </c>
      <c r="O5660" s="22">
        <v>0</v>
      </c>
      <c r="P5660" s="1">
        <v>653</v>
      </c>
      <c r="Q5660" s="22">
        <v>0</v>
      </c>
      <c r="R5660" s="22">
        <v>0</v>
      </c>
      <c r="S5660" s="20">
        <v>0</v>
      </c>
    </row>
    <row r="5661" spans="1:19" ht="15" customHeight="1" x14ac:dyDescent="0.35">
      <c r="A5661" s="2">
        <f t="shared" si="174"/>
        <v>46442</v>
      </c>
      <c r="B5661" s="3">
        <v>214.791666666666</v>
      </c>
      <c r="C5661" s="1">
        <v>12348</v>
      </c>
      <c r="D5661" s="1">
        <f>GAS_LOAD!K5661</f>
        <v>5.1607543550000008</v>
      </c>
      <c r="E5661" s="1">
        <f>GAS_LOAD!L5661</f>
        <v>7.7411315324999999</v>
      </c>
      <c r="F5661" s="1">
        <f t="shared" si="175"/>
        <v>114.15525114155251</v>
      </c>
      <c r="G5661" s="1">
        <v>0</v>
      </c>
      <c r="H5661" s="19">
        <v>0</v>
      </c>
      <c r="I5661" s="1">
        <f>WIND!B5661</f>
        <v>3672.75</v>
      </c>
      <c r="J5661" s="1">
        <f>WIND!C5661</f>
        <v>311.25</v>
      </c>
      <c r="K5661" s="19">
        <v>0</v>
      </c>
      <c r="L5661" s="21">
        <v>0</v>
      </c>
      <c r="M5661" s="5">
        <v>752</v>
      </c>
      <c r="N5661" s="5">
        <v>0</v>
      </c>
      <c r="O5661" s="22">
        <v>0</v>
      </c>
      <c r="P5661" s="1">
        <v>652</v>
      </c>
      <c r="Q5661" s="22">
        <v>0</v>
      </c>
      <c r="R5661" s="22">
        <v>0</v>
      </c>
      <c r="S5661" s="20">
        <v>0</v>
      </c>
    </row>
    <row r="5662" spans="1:19" ht="15" customHeight="1" x14ac:dyDescent="0.35">
      <c r="A5662" s="2">
        <f t="shared" si="174"/>
        <v>46442</v>
      </c>
      <c r="B5662" s="3">
        <v>214.833333333333</v>
      </c>
      <c r="C5662" s="1">
        <v>11429</v>
      </c>
      <c r="D5662" s="1">
        <f>GAS_LOAD!K5662</f>
        <v>5.1607543550000008</v>
      </c>
      <c r="E5662" s="1">
        <f>GAS_LOAD!L5662</f>
        <v>7.7411315324999999</v>
      </c>
      <c r="F5662" s="1">
        <f t="shared" si="175"/>
        <v>114.15525114155251</v>
      </c>
      <c r="G5662" s="1">
        <v>0</v>
      </c>
      <c r="H5662" s="19">
        <v>0</v>
      </c>
      <c r="I5662" s="1">
        <f>WIND!B5662</f>
        <v>3736.359375</v>
      </c>
      <c r="J5662" s="1">
        <f>WIND!C5662</f>
        <v>316.640625</v>
      </c>
      <c r="K5662" s="19">
        <v>0</v>
      </c>
      <c r="L5662" s="21">
        <v>0</v>
      </c>
      <c r="M5662" s="5">
        <v>752</v>
      </c>
      <c r="N5662" s="5">
        <v>0</v>
      </c>
      <c r="O5662" s="22">
        <v>0</v>
      </c>
      <c r="P5662" s="1">
        <v>644</v>
      </c>
      <c r="Q5662" s="22">
        <v>0</v>
      </c>
      <c r="R5662" s="22">
        <v>0</v>
      </c>
      <c r="S5662" s="20">
        <v>0</v>
      </c>
    </row>
    <row r="5663" spans="1:19" ht="15" customHeight="1" x14ac:dyDescent="0.35">
      <c r="A5663" s="2">
        <f t="shared" si="174"/>
        <v>46442</v>
      </c>
      <c r="B5663" s="3">
        <v>214.87499999999901</v>
      </c>
      <c r="C5663" s="1">
        <v>10706</v>
      </c>
      <c r="D5663" s="1">
        <f>GAS_LOAD!K5663</f>
        <v>5.1607543550000008</v>
      </c>
      <c r="E5663" s="1">
        <f>GAS_LOAD!L5663</f>
        <v>7.7411315324999999</v>
      </c>
      <c r="F5663" s="1">
        <f t="shared" si="175"/>
        <v>114.15525114155251</v>
      </c>
      <c r="G5663" s="1">
        <v>0</v>
      </c>
      <c r="H5663" s="19">
        <v>0</v>
      </c>
      <c r="I5663" s="1">
        <f>WIND!B5663</f>
        <v>3769.546875</v>
      </c>
      <c r="J5663" s="1">
        <f>WIND!C5663</f>
        <v>319.453125</v>
      </c>
      <c r="K5663" s="19">
        <v>0</v>
      </c>
      <c r="L5663" s="21">
        <v>0</v>
      </c>
      <c r="M5663" s="5">
        <v>752</v>
      </c>
      <c r="N5663" s="5">
        <v>100</v>
      </c>
      <c r="O5663" s="22">
        <v>0</v>
      </c>
      <c r="P5663" s="1">
        <v>643</v>
      </c>
      <c r="Q5663" s="22">
        <v>0</v>
      </c>
      <c r="R5663" s="22">
        <v>0</v>
      </c>
      <c r="S5663" s="20">
        <v>0</v>
      </c>
    </row>
    <row r="5664" spans="1:19" ht="15" customHeight="1" x14ac:dyDescent="0.35">
      <c r="A5664" s="2">
        <f t="shared" si="174"/>
        <v>46442</v>
      </c>
      <c r="B5664" s="3">
        <v>214.916666666666</v>
      </c>
      <c r="C5664" s="1">
        <v>10872</v>
      </c>
      <c r="D5664" s="1">
        <f>GAS_LOAD!K5664</f>
        <v>5.1607543550000008</v>
      </c>
      <c r="E5664" s="1">
        <f>GAS_LOAD!L5664</f>
        <v>7.7411315324999999</v>
      </c>
      <c r="F5664" s="1">
        <f t="shared" si="175"/>
        <v>114.15525114155251</v>
      </c>
      <c r="G5664" s="1">
        <v>0</v>
      </c>
      <c r="H5664" s="19">
        <v>0</v>
      </c>
      <c r="I5664" s="1">
        <f>WIND!B5664</f>
        <v>3828.546875</v>
      </c>
      <c r="J5664" s="1">
        <f>WIND!C5664</f>
        <v>324.453125</v>
      </c>
      <c r="K5664" s="19">
        <v>0</v>
      </c>
      <c r="L5664" s="21">
        <v>0</v>
      </c>
      <c r="M5664" s="5">
        <v>752</v>
      </c>
      <c r="N5664" s="5">
        <v>0</v>
      </c>
      <c r="O5664" s="22">
        <v>0</v>
      </c>
      <c r="P5664" s="1">
        <v>638</v>
      </c>
      <c r="Q5664" s="22">
        <v>0</v>
      </c>
      <c r="R5664" s="22">
        <v>0</v>
      </c>
      <c r="S5664" s="20">
        <v>0</v>
      </c>
    </row>
    <row r="5665" spans="1:19" ht="15" customHeight="1" x14ac:dyDescent="0.35">
      <c r="A5665" s="2">
        <f t="shared" si="174"/>
        <v>46442</v>
      </c>
      <c r="B5665" s="3">
        <v>214.958333333333</v>
      </c>
      <c r="C5665" s="1">
        <v>11049</v>
      </c>
      <c r="D5665" s="1">
        <f>GAS_LOAD!K5665</f>
        <v>5.1607543550000008</v>
      </c>
      <c r="E5665" s="1">
        <f>GAS_LOAD!L5665</f>
        <v>7.7411315324999999</v>
      </c>
      <c r="F5665" s="1">
        <f t="shared" si="175"/>
        <v>114.15525114155251</v>
      </c>
      <c r="G5665" s="1">
        <v>0</v>
      </c>
      <c r="H5665" s="19">
        <v>0</v>
      </c>
      <c r="I5665" s="1">
        <f>WIND!B5665</f>
        <v>3799.96875</v>
      </c>
      <c r="J5665" s="1">
        <f>WIND!C5665</f>
        <v>322.03125</v>
      </c>
      <c r="K5665" s="19">
        <v>0</v>
      </c>
      <c r="L5665" s="21">
        <v>0</v>
      </c>
      <c r="M5665" s="5">
        <v>752</v>
      </c>
      <c r="N5665" s="5">
        <v>0</v>
      </c>
      <c r="O5665" s="22">
        <v>0</v>
      </c>
      <c r="P5665" s="1">
        <v>641</v>
      </c>
      <c r="Q5665" s="22">
        <v>0</v>
      </c>
      <c r="R5665" s="22">
        <v>0</v>
      </c>
      <c r="S5665" s="20">
        <v>0</v>
      </c>
    </row>
    <row r="5666" spans="1:19" ht="15" customHeight="1" x14ac:dyDescent="0.35">
      <c r="A5666" s="2">
        <f t="shared" si="174"/>
        <v>46443</v>
      </c>
      <c r="B5666" s="3">
        <v>214.99999999999901</v>
      </c>
      <c r="C5666" s="1">
        <v>10518</v>
      </c>
      <c r="D5666" s="1">
        <f>GAS_LOAD!K5666</f>
        <v>5.1328687283333334</v>
      </c>
      <c r="E5666" s="1">
        <f>GAS_LOAD!L5666</f>
        <v>7.6993030924999992</v>
      </c>
      <c r="F5666" s="1">
        <f t="shared" si="175"/>
        <v>114.15525114155251</v>
      </c>
      <c r="G5666" s="1">
        <v>0</v>
      </c>
      <c r="H5666" s="19">
        <v>0</v>
      </c>
      <c r="I5666" s="1">
        <f>WIND!B5666</f>
        <v>3693.953125</v>
      </c>
      <c r="J5666" s="1">
        <f>WIND!C5666</f>
        <v>313.046875</v>
      </c>
      <c r="K5666" s="19">
        <v>0</v>
      </c>
      <c r="L5666" s="21">
        <v>0</v>
      </c>
      <c r="M5666" s="5">
        <v>752</v>
      </c>
      <c r="N5666" s="5">
        <v>168</v>
      </c>
      <c r="O5666" s="22">
        <v>0</v>
      </c>
      <c r="P5666" s="1">
        <v>629</v>
      </c>
      <c r="Q5666" s="22">
        <v>0</v>
      </c>
      <c r="R5666" s="22">
        <v>0</v>
      </c>
      <c r="S5666" s="20">
        <v>0</v>
      </c>
    </row>
    <row r="5667" spans="1:19" ht="15" customHeight="1" x14ac:dyDescent="0.35">
      <c r="A5667" s="2">
        <f t="shared" si="174"/>
        <v>46443</v>
      </c>
      <c r="B5667" s="3">
        <v>215.041666666666</v>
      </c>
      <c r="C5667" s="1">
        <v>10219</v>
      </c>
      <c r="D5667" s="1">
        <f>GAS_LOAD!K5667</f>
        <v>5.1328687283333334</v>
      </c>
      <c r="E5667" s="1">
        <f>GAS_LOAD!L5667</f>
        <v>7.6993030924999992</v>
      </c>
      <c r="F5667" s="1">
        <f t="shared" si="175"/>
        <v>114.15525114155251</v>
      </c>
      <c r="G5667" s="1">
        <v>0</v>
      </c>
      <c r="H5667" s="19">
        <v>0</v>
      </c>
      <c r="I5667" s="1">
        <f>WIND!B5667</f>
        <v>3511.421875</v>
      </c>
      <c r="J5667" s="1">
        <f>WIND!C5667</f>
        <v>297.578125</v>
      </c>
      <c r="K5667" s="19">
        <v>0</v>
      </c>
      <c r="L5667" s="21">
        <v>0</v>
      </c>
      <c r="M5667" s="5">
        <v>752</v>
      </c>
      <c r="N5667" s="5">
        <v>70</v>
      </c>
      <c r="O5667" s="22">
        <v>0</v>
      </c>
      <c r="P5667" s="1">
        <v>626</v>
      </c>
      <c r="Q5667" s="22">
        <v>0</v>
      </c>
      <c r="R5667" s="22">
        <v>0</v>
      </c>
      <c r="S5667" s="20">
        <v>0</v>
      </c>
    </row>
    <row r="5668" spans="1:19" ht="15" customHeight="1" x14ac:dyDescent="0.35">
      <c r="A5668" s="2">
        <f t="shared" si="174"/>
        <v>46443</v>
      </c>
      <c r="B5668" s="3">
        <v>215.083333333333</v>
      </c>
      <c r="C5668" s="1">
        <v>9931</v>
      </c>
      <c r="D5668" s="1">
        <f>GAS_LOAD!K5668</f>
        <v>5.1328687283333334</v>
      </c>
      <c r="E5668" s="1">
        <f>GAS_LOAD!L5668</f>
        <v>7.6993030924999992</v>
      </c>
      <c r="F5668" s="1">
        <f t="shared" si="175"/>
        <v>114.15525114155251</v>
      </c>
      <c r="G5668" s="1">
        <v>0</v>
      </c>
      <c r="H5668" s="19">
        <v>0</v>
      </c>
      <c r="I5668" s="1">
        <f>WIND!B5668</f>
        <v>3570.421875</v>
      </c>
      <c r="J5668" s="1">
        <f>WIND!C5668</f>
        <v>302.578125</v>
      </c>
      <c r="K5668" s="19">
        <v>0</v>
      </c>
      <c r="L5668" s="21">
        <v>0</v>
      </c>
      <c r="M5668" s="5">
        <v>752</v>
      </c>
      <c r="N5668" s="5">
        <v>0</v>
      </c>
      <c r="O5668" s="22">
        <v>0</v>
      </c>
      <c r="P5668" s="1">
        <v>623</v>
      </c>
      <c r="Q5668" s="22">
        <v>0</v>
      </c>
      <c r="R5668" s="22">
        <v>0</v>
      </c>
      <c r="S5668" s="20">
        <v>0</v>
      </c>
    </row>
    <row r="5669" spans="1:19" ht="15" customHeight="1" x14ac:dyDescent="0.35">
      <c r="A5669" s="2">
        <f t="shared" si="174"/>
        <v>46443</v>
      </c>
      <c r="B5669" s="3">
        <v>215.12499999999901</v>
      </c>
      <c r="C5669" s="1">
        <v>9501</v>
      </c>
      <c r="D5669" s="1">
        <f>GAS_LOAD!K5669</f>
        <v>5.1328687283333334</v>
      </c>
      <c r="E5669" s="1">
        <f>GAS_LOAD!L5669</f>
        <v>7.6993030924999992</v>
      </c>
      <c r="F5669" s="1">
        <f t="shared" si="175"/>
        <v>114.15525114155251</v>
      </c>
      <c r="G5669" s="1">
        <v>0</v>
      </c>
      <c r="H5669" s="19">
        <v>0</v>
      </c>
      <c r="I5669" s="1">
        <f>WIND!B5669</f>
        <v>3564.890625</v>
      </c>
      <c r="J5669" s="1">
        <f>WIND!C5669</f>
        <v>302.109375</v>
      </c>
      <c r="K5669" s="19">
        <v>0</v>
      </c>
      <c r="L5669" s="21">
        <v>0</v>
      </c>
      <c r="M5669" s="5">
        <v>752</v>
      </c>
      <c r="N5669" s="5">
        <v>0</v>
      </c>
      <c r="O5669" s="22">
        <v>0</v>
      </c>
      <c r="P5669" s="1">
        <v>624</v>
      </c>
      <c r="Q5669" s="22">
        <v>0</v>
      </c>
      <c r="R5669" s="22">
        <v>0</v>
      </c>
      <c r="S5669" s="20">
        <v>0</v>
      </c>
    </row>
    <row r="5670" spans="1:19" ht="15" customHeight="1" x14ac:dyDescent="0.35">
      <c r="A5670" s="2">
        <f t="shared" si="174"/>
        <v>46443</v>
      </c>
      <c r="B5670" s="3">
        <v>215.166666666666</v>
      </c>
      <c r="C5670" s="1">
        <v>9431</v>
      </c>
      <c r="D5670" s="1">
        <f>GAS_LOAD!K5670</f>
        <v>5.1328687283333334</v>
      </c>
      <c r="E5670" s="1">
        <f>GAS_LOAD!L5670</f>
        <v>7.6993030924999992</v>
      </c>
      <c r="F5670" s="1">
        <f t="shared" si="175"/>
        <v>114.15525114155251</v>
      </c>
      <c r="G5670" s="1">
        <v>0</v>
      </c>
      <c r="H5670" s="19">
        <v>0</v>
      </c>
      <c r="I5670" s="1">
        <f>WIND!B5670</f>
        <v>3196.140625</v>
      </c>
      <c r="J5670" s="1">
        <f>WIND!C5670</f>
        <v>270.859375</v>
      </c>
      <c r="K5670" s="19">
        <v>0</v>
      </c>
      <c r="L5670" s="21">
        <v>0</v>
      </c>
      <c r="M5670" s="5">
        <v>752</v>
      </c>
      <c r="N5670" s="5">
        <v>0</v>
      </c>
      <c r="O5670" s="22">
        <v>0</v>
      </c>
      <c r="P5670" s="1">
        <v>622</v>
      </c>
      <c r="Q5670" s="22">
        <v>0</v>
      </c>
      <c r="R5670" s="22">
        <v>0</v>
      </c>
      <c r="S5670" s="20">
        <v>0</v>
      </c>
    </row>
    <row r="5671" spans="1:19" ht="15" customHeight="1" x14ac:dyDescent="0.35">
      <c r="A5671" s="2">
        <f t="shared" si="174"/>
        <v>46443</v>
      </c>
      <c r="B5671" s="3">
        <v>215.208333333333</v>
      </c>
      <c r="C5671" s="1">
        <v>9934</v>
      </c>
      <c r="D5671" s="1">
        <f>GAS_LOAD!K5671</f>
        <v>5.1328687283333334</v>
      </c>
      <c r="E5671" s="1">
        <f>GAS_LOAD!L5671</f>
        <v>7.6993030924999992</v>
      </c>
      <c r="F5671" s="1">
        <f t="shared" si="175"/>
        <v>114.15525114155251</v>
      </c>
      <c r="G5671" s="1">
        <v>0</v>
      </c>
      <c r="H5671" s="19">
        <v>0</v>
      </c>
      <c r="I5671" s="1">
        <f>WIND!B5671</f>
        <v>3274.5</v>
      </c>
      <c r="J5671" s="1">
        <f>WIND!C5671</f>
        <v>277.5</v>
      </c>
      <c r="K5671" s="19">
        <v>0</v>
      </c>
      <c r="L5671" s="21">
        <v>0</v>
      </c>
      <c r="M5671" s="5">
        <v>752</v>
      </c>
      <c r="N5671" s="5">
        <v>0</v>
      </c>
      <c r="O5671" s="22">
        <v>0</v>
      </c>
      <c r="P5671" s="1">
        <v>624</v>
      </c>
      <c r="Q5671" s="22">
        <v>0</v>
      </c>
      <c r="R5671" s="22">
        <v>0</v>
      </c>
      <c r="S5671" s="20">
        <v>0</v>
      </c>
    </row>
    <row r="5672" spans="1:19" ht="15" customHeight="1" x14ac:dyDescent="0.35">
      <c r="A5672" s="2">
        <f t="shared" si="174"/>
        <v>46443</v>
      </c>
      <c r="B5672" s="3">
        <v>215.24999999999901</v>
      </c>
      <c r="C5672" s="1">
        <v>11065</v>
      </c>
      <c r="D5672" s="1">
        <f>GAS_LOAD!K5672</f>
        <v>5.1328687283333334</v>
      </c>
      <c r="E5672" s="1">
        <f>GAS_LOAD!L5672</f>
        <v>7.6993030924999992</v>
      </c>
      <c r="F5672" s="1">
        <f t="shared" si="175"/>
        <v>114.15525114155251</v>
      </c>
      <c r="G5672" s="1">
        <v>0</v>
      </c>
      <c r="H5672" s="19">
        <v>0</v>
      </c>
      <c r="I5672" s="1">
        <f>WIND!B5672</f>
        <v>3138.984375</v>
      </c>
      <c r="J5672" s="1">
        <f>WIND!C5672</f>
        <v>266.015625</v>
      </c>
      <c r="K5672" s="19">
        <v>0</v>
      </c>
      <c r="L5672" s="21">
        <v>0</v>
      </c>
      <c r="M5672" s="5">
        <v>752</v>
      </c>
      <c r="N5672" s="5">
        <v>0</v>
      </c>
      <c r="O5672" s="22">
        <v>0</v>
      </c>
      <c r="P5672" s="1">
        <v>637</v>
      </c>
      <c r="Q5672" s="22">
        <v>0</v>
      </c>
      <c r="R5672" s="22">
        <v>0</v>
      </c>
      <c r="S5672" s="20">
        <v>0</v>
      </c>
    </row>
    <row r="5673" spans="1:19" ht="15" customHeight="1" x14ac:dyDescent="0.35">
      <c r="A5673" s="2">
        <f t="shared" si="174"/>
        <v>46443</v>
      </c>
      <c r="B5673" s="3">
        <v>215.291666666666</v>
      </c>
      <c r="C5673" s="1">
        <v>11877</v>
      </c>
      <c r="D5673" s="1">
        <f>GAS_LOAD!K5673</f>
        <v>5.1328687283333334</v>
      </c>
      <c r="E5673" s="1">
        <f>GAS_LOAD!L5673</f>
        <v>7.6993030924999992</v>
      </c>
      <c r="F5673" s="1">
        <f t="shared" si="175"/>
        <v>114.15525114155251</v>
      </c>
      <c r="G5673" s="1">
        <v>33</v>
      </c>
      <c r="H5673" s="19">
        <v>0</v>
      </c>
      <c r="I5673" s="1">
        <f>WIND!B5673</f>
        <v>3056.9375</v>
      </c>
      <c r="J5673" s="1">
        <f>WIND!C5673</f>
        <v>259.0625</v>
      </c>
      <c r="K5673" s="19">
        <v>0</v>
      </c>
      <c r="L5673" s="21">
        <v>0</v>
      </c>
      <c r="M5673" s="5">
        <v>752</v>
      </c>
      <c r="N5673" s="5">
        <v>0</v>
      </c>
      <c r="O5673" s="22">
        <v>0</v>
      </c>
      <c r="P5673" s="1">
        <v>655</v>
      </c>
      <c r="Q5673" s="22">
        <v>0</v>
      </c>
      <c r="R5673" s="22">
        <v>0</v>
      </c>
      <c r="S5673" s="20">
        <v>0</v>
      </c>
    </row>
    <row r="5674" spans="1:19" ht="15" customHeight="1" x14ac:dyDescent="0.35">
      <c r="A5674" s="2">
        <f t="shared" si="174"/>
        <v>46443</v>
      </c>
      <c r="B5674" s="3">
        <v>215.333333333333</v>
      </c>
      <c r="C5674" s="1">
        <v>12189</v>
      </c>
      <c r="D5674" s="1">
        <f>GAS_LOAD!K5674</f>
        <v>5.1328687283333334</v>
      </c>
      <c r="E5674" s="1">
        <f>GAS_LOAD!L5674</f>
        <v>7.6993030924999992</v>
      </c>
      <c r="F5674" s="1">
        <f t="shared" si="175"/>
        <v>114.15525114155251</v>
      </c>
      <c r="G5674" s="1">
        <v>441</v>
      </c>
      <c r="H5674" s="19">
        <v>0</v>
      </c>
      <c r="I5674" s="1">
        <f>WIND!B5674</f>
        <v>3008.078125</v>
      </c>
      <c r="J5674" s="1">
        <f>WIND!C5674</f>
        <v>254.921875</v>
      </c>
      <c r="K5674" s="19">
        <v>0</v>
      </c>
      <c r="L5674" s="21">
        <v>0</v>
      </c>
      <c r="M5674" s="5">
        <v>752</v>
      </c>
      <c r="N5674" s="5">
        <v>2247</v>
      </c>
      <c r="O5674" s="22">
        <v>0</v>
      </c>
      <c r="P5674" s="1">
        <v>658</v>
      </c>
      <c r="Q5674" s="22">
        <v>0</v>
      </c>
      <c r="R5674" s="22">
        <v>0</v>
      </c>
      <c r="S5674" s="20">
        <v>0</v>
      </c>
    </row>
    <row r="5675" spans="1:19" ht="15" customHeight="1" x14ac:dyDescent="0.35">
      <c r="A5675" s="2">
        <f t="shared" ref="A5675:A5738" si="176">A5651+1</f>
        <v>46443</v>
      </c>
      <c r="B5675" s="3">
        <v>215.37499999999901</v>
      </c>
      <c r="C5675" s="1">
        <v>12276</v>
      </c>
      <c r="D5675" s="1">
        <f>GAS_LOAD!K5675</f>
        <v>5.1328687283333334</v>
      </c>
      <c r="E5675" s="1">
        <f>GAS_LOAD!L5675</f>
        <v>7.6993030924999992</v>
      </c>
      <c r="F5675" s="1">
        <f t="shared" si="175"/>
        <v>114.15525114155251</v>
      </c>
      <c r="G5675" s="1">
        <v>1476</v>
      </c>
      <c r="H5675" s="19">
        <v>0</v>
      </c>
      <c r="I5675" s="1">
        <f>WIND!B5675</f>
        <v>2817.25</v>
      </c>
      <c r="J5675" s="1">
        <f>WIND!C5675</f>
        <v>238.75</v>
      </c>
      <c r="K5675" s="19">
        <v>0</v>
      </c>
      <c r="L5675" s="21">
        <v>0</v>
      </c>
      <c r="M5675" s="5">
        <v>752</v>
      </c>
      <c r="N5675" s="5">
        <v>2280</v>
      </c>
      <c r="O5675" s="22">
        <v>0</v>
      </c>
      <c r="P5675" s="1">
        <v>654</v>
      </c>
      <c r="Q5675" s="22">
        <v>0</v>
      </c>
      <c r="R5675" s="22">
        <v>0</v>
      </c>
      <c r="S5675" s="20">
        <v>0</v>
      </c>
    </row>
    <row r="5676" spans="1:19" ht="15" customHeight="1" x14ac:dyDescent="0.35">
      <c r="A5676" s="2">
        <f t="shared" si="176"/>
        <v>46443</v>
      </c>
      <c r="B5676" s="3">
        <v>215.416666666666</v>
      </c>
      <c r="C5676" s="1">
        <v>12220</v>
      </c>
      <c r="D5676" s="1">
        <f>GAS_LOAD!K5676</f>
        <v>5.1328687283333334</v>
      </c>
      <c r="E5676" s="1">
        <f>GAS_LOAD!L5676</f>
        <v>7.6993030924999992</v>
      </c>
      <c r="F5676" s="1">
        <f t="shared" si="175"/>
        <v>114.15525114155251</v>
      </c>
      <c r="G5676" s="1">
        <v>2493</v>
      </c>
      <c r="H5676" s="19">
        <v>0</v>
      </c>
      <c r="I5676" s="1">
        <f>WIND!B5676</f>
        <v>3048.640625</v>
      </c>
      <c r="J5676" s="1">
        <f>WIND!C5676</f>
        <v>258.359375</v>
      </c>
      <c r="K5676" s="19">
        <v>0</v>
      </c>
      <c r="L5676" s="21">
        <v>0</v>
      </c>
      <c r="M5676" s="5">
        <v>752</v>
      </c>
      <c r="N5676" s="5">
        <v>1634</v>
      </c>
      <c r="O5676" s="22">
        <v>0</v>
      </c>
      <c r="P5676" s="1">
        <v>654</v>
      </c>
      <c r="Q5676" s="22">
        <v>0</v>
      </c>
      <c r="R5676" s="22">
        <v>0</v>
      </c>
      <c r="S5676" s="20">
        <v>0</v>
      </c>
    </row>
    <row r="5677" spans="1:19" ht="15" customHeight="1" x14ac:dyDescent="0.35">
      <c r="A5677" s="2">
        <f t="shared" si="176"/>
        <v>46443</v>
      </c>
      <c r="B5677" s="3">
        <v>215.458333333333</v>
      </c>
      <c r="C5677" s="1">
        <v>12280</v>
      </c>
      <c r="D5677" s="1">
        <f>GAS_LOAD!K5677</f>
        <v>5.1328687283333334</v>
      </c>
      <c r="E5677" s="1">
        <f>GAS_LOAD!L5677</f>
        <v>7.6993030924999992</v>
      </c>
      <c r="F5677" s="1">
        <f t="shared" si="175"/>
        <v>114.15525114155251</v>
      </c>
      <c r="G5677" s="1">
        <v>2691</v>
      </c>
      <c r="H5677" s="19">
        <v>0</v>
      </c>
      <c r="I5677" s="1">
        <f>WIND!B5677</f>
        <v>3279.109375</v>
      </c>
      <c r="J5677" s="1">
        <f>WIND!C5677</f>
        <v>277.890625</v>
      </c>
      <c r="K5677" s="19">
        <v>0</v>
      </c>
      <c r="L5677" s="21">
        <v>0</v>
      </c>
      <c r="M5677" s="5">
        <v>752</v>
      </c>
      <c r="N5677" s="5">
        <v>1376</v>
      </c>
      <c r="O5677" s="22">
        <v>0</v>
      </c>
      <c r="P5677" s="1">
        <v>656</v>
      </c>
      <c r="Q5677" s="22">
        <v>0</v>
      </c>
      <c r="R5677" s="22">
        <v>0</v>
      </c>
      <c r="S5677" s="20">
        <v>0</v>
      </c>
    </row>
    <row r="5678" spans="1:19" ht="15" customHeight="1" x14ac:dyDescent="0.35">
      <c r="A5678" s="2">
        <f t="shared" si="176"/>
        <v>46443</v>
      </c>
      <c r="B5678" s="3">
        <v>215.49999999999901</v>
      </c>
      <c r="C5678" s="1">
        <v>12209</v>
      </c>
      <c r="D5678" s="1">
        <f>GAS_LOAD!K5678</f>
        <v>5.1328687283333334</v>
      </c>
      <c r="E5678" s="1">
        <f>GAS_LOAD!L5678</f>
        <v>7.6993030924999992</v>
      </c>
      <c r="F5678" s="1">
        <f t="shared" si="175"/>
        <v>114.15525114155251</v>
      </c>
      <c r="G5678" s="1">
        <v>2931</v>
      </c>
      <c r="H5678" s="19">
        <v>0</v>
      </c>
      <c r="I5678" s="1">
        <f>WIND!B5678</f>
        <v>3193.375</v>
      </c>
      <c r="J5678" s="1">
        <f>WIND!C5678</f>
        <v>270.625</v>
      </c>
      <c r="K5678" s="19">
        <v>0</v>
      </c>
      <c r="L5678" s="21">
        <v>0</v>
      </c>
      <c r="M5678" s="5">
        <v>752</v>
      </c>
      <c r="N5678" s="5">
        <v>0</v>
      </c>
      <c r="O5678" s="22">
        <v>0</v>
      </c>
      <c r="P5678" s="1">
        <v>656</v>
      </c>
      <c r="Q5678" s="22">
        <v>0</v>
      </c>
      <c r="R5678" s="22">
        <v>0</v>
      </c>
      <c r="S5678" s="20">
        <v>0</v>
      </c>
    </row>
    <row r="5679" spans="1:19" ht="15" customHeight="1" x14ac:dyDescent="0.35">
      <c r="A5679" s="2">
        <f t="shared" si="176"/>
        <v>46443</v>
      </c>
      <c r="B5679" s="3">
        <v>215.541666666666</v>
      </c>
      <c r="C5679" s="1">
        <v>11863</v>
      </c>
      <c r="D5679" s="1">
        <f>GAS_LOAD!K5679</f>
        <v>5.1328687283333334</v>
      </c>
      <c r="E5679" s="1">
        <f>GAS_LOAD!L5679</f>
        <v>7.6993030924999992</v>
      </c>
      <c r="F5679" s="1">
        <f t="shared" si="175"/>
        <v>114.15525114155251</v>
      </c>
      <c r="G5679" s="1">
        <v>3114</v>
      </c>
      <c r="H5679" s="19">
        <v>0</v>
      </c>
      <c r="I5679" s="1">
        <f>WIND!B5679</f>
        <v>3164.796875</v>
      </c>
      <c r="J5679" s="1">
        <f>WIND!C5679</f>
        <v>268.203125</v>
      </c>
      <c r="K5679" s="19">
        <v>0</v>
      </c>
      <c r="L5679" s="21">
        <v>0</v>
      </c>
      <c r="M5679" s="5">
        <v>752</v>
      </c>
      <c r="N5679" s="5">
        <v>0</v>
      </c>
      <c r="O5679" s="22">
        <v>0</v>
      </c>
      <c r="P5679" s="1">
        <v>656</v>
      </c>
      <c r="Q5679" s="22">
        <v>0</v>
      </c>
      <c r="R5679" s="22">
        <v>0</v>
      </c>
      <c r="S5679" s="20">
        <v>0</v>
      </c>
    </row>
    <row r="5680" spans="1:19" ht="15" customHeight="1" x14ac:dyDescent="0.35">
      <c r="A5680" s="2">
        <f t="shared" si="176"/>
        <v>46443</v>
      </c>
      <c r="B5680" s="3">
        <v>215.583333333333</v>
      </c>
      <c r="C5680" s="1">
        <v>11542</v>
      </c>
      <c r="D5680" s="1">
        <f>GAS_LOAD!K5680</f>
        <v>5.1328687283333334</v>
      </c>
      <c r="E5680" s="1">
        <f>GAS_LOAD!L5680</f>
        <v>7.6993030924999992</v>
      </c>
      <c r="F5680" s="1">
        <f t="shared" si="175"/>
        <v>114.15525114155251</v>
      </c>
      <c r="G5680" s="1">
        <v>2982</v>
      </c>
      <c r="H5680" s="19">
        <v>0</v>
      </c>
      <c r="I5680" s="1">
        <f>WIND!B5680</f>
        <v>3204.4375</v>
      </c>
      <c r="J5680" s="1">
        <f>WIND!C5680</f>
        <v>271.5625</v>
      </c>
      <c r="K5680" s="19">
        <v>0</v>
      </c>
      <c r="L5680" s="21">
        <v>0</v>
      </c>
      <c r="M5680" s="5">
        <v>752</v>
      </c>
      <c r="N5680" s="5">
        <v>0</v>
      </c>
      <c r="O5680" s="22">
        <v>0</v>
      </c>
      <c r="P5680" s="1">
        <v>658</v>
      </c>
      <c r="Q5680" s="22">
        <v>0</v>
      </c>
      <c r="R5680" s="22">
        <v>0</v>
      </c>
      <c r="S5680" s="20">
        <v>0</v>
      </c>
    </row>
    <row r="5681" spans="1:19" ht="15" customHeight="1" x14ac:dyDescent="0.35">
      <c r="A5681" s="2">
        <f t="shared" si="176"/>
        <v>46443</v>
      </c>
      <c r="B5681" s="3">
        <v>215.62499999999901</v>
      </c>
      <c r="C5681" s="1">
        <v>11168</v>
      </c>
      <c r="D5681" s="1">
        <f>GAS_LOAD!K5681</f>
        <v>5.1328687283333334</v>
      </c>
      <c r="E5681" s="1">
        <f>GAS_LOAD!L5681</f>
        <v>7.6993030924999992</v>
      </c>
      <c r="F5681" s="1">
        <f t="shared" si="175"/>
        <v>114.15525114155251</v>
      </c>
      <c r="G5681" s="1">
        <v>2652</v>
      </c>
      <c r="H5681" s="19">
        <v>0</v>
      </c>
      <c r="I5681" s="1">
        <f>WIND!B5681</f>
        <v>2972.125</v>
      </c>
      <c r="J5681" s="1">
        <f>WIND!C5681</f>
        <v>251.875</v>
      </c>
      <c r="K5681" s="19">
        <v>0</v>
      </c>
      <c r="L5681" s="21">
        <v>0</v>
      </c>
      <c r="M5681" s="5">
        <v>752</v>
      </c>
      <c r="N5681" s="5">
        <v>448</v>
      </c>
      <c r="O5681" s="22">
        <v>0</v>
      </c>
      <c r="P5681" s="1">
        <v>658</v>
      </c>
      <c r="Q5681" s="22">
        <v>0</v>
      </c>
      <c r="R5681" s="22">
        <v>0</v>
      </c>
      <c r="S5681" s="20">
        <v>0</v>
      </c>
    </row>
    <row r="5682" spans="1:19" ht="15" customHeight="1" x14ac:dyDescent="0.35">
      <c r="A5682" s="2">
        <f t="shared" si="176"/>
        <v>46443</v>
      </c>
      <c r="B5682" s="3">
        <v>215.666666666666</v>
      </c>
      <c r="C5682" s="1">
        <v>10961</v>
      </c>
      <c r="D5682" s="1">
        <f>GAS_LOAD!K5682</f>
        <v>5.1328687283333334</v>
      </c>
      <c r="E5682" s="1">
        <f>GAS_LOAD!L5682</f>
        <v>7.6993030924999992</v>
      </c>
      <c r="F5682" s="1">
        <f t="shared" si="175"/>
        <v>114.15525114155251</v>
      </c>
      <c r="G5682" s="1">
        <v>1554</v>
      </c>
      <c r="H5682" s="19">
        <v>0</v>
      </c>
      <c r="I5682" s="1">
        <f>WIND!B5682</f>
        <v>2775.765625</v>
      </c>
      <c r="J5682" s="1">
        <f>WIND!C5682</f>
        <v>235.234375</v>
      </c>
      <c r="K5682" s="19">
        <v>0</v>
      </c>
      <c r="L5682" s="21">
        <v>0</v>
      </c>
      <c r="M5682" s="5">
        <v>752</v>
      </c>
      <c r="N5682" s="5">
        <v>0</v>
      </c>
      <c r="O5682" s="22">
        <v>0</v>
      </c>
      <c r="P5682" s="1">
        <v>658</v>
      </c>
      <c r="Q5682" s="22">
        <v>0</v>
      </c>
      <c r="R5682" s="22">
        <v>0</v>
      </c>
      <c r="S5682" s="20">
        <v>0</v>
      </c>
    </row>
    <row r="5683" spans="1:19" ht="15" customHeight="1" x14ac:dyDescent="0.35">
      <c r="A5683" s="2">
        <f t="shared" si="176"/>
        <v>46443</v>
      </c>
      <c r="B5683" s="3">
        <v>215.708333333333</v>
      </c>
      <c r="C5683" s="1">
        <v>11071</v>
      </c>
      <c r="D5683" s="1">
        <f>GAS_LOAD!K5683</f>
        <v>5.1328687283333334</v>
      </c>
      <c r="E5683" s="1">
        <f>GAS_LOAD!L5683</f>
        <v>7.6993030924999992</v>
      </c>
      <c r="F5683" s="1">
        <f t="shared" si="175"/>
        <v>114.15525114155251</v>
      </c>
      <c r="G5683" s="1">
        <v>483</v>
      </c>
      <c r="H5683" s="19">
        <v>0</v>
      </c>
      <c r="I5683" s="1">
        <f>WIND!B5683</f>
        <v>2489.0625</v>
      </c>
      <c r="J5683" s="1">
        <f>WIND!C5683</f>
        <v>210.9375</v>
      </c>
      <c r="K5683" s="19">
        <v>0</v>
      </c>
      <c r="L5683" s="21">
        <v>0</v>
      </c>
      <c r="M5683" s="5">
        <v>752</v>
      </c>
      <c r="N5683" s="5">
        <v>1599</v>
      </c>
      <c r="O5683" s="22">
        <v>0</v>
      </c>
      <c r="P5683" s="1">
        <v>657</v>
      </c>
      <c r="Q5683" s="22">
        <v>0</v>
      </c>
      <c r="R5683" s="22">
        <v>0</v>
      </c>
      <c r="S5683" s="20">
        <v>0</v>
      </c>
    </row>
    <row r="5684" spans="1:19" ht="15" customHeight="1" x14ac:dyDescent="0.35">
      <c r="A5684" s="2">
        <f t="shared" si="176"/>
        <v>46443</v>
      </c>
      <c r="B5684" s="3">
        <v>215.74999999999901</v>
      </c>
      <c r="C5684" s="1">
        <v>11911</v>
      </c>
      <c r="D5684" s="1">
        <f>GAS_LOAD!K5684</f>
        <v>5.1328687283333334</v>
      </c>
      <c r="E5684" s="1">
        <f>GAS_LOAD!L5684</f>
        <v>7.6993030924999992</v>
      </c>
      <c r="F5684" s="1">
        <f t="shared" si="175"/>
        <v>114.15525114155251</v>
      </c>
      <c r="G5684" s="1">
        <v>54</v>
      </c>
      <c r="H5684" s="19">
        <v>0</v>
      </c>
      <c r="I5684" s="1">
        <f>WIND!B5684</f>
        <v>2411.625</v>
      </c>
      <c r="J5684" s="1">
        <f>WIND!C5684</f>
        <v>204.375</v>
      </c>
      <c r="K5684" s="19">
        <v>0</v>
      </c>
      <c r="L5684" s="21">
        <v>0</v>
      </c>
      <c r="M5684" s="5">
        <v>752</v>
      </c>
      <c r="N5684" s="5">
        <v>0</v>
      </c>
      <c r="O5684" s="22">
        <v>0</v>
      </c>
      <c r="P5684" s="1">
        <v>652</v>
      </c>
      <c r="Q5684" s="22">
        <v>0</v>
      </c>
      <c r="R5684" s="22">
        <v>0</v>
      </c>
      <c r="S5684" s="20">
        <v>0</v>
      </c>
    </row>
    <row r="5685" spans="1:19" ht="15" customHeight="1" x14ac:dyDescent="0.35">
      <c r="A5685" s="2">
        <f t="shared" si="176"/>
        <v>46443</v>
      </c>
      <c r="B5685" s="3">
        <v>215.791666666666</v>
      </c>
      <c r="C5685" s="1">
        <v>12066</v>
      </c>
      <c r="D5685" s="1">
        <f>GAS_LOAD!K5685</f>
        <v>5.1328687283333334</v>
      </c>
      <c r="E5685" s="1">
        <f>GAS_LOAD!L5685</f>
        <v>7.6993030924999992</v>
      </c>
      <c r="F5685" s="1">
        <f t="shared" si="175"/>
        <v>114.15525114155251</v>
      </c>
      <c r="G5685" s="1">
        <v>0</v>
      </c>
      <c r="H5685" s="19">
        <v>0</v>
      </c>
      <c r="I5685" s="1">
        <f>WIND!B5685</f>
        <v>2329.578125</v>
      </c>
      <c r="J5685" s="1">
        <f>WIND!C5685</f>
        <v>197.421875</v>
      </c>
      <c r="K5685" s="19">
        <v>0</v>
      </c>
      <c r="L5685" s="21">
        <v>0</v>
      </c>
      <c r="M5685" s="5">
        <v>752</v>
      </c>
      <c r="N5685" s="5">
        <v>0</v>
      </c>
      <c r="O5685" s="22">
        <v>0</v>
      </c>
      <c r="P5685" s="1">
        <v>651</v>
      </c>
      <c r="Q5685" s="22">
        <v>0</v>
      </c>
      <c r="R5685" s="22">
        <v>0</v>
      </c>
      <c r="S5685" s="20">
        <v>0</v>
      </c>
    </row>
    <row r="5686" spans="1:19" ht="15" customHeight="1" x14ac:dyDescent="0.35">
      <c r="A5686" s="2">
        <f t="shared" si="176"/>
        <v>46443</v>
      </c>
      <c r="B5686" s="3">
        <v>215.833333333333</v>
      </c>
      <c r="C5686" s="1">
        <v>11282</v>
      </c>
      <c r="D5686" s="1">
        <f>GAS_LOAD!K5686</f>
        <v>5.1328687283333334</v>
      </c>
      <c r="E5686" s="1">
        <f>GAS_LOAD!L5686</f>
        <v>7.6993030924999992</v>
      </c>
      <c r="F5686" s="1">
        <f t="shared" si="175"/>
        <v>114.15525114155251</v>
      </c>
      <c r="G5686" s="1">
        <v>0</v>
      </c>
      <c r="H5686" s="19">
        <v>0</v>
      </c>
      <c r="I5686" s="1">
        <f>WIND!B5686</f>
        <v>2065</v>
      </c>
      <c r="J5686" s="1">
        <f>WIND!C5686</f>
        <v>175</v>
      </c>
      <c r="K5686" s="19">
        <v>0</v>
      </c>
      <c r="L5686" s="21">
        <v>0</v>
      </c>
      <c r="M5686" s="5">
        <v>752</v>
      </c>
      <c r="N5686" s="5">
        <v>0</v>
      </c>
      <c r="O5686" s="22">
        <v>0</v>
      </c>
      <c r="P5686" s="1">
        <v>643</v>
      </c>
      <c r="Q5686" s="22">
        <v>0</v>
      </c>
      <c r="R5686" s="22">
        <v>0</v>
      </c>
      <c r="S5686" s="20">
        <v>0</v>
      </c>
    </row>
    <row r="5687" spans="1:19" ht="15" customHeight="1" x14ac:dyDescent="0.35">
      <c r="A5687" s="2">
        <f t="shared" si="176"/>
        <v>46443</v>
      </c>
      <c r="B5687" s="3">
        <v>215.87499999999901</v>
      </c>
      <c r="C5687" s="1">
        <v>10656</v>
      </c>
      <c r="D5687" s="1">
        <f>GAS_LOAD!K5687</f>
        <v>5.1328687283333334</v>
      </c>
      <c r="E5687" s="1">
        <f>GAS_LOAD!L5687</f>
        <v>7.6993030924999992</v>
      </c>
      <c r="F5687" s="1">
        <f t="shared" si="175"/>
        <v>114.15525114155251</v>
      </c>
      <c r="G5687" s="1">
        <v>0</v>
      </c>
      <c r="H5687" s="19">
        <v>0</v>
      </c>
      <c r="I5687" s="1">
        <f>WIND!B5687</f>
        <v>1571.796875</v>
      </c>
      <c r="J5687" s="1">
        <f>WIND!C5687</f>
        <v>133.203125</v>
      </c>
      <c r="K5687" s="19">
        <v>0</v>
      </c>
      <c r="L5687" s="21">
        <v>0</v>
      </c>
      <c r="M5687" s="5">
        <v>752</v>
      </c>
      <c r="N5687" s="5">
        <v>0</v>
      </c>
      <c r="O5687" s="22">
        <v>0</v>
      </c>
      <c r="P5687" s="1">
        <v>642</v>
      </c>
      <c r="Q5687" s="22">
        <v>0</v>
      </c>
      <c r="R5687" s="22">
        <v>0</v>
      </c>
      <c r="S5687" s="20">
        <v>0</v>
      </c>
    </row>
    <row r="5688" spans="1:19" ht="15" customHeight="1" x14ac:dyDescent="0.35">
      <c r="A5688" s="2">
        <f t="shared" si="176"/>
        <v>46443</v>
      </c>
      <c r="B5688" s="3">
        <v>215.916666666666</v>
      </c>
      <c r="C5688" s="1">
        <v>10849</v>
      </c>
      <c r="D5688" s="1">
        <f>GAS_LOAD!K5688</f>
        <v>5.1328687283333334</v>
      </c>
      <c r="E5688" s="1">
        <f>GAS_LOAD!L5688</f>
        <v>7.6993030924999992</v>
      </c>
      <c r="F5688" s="1">
        <f t="shared" si="175"/>
        <v>114.15525114155251</v>
      </c>
      <c r="G5688" s="1">
        <v>0</v>
      </c>
      <c r="H5688" s="19">
        <v>0</v>
      </c>
      <c r="I5688" s="1">
        <f>WIND!B5688</f>
        <v>1470.390625</v>
      </c>
      <c r="J5688" s="1">
        <f>WIND!C5688</f>
        <v>124.609375</v>
      </c>
      <c r="K5688" s="19">
        <v>0</v>
      </c>
      <c r="L5688" s="21">
        <v>0</v>
      </c>
      <c r="M5688" s="5">
        <v>752</v>
      </c>
      <c r="N5688" s="5">
        <v>0</v>
      </c>
      <c r="O5688" s="22">
        <v>0</v>
      </c>
      <c r="P5688" s="1">
        <v>638</v>
      </c>
      <c r="Q5688" s="22">
        <v>0</v>
      </c>
      <c r="R5688" s="22">
        <v>0</v>
      </c>
      <c r="S5688" s="20">
        <v>0</v>
      </c>
    </row>
    <row r="5689" spans="1:19" ht="15" customHeight="1" x14ac:dyDescent="0.35">
      <c r="A5689" s="2">
        <f t="shared" si="176"/>
        <v>46443</v>
      </c>
      <c r="B5689" s="3">
        <v>215.958333333333</v>
      </c>
      <c r="C5689" s="1">
        <v>11036</v>
      </c>
      <c r="D5689" s="1">
        <f>GAS_LOAD!K5689</f>
        <v>5.1328687283333334</v>
      </c>
      <c r="E5689" s="1">
        <f>GAS_LOAD!L5689</f>
        <v>7.6993030924999992</v>
      </c>
      <c r="F5689" s="1">
        <f t="shared" si="175"/>
        <v>114.15525114155251</v>
      </c>
      <c r="G5689" s="1">
        <v>0</v>
      </c>
      <c r="H5689" s="19">
        <v>0</v>
      </c>
      <c r="I5689" s="1">
        <f>WIND!B5689</f>
        <v>1509.109375</v>
      </c>
      <c r="J5689" s="1">
        <f>WIND!C5689</f>
        <v>127.890625</v>
      </c>
      <c r="K5689" s="19">
        <v>0</v>
      </c>
      <c r="L5689" s="21">
        <v>0</v>
      </c>
      <c r="M5689" s="5">
        <v>752</v>
      </c>
      <c r="N5689" s="5">
        <v>0</v>
      </c>
      <c r="O5689" s="22">
        <v>0</v>
      </c>
      <c r="P5689" s="1">
        <v>640</v>
      </c>
      <c r="Q5689" s="22">
        <v>0</v>
      </c>
      <c r="R5689" s="22">
        <v>0</v>
      </c>
      <c r="S5689" s="20">
        <v>0</v>
      </c>
    </row>
    <row r="5690" spans="1:19" ht="15" customHeight="1" x14ac:dyDescent="0.35">
      <c r="A5690" s="2">
        <f t="shared" si="176"/>
        <v>46444</v>
      </c>
      <c r="B5690" s="3">
        <v>215.99999999999901</v>
      </c>
      <c r="C5690" s="1">
        <v>10572</v>
      </c>
      <c r="D5690" s="1">
        <f>GAS_LOAD!K5690</f>
        <v>5.1038941766666666</v>
      </c>
      <c r="E5690" s="1">
        <f>GAS_LOAD!L5690</f>
        <v>7.6558412649999994</v>
      </c>
      <c r="F5690" s="1">
        <f t="shared" si="175"/>
        <v>114.15525114155251</v>
      </c>
      <c r="G5690" s="1">
        <v>0</v>
      </c>
      <c r="H5690" s="19">
        <v>0</v>
      </c>
      <c r="I5690" s="1">
        <f>WIND!B5690</f>
        <v>1532.15625</v>
      </c>
      <c r="J5690" s="1">
        <f>WIND!C5690</f>
        <v>129.84375</v>
      </c>
      <c r="K5690" s="19">
        <v>0</v>
      </c>
      <c r="L5690" s="21">
        <v>0</v>
      </c>
      <c r="M5690" s="5">
        <v>752</v>
      </c>
      <c r="N5690" s="5">
        <v>2329</v>
      </c>
      <c r="O5690" s="22">
        <v>0</v>
      </c>
      <c r="P5690" s="1">
        <v>627</v>
      </c>
      <c r="Q5690" s="22">
        <v>0</v>
      </c>
      <c r="R5690" s="22">
        <v>0</v>
      </c>
      <c r="S5690" s="20">
        <v>0</v>
      </c>
    </row>
    <row r="5691" spans="1:19" ht="15" customHeight="1" x14ac:dyDescent="0.35">
      <c r="A5691" s="2">
        <f t="shared" si="176"/>
        <v>46444</v>
      </c>
      <c r="B5691" s="3">
        <v>216.041666666666</v>
      </c>
      <c r="C5691" s="1">
        <v>10272</v>
      </c>
      <c r="D5691" s="1">
        <f>GAS_LOAD!K5691</f>
        <v>5.1038941766666666</v>
      </c>
      <c r="E5691" s="1">
        <f>GAS_LOAD!L5691</f>
        <v>7.6558412649999994</v>
      </c>
      <c r="F5691" s="1">
        <f t="shared" si="175"/>
        <v>114.15525114155251</v>
      </c>
      <c r="G5691" s="1">
        <v>0</v>
      </c>
      <c r="H5691" s="19">
        <v>0</v>
      </c>
      <c r="I5691" s="1">
        <f>WIND!B5691</f>
        <v>1415.078125</v>
      </c>
      <c r="J5691" s="1">
        <f>WIND!C5691</f>
        <v>119.921875</v>
      </c>
      <c r="K5691" s="19">
        <v>0</v>
      </c>
      <c r="L5691" s="21">
        <v>0</v>
      </c>
      <c r="M5691" s="5">
        <v>752</v>
      </c>
      <c r="N5691" s="5">
        <v>0</v>
      </c>
      <c r="O5691" s="22">
        <v>0</v>
      </c>
      <c r="P5691" s="1">
        <v>624</v>
      </c>
      <c r="Q5691" s="22">
        <v>0</v>
      </c>
      <c r="R5691" s="22">
        <v>0</v>
      </c>
      <c r="S5691" s="20">
        <v>0</v>
      </c>
    </row>
    <row r="5692" spans="1:19" ht="15" customHeight="1" x14ac:dyDescent="0.35">
      <c r="A5692" s="2">
        <f t="shared" si="176"/>
        <v>46444</v>
      </c>
      <c r="B5692" s="3">
        <v>216.083333333333</v>
      </c>
      <c r="C5692" s="1">
        <v>10005</v>
      </c>
      <c r="D5692" s="1">
        <f>GAS_LOAD!K5692</f>
        <v>5.1038941766666666</v>
      </c>
      <c r="E5692" s="1">
        <f>GAS_LOAD!L5692</f>
        <v>7.6558412649999994</v>
      </c>
      <c r="F5692" s="1">
        <f t="shared" si="175"/>
        <v>114.15525114155251</v>
      </c>
      <c r="G5692" s="1">
        <v>0</v>
      </c>
      <c r="H5692" s="19">
        <v>0</v>
      </c>
      <c r="I5692" s="1">
        <f>WIND!B5692</f>
        <v>1299.84375</v>
      </c>
      <c r="J5692" s="1">
        <f>WIND!C5692</f>
        <v>110.15625</v>
      </c>
      <c r="K5692" s="19">
        <v>0</v>
      </c>
      <c r="L5692" s="21">
        <v>0</v>
      </c>
      <c r="M5692" s="5">
        <v>752</v>
      </c>
      <c r="N5692" s="5">
        <v>0</v>
      </c>
      <c r="O5692" s="22">
        <v>0</v>
      </c>
      <c r="P5692" s="1">
        <v>621</v>
      </c>
      <c r="Q5692" s="22">
        <v>0</v>
      </c>
      <c r="R5692" s="22">
        <v>0</v>
      </c>
      <c r="S5692" s="20">
        <v>0</v>
      </c>
    </row>
    <row r="5693" spans="1:19" ht="15" customHeight="1" x14ac:dyDescent="0.35">
      <c r="A5693" s="2">
        <f t="shared" si="176"/>
        <v>46444</v>
      </c>
      <c r="B5693" s="3">
        <v>216.12499999999901</v>
      </c>
      <c r="C5693" s="1">
        <v>9608</v>
      </c>
      <c r="D5693" s="1">
        <f>GAS_LOAD!K5693</f>
        <v>5.1038941766666666</v>
      </c>
      <c r="E5693" s="1">
        <f>GAS_LOAD!L5693</f>
        <v>7.6558412649999994</v>
      </c>
      <c r="F5693" s="1">
        <f t="shared" si="175"/>
        <v>114.15525114155251</v>
      </c>
      <c r="G5693" s="1">
        <v>0</v>
      </c>
      <c r="H5693" s="19">
        <v>0</v>
      </c>
      <c r="I5693" s="1">
        <f>WIND!B5693</f>
        <v>1282.328125</v>
      </c>
      <c r="J5693" s="1">
        <f>WIND!C5693</f>
        <v>108.671875</v>
      </c>
      <c r="K5693" s="19">
        <v>0</v>
      </c>
      <c r="L5693" s="21">
        <v>0</v>
      </c>
      <c r="M5693" s="5">
        <v>752</v>
      </c>
      <c r="N5693" s="5">
        <v>1642</v>
      </c>
      <c r="O5693" s="22">
        <v>0</v>
      </c>
      <c r="P5693" s="1">
        <v>621</v>
      </c>
      <c r="Q5693" s="22">
        <v>0</v>
      </c>
      <c r="R5693" s="22">
        <v>0</v>
      </c>
      <c r="S5693" s="20">
        <v>0</v>
      </c>
    </row>
    <row r="5694" spans="1:19" ht="15" customHeight="1" x14ac:dyDescent="0.35">
      <c r="A5694" s="2">
        <f t="shared" si="176"/>
        <v>46444</v>
      </c>
      <c r="B5694" s="3">
        <v>216.166666666666</v>
      </c>
      <c r="C5694" s="1">
        <v>9570</v>
      </c>
      <c r="D5694" s="1">
        <f>GAS_LOAD!K5694</f>
        <v>5.1038941766666666</v>
      </c>
      <c r="E5694" s="1">
        <f>GAS_LOAD!L5694</f>
        <v>7.6558412649999994</v>
      </c>
      <c r="F5694" s="1">
        <f t="shared" si="175"/>
        <v>114.15525114155251</v>
      </c>
      <c r="G5694" s="1">
        <v>0</v>
      </c>
      <c r="H5694" s="19">
        <v>0</v>
      </c>
      <c r="I5694" s="1">
        <f>WIND!B5694</f>
        <v>1250.984375</v>
      </c>
      <c r="J5694" s="1">
        <f>WIND!C5694</f>
        <v>106.015625</v>
      </c>
      <c r="K5694" s="19">
        <v>0</v>
      </c>
      <c r="L5694" s="21">
        <v>0</v>
      </c>
      <c r="M5694" s="5">
        <v>752</v>
      </c>
      <c r="N5694" s="5">
        <v>0</v>
      </c>
      <c r="O5694" s="22">
        <v>0</v>
      </c>
      <c r="P5694" s="1">
        <v>620</v>
      </c>
      <c r="Q5694" s="22">
        <v>0</v>
      </c>
      <c r="R5694" s="22">
        <v>0</v>
      </c>
      <c r="S5694" s="20">
        <v>0</v>
      </c>
    </row>
    <row r="5695" spans="1:19" ht="15" customHeight="1" x14ac:dyDescent="0.35">
      <c r="A5695" s="2">
        <f t="shared" si="176"/>
        <v>46444</v>
      </c>
      <c r="B5695" s="3">
        <v>216.208333333333</v>
      </c>
      <c r="C5695" s="1">
        <v>10061</v>
      </c>
      <c r="D5695" s="1">
        <f>GAS_LOAD!K5695</f>
        <v>5.1038941766666666</v>
      </c>
      <c r="E5695" s="1">
        <f>GAS_LOAD!L5695</f>
        <v>7.6558412649999994</v>
      </c>
      <c r="F5695" s="1">
        <f t="shared" si="175"/>
        <v>114.15525114155251</v>
      </c>
      <c r="G5695" s="1">
        <v>0</v>
      </c>
      <c r="H5695" s="19">
        <v>0</v>
      </c>
      <c r="I5695" s="1">
        <f>WIND!B5695</f>
        <v>1165.25</v>
      </c>
      <c r="J5695" s="1">
        <f>WIND!C5695</f>
        <v>98.75</v>
      </c>
      <c r="K5695" s="19">
        <v>0</v>
      </c>
      <c r="L5695" s="21">
        <v>0</v>
      </c>
      <c r="M5695" s="5">
        <v>752</v>
      </c>
      <c r="N5695" s="5">
        <v>2221</v>
      </c>
      <c r="O5695" s="22">
        <v>0</v>
      </c>
      <c r="P5695" s="1">
        <v>622</v>
      </c>
      <c r="Q5695" s="22">
        <v>0</v>
      </c>
      <c r="R5695" s="22">
        <v>0</v>
      </c>
      <c r="S5695" s="20">
        <v>0</v>
      </c>
    </row>
    <row r="5696" spans="1:19" ht="15" customHeight="1" x14ac:dyDescent="0.35">
      <c r="A5696" s="2">
        <f t="shared" si="176"/>
        <v>46444</v>
      </c>
      <c r="B5696" s="3">
        <v>216.24999999999901</v>
      </c>
      <c r="C5696" s="1">
        <v>11136</v>
      </c>
      <c r="D5696" s="1">
        <f>GAS_LOAD!K5696</f>
        <v>5.1038941766666666</v>
      </c>
      <c r="E5696" s="1">
        <f>GAS_LOAD!L5696</f>
        <v>7.6558412649999994</v>
      </c>
      <c r="F5696" s="1">
        <f t="shared" si="175"/>
        <v>114.15525114155251</v>
      </c>
      <c r="G5696" s="1">
        <v>0</v>
      </c>
      <c r="H5696" s="19">
        <v>0</v>
      </c>
      <c r="I5696" s="1">
        <f>WIND!B5696</f>
        <v>1113.625</v>
      </c>
      <c r="J5696" s="1">
        <f>WIND!C5696</f>
        <v>94.375</v>
      </c>
      <c r="K5696" s="19">
        <v>0</v>
      </c>
      <c r="L5696" s="21">
        <v>0</v>
      </c>
      <c r="M5696" s="5">
        <v>752</v>
      </c>
      <c r="N5696" s="5">
        <v>798</v>
      </c>
      <c r="O5696" s="22">
        <v>0</v>
      </c>
      <c r="P5696" s="1">
        <v>636</v>
      </c>
      <c r="Q5696" s="22">
        <v>0</v>
      </c>
      <c r="R5696" s="22">
        <v>0</v>
      </c>
      <c r="S5696" s="20">
        <v>0</v>
      </c>
    </row>
    <row r="5697" spans="1:19" ht="15" customHeight="1" x14ac:dyDescent="0.35">
      <c r="A5697" s="2">
        <f t="shared" si="176"/>
        <v>46444</v>
      </c>
      <c r="B5697" s="3">
        <v>216.291666666666</v>
      </c>
      <c r="C5697" s="1">
        <v>11934</v>
      </c>
      <c r="D5697" s="1">
        <f>GAS_LOAD!K5697</f>
        <v>5.1038941766666666</v>
      </c>
      <c r="E5697" s="1">
        <f>GAS_LOAD!L5697</f>
        <v>7.6558412649999994</v>
      </c>
      <c r="F5697" s="1">
        <f t="shared" si="175"/>
        <v>114.15525114155251</v>
      </c>
      <c r="G5697" s="1">
        <v>39</v>
      </c>
      <c r="H5697" s="19">
        <v>0</v>
      </c>
      <c r="I5697" s="1">
        <f>WIND!B5697</f>
        <v>983.640625</v>
      </c>
      <c r="J5697" s="1">
        <f>WIND!C5697</f>
        <v>83.359375</v>
      </c>
      <c r="K5697" s="19">
        <v>0</v>
      </c>
      <c r="L5697" s="21">
        <v>0</v>
      </c>
      <c r="M5697" s="5">
        <v>752</v>
      </c>
      <c r="N5697" s="5">
        <v>1707</v>
      </c>
      <c r="O5697" s="22">
        <v>0</v>
      </c>
      <c r="P5697" s="1">
        <v>653</v>
      </c>
      <c r="Q5697" s="22">
        <v>0</v>
      </c>
      <c r="R5697" s="22">
        <v>0</v>
      </c>
      <c r="S5697" s="20">
        <v>0</v>
      </c>
    </row>
    <row r="5698" spans="1:19" ht="15" customHeight="1" x14ac:dyDescent="0.35">
      <c r="A5698" s="2">
        <f t="shared" si="176"/>
        <v>46444</v>
      </c>
      <c r="B5698" s="3">
        <v>216.333333333333</v>
      </c>
      <c r="C5698" s="1">
        <v>12258</v>
      </c>
      <c r="D5698" s="1">
        <f>GAS_LOAD!K5698</f>
        <v>5.1038941766666666</v>
      </c>
      <c r="E5698" s="1">
        <f>GAS_LOAD!L5698</f>
        <v>7.6558412649999994</v>
      </c>
      <c r="F5698" s="1">
        <f t="shared" si="175"/>
        <v>114.15525114155251</v>
      </c>
      <c r="G5698" s="1">
        <v>570</v>
      </c>
      <c r="H5698" s="19">
        <v>0</v>
      </c>
      <c r="I5698" s="1">
        <f>WIND!B5698</f>
        <v>921.875</v>
      </c>
      <c r="J5698" s="1">
        <f>WIND!C5698</f>
        <v>78.125</v>
      </c>
      <c r="K5698" s="19">
        <v>0</v>
      </c>
      <c r="L5698" s="21">
        <v>0</v>
      </c>
      <c r="M5698" s="5">
        <v>752</v>
      </c>
      <c r="N5698" s="5">
        <v>1918</v>
      </c>
      <c r="O5698" s="22">
        <v>0</v>
      </c>
      <c r="P5698" s="1">
        <v>656</v>
      </c>
      <c r="Q5698" s="22">
        <v>0</v>
      </c>
      <c r="R5698" s="22">
        <v>0</v>
      </c>
      <c r="S5698" s="20">
        <v>0</v>
      </c>
    </row>
    <row r="5699" spans="1:19" ht="15" customHeight="1" x14ac:dyDescent="0.35">
      <c r="A5699" s="2">
        <f t="shared" si="176"/>
        <v>46444</v>
      </c>
      <c r="B5699" s="3">
        <v>216.37499999999901</v>
      </c>
      <c r="C5699" s="1">
        <v>12357</v>
      </c>
      <c r="D5699" s="1">
        <f>GAS_LOAD!K5699</f>
        <v>5.1038941766666666</v>
      </c>
      <c r="E5699" s="1">
        <f>GAS_LOAD!L5699</f>
        <v>7.6558412649999994</v>
      </c>
      <c r="F5699" s="1">
        <f t="shared" ref="F5699:F5762" si="177">1000000/365/24</f>
        <v>114.15525114155251</v>
      </c>
      <c r="G5699" s="1">
        <v>1740</v>
      </c>
      <c r="H5699" s="19">
        <v>0</v>
      </c>
      <c r="I5699" s="1">
        <f>WIND!B5699</f>
        <v>882.234375</v>
      </c>
      <c r="J5699" s="1">
        <f>WIND!C5699</f>
        <v>74.765625</v>
      </c>
      <c r="K5699" s="19">
        <v>0</v>
      </c>
      <c r="L5699" s="21">
        <v>0</v>
      </c>
      <c r="M5699" s="5">
        <v>752</v>
      </c>
      <c r="N5699" s="5">
        <v>1674</v>
      </c>
      <c r="O5699" s="22">
        <v>0</v>
      </c>
      <c r="P5699" s="1">
        <v>652</v>
      </c>
      <c r="Q5699" s="22">
        <v>0</v>
      </c>
      <c r="R5699" s="22">
        <v>0</v>
      </c>
      <c r="S5699" s="20">
        <v>0</v>
      </c>
    </row>
    <row r="5700" spans="1:19" ht="15" customHeight="1" x14ac:dyDescent="0.35">
      <c r="A5700" s="2">
        <f t="shared" si="176"/>
        <v>46444</v>
      </c>
      <c r="B5700" s="3">
        <v>216.416666666666</v>
      </c>
      <c r="C5700" s="1">
        <v>12248</v>
      </c>
      <c r="D5700" s="1">
        <f>GAS_LOAD!K5700</f>
        <v>5.1038941766666666</v>
      </c>
      <c r="E5700" s="1">
        <f>GAS_LOAD!L5700</f>
        <v>7.6558412649999994</v>
      </c>
      <c r="F5700" s="1">
        <f t="shared" si="177"/>
        <v>114.15525114155251</v>
      </c>
      <c r="G5700" s="1">
        <v>2964</v>
      </c>
      <c r="H5700" s="19">
        <v>0</v>
      </c>
      <c r="I5700" s="1">
        <f>WIND!B5700</f>
        <v>927.40625</v>
      </c>
      <c r="J5700" s="1">
        <f>WIND!C5700</f>
        <v>78.59375</v>
      </c>
      <c r="K5700" s="19">
        <v>0</v>
      </c>
      <c r="L5700" s="21">
        <v>0</v>
      </c>
      <c r="M5700" s="5">
        <v>752</v>
      </c>
      <c r="N5700" s="5">
        <v>3584</v>
      </c>
      <c r="O5700" s="22">
        <v>0</v>
      </c>
      <c r="P5700" s="1">
        <v>652</v>
      </c>
      <c r="Q5700" s="22">
        <v>0</v>
      </c>
      <c r="R5700" s="22">
        <v>0</v>
      </c>
      <c r="S5700" s="20">
        <v>0</v>
      </c>
    </row>
    <row r="5701" spans="1:19" ht="15" customHeight="1" x14ac:dyDescent="0.35">
      <c r="A5701" s="2">
        <f t="shared" si="176"/>
        <v>46444</v>
      </c>
      <c r="B5701" s="3">
        <v>216.458333333333</v>
      </c>
      <c r="C5701" s="1">
        <v>12268</v>
      </c>
      <c r="D5701" s="1">
        <f>GAS_LOAD!K5701</f>
        <v>5.1038941766666666</v>
      </c>
      <c r="E5701" s="1">
        <f>GAS_LOAD!L5701</f>
        <v>7.6558412649999994</v>
      </c>
      <c r="F5701" s="1">
        <f t="shared" si="177"/>
        <v>114.15525114155251</v>
      </c>
      <c r="G5701" s="1">
        <v>3642</v>
      </c>
      <c r="H5701" s="19">
        <v>0</v>
      </c>
      <c r="I5701" s="1">
        <f>WIND!B5701</f>
        <v>997.46875</v>
      </c>
      <c r="J5701" s="1">
        <f>WIND!C5701</f>
        <v>84.53125</v>
      </c>
      <c r="K5701" s="19">
        <v>0</v>
      </c>
      <c r="L5701" s="21">
        <v>0</v>
      </c>
      <c r="M5701" s="5">
        <v>752</v>
      </c>
      <c r="N5701" s="5">
        <v>825</v>
      </c>
      <c r="O5701" s="22">
        <v>0</v>
      </c>
      <c r="P5701" s="1">
        <v>653</v>
      </c>
      <c r="Q5701" s="22">
        <v>0</v>
      </c>
      <c r="R5701" s="22">
        <v>0</v>
      </c>
      <c r="S5701" s="20">
        <v>0</v>
      </c>
    </row>
    <row r="5702" spans="1:19" ht="15" customHeight="1" x14ac:dyDescent="0.35">
      <c r="A5702" s="2">
        <f t="shared" si="176"/>
        <v>46444</v>
      </c>
      <c r="B5702" s="3">
        <v>216.49999999999901</v>
      </c>
      <c r="C5702" s="1">
        <v>12185</v>
      </c>
      <c r="D5702" s="1">
        <f>GAS_LOAD!K5702</f>
        <v>5.1038941766666666</v>
      </c>
      <c r="E5702" s="1">
        <f>GAS_LOAD!L5702</f>
        <v>7.6558412649999994</v>
      </c>
      <c r="F5702" s="1">
        <f t="shared" si="177"/>
        <v>114.15525114155251</v>
      </c>
      <c r="G5702" s="1">
        <v>4038</v>
      </c>
      <c r="H5702" s="19">
        <v>0</v>
      </c>
      <c r="I5702" s="1">
        <f>WIND!B5702</f>
        <v>1056.46875</v>
      </c>
      <c r="J5702" s="1">
        <f>WIND!C5702</f>
        <v>89.53125</v>
      </c>
      <c r="K5702" s="19">
        <v>0</v>
      </c>
      <c r="L5702" s="21">
        <v>0</v>
      </c>
      <c r="M5702" s="5">
        <v>752</v>
      </c>
      <c r="N5702" s="5">
        <v>3086</v>
      </c>
      <c r="O5702" s="22">
        <v>0</v>
      </c>
      <c r="P5702" s="1">
        <v>653</v>
      </c>
      <c r="Q5702" s="22">
        <v>0</v>
      </c>
      <c r="R5702" s="22">
        <v>0</v>
      </c>
      <c r="S5702" s="20">
        <v>0</v>
      </c>
    </row>
    <row r="5703" spans="1:19" ht="15" customHeight="1" x14ac:dyDescent="0.35">
      <c r="A5703" s="2">
        <f t="shared" si="176"/>
        <v>46444</v>
      </c>
      <c r="B5703" s="3">
        <v>216.541666666666</v>
      </c>
      <c r="C5703" s="1">
        <v>11772</v>
      </c>
      <c r="D5703" s="1">
        <f>GAS_LOAD!K5703</f>
        <v>5.1038941766666666</v>
      </c>
      <c r="E5703" s="1">
        <f>GAS_LOAD!L5703</f>
        <v>7.6558412649999994</v>
      </c>
      <c r="F5703" s="1">
        <f t="shared" si="177"/>
        <v>114.15525114155251</v>
      </c>
      <c r="G5703" s="1">
        <v>4101</v>
      </c>
      <c r="H5703" s="19">
        <v>0</v>
      </c>
      <c r="I5703" s="1">
        <f>WIND!B5703</f>
        <v>1199.359375</v>
      </c>
      <c r="J5703" s="1">
        <f>WIND!C5703</f>
        <v>101.640625</v>
      </c>
      <c r="K5703" s="19">
        <v>0</v>
      </c>
      <c r="L5703" s="21">
        <v>0</v>
      </c>
      <c r="M5703" s="5">
        <v>752</v>
      </c>
      <c r="N5703" s="5">
        <v>2496</v>
      </c>
      <c r="O5703" s="22">
        <v>0</v>
      </c>
      <c r="P5703" s="1">
        <v>654</v>
      </c>
      <c r="Q5703" s="22">
        <v>0</v>
      </c>
      <c r="R5703" s="22">
        <v>0</v>
      </c>
      <c r="S5703" s="20">
        <v>0</v>
      </c>
    </row>
    <row r="5704" spans="1:19" ht="15" customHeight="1" x14ac:dyDescent="0.35">
      <c r="A5704" s="2">
        <f t="shared" si="176"/>
        <v>46444</v>
      </c>
      <c r="B5704" s="3">
        <v>216.583333333333</v>
      </c>
      <c r="C5704" s="1">
        <v>11407</v>
      </c>
      <c r="D5704" s="1">
        <f>GAS_LOAD!K5704</f>
        <v>5.1038941766666666</v>
      </c>
      <c r="E5704" s="1">
        <f>GAS_LOAD!L5704</f>
        <v>7.6558412649999994</v>
      </c>
      <c r="F5704" s="1">
        <f t="shared" si="177"/>
        <v>114.15525114155251</v>
      </c>
      <c r="G5704" s="1">
        <v>3852</v>
      </c>
      <c r="H5704" s="19">
        <v>0</v>
      </c>
      <c r="I5704" s="1">
        <f>WIND!B5704</f>
        <v>1262.046875</v>
      </c>
      <c r="J5704" s="1">
        <f>WIND!C5704</f>
        <v>106.953125</v>
      </c>
      <c r="K5704" s="19">
        <v>0</v>
      </c>
      <c r="L5704" s="21">
        <v>0</v>
      </c>
      <c r="M5704" s="5">
        <v>752</v>
      </c>
      <c r="N5704" s="5">
        <v>0</v>
      </c>
      <c r="O5704" s="22">
        <v>0</v>
      </c>
      <c r="P5704" s="1">
        <v>655</v>
      </c>
      <c r="Q5704" s="22">
        <v>0</v>
      </c>
      <c r="R5704" s="22">
        <v>0</v>
      </c>
      <c r="S5704" s="20">
        <v>0</v>
      </c>
    </row>
    <row r="5705" spans="1:19" ht="15" customHeight="1" x14ac:dyDescent="0.35">
      <c r="A5705" s="2">
        <f t="shared" si="176"/>
        <v>46444</v>
      </c>
      <c r="B5705" s="3">
        <v>216.62499999999901</v>
      </c>
      <c r="C5705" s="1">
        <v>11037</v>
      </c>
      <c r="D5705" s="1">
        <f>GAS_LOAD!K5705</f>
        <v>5.1038941766666666</v>
      </c>
      <c r="E5705" s="1">
        <f>GAS_LOAD!L5705</f>
        <v>7.6558412649999994</v>
      </c>
      <c r="F5705" s="1">
        <f t="shared" si="177"/>
        <v>114.15525114155251</v>
      </c>
      <c r="G5705" s="1">
        <v>3294</v>
      </c>
      <c r="H5705" s="19">
        <v>0</v>
      </c>
      <c r="I5705" s="1">
        <f>WIND!B5705</f>
        <v>1373.59375</v>
      </c>
      <c r="J5705" s="1">
        <f>WIND!C5705</f>
        <v>116.40625</v>
      </c>
      <c r="K5705" s="19">
        <v>0</v>
      </c>
      <c r="L5705" s="21">
        <v>0</v>
      </c>
      <c r="M5705" s="5">
        <v>752</v>
      </c>
      <c r="N5705" s="5">
        <v>1839</v>
      </c>
      <c r="O5705" s="22">
        <v>0</v>
      </c>
      <c r="P5705" s="1">
        <v>656</v>
      </c>
      <c r="Q5705" s="22">
        <v>0</v>
      </c>
      <c r="R5705" s="22">
        <v>0</v>
      </c>
      <c r="S5705" s="20">
        <v>0</v>
      </c>
    </row>
    <row r="5706" spans="1:19" ht="15" customHeight="1" x14ac:dyDescent="0.35">
      <c r="A5706" s="2">
        <f t="shared" si="176"/>
        <v>46444</v>
      </c>
      <c r="B5706" s="3">
        <v>216.666666666666</v>
      </c>
      <c r="C5706" s="1">
        <v>10774</v>
      </c>
      <c r="D5706" s="1">
        <f>GAS_LOAD!K5706</f>
        <v>5.1038941766666666</v>
      </c>
      <c r="E5706" s="1">
        <f>GAS_LOAD!L5706</f>
        <v>7.6558412649999994</v>
      </c>
      <c r="F5706" s="1">
        <f t="shared" si="177"/>
        <v>114.15525114155251</v>
      </c>
      <c r="G5706" s="1">
        <v>2055</v>
      </c>
      <c r="H5706" s="19">
        <v>0</v>
      </c>
      <c r="I5706" s="1">
        <f>WIND!B5706</f>
        <v>1521.09375</v>
      </c>
      <c r="J5706" s="1">
        <f>WIND!C5706</f>
        <v>128.90625</v>
      </c>
      <c r="K5706" s="19">
        <v>0</v>
      </c>
      <c r="L5706" s="21">
        <v>0</v>
      </c>
      <c r="M5706" s="5">
        <v>752</v>
      </c>
      <c r="N5706" s="5">
        <v>1443</v>
      </c>
      <c r="O5706" s="22">
        <v>0</v>
      </c>
      <c r="P5706" s="1">
        <v>656</v>
      </c>
      <c r="Q5706" s="22">
        <v>0</v>
      </c>
      <c r="R5706" s="22">
        <v>0</v>
      </c>
      <c r="S5706" s="20">
        <v>0</v>
      </c>
    </row>
    <row r="5707" spans="1:19" ht="15" customHeight="1" x14ac:dyDescent="0.35">
      <c r="A5707" s="2">
        <f t="shared" si="176"/>
        <v>46444</v>
      </c>
      <c r="B5707" s="3">
        <v>216.708333333333</v>
      </c>
      <c r="C5707" s="1">
        <v>10884</v>
      </c>
      <c r="D5707" s="1">
        <f>GAS_LOAD!K5707</f>
        <v>5.1038941766666666</v>
      </c>
      <c r="E5707" s="1">
        <f>GAS_LOAD!L5707</f>
        <v>7.6558412649999994</v>
      </c>
      <c r="F5707" s="1">
        <f t="shared" si="177"/>
        <v>114.15525114155251</v>
      </c>
      <c r="G5707" s="1">
        <v>672</v>
      </c>
      <c r="H5707" s="19">
        <v>0</v>
      </c>
      <c r="I5707" s="1">
        <f>WIND!B5707</f>
        <v>1530.3125</v>
      </c>
      <c r="J5707" s="1">
        <f>WIND!C5707</f>
        <v>129.6875</v>
      </c>
      <c r="K5707" s="19">
        <v>0</v>
      </c>
      <c r="L5707" s="21">
        <v>0</v>
      </c>
      <c r="M5707" s="5">
        <v>752</v>
      </c>
      <c r="N5707" s="5">
        <v>0</v>
      </c>
      <c r="O5707" s="22">
        <v>0</v>
      </c>
      <c r="P5707" s="1">
        <v>654</v>
      </c>
      <c r="Q5707" s="22">
        <v>0</v>
      </c>
      <c r="R5707" s="22">
        <v>0</v>
      </c>
      <c r="S5707" s="20">
        <v>0</v>
      </c>
    </row>
    <row r="5708" spans="1:19" ht="15" customHeight="1" x14ac:dyDescent="0.35">
      <c r="A5708" s="2">
        <f t="shared" si="176"/>
        <v>46444</v>
      </c>
      <c r="B5708" s="3">
        <v>216.74999999999901</v>
      </c>
      <c r="C5708" s="1">
        <v>11630</v>
      </c>
      <c r="D5708" s="1">
        <f>GAS_LOAD!K5708</f>
        <v>5.1038941766666666</v>
      </c>
      <c r="E5708" s="1">
        <f>GAS_LOAD!L5708</f>
        <v>7.6558412649999994</v>
      </c>
      <c r="F5708" s="1">
        <f t="shared" si="177"/>
        <v>114.15525114155251</v>
      </c>
      <c r="G5708" s="1">
        <v>48</v>
      </c>
      <c r="H5708" s="19">
        <v>0</v>
      </c>
      <c r="I5708" s="1">
        <f>WIND!B5708</f>
        <v>1410.46875</v>
      </c>
      <c r="J5708" s="1">
        <f>WIND!C5708</f>
        <v>119.53125</v>
      </c>
      <c r="K5708" s="19">
        <v>0</v>
      </c>
      <c r="L5708" s="21">
        <v>0</v>
      </c>
      <c r="M5708" s="5">
        <v>752</v>
      </c>
      <c r="N5708" s="5">
        <v>3481</v>
      </c>
      <c r="O5708" s="22">
        <v>0</v>
      </c>
      <c r="P5708" s="1">
        <v>649</v>
      </c>
      <c r="Q5708" s="22">
        <v>0</v>
      </c>
      <c r="R5708" s="22">
        <v>0</v>
      </c>
      <c r="S5708" s="20">
        <v>0</v>
      </c>
    </row>
    <row r="5709" spans="1:19" ht="15" customHeight="1" x14ac:dyDescent="0.35">
      <c r="A5709" s="2">
        <f t="shared" si="176"/>
        <v>46444</v>
      </c>
      <c r="B5709" s="3">
        <v>216.791666666666</v>
      </c>
      <c r="C5709" s="1">
        <v>11906</v>
      </c>
      <c r="D5709" s="1">
        <f>GAS_LOAD!K5709</f>
        <v>5.1038941766666666</v>
      </c>
      <c r="E5709" s="1">
        <f>GAS_LOAD!L5709</f>
        <v>7.6558412649999994</v>
      </c>
      <c r="F5709" s="1">
        <f t="shared" si="177"/>
        <v>114.15525114155251</v>
      </c>
      <c r="G5709" s="1">
        <v>0</v>
      </c>
      <c r="H5709" s="19">
        <v>0</v>
      </c>
      <c r="I5709" s="1">
        <f>WIND!B5709</f>
        <v>1365.296875</v>
      </c>
      <c r="J5709" s="1">
        <f>WIND!C5709</f>
        <v>115.703125</v>
      </c>
      <c r="K5709" s="19">
        <v>0</v>
      </c>
      <c r="L5709" s="21">
        <v>0</v>
      </c>
      <c r="M5709" s="5">
        <v>752</v>
      </c>
      <c r="N5709" s="5">
        <v>3584</v>
      </c>
      <c r="O5709" s="22">
        <v>0</v>
      </c>
      <c r="P5709" s="1">
        <v>649</v>
      </c>
      <c r="Q5709" s="22">
        <v>0</v>
      </c>
      <c r="R5709" s="22">
        <v>0</v>
      </c>
      <c r="S5709" s="20">
        <v>0</v>
      </c>
    </row>
    <row r="5710" spans="1:19" ht="15" customHeight="1" x14ac:dyDescent="0.35">
      <c r="A5710" s="2">
        <f t="shared" si="176"/>
        <v>46444</v>
      </c>
      <c r="B5710" s="3">
        <v>216.833333333333</v>
      </c>
      <c r="C5710" s="1">
        <v>11197</v>
      </c>
      <c r="D5710" s="1">
        <f>GAS_LOAD!K5710</f>
        <v>5.1038941766666666</v>
      </c>
      <c r="E5710" s="1">
        <f>GAS_LOAD!L5710</f>
        <v>7.6558412649999994</v>
      </c>
      <c r="F5710" s="1">
        <f t="shared" si="177"/>
        <v>114.15525114155251</v>
      </c>
      <c r="G5710" s="1">
        <v>0</v>
      </c>
      <c r="H5710" s="19">
        <v>0</v>
      </c>
      <c r="I5710" s="1">
        <f>WIND!B5710</f>
        <v>1393.875</v>
      </c>
      <c r="J5710" s="1">
        <f>WIND!C5710</f>
        <v>118.125</v>
      </c>
      <c r="K5710" s="19">
        <v>0</v>
      </c>
      <c r="L5710" s="21">
        <v>0</v>
      </c>
      <c r="M5710" s="5">
        <v>752</v>
      </c>
      <c r="N5710" s="5">
        <v>3490</v>
      </c>
      <c r="O5710" s="22">
        <v>0</v>
      </c>
      <c r="P5710" s="1">
        <v>641</v>
      </c>
      <c r="Q5710" s="22">
        <v>0</v>
      </c>
      <c r="R5710" s="22">
        <v>0</v>
      </c>
      <c r="S5710" s="20">
        <v>0</v>
      </c>
    </row>
    <row r="5711" spans="1:19" ht="15" customHeight="1" x14ac:dyDescent="0.35">
      <c r="A5711" s="2">
        <f t="shared" si="176"/>
        <v>46444</v>
      </c>
      <c r="B5711" s="3">
        <v>216.87499999999901</v>
      </c>
      <c r="C5711" s="1">
        <v>10635</v>
      </c>
      <c r="D5711" s="1">
        <f>GAS_LOAD!K5711</f>
        <v>5.1038941766666666</v>
      </c>
      <c r="E5711" s="1">
        <f>GAS_LOAD!L5711</f>
        <v>7.6558412649999994</v>
      </c>
      <c r="F5711" s="1">
        <f t="shared" si="177"/>
        <v>114.15525114155251</v>
      </c>
      <c r="G5711" s="1">
        <v>0</v>
      </c>
      <c r="H5711" s="19">
        <v>0</v>
      </c>
      <c r="I5711" s="1">
        <f>WIND!B5711</f>
        <v>1522.015625</v>
      </c>
      <c r="J5711" s="1">
        <f>WIND!C5711</f>
        <v>128.984375</v>
      </c>
      <c r="K5711" s="19">
        <v>0</v>
      </c>
      <c r="L5711" s="21">
        <v>0</v>
      </c>
      <c r="M5711" s="5">
        <v>752</v>
      </c>
      <c r="N5711" s="5">
        <v>2790</v>
      </c>
      <c r="O5711" s="22">
        <v>0</v>
      </c>
      <c r="P5711" s="1">
        <v>640</v>
      </c>
      <c r="Q5711" s="22">
        <v>0</v>
      </c>
      <c r="R5711" s="22">
        <v>0</v>
      </c>
      <c r="S5711" s="20">
        <v>0</v>
      </c>
    </row>
    <row r="5712" spans="1:19" ht="15" customHeight="1" x14ac:dyDescent="0.35">
      <c r="A5712" s="2">
        <f t="shared" si="176"/>
        <v>46444</v>
      </c>
      <c r="B5712" s="3">
        <v>216.916666666666</v>
      </c>
      <c r="C5712" s="1">
        <v>10892</v>
      </c>
      <c r="D5712" s="1">
        <f>GAS_LOAD!K5712</f>
        <v>5.1038941766666666</v>
      </c>
      <c r="E5712" s="1">
        <f>GAS_LOAD!L5712</f>
        <v>7.6558412649999994</v>
      </c>
      <c r="F5712" s="1">
        <f t="shared" si="177"/>
        <v>114.15525114155251</v>
      </c>
      <c r="G5712" s="1">
        <v>0</v>
      </c>
      <c r="H5712" s="19">
        <v>0</v>
      </c>
      <c r="I5712" s="1">
        <f>WIND!B5712</f>
        <v>1413.234375</v>
      </c>
      <c r="J5712" s="1">
        <f>WIND!C5712</f>
        <v>119.765625</v>
      </c>
      <c r="K5712" s="19">
        <v>0</v>
      </c>
      <c r="L5712" s="21">
        <v>0</v>
      </c>
      <c r="M5712" s="5">
        <v>752</v>
      </c>
      <c r="N5712" s="5">
        <v>3169</v>
      </c>
      <c r="O5712" s="22">
        <v>0</v>
      </c>
      <c r="P5712" s="1">
        <v>636</v>
      </c>
      <c r="Q5712" s="22">
        <v>0</v>
      </c>
      <c r="R5712" s="22">
        <v>0</v>
      </c>
      <c r="S5712" s="20">
        <v>0</v>
      </c>
    </row>
    <row r="5713" spans="1:19" ht="15" customHeight="1" x14ac:dyDescent="0.35">
      <c r="A5713" s="2">
        <f t="shared" si="176"/>
        <v>46444</v>
      </c>
      <c r="B5713" s="3">
        <v>216.958333333333</v>
      </c>
      <c r="C5713" s="1">
        <v>11080</v>
      </c>
      <c r="D5713" s="1">
        <f>GAS_LOAD!K5713</f>
        <v>5.1038941766666666</v>
      </c>
      <c r="E5713" s="1">
        <f>GAS_LOAD!L5713</f>
        <v>7.6558412649999994</v>
      </c>
      <c r="F5713" s="1">
        <f t="shared" si="177"/>
        <v>114.15525114155251</v>
      </c>
      <c r="G5713" s="1">
        <v>0</v>
      </c>
      <c r="H5713" s="19">
        <v>0</v>
      </c>
      <c r="I5713" s="1">
        <f>WIND!B5713</f>
        <v>1581.015625</v>
      </c>
      <c r="J5713" s="1">
        <f>WIND!C5713</f>
        <v>133.984375</v>
      </c>
      <c r="K5713" s="19">
        <v>0</v>
      </c>
      <c r="L5713" s="21">
        <v>0</v>
      </c>
      <c r="M5713" s="5">
        <v>752</v>
      </c>
      <c r="N5713" s="5">
        <v>2773</v>
      </c>
      <c r="O5713" s="22">
        <v>0</v>
      </c>
      <c r="P5713" s="1">
        <v>638</v>
      </c>
      <c r="Q5713" s="22">
        <v>0</v>
      </c>
      <c r="R5713" s="22">
        <v>0</v>
      </c>
      <c r="S5713" s="20">
        <v>0</v>
      </c>
    </row>
    <row r="5714" spans="1:19" ht="15" customHeight="1" x14ac:dyDescent="0.35">
      <c r="A5714" s="2">
        <f t="shared" si="176"/>
        <v>46445</v>
      </c>
      <c r="B5714" s="3">
        <v>216.99999999999901</v>
      </c>
      <c r="C5714" s="1">
        <v>10547</v>
      </c>
      <c r="D5714" s="1">
        <f>GAS_LOAD!K5714</f>
        <v>5.072001403333334</v>
      </c>
      <c r="E5714" s="1">
        <f>GAS_LOAD!L5714</f>
        <v>7.6080021049999997</v>
      </c>
      <c r="F5714" s="1">
        <f t="shared" si="177"/>
        <v>114.15525114155251</v>
      </c>
      <c r="G5714" s="1">
        <v>0</v>
      </c>
      <c r="H5714" s="19">
        <v>0</v>
      </c>
      <c r="I5714" s="1">
        <f>WIND!B5714</f>
        <v>1341.328125</v>
      </c>
      <c r="J5714" s="1">
        <f>WIND!C5714</f>
        <v>113.671875</v>
      </c>
      <c r="K5714" s="19">
        <v>0</v>
      </c>
      <c r="L5714" s="21">
        <v>0</v>
      </c>
      <c r="M5714" s="5">
        <v>752</v>
      </c>
      <c r="N5714" s="5">
        <v>2727</v>
      </c>
      <c r="O5714" s="22">
        <v>0</v>
      </c>
      <c r="P5714" s="1">
        <v>620</v>
      </c>
      <c r="Q5714" s="22">
        <v>0</v>
      </c>
      <c r="R5714" s="22">
        <v>0</v>
      </c>
      <c r="S5714" s="20">
        <v>0</v>
      </c>
    </row>
    <row r="5715" spans="1:19" ht="15" customHeight="1" x14ac:dyDescent="0.35">
      <c r="A5715" s="2">
        <f t="shared" si="176"/>
        <v>46445</v>
      </c>
      <c r="B5715" s="3">
        <v>217.041666666666</v>
      </c>
      <c r="C5715" s="1">
        <v>10182</v>
      </c>
      <c r="D5715" s="1">
        <f>GAS_LOAD!K5715</f>
        <v>5.072001403333334</v>
      </c>
      <c r="E5715" s="1">
        <f>GAS_LOAD!L5715</f>
        <v>7.6080021049999997</v>
      </c>
      <c r="F5715" s="1">
        <f t="shared" si="177"/>
        <v>114.15525114155251</v>
      </c>
      <c r="G5715" s="1">
        <v>0</v>
      </c>
      <c r="H5715" s="19">
        <v>0</v>
      </c>
      <c r="I5715" s="1">
        <f>WIND!B5715</f>
        <v>1389.265625</v>
      </c>
      <c r="J5715" s="1">
        <f>WIND!C5715</f>
        <v>117.734375</v>
      </c>
      <c r="K5715" s="19">
        <v>0</v>
      </c>
      <c r="L5715" s="21">
        <v>0</v>
      </c>
      <c r="M5715" s="5">
        <v>752</v>
      </c>
      <c r="N5715" s="5">
        <v>0</v>
      </c>
      <c r="O5715" s="22">
        <v>0</v>
      </c>
      <c r="P5715" s="1">
        <v>618</v>
      </c>
      <c r="Q5715" s="22">
        <v>0</v>
      </c>
      <c r="R5715" s="22">
        <v>0</v>
      </c>
      <c r="S5715" s="20">
        <v>0</v>
      </c>
    </row>
    <row r="5716" spans="1:19" ht="15" customHeight="1" x14ac:dyDescent="0.35">
      <c r="A5716" s="2">
        <f t="shared" si="176"/>
        <v>46445</v>
      </c>
      <c r="B5716" s="3">
        <v>217.083333333333</v>
      </c>
      <c r="C5716" s="1">
        <v>9845</v>
      </c>
      <c r="D5716" s="1">
        <f>GAS_LOAD!K5716</f>
        <v>5.072001403333334</v>
      </c>
      <c r="E5716" s="1">
        <f>GAS_LOAD!L5716</f>
        <v>7.6080021049999997</v>
      </c>
      <c r="F5716" s="1">
        <f t="shared" si="177"/>
        <v>114.15525114155251</v>
      </c>
      <c r="G5716" s="1">
        <v>0</v>
      </c>
      <c r="H5716" s="19">
        <v>0</v>
      </c>
      <c r="I5716" s="1">
        <f>WIND!B5716</f>
        <v>1479.609375</v>
      </c>
      <c r="J5716" s="1">
        <f>WIND!C5716</f>
        <v>125.390625</v>
      </c>
      <c r="K5716" s="19">
        <v>0</v>
      </c>
      <c r="L5716" s="21">
        <v>0</v>
      </c>
      <c r="M5716" s="5">
        <v>752</v>
      </c>
      <c r="N5716" s="5">
        <v>1670</v>
      </c>
      <c r="O5716" s="22">
        <v>0</v>
      </c>
      <c r="P5716" s="1">
        <v>616</v>
      </c>
      <c r="Q5716" s="22">
        <v>0</v>
      </c>
      <c r="R5716" s="22">
        <v>0</v>
      </c>
      <c r="S5716" s="20">
        <v>0</v>
      </c>
    </row>
    <row r="5717" spans="1:19" ht="15" customHeight="1" x14ac:dyDescent="0.35">
      <c r="A5717" s="2">
        <f t="shared" si="176"/>
        <v>46445</v>
      </c>
      <c r="B5717" s="3">
        <v>217.12499999999901</v>
      </c>
      <c r="C5717" s="1">
        <v>9367</v>
      </c>
      <c r="D5717" s="1">
        <f>GAS_LOAD!K5717</f>
        <v>5.072001403333334</v>
      </c>
      <c r="E5717" s="1">
        <f>GAS_LOAD!L5717</f>
        <v>7.6080021049999997</v>
      </c>
      <c r="F5717" s="1">
        <f t="shared" si="177"/>
        <v>114.15525114155251</v>
      </c>
      <c r="G5717" s="1">
        <v>0</v>
      </c>
      <c r="H5717" s="19">
        <v>0</v>
      </c>
      <c r="I5717" s="1">
        <f>WIND!B5717</f>
        <v>1482.375</v>
      </c>
      <c r="J5717" s="1">
        <f>WIND!C5717</f>
        <v>125.625</v>
      </c>
      <c r="K5717" s="19">
        <v>0</v>
      </c>
      <c r="L5717" s="21">
        <v>0</v>
      </c>
      <c r="M5717" s="5">
        <v>752</v>
      </c>
      <c r="N5717" s="5">
        <v>0</v>
      </c>
      <c r="O5717" s="22">
        <v>0</v>
      </c>
      <c r="P5717" s="1">
        <v>615</v>
      </c>
      <c r="Q5717" s="22">
        <v>0</v>
      </c>
      <c r="R5717" s="22">
        <v>0</v>
      </c>
      <c r="S5717" s="20">
        <v>0</v>
      </c>
    </row>
    <row r="5718" spans="1:19" ht="15" customHeight="1" x14ac:dyDescent="0.35">
      <c r="A5718" s="2">
        <f t="shared" si="176"/>
        <v>46445</v>
      </c>
      <c r="B5718" s="3">
        <v>217.166666666666</v>
      </c>
      <c r="C5718" s="1">
        <v>9163</v>
      </c>
      <c r="D5718" s="1">
        <f>GAS_LOAD!K5718</f>
        <v>5.072001403333334</v>
      </c>
      <c r="E5718" s="1">
        <f>GAS_LOAD!L5718</f>
        <v>7.6080021049999997</v>
      </c>
      <c r="F5718" s="1">
        <f t="shared" si="177"/>
        <v>114.15525114155251</v>
      </c>
      <c r="G5718" s="1">
        <v>0</v>
      </c>
      <c r="H5718" s="19">
        <v>0</v>
      </c>
      <c r="I5718" s="1">
        <f>WIND!B5718</f>
        <v>1616.96875</v>
      </c>
      <c r="J5718" s="1">
        <f>WIND!C5718</f>
        <v>137.03125</v>
      </c>
      <c r="K5718" s="19">
        <v>0</v>
      </c>
      <c r="L5718" s="21">
        <v>0</v>
      </c>
      <c r="M5718" s="5">
        <v>752</v>
      </c>
      <c r="N5718" s="5">
        <v>842</v>
      </c>
      <c r="O5718" s="22">
        <v>0</v>
      </c>
      <c r="P5718" s="1">
        <v>613</v>
      </c>
      <c r="Q5718" s="22">
        <v>0</v>
      </c>
      <c r="R5718" s="22">
        <v>0</v>
      </c>
      <c r="S5718" s="20">
        <v>0</v>
      </c>
    </row>
    <row r="5719" spans="1:19" ht="15" customHeight="1" x14ac:dyDescent="0.35">
      <c r="A5719" s="2">
        <f t="shared" si="176"/>
        <v>46445</v>
      </c>
      <c r="B5719" s="3">
        <v>217.208333333333</v>
      </c>
      <c r="C5719" s="1">
        <v>9324</v>
      </c>
      <c r="D5719" s="1">
        <f>GAS_LOAD!K5719</f>
        <v>5.072001403333334</v>
      </c>
      <c r="E5719" s="1">
        <f>GAS_LOAD!L5719</f>
        <v>7.6080021049999997</v>
      </c>
      <c r="F5719" s="1">
        <f t="shared" si="177"/>
        <v>114.15525114155251</v>
      </c>
      <c r="G5719" s="1">
        <v>0</v>
      </c>
      <c r="H5719" s="19">
        <v>0</v>
      </c>
      <c r="I5719" s="1">
        <f>WIND!B5719</f>
        <v>1927.640625</v>
      </c>
      <c r="J5719" s="1">
        <f>WIND!C5719</f>
        <v>163.359375</v>
      </c>
      <c r="K5719" s="19">
        <v>0</v>
      </c>
      <c r="L5719" s="21">
        <v>0</v>
      </c>
      <c r="M5719" s="5">
        <v>752</v>
      </c>
      <c r="N5719" s="5">
        <v>0</v>
      </c>
      <c r="O5719" s="22">
        <v>0</v>
      </c>
      <c r="P5719" s="1">
        <v>615</v>
      </c>
      <c r="Q5719" s="22">
        <v>0</v>
      </c>
      <c r="R5719" s="22">
        <v>0</v>
      </c>
      <c r="S5719" s="20">
        <v>0</v>
      </c>
    </row>
    <row r="5720" spans="1:19" ht="15" customHeight="1" x14ac:dyDescent="0.35">
      <c r="A5720" s="2">
        <f t="shared" si="176"/>
        <v>46445</v>
      </c>
      <c r="B5720" s="3">
        <v>217.24999999999901</v>
      </c>
      <c r="C5720" s="1">
        <v>9732</v>
      </c>
      <c r="D5720" s="1">
        <f>GAS_LOAD!K5720</f>
        <v>5.072001403333334</v>
      </c>
      <c r="E5720" s="1">
        <f>GAS_LOAD!L5720</f>
        <v>7.6080021049999997</v>
      </c>
      <c r="F5720" s="1">
        <f t="shared" si="177"/>
        <v>114.15525114155251</v>
      </c>
      <c r="G5720" s="1">
        <v>0</v>
      </c>
      <c r="H5720" s="19">
        <v>0</v>
      </c>
      <c r="I5720" s="1">
        <f>WIND!B5720</f>
        <v>2129.53125</v>
      </c>
      <c r="J5720" s="1">
        <f>WIND!C5720</f>
        <v>180.46875</v>
      </c>
      <c r="K5720" s="19">
        <v>0</v>
      </c>
      <c r="L5720" s="21">
        <v>0</v>
      </c>
      <c r="M5720" s="5">
        <v>752</v>
      </c>
      <c r="N5720" s="5">
        <v>0</v>
      </c>
      <c r="O5720" s="22">
        <v>0</v>
      </c>
      <c r="P5720" s="1">
        <v>618</v>
      </c>
      <c r="Q5720" s="22">
        <v>0</v>
      </c>
      <c r="R5720" s="22">
        <v>0</v>
      </c>
      <c r="S5720" s="20">
        <v>0</v>
      </c>
    </row>
    <row r="5721" spans="1:19" ht="15" customHeight="1" x14ac:dyDescent="0.35">
      <c r="A5721" s="2">
        <f t="shared" si="176"/>
        <v>46445</v>
      </c>
      <c r="B5721" s="3">
        <v>217.291666666666</v>
      </c>
      <c r="C5721" s="1">
        <v>10016</v>
      </c>
      <c r="D5721" s="1">
        <f>GAS_LOAD!K5721</f>
        <v>5.072001403333334</v>
      </c>
      <c r="E5721" s="1">
        <f>GAS_LOAD!L5721</f>
        <v>7.6080021049999997</v>
      </c>
      <c r="F5721" s="1">
        <f t="shared" si="177"/>
        <v>114.15525114155251</v>
      </c>
      <c r="G5721" s="1">
        <v>42</v>
      </c>
      <c r="H5721" s="19">
        <v>0</v>
      </c>
      <c r="I5721" s="1">
        <f>WIND!B5721</f>
        <v>2202.359375</v>
      </c>
      <c r="J5721" s="1">
        <f>WIND!C5721</f>
        <v>186.640625</v>
      </c>
      <c r="K5721" s="19">
        <v>0</v>
      </c>
      <c r="L5721" s="21">
        <v>0</v>
      </c>
      <c r="M5721" s="5">
        <v>752</v>
      </c>
      <c r="N5721" s="5">
        <v>0</v>
      </c>
      <c r="O5721" s="22">
        <v>0</v>
      </c>
      <c r="P5721" s="1">
        <v>626</v>
      </c>
      <c r="Q5721" s="22">
        <v>0</v>
      </c>
      <c r="R5721" s="22">
        <v>0</v>
      </c>
      <c r="S5721" s="20">
        <v>0</v>
      </c>
    </row>
    <row r="5722" spans="1:19" ht="15" customHeight="1" x14ac:dyDescent="0.35">
      <c r="A5722" s="2">
        <f t="shared" si="176"/>
        <v>46445</v>
      </c>
      <c r="B5722" s="3">
        <v>217.333333333333</v>
      </c>
      <c r="C5722" s="1">
        <v>10491</v>
      </c>
      <c r="D5722" s="1">
        <f>GAS_LOAD!K5722</f>
        <v>5.072001403333334</v>
      </c>
      <c r="E5722" s="1">
        <f>GAS_LOAD!L5722</f>
        <v>7.6080021049999997</v>
      </c>
      <c r="F5722" s="1">
        <f t="shared" si="177"/>
        <v>114.15525114155251</v>
      </c>
      <c r="G5722" s="1">
        <v>657</v>
      </c>
      <c r="H5722" s="19">
        <v>0</v>
      </c>
      <c r="I5722" s="1">
        <f>WIND!B5722</f>
        <v>2252.140625</v>
      </c>
      <c r="J5722" s="1">
        <f>WIND!C5722</f>
        <v>190.859375</v>
      </c>
      <c r="K5722" s="19">
        <v>0</v>
      </c>
      <c r="L5722" s="21">
        <v>0</v>
      </c>
      <c r="M5722" s="5">
        <v>752</v>
      </c>
      <c r="N5722" s="5">
        <v>0</v>
      </c>
      <c r="O5722" s="22">
        <v>0</v>
      </c>
      <c r="P5722" s="1">
        <v>636</v>
      </c>
      <c r="Q5722" s="22">
        <v>0</v>
      </c>
      <c r="R5722" s="22">
        <v>0</v>
      </c>
      <c r="S5722" s="20">
        <v>0</v>
      </c>
    </row>
    <row r="5723" spans="1:19" ht="15" customHeight="1" x14ac:dyDescent="0.35">
      <c r="A5723" s="2">
        <f t="shared" si="176"/>
        <v>46445</v>
      </c>
      <c r="B5723" s="3">
        <v>217.37499999999901</v>
      </c>
      <c r="C5723" s="1">
        <v>10851</v>
      </c>
      <c r="D5723" s="1">
        <f>GAS_LOAD!K5723</f>
        <v>5.072001403333334</v>
      </c>
      <c r="E5723" s="1">
        <f>GAS_LOAD!L5723</f>
        <v>7.6080021049999997</v>
      </c>
      <c r="F5723" s="1">
        <f t="shared" si="177"/>
        <v>114.15525114155251</v>
      </c>
      <c r="G5723" s="1">
        <v>2052</v>
      </c>
      <c r="H5723" s="19">
        <v>0</v>
      </c>
      <c r="I5723" s="1">
        <f>WIND!B5723</f>
        <v>2159.03125</v>
      </c>
      <c r="J5723" s="1">
        <f>WIND!C5723</f>
        <v>182.96875</v>
      </c>
      <c r="K5723" s="19">
        <v>0</v>
      </c>
      <c r="L5723" s="21">
        <v>0</v>
      </c>
      <c r="M5723" s="5">
        <v>752</v>
      </c>
      <c r="N5723" s="5">
        <v>1388</v>
      </c>
      <c r="O5723" s="22">
        <v>0</v>
      </c>
      <c r="P5723" s="1">
        <v>643</v>
      </c>
      <c r="Q5723" s="22">
        <v>0</v>
      </c>
      <c r="R5723" s="22">
        <v>0</v>
      </c>
      <c r="S5723" s="20">
        <v>0</v>
      </c>
    </row>
    <row r="5724" spans="1:19" ht="15" customHeight="1" x14ac:dyDescent="0.35">
      <c r="A5724" s="2">
        <f t="shared" si="176"/>
        <v>46445</v>
      </c>
      <c r="B5724" s="3">
        <v>217.416666666666</v>
      </c>
      <c r="C5724" s="1">
        <v>10884</v>
      </c>
      <c r="D5724" s="1">
        <f>GAS_LOAD!K5724</f>
        <v>5.072001403333334</v>
      </c>
      <c r="E5724" s="1">
        <f>GAS_LOAD!L5724</f>
        <v>7.6080021049999997</v>
      </c>
      <c r="F5724" s="1">
        <f t="shared" si="177"/>
        <v>114.15525114155251</v>
      </c>
      <c r="G5724" s="1">
        <v>3405</v>
      </c>
      <c r="H5724" s="19">
        <v>0</v>
      </c>
      <c r="I5724" s="1">
        <f>WIND!B5724</f>
        <v>2046.5625</v>
      </c>
      <c r="J5724" s="1">
        <f>WIND!C5724</f>
        <v>173.4375</v>
      </c>
      <c r="K5724" s="19">
        <v>0</v>
      </c>
      <c r="L5724" s="21">
        <v>0</v>
      </c>
      <c r="M5724" s="5">
        <v>752</v>
      </c>
      <c r="N5724" s="5">
        <v>0</v>
      </c>
      <c r="O5724" s="22">
        <v>0</v>
      </c>
      <c r="P5724" s="1">
        <v>645</v>
      </c>
      <c r="Q5724" s="22">
        <v>0</v>
      </c>
      <c r="R5724" s="22">
        <v>0</v>
      </c>
      <c r="S5724" s="20">
        <v>0</v>
      </c>
    </row>
    <row r="5725" spans="1:19" ht="15" customHeight="1" x14ac:dyDescent="0.35">
      <c r="A5725" s="2">
        <f t="shared" si="176"/>
        <v>46445</v>
      </c>
      <c r="B5725" s="3">
        <v>217.458333333333</v>
      </c>
      <c r="C5725" s="1">
        <v>10962</v>
      </c>
      <c r="D5725" s="1">
        <f>GAS_LOAD!K5725</f>
        <v>5.072001403333334</v>
      </c>
      <c r="E5725" s="1">
        <f>GAS_LOAD!L5725</f>
        <v>7.6080021049999997</v>
      </c>
      <c r="F5725" s="1">
        <f t="shared" si="177"/>
        <v>114.15525114155251</v>
      </c>
      <c r="G5725" s="1">
        <v>4125</v>
      </c>
      <c r="H5725" s="19">
        <v>0</v>
      </c>
      <c r="I5725" s="1">
        <f>WIND!B5725</f>
        <v>2054.859375</v>
      </c>
      <c r="J5725" s="1">
        <f>WIND!C5725</f>
        <v>174.140625</v>
      </c>
      <c r="K5725" s="19">
        <v>0</v>
      </c>
      <c r="L5725" s="21">
        <v>0</v>
      </c>
      <c r="M5725" s="5">
        <v>752</v>
      </c>
      <c r="N5725" s="5">
        <v>1156</v>
      </c>
      <c r="O5725" s="22">
        <v>0</v>
      </c>
      <c r="P5725" s="1">
        <v>648</v>
      </c>
      <c r="Q5725" s="22">
        <v>0</v>
      </c>
      <c r="R5725" s="22">
        <v>0</v>
      </c>
      <c r="S5725" s="20">
        <v>0</v>
      </c>
    </row>
    <row r="5726" spans="1:19" ht="15" customHeight="1" x14ac:dyDescent="0.35">
      <c r="A5726" s="2">
        <f t="shared" si="176"/>
        <v>46445</v>
      </c>
      <c r="B5726" s="3">
        <v>217.49999999999901</v>
      </c>
      <c r="C5726" s="1">
        <v>11156</v>
      </c>
      <c r="D5726" s="1">
        <f>GAS_LOAD!K5726</f>
        <v>5.072001403333334</v>
      </c>
      <c r="E5726" s="1">
        <f>GAS_LOAD!L5726</f>
        <v>7.6080021049999997</v>
      </c>
      <c r="F5726" s="1">
        <f t="shared" si="177"/>
        <v>114.15525114155251</v>
      </c>
      <c r="G5726" s="1">
        <v>4533</v>
      </c>
      <c r="H5726" s="19">
        <v>0</v>
      </c>
      <c r="I5726" s="1">
        <f>WIND!B5726</f>
        <v>2280.71875</v>
      </c>
      <c r="J5726" s="1">
        <f>WIND!C5726</f>
        <v>193.28125</v>
      </c>
      <c r="K5726" s="19">
        <v>0</v>
      </c>
      <c r="L5726" s="21">
        <v>0</v>
      </c>
      <c r="M5726" s="5">
        <v>752</v>
      </c>
      <c r="N5726" s="5">
        <v>969</v>
      </c>
      <c r="O5726" s="22">
        <v>0</v>
      </c>
      <c r="P5726" s="1">
        <v>648</v>
      </c>
      <c r="Q5726" s="22">
        <v>0</v>
      </c>
      <c r="R5726" s="22">
        <v>0</v>
      </c>
      <c r="S5726" s="20">
        <v>0</v>
      </c>
    </row>
    <row r="5727" spans="1:19" ht="15" customHeight="1" x14ac:dyDescent="0.35">
      <c r="A5727" s="2">
        <f t="shared" si="176"/>
        <v>46445</v>
      </c>
      <c r="B5727" s="3">
        <v>217.541666666666</v>
      </c>
      <c r="C5727" s="1">
        <v>10598</v>
      </c>
      <c r="D5727" s="1">
        <f>GAS_LOAD!K5727</f>
        <v>5.072001403333334</v>
      </c>
      <c r="E5727" s="1">
        <f>GAS_LOAD!L5727</f>
        <v>7.6080021049999997</v>
      </c>
      <c r="F5727" s="1">
        <f t="shared" si="177"/>
        <v>114.15525114155251</v>
      </c>
      <c r="G5727" s="1">
        <v>4740</v>
      </c>
      <c r="H5727" s="19">
        <v>0</v>
      </c>
      <c r="I5727" s="1">
        <f>WIND!B5727</f>
        <v>2641.171875</v>
      </c>
      <c r="J5727" s="1">
        <f>WIND!C5727</f>
        <v>223.828125</v>
      </c>
      <c r="K5727" s="19">
        <v>0</v>
      </c>
      <c r="L5727" s="21">
        <v>0</v>
      </c>
      <c r="M5727" s="5">
        <v>752</v>
      </c>
      <c r="N5727" s="5">
        <v>0</v>
      </c>
      <c r="O5727" s="22">
        <v>0</v>
      </c>
      <c r="P5727" s="1">
        <v>648</v>
      </c>
      <c r="Q5727" s="22">
        <v>0</v>
      </c>
      <c r="R5727" s="22">
        <v>0</v>
      </c>
      <c r="S5727" s="20">
        <v>0</v>
      </c>
    </row>
    <row r="5728" spans="1:19" ht="15" customHeight="1" x14ac:dyDescent="0.35">
      <c r="A5728" s="2">
        <f t="shared" si="176"/>
        <v>46445</v>
      </c>
      <c r="B5728" s="3">
        <v>217.583333333333</v>
      </c>
      <c r="C5728" s="1">
        <v>10086</v>
      </c>
      <c r="D5728" s="1">
        <f>GAS_LOAD!K5728</f>
        <v>5.072001403333334</v>
      </c>
      <c r="E5728" s="1">
        <f>GAS_LOAD!L5728</f>
        <v>7.6080021049999997</v>
      </c>
      <c r="F5728" s="1">
        <f t="shared" si="177"/>
        <v>114.15525114155251</v>
      </c>
      <c r="G5728" s="1">
        <v>4521</v>
      </c>
      <c r="H5728" s="19">
        <v>0</v>
      </c>
      <c r="I5728" s="1">
        <f>WIND!B5728</f>
        <v>2801.578125</v>
      </c>
      <c r="J5728" s="1">
        <f>WIND!C5728</f>
        <v>237.421875</v>
      </c>
      <c r="K5728" s="19">
        <v>0</v>
      </c>
      <c r="L5728" s="21">
        <v>0</v>
      </c>
      <c r="M5728" s="5">
        <v>752</v>
      </c>
      <c r="N5728" s="5">
        <v>0</v>
      </c>
      <c r="O5728" s="22">
        <v>0</v>
      </c>
      <c r="P5728" s="1">
        <v>644</v>
      </c>
      <c r="Q5728" s="22">
        <v>0</v>
      </c>
      <c r="R5728" s="22">
        <v>0</v>
      </c>
      <c r="S5728" s="20">
        <v>0</v>
      </c>
    </row>
    <row r="5729" spans="1:19" ht="15" customHeight="1" x14ac:dyDescent="0.35">
      <c r="A5729" s="2">
        <f t="shared" si="176"/>
        <v>46445</v>
      </c>
      <c r="B5729" s="3">
        <v>217.62499999999901</v>
      </c>
      <c r="C5729" s="1">
        <v>9742</v>
      </c>
      <c r="D5729" s="1">
        <f>GAS_LOAD!K5729</f>
        <v>5.072001403333334</v>
      </c>
      <c r="E5729" s="1">
        <f>GAS_LOAD!L5729</f>
        <v>7.6080021049999997</v>
      </c>
      <c r="F5729" s="1">
        <f t="shared" si="177"/>
        <v>114.15525114155251</v>
      </c>
      <c r="G5729" s="1">
        <v>3861</v>
      </c>
      <c r="H5729" s="19">
        <v>0</v>
      </c>
      <c r="I5729" s="1">
        <f>WIND!B5729</f>
        <v>2528.703125</v>
      </c>
      <c r="J5729" s="1">
        <f>WIND!C5729</f>
        <v>214.296875</v>
      </c>
      <c r="K5729" s="19">
        <v>0</v>
      </c>
      <c r="L5729" s="21">
        <v>0</v>
      </c>
      <c r="M5729" s="5">
        <v>752</v>
      </c>
      <c r="N5729" s="5">
        <v>0</v>
      </c>
      <c r="O5729" s="22">
        <v>0</v>
      </c>
      <c r="P5729" s="1">
        <v>642</v>
      </c>
      <c r="Q5729" s="22">
        <v>0</v>
      </c>
      <c r="R5729" s="22">
        <v>0</v>
      </c>
      <c r="S5729" s="20">
        <v>0</v>
      </c>
    </row>
    <row r="5730" spans="1:19" ht="15" customHeight="1" x14ac:dyDescent="0.35">
      <c r="A5730" s="2">
        <f t="shared" si="176"/>
        <v>46445</v>
      </c>
      <c r="B5730" s="3">
        <v>217.666666666666</v>
      </c>
      <c r="C5730" s="1">
        <v>9519</v>
      </c>
      <c r="D5730" s="1">
        <f>GAS_LOAD!K5730</f>
        <v>5.072001403333334</v>
      </c>
      <c r="E5730" s="1">
        <f>GAS_LOAD!L5730</f>
        <v>7.6080021049999997</v>
      </c>
      <c r="F5730" s="1">
        <f t="shared" si="177"/>
        <v>114.15525114155251</v>
      </c>
      <c r="G5730" s="1">
        <v>2361</v>
      </c>
      <c r="H5730" s="19">
        <v>0</v>
      </c>
      <c r="I5730" s="1">
        <f>WIND!B5730</f>
        <v>2478</v>
      </c>
      <c r="J5730" s="1">
        <f>WIND!C5730</f>
        <v>210</v>
      </c>
      <c r="K5730" s="19">
        <v>0</v>
      </c>
      <c r="L5730" s="21">
        <v>0</v>
      </c>
      <c r="M5730" s="5">
        <v>752</v>
      </c>
      <c r="N5730" s="5">
        <v>0</v>
      </c>
      <c r="O5730" s="22">
        <v>0</v>
      </c>
      <c r="P5730" s="1">
        <v>640</v>
      </c>
      <c r="Q5730" s="22">
        <v>0</v>
      </c>
      <c r="R5730" s="22">
        <v>0</v>
      </c>
      <c r="S5730" s="20">
        <v>0</v>
      </c>
    </row>
    <row r="5731" spans="1:19" ht="15" customHeight="1" x14ac:dyDescent="0.35">
      <c r="A5731" s="2">
        <f t="shared" si="176"/>
        <v>46445</v>
      </c>
      <c r="B5731" s="3">
        <v>217.708333333333</v>
      </c>
      <c r="C5731" s="1">
        <v>9687</v>
      </c>
      <c r="D5731" s="1">
        <f>GAS_LOAD!K5731</f>
        <v>5.072001403333334</v>
      </c>
      <c r="E5731" s="1">
        <f>GAS_LOAD!L5731</f>
        <v>7.6080021049999997</v>
      </c>
      <c r="F5731" s="1">
        <f t="shared" si="177"/>
        <v>114.15525114155251</v>
      </c>
      <c r="G5731" s="1">
        <v>804</v>
      </c>
      <c r="H5731" s="19">
        <v>0</v>
      </c>
      <c r="I5731" s="1">
        <f>WIND!B5731</f>
        <v>2366.453125</v>
      </c>
      <c r="J5731" s="1">
        <f>WIND!C5731</f>
        <v>200.546875</v>
      </c>
      <c r="K5731" s="19">
        <v>0</v>
      </c>
      <c r="L5731" s="21">
        <v>0</v>
      </c>
      <c r="M5731" s="5">
        <v>752</v>
      </c>
      <c r="N5731" s="5">
        <v>339</v>
      </c>
      <c r="O5731" s="22">
        <v>0</v>
      </c>
      <c r="P5731" s="1">
        <v>639</v>
      </c>
      <c r="Q5731" s="22">
        <v>0</v>
      </c>
      <c r="R5731" s="22">
        <v>0</v>
      </c>
      <c r="S5731" s="20">
        <v>0</v>
      </c>
    </row>
    <row r="5732" spans="1:19" ht="15" customHeight="1" x14ac:dyDescent="0.35">
      <c r="A5732" s="2">
        <f t="shared" si="176"/>
        <v>46445</v>
      </c>
      <c r="B5732" s="3">
        <v>217.74999999999901</v>
      </c>
      <c r="C5732" s="1">
        <v>10609</v>
      </c>
      <c r="D5732" s="1">
        <f>GAS_LOAD!K5732</f>
        <v>5.072001403333334</v>
      </c>
      <c r="E5732" s="1">
        <f>GAS_LOAD!L5732</f>
        <v>7.6080021049999997</v>
      </c>
      <c r="F5732" s="1">
        <f t="shared" si="177"/>
        <v>114.15525114155251</v>
      </c>
      <c r="G5732" s="1">
        <v>69</v>
      </c>
      <c r="H5732" s="19">
        <v>0</v>
      </c>
      <c r="I5732" s="1">
        <f>WIND!B5732</f>
        <v>2250.296875</v>
      </c>
      <c r="J5732" s="1">
        <f>WIND!C5732</f>
        <v>190.703125</v>
      </c>
      <c r="K5732" s="19">
        <v>0</v>
      </c>
      <c r="L5732" s="21">
        <v>0</v>
      </c>
      <c r="M5732" s="5">
        <v>752</v>
      </c>
      <c r="N5732" s="5">
        <v>0</v>
      </c>
      <c r="O5732" s="22">
        <v>0</v>
      </c>
      <c r="P5732" s="1">
        <v>634</v>
      </c>
      <c r="Q5732" s="22">
        <v>0</v>
      </c>
      <c r="R5732" s="22">
        <v>0</v>
      </c>
      <c r="S5732" s="20">
        <v>0</v>
      </c>
    </row>
    <row r="5733" spans="1:19" ht="15" customHeight="1" x14ac:dyDescent="0.35">
      <c r="A5733" s="2">
        <f t="shared" si="176"/>
        <v>46445</v>
      </c>
      <c r="B5733" s="3">
        <v>217.791666666666</v>
      </c>
      <c r="C5733" s="1">
        <v>11023</v>
      </c>
      <c r="D5733" s="1">
        <f>GAS_LOAD!K5733</f>
        <v>5.072001403333334</v>
      </c>
      <c r="E5733" s="1">
        <f>GAS_LOAD!L5733</f>
        <v>7.6080021049999997</v>
      </c>
      <c r="F5733" s="1">
        <f t="shared" si="177"/>
        <v>114.15525114155251</v>
      </c>
      <c r="G5733" s="1">
        <v>0</v>
      </c>
      <c r="H5733" s="19">
        <v>0</v>
      </c>
      <c r="I5733" s="1">
        <f>WIND!B5733</f>
        <v>2038.265625</v>
      </c>
      <c r="J5733" s="1">
        <f>WIND!C5733</f>
        <v>172.734375</v>
      </c>
      <c r="K5733" s="19">
        <v>0</v>
      </c>
      <c r="L5733" s="21">
        <v>0</v>
      </c>
      <c r="M5733" s="5">
        <v>752</v>
      </c>
      <c r="N5733" s="5">
        <v>2305</v>
      </c>
      <c r="O5733" s="22">
        <v>0</v>
      </c>
      <c r="P5733" s="1">
        <v>633</v>
      </c>
      <c r="Q5733" s="22">
        <v>0</v>
      </c>
      <c r="R5733" s="22">
        <v>0</v>
      </c>
      <c r="S5733" s="20">
        <v>0</v>
      </c>
    </row>
    <row r="5734" spans="1:19" ht="15" customHeight="1" x14ac:dyDescent="0.35">
      <c r="A5734" s="2">
        <f t="shared" si="176"/>
        <v>46445</v>
      </c>
      <c r="B5734" s="3">
        <v>217.833333333333</v>
      </c>
      <c r="C5734" s="1">
        <v>10529</v>
      </c>
      <c r="D5734" s="1">
        <f>GAS_LOAD!K5734</f>
        <v>5.072001403333334</v>
      </c>
      <c r="E5734" s="1">
        <f>GAS_LOAD!L5734</f>
        <v>7.6080021049999997</v>
      </c>
      <c r="F5734" s="1">
        <f t="shared" si="177"/>
        <v>114.15525114155251</v>
      </c>
      <c r="G5734" s="1">
        <v>0</v>
      </c>
      <c r="H5734" s="19">
        <v>0</v>
      </c>
      <c r="I5734" s="1">
        <f>WIND!B5734</f>
        <v>2120.3125</v>
      </c>
      <c r="J5734" s="1">
        <f>WIND!C5734</f>
        <v>179.6875</v>
      </c>
      <c r="K5734" s="19">
        <v>0</v>
      </c>
      <c r="L5734" s="21">
        <v>0</v>
      </c>
      <c r="M5734" s="5">
        <v>752</v>
      </c>
      <c r="N5734" s="5">
        <v>1729</v>
      </c>
      <c r="O5734" s="22">
        <v>0</v>
      </c>
      <c r="P5734" s="1">
        <v>626</v>
      </c>
      <c r="Q5734" s="22">
        <v>0</v>
      </c>
      <c r="R5734" s="22">
        <v>0</v>
      </c>
      <c r="S5734" s="20">
        <v>0</v>
      </c>
    </row>
    <row r="5735" spans="1:19" ht="15" customHeight="1" x14ac:dyDescent="0.35">
      <c r="A5735" s="2">
        <f t="shared" si="176"/>
        <v>46445</v>
      </c>
      <c r="B5735" s="3">
        <v>217.87499999999901</v>
      </c>
      <c r="C5735" s="1">
        <v>10093</v>
      </c>
      <c r="D5735" s="1">
        <f>GAS_LOAD!K5735</f>
        <v>5.072001403333334</v>
      </c>
      <c r="E5735" s="1">
        <f>GAS_LOAD!L5735</f>
        <v>7.6080021049999997</v>
      </c>
      <c r="F5735" s="1">
        <f t="shared" si="177"/>
        <v>114.15525114155251</v>
      </c>
      <c r="G5735" s="1">
        <v>0</v>
      </c>
      <c r="H5735" s="19">
        <v>0</v>
      </c>
      <c r="I5735" s="1">
        <f>WIND!B5735</f>
        <v>2291.78125</v>
      </c>
      <c r="J5735" s="1">
        <f>WIND!C5735</f>
        <v>194.21875</v>
      </c>
      <c r="K5735" s="19">
        <v>0</v>
      </c>
      <c r="L5735" s="21">
        <v>0</v>
      </c>
      <c r="M5735" s="5">
        <v>752</v>
      </c>
      <c r="N5735" s="5">
        <v>0</v>
      </c>
      <c r="O5735" s="22">
        <v>0</v>
      </c>
      <c r="P5735" s="1">
        <v>621</v>
      </c>
      <c r="Q5735" s="22">
        <v>0</v>
      </c>
      <c r="R5735" s="22">
        <v>0</v>
      </c>
      <c r="S5735" s="20">
        <v>0</v>
      </c>
    </row>
    <row r="5736" spans="1:19" ht="15" customHeight="1" x14ac:dyDescent="0.35">
      <c r="A5736" s="2">
        <f t="shared" si="176"/>
        <v>46445</v>
      </c>
      <c r="B5736" s="3">
        <v>217.916666666666</v>
      </c>
      <c r="C5736" s="1">
        <v>10502</v>
      </c>
      <c r="D5736" s="1">
        <f>GAS_LOAD!K5736</f>
        <v>5.072001403333334</v>
      </c>
      <c r="E5736" s="1">
        <f>GAS_LOAD!L5736</f>
        <v>7.6080021049999997</v>
      </c>
      <c r="F5736" s="1">
        <f t="shared" si="177"/>
        <v>114.15525114155251</v>
      </c>
      <c r="G5736" s="1">
        <v>0</v>
      </c>
      <c r="H5736" s="19">
        <v>0</v>
      </c>
      <c r="I5736" s="1">
        <f>WIND!B5736</f>
        <v>2301.921875</v>
      </c>
      <c r="J5736" s="1">
        <f>WIND!C5736</f>
        <v>195.078125</v>
      </c>
      <c r="K5736" s="19">
        <v>0</v>
      </c>
      <c r="L5736" s="21">
        <v>0</v>
      </c>
      <c r="M5736" s="5">
        <v>752</v>
      </c>
      <c r="N5736" s="5">
        <v>0</v>
      </c>
      <c r="O5736" s="22">
        <v>0</v>
      </c>
      <c r="P5736" s="1">
        <v>617</v>
      </c>
      <c r="Q5736" s="22">
        <v>0</v>
      </c>
      <c r="R5736" s="22">
        <v>0</v>
      </c>
      <c r="S5736" s="20">
        <v>0</v>
      </c>
    </row>
    <row r="5737" spans="1:19" ht="15" customHeight="1" x14ac:dyDescent="0.35">
      <c r="A5737" s="2">
        <f t="shared" si="176"/>
        <v>46445</v>
      </c>
      <c r="B5737" s="3">
        <v>217.958333333333</v>
      </c>
      <c r="C5737" s="1">
        <v>10848</v>
      </c>
      <c r="D5737" s="1">
        <f>GAS_LOAD!K5737</f>
        <v>5.072001403333334</v>
      </c>
      <c r="E5737" s="1">
        <f>GAS_LOAD!L5737</f>
        <v>7.6080021049999997</v>
      </c>
      <c r="F5737" s="1">
        <f t="shared" si="177"/>
        <v>114.15525114155251</v>
      </c>
      <c r="G5737" s="1">
        <v>0</v>
      </c>
      <c r="H5737" s="19">
        <v>0</v>
      </c>
      <c r="I5737" s="1">
        <f>WIND!B5737</f>
        <v>2211.578125</v>
      </c>
      <c r="J5737" s="1">
        <f>WIND!C5737</f>
        <v>187.421875</v>
      </c>
      <c r="K5737" s="19">
        <v>0</v>
      </c>
      <c r="L5737" s="21">
        <v>0</v>
      </c>
      <c r="M5737" s="5">
        <v>752</v>
      </c>
      <c r="N5737" s="5">
        <v>0</v>
      </c>
      <c r="O5737" s="22">
        <v>0</v>
      </c>
      <c r="P5737" s="1">
        <v>620</v>
      </c>
      <c r="Q5737" s="22">
        <v>0</v>
      </c>
      <c r="R5737" s="22">
        <v>0</v>
      </c>
      <c r="S5737" s="20">
        <v>0</v>
      </c>
    </row>
    <row r="5738" spans="1:19" ht="15" customHeight="1" x14ac:dyDescent="0.35">
      <c r="A5738" s="2">
        <f t="shared" si="176"/>
        <v>46446</v>
      </c>
      <c r="B5738" s="3">
        <v>217.99999999999901</v>
      </c>
      <c r="C5738" s="1">
        <v>10460</v>
      </c>
      <c r="D5738" s="1">
        <f>GAS_LOAD!K5738</f>
        <v>5.046849831666667</v>
      </c>
      <c r="E5738" s="1">
        <f>GAS_LOAD!L5738</f>
        <v>7.5702747475000001</v>
      </c>
      <c r="F5738" s="1">
        <f t="shared" si="177"/>
        <v>114.15525114155251</v>
      </c>
      <c r="G5738" s="1">
        <v>0</v>
      </c>
      <c r="H5738" s="19">
        <v>0</v>
      </c>
      <c r="I5738" s="1">
        <f>WIND!B5738</f>
        <v>2114.78125</v>
      </c>
      <c r="J5738" s="1">
        <f>WIND!C5738</f>
        <v>179.21875</v>
      </c>
      <c r="K5738" s="19">
        <v>0</v>
      </c>
      <c r="L5738" s="21">
        <v>0</v>
      </c>
      <c r="M5738" s="5">
        <v>752</v>
      </c>
      <c r="N5738" s="5">
        <v>472</v>
      </c>
      <c r="O5738" s="22">
        <v>0</v>
      </c>
      <c r="P5738" s="1">
        <v>620</v>
      </c>
      <c r="Q5738" s="22">
        <v>0</v>
      </c>
      <c r="R5738" s="22">
        <v>0</v>
      </c>
      <c r="S5738" s="20">
        <v>0</v>
      </c>
    </row>
    <row r="5739" spans="1:19" ht="15" customHeight="1" x14ac:dyDescent="0.35">
      <c r="A5739" s="2">
        <f t="shared" ref="A5739:A5802" si="178">A5715+1</f>
        <v>46446</v>
      </c>
      <c r="B5739" s="3">
        <v>218.041666666666</v>
      </c>
      <c r="C5739" s="1">
        <v>10168</v>
      </c>
      <c r="D5739" s="1">
        <f>GAS_LOAD!K5739</f>
        <v>5.046849831666667</v>
      </c>
      <c r="E5739" s="1">
        <f>GAS_LOAD!L5739</f>
        <v>7.5702747475000001</v>
      </c>
      <c r="F5739" s="1">
        <f t="shared" si="177"/>
        <v>114.15525114155251</v>
      </c>
      <c r="G5739" s="1">
        <v>0</v>
      </c>
      <c r="H5739" s="19">
        <v>0</v>
      </c>
      <c r="I5739" s="1">
        <f>WIND!B5739</f>
        <v>2154.421875</v>
      </c>
      <c r="J5739" s="1">
        <f>WIND!C5739</f>
        <v>182.578125</v>
      </c>
      <c r="K5739" s="19">
        <v>0</v>
      </c>
      <c r="L5739" s="21">
        <v>0</v>
      </c>
      <c r="M5739" s="5">
        <v>752</v>
      </c>
      <c r="N5739" s="5">
        <v>0</v>
      </c>
      <c r="O5739" s="22">
        <v>0</v>
      </c>
      <c r="P5739" s="1">
        <v>618</v>
      </c>
      <c r="Q5739" s="22">
        <v>0</v>
      </c>
      <c r="R5739" s="22">
        <v>0</v>
      </c>
      <c r="S5739" s="20">
        <v>0</v>
      </c>
    </row>
    <row r="5740" spans="1:19" ht="15" customHeight="1" x14ac:dyDescent="0.35">
      <c r="A5740" s="2">
        <f t="shared" si="178"/>
        <v>46446</v>
      </c>
      <c r="B5740" s="3">
        <v>218.083333333333</v>
      </c>
      <c r="C5740" s="1">
        <v>9858</v>
      </c>
      <c r="D5740" s="1">
        <f>GAS_LOAD!K5740</f>
        <v>5.046849831666667</v>
      </c>
      <c r="E5740" s="1">
        <f>GAS_LOAD!L5740</f>
        <v>7.5702747475000001</v>
      </c>
      <c r="F5740" s="1">
        <f t="shared" si="177"/>
        <v>114.15525114155251</v>
      </c>
      <c r="G5740" s="1">
        <v>0</v>
      </c>
      <c r="H5740" s="19">
        <v>0</v>
      </c>
      <c r="I5740" s="1">
        <f>WIND!B5740</f>
        <v>2009.6875</v>
      </c>
      <c r="J5740" s="1">
        <f>WIND!C5740</f>
        <v>170.3125</v>
      </c>
      <c r="K5740" s="19">
        <v>0</v>
      </c>
      <c r="L5740" s="21">
        <v>0</v>
      </c>
      <c r="M5740" s="5">
        <v>752</v>
      </c>
      <c r="N5740" s="5">
        <v>308</v>
      </c>
      <c r="O5740" s="22">
        <v>0</v>
      </c>
      <c r="P5740" s="1">
        <v>616</v>
      </c>
      <c r="Q5740" s="22">
        <v>0</v>
      </c>
      <c r="R5740" s="22">
        <v>0</v>
      </c>
      <c r="S5740" s="20">
        <v>0</v>
      </c>
    </row>
    <row r="5741" spans="1:19" ht="15" customHeight="1" x14ac:dyDescent="0.35">
      <c r="A5741" s="2">
        <f t="shared" si="178"/>
        <v>46446</v>
      </c>
      <c r="B5741" s="3">
        <v>218.12499999999901</v>
      </c>
      <c r="C5741" s="1">
        <v>9364</v>
      </c>
      <c r="D5741" s="1">
        <f>GAS_LOAD!K5741</f>
        <v>5.046849831666667</v>
      </c>
      <c r="E5741" s="1">
        <f>GAS_LOAD!L5741</f>
        <v>7.5702747475000001</v>
      </c>
      <c r="F5741" s="1">
        <f t="shared" si="177"/>
        <v>114.15525114155251</v>
      </c>
      <c r="G5741" s="1">
        <v>0</v>
      </c>
      <c r="H5741" s="19">
        <v>0</v>
      </c>
      <c r="I5741" s="1">
        <f>WIND!B5741</f>
        <v>2444.8125</v>
      </c>
      <c r="J5741" s="1">
        <f>WIND!C5741</f>
        <v>207.1875</v>
      </c>
      <c r="K5741" s="19">
        <v>0</v>
      </c>
      <c r="L5741" s="21">
        <v>0</v>
      </c>
      <c r="M5741" s="5">
        <v>752</v>
      </c>
      <c r="N5741" s="5">
        <v>0</v>
      </c>
      <c r="O5741" s="22">
        <v>0</v>
      </c>
      <c r="P5741" s="1">
        <v>615</v>
      </c>
      <c r="Q5741" s="22">
        <v>0</v>
      </c>
      <c r="R5741" s="22">
        <v>0</v>
      </c>
      <c r="S5741" s="20">
        <v>0</v>
      </c>
    </row>
    <row r="5742" spans="1:19" ht="15" customHeight="1" x14ac:dyDescent="0.35">
      <c r="A5742" s="2">
        <f t="shared" si="178"/>
        <v>46446</v>
      </c>
      <c r="B5742" s="3">
        <v>218.166666666666</v>
      </c>
      <c r="C5742" s="1">
        <v>9135</v>
      </c>
      <c r="D5742" s="1">
        <f>GAS_LOAD!K5742</f>
        <v>5.046849831666667</v>
      </c>
      <c r="E5742" s="1">
        <f>GAS_LOAD!L5742</f>
        <v>7.5702747475000001</v>
      </c>
      <c r="F5742" s="1">
        <f t="shared" si="177"/>
        <v>114.15525114155251</v>
      </c>
      <c r="G5742" s="1">
        <v>0</v>
      </c>
      <c r="H5742" s="19">
        <v>0</v>
      </c>
      <c r="I5742" s="1">
        <f>WIND!B5742</f>
        <v>2290.859375</v>
      </c>
      <c r="J5742" s="1">
        <f>WIND!C5742</f>
        <v>194.140625</v>
      </c>
      <c r="K5742" s="19">
        <v>0</v>
      </c>
      <c r="L5742" s="21">
        <v>0</v>
      </c>
      <c r="M5742" s="5">
        <v>752</v>
      </c>
      <c r="N5742" s="5">
        <v>483</v>
      </c>
      <c r="O5742" s="22">
        <v>0</v>
      </c>
      <c r="P5742" s="1">
        <v>613</v>
      </c>
      <c r="Q5742" s="22">
        <v>0</v>
      </c>
      <c r="R5742" s="22">
        <v>0</v>
      </c>
      <c r="S5742" s="20">
        <v>0</v>
      </c>
    </row>
    <row r="5743" spans="1:19" ht="15" customHeight="1" x14ac:dyDescent="0.35">
      <c r="A5743" s="2">
        <f t="shared" si="178"/>
        <v>46446</v>
      </c>
      <c r="B5743" s="3">
        <v>218.208333333333</v>
      </c>
      <c r="C5743" s="1">
        <v>9181</v>
      </c>
      <c r="D5743" s="1">
        <f>GAS_LOAD!K5743</f>
        <v>5.046849831666667</v>
      </c>
      <c r="E5743" s="1">
        <f>GAS_LOAD!L5743</f>
        <v>7.5702747475000001</v>
      </c>
      <c r="F5743" s="1">
        <f t="shared" si="177"/>
        <v>114.15525114155251</v>
      </c>
      <c r="G5743" s="1">
        <v>0</v>
      </c>
      <c r="H5743" s="19">
        <v>0</v>
      </c>
      <c r="I5743" s="1">
        <f>WIND!B5743</f>
        <v>2375.671875</v>
      </c>
      <c r="J5743" s="1">
        <f>WIND!C5743</f>
        <v>201.328125</v>
      </c>
      <c r="K5743" s="19">
        <v>0</v>
      </c>
      <c r="L5743" s="21">
        <v>0</v>
      </c>
      <c r="M5743" s="5">
        <v>752</v>
      </c>
      <c r="N5743" s="5">
        <v>0</v>
      </c>
      <c r="O5743" s="22">
        <v>0</v>
      </c>
      <c r="P5743" s="1">
        <v>615</v>
      </c>
      <c r="Q5743" s="22">
        <v>0</v>
      </c>
      <c r="R5743" s="22">
        <v>0</v>
      </c>
      <c r="S5743" s="20">
        <v>0</v>
      </c>
    </row>
    <row r="5744" spans="1:19" ht="15" customHeight="1" x14ac:dyDescent="0.35">
      <c r="A5744" s="2">
        <f t="shared" si="178"/>
        <v>46446</v>
      </c>
      <c r="B5744" s="3">
        <v>218.24999999999901</v>
      </c>
      <c r="C5744" s="1">
        <v>9391</v>
      </c>
      <c r="D5744" s="1">
        <f>GAS_LOAD!K5744</f>
        <v>5.046849831666667</v>
      </c>
      <c r="E5744" s="1">
        <f>GAS_LOAD!L5744</f>
        <v>7.5702747475000001</v>
      </c>
      <c r="F5744" s="1">
        <f t="shared" si="177"/>
        <v>114.15525114155251</v>
      </c>
      <c r="G5744" s="1">
        <v>0</v>
      </c>
      <c r="H5744" s="19">
        <v>0</v>
      </c>
      <c r="I5744" s="1">
        <f>WIND!B5744</f>
        <v>2476.15625</v>
      </c>
      <c r="J5744" s="1">
        <f>WIND!C5744</f>
        <v>209.84375</v>
      </c>
      <c r="K5744" s="19">
        <v>0</v>
      </c>
      <c r="L5744" s="21">
        <v>0</v>
      </c>
      <c r="M5744" s="5">
        <v>752</v>
      </c>
      <c r="N5744" s="5">
        <v>0</v>
      </c>
      <c r="O5744" s="22">
        <v>0</v>
      </c>
      <c r="P5744" s="1">
        <v>617</v>
      </c>
      <c r="Q5744" s="22">
        <v>0</v>
      </c>
      <c r="R5744" s="22">
        <v>0</v>
      </c>
      <c r="S5744" s="20">
        <v>0</v>
      </c>
    </row>
    <row r="5745" spans="1:19" ht="15" customHeight="1" x14ac:dyDescent="0.35">
      <c r="A5745" s="2">
        <f t="shared" si="178"/>
        <v>46446</v>
      </c>
      <c r="B5745" s="3">
        <v>218.291666666666</v>
      </c>
      <c r="C5745" s="1">
        <v>9478</v>
      </c>
      <c r="D5745" s="1">
        <f>GAS_LOAD!K5745</f>
        <v>5.046849831666667</v>
      </c>
      <c r="E5745" s="1">
        <f>GAS_LOAD!L5745</f>
        <v>7.5702747475000001</v>
      </c>
      <c r="F5745" s="1">
        <f t="shared" si="177"/>
        <v>114.15525114155251</v>
      </c>
      <c r="G5745" s="1">
        <v>21</v>
      </c>
      <c r="H5745" s="19">
        <v>0</v>
      </c>
      <c r="I5745" s="1">
        <f>WIND!B5745</f>
        <v>2414.390625</v>
      </c>
      <c r="J5745" s="1">
        <f>WIND!C5745</f>
        <v>204.609375</v>
      </c>
      <c r="K5745" s="19">
        <v>0</v>
      </c>
      <c r="L5745" s="21">
        <v>0</v>
      </c>
      <c r="M5745" s="5">
        <v>752</v>
      </c>
      <c r="N5745" s="5">
        <v>522</v>
      </c>
      <c r="O5745" s="22">
        <v>0</v>
      </c>
      <c r="P5745" s="1">
        <v>626</v>
      </c>
      <c r="Q5745" s="22">
        <v>0</v>
      </c>
      <c r="R5745" s="22">
        <v>0</v>
      </c>
      <c r="S5745" s="20">
        <v>0</v>
      </c>
    </row>
    <row r="5746" spans="1:19" ht="15" customHeight="1" x14ac:dyDescent="0.35">
      <c r="A5746" s="2">
        <f t="shared" si="178"/>
        <v>46446</v>
      </c>
      <c r="B5746" s="3">
        <v>218.333333333333</v>
      </c>
      <c r="C5746" s="1">
        <v>9898</v>
      </c>
      <c r="D5746" s="1">
        <f>GAS_LOAD!K5746</f>
        <v>5.046849831666667</v>
      </c>
      <c r="E5746" s="1">
        <f>GAS_LOAD!L5746</f>
        <v>7.5702747475000001</v>
      </c>
      <c r="F5746" s="1">
        <f t="shared" si="177"/>
        <v>114.15525114155251</v>
      </c>
      <c r="G5746" s="1">
        <v>723</v>
      </c>
      <c r="H5746" s="19">
        <v>0</v>
      </c>
      <c r="I5746" s="1">
        <f>WIND!B5746</f>
        <v>2509.34375</v>
      </c>
      <c r="J5746" s="1">
        <f>WIND!C5746</f>
        <v>212.65625</v>
      </c>
      <c r="K5746" s="19">
        <v>0</v>
      </c>
      <c r="L5746" s="21">
        <v>0</v>
      </c>
      <c r="M5746" s="5">
        <v>752</v>
      </c>
      <c r="N5746" s="5">
        <v>0</v>
      </c>
      <c r="O5746" s="22">
        <v>0</v>
      </c>
      <c r="P5746" s="1">
        <v>636</v>
      </c>
      <c r="Q5746" s="22">
        <v>0</v>
      </c>
      <c r="R5746" s="22">
        <v>0</v>
      </c>
      <c r="S5746" s="20">
        <v>0</v>
      </c>
    </row>
    <row r="5747" spans="1:19" ht="15" customHeight="1" x14ac:dyDescent="0.35">
      <c r="A5747" s="2">
        <f t="shared" si="178"/>
        <v>46446</v>
      </c>
      <c r="B5747" s="3">
        <v>218.37499999999901</v>
      </c>
      <c r="C5747" s="1">
        <v>10298</v>
      </c>
      <c r="D5747" s="1">
        <f>GAS_LOAD!K5747</f>
        <v>5.046849831666667</v>
      </c>
      <c r="E5747" s="1">
        <f>GAS_LOAD!L5747</f>
        <v>7.5702747475000001</v>
      </c>
      <c r="F5747" s="1">
        <f t="shared" si="177"/>
        <v>114.15525114155251</v>
      </c>
      <c r="G5747" s="1">
        <v>2274</v>
      </c>
      <c r="H5747" s="19">
        <v>0</v>
      </c>
      <c r="I5747" s="1">
        <f>WIND!B5747</f>
        <v>2797.890625</v>
      </c>
      <c r="J5747" s="1">
        <f>WIND!C5747</f>
        <v>237.109375</v>
      </c>
      <c r="K5747" s="19">
        <v>0</v>
      </c>
      <c r="L5747" s="21">
        <v>0</v>
      </c>
      <c r="M5747" s="5">
        <v>752</v>
      </c>
      <c r="N5747" s="5">
        <v>0</v>
      </c>
      <c r="O5747" s="22">
        <v>0</v>
      </c>
      <c r="P5747" s="1">
        <v>642</v>
      </c>
      <c r="Q5747" s="22">
        <v>0</v>
      </c>
      <c r="R5747" s="22">
        <v>0</v>
      </c>
      <c r="S5747" s="20">
        <v>0</v>
      </c>
    </row>
    <row r="5748" spans="1:19" ht="15" customHeight="1" x14ac:dyDescent="0.35">
      <c r="A5748" s="2">
        <f t="shared" si="178"/>
        <v>46446</v>
      </c>
      <c r="B5748" s="3">
        <v>218.416666666666</v>
      </c>
      <c r="C5748" s="1">
        <v>10446</v>
      </c>
      <c r="D5748" s="1">
        <f>GAS_LOAD!K5748</f>
        <v>5.046849831666667</v>
      </c>
      <c r="E5748" s="1">
        <f>GAS_LOAD!L5748</f>
        <v>7.5702747475000001</v>
      </c>
      <c r="F5748" s="1">
        <f t="shared" si="177"/>
        <v>114.15525114155251</v>
      </c>
      <c r="G5748" s="1">
        <v>3840</v>
      </c>
      <c r="H5748" s="19">
        <v>0</v>
      </c>
      <c r="I5748" s="1">
        <f>WIND!B5748</f>
        <v>3018.21875</v>
      </c>
      <c r="J5748" s="1">
        <f>WIND!C5748</f>
        <v>255.78125</v>
      </c>
      <c r="K5748" s="19">
        <v>0</v>
      </c>
      <c r="L5748" s="21">
        <v>0</v>
      </c>
      <c r="M5748" s="5">
        <v>752</v>
      </c>
      <c r="N5748" s="5">
        <v>0</v>
      </c>
      <c r="O5748" s="22">
        <v>0</v>
      </c>
      <c r="P5748" s="1">
        <v>645</v>
      </c>
      <c r="Q5748" s="22">
        <v>0</v>
      </c>
      <c r="R5748" s="22">
        <v>0</v>
      </c>
      <c r="S5748" s="20">
        <v>0</v>
      </c>
    </row>
    <row r="5749" spans="1:19" ht="15" customHeight="1" x14ac:dyDescent="0.35">
      <c r="A5749" s="2">
        <f t="shared" si="178"/>
        <v>46446</v>
      </c>
      <c r="B5749" s="3">
        <v>218.458333333333</v>
      </c>
      <c r="C5749" s="1">
        <v>10519</v>
      </c>
      <c r="D5749" s="1">
        <f>GAS_LOAD!K5749</f>
        <v>5.046849831666667</v>
      </c>
      <c r="E5749" s="1">
        <f>GAS_LOAD!L5749</f>
        <v>7.5702747475000001</v>
      </c>
      <c r="F5749" s="1">
        <f t="shared" si="177"/>
        <v>114.15525114155251</v>
      </c>
      <c r="G5749" s="1">
        <v>4920</v>
      </c>
      <c r="H5749" s="19">
        <v>0</v>
      </c>
      <c r="I5749" s="1">
        <f>WIND!B5749</f>
        <v>3099.34375</v>
      </c>
      <c r="J5749" s="1">
        <f>WIND!C5749</f>
        <v>262.65625</v>
      </c>
      <c r="K5749" s="19">
        <v>0</v>
      </c>
      <c r="L5749" s="21">
        <v>0</v>
      </c>
      <c r="M5749" s="5">
        <v>752</v>
      </c>
      <c r="N5749" s="5">
        <v>0</v>
      </c>
      <c r="O5749" s="22">
        <v>0</v>
      </c>
      <c r="P5749" s="1">
        <v>648</v>
      </c>
      <c r="Q5749" s="22">
        <v>0</v>
      </c>
      <c r="R5749" s="22">
        <v>0</v>
      </c>
      <c r="S5749" s="20">
        <v>0</v>
      </c>
    </row>
    <row r="5750" spans="1:19" ht="15" customHeight="1" x14ac:dyDescent="0.35">
      <c r="A5750" s="2">
        <f t="shared" si="178"/>
        <v>46446</v>
      </c>
      <c r="B5750" s="3">
        <v>218.49999999999901</v>
      </c>
      <c r="C5750" s="1">
        <v>10713</v>
      </c>
      <c r="D5750" s="1">
        <f>GAS_LOAD!K5750</f>
        <v>5.046849831666667</v>
      </c>
      <c r="E5750" s="1">
        <f>GAS_LOAD!L5750</f>
        <v>7.5702747475000001</v>
      </c>
      <c r="F5750" s="1">
        <f t="shared" si="177"/>
        <v>114.15525114155251</v>
      </c>
      <c r="G5750" s="1">
        <v>5454</v>
      </c>
      <c r="H5750" s="19">
        <v>0</v>
      </c>
      <c r="I5750" s="1">
        <f>WIND!B5750</f>
        <v>3141.75</v>
      </c>
      <c r="J5750" s="1">
        <f>WIND!C5750</f>
        <v>266.25</v>
      </c>
      <c r="K5750" s="19">
        <v>0</v>
      </c>
      <c r="L5750" s="21">
        <v>0</v>
      </c>
      <c r="M5750" s="5">
        <v>752</v>
      </c>
      <c r="N5750" s="5">
        <v>0</v>
      </c>
      <c r="O5750" s="22">
        <v>0</v>
      </c>
      <c r="P5750" s="1">
        <v>648</v>
      </c>
      <c r="Q5750" s="22">
        <v>0</v>
      </c>
      <c r="R5750" s="22">
        <v>0</v>
      </c>
      <c r="S5750" s="20">
        <v>0</v>
      </c>
    </row>
    <row r="5751" spans="1:19" ht="15" customHeight="1" x14ac:dyDescent="0.35">
      <c r="A5751" s="2">
        <f t="shared" si="178"/>
        <v>46446</v>
      </c>
      <c r="B5751" s="3">
        <v>218.541666666666</v>
      </c>
      <c r="C5751" s="1">
        <v>10031</v>
      </c>
      <c r="D5751" s="1">
        <f>GAS_LOAD!K5751</f>
        <v>5.046849831666667</v>
      </c>
      <c r="E5751" s="1">
        <f>GAS_LOAD!L5751</f>
        <v>7.5702747475000001</v>
      </c>
      <c r="F5751" s="1">
        <f t="shared" si="177"/>
        <v>114.15525114155251</v>
      </c>
      <c r="G5751" s="1">
        <v>5661</v>
      </c>
      <c r="H5751" s="19">
        <v>0</v>
      </c>
      <c r="I5751" s="1">
        <f>WIND!B5751</f>
        <v>3512.34375</v>
      </c>
      <c r="J5751" s="1">
        <f>WIND!C5751</f>
        <v>297.65625</v>
      </c>
      <c r="K5751" s="19">
        <v>0</v>
      </c>
      <c r="L5751" s="21">
        <v>0</v>
      </c>
      <c r="M5751" s="5">
        <v>752</v>
      </c>
      <c r="N5751" s="5">
        <v>0</v>
      </c>
      <c r="O5751" s="22">
        <v>0</v>
      </c>
      <c r="P5751" s="1">
        <v>647</v>
      </c>
      <c r="Q5751" s="22">
        <v>0</v>
      </c>
      <c r="R5751" s="22">
        <v>0</v>
      </c>
      <c r="S5751" s="20">
        <v>0</v>
      </c>
    </row>
    <row r="5752" spans="1:19" ht="15" customHeight="1" x14ac:dyDescent="0.35">
      <c r="A5752" s="2">
        <f t="shared" si="178"/>
        <v>46446</v>
      </c>
      <c r="B5752" s="3">
        <v>218.583333333333</v>
      </c>
      <c r="C5752" s="1">
        <v>9466</v>
      </c>
      <c r="D5752" s="1">
        <f>GAS_LOAD!K5752</f>
        <v>5.046849831666667</v>
      </c>
      <c r="E5752" s="1">
        <f>GAS_LOAD!L5752</f>
        <v>7.5702747475000001</v>
      </c>
      <c r="F5752" s="1">
        <f t="shared" si="177"/>
        <v>114.15525114155251</v>
      </c>
      <c r="G5752" s="1">
        <v>5271</v>
      </c>
      <c r="H5752" s="19">
        <v>0</v>
      </c>
      <c r="I5752" s="1">
        <f>WIND!B5752</f>
        <v>3673.671875</v>
      </c>
      <c r="J5752" s="1">
        <f>WIND!C5752</f>
        <v>311.328125</v>
      </c>
      <c r="K5752" s="19">
        <v>0</v>
      </c>
      <c r="L5752" s="21">
        <v>0</v>
      </c>
      <c r="M5752" s="5">
        <v>752</v>
      </c>
      <c r="N5752" s="5">
        <v>0</v>
      </c>
      <c r="O5752" s="22">
        <v>0</v>
      </c>
      <c r="P5752" s="1">
        <v>644</v>
      </c>
      <c r="Q5752" s="22">
        <v>0</v>
      </c>
      <c r="R5752" s="22">
        <v>0</v>
      </c>
      <c r="S5752" s="20">
        <v>0</v>
      </c>
    </row>
    <row r="5753" spans="1:19" ht="15" customHeight="1" x14ac:dyDescent="0.35">
      <c r="A5753" s="2">
        <f t="shared" si="178"/>
        <v>46446</v>
      </c>
      <c r="B5753" s="3">
        <v>218.62499999999901</v>
      </c>
      <c r="C5753" s="1">
        <v>9113</v>
      </c>
      <c r="D5753" s="1">
        <f>GAS_LOAD!K5753</f>
        <v>5.046849831666667</v>
      </c>
      <c r="E5753" s="1">
        <f>GAS_LOAD!L5753</f>
        <v>7.5702747475000001</v>
      </c>
      <c r="F5753" s="1">
        <f t="shared" si="177"/>
        <v>114.15525114155251</v>
      </c>
      <c r="G5753" s="1">
        <v>4263</v>
      </c>
      <c r="H5753" s="19">
        <v>0</v>
      </c>
      <c r="I5753" s="1">
        <f>WIND!B5753</f>
        <v>3742.8125</v>
      </c>
      <c r="J5753" s="1">
        <f>WIND!C5753</f>
        <v>317.1875</v>
      </c>
      <c r="K5753" s="19">
        <v>0</v>
      </c>
      <c r="L5753" s="21">
        <v>0</v>
      </c>
      <c r="M5753" s="5">
        <v>752</v>
      </c>
      <c r="N5753" s="5">
        <v>0</v>
      </c>
      <c r="O5753" s="22">
        <v>0</v>
      </c>
      <c r="P5753" s="1">
        <v>642</v>
      </c>
      <c r="Q5753" s="22">
        <v>0</v>
      </c>
      <c r="R5753" s="22">
        <v>0</v>
      </c>
      <c r="S5753" s="20">
        <v>0</v>
      </c>
    </row>
    <row r="5754" spans="1:19" ht="15" customHeight="1" x14ac:dyDescent="0.35">
      <c r="A5754" s="2">
        <f t="shared" si="178"/>
        <v>46446</v>
      </c>
      <c r="B5754" s="3">
        <v>218.666666666666</v>
      </c>
      <c r="C5754" s="1">
        <v>8949</v>
      </c>
      <c r="D5754" s="1">
        <f>GAS_LOAD!K5754</f>
        <v>5.046849831666667</v>
      </c>
      <c r="E5754" s="1">
        <f>GAS_LOAD!L5754</f>
        <v>7.5702747475000001</v>
      </c>
      <c r="F5754" s="1">
        <f t="shared" si="177"/>
        <v>114.15525114155251</v>
      </c>
      <c r="G5754" s="1">
        <v>2646</v>
      </c>
      <c r="H5754" s="19">
        <v>0</v>
      </c>
      <c r="I5754" s="1">
        <f>WIND!B5754</f>
        <v>3702.25</v>
      </c>
      <c r="J5754" s="1">
        <f>WIND!C5754</f>
        <v>313.75</v>
      </c>
      <c r="K5754" s="19">
        <v>0</v>
      </c>
      <c r="L5754" s="21">
        <v>0</v>
      </c>
      <c r="M5754" s="5">
        <v>752</v>
      </c>
      <c r="N5754" s="5">
        <v>0</v>
      </c>
      <c r="O5754" s="22">
        <v>0</v>
      </c>
      <c r="P5754" s="1">
        <v>640</v>
      </c>
      <c r="Q5754" s="22">
        <v>0</v>
      </c>
      <c r="R5754" s="22">
        <v>0</v>
      </c>
      <c r="S5754" s="20">
        <v>0</v>
      </c>
    </row>
    <row r="5755" spans="1:19" ht="15" customHeight="1" x14ac:dyDescent="0.35">
      <c r="A5755" s="2">
        <f t="shared" si="178"/>
        <v>46446</v>
      </c>
      <c r="B5755" s="3">
        <v>218.708333333333</v>
      </c>
      <c r="C5755" s="1">
        <v>9168</v>
      </c>
      <c r="D5755" s="1">
        <f>GAS_LOAD!K5755</f>
        <v>5.046849831666667</v>
      </c>
      <c r="E5755" s="1">
        <f>GAS_LOAD!L5755</f>
        <v>7.5702747475000001</v>
      </c>
      <c r="F5755" s="1">
        <f t="shared" si="177"/>
        <v>114.15525114155251</v>
      </c>
      <c r="G5755" s="1">
        <v>894</v>
      </c>
      <c r="H5755" s="19">
        <v>0</v>
      </c>
      <c r="I5755" s="1">
        <f>WIND!B5755</f>
        <v>3854.359375</v>
      </c>
      <c r="J5755" s="1">
        <f>WIND!C5755</f>
        <v>326.640625</v>
      </c>
      <c r="K5755" s="19">
        <v>0</v>
      </c>
      <c r="L5755" s="21">
        <v>0</v>
      </c>
      <c r="M5755" s="5">
        <v>752</v>
      </c>
      <c r="N5755" s="5">
        <v>0</v>
      </c>
      <c r="O5755" s="22">
        <v>0</v>
      </c>
      <c r="P5755" s="1">
        <v>639</v>
      </c>
      <c r="Q5755" s="22">
        <v>0</v>
      </c>
      <c r="R5755" s="22">
        <v>0</v>
      </c>
      <c r="S5755" s="20">
        <v>0</v>
      </c>
    </row>
    <row r="5756" spans="1:19" ht="15" customHeight="1" x14ac:dyDescent="0.35">
      <c r="A5756" s="2">
        <f t="shared" si="178"/>
        <v>46446</v>
      </c>
      <c r="B5756" s="3">
        <v>218.74999999999901</v>
      </c>
      <c r="C5756" s="1">
        <v>10165</v>
      </c>
      <c r="D5756" s="1">
        <f>GAS_LOAD!K5756</f>
        <v>5.046849831666667</v>
      </c>
      <c r="E5756" s="1">
        <f>GAS_LOAD!L5756</f>
        <v>7.5702747475000001</v>
      </c>
      <c r="F5756" s="1">
        <f t="shared" si="177"/>
        <v>114.15525114155251</v>
      </c>
      <c r="G5756" s="1">
        <v>57</v>
      </c>
      <c r="H5756" s="19">
        <v>0</v>
      </c>
      <c r="I5756" s="1">
        <f>WIND!B5756</f>
        <v>4117.09375</v>
      </c>
      <c r="J5756" s="1">
        <f>WIND!C5756</f>
        <v>348.90625</v>
      </c>
      <c r="K5756" s="19">
        <v>0</v>
      </c>
      <c r="L5756" s="21">
        <v>0</v>
      </c>
      <c r="M5756" s="5">
        <v>752</v>
      </c>
      <c r="N5756" s="5">
        <v>0</v>
      </c>
      <c r="O5756" s="22">
        <v>0</v>
      </c>
      <c r="P5756" s="1">
        <v>634</v>
      </c>
      <c r="Q5756" s="22">
        <v>0</v>
      </c>
      <c r="R5756" s="22">
        <v>0</v>
      </c>
      <c r="S5756" s="20">
        <v>0</v>
      </c>
    </row>
    <row r="5757" spans="1:19" ht="15" customHeight="1" x14ac:dyDescent="0.35">
      <c r="A5757" s="2">
        <f t="shared" si="178"/>
        <v>46446</v>
      </c>
      <c r="B5757" s="3">
        <v>218.791666666666</v>
      </c>
      <c r="C5757" s="1">
        <v>10902</v>
      </c>
      <c r="D5757" s="1">
        <f>GAS_LOAD!K5757</f>
        <v>5.046849831666667</v>
      </c>
      <c r="E5757" s="1">
        <f>GAS_LOAD!L5757</f>
        <v>7.5702747475000001</v>
      </c>
      <c r="F5757" s="1">
        <f t="shared" si="177"/>
        <v>114.15525114155251</v>
      </c>
      <c r="G5757" s="1">
        <v>0</v>
      </c>
      <c r="H5757" s="19">
        <v>0</v>
      </c>
      <c r="I5757" s="1">
        <f>WIND!B5757</f>
        <v>4226.796875</v>
      </c>
      <c r="J5757" s="1">
        <f>WIND!C5757</f>
        <v>358.203125</v>
      </c>
      <c r="K5757" s="19">
        <v>0</v>
      </c>
      <c r="L5757" s="21">
        <v>0</v>
      </c>
      <c r="M5757" s="5">
        <v>752</v>
      </c>
      <c r="N5757" s="5">
        <v>0</v>
      </c>
      <c r="O5757" s="22">
        <v>0</v>
      </c>
      <c r="P5757" s="1">
        <v>633</v>
      </c>
      <c r="Q5757" s="22">
        <v>0</v>
      </c>
      <c r="R5757" s="22">
        <v>0</v>
      </c>
      <c r="S5757" s="20">
        <v>0</v>
      </c>
    </row>
    <row r="5758" spans="1:19" ht="15" customHeight="1" x14ac:dyDescent="0.35">
      <c r="A5758" s="2">
        <f t="shared" si="178"/>
        <v>46446</v>
      </c>
      <c r="B5758" s="3">
        <v>218.833333333333</v>
      </c>
      <c r="C5758" s="1">
        <v>10535</v>
      </c>
      <c r="D5758" s="1">
        <f>GAS_LOAD!K5758</f>
        <v>5.046849831666667</v>
      </c>
      <c r="E5758" s="1">
        <f>GAS_LOAD!L5758</f>
        <v>7.5702747475000001</v>
      </c>
      <c r="F5758" s="1">
        <f t="shared" si="177"/>
        <v>114.15525114155251</v>
      </c>
      <c r="G5758" s="1">
        <v>0</v>
      </c>
      <c r="H5758" s="19">
        <v>0</v>
      </c>
      <c r="I5758" s="1">
        <f>WIND!B5758</f>
        <v>4179.78125</v>
      </c>
      <c r="J5758" s="1">
        <f>WIND!C5758</f>
        <v>354.21875</v>
      </c>
      <c r="K5758" s="19">
        <v>0</v>
      </c>
      <c r="L5758" s="21">
        <v>0</v>
      </c>
      <c r="M5758" s="5">
        <v>752</v>
      </c>
      <c r="N5758" s="5">
        <v>0</v>
      </c>
      <c r="O5758" s="22">
        <v>0</v>
      </c>
      <c r="P5758" s="1">
        <v>626</v>
      </c>
      <c r="Q5758" s="22">
        <v>0</v>
      </c>
      <c r="R5758" s="22">
        <v>0</v>
      </c>
      <c r="S5758" s="20">
        <v>0</v>
      </c>
    </row>
    <row r="5759" spans="1:19" ht="15" customHeight="1" x14ac:dyDescent="0.35">
      <c r="A5759" s="2">
        <f t="shared" si="178"/>
        <v>46446</v>
      </c>
      <c r="B5759" s="3">
        <v>218.87499999999901</v>
      </c>
      <c r="C5759" s="1">
        <v>10082</v>
      </c>
      <c r="D5759" s="1">
        <f>GAS_LOAD!K5759</f>
        <v>5.046849831666667</v>
      </c>
      <c r="E5759" s="1">
        <f>GAS_LOAD!L5759</f>
        <v>7.5702747475000001</v>
      </c>
      <c r="F5759" s="1">
        <f t="shared" si="177"/>
        <v>114.15525114155251</v>
      </c>
      <c r="G5759" s="1">
        <v>0</v>
      </c>
      <c r="H5759" s="19">
        <v>0</v>
      </c>
      <c r="I5759" s="1">
        <f>WIND!B5759</f>
        <v>3881.09375</v>
      </c>
      <c r="J5759" s="1">
        <f>WIND!C5759</f>
        <v>328.90625</v>
      </c>
      <c r="K5759" s="19">
        <v>0</v>
      </c>
      <c r="L5759" s="21">
        <v>0</v>
      </c>
      <c r="M5759" s="5">
        <v>752</v>
      </c>
      <c r="N5759" s="5">
        <v>0</v>
      </c>
      <c r="O5759" s="22">
        <v>0</v>
      </c>
      <c r="P5759" s="1">
        <v>621</v>
      </c>
      <c r="Q5759" s="22">
        <v>0</v>
      </c>
      <c r="R5759" s="22">
        <v>0</v>
      </c>
      <c r="S5759" s="20">
        <v>0</v>
      </c>
    </row>
    <row r="5760" spans="1:19" ht="15" customHeight="1" x14ac:dyDescent="0.35">
      <c r="A5760" s="2">
        <f t="shared" si="178"/>
        <v>46446</v>
      </c>
      <c r="B5760" s="3">
        <v>218.916666666666</v>
      </c>
      <c r="C5760" s="1">
        <v>10342</v>
      </c>
      <c r="D5760" s="1">
        <f>GAS_LOAD!K5760</f>
        <v>5.046849831666667</v>
      </c>
      <c r="E5760" s="1">
        <f>GAS_LOAD!L5760</f>
        <v>7.5702747475000001</v>
      </c>
      <c r="F5760" s="1">
        <f t="shared" si="177"/>
        <v>114.15525114155251</v>
      </c>
      <c r="G5760" s="1">
        <v>0</v>
      </c>
      <c r="H5760" s="19">
        <v>0</v>
      </c>
      <c r="I5760" s="1">
        <f>WIND!B5760</f>
        <v>3716.078125</v>
      </c>
      <c r="J5760" s="1">
        <f>WIND!C5760</f>
        <v>314.921875</v>
      </c>
      <c r="K5760" s="19">
        <v>0</v>
      </c>
      <c r="L5760" s="21">
        <v>0</v>
      </c>
      <c r="M5760" s="5">
        <v>752</v>
      </c>
      <c r="N5760" s="5">
        <v>0</v>
      </c>
      <c r="O5760" s="22">
        <v>0</v>
      </c>
      <c r="P5760" s="1">
        <v>617</v>
      </c>
      <c r="Q5760" s="22">
        <v>0</v>
      </c>
      <c r="R5760" s="22">
        <v>0</v>
      </c>
      <c r="S5760" s="20">
        <v>0</v>
      </c>
    </row>
    <row r="5761" spans="1:19" ht="15" customHeight="1" x14ac:dyDescent="0.35">
      <c r="A5761" s="2">
        <f t="shared" si="178"/>
        <v>46446</v>
      </c>
      <c r="B5761" s="3">
        <v>218.958333333333</v>
      </c>
      <c r="C5761" s="1">
        <v>10589</v>
      </c>
      <c r="D5761" s="1">
        <f>GAS_LOAD!K5761</f>
        <v>5.046849831666667</v>
      </c>
      <c r="E5761" s="1">
        <f>GAS_LOAD!L5761</f>
        <v>7.5702747475000001</v>
      </c>
      <c r="F5761" s="1">
        <f t="shared" si="177"/>
        <v>114.15525114155251</v>
      </c>
      <c r="G5761" s="1">
        <v>0</v>
      </c>
      <c r="H5761" s="19">
        <v>0</v>
      </c>
      <c r="I5761" s="1">
        <f>WIND!B5761</f>
        <v>3725.296875</v>
      </c>
      <c r="J5761" s="1">
        <f>WIND!C5761</f>
        <v>315.703125</v>
      </c>
      <c r="K5761" s="19">
        <v>0</v>
      </c>
      <c r="L5761" s="21">
        <v>0</v>
      </c>
      <c r="M5761" s="5">
        <v>752</v>
      </c>
      <c r="N5761" s="5">
        <v>0</v>
      </c>
      <c r="O5761" s="22">
        <v>0</v>
      </c>
      <c r="P5761" s="1">
        <v>620</v>
      </c>
      <c r="Q5761" s="22">
        <v>0</v>
      </c>
      <c r="R5761" s="22">
        <v>0</v>
      </c>
      <c r="S5761" s="20">
        <v>0</v>
      </c>
    </row>
    <row r="5762" spans="1:19" ht="15" customHeight="1" x14ac:dyDescent="0.35">
      <c r="A5762" s="2">
        <f t="shared" si="178"/>
        <v>46447</v>
      </c>
      <c r="B5762" s="3">
        <v>218.99999999999901</v>
      </c>
      <c r="C5762" s="1">
        <v>10230</v>
      </c>
      <c r="D5762" s="1">
        <f>GAS_LOAD!K5762</f>
        <v>5.0141697200000008</v>
      </c>
      <c r="E5762" s="1">
        <f>GAS_LOAD!L5762</f>
        <v>7.5212545799999999</v>
      </c>
      <c r="F5762" s="1">
        <f t="shared" si="177"/>
        <v>114.15525114155251</v>
      </c>
      <c r="G5762" s="1">
        <v>0</v>
      </c>
      <c r="H5762" s="19">
        <v>0</v>
      </c>
      <c r="I5762" s="1">
        <f>WIND!B5762</f>
        <v>3433.984375</v>
      </c>
      <c r="J5762" s="1">
        <f>WIND!C5762</f>
        <v>291.015625</v>
      </c>
      <c r="K5762" s="19">
        <v>0</v>
      </c>
      <c r="L5762" s="21">
        <v>0</v>
      </c>
      <c r="M5762" s="5">
        <v>752</v>
      </c>
      <c r="N5762" s="5">
        <v>329</v>
      </c>
      <c r="O5762" s="22">
        <v>0</v>
      </c>
      <c r="P5762" s="1">
        <v>622</v>
      </c>
      <c r="Q5762" s="22">
        <v>0</v>
      </c>
      <c r="R5762" s="22">
        <v>0</v>
      </c>
      <c r="S5762" s="20">
        <v>0</v>
      </c>
    </row>
    <row r="5763" spans="1:19" ht="15" customHeight="1" x14ac:dyDescent="0.35">
      <c r="A5763" s="2">
        <f t="shared" si="178"/>
        <v>46447</v>
      </c>
      <c r="B5763" s="3">
        <v>219.041666666666</v>
      </c>
      <c r="C5763" s="1">
        <v>9986</v>
      </c>
      <c r="D5763" s="1">
        <f>GAS_LOAD!K5763</f>
        <v>5.0141697200000008</v>
      </c>
      <c r="E5763" s="1">
        <f>GAS_LOAD!L5763</f>
        <v>7.5212545799999999</v>
      </c>
      <c r="F5763" s="1">
        <f t="shared" ref="F5763:F5826" si="179">1000000/365/24</f>
        <v>114.15525114155251</v>
      </c>
      <c r="G5763" s="1">
        <v>0</v>
      </c>
      <c r="H5763" s="19">
        <v>0</v>
      </c>
      <c r="I5763" s="1">
        <f>WIND!B5763</f>
        <v>3412.78125</v>
      </c>
      <c r="J5763" s="1">
        <f>WIND!C5763</f>
        <v>289.21875</v>
      </c>
      <c r="K5763" s="19">
        <v>0</v>
      </c>
      <c r="L5763" s="21">
        <v>0</v>
      </c>
      <c r="M5763" s="5">
        <v>752</v>
      </c>
      <c r="N5763" s="5">
        <v>111</v>
      </c>
      <c r="O5763" s="22">
        <v>0</v>
      </c>
      <c r="P5763" s="1">
        <v>619</v>
      </c>
      <c r="Q5763" s="22">
        <v>0</v>
      </c>
      <c r="R5763" s="22">
        <v>0</v>
      </c>
      <c r="S5763" s="20">
        <v>0</v>
      </c>
    </row>
    <row r="5764" spans="1:19" ht="15" customHeight="1" x14ac:dyDescent="0.35">
      <c r="A5764" s="2">
        <f t="shared" si="178"/>
        <v>46447</v>
      </c>
      <c r="B5764" s="3">
        <v>219.083333333333</v>
      </c>
      <c r="C5764" s="1">
        <v>9749</v>
      </c>
      <c r="D5764" s="1">
        <f>GAS_LOAD!K5764</f>
        <v>5.0141697200000008</v>
      </c>
      <c r="E5764" s="1">
        <f>GAS_LOAD!L5764</f>
        <v>7.5212545799999999</v>
      </c>
      <c r="F5764" s="1">
        <f t="shared" si="179"/>
        <v>114.15525114155251</v>
      </c>
      <c r="G5764" s="1">
        <v>0</v>
      </c>
      <c r="H5764" s="19">
        <v>0</v>
      </c>
      <c r="I5764" s="1">
        <f>WIND!B5764</f>
        <v>3256.984375</v>
      </c>
      <c r="J5764" s="1">
        <f>WIND!C5764</f>
        <v>276.015625</v>
      </c>
      <c r="K5764" s="19">
        <v>0</v>
      </c>
      <c r="L5764" s="21">
        <v>0</v>
      </c>
      <c r="M5764" s="5">
        <v>752</v>
      </c>
      <c r="N5764" s="5">
        <v>45</v>
      </c>
      <c r="O5764" s="22">
        <v>0</v>
      </c>
      <c r="P5764" s="1">
        <v>617</v>
      </c>
      <c r="Q5764" s="22">
        <v>0</v>
      </c>
      <c r="R5764" s="22">
        <v>0</v>
      </c>
      <c r="S5764" s="20">
        <v>0</v>
      </c>
    </row>
    <row r="5765" spans="1:19" ht="15" customHeight="1" x14ac:dyDescent="0.35">
      <c r="A5765" s="2">
        <f t="shared" si="178"/>
        <v>46447</v>
      </c>
      <c r="B5765" s="3">
        <v>219.12499999999901</v>
      </c>
      <c r="C5765" s="1">
        <v>9326</v>
      </c>
      <c r="D5765" s="1">
        <f>GAS_LOAD!K5765</f>
        <v>5.0141697200000008</v>
      </c>
      <c r="E5765" s="1">
        <f>GAS_LOAD!L5765</f>
        <v>7.5212545799999999</v>
      </c>
      <c r="F5765" s="1">
        <f t="shared" si="179"/>
        <v>114.15525114155251</v>
      </c>
      <c r="G5765" s="1">
        <v>0</v>
      </c>
      <c r="H5765" s="19">
        <v>0</v>
      </c>
      <c r="I5765" s="1">
        <f>WIND!B5765</f>
        <v>3146.359375</v>
      </c>
      <c r="J5765" s="1">
        <f>WIND!C5765</f>
        <v>266.640625</v>
      </c>
      <c r="K5765" s="19">
        <v>0</v>
      </c>
      <c r="L5765" s="21">
        <v>0</v>
      </c>
      <c r="M5765" s="5">
        <v>752</v>
      </c>
      <c r="N5765" s="5">
        <v>0</v>
      </c>
      <c r="O5765" s="22">
        <v>0</v>
      </c>
      <c r="P5765" s="1">
        <v>617</v>
      </c>
      <c r="Q5765" s="22">
        <v>0</v>
      </c>
      <c r="R5765" s="22">
        <v>0</v>
      </c>
      <c r="S5765" s="20">
        <v>0</v>
      </c>
    </row>
    <row r="5766" spans="1:19" ht="15" customHeight="1" x14ac:dyDescent="0.35">
      <c r="A5766" s="2">
        <f t="shared" si="178"/>
        <v>46447</v>
      </c>
      <c r="B5766" s="3">
        <v>219.166666666666</v>
      </c>
      <c r="C5766" s="1">
        <v>9293</v>
      </c>
      <c r="D5766" s="1">
        <f>GAS_LOAD!K5766</f>
        <v>5.0141697200000008</v>
      </c>
      <c r="E5766" s="1">
        <f>GAS_LOAD!L5766</f>
        <v>7.5212545799999999</v>
      </c>
      <c r="F5766" s="1">
        <f t="shared" si="179"/>
        <v>114.15525114155251</v>
      </c>
      <c r="G5766" s="1">
        <v>0</v>
      </c>
      <c r="H5766" s="19">
        <v>0</v>
      </c>
      <c r="I5766" s="1">
        <f>WIND!B5766</f>
        <v>2992.40625</v>
      </c>
      <c r="J5766" s="1">
        <f>WIND!C5766</f>
        <v>253.59375</v>
      </c>
      <c r="K5766" s="19">
        <v>0</v>
      </c>
      <c r="L5766" s="21">
        <v>0</v>
      </c>
      <c r="M5766" s="5">
        <v>752</v>
      </c>
      <c r="N5766" s="5">
        <v>0</v>
      </c>
      <c r="O5766" s="22">
        <v>0</v>
      </c>
      <c r="P5766" s="1">
        <v>615</v>
      </c>
      <c r="Q5766" s="22">
        <v>0</v>
      </c>
      <c r="R5766" s="22">
        <v>0</v>
      </c>
      <c r="S5766" s="20">
        <v>0</v>
      </c>
    </row>
    <row r="5767" spans="1:19" ht="15" customHeight="1" x14ac:dyDescent="0.35">
      <c r="A5767" s="2">
        <f t="shared" si="178"/>
        <v>46447</v>
      </c>
      <c r="B5767" s="3">
        <v>219.208333333333</v>
      </c>
      <c r="C5767" s="1">
        <v>9867</v>
      </c>
      <c r="D5767" s="1">
        <f>GAS_LOAD!K5767</f>
        <v>5.0141697200000008</v>
      </c>
      <c r="E5767" s="1">
        <f>GAS_LOAD!L5767</f>
        <v>7.5212545799999999</v>
      </c>
      <c r="F5767" s="1">
        <f t="shared" si="179"/>
        <v>114.15525114155251</v>
      </c>
      <c r="G5767" s="1">
        <v>0</v>
      </c>
      <c r="H5767" s="19">
        <v>0</v>
      </c>
      <c r="I5767" s="1">
        <f>WIND!B5767</f>
        <v>2826.46875</v>
      </c>
      <c r="J5767" s="1">
        <f>WIND!C5767</f>
        <v>239.53125</v>
      </c>
      <c r="K5767" s="19">
        <v>0</v>
      </c>
      <c r="L5767" s="21">
        <v>0</v>
      </c>
      <c r="M5767" s="5">
        <v>752</v>
      </c>
      <c r="N5767" s="5">
        <v>630</v>
      </c>
      <c r="O5767" s="22">
        <v>0</v>
      </c>
      <c r="P5767" s="1">
        <v>617</v>
      </c>
      <c r="Q5767" s="22">
        <v>0</v>
      </c>
      <c r="R5767" s="22">
        <v>0</v>
      </c>
      <c r="S5767" s="20">
        <v>0</v>
      </c>
    </row>
    <row r="5768" spans="1:19" ht="15" customHeight="1" x14ac:dyDescent="0.35">
      <c r="A5768" s="2">
        <f t="shared" si="178"/>
        <v>46447</v>
      </c>
      <c r="B5768" s="3">
        <v>219.24999999999901</v>
      </c>
      <c r="C5768" s="1">
        <v>10983</v>
      </c>
      <c r="D5768" s="1">
        <f>GAS_LOAD!K5768</f>
        <v>5.0141697200000008</v>
      </c>
      <c r="E5768" s="1">
        <f>GAS_LOAD!L5768</f>
        <v>7.5212545799999999</v>
      </c>
      <c r="F5768" s="1">
        <f t="shared" si="179"/>
        <v>114.15525114155251</v>
      </c>
      <c r="G5768" s="1">
        <v>0</v>
      </c>
      <c r="H5768" s="19">
        <v>0</v>
      </c>
      <c r="I5768" s="1">
        <f>WIND!B5768</f>
        <v>2737.046875</v>
      </c>
      <c r="J5768" s="1">
        <f>WIND!C5768</f>
        <v>231.953125</v>
      </c>
      <c r="K5768" s="19">
        <v>0</v>
      </c>
      <c r="L5768" s="21">
        <v>0</v>
      </c>
      <c r="M5768" s="5">
        <v>752</v>
      </c>
      <c r="N5768" s="5">
        <v>1829</v>
      </c>
      <c r="O5768" s="22">
        <v>0</v>
      </c>
      <c r="P5768" s="1">
        <v>631</v>
      </c>
      <c r="Q5768" s="22">
        <v>0</v>
      </c>
      <c r="R5768" s="22">
        <v>0</v>
      </c>
      <c r="S5768" s="20">
        <v>0</v>
      </c>
    </row>
    <row r="5769" spans="1:19" ht="15" customHeight="1" x14ac:dyDescent="0.35">
      <c r="A5769" s="2">
        <f t="shared" si="178"/>
        <v>46447</v>
      </c>
      <c r="B5769" s="3">
        <v>219.291666666666</v>
      </c>
      <c r="C5769" s="1">
        <v>11707</v>
      </c>
      <c r="D5769" s="1">
        <f>GAS_LOAD!K5769</f>
        <v>5.0141697200000008</v>
      </c>
      <c r="E5769" s="1">
        <f>GAS_LOAD!L5769</f>
        <v>7.5212545799999999</v>
      </c>
      <c r="F5769" s="1">
        <f t="shared" si="179"/>
        <v>114.15525114155251</v>
      </c>
      <c r="G5769" s="1">
        <v>33</v>
      </c>
      <c r="H5769" s="19">
        <v>0</v>
      </c>
      <c r="I5769" s="1">
        <f>WIND!B5769</f>
        <v>2664.21875</v>
      </c>
      <c r="J5769" s="1">
        <f>WIND!C5769</f>
        <v>225.78125</v>
      </c>
      <c r="K5769" s="19">
        <v>0</v>
      </c>
      <c r="L5769" s="21">
        <v>0</v>
      </c>
      <c r="M5769" s="5">
        <v>752</v>
      </c>
      <c r="N5769" s="5">
        <v>2605</v>
      </c>
      <c r="O5769" s="22">
        <v>0</v>
      </c>
      <c r="P5769" s="1">
        <v>647</v>
      </c>
      <c r="Q5769" s="22">
        <v>0</v>
      </c>
      <c r="R5769" s="22">
        <v>0</v>
      </c>
      <c r="S5769" s="20">
        <v>0</v>
      </c>
    </row>
    <row r="5770" spans="1:19" ht="15" customHeight="1" x14ac:dyDescent="0.35">
      <c r="A5770" s="2">
        <f t="shared" si="178"/>
        <v>46447</v>
      </c>
      <c r="B5770" s="3">
        <v>219.333333333333</v>
      </c>
      <c r="C5770" s="1">
        <v>11948</v>
      </c>
      <c r="D5770" s="1">
        <f>GAS_LOAD!K5770</f>
        <v>5.0141697200000008</v>
      </c>
      <c r="E5770" s="1">
        <f>GAS_LOAD!L5770</f>
        <v>7.5212545799999999</v>
      </c>
      <c r="F5770" s="1">
        <f t="shared" si="179"/>
        <v>114.15525114155251</v>
      </c>
      <c r="G5770" s="1">
        <v>792</v>
      </c>
      <c r="H5770" s="19">
        <v>0</v>
      </c>
      <c r="I5770" s="1">
        <f>WIND!B5770</f>
        <v>2561.890625</v>
      </c>
      <c r="J5770" s="1">
        <f>WIND!C5770</f>
        <v>217.109375</v>
      </c>
      <c r="K5770" s="19">
        <v>0</v>
      </c>
      <c r="L5770" s="21">
        <v>0</v>
      </c>
      <c r="M5770" s="5">
        <v>752</v>
      </c>
      <c r="N5770" s="5">
        <v>2620</v>
      </c>
      <c r="O5770" s="22">
        <v>0</v>
      </c>
      <c r="P5770" s="1">
        <v>651</v>
      </c>
      <c r="Q5770" s="22">
        <v>0</v>
      </c>
      <c r="R5770" s="22">
        <v>0</v>
      </c>
      <c r="S5770" s="20">
        <v>0</v>
      </c>
    </row>
    <row r="5771" spans="1:19" ht="15" customHeight="1" x14ac:dyDescent="0.35">
      <c r="A5771" s="2">
        <f t="shared" si="178"/>
        <v>46447</v>
      </c>
      <c r="B5771" s="3">
        <v>219.37499999999901</v>
      </c>
      <c r="C5771" s="1">
        <v>11938</v>
      </c>
      <c r="D5771" s="1">
        <f>GAS_LOAD!K5771</f>
        <v>5.0141697200000008</v>
      </c>
      <c r="E5771" s="1">
        <f>GAS_LOAD!L5771</f>
        <v>7.5212545799999999</v>
      </c>
      <c r="F5771" s="1">
        <f t="shared" si="179"/>
        <v>114.15525114155251</v>
      </c>
      <c r="G5771" s="1">
        <v>2607</v>
      </c>
      <c r="H5771" s="19">
        <v>0</v>
      </c>
      <c r="I5771" s="1">
        <f>WIND!B5771</f>
        <v>2576.640625</v>
      </c>
      <c r="J5771" s="1">
        <f>WIND!C5771</f>
        <v>218.359375</v>
      </c>
      <c r="K5771" s="19">
        <v>0</v>
      </c>
      <c r="L5771" s="21">
        <v>0</v>
      </c>
      <c r="M5771" s="5">
        <v>752</v>
      </c>
      <c r="N5771" s="5">
        <v>1993</v>
      </c>
      <c r="O5771" s="22">
        <v>0</v>
      </c>
      <c r="P5771" s="1">
        <v>647</v>
      </c>
      <c r="Q5771" s="22">
        <v>0</v>
      </c>
      <c r="R5771" s="22">
        <v>0</v>
      </c>
      <c r="S5771" s="20">
        <v>0</v>
      </c>
    </row>
    <row r="5772" spans="1:19" ht="15" customHeight="1" x14ac:dyDescent="0.35">
      <c r="A5772" s="2">
        <f t="shared" si="178"/>
        <v>46447</v>
      </c>
      <c r="B5772" s="3">
        <v>219.416666666666</v>
      </c>
      <c r="C5772" s="1">
        <v>11710</v>
      </c>
      <c r="D5772" s="1">
        <f>GAS_LOAD!K5772</f>
        <v>5.0141697200000008</v>
      </c>
      <c r="E5772" s="1">
        <f>GAS_LOAD!L5772</f>
        <v>7.5212545799999999</v>
      </c>
      <c r="F5772" s="1">
        <f t="shared" si="179"/>
        <v>114.15525114155251</v>
      </c>
      <c r="G5772" s="1">
        <v>4431</v>
      </c>
      <c r="H5772" s="19">
        <v>0</v>
      </c>
      <c r="I5772" s="1">
        <f>WIND!B5772</f>
        <v>2433.75</v>
      </c>
      <c r="J5772" s="1">
        <f>WIND!C5772</f>
        <v>206.25</v>
      </c>
      <c r="K5772" s="19">
        <v>0</v>
      </c>
      <c r="L5772" s="21">
        <v>0</v>
      </c>
      <c r="M5772" s="5">
        <v>752</v>
      </c>
      <c r="N5772" s="5">
        <v>1312</v>
      </c>
      <c r="O5772" s="22">
        <v>0</v>
      </c>
      <c r="P5772" s="1">
        <v>647</v>
      </c>
      <c r="Q5772" s="22">
        <v>0</v>
      </c>
      <c r="R5772" s="22">
        <v>0</v>
      </c>
      <c r="S5772" s="20">
        <v>0</v>
      </c>
    </row>
    <row r="5773" spans="1:19" ht="15" customHeight="1" x14ac:dyDescent="0.35">
      <c r="A5773" s="2">
        <f t="shared" si="178"/>
        <v>46447</v>
      </c>
      <c r="B5773" s="3">
        <v>219.458333333333</v>
      </c>
      <c r="C5773" s="1">
        <v>11630</v>
      </c>
      <c r="D5773" s="1">
        <f>GAS_LOAD!K5773</f>
        <v>5.0141697200000008</v>
      </c>
      <c r="E5773" s="1">
        <f>GAS_LOAD!L5773</f>
        <v>7.5212545799999999</v>
      </c>
      <c r="F5773" s="1">
        <f t="shared" si="179"/>
        <v>114.15525114155251</v>
      </c>
      <c r="G5773" s="1">
        <v>5766</v>
      </c>
      <c r="H5773" s="19">
        <v>0</v>
      </c>
      <c r="I5773" s="1">
        <f>WIND!B5773</f>
        <v>2394.109375</v>
      </c>
      <c r="J5773" s="1">
        <f>WIND!C5773</f>
        <v>202.890625</v>
      </c>
      <c r="K5773" s="19">
        <v>0</v>
      </c>
      <c r="L5773" s="21">
        <v>0</v>
      </c>
      <c r="M5773" s="5">
        <v>752</v>
      </c>
      <c r="N5773" s="5">
        <v>829</v>
      </c>
      <c r="O5773" s="22">
        <v>0</v>
      </c>
      <c r="P5773" s="1">
        <v>648</v>
      </c>
      <c r="Q5773" s="22">
        <v>0</v>
      </c>
      <c r="R5773" s="22">
        <v>0</v>
      </c>
      <c r="S5773" s="20">
        <v>0</v>
      </c>
    </row>
    <row r="5774" spans="1:19" ht="15" customHeight="1" x14ac:dyDescent="0.35">
      <c r="A5774" s="2">
        <f t="shared" si="178"/>
        <v>46447</v>
      </c>
      <c r="B5774" s="3">
        <v>219.49999999999901</v>
      </c>
      <c r="C5774" s="1">
        <v>11514</v>
      </c>
      <c r="D5774" s="1">
        <f>GAS_LOAD!K5774</f>
        <v>5.0141697200000008</v>
      </c>
      <c r="E5774" s="1">
        <f>GAS_LOAD!L5774</f>
        <v>7.5212545799999999</v>
      </c>
      <c r="F5774" s="1">
        <f t="shared" si="179"/>
        <v>114.15525114155251</v>
      </c>
      <c r="G5774" s="1">
        <v>6462</v>
      </c>
      <c r="H5774" s="19">
        <v>0</v>
      </c>
      <c r="I5774" s="1">
        <f>WIND!B5774</f>
        <v>2398.71875</v>
      </c>
      <c r="J5774" s="1">
        <f>WIND!C5774</f>
        <v>203.28125</v>
      </c>
      <c r="K5774" s="19">
        <v>0</v>
      </c>
      <c r="L5774" s="21">
        <v>0</v>
      </c>
      <c r="M5774" s="5">
        <v>752</v>
      </c>
      <c r="N5774" s="5">
        <v>0</v>
      </c>
      <c r="O5774" s="22">
        <v>0</v>
      </c>
      <c r="P5774" s="1">
        <v>648</v>
      </c>
      <c r="Q5774" s="22">
        <v>0</v>
      </c>
      <c r="R5774" s="22">
        <v>0</v>
      </c>
      <c r="S5774" s="20">
        <v>0</v>
      </c>
    </row>
    <row r="5775" spans="1:19" ht="15" customHeight="1" x14ac:dyDescent="0.35">
      <c r="A5775" s="2">
        <f t="shared" si="178"/>
        <v>46447</v>
      </c>
      <c r="B5775" s="3">
        <v>219.541666666666</v>
      </c>
      <c r="C5775" s="1">
        <v>11144</v>
      </c>
      <c r="D5775" s="1">
        <f>GAS_LOAD!K5775</f>
        <v>5.0141697200000008</v>
      </c>
      <c r="E5775" s="1">
        <f>GAS_LOAD!L5775</f>
        <v>7.5212545799999999</v>
      </c>
      <c r="F5775" s="1">
        <f t="shared" si="179"/>
        <v>114.15525114155251</v>
      </c>
      <c r="G5775" s="1">
        <v>6627</v>
      </c>
      <c r="H5775" s="19">
        <v>0</v>
      </c>
      <c r="I5775" s="1">
        <f>WIND!B5775</f>
        <v>2618.125</v>
      </c>
      <c r="J5775" s="1">
        <f>WIND!C5775</f>
        <v>221.875</v>
      </c>
      <c r="K5775" s="19">
        <v>0</v>
      </c>
      <c r="L5775" s="21">
        <v>0</v>
      </c>
      <c r="M5775" s="5">
        <v>752</v>
      </c>
      <c r="N5775" s="5">
        <v>0</v>
      </c>
      <c r="O5775" s="22">
        <v>0</v>
      </c>
      <c r="P5775" s="1">
        <v>649</v>
      </c>
      <c r="Q5775" s="22">
        <v>0</v>
      </c>
      <c r="R5775" s="22">
        <v>0</v>
      </c>
      <c r="S5775" s="20">
        <v>0</v>
      </c>
    </row>
    <row r="5776" spans="1:19" ht="15" customHeight="1" x14ac:dyDescent="0.35">
      <c r="A5776" s="2">
        <f t="shared" si="178"/>
        <v>46447</v>
      </c>
      <c r="B5776" s="3">
        <v>219.583333333333</v>
      </c>
      <c r="C5776" s="1">
        <v>10782</v>
      </c>
      <c r="D5776" s="1">
        <f>GAS_LOAD!K5776</f>
        <v>5.0141697200000008</v>
      </c>
      <c r="E5776" s="1">
        <f>GAS_LOAD!L5776</f>
        <v>7.5212545799999999</v>
      </c>
      <c r="F5776" s="1">
        <f t="shared" si="179"/>
        <v>114.15525114155251</v>
      </c>
      <c r="G5776" s="1">
        <v>6099</v>
      </c>
      <c r="H5776" s="19">
        <v>0</v>
      </c>
      <c r="I5776" s="1">
        <f>WIND!B5776</f>
        <v>2578.484375</v>
      </c>
      <c r="J5776" s="1">
        <f>WIND!C5776</f>
        <v>218.515625</v>
      </c>
      <c r="K5776" s="19">
        <v>0</v>
      </c>
      <c r="L5776" s="21">
        <v>0</v>
      </c>
      <c r="M5776" s="5">
        <v>752</v>
      </c>
      <c r="N5776" s="5">
        <v>0</v>
      </c>
      <c r="O5776" s="22">
        <v>0</v>
      </c>
      <c r="P5776" s="1">
        <v>650</v>
      </c>
      <c r="Q5776" s="22">
        <v>0</v>
      </c>
      <c r="R5776" s="22">
        <v>0</v>
      </c>
      <c r="S5776" s="20">
        <v>0</v>
      </c>
    </row>
    <row r="5777" spans="1:19" ht="15" customHeight="1" x14ac:dyDescent="0.35">
      <c r="A5777" s="2">
        <f t="shared" si="178"/>
        <v>46447</v>
      </c>
      <c r="B5777" s="3">
        <v>219.62499999999901</v>
      </c>
      <c r="C5777" s="1">
        <v>10419</v>
      </c>
      <c r="D5777" s="1">
        <f>GAS_LOAD!K5777</f>
        <v>5.0141697200000008</v>
      </c>
      <c r="E5777" s="1">
        <f>GAS_LOAD!L5777</f>
        <v>7.5212545799999999</v>
      </c>
      <c r="F5777" s="1">
        <f t="shared" si="179"/>
        <v>114.15525114155251</v>
      </c>
      <c r="G5777" s="1">
        <v>4956</v>
      </c>
      <c r="H5777" s="19">
        <v>0</v>
      </c>
      <c r="I5777" s="1">
        <f>WIND!B5777</f>
        <v>2629.1875</v>
      </c>
      <c r="J5777" s="1">
        <f>WIND!C5777</f>
        <v>222.8125</v>
      </c>
      <c r="K5777" s="19">
        <v>0</v>
      </c>
      <c r="L5777" s="21">
        <v>0</v>
      </c>
      <c r="M5777" s="5">
        <v>752</v>
      </c>
      <c r="N5777" s="5">
        <v>0</v>
      </c>
      <c r="O5777" s="22">
        <v>0</v>
      </c>
      <c r="P5777" s="1">
        <v>650</v>
      </c>
      <c r="Q5777" s="22">
        <v>0</v>
      </c>
      <c r="R5777" s="22">
        <v>0</v>
      </c>
      <c r="S5777" s="20">
        <v>0</v>
      </c>
    </row>
    <row r="5778" spans="1:19" ht="15" customHeight="1" x14ac:dyDescent="0.35">
      <c r="A5778" s="2">
        <f t="shared" si="178"/>
        <v>46447</v>
      </c>
      <c r="B5778" s="3">
        <v>219.666666666666</v>
      </c>
      <c r="C5778" s="1">
        <v>10206</v>
      </c>
      <c r="D5778" s="1">
        <f>GAS_LOAD!K5778</f>
        <v>5.0141697200000008</v>
      </c>
      <c r="E5778" s="1">
        <f>GAS_LOAD!L5778</f>
        <v>7.5212545799999999</v>
      </c>
      <c r="F5778" s="1">
        <f t="shared" si="179"/>
        <v>114.15525114155251</v>
      </c>
      <c r="G5778" s="1">
        <v>3081</v>
      </c>
      <c r="H5778" s="19">
        <v>0</v>
      </c>
      <c r="I5778" s="1">
        <f>WIND!B5778</f>
        <v>2612.59375</v>
      </c>
      <c r="J5778" s="1">
        <f>WIND!C5778</f>
        <v>221.40625</v>
      </c>
      <c r="K5778" s="19">
        <v>0</v>
      </c>
      <c r="L5778" s="21">
        <v>0</v>
      </c>
      <c r="M5778" s="5">
        <v>752</v>
      </c>
      <c r="N5778" s="5">
        <v>141</v>
      </c>
      <c r="O5778" s="22">
        <v>0</v>
      </c>
      <c r="P5778" s="1">
        <v>650</v>
      </c>
      <c r="Q5778" s="22">
        <v>0</v>
      </c>
      <c r="R5778" s="22">
        <v>0</v>
      </c>
      <c r="S5778" s="20">
        <v>0</v>
      </c>
    </row>
    <row r="5779" spans="1:19" ht="15" customHeight="1" x14ac:dyDescent="0.35">
      <c r="A5779" s="2">
        <f t="shared" si="178"/>
        <v>46447</v>
      </c>
      <c r="B5779" s="3">
        <v>219.708333333333</v>
      </c>
      <c r="C5779" s="1">
        <v>10303</v>
      </c>
      <c r="D5779" s="1">
        <f>GAS_LOAD!K5779</f>
        <v>5.0141697200000008</v>
      </c>
      <c r="E5779" s="1">
        <f>GAS_LOAD!L5779</f>
        <v>7.5212545799999999</v>
      </c>
      <c r="F5779" s="1">
        <f t="shared" si="179"/>
        <v>114.15525114155251</v>
      </c>
      <c r="G5779" s="1">
        <v>1074</v>
      </c>
      <c r="H5779" s="19">
        <v>0</v>
      </c>
      <c r="I5779" s="1">
        <f>WIND!B5779</f>
        <v>2699.25</v>
      </c>
      <c r="J5779" s="1">
        <f>WIND!C5779</f>
        <v>228.75</v>
      </c>
      <c r="K5779" s="19">
        <v>0</v>
      </c>
      <c r="L5779" s="21">
        <v>0</v>
      </c>
      <c r="M5779" s="5">
        <v>752</v>
      </c>
      <c r="N5779" s="5">
        <v>814</v>
      </c>
      <c r="O5779" s="22">
        <v>0</v>
      </c>
      <c r="P5779" s="1">
        <v>649</v>
      </c>
      <c r="Q5779" s="22">
        <v>0</v>
      </c>
      <c r="R5779" s="22">
        <v>0</v>
      </c>
      <c r="S5779" s="20">
        <v>0</v>
      </c>
    </row>
    <row r="5780" spans="1:19" ht="15" customHeight="1" x14ac:dyDescent="0.35">
      <c r="A5780" s="2">
        <f t="shared" si="178"/>
        <v>46447</v>
      </c>
      <c r="B5780" s="3">
        <v>219.74999999999901</v>
      </c>
      <c r="C5780" s="1">
        <v>11229</v>
      </c>
      <c r="D5780" s="1">
        <f>GAS_LOAD!K5780</f>
        <v>5.0141697200000008</v>
      </c>
      <c r="E5780" s="1">
        <f>GAS_LOAD!L5780</f>
        <v>7.5212545799999999</v>
      </c>
      <c r="F5780" s="1">
        <f t="shared" si="179"/>
        <v>114.15525114155251</v>
      </c>
      <c r="G5780" s="1">
        <v>87</v>
      </c>
      <c r="H5780" s="19">
        <v>0</v>
      </c>
      <c r="I5780" s="1">
        <f>WIND!B5780</f>
        <v>2753.640625</v>
      </c>
      <c r="J5780" s="1">
        <f>WIND!C5780</f>
        <v>233.359375</v>
      </c>
      <c r="K5780" s="19">
        <v>0</v>
      </c>
      <c r="L5780" s="21">
        <v>0</v>
      </c>
      <c r="M5780" s="5">
        <v>752</v>
      </c>
      <c r="N5780" s="5">
        <v>1615</v>
      </c>
      <c r="O5780" s="22">
        <v>0</v>
      </c>
      <c r="P5780" s="1">
        <v>644</v>
      </c>
      <c r="Q5780" s="22">
        <v>0</v>
      </c>
      <c r="R5780" s="22">
        <v>0</v>
      </c>
      <c r="S5780" s="20">
        <v>0</v>
      </c>
    </row>
    <row r="5781" spans="1:19" ht="15" customHeight="1" x14ac:dyDescent="0.35">
      <c r="A5781" s="2">
        <f t="shared" si="178"/>
        <v>46447</v>
      </c>
      <c r="B5781" s="3">
        <v>219.791666666666</v>
      </c>
      <c r="C5781" s="1">
        <v>11671</v>
      </c>
      <c r="D5781" s="1">
        <f>GAS_LOAD!K5781</f>
        <v>5.0141697200000008</v>
      </c>
      <c r="E5781" s="1">
        <f>GAS_LOAD!L5781</f>
        <v>7.5212545799999999</v>
      </c>
      <c r="F5781" s="1">
        <f t="shared" si="179"/>
        <v>114.15525114155251</v>
      </c>
      <c r="G5781" s="1">
        <v>0</v>
      </c>
      <c r="H5781" s="19">
        <v>0</v>
      </c>
      <c r="I5781" s="1">
        <f>WIND!B5781</f>
        <v>2402.40625</v>
      </c>
      <c r="J5781" s="1">
        <f>WIND!C5781</f>
        <v>203.59375</v>
      </c>
      <c r="K5781" s="19">
        <v>0</v>
      </c>
      <c r="L5781" s="21">
        <v>0</v>
      </c>
      <c r="M5781" s="5">
        <v>752</v>
      </c>
      <c r="N5781" s="5">
        <v>2467</v>
      </c>
      <c r="O5781" s="22">
        <v>0</v>
      </c>
      <c r="P5781" s="1">
        <v>644</v>
      </c>
      <c r="Q5781" s="22">
        <v>0</v>
      </c>
      <c r="R5781" s="22">
        <v>0</v>
      </c>
      <c r="S5781" s="20">
        <v>0</v>
      </c>
    </row>
    <row r="5782" spans="1:19" ht="15" customHeight="1" x14ac:dyDescent="0.35">
      <c r="A5782" s="2">
        <f t="shared" si="178"/>
        <v>46447</v>
      </c>
      <c r="B5782" s="3">
        <v>219.833333333333</v>
      </c>
      <c r="C5782" s="1">
        <v>10951</v>
      </c>
      <c r="D5782" s="1">
        <f>GAS_LOAD!K5782</f>
        <v>5.0141697200000008</v>
      </c>
      <c r="E5782" s="1">
        <f>GAS_LOAD!L5782</f>
        <v>7.5212545799999999</v>
      </c>
      <c r="F5782" s="1">
        <f t="shared" si="179"/>
        <v>114.15525114155251</v>
      </c>
      <c r="G5782" s="1">
        <v>0</v>
      </c>
      <c r="H5782" s="19">
        <v>0</v>
      </c>
      <c r="I5782" s="1">
        <f>WIND!B5782</f>
        <v>2096.34375</v>
      </c>
      <c r="J5782" s="1">
        <f>WIND!C5782</f>
        <v>177.65625</v>
      </c>
      <c r="K5782" s="19">
        <v>0</v>
      </c>
      <c r="L5782" s="21">
        <v>0</v>
      </c>
      <c r="M5782" s="5">
        <v>752</v>
      </c>
      <c r="N5782" s="5">
        <v>0</v>
      </c>
      <c r="O5782" s="22">
        <v>0</v>
      </c>
      <c r="P5782" s="1">
        <v>636</v>
      </c>
      <c r="Q5782" s="22">
        <v>0</v>
      </c>
      <c r="R5782" s="22">
        <v>0</v>
      </c>
      <c r="S5782" s="20">
        <v>0</v>
      </c>
    </row>
    <row r="5783" spans="1:19" ht="15" customHeight="1" x14ac:dyDescent="0.35">
      <c r="A5783" s="2">
        <f t="shared" si="178"/>
        <v>46447</v>
      </c>
      <c r="B5783" s="3">
        <v>219.87499999999901</v>
      </c>
      <c r="C5783" s="1">
        <v>10369</v>
      </c>
      <c r="D5783" s="1">
        <f>GAS_LOAD!K5783</f>
        <v>5.0141697200000008</v>
      </c>
      <c r="E5783" s="1">
        <f>GAS_LOAD!L5783</f>
        <v>7.5212545799999999</v>
      </c>
      <c r="F5783" s="1">
        <f t="shared" si="179"/>
        <v>114.15525114155251</v>
      </c>
      <c r="G5783" s="1">
        <v>0</v>
      </c>
      <c r="H5783" s="19">
        <v>0</v>
      </c>
      <c r="I5783" s="1">
        <f>WIND!B5783</f>
        <v>1737.734375</v>
      </c>
      <c r="J5783" s="1">
        <f>WIND!C5783</f>
        <v>147.265625</v>
      </c>
      <c r="K5783" s="19">
        <v>0</v>
      </c>
      <c r="L5783" s="21">
        <v>0</v>
      </c>
      <c r="M5783" s="5">
        <v>752</v>
      </c>
      <c r="N5783" s="5">
        <v>0</v>
      </c>
      <c r="O5783" s="22">
        <v>0</v>
      </c>
      <c r="P5783" s="1">
        <v>635</v>
      </c>
      <c r="Q5783" s="22">
        <v>0</v>
      </c>
      <c r="R5783" s="22">
        <v>0</v>
      </c>
      <c r="S5783" s="20">
        <v>0</v>
      </c>
    </row>
    <row r="5784" spans="1:19" ht="15" customHeight="1" x14ac:dyDescent="0.35">
      <c r="A5784" s="2">
        <f t="shared" si="178"/>
        <v>46447</v>
      </c>
      <c r="B5784" s="3">
        <v>219.916666666666</v>
      </c>
      <c r="C5784" s="1">
        <v>10592</v>
      </c>
      <c r="D5784" s="1">
        <f>GAS_LOAD!K5784</f>
        <v>5.0141697200000008</v>
      </c>
      <c r="E5784" s="1">
        <f>GAS_LOAD!L5784</f>
        <v>7.5212545799999999</v>
      </c>
      <c r="F5784" s="1">
        <f t="shared" si="179"/>
        <v>114.15525114155251</v>
      </c>
      <c r="G5784" s="1">
        <v>0</v>
      </c>
      <c r="H5784" s="19">
        <v>0</v>
      </c>
      <c r="I5784" s="1">
        <f>WIND!B5784</f>
        <v>1450.109375</v>
      </c>
      <c r="J5784" s="1">
        <f>WIND!C5784</f>
        <v>122.890625</v>
      </c>
      <c r="K5784" s="19">
        <v>0</v>
      </c>
      <c r="L5784" s="21">
        <v>0</v>
      </c>
      <c r="M5784" s="5">
        <v>752</v>
      </c>
      <c r="N5784" s="5">
        <v>2434</v>
      </c>
      <c r="O5784" s="22">
        <v>0</v>
      </c>
      <c r="P5784" s="1">
        <v>631</v>
      </c>
      <c r="Q5784" s="22">
        <v>0</v>
      </c>
      <c r="R5784" s="22">
        <v>0</v>
      </c>
      <c r="S5784" s="20">
        <v>0</v>
      </c>
    </row>
    <row r="5785" spans="1:19" ht="15" customHeight="1" x14ac:dyDescent="0.35">
      <c r="A5785" s="2">
        <f t="shared" si="178"/>
        <v>46447</v>
      </c>
      <c r="B5785" s="3">
        <v>219.958333333333</v>
      </c>
      <c r="C5785" s="1">
        <v>10806</v>
      </c>
      <c r="D5785" s="1">
        <f>GAS_LOAD!K5785</f>
        <v>5.0141697200000008</v>
      </c>
      <c r="E5785" s="1">
        <f>GAS_LOAD!L5785</f>
        <v>7.5212545799999999</v>
      </c>
      <c r="F5785" s="1">
        <f t="shared" si="179"/>
        <v>114.15525114155251</v>
      </c>
      <c r="G5785" s="1">
        <v>0</v>
      </c>
      <c r="H5785" s="19">
        <v>0</v>
      </c>
      <c r="I5785" s="1">
        <f>WIND!B5785</f>
        <v>1464.859375</v>
      </c>
      <c r="J5785" s="1">
        <f>WIND!C5785</f>
        <v>124.140625</v>
      </c>
      <c r="K5785" s="19">
        <v>0</v>
      </c>
      <c r="L5785" s="21">
        <v>0</v>
      </c>
      <c r="M5785" s="5">
        <v>752</v>
      </c>
      <c r="N5785" s="5">
        <v>2674</v>
      </c>
      <c r="O5785" s="22">
        <v>0</v>
      </c>
      <c r="P5785" s="1">
        <v>633</v>
      </c>
      <c r="Q5785" s="22">
        <v>0</v>
      </c>
      <c r="R5785" s="22">
        <v>0</v>
      </c>
      <c r="S5785" s="20">
        <v>0</v>
      </c>
    </row>
    <row r="5786" spans="1:19" ht="15" customHeight="1" x14ac:dyDescent="0.35">
      <c r="A5786" s="2">
        <f t="shared" si="178"/>
        <v>46448</v>
      </c>
      <c r="B5786" s="3">
        <v>219.99999999999901</v>
      </c>
      <c r="C5786" s="1">
        <v>10399</v>
      </c>
      <c r="D5786" s="1">
        <f>GAS_LOAD!K5786</f>
        <v>4.965636541666667</v>
      </c>
      <c r="E5786" s="1">
        <f>GAS_LOAD!L5786</f>
        <v>7.4484548124999996</v>
      </c>
      <c r="F5786" s="1">
        <f t="shared" si="179"/>
        <v>114.15525114155251</v>
      </c>
      <c r="G5786" s="1">
        <v>0</v>
      </c>
      <c r="H5786" s="19">
        <v>0</v>
      </c>
      <c r="I5786" s="1">
        <f>WIND!B5786</f>
        <v>1541.375</v>
      </c>
      <c r="J5786" s="1">
        <f>WIND!C5786</f>
        <v>130.625</v>
      </c>
      <c r="K5786" s="19">
        <v>0</v>
      </c>
      <c r="L5786" s="21">
        <v>0</v>
      </c>
      <c r="M5786" s="5">
        <v>752</v>
      </c>
      <c r="N5786" s="5">
        <v>2230</v>
      </c>
      <c r="O5786" s="22">
        <v>0</v>
      </c>
      <c r="P5786" s="1">
        <v>623</v>
      </c>
      <c r="Q5786" s="22">
        <v>0</v>
      </c>
      <c r="R5786" s="22">
        <v>0</v>
      </c>
      <c r="S5786" s="20">
        <v>0</v>
      </c>
    </row>
    <row r="5787" spans="1:19" ht="15" customHeight="1" x14ac:dyDescent="0.35">
      <c r="A5787" s="2">
        <f t="shared" si="178"/>
        <v>46448</v>
      </c>
      <c r="B5787" s="3">
        <v>220.041666666666</v>
      </c>
      <c r="C5787" s="1">
        <v>10129</v>
      </c>
      <c r="D5787" s="1">
        <f>GAS_LOAD!K5787</f>
        <v>4.965636541666667</v>
      </c>
      <c r="E5787" s="1">
        <f>GAS_LOAD!L5787</f>
        <v>7.4484548124999996</v>
      </c>
      <c r="F5787" s="1">
        <f t="shared" si="179"/>
        <v>114.15525114155251</v>
      </c>
      <c r="G5787" s="1">
        <v>0</v>
      </c>
      <c r="H5787" s="19">
        <v>0</v>
      </c>
      <c r="I5787" s="1">
        <f>WIND!B5787</f>
        <v>1404.015625</v>
      </c>
      <c r="J5787" s="1">
        <f>WIND!C5787</f>
        <v>118.984375</v>
      </c>
      <c r="K5787" s="19">
        <v>0</v>
      </c>
      <c r="L5787" s="21">
        <v>0</v>
      </c>
      <c r="M5787" s="5">
        <v>752</v>
      </c>
      <c r="N5787" s="5">
        <v>2112</v>
      </c>
      <c r="O5787" s="22">
        <v>0</v>
      </c>
      <c r="P5787" s="1">
        <v>620</v>
      </c>
      <c r="Q5787" s="22">
        <v>0</v>
      </c>
      <c r="R5787" s="22">
        <v>0</v>
      </c>
      <c r="S5787" s="20">
        <v>0</v>
      </c>
    </row>
    <row r="5788" spans="1:19" ht="15" customHeight="1" x14ac:dyDescent="0.35">
      <c r="A5788" s="2">
        <f t="shared" si="178"/>
        <v>46448</v>
      </c>
      <c r="B5788" s="3">
        <v>220.083333333333</v>
      </c>
      <c r="C5788" s="1">
        <v>9890</v>
      </c>
      <c r="D5788" s="1">
        <f>GAS_LOAD!K5788</f>
        <v>4.965636541666667</v>
      </c>
      <c r="E5788" s="1">
        <f>GAS_LOAD!L5788</f>
        <v>7.4484548124999996</v>
      </c>
      <c r="F5788" s="1">
        <f t="shared" si="179"/>
        <v>114.15525114155251</v>
      </c>
      <c r="G5788" s="1">
        <v>0</v>
      </c>
      <c r="H5788" s="19">
        <v>0</v>
      </c>
      <c r="I5788" s="1">
        <f>WIND!B5788</f>
        <v>1458.40625</v>
      </c>
      <c r="J5788" s="1">
        <f>WIND!C5788</f>
        <v>123.59375</v>
      </c>
      <c r="K5788" s="19">
        <v>0</v>
      </c>
      <c r="L5788" s="21">
        <v>0</v>
      </c>
      <c r="M5788" s="5">
        <v>752</v>
      </c>
      <c r="N5788" s="5">
        <v>1817</v>
      </c>
      <c r="O5788" s="22">
        <v>0</v>
      </c>
      <c r="P5788" s="1">
        <v>617</v>
      </c>
      <c r="Q5788" s="22">
        <v>0</v>
      </c>
      <c r="R5788" s="22">
        <v>0</v>
      </c>
      <c r="S5788" s="20">
        <v>0</v>
      </c>
    </row>
    <row r="5789" spans="1:19" ht="15" customHeight="1" x14ac:dyDescent="0.35">
      <c r="A5789" s="2">
        <f t="shared" si="178"/>
        <v>46448</v>
      </c>
      <c r="B5789" s="3">
        <v>220.12499999999901</v>
      </c>
      <c r="C5789" s="1">
        <v>9510</v>
      </c>
      <c r="D5789" s="1">
        <f>GAS_LOAD!K5789</f>
        <v>4.965636541666667</v>
      </c>
      <c r="E5789" s="1">
        <f>GAS_LOAD!L5789</f>
        <v>7.4484548124999996</v>
      </c>
      <c r="F5789" s="1">
        <f t="shared" si="179"/>
        <v>114.15525114155251</v>
      </c>
      <c r="G5789" s="1">
        <v>0</v>
      </c>
      <c r="H5789" s="19">
        <v>0</v>
      </c>
      <c r="I5789" s="1">
        <f>WIND!B5789</f>
        <v>1365.296875</v>
      </c>
      <c r="J5789" s="1">
        <f>WIND!C5789</f>
        <v>115.703125</v>
      </c>
      <c r="K5789" s="19">
        <v>0</v>
      </c>
      <c r="L5789" s="21">
        <v>0</v>
      </c>
      <c r="M5789" s="5">
        <v>752</v>
      </c>
      <c r="N5789" s="5">
        <v>1538</v>
      </c>
      <c r="O5789" s="22">
        <v>0</v>
      </c>
      <c r="P5789" s="1">
        <v>617</v>
      </c>
      <c r="Q5789" s="22">
        <v>0</v>
      </c>
      <c r="R5789" s="22">
        <v>0</v>
      </c>
      <c r="S5789" s="20">
        <v>0</v>
      </c>
    </row>
    <row r="5790" spans="1:19" ht="15" customHeight="1" x14ac:dyDescent="0.35">
      <c r="A5790" s="2">
        <f t="shared" si="178"/>
        <v>46448</v>
      </c>
      <c r="B5790" s="3">
        <v>220.166666666666</v>
      </c>
      <c r="C5790" s="1">
        <v>9494</v>
      </c>
      <c r="D5790" s="1">
        <f>GAS_LOAD!K5790</f>
        <v>4.965636541666667</v>
      </c>
      <c r="E5790" s="1">
        <f>GAS_LOAD!L5790</f>
        <v>7.4484548124999996</v>
      </c>
      <c r="F5790" s="1">
        <f t="shared" si="179"/>
        <v>114.15525114155251</v>
      </c>
      <c r="G5790" s="1">
        <v>0</v>
      </c>
      <c r="H5790" s="19">
        <v>0</v>
      </c>
      <c r="I5790" s="1">
        <f>WIND!B5790</f>
        <v>1191.0625</v>
      </c>
      <c r="J5790" s="1">
        <f>WIND!C5790</f>
        <v>100.9375</v>
      </c>
      <c r="K5790" s="19">
        <v>0</v>
      </c>
      <c r="L5790" s="21">
        <v>0</v>
      </c>
      <c r="M5790" s="5">
        <v>752</v>
      </c>
      <c r="N5790" s="5">
        <v>1632</v>
      </c>
      <c r="O5790" s="22">
        <v>0</v>
      </c>
      <c r="P5790" s="1">
        <v>616</v>
      </c>
      <c r="Q5790" s="22">
        <v>0</v>
      </c>
      <c r="R5790" s="22">
        <v>0</v>
      </c>
      <c r="S5790" s="20">
        <v>0</v>
      </c>
    </row>
    <row r="5791" spans="1:19" ht="15" customHeight="1" x14ac:dyDescent="0.35">
      <c r="A5791" s="2">
        <f t="shared" si="178"/>
        <v>46448</v>
      </c>
      <c r="B5791" s="3">
        <v>220.208333333333</v>
      </c>
      <c r="C5791" s="1">
        <v>10034</v>
      </c>
      <c r="D5791" s="1">
        <f>GAS_LOAD!K5791</f>
        <v>4.965636541666667</v>
      </c>
      <c r="E5791" s="1">
        <f>GAS_LOAD!L5791</f>
        <v>7.4484548124999996</v>
      </c>
      <c r="F5791" s="1">
        <f t="shared" si="179"/>
        <v>114.15525114155251</v>
      </c>
      <c r="G5791" s="1">
        <v>0</v>
      </c>
      <c r="H5791" s="19">
        <v>0</v>
      </c>
      <c r="I5791" s="1">
        <f>WIND!B5791</f>
        <v>1165.25</v>
      </c>
      <c r="J5791" s="1">
        <f>WIND!C5791</f>
        <v>98.75</v>
      </c>
      <c r="K5791" s="19">
        <v>0</v>
      </c>
      <c r="L5791" s="21">
        <v>0</v>
      </c>
      <c r="M5791" s="5">
        <v>752</v>
      </c>
      <c r="N5791" s="5">
        <v>0</v>
      </c>
      <c r="O5791" s="22">
        <v>0</v>
      </c>
      <c r="P5791" s="1">
        <v>618</v>
      </c>
      <c r="Q5791" s="22">
        <v>0</v>
      </c>
      <c r="R5791" s="22">
        <v>0</v>
      </c>
      <c r="S5791" s="20">
        <v>0</v>
      </c>
    </row>
    <row r="5792" spans="1:19" ht="15" customHeight="1" x14ac:dyDescent="0.35">
      <c r="A5792" s="2">
        <f t="shared" si="178"/>
        <v>46448</v>
      </c>
      <c r="B5792" s="3">
        <v>220.24999999999901</v>
      </c>
      <c r="C5792" s="1">
        <v>11196</v>
      </c>
      <c r="D5792" s="1">
        <f>GAS_LOAD!K5792</f>
        <v>4.965636541666667</v>
      </c>
      <c r="E5792" s="1">
        <f>GAS_LOAD!L5792</f>
        <v>7.4484548124999996</v>
      </c>
      <c r="F5792" s="1">
        <f t="shared" si="179"/>
        <v>114.15525114155251</v>
      </c>
      <c r="G5792" s="1">
        <v>0</v>
      </c>
      <c r="H5792" s="19">
        <v>0</v>
      </c>
      <c r="I5792" s="1">
        <f>WIND!B5792</f>
        <v>1230.703125</v>
      </c>
      <c r="J5792" s="1">
        <f>WIND!C5792</f>
        <v>104.296875</v>
      </c>
      <c r="K5792" s="19">
        <v>0</v>
      </c>
      <c r="L5792" s="21">
        <v>0</v>
      </c>
      <c r="M5792" s="5">
        <v>752</v>
      </c>
      <c r="N5792" s="5">
        <v>736</v>
      </c>
      <c r="O5792" s="22">
        <v>0</v>
      </c>
      <c r="P5792" s="1">
        <v>631</v>
      </c>
      <c r="Q5792" s="22">
        <v>0</v>
      </c>
      <c r="R5792" s="22">
        <v>0</v>
      </c>
      <c r="S5792" s="20">
        <v>0</v>
      </c>
    </row>
    <row r="5793" spans="1:19" ht="15" customHeight="1" x14ac:dyDescent="0.35">
      <c r="A5793" s="2">
        <f t="shared" si="178"/>
        <v>46448</v>
      </c>
      <c r="B5793" s="3">
        <v>220.291666666666</v>
      </c>
      <c r="C5793" s="1">
        <v>11965</v>
      </c>
      <c r="D5793" s="1">
        <f>GAS_LOAD!K5793</f>
        <v>4.965636541666667</v>
      </c>
      <c r="E5793" s="1">
        <f>GAS_LOAD!L5793</f>
        <v>7.4484548124999996</v>
      </c>
      <c r="F5793" s="1">
        <f t="shared" si="179"/>
        <v>114.15525114155251</v>
      </c>
      <c r="G5793" s="1">
        <v>60</v>
      </c>
      <c r="H5793" s="19">
        <v>0</v>
      </c>
      <c r="I5793" s="1">
        <f>WIND!B5793</f>
        <v>1192.90625</v>
      </c>
      <c r="J5793" s="1">
        <f>WIND!C5793</f>
        <v>101.09375</v>
      </c>
      <c r="K5793" s="19">
        <v>0</v>
      </c>
      <c r="L5793" s="21">
        <v>0</v>
      </c>
      <c r="M5793" s="5">
        <v>752</v>
      </c>
      <c r="N5793" s="5">
        <v>3414</v>
      </c>
      <c r="O5793" s="22">
        <v>0</v>
      </c>
      <c r="P5793" s="1">
        <v>648</v>
      </c>
      <c r="Q5793" s="22">
        <v>0</v>
      </c>
      <c r="R5793" s="22">
        <v>0</v>
      </c>
      <c r="S5793" s="20">
        <v>0</v>
      </c>
    </row>
    <row r="5794" spans="1:19" ht="15" customHeight="1" x14ac:dyDescent="0.35">
      <c r="A5794" s="2">
        <f t="shared" si="178"/>
        <v>46448</v>
      </c>
      <c r="B5794" s="3">
        <v>220.333333333333</v>
      </c>
      <c r="C5794" s="1">
        <v>12268</v>
      </c>
      <c r="D5794" s="1">
        <f>GAS_LOAD!K5794</f>
        <v>4.965636541666667</v>
      </c>
      <c r="E5794" s="1">
        <f>GAS_LOAD!L5794</f>
        <v>7.4484548124999996</v>
      </c>
      <c r="F5794" s="1">
        <f t="shared" si="179"/>
        <v>114.15525114155251</v>
      </c>
      <c r="G5794" s="1">
        <v>930</v>
      </c>
      <c r="H5794" s="19">
        <v>0</v>
      </c>
      <c r="I5794" s="1">
        <f>WIND!B5794</f>
        <v>1020.515625</v>
      </c>
      <c r="J5794" s="1">
        <f>WIND!C5794</f>
        <v>86.484375</v>
      </c>
      <c r="K5794" s="19">
        <v>0</v>
      </c>
      <c r="L5794" s="21">
        <v>0</v>
      </c>
      <c r="M5794" s="5">
        <v>752</v>
      </c>
      <c r="N5794" s="5">
        <v>1706</v>
      </c>
      <c r="O5794" s="22">
        <v>0</v>
      </c>
      <c r="P5794" s="1">
        <v>651</v>
      </c>
      <c r="Q5794" s="22">
        <v>0</v>
      </c>
      <c r="R5794" s="22">
        <v>0</v>
      </c>
      <c r="S5794" s="20">
        <v>0</v>
      </c>
    </row>
    <row r="5795" spans="1:19" ht="15" customHeight="1" x14ac:dyDescent="0.35">
      <c r="A5795" s="2">
        <f t="shared" si="178"/>
        <v>46448</v>
      </c>
      <c r="B5795" s="3">
        <v>220.37499999999901</v>
      </c>
      <c r="C5795" s="1">
        <v>12321</v>
      </c>
      <c r="D5795" s="1">
        <f>GAS_LOAD!K5795</f>
        <v>4.965636541666667</v>
      </c>
      <c r="E5795" s="1">
        <f>GAS_LOAD!L5795</f>
        <v>7.4484548124999996</v>
      </c>
      <c r="F5795" s="1">
        <f t="shared" si="179"/>
        <v>114.15525114155251</v>
      </c>
      <c r="G5795" s="1">
        <v>2958</v>
      </c>
      <c r="H5795" s="19">
        <v>0</v>
      </c>
      <c r="I5795" s="1">
        <f>WIND!B5795</f>
        <v>1128.375</v>
      </c>
      <c r="J5795" s="1">
        <f>WIND!C5795</f>
        <v>95.625</v>
      </c>
      <c r="K5795" s="19">
        <v>0</v>
      </c>
      <c r="L5795" s="21">
        <v>0</v>
      </c>
      <c r="M5795" s="5">
        <v>752</v>
      </c>
      <c r="N5795" s="5">
        <v>3414</v>
      </c>
      <c r="O5795" s="22">
        <v>0</v>
      </c>
      <c r="P5795" s="1">
        <v>648</v>
      </c>
      <c r="Q5795" s="22">
        <v>0</v>
      </c>
      <c r="R5795" s="22">
        <v>0</v>
      </c>
      <c r="S5795" s="20">
        <v>0</v>
      </c>
    </row>
    <row r="5796" spans="1:19" ht="15" customHeight="1" x14ac:dyDescent="0.35">
      <c r="A5796" s="2">
        <f t="shared" si="178"/>
        <v>46448</v>
      </c>
      <c r="B5796" s="3">
        <v>220.416666666666</v>
      </c>
      <c r="C5796" s="1">
        <v>12179</v>
      </c>
      <c r="D5796" s="1">
        <f>GAS_LOAD!K5796</f>
        <v>4.965636541666667</v>
      </c>
      <c r="E5796" s="1">
        <f>GAS_LOAD!L5796</f>
        <v>7.4484548124999996</v>
      </c>
      <c r="F5796" s="1">
        <f t="shared" si="179"/>
        <v>114.15525114155251</v>
      </c>
      <c r="G5796" s="1">
        <v>4803</v>
      </c>
      <c r="H5796" s="19">
        <v>0</v>
      </c>
      <c r="I5796" s="1">
        <f>WIND!B5796</f>
        <v>1273.109375</v>
      </c>
      <c r="J5796" s="1">
        <f>WIND!C5796</f>
        <v>107.890625</v>
      </c>
      <c r="K5796" s="19">
        <v>0</v>
      </c>
      <c r="L5796" s="21">
        <v>0</v>
      </c>
      <c r="M5796" s="5">
        <v>752</v>
      </c>
      <c r="N5796" s="5">
        <v>55</v>
      </c>
      <c r="O5796" s="22">
        <v>0</v>
      </c>
      <c r="P5796" s="1">
        <v>648</v>
      </c>
      <c r="Q5796" s="22">
        <v>0</v>
      </c>
      <c r="R5796" s="22">
        <v>0</v>
      </c>
      <c r="S5796" s="20">
        <v>0</v>
      </c>
    </row>
    <row r="5797" spans="1:19" ht="15" customHeight="1" x14ac:dyDescent="0.35">
      <c r="A5797" s="2">
        <f t="shared" si="178"/>
        <v>46448</v>
      </c>
      <c r="B5797" s="3">
        <v>220.458333333333</v>
      </c>
      <c r="C5797" s="1">
        <v>12139</v>
      </c>
      <c r="D5797" s="1">
        <f>GAS_LOAD!K5797</f>
        <v>4.965636541666667</v>
      </c>
      <c r="E5797" s="1">
        <f>GAS_LOAD!L5797</f>
        <v>7.4484548124999996</v>
      </c>
      <c r="F5797" s="1">
        <f t="shared" si="179"/>
        <v>114.15525114155251</v>
      </c>
      <c r="G5797" s="1">
        <v>5991</v>
      </c>
      <c r="H5797" s="19">
        <v>0</v>
      </c>
      <c r="I5797" s="1">
        <f>WIND!B5797</f>
        <v>1291.546875</v>
      </c>
      <c r="J5797" s="1">
        <f>WIND!C5797</f>
        <v>109.453125</v>
      </c>
      <c r="K5797" s="19">
        <v>0</v>
      </c>
      <c r="L5797" s="21">
        <v>0</v>
      </c>
      <c r="M5797" s="5">
        <v>752</v>
      </c>
      <c r="N5797" s="5">
        <v>0</v>
      </c>
      <c r="O5797" s="22">
        <v>0</v>
      </c>
      <c r="P5797" s="1">
        <v>648</v>
      </c>
      <c r="Q5797" s="22">
        <v>0</v>
      </c>
      <c r="R5797" s="22">
        <v>0</v>
      </c>
      <c r="S5797" s="20">
        <v>0</v>
      </c>
    </row>
    <row r="5798" spans="1:19" ht="15" customHeight="1" x14ac:dyDescent="0.35">
      <c r="A5798" s="2">
        <f t="shared" si="178"/>
        <v>46448</v>
      </c>
      <c r="B5798" s="3">
        <v>220.49999999999901</v>
      </c>
      <c r="C5798" s="1">
        <v>12018</v>
      </c>
      <c r="D5798" s="1">
        <f>GAS_LOAD!K5798</f>
        <v>4.965636541666667</v>
      </c>
      <c r="E5798" s="1">
        <f>GAS_LOAD!L5798</f>
        <v>7.4484548124999996</v>
      </c>
      <c r="F5798" s="1">
        <f t="shared" si="179"/>
        <v>114.15525114155251</v>
      </c>
      <c r="G5798" s="1">
        <v>6537</v>
      </c>
      <c r="H5798" s="19">
        <v>0</v>
      </c>
      <c r="I5798" s="1">
        <f>WIND!B5798</f>
        <v>1282.328125</v>
      </c>
      <c r="J5798" s="1">
        <f>WIND!C5798</f>
        <v>108.671875</v>
      </c>
      <c r="K5798" s="19">
        <v>0</v>
      </c>
      <c r="L5798" s="21">
        <v>0</v>
      </c>
      <c r="M5798" s="5">
        <v>752</v>
      </c>
      <c r="N5798" s="5">
        <v>1845</v>
      </c>
      <c r="O5798" s="22">
        <v>0</v>
      </c>
      <c r="P5798" s="1">
        <v>649</v>
      </c>
      <c r="Q5798" s="22">
        <v>0</v>
      </c>
      <c r="R5798" s="22">
        <v>0</v>
      </c>
      <c r="S5798" s="20">
        <v>0</v>
      </c>
    </row>
    <row r="5799" spans="1:19" ht="15" customHeight="1" x14ac:dyDescent="0.35">
      <c r="A5799" s="2">
        <f t="shared" si="178"/>
        <v>46448</v>
      </c>
      <c r="B5799" s="3">
        <v>220.541666666666</v>
      </c>
      <c r="C5799" s="1">
        <v>11651</v>
      </c>
      <c r="D5799" s="1">
        <f>GAS_LOAD!K5799</f>
        <v>4.965636541666667</v>
      </c>
      <c r="E5799" s="1">
        <f>GAS_LOAD!L5799</f>
        <v>7.4484548124999996</v>
      </c>
      <c r="F5799" s="1">
        <f t="shared" si="179"/>
        <v>114.15525114155251</v>
      </c>
      <c r="G5799" s="1">
        <v>6489</v>
      </c>
      <c r="H5799" s="19">
        <v>0</v>
      </c>
      <c r="I5799" s="1">
        <f>WIND!B5799</f>
        <v>1344.09375</v>
      </c>
      <c r="J5799" s="1">
        <f>WIND!C5799</f>
        <v>113.90625</v>
      </c>
      <c r="K5799" s="19">
        <v>0</v>
      </c>
      <c r="L5799" s="21">
        <v>0</v>
      </c>
      <c r="M5799" s="5">
        <v>752</v>
      </c>
      <c r="N5799" s="5">
        <v>1427</v>
      </c>
      <c r="O5799" s="22">
        <v>0</v>
      </c>
      <c r="P5799" s="1">
        <v>649</v>
      </c>
      <c r="Q5799" s="22">
        <v>0</v>
      </c>
      <c r="R5799" s="22">
        <v>0</v>
      </c>
      <c r="S5799" s="20">
        <v>0</v>
      </c>
    </row>
    <row r="5800" spans="1:19" ht="15" customHeight="1" x14ac:dyDescent="0.35">
      <c r="A5800" s="2">
        <f t="shared" si="178"/>
        <v>46448</v>
      </c>
      <c r="B5800" s="3">
        <v>220.583333333333</v>
      </c>
      <c r="C5800" s="1">
        <v>11295</v>
      </c>
      <c r="D5800" s="1">
        <f>GAS_LOAD!K5800</f>
        <v>4.965636541666667</v>
      </c>
      <c r="E5800" s="1">
        <f>GAS_LOAD!L5800</f>
        <v>7.4484548124999996</v>
      </c>
      <c r="F5800" s="1">
        <f t="shared" si="179"/>
        <v>114.15525114155251</v>
      </c>
      <c r="G5800" s="1">
        <v>5997</v>
      </c>
      <c r="H5800" s="19">
        <v>0</v>
      </c>
      <c r="I5800" s="1">
        <f>WIND!B5800</f>
        <v>1499.890625</v>
      </c>
      <c r="J5800" s="1">
        <f>WIND!C5800</f>
        <v>127.109375</v>
      </c>
      <c r="K5800" s="19">
        <v>0</v>
      </c>
      <c r="L5800" s="21">
        <v>0</v>
      </c>
      <c r="M5800" s="5">
        <v>752</v>
      </c>
      <c r="N5800" s="5">
        <v>0</v>
      </c>
      <c r="O5800" s="22">
        <v>0</v>
      </c>
      <c r="P5800" s="1">
        <v>651</v>
      </c>
      <c r="Q5800" s="22">
        <v>0</v>
      </c>
      <c r="R5800" s="22">
        <v>0</v>
      </c>
      <c r="S5800" s="20">
        <v>0</v>
      </c>
    </row>
    <row r="5801" spans="1:19" ht="15" customHeight="1" x14ac:dyDescent="0.35">
      <c r="A5801" s="2">
        <f t="shared" si="178"/>
        <v>46448</v>
      </c>
      <c r="B5801" s="3">
        <v>220.62499999999901</v>
      </c>
      <c r="C5801" s="1">
        <v>10942</v>
      </c>
      <c r="D5801" s="1">
        <f>GAS_LOAD!K5801</f>
        <v>4.965636541666667</v>
      </c>
      <c r="E5801" s="1">
        <f>GAS_LOAD!L5801</f>
        <v>7.4484548124999996</v>
      </c>
      <c r="F5801" s="1">
        <f t="shared" si="179"/>
        <v>114.15525114155251</v>
      </c>
      <c r="G5801" s="1">
        <v>4836</v>
      </c>
      <c r="H5801" s="19">
        <v>0</v>
      </c>
      <c r="I5801" s="1">
        <f>WIND!B5801</f>
        <v>1652</v>
      </c>
      <c r="J5801" s="1">
        <f>WIND!C5801</f>
        <v>140</v>
      </c>
      <c r="K5801" s="19">
        <v>0</v>
      </c>
      <c r="L5801" s="21">
        <v>0</v>
      </c>
      <c r="M5801" s="5">
        <v>752</v>
      </c>
      <c r="N5801" s="5">
        <v>0</v>
      </c>
      <c r="O5801" s="22">
        <v>0</v>
      </c>
      <c r="P5801" s="1">
        <v>651</v>
      </c>
      <c r="Q5801" s="22">
        <v>0</v>
      </c>
      <c r="R5801" s="22">
        <v>0</v>
      </c>
      <c r="S5801" s="20">
        <v>0</v>
      </c>
    </row>
    <row r="5802" spans="1:19" ht="15" customHeight="1" x14ac:dyDescent="0.35">
      <c r="A5802" s="2">
        <f t="shared" si="178"/>
        <v>46448</v>
      </c>
      <c r="B5802" s="3">
        <v>220.666666666666</v>
      </c>
      <c r="C5802" s="1">
        <v>10782</v>
      </c>
      <c r="D5802" s="1">
        <f>GAS_LOAD!K5802</f>
        <v>4.965636541666667</v>
      </c>
      <c r="E5802" s="1">
        <f>GAS_LOAD!L5802</f>
        <v>7.4484548124999996</v>
      </c>
      <c r="F5802" s="1">
        <f t="shared" si="179"/>
        <v>114.15525114155251</v>
      </c>
      <c r="G5802" s="1">
        <v>3126</v>
      </c>
      <c r="H5802" s="19">
        <v>0</v>
      </c>
      <c r="I5802" s="1">
        <f>WIND!B5802</f>
        <v>1827.15625</v>
      </c>
      <c r="J5802" s="1">
        <f>WIND!C5802</f>
        <v>154.84375</v>
      </c>
      <c r="K5802" s="19">
        <v>0</v>
      </c>
      <c r="L5802" s="21">
        <v>0</v>
      </c>
      <c r="M5802" s="5">
        <v>752</v>
      </c>
      <c r="N5802" s="5">
        <v>0</v>
      </c>
      <c r="O5802" s="22">
        <v>0</v>
      </c>
      <c r="P5802" s="1">
        <v>651</v>
      </c>
      <c r="Q5802" s="22">
        <v>0</v>
      </c>
      <c r="R5802" s="22">
        <v>0</v>
      </c>
      <c r="S5802" s="20">
        <v>0</v>
      </c>
    </row>
    <row r="5803" spans="1:19" ht="15" customHeight="1" x14ac:dyDescent="0.35">
      <c r="A5803" s="2">
        <f t="shared" ref="A5803:A5866" si="180">A5779+1</f>
        <v>46448</v>
      </c>
      <c r="B5803" s="3">
        <v>220.708333333333</v>
      </c>
      <c r="C5803" s="1">
        <v>10904</v>
      </c>
      <c r="D5803" s="1">
        <f>GAS_LOAD!K5803</f>
        <v>4.965636541666667</v>
      </c>
      <c r="E5803" s="1">
        <f>GAS_LOAD!L5803</f>
        <v>7.4484548124999996</v>
      </c>
      <c r="F5803" s="1">
        <f t="shared" si="179"/>
        <v>114.15525114155251</v>
      </c>
      <c r="G5803" s="1">
        <v>1101</v>
      </c>
      <c r="H5803" s="19">
        <v>0</v>
      </c>
      <c r="I5803" s="1">
        <f>WIND!B5803</f>
        <v>1701.78125</v>
      </c>
      <c r="J5803" s="1">
        <f>WIND!C5803</f>
        <v>144.21875</v>
      </c>
      <c r="K5803" s="19">
        <v>0</v>
      </c>
      <c r="L5803" s="21">
        <v>0</v>
      </c>
      <c r="M5803" s="5">
        <v>752</v>
      </c>
      <c r="N5803" s="5">
        <v>0</v>
      </c>
      <c r="O5803" s="22">
        <v>0</v>
      </c>
      <c r="P5803" s="1">
        <v>649</v>
      </c>
      <c r="Q5803" s="22">
        <v>0</v>
      </c>
      <c r="R5803" s="22">
        <v>0</v>
      </c>
      <c r="S5803" s="20">
        <v>0</v>
      </c>
    </row>
    <row r="5804" spans="1:19" ht="15" customHeight="1" x14ac:dyDescent="0.35">
      <c r="A5804" s="2">
        <f t="shared" si="180"/>
        <v>46448</v>
      </c>
      <c r="B5804" s="3">
        <v>220.74999999999901</v>
      </c>
      <c r="C5804" s="1">
        <v>11739</v>
      </c>
      <c r="D5804" s="1">
        <f>GAS_LOAD!K5804</f>
        <v>4.965636541666667</v>
      </c>
      <c r="E5804" s="1">
        <f>GAS_LOAD!L5804</f>
        <v>7.4484548124999996</v>
      </c>
      <c r="F5804" s="1">
        <f t="shared" si="179"/>
        <v>114.15525114155251</v>
      </c>
      <c r="G5804" s="1">
        <v>93</v>
      </c>
      <c r="H5804" s="19">
        <v>0</v>
      </c>
      <c r="I5804" s="1">
        <f>WIND!B5804</f>
        <v>1534</v>
      </c>
      <c r="J5804" s="1">
        <f>WIND!C5804</f>
        <v>130</v>
      </c>
      <c r="K5804" s="19">
        <v>0</v>
      </c>
      <c r="L5804" s="21">
        <v>0</v>
      </c>
      <c r="M5804" s="5">
        <v>752</v>
      </c>
      <c r="N5804" s="5">
        <v>905</v>
      </c>
      <c r="O5804" s="22">
        <v>0</v>
      </c>
      <c r="P5804" s="1">
        <v>645</v>
      </c>
      <c r="Q5804" s="22">
        <v>0</v>
      </c>
      <c r="R5804" s="22">
        <v>0</v>
      </c>
      <c r="S5804" s="20">
        <v>0</v>
      </c>
    </row>
    <row r="5805" spans="1:19" ht="15" customHeight="1" x14ac:dyDescent="0.35">
      <c r="A5805" s="2">
        <f t="shared" si="180"/>
        <v>46448</v>
      </c>
      <c r="B5805" s="3">
        <v>220.791666666666</v>
      </c>
      <c r="C5805" s="1">
        <v>12144</v>
      </c>
      <c r="D5805" s="1">
        <f>GAS_LOAD!K5805</f>
        <v>4.965636541666667</v>
      </c>
      <c r="E5805" s="1">
        <f>GAS_LOAD!L5805</f>
        <v>7.4484548124999996</v>
      </c>
      <c r="F5805" s="1">
        <f t="shared" si="179"/>
        <v>114.15525114155251</v>
      </c>
      <c r="G5805" s="1">
        <v>0</v>
      </c>
      <c r="H5805" s="19">
        <v>0</v>
      </c>
      <c r="I5805" s="1">
        <f>WIND!B5805</f>
        <v>1467.625</v>
      </c>
      <c r="J5805" s="1">
        <f>WIND!C5805</f>
        <v>124.375</v>
      </c>
      <c r="K5805" s="19">
        <v>0</v>
      </c>
      <c r="L5805" s="21">
        <v>0</v>
      </c>
      <c r="M5805" s="5">
        <v>752</v>
      </c>
      <c r="N5805" s="5">
        <v>3414</v>
      </c>
      <c r="O5805" s="22">
        <v>0</v>
      </c>
      <c r="P5805" s="1">
        <v>644</v>
      </c>
      <c r="Q5805" s="22">
        <v>0</v>
      </c>
      <c r="R5805" s="22">
        <v>0</v>
      </c>
      <c r="S5805" s="20">
        <v>0</v>
      </c>
    </row>
    <row r="5806" spans="1:19" ht="15" customHeight="1" x14ac:dyDescent="0.35">
      <c r="A5806" s="2">
        <f t="shared" si="180"/>
        <v>46448</v>
      </c>
      <c r="B5806" s="3">
        <v>220.833333333333</v>
      </c>
      <c r="C5806" s="1">
        <v>11356</v>
      </c>
      <c r="D5806" s="1">
        <f>GAS_LOAD!K5806</f>
        <v>4.965636541666667</v>
      </c>
      <c r="E5806" s="1">
        <f>GAS_LOAD!L5806</f>
        <v>7.4484548124999996</v>
      </c>
      <c r="F5806" s="1">
        <f t="shared" si="179"/>
        <v>114.15525114155251</v>
      </c>
      <c r="G5806" s="1">
        <v>0</v>
      </c>
      <c r="H5806" s="19">
        <v>0</v>
      </c>
      <c r="I5806" s="1">
        <f>WIND!B5806</f>
        <v>1295.234375</v>
      </c>
      <c r="J5806" s="1">
        <f>WIND!C5806</f>
        <v>109.765625</v>
      </c>
      <c r="K5806" s="19">
        <v>0</v>
      </c>
      <c r="L5806" s="21">
        <v>0</v>
      </c>
      <c r="M5806" s="5">
        <v>752</v>
      </c>
      <c r="N5806" s="5">
        <v>820</v>
      </c>
      <c r="O5806" s="22">
        <v>0</v>
      </c>
      <c r="P5806" s="1">
        <v>637</v>
      </c>
      <c r="Q5806" s="22">
        <v>0</v>
      </c>
      <c r="R5806" s="22">
        <v>0</v>
      </c>
      <c r="S5806" s="20">
        <v>0</v>
      </c>
    </row>
    <row r="5807" spans="1:19" ht="15" customHeight="1" x14ac:dyDescent="0.35">
      <c r="A5807" s="2">
        <f t="shared" si="180"/>
        <v>46448</v>
      </c>
      <c r="B5807" s="3">
        <v>220.87499999999901</v>
      </c>
      <c r="C5807" s="1">
        <v>10718</v>
      </c>
      <c r="D5807" s="1">
        <f>GAS_LOAD!K5807</f>
        <v>4.965636541666667</v>
      </c>
      <c r="E5807" s="1">
        <f>GAS_LOAD!L5807</f>
        <v>7.4484548124999996</v>
      </c>
      <c r="F5807" s="1">
        <f t="shared" si="179"/>
        <v>114.15525114155251</v>
      </c>
      <c r="G5807" s="1">
        <v>0</v>
      </c>
      <c r="H5807" s="19">
        <v>0</v>
      </c>
      <c r="I5807" s="1">
        <f>WIND!B5807</f>
        <v>1083.203125</v>
      </c>
      <c r="J5807" s="1">
        <f>WIND!C5807</f>
        <v>91.796875</v>
      </c>
      <c r="K5807" s="19">
        <v>0</v>
      </c>
      <c r="L5807" s="21">
        <v>0</v>
      </c>
      <c r="M5807" s="5">
        <v>752</v>
      </c>
      <c r="N5807" s="5">
        <v>509</v>
      </c>
      <c r="O5807" s="22">
        <v>0</v>
      </c>
      <c r="P5807" s="1">
        <v>636</v>
      </c>
      <c r="Q5807" s="22">
        <v>0</v>
      </c>
      <c r="R5807" s="22">
        <v>0</v>
      </c>
      <c r="S5807" s="20">
        <v>0</v>
      </c>
    </row>
    <row r="5808" spans="1:19" ht="15" customHeight="1" x14ac:dyDescent="0.35">
      <c r="A5808" s="2">
        <f t="shared" si="180"/>
        <v>46448</v>
      </c>
      <c r="B5808" s="3">
        <v>220.916666666666</v>
      </c>
      <c r="C5808" s="1">
        <v>10927</v>
      </c>
      <c r="D5808" s="1">
        <f>GAS_LOAD!K5808</f>
        <v>4.965636541666667</v>
      </c>
      <c r="E5808" s="1">
        <f>GAS_LOAD!L5808</f>
        <v>7.4484548124999996</v>
      </c>
      <c r="F5808" s="1">
        <f t="shared" si="179"/>
        <v>114.15525114155251</v>
      </c>
      <c r="G5808" s="1">
        <v>0</v>
      </c>
      <c r="H5808" s="19">
        <v>0</v>
      </c>
      <c r="I5808" s="1">
        <f>WIND!B5808</f>
        <v>964.28125</v>
      </c>
      <c r="J5808" s="1">
        <f>WIND!C5808</f>
        <v>81.71875</v>
      </c>
      <c r="K5808" s="19">
        <v>0</v>
      </c>
      <c r="L5808" s="21">
        <v>0</v>
      </c>
      <c r="M5808" s="5">
        <v>752</v>
      </c>
      <c r="N5808" s="5">
        <v>756</v>
      </c>
      <c r="O5808" s="22">
        <v>0</v>
      </c>
      <c r="P5808" s="1">
        <v>631</v>
      </c>
      <c r="Q5808" s="22">
        <v>0</v>
      </c>
      <c r="R5808" s="22">
        <v>0</v>
      </c>
      <c r="S5808" s="20">
        <v>0</v>
      </c>
    </row>
    <row r="5809" spans="1:19" ht="15" customHeight="1" x14ac:dyDescent="0.35">
      <c r="A5809" s="2">
        <f t="shared" si="180"/>
        <v>46448</v>
      </c>
      <c r="B5809" s="3">
        <v>220.958333333333</v>
      </c>
      <c r="C5809" s="1">
        <v>11134</v>
      </c>
      <c r="D5809" s="1">
        <f>GAS_LOAD!K5809</f>
        <v>4.965636541666667</v>
      </c>
      <c r="E5809" s="1">
        <f>GAS_LOAD!L5809</f>
        <v>7.4484548124999996</v>
      </c>
      <c r="F5809" s="1">
        <f t="shared" si="179"/>
        <v>114.15525114155251</v>
      </c>
      <c r="G5809" s="1">
        <v>0</v>
      </c>
      <c r="H5809" s="19">
        <v>0</v>
      </c>
      <c r="I5809" s="1">
        <f>WIND!B5809</f>
        <v>920.953125</v>
      </c>
      <c r="J5809" s="1">
        <f>WIND!C5809</f>
        <v>78.046875</v>
      </c>
      <c r="K5809" s="19">
        <v>0</v>
      </c>
      <c r="L5809" s="21">
        <v>0</v>
      </c>
      <c r="M5809" s="5">
        <v>752</v>
      </c>
      <c r="N5809" s="5">
        <v>3414</v>
      </c>
      <c r="O5809" s="22">
        <v>0</v>
      </c>
      <c r="P5809" s="1">
        <v>634</v>
      </c>
      <c r="Q5809" s="22">
        <v>0</v>
      </c>
      <c r="R5809" s="22">
        <v>0</v>
      </c>
      <c r="S5809" s="20">
        <v>0</v>
      </c>
    </row>
    <row r="5810" spans="1:19" ht="15" customHeight="1" x14ac:dyDescent="0.35">
      <c r="A5810" s="2">
        <f t="shared" si="180"/>
        <v>46449</v>
      </c>
      <c r="B5810" s="3">
        <v>220.99999999999901</v>
      </c>
      <c r="C5810" s="1">
        <v>10687</v>
      </c>
      <c r="D5810" s="1">
        <f>GAS_LOAD!K5810</f>
        <v>4.9235676966666668</v>
      </c>
      <c r="E5810" s="1">
        <f>GAS_LOAD!L5810</f>
        <v>7.3853515449999998</v>
      </c>
      <c r="F5810" s="1">
        <f t="shared" si="179"/>
        <v>114.15525114155251</v>
      </c>
      <c r="G5810" s="1">
        <v>0</v>
      </c>
      <c r="H5810" s="19">
        <v>0</v>
      </c>
      <c r="I5810" s="1">
        <f>WIND!B5810</f>
        <v>939.390625</v>
      </c>
      <c r="J5810" s="1">
        <f>WIND!C5810</f>
        <v>79.609375</v>
      </c>
      <c r="K5810" s="19">
        <v>0</v>
      </c>
      <c r="L5810" s="21">
        <v>0</v>
      </c>
      <c r="M5810" s="5">
        <v>752</v>
      </c>
      <c r="N5810" s="5">
        <v>3093</v>
      </c>
      <c r="O5810" s="22">
        <v>0</v>
      </c>
      <c r="P5810" s="1">
        <v>621</v>
      </c>
      <c r="Q5810" s="22">
        <v>0</v>
      </c>
      <c r="R5810" s="22">
        <v>0</v>
      </c>
      <c r="S5810" s="20">
        <v>0</v>
      </c>
    </row>
    <row r="5811" spans="1:19" ht="15" customHeight="1" x14ac:dyDescent="0.35">
      <c r="A5811" s="2">
        <f t="shared" si="180"/>
        <v>46449</v>
      </c>
      <c r="B5811" s="3">
        <v>221.041666666666</v>
      </c>
      <c r="C5811" s="1">
        <v>10416</v>
      </c>
      <c r="D5811" s="1">
        <f>GAS_LOAD!K5811</f>
        <v>4.9235676966666668</v>
      </c>
      <c r="E5811" s="1">
        <f>GAS_LOAD!L5811</f>
        <v>7.3853515449999998</v>
      </c>
      <c r="F5811" s="1">
        <f t="shared" si="179"/>
        <v>114.15525114155251</v>
      </c>
      <c r="G5811" s="1">
        <v>0</v>
      </c>
      <c r="H5811" s="19">
        <v>0</v>
      </c>
      <c r="I5811" s="1">
        <f>WIND!B5811</f>
        <v>929.25</v>
      </c>
      <c r="J5811" s="1">
        <f>WIND!C5811</f>
        <v>78.75</v>
      </c>
      <c r="K5811" s="19">
        <v>0</v>
      </c>
      <c r="L5811" s="21">
        <v>0</v>
      </c>
      <c r="M5811" s="5">
        <v>752</v>
      </c>
      <c r="N5811" s="5">
        <v>296</v>
      </c>
      <c r="O5811" s="22">
        <v>0</v>
      </c>
      <c r="P5811" s="1">
        <v>618</v>
      </c>
      <c r="Q5811" s="22">
        <v>0</v>
      </c>
      <c r="R5811" s="22">
        <v>0</v>
      </c>
      <c r="S5811" s="20">
        <v>0</v>
      </c>
    </row>
    <row r="5812" spans="1:19" ht="15" customHeight="1" x14ac:dyDescent="0.35">
      <c r="A5812" s="2">
        <f t="shared" si="180"/>
        <v>46449</v>
      </c>
      <c r="B5812" s="3">
        <v>221.083333333333</v>
      </c>
      <c r="C5812" s="1">
        <v>10174</v>
      </c>
      <c r="D5812" s="1">
        <f>GAS_LOAD!K5812</f>
        <v>4.9235676966666668</v>
      </c>
      <c r="E5812" s="1">
        <f>GAS_LOAD!L5812</f>
        <v>7.3853515449999998</v>
      </c>
      <c r="F5812" s="1">
        <f t="shared" si="179"/>
        <v>114.15525114155251</v>
      </c>
      <c r="G5812" s="1">
        <v>0</v>
      </c>
      <c r="H5812" s="19">
        <v>0</v>
      </c>
      <c r="I5812" s="1">
        <f>WIND!B5812</f>
        <v>759.625</v>
      </c>
      <c r="J5812" s="1">
        <f>WIND!C5812</f>
        <v>64.375</v>
      </c>
      <c r="K5812" s="19">
        <v>0</v>
      </c>
      <c r="L5812" s="21">
        <v>0</v>
      </c>
      <c r="M5812" s="5">
        <v>752</v>
      </c>
      <c r="N5812" s="5">
        <v>240</v>
      </c>
      <c r="O5812" s="22">
        <v>0</v>
      </c>
      <c r="P5812" s="1">
        <v>616</v>
      </c>
      <c r="Q5812" s="22">
        <v>0</v>
      </c>
      <c r="R5812" s="22">
        <v>0</v>
      </c>
      <c r="S5812" s="20">
        <v>0</v>
      </c>
    </row>
    <row r="5813" spans="1:19" ht="15" customHeight="1" x14ac:dyDescent="0.35">
      <c r="A5813" s="2">
        <f t="shared" si="180"/>
        <v>46449</v>
      </c>
      <c r="B5813" s="3">
        <v>221.12499999999901</v>
      </c>
      <c r="C5813" s="1">
        <v>9788</v>
      </c>
      <c r="D5813" s="1">
        <f>GAS_LOAD!K5813</f>
        <v>4.9235676966666668</v>
      </c>
      <c r="E5813" s="1">
        <f>GAS_LOAD!L5813</f>
        <v>7.3853515449999998</v>
      </c>
      <c r="F5813" s="1">
        <f t="shared" si="179"/>
        <v>114.15525114155251</v>
      </c>
      <c r="G5813" s="1">
        <v>0</v>
      </c>
      <c r="H5813" s="19">
        <v>0</v>
      </c>
      <c r="I5813" s="1">
        <f>WIND!B5813</f>
        <v>736.578125</v>
      </c>
      <c r="J5813" s="1">
        <f>WIND!C5813</f>
        <v>62.421875</v>
      </c>
      <c r="K5813" s="19">
        <v>0</v>
      </c>
      <c r="L5813" s="21">
        <v>0</v>
      </c>
      <c r="M5813" s="5">
        <v>752</v>
      </c>
      <c r="N5813" s="5">
        <v>2419</v>
      </c>
      <c r="O5813" s="22">
        <v>0</v>
      </c>
      <c r="P5813" s="1">
        <v>616</v>
      </c>
      <c r="Q5813" s="22">
        <v>0</v>
      </c>
      <c r="R5813" s="22">
        <v>0</v>
      </c>
      <c r="S5813" s="20">
        <v>0</v>
      </c>
    </row>
    <row r="5814" spans="1:19" ht="15" customHeight="1" x14ac:dyDescent="0.35">
      <c r="A5814" s="2">
        <f t="shared" si="180"/>
        <v>46449</v>
      </c>
      <c r="B5814" s="3">
        <v>221.166666666666</v>
      </c>
      <c r="C5814" s="1">
        <v>9757</v>
      </c>
      <c r="D5814" s="1">
        <f>GAS_LOAD!K5814</f>
        <v>4.9235676966666668</v>
      </c>
      <c r="E5814" s="1">
        <f>GAS_LOAD!L5814</f>
        <v>7.3853515449999998</v>
      </c>
      <c r="F5814" s="1">
        <f t="shared" si="179"/>
        <v>114.15525114155251</v>
      </c>
      <c r="G5814" s="1">
        <v>0</v>
      </c>
      <c r="H5814" s="19">
        <v>0</v>
      </c>
      <c r="I5814" s="1">
        <f>WIND!B5814</f>
        <v>682.1875</v>
      </c>
      <c r="J5814" s="1">
        <f>WIND!C5814</f>
        <v>57.8125</v>
      </c>
      <c r="K5814" s="19">
        <v>0</v>
      </c>
      <c r="L5814" s="21">
        <v>0</v>
      </c>
      <c r="M5814" s="5">
        <v>752</v>
      </c>
      <c r="N5814" s="5">
        <v>0</v>
      </c>
      <c r="O5814" s="22">
        <v>0</v>
      </c>
      <c r="P5814" s="1">
        <v>615</v>
      </c>
      <c r="Q5814" s="22">
        <v>0</v>
      </c>
      <c r="R5814" s="22">
        <v>0</v>
      </c>
      <c r="S5814" s="20">
        <v>0</v>
      </c>
    </row>
    <row r="5815" spans="1:19" ht="15" customHeight="1" x14ac:dyDescent="0.35">
      <c r="A5815" s="2">
        <f t="shared" si="180"/>
        <v>46449</v>
      </c>
      <c r="B5815" s="3">
        <v>221.208333333333</v>
      </c>
      <c r="C5815" s="1">
        <v>10285</v>
      </c>
      <c r="D5815" s="1">
        <f>GAS_LOAD!K5815</f>
        <v>4.9235676966666668</v>
      </c>
      <c r="E5815" s="1">
        <f>GAS_LOAD!L5815</f>
        <v>7.3853515449999998</v>
      </c>
      <c r="F5815" s="1">
        <f t="shared" si="179"/>
        <v>114.15525114155251</v>
      </c>
      <c r="G5815" s="1">
        <v>0</v>
      </c>
      <c r="H5815" s="19">
        <v>0</v>
      </c>
      <c r="I5815" s="1">
        <f>WIND!B5815</f>
        <v>716.296875</v>
      </c>
      <c r="J5815" s="1">
        <f>WIND!C5815</f>
        <v>60.703125</v>
      </c>
      <c r="K5815" s="19">
        <v>0</v>
      </c>
      <c r="L5815" s="21">
        <v>0</v>
      </c>
      <c r="M5815" s="5">
        <v>752</v>
      </c>
      <c r="N5815" s="5">
        <v>398</v>
      </c>
      <c r="O5815" s="22">
        <v>0</v>
      </c>
      <c r="P5815" s="1">
        <v>616</v>
      </c>
      <c r="Q5815" s="22">
        <v>0</v>
      </c>
      <c r="R5815" s="22">
        <v>0</v>
      </c>
      <c r="S5815" s="20">
        <v>0</v>
      </c>
    </row>
    <row r="5816" spans="1:19" ht="15" customHeight="1" x14ac:dyDescent="0.35">
      <c r="A5816" s="2">
        <f t="shared" si="180"/>
        <v>46449</v>
      </c>
      <c r="B5816" s="3">
        <v>221.24999999999901</v>
      </c>
      <c r="C5816" s="1">
        <v>11433</v>
      </c>
      <c r="D5816" s="1">
        <f>GAS_LOAD!K5816</f>
        <v>4.9235676966666668</v>
      </c>
      <c r="E5816" s="1">
        <f>GAS_LOAD!L5816</f>
        <v>7.3853515449999998</v>
      </c>
      <c r="F5816" s="1">
        <f t="shared" si="179"/>
        <v>114.15525114155251</v>
      </c>
      <c r="G5816" s="1">
        <v>0</v>
      </c>
      <c r="H5816" s="19">
        <v>0</v>
      </c>
      <c r="I5816" s="1">
        <f>WIND!B5816</f>
        <v>736.578125</v>
      </c>
      <c r="J5816" s="1">
        <f>WIND!C5816</f>
        <v>62.421875</v>
      </c>
      <c r="K5816" s="19">
        <v>0</v>
      </c>
      <c r="L5816" s="21">
        <v>0</v>
      </c>
      <c r="M5816" s="5">
        <v>752</v>
      </c>
      <c r="N5816" s="5">
        <v>3889</v>
      </c>
      <c r="O5816" s="22">
        <v>0</v>
      </c>
      <c r="P5816" s="1">
        <v>630</v>
      </c>
      <c r="Q5816" s="22">
        <v>0</v>
      </c>
      <c r="R5816" s="22">
        <v>0</v>
      </c>
      <c r="S5816" s="20">
        <v>0</v>
      </c>
    </row>
    <row r="5817" spans="1:19" ht="15" customHeight="1" x14ac:dyDescent="0.35">
      <c r="A5817" s="2">
        <f t="shared" si="180"/>
        <v>46449</v>
      </c>
      <c r="B5817" s="3">
        <v>221.291666666666</v>
      </c>
      <c r="C5817" s="1">
        <v>12188</v>
      </c>
      <c r="D5817" s="1">
        <f>GAS_LOAD!K5817</f>
        <v>4.9235676966666668</v>
      </c>
      <c r="E5817" s="1">
        <f>GAS_LOAD!L5817</f>
        <v>7.3853515449999998</v>
      </c>
      <c r="F5817" s="1">
        <f t="shared" si="179"/>
        <v>114.15525114155251</v>
      </c>
      <c r="G5817" s="1">
        <v>69</v>
      </c>
      <c r="H5817" s="19">
        <v>0</v>
      </c>
      <c r="I5817" s="1">
        <f>WIND!B5817</f>
        <v>852.734375</v>
      </c>
      <c r="J5817" s="1">
        <f>WIND!C5817</f>
        <v>72.265625</v>
      </c>
      <c r="K5817" s="19">
        <v>0</v>
      </c>
      <c r="L5817" s="21">
        <v>0</v>
      </c>
      <c r="M5817" s="5">
        <v>752</v>
      </c>
      <c r="N5817" s="5">
        <v>2100</v>
      </c>
      <c r="O5817" s="22">
        <v>0</v>
      </c>
      <c r="P5817" s="1">
        <v>646</v>
      </c>
      <c r="Q5817" s="22">
        <v>0</v>
      </c>
      <c r="R5817" s="22">
        <v>0</v>
      </c>
      <c r="S5817" s="20">
        <v>0</v>
      </c>
    </row>
    <row r="5818" spans="1:19" ht="15" customHeight="1" x14ac:dyDescent="0.35">
      <c r="A5818" s="2">
        <f t="shared" si="180"/>
        <v>46449</v>
      </c>
      <c r="B5818" s="3">
        <v>221.333333333333</v>
      </c>
      <c r="C5818" s="1">
        <v>12497</v>
      </c>
      <c r="D5818" s="1">
        <f>GAS_LOAD!K5818</f>
        <v>4.9235676966666668</v>
      </c>
      <c r="E5818" s="1">
        <f>GAS_LOAD!L5818</f>
        <v>7.3853515449999998</v>
      </c>
      <c r="F5818" s="1">
        <f t="shared" si="179"/>
        <v>114.15525114155251</v>
      </c>
      <c r="G5818" s="1">
        <v>933</v>
      </c>
      <c r="H5818" s="19">
        <v>0</v>
      </c>
      <c r="I5818" s="1">
        <f>WIND!B5818</f>
        <v>837.984375</v>
      </c>
      <c r="J5818" s="1">
        <f>WIND!C5818</f>
        <v>71.015625</v>
      </c>
      <c r="K5818" s="19">
        <v>0</v>
      </c>
      <c r="L5818" s="21">
        <v>0</v>
      </c>
      <c r="M5818" s="5">
        <v>752</v>
      </c>
      <c r="N5818" s="5">
        <v>3889</v>
      </c>
      <c r="O5818" s="22">
        <v>0</v>
      </c>
      <c r="P5818" s="1">
        <v>650</v>
      </c>
      <c r="Q5818" s="22">
        <v>0</v>
      </c>
      <c r="R5818" s="22">
        <v>0</v>
      </c>
      <c r="S5818" s="20">
        <v>0</v>
      </c>
    </row>
    <row r="5819" spans="1:19" ht="15" customHeight="1" x14ac:dyDescent="0.35">
      <c r="A5819" s="2">
        <f t="shared" si="180"/>
        <v>46449</v>
      </c>
      <c r="B5819" s="3">
        <v>221.37499999999901</v>
      </c>
      <c r="C5819" s="1">
        <v>12578</v>
      </c>
      <c r="D5819" s="1">
        <f>GAS_LOAD!K5819</f>
        <v>4.9235676966666668</v>
      </c>
      <c r="E5819" s="1">
        <f>GAS_LOAD!L5819</f>
        <v>7.3853515449999998</v>
      </c>
      <c r="F5819" s="1">
        <f t="shared" si="179"/>
        <v>114.15525114155251</v>
      </c>
      <c r="G5819" s="1">
        <v>2805</v>
      </c>
      <c r="H5819" s="19">
        <v>0</v>
      </c>
      <c r="I5819" s="1">
        <f>WIND!B5819</f>
        <v>990.09375</v>
      </c>
      <c r="J5819" s="1">
        <f>WIND!C5819</f>
        <v>83.90625</v>
      </c>
      <c r="K5819" s="19">
        <v>0</v>
      </c>
      <c r="L5819" s="21">
        <v>0</v>
      </c>
      <c r="M5819" s="5">
        <v>752</v>
      </c>
      <c r="N5819" s="5">
        <v>1429</v>
      </c>
      <c r="O5819" s="22">
        <v>0</v>
      </c>
      <c r="P5819" s="1">
        <v>646</v>
      </c>
      <c r="Q5819" s="22">
        <v>0</v>
      </c>
      <c r="R5819" s="22">
        <v>0</v>
      </c>
      <c r="S5819" s="20">
        <v>0</v>
      </c>
    </row>
    <row r="5820" spans="1:19" ht="15" customHeight="1" x14ac:dyDescent="0.35">
      <c r="A5820" s="2">
        <f t="shared" si="180"/>
        <v>46449</v>
      </c>
      <c r="B5820" s="3">
        <v>221.416666666666</v>
      </c>
      <c r="C5820" s="1">
        <v>12447</v>
      </c>
      <c r="D5820" s="1">
        <f>GAS_LOAD!K5820</f>
        <v>4.9235676966666668</v>
      </c>
      <c r="E5820" s="1">
        <f>GAS_LOAD!L5820</f>
        <v>7.3853515449999998</v>
      </c>
      <c r="F5820" s="1">
        <f t="shared" si="179"/>
        <v>114.15525114155251</v>
      </c>
      <c r="G5820" s="1">
        <v>4653</v>
      </c>
      <c r="H5820" s="19">
        <v>0</v>
      </c>
      <c r="I5820" s="1">
        <f>WIND!B5820</f>
        <v>926.484375</v>
      </c>
      <c r="J5820" s="1">
        <f>WIND!C5820</f>
        <v>78.515625</v>
      </c>
      <c r="K5820" s="19">
        <v>0</v>
      </c>
      <c r="L5820" s="21">
        <v>0</v>
      </c>
      <c r="M5820" s="5">
        <v>752</v>
      </c>
      <c r="N5820" s="5">
        <v>3291</v>
      </c>
      <c r="O5820" s="22">
        <v>0</v>
      </c>
      <c r="P5820" s="1">
        <v>646</v>
      </c>
      <c r="Q5820" s="22">
        <v>0</v>
      </c>
      <c r="R5820" s="22">
        <v>0</v>
      </c>
      <c r="S5820" s="20">
        <v>0</v>
      </c>
    </row>
    <row r="5821" spans="1:19" ht="15" customHeight="1" x14ac:dyDescent="0.35">
      <c r="A5821" s="2">
        <f t="shared" si="180"/>
        <v>46449</v>
      </c>
      <c r="B5821" s="3">
        <v>221.458333333333</v>
      </c>
      <c r="C5821" s="1">
        <v>12385</v>
      </c>
      <c r="D5821" s="1">
        <f>GAS_LOAD!K5821</f>
        <v>4.9235676966666668</v>
      </c>
      <c r="E5821" s="1">
        <f>GAS_LOAD!L5821</f>
        <v>7.3853515449999998</v>
      </c>
      <c r="F5821" s="1">
        <f t="shared" si="179"/>
        <v>114.15525114155251</v>
      </c>
      <c r="G5821" s="1">
        <v>6069</v>
      </c>
      <c r="H5821" s="19">
        <v>0</v>
      </c>
      <c r="I5821" s="1">
        <f>WIND!B5821</f>
        <v>953.21875</v>
      </c>
      <c r="J5821" s="1">
        <f>WIND!C5821</f>
        <v>80.78125</v>
      </c>
      <c r="K5821" s="19">
        <v>0</v>
      </c>
      <c r="L5821" s="21">
        <v>0</v>
      </c>
      <c r="M5821" s="5">
        <v>752</v>
      </c>
      <c r="N5821" s="5">
        <v>187</v>
      </c>
      <c r="O5821" s="22">
        <v>0</v>
      </c>
      <c r="P5821" s="1">
        <v>647</v>
      </c>
      <c r="Q5821" s="22">
        <v>0</v>
      </c>
      <c r="R5821" s="22">
        <v>0</v>
      </c>
      <c r="S5821" s="20">
        <v>0</v>
      </c>
    </row>
    <row r="5822" spans="1:19" ht="15" customHeight="1" x14ac:dyDescent="0.35">
      <c r="A5822" s="2">
        <f t="shared" si="180"/>
        <v>46449</v>
      </c>
      <c r="B5822" s="3">
        <v>221.49999999999901</v>
      </c>
      <c r="C5822" s="1">
        <v>12221</v>
      </c>
      <c r="D5822" s="1">
        <f>GAS_LOAD!K5822</f>
        <v>4.9235676966666668</v>
      </c>
      <c r="E5822" s="1">
        <f>GAS_LOAD!L5822</f>
        <v>7.3853515449999998</v>
      </c>
      <c r="F5822" s="1">
        <f t="shared" si="179"/>
        <v>114.15525114155251</v>
      </c>
      <c r="G5822" s="1">
        <v>6693</v>
      </c>
      <c r="H5822" s="19">
        <v>0</v>
      </c>
      <c r="I5822" s="1">
        <f>WIND!B5822</f>
        <v>806.640625</v>
      </c>
      <c r="J5822" s="1">
        <f>WIND!C5822</f>
        <v>68.359375</v>
      </c>
      <c r="K5822" s="19">
        <v>0</v>
      </c>
      <c r="L5822" s="21">
        <v>0</v>
      </c>
      <c r="M5822" s="5">
        <v>752</v>
      </c>
      <c r="N5822" s="5">
        <v>0</v>
      </c>
      <c r="O5822" s="22">
        <v>0</v>
      </c>
      <c r="P5822" s="1">
        <v>647</v>
      </c>
      <c r="Q5822" s="22">
        <v>0</v>
      </c>
      <c r="R5822" s="22">
        <v>0</v>
      </c>
      <c r="S5822" s="20">
        <v>0</v>
      </c>
    </row>
    <row r="5823" spans="1:19" ht="15" customHeight="1" x14ac:dyDescent="0.35">
      <c r="A5823" s="2">
        <f t="shared" si="180"/>
        <v>46449</v>
      </c>
      <c r="B5823" s="3">
        <v>221.541666666666</v>
      </c>
      <c r="C5823" s="1">
        <v>11803</v>
      </c>
      <c r="D5823" s="1">
        <f>GAS_LOAD!K5823</f>
        <v>4.9235676966666668</v>
      </c>
      <c r="E5823" s="1">
        <f>GAS_LOAD!L5823</f>
        <v>7.3853515449999998</v>
      </c>
      <c r="F5823" s="1">
        <f t="shared" si="179"/>
        <v>114.15525114155251</v>
      </c>
      <c r="G5823" s="1">
        <v>6951</v>
      </c>
      <c r="H5823" s="19">
        <v>0</v>
      </c>
      <c r="I5823" s="1">
        <f>WIND!B5823</f>
        <v>786.359375</v>
      </c>
      <c r="J5823" s="1">
        <f>WIND!C5823</f>
        <v>66.640625</v>
      </c>
      <c r="K5823" s="19">
        <v>0</v>
      </c>
      <c r="L5823" s="21">
        <v>0</v>
      </c>
      <c r="M5823" s="5">
        <v>752</v>
      </c>
      <c r="N5823" s="5">
        <v>2031</v>
      </c>
      <c r="O5823" s="22">
        <v>0</v>
      </c>
      <c r="P5823" s="1">
        <v>648</v>
      </c>
      <c r="Q5823" s="22">
        <v>0</v>
      </c>
      <c r="R5823" s="22">
        <v>0</v>
      </c>
      <c r="S5823" s="20">
        <v>0</v>
      </c>
    </row>
    <row r="5824" spans="1:19" ht="15" customHeight="1" x14ac:dyDescent="0.35">
      <c r="A5824" s="2">
        <f t="shared" si="180"/>
        <v>46449</v>
      </c>
      <c r="B5824" s="3">
        <v>221.583333333333</v>
      </c>
      <c r="C5824" s="1">
        <v>11381</v>
      </c>
      <c r="D5824" s="1">
        <f>GAS_LOAD!K5824</f>
        <v>4.9235676966666668</v>
      </c>
      <c r="E5824" s="1">
        <f>GAS_LOAD!L5824</f>
        <v>7.3853515449999998</v>
      </c>
      <c r="F5824" s="1">
        <f t="shared" si="179"/>
        <v>114.15525114155251</v>
      </c>
      <c r="G5824" s="1">
        <v>6564</v>
      </c>
      <c r="H5824" s="19">
        <v>0</v>
      </c>
      <c r="I5824" s="1">
        <f>WIND!B5824</f>
        <v>743.03125</v>
      </c>
      <c r="J5824" s="1">
        <f>WIND!C5824</f>
        <v>62.96875</v>
      </c>
      <c r="K5824" s="19">
        <v>0</v>
      </c>
      <c r="L5824" s="21">
        <v>0</v>
      </c>
      <c r="M5824" s="5">
        <v>752</v>
      </c>
      <c r="N5824" s="5">
        <v>1784</v>
      </c>
      <c r="O5824" s="22">
        <v>0</v>
      </c>
      <c r="P5824" s="1">
        <v>649</v>
      </c>
      <c r="Q5824" s="22">
        <v>0</v>
      </c>
      <c r="R5824" s="22">
        <v>0</v>
      </c>
      <c r="S5824" s="20">
        <v>0</v>
      </c>
    </row>
    <row r="5825" spans="1:19" ht="15" customHeight="1" x14ac:dyDescent="0.35">
      <c r="A5825" s="2">
        <f t="shared" si="180"/>
        <v>46449</v>
      </c>
      <c r="B5825" s="3">
        <v>221.62499999999901</v>
      </c>
      <c r="C5825" s="1">
        <v>10960</v>
      </c>
      <c r="D5825" s="1">
        <f>GAS_LOAD!K5825</f>
        <v>4.9235676966666668</v>
      </c>
      <c r="E5825" s="1">
        <f>GAS_LOAD!L5825</f>
        <v>7.3853515449999998</v>
      </c>
      <c r="F5825" s="1">
        <f t="shared" si="179"/>
        <v>114.15525114155251</v>
      </c>
      <c r="G5825" s="1">
        <v>5382</v>
      </c>
      <c r="H5825" s="19">
        <v>0</v>
      </c>
      <c r="I5825" s="1">
        <f>WIND!B5825</f>
        <v>716.296875</v>
      </c>
      <c r="J5825" s="1">
        <f>WIND!C5825</f>
        <v>60.703125</v>
      </c>
      <c r="K5825" s="19">
        <v>0</v>
      </c>
      <c r="L5825" s="21">
        <v>0</v>
      </c>
      <c r="M5825" s="5">
        <v>752</v>
      </c>
      <c r="N5825" s="5">
        <v>0</v>
      </c>
      <c r="O5825" s="22">
        <v>0</v>
      </c>
      <c r="P5825" s="1">
        <v>649</v>
      </c>
      <c r="Q5825" s="22">
        <v>0</v>
      </c>
      <c r="R5825" s="22">
        <v>0</v>
      </c>
      <c r="S5825" s="20">
        <v>0</v>
      </c>
    </row>
    <row r="5826" spans="1:19" ht="15" customHeight="1" x14ac:dyDescent="0.35">
      <c r="A5826" s="2">
        <f t="shared" si="180"/>
        <v>46449</v>
      </c>
      <c r="B5826" s="3">
        <v>221.666666666666</v>
      </c>
      <c r="C5826" s="1">
        <v>10765</v>
      </c>
      <c r="D5826" s="1">
        <f>GAS_LOAD!K5826</f>
        <v>4.9235676966666668</v>
      </c>
      <c r="E5826" s="1">
        <f>GAS_LOAD!L5826</f>
        <v>7.3853515449999998</v>
      </c>
      <c r="F5826" s="1">
        <f t="shared" si="179"/>
        <v>114.15525114155251</v>
      </c>
      <c r="G5826" s="1">
        <v>3537</v>
      </c>
      <c r="H5826" s="19">
        <v>0</v>
      </c>
      <c r="I5826" s="1">
        <f>WIND!B5826</f>
        <v>696.9375</v>
      </c>
      <c r="J5826" s="1">
        <f>WIND!C5826</f>
        <v>59.0625</v>
      </c>
      <c r="K5826" s="19">
        <v>0</v>
      </c>
      <c r="L5826" s="21">
        <v>0</v>
      </c>
      <c r="M5826" s="5">
        <v>752</v>
      </c>
      <c r="N5826" s="5">
        <v>2227</v>
      </c>
      <c r="O5826" s="22">
        <v>0</v>
      </c>
      <c r="P5826" s="1">
        <v>649</v>
      </c>
      <c r="Q5826" s="22">
        <v>0</v>
      </c>
      <c r="R5826" s="22">
        <v>0</v>
      </c>
      <c r="S5826" s="20">
        <v>0</v>
      </c>
    </row>
    <row r="5827" spans="1:19" ht="15" customHeight="1" x14ac:dyDescent="0.35">
      <c r="A5827" s="2">
        <f t="shared" si="180"/>
        <v>46449</v>
      </c>
      <c r="B5827" s="3">
        <v>221.708333333333</v>
      </c>
      <c r="C5827" s="1">
        <v>10886</v>
      </c>
      <c r="D5827" s="1">
        <f>GAS_LOAD!K5827</f>
        <v>4.9235676966666668</v>
      </c>
      <c r="E5827" s="1">
        <f>GAS_LOAD!L5827</f>
        <v>7.3853515449999998</v>
      </c>
      <c r="F5827" s="1">
        <f t="shared" ref="F5827:F5890" si="181">1000000/365/24</f>
        <v>114.15525114155251</v>
      </c>
      <c r="G5827" s="1">
        <v>1248</v>
      </c>
      <c r="H5827" s="19">
        <v>0</v>
      </c>
      <c r="I5827" s="1">
        <f>WIND!B5827</f>
        <v>735.65625</v>
      </c>
      <c r="J5827" s="1">
        <f>WIND!C5827</f>
        <v>62.34375</v>
      </c>
      <c r="K5827" s="19">
        <v>0</v>
      </c>
      <c r="L5827" s="21">
        <v>0</v>
      </c>
      <c r="M5827" s="5">
        <v>752</v>
      </c>
      <c r="N5827" s="5">
        <v>530</v>
      </c>
      <c r="O5827" s="22">
        <v>0</v>
      </c>
      <c r="P5827" s="1">
        <v>648</v>
      </c>
      <c r="Q5827" s="22">
        <v>0</v>
      </c>
      <c r="R5827" s="22">
        <v>0</v>
      </c>
      <c r="S5827" s="20">
        <v>0</v>
      </c>
    </row>
    <row r="5828" spans="1:19" ht="15" customHeight="1" x14ac:dyDescent="0.35">
      <c r="A5828" s="2">
        <f t="shared" si="180"/>
        <v>46449</v>
      </c>
      <c r="B5828" s="3">
        <v>221.74999999999901</v>
      </c>
      <c r="C5828" s="1">
        <v>11810</v>
      </c>
      <c r="D5828" s="1">
        <f>GAS_LOAD!K5828</f>
        <v>4.9235676966666668</v>
      </c>
      <c r="E5828" s="1">
        <f>GAS_LOAD!L5828</f>
        <v>7.3853515449999998</v>
      </c>
      <c r="F5828" s="1">
        <f t="shared" si="181"/>
        <v>114.15525114155251</v>
      </c>
      <c r="G5828" s="1">
        <v>105</v>
      </c>
      <c r="H5828" s="19">
        <v>0</v>
      </c>
      <c r="I5828" s="1">
        <f>WIND!B5828</f>
        <v>729.203125</v>
      </c>
      <c r="J5828" s="1">
        <f>WIND!C5828</f>
        <v>61.796875</v>
      </c>
      <c r="K5828" s="19">
        <v>0</v>
      </c>
      <c r="L5828" s="21">
        <v>0</v>
      </c>
      <c r="M5828" s="5">
        <v>752</v>
      </c>
      <c r="N5828" s="5">
        <v>1847</v>
      </c>
      <c r="O5828" s="22">
        <v>0</v>
      </c>
      <c r="P5828" s="1">
        <v>643</v>
      </c>
      <c r="Q5828" s="22">
        <v>0</v>
      </c>
      <c r="R5828" s="22">
        <v>0</v>
      </c>
      <c r="S5828" s="20">
        <v>0</v>
      </c>
    </row>
    <row r="5829" spans="1:19" ht="15" customHeight="1" x14ac:dyDescent="0.35">
      <c r="A5829" s="2">
        <f t="shared" si="180"/>
        <v>46449</v>
      </c>
      <c r="B5829" s="3">
        <v>221.791666666666</v>
      </c>
      <c r="C5829" s="1">
        <v>12355</v>
      </c>
      <c r="D5829" s="1">
        <f>GAS_LOAD!K5829</f>
        <v>4.9235676966666668</v>
      </c>
      <c r="E5829" s="1">
        <f>GAS_LOAD!L5829</f>
        <v>7.3853515449999998</v>
      </c>
      <c r="F5829" s="1">
        <f t="shared" si="181"/>
        <v>114.15525114155251</v>
      </c>
      <c r="G5829" s="1">
        <v>0</v>
      </c>
      <c r="H5829" s="19">
        <v>0</v>
      </c>
      <c r="I5829" s="1">
        <f>WIND!B5829</f>
        <v>830.609375</v>
      </c>
      <c r="J5829" s="1">
        <f>WIND!C5829</f>
        <v>70.390625</v>
      </c>
      <c r="K5829" s="19">
        <v>0</v>
      </c>
      <c r="L5829" s="21">
        <v>0</v>
      </c>
      <c r="M5829" s="5">
        <v>752</v>
      </c>
      <c r="N5829" s="5">
        <v>2317</v>
      </c>
      <c r="O5829" s="22">
        <v>0</v>
      </c>
      <c r="P5829" s="1">
        <v>643</v>
      </c>
      <c r="Q5829" s="22">
        <v>0</v>
      </c>
      <c r="R5829" s="22">
        <v>0</v>
      </c>
      <c r="S5829" s="20">
        <v>0</v>
      </c>
    </row>
    <row r="5830" spans="1:19" ht="15" customHeight="1" x14ac:dyDescent="0.35">
      <c r="A5830" s="2">
        <f t="shared" si="180"/>
        <v>46449</v>
      </c>
      <c r="B5830" s="3">
        <v>221.833333333333</v>
      </c>
      <c r="C5830" s="1">
        <v>11599</v>
      </c>
      <c r="D5830" s="1">
        <f>GAS_LOAD!K5830</f>
        <v>4.9235676966666668</v>
      </c>
      <c r="E5830" s="1">
        <f>GAS_LOAD!L5830</f>
        <v>7.3853515449999998</v>
      </c>
      <c r="F5830" s="1">
        <f t="shared" si="181"/>
        <v>114.15525114155251</v>
      </c>
      <c r="G5830" s="1">
        <v>0</v>
      </c>
      <c r="H5830" s="19">
        <v>0</v>
      </c>
      <c r="I5830" s="1">
        <f>WIND!B5830</f>
        <v>612.125</v>
      </c>
      <c r="J5830" s="1">
        <f>WIND!C5830</f>
        <v>51.875</v>
      </c>
      <c r="K5830" s="19">
        <v>0</v>
      </c>
      <c r="L5830" s="21">
        <v>0</v>
      </c>
      <c r="M5830" s="5">
        <v>752</v>
      </c>
      <c r="N5830" s="5">
        <v>3889</v>
      </c>
      <c r="O5830" s="22">
        <v>0</v>
      </c>
      <c r="P5830" s="1">
        <v>635</v>
      </c>
      <c r="Q5830" s="22">
        <v>0</v>
      </c>
      <c r="R5830" s="22">
        <v>0</v>
      </c>
      <c r="S5830" s="20">
        <v>0</v>
      </c>
    </row>
    <row r="5831" spans="1:19" ht="15" customHeight="1" x14ac:dyDescent="0.35">
      <c r="A5831" s="2">
        <f t="shared" si="180"/>
        <v>46449</v>
      </c>
      <c r="B5831" s="3">
        <v>221.87499999999901</v>
      </c>
      <c r="C5831" s="1">
        <v>10969</v>
      </c>
      <c r="D5831" s="1">
        <f>GAS_LOAD!K5831</f>
        <v>4.9235676966666668</v>
      </c>
      <c r="E5831" s="1">
        <f>GAS_LOAD!L5831</f>
        <v>7.3853515449999998</v>
      </c>
      <c r="F5831" s="1">
        <f t="shared" si="181"/>
        <v>114.15525114155251</v>
      </c>
      <c r="G5831" s="1">
        <v>0</v>
      </c>
      <c r="H5831" s="19">
        <v>0</v>
      </c>
      <c r="I5831" s="1">
        <f>WIND!B5831</f>
        <v>467.390625</v>
      </c>
      <c r="J5831" s="1">
        <f>WIND!C5831</f>
        <v>39.609375</v>
      </c>
      <c r="K5831" s="19">
        <v>0</v>
      </c>
      <c r="L5831" s="21">
        <v>0</v>
      </c>
      <c r="M5831" s="5">
        <v>752</v>
      </c>
      <c r="N5831" s="5">
        <v>3889</v>
      </c>
      <c r="O5831" s="22">
        <v>0</v>
      </c>
      <c r="P5831" s="1">
        <v>634</v>
      </c>
      <c r="Q5831" s="22">
        <v>0</v>
      </c>
      <c r="R5831" s="22">
        <v>0</v>
      </c>
      <c r="S5831" s="20">
        <v>0</v>
      </c>
    </row>
    <row r="5832" spans="1:19" ht="15" customHeight="1" x14ac:dyDescent="0.35">
      <c r="A5832" s="2">
        <f t="shared" si="180"/>
        <v>46449</v>
      </c>
      <c r="B5832" s="3">
        <v>221.916666666666</v>
      </c>
      <c r="C5832" s="1">
        <v>11204</v>
      </c>
      <c r="D5832" s="1">
        <f>GAS_LOAD!K5832</f>
        <v>4.9235676966666668</v>
      </c>
      <c r="E5832" s="1">
        <f>GAS_LOAD!L5832</f>
        <v>7.3853515449999998</v>
      </c>
      <c r="F5832" s="1">
        <f t="shared" si="181"/>
        <v>114.15525114155251</v>
      </c>
      <c r="G5832" s="1">
        <v>0</v>
      </c>
      <c r="H5832" s="19">
        <v>0</v>
      </c>
      <c r="I5832" s="1">
        <f>WIND!B5832</f>
        <v>430.515625</v>
      </c>
      <c r="J5832" s="1">
        <f>WIND!C5832</f>
        <v>36.484375</v>
      </c>
      <c r="K5832" s="19">
        <v>0</v>
      </c>
      <c r="L5832" s="21">
        <v>0</v>
      </c>
      <c r="M5832" s="5">
        <v>752</v>
      </c>
      <c r="N5832" s="5">
        <v>3889</v>
      </c>
      <c r="O5832" s="22">
        <v>0</v>
      </c>
      <c r="P5832" s="1">
        <v>630</v>
      </c>
      <c r="Q5832" s="22">
        <v>0</v>
      </c>
      <c r="R5832" s="22">
        <v>0</v>
      </c>
      <c r="S5832" s="20">
        <v>0</v>
      </c>
    </row>
    <row r="5833" spans="1:19" ht="15" customHeight="1" x14ac:dyDescent="0.35">
      <c r="A5833" s="2">
        <f t="shared" si="180"/>
        <v>46449</v>
      </c>
      <c r="B5833" s="3">
        <v>221.958333333333</v>
      </c>
      <c r="C5833" s="1">
        <v>11418</v>
      </c>
      <c r="D5833" s="1">
        <f>GAS_LOAD!K5833</f>
        <v>4.9235676966666668</v>
      </c>
      <c r="E5833" s="1">
        <f>GAS_LOAD!L5833</f>
        <v>7.3853515449999998</v>
      </c>
      <c r="F5833" s="1">
        <f t="shared" si="181"/>
        <v>114.15525114155251</v>
      </c>
      <c r="G5833" s="1">
        <v>0</v>
      </c>
      <c r="H5833" s="19">
        <v>0</v>
      </c>
      <c r="I5833" s="1">
        <f>WIND!B5833</f>
        <v>388.109375</v>
      </c>
      <c r="J5833" s="1">
        <f>WIND!C5833</f>
        <v>32.890625</v>
      </c>
      <c r="K5833" s="19">
        <v>0</v>
      </c>
      <c r="L5833" s="21">
        <v>0</v>
      </c>
      <c r="M5833" s="5">
        <v>752</v>
      </c>
      <c r="N5833" s="5">
        <v>3889</v>
      </c>
      <c r="O5833" s="22">
        <v>0</v>
      </c>
      <c r="P5833" s="1">
        <v>632</v>
      </c>
      <c r="Q5833" s="22">
        <v>0</v>
      </c>
      <c r="R5833" s="22">
        <v>0</v>
      </c>
      <c r="S5833" s="20">
        <v>0</v>
      </c>
    </row>
    <row r="5834" spans="1:19" ht="15" customHeight="1" x14ac:dyDescent="0.35">
      <c r="A5834" s="2">
        <f t="shared" si="180"/>
        <v>46450</v>
      </c>
      <c r="B5834" s="3">
        <v>221.99999999999901</v>
      </c>
      <c r="C5834" s="1">
        <v>10931</v>
      </c>
      <c r="D5834" s="1">
        <f>GAS_LOAD!K5834</f>
        <v>4.8923806866666668</v>
      </c>
      <c r="E5834" s="1">
        <f>GAS_LOAD!L5834</f>
        <v>7.3385710299999998</v>
      </c>
      <c r="F5834" s="1">
        <f t="shared" si="181"/>
        <v>114.15525114155251</v>
      </c>
      <c r="G5834" s="1">
        <v>0</v>
      </c>
      <c r="H5834" s="19">
        <v>0</v>
      </c>
      <c r="I5834" s="1">
        <f>WIND!B5834</f>
        <v>1116.390625</v>
      </c>
      <c r="J5834" s="1">
        <f>WIND!C5834</f>
        <v>94.609375</v>
      </c>
      <c r="K5834" s="19">
        <v>0</v>
      </c>
      <c r="L5834" s="21">
        <v>0</v>
      </c>
      <c r="M5834" s="5">
        <v>880</v>
      </c>
      <c r="N5834" s="5">
        <v>1992</v>
      </c>
      <c r="O5834" s="22">
        <v>0</v>
      </c>
      <c r="P5834" s="1">
        <v>617</v>
      </c>
      <c r="Q5834" s="22">
        <v>0</v>
      </c>
      <c r="R5834" s="22">
        <v>0</v>
      </c>
      <c r="S5834" s="20">
        <v>0</v>
      </c>
    </row>
    <row r="5835" spans="1:19" ht="15" customHeight="1" x14ac:dyDescent="0.35">
      <c r="A5835" s="2">
        <f t="shared" si="180"/>
        <v>46450</v>
      </c>
      <c r="B5835" s="3">
        <v>222.041666666666</v>
      </c>
      <c r="C5835" s="1">
        <v>10621</v>
      </c>
      <c r="D5835" s="1">
        <f>GAS_LOAD!K5835</f>
        <v>4.8923806866666668</v>
      </c>
      <c r="E5835" s="1">
        <f>GAS_LOAD!L5835</f>
        <v>7.3385710299999998</v>
      </c>
      <c r="F5835" s="1">
        <f t="shared" si="181"/>
        <v>114.15525114155251</v>
      </c>
      <c r="G5835" s="1">
        <v>0</v>
      </c>
      <c r="H5835" s="19">
        <v>0</v>
      </c>
      <c r="I5835" s="1">
        <f>WIND!B5835</f>
        <v>1013.140625</v>
      </c>
      <c r="J5835" s="1">
        <f>WIND!C5835</f>
        <v>85.859375</v>
      </c>
      <c r="K5835" s="19">
        <v>0</v>
      </c>
      <c r="L5835" s="21">
        <v>0</v>
      </c>
      <c r="M5835" s="5">
        <v>880</v>
      </c>
      <c r="N5835" s="5">
        <v>288</v>
      </c>
      <c r="O5835" s="22">
        <v>0</v>
      </c>
      <c r="P5835" s="1">
        <v>612</v>
      </c>
      <c r="Q5835" s="22">
        <v>0</v>
      </c>
      <c r="R5835" s="22">
        <v>0</v>
      </c>
      <c r="S5835" s="20">
        <v>0</v>
      </c>
    </row>
    <row r="5836" spans="1:19" ht="15" customHeight="1" x14ac:dyDescent="0.35">
      <c r="A5836" s="2">
        <f t="shared" si="180"/>
        <v>46450</v>
      </c>
      <c r="B5836" s="3">
        <v>222.083333333333</v>
      </c>
      <c r="C5836" s="1">
        <v>10346</v>
      </c>
      <c r="D5836" s="1">
        <f>GAS_LOAD!K5836</f>
        <v>4.8923806866666668</v>
      </c>
      <c r="E5836" s="1">
        <f>GAS_LOAD!L5836</f>
        <v>7.3385710299999998</v>
      </c>
      <c r="F5836" s="1">
        <f t="shared" si="181"/>
        <v>114.15525114155251</v>
      </c>
      <c r="G5836" s="1">
        <v>0</v>
      </c>
      <c r="H5836" s="19">
        <v>0</v>
      </c>
      <c r="I5836" s="1">
        <f>WIND!B5836</f>
        <v>1109.015625</v>
      </c>
      <c r="J5836" s="1">
        <f>WIND!C5836</f>
        <v>93.984375</v>
      </c>
      <c r="K5836" s="19">
        <v>0</v>
      </c>
      <c r="L5836" s="21">
        <v>0</v>
      </c>
      <c r="M5836" s="5">
        <v>880</v>
      </c>
      <c r="N5836" s="5">
        <v>1992</v>
      </c>
      <c r="O5836" s="22">
        <v>0</v>
      </c>
      <c r="P5836" s="1">
        <v>611</v>
      </c>
      <c r="Q5836" s="22">
        <v>0</v>
      </c>
      <c r="R5836" s="22">
        <v>0</v>
      </c>
      <c r="S5836" s="20">
        <v>0</v>
      </c>
    </row>
    <row r="5837" spans="1:19" ht="15" customHeight="1" x14ac:dyDescent="0.35">
      <c r="A5837" s="2">
        <f t="shared" si="180"/>
        <v>46450</v>
      </c>
      <c r="B5837" s="3">
        <v>222.12499999999901</v>
      </c>
      <c r="C5837" s="1">
        <v>9925</v>
      </c>
      <c r="D5837" s="1">
        <f>GAS_LOAD!K5837</f>
        <v>4.8923806866666668</v>
      </c>
      <c r="E5837" s="1">
        <f>GAS_LOAD!L5837</f>
        <v>7.3385710299999998</v>
      </c>
      <c r="F5837" s="1">
        <f t="shared" si="181"/>
        <v>114.15525114155251</v>
      </c>
      <c r="G5837" s="1">
        <v>0</v>
      </c>
      <c r="H5837" s="19">
        <v>0</v>
      </c>
      <c r="I5837" s="1">
        <f>WIND!B5837</f>
        <v>1439.046875</v>
      </c>
      <c r="J5837" s="1">
        <f>WIND!C5837</f>
        <v>121.953125</v>
      </c>
      <c r="K5837" s="19">
        <v>0</v>
      </c>
      <c r="L5837" s="21">
        <v>0</v>
      </c>
      <c r="M5837" s="5">
        <v>880</v>
      </c>
      <c r="N5837" s="5">
        <v>1666</v>
      </c>
      <c r="O5837" s="22">
        <v>0</v>
      </c>
      <c r="P5837" s="1">
        <v>616</v>
      </c>
      <c r="Q5837" s="22">
        <v>0</v>
      </c>
      <c r="R5837" s="22">
        <v>0</v>
      </c>
      <c r="S5837" s="20">
        <v>0</v>
      </c>
    </row>
    <row r="5838" spans="1:19" ht="15" customHeight="1" x14ac:dyDescent="0.35">
      <c r="A5838" s="2">
        <f t="shared" si="180"/>
        <v>46450</v>
      </c>
      <c r="B5838" s="3">
        <v>222.166666666666</v>
      </c>
      <c r="C5838" s="1">
        <v>9864</v>
      </c>
      <c r="D5838" s="1">
        <f>GAS_LOAD!K5838</f>
        <v>4.8923806866666668</v>
      </c>
      <c r="E5838" s="1">
        <f>GAS_LOAD!L5838</f>
        <v>7.3385710299999998</v>
      </c>
      <c r="F5838" s="1">
        <f t="shared" si="181"/>
        <v>114.15525114155251</v>
      </c>
      <c r="G5838" s="1">
        <v>0</v>
      </c>
      <c r="H5838" s="19">
        <v>0</v>
      </c>
      <c r="I5838" s="1">
        <f>WIND!B5838</f>
        <v>1543.21875</v>
      </c>
      <c r="J5838" s="1">
        <f>WIND!C5838</f>
        <v>130.78125</v>
      </c>
      <c r="K5838" s="19">
        <v>0</v>
      </c>
      <c r="L5838" s="21">
        <v>0</v>
      </c>
      <c r="M5838" s="5">
        <v>880</v>
      </c>
      <c r="N5838" s="5">
        <v>0</v>
      </c>
      <c r="O5838" s="22">
        <v>0</v>
      </c>
      <c r="P5838" s="1">
        <v>620</v>
      </c>
      <c r="Q5838" s="22">
        <v>0</v>
      </c>
      <c r="R5838" s="22">
        <v>0</v>
      </c>
      <c r="S5838" s="20">
        <v>0</v>
      </c>
    </row>
    <row r="5839" spans="1:19" ht="15" customHeight="1" x14ac:dyDescent="0.35">
      <c r="A5839" s="2">
        <f t="shared" si="180"/>
        <v>46450</v>
      </c>
      <c r="B5839" s="3">
        <v>222.208333333333</v>
      </c>
      <c r="C5839" s="1">
        <v>10360</v>
      </c>
      <c r="D5839" s="1">
        <f>GAS_LOAD!K5839</f>
        <v>4.8923806866666668</v>
      </c>
      <c r="E5839" s="1">
        <f>GAS_LOAD!L5839</f>
        <v>7.3385710299999998</v>
      </c>
      <c r="F5839" s="1">
        <f t="shared" si="181"/>
        <v>114.15525114155251</v>
      </c>
      <c r="G5839" s="1">
        <v>0</v>
      </c>
      <c r="H5839" s="19">
        <v>0</v>
      </c>
      <c r="I5839" s="1">
        <f>WIND!B5839</f>
        <v>1465.78125</v>
      </c>
      <c r="J5839" s="1">
        <f>WIND!C5839</f>
        <v>124.21875</v>
      </c>
      <c r="K5839" s="19">
        <v>0</v>
      </c>
      <c r="L5839" s="21">
        <v>0</v>
      </c>
      <c r="M5839" s="5">
        <v>880</v>
      </c>
      <c r="N5839" s="5">
        <v>0</v>
      </c>
      <c r="O5839" s="22">
        <v>0</v>
      </c>
      <c r="P5839" s="1">
        <v>628</v>
      </c>
      <c r="Q5839" s="22">
        <v>0</v>
      </c>
      <c r="R5839" s="22">
        <v>0</v>
      </c>
      <c r="S5839" s="20">
        <v>0</v>
      </c>
    </row>
    <row r="5840" spans="1:19" ht="15" customHeight="1" x14ac:dyDescent="0.35">
      <c r="A5840" s="2">
        <f t="shared" si="180"/>
        <v>46450</v>
      </c>
      <c r="B5840" s="3">
        <v>222.24999999999901</v>
      </c>
      <c r="C5840" s="1">
        <v>11445</v>
      </c>
      <c r="D5840" s="1">
        <f>GAS_LOAD!K5840</f>
        <v>4.8923806866666668</v>
      </c>
      <c r="E5840" s="1">
        <f>GAS_LOAD!L5840</f>
        <v>7.3385710299999998</v>
      </c>
      <c r="F5840" s="1">
        <f t="shared" si="181"/>
        <v>114.15525114155251</v>
      </c>
      <c r="G5840" s="1">
        <v>0</v>
      </c>
      <c r="H5840" s="19">
        <v>0</v>
      </c>
      <c r="I5840" s="1">
        <f>WIND!B5840</f>
        <v>1278.640625</v>
      </c>
      <c r="J5840" s="1">
        <f>WIND!C5840</f>
        <v>108.359375</v>
      </c>
      <c r="K5840" s="19">
        <v>0</v>
      </c>
      <c r="L5840" s="21">
        <v>0</v>
      </c>
      <c r="M5840" s="5">
        <v>880</v>
      </c>
      <c r="N5840" s="5">
        <v>1992</v>
      </c>
      <c r="O5840" s="22">
        <v>0</v>
      </c>
      <c r="P5840" s="1">
        <v>646</v>
      </c>
      <c r="Q5840" s="22">
        <v>0</v>
      </c>
      <c r="R5840" s="22">
        <v>0</v>
      </c>
      <c r="S5840" s="20">
        <v>0</v>
      </c>
    </row>
    <row r="5841" spans="1:19" ht="15" customHeight="1" x14ac:dyDescent="0.35">
      <c r="A5841" s="2">
        <f t="shared" si="180"/>
        <v>46450</v>
      </c>
      <c r="B5841" s="3">
        <v>222.291666666666</v>
      </c>
      <c r="C5841" s="1">
        <v>12055</v>
      </c>
      <c r="D5841" s="1">
        <f>GAS_LOAD!K5841</f>
        <v>4.8923806866666668</v>
      </c>
      <c r="E5841" s="1">
        <f>GAS_LOAD!L5841</f>
        <v>7.3385710299999998</v>
      </c>
      <c r="F5841" s="1">
        <f t="shared" si="181"/>
        <v>114.15525114155251</v>
      </c>
      <c r="G5841" s="1">
        <v>51</v>
      </c>
      <c r="H5841" s="19">
        <v>0</v>
      </c>
      <c r="I5841" s="1">
        <f>WIND!B5841</f>
        <v>1167.09375</v>
      </c>
      <c r="J5841" s="1">
        <f>WIND!C5841</f>
        <v>98.90625</v>
      </c>
      <c r="K5841" s="19">
        <v>0</v>
      </c>
      <c r="L5841" s="21">
        <v>0</v>
      </c>
      <c r="M5841" s="5">
        <v>880</v>
      </c>
      <c r="N5841" s="5">
        <v>1486</v>
      </c>
      <c r="O5841" s="22">
        <v>0</v>
      </c>
      <c r="P5841" s="1">
        <v>664</v>
      </c>
      <c r="Q5841" s="22">
        <v>0</v>
      </c>
      <c r="R5841" s="22">
        <v>0</v>
      </c>
      <c r="S5841" s="20">
        <v>0</v>
      </c>
    </row>
    <row r="5842" spans="1:19" ht="15" customHeight="1" x14ac:dyDescent="0.35">
      <c r="A5842" s="2">
        <f t="shared" si="180"/>
        <v>46450</v>
      </c>
      <c r="B5842" s="3">
        <v>222.333333333333</v>
      </c>
      <c r="C5842" s="1">
        <v>12100</v>
      </c>
      <c r="D5842" s="1">
        <f>GAS_LOAD!K5842</f>
        <v>4.8923806866666668</v>
      </c>
      <c r="E5842" s="1">
        <f>GAS_LOAD!L5842</f>
        <v>7.3385710299999998</v>
      </c>
      <c r="F5842" s="1">
        <f t="shared" si="181"/>
        <v>114.15525114155251</v>
      </c>
      <c r="G5842" s="1">
        <v>765</v>
      </c>
      <c r="H5842" s="19">
        <v>0</v>
      </c>
      <c r="I5842" s="1">
        <f>WIND!B5842</f>
        <v>1180.921875</v>
      </c>
      <c r="J5842" s="1">
        <f>WIND!C5842</f>
        <v>100.078125</v>
      </c>
      <c r="K5842" s="19">
        <v>0</v>
      </c>
      <c r="L5842" s="21">
        <v>0</v>
      </c>
      <c r="M5842" s="5">
        <v>880</v>
      </c>
      <c r="N5842" s="5">
        <v>1992</v>
      </c>
      <c r="O5842" s="22">
        <v>0</v>
      </c>
      <c r="P5842" s="1">
        <v>662</v>
      </c>
      <c r="Q5842" s="22">
        <v>0</v>
      </c>
      <c r="R5842" s="22">
        <v>0</v>
      </c>
      <c r="S5842" s="20">
        <v>0</v>
      </c>
    </row>
    <row r="5843" spans="1:19" ht="15" customHeight="1" x14ac:dyDescent="0.35">
      <c r="A5843" s="2">
        <f t="shared" si="180"/>
        <v>46450</v>
      </c>
      <c r="B5843" s="3">
        <v>222.37499999999901</v>
      </c>
      <c r="C5843" s="1">
        <v>11896</v>
      </c>
      <c r="D5843" s="1">
        <f>GAS_LOAD!K5843</f>
        <v>4.8923806866666668</v>
      </c>
      <c r="E5843" s="1">
        <f>GAS_LOAD!L5843</f>
        <v>7.3385710299999998</v>
      </c>
      <c r="F5843" s="1">
        <f t="shared" si="181"/>
        <v>114.15525114155251</v>
      </c>
      <c r="G5843" s="1">
        <v>2535</v>
      </c>
      <c r="H5843" s="19">
        <v>0</v>
      </c>
      <c r="I5843" s="1">
        <f>WIND!B5843</f>
        <v>1309.984375</v>
      </c>
      <c r="J5843" s="1">
        <f>WIND!C5843</f>
        <v>111.015625</v>
      </c>
      <c r="K5843" s="19">
        <v>0</v>
      </c>
      <c r="L5843" s="21">
        <v>0</v>
      </c>
      <c r="M5843" s="5">
        <v>880</v>
      </c>
      <c r="N5843" s="5">
        <v>1992</v>
      </c>
      <c r="O5843" s="22">
        <v>0</v>
      </c>
      <c r="P5843" s="1">
        <v>658</v>
      </c>
      <c r="Q5843" s="22">
        <v>0</v>
      </c>
      <c r="R5843" s="22">
        <v>0</v>
      </c>
      <c r="S5843" s="20">
        <v>0</v>
      </c>
    </row>
    <row r="5844" spans="1:19" ht="15" customHeight="1" x14ac:dyDescent="0.35">
      <c r="A5844" s="2">
        <f t="shared" si="180"/>
        <v>46450</v>
      </c>
      <c r="B5844" s="3">
        <v>222.416666666666</v>
      </c>
      <c r="C5844" s="1">
        <v>11559</v>
      </c>
      <c r="D5844" s="1">
        <f>GAS_LOAD!K5844</f>
        <v>4.8923806866666668</v>
      </c>
      <c r="E5844" s="1">
        <f>GAS_LOAD!L5844</f>
        <v>7.3385710299999998</v>
      </c>
      <c r="F5844" s="1">
        <f t="shared" si="181"/>
        <v>114.15525114155251</v>
      </c>
      <c r="G5844" s="1">
        <v>4296</v>
      </c>
      <c r="H5844" s="19">
        <v>0</v>
      </c>
      <c r="I5844" s="1">
        <f>WIND!B5844</f>
        <v>1504.5</v>
      </c>
      <c r="J5844" s="1">
        <f>WIND!C5844</f>
        <v>127.5</v>
      </c>
      <c r="K5844" s="19">
        <v>0</v>
      </c>
      <c r="L5844" s="21">
        <v>0</v>
      </c>
      <c r="M5844" s="5">
        <v>880</v>
      </c>
      <c r="N5844" s="5">
        <v>0</v>
      </c>
      <c r="O5844" s="22">
        <v>0</v>
      </c>
      <c r="P5844" s="1">
        <v>655</v>
      </c>
      <c r="Q5844" s="22">
        <v>0</v>
      </c>
      <c r="R5844" s="22">
        <v>0</v>
      </c>
      <c r="S5844" s="20">
        <v>0</v>
      </c>
    </row>
    <row r="5845" spans="1:19" ht="15" customHeight="1" x14ac:dyDescent="0.35">
      <c r="A5845" s="2">
        <f t="shared" si="180"/>
        <v>46450</v>
      </c>
      <c r="B5845" s="3">
        <v>222.458333333333</v>
      </c>
      <c r="C5845" s="1">
        <v>11397</v>
      </c>
      <c r="D5845" s="1">
        <f>GAS_LOAD!K5845</f>
        <v>4.8923806866666668</v>
      </c>
      <c r="E5845" s="1">
        <f>GAS_LOAD!L5845</f>
        <v>7.3385710299999998</v>
      </c>
      <c r="F5845" s="1">
        <f t="shared" si="181"/>
        <v>114.15525114155251</v>
      </c>
      <c r="G5845" s="1">
        <v>5307</v>
      </c>
      <c r="H5845" s="19">
        <v>0</v>
      </c>
      <c r="I5845" s="1">
        <f>WIND!B5845</f>
        <v>1624.34375</v>
      </c>
      <c r="J5845" s="1">
        <f>WIND!C5845</f>
        <v>137.65625</v>
      </c>
      <c r="K5845" s="19">
        <v>0</v>
      </c>
      <c r="L5845" s="21">
        <v>0</v>
      </c>
      <c r="M5845" s="5">
        <v>880</v>
      </c>
      <c r="N5845" s="5">
        <v>0</v>
      </c>
      <c r="O5845" s="22">
        <v>0</v>
      </c>
      <c r="P5845" s="1">
        <v>653</v>
      </c>
      <c r="Q5845" s="22">
        <v>0</v>
      </c>
      <c r="R5845" s="22">
        <v>0</v>
      </c>
      <c r="S5845" s="20">
        <v>0</v>
      </c>
    </row>
    <row r="5846" spans="1:19" ht="15" customHeight="1" x14ac:dyDescent="0.35">
      <c r="A5846" s="2">
        <f t="shared" si="180"/>
        <v>46450</v>
      </c>
      <c r="B5846" s="3">
        <v>222.49999999999901</v>
      </c>
      <c r="C5846" s="1">
        <v>11234</v>
      </c>
      <c r="D5846" s="1">
        <f>GAS_LOAD!K5846</f>
        <v>4.8923806866666668</v>
      </c>
      <c r="E5846" s="1">
        <f>GAS_LOAD!L5846</f>
        <v>7.3385710299999998</v>
      </c>
      <c r="F5846" s="1">
        <f t="shared" si="181"/>
        <v>114.15525114155251</v>
      </c>
      <c r="G5846" s="1">
        <v>5733</v>
      </c>
      <c r="H5846" s="19">
        <v>0</v>
      </c>
      <c r="I5846" s="1">
        <f>WIND!B5846</f>
        <v>1652.921875</v>
      </c>
      <c r="J5846" s="1">
        <f>WIND!C5846</f>
        <v>140.078125</v>
      </c>
      <c r="K5846" s="19">
        <v>0</v>
      </c>
      <c r="L5846" s="21">
        <v>0</v>
      </c>
      <c r="M5846" s="5">
        <v>880</v>
      </c>
      <c r="N5846" s="5">
        <v>0</v>
      </c>
      <c r="O5846" s="22">
        <v>0</v>
      </c>
      <c r="P5846" s="1">
        <v>653</v>
      </c>
      <c r="Q5846" s="22">
        <v>0</v>
      </c>
      <c r="R5846" s="22">
        <v>0</v>
      </c>
      <c r="S5846" s="20">
        <v>0</v>
      </c>
    </row>
    <row r="5847" spans="1:19" ht="15" customHeight="1" x14ac:dyDescent="0.35">
      <c r="A5847" s="2">
        <f t="shared" si="180"/>
        <v>46450</v>
      </c>
      <c r="B5847" s="3">
        <v>222.541666666666</v>
      </c>
      <c r="C5847" s="1">
        <v>10901</v>
      </c>
      <c r="D5847" s="1">
        <f>GAS_LOAD!K5847</f>
        <v>4.8923806866666668</v>
      </c>
      <c r="E5847" s="1">
        <f>GAS_LOAD!L5847</f>
        <v>7.3385710299999998</v>
      </c>
      <c r="F5847" s="1">
        <f t="shared" si="181"/>
        <v>114.15525114155251</v>
      </c>
      <c r="G5847" s="1">
        <v>5700</v>
      </c>
      <c r="H5847" s="19">
        <v>0</v>
      </c>
      <c r="I5847" s="1">
        <f>WIND!B5847</f>
        <v>1569.953125</v>
      </c>
      <c r="J5847" s="1">
        <f>WIND!C5847</f>
        <v>133.046875</v>
      </c>
      <c r="K5847" s="19">
        <v>0</v>
      </c>
      <c r="L5847" s="21">
        <v>0</v>
      </c>
      <c r="M5847" s="5">
        <v>880</v>
      </c>
      <c r="N5847" s="5">
        <v>723</v>
      </c>
      <c r="O5847" s="22">
        <v>0</v>
      </c>
      <c r="P5847" s="1">
        <v>653</v>
      </c>
      <c r="Q5847" s="22">
        <v>0</v>
      </c>
      <c r="R5847" s="22">
        <v>0</v>
      </c>
      <c r="S5847" s="20">
        <v>0</v>
      </c>
    </row>
    <row r="5848" spans="1:19" ht="15" customHeight="1" x14ac:dyDescent="0.35">
      <c r="A5848" s="2">
        <f t="shared" si="180"/>
        <v>46450</v>
      </c>
      <c r="B5848" s="3">
        <v>222.583333333333</v>
      </c>
      <c r="C5848" s="1">
        <v>10627</v>
      </c>
      <c r="D5848" s="1">
        <f>GAS_LOAD!K5848</f>
        <v>4.8923806866666668</v>
      </c>
      <c r="E5848" s="1">
        <f>GAS_LOAD!L5848</f>
        <v>7.3385710299999998</v>
      </c>
      <c r="F5848" s="1">
        <f t="shared" si="181"/>
        <v>114.15525114155251</v>
      </c>
      <c r="G5848" s="1">
        <v>5238</v>
      </c>
      <c r="H5848" s="19">
        <v>0</v>
      </c>
      <c r="I5848" s="1">
        <f>WIND!B5848</f>
        <v>1530.3125</v>
      </c>
      <c r="J5848" s="1">
        <f>WIND!C5848</f>
        <v>129.6875</v>
      </c>
      <c r="K5848" s="19">
        <v>0</v>
      </c>
      <c r="L5848" s="21">
        <v>0</v>
      </c>
      <c r="M5848" s="5">
        <v>880</v>
      </c>
      <c r="N5848" s="5">
        <v>0</v>
      </c>
      <c r="O5848" s="22">
        <v>0</v>
      </c>
      <c r="P5848" s="1">
        <v>652</v>
      </c>
      <c r="Q5848" s="22">
        <v>0</v>
      </c>
      <c r="R5848" s="22">
        <v>0</v>
      </c>
      <c r="S5848" s="20">
        <v>0</v>
      </c>
    </row>
    <row r="5849" spans="1:19" ht="15" customHeight="1" x14ac:dyDescent="0.35">
      <c r="A5849" s="2">
        <f t="shared" si="180"/>
        <v>46450</v>
      </c>
      <c r="B5849" s="3">
        <v>222.62499999999901</v>
      </c>
      <c r="C5849" s="1">
        <v>10334</v>
      </c>
      <c r="D5849" s="1">
        <f>GAS_LOAD!K5849</f>
        <v>4.8923806866666668</v>
      </c>
      <c r="E5849" s="1">
        <f>GAS_LOAD!L5849</f>
        <v>7.3385710299999998</v>
      </c>
      <c r="F5849" s="1">
        <f t="shared" si="181"/>
        <v>114.15525114155251</v>
      </c>
      <c r="G5849" s="1">
        <v>4101</v>
      </c>
      <c r="H5849" s="19">
        <v>0</v>
      </c>
      <c r="I5849" s="1">
        <f>WIND!B5849</f>
        <v>1460.25</v>
      </c>
      <c r="J5849" s="1">
        <f>WIND!C5849</f>
        <v>123.75</v>
      </c>
      <c r="K5849" s="19">
        <v>0</v>
      </c>
      <c r="L5849" s="21">
        <v>0</v>
      </c>
      <c r="M5849" s="5">
        <v>880</v>
      </c>
      <c r="N5849" s="5">
        <v>0</v>
      </c>
      <c r="O5849" s="22">
        <v>0</v>
      </c>
      <c r="P5849" s="1">
        <v>652</v>
      </c>
      <c r="Q5849" s="22">
        <v>0</v>
      </c>
      <c r="R5849" s="22">
        <v>0</v>
      </c>
      <c r="S5849" s="20">
        <v>0</v>
      </c>
    </row>
    <row r="5850" spans="1:19" ht="15" customHeight="1" x14ac:dyDescent="0.35">
      <c r="A5850" s="2">
        <f t="shared" si="180"/>
        <v>46450</v>
      </c>
      <c r="B5850" s="3">
        <v>222.666666666666</v>
      </c>
      <c r="C5850" s="1">
        <v>10197</v>
      </c>
      <c r="D5850" s="1">
        <f>GAS_LOAD!K5850</f>
        <v>4.8923806866666668</v>
      </c>
      <c r="E5850" s="1">
        <f>GAS_LOAD!L5850</f>
        <v>7.3385710299999998</v>
      </c>
      <c r="F5850" s="1">
        <f t="shared" si="181"/>
        <v>114.15525114155251</v>
      </c>
      <c r="G5850" s="1">
        <v>2454</v>
      </c>
      <c r="H5850" s="19">
        <v>0</v>
      </c>
      <c r="I5850" s="1">
        <f>WIND!B5850</f>
        <v>1567.1875</v>
      </c>
      <c r="J5850" s="1">
        <f>WIND!C5850</f>
        <v>132.8125</v>
      </c>
      <c r="K5850" s="19">
        <v>0</v>
      </c>
      <c r="L5850" s="21">
        <v>0</v>
      </c>
      <c r="M5850" s="5">
        <v>880</v>
      </c>
      <c r="N5850" s="5">
        <v>0</v>
      </c>
      <c r="O5850" s="22">
        <v>0</v>
      </c>
      <c r="P5850" s="1">
        <v>652</v>
      </c>
      <c r="Q5850" s="22">
        <v>0</v>
      </c>
      <c r="R5850" s="22">
        <v>0</v>
      </c>
      <c r="S5850" s="20">
        <v>0</v>
      </c>
    </row>
    <row r="5851" spans="1:19" ht="15" customHeight="1" x14ac:dyDescent="0.35">
      <c r="A5851" s="2">
        <f t="shared" si="180"/>
        <v>46450</v>
      </c>
      <c r="B5851" s="3">
        <v>222.708333333333</v>
      </c>
      <c r="C5851" s="1">
        <v>10347</v>
      </c>
      <c r="D5851" s="1">
        <f>GAS_LOAD!K5851</f>
        <v>4.8923806866666668</v>
      </c>
      <c r="E5851" s="1">
        <f>GAS_LOAD!L5851</f>
        <v>7.3385710299999998</v>
      </c>
      <c r="F5851" s="1">
        <f t="shared" si="181"/>
        <v>114.15525114155251</v>
      </c>
      <c r="G5851" s="1">
        <v>768</v>
      </c>
      <c r="H5851" s="19">
        <v>0</v>
      </c>
      <c r="I5851" s="1">
        <f>WIND!B5851</f>
        <v>1694.40625</v>
      </c>
      <c r="J5851" s="1">
        <f>WIND!C5851</f>
        <v>143.59375</v>
      </c>
      <c r="K5851" s="19">
        <v>0</v>
      </c>
      <c r="L5851" s="21">
        <v>0</v>
      </c>
      <c r="M5851" s="5">
        <v>880</v>
      </c>
      <c r="N5851" s="5">
        <v>0</v>
      </c>
      <c r="O5851" s="22">
        <v>0</v>
      </c>
      <c r="P5851" s="1">
        <v>653</v>
      </c>
      <c r="Q5851" s="22">
        <v>0</v>
      </c>
      <c r="R5851" s="22">
        <v>0</v>
      </c>
      <c r="S5851" s="20">
        <v>0</v>
      </c>
    </row>
    <row r="5852" spans="1:19" ht="15" customHeight="1" x14ac:dyDescent="0.35">
      <c r="A5852" s="2">
        <f t="shared" si="180"/>
        <v>46450</v>
      </c>
      <c r="B5852" s="3">
        <v>222.74999999999901</v>
      </c>
      <c r="C5852" s="1">
        <v>11205</v>
      </c>
      <c r="D5852" s="1">
        <f>GAS_LOAD!K5852</f>
        <v>4.8923806866666668</v>
      </c>
      <c r="E5852" s="1">
        <f>GAS_LOAD!L5852</f>
        <v>7.3385710299999998</v>
      </c>
      <c r="F5852" s="1">
        <f t="shared" si="181"/>
        <v>114.15525114155251</v>
      </c>
      <c r="G5852" s="1">
        <v>63</v>
      </c>
      <c r="H5852" s="19">
        <v>0</v>
      </c>
      <c r="I5852" s="1">
        <f>WIND!B5852</f>
        <v>1876.015625</v>
      </c>
      <c r="J5852" s="1">
        <f>WIND!C5852</f>
        <v>158.984375</v>
      </c>
      <c r="K5852" s="19">
        <v>0</v>
      </c>
      <c r="L5852" s="21">
        <v>0</v>
      </c>
      <c r="M5852" s="5">
        <v>880</v>
      </c>
      <c r="N5852" s="5">
        <v>1992</v>
      </c>
      <c r="O5852" s="22">
        <v>0</v>
      </c>
      <c r="P5852" s="1">
        <v>652</v>
      </c>
      <c r="Q5852" s="22">
        <v>0</v>
      </c>
      <c r="R5852" s="22">
        <v>0</v>
      </c>
      <c r="S5852" s="20">
        <v>0</v>
      </c>
    </row>
    <row r="5853" spans="1:19" ht="15" customHeight="1" x14ac:dyDescent="0.35">
      <c r="A5853" s="2">
        <f t="shared" si="180"/>
        <v>46450</v>
      </c>
      <c r="B5853" s="3">
        <v>222.791666666666</v>
      </c>
      <c r="C5853" s="1">
        <v>11429</v>
      </c>
      <c r="D5853" s="1">
        <f>GAS_LOAD!K5853</f>
        <v>4.8923806866666668</v>
      </c>
      <c r="E5853" s="1">
        <f>GAS_LOAD!L5853</f>
        <v>7.3385710299999998</v>
      </c>
      <c r="F5853" s="1">
        <f t="shared" si="181"/>
        <v>114.15525114155251</v>
      </c>
      <c r="G5853" s="1">
        <v>0</v>
      </c>
      <c r="H5853" s="19">
        <v>0</v>
      </c>
      <c r="I5853" s="1">
        <f>WIND!B5853</f>
        <v>1887.078125</v>
      </c>
      <c r="J5853" s="1">
        <f>WIND!C5853</f>
        <v>159.921875</v>
      </c>
      <c r="K5853" s="19">
        <v>0</v>
      </c>
      <c r="L5853" s="21">
        <v>0</v>
      </c>
      <c r="M5853" s="5">
        <v>880</v>
      </c>
      <c r="N5853" s="5">
        <v>1992</v>
      </c>
      <c r="O5853" s="22">
        <v>0</v>
      </c>
      <c r="P5853" s="1">
        <v>649</v>
      </c>
      <c r="Q5853" s="22">
        <v>0</v>
      </c>
      <c r="R5853" s="22">
        <v>0</v>
      </c>
      <c r="S5853" s="20">
        <v>0</v>
      </c>
    </row>
    <row r="5854" spans="1:19" ht="15" customHeight="1" x14ac:dyDescent="0.35">
      <c r="A5854" s="2">
        <f t="shared" si="180"/>
        <v>46450</v>
      </c>
      <c r="B5854" s="3">
        <v>222.833333333333</v>
      </c>
      <c r="C5854" s="1">
        <v>10583</v>
      </c>
      <c r="D5854" s="1">
        <f>GAS_LOAD!K5854</f>
        <v>4.8923806866666668</v>
      </c>
      <c r="E5854" s="1">
        <f>GAS_LOAD!L5854</f>
        <v>7.3385710299999998</v>
      </c>
      <c r="F5854" s="1">
        <f t="shared" si="181"/>
        <v>114.15525114155251</v>
      </c>
      <c r="G5854" s="1">
        <v>0</v>
      </c>
      <c r="H5854" s="19">
        <v>0</v>
      </c>
      <c r="I5854" s="1">
        <f>WIND!B5854</f>
        <v>1795.8125</v>
      </c>
      <c r="J5854" s="1">
        <f>WIND!C5854</f>
        <v>152.1875</v>
      </c>
      <c r="K5854" s="19">
        <v>0</v>
      </c>
      <c r="L5854" s="21">
        <v>0</v>
      </c>
      <c r="M5854" s="5">
        <v>880</v>
      </c>
      <c r="N5854" s="5">
        <v>1909</v>
      </c>
      <c r="O5854" s="22">
        <v>0</v>
      </c>
      <c r="P5854" s="1">
        <v>644</v>
      </c>
      <c r="Q5854" s="22">
        <v>0</v>
      </c>
      <c r="R5854" s="22">
        <v>0</v>
      </c>
      <c r="S5854" s="20">
        <v>0</v>
      </c>
    </row>
    <row r="5855" spans="1:19" ht="15" customHeight="1" x14ac:dyDescent="0.35">
      <c r="A5855" s="2">
        <f t="shared" si="180"/>
        <v>46450</v>
      </c>
      <c r="B5855" s="3">
        <v>222.87499999999901</v>
      </c>
      <c r="C5855" s="1">
        <v>9982</v>
      </c>
      <c r="D5855" s="1">
        <f>GAS_LOAD!K5855</f>
        <v>4.8923806866666668</v>
      </c>
      <c r="E5855" s="1">
        <f>GAS_LOAD!L5855</f>
        <v>7.3385710299999998</v>
      </c>
      <c r="F5855" s="1">
        <f t="shared" si="181"/>
        <v>114.15525114155251</v>
      </c>
      <c r="G5855" s="1">
        <v>0</v>
      </c>
      <c r="H5855" s="19">
        <v>0</v>
      </c>
      <c r="I5855" s="1">
        <f>WIND!B5855</f>
        <v>1880.625</v>
      </c>
      <c r="J5855" s="1">
        <f>WIND!C5855</f>
        <v>159.375</v>
      </c>
      <c r="K5855" s="19">
        <v>0</v>
      </c>
      <c r="L5855" s="21">
        <v>0</v>
      </c>
      <c r="M5855" s="5">
        <v>880</v>
      </c>
      <c r="N5855" s="5">
        <v>0</v>
      </c>
      <c r="O5855" s="22">
        <v>0</v>
      </c>
      <c r="P5855" s="1">
        <v>635</v>
      </c>
      <c r="Q5855" s="22">
        <v>0</v>
      </c>
      <c r="R5855" s="22">
        <v>0</v>
      </c>
      <c r="S5855" s="20">
        <v>0</v>
      </c>
    </row>
    <row r="5856" spans="1:19" ht="15" customHeight="1" x14ac:dyDescent="0.35">
      <c r="A5856" s="2">
        <f t="shared" si="180"/>
        <v>46450</v>
      </c>
      <c r="B5856" s="3">
        <v>222.916666666666</v>
      </c>
      <c r="C5856" s="1">
        <v>10152</v>
      </c>
      <c r="D5856" s="1">
        <f>GAS_LOAD!K5856</f>
        <v>4.8923806866666668</v>
      </c>
      <c r="E5856" s="1">
        <f>GAS_LOAD!L5856</f>
        <v>7.3385710299999998</v>
      </c>
      <c r="F5856" s="1">
        <f t="shared" si="181"/>
        <v>114.15525114155251</v>
      </c>
      <c r="G5856" s="1">
        <v>0</v>
      </c>
      <c r="H5856" s="19">
        <v>0</v>
      </c>
      <c r="I5856" s="1">
        <f>WIND!B5856</f>
        <v>2025.359375</v>
      </c>
      <c r="J5856" s="1">
        <f>WIND!C5856</f>
        <v>171.640625</v>
      </c>
      <c r="K5856" s="19">
        <v>0</v>
      </c>
      <c r="L5856" s="21">
        <v>0</v>
      </c>
      <c r="M5856" s="5">
        <v>880</v>
      </c>
      <c r="N5856" s="5">
        <v>0</v>
      </c>
      <c r="O5856" s="22">
        <v>0</v>
      </c>
      <c r="P5856" s="1">
        <v>630</v>
      </c>
      <c r="Q5856" s="22">
        <v>0</v>
      </c>
      <c r="R5856" s="22">
        <v>0</v>
      </c>
      <c r="S5856" s="20">
        <v>0</v>
      </c>
    </row>
    <row r="5857" spans="1:19" ht="15" customHeight="1" x14ac:dyDescent="0.35">
      <c r="A5857" s="2">
        <f t="shared" si="180"/>
        <v>46450</v>
      </c>
      <c r="B5857" s="3">
        <v>222.958333333333</v>
      </c>
      <c r="C5857" s="1">
        <v>10337</v>
      </c>
      <c r="D5857" s="1">
        <f>GAS_LOAD!K5857</f>
        <v>4.8923806866666668</v>
      </c>
      <c r="E5857" s="1">
        <f>GAS_LOAD!L5857</f>
        <v>7.3385710299999998</v>
      </c>
      <c r="F5857" s="1">
        <f t="shared" si="181"/>
        <v>114.15525114155251</v>
      </c>
      <c r="G5857" s="1">
        <v>0</v>
      </c>
      <c r="H5857" s="19">
        <v>0</v>
      </c>
      <c r="I5857" s="1">
        <f>WIND!B5857</f>
        <v>2215.265625</v>
      </c>
      <c r="J5857" s="1">
        <f>WIND!C5857</f>
        <v>187.734375</v>
      </c>
      <c r="K5857" s="19">
        <v>0</v>
      </c>
      <c r="L5857" s="21">
        <v>0</v>
      </c>
      <c r="M5857" s="5">
        <v>880</v>
      </c>
      <c r="N5857" s="5">
        <v>0</v>
      </c>
      <c r="O5857" s="22">
        <v>0</v>
      </c>
      <c r="P5857" s="1">
        <v>626</v>
      </c>
      <c r="Q5857" s="22">
        <v>0</v>
      </c>
      <c r="R5857" s="22">
        <v>0</v>
      </c>
      <c r="S5857" s="20">
        <v>0</v>
      </c>
    </row>
    <row r="5858" spans="1:19" ht="15" customHeight="1" x14ac:dyDescent="0.35">
      <c r="A5858" s="2">
        <f t="shared" si="180"/>
        <v>46451</v>
      </c>
      <c r="B5858" s="3">
        <v>222.99999999999901</v>
      </c>
      <c r="C5858" s="1">
        <v>9790</v>
      </c>
      <c r="D5858" s="1">
        <f>GAS_LOAD!K5858</f>
        <v>4.676731508333333</v>
      </c>
      <c r="E5858" s="1">
        <f>GAS_LOAD!L5858</f>
        <v>7.0150972624999994</v>
      </c>
      <c r="F5858" s="1">
        <f t="shared" si="181"/>
        <v>114.15525114155251</v>
      </c>
      <c r="G5858" s="1">
        <v>0</v>
      </c>
      <c r="H5858" s="19">
        <v>0</v>
      </c>
      <c r="I5858" s="1">
        <f>WIND!B5858</f>
        <v>2151.65625</v>
      </c>
      <c r="J5858" s="1">
        <f>WIND!C5858</f>
        <v>182.34375</v>
      </c>
      <c r="K5858" s="19">
        <v>0</v>
      </c>
      <c r="L5858" s="21">
        <v>0</v>
      </c>
      <c r="M5858" s="5">
        <v>880</v>
      </c>
      <c r="N5858" s="5">
        <v>915</v>
      </c>
      <c r="O5858" s="22">
        <v>0</v>
      </c>
      <c r="P5858" s="1">
        <v>619</v>
      </c>
      <c r="Q5858" s="22">
        <v>0</v>
      </c>
      <c r="R5858" s="22">
        <v>0</v>
      </c>
      <c r="S5858" s="20">
        <v>0</v>
      </c>
    </row>
    <row r="5859" spans="1:19" ht="15" customHeight="1" x14ac:dyDescent="0.35">
      <c r="A5859" s="2">
        <f t="shared" si="180"/>
        <v>46451</v>
      </c>
      <c r="B5859" s="3">
        <v>223.041666666666</v>
      </c>
      <c r="C5859" s="1">
        <v>9475</v>
      </c>
      <c r="D5859" s="1">
        <f>GAS_LOAD!K5859</f>
        <v>4.676731508333333</v>
      </c>
      <c r="E5859" s="1">
        <f>GAS_LOAD!L5859</f>
        <v>7.0150972624999994</v>
      </c>
      <c r="F5859" s="1">
        <f t="shared" si="181"/>
        <v>114.15525114155251</v>
      </c>
      <c r="G5859" s="1">
        <v>0</v>
      </c>
      <c r="H5859" s="19">
        <v>0</v>
      </c>
      <c r="I5859" s="1">
        <f>WIND!B5859</f>
        <v>2174.703125</v>
      </c>
      <c r="J5859" s="1">
        <f>WIND!C5859</f>
        <v>184.296875</v>
      </c>
      <c r="K5859" s="19">
        <v>0</v>
      </c>
      <c r="L5859" s="21">
        <v>0</v>
      </c>
      <c r="M5859" s="5">
        <v>880</v>
      </c>
      <c r="N5859" s="5">
        <v>581</v>
      </c>
      <c r="O5859" s="22">
        <v>0</v>
      </c>
      <c r="P5859" s="1">
        <v>613</v>
      </c>
      <c r="Q5859" s="22">
        <v>0</v>
      </c>
      <c r="R5859" s="22">
        <v>0</v>
      </c>
      <c r="S5859" s="20">
        <v>0</v>
      </c>
    </row>
    <row r="5860" spans="1:19" ht="15" customHeight="1" x14ac:dyDescent="0.35">
      <c r="A5860" s="2">
        <f t="shared" si="180"/>
        <v>46451</v>
      </c>
      <c r="B5860" s="3">
        <v>223.083333333333</v>
      </c>
      <c r="C5860" s="1">
        <v>9181</v>
      </c>
      <c r="D5860" s="1">
        <f>GAS_LOAD!K5860</f>
        <v>4.676731508333333</v>
      </c>
      <c r="E5860" s="1">
        <f>GAS_LOAD!L5860</f>
        <v>7.0150972624999994</v>
      </c>
      <c r="F5860" s="1">
        <f t="shared" si="181"/>
        <v>114.15525114155251</v>
      </c>
      <c r="G5860" s="1">
        <v>0</v>
      </c>
      <c r="H5860" s="19">
        <v>0</v>
      </c>
      <c r="I5860" s="1">
        <f>WIND!B5860</f>
        <v>2357.234375</v>
      </c>
      <c r="J5860" s="1">
        <f>WIND!C5860</f>
        <v>199.765625</v>
      </c>
      <c r="K5860" s="19">
        <v>0</v>
      </c>
      <c r="L5860" s="21">
        <v>0</v>
      </c>
      <c r="M5860" s="5">
        <v>880</v>
      </c>
      <c r="N5860" s="5">
        <v>249</v>
      </c>
      <c r="O5860" s="22">
        <v>0</v>
      </c>
      <c r="P5860" s="1">
        <v>613</v>
      </c>
      <c r="Q5860" s="22">
        <v>0</v>
      </c>
      <c r="R5860" s="22">
        <v>0</v>
      </c>
      <c r="S5860" s="20">
        <v>0</v>
      </c>
    </row>
    <row r="5861" spans="1:19" ht="15" customHeight="1" x14ac:dyDescent="0.35">
      <c r="A5861" s="2">
        <f t="shared" si="180"/>
        <v>46451</v>
      </c>
      <c r="B5861" s="3">
        <v>223.12499999999901</v>
      </c>
      <c r="C5861" s="1">
        <v>8788</v>
      </c>
      <c r="D5861" s="1">
        <f>GAS_LOAD!K5861</f>
        <v>4.676731508333333</v>
      </c>
      <c r="E5861" s="1">
        <f>GAS_LOAD!L5861</f>
        <v>7.0150972624999994</v>
      </c>
      <c r="F5861" s="1">
        <f t="shared" si="181"/>
        <v>114.15525114155251</v>
      </c>
      <c r="G5861" s="1">
        <v>0</v>
      </c>
      <c r="H5861" s="19">
        <v>0</v>
      </c>
      <c r="I5861" s="1">
        <f>WIND!B5861</f>
        <v>2419.921875</v>
      </c>
      <c r="J5861" s="1">
        <f>WIND!C5861</f>
        <v>205.078125</v>
      </c>
      <c r="K5861" s="19">
        <v>0</v>
      </c>
      <c r="L5861" s="21">
        <v>0</v>
      </c>
      <c r="M5861" s="5">
        <v>880</v>
      </c>
      <c r="N5861" s="5">
        <v>0</v>
      </c>
      <c r="O5861" s="22">
        <v>0</v>
      </c>
      <c r="P5861" s="1">
        <v>618</v>
      </c>
      <c r="Q5861" s="22">
        <v>0</v>
      </c>
      <c r="R5861" s="22">
        <v>0</v>
      </c>
      <c r="S5861" s="20">
        <v>0</v>
      </c>
    </row>
    <row r="5862" spans="1:19" ht="15" customHeight="1" x14ac:dyDescent="0.35">
      <c r="A5862" s="2">
        <f t="shared" si="180"/>
        <v>46451</v>
      </c>
      <c r="B5862" s="3">
        <v>223.166666666666</v>
      </c>
      <c r="C5862" s="1">
        <v>8747</v>
      </c>
      <c r="D5862" s="1">
        <f>GAS_LOAD!K5862</f>
        <v>4.676731508333333</v>
      </c>
      <c r="E5862" s="1">
        <f>GAS_LOAD!L5862</f>
        <v>7.0150972624999994</v>
      </c>
      <c r="F5862" s="1">
        <f t="shared" si="181"/>
        <v>114.15525114155251</v>
      </c>
      <c r="G5862" s="1">
        <v>0</v>
      </c>
      <c r="H5862" s="19">
        <v>0</v>
      </c>
      <c r="I5862" s="1">
        <f>WIND!B5862</f>
        <v>2597.84375</v>
      </c>
      <c r="J5862" s="1">
        <f>WIND!C5862</f>
        <v>220.15625</v>
      </c>
      <c r="K5862" s="19">
        <v>0</v>
      </c>
      <c r="L5862" s="21">
        <v>0</v>
      </c>
      <c r="M5862" s="5">
        <v>880</v>
      </c>
      <c r="N5862" s="5">
        <v>0</v>
      </c>
      <c r="O5862" s="22">
        <v>0</v>
      </c>
      <c r="P5862" s="1">
        <v>621</v>
      </c>
      <c r="Q5862" s="22">
        <v>0</v>
      </c>
      <c r="R5862" s="22">
        <v>0</v>
      </c>
      <c r="S5862" s="20">
        <v>0</v>
      </c>
    </row>
    <row r="5863" spans="1:19" ht="15" customHeight="1" x14ac:dyDescent="0.35">
      <c r="A5863" s="2">
        <f t="shared" si="180"/>
        <v>46451</v>
      </c>
      <c r="B5863" s="3">
        <v>223.208333333333</v>
      </c>
      <c r="C5863" s="1">
        <v>9241</v>
      </c>
      <c r="D5863" s="1">
        <f>GAS_LOAD!K5863</f>
        <v>4.676731508333333</v>
      </c>
      <c r="E5863" s="1">
        <f>GAS_LOAD!L5863</f>
        <v>7.0150972624999994</v>
      </c>
      <c r="F5863" s="1">
        <f t="shared" si="181"/>
        <v>114.15525114155251</v>
      </c>
      <c r="G5863" s="1">
        <v>0</v>
      </c>
      <c r="H5863" s="19">
        <v>0</v>
      </c>
      <c r="I5863" s="1">
        <f>WIND!B5863</f>
        <v>2640.25</v>
      </c>
      <c r="J5863" s="1">
        <f>WIND!C5863</f>
        <v>223.75</v>
      </c>
      <c r="K5863" s="19">
        <v>0</v>
      </c>
      <c r="L5863" s="21">
        <v>0</v>
      </c>
      <c r="M5863" s="5">
        <v>880</v>
      </c>
      <c r="N5863" s="5">
        <v>0</v>
      </c>
      <c r="O5863" s="22">
        <v>0</v>
      </c>
      <c r="P5863" s="1">
        <v>630</v>
      </c>
      <c r="Q5863" s="22">
        <v>0</v>
      </c>
      <c r="R5863" s="22">
        <v>0</v>
      </c>
      <c r="S5863" s="20">
        <v>0</v>
      </c>
    </row>
    <row r="5864" spans="1:19" ht="15" customHeight="1" x14ac:dyDescent="0.35">
      <c r="A5864" s="2">
        <f t="shared" si="180"/>
        <v>46451</v>
      </c>
      <c r="B5864" s="3">
        <v>223.24999999999901</v>
      </c>
      <c r="C5864" s="1">
        <v>10326</v>
      </c>
      <c r="D5864" s="1">
        <f>GAS_LOAD!K5864</f>
        <v>4.676731508333333</v>
      </c>
      <c r="E5864" s="1">
        <f>GAS_LOAD!L5864</f>
        <v>7.0150972624999994</v>
      </c>
      <c r="F5864" s="1">
        <f t="shared" si="181"/>
        <v>114.15525114155251</v>
      </c>
      <c r="G5864" s="1">
        <v>0</v>
      </c>
      <c r="H5864" s="19">
        <v>0</v>
      </c>
      <c r="I5864" s="1">
        <f>WIND!B5864</f>
        <v>2524.09375</v>
      </c>
      <c r="J5864" s="1">
        <f>WIND!C5864</f>
        <v>213.90625</v>
      </c>
      <c r="K5864" s="19">
        <v>0</v>
      </c>
      <c r="L5864" s="21">
        <v>0</v>
      </c>
      <c r="M5864" s="5">
        <v>880</v>
      </c>
      <c r="N5864" s="5">
        <v>1178</v>
      </c>
      <c r="O5864" s="22">
        <v>0</v>
      </c>
      <c r="P5864" s="1">
        <v>648</v>
      </c>
      <c r="Q5864" s="22">
        <v>0</v>
      </c>
      <c r="R5864" s="22">
        <v>0</v>
      </c>
      <c r="S5864" s="20">
        <v>0</v>
      </c>
    </row>
    <row r="5865" spans="1:19" ht="15" customHeight="1" x14ac:dyDescent="0.35">
      <c r="A5865" s="2">
        <f t="shared" si="180"/>
        <v>46451</v>
      </c>
      <c r="B5865" s="3">
        <v>223.291666666666</v>
      </c>
      <c r="C5865" s="1">
        <v>11010</v>
      </c>
      <c r="D5865" s="1">
        <f>GAS_LOAD!K5865</f>
        <v>4.676731508333333</v>
      </c>
      <c r="E5865" s="1">
        <f>GAS_LOAD!L5865</f>
        <v>7.0150972624999994</v>
      </c>
      <c r="F5865" s="1">
        <f t="shared" si="181"/>
        <v>114.15525114155251</v>
      </c>
      <c r="G5865" s="1">
        <v>48</v>
      </c>
      <c r="H5865" s="19">
        <v>0</v>
      </c>
      <c r="I5865" s="1">
        <f>WIND!B5865</f>
        <v>2647.625</v>
      </c>
      <c r="J5865" s="1">
        <f>WIND!C5865</f>
        <v>224.375</v>
      </c>
      <c r="K5865" s="19">
        <v>0</v>
      </c>
      <c r="L5865" s="21">
        <v>0</v>
      </c>
      <c r="M5865" s="5">
        <v>880</v>
      </c>
      <c r="N5865" s="5">
        <v>1196</v>
      </c>
      <c r="O5865" s="22">
        <v>0</v>
      </c>
      <c r="P5865" s="1">
        <v>666</v>
      </c>
      <c r="Q5865" s="22">
        <v>0</v>
      </c>
      <c r="R5865" s="22">
        <v>0</v>
      </c>
      <c r="S5865" s="20">
        <v>0</v>
      </c>
    </row>
    <row r="5866" spans="1:19" ht="15" customHeight="1" x14ac:dyDescent="0.35">
      <c r="A5866" s="2">
        <f t="shared" si="180"/>
        <v>46451</v>
      </c>
      <c r="B5866" s="3">
        <v>223.333333333333</v>
      </c>
      <c r="C5866" s="1">
        <v>11280</v>
      </c>
      <c r="D5866" s="1">
        <f>GAS_LOAD!K5866</f>
        <v>4.676731508333333</v>
      </c>
      <c r="E5866" s="1">
        <f>GAS_LOAD!L5866</f>
        <v>7.0150972624999994</v>
      </c>
      <c r="F5866" s="1">
        <f t="shared" si="181"/>
        <v>114.15525114155251</v>
      </c>
      <c r="G5866" s="1">
        <v>744</v>
      </c>
      <c r="H5866" s="19">
        <v>0</v>
      </c>
      <c r="I5866" s="1">
        <f>WIND!B5866</f>
        <v>2541.609375</v>
      </c>
      <c r="J5866" s="1">
        <f>WIND!C5866</f>
        <v>215.390625</v>
      </c>
      <c r="K5866" s="19">
        <v>0</v>
      </c>
      <c r="L5866" s="21">
        <v>0</v>
      </c>
      <c r="M5866" s="5">
        <v>880</v>
      </c>
      <c r="N5866" s="5">
        <v>0</v>
      </c>
      <c r="O5866" s="22">
        <v>0</v>
      </c>
      <c r="P5866" s="1">
        <v>664</v>
      </c>
      <c r="Q5866" s="22">
        <v>0</v>
      </c>
      <c r="R5866" s="22">
        <v>0</v>
      </c>
      <c r="S5866" s="20">
        <v>0</v>
      </c>
    </row>
    <row r="5867" spans="1:19" ht="15" customHeight="1" x14ac:dyDescent="0.35">
      <c r="A5867" s="2">
        <f t="shared" ref="A5867:A5930" si="182">A5843+1</f>
        <v>46451</v>
      </c>
      <c r="B5867" s="3">
        <v>223.37499999999901</v>
      </c>
      <c r="C5867" s="1">
        <v>11241</v>
      </c>
      <c r="D5867" s="1">
        <f>GAS_LOAD!K5867</f>
        <v>4.676731508333333</v>
      </c>
      <c r="E5867" s="1">
        <f>GAS_LOAD!L5867</f>
        <v>7.0150972624999994</v>
      </c>
      <c r="F5867" s="1">
        <f t="shared" si="181"/>
        <v>114.15525114155251</v>
      </c>
      <c r="G5867" s="1">
        <v>2187</v>
      </c>
      <c r="H5867" s="19">
        <v>0</v>
      </c>
      <c r="I5867" s="1">
        <f>WIND!B5867</f>
        <v>2433.75</v>
      </c>
      <c r="J5867" s="1">
        <f>WIND!C5867</f>
        <v>206.25</v>
      </c>
      <c r="K5867" s="19">
        <v>0</v>
      </c>
      <c r="L5867" s="21">
        <v>0</v>
      </c>
      <c r="M5867" s="5">
        <v>880</v>
      </c>
      <c r="N5867" s="5">
        <v>1196</v>
      </c>
      <c r="O5867" s="22">
        <v>0</v>
      </c>
      <c r="P5867" s="1">
        <v>660</v>
      </c>
      <c r="Q5867" s="22">
        <v>0</v>
      </c>
      <c r="R5867" s="22">
        <v>0</v>
      </c>
      <c r="S5867" s="20">
        <v>0</v>
      </c>
    </row>
    <row r="5868" spans="1:19" ht="15" customHeight="1" x14ac:dyDescent="0.35">
      <c r="A5868" s="2">
        <f t="shared" si="182"/>
        <v>46451</v>
      </c>
      <c r="B5868" s="3">
        <v>223.416666666666</v>
      </c>
      <c r="C5868" s="1">
        <v>11027</v>
      </c>
      <c r="D5868" s="1">
        <f>GAS_LOAD!K5868</f>
        <v>4.676731508333333</v>
      </c>
      <c r="E5868" s="1">
        <f>GAS_LOAD!L5868</f>
        <v>7.0150972624999994</v>
      </c>
      <c r="F5868" s="1">
        <f t="shared" si="181"/>
        <v>114.15525114155251</v>
      </c>
      <c r="G5868" s="1">
        <v>3609</v>
      </c>
      <c r="H5868" s="19">
        <v>0</v>
      </c>
      <c r="I5868" s="1">
        <f>WIND!B5868</f>
        <v>2411.625</v>
      </c>
      <c r="J5868" s="1">
        <f>WIND!C5868</f>
        <v>204.375</v>
      </c>
      <c r="K5868" s="19">
        <v>0</v>
      </c>
      <c r="L5868" s="21">
        <v>0</v>
      </c>
      <c r="M5868" s="5">
        <v>880</v>
      </c>
      <c r="N5868" s="5">
        <v>549</v>
      </c>
      <c r="O5868" s="22">
        <v>0</v>
      </c>
      <c r="P5868" s="1">
        <v>657</v>
      </c>
      <c r="Q5868" s="22">
        <v>0</v>
      </c>
      <c r="R5868" s="22">
        <v>0</v>
      </c>
      <c r="S5868" s="20">
        <v>0</v>
      </c>
    </row>
    <row r="5869" spans="1:19" ht="15" customHeight="1" x14ac:dyDescent="0.35">
      <c r="A5869" s="2">
        <f t="shared" si="182"/>
        <v>46451</v>
      </c>
      <c r="B5869" s="3">
        <v>223.458333333333</v>
      </c>
      <c r="C5869" s="1">
        <v>10919</v>
      </c>
      <c r="D5869" s="1">
        <f>GAS_LOAD!K5869</f>
        <v>4.676731508333333</v>
      </c>
      <c r="E5869" s="1">
        <f>GAS_LOAD!L5869</f>
        <v>7.0150972624999994</v>
      </c>
      <c r="F5869" s="1">
        <f t="shared" si="181"/>
        <v>114.15525114155251</v>
      </c>
      <c r="G5869" s="1">
        <v>4449</v>
      </c>
      <c r="H5869" s="19">
        <v>0</v>
      </c>
      <c r="I5869" s="1">
        <f>WIND!B5869</f>
        <v>2319.4375</v>
      </c>
      <c r="J5869" s="1">
        <f>WIND!C5869</f>
        <v>196.5625</v>
      </c>
      <c r="K5869" s="19">
        <v>0</v>
      </c>
      <c r="L5869" s="21">
        <v>0</v>
      </c>
      <c r="M5869" s="5">
        <v>880</v>
      </c>
      <c r="N5869" s="5">
        <v>263</v>
      </c>
      <c r="O5869" s="22">
        <v>0</v>
      </c>
      <c r="P5869" s="1">
        <v>655</v>
      </c>
      <c r="Q5869" s="22">
        <v>0</v>
      </c>
      <c r="R5869" s="22">
        <v>0</v>
      </c>
      <c r="S5869" s="20">
        <v>0</v>
      </c>
    </row>
    <row r="5870" spans="1:19" ht="15" customHeight="1" x14ac:dyDescent="0.35">
      <c r="A5870" s="2">
        <f t="shared" si="182"/>
        <v>46451</v>
      </c>
      <c r="B5870" s="3">
        <v>223.49999999999901</v>
      </c>
      <c r="C5870" s="1">
        <v>10818</v>
      </c>
      <c r="D5870" s="1">
        <f>GAS_LOAD!K5870</f>
        <v>4.676731508333333</v>
      </c>
      <c r="E5870" s="1">
        <f>GAS_LOAD!L5870</f>
        <v>7.0150972624999994</v>
      </c>
      <c r="F5870" s="1">
        <f t="shared" si="181"/>
        <v>114.15525114155251</v>
      </c>
      <c r="G5870" s="1">
        <v>4953</v>
      </c>
      <c r="H5870" s="19">
        <v>0</v>
      </c>
      <c r="I5870" s="1">
        <f>WIND!B5870</f>
        <v>2309.296875</v>
      </c>
      <c r="J5870" s="1">
        <f>WIND!C5870</f>
        <v>195.703125</v>
      </c>
      <c r="K5870" s="19">
        <v>0</v>
      </c>
      <c r="L5870" s="21">
        <v>0</v>
      </c>
      <c r="M5870" s="5">
        <v>880</v>
      </c>
      <c r="N5870" s="5">
        <v>325</v>
      </c>
      <c r="O5870" s="22">
        <v>0</v>
      </c>
      <c r="P5870" s="1">
        <v>655</v>
      </c>
      <c r="Q5870" s="22">
        <v>0</v>
      </c>
      <c r="R5870" s="22">
        <v>0</v>
      </c>
      <c r="S5870" s="20">
        <v>0</v>
      </c>
    </row>
    <row r="5871" spans="1:19" ht="15" customHeight="1" x14ac:dyDescent="0.35">
      <c r="A5871" s="2">
        <f t="shared" si="182"/>
        <v>46451</v>
      </c>
      <c r="B5871" s="3">
        <v>223.541666666666</v>
      </c>
      <c r="C5871" s="1">
        <v>10402</v>
      </c>
      <c r="D5871" s="1">
        <f>GAS_LOAD!K5871</f>
        <v>4.676731508333333</v>
      </c>
      <c r="E5871" s="1">
        <f>GAS_LOAD!L5871</f>
        <v>7.0150972624999994</v>
      </c>
      <c r="F5871" s="1">
        <f t="shared" si="181"/>
        <v>114.15525114155251</v>
      </c>
      <c r="G5871" s="1">
        <v>5121</v>
      </c>
      <c r="H5871" s="19">
        <v>0</v>
      </c>
      <c r="I5871" s="1">
        <f>WIND!B5871</f>
        <v>2389.5</v>
      </c>
      <c r="J5871" s="1">
        <f>WIND!C5871</f>
        <v>202.5</v>
      </c>
      <c r="K5871" s="19">
        <v>0</v>
      </c>
      <c r="L5871" s="21">
        <v>0</v>
      </c>
      <c r="M5871" s="5">
        <v>880</v>
      </c>
      <c r="N5871" s="5">
        <v>0</v>
      </c>
      <c r="O5871" s="22">
        <v>0</v>
      </c>
      <c r="P5871" s="1">
        <v>655</v>
      </c>
      <c r="Q5871" s="22">
        <v>0</v>
      </c>
      <c r="R5871" s="22">
        <v>0</v>
      </c>
      <c r="S5871" s="20">
        <v>0</v>
      </c>
    </row>
    <row r="5872" spans="1:19" ht="15" customHeight="1" x14ac:dyDescent="0.35">
      <c r="A5872" s="2">
        <f t="shared" si="182"/>
        <v>46451</v>
      </c>
      <c r="B5872" s="3">
        <v>223.583333333333</v>
      </c>
      <c r="C5872" s="1">
        <v>10048</v>
      </c>
      <c r="D5872" s="1">
        <f>GAS_LOAD!K5872</f>
        <v>4.676731508333333</v>
      </c>
      <c r="E5872" s="1">
        <f>GAS_LOAD!L5872</f>
        <v>7.0150972624999994</v>
      </c>
      <c r="F5872" s="1">
        <f t="shared" si="181"/>
        <v>114.15525114155251</v>
      </c>
      <c r="G5872" s="1">
        <v>4788</v>
      </c>
      <c r="H5872" s="19">
        <v>0</v>
      </c>
      <c r="I5872" s="1">
        <f>WIND!B5872</f>
        <v>2193.140625</v>
      </c>
      <c r="J5872" s="1">
        <f>WIND!C5872</f>
        <v>185.859375</v>
      </c>
      <c r="K5872" s="19">
        <v>0</v>
      </c>
      <c r="L5872" s="21">
        <v>0</v>
      </c>
      <c r="M5872" s="5">
        <v>880</v>
      </c>
      <c r="N5872" s="5">
        <v>0</v>
      </c>
      <c r="O5872" s="22">
        <v>0</v>
      </c>
      <c r="P5872" s="1">
        <v>654</v>
      </c>
      <c r="Q5872" s="22">
        <v>0</v>
      </c>
      <c r="R5872" s="22">
        <v>0</v>
      </c>
      <c r="S5872" s="20">
        <v>0</v>
      </c>
    </row>
    <row r="5873" spans="1:19" ht="15" customHeight="1" x14ac:dyDescent="0.35">
      <c r="A5873" s="2">
        <f t="shared" si="182"/>
        <v>46451</v>
      </c>
      <c r="B5873" s="3">
        <v>223.62499999999901</v>
      </c>
      <c r="C5873" s="1">
        <v>9679</v>
      </c>
      <c r="D5873" s="1">
        <f>GAS_LOAD!K5873</f>
        <v>4.676731508333333</v>
      </c>
      <c r="E5873" s="1">
        <f>GAS_LOAD!L5873</f>
        <v>7.0150972624999994</v>
      </c>
      <c r="F5873" s="1">
        <f t="shared" si="181"/>
        <v>114.15525114155251</v>
      </c>
      <c r="G5873" s="1">
        <v>3918</v>
      </c>
      <c r="H5873" s="19">
        <v>0</v>
      </c>
      <c r="I5873" s="1">
        <f>WIND!B5873</f>
        <v>2115.703125</v>
      </c>
      <c r="J5873" s="1">
        <f>WIND!C5873</f>
        <v>179.296875</v>
      </c>
      <c r="K5873" s="19">
        <v>0</v>
      </c>
      <c r="L5873" s="21">
        <v>0</v>
      </c>
      <c r="M5873" s="5">
        <v>880</v>
      </c>
      <c r="N5873" s="5">
        <v>0</v>
      </c>
      <c r="O5873" s="22">
        <v>0</v>
      </c>
      <c r="P5873" s="1">
        <v>653</v>
      </c>
      <c r="Q5873" s="22">
        <v>0</v>
      </c>
      <c r="R5873" s="22">
        <v>0</v>
      </c>
      <c r="S5873" s="20">
        <v>0</v>
      </c>
    </row>
    <row r="5874" spans="1:19" ht="15" customHeight="1" x14ac:dyDescent="0.35">
      <c r="A5874" s="2">
        <f t="shared" si="182"/>
        <v>46451</v>
      </c>
      <c r="B5874" s="3">
        <v>223.666666666666</v>
      </c>
      <c r="C5874" s="1">
        <v>9415</v>
      </c>
      <c r="D5874" s="1">
        <f>GAS_LOAD!K5874</f>
        <v>4.676731508333333</v>
      </c>
      <c r="E5874" s="1">
        <f>GAS_LOAD!L5874</f>
        <v>7.0150972624999994</v>
      </c>
      <c r="F5874" s="1">
        <f t="shared" si="181"/>
        <v>114.15525114155251</v>
      </c>
      <c r="G5874" s="1">
        <v>2382</v>
      </c>
      <c r="H5874" s="19">
        <v>0</v>
      </c>
      <c r="I5874" s="1">
        <f>WIND!B5874</f>
        <v>2263.203125</v>
      </c>
      <c r="J5874" s="1">
        <f>WIND!C5874</f>
        <v>191.796875</v>
      </c>
      <c r="K5874" s="19">
        <v>0</v>
      </c>
      <c r="L5874" s="21">
        <v>0</v>
      </c>
      <c r="M5874" s="5">
        <v>880</v>
      </c>
      <c r="N5874" s="5">
        <v>0</v>
      </c>
      <c r="O5874" s="22">
        <v>0</v>
      </c>
      <c r="P5874" s="1">
        <v>653</v>
      </c>
      <c r="Q5874" s="22">
        <v>0</v>
      </c>
      <c r="R5874" s="22">
        <v>0</v>
      </c>
      <c r="S5874" s="20">
        <v>0</v>
      </c>
    </row>
    <row r="5875" spans="1:19" ht="15" customHeight="1" x14ac:dyDescent="0.35">
      <c r="A5875" s="2">
        <f t="shared" si="182"/>
        <v>46451</v>
      </c>
      <c r="B5875" s="3">
        <v>223.708333333333</v>
      </c>
      <c r="C5875" s="1">
        <v>9453</v>
      </c>
      <c r="D5875" s="1">
        <f>GAS_LOAD!K5875</f>
        <v>4.676731508333333</v>
      </c>
      <c r="E5875" s="1">
        <f>GAS_LOAD!L5875</f>
        <v>7.0150972624999994</v>
      </c>
      <c r="F5875" s="1">
        <f t="shared" si="181"/>
        <v>114.15525114155251</v>
      </c>
      <c r="G5875" s="1">
        <v>801</v>
      </c>
      <c r="H5875" s="19">
        <v>0</v>
      </c>
      <c r="I5875" s="1">
        <f>WIND!B5875</f>
        <v>2729.671875</v>
      </c>
      <c r="J5875" s="1">
        <f>WIND!C5875</f>
        <v>231.328125</v>
      </c>
      <c r="K5875" s="19">
        <v>0</v>
      </c>
      <c r="L5875" s="21">
        <v>0</v>
      </c>
      <c r="M5875" s="5">
        <v>880</v>
      </c>
      <c r="N5875" s="5">
        <v>0</v>
      </c>
      <c r="O5875" s="22">
        <v>0</v>
      </c>
      <c r="P5875" s="1">
        <v>655</v>
      </c>
      <c r="Q5875" s="22">
        <v>0</v>
      </c>
      <c r="R5875" s="22">
        <v>0</v>
      </c>
      <c r="S5875" s="20">
        <v>0</v>
      </c>
    </row>
    <row r="5876" spans="1:19" ht="15" customHeight="1" x14ac:dyDescent="0.35">
      <c r="A5876" s="2">
        <f t="shared" si="182"/>
        <v>46451</v>
      </c>
      <c r="B5876" s="3">
        <v>223.74999999999901</v>
      </c>
      <c r="C5876" s="1">
        <v>10110</v>
      </c>
      <c r="D5876" s="1">
        <f>GAS_LOAD!K5876</f>
        <v>4.676731508333333</v>
      </c>
      <c r="E5876" s="1">
        <f>GAS_LOAD!L5876</f>
        <v>7.0150972624999994</v>
      </c>
      <c r="F5876" s="1">
        <f t="shared" si="181"/>
        <v>114.15525114155251</v>
      </c>
      <c r="G5876" s="1">
        <v>81</v>
      </c>
      <c r="H5876" s="19">
        <v>0</v>
      </c>
      <c r="I5876" s="1">
        <f>WIND!B5876</f>
        <v>2757.328125</v>
      </c>
      <c r="J5876" s="1">
        <f>WIND!C5876</f>
        <v>233.671875</v>
      </c>
      <c r="K5876" s="19">
        <v>0</v>
      </c>
      <c r="L5876" s="21">
        <v>0</v>
      </c>
      <c r="M5876" s="5">
        <v>880</v>
      </c>
      <c r="N5876" s="5">
        <v>596</v>
      </c>
      <c r="O5876" s="22">
        <v>0</v>
      </c>
      <c r="P5876" s="1">
        <v>654</v>
      </c>
      <c r="Q5876" s="22">
        <v>0</v>
      </c>
      <c r="R5876" s="22">
        <v>0</v>
      </c>
      <c r="S5876" s="20">
        <v>0</v>
      </c>
    </row>
    <row r="5877" spans="1:19" ht="15" customHeight="1" x14ac:dyDescent="0.35">
      <c r="A5877" s="2">
        <f t="shared" si="182"/>
        <v>46451</v>
      </c>
      <c r="B5877" s="3">
        <v>223.791666666666</v>
      </c>
      <c r="C5877" s="1">
        <v>10470</v>
      </c>
      <c r="D5877" s="1">
        <f>GAS_LOAD!K5877</f>
        <v>4.676731508333333</v>
      </c>
      <c r="E5877" s="1">
        <f>GAS_LOAD!L5877</f>
        <v>7.0150972624999994</v>
      </c>
      <c r="F5877" s="1">
        <f t="shared" si="181"/>
        <v>114.15525114155251</v>
      </c>
      <c r="G5877" s="1">
        <v>0</v>
      </c>
      <c r="H5877" s="19">
        <v>0</v>
      </c>
      <c r="I5877" s="1">
        <f>WIND!B5877</f>
        <v>2873.484375</v>
      </c>
      <c r="J5877" s="1">
        <f>WIND!C5877</f>
        <v>243.515625</v>
      </c>
      <c r="K5877" s="19">
        <v>0</v>
      </c>
      <c r="L5877" s="21">
        <v>0</v>
      </c>
      <c r="M5877" s="5">
        <v>880</v>
      </c>
      <c r="N5877" s="5">
        <v>0</v>
      </c>
      <c r="O5877" s="22">
        <v>0</v>
      </c>
      <c r="P5877" s="1">
        <v>651</v>
      </c>
      <c r="Q5877" s="22">
        <v>0</v>
      </c>
      <c r="R5877" s="22">
        <v>0</v>
      </c>
      <c r="S5877" s="20">
        <v>0</v>
      </c>
    </row>
    <row r="5878" spans="1:19" ht="15" customHeight="1" x14ac:dyDescent="0.35">
      <c r="A5878" s="2">
        <f t="shared" si="182"/>
        <v>46451</v>
      </c>
      <c r="B5878" s="3">
        <v>223.833333333333</v>
      </c>
      <c r="C5878" s="1">
        <v>9897</v>
      </c>
      <c r="D5878" s="1">
        <f>GAS_LOAD!K5878</f>
        <v>4.676731508333333</v>
      </c>
      <c r="E5878" s="1">
        <f>GAS_LOAD!L5878</f>
        <v>7.0150972624999994</v>
      </c>
      <c r="F5878" s="1">
        <f t="shared" si="181"/>
        <v>114.15525114155251</v>
      </c>
      <c r="G5878" s="1">
        <v>0</v>
      </c>
      <c r="H5878" s="19">
        <v>0</v>
      </c>
      <c r="I5878" s="1">
        <f>WIND!B5878</f>
        <v>2575.71875</v>
      </c>
      <c r="J5878" s="1">
        <f>WIND!C5878</f>
        <v>218.28125</v>
      </c>
      <c r="K5878" s="19">
        <v>0</v>
      </c>
      <c r="L5878" s="21">
        <v>0</v>
      </c>
      <c r="M5878" s="5">
        <v>880</v>
      </c>
      <c r="N5878" s="5">
        <v>0</v>
      </c>
      <c r="O5878" s="22">
        <v>0</v>
      </c>
      <c r="P5878" s="1">
        <v>646</v>
      </c>
      <c r="Q5878" s="22">
        <v>0</v>
      </c>
      <c r="R5878" s="22">
        <v>0</v>
      </c>
      <c r="S5878" s="20">
        <v>0</v>
      </c>
    </row>
    <row r="5879" spans="1:19" ht="15" customHeight="1" x14ac:dyDescent="0.35">
      <c r="A5879" s="2">
        <f t="shared" si="182"/>
        <v>46451</v>
      </c>
      <c r="B5879" s="3">
        <v>223.87499999999901</v>
      </c>
      <c r="C5879" s="1">
        <v>9463</v>
      </c>
      <c r="D5879" s="1">
        <f>GAS_LOAD!K5879</f>
        <v>4.676731508333333</v>
      </c>
      <c r="E5879" s="1">
        <f>GAS_LOAD!L5879</f>
        <v>7.0150972624999994</v>
      </c>
      <c r="F5879" s="1">
        <f t="shared" si="181"/>
        <v>114.15525114155251</v>
      </c>
      <c r="G5879" s="1">
        <v>0</v>
      </c>
      <c r="H5879" s="19">
        <v>0</v>
      </c>
      <c r="I5879" s="1">
        <f>WIND!B5879</f>
        <v>2550.828125</v>
      </c>
      <c r="J5879" s="1">
        <f>WIND!C5879</f>
        <v>216.171875</v>
      </c>
      <c r="K5879" s="19">
        <v>0</v>
      </c>
      <c r="L5879" s="21">
        <v>0</v>
      </c>
      <c r="M5879" s="5">
        <v>880</v>
      </c>
      <c r="N5879" s="5">
        <v>0</v>
      </c>
      <c r="O5879" s="22">
        <v>0</v>
      </c>
      <c r="P5879" s="1">
        <v>637</v>
      </c>
      <c r="Q5879" s="22">
        <v>0</v>
      </c>
      <c r="R5879" s="22">
        <v>0</v>
      </c>
      <c r="S5879" s="20">
        <v>0</v>
      </c>
    </row>
    <row r="5880" spans="1:19" ht="15" customHeight="1" x14ac:dyDescent="0.35">
      <c r="A5880" s="2">
        <f t="shared" si="182"/>
        <v>46451</v>
      </c>
      <c r="B5880" s="3">
        <v>223.916666666666</v>
      </c>
      <c r="C5880" s="1">
        <v>9743</v>
      </c>
      <c r="D5880" s="1">
        <f>GAS_LOAD!K5880</f>
        <v>4.676731508333333</v>
      </c>
      <c r="E5880" s="1">
        <f>GAS_LOAD!L5880</f>
        <v>7.0150972624999994</v>
      </c>
      <c r="F5880" s="1">
        <f t="shared" si="181"/>
        <v>114.15525114155251</v>
      </c>
      <c r="G5880" s="1">
        <v>0</v>
      </c>
      <c r="H5880" s="19">
        <v>0</v>
      </c>
      <c r="I5880" s="1">
        <f>WIND!B5880</f>
        <v>2383.046875</v>
      </c>
      <c r="J5880" s="1">
        <f>WIND!C5880</f>
        <v>201.953125</v>
      </c>
      <c r="K5880" s="19">
        <v>0</v>
      </c>
      <c r="L5880" s="21">
        <v>0</v>
      </c>
      <c r="M5880" s="5">
        <v>880</v>
      </c>
      <c r="N5880" s="5">
        <v>765</v>
      </c>
      <c r="O5880" s="22">
        <v>0</v>
      </c>
      <c r="P5880" s="1">
        <v>631</v>
      </c>
      <c r="Q5880" s="22">
        <v>0</v>
      </c>
      <c r="R5880" s="22">
        <v>0</v>
      </c>
      <c r="S5880" s="20">
        <v>0</v>
      </c>
    </row>
    <row r="5881" spans="1:19" ht="15" customHeight="1" x14ac:dyDescent="0.35">
      <c r="A5881" s="2">
        <f t="shared" si="182"/>
        <v>46451</v>
      </c>
      <c r="B5881" s="3">
        <v>223.958333333333</v>
      </c>
      <c r="C5881" s="1">
        <v>9969</v>
      </c>
      <c r="D5881" s="1">
        <f>GAS_LOAD!K5881</f>
        <v>4.676731508333333</v>
      </c>
      <c r="E5881" s="1">
        <f>GAS_LOAD!L5881</f>
        <v>7.0150972624999994</v>
      </c>
      <c r="F5881" s="1">
        <f t="shared" si="181"/>
        <v>114.15525114155251</v>
      </c>
      <c r="G5881" s="1">
        <v>0</v>
      </c>
      <c r="H5881" s="19">
        <v>0</v>
      </c>
      <c r="I5881" s="1">
        <f>WIND!B5881</f>
        <v>1938.703125</v>
      </c>
      <c r="J5881" s="1">
        <f>WIND!C5881</f>
        <v>164.296875</v>
      </c>
      <c r="K5881" s="19">
        <v>0</v>
      </c>
      <c r="L5881" s="21">
        <v>0</v>
      </c>
      <c r="M5881" s="5">
        <v>880</v>
      </c>
      <c r="N5881" s="5">
        <v>1196</v>
      </c>
      <c r="O5881" s="22">
        <v>0</v>
      </c>
      <c r="P5881" s="1">
        <v>627</v>
      </c>
      <c r="Q5881" s="22">
        <v>0</v>
      </c>
      <c r="R5881" s="22">
        <v>0</v>
      </c>
      <c r="S5881" s="20">
        <v>0</v>
      </c>
    </row>
    <row r="5882" spans="1:19" ht="15" customHeight="1" x14ac:dyDescent="0.35">
      <c r="A5882" s="2">
        <f t="shared" si="182"/>
        <v>46452</v>
      </c>
      <c r="B5882" s="3">
        <v>223.99999999999901</v>
      </c>
      <c r="C5882" s="1">
        <v>9378</v>
      </c>
      <c r="D5882" s="1">
        <f>GAS_LOAD!K5882</f>
        <v>4.6376476283333341</v>
      </c>
      <c r="E5882" s="1">
        <f>GAS_LOAD!L5882</f>
        <v>6.9564714424999998</v>
      </c>
      <c r="F5882" s="1">
        <f t="shared" si="181"/>
        <v>114.15525114155251</v>
      </c>
      <c r="G5882" s="1">
        <v>0</v>
      </c>
      <c r="H5882" s="19">
        <v>0</v>
      </c>
      <c r="I5882" s="1">
        <f>WIND!B5882</f>
        <v>1867.71875</v>
      </c>
      <c r="J5882" s="1">
        <f>WIND!C5882</f>
        <v>158.28125</v>
      </c>
      <c r="K5882" s="19">
        <v>0</v>
      </c>
      <c r="L5882" s="21">
        <v>0</v>
      </c>
      <c r="M5882" s="5">
        <v>880</v>
      </c>
      <c r="N5882" s="5">
        <v>726</v>
      </c>
      <c r="O5882" s="22">
        <v>0</v>
      </c>
      <c r="P5882" s="1">
        <v>607</v>
      </c>
      <c r="Q5882" s="22">
        <v>0</v>
      </c>
      <c r="R5882" s="22">
        <v>0</v>
      </c>
      <c r="S5882" s="20">
        <v>0</v>
      </c>
    </row>
    <row r="5883" spans="1:19" ht="15" customHeight="1" x14ac:dyDescent="0.35">
      <c r="A5883" s="2">
        <f t="shared" si="182"/>
        <v>46452</v>
      </c>
      <c r="B5883" s="3">
        <v>224.041666666666</v>
      </c>
      <c r="C5883" s="1">
        <v>8990</v>
      </c>
      <c r="D5883" s="1">
        <f>GAS_LOAD!K5883</f>
        <v>4.6376476283333341</v>
      </c>
      <c r="E5883" s="1">
        <f>GAS_LOAD!L5883</f>
        <v>6.9564714424999998</v>
      </c>
      <c r="F5883" s="1">
        <f t="shared" si="181"/>
        <v>114.15525114155251</v>
      </c>
      <c r="G5883" s="1">
        <v>0</v>
      </c>
      <c r="H5883" s="19">
        <v>0</v>
      </c>
      <c r="I5883" s="1">
        <f>WIND!B5883</f>
        <v>2023.515625</v>
      </c>
      <c r="J5883" s="1">
        <f>WIND!C5883</f>
        <v>171.484375</v>
      </c>
      <c r="K5883" s="19">
        <v>0</v>
      </c>
      <c r="L5883" s="21">
        <v>0</v>
      </c>
      <c r="M5883" s="5">
        <v>880</v>
      </c>
      <c r="N5883" s="5">
        <v>0</v>
      </c>
      <c r="O5883" s="22">
        <v>0</v>
      </c>
      <c r="P5883" s="1">
        <v>605</v>
      </c>
      <c r="Q5883" s="22">
        <v>0</v>
      </c>
      <c r="R5883" s="22">
        <v>0</v>
      </c>
      <c r="S5883" s="20">
        <v>0</v>
      </c>
    </row>
    <row r="5884" spans="1:19" ht="15" customHeight="1" x14ac:dyDescent="0.35">
      <c r="A5884" s="2">
        <f t="shared" si="182"/>
        <v>46452</v>
      </c>
      <c r="B5884" s="3">
        <v>224.083333333333</v>
      </c>
      <c r="C5884" s="1">
        <v>8641</v>
      </c>
      <c r="D5884" s="1">
        <f>GAS_LOAD!K5884</f>
        <v>4.6376476283333341</v>
      </c>
      <c r="E5884" s="1">
        <f>GAS_LOAD!L5884</f>
        <v>6.9564714424999998</v>
      </c>
      <c r="F5884" s="1">
        <f t="shared" si="181"/>
        <v>114.15525114155251</v>
      </c>
      <c r="G5884" s="1">
        <v>0</v>
      </c>
      <c r="H5884" s="19">
        <v>0</v>
      </c>
      <c r="I5884" s="1">
        <f>WIND!B5884</f>
        <v>2100.03125</v>
      </c>
      <c r="J5884" s="1">
        <f>WIND!C5884</f>
        <v>177.96875</v>
      </c>
      <c r="K5884" s="19">
        <v>0</v>
      </c>
      <c r="L5884" s="21">
        <v>0</v>
      </c>
      <c r="M5884" s="5">
        <v>880</v>
      </c>
      <c r="N5884" s="5">
        <v>0</v>
      </c>
      <c r="O5884" s="22">
        <v>0</v>
      </c>
      <c r="P5884" s="1">
        <v>608</v>
      </c>
      <c r="Q5884" s="22">
        <v>0</v>
      </c>
      <c r="R5884" s="22">
        <v>0</v>
      </c>
      <c r="S5884" s="20">
        <v>0</v>
      </c>
    </row>
    <row r="5885" spans="1:19" ht="15" customHeight="1" x14ac:dyDescent="0.35">
      <c r="A5885" s="2">
        <f t="shared" si="182"/>
        <v>46452</v>
      </c>
      <c r="B5885" s="3">
        <v>224.12499999999901</v>
      </c>
      <c r="C5885" s="1">
        <v>8171</v>
      </c>
      <c r="D5885" s="1">
        <f>GAS_LOAD!K5885</f>
        <v>4.6376476283333341</v>
      </c>
      <c r="E5885" s="1">
        <f>GAS_LOAD!L5885</f>
        <v>6.9564714424999998</v>
      </c>
      <c r="F5885" s="1">
        <f t="shared" si="181"/>
        <v>114.15525114155251</v>
      </c>
      <c r="G5885" s="1">
        <v>0</v>
      </c>
      <c r="H5885" s="19">
        <v>0</v>
      </c>
      <c r="I5885" s="1">
        <f>WIND!B5885</f>
        <v>2007.84375</v>
      </c>
      <c r="J5885" s="1">
        <f>WIND!C5885</f>
        <v>170.15625</v>
      </c>
      <c r="K5885" s="19">
        <v>0</v>
      </c>
      <c r="L5885" s="21">
        <v>0</v>
      </c>
      <c r="M5885" s="5">
        <v>880</v>
      </c>
      <c r="N5885" s="5">
        <v>0</v>
      </c>
      <c r="O5885" s="22">
        <v>0</v>
      </c>
      <c r="P5885" s="1">
        <v>611</v>
      </c>
      <c r="Q5885" s="22">
        <v>0</v>
      </c>
      <c r="R5885" s="22">
        <v>0</v>
      </c>
      <c r="S5885" s="20">
        <v>0</v>
      </c>
    </row>
    <row r="5886" spans="1:19" ht="15" customHeight="1" x14ac:dyDescent="0.35">
      <c r="A5886" s="2">
        <f t="shared" si="182"/>
        <v>46452</v>
      </c>
      <c r="B5886" s="3">
        <v>224.166666666666</v>
      </c>
      <c r="C5886" s="1">
        <v>8011</v>
      </c>
      <c r="D5886" s="1">
        <f>GAS_LOAD!K5886</f>
        <v>4.6376476283333341</v>
      </c>
      <c r="E5886" s="1">
        <f>GAS_LOAD!L5886</f>
        <v>6.9564714424999998</v>
      </c>
      <c r="F5886" s="1">
        <f t="shared" si="181"/>
        <v>114.15525114155251</v>
      </c>
      <c r="G5886" s="1">
        <v>0</v>
      </c>
      <c r="H5886" s="19">
        <v>0</v>
      </c>
      <c r="I5886" s="1">
        <f>WIND!B5886</f>
        <v>2303.765625</v>
      </c>
      <c r="J5886" s="1">
        <f>WIND!C5886</f>
        <v>195.234375</v>
      </c>
      <c r="K5886" s="19">
        <v>0</v>
      </c>
      <c r="L5886" s="21">
        <v>0</v>
      </c>
      <c r="M5886" s="5">
        <v>880</v>
      </c>
      <c r="N5886" s="5">
        <v>0</v>
      </c>
      <c r="O5886" s="22">
        <v>0</v>
      </c>
      <c r="P5886" s="1">
        <v>613</v>
      </c>
      <c r="Q5886" s="22">
        <v>0</v>
      </c>
      <c r="R5886" s="22">
        <v>0</v>
      </c>
      <c r="S5886" s="20">
        <v>0</v>
      </c>
    </row>
    <row r="5887" spans="1:19" ht="15" customHeight="1" x14ac:dyDescent="0.35">
      <c r="A5887" s="2">
        <f t="shared" si="182"/>
        <v>46452</v>
      </c>
      <c r="B5887" s="3">
        <v>224.208333333333</v>
      </c>
      <c r="C5887" s="1">
        <v>8151</v>
      </c>
      <c r="D5887" s="1">
        <f>GAS_LOAD!K5887</f>
        <v>4.6376476283333341</v>
      </c>
      <c r="E5887" s="1">
        <f>GAS_LOAD!L5887</f>
        <v>6.9564714424999998</v>
      </c>
      <c r="F5887" s="1">
        <f t="shared" si="181"/>
        <v>114.15525114155251</v>
      </c>
      <c r="G5887" s="1">
        <v>0</v>
      </c>
      <c r="H5887" s="19">
        <v>0</v>
      </c>
      <c r="I5887" s="1">
        <f>WIND!B5887</f>
        <v>2065.921875</v>
      </c>
      <c r="J5887" s="1">
        <f>WIND!C5887</f>
        <v>175.078125</v>
      </c>
      <c r="K5887" s="19">
        <v>0</v>
      </c>
      <c r="L5887" s="21">
        <v>0</v>
      </c>
      <c r="M5887" s="5">
        <v>880</v>
      </c>
      <c r="N5887" s="5">
        <v>0</v>
      </c>
      <c r="O5887" s="22">
        <v>0</v>
      </c>
      <c r="P5887" s="1">
        <v>620</v>
      </c>
      <c r="Q5887" s="22">
        <v>0</v>
      </c>
      <c r="R5887" s="22">
        <v>0</v>
      </c>
      <c r="S5887" s="20">
        <v>0</v>
      </c>
    </row>
    <row r="5888" spans="1:19" ht="15" customHeight="1" x14ac:dyDescent="0.35">
      <c r="A5888" s="2">
        <f t="shared" si="182"/>
        <v>46452</v>
      </c>
      <c r="B5888" s="3">
        <v>224.24999999999901</v>
      </c>
      <c r="C5888" s="1">
        <v>8538</v>
      </c>
      <c r="D5888" s="1">
        <f>GAS_LOAD!K5888</f>
        <v>4.6376476283333341</v>
      </c>
      <c r="E5888" s="1">
        <f>GAS_LOAD!L5888</f>
        <v>6.9564714424999998</v>
      </c>
      <c r="F5888" s="1">
        <f t="shared" si="181"/>
        <v>114.15525114155251</v>
      </c>
      <c r="G5888" s="1">
        <v>0</v>
      </c>
      <c r="H5888" s="19">
        <v>0</v>
      </c>
      <c r="I5888" s="1">
        <f>WIND!B5888</f>
        <v>2109.25</v>
      </c>
      <c r="J5888" s="1">
        <f>WIND!C5888</f>
        <v>178.75</v>
      </c>
      <c r="K5888" s="19">
        <v>0</v>
      </c>
      <c r="L5888" s="21">
        <v>0</v>
      </c>
      <c r="M5888" s="5">
        <v>880</v>
      </c>
      <c r="N5888" s="5">
        <v>0</v>
      </c>
      <c r="O5888" s="22">
        <v>0</v>
      </c>
      <c r="P5888" s="1">
        <v>629</v>
      </c>
      <c r="Q5888" s="22">
        <v>0</v>
      </c>
      <c r="R5888" s="22">
        <v>0</v>
      </c>
      <c r="S5888" s="20">
        <v>0</v>
      </c>
    </row>
    <row r="5889" spans="1:19" ht="15" customHeight="1" x14ac:dyDescent="0.35">
      <c r="A5889" s="2">
        <f t="shared" si="182"/>
        <v>46452</v>
      </c>
      <c r="B5889" s="3">
        <v>224.291666666666</v>
      </c>
      <c r="C5889" s="1">
        <v>8732</v>
      </c>
      <c r="D5889" s="1">
        <f>GAS_LOAD!K5889</f>
        <v>4.6376476283333341</v>
      </c>
      <c r="E5889" s="1">
        <f>GAS_LOAD!L5889</f>
        <v>6.9564714424999998</v>
      </c>
      <c r="F5889" s="1">
        <f t="shared" si="181"/>
        <v>114.15525114155251</v>
      </c>
      <c r="G5889" s="1">
        <v>51</v>
      </c>
      <c r="H5889" s="19">
        <v>0</v>
      </c>
      <c r="I5889" s="1">
        <f>WIND!B5889</f>
        <v>2125.84375</v>
      </c>
      <c r="J5889" s="1">
        <f>WIND!C5889</f>
        <v>180.15625</v>
      </c>
      <c r="K5889" s="19">
        <v>0</v>
      </c>
      <c r="L5889" s="21">
        <v>0</v>
      </c>
      <c r="M5889" s="5">
        <v>880</v>
      </c>
      <c r="N5889" s="5">
        <v>83</v>
      </c>
      <c r="O5889" s="22">
        <v>0</v>
      </c>
      <c r="P5889" s="1">
        <v>644</v>
      </c>
      <c r="Q5889" s="22">
        <v>0</v>
      </c>
      <c r="R5889" s="22">
        <v>0</v>
      </c>
      <c r="S5889" s="20">
        <v>0</v>
      </c>
    </row>
    <row r="5890" spans="1:19" ht="15" customHeight="1" x14ac:dyDescent="0.35">
      <c r="A5890" s="2">
        <f t="shared" si="182"/>
        <v>46452</v>
      </c>
      <c r="B5890" s="3">
        <v>224.333333333333</v>
      </c>
      <c r="C5890" s="1">
        <v>9166</v>
      </c>
      <c r="D5890" s="1">
        <f>GAS_LOAD!K5890</f>
        <v>4.6376476283333341</v>
      </c>
      <c r="E5890" s="1">
        <f>GAS_LOAD!L5890</f>
        <v>6.9564714424999998</v>
      </c>
      <c r="F5890" s="1">
        <f t="shared" si="181"/>
        <v>114.15525114155251</v>
      </c>
      <c r="G5890" s="1">
        <v>714</v>
      </c>
      <c r="H5890" s="19">
        <v>0</v>
      </c>
      <c r="I5890" s="1">
        <f>WIND!B5890</f>
        <v>2205.125</v>
      </c>
      <c r="J5890" s="1">
        <f>WIND!C5890</f>
        <v>186.875</v>
      </c>
      <c r="K5890" s="19">
        <v>0</v>
      </c>
      <c r="L5890" s="21">
        <v>0</v>
      </c>
      <c r="M5890" s="5">
        <v>880</v>
      </c>
      <c r="N5890" s="5">
        <v>0</v>
      </c>
      <c r="O5890" s="22">
        <v>0</v>
      </c>
      <c r="P5890" s="1">
        <v>652</v>
      </c>
      <c r="Q5890" s="22">
        <v>0</v>
      </c>
      <c r="R5890" s="22">
        <v>0</v>
      </c>
      <c r="S5890" s="20">
        <v>0</v>
      </c>
    </row>
    <row r="5891" spans="1:19" ht="15" customHeight="1" x14ac:dyDescent="0.35">
      <c r="A5891" s="2">
        <f t="shared" si="182"/>
        <v>46452</v>
      </c>
      <c r="B5891" s="3">
        <v>224.37499999999901</v>
      </c>
      <c r="C5891" s="1">
        <v>9427</v>
      </c>
      <c r="D5891" s="1">
        <f>GAS_LOAD!K5891</f>
        <v>4.6376476283333341</v>
      </c>
      <c r="E5891" s="1">
        <f>GAS_LOAD!L5891</f>
        <v>6.9564714424999998</v>
      </c>
      <c r="F5891" s="1">
        <f t="shared" ref="F5891:F5954" si="183">1000000/365/24</f>
        <v>114.15525114155251</v>
      </c>
      <c r="G5891" s="1">
        <v>2022</v>
      </c>
      <c r="H5891" s="19">
        <v>0</v>
      </c>
      <c r="I5891" s="1">
        <f>WIND!B5891</f>
        <v>2237.390625</v>
      </c>
      <c r="J5891" s="1">
        <f>WIND!C5891</f>
        <v>189.609375</v>
      </c>
      <c r="K5891" s="19">
        <v>0</v>
      </c>
      <c r="L5891" s="21">
        <v>0</v>
      </c>
      <c r="M5891" s="5">
        <v>880</v>
      </c>
      <c r="N5891" s="5">
        <v>0</v>
      </c>
      <c r="O5891" s="22">
        <v>0</v>
      </c>
      <c r="P5891" s="1">
        <v>653</v>
      </c>
      <c r="Q5891" s="22">
        <v>0</v>
      </c>
      <c r="R5891" s="22">
        <v>0</v>
      </c>
      <c r="S5891" s="20">
        <v>0</v>
      </c>
    </row>
    <row r="5892" spans="1:19" ht="15" customHeight="1" x14ac:dyDescent="0.35">
      <c r="A5892" s="2">
        <f t="shared" si="182"/>
        <v>46452</v>
      </c>
      <c r="B5892" s="3">
        <v>224.416666666666</v>
      </c>
      <c r="C5892" s="1">
        <v>9350</v>
      </c>
      <c r="D5892" s="1">
        <f>GAS_LOAD!K5892</f>
        <v>4.6376476283333341</v>
      </c>
      <c r="E5892" s="1">
        <f>GAS_LOAD!L5892</f>
        <v>6.9564714424999998</v>
      </c>
      <c r="F5892" s="1">
        <f t="shared" si="183"/>
        <v>114.15525114155251</v>
      </c>
      <c r="G5892" s="1">
        <v>3264</v>
      </c>
      <c r="H5892" s="19">
        <v>0</v>
      </c>
      <c r="I5892" s="1">
        <f>WIND!B5892</f>
        <v>2242.921875</v>
      </c>
      <c r="J5892" s="1">
        <f>WIND!C5892</f>
        <v>190.078125</v>
      </c>
      <c r="K5892" s="19">
        <v>0</v>
      </c>
      <c r="L5892" s="21">
        <v>0</v>
      </c>
      <c r="M5892" s="5">
        <v>880</v>
      </c>
      <c r="N5892" s="5">
        <v>0</v>
      </c>
      <c r="O5892" s="22">
        <v>0</v>
      </c>
      <c r="P5892" s="1">
        <v>652</v>
      </c>
      <c r="Q5892" s="22">
        <v>0</v>
      </c>
      <c r="R5892" s="22">
        <v>0</v>
      </c>
      <c r="S5892" s="20">
        <v>0</v>
      </c>
    </row>
    <row r="5893" spans="1:19" ht="15" customHeight="1" x14ac:dyDescent="0.35">
      <c r="A5893" s="2">
        <f t="shared" si="182"/>
        <v>46452</v>
      </c>
      <c r="B5893" s="3">
        <v>224.458333333333</v>
      </c>
      <c r="C5893" s="1">
        <v>9340</v>
      </c>
      <c r="D5893" s="1">
        <f>GAS_LOAD!K5893</f>
        <v>4.6376476283333341</v>
      </c>
      <c r="E5893" s="1">
        <f>GAS_LOAD!L5893</f>
        <v>6.9564714424999998</v>
      </c>
      <c r="F5893" s="1">
        <f t="shared" si="183"/>
        <v>114.15525114155251</v>
      </c>
      <c r="G5893" s="1">
        <v>3873</v>
      </c>
      <c r="H5893" s="19">
        <v>0</v>
      </c>
      <c r="I5893" s="1">
        <f>WIND!B5893</f>
        <v>2348.9375</v>
      </c>
      <c r="J5893" s="1">
        <f>WIND!C5893</f>
        <v>199.0625</v>
      </c>
      <c r="K5893" s="19">
        <v>0</v>
      </c>
      <c r="L5893" s="21">
        <v>0</v>
      </c>
      <c r="M5893" s="5">
        <v>880</v>
      </c>
      <c r="N5893" s="5">
        <v>0</v>
      </c>
      <c r="O5893" s="22">
        <v>0</v>
      </c>
      <c r="P5893" s="1">
        <v>649</v>
      </c>
      <c r="Q5893" s="22">
        <v>0</v>
      </c>
      <c r="R5893" s="22">
        <v>0</v>
      </c>
      <c r="S5893" s="20">
        <v>0</v>
      </c>
    </row>
    <row r="5894" spans="1:19" ht="15" customHeight="1" x14ac:dyDescent="0.35">
      <c r="A5894" s="2">
        <f t="shared" si="182"/>
        <v>46452</v>
      </c>
      <c r="B5894" s="3">
        <v>224.49999999999901</v>
      </c>
      <c r="C5894" s="1">
        <v>9566</v>
      </c>
      <c r="D5894" s="1">
        <f>GAS_LOAD!K5894</f>
        <v>4.6376476283333341</v>
      </c>
      <c r="E5894" s="1">
        <f>GAS_LOAD!L5894</f>
        <v>6.9564714424999998</v>
      </c>
      <c r="F5894" s="1">
        <f t="shared" si="183"/>
        <v>114.15525114155251</v>
      </c>
      <c r="G5894" s="1">
        <v>4149</v>
      </c>
      <c r="H5894" s="19">
        <v>0</v>
      </c>
      <c r="I5894" s="1">
        <f>WIND!B5894</f>
        <v>2434.671875</v>
      </c>
      <c r="J5894" s="1">
        <f>WIND!C5894</f>
        <v>206.328125</v>
      </c>
      <c r="K5894" s="19">
        <v>0</v>
      </c>
      <c r="L5894" s="21">
        <v>0</v>
      </c>
      <c r="M5894" s="5">
        <v>880</v>
      </c>
      <c r="N5894" s="5">
        <v>0</v>
      </c>
      <c r="O5894" s="22">
        <v>0</v>
      </c>
      <c r="P5894" s="1">
        <v>649</v>
      </c>
      <c r="Q5894" s="22">
        <v>0</v>
      </c>
      <c r="R5894" s="22">
        <v>0</v>
      </c>
      <c r="S5894" s="20">
        <v>0</v>
      </c>
    </row>
    <row r="5895" spans="1:19" ht="15" customHeight="1" x14ac:dyDescent="0.35">
      <c r="A5895" s="2">
        <f t="shared" si="182"/>
        <v>46452</v>
      </c>
      <c r="B5895" s="3">
        <v>224.541666666666</v>
      </c>
      <c r="C5895" s="1">
        <v>9124</v>
      </c>
      <c r="D5895" s="1">
        <f>GAS_LOAD!K5895</f>
        <v>4.6376476283333341</v>
      </c>
      <c r="E5895" s="1">
        <f>GAS_LOAD!L5895</f>
        <v>6.9564714424999998</v>
      </c>
      <c r="F5895" s="1">
        <f t="shared" si="183"/>
        <v>114.15525114155251</v>
      </c>
      <c r="G5895" s="1">
        <v>4188</v>
      </c>
      <c r="H5895" s="19">
        <v>0</v>
      </c>
      <c r="I5895" s="1">
        <f>WIND!B5895</f>
        <v>2252.140625</v>
      </c>
      <c r="J5895" s="1">
        <f>WIND!C5895</f>
        <v>190.859375</v>
      </c>
      <c r="K5895" s="19">
        <v>0</v>
      </c>
      <c r="L5895" s="21">
        <v>0</v>
      </c>
      <c r="M5895" s="5">
        <v>880</v>
      </c>
      <c r="N5895" s="5">
        <v>0</v>
      </c>
      <c r="O5895" s="22">
        <v>0</v>
      </c>
      <c r="P5895" s="1">
        <v>650</v>
      </c>
      <c r="Q5895" s="22">
        <v>0</v>
      </c>
      <c r="R5895" s="22">
        <v>0</v>
      </c>
      <c r="S5895" s="20">
        <v>0</v>
      </c>
    </row>
    <row r="5896" spans="1:19" ht="15" customHeight="1" x14ac:dyDescent="0.35">
      <c r="A5896" s="2">
        <f t="shared" si="182"/>
        <v>46452</v>
      </c>
      <c r="B5896" s="3">
        <v>224.583333333333</v>
      </c>
      <c r="C5896" s="1">
        <v>8757</v>
      </c>
      <c r="D5896" s="1">
        <f>GAS_LOAD!K5896</f>
        <v>4.6376476283333341</v>
      </c>
      <c r="E5896" s="1">
        <f>GAS_LOAD!L5896</f>
        <v>6.9564714424999998</v>
      </c>
      <c r="F5896" s="1">
        <f t="shared" si="183"/>
        <v>114.15525114155251</v>
      </c>
      <c r="G5896" s="1">
        <v>3969</v>
      </c>
      <c r="H5896" s="19">
        <v>0</v>
      </c>
      <c r="I5896" s="1">
        <f>WIND!B5896</f>
        <v>2285.328125</v>
      </c>
      <c r="J5896" s="1">
        <f>WIND!C5896</f>
        <v>193.671875</v>
      </c>
      <c r="K5896" s="19">
        <v>0</v>
      </c>
      <c r="L5896" s="21">
        <v>0</v>
      </c>
      <c r="M5896" s="5">
        <v>880</v>
      </c>
      <c r="N5896" s="5">
        <v>0</v>
      </c>
      <c r="O5896" s="22">
        <v>0</v>
      </c>
      <c r="P5896" s="1">
        <v>642</v>
      </c>
      <c r="Q5896" s="22">
        <v>0</v>
      </c>
      <c r="R5896" s="22">
        <v>0</v>
      </c>
      <c r="S5896" s="20">
        <v>0</v>
      </c>
    </row>
    <row r="5897" spans="1:19" ht="15" customHeight="1" x14ac:dyDescent="0.35">
      <c r="A5897" s="2">
        <f t="shared" si="182"/>
        <v>46452</v>
      </c>
      <c r="B5897" s="3">
        <v>224.62499999999901</v>
      </c>
      <c r="C5897" s="1">
        <v>8502</v>
      </c>
      <c r="D5897" s="1">
        <f>GAS_LOAD!K5897</f>
        <v>4.6376476283333341</v>
      </c>
      <c r="E5897" s="1">
        <f>GAS_LOAD!L5897</f>
        <v>6.9564714424999998</v>
      </c>
      <c r="F5897" s="1">
        <f t="shared" si="183"/>
        <v>114.15525114155251</v>
      </c>
      <c r="G5897" s="1">
        <v>3171</v>
      </c>
      <c r="H5897" s="19">
        <v>0</v>
      </c>
      <c r="I5897" s="1">
        <f>WIND!B5897</f>
        <v>2189.453125</v>
      </c>
      <c r="J5897" s="1">
        <f>WIND!C5897</f>
        <v>185.546875</v>
      </c>
      <c r="K5897" s="19">
        <v>0</v>
      </c>
      <c r="L5897" s="21">
        <v>0</v>
      </c>
      <c r="M5897" s="5">
        <v>880</v>
      </c>
      <c r="N5897" s="5">
        <v>0</v>
      </c>
      <c r="O5897" s="22">
        <v>0</v>
      </c>
      <c r="P5897" s="1">
        <v>635</v>
      </c>
      <c r="Q5897" s="22">
        <v>0</v>
      </c>
      <c r="R5897" s="22">
        <v>0</v>
      </c>
      <c r="S5897" s="20">
        <v>0</v>
      </c>
    </row>
    <row r="5898" spans="1:19" ht="15" customHeight="1" x14ac:dyDescent="0.35">
      <c r="A5898" s="2">
        <f t="shared" si="182"/>
        <v>46452</v>
      </c>
      <c r="B5898" s="3">
        <v>224.666666666666</v>
      </c>
      <c r="C5898" s="1">
        <v>8345</v>
      </c>
      <c r="D5898" s="1">
        <f>GAS_LOAD!K5898</f>
        <v>4.6376476283333341</v>
      </c>
      <c r="E5898" s="1">
        <f>GAS_LOAD!L5898</f>
        <v>6.9564714424999998</v>
      </c>
      <c r="F5898" s="1">
        <f t="shared" si="183"/>
        <v>114.15525114155251</v>
      </c>
      <c r="G5898" s="1">
        <v>1893</v>
      </c>
      <c r="H5898" s="19">
        <v>0</v>
      </c>
      <c r="I5898" s="1">
        <f>WIND!B5898</f>
        <v>2074.21875</v>
      </c>
      <c r="J5898" s="1">
        <f>WIND!C5898</f>
        <v>175.78125</v>
      </c>
      <c r="K5898" s="19">
        <v>0</v>
      </c>
      <c r="L5898" s="21">
        <v>0</v>
      </c>
      <c r="M5898" s="5">
        <v>880</v>
      </c>
      <c r="N5898" s="5">
        <v>0</v>
      </c>
      <c r="O5898" s="22">
        <v>0</v>
      </c>
      <c r="P5898" s="1">
        <v>635</v>
      </c>
      <c r="Q5898" s="22">
        <v>0</v>
      </c>
      <c r="R5898" s="22">
        <v>0</v>
      </c>
      <c r="S5898" s="20">
        <v>0</v>
      </c>
    </row>
    <row r="5899" spans="1:19" ht="15" customHeight="1" x14ac:dyDescent="0.35">
      <c r="A5899" s="2">
        <f t="shared" si="182"/>
        <v>46452</v>
      </c>
      <c r="B5899" s="3">
        <v>224.708333333333</v>
      </c>
      <c r="C5899" s="1">
        <v>8574</v>
      </c>
      <c r="D5899" s="1">
        <f>GAS_LOAD!K5899</f>
        <v>4.6376476283333341</v>
      </c>
      <c r="E5899" s="1">
        <f>GAS_LOAD!L5899</f>
        <v>6.9564714424999998</v>
      </c>
      <c r="F5899" s="1">
        <f t="shared" si="183"/>
        <v>114.15525114155251</v>
      </c>
      <c r="G5899" s="1">
        <v>630</v>
      </c>
      <c r="H5899" s="19">
        <v>0</v>
      </c>
      <c r="I5899" s="1">
        <f>WIND!B5899</f>
        <v>1890.765625</v>
      </c>
      <c r="J5899" s="1">
        <f>WIND!C5899</f>
        <v>160.234375</v>
      </c>
      <c r="K5899" s="19">
        <v>0</v>
      </c>
      <c r="L5899" s="21">
        <v>0</v>
      </c>
      <c r="M5899" s="5">
        <v>880</v>
      </c>
      <c r="N5899" s="5">
        <v>0</v>
      </c>
      <c r="O5899" s="22">
        <v>0</v>
      </c>
      <c r="P5899" s="1">
        <v>638</v>
      </c>
      <c r="Q5899" s="22">
        <v>0</v>
      </c>
      <c r="R5899" s="22">
        <v>0</v>
      </c>
      <c r="S5899" s="20">
        <v>0</v>
      </c>
    </row>
    <row r="5900" spans="1:19" ht="15" customHeight="1" x14ac:dyDescent="0.35">
      <c r="A5900" s="2">
        <f t="shared" si="182"/>
        <v>46452</v>
      </c>
      <c r="B5900" s="3">
        <v>224.74999999999901</v>
      </c>
      <c r="C5900" s="1">
        <v>9323</v>
      </c>
      <c r="D5900" s="1">
        <f>GAS_LOAD!K5900</f>
        <v>4.6376476283333341</v>
      </c>
      <c r="E5900" s="1">
        <f>GAS_LOAD!L5900</f>
        <v>6.9564714424999998</v>
      </c>
      <c r="F5900" s="1">
        <f t="shared" si="183"/>
        <v>114.15525114155251</v>
      </c>
      <c r="G5900" s="1">
        <v>69</v>
      </c>
      <c r="H5900" s="19">
        <v>0</v>
      </c>
      <c r="I5900" s="1">
        <f>WIND!B5900</f>
        <v>1829</v>
      </c>
      <c r="J5900" s="1">
        <f>WIND!C5900</f>
        <v>155</v>
      </c>
      <c r="K5900" s="19">
        <v>0</v>
      </c>
      <c r="L5900" s="21">
        <v>0</v>
      </c>
      <c r="M5900" s="5">
        <v>880</v>
      </c>
      <c r="N5900" s="5">
        <v>0</v>
      </c>
      <c r="O5900" s="22">
        <v>0</v>
      </c>
      <c r="P5900" s="1">
        <v>639</v>
      </c>
      <c r="Q5900" s="22">
        <v>0</v>
      </c>
      <c r="R5900" s="22">
        <v>0</v>
      </c>
      <c r="S5900" s="20">
        <v>0</v>
      </c>
    </row>
    <row r="5901" spans="1:19" ht="15" customHeight="1" x14ac:dyDescent="0.35">
      <c r="A5901" s="2">
        <f t="shared" si="182"/>
        <v>46452</v>
      </c>
      <c r="B5901" s="3">
        <v>224.791666666666</v>
      </c>
      <c r="C5901" s="1">
        <v>9766</v>
      </c>
      <c r="D5901" s="1">
        <f>GAS_LOAD!K5901</f>
        <v>4.6376476283333341</v>
      </c>
      <c r="E5901" s="1">
        <f>GAS_LOAD!L5901</f>
        <v>6.9564714424999998</v>
      </c>
      <c r="F5901" s="1">
        <f t="shared" si="183"/>
        <v>114.15525114155251</v>
      </c>
      <c r="G5901" s="1">
        <v>0</v>
      </c>
      <c r="H5901" s="19">
        <v>0</v>
      </c>
      <c r="I5901" s="1">
        <f>WIND!B5901</f>
        <v>1624.34375</v>
      </c>
      <c r="J5901" s="1">
        <f>WIND!C5901</f>
        <v>137.65625</v>
      </c>
      <c r="K5901" s="19">
        <v>0</v>
      </c>
      <c r="L5901" s="21">
        <v>0</v>
      </c>
      <c r="M5901" s="5">
        <v>880</v>
      </c>
      <c r="N5901" s="5">
        <v>0</v>
      </c>
      <c r="O5901" s="22">
        <v>0</v>
      </c>
      <c r="P5901" s="1">
        <v>639</v>
      </c>
      <c r="Q5901" s="22">
        <v>0</v>
      </c>
      <c r="R5901" s="22">
        <v>0</v>
      </c>
      <c r="S5901" s="20">
        <v>0</v>
      </c>
    </row>
    <row r="5902" spans="1:19" ht="15" customHeight="1" x14ac:dyDescent="0.35">
      <c r="A5902" s="2">
        <f t="shared" si="182"/>
        <v>46452</v>
      </c>
      <c r="B5902" s="3">
        <v>224.833333333333</v>
      </c>
      <c r="C5902" s="1">
        <v>9267</v>
      </c>
      <c r="D5902" s="1">
        <f>GAS_LOAD!K5902</f>
        <v>4.6376476283333341</v>
      </c>
      <c r="E5902" s="1">
        <f>GAS_LOAD!L5902</f>
        <v>6.9564714424999998</v>
      </c>
      <c r="F5902" s="1">
        <f t="shared" si="183"/>
        <v>114.15525114155251</v>
      </c>
      <c r="G5902" s="1">
        <v>0</v>
      </c>
      <c r="H5902" s="19">
        <v>0</v>
      </c>
      <c r="I5902" s="1">
        <f>WIND!B5902</f>
        <v>1589.3125</v>
      </c>
      <c r="J5902" s="1">
        <f>WIND!C5902</f>
        <v>134.6875</v>
      </c>
      <c r="K5902" s="19">
        <v>0</v>
      </c>
      <c r="L5902" s="21">
        <v>0</v>
      </c>
      <c r="M5902" s="5">
        <v>880</v>
      </c>
      <c r="N5902" s="5">
        <v>897</v>
      </c>
      <c r="O5902" s="22">
        <v>0</v>
      </c>
      <c r="P5902" s="1">
        <v>635</v>
      </c>
      <c r="Q5902" s="22">
        <v>0</v>
      </c>
      <c r="R5902" s="22">
        <v>0</v>
      </c>
      <c r="S5902" s="20">
        <v>0</v>
      </c>
    </row>
    <row r="5903" spans="1:19" ht="15" customHeight="1" x14ac:dyDescent="0.35">
      <c r="A5903" s="2">
        <f t="shared" si="182"/>
        <v>46452</v>
      </c>
      <c r="B5903" s="3">
        <v>224.87499999999901</v>
      </c>
      <c r="C5903" s="1">
        <v>8888</v>
      </c>
      <c r="D5903" s="1">
        <f>GAS_LOAD!K5903</f>
        <v>4.6376476283333341</v>
      </c>
      <c r="E5903" s="1">
        <f>GAS_LOAD!L5903</f>
        <v>6.9564714424999998</v>
      </c>
      <c r="F5903" s="1">
        <f t="shared" si="183"/>
        <v>114.15525114155251</v>
      </c>
      <c r="G5903" s="1">
        <v>0</v>
      </c>
      <c r="H5903" s="19">
        <v>0</v>
      </c>
      <c r="I5903" s="1">
        <f>WIND!B5903</f>
        <v>1579.171875</v>
      </c>
      <c r="J5903" s="1">
        <f>WIND!C5903</f>
        <v>133.828125</v>
      </c>
      <c r="K5903" s="19">
        <v>0</v>
      </c>
      <c r="L5903" s="21">
        <v>0</v>
      </c>
      <c r="M5903" s="5">
        <v>880</v>
      </c>
      <c r="N5903" s="5">
        <v>0</v>
      </c>
      <c r="O5903" s="22">
        <v>0</v>
      </c>
      <c r="P5903" s="1">
        <v>625</v>
      </c>
      <c r="Q5903" s="22">
        <v>0</v>
      </c>
      <c r="R5903" s="22">
        <v>0</v>
      </c>
      <c r="S5903" s="20">
        <v>0</v>
      </c>
    </row>
    <row r="5904" spans="1:19" ht="15" customHeight="1" x14ac:dyDescent="0.35">
      <c r="A5904" s="2">
        <f t="shared" si="182"/>
        <v>46452</v>
      </c>
      <c r="B5904" s="3">
        <v>224.916666666666</v>
      </c>
      <c r="C5904" s="1">
        <v>9278</v>
      </c>
      <c r="D5904" s="1">
        <f>GAS_LOAD!K5904</f>
        <v>4.6376476283333341</v>
      </c>
      <c r="E5904" s="1">
        <f>GAS_LOAD!L5904</f>
        <v>6.9564714424999998</v>
      </c>
      <c r="F5904" s="1">
        <f t="shared" si="183"/>
        <v>114.15525114155251</v>
      </c>
      <c r="G5904" s="1">
        <v>0</v>
      </c>
      <c r="H5904" s="19">
        <v>0</v>
      </c>
      <c r="I5904" s="1">
        <f>WIND!B5904</f>
        <v>1434.4375</v>
      </c>
      <c r="J5904" s="1">
        <f>WIND!C5904</f>
        <v>121.5625</v>
      </c>
      <c r="K5904" s="19">
        <v>0</v>
      </c>
      <c r="L5904" s="21">
        <v>0</v>
      </c>
      <c r="M5904" s="5">
        <v>880</v>
      </c>
      <c r="N5904" s="5">
        <v>55</v>
      </c>
      <c r="O5904" s="22">
        <v>0</v>
      </c>
      <c r="P5904" s="1">
        <v>625</v>
      </c>
      <c r="Q5904" s="22">
        <v>0</v>
      </c>
      <c r="R5904" s="22">
        <v>0</v>
      </c>
      <c r="S5904" s="20">
        <v>0</v>
      </c>
    </row>
    <row r="5905" spans="1:19" ht="15" customHeight="1" x14ac:dyDescent="0.35">
      <c r="A5905" s="2">
        <f t="shared" si="182"/>
        <v>46452</v>
      </c>
      <c r="B5905" s="3">
        <v>224.958333333333</v>
      </c>
      <c r="C5905" s="1">
        <v>9631</v>
      </c>
      <c r="D5905" s="1">
        <f>GAS_LOAD!K5905</f>
        <v>4.6376476283333341</v>
      </c>
      <c r="E5905" s="1">
        <f>GAS_LOAD!L5905</f>
        <v>6.9564714424999998</v>
      </c>
      <c r="F5905" s="1">
        <f t="shared" si="183"/>
        <v>114.15525114155251</v>
      </c>
      <c r="G5905" s="1">
        <v>0</v>
      </c>
      <c r="H5905" s="19">
        <v>0</v>
      </c>
      <c r="I5905" s="1">
        <f>WIND!B5905</f>
        <v>1410.46875</v>
      </c>
      <c r="J5905" s="1">
        <f>WIND!C5905</f>
        <v>119.53125</v>
      </c>
      <c r="K5905" s="19">
        <v>0</v>
      </c>
      <c r="L5905" s="21">
        <v>0</v>
      </c>
      <c r="M5905" s="5">
        <v>880</v>
      </c>
      <c r="N5905" s="5">
        <v>0</v>
      </c>
      <c r="O5905" s="22">
        <v>0</v>
      </c>
      <c r="P5905" s="1">
        <v>624</v>
      </c>
      <c r="Q5905" s="22">
        <v>0</v>
      </c>
      <c r="R5905" s="22">
        <v>0</v>
      </c>
      <c r="S5905" s="20">
        <v>0</v>
      </c>
    </row>
    <row r="5906" spans="1:19" ht="15" customHeight="1" x14ac:dyDescent="0.35">
      <c r="A5906" s="2">
        <f t="shared" si="182"/>
        <v>46453</v>
      </c>
      <c r="B5906" s="3">
        <v>224.99999999999901</v>
      </c>
      <c r="C5906" s="1">
        <v>9276</v>
      </c>
      <c r="D5906" s="1">
        <f>GAS_LOAD!K5906</f>
        <v>4.6056572116666663</v>
      </c>
      <c r="E5906" s="1">
        <f>GAS_LOAD!L5906</f>
        <v>6.9084858174999999</v>
      </c>
      <c r="F5906" s="1">
        <f t="shared" si="183"/>
        <v>114.15525114155251</v>
      </c>
      <c r="G5906" s="1">
        <v>0</v>
      </c>
      <c r="H5906" s="19">
        <v>0</v>
      </c>
      <c r="I5906" s="1">
        <f>WIND!B5906</f>
        <v>1294.3125</v>
      </c>
      <c r="J5906" s="1">
        <f>WIND!C5906</f>
        <v>109.6875</v>
      </c>
      <c r="K5906" s="19">
        <v>0</v>
      </c>
      <c r="L5906" s="21">
        <v>0</v>
      </c>
      <c r="M5906" s="5">
        <v>880</v>
      </c>
      <c r="N5906" s="5">
        <v>1424</v>
      </c>
      <c r="O5906" s="22">
        <v>0</v>
      </c>
      <c r="P5906" s="1">
        <v>606</v>
      </c>
      <c r="Q5906" s="22">
        <v>0</v>
      </c>
      <c r="R5906" s="22">
        <v>0</v>
      </c>
      <c r="S5906" s="20">
        <v>0</v>
      </c>
    </row>
    <row r="5907" spans="1:19" ht="15" customHeight="1" x14ac:dyDescent="0.35">
      <c r="A5907" s="2">
        <f t="shared" si="182"/>
        <v>46453</v>
      </c>
      <c r="B5907" s="3">
        <v>225.041666666666</v>
      </c>
      <c r="C5907" s="1">
        <v>8915</v>
      </c>
      <c r="D5907" s="1">
        <f>GAS_LOAD!K5907</f>
        <v>4.6056572116666663</v>
      </c>
      <c r="E5907" s="1">
        <f>GAS_LOAD!L5907</f>
        <v>6.9084858174999999</v>
      </c>
      <c r="F5907" s="1">
        <f t="shared" si="183"/>
        <v>114.15525114155251</v>
      </c>
      <c r="G5907" s="1">
        <v>0</v>
      </c>
      <c r="H5907" s="19">
        <v>0</v>
      </c>
      <c r="I5907" s="1">
        <f>WIND!B5907</f>
        <v>1229.78125</v>
      </c>
      <c r="J5907" s="1">
        <f>WIND!C5907</f>
        <v>104.21875</v>
      </c>
      <c r="K5907" s="19">
        <v>0</v>
      </c>
      <c r="L5907" s="21">
        <v>0</v>
      </c>
      <c r="M5907" s="5">
        <v>880</v>
      </c>
      <c r="N5907" s="5">
        <v>1054</v>
      </c>
      <c r="O5907" s="22">
        <v>0</v>
      </c>
      <c r="P5907" s="1">
        <v>605</v>
      </c>
      <c r="Q5907" s="22">
        <v>0</v>
      </c>
      <c r="R5907" s="22">
        <v>0</v>
      </c>
      <c r="S5907" s="20">
        <v>0</v>
      </c>
    </row>
    <row r="5908" spans="1:19" ht="15" customHeight="1" x14ac:dyDescent="0.35">
      <c r="A5908" s="2">
        <f t="shared" si="182"/>
        <v>46453</v>
      </c>
      <c r="B5908" s="3">
        <v>225.083333333333</v>
      </c>
      <c r="C5908" s="1">
        <v>8534</v>
      </c>
      <c r="D5908" s="1">
        <f>GAS_LOAD!K5908</f>
        <v>4.6056572116666663</v>
      </c>
      <c r="E5908" s="1">
        <f>GAS_LOAD!L5908</f>
        <v>6.9084858174999999</v>
      </c>
      <c r="F5908" s="1">
        <f t="shared" si="183"/>
        <v>114.15525114155251</v>
      </c>
      <c r="G5908" s="1">
        <v>0</v>
      </c>
      <c r="H5908" s="19">
        <v>0</v>
      </c>
      <c r="I5908" s="1">
        <f>WIND!B5908</f>
        <v>1170.78125</v>
      </c>
      <c r="J5908" s="1">
        <f>WIND!C5908</f>
        <v>99.21875</v>
      </c>
      <c r="K5908" s="19">
        <v>0</v>
      </c>
      <c r="L5908" s="21">
        <v>0</v>
      </c>
      <c r="M5908" s="5">
        <v>880</v>
      </c>
      <c r="N5908" s="5">
        <v>735</v>
      </c>
      <c r="O5908" s="22">
        <v>0</v>
      </c>
      <c r="P5908" s="1">
        <v>607</v>
      </c>
      <c r="Q5908" s="22">
        <v>0</v>
      </c>
      <c r="R5908" s="22">
        <v>0</v>
      </c>
      <c r="S5908" s="20">
        <v>0</v>
      </c>
    </row>
    <row r="5909" spans="1:19" ht="15" customHeight="1" x14ac:dyDescent="0.35">
      <c r="A5909" s="2">
        <f t="shared" si="182"/>
        <v>46453</v>
      </c>
      <c r="B5909" s="3">
        <v>225.12499999999901</v>
      </c>
      <c r="C5909" s="1">
        <v>8014</v>
      </c>
      <c r="D5909" s="1">
        <f>GAS_LOAD!K5909</f>
        <v>4.6056572116666663</v>
      </c>
      <c r="E5909" s="1">
        <f>GAS_LOAD!L5909</f>
        <v>6.9084858174999999</v>
      </c>
      <c r="F5909" s="1">
        <f t="shared" si="183"/>
        <v>114.15525114155251</v>
      </c>
      <c r="G5909" s="1">
        <v>0</v>
      </c>
      <c r="H5909" s="19">
        <v>0</v>
      </c>
      <c r="I5909" s="1">
        <f>WIND!B5909</f>
        <v>1179.078125</v>
      </c>
      <c r="J5909" s="1">
        <f>WIND!C5909</f>
        <v>99.921875</v>
      </c>
      <c r="K5909" s="19">
        <v>0</v>
      </c>
      <c r="L5909" s="21">
        <v>0</v>
      </c>
      <c r="M5909" s="5">
        <v>880</v>
      </c>
      <c r="N5909" s="5">
        <v>203</v>
      </c>
      <c r="O5909" s="22">
        <v>0</v>
      </c>
      <c r="P5909" s="1">
        <v>610</v>
      </c>
      <c r="Q5909" s="22">
        <v>0</v>
      </c>
      <c r="R5909" s="22">
        <v>0</v>
      </c>
      <c r="S5909" s="20">
        <v>0</v>
      </c>
    </row>
    <row r="5910" spans="1:19" ht="15" customHeight="1" x14ac:dyDescent="0.35">
      <c r="A5910" s="2">
        <f t="shared" si="182"/>
        <v>46453</v>
      </c>
      <c r="B5910" s="3">
        <v>225.166666666666</v>
      </c>
      <c r="C5910" s="1">
        <v>7774</v>
      </c>
      <c r="D5910" s="1">
        <f>GAS_LOAD!K5910</f>
        <v>4.6056572116666663</v>
      </c>
      <c r="E5910" s="1">
        <f>GAS_LOAD!L5910</f>
        <v>6.9084858174999999</v>
      </c>
      <c r="F5910" s="1">
        <f t="shared" si="183"/>
        <v>114.15525114155251</v>
      </c>
      <c r="G5910" s="1">
        <v>0</v>
      </c>
      <c r="H5910" s="19">
        <v>0</v>
      </c>
      <c r="I5910" s="1">
        <f>WIND!B5910</f>
        <v>1223.328125</v>
      </c>
      <c r="J5910" s="1">
        <f>WIND!C5910</f>
        <v>103.671875</v>
      </c>
      <c r="K5910" s="19">
        <v>0</v>
      </c>
      <c r="L5910" s="21">
        <v>0</v>
      </c>
      <c r="M5910" s="5">
        <v>880</v>
      </c>
      <c r="N5910" s="5">
        <v>0</v>
      </c>
      <c r="O5910" s="22">
        <v>0</v>
      </c>
      <c r="P5910" s="1">
        <v>612</v>
      </c>
      <c r="Q5910" s="22">
        <v>0</v>
      </c>
      <c r="R5910" s="22">
        <v>0</v>
      </c>
      <c r="S5910" s="20">
        <v>0</v>
      </c>
    </row>
    <row r="5911" spans="1:19" ht="15" customHeight="1" x14ac:dyDescent="0.35">
      <c r="A5911" s="2">
        <f t="shared" si="182"/>
        <v>46453</v>
      </c>
      <c r="B5911" s="3">
        <v>225.208333333333</v>
      </c>
      <c r="C5911" s="1">
        <v>7791</v>
      </c>
      <c r="D5911" s="1">
        <f>GAS_LOAD!K5911</f>
        <v>4.6056572116666663</v>
      </c>
      <c r="E5911" s="1">
        <f>GAS_LOAD!L5911</f>
        <v>6.9084858174999999</v>
      </c>
      <c r="F5911" s="1">
        <f t="shared" si="183"/>
        <v>114.15525114155251</v>
      </c>
      <c r="G5911" s="1">
        <v>0</v>
      </c>
      <c r="H5911" s="19">
        <v>0</v>
      </c>
      <c r="I5911" s="1">
        <f>WIND!B5911</f>
        <v>1208.578125</v>
      </c>
      <c r="J5911" s="1">
        <f>WIND!C5911</f>
        <v>102.421875</v>
      </c>
      <c r="K5911" s="19">
        <v>0</v>
      </c>
      <c r="L5911" s="21">
        <v>0</v>
      </c>
      <c r="M5911" s="5">
        <v>880</v>
      </c>
      <c r="N5911" s="5">
        <v>0</v>
      </c>
      <c r="O5911" s="22">
        <v>0</v>
      </c>
      <c r="P5911" s="1">
        <v>620</v>
      </c>
      <c r="Q5911" s="22">
        <v>0</v>
      </c>
      <c r="R5911" s="22">
        <v>0</v>
      </c>
      <c r="S5911" s="20">
        <v>0</v>
      </c>
    </row>
    <row r="5912" spans="1:19" ht="15" customHeight="1" x14ac:dyDescent="0.35">
      <c r="A5912" s="2">
        <f t="shared" si="182"/>
        <v>46453</v>
      </c>
      <c r="B5912" s="3">
        <v>225.24999999999901</v>
      </c>
      <c r="C5912" s="1">
        <v>7994</v>
      </c>
      <c r="D5912" s="1">
        <f>GAS_LOAD!K5912</f>
        <v>4.6056572116666663</v>
      </c>
      <c r="E5912" s="1">
        <f>GAS_LOAD!L5912</f>
        <v>6.9084858174999999</v>
      </c>
      <c r="F5912" s="1">
        <f t="shared" si="183"/>
        <v>114.15525114155251</v>
      </c>
      <c r="G5912" s="1">
        <v>0</v>
      </c>
      <c r="H5912" s="19">
        <v>0</v>
      </c>
      <c r="I5912" s="1">
        <f>WIND!B5912</f>
        <v>1234.390625</v>
      </c>
      <c r="J5912" s="1">
        <f>WIND!C5912</f>
        <v>104.609375</v>
      </c>
      <c r="K5912" s="19">
        <v>0</v>
      </c>
      <c r="L5912" s="21">
        <v>0</v>
      </c>
      <c r="M5912" s="5">
        <v>880</v>
      </c>
      <c r="N5912" s="5">
        <v>265</v>
      </c>
      <c r="O5912" s="22">
        <v>0</v>
      </c>
      <c r="P5912" s="1">
        <v>628</v>
      </c>
      <c r="Q5912" s="22">
        <v>0</v>
      </c>
      <c r="R5912" s="22">
        <v>0</v>
      </c>
      <c r="S5912" s="20">
        <v>0</v>
      </c>
    </row>
    <row r="5913" spans="1:19" ht="15" customHeight="1" x14ac:dyDescent="0.35">
      <c r="A5913" s="2">
        <f t="shared" si="182"/>
        <v>46453</v>
      </c>
      <c r="B5913" s="3">
        <v>225.291666666666</v>
      </c>
      <c r="C5913" s="1">
        <v>8074</v>
      </c>
      <c r="D5913" s="1">
        <f>GAS_LOAD!K5913</f>
        <v>4.6056572116666663</v>
      </c>
      <c r="E5913" s="1">
        <f>GAS_LOAD!L5913</f>
        <v>6.9084858174999999</v>
      </c>
      <c r="F5913" s="1">
        <f t="shared" si="183"/>
        <v>114.15525114155251</v>
      </c>
      <c r="G5913" s="1">
        <v>30</v>
      </c>
      <c r="H5913" s="19">
        <v>0</v>
      </c>
      <c r="I5913" s="1">
        <f>WIND!B5913</f>
        <v>1262.046875</v>
      </c>
      <c r="J5913" s="1">
        <f>WIND!C5913</f>
        <v>106.953125</v>
      </c>
      <c r="K5913" s="19">
        <v>0</v>
      </c>
      <c r="L5913" s="21">
        <v>0</v>
      </c>
      <c r="M5913" s="5">
        <v>880</v>
      </c>
      <c r="N5913" s="5">
        <v>0</v>
      </c>
      <c r="O5913" s="22">
        <v>0</v>
      </c>
      <c r="P5913" s="1">
        <v>643</v>
      </c>
      <c r="Q5913" s="22">
        <v>0</v>
      </c>
      <c r="R5913" s="22">
        <v>0</v>
      </c>
      <c r="S5913" s="20">
        <v>0</v>
      </c>
    </row>
    <row r="5914" spans="1:19" ht="15" customHeight="1" x14ac:dyDescent="0.35">
      <c r="A5914" s="2">
        <f t="shared" si="182"/>
        <v>46453</v>
      </c>
      <c r="B5914" s="3">
        <v>225.333333333333</v>
      </c>
      <c r="C5914" s="1">
        <v>8623</v>
      </c>
      <c r="D5914" s="1">
        <f>GAS_LOAD!K5914</f>
        <v>4.6056572116666663</v>
      </c>
      <c r="E5914" s="1">
        <f>GAS_LOAD!L5914</f>
        <v>6.9084858174999999</v>
      </c>
      <c r="F5914" s="1">
        <f t="shared" si="183"/>
        <v>114.15525114155251</v>
      </c>
      <c r="G5914" s="1">
        <v>444</v>
      </c>
      <c r="H5914" s="19">
        <v>0</v>
      </c>
      <c r="I5914" s="1">
        <f>WIND!B5914</f>
        <v>1152.34375</v>
      </c>
      <c r="J5914" s="1">
        <f>WIND!C5914</f>
        <v>97.65625</v>
      </c>
      <c r="K5914" s="19">
        <v>0</v>
      </c>
      <c r="L5914" s="21">
        <v>0</v>
      </c>
      <c r="M5914" s="5">
        <v>880</v>
      </c>
      <c r="N5914" s="5">
        <v>812</v>
      </c>
      <c r="O5914" s="22">
        <v>0</v>
      </c>
      <c r="P5914" s="1">
        <v>651</v>
      </c>
      <c r="Q5914" s="22">
        <v>0</v>
      </c>
      <c r="R5914" s="22">
        <v>0</v>
      </c>
      <c r="S5914" s="20">
        <v>0</v>
      </c>
    </row>
    <row r="5915" spans="1:19" ht="15" customHeight="1" x14ac:dyDescent="0.35">
      <c r="A5915" s="2">
        <f t="shared" si="182"/>
        <v>46453</v>
      </c>
      <c r="B5915" s="3">
        <v>225.37499999999901</v>
      </c>
      <c r="C5915" s="1">
        <v>9193</v>
      </c>
      <c r="D5915" s="1">
        <f>GAS_LOAD!K5915</f>
        <v>4.6056572116666663</v>
      </c>
      <c r="E5915" s="1">
        <f>GAS_LOAD!L5915</f>
        <v>6.9084858174999999</v>
      </c>
      <c r="F5915" s="1">
        <f t="shared" si="183"/>
        <v>114.15525114155251</v>
      </c>
      <c r="G5915" s="1">
        <v>1296</v>
      </c>
      <c r="H5915" s="19">
        <v>0</v>
      </c>
      <c r="I5915" s="1">
        <f>WIND!B5915</f>
        <v>1160.640625</v>
      </c>
      <c r="J5915" s="1">
        <f>WIND!C5915</f>
        <v>98.359375</v>
      </c>
      <c r="K5915" s="19">
        <v>0</v>
      </c>
      <c r="L5915" s="21">
        <v>0</v>
      </c>
      <c r="M5915" s="5">
        <v>880</v>
      </c>
      <c r="N5915" s="5">
        <v>1087</v>
      </c>
      <c r="O5915" s="22">
        <v>0</v>
      </c>
      <c r="P5915" s="1">
        <v>653</v>
      </c>
      <c r="Q5915" s="22">
        <v>0</v>
      </c>
      <c r="R5915" s="22">
        <v>0</v>
      </c>
      <c r="S5915" s="20">
        <v>0</v>
      </c>
    </row>
    <row r="5916" spans="1:19" ht="15" customHeight="1" x14ac:dyDescent="0.35">
      <c r="A5916" s="2">
        <f t="shared" si="182"/>
        <v>46453</v>
      </c>
      <c r="B5916" s="3">
        <v>225.416666666666</v>
      </c>
      <c r="C5916" s="1">
        <v>9468</v>
      </c>
      <c r="D5916" s="1">
        <f>GAS_LOAD!K5916</f>
        <v>4.6056572116666663</v>
      </c>
      <c r="E5916" s="1">
        <f>GAS_LOAD!L5916</f>
        <v>6.9084858174999999</v>
      </c>
      <c r="F5916" s="1">
        <f t="shared" si="183"/>
        <v>114.15525114155251</v>
      </c>
      <c r="G5916" s="1">
        <v>1950</v>
      </c>
      <c r="H5916" s="19">
        <v>0</v>
      </c>
      <c r="I5916" s="1">
        <f>WIND!B5916</f>
        <v>1295.234375</v>
      </c>
      <c r="J5916" s="1">
        <f>WIND!C5916</f>
        <v>109.765625</v>
      </c>
      <c r="K5916" s="19">
        <v>0</v>
      </c>
      <c r="L5916" s="21">
        <v>0</v>
      </c>
      <c r="M5916" s="5">
        <v>880</v>
      </c>
      <c r="N5916" s="5">
        <v>1000</v>
      </c>
      <c r="O5916" s="22">
        <v>0</v>
      </c>
      <c r="P5916" s="1">
        <v>651</v>
      </c>
      <c r="Q5916" s="22">
        <v>0</v>
      </c>
      <c r="R5916" s="22">
        <v>0</v>
      </c>
      <c r="S5916" s="20">
        <v>0</v>
      </c>
    </row>
    <row r="5917" spans="1:19" ht="15" customHeight="1" x14ac:dyDescent="0.35">
      <c r="A5917" s="2">
        <f t="shared" si="182"/>
        <v>46453</v>
      </c>
      <c r="B5917" s="3">
        <v>225.458333333333</v>
      </c>
      <c r="C5917" s="1">
        <v>9689</v>
      </c>
      <c r="D5917" s="1">
        <f>GAS_LOAD!K5917</f>
        <v>4.6056572116666663</v>
      </c>
      <c r="E5917" s="1">
        <f>GAS_LOAD!L5917</f>
        <v>6.9084858174999999</v>
      </c>
      <c r="F5917" s="1">
        <f t="shared" si="183"/>
        <v>114.15525114155251</v>
      </c>
      <c r="G5917" s="1">
        <v>2094</v>
      </c>
      <c r="H5917" s="19">
        <v>0</v>
      </c>
      <c r="I5917" s="1">
        <f>WIND!B5917</f>
        <v>1485.140625</v>
      </c>
      <c r="J5917" s="1">
        <f>WIND!C5917</f>
        <v>125.859375</v>
      </c>
      <c r="K5917" s="19">
        <v>0</v>
      </c>
      <c r="L5917" s="21">
        <v>0</v>
      </c>
      <c r="M5917" s="5">
        <v>880</v>
      </c>
      <c r="N5917" s="5">
        <v>890</v>
      </c>
      <c r="O5917" s="22">
        <v>0</v>
      </c>
      <c r="P5917" s="1">
        <v>648</v>
      </c>
      <c r="Q5917" s="22">
        <v>0</v>
      </c>
      <c r="R5917" s="22">
        <v>0</v>
      </c>
      <c r="S5917" s="20">
        <v>0</v>
      </c>
    </row>
    <row r="5918" spans="1:19" ht="15" customHeight="1" x14ac:dyDescent="0.35">
      <c r="A5918" s="2">
        <f t="shared" si="182"/>
        <v>46453</v>
      </c>
      <c r="B5918" s="3">
        <v>225.49999999999901</v>
      </c>
      <c r="C5918" s="1">
        <v>9962</v>
      </c>
      <c r="D5918" s="1">
        <f>GAS_LOAD!K5918</f>
        <v>4.6056572116666663</v>
      </c>
      <c r="E5918" s="1">
        <f>GAS_LOAD!L5918</f>
        <v>6.9084858174999999</v>
      </c>
      <c r="F5918" s="1">
        <f t="shared" si="183"/>
        <v>114.15525114155251</v>
      </c>
      <c r="G5918" s="1">
        <v>2253</v>
      </c>
      <c r="H5918" s="19">
        <v>0</v>
      </c>
      <c r="I5918" s="1">
        <f>WIND!B5918</f>
        <v>1666.75</v>
      </c>
      <c r="J5918" s="1">
        <f>WIND!C5918</f>
        <v>141.25</v>
      </c>
      <c r="K5918" s="19">
        <v>0</v>
      </c>
      <c r="L5918" s="21">
        <v>0</v>
      </c>
      <c r="M5918" s="5">
        <v>880</v>
      </c>
      <c r="N5918" s="5">
        <v>913</v>
      </c>
      <c r="O5918" s="22">
        <v>0</v>
      </c>
      <c r="P5918" s="1">
        <v>648</v>
      </c>
      <c r="Q5918" s="22">
        <v>0</v>
      </c>
      <c r="R5918" s="22">
        <v>0</v>
      </c>
      <c r="S5918" s="20">
        <v>0</v>
      </c>
    </row>
    <row r="5919" spans="1:19" ht="15" customHeight="1" x14ac:dyDescent="0.35">
      <c r="A5919" s="2">
        <f t="shared" si="182"/>
        <v>46453</v>
      </c>
      <c r="B5919" s="3">
        <v>225.541666666666</v>
      </c>
      <c r="C5919" s="1">
        <v>9431</v>
      </c>
      <c r="D5919" s="1">
        <f>GAS_LOAD!K5919</f>
        <v>4.6056572116666663</v>
      </c>
      <c r="E5919" s="1">
        <f>GAS_LOAD!L5919</f>
        <v>6.9084858174999999</v>
      </c>
      <c r="F5919" s="1">
        <f t="shared" si="183"/>
        <v>114.15525114155251</v>
      </c>
      <c r="G5919" s="1">
        <v>2310</v>
      </c>
      <c r="H5919" s="19">
        <v>0</v>
      </c>
      <c r="I5919" s="1">
        <f>WIND!B5919</f>
        <v>1613.28125</v>
      </c>
      <c r="J5919" s="1">
        <f>WIND!C5919</f>
        <v>136.71875</v>
      </c>
      <c r="K5919" s="19">
        <v>0</v>
      </c>
      <c r="L5919" s="21">
        <v>0</v>
      </c>
      <c r="M5919" s="5">
        <v>880</v>
      </c>
      <c r="N5919" s="5">
        <v>420</v>
      </c>
      <c r="O5919" s="22">
        <v>0</v>
      </c>
      <c r="P5919" s="1">
        <v>649</v>
      </c>
      <c r="Q5919" s="22">
        <v>0</v>
      </c>
      <c r="R5919" s="22">
        <v>0</v>
      </c>
      <c r="S5919" s="20">
        <v>0</v>
      </c>
    </row>
    <row r="5920" spans="1:19" ht="15" customHeight="1" x14ac:dyDescent="0.35">
      <c r="A5920" s="2">
        <f t="shared" si="182"/>
        <v>46453</v>
      </c>
      <c r="B5920" s="3">
        <v>225.583333333333</v>
      </c>
      <c r="C5920" s="1">
        <v>8920</v>
      </c>
      <c r="D5920" s="1">
        <f>GAS_LOAD!K5920</f>
        <v>4.6056572116666663</v>
      </c>
      <c r="E5920" s="1">
        <f>GAS_LOAD!L5920</f>
        <v>6.9084858174999999</v>
      </c>
      <c r="F5920" s="1">
        <f t="shared" si="183"/>
        <v>114.15525114155251</v>
      </c>
      <c r="G5920" s="1">
        <v>2154</v>
      </c>
      <c r="H5920" s="19">
        <v>0</v>
      </c>
      <c r="I5920" s="1">
        <f>WIND!B5920</f>
        <v>1568.109375</v>
      </c>
      <c r="J5920" s="1">
        <f>WIND!C5920</f>
        <v>132.890625</v>
      </c>
      <c r="K5920" s="19">
        <v>0</v>
      </c>
      <c r="L5920" s="21">
        <v>0</v>
      </c>
      <c r="M5920" s="5">
        <v>880</v>
      </c>
      <c r="N5920" s="5">
        <v>17</v>
      </c>
      <c r="O5920" s="22">
        <v>0</v>
      </c>
      <c r="P5920" s="1">
        <v>642</v>
      </c>
      <c r="Q5920" s="22">
        <v>0</v>
      </c>
      <c r="R5920" s="22">
        <v>0</v>
      </c>
      <c r="S5920" s="20">
        <v>0</v>
      </c>
    </row>
    <row r="5921" spans="1:19" ht="15" customHeight="1" x14ac:dyDescent="0.35">
      <c r="A5921" s="2">
        <f t="shared" si="182"/>
        <v>46453</v>
      </c>
      <c r="B5921" s="3">
        <v>225.62499999999901</v>
      </c>
      <c r="C5921" s="1">
        <v>8632</v>
      </c>
      <c r="D5921" s="1">
        <f>GAS_LOAD!K5921</f>
        <v>4.6056572116666663</v>
      </c>
      <c r="E5921" s="1">
        <f>GAS_LOAD!L5921</f>
        <v>6.9084858174999999</v>
      </c>
      <c r="F5921" s="1">
        <f t="shared" si="183"/>
        <v>114.15525114155251</v>
      </c>
      <c r="G5921" s="1">
        <v>1806</v>
      </c>
      <c r="H5921" s="19">
        <v>0</v>
      </c>
      <c r="I5921" s="1">
        <f>WIND!B5921</f>
        <v>1482.375</v>
      </c>
      <c r="J5921" s="1">
        <f>WIND!C5921</f>
        <v>125.625</v>
      </c>
      <c r="K5921" s="19">
        <v>0</v>
      </c>
      <c r="L5921" s="21">
        <v>0</v>
      </c>
      <c r="M5921" s="5">
        <v>880</v>
      </c>
      <c r="N5921" s="5">
        <v>0</v>
      </c>
      <c r="O5921" s="22">
        <v>0</v>
      </c>
      <c r="P5921" s="1">
        <v>634</v>
      </c>
      <c r="Q5921" s="22">
        <v>0</v>
      </c>
      <c r="R5921" s="22">
        <v>0</v>
      </c>
      <c r="S5921" s="20">
        <v>0</v>
      </c>
    </row>
    <row r="5922" spans="1:19" ht="15" customHeight="1" x14ac:dyDescent="0.35">
      <c r="A5922" s="2">
        <f t="shared" si="182"/>
        <v>46453</v>
      </c>
      <c r="B5922" s="3">
        <v>225.666666666666</v>
      </c>
      <c r="C5922" s="1">
        <v>8477</v>
      </c>
      <c r="D5922" s="1">
        <f>GAS_LOAD!K5922</f>
        <v>4.6056572116666663</v>
      </c>
      <c r="E5922" s="1">
        <f>GAS_LOAD!L5922</f>
        <v>6.9084858174999999</v>
      </c>
      <c r="F5922" s="1">
        <f t="shared" si="183"/>
        <v>114.15525114155251</v>
      </c>
      <c r="G5922" s="1">
        <v>1203</v>
      </c>
      <c r="H5922" s="19">
        <v>0</v>
      </c>
      <c r="I5922" s="1">
        <f>WIND!B5922</f>
        <v>1464.859375</v>
      </c>
      <c r="J5922" s="1">
        <f>WIND!C5922</f>
        <v>124.140625</v>
      </c>
      <c r="K5922" s="19">
        <v>0</v>
      </c>
      <c r="L5922" s="21">
        <v>0</v>
      </c>
      <c r="M5922" s="5">
        <v>880</v>
      </c>
      <c r="N5922" s="5">
        <v>0</v>
      </c>
      <c r="O5922" s="22">
        <v>0</v>
      </c>
      <c r="P5922" s="1">
        <v>634</v>
      </c>
      <c r="Q5922" s="22">
        <v>0</v>
      </c>
      <c r="R5922" s="22">
        <v>0</v>
      </c>
      <c r="S5922" s="20">
        <v>0</v>
      </c>
    </row>
    <row r="5923" spans="1:19" ht="15" customHeight="1" x14ac:dyDescent="0.35">
      <c r="A5923" s="2">
        <f t="shared" si="182"/>
        <v>46453</v>
      </c>
      <c r="B5923" s="3">
        <v>225.708333333333</v>
      </c>
      <c r="C5923" s="1">
        <v>8687</v>
      </c>
      <c r="D5923" s="1">
        <f>GAS_LOAD!K5923</f>
        <v>4.6056572116666663</v>
      </c>
      <c r="E5923" s="1">
        <f>GAS_LOAD!L5923</f>
        <v>6.9084858174999999</v>
      </c>
      <c r="F5923" s="1">
        <f t="shared" si="183"/>
        <v>114.15525114155251</v>
      </c>
      <c r="G5923" s="1">
        <v>456</v>
      </c>
      <c r="H5923" s="19">
        <v>0</v>
      </c>
      <c r="I5923" s="1">
        <f>WIND!B5923</f>
        <v>1527.546875</v>
      </c>
      <c r="J5923" s="1">
        <f>WIND!C5923</f>
        <v>129.453125</v>
      </c>
      <c r="K5923" s="19">
        <v>0</v>
      </c>
      <c r="L5923" s="21">
        <v>0</v>
      </c>
      <c r="M5923" s="5">
        <v>880</v>
      </c>
      <c r="N5923" s="5">
        <v>319</v>
      </c>
      <c r="O5923" s="22">
        <v>0</v>
      </c>
      <c r="P5923" s="1">
        <v>637</v>
      </c>
      <c r="Q5923" s="22">
        <v>0</v>
      </c>
      <c r="R5923" s="22">
        <v>0</v>
      </c>
      <c r="S5923" s="20">
        <v>0</v>
      </c>
    </row>
    <row r="5924" spans="1:19" ht="15" customHeight="1" x14ac:dyDescent="0.35">
      <c r="A5924" s="2">
        <f t="shared" si="182"/>
        <v>46453</v>
      </c>
      <c r="B5924" s="3">
        <v>225.74999999999901</v>
      </c>
      <c r="C5924" s="1">
        <v>9506</v>
      </c>
      <c r="D5924" s="1">
        <f>GAS_LOAD!K5924</f>
        <v>4.6056572116666663</v>
      </c>
      <c r="E5924" s="1">
        <f>GAS_LOAD!L5924</f>
        <v>6.9084858174999999</v>
      </c>
      <c r="F5924" s="1">
        <f t="shared" si="183"/>
        <v>114.15525114155251</v>
      </c>
      <c r="G5924" s="1">
        <v>27</v>
      </c>
      <c r="H5924" s="19">
        <v>0</v>
      </c>
      <c r="I5924" s="1">
        <f>WIND!B5924</f>
        <v>1419.6875</v>
      </c>
      <c r="J5924" s="1">
        <f>WIND!C5924</f>
        <v>120.3125</v>
      </c>
      <c r="K5924" s="19">
        <v>0</v>
      </c>
      <c r="L5924" s="21">
        <v>0</v>
      </c>
      <c r="M5924" s="5">
        <v>880</v>
      </c>
      <c r="N5924" s="5">
        <v>0</v>
      </c>
      <c r="O5924" s="22">
        <v>0</v>
      </c>
      <c r="P5924" s="1">
        <v>638</v>
      </c>
      <c r="Q5924" s="22">
        <v>0</v>
      </c>
      <c r="R5924" s="22">
        <v>0</v>
      </c>
      <c r="S5924" s="20">
        <v>0</v>
      </c>
    </row>
    <row r="5925" spans="1:19" ht="15" customHeight="1" x14ac:dyDescent="0.35">
      <c r="A5925" s="2">
        <f t="shared" si="182"/>
        <v>46453</v>
      </c>
      <c r="B5925" s="3">
        <v>225.791666666666</v>
      </c>
      <c r="C5925" s="1">
        <v>10383</v>
      </c>
      <c r="D5925" s="1">
        <f>GAS_LOAD!K5925</f>
        <v>4.6056572116666663</v>
      </c>
      <c r="E5925" s="1">
        <f>GAS_LOAD!L5925</f>
        <v>6.9084858174999999</v>
      </c>
      <c r="F5925" s="1">
        <f t="shared" si="183"/>
        <v>114.15525114155251</v>
      </c>
      <c r="G5925" s="1">
        <v>0</v>
      </c>
      <c r="H5925" s="19">
        <v>0</v>
      </c>
      <c r="I5925" s="1">
        <f>WIND!B5925</f>
        <v>1365.296875</v>
      </c>
      <c r="J5925" s="1">
        <f>WIND!C5925</f>
        <v>115.703125</v>
      </c>
      <c r="K5925" s="19">
        <v>0</v>
      </c>
      <c r="L5925" s="21">
        <v>0</v>
      </c>
      <c r="M5925" s="5">
        <v>880</v>
      </c>
      <c r="N5925" s="5">
        <v>1479</v>
      </c>
      <c r="O5925" s="22">
        <v>0</v>
      </c>
      <c r="P5925" s="1">
        <v>638</v>
      </c>
      <c r="Q5925" s="22">
        <v>0</v>
      </c>
      <c r="R5925" s="22">
        <v>0</v>
      </c>
      <c r="S5925" s="20">
        <v>0</v>
      </c>
    </row>
    <row r="5926" spans="1:19" ht="15" customHeight="1" x14ac:dyDescent="0.35">
      <c r="A5926" s="2">
        <f t="shared" si="182"/>
        <v>46453</v>
      </c>
      <c r="B5926" s="3">
        <v>225.833333333333</v>
      </c>
      <c r="C5926" s="1">
        <v>9994</v>
      </c>
      <c r="D5926" s="1">
        <f>GAS_LOAD!K5926</f>
        <v>4.6056572116666663</v>
      </c>
      <c r="E5926" s="1">
        <f>GAS_LOAD!L5926</f>
        <v>6.9084858174999999</v>
      </c>
      <c r="F5926" s="1">
        <f t="shared" si="183"/>
        <v>114.15525114155251</v>
      </c>
      <c r="G5926" s="1">
        <v>0</v>
      </c>
      <c r="H5926" s="19">
        <v>0</v>
      </c>
      <c r="I5926" s="1">
        <f>WIND!B5926</f>
        <v>1344.09375</v>
      </c>
      <c r="J5926" s="1">
        <f>WIND!C5926</f>
        <v>113.90625</v>
      </c>
      <c r="K5926" s="19">
        <v>0</v>
      </c>
      <c r="L5926" s="21">
        <v>0</v>
      </c>
      <c r="M5926" s="5">
        <v>880</v>
      </c>
      <c r="N5926" s="5">
        <v>1479</v>
      </c>
      <c r="O5926" s="22">
        <v>0</v>
      </c>
      <c r="P5926" s="1">
        <v>634</v>
      </c>
      <c r="Q5926" s="22">
        <v>0</v>
      </c>
      <c r="R5926" s="22">
        <v>0</v>
      </c>
      <c r="S5926" s="20">
        <v>0</v>
      </c>
    </row>
    <row r="5927" spans="1:19" ht="15" customHeight="1" x14ac:dyDescent="0.35">
      <c r="A5927" s="2">
        <f t="shared" si="182"/>
        <v>46453</v>
      </c>
      <c r="B5927" s="3">
        <v>225.87499999999901</v>
      </c>
      <c r="C5927" s="1">
        <v>9509</v>
      </c>
      <c r="D5927" s="1">
        <f>GAS_LOAD!K5927</f>
        <v>4.6056572116666663</v>
      </c>
      <c r="E5927" s="1">
        <f>GAS_LOAD!L5927</f>
        <v>6.9084858174999999</v>
      </c>
      <c r="F5927" s="1">
        <f t="shared" si="183"/>
        <v>114.15525114155251</v>
      </c>
      <c r="G5927" s="1">
        <v>0</v>
      </c>
      <c r="H5927" s="19">
        <v>0</v>
      </c>
      <c r="I5927" s="1">
        <f>WIND!B5927</f>
        <v>1195.671875</v>
      </c>
      <c r="J5927" s="1">
        <f>WIND!C5927</f>
        <v>101.328125</v>
      </c>
      <c r="K5927" s="19">
        <v>0</v>
      </c>
      <c r="L5927" s="21">
        <v>0</v>
      </c>
      <c r="M5927" s="5">
        <v>880</v>
      </c>
      <c r="N5927" s="5">
        <v>0</v>
      </c>
      <c r="O5927" s="22">
        <v>0</v>
      </c>
      <c r="P5927" s="1">
        <v>624</v>
      </c>
      <c r="Q5927" s="22">
        <v>0</v>
      </c>
      <c r="R5927" s="22">
        <v>0</v>
      </c>
      <c r="S5927" s="20">
        <v>0</v>
      </c>
    </row>
    <row r="5928" spans="1:19" ht="15" customHeight="1" x14ac:dyDescent="0.35">
      <c r="A5928" s="2">
        <f t="shared" si="182"/>
        <v>46453</v>
      </c>
      <c r="B5928" s="3">
        <v>225.916666666666</v>
      </c>
      <c r="C5928" s="1">
        <v>9769</v>
      </c>
      <c r="D5928" s="1">
        <f>GAS_LOAD!K5928</f>
        <v>4.6056572116666663</v>
      </c>
      <c r="E5928" s="1">
        <f>GAS_LOAD!L5928</f>
        <v>6.9084858174999999</v>
      </c>
      <c r="F5928" s="1">
        <f t="shared" si="183"/>
        <v>114.15525114155251</v>
      </c>
      <c r="G5928" s="1">
        <v>0</v>
      </c>
      <c r="H5928" s="19">
        <v>0</v>
      </c>
      <c r="I5928" s="1">
        <f>WIND!B5928</f>
        <v>1307.21875</v>
      </c>
      <c r="J5928" s="1">
        <f>WIND!C5928</f>
        <v>110.78125</v>
      </c>
      <c r="K5928" s="19">
        <v>0</v>
      </c>
      <c r="L5928" s="21">
        <v>0</v>
      </c>
      <c r="M5928" s="5">
        <v>880</v>
      </c>
      <c r="N5928" s="5">
        <v>0</v>
      </c>
      <c r="O5928" s="22">
        <v>0</v>
      </c>
      <c r="P5928" s="1">
        <v>624</v>
      </c>
      <c r="Q5928" s="22">
        <v>0</v>
      </c>
      <c r="R5928" s="22">
        <v>0</v>
      </c>
      <c r="S5928" s="20">
        <v>0</v>
      </c>
    </row>
    <row r="5929" spans="1:19" ht="15" customHeight="1" x14ac:dyDescent="0.35">
      <c r="A5929" s="2">
        <f t="shared" si="182"/>
        <v>46453</v>
      </c>
      <c r="B5929" s="3">
        <v>225.958333333333</v>
      </c>
      <c r="C5929" s="1">
        <v>10034</v>
      </c>
      <c r="D5929" s="1">
        <f>GAS_LOAD!K5929</f>
        <v>4.6056572116666663</v>
      </c>
      <c r="E5929" s="1">
        <f>GAS_LOAD!L5929</f>
        <v>6.9084858174999999</v>
      </c>
      <c r="F5929" s="1">
        <f t="shared" si="183"/>
        <v>114.15525114155251</v>
      </c>
      <c r="G5929" s="1">
        <v>0</v>
      </c>
      <c r="H5929" s="19">
        <v>0</v>
      </c>
      <c r="I5929" s="1">
        <f>WIND!B5929</f>
        <v>1589.3125</v>
      </c>
      <c r="J5929" s="1">
        <f>WIND!C5929</f>
        <v>134.6875</v>
      </c>
      <c r="K5929" s="19">
        <v>0</v>
      </c>
      <c r="L5929" s="21">
        <v>0</v>
      </c>
      <c r="M5929" s="5">
        <v>880</v>
      </c>
      <c r="N5929" s="5">
        <v>0</v>
      </c>
      <c r="O5929" s="22">
        <v>0</v>
      </c>
      <c r="P5929" s="1">
        <v>623</v>
      </c>
      <c r="Q5929" s="22">
        <v>0</v>
      </c>
      <c r="R5929" s="22">
        <v>0</v>
      </c>
      <c r="S5929" s="20">
        <v>0</v>
      </c>
    </row>
    <row r="5930" spans="1:19" ht="15" customHeight="1" x14ac:dyDescent="0.35">
      <c r="A5930" s="2">
        <f t="shared" si="182"/>
        <v>46454</v>
      </c>
      <c r="B5930" s="3">
        <v>225.99999999999901</v>
      </c>
      <c r="C5930" s="1">
        <v>9681</v>
      </c>
      <c r="D5930" s="1">
        <f>GAS_LOAD!K5930</f>
        <v>4.5762797200000005</v>
      </c>
      <c r="E5930" s="1">
        <f>GAS_LOAD!L5930</f>
        <v>6.8644195799999999</v>
      </c>
      <c r="F5930" s="1">
        <f t="shared" si="183"/>
        <v>114.15525114155251</v>
      </c>
      <c r="G5930" s="1">
        <v>0</v>
      </c>
      <c r="H5930" s="19">
        <v>0</v>
      </c>
      <c r="I5930" s="1">
        <f>WIND!B5930</f>
        <v>1401.25</v>
      </c>
      <c r="J5930" s="1">
        <f>WIND!C5930</f>
        <v>118.75</v>
      </c>
      <c r="K5930" s="19">
        <v>0</v>
      </c>
      <c r="L5930" s="21">
        <v>0</v>
      </c>
      <c r="M5930" s="5">
        <v>880</v>
      </c>
      <c r="N5930" s="5">
        <v>1542</v>
      </c>
      <c r="O5930" s="22">
        <v>0</v>
      </c>
      <c r="P5930" s="1">
        <v>617</v>
      </c>
      <c r="Q5930" s="22">
        <v>0</v>
      </c>
      <c r="R5930" s="22">
        <v>0</v>
      </c>
      <c r="S5930" s="20">
        <v>0</v>
      </c>
    </row>
    <row r="5931" spans="1:19" ht="15" customHeight="1" x14ac:dyDescent="0.35">
      <c r="A5931" s="2">
        <f t="shared" ref="A5931:A5994" si="184">A5907+1</f>
        <v>46454</v>
      </c>
      <c r="B5931" s="3">
        <v>226.041666666666</v>
      </c>
      <c r="C5931" s="1">
        <v>9422</v>
      </c>
      <c r="D5931" s="1">
        <f>GAS_LOAD!K5931</f>
        <v>4.5762797200000005</v>
      </c>
      <c r="E5931" s="1">
        <f>GAS_LOAD!L5931</f>
        <v>6.8644195799999999</v>
      </c>
      <c r="F5931" s="1">
        <f t="shared" si="183"/>
        <v>114.15525114155251</v>
      </c>
      <c r="G5931" s="1">
        <v>0</v>
      </c>
      <c r="H5931" s="19">
        <v>0</v>
      </c>
      <c r="I5931" s="1">
        <f>WIND!B5931</f>
        <v>1351.46875</v>
      </c>
      <c r="J5931" s="1">
        <f>WIND!C5931</f>
        <v>114.53125</v>
      </c>
      <c r="K5931" s="19">
        <v>0</v>
      </c>
      <c r="L5931" s="21">
        <v>0</v>
      </c>
      <c r="M5931" s="5">
        <v>880</v>
      </c>
      <c r="N5931" s="5">
        <v>0</v>
      </c>
      <c r="O5931" s="22">
        <v>0</v>
      </c>
      <c r="P5931" s="1">
        <v>612</v>
      </c>
      <c r="Q5931" s="22">
        <v>0</v>
      </c>
      <c r="R5931" s="22">
        <v>0</v>
      </c>
      <c r="S5931" s="20">
        <v>0</v>
      </c>
    </row>
    <row r="5932" spans="1:19" ht="15" customHeight="1" x14ac:dyDescent="0.35">
      <c r="A5932" s="2">
        <f t="shared" si="184"/>
        <v>46454</v>
      </c>
      <c r="B5932" s="3">
        <v>226.083333333333</v>
      </c>
      <c r="C5932" s="1">
        <v>9176</v>
      </c>
      <c r="D5932" s="1">
        <f>GAS_LOAD!K5932</f>
        <v>4.5762797200000005</v>
      </c>
      <c r="E5932" s="1">
        <f>GAS_LOAD!L5932</f>
        <v>6.8644195799999999</v>
      </c>
      <c r="F5932" s="1">
        <f t="shared" si="183"/>
        <v>114.15525114155251</v>
      </c>
      <c r="G5932" s="1">
        <v>0</v>
      </c>
      <c r="H5932" s="19">
        <v>0</v>
      </c>
      <c r="I5932" s="1">
        <f>WIND!B5932</f>
        <v>1283.25</v>
      </c>
      <c r="J5932" s="1">
        <f>WIND!C5932</f>
        <v>108.75</v>
      </c>
      <c r="K5932" s="19">
        <v>0</v>
      </c>
      <c r="L5932" s="21">
        <v>0</v>
      </c>
      <c r="M5932" s="5">
        <v>880</v>
      </c>
      <c r="N5932" s="5">
        <v>0</v>
      </c>
      <c r="O5932" s="22">
        <v>0</v>
      </c>
      <c r="P5932" s="1">
        <v>612</v>
      </c>
      <c r="Q5932" s="22">
        <v>0</v>
      </c>
      <c r="R5932" s="22">
        <v>0</v>
      </c>
      <c r="S5932" s="20">
        <v>0</v>
      </c>
    </row>
    <row r="5933" spans="1:19" ht="15" customHeight="1" x14ac:dyDescent="0.35">
      <c r="A5933" s="2">
        <f t="shared" si="184"/>
        <v>46454</v>
      </c>
      <c r="B5933" s="3">
        <v>226.12499999999901</v>
      </c>
      <c r="C5933" s="1">
        <v>8806</v>
      </c>
      <c r="D5933" s="1">
        <f>GAS_LOAD!K5933</f>
        <v>4.5762797200000005</v>
      </c>
      <c r="E5933" s="1">
        <f>GAS_LOAD!L5933</f>
        <v>6.8644195799999999</v>
      </c>
      <c r="F5933" s="1">
        <f t="shared" si="183"/>
        <v>114.15525114155251</v>
      </c>
      <c r="G5933" s="1">
        <v>0</v>
      </c>
      <c r="H5933" s="19">
        <v>0</v>
      </c>
      <c r="I5933" s="1">
        <f>WIND!B5933</f>
        <v>1253.75</v>
      </c>
      <c r="J5933" s="1">
        <f>WIND!C5933</f>
        <v>106.25</v>
      </c>
      <c r="K5933" s="19">
        <v>0</v>
      </c>
      <c r="L5933" s="21">
        <v>0</v>
      </c>
      <c r="M5933" s="5">
        <v>880</v>
      </c>
      <c r="N5933" s="5">
        <v>908</v>
      </c>
      <c r="O5933" s="22">
        <v>0</v>
      </c>
      <c r="P5933" s="1">
        <v>616</v>
      </c>
      <c r="Q5933" s="22">
        <v>0</v>
      </c>
      <c r="R5933" s="22">
        <v>0</v>
      </c>
      <c r="S5933" s="20">
        <v>0</v>
      </c>
    </row>
    <row r="5934" spans="1:19" ht="15" customHeight="1" x14ac:dyDescent="0.35">
      <c r="A5934" s="2">
        <f t="shared" si="184"/>
        <v>46454</v>
      </c>
      <c r="B5934" s="3">
        <v>226.166666666666</v>
      </c>
      <c r="C5934" s="1">
        <v>8813</v>
      </c>
      <c r="D5934" s="1">
        <f>GAS_LOAD!K5934</f>
        <v>4.5762797200000005</v>
      </c>
      <c r="E5934" s="1">
        <f>GAS_LOAD!L5934</f>
        <v>6.8644195799999999</v>
      </c>
      <c r="F5934" s="1">
        <f t="shared" si="183"/>
        <v>114.15525114155251</v>
      </c>
      <c r="G5934" s="1">
        <v>0</v>
      </c>
      <c r="H5934" s="19">
        <v>0</v>
      </c>
      <c r="I5934" s="1">
        <f>WIND!B5934</f>
        <v>1433.515625</v>
      </c>
      <c r="J5934" s="1">
        <f>WIND!C5934</f>
        <v>121.484375</v>
      </c>
      <c r="K5934" s="19">
        <v>0</v>
      </c>
      <c r="L5934" s="21">
        <v>0</v>
      </c>
      <c r="M5934" s="5">
        <v>880</v>
      </c>
      <c r="N5934" s="5">
        <v>0</v>
      </c>
      <c r="O5934" s="22">
        <v>0</v>
      </c>
      <c r="P5934" s="1">
        <v>620</v>
      </c>
      <c r="Q5934" s="22">
        <v>0</v>
      </c>
      <c r="R5934" s="22">
        <v>0</v>
      </c>
      <c r="S5934" s="20">
        <v>0</v>
      </c>
    </row>
    <row r="5935" spans="1:19" ht="15" customHeight="1" x14ac:dyDescent="0.35">
      <c r="A5935" s="2">
        <f t="shared" si="184"/>
        <v>46454</v>
      </c>
      <c r="B5935" s="3">
        <v>226.208333333333</v>
      </c>
      <c r="C5935" s="1">
        <v>9422</v>
      </c>
      <c r="D5935" s="1">
        <f>GAS_LOAD!K5935</f>
        <v>4.5762797200000005</v>
      </c>
      <c r="E5935" s="1">
        <f>GAS_LOAD!L5935</f>
        <v>6.8644195799999999</v>
      </c>
      <c r="F5935" s="1">
        <f t="shared" si="183"/>
        <v>114.15525114155251</v>
      </c>
      <c r="G5935" s="1">
        <v>0</v>
      </c>
      <c r="H5935" s="19">
        <v>0</v>
      </c>
      <c r="I5935" s="1">
        <f>WIND!B5935</f>
        <v>1493.4375</v>
      </c>
      <c r="J5935" s="1">
        <f>WIND!C5935</f>
        <v>126.5625</v>
      </c>
      <c r="K5935" s="19">
        <v>0</v>
      </c>
      <c r="L5935" s="21">
        <v>0</v>
      </c>
      <c r="M5935" s="5">
        <v>880</v>
      </c>
      <c r="N5935" s="5">
        <v>0</v>
      </c>
      <c r="O5935" s="22">
        <v>0</v>
      </c>
      <c r="P5935" s="1">
        <v>629</v>
      </c>
      <c r="Q5935" s="22">
        <v>0</v>
      </c>
      <c r="R5935" s="22">
        <v>0</v>
      </c>
      <c r="S5935" s="20">
        <v>0</v>
      </c>
    </row>
    <row r="5936" spans="1:19" ht="15" customHeight="1" x14ac:dyDescent="0.35">
      <c r="A5936" s="2">
        <f t="shared" si="184"/>
        <v>46454</v>
      </c>
      <c r="B5936" s="3">
        <v>226.24999999999901</v>
      </c>
      <c r="C5936" s="1">
        <v>10639</v>
      </c>
      <c r="D5936" s="1">
        <f>GAS_LOAD!K5936</f>
        <v>4.5762797200000005</v>
      </c>
      <c r="E5936" s="1">
        <f>GAS_LOAD!L5936</f>
        <v>6.8644195799999999</v>
      </c>
      <c r="F5936" s="1">
        <f t="shared" si="183"/>
        <v>114.15525114155251</v>
      </c>
      <c r="G5936" s="1">
        <v>0</v>
      </c>
      <c r="H5936" s="19">
        <v>0</v>
      </c>
      <c r="I5936" s="1">
        <f>WIND!B5936</f>
        <v>1507.265625</v>
      </c>
      <c r="J5936" s="1">
        <f>WIND!C5936</f>
        <v>127.734375</v>
      </c>
      <c r="K5936" s="19">
        <v>0</v>
      </c>
      <c r="L5936" s="21">
        <v>0</v>
      </c>
      <c r="M5936" s="5">
        <v>880</v>
      </c>
      <c r="N5936" s="5">
        <v>2435</v>
      </c>
      <c r="O5936" s="22">
        <v>0</v>
      </c>
      <c r="P5936" s="1">
        <v>647</v>
      </c>
      <c r="Q5936" s="22">
        <v>0</v>
      </c>
      <c r="R5936" s="22">
        <v>0</v>
      </c>
      <c r="S5936" s="20">
        <v>0</v>
      </c>
    </row>
    <row r="5937" spans="1:19" ht="15" customHeight="1" x14ac:dyDescent="0.35">
      <c r="A5937" s="2">
        <f t="shared" si="184"/>
        <v>46454</v>
      </c>
      <c r="B5937" s="3">
        <v>226.291666666666</v>
      </c>
      <c r="C5937" s="1">
        <v>11388</v>
      </c>
      <c r="D5937" s="1">
        <f>GAS_LOAD!K5937</f>
        <v>4.5762797200000005</v>
      </c>
      <c r="E5937" s="1">
        <f>GAS_LOAD!L5937</f>
        <v>6.8644195799999999</v>
      </c>
      <c r="F5937" s="1">
        <f t="shared" si="183"/>
        <v>114.15525114155251</v>
      </c>
      <c r="G5937" s="1">
        <v>39</v>
      </c>
      <c r="H5937" s="19">
        <v>0</v>
      </c>
      <c r="I5937" s="1">
        <f>WIND!B5937</f>
        <v>1545.0625</v>
      </c>
      <c r="J5937" s="1">
        <f>WIND!C5937</f>
        <v>130.9375</v>
      </c>
      <c r="K5937" s="19">
        <v>0</v>
      </c>
      <c r="L5937" s="21">
        <v>0</v>
      </c>
      <c r="M5937" s="5">
        <v>880</v>
      </c>
      <c r="N5937" s="5">
        <v>413</v>
      </c>
      <c r="O5937" s="22">
        <v>0</v>
      </c>
      <c r="P5937" s="1">
        <v>664</v>
      </c>
      <c r="Q5937" s="22">
        <v>0</v>
      </c>
      <c r="R5937" s="22">
        <v>0</v>
      </c>
      <c r="S5937" s="20">
        <v>0</v>
      </c>
    </row>
    <row r="5938" spans="1:19" ht="15" customHeight="1" x14ac:dyDescent="0.35">
      <c r="A5938" s="2">
        <f t="shared" si="184"/>
        <v>46454</v>
      </c>
      <c r="B5938" s="3">
        <v>226.333333333333</v>
      </c>
      <c r="C5938" s="1">
        <v>11759</v>
      </c>
      <c r="D5938" s="1">
        <f>GAS_LOAD!K5938</f>
        <v>4.5762797200000005</v>
      </c>
      <c r="E5938" s="1">
        <f>GAS_LOAD!L5938</f>
        <v>6.8644195799999999</v>
      </c>
      <c r="F5938" s="1">
        <f t="shared" si="183"/>
        <v>114.15525114155251</v>
      </c>
      <c r="G5938" s="1">
        <v>711</v>
      </c>
      <c r="H5938" s="19">
        <v>0</v>
      </c>
      <c r="I5938" s="1">
        <f>WIND!B5938</f>
        <v>1439.046875</v>
      </c>
      <c r="J5938" s="1">
        <f>WIND!C5938</f>
        <v>121.953125</v>
      </c>
      <c r="K5938" s="19">
        <v>0</v>
      </c>
      <c r="L5938" s="21">
        <v>0</v>
      </c>
      <c r="M5938" s="5">
        <v>880</v>
      </c>
      <c r="N5938" s="5">
        <v>676</v>
      </c>
      <c r="O5938" s="22">
        <v>0</v>
      </c>
      <c r="P5938" s="1">
        <v>663</v>
      </c>
      <c r="Q5938" s="22">
        <v>0</v>
      </c>
      <c r="R5938" s="22">
        <v>0</v>
      </c>
      <c r="S5938" s="20">
        <v>0</v>
      </c>
    </row>
    <row r="5939" spans="1:19" ht="15" customHeight="1" x14ac:dyDescent="0.35">
      <c r="A5939" s="2">
        <f t="shared" si="184"/>
        <v>46454</v>
      </c>
      <c r="B5939" s="3">
        <v>226.37499999999901</v>
      </c>
      <c r="C5939" s="1">
        <v>11937</v>
      </c>
      <c r="D5939" s="1">
        <f>GAS_LOAD!K5939</f>
        <v>4.5762797200000005</v>
      </c>
      <c r="E5939" s="1">
        <f>GAS_LOAD!L5939</f>
        <v>6.8644195799999999</v>
      </c>
      <c r="F5939" s="1">
        <f t="shared" si="183"/>
        <v>114.15525114155251</v>
      </c>
      <c r="G5939" s="1">
        <v>2022</v>
      </c>
      <c r="H5939" s="19">
        <v>0</v>
      </c>
      <c r="I5939" s="1">
        <f>WIND!B5939</f>
        <v>1742.34375</v>
      </c>
      <c r="J5939" s="1">
        <f>WIND!C5939</f>
        <v>147.65625</v>
      </c>
      <c r="K5939" s="19">
        <v>0</v>
      </c>
      <c r="L5939" s="21">
        <v>0</v>
      </c>
      <c r="M5939" s="5">
        <v>880</v>
      </c>
      <c r="N5939" s="5">
        <v>2633</v>
      </c>
      <c r="O5939" s="22">
        <v>0</v>
      </c>
      <c r="P5939" s="1">
        <v>658</v>
      </c>
      <c r="Q5939" s="22">
        <v>0</v>
      </c>
      <c r="R5939" s="22">
        <v>0</v>
      </c>
      <c r="S5939" s="20">
        <v>0</v>
      </c>
    </row>
    <row r="5940" spans="1:19" ht="15" customHeight="1" x14ac:dyDescent="0.35">
      <c r="A5940" s="2">
        <f t="shared" si="184"/>
        <v>46454</v>
      </c>
      <c r="B5940" s="3">
        <v>226.416666666666</v>
      </c>
      <c r="C5940" s="1">
        <v>11912</v>
      </c>
      <c r="D5940" s="1">
        <f>GAS_LOAD!K5940</f>
        <v>4.5762797200000005</v>
      </c>
      <c r="E5940" s="1">
        <f>GAS_LOAD!L5940</f>
        <v>6.8644195799999999</v>
      </c>
      <c r="F5940" s="1">
        <f t="shared" si="183"/>
        <v>114.15525114155251</v>
      </c>
      <c r="G5940" s="1">
        <v>3219</v>
      </c>
      <c r="H5940" s="19">
        <v>0</v>
      </c>
      <c r="I5940" s="1">
        <f>WIND!B5940</f>
        <v>1963.59375</v>
      </c>
      <c r="J5940" s="1">
        <f>WIND!C5940</f>
        <v>166.40625</v>
      </c>
      <c r="K5940" s="19">
        <v>0</v>
      </c>
      <c r="L5940" s="21">
        <v>0</v>
      </c>
      <c r="M5940" s="5">
        <v>880</v>
      </c>
      <c r="N5940" s="5">
        <v>0</v>
      </c>
      <c r="O5940" s="22">
        <v>0</v>
      </c>
      <c r="P5940" s="1">
        <v>655</v>
      </c>
      <c r="Q5940" s="22">
        <v>0</v>
      </c>
      <c r="R5940" s="22">
        <v>0</v>
      </c>
      <c r="S5940" s="20">
        <v>0</v>
      </c>
    </row>
    <row r="5941" spans="1:19" ht="15" customHeight="1" x14ac:dyDescent="0.35">
      <c r="A5941" s="2">
        <f t="shared" si="184"/>
        <v>46454</v>
      </c>
      <c r="B5941" s="3">
        <v>226.458333333333</v>
      </c>
      <c r="C5941" s="1">
        <v>11950</v>
      </c>
      <c r="D5941" s="1">
        <f>GAS_LOAD!K5941</f>
        <v>4.5762797200000005</v>
      </c>
      <c r="E5941" s="1">
        <f>GAS_LOAD!L5941</f>
        <v>6.8644195799999999</v>
      </c>
      <c r="F5941" s="1">
        <f t="shared" si="183"/>
        <v>114.15525114155251</v>
      </c>
      <c r="G5941" s="1">
        <v>3492</v>
      </c>
      <c r="H5941" s="19">
        <v>0</v>
      </c>
      <c r="I5941" s="1">
        <f>WIND!B5941</f>
        <v>1920.265625</v>
      </c>
      <c r="J5941" s="1">
        <f>WIND!C5941</f>
        <v>162.734375</v>
      </c>
      <c r="K5941" s="19">
        <v>0</v>
      </c>
      <c r="L5941" s="21">
        <v>0</v>
      </c>
      <c r="M5941" s="5">
        <v>880</v>
      </c>
      <c r="N5941" s="5">
        <v>1968</v>
      </c>
      <c r="O5941" s="22">
        <v>0</v>
      </c>
      <c r="P5941" s="1">
        <v>653</v>
      </c>
      <c r="Q5941" s="22">
        <v>0</v>
      </c>
      <c r="R5941" s="22">
        <v>0</v>
      </c>
      <c r="S5941" s="20">
        <v>0</v>
      </c>
    </row>
    <row r="5942" spans="1:19" ht="15" customHeight="1" x14ac:dyDescent="0.35">
      <c r="A5942" s="2">
        <f t="shared" si="184"/>
        <v>46454</v>
      </c>
      <c r="B5942" s="3">
        <v>226.49999999999901</v>
      </c>
      <c r="C5942" s="1">
        <v>11974</v>
      </c>
      <c r="D5942" s="1">
        <f>GAS_LOAD!K5942</f>
        <v>4.5762797200000005</v>
      </c>
      <c r="E5942" s="1">
        <f>GAS_LOAD!L5942</f>
        <v>6.8644195799999999</v>
      </c>
      <c r="F5942" s="1">
        <f t="shared" si="183"/>
        <v>114.15525114155251</v>
      </c>
      <c r="G5942" s="1">
        <v>3885</v>
      </c>
      <c r="H5942" s="19">
        <v>0</v>
      </c>
      <c r="I5942" s="1">
        <f>WIND!B5942</f>
        <v>1951.609375</v>
      </c>
      <c r="J5942" s="1">
        <f>WIND!C5942</f>
        <v>165.390625</v>
      </c>
      <c r="K5942" s="19">
        <v>0</v>
      </c>
      <c r="L5942" s="21">
        <v>0</v>
      </c>
      <c r="M5942" s="5">
        <v>880</v>
      </c>
      <c r="N5942" s="5">
        <v>0</v>
      </c>
      <c r="O5942" s="22">
        <v>0</v>
      </c>
      <c r="P5942" s="1">
        <v>653</v>
      </c>
      <c r="Q5942" s="22">
        <v>0</v>
      </c>
      <c r="R5942" s="22">
        <v>0</v>
      </c>
      <c r="S5942" s="20">
        <v>0</v>
      </c>
    </row>
    <row r="5943" spans="1:19" ht="15" customHeight="1" x14ac:dyDescent="0.35">
      <c r="A5943" s="2">
        <f t="shared" si="184"/>
        <v>46454</v>
      </c>
      <c r="B5943" s="3">
        <v>226.541666666666</v>
      </c>
      <c r="C5943" s="1">
        <v>11659</v>
      </c>
      <c r="D5943" s="1">
        <f>GAS_LOAD!K5943</f>
        <v>4.5762797200000005</v>
      </c>
      <c r="E5943" s="1">
        <f>GAS_LOAD!L5943</f>
        <v>6.8644195799999999</v>
      </c>
      <c r="F5943" s="1">
        <f t="shared" si="183"/>
        <v>114.15525114155251</v>
      </c>
      <c r="G5943" s="1">
        <v>4134</v>
      </c>
      <c r="H5943" s="19">
        <v>0</v>
      </c>
      <c r="I5943" s="1">
        <f>WIND!B5943</f>
        <v>1778.296875</v>
      </c>
      <c r="J5943" s="1">
        <f>WIND!C5943</f>
        <v>150.703125</v>
      </c>
      <c r="K5943" s="19">
        <v>0</v>
      </c>
      <c r="L5943" s="21">
        <v>0</v>
      </c>
      <c r="M5943" s="5">
        <v>880</v>
      </c>
      <c r="N5943" s="5">
        <v>1697</v>
      </c>
      <c r="O5943" s="22">
        <v>0</v>
      </c>
      <c r="P5943" s="1">
        <v>653</v>
      </c>
      <c r="Q5943" s="22">
        <v>0</v>
      </c>
      <c r="R5943" s="22">
        <v>0</v>
      </c>
      <c r="S5943" s="20">
        <v>0</v>
      </c>
    </row>
    <row r="5944" spans="1:19" ht="15" customHeight="1" x14ac:dyDescent="0.35">
      <c r="A5944" s="2">
        <f t="shared" si="184"/>
        <v>46454</v>
      </c>
      <c r="B5944" s="3">
        <v>226.583333333333</v>
      </c>
      <c r="C5944" s="1">
        <v>11352</v>
      </c>
      <c r="D5944" s="1">
        <f>GAS_LOAD!K5944</f>
        <v>4.5762797200000005</v>
      </c>
      <c r="E5944" s="1">
        <f>GAS_LOAD!L5944</f>
        <v>6.8644195799999999</v>
      </c>
      <c r="F5944" s="1">
        <f t="shared" si="183"/>
        <v>114.15525114155251</v>
      </c>
      <c r="G5944" s="1">
        <v>3966</v>
      </c>
      <c r="H5944" s="19">
        <v>0</v>
      </c>
      <c r="I5944" s="1">
        <f>WIND!B5944</f>
        <v>1776.453125</v>
      </c>
      <c r="J5944" s="1">
        <f>WIND!C5944</f>
        <v>150.546875</v>
      </c>
      <c r="K5944" s="19">
        <v>0</v>
      </c>
      <c r="L5944" s="21">
        <v>0</v>
      </c>
      <c r="M5944" s="5">
        <v>880</v>
      </c>
      <c r="N5944" s="5">
        <v>1449</v>
      </c>
      <c r="O5944" s="22">
        <v>0</v>
      </c>
      <c r="P5944" s="1">
        <v>652</v>
      </c>
      <c r="Q5944" s="22">
        <v>0</v>
      </c>
      <c r="R5944" s="22">
        <v>0</v>
      </c>
      <c r="S5944" s="20">
        <v>0</v>
      </c>
    </row>
    <row r="5945" spans="1:19" ht="15" customHeight="1" x14ac:dyDescent="0.35">
      <c r="A5945" s="2">
        <f t="shared" si="184"/>
        <v>46454</v>
      </c>
      <c r="B5945" s="3">
        <v>226.62499999999901</v>
      </c>
      <c r="C5945" s="1">
        <v>11011</v>
      </c>
      <c r="D5945" s="1">
        <f>GAS_LOAD!K5945</f>
        <v>4.5762797200000005</v>
      </c>
      <c r="E5945" s="1">
        <f>GAS_LOAD!L5945</f>
        <v>6.8644195799999999</v>
      </c>
      <c r="F5945" s="1">
        <f t="shared" si="183"/>
        <v>114.15525114155251</v>
      </c>
      <c r="G5945" s="1">
        <v>3576</v>
      </c>
      <c r="H5945" s="19">
        <v>0</v>
      </c>
      <c r="I5945" s="1">
        <f>WIND!B5945</f>
        <v>1795.8125</v>
      </c>
      <c r="J5945" s="1">
        <f>WIND!C5945</f>
        <v>152.1875</v>
      </c>
      <c r="K5945" s="19">
        <v>0</v>
      </c>
      <c r="L5945" s="21">
        <v>0</v>
      </c>
      <c r="M5945" s="5">
        <v>880</v>
      </c>
      <c r="N5945" s="5">
        <v>1217</v>
      </c>
      <c r="O5945" s="22">
        <v>0</v>
      </c>
      <c r="P5945" s="1">
        <v>652</v>
      </c>
      <c r="Q5945" s="22">
        <v>0</v>
      </c>
      <c r="R5945" s="22">
        <v>0</v>
      </c>
      <c r="S5945" s="20">
        <v>0</v>
      </c>
    </row>
    <row r="5946" spans="1:19" ht="15" customHeight="1" x14ac:dyDescent="0.35">
      <c r="A5946" s="2">
        <f t="shared" si="184"/>
        <v>46454</v>
      </c>
      <c r="B5946" s="3">
        <v>226.666666666666</v>
      </c>
      <c r="C5946" s="1">
        <v>10813</v>
      </c>
      <c r="D5946" s="1">
        <f>GAS_LOAD!K5946</f>
        <v>4.5762797200000005</v>
      </c>
      <c r="E5946" s="1">
        <f>GAS_LOAD!L5946</f>
        <v>6.8644195799999999</v>
      </c>
      <c r="F5946" s="1">
        <f t="shared" si="183"/>
        <v>114.15525114155251</v>
      </c>
      <c r="G5946" s="1">
        <v>2322</v>
      </c>
      <c r="H5946" s="19">
        <v>0</v>
      </c>
      <c r="I5946" s="1">
        <f>WIND!B5946</f>
        <v>1675.046875</v>
      </c>
      <c r="J5946" s="1">
        <f>WIND!C5946</f>
        <v>141.953125</v>
      </c>
      <c r="K5946" s="19">
        <v>0</v>
      </c>
      <c r="L5946" s="21">
        <v>0</v>
      </c>
      <c r="M5946" s="5">
        <v>880</v>
      </c>
      <c r="N5946" s="5">
        <v>1568</v>
      </c>
      <c r="O5946" s="22">
        <v>0</v>
      </c>
      <c r="P5946" s="1">
        <v>652</v>
      </c>
      <c r="Q5946" s="22">
        <v>0</v>
      </c>
      <c r="R5946" s="22">
        <v>0</v>
      </c>
      <c r="S5946" s="20">
        <v>0</v>
      </c>
    </row>
    <row r="5947" spans="1:19" ht="15" customHeight="1" x14ac:dyDescent="0.35">
      <c r="A5947" s="2">
        <f t="shared" si="184"/>
        <v>46454</v>
      </c>
      <c r="B5947" s="3">
        <v>226.708333333333</v>
      </c>
      <c r="C5947" s="1">
        <v>10918</v>
      </c>
      <c r="D5947" s="1">
        <f>GAS_LOAD!K5947</f>
        <v>4.5762797200000005</v>
      </c>
      <c r="E5947" s="1">
        <f>GAS_LOAD!L5947</f>
        <v>6.8644195799999999</v>
      </c>
      <c r="F5947" s="1">
        <f t="shared" si="183"/>
        <v>114.15525114155251</v>
      </c>
      <c r="G5947" s="1">
        <v>921</v>
      </c>
      <c r="H5947" s="19">
        <v>0</v>
      </c>
      <c r="I5947" s="1">
        <f>WIND!B5947</f>
        <v>1066.609375</v>
      </c>
      <c r="J5947" s="1">
        <f>WIND!C5947</f>
        <v>90.390625</v>
      </c>
      <c r="K5947" s="19">
        <v>0</v>
      </c>
      <c r="L5947" s="21">
        <v>0</v>
      </c>
      <c r="M5947" s="5">
        <v>880</v>
      </c>
      <c r="N5947" s="5">
        <v>179</v>
      </c>
      <c r="O5947" s="22">
        <v>0</v>
      </c>
      <c r="P5947" s="1">
        <v>653</v>
      </c>
      <c r="Q5947" s="22">
        <v>0</v>
      </c>
      <c r="R5947" s="22">
        <v>0</v>
      </c>
      <c r="S5947" s="20">
        <v>0</v>
      </c>
    </row>
    <row r="5948" spans="1:19" ht="15" customHeight="1" x14ac:dyDescent="0.35">
      <c r="A5948" s="2">
        <f t="shared" si="184"/>
        <v>46454</v>
      </c>
      <c r="B5948" s="3">
        <v>226.74999999999901</v>
      </c>
      <c r="C5948" s="1">
        <v>11752</v>
      </c>
      <c r="D5948" s="1">
        <f>GAS_LOAD!K5948</f>
        <v>4.5762797200000005</v>
      </c>
      <c r="E5948" s="1">
        <f>GAS_LOAD!L5948</f>
        <v>6.8644195799999999</v>
      </c>
      <c r="F5948" s="1">
        <f t="shared" si="183"/>
        <v>114.15525114155251</v>
      </c>
      <c r="G5948" s="1">
        <v>105</v>
      </c>
      <c r="H5948" s="19">
        <v>0</v>
      </c>
      <c r="I5948" s="1">
        <f>WIND!B5948</f>
        <v>1250.0625</v>
      </c>
      <c r="J5948" s="1">
        <f>WIND!C5948</f>
        <v>105.9375</v>
      </c>
      <c r="K5948" s="19">
        <v>0</v>
      </c>
      <c r="L5948" s="21">
        <v>0</v>
      </c>
      <c r="M5948" s="5">
        <v>880</v>
      </c>
      <c r="N5948" s="5">
        <v>1087</v>
      </c>
      <c r="O5948" s="22">
        <v>0</v>
      </c>
      <c r="P5948" s="1">
        <v>652</v>
      </c>
      <c r="Q5948" s="22">
        <v>0</v>
      </c>
      <c r="R5948" s="22">
        <v>0</v>
      </c>
      <c r="S5948" s="20">
        <v>0</v>
      </c>
    </row>
    <row r="5949" spans="1:19" ht="15" customHeight="1" x14ac:dyDescent="0.35">
      <c r="A5949" s="2">
        <f t="shared" si="184"/>
        <v>46454</v>
      </c>
      <c r="B5949" s="3">
        <v>226.791666666666</v>
      </c>
      <c r="C5949" s="1">
        <v>12469</v>
      </c>
      <c r="D5949" s="1">
        <f>GAS_LOAD!K5949</f>
        <v>4.5762797200000005</v>
      </c>
      <c r="E5949" s="1">
        <f>GAS_LOAD!L5949</f>
        <v>6.8644195799999999</v>
      </c>
      <c r="F5949" s="1">
        <f t="shared" si="183"/>
        <v>114.15525114155251</v>
      </c>
      <c r="G5949" s="1">
        <v>0</v>
      </c>
      <c r="H5949" s="19">
        <v>0</v>
      </c>
      <c r="I5949" s="1">
        <f>WIND!B5949</f>
        <v>1313.671875</v>
      </c>
      <c r="J5949" s="1">
        <f>WIND!C5949</f>
        <v>111.328125</v>
      </c>
      <c r="K5949" s="19">
        <v>0</v>
      </c>
      <c r="L5949" s="21">
        <v>0</v>
      </c>
      <c r="M5949" s="5">
        <v>880</v>
      </c>
      <c r="N5949" s="5">
        <v>2886</v>
      </c>
      <c r="O5949" s="22">
        <v>0</v>
      </c>
      <c r="P5949" s="1">
        <v>649</v>
      </c>
      <c r="Q5949" s="22">
        <v>0</v>
      </c>
      <c r="R5949" s="22">
        <v>0</v>
      </c>
      <c r="S5949" s="20">
        <v>0</v>
      </c>
    </row>
    <row r="5950" spans="1:19" ht="15" customHeight="1" x14ac:dyDescent="0.35">
      <c r="A5950" s="2">
        <f t="shared" si="184"/>
        <v>46454</v>
      </c>
      <c r="B5950" s="3">
        <v>226.833333333333</v>
      </c>
      <c r="C5950" s="1">
        <v>11555</v>
      </c>
      <c r="D5950" s="1">
        <f>GAS_LOAD!K5950</f>
        <v>4.5762797200000005</v>
      </c>
      <c r="E5950" s="1">
        <f>GAS_LOAD!L5950</f>
        <v>6.8644195799999999</v>
      </c>
      <c r="F5950" s="1">
        <f t="shared" si="183"/>
        <v>114.15525114155251</v>
      </c>
      <c r="G5950" s="1">
        <v>0</v>
      </c>
      <c r="H5950" s="19">
        <v>0</v>
      </c>
      <c r="I5950" s="1">
        <f>WIND!B5950</f>
        <v>1321.96875</v>
      </c>
      <c r="J5950" s="1">
        <f>WIND!C5950</f>
        <v>112.03125</v>
      </c>
      <c r="K5950" s="19">
        <v>0</v>
      </c>
      <c r="L5950" s="21">
        <v>0</v>
      </c>
      <c r="M5950" s="5">
        <v>880</v>
      </c>
      <c r="N5950" s="5">
        <v>2886</v>
      </c>
      <c r="O5950" s="22">
        <v>0</v>
      </c>
      <c r="P5950" s="1">
        <v>644</v>
      </c>
      <c r="Q5950" s="22">
        <v>0</v>
      </c>
      <c r="R5950" s="22">
        <v>0</v>
      </c>
      <c r="S5950" s="20">
        <v>0</v>
      </c>
    </row>
    <row r="5951" spans="1:19" ht="15" customHeight="1" x14ac:dyDescent="0.35">
      <c r="A5951" s="2">
        <f t="shared" si="184"/>
        <v>46454</v>
      </c>
      <c r="B5951" s="3">
        <v>226.87499999999901</v>
      </c>
      <c r="C5951" s="1">
        <v>10807</v>
      </c>
      <c r="D5951" s="1">
        <f>GAS_LOAD!K5951</f>
        <v>4.5762797200000005</v>
      </c>
      <c r="E5951" s="1">
        <f>GAS_LOAD!L5951</f>
        <v>6.8644195799999999</v>
      </c>
      <c r="F5951" s="1">
        <f t="shared" si="183"/>
        <v>114.15525114155251</v>
      </c>
      <c r="G5951" s="1">
        <v>0</v>
      </c>
      <c r="H5951" s="19">
        <v>0</v>
      </c>
      <c r="I5951" s="1">
        <f>WIND!B5951</f>
        <v>1161.5625</v>
      </c>
      <c r="J5951" s="1">
        <f>WIND!C5951</f>
        <v>98.4375</v>
      </c>
      <c r="K5951" s="19">
        <v>0</v>
      </c>
      <c r="L5951" s="21">
        <v>0</v>
      </c>
      <c r="M5951" s="5">
        <v>880</v>
      </c>
      <c r="N5951" s="5">
        <v>290</v>
      </c>
      <c r="O5951" s="22">
        <v>0</v>
      </c>
      <c r="P5951" s="1">
        <v>635</v>
      </c>
      <c r="Q5951" s="22">
        <v>0</v>
      </c>
      <c r="R5951" s="22">
        <v>0</v>
      </c>
      <c r="S5951" s="20">
        <v>0</v>
      </c>
    </row>
    <row r="5952" spans="1:19" ht="15" customHeight="1" x14ac:dyDescent="0.35">
      <c r="A5952" s="2">
        <f t="shared" si="184"/>
        <v>46454</v>
      </c>
      <c r="B5952" s="3">
        <v>226.916666666666</v>
      </c>
      <c r="C5952" s="1">
        <v>11019</v>
      </c>
      <c r="D5952" s="1">
        <f>GAS_LOAD!K5952</f>
        <v>4.5762797200000005</v>
      </c>
      <c r="E5952" s="1">
        <f>GAS_LOAD!L5952</f>
        <v>6.8644195799999999</v>
      </c>
      <c r="F5952" s="1">
        <f t="shared" si="183"/>
        <v>114.15525114155251</v>
      </c>
      <c r="G5952" s="1">
        <v>0</v>
      </c>
      <c r="H5952" s="19">
        <v>0</v>
      </c>
      <c r="I5952" s="1">
        <f>WIND!B5952</f>
        <v>1036.1875</v>
      </c>
      <c r="J5952" s="1">
        <f>WIND!C5952</f>
        <v>87.8125</v>
      </c>
      <c r="K5952" s="19">
        <v>0</v>
      </c>
      <c r="L5952" s="21">
        <v>0</v>
      </c>
      <c r="M5952" s="5">
        <v>880</v>
      </c>
      <c r="N5952" s="5">
        <v>2886</v>
      </c>
      <c r="O5952" s="22">
        <v>0</v>
      </c>
      <c r="P5952" s="1">
        <v>630</v>
      </c>
      <c r="Q5952" s="22">
        <v>0</v>
      </c>
      <c r="R5952" s="22">
        <v>0</v>
      </c>
      <c r="S5952" s="20">
        <v>0</v>
      </c>
    </row>
    <row r="5953" spans="1:19" ht="15" customHeight="1" x14ac:dyDescent="0.35">
      <c r="A5953" s="2">
        <f t="shared" si="184"/>
        <v>46454</v>
      </c>
      <c r="B5953" s="3">
        <v>226.958333333333</v>
      </c>
      <c r="C5953" s="1">
        <v>11187</v>
      </c>
      <c r="D5953" s="1">
        <f>GAS_LOAD!K5953</f>
        <v>4.5762797200000005</v>
      </c>
      <c r="E5953" s="1">
        <f>GAS_LOAD!L5953</f>
        <v>6.8644195799999999</v>
      </c>
      <c r="F5953" s="1">
        <f t="shared" si="183"/>
        <v>114.15525114155251</v>
      </c>
      <c r="G5953" s="1">
        <v>0</v>
      </c>
      <c r="H5953" s="19">
        <v>0</v>
      </c>
      <c r="I5953" s="1">
        <f>WIND!B5953</f>
        <v>991.9375</v>
      </c>
      <c r="J5953" s="1">
        <f>WIND!C5953</f>
        <v>84.0625</v>
      </c>
      <c r="K5953" s="19">
        <v>0</v>
      </c>
      <c r="L5953" s="21">
        <v>0</v>
      </c>
      <c r="M5953" s="5">
        <v>880</v>
      </c>
      <c r="N5953" s="5">
        <v>2886</v>
      </c>
      <c r="O5953" s="22">
        <v>0</v>
      </c>
      <c r="P5953" s="1">
        <v>626</v>
      </c>
      <c r="Q5953" s="22">
        <v>0</v>
      </c>
      <c r="R5953" s="22">
        <v>0</v>
      </c>
      <c r="S5953" s="20">
        <v>0</v>
      </c>
    </row>
    <row r="5954" spans="1:19" ht="15" customHeight="1" x14ac:dyDescent="0.35">
      <c r="A5954" s="2">
        <f t="shared" si="184"/>
        <v>46455</v>
      </c>
      <c r="B5954" s="3">
        <v>226.99999999999901</v>
      </c>
      <c r="C5954" s="1">
        <v>10734</v>
      </c>
      <c r="D5954" s="1">
        <f>GAS_LOAD!K5954</f>
        <v>4.5455005916666664</v>
      </c>
      <c r="E5954" s="1">
        <f>GAS_LOAD!L5954</f>
        <v>6.8182508874999996</v>
      </c>
      <c r="F5954" s="1">
        <f t="shared" si="183"/>
        <v>114.15525114155251</v>
      </c>
      <c r="G5954" s="1">
        <v>0</v>
      </c>
      <c r="H5954" s="19">
        <v>0</v>
      </c>
      <c r="I5954" s="1">
        <f>WIND!B5954</f>
        <v>1007.609375</v>
      </c>
      <c r="J5954" s="1">
        <f>WIND!C5954</f>
        <v>85.390625</v>
      </c>
      <c r="K5954" s="19">
        <v>0</v>
      </c>
      <c r="L5954" s="21">
        <v>0</v>
      </c>
      <c r="M5954" s="5">
        <v>880</v>
      </c>
      <c r="N5954" s="5">
        <v>404</v>
      </c>
      <c r="O5954" s="22">
        <v>0</v>
      </c>
      <c r="P5954" s="1">
        <v>615</v>
      </c>
      <c r="Q5954" s="22">
        <v>0</v>
      </c>
      <c r="R5954" s="22">
        <v>0</v>
      </c>
      <c r="S5954" s="20">
        <v>0</v>
      </c>
    </row>
    <row r="5955" spans="1:19" ht="15" customHeight="1" x14ac:dyDescent="0.35">
      <c r="A5955" s="2">
        <f t="shared" si="184"/>
        <v>46455</v>
      </c>
      <c r="B5955" s="3">
        <v>227.041666666666</v>
      </c>
      <c r="C5955" s="1">
        <v>10479</v>
      </c>
      <c r="D5955" s="1">
        <f>GAS_LOAD!K5955</f>
        <v>4.5455005916666664</v>
      </c>
      <c r="E5955" s="1">
        <f>GAS_LOAD!L5955</f>
        <v>6.8182508874999996</v>
      </c>
      <c r="F5955" s="1">
        <f t="shared" ref="F5955:F6018" si="185">1000000/365/24</f>
        <v>114.15525114155251</v>
      </c>
      <c r="G5955" s="1">
        <v>0</v>
      </c>
      <c r="H5955" s="19">
        <v>0</v>
      </c>
      <c r="I5955" s="1">
        <f>WIND!B5955</f>
        <v>887.765625</v>
      </c>
      <c r="J5955" s="1">
        <f>WIND!C5955</f>
        <v>75.234375</v>
      </c>
      <c r="K5955" s="19">
        <v>0</v>
      </c>
      <c r="L5955" s="21">
        <v>0</v>
      </c>
      <c r="M5955" s="5">
        <v>880</v>
      </c>
      <c r="N5955" s="5">
        <v>284</v>
      </c>
      <c r="O5955" s="22">
        <v>0</v>
      </c>
      <c r="P5955" s="1">
        <v>610</v>
      </c>
      <c r="Q5955" s="22">
        <v>0</v>
      </c>
      <c r="R5955" s="22">
        <v>0</v>
      </c>
      <c r="S5955" s="20">
        <v>0</v>
      </c>
    </row>
    <row r="5956" spans="1:19" ht="15" customHeight="1" x14ac:dyDescent="0.35">
      <c r="A5956" s="2">
        <f t="shared" si="184"/>
        <v>46455</v>
      </c>
      <c r="B5956" s="3">
        <v>227.083333333333</v>
      </c>
      <c r="C5956" s="1">
        <v>10244</v>
      </c>
      <c r="D5956" s="1">
        <f>GAS_LOAD!K5956</f>
        <v>4.5455005916666664</v>
      </c>
      <c r="E5956" s="1">
        <f>GAS_LOAD!L5956</f>
        <v>6.8182508874999996</v>
      </c>
      <c r="F5956" s="1">
        <f t="shared" si="185"/>
        <v>114.15525114155251</v>
      </c>
      <c r="G5956" s="1">
        <v>0</v>
      </c>
      <c r="H5956" s="19">
        <v>0</v>
      </c>
      <c r="I5956" s="1">
        <f>WIND!B5956</f>
        <v>1013.140625</v>
      </c>
      <c r="J5956" s="1">
        <f>WIND!C5956</f>
        <v>85.859375</v>
      </c>
      <c r="K5956" s="19">
        <v>0</v>
      </c>
      <c r="L5956" s="21">
        <v>0</v>
      </c>
      <c r="M5956" s="5">
        <v>880</v>
      </c>
      <c r="N5956" s="5">
        <v>2453</v>
      </c>
      <c r="O5956" s="22">
        <v>0</v>
      </c>
      <c r="P5956" s="1">
        <v>610</v>
      </c>
      <c r="Q5956" s="22">
        <v>0</v>
      </c>
      <c r="R5956" s="22">
        <v>0</v>
      </c>
      <c r="S5956" s="20">
        <v>0</v>
      </c>
    </row>
    <row r="5957" spans="1:19" ht="15" customHeight="1" x14ac:dyDescent="0.35">
      <c r="A5957" s="2">
        <f t="shared" si="184"/>
        <v>46455</v>
      </c>
      <c r="B5957" s="3">
        <v>227.12499999999901</v>
      </c>
      <c r="C5957" s="1">
        <v>9870</v>
      </c>
      <c r="D5957" s="1">
        <f>GAS_LOAD!K5957</f>
        <v>4.5455005916666664</v>
      </c>
      <c r="E5957" s="1">
        <f>GAS_LOAD!L5957</f>
        <v>6.8182508874999996</v>
      </c>
      <c r="F5957" s="1">
        <f t="shared" si="185"/>
        <v>114.15525114155251</v>
      </c>
      <c r="G5957" s="1">
        <v>0</v>
      </c>
      <c r="H5957" s="19">
        <v>0</v>
      </c>
      <c r="I5957" s="1">
        <f>WIND!B5957</f>
        <v>1032.5</v>
      </c>
      <c r="J5957" s="1">
        <f>WIND!C5957</f>
        <v>87.5</v>
      </c>
      <c r="K5957" s="19">
        <v>0</v>
      </c>
      <c r="L5957" s="21">
        <v>0</v>
      </c>
      <c r="M5957" s="5">
        <v>880</v>
      </c>
      <c r="N5957" s="5">
        <v>0</v>
      </c>
      <c r="O5957" s="22">
        <v>0</v>
      </c>
      <c r="P5957" s="1">
        <v>614</v>
      </c>
      <c r="Q5957" s="22">
        <v>0</v>
      </c>
      <c r="R5957" s="22">
        <v>0</v>
      </c>
      <c r="S5957" s="20">
        <v>0</v>
      </c>
    </row>
    <row r="5958" spans="1:19" ht="15" customHeight="1" x14ac:dyDescent="0.35">
      <c r="A5958" s="2">
        <f t="shared" si="184"/>
        <v>46455</v>
      </c>
      <c r="B5958" s="3">
        <v>227.166666666666</v>
      </c>
      <c r="C5958" s="1">
        <v>9845</v>
      </c>
      <c r="D5958" s="1">
        <f>GAS_LOAD!K5958</f>
        <v>4.5455005916666664</v>
      </c>
      <c r="E5958" s="1">
        <f>GAS_LOAD!L5958</f>
        <v>6.8182508874999996</v>
      </c>
      <c r="F5958" s="1">
        <f t="shared" si="185"/>
        <v>114.15525114155251</v>
      </c>
      <c r="G5958" s="1">
        <v>0</v>
      </c>
      <c r="H5958" s="19">
        <v>0</v>
      </c>
      <c r="I5958" s="1">
        <f>WIND!B5958</f>
        <v>1226.09375</v>
      </c>
      <c r="J5958" s="1">
        <f>WIND!C5958</f>
        <v>103.90625</v>
      </c>
      <c r="K5958" s="19">
        <v>0</v>
      </c>
      <c r="L5958" s="21">
        <v>0</v>
      </c>
      <c r="M5958" s="5">
        <v>880</v>
      </c>
      <c r="N5958" s="5">
        <v>0</v>
      </c>
      <c r="O5958" s="22">
        <v>0</v>
      </c>
      <c r="P5958" s="1">
        <v>618</v>
      </c>
      <c r="Q5958" s="22">
        <v>0</v>
      </c>
      <c r="R5958" s="22">
        <v>0</v>
      </c>
      <c r="S5958" s="20">
        <v>0</v>
      </c>
    </row>
    <row r="5959" spans="1:19" ht="15" customHeight="1" x14ac:dyDescent="0.35">
      <c r="A5959" s="2">
        <f t="shared" si="184"/>
        <v>46455</v>
      </c>
      <c r="B5959" s="3">
        <v>227.208333333333</v>
      </c>
      <c r="C5959" s="1">
        <v>10408</v>
      </c>
      <c r="D5959" s="1">
        <f>GAS_LOAD!K5959</f>
        <v>4.5455005916666664</v>
      </c>
      <c r="E5959" s="1">
        <f>GAS_LOAD!L5959</f>
        <v>6.8182508874999996</v>
      </c>
      <c r="F5959" s="1">
        <f t="shared" si="185"/>
        <v>114.15525114155251</v>
      </c>
      <c r="G5959" s="1">
        <v>0</v>
      </c>
      <c r="H5959" s="19">
        <v>0</v>
      </c>
      <c r="I5959" s="1">
        <f>WIND!B5959</f>
        <v>1223.328125</v>
      </c>
      <c r="J5959" s="1">
        <f>WIND!C5959</f>
        <v>103.671875</v>
      </c>
      <c r="K5959" s="19">
        <v>0</v>
      </c>
      <c r="L5959" s="21">
        <v>0</v>
      </c>
      <c r="M5959" s="5">
        <v>880</v>
      </c>
      <c r="N5959" s="5">
        <v>0</v>
      </c>
      <c r="O5959" s="22">
        <v>0</v>
      </c>
      <c r="P5959" s="1">
        <v>626</v>
      </c>
      <c r="Q5959" s="22">
        <v>0</v>
      </c>
      <c r="R5959" s="22">
        <v>0</v>
      </c>
      <c r="S5959" s="20">
        <v>0</v>
      </c>
    </row>
    <row r="5960" spans="1:19" ht="15" customHeight="1" x14ac:dyDescent="0.35">
      <c r="A5960" s="2">
        <f t="shared" si="184"/>
        <v>46455</v>
      </c>
      <c r="B5960" s="3">
        <v>227.24999999999901</v>
      </c>
      <c r="C5960" s="1">
        <v>11610</v>
      </c>
      <c r="D5960" s="1">
        <f>GAS_LOAD!K5960</f>
        <v>4.5455005916666664</v>
      </c>
      <c r="E5960" s="1">
        <f>GAS_LOAD!L5960</f>
        <v>6.8182508874999996</v>
      </c>
      <c r="F5960" s="1">
        <f t="shared" si="185"/>
        <v>114.15525114155251</v>
      </c>
      <c r="G5960" s="1">
        <v>0</v>
      </c>
      <c r="H5960" s="19">
        <v>0</v>
      </c>
      <c r="I5960" s="1">
        <f>WIND!B5960</f>
        <v>1251.90625</v>
      </c>
      <c r="J5960" s="1">
        <f>WIND!C5960</f>
        <v>106.09375</v>
      </c>
      <c r="K5960" s="19">
        <v>0</v>
      </c>
      <c r="L5960" s="21">
        <v>0</v>
      </c>
      <c r="M5960" s="5">
        <v>880</v>
      </c>
      <c r="N5960" s="5">
        <v>2883</v>
      </c>
      <c r="O5960" s="22">
        <v>0</v>
      </c>
      <c r="P5960" s="1">
        <v>644</v>
      </c>
      <c r="Q5960" s="22">
        <v>0</v>
      </c>
      <c r="R5960" s="22">
        <v>0</v>
      </c>
      <c r="S5960" s="20">
        <v>0</v>
      </c>
    </row>
    <row r="5961" spans="1:19" ht="15" customHeight="1" x14ac:dyDescent="0.35">
      <c r="A5961" s="2">
        <f t="shared" si="184"/>
        <v>46455</v>
      </c>
      <c r="B5961" s="3">
        <v>227.291666666666</v>
      </c>
      <c r="C5961" s="1">
        <v>12308</v>
      </c>
      <c r="D5961" s="1">
        <f>GAS_LOAD!K5961</f>
        <v>4.5455005916666664</v>
      </c>
      <c r="E5961" s="1">
        <f>GAS_LOAD!L5961</f>
        <v>6.8182508874999996</v>
      </c>
      <c r="F5961" s="1">
        <f t="shared" si="185"/>
        <v>114.15525114155251</v>
      </c>
      <c r="G5961" s="1">
        <v>60</v>
      </c>
      <c r="H5961" s="19">
        <v>0</v>
      </c>
      <c r="I5961" s="1">
        <f>WIND!B5961</f>
        <v>1370.828125</v>
      </c>
      <c r="J5961" s="1">
        <f>WIND!C5961</f>
        <v>116.171875</v>
      </c>
      <c r="K5961" s="19">
        <v>0</v>
      </c>
      <c r="L5961" s="21">
        <v>0</v>
      </c>
      <c r="M5961" s="5">
        <v>880</v>
      </c>
      <c r="N5961" s="5">
        <v>1518</v>
      </c>
      <c r="O5961" s="22">
        <v>0</v>
      </c>
      <c r="P5961" s="1">
        <v>661</v>
      </c>
      <c r="Q5961" s="22">
        <v>0</v>
      </c>
      <c r="R5961" s="22">
        <v>0</v>
      </c>
      <c r="S5961" s="20">
        <v>0</v>
      </c>
    </row>
    <row r="5962" spans="1:19" ht="15" customHeight="1" x14ac:dyDescent="0.35">
      <c r="A5962" s="2">
        <f t="shared" si="184"/>
        <v>46455</v>
      </c>
      <c r="B5962" s="3">
        <v>227.333333333333</v>
      </c>
      <c r="C5962" s="1">
        <v>12554</v>
      </c>
      <c r="D5962" s="1">
        <f>GAS_LOAD!K5962</f>
        <v>4.5455005916666664</v>
      </c>
      <c r="E5962" s="1">
        <f>GAS_LOAD!L5962</f>
        <v>6.8182508874999996</v>
      </c>
      <c r="F5962" s="1">
        <f t="shared" si="185"/>
        <v>114.15525114155251</v>
      </c>
      <c r="G5962" s="1">
        <v>963</v>
      </c>
      <c r="H5962" s="19">
        <v>0</v>
      </c>
      <c r="I5962" s="1">
        <f>WIND!B5962</f>
        <v>1500.8125</v>
      </c>
      <c r="J5962" s="1">
        <f>WIND!C5962</f>
        <v>127.1875</v>
      </c>
      <c r="K5962" s="19">
        <v>0</v>
      </c>
      <c r="L5962" s="21">
        <v>0</v>
      </c>
      <c r="M5962" s="5">
        <v>880</v>
      </c>
      <c r="N5962" s="5">
        <v>2883</v>
      </c>
      <c r="O5962" s="22">
        <v>0</v>
      </c>
      <c r="P5962" s="1">
        <v>660</v>
      </c>
      <c r="Q5962" s="22">
        <v>0</v>
      </c>
      <c r="R5962" s="22">
        <v>0</v>
      </c>
      <c r="S5962" s="20">
        <v>0</v>
      </c>
    </row>
    <row r="5963" spans="1:19" ht="15" customHeight="1" x14ac:dyDescent="0.35">
      <c r="A5963" s="2">
        <f t="shared" si="184"/>
        <v>46455</v>
      </c>
      <c r="B5963" s="3">
        <v>227.37499999999901</v>
      </c>
      <c r="C5963" s="1">
        <v>12519</v>
      </c>
      <c r="D5963" s="1">
        <f>GAS_LOAD!K5963</f>
        <v>4.5455005916666664</v>
      </c>
      <c r="E5963" s="1">
        <f>GAS_LOAD!L5963</f>
        <v>6.8182508874999996</v>
      </c>
      <c r="F5963" s="1">
        <f t="shared" si="185"/>
        <v>114.15525114155251</v>
      </c>
      <c r="G5963" s="1">
        <v>2547</v>
      </c>
      <c r="H5963" s="19">
        <v>0</v>
      </c>
      <c r="I5963" s="1">
        <f>WIND!B5963</f>
        <v>1458.40625</v>
      </c>
      <c r="J5963" s="1">
        <f>WIND!C5963</f>
        <v>123.59375</v>
      </c>
      <c r="K5963" s="19">
        <v>0</v>
      </c>
      <c r="L5963" s="21">
        <v>0</v>
      </c>
      <c r="M5963" s="5">
        <v>880</v>
      </c>
      <c r="N5963" s="5">
        <v>2883</v>
      </c>
      <c r="O5963" s="22">
        <v>0</v>
      </c>
      <c r="P5963" s="1">
        <v>656</v>
      </c>
      <c r="Q5963" s="22">
        <v>0</v>
      </c>
      <c r="R5963" s="22">
        <v>0</v>
      </c>
      <c r="S5963" s="20">
        <v>0</v>
      </c>
    </row>
    <row r="5964" spans="1:19" ht="15" customHeight="1" x14ac:dyDescent="0.35">
      <c r="A5964" s="2">
        <f t="shared" si="184"/>
        <v>46455</v>
      </c>
      <c r="B5964" s="3">
        <v>227.416666666666</v>
      </c>
      <c r="C5964" s="1">
        <v>12276</v>
      </c>
      <c r="D5964" s="1">
        <f>GAS_LOAD!K5964</f>
        <v>4.5455005916666664</v>
      </c>
      <c r="E5964" s="1">
        <f>GAS_LOAD!L5964</f>
        <v>6.8182508874999996</v>
      </c>
      <c r="F5964" s="1">
        <f t="shared" si="185"/>
        <v>114.15525114155251</v>
      </c>
      <c r="G5964" s="1">
        <v>3849</v>
      </c>
      <c r="H5964" s="19">
        <v>0</v>
      </c>
      <c r="I5964" s="1">
        <f>WIND!B5964</f>
        <v>1521.09375</v>
      </c>
      <c r="J5964" s="1">
        <f>WIND!C5964</f>
        <v>128.90625</v>
      </c>
      <c r="K5964" s="19">
        <v>0</v>
      </c>
      <c r="L5964" s="21">
        <v>0</v>
      </c>
      <c r="M5964" s="5">
        <v>880</v>
      </c>
      <c r="N5964" s="5">
        <v>2768</v>
      </c>
      <c r="O5964" s="22">
        <v>0</v>
      </c>
      <c r="P5964" s="1">
        <v>653</v>
      </c>
      <c r="Q5964" s="22">
        <v>0</v>
      </c>
      <c r="R5964" s="22">
        <v>0</v>
      </c>
      <c r="S5964" s="20">
        <v>0</v>
      </c>
    </row>
    <row r="5965" spans="1:19" ht="15" customHeight="1" x14ac:dyDescent="0.35">
      <c r="A5965" s="2">
        <f t="shared" si="184"/>
        <v>46455</v>
      </c>
      <c r="B5965" s="3">
        <v>227.458333333333</v>
      </c>
      <c r="C5965" s="1">
        <v>12184</v>
      </c>
      <c r="D5965" s="1">
        <f>GAS_LOAD!K5965</f>
        <v>4.5455005916666664</v>
      </c>
      <c r="E5965" s="1">
        <f>GAS_LOAD!L5965</f>
        <v>6.8182508874999996</v>
      </c>
      <c r="F5965" s="1">
        <f t="shared" si="185"/>
        <v>114.15525114155251</v>
      </c>
      <c r="G5965" s="1">
        <v>4149</v>
      </c>
      <c r="H5965" s="19">
        <v>0</v>
      </c>
      <c r="I5965" s="1">
        <f>WIND!B5965</f>
        <v>1686.109375</v>
      </c>
      <c r="J5965" s="1">
        <f>WIND!C5965</f>
        <v>142.890625</v>
      </c>
      <c r="K5965" s="19">
        <v>0</v>
      </c>
      <c r="L5965" s="21">
        <v>0</v>
      </c>
      <c r="M5965" s="5">
        <v>880</v>
      </c>
      <c r="N5965" s="5">
        <v>2399</v>
      </c>
      <c r="O5965" s="22">
        <v>0</v>
      </c>
      <c r="P5965" s="1">
        <v>651</v>
      </c>
      <c r="Q5965" s="22">
        <v>0</v>
      </c>
      <c r="R5965" s="22">
        <v>0</v>
      </c>
      <c r="S5965" s="20">
        <v>0</v>
      </c>
    </row>
    <row r="5966" spans="1:19" ht="15" customHeight="1" x14ac:dyDescent="0.35">
      <c r="A5966" s="2">
        <f t="shared" si="184"/>
        <v>46455</v>
      </c>
      <c r="B5966" s="3">
        <v>227.49999999999901</v>
      </c>
      <c r="C5966" s="1">
        <v>12099</v>
      </c>
      <c r="D5966" s="1">
        <f>GAS_LOAD!K5966</f>
        <v>4.5455005916666664</v>
      </c>
      <c r="E5966" s="1">
        <f>GAS_LOAD!L5966</f>
        <v>6.8182508874999996</v>
      </c>
      <c r="F5966" s="1">
        <f t="shared" si="185"/>
        <v>114.15525114155251</v>
      </c>
      <c r="G5966" s="1">
        <v>4545</v>
      </c>
      <c r="H5966" s="19">
        <v>0</v>
      </c>
      <c r="I5966" s="1">
        <f>WIND!B5966</f>
        <v>1768.15625</v>
      </c>
      <c r="J5966" s="1">
        <f>WIND!C5966</f>
        <v>149.84375</v>
      </c>
      <c r="K5966" s="19">
        <v>0</v>
      </c>
      <c r="L5966" s="21">
        <v>0</v>
      </c>
      <c r="M5966" s="5">
        <v>880</v>
      </c>
      <c r="N5966" s="5">
        <v>2093</v>
      </c>
      <c r="O5966" s="22">
        <v>0</v>
      </c>
      <c r="P5966" s="1">
        <v>651</v>
      </c>
      <c r="Q5966" s="22">
        <v>0</v>
      </c>
      <c r="R5966" s="22">
        <v>0</v>
      </c>
      <c r="S5966" s="20">
        <v>0</v>
      </c>
    </row>
    <row r="5967" spans="1:19" ht="15" customHeight="1" x14ac:dyDescent="0.35">
      <c r="A5967" s="2">
        <f t="shared" si="184"/>
        <v>46455</v>
      </c>
      <c r="B5967" s="3">
        <v>227.541666666666</v>
      </c>
      <c r="C5967" s="1">
        <v>11819</v>
      </c>
      <c r="D5967" s="1">
        <f>GAS_LOAD!K5967</f>
        <v>4.5455005916666664</v>
      </c>
      <c r="E5967" s="1">
        <f>GAS_LOAD!L5967</f>
        <v>6.8182508874999996</v>
      </c>
      <c r="F5967" s="1">
        <f t="shared" si="185"/>
        <v>114.15525114155251</v>
      </c>
      <c r="G5967" s="1">
        <v>4005</v>
      </c>
      <c r="H5967" s="19">
        <v>0</v>
      </c>
      <c r="I5967" s="1">
        <f>WIND!B5967</f>
        <v>1858.5</v>
      </c>
      <c r="J5967" s="1">
        <f>WIND!C5967</f>
        <v>157.5</v>
      </c>
      <c r="K5967" s="19">
        <v>0</v>
      </c>
      <c r="L5967" s="21">
        <v>0</v>
      </c>
      <c r="M5967" s="5">
        <v>880</v>
      </c>
      <c r="N5967" s="5">
        <v>0</v>
      </c>
      <c r="O5967" s="22">
        <v>0</v>
      </c>
      <c r="P5967" s="1">
        <v>651</v>
      </c>
      <c r="Q5967" s="22">
        <v>0</v>
      </c>
      <c r="R5967" s="22">
        <v>0</v>
      </c>
      <c r="S5967" s="20">
        <v>0</v>
      </c>
    </row>
    <row r="5968" spans="1:19" ht="15" customHeight="1" x14ac:dyDescent="0.35">
      <c r="A5968" s="2">
        <f t="shared" si="184"/>
        <v>46455</v>
      </c>
      <c r="B5968" s="3">
        <v>227.583333333333</v>
      </c>
      <c r="C5968" s="1">
        <v>11531</v>
      </c>
      <c r="D5968" s="1">
        <f>GAS_LOAD!K5968</f>
        <v>4.5455005916666664</v>
      </c>
      <c r="E5968" s="1">
        <f>GAS_LOAD!L5968</f>
        <v>6.8182508874999996</v>
      </c>
      <c r="F5968" s="1">
        <f t="shared" si="185"/>
        <v>114.15525114155251</v>
      </c>
      <c r="G5968" s="1">
        <v>3693</v>
      </c>
      <c r="H5968" s="19">
        <v>0</v>
      </c>
      <c r="I5968" s="1">
        <f>WIND!B5968</f>
        <v>2153.5</v>
      </c>
      <c r="J5968" s="1">
        <f>WIND!C5968</f>
        <v>182.5</v>
      </c>
      <c r="K5968" s="19">
        <v>0</v>
      </c>
      <c r="L5968" s="21">
        <v>0</v>
      </c>
      <c r="M5968" s="5">
        <v>880</v>
      </c>
      <c r="N5968" s="5">
        <v>1312</v>
      </c>
      <c r="O5968" s="22">
        <v>0</v>
      </c>
      <c r="P5968" s="1">
        <v>650</v>
      </c>
      <c r="Q5968" s="22">
        <v>0</v>
      </c>
      <c r="R5968" s="22">
        <v>0</v>
      </c>
      <c r="S5968" s="20">
        <v>0</v>
      </c>
    </row>
    <row r="5969" spans="1:19" ht="15" customHeight="1" x14ac:dyDescent="0.35">
      <c r="A5969" s="2">
        <f t="shared" si="184"/>
        <v>46455</v>
      </c>
      <c r="B5969" s="3">
        <v>227.62499999999901</v>
      </c>
      <c r="C5969" s="1">
        <v>11269</v>
      </c>
      <c r="D5969" s="1">
        <f>GAS_LOAD!K5969</f>
        <v>4.5455005916666664</v>
      </c>
      <c r="E5969" s="1">
        <f>GAS_LOAD!L5969</f>
        <v>6.8182508874999996</v>
      </c>
      <c r="F5969" s="1">
        <f t="shared" si="185"/>
        <v>114.15525114155251</v>
      </c>
      <c r="G5969" s="1">
        <v>2499</v>
      </c>
      <c r="H5969" s="19">
        <v>0</v>
      </c>
      <c r="I5969" s="1">
        <f>WIND!B5969</f>
        <v>2110.171875</v>
      </c>
      <c r="J5969" s="1">
        <f>WIND!C5969</f>
        <v>178.828125</v>
      </c>
      <c r="K5969" s="19">
        <v>0</v>
      </c>
      <c r="L5969" s="21">
        <v>0</v>
      </c>
      <c r="M5969" s="5">
        <v>880</v>
      </c>
      <c r="N5969" s="5">
        <v>1496</v>
      </c>
      <c r="O5969" s="22">
        <v>0</v>
      </c>
      <c r="P5969" s="1">
        <v>649</v>
      </c>
      <c r="Q5969" s="22">
        <v>0</v>
      </c>
      <c r="R5969" s="22">
        <v>0</v>
      </c>
      <c r="S5969" s="20">
        <v>0</v>
      </c>
    </row>
    <row r="5970" spans="1:19" ht="15" customHeight="1" x14ac:dyDescent="0.35">
      <c r="A5970" s="2">
        <f t="shared" si="184"/>
        <v>46455</v>
      </c>
      <c r="B5970" s="3">
        <v>227.666666666666</v>
      </c>
      <c r="C5970" s="1">
        <v>11170</v>
      </c>
      <c r="D5970" s="1">
        <f>GAS_LOAD!K5970</f>
        <v>4.5455005916666664</v>
      </c>
      <c r="E5970" s="1">
        <f>GAS_LOAD!L5970</f>
        <v>6.8182508874999996</v>
      </c>
      <c r="F5970" s="1">
        <f t="shared" si="185"/>
        <v>114.15525114155251</v>
      </c>
      <c r="G5970" s="1">
        <v>1569</v>
      </c>
      <c r="H5970" s="19">
        <v>0</v>
      </c>
      <c r="I5970" s="1">
        <f>WIND!B5970</f>
        <v>2409.78125</v>
      </c>
      <c r="J5970" s="1">
        <f>WIND!C5970</f>
        <v>204.21875</v>
      </c>
      <c r="K5970" s="19">
        <v>0</v>
      </c>
      <c r="L5970" s="21">
        <v>0</v>
      </c>
      <c r="M5970" s="5">
        <v>880</v>
      </c>
      <c r="N5970" s="5">
        <v>1382</v>
      </c>
      <c r="O5970" s="22">
        <v>0</v>
      </c>
      <c r="P5970" s="1">
        <v>649</v>
      </c>
      <c r="Q5970" s="22">
        <v>0</v>
      </c>
      <c r="R5970" s="22">
        <v>0</v>
      </c>
      <c r="S5970" s="20">
        <v>0</v>
      </c>
    </row>
    <row r="5971" spans="1:19" ht="15" customHeight="1" x14ac:dyDescent="0.35">
      <c r="A5971" s="2">
        <f t="shared" si="184"/>
        <v>46455</v>
      </c>
      <c r="B5971" s="3">
        <v>227.708333333333</v>
      </c>
      <c r="C5971" s="1">
        <v>11282</v>
      </c>
      <c r="D5971" s="1">
        <f>GAS_LOAD!K5971</f>
        <v>4.5455005916666664</v>
      </c>
      <c r="E5971" s="1">
        <f>GAS_LOAD!L5971</f>
        <v>6.8182508874999996</v>
      </c>
      <c r="F5971" s="1">
        <f t="shared" si="185"/>
        <v>114.15525114155251</v>
      </c>
      <c r="G5971" s="1">
        <v>552</v>
      </c>
      <c r="H5971" s="19">
        <v>0</v>
      </c>
      <c r="I5971" s="1">
        <f>WIND!B5971</f>
        <v>2555.4375</v>
      </c>
      <c r="J5971" s="1">
        <f>WIND!C5971</f>
        <v>216.5625</v>
      </c>
      <c r="K5971" s="19">
        <v>0</v>
      </c>
      <c r="L5971" s="21">
        <v>0</v>
      </c>
      <c r="M5971" s="5">
        <v>880</v>
      </c>
      <c r="N5971" s="5">
        <v>1673</v>
      </c>
      <c r="O5971" s="22">
        <v>0</v>
      </c>
      <c r="P5971" s="1">
        <v>651</v>
      </c>
      <c r="Q5971" s="22">
        <v>0</v>
      </c>
      <c r="R5971" s="22">
        <v>0</v>
      </c>
      <c r="S5971" s="20">
        <v>0</v>
      </c>
    </row>
    <row r="5972" spans="1:19" ht="15" customHeight="1" x14ac:dyDescent="0.35">
      <c r="A5972" s="2">
        <f t="shared" si="184"/>
        <v>46455</v>
      </c>
      <c r="B5972" s="3">
        <v>227.74999999999901</v>
      </c>
      <c r="C5972" s="1">
        <v>12018</v>
      </c>
      <c r="D5972" s="1">
        <f>GAS_LOAD!K5972</f>
        <v>4.5455005916666664</v>
      </c>
      <c r="E5972" s="1">
        <f>GAS_LOAD!L5972</f>
        <v>6.8182508874999996</v>
      </c>
      <c r="F5972" s="1">
        <f t="shared" si="185"/>
        <v>114.15525114155251</v>
      </c>
      <c r="G5972" s="1">
        <v>39</v>
      </c>
      <c r="H5972" s="19">
        <v>0</v>
      </c>
      <c r="I5972" s="1">
        <f>WIND!B5972</f>
        <v>2780.375</v>
      </c>
      <c r="J5972" s="1">
        <f>WIND!C5972</f>
        <v>235.625</v>
      </c>
      <c r="K5972" s="19">
        <v>0</v>
      </c>
      <c r="L5972" s="21">
        <v>0</v>
      </c>
      <c r="M5972" s="5">
        <v>880</v>
      </c>
      <c r="N5972" s="5">
        <v>0</v>
      </c>
      <c r="O5972" s="22">
        <v>0</v>
      </c>
      <c r="P5972" s="1">
        <v>650</v>
      </c>
      <c r="Q5972" s="22">
        <v>0</v>
      </c>
      <c r="R5972" s="22">
        <v>0</v>
      </c>
      <c r="S5972" s="20">
        <v>0</v>
      </c>
    </row>
    <row r="5973" spans="1:19" ht="15" customHeight="1" x14ac:dyDescent="0.35">
      <c r="A5973" s="2">
        <f t="shared" si="184"/>
        <v>46455</v>
      </c>
      <c r="B5973" s="3">
        <v>227.791666666666</v>
      </c>
      <c r="C5973" s="1">
        <v>12457</v>
      </c>
      <c r="D5973" s="1">
        <f>GAS_LOAD!K5973</f>
        <v>4.5455005916666664</v>
      </c>
      <c r="E5973" s="1">
        <f>GAS_LOAD!L5973</f>
        <v>6.8182508874999996</v>
      </c>
      <c r="F5973" s="1">
        <f t="shared" si="185"/>
        <v>114.15525114155251</v>
      </c>
      <c r="G5973" s="1">
        <v>0</v>
      </c>
      <c r="H5973" s="19">
        <v>0</v>
      </c>
      <c r="I5973" s="1">
        <f>WIND!B5973</f>
        <v>2916.8125</v>
      </c>
      <c r="J5973" s="1">
        <f>WIND!C5973</f>
        <v>247.1875</v>
      </c>
      <c r="K5973" s="19">
        <v>0</v>
      </c>
      <c r="L5973" s="21">
        <v>0</v>
      </c>
      <c r="M5973" s="5">
        <v>880</v>
      </c>
      <c r="N5973" s="5">
        <v>2564</v>
      </c>
      <c r="O5973" s="22">
        <v>0</v>
      </c>
      <c r="P5973" s="1">
        <v>647</v>
      </c>
      <c r="Q5973" s="22">
        <v>0</v>
      </c>
      <c r="R5973" s="22">
        <v>0</v>
      </c>
      <c r="S5973" s="20">
        <v>0</v>
      </c>
    </row>
    <row r="5974" spans="1:19" ht="15" customHeight="1" x14ac:dyDescent="0.35">
      <c r="A5974" s="2">
        <f t="shared" si="184"/>
        <v>46455</v>
      </c>
      <c r="B5974" s="3">
        <v>227.833333333333</v>
      </c>
      <c r="C5974" s="1">
        <v>11433</v>
      </c>
      <c r="D5974" s="1">
        <f>GAS_LOAD!K5974</f>
        <v>4.5455005916666664</v>
      </c>
      <c r="E5974" s="1">
        <f>GAS_LOAD!L5974</f>
        <v>6.8182508874999996</v>
      </c>
      <c r="F5974" s="1">
        <f t="shared" si="185"/>
        <v>114.15525114155251</v>
      </c>
      <c r="G5974" s="1">
        <v>0</v>
      </c>
      <c r="H5974" s="19">
        <v>0</v>
      </c>
      <c r="I5974" s="1">
        <f>WIND!B5974</f>
        <v>2976.734375</v>
      </c>
      <c r="J5974" s="1">
        <f>WIND!C5974</f>
        <v>252.265625</v>
      </c>
      <c r="K5974" s="19">
        <v>0</v>
      </c>
      <c r="L5974" s="21">
        <v>0</v>
      </c>
      <c r="M5974" s="5">
        <v>880</v>
      </c>
      <c r="N5974" s="5">
        <v>1480</v>
      </c>
      <c r="O5974" s="22">
        <v>0</v>
      </c>
      <c r="P5974" s="1">
        <v>642</v>
      </c>
      <c r="Q5974" s="22">
        <v>0</v>
      </c>
      <c r="R5974" s="22">
        <v>0</v>
      </c>
      <c r="S5974" s="20">
        <v>0</v>
      </c>
    </row>
    <row r="5975" spans="1:19" ht="15" customHeight="1" x14ac:dyDescent="0.35">
      <c r="A5975" s="2">
        <f t="shared" si="184"/>
        <v>46455</v>
      </c>
      <c r="B5975" s="3">
        <v>227.87499999999901</v>
      </c>
      <c r="C5975" s="1">
        <v>10667</v>
      </c>
      <c r="D5975" s="1">
        <f>GAS_LOAD!K5975</f>
        <v>4.5455005916666664</v>
      </c>
      <c r="E5975" s="1">
        <f>GAS_LOAD!L5975</f>
        <v>6.8182508874999996</v>
      </c>
      <c r="F5975" s="1">
        <f t="shared" si="185"/>
        <v>114.15525114155251</v>
      </c>
      <c r="G5975" s="1">
        <v>0</v>
      </c>
      <c r="H5975" s="19">
        <v>0</v>
      </c>
      <c r="I5975" s="1">
        <f>WIND!B5975</f>
        <v>3052.328125</v>
      </c>
      <c r="J5975" s="1">
        <f>WIND!C5975</f>
        <v>258.671875</v>
      </c>
      <c r="K5975" s="19">
        <v>0</v>
      </c>
      <c r="L5975" s="21">
        <v>0</v>
      </c>
      <c r="M5975" s="5">
        <v>880</v>
      </c>
      <c r="N5975" s="5">
        <v>642</v>
      </c>
      <c r="O5975" s="22">
        <v>0</v>
      </c>
      <c r="P5975" s="1">
        <v>632</v>
      </c>
      <c r="Q5975" s="22">
        <v>0</v>
      </c>
      <c r="R5975" s="22">
        <v>0</v>
      </c>
      <c r="S5975" s="20">
        <v>0</v>
      </c>
    </row>
    <row r="5976" spans="1:19" ht="15" customHeight="1" x14ac:dyDescent="0.35">
      <c r="A5976" s="2">
        <f t="shared" si="184"/>
        <v>46455</v>
      </c>
      <c r="B5976" s="3">
        <v>227.916666666666</v>
      </c>
      <c r="C5976" s="1">
        <v>10792</v>
      </c>
      <c r="D5976" s="1">
        <f>GAS_LOAD!K5976</f>
        <v>4.5455005916666664</v>
      </c>
      <c r="E5976" s="1">
        <f>GAS_LOAD!L5976</f>
        <v>6.8182508874999996</v>
      </c>
      <c r="F5976" s="1">
        <f t="shared" si="185"/>
        <v>114.15525114155251</v>
      </c>
      <c r="G5976" s="1">
        <v>0</v>
      </c>
      <c r="H5976" s="19">
        <v>0</v>
      </c>
      <c r="I5976" s="1">
        <f>WIND!B5976</f>
        <v>3014.53125</v>
      </c>
      <c r="J5976" s="1">
        <f>WIND!C5976</f>
        <v>255.46875</v>
      </c>
      <c r="K5976" s="19">
        <v>0</v>
      </c>
      <c r="L5976" s="21">
        <v>0</v>
      </c>
      <c r="M5976" s="5">
        <v>880</v>
      </c>
      <c r="N5976" s="5">
        <v>653</v>
      </c>
      <c r="O5976" s="22">
        <v>0</v>
      </c>
      <c r="P5976" s="1">
        <v>628</v>
      </c>
      <c r="Q5976" s="22">
        <v>0</v>
      </c>
      <c r="R5976" s="22">
        <v>0</v>
      </c>
      <c r="S5976" s="20">
        <v>0</v>
      </c>
    </row>
    <row r="5977" spans="1:19" ht="15" customHeight="1" x14ac:dyDescent="0.35">
      <c r="A5977" s="2">
        <f t="shared" si="184"/>
        <v>46455</v>
      </c>
      <c r="B5977" s="3">
        <v>227.958333333333</v>
      </c>
      <c r="C5977" s="1">
        <v>10919</v>
      </c>
      <c r="D5977" s="1">
        <f>GAS_LOAD!K5977</f>
        <v>4.5455005916666664</v>
      </c>
      <c r="E5977" s="1">
        <f>GAS_LOAD!L5977</f>
        <v>6.8182508874999996</v>
      </c>
      <c r="F5977" s="1">
        <f t="shared" si="185"/>
        <v>114.15525114155251</v>
      </c>
      <c r="G5977" s="1">
        <v>0</v>
      </c>
      <c r="H5977" s="19">
        <v>0</v>
      </c>
      <c r="I5977" s="1">
        <f>WIND!B5977</f>
        <v>2977.65625</v>
      </c>
      <c r="J5977" s="1">
        <f>WIND!C5977</f>
        <v>252.34375</v>
      </c>
      <c r="K5977" s="19">
        <v>0</v>
      </c>
      <c r="L5977" s="21">
        <v>0</v>
      </c>
      <c r="M5977" s="5">
        <v>880</v>
      </c>
      <c r="N5977" s="5">
        <v>1223</v>
      </c>
      <c r="O5977" s="22">
        <v>0</v>
      </c>
      <c r="P5977" s="1">
        <v>624</v>
      </c>
      <c r="Q5977" s="22">
        <v>0</v>
      </c>
      <c r="R5977" s="22">
        <v>0</v>
      </c>
      <c r="S5977" s="20">
        <v>0</v>
      </c>
    </row>
    <row r="5978" spans="1:19" ht="15" customHeight="1" x14ac:dyDescent="0.35">
      <c r="A5978" s="2">
        <f t="shared" si="184"/>
        <v>46456</v>
      </c>
      <c r="B5978" s="3">
        <v>227.99999999999901</v>
      </c>
      <c r="C5978" s="1">
        <v>10402</v>
      </c>
      <c r="D5978" s="1">
        <f>GAS_LOAD!K5978</f>
        <v>4.5098355166666666</v>
      </c>
      <c r="E5978" s="1">
        <f>GAS_LOAD!L5978</f>
        <v>6.7647532749999995</v>
      </c>
      <c r="F5978" s="1">
        <f t="shared" si="185"/>
        <v>114.15525114155251</v>
      </c>
      <c r="G5978" s="1">
        <v>0</v>
      </c>
      <c r="H5978" s="19">
        <v>0</v>
      </c>
      <c r="I5978" s="1">
        <f>WIND!B5978</f>
        <v>2820.015625</v>
      </c>
      <c r="J5978" s="1">
        <f>WIND!C5978</f>
        <v>238.984375</v>
      </c>
      <c r="K5978" s="19">
        <v>0</v>
      </c>
      <c r="L5978" s="21">
        <v>0</v>
      </c>
      <c r="M5978" s="5">
        <v>880</v>
      </c>
      <c r="N5978" s="5">
        <v>888</v>
      </c>
      <c r="O5978" s="22">
        <v>0</v>
      </c>
      <c r="P5978" s="1">
        <v>613</v>
      </c>
      <c r="Q5978" s="22">
        <v>0</v>
      </c>
      <c r="R5978" s="22">
        <v>0</v>
      </c>
      <c r="S5978" s="20">
        <v>0</v>
      </c>
    </row>
    <row r="5979" spans="1:19" ht="15" customHeight="1" x14ac:dyDescent="0.35">
      <c r="A5979" s="2">
        <f t="shared" si="184"/>
        <v>46456</v>
      </c>
      <c r="B5979" s="3">
        <v>228.041666666666</v>
      </c>
      <c r="C5979" s="1">
        <v>10078</v>
      </c>
      <c r="D5979" s="1">
        <f>GAS_LOAD!K5979</f>
        <v>4.5098355166666666</v>
      </c>
      <c r="E5979" s="1">
        <f>GAS_LOAD!L5979</f>
        <v>6.7647532749999995</v>
      </c>
      <c r="F5979" s="1">
        <f t="shared" si="185"/>
        <v>114.15525114155251</v>
      </c>
      <c r="G5979" s="1">
        <v>0</v>
      </c>
      <c r="H5979" s="19">
        <v>0</v>
      </c>
      <c r="I5979" s="1">
        <f>WIND!B5979</f>
        <v>2660.53125</v>
      </c>
      <c r="J5979" s="1">
        <f>WIND!C5979</f>
        <v>225.46875</v>
      </c>
      <c r="K5979" s="19">
        <v>0</v>
      </c>
      <c r="L5979" s="21">
        <v>0</v>
      </c>
      <c r="M5979" s="5">
        <v>880</v>
      </c>
      <c r="N5979" s="5">
        <v>742</v>
      </c>
      <c r="O5979" s="22">
        <v>0</v>
      </c>
      <c r="P5979" s="1">
        <v>608</v>
      </c>
      <c r="Q5979" s="22">
        <v>0</v>
      </c>
      <c r="R5979" s="22">
        <v>0</v>
      </c>
      <c r="S5979" s="20">
        <v>0</v>
      </c>
    </row>
    <row r="5980" spans="1:19" ht="15" customHeight="1" x14ac:dyDescent="0.35">
      <c r="A5980" s="2">
        <f t="shared" si="184"/>
        <v>46456</v>
      </c>
      <c r="B5980" s="3">
        <v>228.083333333333</v>
      </c>
      <c r="C5980" s="1">
        <v>9770</v>
      </c>
      <c r="D5980" s="1">
        <f>GAS_LOAD!K5980</f>
        <v>4.5098355166666666</v>
      </c>
      <c r="E5980" s="1">
        <f>GAS_LOAD!L5980</f>
        <v>6.7647532749999995</v>
      </c>
      <c r="F5980" s="1">
        <f t="shared" si="185"/>
        <v>114.15525114155251</v>
      </c>
      <c r="G5980" s="1">
        <v>0</v>
      </c>
      <c r="H5980" s="19">
        <v>0</v>
      </c>
      <c r="I5980" s="1">
        <f>WIND!B5980</f>
        <v>2620.890625</v>
      </c>
      <c r="J5980" s="1">
        <f>WIND!C5980</f>
        <v>222.109375</v>
      </c>
      <c r="K5980" s="19">
        <v>0</v>
      </c>
      <c r="L5980" s="21">
        <v>0</v>
      </c>
      <c r="M5980" s="5">
        <v>880</v>
      </c>
      <c r="N5980" s="5">
        <v>0</v>
      </c>
      <c r="O5980" s="22">
        <v>0</v>
      </c>
      <c r="P5980" s="1">
        <v>608</v>
      </c>
      <c r="Q5980" s="22">
        <v>0</v>
      </c>
      <c r="R5980" s="22">
        <v>0</v>
      </c>
      <c r="S5980" s="20">
        <v>0</v>
      </c>
    </row>
    <row r="5981" spans="1:19" ht="15" customHeight="1" x14ac:dyDescent="0.35">
      <c r="A5981" s="2">
        <f t="shared" si="184"/>
        <v>46456</v>
      </c>
      <c r="B5981" s="3">
        <v>228.12499999999901</v>
      </c>
      <c r="C5981" s="1">
        <v>9331</v>
      </c>
      <c r="D5981" s="1">
        <f>GAS_LOAD!K5981</f>
        <v>4.5098355166666666</v>
      </c>
      <c r="E5981" s="1">
        <f>GAS_LOAD!L5981</f>
        <v>6.7647532749999995</v>
      </c>
      <c r="F5981" s="1">
        <f t="shared" si="185"/>
        <v>114.15525114155251</v>
      </c>
      <c r="G5981" s="1">
        <v>0</v>
      </c>
      <c r="H5981" s="19">
        <v>0</v>
      </c>
      <c r="I5981" s="1">
        <f>WIND!B5981</f>
        <v>2598.765625</v>
      </c>
      <c r="J5981" s="1">
        <f>WIND!C5981</f>
        <v>220.234375</v>
      </c>
      <c r="K5981" s="19">
        <v>0</v>
      </c>
      <c r="L5981" s="21">
        <v>0</v>
      </c>
      <c r="M5981" s="5">
        <v>880</v>
      </c>
      <c r="N5981" s="5">
        <v>58</v>
      </c>
      <c r="O5981" s="22">
        <v>0</v>
      </c>
      <c r="P5981" s="1">
        <v>612</v>
      </c>
      <c r="Q5981" s="22">
        <v>0</v>
      </c>
      <c r="R5981" s="22">
        <v>0</v>
      </c>
      <c r="S5981" s="20">
        <v>0</v>
      </c>
    </row>
    <row r="5982" spans="1:19" ht="15" customHeight="1" x14ac:dyDescent="0.35">
      <c r="A5982" s="2">
        <f t="shared" si="184"/>
        <v>46456</v>
      </c>
      <c r="B5982" s="3">
        <v>228.166666666666</v>
      </c>
      <c r="C5982" s="1">
        <v>9245</v>
      </c>
      <c r="D5982" s="1">
        <f>GAS_LOAD!K5982</f>
        <v>4.5098355166666666</v>
      </c>
      <c r="E5982" s="1">
        <f>GAS_LOAD!L5982</f>
        <v>6.7647532749999995</v>
      </c>
      <c r="F5982" s="1">
        <f t="shared" si="185"/>
        <v>114.15525114155251</v>
      </c>
      <c r="G5982" s="1">
        <v>0</v>
      </c>
      <c r="H5982" s="19">
        <v>0</v>
      </c>
      <c r="I5982" s="1">
        <f>WIND!B5982</f>
        <v>2644.859375</v>
      </c>
      <c r="J5982" s="1">
        <f>WIND!C5982</f>
        <v>224.140625</v>
      </c>
      <c r="K5982" s="19">
        <v>0</v>
      </c>
      <c r="L5982" s="21">
        <v>0</v>
      </c>
      <c r="M5982" s="5">
        <v>880</v>
      </c>
      <c r="N5982" s="5">
        <v>0</v>
      </c>
      <c r="O5982" s="22">
        <v>0</v>
      </c>
      <c r="P5982" s="1">
        <v>615</v>
      </c>
      <c r="Q5982" s="22">
        <v>0</v>
      </c>
      <c r="R5982" s="22">
        <v>0</v>
      </c>
      <c r="S5982" s="20">
        <v>0</v>
      </c>
    </row>
    <row r="5983" spans="1:19" ht="15" customHeight="1" x14ac:dyDescent="0.35">
      <c r="A5983" s="2">
        <f t="shared" si="184"/>
        <v>46456</v>
      </c>
      <c r="B5983" s="3">
        <v>228.208333333333</v>
      </c>
      <c r="C5983" s="1">
        <v>9758</v>
      </c>
      <c r="D5983" s="1">
        <f>GAS_LOAD!K5983</f>
        <v>4.5098355166666666</v>
      </c>
      <c r="E5983" s="1">
        <f>GAS_LOAD!L5983</f>
        <v>6.7647532749999995</v>
      </c>
      <c r="F5983" s="1">
        <f t="shared" si="185"/>
        <v>114.15525114155251</v>
      </c>
      <c r="G5983" s="1">
        <v>0</v>
      </c>
      <c r="H5983" s="19">
        <v>0</v>
      </c>
      <c r="I5983" s="1">
        <f>WIND!B5983</f>
        <v>2784.0625</v>
      </c>
      <c r="J5983" s="1">
        <f>WIND!C5983</f>
        <v>235.9375</v>
      </c>
      <c r="K5983" s="19">
        <v>0</v>
      </c>
      <c r="L5983" s="21">
        <v>0</v>
      </c>
      <c r="M5983" s="5">
        <v>880</v>
      </c>
      <c r="N5983" s="5">
        <v>32</v>
      </c>
      <c r="O5983" s="22">
        <v>0</v>
      </c>
      <c r="P5983" s="1">
        <v>624</v>
      </c>
      <c r="Q5983" s="22">
        <v>0</v>
      </c>
      <c r="R5983" s="22">
        <v>0</v>
      </c>
      <c r="S5983" s="20">
        <v>0</v>
      </c>
    </row>
    <row r="5984" spans="1:19" ht="15" customHeight="1" x14ac:dyDescent="0.35">
      <c r="A5984" s="2">
        <f t="shared" si="184"/>
        <v>46456</v>
      </c>
      <c r="B5984" s="3">
        <v>228.24999999999901</v>
      </c>
      <c r="C5984" s="1">
        <v>10935</v>
      </c>
      <c r="D5984" s="1">
        <f>GAS_LOAD!K5984</f>
        <v>4.5098355166666666</v>
      </c>
      <c r="E5984" s="1">
        <f>GAS_LOAD!L5984</f>
        <v>6.7647532749999995</v>
      </c>
      <c r="F5984" s="1">
        <f t="shared" si="185"/>
        <v>114.15525114155251</v>
      </c>
      <c r="G5984" s="1">
        <v>0</v>
      </c>
      <c r="H5984" s="19">
        <v>0</v>
      </c>
      <c r="I5984" s="1">
        <f>WIND!B5984</f>
        <v>2961.0625</v>
      </c>
      <c r="J5984" s="1">
        <f>WIND!C5984</f>
        <v>250.9375</v>
      </c>
      <c r="K5984" s="19">
        <v>0</v>
      </c>
      <c r="L5984" s="21">
        <v>0</v>
      </c>
      <c r="M5984" s="5">
        <v>880</v>
      </c>
      <c r="N5984" s="5">
        <v>999</v>
      </c>
      <c r="O5984" s="22">
        <v>0</v>
      </c>
      <c r="P5984" s="1">
        <v>642</v>
      </c>
      <c r="Q5984" s="22">
        <v>0</v>
      </c>
      <c r="R5984" s="22">
        <v>0</v>
      </c>
      <c r="S5984" s="20">
        <v>0</v>
      </c>
    </row>
    <row r="5985" spans="1:19" ht="15" customHeight="1" x14ac:dyDescent="0.35">
      <c r="A5985" s="2">
        <f t="shared" si="184"/>
        <v>46456</v>
      </c>
      <c r="B5985" s="3">
        <v>228.291666666666</v>
      </c>
      <c r="C5985" s="1">
        <v>11649</v>
      </c>
      <c r="D5985" s="1">
        <f>GAS_LOAD!K5985</f>
        <v>4.5098355166666666</v>
      </c>
      <c r="E5985" s="1">
        <f>GAS_LOAD!L5985</f>
        <v>6.7647532749999995</v>
      </c>
      <c r="F5985" s="1">
        <f t="shared" si="185"/>
        <v>114.15525114155251</v>
      </c>
      <c r="G5985" s="1">
        <v>24</v>
      </c>
      <c r="H5985" s="19">
        <v>0</v>
      </c>
      <c r="I5985" s="1">
        <f>WIND!B5985</f>
        <v>2914.046875</v>
      </c>
      <c r="J5985" s="1">
        <f>WIND!C5985</f>
        <v>246.953125</v>
      </c>
      <c r="K5985" s="19">
        <v>0</v>
      </c>
      <c r="L5985" s="21">
        <v>0</v>
      </c>
      <c r="M5985" s="5">
        <v>880</v>
      </c>
      <c r="N5985" s="5">
        <v>0</v>
      </c>
      <c r="O5985" s="22">
        <v>0</v>
      </c>
      <c r="P5985" s="1">
        <v>658</v>
      </c>
      <c r="Q5985" s="22">
        <v>0</v>
      </c>
      <c r="R5985" s="22">
        <v>0</v>
      </c>
      <c r="S5985" s="20">
        <v>0</v>
      </c>
    </row>
    <row r="5986" spans="1:19" ht="15" customHeight="1" x14ac:dyDescent="0.35">
      <c r="A5986" s="2">
        <f t="shared" si="184"/>
        <v>46456</v>
      </c>
      <c r="B5986" s="3">
        <v>228.333333333333</v>
      </c>
      <c r="C5986" s="1">
        <v>11961</v>
      </c>
      <c r="D5986" s="1">
        <f>GAS_LOAD!K5986</f>
        <v>4.5098355166666666</v>
      </c>
      <c r="E5986" s="1">
        <f>GAS_LOAD!L5986</f>
        <v>6.7647532749999995</v>
      </c>
      <c r="F5986" s="1">
        <f t="shared" si="185"/>
        <v>114.15525114155251</v>
      </c>
      <c r="G5986" s="1">
        <v>486</v>
      </c>
      <c r="H5986" s="19">
        <v>0</v>
      </c>
      <c r="I5986" s="1">
        <f>WIND!B5986</f>
        <v>2773</v>
      </c>
      <c r="J5986" s="1">
        <f>WIND!C5986</f>
        <v>235</v>
      </c>
      <c r="K5986" s="19">
        <v>0</v>
      </c>
      <c r="L5986" s="21">
        <v>0</v>
      </c>
      <c r="M5986" s="5">
        <v>880</v>
      </c>
      <c r="N5986" s="5">
        <v>0</v>
      </c>
      <c r="O5986" s="22">
        <v>0</v>
      </c>
      <c r="P5986" s="1">
        <v>657</v>
      </c>
      <c r="Q5986" s="22">
        <v>0</v>
      </c>
      <c r="R5986" s="22">
        <v>0</v>
      </c>
      <c r="S5986" s="20">
        <v>0</v>
      </c>
    </row>
    <row r="5987" spans="1:19" ht="15" customHeight="1" x14ac:dyDescent="0.35">
      <c r="A5987" s="2">
        <f t="shared" si="184"/>
        <v>46456</v>
      </c>
      <c r="B5987" s="3">
        <v>228.37499999999901</v>
      </c>
      <c r="C5987" s="1">
        <v>11992</v>
      </c>
      <c r="D5987" s="1">
        <f>GAS_LOAD!K5987</f>
        <v>4.5098355166666666</v>
      </c>
      <c r="E5987" s="1">
        <f>GAS_LOAD!L5987</f>
        <v>6.7647532749999995</v>
      </c>
      <c r="F5987" s="1">
        <f t="shared" si="185"/>
        <v>114.15525114155251</v>
      </c>
      <c r="G5987" s="1">
        <v>1662</v>
      </c>
      <c r="H5987" s="19">
        <v>0</v>
      </c>
      <c r="I5987" s="1">
        <f>WIND!B5987</f>
        <v>2635.640625</v>
      </c>
      <c r="J5987" s="1">
        <f>WIND!C5987</f>
        <v>223.359375</v>
      </c>
      <c r="K5987" s="19">
        <v>0</v>
      </c>
      <c r="L5987" s="21">
        <v>0</v>
      </c>
      <c r="M5987" s="5">
        <v>880</v>
      </c>
      <c r="N5987" s="5">
        <v>0</v>
      </c>
      <c r="O5987" s="22">
        <v>0</v>
      </c>
      <c r="P5987" s="1">
        <v>653</v>
      </c>
      <c r="Q5987" s="22">
        <v>0</v>
      </c>
      <c r="R5987" s="22">
        <v>0</v>
      </c>
      <c r="S5987" s="20">
        <v>0</v>
      </c>
    </row>
    <row r="5988" spans="1:19" ht="15" customHeight="1" x14ac:dyDescent="0.35">
      <c r="A5988" s="2">
        <f t="shared" si="184"/>
        <v>46456</v>
      </c>
      <c r="B5988" s="3">
        <v>228.416666666666</v>
      </c>
      <c r="C5988" s="1">
        <v>11838</v>
      </c>
      <c r="D5988" s="1">
        <f>GAS_LOAD!K5988</f>
        <v>4.5098355166666666</v>
      </c>
      <c r="E5988" s="1">
        <f>GAS_LOAD!L5988</f>
        <v>6.7647532749999995</v>
      </c>
      <c r="F5988" s="1">
        <f t="shared" si="185"/>
        <v>114.15525114155251</v>
      </c>
      <c r="G5988" s="1">
        <v>2622</v>
      </c>
      <c r="H5988" s="19">
        <v>0</v>
      </c>
      <c r="I5988" s="1">
        <f>WIND!B5988</f>
        <v>2700.171875</v>
      </c>
      <c r="J5988" s="1">
        <f>WIND!C5988</f>
        <v>228.828125</v>
      </c>
      <c r="K5988" s="19">
        <v>0</v>
      </c>
      <c r="L5988" s="21">
        <v>0</v>
      </c>
      <c r="M5988" s="5">
        <v>880</v>
      </c>
      <c r="N5988" s="5">
        <v>0</v>
      </c>
      <c r="O5988" s="22">
        <v>0</v>
      </c>
      <c r="P5988" s="1">
        <v>650</v>
      </c>
      <c r="Q5988" s="22">
        <v>0</v>
      </c>
      <c r="R5988" s="22">
        <v>0</v>
      </c>
      <c r="S5988" s="20">
        <v>0</v>
      </c>
    </row>
    <row r="5989" spans="1:19" ht="15" customHeight="1" x14ac:dyDescent="0.35">
      <c r="A5989" s="2">
        <f t="shared" si="184"/>
        <v>46456</v>
      </c>
      <c r="B5989" s="3">
        <v>228.458333333333</v>
      </c>
      <c r="C5989" s="1">
        <v>11856</v>
      </c>
      <c r="D5989" s="1">
        <f>GAS_LOAD!K5989</f>
        <v>4.5098355166666666</v>
      </c>
      <c r="E5989" s="1">
        <f>GAS_LOAD!L5989</f>
        <v>6.7647532749999995</v>
      </c>
      <c r="F5989" s="1">
        <f t="shared" si="185"/>
        <v>114.15525114155251</v>
      </c>
      <c r="G5989" s="1">
        <v>3090</v>
      </c>
      <c r="H5989" s="19">
        <v>0</v>
      </c>
      <c r="I5989" s="1">
        <f>WIND!B5989</f>
        <v>2768.390625</v>
      </c>
      <c r="J5989" s="1">
        <f>WIND!C5989</f>
        <v>234.609375</v>
      </c>
      <c r="K5989" s="19">
        <v>0</v>
      </c>
      <c r="L5989" s="21">
        <v>0</v>
      </c>
      <c r="M5989" s="5">
        <v>880</v>
      </c>
      <c r="N5989" s="5">
        <v>1173</v>
      </c>
      <c r="O5989" s="22">
        <v>0</v>
      </c>
      <c r="P5989" s="1">
        <v>648</v>
      </c>
      <c r="Q5989" s="22">
        <v>0</v>
      </c>
      <c r="R5989" s="22">
        <v>0</v>
      </c>
      <c r="S5989" s="20">
        <v>0</v>
      </c>
    </row>
    <row r="5990" spans="1:19" ht="15" customHeight="1" x14ac:dyDescent="0.35">
      <c r="A5990" s="2">
        <f t="shared" si="184"/>
        <v>46456</v>
      </c>
      <c r="B5990" s="3">
        <v>228.49999999999901</v>
      </c>
      <c r="C5990" s="1">
        <v>11861</v>
      </c>
      <c r="D5990" s="1">
        <f>GAS_LOAD!K5990</f>
        <v>4.5098355166666666</v>
      </c>
      <c r="E5990" s="1">
        <f>GAS_LOAD!L5990</f>
        <v>6.7647532749999995</v>
      </c>
      <c r="F5990" s="1">
        <f t="shared" si="185"/>
        <v>114.15525114155251</v>
      </c>
      <c r="G5990" s="1">
        <v>3288</v>
      </c>
      <c r="H5990" s="19">
        <v>0</v>
      </c>
      <c r="I5990" s="1">
        <f>WIND!B5990</f>
        <v>3114.09375</v>
      </c>
      <c r="J5990" s="1">
        <f>WIND!C5990</f>
        <v>263.90625</v>
      </c>
      <c r="K5990" s="19">
        <v>0</v>
      </c>
      <c r="L5990" s="21">
        <v>0</v>
      </c>
      <c r="M5990" s="5">
        <v>880</v>
      </c>
      <c r="N5990" s="5">
        <v>737</v>
      </c>
      <c r="O5990" s="22">
        <v>0</v>
      </c>
      <c r="P5990" s="1">
        <v>648</v>
      </c>
      <c r="Q5990" s="22">
        <v>0</v>
      </c>
      <c r="R5990" s="22">
        <v>0</v>
      </c>
      <c r="S5990" s="20">
        <v>0</v>
      </c>
    </row>
    <row r="5991" spans="1:19" ht="15" customHeight="1" x14ac:dyDescent="0.35">
      <c r="A5991" s="2">
        <f t="shared" si="184"/>
        <v>46456</v>
      </c>
      <c r="B5991" s="3">
        <v>228.541666666666</v>
      </c>
      <c r="C5991" s="1">
        <v>11608</v>
      </c>
      <c r="D5991" s="1">
        <f>GAS_LOAD!K5991</f>
        <v>4.5098355166666666</v>
      </c>
      <c r="E5991" s="1">
        <f>GAS_LOAD!L5991</f>
        <v>6.7647532749999995</v>
      </c>
      <c r="F5991" s="1">
        <f t="shared" si="185"/>
        <v>114.15525114155251</v>
      </c>
      <c r="G5991" s="1">
        <v>3249</v>
      </c>
      <c r="H5991" s="19">
        <v>0</v>
      </c>
      <c r="I5991" s="1">
        <f>WIND!B5991</f>
        <v>3108.5625</v>
      </c>
      <c r="J5991" s="1">
        <f>WIND!C5991</f>
        <v>263.4375</v>
      </c>
      <c r="K5991" s="19">
        <v>0</v>
      </c>
      <c r="L5991" s="21">
        <v>0</v>
      </c>
      <c r="M5991" s="5">
        <v>880</v>
      </c>
      <c r="N5991" s="5">
        <v>503</v>
      </c>
      <c r="O5991" s="22">
        <v>0</v>
      </c>
      <c r="P5991" s="1">
        <v>648</v>
      </c>
      <c r="Q5991" s="22">
        <v>0</v>
      </c>
      <c r="R5991" s="22">
        <v>0</v>
      </c>
      <c r="S5991" s="20">
        <v>0</v>
      </c>
    </row>
    <row r="5992" spans="1:19" ht="15" customHeight="1" x14ac:dyDescent="0.35">
      <c r="A5992" s="2">
        <f t="shared" si="184"/>
        <v>46456</v>
      </c>
      <c r="B5992" s="3">
        <v>228.583333333333</v>
      </c>
      <c r="C5992" s="1">
        <v>11315</v>
      </c>
      <c r="D5992" s="1">
        <f>GAS_LOAD!K5992</f>
        <v>4.5098355166666666</v>
      </c>
      <c r="E5992" s="1">
        <f>GAS_LOAD!L5992</f>
        <v>6.7647532749999995</v>
      </c>
      <c r="F5992" s="1">
        <f t="shared" si="185"/>
        <v>114.15525114155251</v>
      </c>
      <c r="G5992" s="1">
        <v>3036</v>
      </c>
      <c r="H5992" s="19">
        <v>0</v>
      </c>
      <c r="I5992" s="1">
        <f>WIND!B5992</f>
        <v>3165.71875</v>
      </c>
      <c r="J5992" s="1">
        <f>WIND!C5992</f>
        <v>268.28125</v>
      </c>
      <c r="K5992" s="19">
        <v>0</v>
      </c>
      <c r="L5992" s="21">
        <v>0</v>
      </c>
      <c r="M5992" s="5">
        <v>880</v>
      </c>
      <c r="N5992" s="5">
        <v>460</v>
      </c>
      <c r="O5992" s="22">
        <v>0</v>
      </c>
      <c r="P5992" s="1">
        <v>647</v>
      </c>
      <c r="Q5992" s="22">
        <v>0</v>
      </c>
      <c r="R5992" s="22">
        <v>0</v>
      </c>
      <c r="S5992" s="20">
        <v>0</v>
      </c>
    </row>
    <row r="5993" spans="1:19" ht="15" customHeight="1" x14ac:dyDescent="0.35">
      <c r="A5993" s="2">
        <f t="shared" si="184"/>
        <v>46456</v>
      </c>
      <c r="B5993" s="3">
        <v>228.62499999999901</v>
      </c>
      <c r="C5993" s="1">
        <v>11029</v>
      </c>
      <c r="D5993" s="1">
        <f>GAS_LOAD!K5993</f>
        <v>4.5098355166666666</v>
      </c>
      <c r="E5993" s="1">
        <f>GAS_LOAD!L5993</f>
        <v>6.7647532749999995</v>
      </c>
      <c r="F5993" s="1">
        <f t="shared" si="185"/>
        <v>114.15525114155251</v>
      </c>
      <c r="G5993" s="1">
        <v>2583</v>
      </c>
      <c r="H5993" s="19">
        <v>0</v>
      </c>
      <c r="I5993" s="1">
        <f>WIND!B5993</f>
        <v>3229.328125</v>
      </c>
      <c r="J5993" s="1">
        <f>WIND!C5993</f>
        <v>273.671875</v>
      </c>
      <c r="K5993" s="19">
        <v>0</v>
      </c>
      <c r="L5993" s="21">
        <v>0</v>
      </c>
      <c r="M5993" s="5">
        <v>880</v>
      </c>
      <c r="N5993" s="5">
        <v>256</v>
      </c>
      <c r="O5993" s="22">
        <v>0</v>
      </c>
      <c r="P5993" s="1">
        <v>647</v>
      </c>
      <c r="Q5993" s="22">
        <v>0</v>
      </c>
      <c r="R5993" s="22">
        <v>0</v>
      </c>
      <c r="S5993" s="20">
        <v>0</v>
      </c>
    </row>
    <row r="5994" spans="1:19" ht="15" customHeight="1" x14ac:dyDescent="0.35">
      <c r="A5994" s="2">
        <f t="shared" si="184"/>
        <v>46456</v>
      </c>
      <c r="B5994" s="3">
        <v>228.666666666666</v>
      </c>
      <c r="C5994" s="1">
        <v>10874</v>
      </c>
      <c r="D5994" s="1">
        <f>GAS_LOAD!K5994</f>
        <v>4.5098355166666666</v>
      </c>
      <c r="E5994" s="1">
        <f>GAS_LOAD!L5994</f>
        <v>6.7647532749999995</v>
      </c>
      <c r="F5994" s="1">
        <f t="shared" si="185"/>
        <v>114.15525114155251</v>
      </c>
      <c r="G5994" s="1">
        <v>1596</v>
      </c>
      <c r="H5994" s="19">
        <v>0</v>
      </c>
      <c r="I5994" s="1">
        <f>WIND!B5994</f>
        <v>3186.921875</v>
      </c>
      <c r="J5994" s="1">
        <f>WIND!C5994</f>
        <v>270.078125</v>
      </c>
      <c r="K5994" s="19">
        <v>0</v>
      </c>
      <c r="L5994" s="21">
        <v>0</v>
      </c>
      <c r="M5994" s="5">
        <v>880</v>
      </c>
      <c r="N5994" s="5">
        <v>0</v>
      </c>
      <c r="O5994" s="22">
        <v>0</v>
      </c>
      <c r="P5994" s="1">
        <v>647</v>
      </c>
      <c r="Q5994" s="22">
        <v>0</v>
      </c>
      <c r="R5994" s="22">
        <v>0</v>
      </c>
      <c r="S5994" s="20">
        <v>0</v>
      </c>
    </row>
    <row r="5995" spans="1:19" ht="15" customHeight="1" x14ac:dyDescent="0.35">
      <c r="A5995" s="2">
        <f t="shared" ref="A5995:A6058" si="186">A5971+1</f>
        <v>46456</v>
      </c>
      <c r="B5995" s="3">
        <v>228.708333333333</v>
      </c>
      <c r="C5995" s="1">
        <v>10936</v>
      </c>
      <c r="D5995" s="1">
        <f>GAS_LOAD!K5995</f>
        <v>4.5098355166666666</v>
      </c>
      <c r="E5995" s="1">
        <f>GAS_LOAD!L5995</f>
        <v>6.7647532749999995</v>
      </c>
      <c r="F5995" s="1">
        <f t="shared" si="185"/>
        <v>114.15525114155251</v>
      </c>
      <c r="G5995" s="1">
        <v>621</v>
      </c>
      <c r="H5995" s="19">
        <v>0</v>
      </c>
      <c r="I5995" s="1">
        <f>WIND!B5995</f>
        <v>3417.390625</v>
      </c>
      <c r="J5995" s="1">
        <f>WIND!C5995</f>
        <v>289.609375</v>
      </c>
      <c r="K5995" s="19">
        <v>0</v>
      </c>
      <c r="L5995" s="21">
        <v>0</v>
      </c>
      <c r="M5995" s="5">
        <v>880</v>
      </c>
      <c r="N5995" s="5">
        <v>612</v>
      </c>
      <c r="O5995" s="22">
        <v>0</v>
      </c>
      <c r="P5995" s="1">
        <v>648</v>
      </c>
      <c r="Q5995" s="22">
        <v>0</v>
      </c>
      <c r="R5995" s="22">
        <v>0</v>
      </c>
      <c r="S5995" s="20">
        <v>0</v>
      </c>
    </row>
    <row r="5996" spans="1:19" ht="15" customHeight="1" x14ac:dyDescent="0.35">
      <c r="A5996" s="2">
        <f t="shared" si="186"/>
        <v>46456</v>
      </c>
      <c r="B5996" s="3">
        <v>228.74999999999901</v>
      </c>
      <c r="C5996" s="1">
        <v>11632</v>
      </c>
      <c r="D5996" s="1">
        <f>GAS_LOAD!K5996</f>
        <v>4.5098355166666666</v>
      </c>
      <c r="E5996" s="1">
        <f>GAS_LOAD!L5996</f>
        <v>6.7647532749999995</v>
      </c>
      <c r="F5996" s="1">
        <f t="shared" si="185"/>
        <v>114.15525114155251</v>
      </c>
      <c r="G5996" s="1">
        <v>84</v>
      </c>
      <c r="H5996" s="19">
        <v>0</v>
      </c>
      <c r="I5996" s="1">
        <f>WIND!B5996</f>
        <v>3575.03125</v>
      </c>
      <c r="J5996" s="1">
        <f>WIND!C5996</f>
        <v>302.96875</v>
      </c>
      <c r="K5996" s="19">
        <v>0</v>
      </c>
      <c r="L5996" s="21">
        <v>0</v>
      </c>
      <c r="M5996" s="5">
        <v>880</v>
      </c>
      <c r="N5996" s="5">
        <v>1317</v>
      </c>
      <c r="O5996" s="22">
        <v>0</v>
      </c>
      <c r="P5996" s="1">
        <v>647</v>
      </c>
      <c r="Q5996" s="22">
        <v>0</v>
      </c>
      <c r="R5996" s="22">
        <v>0</v>
      </c>
      <c r="S5996" s="20">
        <v>0</v>
      </c>
    </row>
    <row r="5997" spans="1:19" ht="15" customHeight="1" x14ac:dyDescent="0.35">
      <c r="A5997" s="2">
        <f t="shared" si="186"/>
        <v>46456</v>
      </c>
      <c r="B5997" s="3">
        <v>228.791666666666</v>
      </c>
      <c r="C5997" s="1">
        <v>11921</v>
      </c>
      <c r="D5997" s="1">
        <f>GAS_LOAD!K5997</f>
        <v>4.5098355166666666</v>
      </c>
      <c r="E5997" s="1">
        <f>GAS_LOAD!L5997</f>
        <v>6.7647532749999995</v>
      </c>
      <c r="F5997" s="1">
        <f t="shared" si="185"/>
        <v>114.15525114155251</v>
      </c>
      <c r="G5997" s="1">
        <v>0</v>
      </c>
      <c r="H5997" s="19">
        <v>0</v>
      </c>
      <c r="I5997" s="1">
        <f>WIND!B5997</f>
        <v>3521.5625</v>
      </c>
      <c r="J5997" s="1">
        <f>WIND!C5997</f>
        <v>298.4375</v>
      </c>
      <c r="K5997" s="19">
        <v>0</v>
      </c>
      <c r="L5997" s="21">
        <v>0</v>
      </c>
      <c r="M5997" s="5">
        <v>880</v>
      </c>
      <c r="N5997" s="5">
        <v>1442</v>
      </c>
      <c r="O5997" s="22">
        <v>0</v>
      </c>
      <c r="P5997" s="1">
        <v>644</v>
      </c>
      <c r="Q5997" s="22">
        <v>0</v>
      </c>
      <c r="R5997" s="22">
        <v>0</v>
      </c>
      <c r="S5997" s="20">
        <v>0</v>
      </c>
    </row>
    <row r="5998" spans="1:19" ht="15" customHeight="1" x14ac:dyDescent="0.35">
      <c r="A5998" s="2">
        <f t="shared" si="186"/>
        <v>46456</v>
      </c>
      <c r="B5998" s="3">
        <v>228.833333333333</v>
      </c>
      <c r="C5998" s="1">
        <v>11017</v>
      </c>
      <c r="D5998" s="1">
        <f>GAS_LOAD!K5998</f>
        <v>4.5098355166666666</v>
      </c>
      <c r="E5998" s="1">
        <f>GAS_LOAD!L5998</f>
        <v>6.7647532749999995</v>
      </c>
      <c r="F5998" s="1">
        <f t="shared" si="185"/>
        <v>114.15525114155251</v>
      </c>
      <c r="G5998" s="1">
        <v>0</v>
      </c>
      <c r="H5998" s="19">
        <v>0</v>
      </c>
      <c r="I5998" s="1">
        <f>WIND!B5998</f>
        <v>3723.453125</v>
      </c>
      <c r="J5998" s="1">
        <f>WIND!C5998</f>
        <v>315.546875</v>
      </c>
      <c r="K5998" s="19">
        <v>0</v>
      </c>
      <c r="L5998" s="21">
        <v>0</v>
      </c>
      <c r="M5998" s="5">
        <v>880</v>
      </c>
      <c r="N5998" s="5">
        <v>577</v>
      </c>
      <c r="O5998" s="22">
        <v>0</v>
      </c>
      <c r="P5998" s="1">
        <v>639</v>
      </c>
      <c r="Q5998" s="22">
        <v>0</v>
      </c>
      <c r="R5998" s="22">
        <v>0</v>
      </c>
      <c r="S5998" s="20">
        <v>0</v>
      </c>
    </row>
    <row r="5999" spans="1:19" ht="15" customHeight="1" x14ac:dyDescent="0.35">
      <c r="A5999" s="2">
        <f t="shared" si="186"/>
        <v>46456</v>
      </c>
      <c r="B5999" s="3">
        <v>228.87499999999901</v>
      </c>
      <c r="C5999" s="1">
        <v>10335</v>
      </c>
      <c r="D5999" s="1">
        <f>GAS_LOAD!K5999</f>
        <v>4.5098355166666666</v>
      </c>
      <c r="E5999" s="1">
        <f>GAS_LOAD!L5999</f>
        <v>6.7647532749999995</v>
      </c>
      <c r="F5999" s="1">
        <f t="shared" si="185"/>
        <v>114.15525114155251</v>
      </c>
      <c r="G5999" s="1">
        <v>0</v>
      </c>
      <c r="H5999" s="19">
        <v>0</v>
      </c>
      <c r="I5999" s="1">
        <f>WIND!B5999</f>
        <v>3680.125</v>
      </c>
      <c r="J5999" s="1">
        <f>WIND!C5999</f>
        <v>311.875</v>
      </c>
      <c r="K5999" s="19">
        <v>0</v>
      </c>
      <c r="L5999" s="21">
        <v>0</v>
      </c>
      <c r="M5999" s="5">
        <v>880</v>
      </c>
      <c r="N5999" s="5">
        <v>0</v>
      </c>
      <c r="O5999" s="22">
        <v>0</v>
      </c>
      <c r="P5999" s="1">
        <v>630</v>
      </c>
      <c r="Q5999" s="22">
        <v>0</v>
      </c>
      <c r="R5999" s="22">
        <v>0</v>
      </c>
      <c r="S5999" s="20">
        <v>0</v>
      </c>
    </row>
    <row r="6000" spans="1:19" ht="15" customHeight="1" x14ac:dyDescent="0.35">
      <c r="A6000" s="2">
        <f t="shared" si="186"/>
        <v>46456</v>
      </c>
      <c r="B6000" s="3">
        <v>228.916666666666</v>
      </c>
      <c r="C6000" s="1">
        <v>10457</v>
      </c>
      <c r="D6000" s="1">
        <f>GAS_LOAD!K6000</f>
        <v>4.5098355166666666</v>
      </c>
      <c r="E6000" s="1">
        <f>GAS_LOAD!L6000</f>
        <v>6.7647532749999995</v>
      </c>
      <c r="F6000" s="1">
        <f t="shared" si="185"/>
        <v>114.15525114155251</v>
      </c>
      <c r="G6000" s="1">
        <v>0</v>
      </c>
      <c r="H6000" s="19">
        <v>0</v>
      </c>
      <c r="I6000" s="1">
        <f>WIND!B6000</f>
        <v>3630.34375</v>
      </c>
      <c r="J6000" s="1">
        <f>WIND!C6000</f>
        <v>307.65625</v>
      </c>
      <c r="K6000" s="19">
        <v>0</v>
      </c>
      <c r="L6000" s="21">
        <v>0</v>
      </c>
      <c r="M6000" s="5">
        <v>880</v>
      </c>
      <c r="N6000" s="5">
        <v>0</v>
      </c>
      <c r="O6000" s="22">
        <v>0</v>
      </c>
      <c r="P6000" s="1">
        <v>626</v>
      </c>
      <c r="Q6000" s="22">
        <v>0</v>
      </c>
      <c r="R6000" s="22">
        <v>0</v>
      </c>
      <c r="S6000" s="20">
        <v>0</v>
      </c>
    </row>
    <row r="6001" spans="1:19" ht="15" customHeight="1" x14ac:dyDescent="0.35">
      <c r="A6001" s="2">
        <f t="shared" si="186"/>
        <v>46456</v>
      </c>
      <c r="B6001" s="3">
        <v>228.958333333333</v>
      </c>
      <c r="C6001" s="1">
        <v>10584</v>
      </c>
      <c r="D6001" s="1">
        <f>GAS_LOAD!K6001</f>
        <v>4.5098355166666666</v>
      </c>
      <c r="E6001" s="1">
        <f>GAS_LOAD!L6001</f>
        <v>6.7647532749999995</v>
      </c>
      <c r="F6001" s="1">
        <f t="shared" si="185"/>
        <v>114.15525114155251</v>
      </c>
      <c r="G6001" s="1">
        <v>0</v>
      </c>
      <c r="H6001" s="19">
        <v>0</v>
      </c>
      <c r="I6001" s="1">
        <f>WIND!B6001</f>
        <v>3489.296875</v>
      </c>
      <c r="J6001" s="1">
        <f>WIND!C6001</f>
        <v>295.703125</v>
      </c>
      <c r="K6001" s="19">
        <v>0</v>
      </c>
      <c r="L6001" s="21">
        <v>0</v>
      </c>
      <c r="M6001" s="5">
        <v>880</v>
      </c>
      <c r="N6001" s="5">
        <v>0</v>
      </c>
      <c r="O6001" s="22">
        <v>0</v>
      </c>
      <c r="P6001" s="1">
        <v>621</v>
      </c>
      <c r="Q6001" s="22">
        <v>0</v>
      </c>
      <c r="R6001" s="22">
        <v>0</v>
      </c>
      <c r="S6001" s="20">
        <v>0</v>
      </c>
    </row>
    <row r="6002" spans="1:19" ht="15" customHeight="1" x14ac:dyDescent="0.35">
      <c r="A6002" s="2">
        <f t="shared" si="186"/>
        <v>46457</v>
      </c>
      <c r="B6002" s="3">
        <v>228.99999999999901</v>
      </c>
      <c r="C6002" s="1">
        <v>10059</v>
      </c>
      <c r="D6002" s="1">
        <f>GAS_LOAD!K6002</f>
        <v>4.4956275783333339</v>
      </c>
      <c r="E6002" s="1">
        <f>GAS_LOAD!L6002</f>
        <v>6.7434413675</v>
      </c>
      <c r="F6002" s="1">
        <f t="shared" si="185"/>
        <v>114.15525114155251</v>
      </c>
      <c r="G6002" s="1">
        <v>0</v>
      </c>
      <c r="H6002" s="19">
        <v>0</v>
      </c>
      <c r="I6002" s="1">
        <f>WIND!B6002</f>
        <v>3516.953125</v>
      </c>
      <c r="J6002" s="1">
        <f>WIND!C6002</f>
        <v>298.046875</v>
      </c>
      <c r="K6002" s="19">
        <v>0</v>
      </c>
      <c r="L6002" s="21">
        <v>0</v>
      </c>
      <c r="M6002" s="5">
        <v>880</v>
      </c>
      <c r="N6002" s="5">
        <v>0</v>
      </c>
      <c r="O6002" s="22">
        <v>0</v>
      </c>
      <c r="P6002" s="1">
        <v>612</v>
      </c>
      <c r="Q6002" s="22">
        <v>0</v>
      </c>
      <c r="R6002" s="22">
        <v>0</v>
      </c>
      <c r="S6002" s="20">
        <v>0</v>
      </c>
    </row>
    <row r="6003" spans="1:19" ht="15" customHeight="1" x14ac:dyDescent="0.35">
      <c r="A6003" s="2">
        <f t="shared" si="186"/>
        <v>46457</v>
      </c>
      <c r="B6003" s="3">
        <v>229.041666666666</v>
      </c>
      <c r="C6003" s="1">
        <v>9737</v>
      </c>
      <c r="D6003" s="1">
        <f>GAS_LOAD!K6003</f>
        <v>4.4956275783333339</v>
      </c>
      <c r="E6003" s="1">
        <f>GAS_LOAD!L6003</f>
        <v>6.7434413675</v>
      </c>
      <c r="F6003" s="1">
        <f t="shared" si="185"/>
        <v>114.15525114155251</v>
      </c>
      <c r="G6003" s="1">
        <v>0</v>
      </c>
      <c r="H6003" s="19">
        <v>0</v>
      </c>
      <c r="I6003" s="1">
        <f>WIND!B6003</f>
        <v>3700.40625</v>
      </c>
      <c r="J6003" s="1">
        <f>WIND!C6003</f>
        <v>313.59375</v>
      </c>
      <c r="K6003" s="19">
        <v>0</v>
      </c>
      <c r="L6003" s="21">
        <v>0</v>
      </c>
      <c r="M6003" s="5">
        <v>880</v>
      </c>
      <c r="N6003" s="5">
        <v>0</v>
      </c>
      <c r="O6003" s="22">
        <v>0</v>
      </c>
      <c r="P6003" s="1">
        <v>607</v>
      </c>
      <c r="Q6003" s="22">
        <v>0</v>
      </c>
      <c r="R6003" s="22">
        <v>0</v>
      </c>
      <c r="S6003" s="20">
        <v>0</v>
      </c>
    </row>
    <row r="6004" spans="1:19" ht="15" customHeight="1" x14ac:dyDescent="0.35">
      <c r="A6004" s="2">
        <f t="shared" si="186"/>
        <v>46457</v>
      </c>
      <c r="B6004" s="3">
        <v>229.083333333333</v>
      </c>
      <c r="C6004" s="1">
        <v>9445</v>
      </c>
      <c r="D6004" s="1">
        <f>GAS_LOAD!K6004</f>
        <v>4.4956275783333339</v>
      </c>
      <c r="E6004" s="1">
        <f>GAS_LOAD!L6004</f>
        <v>6.7434413675</v>
      </c>
      <c r="F6004" s="1">
        <f t="shared" si="185"/>
        <v>114.15525114155251</v>
      </c>
      <c r="G6004" s="1">
        <v>0</v>
      </c>
      <c r="H6004" s="19">
        <v>0</v>
      </c>
      <c r="I6004" s="1">
        <f>WIND!B6004</f>
        <v>3753.875</v>
      </c>
      <c r="J6004" s="1">
        <f>WIND!C6004</f>
        <v>318.125</v>
      </c>
      <c r="K6004" s="19">
        <v>0</v>
      </c>
      <c r="L6004" s="21">
        <v>0</v>
      </c>
      <c r="M6004" s="5">
        <v>880</v>
      </c>
      <c r="N6004" s="5">
        <v>0</v>
      </c>
      <c r="O6004" s="22">
        <v>0</v>
      </c>
      <c r="P6004" s="1">
        <v>607</v>
      </c>
      <c r="Q6004" s="22">
        <v>0</v>
      </c>
      <c r="R6004" s="22">
        <v>0</v>
      </c>
      <c r="S6004" s="20">
        <v>0</v>
      </c>
    </row>
    <row r="6005" spans="1:19" ht="15" customHeight="1" x14ac:dyDescent="0.35">
      <c r="A6005" s="2">
        <f t="shared" si="186"/>
        <v>46457</v>
      </c>
      <c r="B6005" s="3">
        <v>229.12499999999901</v>
      </c>
      <c r="C6005" s="1">
        <v>9032</v>
      </c>
      <c r="D6005" s="1">
        <f>GAS_LOAD!K6005</f>
        <v>4.4956275783333339</v>
      </c>
      <c r="E6005" s="1">
        <f>GAS_LOAD!L6005</f>
        <v>6.7434413675</v>
      </c>
      <c r="F6005" s="1">
        <f t="shared" si="185"/>
        <v>114.15525114155251</v>
      </c>
      <c r="G6005" s="1">
        <v>0</v>
      </c>
      <c r="H6005" s="19">
        <v>0</v>
      </c>
      <c r="I6005" s="1">
        <f>WIND!B6005</f>
        <v>3759.40625</v>
      </c>
      <c r="J6005" s="1">
        <f>WIND!C6005</f>
        <v>318.59375</v>
      </c>
      <c r="K6005" s="19">
        <v>0</v>
      </c>
      <c r="L6005" s="21">
        <v>0</v>
      </c>
      <c r="M6005" s="5">
        <v>880</v>
      </c>
      <c r="N6005" s="5">
        <v>0</v>
      </c>
      <c r="O6005" s="22">
        <v>0</v>
      </c>
      <c r="P6005" s="1">
        <v>611</v>
      </c>
      <c r="Q6005" s="22">
        <v>0</v>
      </c>
      <c r="R6005" s="22">
        <v>0</v>
      </c>
      <c r="S6005" s="20">
        <v>0</v>
      </c>
    </row>
    <row r="6006" spans="1:19" ht="15" customHeight="1" x14ac:dyDescent="0.35">
      <c r="A6006" s="2">
        <f t="shared" si="186"/>
        <v>46457</v>
      </c>
      <c r="B6006" s="3">
        <v>229.166666666666</v>
      </c>
      <c r="C6006" s="1">
        <v>8975</v>
      </c>
      <c r="D6006" s="1">
        <f>GAS_LOAD!K6006</f>
        <v>4.4956275783333339</v>
      </c>
      <c r="E6006" s="1">
        <f>GAS_LOAD!L6006</f>
        <v>6.7434413675</v>
      </c>
      <c r="F6006" s="1">
        <f t="shared" si="185"/>
        <v>114.15525114155251</v>
      </c>
      <c r="G6006" s="1">
        <v>0</v>
      </c>
      <c r="H6006" s="19">
        <v>0</v>
      </c>
      <c r="I6006" s="1">
        <f>WIND!B6006</f>
        <v>3711.46875</v>
      </c>
      <c r="J6006" s="1">
        <f>WIND!C6006</f>
        <v>314.53125</v>
      </c>
      <c r="K6006" s="19">
        <v>0</v>
      </c>
      <c r="L6006" s="21">
        <v>0</v>
      </c>
      <c r="M6006" s="5">
        <v>880</v>
      </c>
      <c r="N6006" s="5">
        <v>0</v>
      </c>
      <c r="O6006" s="22">
        <v>0</v>
      </c>
      <c r="P6006" s="1">
        <v>615</v>
      </c>
      <c r="Q6006" s="22">
        <v>0</v>
      </c>
      <c r="R6006" s="22">
        <v>0</v>
      </c>
      <c r="S6006" s="20">
        <v>0</v>
      </c>
    </row>
    <row r="6007" spans="1:19" ht="15" customHeight="1" x14ac:dyDescent="0.35">
      <c r="A6007" s="2">
        <f t="shared" si="186"/>
        <v>46457</v>
      </c>
      <c r="B6007" s="3">
        <v>229.208333333333</v>
      </c>
      <c r="C6007" s="1">
        <v>9510</v>
      </c>
      <c r="D6007" s="1">
        <f>GAS_LOAD!K6007</f>
        <v>4.4956275783333339</v>
      </c>
      <c r="E6007" s="1">
        <f>GAS_LOAD!L6007</f>
        <v>6.7434413675</v>
      </c>
      <c r="F6007" s="1">
        <f t="shared" si="185"/>
        <v>114.15525114155251</v>
      </c>
      <c r="G6007" s="1">
        <v>0</v>
      </c>
      <c r="H6007" s="19">
        <v>0</v>
      </c>
      <c r="I6007" s="1">
        <f>WIND!B6007</f>
        <v>3764.9375</v>
      </c>
      <c r="J6007" s="1">
        <f>WIND!C6007</f>
        <v>319.0625</v>
      </c>
      <c r="K6007" s="19">
        <v>0</v>
      </c>
      <c r="L6007" s="21">
        <v>0</v>
      </c>
      <c r="M6007" s="5">
        <v>880</v>
      </c>
      <c r="N6007" s="5">
        <v>0</v>
      </c>
      <c r="O6007" s="22">
        <v>0</v>
      </c>
      <c r="P6007" s="1">
        <v>624</v>
      </c>
      <c r="Q6007" s="22">
        <v>0</v>
      </c>
      <c r="R6007" s="22">
        <v>0</v>
      </c>
      <c r="S6007" s="20">
        <v>0</v>
      </c>
    </row>
    <row r="6008" spans="1:19" ht="15" customHeight="1" x14ac:dyDescent="0.35">
      <c r="A6008" s="2">
        <f t="shared" si="186"/>
        <v>46457</v>
      </c>
      <c r="B6008" s="3">
        <v>229.24999999999901</v>
      </c>
      <c r="C6008" s="1">
        <v>10705</v>
      </c>
      <c r="D6008" s="1">
        <f>GAS_LOAD!K6008</f>
        <v>4.4956275783333339</v>
      </c>
      <c r="E6008" s="1">
        <f>GAS_LOAD!L6008</f>
        <v>6.7434413675</v>
      </c>
      <c r="F6008" s="1">
        <f t="shared" si="185"/>
        <v>114.15525114155251</v>
      </c>
      <c r="G6008" s="1">
        <v>0</v>
      </c>
      <c r="H6008" s="19">
        <v>0</v>
      </c>
      <c r="I6008" s="1">
        <f>WIND!B6008</f>
        <v>3892.15625</v>
      </c>
      <c r="J6008" s="1">
        <f>WIND!C6008</f>
        <v>329.84375</v>
      </c>
      <c r="K6008" s="19">
        <v>0</v>
      </c>
      <c r="L6008" s="21">
        <v>0</v>
      </c>
      <c r="M6008" s="5">
        <v>880</v>
      </c>
      <c r="N6008" s="5">
        <v>0</v>
      </c>
      <c r="O6008" s="22">
        <v>0</v>
      </c>
      <c r="P6008" s="1">
        <v>641</v>
      </c>
      <c r="Q6008" s="22">
        <v>0</v>
      </c>
      <c r="R6008" s="22">
        <v>0</v>
      </c>
      <c r="S6008" s="20">
        <v>0</v>
      </c>
    </row>
    <row r="6009" spans="1:19" ht="15" customHeight="1" x14ac:dyDescent="0.35">
      <c r="A6009" s="2">
        <f t="shared" si="186"/>
        <v>46457</v>
      </c>
      <c r="B6009" s="3">
        <v>229.291666666666</v>
      </c>
      <c r="C6009" s="1">
        <v>11410</v>
      </c>
      <c r="D6009" s="1">
        <f>GAS_LOAD!K6009</f>
        <v>4.4956275783333339</v>
      </c>
      <c r="E6009" s="1">
        <f>GAS_LOAD!L6009</f>
        <v>6.7434413675</v>
      </c>
      <c r="F6009" s="1">
        <f t="shared" si="185"/>
        <v>114.15525114155251</v>
      </c>
      <c r="G6009" s="1">
        <v>93</v>
      </c>
      <c r="H6009" s="19">
        <v>0</v>
      </c>
      <c r="I6009" s="1">
        <f>WIND!B6009</f>
        <v>3870.03125</v>
      </c>
      <c r="J6009" s="1">
        <f>WIND!C6009</f>
        <v>327.96875</v>
      </c>
      <c r="K6009" s="19">
        <v>0</v>
      </c>
      <c r="L6009" s="21">
        <v>0</v>
      </c>
      <c r="M6009" s="5">
        <v>880</v>
      </c>
      <c r="N6009" s="5">
        <v>0</v>
      </c>
      <c r="O6009" s="22">
        <v>0</v>
      </c>
      <c r="P6009" s="1">
        <v>658</v>
      </c>
      <c r="Q6009" s="22">
        <v>0</v>
      </c>
      <c r="R6009" s="22">
        <v>0</v>
      </c>
      <c r="S6009" s="20">
        <v>0</v>
      </c>
    </row>
    <row r="6010" spans="1:19" ht="15" customHeight="1" x14ac:dyDescent="0.35">
      <c r="A6010" s="2">
        <f t="shared" si="186"/>
        <v>46457</v>
      </c>
      <c r="B6010" s="3">
        <v>229.333333333333</v>
      </c>
      <c r="C6010" s="1">
        <v>11689</v>
      </c>
      <c r="D6010" s="1">
        <f>GAS_LOAD!K6010</f>
        <v>4.4956275783333339</v>
      </c>
      <c r="E6010" s="1">
        <f>GAS_LOAD!L6010</f>
        <v>6.7434413675</v>
      </c>
      <c r="F6010" s="1">
        <f t="shared" si="185"/>
        <v>114.15525114155251</v>
      </c>
      <c r="G6010" s="1">
        <v>1047</v>
      </c>
      <c r="H6010" s="19">
        <v>0</v>
      </c>
      <c r="I6010" s="1">
        <f>WIND!B6010</f>
        <v>3924.421875</v>
      </c>
      <c r="J6010" s="1">
        <f>WIND!C6010</f>
        <v>332.578125</v>
      </c>
      <c r="K6010" s="19">
        <v>0</v>
      </c>
      <c r="L6010" s="21">
        <v>0</v>
      </c>
      <c r="M6010" s="5">
        <v>880</v>
      </c>
      <c r="N6010" s="5">
        <v>0</v>
      </c>
      <c r="O6010" s="22">
        <v>0</v>
      </c>
      <c r="P6010" s="1">
        <v>657</v>
      </c>
      <c r="Q6010" s="22">
        <v>0</v>
      </c>
      <c r="R6010" s="22">
        <v>0</v>
      </c>
      <c r="S6010" s="20">
        <v>0</v>
      </c>
    </row>
    <row r="6011" spans="1:19" ht="15" customHeight="1" x14ac:dyDescent="0.35">
      <c r="A6011" s="2">
        <f t="shared" si="186"/>
        <v>46457</v>
      </c>
      <c r="B6011" s="3">
        <v>229.37499999999901</v>
      </c>
      <c r="C6011" s="1">
        <v>11656</v>
      </c>
      <c r="D6011" s="1">
        <f>GAS_LOAD!K6011</f>
        <v>4.4956275783333339</v>
      </c>
      <c r="E6011" s="1">
        <f>GAS_LOAD!L6011</f>
        <v>6.7434413675</v>
      </c>
      <c r="F6011" s="1">
        <f t="shared" si="185"/>
        <v>114.15525114155251</v>
      </c>
      <c r="G6011" s="1">
        <v>2793</v>
      </c>
      <c r="H6011" s="19">
        <v>0</v>
      </c>
      <c r="I6011" s="1">
        <f>WIND!B6011</f>
        <v>3728.0625</v>
      </c>
      <c r="J6011" s="1">
        <f>WIND!C6011</f>
        <v>315.9375</v>
      </c>
      <c r="K6011" s="19">
        <v>0</v>
      </c>
      <c r="L6011" s="21">
        <v>0</v>
      </c>
      <c r="M6011" s="5">
        <v>880</v>
      </c>
      <c r="N6011" s="5">
        <v>0</v>
      </c>
      <c r="O6011" s="22">
        <v>0</v>
      </c>
      <c r="P6011" s="1">
        <v>653</v>
      </c>
      <c r="Q6011" s="22">
        <v>0</v>
      </c>
      <c r="R6011" s="22">
        <v>0</v>
      </c>
      <c r="S6011" s="20">
        <v>0</v>
      </c>
    </row>
    <row r="6012" spans="1:19" ht="15" customHeight="1" x14ac:dyDescent="0.35">
      <c r="A6012" s="2">
        <f t="shared" si="186"/>
        <v>46457</v>
      </c>
      <c r="B6012" s="3">
        <v>229.416666666666</v>
      </c>
      <c r="C6012" s="1">
        <v>11400</v>
      </c>
      <c r="D6012" s="1">
        <f>GAS_LOAD!K6012</f>
        <v>4.4956275783333339</v>
      </c>
      <c r="E6012" s="1">
        <f>GAS_LOAD!L6012</f>
        <v>6.7434413675</v>
      </c>
      <c r="F6012" s="1">
        <f t="shared" si="185"/>
        <v>114.15525114155251</v>
      </c>
      <c r="G6012" s="1">
        <v>4239</v>
      </c>
      <c r="H6012" s="19">
        <v>0</v>
      </c>
      <c r="I6012" s="1">
        <f>WIND!B6012</f>
        <v>3815.640625</v>
      </c>
      <c r="J6012" s="1">
        <f>WIND!C6012</f>
        <v>323.359375</v>
      </c>
      <c r="K6012" s="19">
        <v>0</v>
      </c>
      <c r="L6012" s="21">
        <v>0</v>
      </c>
      <c r="M6012" s="5">
        <v>880</v>
      </c>
      <c r="N6012" s="5">
        <v>0</v>
      </c>
      <c r="O6012" s="22">
        <v>0</v>
      </c>
      <c r="P6012" s="1">
        <v>650</v>
      </c>
      <c r="Q6012" s="22">
        <v>0</v>
      </c>
      <c r="R6012" s="22">
        <v>0</v>
      </c>
      <c r="S6012" s="20">
        <v>0</v>
      </c>
    </row>
    <row r="6013" spans="1:19" ht="15" customHeight="1" x14ac:dyDescent="0.35">
      <c r="A6013" s="2">
        <f t="shared" si="186"/>
        <v>46457</v>
      </c>
      <c r="B6013" s="3">
        <v>229.458333333333</v>
      </c>
      <c r="C6013" s="1">
        <v>11293</v>
      </c>
      <c r="D6013" s="1">
        <f>GAS_LOAD!K6013</f>
        <v>4.4956275783333339</v>
      </c>
      <c r="E6013" s="1">
        <f>GAS_LOAD!L6013</f>
        <v>6.7434413675</v>
      </c>
      <c r="F6013" s="1">
        <f t="shared" si="185"/>
        <v>114.15525114155251</v>
      </c>
      <c r="G6013" s="1">
        <v>4893</v>
      </c>
      <c r="H6013" s="19">
        <v>0</v>
      </c>
      <c r="I6013" s="1">
        <f>WIND!B6013</f>
        <v>3789.828125</v>
      </c>
      <c r="J6013" s="1">
        <f>WIND!C6013</f>
        <v>321.171875</v>
      </c>
      <c r="K6013" s="19">
        <v>0</v>
      </c>
      <c r="L6013" s="21">
        <v>0</v>
      </c>
      <c r="M6013" s="5">
        <v>880</v>
      </c>
      <c r="N6013" s="5">
        <v>0</v>
      </c>
      <c r="O6013" s="22">
        <v>0</v>
      </c>
      <c r="P6013" s="1">
        <v>648</v>
      </c>
      <c r="Q6013" s="22">
        <v>0</v>
      </c>
      <c r="R6013" s="22">
        <v>0</v>
      </c>
      <c r="S6013" s="20">
        <v>0</v>
      </c>
    </row>
    <row r="6014" spans="1:19" ht="15" customHeight="1" x14ac:dyDescent="0.35">
      <c r="A6014" s="2">
        <f t="shared" si="186"/>
        <v>46457</v>
      </c>
      <c r="B6014" s="3">
        <v>229.49999999999901</v>
      </c>
      <c r="C6014" s="1">
        <v>11180</v>
      </c>
      <c r="D6014" s="1">
        <f>GAS_LOAD!K6014</f>
        <v>4.4956275783333339</v>
      </c>
      <c r="E6014" s="1">
        <f>GAS_LOAD!L6014</f>
        <v>6.7434413675</v>
      </c>
      <c r="F6014" s="1">
        <f t="shared" si="185"/>
        <v>114.15525114155251</v>
      </c>
      <c r="G6014" s="1">
        <v>5280</v>
      </c>
      <c r="H6014" s="19">
        <v>0</v>
      </c>
      <c r="I6014" s="1">
        <f>WIND!B6014</f>
        <v>3547.375</v>
      </c>
      <c r="J6014" s="1">
        <f>WIND!C6014</f>
        <v>300.625</v>
      </c>
      <c r="K6014" s="19">
        <v>0</v>
      </c>
      <c r="L6014" s="21">
        <v>0</v>
      </c>
      <c r="M6014" s="5">
        <v>880</v>
      </c>
      <c r="N6014" s="5">
        <v>0</v>
      </c>
      <c r="O6014" s="22">
        <v>0</v>
      </c>
      <c r="P6014" s="1">
        <v>648</v>
      </c>
      <c r="Q6014" s="22">
        <v>0</v>
      </c>
      <c r="R6014" s="22">
        <v>0</v>
      </c>
      <c r="S6014" s="20">
        <v>0</v>
      </c>
    </row>
    <row r="6015" spans="1:19" ht="15" customHeight="1" x14ac:dyDescent="0.35">
      <c r="A6015" s="2">
        <f t="shared" si="186"/>
        <v>46457</v>
      </c>
      <c r="B6015" s="3">
        <v>229.541666666666</v>
      </c>
      <c r="C6015" s="1">
        <v>10901</v>
      </c>
      <c r="D6015" s="1">
        <f>GAS_LOAD!K6015</f>
        <v>4.4956275783333339</v>
      </c>
      <c r="E6015" s="1">
        <f>GAS_LOAD!L6015</f>
        <v>6.7434413675</v>
      </c>
      <c r="F6015" s="1">
        <f t="shared" si="185"/>
        <v>114.15525114155251</v>
      </c>
      <c r="G6015" s="1">
        <v>5067</v>
      </c>
      <c r="H6015" s="19">
        <v>0</v>
      </c>
      <c r="I6015" s="1">
        <f>WIND!B6015</f>
        <v>3255.140625</v>
      </c>
      <c r="J6015" s="1">
        <f>WIND!C6015</f>
        <v>275.859375</v>
      </c>
      <c r="K6015" s="19">
        <v>0</v>
      </c>
      <c r="L6015" s="21">
        <v>0</v>
      </c>
      <c r="M6015" s="5">
        <v>880</v>
      </c>
      <c r="N6015" s="5">
        <v>0</v>
      </c>
      <c r="O6015" s="22">
        <v>0</v>
      </c>
      <c r="P6015" s="1">
        <v>648</v>
      </c>
      <c r="Q6015" s="22">
        <v>0</v>
      </c>
      <c r="R6015" s="22">
        <v>0</v>
      </c>
      <c r="S6015" s="20">
        <v>0</v>
      </c>
    </row>
    <row r="6016" spans="1:19" ht="15" customHeight="1" x14ac:dyDescent="0.35">
      <c r="A6016" s="2">
        <f t="shared" si="186"/>
        <v>46457</v>
      </c>
      <c r="B6016" s="3">
        <v>229.583333333333</v>
      </c>
      <c r="C6016" s="1">
        <v>10640</v>
      </c>
      <c r="D6016" s="1">
        <f>GAS_LOAD!K6016</f>
        <v>4.4956275783333339</v>
      </c>
      <c r="E6016" s="1">
        <f>GAS_LOAD!L6016</f>
        <v>6.7434413675</v>
      </c>
      <c r="F6016" s="1">
        <f t="shared" si="185"/>
        <v>114.15525114155251</v>
      </c>
      <c r="G6016" s="1">
        <v>4692</v>
      </c>
      <c r="H6016" s="19">
        <v>0</v>
      </c>
      <c r="I6016" s="1">
        <f>WIND!B6016</f>
        <v>3233.015625</v>
      </c>
      <c r="J6016" s="1">
        <f>WIND!C6016</f>
        <v>273.984375</v>
      </c>
      <c r="K6016" s="19">
        <v>0</v>
      </c>
      <c r="L6016" s="21">
        <v>0</v>
      </c>
      <c r="M6016" s="5">
        <v>880</v>
      </c>
      <c r="N6016" s="5">
        <v>0</v>
      </c>
      <c r="O6016" s="22">
        <v>0</v>
      </c>
      <c r="P6016" s="1">
        <v>647</v>
      </c>
      <c r="Q6016" s="22">
        <v>0</v>
      </c>
      <c r="R6016" s="22">
        <v>0</v>
      </c>
      <c r="S6016" s="20">
        <v>0</v>
      </c>
    </row>
    <row r="6017" spans="1:19" ht="15" customHeight="1" x14ac:dyDescent="0.35">
      <c r="A6017" s="2">
        <f t="shared" si="186"/>
        <v>46457</v>
      </c>
      <c r="B6017" s="3">
        <v>229.62499999999901</v>
      </c>
      <c r="C6017" s="1">
        <v>10345</v>
      </c>
      <c r="D6017" s="1">
        <f>GAS_LOAD!K6017</f>
        <v>4.4956275783333339</v>
      </c>
      <c r="E6017" s="1">
        <f>GAS_LOAD!L6017</f>
        <v>6.7434413675</v>
      </c>
      <c r="F6017" s="1">
        <f t="shared" si="185"/>
        <v>114.15525114155251</v>
      </c>
      <c r="G6017" s="1">
        <v>3459</v>
      </c>
      <c r="H6017" s="19">
        <v>0</v>
      </c>
      <c r="I6017" s="1">
        <f>WIND!B6017</f>
        <v>3251.453125</v>
      </c>
      <c r="J6017" s="1">
        <f>WIND!C6017</f>
        <v>275.546875</v>
      </c>
      <c r="K6017" s="19">
        <v>0</v>
      </c>
      <c r="L6017" s="21">
        <v>0</v>
      </c>
      <c r="M6017" s="5">
        <v>880</v>
      </c>
      <c r="N6017" s="5">
        <v>0</v>
      </c>
      <c r="O6017" s="22">
        <v>0</v>
      </c>
      <c r="P6017" s="1">
        <v>647</v>
      </c>
      <c r="Q6017" s="22">
        <v>0</v>
      </c>
      <c r="R6017" s="22">
        <v>0</v>
      </c>
      <c r="S6017" s="20">
        <v>0</v>
      </c>
    </row>
    <row r="6018" spans="1:19" ht="15" customHeight="1" x14ac:dyDescent="0.35">
      <c r="A6018" s="2">
        <f t="shared" si="186"/>
        <v>46457</v>
      </c>
      <c r="B6018" s="3">
        <v>229.666666666666</v>
      </c>
      <c r="C6018" s="1">
        <v>10171</v>
      </c>
      <c r="D6018" s="1">
        <f>GAS_LOAD!K6018</f>
        <v>4.4956275783333339</v>
      </c>
      <c r="E6018" s="1">
        <f>GAS_LOAD!L6018</f>
        <v>6.7434413675</v>
      </c>
      <c r="F6018" s="1">
        <f t="shared" si="185"/>
        <v>114.15525114155251</v>
      </c>
      <c r="G6018" s="1">
        <v>2085</v>
      </c>
      <c r="H6018" s="19">
        <v>0</v>
      </c>
      <c r="I6018" s="1">
        <f>WIND!B6018</f>
        <v>3245</v>
      </c>
      <c r="J6018" s="1">
        <f>WIND!C6018</f>
        <v>275</v>
      </c>
      <c r="K6018" s="19">
        <v>0</v>
      </c>
      <c r="L6018" s="21">
        <v>0</v>
      </c>
      <c r="M6018" s="5">
        <v>880</v>
      </c>
      <c r="N6018" s="5">
        <v>0</v>
      </c>
      <c r="O6018" s="22">
        <v>0</v>
      </c>
      <c r="P6018" s="1">
        <v>647</v>
      </c>
      <c r="Q6018" s="22">
        <v>0</v>
      </c>
      <c r="R6018" s="22">
        <v>0</v>
      </c>
      <c r="S6018" s="20">
        <v>0</v>
      </c>
    </row>
    <row r="6019" spans="1:19" ht="15" customHeight="1" x14ac:dyDescent="0.35">
      <c r="A6019" s="2">
        <f t="shared" si="186"/>
        <v>46457</v>
      </c>
      <c r="B6019" s="3">
        <v>229.708333333333</v>
      </c>
      <c r="C6019" s="1">
        <v>10251</v>
      </c>
      <c r="D6019" s="1">
        <f>GAS_LOAD!K6019</f>
        <v>4.4956275783333339</v>
      </c>
      <c r="E6019" s="1">
        <f>GAS_LOAD!L6019</f>
        <v>6.7434413675</v>
      </c>
      <c r="F6019" s="1">
        <f t="shared" ref="F6019:F6082" si="187">1000000/365/24</f>
        <v>114.15525114155251</v>
      </c>
      <c r="G6019" s="1">
        <v>840</v>
      </c>
      <c r="H6019" s="19">
        <v>0</v>
      </c>
      <c r="I6019" s="1">
        <f>WIND!B6019</f>
        <v>3294.78125</v>
      </c>
      <c r="J6019" s="1">
        <f>WIND!C6019</f>
        <v>279.21875</v>
      </c>
      <c r="K6019" s="19">
        <v>0</v>
      </c>
      <c r="L6019" s="21">
        <v>0</v>
      </c>
      <c r="M6019" s="5">
        <v>880</v>
      </c>
      <c r="N6019" s="5">
        <v>0</v>
      </c>
      <c r="O6019" s="22">
        <v>0</v>
      </c>
      <c r="P6019" s="1">
        <v>648</v>
      </c>
      <c r="Q6019" s="22">
        <v>0</v>
      </c>
      <c r="R6019" s="22">
        <v>0</v>
      </c>
      <c r="S6019" s="20">
        <v>0</v>
      </c>
    </row>
    <row r="6020" spans="1:19" ht="15" customHeight="1" x14ac:dyDescent="0.35">
      <c r="A6020" s="2">
        <f t="shared" si="186"/>
        <v>46457</v>
      </c>
      <c r="B6020" s="3">
        <v>229.74999999999901</v>
      </c>
      <c r="C6020" s="1">
        <v>10994</v>
      </c>
      <c r="D6020" s="1">
        <f>GAS_LOAD!K6020</f>
        <v>4.4956275783333339</v>
      </c>
      <c r="E6020" s="1">
        <f>GAS_LOAD!L6020</f>
        <v>6.7434413675</v>
      </c>
      <c r="F6020" s="1">
        <f t="shared" si="187"/>
        <v>114.15525114155251</v>
      </c>
      <c r="G6020" s="1">
        <v>90</v>
      </c>
      <c r="H6020" s="19">
        <v>0</v>
      </c>
      <c r="I6020" s="1">
        <f>WIND!B6020</f>
        <v>3775.078125</v>
      </c>
      <c r="J6020" s="1">
        <f>WIND!C6020</f>
        <v>319.921875</v>
      </c>
      <c r="K6020" s="19">
        <v>0</v>
      </c>
      <c r="L6020" s="21">
        <v>0</v>
      </c>
      <c r="M6020" s="5">
        <v>880</v>
      </c>
      <c r="N6020" s="5">
        <v>0</v>
      </c>
      <c r="O6020" s="22">
        <v>0</v>
      </c>
      <c r="P6020" s="1">
        <v>647</v>
      </c>
      <c r="Q6020" s="22">
        <v>0</v>
      </c>
      <c r="R6020" s="22">
        <v>0</v>
      </c>
      <c r="S6020" s="20">
        <v>0</v>
      </c>
    </row>
    <row r="6021" spans="1:19" ht="15" customHeight="1" x14ac:dyDescent="0.35">
      <c r="A6021" s="2">
        <f t="shared" si="186"/>
        <v>46457</v>
      </c>
      <c r="B6021" s="3">
        <v>229.791666666666</v>
      </c>
      <c r="C6021" s="1">
        <v>11354</v>
      </c>
      <c r="D6021" s="1">
        <f>GAS_LOAD!K6021</f>
        <v>4.4956275783333339</v>
      </c>
      <c r="E6021" s="1">
        <f>GAS_LOAD!L6021</f>
        <v>6.7434413675</v>
      </c>
      <c r="F6021" s="1">
        <f t="shared" si="187"/>
        <v>114.15525114155251</v>
      </c>
      <c r="G6021" s="1">
        <v>0</v>
      </c>
      <c r="H6021" s="19">
        <v>0</v>
      </c>
      <c r="I6021" s="1">
        <f>WIND!B6021</f>
        <v>3786.140625</v>
      </c>
      <c r="J6021" s="1">
        <f>WIND!C6021</f>
        <v>320.859375</v>
      </c>
      <c r="K6021" s="19">
        <v>0</v>
      </c>
      <c r="L6021" s="21">
        <v>0</v>
      </c>
      <c r="M6021" s="5">
        <v>880</v>
      </c>
      <c r="N6021" s="5">
        <v>0</v>
      </c>
      <c r="O6021" s="22">
        <v>0</v>
      </c>
      <c r="P6021" s="1">
        <v>643</v>
      </c>
      <c r="Q6021" s="22">
        <v>0</v>
      </c>
      <c r="R6021" s="22">
        <v>0</v>
      </c>
      <c r="S6021" s="20">
        <v>0</v>
      </c>
    </row>
    <row r="6022" spans="1:19" ht="15" customHeight="1" x14ac:dyDescent="0.35">
      <c r="A6022" s="2">
        <f t="shared" si="186"/>
        <v>46457</v>
      </c>
      <c r="B6022" s="3">
        <v>229.833333333333</v>
      </c>
      <c r="C6022" s="1">
        <v>10515</v>
      </c>
      <c r="D6022" s="1">
        <f>GAS_LOAD!K6022</f>
        <v>4.4956275783333339</v>
      </c>
      <c r="E6022" s="1">
        <f>GAS_LOAD!L6022</f>
        <v>6.7434413675</v>
      </c>
      <c r="F6022" s="1">
        <f t="shared" si="187"/>
        <v>114.15525114155251</v>
      </c>
      <c r="G6022" s="1">
        <v>0</v>
      </c>
      <c r="H6022" s="19">
        <v>0</v>
      </c>
      <c r="I6022" s="1">
        <f>WIND!B6022</f>
        <v>3683.8125</v>
      </c>
      <c r="J6022" s="1">
        <f>WIND!C6022</f>
        <v>312.1875</v>
      </c>
      <c r="K6022" s="19">
        <v>0</v>
      </c>
      <c r="L6022" s="21">
        <v>0</v>
      </c>
      <c r="M6022" s="5">
        <v>880</v>
      </c>
      <c r="N6022" s="5">
        <v>0</v>
      </c>
      <c r="O6022" s="22">
        <v>0</v>
      </c>
      <c r="P6022" s="1">
        <v>639</v>
      </c>
      <c r="Q6022" s="22">
        <v>0</v>
      </c>
      <c r="R6022" s="22">
        <v>0</v>
      </c>
      <c r="S6022" s="20">
        <v>0</v>
      </c>
    </row>
    <row r="6023" spans="1:19" ht="15" customHeight="1" x14ac:dyDescent="0.35">
      <c r="A6023" s="2">
        <f t="shared" si="186"/>
        <v>46457</v>
      </c>
      <c r="B6023" s="3">
        <v>229.87499999999901</v>
      </c>
      <c r="C6023" s="1">
        <v>9887</v>
      </c>
      <c r="D6023" s="1">
        <f>GAS_LOAD!K6023</f>
        <v>4.4956275783333339</v>
      </c>
      <c r="E6023" s="1">
        <f>GAS_LOAD!L6023</f>
        <v>6.7434413675</v>
      </c>
      <c r="F6023" s="1">
        <f t="shared" si="187"/>
        <v>114.15525114155251</v>
      </c>
      <c r="G6023" s="1">
        <v>0</v>
      </c>
      <c r="H6023" s="19">
        <v>0</v>
      </c>
      <c r="I6023" s="1">
        <f>WIND!B6023</f>
        <v>3464.40625</v>
      </c>
      <c r="J6023" s="1">
        <f>WIND!C6023</f>
        <v>293.59375</v>
      </c>
      <c r="K6023" s="19">
        <v>0</v>
      </c>
      <c r="L6023" s="21">
        <v>0</v>
      </c>
      <c r="M6023" s="5">
        <v>880</v>
      </c>
      <c r="N6023" s="5">
        <v>0</v>
      </c>
      <c r="O6023" s="22">
        <v>0</v>
      </c>
      <c r="P6023" s="1">
        <v>630</v>
      </c>
      <c r="Q6023" s="22">
        <v>0</v>
      </c>
      <c r="R6023" s="22">
        <v>0</v>
      </c>
      <c r="S6023" s="20">
        <v>0</v>
      </c>
    </row>
    <row r="6024" spans="1:19" ht="15" customHeight="1" x14ac:dyDescent="0.35">
      <c r="A6024" s="2">
        <f t="shared" si="186"/>
        <v>46457</v>
      </c>
      <c r="B6024" s="3">
        <v>229.916666666666</v>
      </c>
      <c r="C6024" s="1">
        <v>10033</v>
      </c>
      <c r="D6024" s="1">
        <f>GAS_LOAD!K6024</f>
        <v>4.4956275783333339</v>
      </c>
      <c r="E6024" s="1">
        <f>GAS_LOAD!L6024</f>
        <v>6.7434413675</v>
      </c>
      <c r="F6024" s="1">
        <f t="shared" si="187"/>
        <v>114.15525114155251</v>
      </c>
      <c r="G6024" s="1">
        <v>0</v>
      </c>
      <c r="H6024" s="19">
        <v>0</v>
      </c>
      <c r="I6024" s="1">
        <f>WIND!B6024</f>
        <v>3562.125</v>
      </c>
      <c r="J6024" s="1">
        <f>WIND!C6024</f>
        <v>301.875</v>
      </c>
      <c r="K6024" s="19">
        <v>0</v>
      </c>
      <c r="L6024" s="21">
        <v>0</v>
      </c>
      <c r="M6024" s="5">
        <v>880</v>
      </c>
      <c r="N6024" s="5">
        <v>0</v>
      </c>
      <c r="O6024" s="22">
        <v>0</v>
      </c>
      <c r="P6024" s="1">
        <v>625</v>
      </c>
      <c r="Q6024" s="22">
        <v>0</v>
      </c>
      <c r="R6024" s="22">
        <v>0</v>
      </c>
      <c r="S6024" s="20">
        <v>0</v>
      </c>
    </row>
    <row r="6025" spans="1:19" ht="15" customHeight="1" x14ac:dyDescent="0.35">
      <c r="A6025" s="2">
        <f t="shared" si="186"/>
        <v>46457</v>
      </c>
      <c r="B6025" s="3">
        <v>229.958333333333</v>
      </c>
      <c r="C6025" s="1">
        <v>10182</v>
      </c>
      <c r="D6025" s="1">
        <f>GAS_LOAD!K6025</f>
        <v>4.4956275783333339</v>
      </c>
      <c r="E6025" s="1">
        <f>GAS_LOAD!L6025</f>
        <v>6.7434413675</v>
      </c>
      <c r="F6025" s="1">
        <f t="shared" si="187"/>
        <v>114.15525114155251</v>
      </c>
      <c r="G6025" s="1">
        <v>0</v>
      </c>
      <c r="H6025" s="19">
        <v>0</v>
      </c>
      <c r="I6025" s="1">
        <f>WIND!B6025</f>
        <v>3535.390625</v>
      </c>
      <c r="J6025" s="1">
        <f>WIND!C6025</f>
        <v>299.609375</v>
      </c>
      <c r="K6025" s="19">
        <v>0</v>
      </c>
      <c r="L6025" s="21">
        <v>0</v>
      </c>
      <c r="M6025" s="5">
        <v>880</v>
      </c>
      <c r="N6025" s="5">
        <v>0</v>
      </c>
      <c r="O6025" s="22">
        <v>0</v>
      </c>
      <c r="P6025" s="1">
        <v>621</v>
      </c>
      <c r="Q6025" s="22">
        <v>0</v>
      </c>
      <c r="R6025" s="22">
        <v>0</v>
      </c>
      <c r="S6025" s="20">
        <v>0</v>
      </c>
    </row>
    <row r="6026" spans="1:19" ht="15" customHeight="1" x14ac:dyDescent="0.35">
      <c r="A6026" s="2">
        <f t="shared" si="186"/>
        <v>46458</v>
      </c>
      <c r="B6026" s="3">
        <v>229.99999999999901</v>
      </c>
      <c r="C6026" s="1">
        <v>9624</v>
      </c>
      <c r="D6026" s="1">
        <f>GAS_LOAD!K6026</f>
        <v>4.5030980249999999</v>
      </c>
      <c r="E6026" s="1">
        <f>GAS_LOAD!L6026</f>
        <v>6.7546470374999998</v>
      </c>
      <c r="F6026" s="1">
        <f t="shared" si="187"/>
        <v>114.15525114155251</v>
      </c>
      <c r="G6026" s="1">
        <v>0</v>
      </c>
      <c r="H6026" s="19">
        <v>0</v>
      </c>
      <c r="I6026" s="1">
        <f>WIND!B6026</f>
        <v>3602.6875</v>
      </c>
      <c r="J6026" s="1">
        <f>WIND!C6026</f>
        <v>305.3125</v>
      </c>
      <c r="K6026" s="19">
        <v>0</v>
      </c>
      <c r="L6026" s="21">
        <v>0</v>
      </c>
      <c r="M6026" s="5">
        <v>880</v>
      </c>
      <c r="N6026" s="5">
        <v>0</v>
      </c>
      <c r="O6026" s="22">
        <v>0</v>
      </c>
      <c r="P6026" s="1">
        <v>612</v>
      </c>
      <c r="Q6026" s="22">
        <v>0</v>
      </c>
      <c r="R6026" s="22">
        <v>0</v>
      </c>
      <c r="S6026" s="20">
        <v>0</v>
      </c>
    </row>
    <row r="6027" spans="1:19" ht="15" customHeight="1" x14ac:dyDescent="0.35">
      <c r="A6027" s="2">
        <f t="shared" si="186"/>
        <v>46458</v>
      </c>
      <c r="B6027" s="3">
        <v>230.041666666666</v>
      </c>
      <c r="C6027" s="1">
        <v>9277</v>
      </c>
      <c r="D6027" s="1">
        <f>GAS_LOAD!K6027</f>
        <v>4.5030980249999999</v>
      </c>
      <c r="E6027" s="1">
        <f>GAS_LOAD!L6027</f>
        <v>6.7546470374999998</v>
      </c>
      <c r="F6027" s="1">
        <f t="shared" si="187"/>
        <v>114.15525114155251</v>
      </c>
      <c r="G6027" s="1">
        <v>0</v>
      </c>
      <c r="H6027" s="19">
        <v>0</v>
      </c>
      <c r="I6027" s="1">
        <f>WIND!B6027</f>
        <v>3728.984375</v>
      </c>
      <c r="J6027" s="1">
        <f>WIND!C6027</f>
        <v>316.015625</v>
      </c>
      <c r="K6027" s="19">
        <v>0</v>
      </c>
      <c r="L6027" s="21">
        <v>0</v>
      </c>
      <c r="M6027" s="5">
        <v>880</v>
      </c>
      <c r="N6027" s="5">
        <v>0</v>
      </c>
      <c r="O6027" s="22">
        <v>0</v>
      </c>
      <c r="P6027" s="1">
        <v>607</v>
      </c>
      <c r="Q6027" s="22">
        <v>0</v>
      </c>
      <c r="R6027" s="22">
        <v>0</v>
      </c>
      <c r="S6027" s="20">
        <v>0</v>
      </c>
    </row>
    <row r="6028" spans="1:19" ht="15" customHeight="1" x14ac:dyDescent="0.35">
      <c r="A6028" s="2">
        <f t="shared" si="186"/>
        <v>46458</v>
      </c>
      <c r="B6028" s="3">
        <v>230.083333333333</v>
      </c>
      <c r="C6028" s="1">
        <v>8956</v>
      </c>
      <c r="D6028" s="1">
        <f>GAS_LOAD!K6028</f>
        <v>4.5030980249999999</v>
      </c>
      <c r="E6028" s="1">
        <f>GAS_LOAD!L6028</f>
        <v>6.7546470374999998</v>
      </c>
      <c r="F6028" s="1">
        <f t="shared" si="187"/>
        <v>114.15525114155251</v>
      </c>
      <c r="G6028" s="1">
        <v>0</v>
      </c>
      <c r="H6028" s="19">
        <v>0</v>
      </c>
      <c r="I6028" s="1">
        <f>WIND!B6028</f>
        <v>3611.90625</v>
      </c>
      <c r="J6028" s="1">
        <f>WIND!C6028</f>
        <v>306.09375</v>
      </c>
      <c r="K6028" s="19">
        <v>0</v>
      </c>
      <c r="L6028" s="21">
        <v>0</v>
      </c>
      <c r="M6028" s="5">
        <v>880</v>
      </c>
      <c r="N6028" s="5">
        <v>0</v>
      </c>
      <c r="O6028" s="22">
        <v>0</v>
      </c>
      <c r="P6028" s="1">
        <v>607</v>
      </c>
      <c r="Q6028" s="22">
        <v>0</v>
      </c>
      <c r="R6028" s="22">
        <v>0</v>
      </c>
      <c r="S6028" s="20">
        <v>0</v>
      </c>
    </row>
    <row r="6029" spans="1:19" ht="15" customHeight="1" x14ac:dyDescent="0.35">
      <c r="A6029" s="2">
        <f t="shared" si="186"/>
        <v>46458</v>
      </c>
      <c r="B6029" s="3">
        <v>230.12499999999901</v>
      </c>
      <c r="C6029" s="1">
        <v>8550</v>
      </c>
      <c r="D6029" s="1">
        <f>GAS_LOAD!K6029</f>
        <v>4.5030980249999999</v>
      </c>
      <c r="E6029" s="1">
        <f>GAS_LOAD!L6029</f>
        <v>6.7546470374999998</v>
      </c>
      <c r="F6029" s="1">
        <f t="shared" si="187"/>
        <v>114.15525114155251</v>
      </c>
      <c r="G6029" s="1">
        <v>0</v>
      </c>
      <c r="H6029" s="19">
        <v>0</v>
      </c>
      <c r="I6029" s="1">
        <f>WIND!B6029</f>
        <v>3456.109375</v>
      </c>
      <c r="J6029" s="1">
        <f>WIND!C6029</f>
        <v>292.890625</v>
      </c>
      <c r="K6029" s="19">
        <v>0</v>
      </c>
      <c r="L6029" s="21">
        <v>0</v>
      </c>
      <c r="M6029" s="5">
        <v>880</v>
      </c>
      <c r="N6029" s="5">
        <v>0</v>
      </c>
      <c r="O6029" s="22">
        <v>0</v>
      </c>
      <c r="P6029" s="1">
        <v>611</v>
      </c>
      <c r="Q6029" s="22">
        <v>0</v>
      </c>
      <c r="R6029" s="22">
        <v>0</v>
      </c>
      <c r="S6029" s="20">
        <v>0</v>
      </c>
    </row>
    <row r="6030" spans="1:19" ht="15" customHeight="1" x14ac:dyDescent="0.35">
      <c r="A6030" s="2">
        <f t="shared" si="186"/>
        <v>46458</v>
      </c>
      <c r="B6030" s="3">
        <v>230.166666666666</v>
      </c>
      <c r="C6030" s="1">
        <v>8481</v>
      </c>
      <c r="D6030" s="1">
        <f>GAS_LOAD!K6030</f>
        <v>4.5030980249999999</v>
      </c>
      <c r="E6030" s="1">
        <f>GAS_LOAD!L6030</f>
        <v>6.7546470374999998</v>
      </c>
      <c r="F6030" s="1">
        <f t="shared" si="187"/>
        <v>114.15525114155251</v>
      </c>
      <c r="G6030" s="1">
        <v>0</v>
      </c>
      <c r="H6030" s="19">
        <v>0</v>
      </c>
      <c r="I6030" s="1">
        <f>WIND!B6030</f>
        <v>3516.03125</v>
      </c>
      <c r="J6030" s="1">
        <f>WIND!C6030</f>
        <v>297.96875</v>
      </c>
      <c r="K6030" s="19">
        <v>0</v>
      </c>
      <c r="L6030" s="21">
        <v>0</v>
      </c>
      <c r="M6030" s="5">
        <v>880</v>
      </c>
      <c r="N6030" s="5">
        <v>0</v>
      </c>
      <c r="O6030" s="22">
        <v>0</v>
      </c>
      <c r="P6030" s="1">
        <v>615</v>
      </c>
      <c r="Q6030" s="22">
        <v>0</v>
      </c>
      <c r="R6030" s="22">
        <v>0</v>
      </c>
      <c r="S6030" s="20">
        <v>0</v>
      </c>
    </row>
    <row r="6031" spans="1:19" ht="15" customHeight="1" x14ac:dyDescent="0.35">
      <c r="A6031" s="2">
        <f t="shared" si="186"/>
        <v>46458</v>
      </c>
      <c r="B6031" s="3">
        <v>230.208333333333</v>
      </c>
      <c r="C6031" s="1">
        <v>8974</v>
      </c>
      <c r="D6031" s="1">
        <f>GAS_LOAD!K6031</f>
        <v>4.5030980249999999</v>
      </c>
      <c r="E6031" s="1">
        <f>GAS_LOAD!L6031</f>
        <v>6.7546470374999998</v>
      </c>
      <c r="F6031" s="1">
        <f t="shared" si="187"/>
        <v>114.15525114155251</v>
      </c>
      <c r="G6031" s="1">
        <v>0</v>
      </c>
      <c r="H6031" s="19">
        <v>0</v>
      </c>
      <c r="I6031" s="1">
        <f>WIND!B6031</f>
        <v>3536.3125</v>
      </c>
      <c r="J6031" s="1">
        <f>WIND!C6031</f>
        <v>299.6875</v>
      </c>
      <c r="K6031" s="19">
        <v>0</v>
      </c>
      <c r="L6031" s="21">
        <v>0</v>
      </c>
      <c r="M6031" s="5">
        <v>880</v>
      </c>
      <c r="N6031" s="5">
        <v>0</v>
      </c>
      <c r="O6031" s="22">
        <v>0</v>
      </c>
      <c r="P6031" s="1">
        <v>624</v>
      </c>
      <c r="Q6031" s="22">
        <v>0</v>
      </c>
      <c r="R6031" s="22">
        <v>0</v>
      </c>
      <c r="S6031" s="20">
        <v>0</v>
      </c>
    </row>
    <row r="6032" spans="1:19" ht="15" customHeight="1" x14ac:dyDescent="0.35">
      <c r="A6032" s="2">
        <f t="shared" si="186"/>
        <v>46458</v>
      </c>
      <c r="B6032" s="3">
        <v>230.24999999999901</v>
      </c>
      <c r="C6032" s="1">
        <v>10065</v>
      </c>
      <c r="D6032" s="1">
        <f>GAS_LOAD!K6032</f>
        <v>4.5030980249999999</v>
      </c>
      <c r="E6032" s="1">
        <f>GAS_LOAD!L6032</f>
        <v>6.7546470374999998</v>
      </c>
      <c r="F6032" s="1">
        <f t="shared" si="187"/>
        <v>114.15525114155251</v>
      </c>
      <c r="G6032" s="1">
        <v>0</v>
      </c>
      <c r="H6032" s="19">
        <v>0</v>
      </c>
      <c r="I6032" s="1">
        <f>WIND!B6032</f>
        <v>3675.515625</v>
      </c>
      <c r="J6032" s="1">
        <f>WIND!C6032</f>
        <v>311.484375</v>
      </c>
      <c r="K6032" s="19">
        <v>0</v>
      </c>
      <c r="L6032" s="21">
        <v>0</v>
      </c>
      <c r="M6032" s="5">
        <v>880</v>
      </c>
      <c r="N6032" s="5">
        <v>0</v>
      </c>
      <c r="O6032" s="22">
        <v>0</v>
      </c>
      <c r="P6032" s="1">
        <v>641</v>
      </c>
      <c r="Q6032" s="22">
        <v>0</v>
      </c>
      <c r="R6032" s="22">
        <v>0</v>
      </c>
      <c r="S6032" s="20">
        <v>0</v>
      </c>
    </row>
    <row r="6033" spans="1:19" ht="15" customHeight="1" x14ac:dyDescent="0.35">
      <c r="A6033" s="2">
        <f t="shared" si="186"/>
        <v>46458</v>
      </c>
      <c r="B6033" s="3">
        <v>230.291666666666</v>
      </c>
      <c r="C6033" s="1">
        <v>10824</v>
      </c>
      <c r="D6033" s="1">
        <f>GAS_LOAD!K6033</f>
        <v>4.5030980249999999</v>
      </c>
      <c r="E6033" s="1">
        <f>GAS_LOAD!L6033</f>
        <v>6.7546470374999998</v>
      </c>
      <c r="F6033" s="1">
        <f t="shared" si="187"/>
        <v>114.15525114155251</v>
      </c>
      <c r="G6033" s="1">
        <v>84</v>
      </c>
      <c r="H6033" s="19">
        <v>0</v>
      </c>
      <c r="I6033" s="1">
        <f>WIND!B6033</f>
        <v>3533.546875</v>
      </c>
      <c r="J6033" s="1">
        <f>WIND!C6033</f>
        <v>299.453125</v>
      </c>
      <c r="K6033" s="19">
        <v>0</v>
      </c>
      <c r="L6033" s="21">
        <v>0</v>
      </c>
      <c r="M6033" s="5">
        <v>880</v>
      </c>
      <c r="N6033" s="5">
        <v>623</v>
      </c>
      <c r="O6033" s="22">
        <v>0</v>
      </c>
      <c r="P6033" s="1">
        <v>658</v>
      </c>
      <c r="Q6033" s="22">
        <v>0</v>
      </c>
      <c r="R6033" s="22">
        <v>0</v>
      </c>
      <c r="S6033" s="20">
        <v>0</v>
      </c>
    </row>
    <row r="6034" spans="1:19" ht="15" customHeight="1" x14ac:dyDescent="0.35">
      <c r="A6034" s="2">
        <f t="shared" si="186"/>
        <v>46458</v>
      </c>
      <c r="B6034" s="3">
        <v>230.333333333333</v>
      </c>
      <c r="C6034" s="1">
        <v>11187</v>
      </c>
      <c r="D6034" s="1">
        <f>GAS_LOAD!K6034</f>
        <v>4.5030980249999999</v>
      </c>
      <c r="E6034" s="1">
        <f>GAS_LOAD!L6034</f>
        <v>6.7546470374999998</v>
      </c>
      <c r="F6034" s="1">
        <f t="shared" si="187"/>
        <v>114.15525114155251</v>
      </c>
      <c r="G6034" s="1">
        <v>798</v>
      </c>
      <c r="H6034" s="19">
        <v>0</v>
      </c>
      <c r="I6034" s="1">
        <f>WIND!B6034</f>
        <v>3291.09375</v>
      </c>
      <c r="J6034" s="1">
        <f>WIND!C6034</f>
        <v>278.90625</v>
      </c>
      <c r="K6034" s="19">
        <v>0</v>
      </c>
      <c r="L6034" s="21">
        <v>0</v>
      </c>
      <c r="M6034" s="5">
        <v>880</v>
      </c>
      <c r="N6034" s="5">
        <v>887</v>
      </c>
      <c r="O6034" s="22">
        <v>0</v>
      </c>
      <c r="P6034" s="1">
        <v>657</v>
      </c>
      <c r="Q6034" s="22">
        <v>0</v>
      </c>
      <c r="R6034" s="22">
        <v>0</v>
      </c>
      <c r="S6034" s="20">
        <v>0</v>
      </c>
    </row>
    <row r="6035" spans="1:19" ht="15" customHeight="1" x14ac:dyDescent="0.35">
      <c r="A6035" s="2">
        <f t="shared" si="186"/>
        <v>46458</v>
      </c>
      <c r="B6035" s="3">
        <v>230.37499999999901</v>
      </c>
      <c r="C6035" s="1">
        <v>11260</v>
      </c>
      <c r="D6035" s="1">
        <f>GAS_LOAD!K6035</f>
        <v>4.5030980249999999</v>
      </c>
      <c r="E6035" s="1">
        <f>GAS_LOAD!L6035</f>
        <v>6.7546470374999998</v>
      </c>
      <c r="F6035" s="1">
        <f t="shared" si="187"/>
        <v>114.15525114155251</v>
      </c>
      <c r="G6035" s="1">
        <v>1728</v>
      </c>
      <c r="H6035" s="19">
        <v>0</v>
      </c>
      <c r="I6035" s="1">
        <f>WIND!B6035</f>
        <v>3051.40625</v>
      </c>
      <c r="J6035" s="1">
        <f>WIND!C6035</f>
        <v>258.59375</v>
      </c>
      <c r="K6035" s="19">
        <v>0</v>
      </c>
      <c r="L6035" s="21">
        <v>0</v>
      </c>
      <c r="M6035" s="5">
        <v>880</v>
      </c>
      <c r="N6035" s="5">
        <v>887</v>
      </c>
      <c r="O6035" s="22">
        <v>0</v>
      </c>
      <c r="P6035" s="1">
        <v>653</v>
      </c>
      <c r="Q6035" s="22">
        <v>0</v>
      </c>
      <c r="R6035" s="22">
        <v>0</v>
      </c>
      <c r="S6035" s="20">
        <v>0</v>
      </c>
    </row>
    <row r="6036" spans="1:19" ht="15" customHeight="1" x14ac:dyDescent="0.35">
      <c r="A6036" s="2">
        <f t="shared" si="186"/>
        <v>46458</v>
      </c>
      <c r="B6036" s="3">
        <v>230.416666666666</v>
      </c>
      <c r="C6036" s="1">
        <v>11127</v>
      </c>
      <c r="D6036" s="1">
        <f>GAS_LOAD!K6036</f>
        <v>4.5030980249999999</v>
      </c>
      <c r="E6036" s="1">
        <f>GAS_LOAD!L6036</f>
        <v>6.7546470374999998</v>
      </c>
      <c r="F6036" s="1">
        <f t="shared" si="187"/>
        <v>114.15525114155251</v>
      </c>
      <c r="G6036" s="1">
        <v>2463</v>
      </c>
      <c r="H6036" s="19">
        <v>0</v>
      </c>
      <c r="I6036" s="1">
        <f>WIND!B6036</f>
        <v>3132.53125</v>
      </c>
      <c r="J6036" s="1">
        <f>WIND!C6036</f>
        <v>265.46875</v>
      </c>
      <c r="K6036" s="19">
        <v>0</v>
      </c>
      <c r="L6036" s="21">
        <v>0</v>
      </c>
      <c r="M6036" s="5">
        <v>880</v>
      </c>
      <c r="N6036" s="5">
        <v>0</v>
      </c>
      <c r="O6036" s="22">
        <v>0</v>
      </c>
      <c r="P6036" s="1">
        <v>650</v>
      </c>
      <c r="Q6036" s="22">
        <v>0</v>
      </c>
      <c r="R6036" s="22">
        <v>0</v>
      </c>
      <c r="S6036" s="20">
        <v>0</v>
      </c>
    </row>
    <row r="6037" spans="1:19" ht="15" customHeight="1" x14ac:dyDescent="0.35">
      <c r="A6037" s="2">
        <f t="shared" si="186"/>
        <v>46458</v>
      </c>
      <c r="B6037" s="3">
        <v>230.458333333333</v>
      </c>
      <c r="C6037" s="1">
        <v>11094</v>
      </c>
      <c r="D6037" s="1">
        <f>GAS_LOAD!K6037</f>
        <v>4.5030980249999999</v>
      </c>
      <c r="E6037" s="1">
        <f>GAS_LOAD!L6037</f>
        <v>6.7546470374999998</v>
      </c>
      <c r="F6037" s="1">
        <f t="shared" si="187"/>
        <v>114.15525114155251</v>
      </c>
      <c r="G6037" s="1">
        <v>2184</v>
      </c>
      <c r="H6037" s="19">
        <v>0</v>
      </c>
      <c r="I6037" s="1">
        <f>WIND!B6037</f>
        <v>3019.140625</v>
      </c>
      <c r="J6037" s="1">
        <f>WIND!C6037</f>
        <v>255.859375</v>
      </c>
      <c r="K6037" s="19">
        <v>0</v>
      </c>
      <c r="L6037" s="21">
        <v>0</v>
      </c>
      <c r="M6037" s="5">
        <v>880</v>
      </c>
      <c r="N6037" s="5">
        <v>0</v>
      </c>
      <c r="O6037" s="22">
        <v>0</v>
      </c>
      <c r="P6037" s="1">
        <v>648</v>
      </c>
      <c r="Q6037" s="22">
        <v>0</v>
      </c>
      <c r="R6037" s="22">
        <v>0</v>
      </c>
      <c r="S6037" s="20">
        <v>0</v>
      </c>
    </row>
    <row r="6038" spans="1:19" ht="15" customHeight="1" x14ac:dyDescent="0.35">
      <c r="A6038" s="2">
        <f t="shared" si="186"/>
        <v>46458</v>
      </c>
      <c r="B6038" s="3">
        <v>230.49999999999901</v>
      </c>
      <c r="C6038" s="1">
        <v>11097</v>
      </c>
      <c r="D6038" s="1">
        <f>GAS_LOAD!K6038</f>
        <v>4.5030980249999999</v>
      </c>
      <c r="E6038" s="1">
        <f>GAS_LOAD!L6038</f>
        <v>6.7546470374999998</v>
      </c>
      <c r="F6038" s="1">
        <f t="shared" si="187"/>
        <v>114.15525114155251</v>
      </c>
      <c r="G6038" s="1">
        <v>2385</v>
      </c>
      <c r="H6038" s="19">
        <v>0</v>
      </c>
      <c r="I6038" s="1">
        <f>WIND!B6038</f>
        <v>3022.828125</v>
      </c>
      <c r="J6038" s="1">
        <f>WIND!C6038</f>
        <v>256.171875</v>
      </c>
      <c r="K6038" s="19">
        <v>0</v>
      </c>
      <c r="L6038" s="21">
        <v>0</v>
      </c>
      <c r="M6038" s="5">
        <v>880</v>
      </c>
      <c r="N6038" s="5">
        <v>0</v>
      </c>
      <c r="O6038" s="22">
        <v>0</v>
      </c>
      <c r="P6038" s="1">
        <v>648</v>
      </c>
      <c r="Q6038" s="22">
        <v>0</v>
      </c>
      <c r="R6038" s="22">
        <v>0</v>
      </c>
      <c r="S6038" s="20">
        <v>0</v>
      </c>
    </row>
    <row r="6039" spans="1:19" ht="15" customHeight="1" x14ac:dyDescent="0.35">
      <c r="A6039" s="2">
        <f t="shared" si="186"/>
        <v>46458</v>
      </c>
      <c r="B6039" s="3">
        <v>230.541666666666</v>
      </c>
      <c r="C6039" s="1">
        <v>10732</v>
      </c>
      <c r="D6039" s="1">
        <f>GAS_LOAD!K6039</f>
        <v>4.5030980249999999</v>
      </c>
      <c r="E6039" s="1">
        <f>GAS_LOAD!L6039</f>
        <v>6.7546470374999998</v>
      </c>
      <c r="F6039" s="1">
        <f t="shared" si="187"/>
        <v>114.15525114155251</v>
      </c>
      <c r="G6039" s="1">
        <v>2355</v>
      </c>
      <c r="H6039" s="19">
        <v>0</v>
      </c>
      <c r="I6039" s="1">
        <f>WIND!B6039</f>
        <v>2891.921875</v>
      </c>
      <c r="J6039" s="1">
        <f>WIND!C6039</f>
        <v>245.078125</v>
      </c>
      <c r="K6039" s="19">
        <v>0</v>
      </c>
      <c r="L6039" s="21">
        <v>0</v>
      </c>
      <c r="M6039" s="5">
        <v>880</v>
      </c>
      <c r="N6039" s="5">
        <v>0</v>
      </c>
      <c r="O6039" s="22">
        <v>0</v>
      </c>
      <c r="P6039" s="1">
        <v>648</v>
      </c>
      <c r="Q6039" s="22">
        <v>0</v>
      </c>
      <c r="R6039" s="22">
        <v>0</v>
      </c>
      <c r="S6039" s="20">
        <v>0</v>
      </c>
    </row>
    <row r="6040" spans="1:19" ht="15" customHeight="1" x14ac:dyDescent="0.35">
      <c r="A6040" s="2">
        <f t="shared" si="186"/>
        <v>46458</v>
      </c>
      <c r="B6040" s="3">
        <v>230.583333333333</v>
      </c>
      <c r="C6040" s="1">
        <v>10369</v>
      </c>
      <c r="D6040" s="1">
        <f>GAS_LOAD!K6040</f>
        <v>4.5030980249999999</v>
      </c>
      <c r="E6040" s="1">
        <f>GAS_LOAD!L6040</f>
        <v>6.7546470374999998</v>
      </c>
      <c r="F6040" s="1">
        <f t="shared" si="187"/>
        <v>114.15525114155251</v>
      </c>
      <c r="G6040" s="1">
        <v>2232</v>
      </c>
      <c r="H6040" s="19">
        <v>0</v>
      </c>
      <c r="I6040" s="1">
        <f>WIND!B6040</f>
        <v>2950.921875</v>
      </c>
      <c r="J6040" s="1">
        <f>WIND!C6040</f>
        <v>250.078125</v>
      </c>
      <c r="K6040" s="19">
        <v>0</v>
      </c>
      <c r="L6040" s="21">
        <v>0</v>
      </c>
      <c r="M6040" s="5">
        <v>880</v>
      </c>
      <c r="N6040" s="5">
        <v>95</v>
      </c>
      <c r="O6040" s="22">
        <v>0</v>
      </c>
      <c r="P6040" s="1">
        <v>647</v>
      </c>
      <c r="Q6040" s="22">
        <v>0</v>
      </c>
      <c r="R6040" s="22">
        <v>0</v>
      </c>
      <c r="S6040" s="20">
        <v>0</v>
      </c>
    </row>
    <row r="6041" spans="1:19" ht="15" customHeight="1" x14ac:dyDescent="0.35">
      <c r="A6041" s="2">
        <f t="shared" si="186"/>
        <v>46458</v>
      </c>
      <c r="B6041" s="3">
        <v>230.62499999999901</v>
      </c>
      <c r="C6041" s="1">
        <v>9998</v>
      </c>
      <c r="D6041" s="1">
        <f>GAS_LOAD!K6041</f>
        <v>4.5030980249999999</v>
      </c>
      <c r="E6041" s="1">
        <f>GAS_LOAD!L6041</f>
        <v>6.7546470374999998</v>
      </c>
      <c r="F6041" s="1">
        <f t="shared" si="187"/>
        <v>114.15525114155251</v>
      </c>
      <c r="G6041" s="1">
        <v>2286</v>
      </c>
      <c r="H6041" s="19">
        <v>0</v>
      </c>
      <c r="I6041" s="1">
        <f>WIND!B6041</f>
        <v>2984.109375</v>
      </c>
      <c r="J6041" s="1">
        <f>WIND!C6041</f>
        <v>252.890625</v>
      </c>
      <c r="K6041" s="19">
        <v>0</v>
      </c>
      <c r="L6041" s="21">
        <v>0</v>
      </c>
      <c r="M6041" s="5">
        <v>880</v>
      </c>
      <c r="N6041" s="5">
        <v>0</v>
      </c>
      <c r="O6041" s="22">
        <v>0</v>
      </c>
      <c r="P6041" s="1">
        <v>647</v>
      </c>
      <c r="Q6041" s="22">
        <v>0</v>
      </c>
      <c r="R6041" s="22">
        <v>0</v>
      </c>
      <c r="S6041" s="20">
        <v>0</v>
      </c>
    </row>
    <row r="6042" spans="1:19" ht="15" customHeight="1" x14ac:dyDescent="0.35">
      <c r="A6042" s="2">
        <f t="shared" si="186"/>
        <v>46458</v>
      </c>
      <c r="B6042" s="3">
        <v>230.666666666666</v>
      </c>
      <c r="C6042" s="1">
        <v>9660</v>
      </c>
      <c r="D6042" s="1">
        <f>GAS_LOAD!K6042</f>
        <v>4.5030980249999999</v>
      </c>
      <c r="E6042" s="1">
        <f>GAS_LOAD!L6042</f>
        <v>6.7546470374999998</v>
      </c>
      <c r="F6042" s="1">
        <f t="shared" si="187"/>
        <v>114.15525114155251</v>
      </c>
      <c r="G6042" s="1">
        <v>1521</v>
      </c>
      <c r="H6042" s="19">
        <v>0</v>
      </c>
      <c r="I6042" s="1">
        <f>WIND!B6042</f>
        <v>2880.859375</v>
      </c>
      <c r="J6042" s="1">
        <f>WIND!C6042</f>
        <v>244.140625</v>
      </c>
      <c r="K6042" s="19">
        <v>0</v>
      </c>
      <c r="L6042" s="21">
        <v>0</v>
      </c>
      <c r="M6042" s="5">
        <v>880</v>
      </c>
      <c r="N6042" s="5">
        <v>0</v>
      </c>
      <c r="O6042" s="22">
        <v>0</v>
      </c>
      <c r="P6042" s="1">
        <v>647</v>
      </c>
      <c r="Q6042" s="22">
        <v>0</v>
      </c>
      <c r="R6042" s="22">
        <v>0</v>
      </c>
      <c r="S6042" s="20">
        <v>0</v>
      </c>
    </row>
    <row r="6043" spans="1:19" ht="15" customHeight="1" x14ac:dyDescent="0.35">
      <c r="A6043" s="2">
        <f t="shared" si="186"/>
        <v>46458</v>
      </c>
      <c r="B6043" s="3">
        <v>230.708333333333</v>
      </c>
      <c r="C6043" s="1">
        <v>9626</v>
      </c>
      <c r="D6043" s="1">
        <f>GAS_LOAD!K6043</f>
        <v>4.5030980249999999</v>
      </c>
      <c r="E6043" s="1">
        <f>GAS_LOAD!L6043</f>
        <v>6.7546470374999998</v>
      </c>
      <c r="F6043" s="1">
        <f t="shared" si="187"/>
        <v>114.15525114155251</v>
      </c>
      <c r="G6043" s="1">
        <v>675</v>
      </c>
      <c r="H6043" s="19">
        <v>0</v>
      </c>
      <c r="I6043" s="1">
        <f>WIND!B6043</f>
        <v>2923.265625</v>
      </c>
      <c r="J6043" s="1">
        <f>WIND!C6043</f>
        <v>247.734375</v>
      </c>
      <c r="K6043" s="19">
        <v>0</v>
      </c>
      <c r="L6043" s="21">
        <v>0</v>
      </c>
      <c r="M6043" s="5">
        <v>880</v>
      </c>
      <c r="N6043" s="5">
        <v>0</v>
      </c>
      <c r="O6043" s="22">
        <v>0</v>
      </c>
      <c r="P6043" s="1">
        <v>648</v>
      </c>
      <c r="Q6043" s="22">
        <v>0</v>
      </c>
      <c r="R6043" s="22">
        <v>0</v>
      </c>
      <c r="S6043" s="20">
        <v>0</v>
      </c>
    </row>
    <row r="6044" spans="1:19" ht="15" customHeight="1" x14ac:dyDescent="0.35">
      <c r="A6044" s="2">
        <f t="shared" si="186"/>
        <v>46458</v>
      </c>
      <c r="B6044" s="3">
        <v>230.74999999999901</v>
      </c>
      <c r="C6044" s="1">
        <v>10141</v>
      </c>
      <c r="D6044" s="1">
        <f>GAS_LOAD!K6044</f>
        <v>4.5030980249999999</v>
      </c>
      <c r="E6044" s="1">
        <f>GAS_LOAD!L6044</f>
        <v>6.7546470374999998</v>
      </c>
      <c r="F6044" s="1">
        <f t="shared" si="187"/>
        <v>114.15525114155251</v>
      </c>
      <c r="G6044" s="1">
        <v>69</v>
      </c>
      <c r="H6044" s="19">
        <v>0</v>
      </c>
      <c r="I6044" s="1">
        <f>WIND!B6044</f>
        <v>2962.90625</v>
      </c>
      <c r="J6044" s="1">
        <f>WIND!C6044</f>
        <v>251.09375</v>
      </c>
      <c r="K6044" s="19">
        <v>0</v>
      </c>
      <c r="L6044" s="21">
        <v>0</v>
      </c>
      <c r="M6044" s="5">
        <v>880</v>
      </c>
      <c r="N6044" s="5">
        <v>0</v>
      </c>
      <c r="O6044" s="22">
        <v>0</v>
      </c>
      <c r="P6044" s="1">
        <v>647</v>
      </c>
      <c r="Q6044" s="22">
        <v>0</v>
      </c>
      <c r="R6044" s="22">
        <v>0</v>
      </c>
      <c r="S6044" s="20">
        <v>0</v>
      </c>
    </row>
    <row r="6045" spans="1:19" ht="15" customHeight="1" x14ac:dyDescent="0.35">
      <c r="A6045" s="2">
        <f t="shared" si="186"/>
        <v>46458</v>
      </c>
      <c r="B6045" s="3">
        <v>230.791666666666</v>
      </c>
      <c r="C6045" s="1">
        <v>10636</v>
      </c>
      <c r="D6045" s="1">
        <f>GAS_LOAD!K6045</f>
        <v>4.5030980249999999</v>
      </c>
      <c r="E6045" s="1">
        <f>GAS_LOAD!L6045</f>
        <v>6.7546470374999998</v>
      </c>
      <c r="F6045" s="1">
        <f t="shared" si="187"/>
        <v>114.15525114155251</v>
      </c>
      <c r="G6045" s="1">
        <v>0</v>
      </c>
      <c r="H6045" s="19">
        <v>0</v>
      </c>
      <c r="I6045" s="1">
        <f>WIND!B6045</f>
        <v>2897.453125</v>
      </c>
      <c r="J6045" s="1">
        <f>WIND!C6045</f>
        <v>245.546875</v>
      </c>
      <c r="K6045" s="19">
        <v>0</v>
      </c>
      <c r="L6045" s="21">
        <v>0</v>
      </c>
      <c r="M6045" s="5">
        <v>880</v>
      </c>
      <c r="N6045" s="5">
        <v>246</v>
      </c>
      <c r="O6045" s="22">
        <v>0</v>
      </c>
      <c r="P6045" s="1">
        <v>643</v>
      </c>
      <c r="Q6045" s="22">
        <v>0</v>
      </c>
      <c r="R6045" s="22">
        <v>0</v>
      </c>
      <c r="S6045" s="20">
        <v>0</v>
      </c>
    </row>
    <row r="6046" spans="1:19" ht="15" customHeight="1" x14ac:dyDescent="0.35">
      <c r="A6046" s="2">
        <f t="shared" si="186"/>
        <v>46458</v>
      </c>
      <c r="B6046" s="3">
        <v>230.833333333333</v>
      </c>
      <c r="C6046" s="1">
        <v>9920</v>
      </c>
      <c r="D6046" s="1">
        <f>GAS_LOAD!K6046</f>
        <v>4.5030980249999999</v>
      </c>
      <c r="E6046" s="1">
        <f>GAS_LOAD!L6046</f>
        <v>6.7546470374999998</v>
      </c>
      <c r="F6046" s="1">
        <f t="shared" si="187"/>
        <v>114.15525114155251</v>
      </c>
      <c r="G6046" s="1">
        <v>0</v>
      </c>
      <c r="H6046" s="19">
        <v>0</v>
      </c>
      <c r="I6046" s="1">
        <f>WIND!B6046</f>
        <v>2711.234375</v>
      </c>
      <c r="J6046" s="1">
        <f>WIND!C6046</f>
        <v>229.765625</v>
      </c>
      <c r="K6046" s="19">
        <v>0</v>
      </c>
      <c r="L6046" s="21">
        <v>0</v>
      </c>
      <c r="M6046" s="5">
        <v>880</v>
      </c>
      <c r="N6046" s="5">
        <v>0</v>
      </c>
      <c r="O6046" s="22">
        <v>0</v>
      </c>
      <c r="P6046" s="1">
        <v>639</v>
      </c>
      <c r="Q6046" s="22">
        <v>0</v>
      </c>
      <c r="R6046" s="22">
        <v>0</v>
      </c>
      <c r="S6046" s="20">
        <v>0</v>
      </c>
    </row>
    <row r="6047" spans="1:19" ht="15" customHeight="1" x14ac:dyDescent="0.35">
      <c r="A6047" s="2">
        <f t="shared" si="186"/>
        <v>46458</v>
      </c>
      <c r="B6047" s="3">
        <v>230.87499999999901</v>
      </c>
      <c r="C6047" s="1">
        <v>9376</v>
      </c>
      <c r="D6047" s="1">
        <f>GAS_LOAD!K6047</f>
        <v>4.5030980249999999</v>
      </c>
      <c r="E6047" s="1">
        <f>GAS_LOAD!L6047</f>
        <v>6.7546470374999998</v>
      </c>
      <c r="F6047" s="1">
        <f t="shared" si="187"/>
        <v>114.15525114155251</v>
      </c>
      <c r="G6047" s="1">
        <v>0</v>
      </c>
      <c r="H6047" s="19">
        <v>0</v>
      </c>
      <c r="I6047" s="1">
        <f>WIND!B6047</f>
        <v>2538.84375</v>
      </c>
      <c r="J6047" s="1">
        <f>WIND!C6047</f>
        <v>215.15625</v>
      </c>
      <c r="K6047" s="19">
        <v>0</v>
      </c>
      <c r="L6047" s="21">
        <v>0</v>
      </c>
      <c r="M6047" s="5">
        <v>880</v>
      </c>
      <c r="N6047" s="5">
        <v>0</v>
      </c>
      <c r="O6047" s="22">
        <v>0</v>
      </c>
      <c r="P6047" s="1">
        <v>630</v>
      </c>
      <c r="Q6047" s="22">
        <v>0</v>
      </c>
      <c r="R6047" s="22">
        <v>0</v>
      </c>
      <c r="S6047" s="20">
        <v>0</v>
      </c>
    </row>
    <row r="6048" spans="1:19" ht="15" customHeight="1" x14ac:dyDescent="0.35">
      <c r="A6048" s="2">
        <f t="shared" si="186"/>
        <v>46458</v>
      </c>
      <c r="B6048" s="3">
        <v>230.916666666666</v>
      </c>
      <c r="C6048" s="1">
        <v>9583</v>
      </c>
      <c r="D6048" s="1">
        <f>GAS_LOAD!K6048</f>
        <v>4.5030980249999999</v>
      </c>
      <c r="E6048" s="1">
        <f>GAS_LOAD!L6048</f>
        <v>6.7546470374999998</v>
      </c>
      <c r="F6048" s="1">
        <f t="shared" si="187"/>
        <v>114.15525114155251</v>
      </c>
      <c r="G6048" s="1">
        <v>0</v>
      </c>
      <c r="H6048" s="19">
        <v>0</v>
      </c>
      <c r="I6048" s="1">
        <f>WIND!B6048</f>
        <v>2417.15625</v>
      </c>
      <c r="J6048" s="1">
        <f>WIND!C6048</f>
        <v>204.84375</v>
      </c>
      <c r="K6048" s="19">
        <v>0</v>
      </c>
      <c r="L6048" s="21">
        <v>0</v>
      </c>
      <c r="M6048" s="5">
        <v>880</v>
      </c>
      <c r="N6048" s="5">
        <v>0</v>
      </c>
      <c r="O6048" s="22">
        <v>0</v>
      </c>
      <c r="P6048" s="1">
        <v>625</v>
      </c>
      <c r="Q6048" s="22">
        <v>0</v>
      </c>
      <c r="R6048" s="22">
        <v>0</v>
      </c>
      <c r="S6048" s="20">
        <v>0</v>
      </c>
    </row>
    <row r="6049" spans="1:19" ht="15" customHeight="1" x14ac:dyDescent="0.35">
      <c r="A6049" s="2">
        <f t="shared" si="186"/>
        <v>46458</v>
      </c>
      <c r="B6049" s="3">
        <v>230.958333333333</v>
      </c>
      <c r="C6049" s="1">
        <v>9769</v>
      </c>
      <c r="D6049" s="1">
        <f>GAS_LOAD!K6049</f>
        <v>4.5030980249999999</v>
      </c>
      <c r="E6049" s="1">
        <f>GAS_LOAD!L6049</f>
        <v>6.7546470374999998</v>
      </c>
      <c r="F6049" s="1">
        <f t="shared" si="187"/>
        <v>114.15525114155251</v>
      </c>
      <c r="G6049" s="1">
        <v>0</v>
      </c>
      <c r="H6049" s="19">
        <v>0</v>
      </c>
      <c r="I6049" s="1">
        <f>WIND!B6049</f>
        <v>2511.1875</v>
      </c>
      <c r="J6049" s="1">
        <f>WIND!C6049</f>
        <v>212.8125</v>
      </c>
      <c r="K6049" s="19">
        <v>0</v>
      </c>
      <c r="L6049" s="21">
        <v>0</v>
      </c>
      <c r="M6049" s="5">
        <v>880</v>
      </c>
      <c r="N6049" s="5">
        <v>742</v>
      </c>
      <c r="O6049" s="22">
        <v>0</v>
      </c>
      <c r="P6049" s="1">
        <v>621</v>
      </c>
      <c r="Q6049" s="22">
        <v>0</v>
      </c>
      <c r="R6049" s="22">
        <v>0</v>
      </c>
      <c r="S6049" s="20">
        <v>0</v>
      </c>
    </row>
    <row r="6050" spans="1:19" ht="15" customHeight="1" x14ac:dyDescent="0.35">
      <c r="A6050" s="2">
        <f t="shared" si="186"/>
        <v>46459</v>
      </c>
      <c r="B6050" s="3">
        <v>230.99999999999901</v>
      </c>
      <c r="C6050" s="1">
        <v>9171</v>
      </c>
      <c r="D6050" s="1">
        <f>GAS_LOAD!K6050</f>
        <v>4.4943544883333333</v>
      </c>
      <c r="E6050" s="1">
        <f>GAS_LOAD!L6050</f>
        <v>6.7415317325000004</v>
      </c>
      <c r="F6050" s="1">
        <f t="shared" si="187"/>
        <v>114.15525114155251</v>
      </c>
      <c r="G6050" s="1">
        <v>0</v>
      </c>
      <c r="H6050" s="19">
        <v>0</v>
      </c>
      <c r="I6050" s="1">
        <f>WIND!B6050</f>
        <v>2554.515625</v>
      </c>
      <c r="J6050" s="1">
        <f>WIND!C6050</f>
        <v>216.484375</v>
      </c>
      <c r="K6050" s="19">
        <v>0</v>
      </c>
      <c r="L6050" s="21">
        <v>0</v>
      </c>
      <c r="M6050" s="5">
        <v>880</v>
      </c>
      <c r="N6050" s="5">
        <v>119</v>
      </c>
      <c r="O6050" s="22">
        <v>0</v>
      </c>
      <c r="P6050" s="1">
        <v>599</v>
      </c>
      <c r="Q6050" s="22">
        <v>0</v>
      </c>
      <c r="R6050" s="22">
        <v>0</v>
      </c>
      <c r="S6050" s="20">
        <v>0</v>
      </c>
    </row>
    <row r="6051" spans="1:19" ht="15" customHeight="1" x14ac:dyDescent="0.35">
      <c r="A6051" s="2">
        <f t="shared" si="186"/>
        <v>46459</v>
      </c>
      <c r="B6051" s="3">
        <v>231.041666666666</v>
      </c>
      <c r="C6051" s="1">
        <v>8771</v>
      </c>
      <c r="D6051" s="1">
        <f>GAS_LOAD!K6051</f>
        <v>4.4943544883333333</v>
      </c>
      <c r="E6051" s="1">
        <f>GAS_LOAD!L6051</f>
        <v>6.7415317325000004</v>
      </c>
      <c r="F6051" s="1">
        <f t="shared" si="187"/>
        <v>114.15525114155251</v>
      </c>
      <c r="G6051" s="1">
        <v>0</v>
      </c>
      <c r="H6051" s="19">
        <v>0</v>
      </c>
      <c r="I6051" s="1">
        <f>WIND!B6051</f>
        <v>2365.53125</v>
      </c>
      <c r="J6051" s="1">
        <f>WIND!C6051</f>
        <v>200.46875</v>
      </c>
      <c r="K6051" s="19">
        <v>0</v>
      </c>
      <c r="L6051" s="21">
        <v>0</v>
      </c>
      <c r="M6051" s="5">
        <v>880</v>
      </c>
      <c r="N6051" s="5">
        <v>0</v>
      </c>
      <c r="O6051" s="22">
        <v>0</v>
      </c>
      <c r="P6051" s="1">
        <v>598</v>
      </c>
      <c r="Q6051" s="22">
        <v>0</v>
      </c>
      <c r="R6051" s="22">
        <v>0</v>
      </c>
      <c r="S6051" s="20">
        <v>0</v>
      </c>
    </row>
    <row r="6052" spans="1:19" ht="15" customHeight="1" x14ac:dyDescent="0.35">
      <c r="A6052" s="2">
        <f t="shared" si="186"/>
        <v>46459</v>
      </c>
      <c r="B6052" s="3">
        <v>231.083333333333</v>
      </c>
      <c r="C6052" s="1">
        <v>8416</v>
      </c>
      <c r="D6052" s="1">
        <f>GAS_LOAD!K6052</f>
        <v>4.4943544883333333</v>
      </c>
      <c r="E6052" s="1">
        <f>GAS_LOAD!L6052</f>
        <v>6.7415317325000004</v>
      </c>
      <c r="F6052" s="1">
        <f t="shared" si="187"/>
        <v>114.15525114155251</v>
      </c>
      <c r="G6052" s="1">
        <v>0</v>
      </c>
      <c r="H6052" s="19">
        <v>0</v>
      </c>
      <c r="I6052" s="1">
        <f>WIND!B6052</f>
        <v>2238.3125</v>
      </c>
      <c r="J6052" s="1">
        <f>WIND!C6052</f>
        <v>189.6875</v>
      </c>
      <c r="K6052" s="19">
        <v>0</v>
      </c>
      <c r="L6052" s="21">
        <v>0</v>
      </c>
      <c r="M6052" s="5">
        <v>880</v>
      </c>
      <c r="N6052" s="5">
        <v>0</v>
      </c>
      <c r="O6052" s="22">
        <v>0</v>
      </c>
      <c r="P6052" s="1">
        <v>600</v>
      </c>
      <c r="Q6052" s="22">
        <v>0</v>
      </c>
      <c r="R6052" s="22">
        <v>0</v>
      </c>
      <c r="S6052" s="20">
        <v>0</v>
      </c>
    </row>
    <row r="6053" spans="1:19" ht="15" customHeight="1" x14ac:dyDescent="0.35">
      <c r="A6053" s="2">
        <f t="shared" si="186"/>
        <v>46459</v>
      </c>
      <c r="B6053" s="3">
        <v>231.12499999999901</v>
      </c>
      <c r="C6053" s="1">
        <v>7966</v>
      </c>
      <c r="D6053" s="1">
        <f>GAS_LOAD!K6053</f>
        <v>4.4943544883333333</v>
      </c>
      <c r="E6053" s="1">
        <f>GAS_LOAD!L6053</f>
        <v>6.7415317325000004</v>
      </c>
      <c r="F6053" s="1">
        <f t="shared" si="187"/>
        <v>114.15525114155251</v>
      </c>
      <c r="G6053" s="1">
        <v>0</v>
      </c>
      <c r="H6053" s="19">
        <v>0</v>
      </c>
      <c r="I6053" s="1">
        <f>WIND!B6053</f>
        <v>2159.953125</v>
      </c>
      <c r="J6053" s="1">
        <f>WIND!C6053</f>
        <v>183.046875</v>
      </c>
      <c r="K6053" s="19">
        <v>0</v>
      </c>
      <c r="L6053" s="21">
        <v>0</v>
      </c>
      <c r="M6053" s="5">
        <v>880</v>
      </c>
      <c r="N6053" s="5">
        <v>0</v>
      </c>
      <c r="O6053" s="22">
        <v>0</v>
      </c>
      <c r="P6053" s="1">
        <v>603</v>
      </c>
      <c r="Q6053" s="22">
        <v>0</v>
      </c>
      <c r="R6053" s="22">
        <v>0</v>
      </c>
      <c r="S6053" s="20">
        <v>0</v>
      </c>
    </row>
    <row r="6054" spans="1:19" ht="15" customHeight="1" x14ac:dyDescent="0.35">
      <c r="A6054" s="2">
        <f t="shared" si="186"/>
        <v>46459</v>
      </c>
      <c r="B6054" s="3">
        <v>231.166666666666</v>
      </c>
      <c r="C6054" s="1">
        <v>7789</v>
      </c>
      <c r="D6054" s="1">
        <f>GAS_LOAD!K6054</f>
        <v>4.4943544883333333</v>
      </c>
      <c r="E6054" s="1">
        <f>GAS_LOAD!L6054</f>
        <v>6.7415317325000004</v>
      </c>
      <c r="F6054" s="1">
        <f t="shared" si="187"/>
        <v>114.15525114155251</v>
      </c>
      <c r="G6054" s="1">
        <v>0</v>
      </c>
      <c r="H6054" s="19">
        <v>0</v>
      </c>
      <c r="I6054" s="1">
        <f>WIND!B6054</f>
        <v>2099.109375</v>
      </c>
      <c r="J6054" s="1">
        <f>WIND!C6054</f>
        <v>177.890625</v>
      </c>
      <c r="K6054" s="19">
        <v>0</v>
      </c>
      <c r="L6054" s="21">
        <v>0</v>
      </c>
      <c r="M6054" s="5">
        <v>880</v>
      </c>
      <c r="N6054" s="5">
        <v>0</v>
      </c>
      <c r="O6054" s="22">
        <v>0</v>
      </c>
      <c r="P6054" s="1">
        <v>605</v>
      </c>
      <c r="Q6054" s="22">
        <v>0</v>
      </c>
      <c r="R6054" s="22">
        <v>0</v>
      </c>
      <c r="S6054" s="20">
        <v>0</v>
      </c>
    </row>
    <row r="6055" spans="1:19" ht="15" customHeight="1" x14ac:dyDescent="0.35">
      <c r="A6055" s="2">
        <f t="shared" si="186"/>
        <v>46459</v>
      </c>
      <c r="B6055" s="3">
        <v>231.208333333333</v>
      </c>
      <c r="C6055" s="1">
        <v>7960</v>
      </c>
      <c r="D6055" s="1">
        <f>GAS_LOAD!K6055</f>
        <v>4.4943544883333333</v>
      </c>
      <c r="E6055" s="1">
        <f>GAS_LOAD!L6055</f>
        <v>6.7415317325000004</v>
      </c>
      <c r="F6055" s="1">
        <f t="shared" si="187"/>
        <v>114.15525114155251</v>
      </c>
      <c r="G6055" s="1">
        <v>0</v>
      </c>
      <c r="H6055" s="19">
        <v>0</v>
      </c>
      <c r="I6055" s="1">
        <f>WIND!B6055</f>
        <v>2001.390625</v>
      </c>
      <c r="J6055" s="1">
        <f>WIND!C6055</f>
        <v>169.609375</v>
      </c>
      <c r="K6055" s="19">
        <v>0</v>
      </c>
      <c r="L6055" s="21">
        <v>0</v>
      </c>
      <c r="M6055" s="5">
        <v>880</v>
      </c>
      <c r="N6055" s="5">
        <v>0</v>
      </c>
      <c r="O6055" s="22">
        <v>0</v>
      </c>
      <c r="P6055" s="1">
        <v>612</v>
      </c>
      <c r="Q6055" s="22">
        <v>0</v>
      </c>
      <c r="R6055" s="22">
        <v>0</v>
      </c>
      <c r="S6055" s="20">
        <v>0</v>
      </c>
    </row>
    <row r="6056" spans="1:19" ht="15" customHeight="1" x14ac:dyDescent="0.35">
      <c r="A6056" s="2">
        <f t="shared" si="186"/>
        <v>46459</v>
      </c>
      <c r="B6056" s="3">
        <v>231.24999999999901</v>
      </c>
      <c r="C6056" s="1">
        <v>8321</v>
      </c>
      <c r="D6056" s="1">
        <f>GAS_LOAD!K6056</f>
        <v>4.4943544883333333</v>
      </c>
      <c r="E6056" s="1">
        <f>GAS_LOAD!L6056</f>
        <v>6.7415317325000004</v>
      </c>
      <c r="F6056" s="1">
        <f t="shared" si="187"/>
        <v>114.15525114155251</v>
      </c>
      <c r="G6056" s="1">
        <v>0</v>
      </c>
      <c r="H6056" s="19">
        <v>0</v>
      </c>
      <c r="I6056" s="1">
        <f>WIND!B6056</f>
        <v>1645.546875</v>
      </c>
      <c r="J6056" s="1">
        <f>WIND!C6056</f>
        <v>139.453125</v>
      </c>
      <c r="K6056" s="19">
        <v>0</v>
      </c>
      <c r="L6056" s="21">
        <v>0</v>
      </c>
      <c r="M6056" s="5">
        <v>880</v>
      </c>
      <c r="N6056" s="5">
        <v>0</v>
      </c>
      <c r="O6056" s="22">
        <v>0</v>
      </c>
      <c r="P6056" s="1">
        <v>621</v>
      </c>
      <c r="Q6056" s="22">
        <v>0</v>
      </c>
      <c r="R6056" s="22">
        <v>0</v>
      </c>
      <c r="S6056" s="20">
        <v>0</v>
      </c>
    </row>
    <row r="6057" spans="1:19" ht="15" customHeight="1" x14ac:dyDescent="0.35">
      <c r="A6057" s="2">
        <f t="shared" si="186"/>
        <v>46459</v>
      </c>
      <c r="B6057" s="3">
        <v>231.291666666666</v>
      </c>
      <c r="C6057" s="1">
        <v>8608</v>
      </c>
      <c r="D6057" s="1">
        <f>GAS_LOAD!K6057</f>
        <v>4.4943544883333333</v>
      </c>
      <c r="E6057" s="1">
        <f>GAS_LOAD!L6057</f>
        <v>6.7415317325000004</v>
      </c>
      <c r="F6057" s="1">
        <f t="shared" si="187"/>
        <v>114.15525114155251</v>
      </c>
      <c r="G6057" s="1">
        <v>63</v>
      </c>
      <c r="H6057" s="19">
        <v>0</v>
      </c>
      <c r="I6057" s="1">
        <f>WIND!B6057</f>
        <v>1418.765625</v>
      </c>
      <c r="J6057" s="1">
        <f>WIND!C6057</f>
        <v>120.234375</v>
      </c>
      <c r="K6057" s="19">
        <v>0</v>
      </c>
      <c r="L6057" s="21">
        <v>0</v>
      </c>
      <c r="M6057" s="5">
        <v>880</v>
      </c>
      <c r="N6057" s="5">
        <v>0</v>
      </c>
      <c r="O6057" s="22">
        <v>0</v>
      </c>
      <c r="P6057" s="1">
        <v>635</v>
      </c>
      <c r="Q6057" s="22">
        <v>0</v>
      </c>
      <c r="R6057" s="22">
        <v>0</v>
      </c>
      <c r="S6057" s="20">
        <v>0</v>
      </c>
    </row>
    <row r="6058" spans="1:19" ht="15" customHeight="1" x14ac:dyDescent="0.35">
      <c r="A6058" s="2">
        <f t="shared" si="186"/>
        <v>46459</v>
      </c>
      <c r="B6058" s="3">
        <v>231.333333333333</v>
      </c>
      <c r="C6058" s="1">
        <v>9112</v>
      </c>
      <c r="D6058" s="1">
        <f>GAS_LOAD!K6058</f>
        <v>4.4943544883333333</v>
      </c>
      <c r="E6058" s="1">
        <f>GAS_LOAD!L6058</f>
        <v>6.7415317325000004</v>
      </c>
      <c r="F6058" s="1">
        <f t="shared" si="187"/>
        <v>114.15525114155251</v>
      </c>
      <c r="G6058" s="1">
        <v>636</v>
      </c>
      <c r="H6058" s="19">
        <v>0</v>
      </c>
      <c r="I6058" s="1">
        <f>WIND!B6058</f>
        <v>1451.03125</v>
      </c>
      <c r="J6058" s="1">
        <f>WIND!C6058</f>
        <v>122.96875</v>
      </c>
      <c r="K6058" s="19">
        <v>0</v>
      </c>
      <c r="L6058" s="21">
        <v>0</v>
      </c>
      <c r="M6058" s="5">
        <v>880</v>
      </c>
      <c r="N6058" s="5">
        <v>842</v>
      </c>
      <c r="O6058" s="22">
        <v>0</v>
      </c>
      <c r="P6058" s="1">
        <v>642</v>
      </c>
      <c r="Q6058" s="22">
        <v>0</v>
      </c>
      <c r="R6058" s="22">
        <v>0</v>
      </c>
      <c r="S6058" s="20">
        <v>0</v>
      </c>
    </row>
    <row r="6059" spans="1:19" ht="15" customHeight="1" x14ac:dyDescent="0.35">
      <c r="A6059" s="2">
        <f t="shared" ref="A6059:A6122" si="188">A6035+1</f>
        <v>46459</v>
      </c>
      <c r="B6059" s="3">
        <v>231.37499999999901</v>
      </c>
      <c r="C6059" s="1">
        <v>9355</v>
      </c>
      <c r="D6059" s="1">
        <f>GAS_LOAD!K6059</f>
        <v>4.4943544883333333</v>
      </c>
      <c r="E6059" s="1">
        <f>GAS_LOAD!L6059</f>
        <v>6.7415317325000004</v>
      </c>
      <c r="F6059" s="1">
        <f t="shared" si="187"/>
        <v>114.15525114155251</v>
      </c>
      <c r="G6059" s="1">
        <v>1650</v>
      </c>
      <c r="H6059" s="19">
        <v>0</v>
      </c>
      <c r="I6059" s="1">
        <f>WIND!B6059</f>
        <v>1581.9375</v>
      </c>
      <c r="J6059" s="1">
        <f>WIND!C6059</f>
        <v>134.0625</v>
      </c>
      <c r="K6059" s="19">
        <v>0</v>
      </c>
      <c r="L6059" s="21">
        <v>0</v>
      </c>
      <c r="M6059" s="5">
        <v>880</v>
      </c>
      <c r="N6059" s="5">
        <v>603</v>
      </c>
      <c r="O6059" s="22">
        <v>0</v>
      </c>
      <c r="P6059" s="1">
        <v>644</v>
      </c>
      <c r="Q6059" s="22">
        <v>0</v>
      </c>
      <c r="R6059" s="22">
        <v>0</v>
      </c>
      <c r="S6059" s="20">
        <v>0</v>
      </c>
    </row>
    <row r="6060" spans="1:19" ht="15" customHeight="1" x14ac:dyDescent="0.35">
      <c r="A6060" s="2">
        <f t="shared" si="188"/>
        <v>46459</v>
      </c>
      <c r="B6060" s="3">
        <v>231.416666666666</v>
      </c>
      <c r="C6060" s="1">
        <v>9240</v>
      </c>
      <c r="D6060" s="1">
        <f>GAS_LOAD!K6060</f>
        <v>4.4943544883333333</v>
      </c>
      <c r="E6060" s="1">
        <f>GAS_LOAD!L6060</f>
        <v>6.7415317325000004</v>
      </c>
      <c r="F6060" s="1">
        <f t="shared" si="187"/>
        <v>114.15525114155251</v>
      </c>
      <c r="G6060" s="1">
        <v>2421</v>
      </c>
      <c r="H6060" s="19">
        <v>0</v>
      </c>
      <c r="I6060" s="1">
        <f>WIND!B6060</f>
        <v>1390.1875</v>
      </c>
      <c r="J6060" s="1">
        <f>WIND!C6060</f>
        <v>117.8125</v>
      </c>
      <c r="K6060" s="19">
        <v>0</v>
      </c>
      <c r="L6060" s="21">
        <v>0</v>
      </c>
      <c r="M6060" s="5">
        <v>880</v>
      </c>
      <c r="N6060" s="5">
        <v>521</v>
      </c>
      <c r="O6060" s="22">
        <v>0</v>
      </c>
      <c r="P6060" s="1">
        <v>642</v>
      </c>
      <c r="Q6060" s="22">
        <v>0</v>
      </c>
      <c r="R6060" s="22">
        <v>0</v>
      </c>
      <c r="S6060" s="20">
        <v>0</v>
      </c>
    </row>
    <row r="6061" spans="1:19" ht="15" customHeight="1" x14ac:dyDescent="0.35">
      <c r="A6061" s="2">
        <f t="shared" si="188"/>
        <v>46459</v>
      </c>
      <c r="B6061" s="3">
        <v>231.458333333333</v>
      </c>
      <c r="C6061" s="1">
        <v>9209</v>
      </c>
      <c r="D6061" s="1">
        <f>GAS_LOAD!K6061</f>
        <v>4.4943544883333333</v>
      </c>
      <c r="E6061" s="1">
        <f>GAS_LOAD!L6061</f>
        <v>6.7415317325000004</v>
      </c>
      <c r="F6061" s="1">
        <f t="shared" si="187"/>
        <v>114.15525114155251</v>
      </c>
      <c r="G6061" s="1">
        <v>2856</v>
      </c>
      <c r="H6061" s="19">
        <v>0</v>
      </c>
      <c r="I6061" s="1">
        <f>WIND!B6061</f>
        <v>1341.328125</v>
      </c>
      <c r="J6061" s="1">
        <f>WIND!C6061</f>
        <v>113.671875</v>
      </c>
      <c r="K6061" s="19">
        <v>0</v>
      </c>
      <c r="L6061" s="21">
        <v>0</v>
      </c>
      <c r="M6061" s="5">
        <v>880</v>
      </c>
      <c r="N6061" s="5">
        <v>0</v>
      </c>
      <c r="O6061" s="22">
        <v>0</v>
      </c>
      <c r="P6061" s="1">
        <v>640</v>
      </c>
      <c r="Q6061" s="22">
        <v>0</v>
      </c>
      <c r="R6061" s="22">
        <v>0</v>
      </c>
      <c r="S6061" s="20">
        <v>0</v>
      </c>
    </row>
    <row r="6062" spans="1:19" ht="15" customHeight="1" x14ac:dyDescent="0.35">
      <c r="A6062" s="2">
        <f t="shared" si="188"/>
        <v>46459</v>
      </c>
      <c r="B6062" s="3">
        <v>231.49999999999901</v>
      </c>
      <c r="C6062" s="1">
        <v>9455</v>
      </c>
      <c r="D6062" s="1">
        <f>GAS_LOAD!K6062</f>
        <v>4.4943544883333333</v>
      </c>
      <c r="E6062" s="1">
        <f>GAS_LOAD!L6062</f>
        <v>6.7415317325000004</v>
      </c>
      <c r="F6062" s="1">
        <f t="shared" si="187"/>
        <v>114.15525114155251</v>
      </c>
      <c r="G6062" s="1">
        <v>3159</v>
      </c>
      <c r="H6062" s="19">
        <v>0</v>
      </c>
      <c r="I6062" s="1">
        <f>WIND!B6062</f>
        <v>1145.890625</v>
      </c>
      <c r="J6062" s="1">
        <f>WIND!C6062</f>
        <v>97.109375</v>
      </c>
      <c r="K6062" s="19">
        <v>0</v>
      </c>
      <c r="L6062" s="21">
        <v>0</v>
      </c>
      <c r="M6062" s="5">
        <v>880</v>
      </c>
      <c r="N6062" s="5">
        <v>757</v>
      </c>
      <c r="O6062" s="22">
        <v>0</v>
      </c>
      <c r="P6062" s="1">
        <v>640</v>
      </c>
      <c r="Q6062" s="22">
        <v>0</v>
      </c>
      <c r="R6062" s="22">
        <v>0</v>
      </c>
      <c r="S6062" s="20">
        <v>0</v>
      </c>
    </row>
    <row r="6063" spans="1:19" ht="15" customHeight="1" x14ac:dyDescent="0.35">
      <c r="A6063" s="2">
        <f t="shared" si="188"/>
        <v>46459</v>
      </c>
      <c r="B6063" s="3">
        <v>231.541666666666</v>
      </c>
      <c r="C6063" s="1">
        <v>8999</v>
      </c>
      <c r="D6063" s="1">
        <f>GAS_LOAD!K6063</f>
        <v>4.4943544883333333</v>
      </c>
      <c r="E6063" s="1">
        <f>GAS_LOAD!L6063</f>
        <v>6.7415317325000004</v>
      </c>
      <c r="F6063" s="1">
        <f t="shared" si="187"/>
        <v>114.15525114155251</v>
      </c>
      <c r="G6063" s="1">
        <v>3252</v>
      </c>
      <c r="H6063" s="19">
        <v>0</v>
      </c>
      <c r="I6063" s="1">
        <f>WIND!B6063</f>
        <v>1057.390625</v>
      </c>
      <c r="J6063" s="1">
        <f>WIND!C6063</f>
        <v>89.609375</v>
      </c>
      <c r="K6063" s="19">
        <v>0</v>
      </c>
      <c r="L6063" s="21">
        <v>0</v>
      </c>
      <c r="M6063" s="5">
        <v>880</v>
      </c>
      <c r="N6063" s="5">
        <v>0</v>
      </c>
      <c r="O6063" s="22">
        <v>0</v>
      </c>
      <c r="P6063" s="1">
        <v>641</v>
      </c>
      <c r="Q6063" s="22">
        <v>0</v>
      </c>
      <c r="R6063" s="22">
        <v>0</v>
      </c>
      <c r="S6063" s="20">
        <v>0</v>
      </c>
    </row>
    <row r="6064" spans="1:19" ht="15" customHeight="1" x14ac:dyDescent="0.35">
      <c r="A6064" s="2">
        <f t="shared" si="188"/>
        <v>46459</v>
      </c>
      <c r="B6064" s="3">
        <v>231.583333333333</v>
      </c>
      <c r="C6064" s="1">
        <v>8614</v>
      </c>
      <c r="D6064" s="1">
        <f>GAS_LOAD!K6064</f>
        <v>4.4943544883333333</v>
      </c>
      <c r="E6064" s="1">
        <f>GAS_LOAD!L6064</f>
        <v>6.7415317325000004</v>
      </c>
      <c r="F6064" s="1">
        <f t="shared" si="187"/>
        <v>114.15525114155251</v>
      </c>
      <c r="G6064" s="1">
        <v>3093</v>
      </c>
      <c r="H6064" s="19">
        <v>0</v>
      </c>
      <c r="I6064" s="1">
        <f>WIND!B6064</f>
        <v>1165.25</v>
      </c>
      <c r="J6064" s="1">
        <f>WIND!C6064</f>
        <v>98.75</v>
      </c>
      <c r="K6064" s="19">
        <v>0</v>
      </c>
      <c r="L6064" s="21">
        <v>0</v>
      </c>
      <c r="M6064" s="5">
        <v>880</v>
      </c>
      <c r="N6064" s="5">
        <v>0</v>
      </c>
      <c r="O6064" s="22">
        <v>0</v>
      </c>
      <c r="P6064" s="1">
        <v>633</v>
      </c>
      <c r="Q6064" s="22">
        <v>0</v>
      </c>
      <c r="R6064" s="22">
        <v>0</v>
      </c>
      <c r="S6064" s="20">
        <v>0</v>
      </c>
    </row>
    <row r="6065" spans="1:19" ht="15" customHeight="1" x14ac:dyDescent="0.35">
      <c r="A6065" s="2">
        <f t="shared" si="188"/>
        <v>46459</v>
      </c>
      <c r="B6065" s="3">
        <v>231.62499999999901</v>
      </c>
      <c r="C6065" s="1">
        <v>8328</v>
      </c>
      <c r="D6065" s="1">
        <f>GAS_LOAD!K6065</f>
        <v>4.4943544883333333</v>
      </c>
      <c r="E6065" s="1">
        <f>GAS_LOAD!L6065</f>
        <v>6.7415317325000004</v>
      </c>
      <c r="F6065" s="1">
        <f t="shared" si="187"/>
        <v>114.15525114155251</v>
      </c>
      <c r="G6065" s="1">
        <v>2841</v>
      </c>
      <c r="H6065" s="19">
        <v>0</v>
      </c>
      <c r="I6065" s="1">
        <f>WIND!B6065</f>
        <v>1008.53125</v>
      </c>
      <c r="J6065" s="1">
        <f>WIND!C6065</f>
        <v>85.46875</v>
      </c>
      <c r="K6065" s="19">
        <v>0</v>
      </c>
      <c r="L6065" s="21">
        <v>0</v>
      </c>
      <c r="M6065" s="5">
        <v>880</v>
      </c>
      <c r="N6065" s="5">
        <v>0</v>
      </c>
      <c r="O6065" s="22">
        <v>0</v>
      </c>
      <c r="P6065" s="1">
        <v>626</v>
      </c>
      <c r="Q6065" s="22">
        <v>0</v>
      </c>
      <c r="R6065" s="22">
        <v>0</v>
      </c>
      <c r="S6065" s="20">
        <v>0</v>
      </c>
    </row>
    <row r="6066" spans="1:19" ht="15" customHeight="1" x14ac:dyDescent="0.35">
      <c r="A6066" s="2">
        <f t="shared" si="188"/>
        <v>46459</v>
      </c>
      <c r="B6066" s="3">
        <v>231.666666666666</v>
      </c>
      <c r="C6066" s="1">
        <v>8036</v>
      </c>
      <c r="D6066" s="1">
        <f>GAS_LOAD!K6066</f>
        <v>4.4943544883333333</v>
      </c>
      <c r="E6066" s="1">
        <f>GAS_LOAD!L6066</f>
        <v>6.7415317325000004</v>
      </c>
      <c r="F6066" s="1">
        <f t="shared" si="187"/>
        <v>114.15525114155251</v>
      </c>
      <c r="G6066" s="1">
        <v>1950</v>
      </c>
      <c r="H6066" s="19">
        <v>0</v>
      </c>
      <c r="I6066" s="1">
        <f>WIND!B6066</f>
        <v>850.890625</v>
      </c>
      <c r="J6066" s="1">
        <f>WIND!C6066</f>
        <v>72.109375</v>
      </c>
      <c r="K6066" s="19">
        <v>0</v>
      </c>
      <c r="L6066" s="21">
        <v>0</v>
      </c>
      <c r="M6066" s="5">
        <v>880</v>
      </c>
      <c r="N6066" s="5">
        <v>0</v>
      </c>
      <c r="O6066" s="22">
        <v>0</v>
      </c>
      <c r="P6066" s="1">
        <v>626</v>
      </c>
      <c r="Q6066" s="22">
        <v>0</v>
      </c>
      <c r="R6066" s="22">
        <v>0</v>
      </c>
      <c r="S6066" s="20">
        <v>0</v>
      </c>
    </row>
    <row r="6067" spans="1:19" ht="15" customHeight="1" x14ac:dyDescent="0.35">
      <c r="A6067" s="2">
        <f t="shared" si="188"/>
        <v>46459</v>
      </c>
      <c r="B6067" s="3">
        <v>231.708333333333</v>
      </c>
      <c r="C6067" s="1">
        <v>8086</v>
      </c>
      <c r="D6067" s="1">
        <f>GAS_LOAD!K6067</f>
        <v>4.4943544883333333</v>
      </c>
      <c r="E6067" s="1">
        <f>GAS_LOAD!L6067</f>
        <v>6.7415317325000004</v>
      </c>
      <c r="F6067" s="1">
        <f t="shared" si="187"/>
        <v>114.15525114155251</v>
      </c>
      <c r="G6067" s="1">
        <v>798</v>
      </c>
      <c r="H6067" s="19">
        <v>0</v>
      </c>
      <c r="I6067" s="1">
        <f>WIND!B6067</f>
        <v>782.671875</v>
      </c>
      <c r="J6067" s="1">
        <f>WIND!C6067</f>
        <v>66.328125</v>
      </c>
      <c r="K6067" s="19">
        <v>0</v>
      </c>
      <c r="L6067" s="21">
        <v>0</v>
      </c>
      <c r="M6067" s="5">
        <v>880</v>
      </c>
      <c r="N6067" s="5">
        <v>0</v>
      </c>
      <c r="O6067" s="22">
        <v>0</v>
      </c>
      <c r="P6067" s="1">
        <v>629</v>
      </c>
      <c r="Q6067" s="22">
        <v>0</v>
      </c>
      <c r="R6067" s="22">
        <v>0</v>
      </c>
      <c r="S6067" s="20">
        <v>0</v>
      </c>
    </row>
    <row r="6068" spans="1:19" ht="15" customHeight="1" x14ac:dyDescent="0.35">
      <c r="A6068" s="2">
        <f t="shared" si="188"/>
        <v>46459</v>
      </c>
      <c r="B6068" s="3">
        <v>231.74999999999901</v>
      </c>
      <c r="C6068" s="1">
        <v>8712</v>
      </c>
      <c r="D6068" s="1">
        <f>GAS_LOAD!K6068</f>
        <v>4.4943544883333333</v>
      </c>
      <c r="E6068" s="1">
        <f>GAS_LOAD!L6068</f>
        <v>6.7415317325000004</v>
      </c>
      <c r="F6068" s="1">
        <f t="shared" si="187"/>
        <v>114.15525114155251</v>
      </c>
      <c r="G6068" s="1">
        <v>102</v>
      </c>
      <c r="H6068" s="19">
        <v>0</v>
      </c>
      <c r="I6068" s="1">
        <f>WIND!B6068</f>
        <v>829.6875</v>
      </c>
      <c r="J6068" s="1">
        <f>WIND!C6068</f>
        <v>70.3125</v>
      </c>
      <c r="K6068" s="19">
        <v>0</v>
      </c>
      <c r="L6068" s="21">
        <v>0</v>
      </c>
      <c r="M6068" s="5">
        <v>880</v>
      </c>
      <c r="N6068" s="5">
        <v>0</v>
      </c>
      <c r="O6068" s="22">
        <v>0</v>
      </c>
      <c r="P6068" s="1">
        <v>630</v>
      </c>
      <c r="Q6068" s="22">
        <v>0</v>
      </c>
      <c r="R6068" s="22">
        <v>0</v>
      </c>
      <c r="S6068" s="20">
        <v>0</v>
      </c>
    </row>
    <row r="6069" spans="1:19" ht="15" customHeight="1" x14ac:dyDescent="0.35">
      <c r="A6069" s="2">
        <f t="shared" si="188"/>
        <v>46459</v>
      </c>
      <c r="B6069" s="3">
        <v>231.791666666666</v>
      </c>
      <c r="C6069" s="1">
        <v>9405</v>
      </c>
      <c r="D6069" s="1">
        <f>GAS_LOAD!K6069</f>
        <v>4.4943544883333333</v>
      </c>
      <c r="E6069" s="1">
        <f>GAS_LOAD!L6069</f>
        <v>6.7415317325000004</v>
      </c>
      <c r="F6069" s="1">
        <f t="shared" si="187"/>
        <v>114.15525114155251</v>
      </c>
      <c r="G6069" s="1">
        <v>0</v>
      </c>
      <c r="H6069" s="19">
        <v>0</v>
      </c>
      <c r="I6069" s="1">
        <f>WIND!B6069</f>
        <v>670.203125</v>
      </c>
      <c r="J6069" s="1">
        <f>WIND!C6069</f>
        <v>56.796875</v>
      </c>
      <c r="K6069" s="19">
        <v>0</v>
      </c>
      <c r="L6069" s="21">
        <v>0</v>
      </c>
      <c r="M6069" s="5">
        <v>880</v>
      </c>
      <c r="N6069" s="5">
        <v>1192</v>
      </c>
      <c r="O6069" s="22">
        <v>0</v>
      </c>
      <c r="P6069" s="1">
        <v>630</v>
      </c>
      <c r="Q6069" s="22">
        <v>0</v>
      </c>
      <c r="R6069" s="22">
        <v>0</v>
      </c>
      <c r="S6069" s="20">
        <v>0</v>
      </c>
    </row>
    <row r="6070" spans="1:19" ht="15" customHeight="1" x14ac:dyDescent="0.35">
      <c r="A6070" s="2">
        <f t="shared" si="188"/>
        <v>46459</v>
      </c>
      <c r="B6070" s="3">
        <v>231.833333333333</v>
      </c>
      <c r="C6070" s="1">
        <v>8893</v>
      </c>
      <c r="D6070" s="1">
        <f>GAS_LOAD!K6070</f>
        <v>4.4943544883333333</v>
      </c>
      <c r="E6070" s="1">
        <f>GAS_LOAD!L6070</f>
        <v>6.7415317325000004</v>
      </c>
      <c r="F6070" s="1">
        <f t="shared" si="187"/>
        <v>114.15525114155251</v>
      </c>
      <c r="G6070" s="1">
        <v>0</v>
      </c>
      <c r="H6070" s="19">
        <v>0</v>
      </c>
      <c r="I6070" s="1">
        <f>WIND!B6070</f>
        <v>690.484375</v>
      </c>
      <c r="J6070" s="1">
        <f>WIND!C6070</f>
        <v>58.515625</v>
      </c>
      <c r="K6070" s="19">
        <v>0</v>
      </c>
      <c r="L6070" s="21">
        <v>0</v>
      </c>
      <c r="M6070" s="5">
        <v>880</v>
      </c>
      <c r="N6070" s="5">
        <v>1192</v>
      </c>
      <c r="O6070" s="22">
        <v>0</v>
      </c>
      <c r="P6070" s="1">
        <v>626</v>
      </c>
      <c r="Q6070" s="22">
        <v>0</v>
      </c>
      <c r="R6070" s="22">
        <v>0</v>
      </c>
      <c r="S6070" s="20">
        <v>0</v>
      </c>
    </row>
    <row r="6071" spans="1:19" ht="15" customHeight="1" x14ac:dyDescent="0.35">
      <c r="A6071" s="2">
        <f t="shared" si="188"/>
        <v>46459</v>
      </c>
      <c r="B6071" s="3">
        <v>231.87499999999901</v>
      </c>
      <c r="C6071" s="1">
        <v>8494</v>
      </c>
      <c r="D6071" s="1">
        <f>GAS_LOAD!K6071</f>
        <v>4.4943544883333333</v>
      </c>
      <c r="E6071" s="1">
        <f>GAS_LOAD!L6071</f>
        <v>6.7415317325000004</v>
      </c>
      <c r="F6071" s="1">
        <f t="shared" si="187"/>
        <v>114.15525114155251</v>
      </c>
      <c r="G6071" s="1">
        <v>0</v>
      </c>
      <c r="H6071" s="19">
        <v>0</v>
      </c>
      <c r="I6071" s="1">
        <f>WIND!B6071</f>
        <v>826.921875</v>
      </c>
      <c r="J6071" s="1">
        <f>WIND!C6071</f>
        <v>70.078125</v>
      </c>
      <c r="K6071" s="19">
        <v>0</v>
      </c>
      <c r="L6071" s="21">
        <v>0</v>
      </c>
      <c r="M6071" s="5">
        <v>880</v>
      </c>
      <c r="N6071" s="5">
        <v>979</v>
      </c>
      <c r="O6071" s="22">
        <v>0</v>
      </c>
      <c r="P6071" s="1">
        <v>616</v>
      </c>
      <c r="Q6071" s="22">
        <v>0</v>
      </c>
      <c r="R6071" s="22">
        <v>0</v>
      </c>
      <c r="S6071" s="20">
        <v>0</v>
      </c>
    </row>
    <row r="6072" spans="1:19" ht="15" customHeight="1" x14ac:dyDescent="0.35">
      <c r="A6072" s="2">
        <f t="shared" si="188"/>
        <v>46459</v>
      </c>
      <c r="B6072" s="3">
        <v>231.916666666666</v>
      </c>
      <c r="C6072" s="1">
        <v>8865</v>
      </c>
      <c r="D6072" s="1">
        <f>GAS_LOAD!K6072</f>
        <v>4.4943544883333333</v>
      </c>
      <c r="E6072" s="1">
        <f>GAS_LOAD!L6072</f>
        <v>6.7415317325000004</v>
      </c>
      <c r="F6072" s="1">
        <f t="shared" si="187"/>
        <v>114.15525114155251</v>
      </c>
      <c r="G6072" s="1">
        <v>0</v>
      </c>
      <c r="H6072" s="19">
        <v>0</v>
      </c>
      <c r="I6072" s="1">
        <f>WIND!B6072</f>
        <v>859.1875</v>
      </c>
      <c r="J6072" s="1">
        <f>WIND!C6072</f>
        <v>72.8125</v>
      </c>
      <c r="K6072" s="19">
        <v>0</v>
      </c>
      <c r="L6072" s="21">
        <v>0</v>
      </c>
      <c r="M6072" s="5">
        <v>880</v>
      </c>
      <c r="N6072" s="5">
        <v>0</v>
      </c>
      <c r="O6072" s="22">
        <v>0</v>
      </c>
      <c r="P6072" s="1">
        <v>616</v>
      </c>
      <c r="Q6072" s="22">
        <v>0</v>
      </c>
      <c r="R6072" s="22">
        <v>0</v>
      </c>
      <c r="S6072" s="20">
        <v>0</v>
      </c>
    </row>
    <row r="6073" spans="1:19" ht="15" customHeight="1" x14ac:dyDescent="0.35">
      <c r="A6073" s="2">
        <f t="shared" si="188"/>
        <v>46459</v>
      </c>
      <c r="B6073" s="3">
        <v>231.958333333333</v>
      </c>
      <c r="C6073" s="1">
        <v>9221</v>
      </c>
      <c r="D6073" s="1">
        <f>GAS_LOAD!K6073</f>
        <v>4.4943544883333333</v>
      </c>
      <c r="E6073" s="1">
        <f>GAS_LOAD!L6073</f>
        <v>6.7415317325000004</v>
      </c>
      <c r="F6073" s="1">
        <f t="shared" si="187"/>
        <v>114.15525114155251</v>
      </c>
      <c r="G6073" s="1">
        <v>0</v>
      </c>
      <c r="H6073" s="19">
        <v>0</v>
      </c>
      <c r="I6073" s="1">
        <f>WIND!B6073</f>
        <v>906.203125</v>
      </c>
      <c r="J6073" s="1">
        <f>WIND!C6073</f>
        <v>76.796875</v>
      </c>
      <c r="K6073" s="19">
        <v>0</v>
      </c>
      <c r="L6073" s="21">
        <v>0</v>
      </c>
      <c r="M6073" s="5">
        <v>880</v>
      </c>
      <c r="N6073" s="5">
        <v>0</v>
      </c>
      <c r="O6073" s="22">
        <v>0</v>
      </c>
      <c r="P6073" s="1">
        <v>616</v>
      </c>
      <c r="Q6073" s="22">
        <v>0</v>
      </c>
      <c r="R6073" s="22">
        <v>0</v>
      </c>
      <c r="S6073" s="20">
        <v>0</v>
      </c>
    </row>
    <row r="6074" spans="1:19" ht="15" customHeight="1" x14ac:dyDescent="0.35">
      <c r="A6074" s="2">
        <f t="shared" si="188"/>
        <v>46460</v>
      </c>
      <c r="B6074" s="3">
        <v>231.99999999999901</v>
      </c>
      <c r="C6074" s="1">
        <v>8811</v>
      </c>
      <c r="D6074" s="1">
        <f>GAS_LOAD!K6074</f>
        <v>4.4842377449999997</v>
      </c>
      <c r="E6074" s="1">
        <f>GAS_LOAD!L6074</f>
        <v>6.7263566174999987</v>
      </c>
      <c r="F6074" s="1">
        <f t="shared" si="187"/>
        <v>114.15525114155251</v>
      </c>
      <c r="G6074" s="1">
        <v>0</v>
      </c>
      <c r="H6074" s="19">
        <v>0</v>
      </c>
      <c r="I6074" s="1">
        <f>WIND!B6074</f>
        <v>864.71875</v>
      </c>
      <c r="J6074" s="1">
        <f>WIND!C6074</f>
        <v>73.28125</v>
      </c>
      <c r="K6074" s="19">
        <v>0</v>
      </c>
      <c r="L6074" s="21">
        <v>0</v>
      </c>
      <c r="M6074" s="5">
        <v>880</v>
      </c>
      <c r="N6074" s="5">
        <v>72</v>
      </c>
      <c r="O6074" s="22">
        <v>0</v>
      </c>
      <c r="P6074" s="1">
        <v>599</v>
      </c>
      <c r="Q6074" s="22">
        <v>0</v>
      </c>
      <c r="R6074" s="22">
        <v>0</v>
      </c>
      <c r="S6074" s="20">
        <v>0</v>
      </c>
    </row>
    <row r="6075" spans="1:19" ht="15" customHeight="1" x14ac:dyDescent="0.35">
      <c r="A6075" s="2">
        <f t="shared" si="188"/>
        <v>46460</v>
      </c>
      <c r="B6075" s="3">
        <v>232.041666666666</v>
      </c>
      <c r="C6075" s="1">
        <v>8478</v>
      </c>
      <c r="D6075" s="1">
        <f>GAS_LOAD!K6075</f>
        <v>4.4842377449999997</v>
      </c>
      <c r="E6075" s="1">
        <f>GAS_LOAD!L6075</f>
        <v>6.7263566174999987</v>
      </c>
      <c r="F6075" s="1">
        <f t="shared" si="187"/>
        <v>114.15525114155251</v>
      </c>
      <c r="G6075" s="1">
        <v>0</v>
      </c>
      <c r="H6075" s="19">
        <v>0</v>
      </c>
      <c r="I6075" s="1">
        <f>WIND!B6075</f>
        <v>1188.296875</v>
      </c>
      <c r="J6075" s="1">
        <f>WIND!C6075</f>
        <v>100.703125</v>
      </c>
      <c r="K6075" s="19">
        <v>0</v>
      </c>
      <c r="L6075" s="21">
        <v>0</v>
      </c>
      <c r="M6075" s="5">
        <v>880</v>
      </c>
      <c r="N6075" s="5">
        <v>0</v>
      </c>
      <c r="O6075" s="22">
        <v>0</v>
      </c>
      <c r="P6075" s="1">
        <v>598</v>
      </c>
      <c r="Q6075" s="22">
        <v>0</v>
      </c>
      <c r="R6075" s="22">
        <v>0</v>
      </c>
      <c r="S6075" s="20">
        <v>0</v>
      </c>
    </row>
    <row r="6076" spans="1:19" ht="15" customHeight="1" x14ac:dyDescent="0.35">
      <c r="A6076" s="2">
        <f t="shared" si="188"/>
        <v>46460</v>
      </c>
      <c r="B6076" s="3">
        <v>232.083333333333</v>
      </c>
      <c r="C6076" s="1">
        <v>8129</v>
      </c>
      <c r="D6076" s="1">
        <f>GAS_LOAD!K6076</f>
        <v>4.4842377449999997</v>
      </c>
      <c r="E6076" s="1">
        <f>GAS_LOAD!L6076</f>
        <v>6.7263566174999987</v>
      </c>
      <c r="F6076" s="1">
        <f t="shared" si="187"/>
        <v>114.15525114155251</v>
      </c>
      <c r="G6076" s="1">
        <v>0</v>
      </c>
      <c r="H6076" s="19">
        <v>0</v>
      </c>
      <c r="I6076" s="1">
        <f>WIND!B6076</f>
        <v>1542.296875</v>
      </c>
      <c r="J6076" s="1">
        <f>WIND!C6076</f>
        <v>130.703125</v>
      </c>
      <c r="K6076" s="19">
        <v>0</v>
      </c>
      <c r="L6076" s="21">
        <v>0</v>
      </c>
      <c r="M6076" s="5">
        <v>880</v>
      </c>
      <c r="N6076" s="5">
        <v>0</v>
      </c>
      <c r="O6076" s="22">
        <v>0</v>
      </c>
      <c r="P6076" s="1">
        <v>600</v>
      </c>
      <c r="Q6076" s="22">
        <v>0</v>
      </c>
      <c r="R6076" s="22">
        <v>0</v>
      </c>
      <c r="S6076" s="20">
        <v>0</v>
      </c>
    </row>
    <row r="6077" spans="1:19" ht="15" customHeight="1" x14ac:dyDescent="0.35">
      <c r="A6077" s="2">
        <f t="shared" si="188"/>
        <v>46460</v>
      </c>
      <c r="B6077" s="3">
        <v>232.12499999999901</v>
      </c>
      <c r="C6077" s="1">
        <v>7620</v>
      </c>
      <c r="D6077" s="1">
        <f>GAS_LOAD!K6077</f>
        <v>4.4842377449999997</v>
      </c>
      <c r="E6077" s="1">
        <f>GAS_LOAD!L6077</f>
        <v>6.7263566174999987</v>
      </c>
      <c r="F6077" s="1">
        <f t="shared" si="187"/>
        <v>114.15525114155251</v>
      </c>
      <c r="G6077" s="1">
        <v>0</v>
      </c>
      <c r="H6077" s="19">
        <v>0</v>
      </c>
      <c r="I6077" s="1">
        <f>WIND!B6077</f>
        <v>1849.28125</v>
      </c>
      <c r="J6077" s="1">
        <f>WIND!C6077</f>
        <v>156.71875</v>
      </c>
      <c r="K6077" s="19">
        <v>0</v>
      </c>
      <c r="L6077" s="21">
        <v>0</v>
      </c>
      <c r="M6077" s="5">
        <v>880</v>
      </c>
      <c r="N6077" s="5">
        <v>0</v>
      </c>
      <c r="O6077" s="22">
        <v>0</v>
      </c>
      <c r="P6077" s="1">
        <v>604</v>
      </c>
      <c r="Q6077" s="22">
        <v>0</v>
      </c>
      <c r="R6077" s="22">
        <v>0</v>
      </c>
      <c r="S6077" s="20">
        <v>0</v>
      </c>
    </row>
    <row r="6078" spans="1:19" ht="15" customHeight="1" x14ac:dyDescent="0.35">
      <c r="A6078" s="2">
        <f t="shared" si="188"/>
        <v>46460</v>
      </c>
      <c r="B6078" s="3">
        <v>232.166666666666</v>
      </c>
      <c r="C6078" s="1">
        <v>7352</v>
      </c>
      <c r="D6078" s="1">
        <f>GAS_LOAD!K6078</f>
        <v>4.4842377449999997</v>
      </c>
      <c r="E6078" s="1">
        <f>GAS_LOAD!L6078</f>
        <v>6.7263566174999987</v>
      </c>
      <c r="F6078" s="1">
        <f t="shared" si="187"/>
        <v>114.15525114155251</v>
      </c>
      <c r="G6078" s="1">
        <v>0</v>
      </c>
      <c r="H6078" s="19">
        <v>0</v>
      </c>
      <c r="I6078" s="1">
        <f>WIND!B6078</f>
        <v>2244.765625</v>
      </c>
      <c r="J6078" s="1">
        <f>WIND!C6078</f>
        <v>190.234375</v>
      </c>
      <c r="K6078" s="19">
        <v>0</v>
      </c>
      <c r="L6078" s="21">
        <v>0</v>
      </c>
      <c r="M6078" s="5">
        <v>880</v>
      </c>
      <c r="N6078" s="5">
        <v>0</v>
      </c>
      <c r="O6078" s="22">
        <v>0</v>
      </c>
      <c r="P6078" s="1">
        <v>606</v>
      </c>
      <c r="Q6078" s="22">
        <v>0</v>
      </c>
      <c r="R6078" s="22">
        <v>0</v>
      </c>
      <c r="S6078" s="20">
        <v>0</v>
      </c>
    </row>
    <row r="6079" spans="1:19" ht="15" customHeight="1" x14ac:dyDescent="0.35">
      <c r="A6079" s="2">
        <f t="shared" si="188"/>
        <v>46460</v>
      </c>
      <c r="B6079" s="3">
        <v>232.208333333333</v>
      </c>
      <c r="C6079" s="1">
        <v>7360</v>
      </c>
      <c r="D6079" s="1">
        <f>GAS_LOAD!K6079</f>
        <v>4.4842377449999997</v>
      </c>
      <c r="E6079" s="1">
        <f>GAS_LOAD!L6079</f>
        <v>6.7263566174999987</v>
      </c>
      <c r="F6079" s="1">
        <f t="shared" si="187"/>
        <v>114.15525114155251</v>
      </c>
      <c r="G6079" s="1">
        <v>0</v>
      </c>
      <c r="H6079" s="19">
        <v>0</v>
      </c>
      <c r="I6079" s="1">
        <f>WIND!B6079</f>
        <v>2610.75</v>
      </c>
      <c r="J6079" s="1">
        <f>WIND!C6079</f>
        <v>221.25</v>
      </c>
      <c r="K6079" s="19">
        <v>0</v>
      </c>
      <c r="L6079" s="21">
        <v>0</v>
      </c>
      <c r="M6079" s="5">
        <v>880</v>
      </c>
      <c r="N6079" s="5">
        <v>0</v>
      </c>
      <c r="O6079" s="22">
        <v>0</v>
      </c>
      <c r="P6079" s="1">
        <v>612</v>
      </c>
      <c r="Q6079" s="22">
        <v>0</v>
      </c>
      <c r="R6079" s="22">
        <v>0</v>
      </c>
      <c r="S6079" s="20">
        <v>0</v>
      </c>
    </row>
    <row r="6080" spans="1:19" ht="15" customHeight="1" x14ac:dyDescent="0.35">
      <c r="A6080" s="2">
        <f t="shared" si="188"/>
        <v>46460</v>
      </c>
      <c r="B6080" s="3">
        <v>232.24999999999901</v>
      </c>
      <c r="C6080" s="1">
        <v>7494</v>
      </c>
      <c r="D6080" s="1">
        <f>GAS_LOAD!K6080</f>
        <v>4.4842377449999997</v>
      </c>
      <c r="E6080" s="1">
        <f>GAS_LOAD!L6080</f>
        <v>6.7263566174999987</v>
      </c>
      <c r="F6080" s="1">
        <f t="shared" si="187"/>
        <v>114.15525114155251</v>
      </c>
      <c r="G6080" s="1">
        <v>0</v>
      </c>
      <c r="H6080" s="19">
        <v>0</v>
      </c>
      <c r="I6080" s="1">
        <f>WIND!B6080</f>
        <v>2821.859375</v>
      </c>
      <c r="J6080" s="1">
        <f>WIND!C6080</f>
        <v>239.140625</v>
      </c>
      <c r="K6080" s="19">
        <v>0</v>
      </c>
      <c r="L6080" s="21">
        <v>0</v>
      </c>
      <c r="M6080" s="5">
        <v>880</v>
      </c>
      <c r="N6080" s="5">
        <v>0</v>
      </c>
      <c r="O6080" s="22">
        <v>0</v>
      </c>
      <c r="P6080" s="1">
        <v>621</v>
      </c>
      <c r="Q6080" s="22">
        <v>0</v>
      </c>
      <c r="R6080" s="22">
        <v>0</v>
      </c>
      <c r="S6080" s="20">
        <v>0</v>
      </c>
    </row>
    <row r="6081" spans="1:19" ht="15" customHeight="1" x14ac:dyDescent="0.35">
      <c r="A6081" s="2">
        <f t="shared" si="188"/>
        <v>46460</v>
      </c>
      <c r="B6081" s="3">
        <v>232.291666666666</v>
      </c>
      <c r="C6081" s="1">
        <v>7571</v>
      </c>
      <c r="D6081" s="1">
        <f>GAS_LOAD!K6081</f>
        <v>4.4842377449999997</v>
      </c>
      <c r="E6081" s="1">
        <f>GAS_LOAD!L6081</f>
        <v>6.7263566174999987</v>
      </c>
      <c r="F6081" s="1">
        <f t="shared" si="187"/>
        <v>114.15525114155251</v>
      </c>
      <c r="G6081" s="1">
        <v>90</v>
      </c>
      <c r="H6081" s="19">
        <v>0</v>
      </c>
      <c r="I6081" s="1">
        <f>WIND!B6081</f>
        <v>3017.296875</v>
      </c>
      <c r="J6081" s="1">
        <f>WIND!C6081</f>
        <v>255.703125</v>
      </c>
      <c r="K6081" s="19">
        <v>0</v>
      </c>
      <c r="L6081" s="21">
        <v>0</v>
      </c>
      <c r="M6081" s="5">
        <v>880</v>
      </c>
      <c r="N6081" s="5">
        <v>0</v>
      </c>
      <c r="O6081" s="22">
        <v>0</v>
      </c>
      <c r="P6081" s="1">
        <v>636</v>
      </c>
      <c r="Q6081" s="22">
        <v>0</v>
      </c>
      <c r="R6081" s="22">
        <v>0</v>
      </c>
      <c r="S6081" s="20">
        <v>0</v>
      </c>
    </row>
    <row r="6082" spans="1:19" ht="15" customHeight="1" x14ac:dyDescent="0.35">
      <c r="A6082" s="2">
        <f t="shared" si="188"/>
        <v>46460</v>
      </c>
      <c r="B6082" s="3">
        <v>232.333333333333</v>
      </c>
      <c r="C6082" s="1">
        <v>8060</v>
      </c>
      <c r="D6082" s="1">
        <f>GAS_LOAD!K6082</f>
        <v>4.4842377449999997</v>
      </c>
      <c r="E6082" s="1">
        <f>GAS_LOAD!L6082</f>
        <v>6.7263566174999987</v>
      </c>
      <c r="F6082" s="1">
        <f t="shared" si="187"/>
        <v>114.15525114155251</v>
      </c>
      <c r="G6082" s="1">
        <v>891</v>
      </c>
      <c r="H6082" s="19">
        <v>0</v>
      </c>
      <c r="I6082" s="1">
        <f>WIND!B6082</f>
        <v>3520.640625</v>
      </c>
      <c r="J6082" s="1">
        <f>WIND!C6082</f>
        <v>298.359375</v>
      </c>
      <c r="K6082" s="19">
        <v>0</v>
      </c>
      <c r="L6082" s="21">
        <v>0</v>
      </c>
      <c r="M6082" s="5">
        <v>880</v>
      </c>
      <c r="N6082" s="5">
        <v>0</v>
      </c>
      <c r="O6082" s="22">
        <v>0</v>
      </c>
      <c r="P6082" s="1">
        <v>643</v>
      </c>
      <c r="Q6082" s="22">
        <v>0</v>
      </c>
      <c r="R6082" s="22">
        <v>0</v>
      </c>
      <c r="S6082" s="20">
        <v>0</v>
      </c>
    </row>
    <row r="6083" spans="1:19" ht="15" customHeight="1" x14ac:dyDescent="0.35">
      <c r="A6083" s="2">
        <f t="shared" si="188"/>
        <v>46460</v>
      </c>
      <c r="B6083" s="3">
        <v>232.37499999999901</v>
      </c>
      <c r="C6083" s="1">
        <v>8529</v>
      </c>
      <c r="D6083" s="1">
        <f>GAS_LOAD!K6083</f>
        <v>4.4842377449999997</v>
      </c>
      <c r="E6083" s="1">
        <f>GAS_LOAD!L6083</f>
        <v>6.7263566174999987</v>
      </c>
      <c r="F6083" s="1">
        <f t="shared" ref="F6083:F6146" si="189">1000000/365/24</f>
        <v>114.15525114155251</v>
      </c>
      <c r="G6083" s="1">
        <v>1986</v>
      </c>
      <c r="H6083" s="19">
        <v>0</v>
      </c>
      <c r="I6083" s="1">
        <f>WIND!B6083</f>
        <v>3505.890625</v>
      </c>
      <c r="J6083" s="1">
        <f>WIND!C6083</f>
        <v>297.109375</v>
      </c>
      <c r="K6083" s="19">
        <v>0</v>
      </c>
      <c r="L6083" s="21">
        <v>0</v>
      </c>
      <c r="M6083" s="5">
        <v>880</v>
      </c>
      <c r="N6083" s="5">
        <v>0</v>
      </c>
      <c r="O6083" s="22">
        <v>0</v>
      </c>
      <c r="P6083" s="1">
        <v>645</v>
      </c>
      <c r="Q6083" s="22">
        <v>0</v>
      </c>
      <c r="R6083" s="22">
        <v>0</v>
      </c>
      <c r="S6083" s="20">
        <v>0</v>
      </c>
    </row>
    <row r="6084" spans="1:19" ht="15" customHeight="1" x14ac:dyDescent="0.35">
      <c r="A6084" s="2">
        <f t="shared" si="188"/>
        <v>46460</v>
      </c>
      <c r="B6084" s="3">
        <v>232.416666666666</v>
      </c>
      <c r="C6084" s="1">
        <v>8802</v>
      </c>
      <c r="D6084" s="1">
        <f>GAS_LOAD!K6084</f>
        <v>4.4842377449999997</v>
      </c>
      <c r="E6084" s="1">
        <f>GAS_LOAD!L6084</f>
        <v>6.7263566174999987</v>
      </c>
      <c r="F6084" s="1">
        <f t="shared" si="189"/>
        <v>114.15525114155251</v>
      </c>
      <c r="G6084" s="1">
        <v>2688</v>
      </c>
      <c r="H6084" s="19">
        <v>0</v>
      </c>
      <c r="I6084" s="1">
        <f>WIND!B6084</f>
        <v>3506.8125</v>
      </c>
      <c r="J6084" s="1">
        <f>WIND!C6084</f>
        <v>297.1875</v>
      </c>
      <c r="K6084" s="19">
        <v>0</v>
      </c>
      <c r="L6084" s="21">
        <v>0</v>
      </c>
      <c r="M6084" s="5">
        <v>880</v>
      </c>
      <c r="N6084" s="5">
        <v>0</v>
      </c>
      <c r="O6084" s="22">
        <v>0</v>
      </c>
      <c r="P6084" s="1">
        <v>643</v>
      </c>
      <c r="Q6084" s="22">
        <v>0</v>
      </c>
      <c r="R6084" s="22">
        <v>0</v>
      </c>
      <c r="S6084" s="20">
        <v>0</v>
      </c>
    </row>
    <row r="6085" spans="1:19" ht="15" customHeight="1" x14ac:dyDescent="0.35">
      <c r="A6085" s="2">
        <f t="shared" si="188"/>
        <v>46460</v>
      </c>
      <c r="B6085" s="3">
        <v>232.458333333333</v>
      </c>
      <c r="C6085" s="1">
        <v>9104</v>
      </c>
      <c r="D6085" s="1">
        <f>GAS_LOAD!K6085</f>
        <v>4.4842377449999997</v>
      </c>
      <c r="E6085" s="1">
        <f>GAS_LOAD!L6085</f>
        <v>6.7263566174999987</v>
      </c>
      <c r="F6085" s="1">
        <f t="shared" si="189"/>
        <v>114.15525114155251</v>
      </c>
      <c r="G6085" s="1">
        <v>2586</v>
      </c>
      <c r="H6085" s="19">
        <v>0</v>
      </c>
      <c r="I6085" s="1">
        <f>WIND!B6085</f>
        <v>3223.796875</v>
      </c>
      <c r="J6085" s="1">
        <f>WIND!C6085</f>
        <v>273.203125</v>
      </c>
      <c r="K6085" s="19">
        <v>0</v>
      </c>
      <c r="L6085" s="21">
        <v>0</v>
      </c>
      <c r="M6085" s="5">
        <v>880</v>
      </c>
      <c r="N6085" s="5">
        <v>0</v>
      </c>
      <c r="O6085" s="22">
        <v>0</v>
      </c>
      <c r="P6085" s="1">
        <v>640</v>
      </c>
      <c r="Q6085" s="22">
        <v>0</v>
      </c>
      <c r="R6085" s="22">
        <v>0</v>
      </c>
      <c r="S6085" s="20">
        <v>0</v>
      </c>
    </row>
    <row r="6086" spans="1:19" ht="15" customHeight="1" x14ac:dyDescent="0.35">
      <c r="A6086" s="2">
        <f t="shared" si="188"/>
        <v>46460</v>
      </c>
      <c r="B6086" s="3">
        <v>232.49999999999901</v>
      </c>
      <c r="C6086" s="1">
        <v>9508</v>
      </c>
      <c r="D6086" s="1">
        <f>GAS_LOAD!K6086</f>
        <v>4.4842377449999997</v>
      </c>
      <c r="E6086" s="1">
        <f>GAS_LOAD!L6086</f>
        <v>6.7263566174999987</v>
      </c>
      <c r="F6086" s="1">
        <f t="shared" si="189"/>
        <v>114.15525114155251</v>
      </c>
      <c r="G6086" s="1">
        <v>2643</v>
      </c>
      <c r="H6086" s="19">
        <v>0</v>
      </c>
      <c r="I6086" s="1">
        <f>WIND!B6086</f>
        <v>3100.265625</v>
      </c>
      <c r="J6086" s="1">
        <f>WIND!C6086</f>
        <v>262.734375</v>
      </c>
      <c r="K6086" s="19">
        <v>0</v>
      </c>
      <c r="L6086" s="21">
        <v>0</v>
      </c>
      <c r="M6086" s="5">
        <v>880</v>
      </c>
      <c r="N6086" s="5">
        <v>0</v>
      </c>
      <c r="O6086" s="22">
        <v>0</v>
      </c>
      <c r="P6086" s="1">
        <v>640</v>
      </c>
      <c r="Q6086" s="22">
        <v>0</v>
      </c>
      <c r="R6086" s="22">
        <v>0</v>
      </c>
      <c r="S6086" s="20">
        <v>0</v>
      </c>
    </row>
    <row r="6087" spans="1:19" ht="15" customHeight="1" x14ac:dyDescent="0.35">
      <c r="A6087" s="2">
        <f t="shared" si="188"/>
        <v>46460</v>
      </c>
      <c r="B6087" s="3">
        <v>232.541666666666</v>
      </c>
      <c r="C6087" s="1">
        <v>8985</v>
      </c>
      <c r="D6087" s="1">
        <f>GAS_LOAD!K6087</f>
        <v>4.4842377449999997</v>
      </c>
      <c r="E6087" s="1">
        <f>GAS_LOAD!L6087</f>
        <v>6.7263566174999987</v>
      </c>
      <c r="F6087" s="1">
        <f t="shared" si="189"/>
        <v>114.15525114155251</v>
      </c>
      <c r="G6087" s="1">
        <v>2352</v>
      </c>
      <c r="H6087" s="19">
        <v>0</v>
      </c>
      <c r="I6087" s="1">
        <f>WIND!B6087</f>
        <v>3075.375</v>
      </c>
      <c r="J6087" s="1">
        <f>WIND!C6087</f>
        <v>260.625</v>
      </c>
      <c r="K6087" s="19">
        <v>0</v>
      </c>
      <c r="L6087" s="21">
        <v>0</v>
      </c>
      <c r="M6087" s="5">
        <v>880</v>
      </c>
      <c r="N6087" s="5">
        <v>0</v>
      </c>
      <c r="O6087" s="22">
        <v>0</v>
      </c>
      <c r="P6087" s="1">
        <v>642</v>
      </c>
      <c r="Q6087" s="22">
        <v>0</v>
      </c>
      <c r="R6087" s="22">
        <v>0</v>
      </c>
      <c r="S6087" s="20">
        <v>0</v>
      </c>
    </row>
    <row r="6088" spans="1:19" ht="15" customHeight="1" x14ac:dyDescent="0.35">
      <c r="A6088" s="2">
        <f t="shared" si="188"/>
        <v>46460</v>
      </c>
      <c r="B6088" s="3">
        <v>232.583333333333</v>
      </c>
      <c r="C6088" s="1">
        <v>8536</v>
      </c>
      <c r="D6088" s="1">
        <f>GAS_LOAD!K6088</f>
        <v>4.4842377449999997</v>
      </c>
      <c r="E6088" s="1">
        <f>GAS_LOAD!L6088</f>
        <v>6.7263566174999987</v>
      </c>
      <c r="F6088" s="1">
        <f t="shared" si="189"/>
        <v>114.15525114155251</v>
      </c>
      <c r="G6088" s="1">
        <v>2259</v>
      </c>
      <c r="H6088" s="19">
        <v>0</v>
      </c>
      <c r="I6088" s="1">
        <f>WIND!B6088</f>
        <v>3137.140625</v>
      </c>
      <c r="J6088" s="1">
        <f>WIND!C6088</f>
        <v>265.859375</v>
      </c>
      <c r="K6088" s="19">
        <v>0</v>
      </c>
      <c r="L6088" s="21">
        <v>0</v>
      </c>
      <c r="M6088" s="5">
        <v>880</v>
      </c>
      <c r="N6088" s="5">
        <v>0</v>
      </c>
      <c r="O6088" s="22">
        <v>0</v>
      </c>
      <c r="P6088" s="1">
        <v>634</v>
      </c>
      <c r="Q6088" s="22">
        <v>0</v>
      </c>
      <c r="R6088" s="22">
        <v>0</v>
      </c>
      <c r="S6088" s="20">
        <v>0</v>
      </c>
    </row>
    <row r="6089" spans="1:19" ht="15" customHeight="1" x14ac:dyDescent="0.35">
      <c r="A6089" s="2">
        <f t="shared" si="188"/>
        <v>46460</v>
      </c>
      <c r="B6089" s="3">
        <v>232.62499999999901</v>
      </c>
      <c r="C6089" s="1">
        <v>8287</v>
      </c>
      <c r="D6089" s="1">
        <f>GAS_LOAD!K6089</f>
        <v>4.4842377449999997</v>
      </c>
      <c r="E6089" s="1">
        <f>GAS_LOAD!L6089</f>
        <v>6.7263566174999987</v>
      </c>
      <c r="F6089" s="1">
        <f t="shared" si="189"/>
        <v>114.15525114155251</v>
      </c>
      <c r="G6089" s="1">
        <v>1866</v>
      </c>
      <c r="H6089" s="19">
        <v>0</v>
      </c>
      <c r="I6089" s="1">
        <f>WIND!B6089</f>
        <v>2946.3125</v>
      </c>
      <c r="J6089" s="1">
        <f>WIND!C6089</f>
        <v>249.6875</v>
      </c>
      <c r="K6089" s="19">
        <v>0</v>
      </c>
      <c r="L6089" s="21">
        <v>0</v>
      </c>
      <c r="M6089" s="5">
        <v>880</v>
      </c>
      <c r="N6089" s="5">
        <v>0</v>
      </c>
      <c r="O6089" s="22">
        <v>0</v>
      </c>
      <c r="P6089" s="1">
        <v>627</v>
      </c>
      <c r="Q6089" s="22">
        <v>0</v>
      </c>
      <c r="R6089" s="22">
        <v>0</v>
      </c>
      <c r="S6089" s="20">
        <v>0</v>
      </c>
    </row>
    <row r="6090" spans="1:19" ht="15" customHeight="1" x14ac:dyDescent="0.35">
      <c r="A6090" s="2">
        <f t="shared" si="188"/>
        <v>46460</v>
      </c>
      <c r="B6090" s="3">
        <v>232.666666666666</v>
      </c>
      <c r="C6090" s="1">
        <v>8040</v>
      </c>
      <c r="D6090" s="1">
        <f>GAS_LOAD!K6090</f>
        <v>4.4842377449999997</v>
      </c>
      <c r="E6090" s="1">
        <f>GAS_LOAD!L6090</f>
        <v>6.7263566174999987</v>
      </c>
      <c r="F6090" s="1">
        <f t="shared" si="189"/>
        <v>114.15525114155251</v>
      </c>
      <c r="G6090" s="1">
        <v>1353</v>
      </c>
      <c r="H6090" s="19">
        <v>0</v>
      </c>
      <c r="I6090" s="1">
        <f>WIND!B6090</f>
        <v>2851.359375</v>
      </c>
      <c r="J6090" s="1">
        <f>WIND!C6090</f>
        <v>241.640625</v>
      </c>
      <c r="K6090" s="19">
        <v>0</v>
      </c>
      <c r="L6090" s="21">
        <v>0</v>
      </c>
      <c r="M6090" s="5">
        <v>880</v>
      </c>
      <c r="N6090" s="5">
        <v>0</v>
      </c>
      <c r="O6090" s="22">
        <v>0</v>
      </c>
      <c r="P6090" s="1">
        <v>626</v>
      </c>
      <c r="Q6090" s="22">
        <v>0</v>
      </c>
      <c r="R6090" s="22">
        <v>0</v>
      </c>
      <c r="S6090" s="20">
        <v>0</v>
      </c>
    </row>
    <row r="6091" spans="1:19" ht="15" customHeight="1" x14ac:dyDescent="0.35">
      <c r="A6091" s="2">
        <f t="shared" si="188"/>
        <v>46460</v>
      </c>
      <c r="B6091" s="3">
        <v>232.708333333333</v>
      </c>
      <c r="C6091" s="1">
        <v>8181</v>
      </c>
      <c r="D6091" s="1">
        <f>GAS_LOAD!K6091</f>
        <v>4.4842377449999997</v>
      </c>
      <c r="E6091" s="1">
        <f>GAS_LOAD!L6091</f>
        <v>6.7263566174999987</v>
      </c>
      <c r="F6091" s="1">
        <f t="shared" si="189"/>
        <v>114.15525114155251</v>
      </c>
      <c r="G6091" s="1">
        <v>636</v>
      </c>
      <c r="H6091" s="19">
        <v>0</v>
      </c>
      <c r="I6091" s="1">
        <f>WIND!B6091</f>
        <v>2922.34375</v>
      </c>
      <c r="J6091" s="1">
        <f>WIND!C6091</f>
        <v>247.65625</v>
      </c>
      <c r="K6091" s="19">
        <v>0</v>
      </c>
      <c r="L6091" s="21">
        <v>0</v>
      </c>
      <c r="M6091" s="5">
        <v>880</v>
      </c>
      <c r="N6091" s="5">
        <v>0</v>
      </c>
      <c r="O6091" s="22">
        <v>0</v>
      </c>
      <c r="P6091" s="1">
        <v>630</v>
      </c>
      <c r="Q6091" s="22">
        <v>0</v>
      </c>
      <c r="R6091" s="22">
        <v>0</v>
      </c>
      <c r="S6091" s="20">
        <v>0</v>
      </c>
    </row>
    <row r="6092" spans="1:19" ht="15" customHeight="1" x14ac:dyDescent="0.35">
      <c r="A6092" s="2">
        <f t="shared" si="188"/>
        <v>46460</v>
      </c>
      <c r="B6092" s="3">
        <v>232.74999999999901</v>
      </c>
      <c r="C6092" s="1">
        <v>8881</v>
      </c>
      <c r="D6092" s="1">
        <f>GAS_LOAD!K6092</f>
        <v>4.4842377449999997</v>
      </c>
      <c r="E6092" s="1">
        <f>GAS_LOAD!L6092</f>
        <v>6.7263566174999987</v>
      </c>
      <c r="F6092" s="1">
        <f t="shared" si="189"/>
        <v>114.15525114155251</v>
      </c>
      <c r="G6092" s="1">
        <v>87</v>
      </c>
      <c r="H6092" s="19">
        <v>0</v>
      </c>
      <c r="I6092" s="1">
        <f>WIND!B6092</f>
        <v>2930.640625</v>
      </c>
      <c r="J6092" s="1">
        <f>WIND!C6092</f>
        <v>248.359375</v>
      </c>
      <c r="K6092" s="19">
        <v>0</v>
      </c>
      <c r="L6092" s="21">
        <v>0</v>
      </c>
      <c r="M6092" s="5">
        <v>880</v>
      </c>
      <c r="N6092" s="5">
        <v>0</v>
      </c>
      <c r="O6092" s="22">
        <v>0</v>
      </c>
      <c r="P6092" s="1">
        <v>630</v>
      </c>
      <c r="Q6092" s="22">
        <v>0</v>
      </c>
      <c r="R6092" s="22">
        <v>0</v>
      </c>
      <c r="S6092" s="20">
        <v>0</v>
      </c>
    </row>
    <row r="6093" spans="1:19" ht="15" customHeight="1" x14ac:dyDescent="0.35">
      <c r="A6093" s="2">
        <f t="shared" si="188"/>
        <v>46460</v>
      </c>
      <c r="B6093" s="3">
        <v>232.791666666666</v>
      </c>
      <c r="C6093" s="1">
        <v>9767</v>
      </c>
      <c r="D6093" s="1">
        <f>GAS_LOAD!K6093</f>
        <v>4.4842377449999997</v>
      </c>
      <c r="E6093" s="1">
        <f>GAS_LOAD!L6093</f>
        <v>6.7263566174999987</v>
      </c>
      <c r="F6093" s="1">
        <f t="shared" si="189"/>
        <v>114.15525114155251</v>
      </c>
      <c r="G6093" s="1">
        <v>0</v>
      </c>
      <c r="H6093" s="19">
        <v>0</v>
      </c>
      <c r="I6093" s="1">
        <f>WIND!B6093</f>
        <v>2732.4375</v>
      </c>
      <c r="J6093" s="1">
        <f>WIND!C6093</f>
        <v>231.5625</v>
      </c>
      <c r="K6093" s="19">
        <v>0</v>
      </c>
      <c r="L6093" s="21">
        <v>0</v>
      </c>
      <c r="M6093" s="5">
        <v>880</v>
      </c>
      <c r="N6093" s="5">
        <v>0</v>
      </c>
      <c r="O6093" s="22">
        <v>0</v>
      </c>
      <c r="P6093" s="1">
        <v>631</v>
      </c>
      <c r="Q6093" s="22">
        <v>0</v>
      </c>
      <c r="R6093" s="22">
        <v>0</v>
      </c>
      <c r="S6093" s="20">
        <v>0</v>
      </c>
    </row>
    <row r="6094" spans="1:19" ht="15" customHeight="1" x14ac:dyDescent="0.35">
      <c r="A6094" s="2">
        <f t="shared" si="188"/>
        <v>46460</v>
      </c>
      <c r="B6094" s="3">
        <v>232.833333333333</v>
      </c>
      <c r="C6094" s="1">
        <v>9371</v>
      </c>
      <c r="D6094" s="1">
        <f>GAS_LOAD!K6094</f>
        <v>4.4842377449999997</v>
      </c>
      <c r="E6094" s="1">
        <f>GAS_LOAD!L6094</f>
        <v>6.7263566174999987</v>
      </c>
      <c r="F6094" s="1">
        <f t="shared" si="189"/>
        <v>114.15525114155251</v>
      </c>
      <c r="G6094" s="1">
        <v>0</v>
      </c>
      <c r="H6094" s="19">
        <v>0</v>
      </c>
      <c r="I6094" s="1">
        <f>WIND!B6094</f>
        <v>2635.640625</v>
      </c>
      <c r="J6094" s="1">
        <f>WIND!C6094</f>
        <v>223.359375</v>
      </c>
      <c r="K6094" s="19">
        <v>0</v>
      </c>
      <c r="L6094" s="21">
        <v>0</v>
      </c>
      <c r="M6094" s="5">
        <v>880</v>
      </c>
      <c r="N6094" s="5">
        <v>0</v>
      </c>
      <c r="O6094" s="22">
        <v>0</v>
      </c>
      <c r="P6094" s="1">
        <v>626</v>
      </c>
      <c r="Q6094" s="22">
        <v>0</v>
      </c>
      <c r="R6094" s="22">
        <v>0</v>
      </c>
      <c r="S6094" s="20">
        <v>0</v>
      </c>
    </row>
    <row r="6095" spans="1:19" ht="15" customHeight="1" x14ac:dyDescent="0.35">
      <c r="A6095" s="2">
        <f t="shared" si="188"/>
        <v>46460</v>
      </c>
      <c r="B6095" s="3">
        <v>232.87499999999901</v>
      </c>
      <c r="C6095" s="1">
        <v>8880</v>
      </c>
      <c r="D6095" s="1">
        <f>GAS_LOAD!K6095</f>
        <v>4.4842377449999997</v>
      </c>
      <c r="E6095" s="1">
        <f>GAS_LOAD!L6095</f>
        <v>6.7263566174999987</v>
      </c>
      <c r="F6095" s="1">
        <f t="shared" si="189"/>
        <v>114.15525114155251</v>
      </c>
      <c r="G6095" s="1">
        <v>0</v>
      </c>
      <c r="H6095" s="19">
        <v>0</v>
      </c>
      <c r="I6095" s="1">
        <f>WIND!B6095</f>
        <v>2439.28125</v>
      </c>
      <c r="J6095" s="1">
        <f>WIND!C6095</f>
        <v>206.71875</v>
      </c>
      <c r="K6095" s="19">
        <v>0</v>
      </c>
      <c r="L6095" s="21">
        <v>0</v>
      </c>
      <c r="M6095" s="5">
        <v>880</v>
      </c>
      <c r="N6095" s="5">
        <v>0</v>
      </c>
      <c r="O6095" s="22">
        <v>0</v>
      </c>
      <c r="P6095" s="1">
        <v>616</v>
      </c>
      <c r="Q6095" s="22">
        <v>0</v>
      </c>
      <c r="R6095" s="22">
        <v>0</v>
      </c>
      <c r="S6095" s="20">
        <v>0</v>
      </c>
    </row>
    <row r="6096" spans="1:19" ht="15" customHeight="1" x14ac:dyDescent="0.35">
      <c r="A6096" s="2">
        <f t="shared" si="188"/>
        <v>46460</v>
      </c>
      <c r="B6096" s="3">
        <v>232.916666666666</v>
      </c>
      <c r="C6096" s="1">
        <v>9108</v>
      </c>
      <c r="D6096" s="1">
        <f>GAS_LOAD!K6096</f>
        <v>4.4842377449999997</v>
      </c>
      <c r="E6096" s="1">
        <f>GAS_LOAD!L6096</f>
        <v>6.7263566174999987</v>
      </c>
      <c r="F6096" s="1">
        <f t="shared" si="189"/>
        <v>114.15525114155251</v>
      </c>
      <c r="G6096" s="1">
        <v>0</v>
      </c>
      <c r="H6096" s="19">
        <v>0</v>
      </c>
      <c r="I6096" s="1">
        <f>WIND!B6096</f>
        <v>2223.5625</v>
      </c>
      <c r="J6096" s="1">
        <f>WIND!C6096</f>
        <v>188.4375</v>
      </c>
      <c r="K6096" s="19">
        <v>0</v>
      </c>
      <c r="L6096" s="21">
        <v>0</v>
      </c>
      <c r="M6096" s="5">
        <v>880</v>
      </c>
      <c r="N6096" s="5">
        <v>0</v>
      </c>
      <c r="O6096" s="22">
        <v>0</v>
      </c>
      <c r="P6096" s="1">
        <v>617</v>
      </c>
      <c r="Q6096" s="22">
        <v>0</v>
      </c>
      <c r="R6096" s="22">
        <v>0</v>
      </c>
      <c r="S6096" s="20">
        <v>0</v>
      </c>
    </row>
    <row r="6097" spans="1:19" ht="15" customHeight="1" x14ac:dyDescent="0.35">
      <c r="A6097" s="2">
        <f t="shared" si="188"/>
        <v>46460</v>
      </c>
      <c r="B6097" s="3">
        <v>232.958333333333</v>
      </c>
      <c r="C6097" s="1">
        <v>9361</v>
      </c>
      <c r="D6097" s="1">
        <f>GAS_LOAD!K6097</f>
        <v>4.4842377449999997</v>
      </c>
      <c r="E6097" s="1">
        <f>GAS_LOAD!L6097</f>
        <v>6.7263566174999987</v>
      </c>
      <c r="F6097" s="1">
        <f t="shared" si="189"/>
        <v>114.15525114155251</v>
      </c>
      <c r="G6097" s="1">
        <v>0</v>
      </c>
      <c r="H6097" s="19">
        <v>0</v>
      </c>
      <c r="I6097" s="1">
        <f>WIND!B6097</f>
        <v>2239.234375</v>
      </c>
      <c r="J6097" s="1">
        <f>WIND!C6097</f>
        <v>189.765625</v>
      </c>
      <c r="K6097" s="19">
        <v>0</v>
      </c>
      <c r="L6097" s="21">
        <v>0</v>
      </c>
      <c r="M6097" s="5">
        <v>880</v>
      </c>
      <c r="N6097" s="5">
        <v>0</v>
      </c>
      <c r="O6097" s="22">
        <v>0</v>
      </c>
      <c r="P6097" s="1">
        <v>616</v>
      </c>
      <c r="Q6097" s="22">
        <v>0</v>
      </c>
      <c r="R6097" s="22">
        <v>0</v>
      </c>
      <c r="S6097" s="20">
        <v>0</v>
      </c>
    </row>
    <row r="6098" spans="1:19" ht="15" customHeight="1" x14ac:dyDescent="0.35">
      <c r="A6098" s="2">
        <f t="shared" si="188"/>
        <v>46461</v>
      </c>
      <c r="B6098" s="3">
        <v>232.99999999999901</v>
      </c>
      <c r="C6098" s="1">
        <v>8986</v>
      </c>
      <c r="D6098" s="1">
        <f>GAS_LOAD!K6098</f>
        <v>4.4712077250000002</v>
      </c>
      <c r="E6098" s="1">
        <f>GAS_LOAD!L6098</f>
        <v>6.7068115874999998</v>
      </c>
      <c r="F6098" s="1">
        <f t="shared" si="189"/>
        <v>114.15525114155251</v>
      </c>
      <c r="G6098" s="1">
        <v>0</v>
      </c>
      <c r="H6098" s="19">
        <v>0</v>
      </c>
      <c r="I6098" s="1">
        <f>WIND!B6098</f>
        <v>2076.984375</v>
      </c>
      <c r="J6098" s="1">
        <f>WIND!C6098</f>
        <v>176.015625</v>
      </c>
      <c r="K6098" s="19">
        <v>0</v>
      </c>
      <c r="L6098" s="21">
        <v>0</v>
      </c>
      <c r="M6098" s="5">
        <v>880</v>
      </c>
      <c r="N6098" s="5">
        <v>438</v>
      </c>
      <c r="O6098" s="22">
        <v>0</v>
      </c>
      <c r="P6098" s="1">
        <v>613</v>
      </c>
      <c r="Q6098" s="22">
        <v>0</v>
      </c>
      <c r="R6098" s="22">
        <v>0</v>
      </c>
      <c r="S6098" s="20">
        <v>0</v>
      </c>
    </row>
    <row r="6099" spans="1:19" ht="15" customHeight="1" x14ac:dyDescent="0.35">
      <c r="A6099" s="2">
        <f t="shared" si="188"/>
        <v>46461</v>
      </c>
      <c r="B6099" s="3">
        <v>233.041666666666</v>
      </c>
      <c r="C6099" s="1">
        <v>8730</v>
      </c>
      <c r="D6099" s="1">
        <f>GAS_LOAD!K6099</f>
        <v>4.4712077250000002</v>
      </c>
      <c r="E6099" s="1">
        <f>GAS_LOAD!L6099</f>
        <v>6.7068115874999998</v>
      </c>
      <c r="F6099" s="1">
        <f t="shared" si="189"/>
        <v>114.15525114155251</v>
      </c>
      <c r="G6099" s="1">
        <v>0</v>
      </c>
      <c r="H6099" s="19">
        <v>0</v>
      </c>
      <c r="I6099" s="1">
        <f>WIND!B6099</f>
        <v>1855.734375</v>
      </c>
      <c r="J6099" s="1">
        <f>WIND!C6099</f>
        <v>157.265625</v>
      </c>
      <c r="K6099" s="19">
        <v>0</v>
      </c>
      <c r="L6099" s="21">
        <v>0</v>
      </c>
      <c r="M6099" s="5">
        <v>880</v>
      </c>
      <c r="N6099" s="5">
        <v>427</v>
      </c>
      <c r="O6099" s="22">
        <v>0</v>
      </c>
      <c r="P6099" s="1">
        <v>608</v>
      </c>
      <c r="Q6099" s="22">
        <v>0</v>
      </c>
      <c r="R6099" s="22">
        <v>0</v>
      </c>
      <c r="S6099" s="20">
        <v>0</v>
      </c>
    </row>
    <row r="6100" spans="1:19" ht="15" customHeight="1" x14ac:dyDescent="0.35">
      <c r="A6100" s="2">
        <f t="shared" si="188"/>
        <v>46461</v>
      </c>
      <c r="B6100" s="3">
        <v>233.083333333333</v>
      </c>
      <c r="C6100" s="1">
        <v>8500</v>
      </c>
      <c r="D6100" s="1">
        <f>GAS_LOAD!K6100</f>
        <v>4.4712077250000002</v>
      </c>
      <c r="E6100" s="1">
        <f>GAS_LOAD!L6100</f>
        <v>6.7068115874999998</v>
      </c>
      <c r="F6100" s="1">
        <f t="shared" si="189"/>
        <v>114.15525114155251</v>
      </c>
      <c r="G6100" s="1">
        <v>0</v>
      </c>
      <c r="H6100" s="19">
        <v>0</v>
      </c>
      <c r="I6100" s="1">
        <f>WIND!B6100</f>
        <v>1545.0625</v>
      </c>
      <c r="J6100" s="1">
        <f>WIND!C6100</f>
        <v>130.9375</v>
      </c>
      <c r="K6100" s="19">
        <v>0</v>
      </c>
      <c r="L6100" s="21">
        <v>0</v>
      </c>
      <c r="M6100" s="5">
        <v>880</v>
      </c>
      <c r="N6100" s="5">
        <v>294</v>
      </c>
      <c r="O6100" s="22">
        <v>0</v>
      </c>
      <c r="P6100" s="1">
        <v>608</v>
      </c>
      <c r="Q6100" s="22">
        <v>0</v>
      </c>
      <c r="R6100" s="22">
        <v>0</v>
      </c>
      <c r="S6100" s="20">
        <v>0</v>
      </c>
    </row>
    <row r="6101" spans="1:19" ht="15" customHeight="1" x14ac:dyDescent="0.35">
      <c r="A6101" s="2">
        <f t="shared" si="188"/>
        <v>46461</v>
      </c>
      <c r="B6101" s="3">
        <v>233.12499999999901</v>
      </c>
      <c r="C6101" s="1">
        <v>8149</v>
      </c>
      <c r="D6101" s="1">
        <f>GAS_LOAD!K6101</f>
        <v>4.4712077250000002</v>
      </c>
      <c r="E6101" s="1">
        <f>GAS_LOAD!L6101</f>
        <v>6.7068115874999998</v>
      </c>
      <c r="F6101" s="1">
        <f t="shared" si="189"/>
        <v>114.15525114155251</v>
      </c>
      <c r="G6101" s="1">
        <v>0</v>
      </c>
      <c r="H6101" s="19">
        <v>0</v>
      </c>
      <c r="I6101" s="1">
        <f>WIND!B6101</f>
        <v>1360.6875</v>
      </c>
      <c r="J6101" s="1">
        <f>WIND!C6101</f>
        <v>115.3125</v>
      </c>
      <c r="K6101" s="19">
        <v>0</v>
      </c>
      <c r="L6101" s="21">
        <v>0</v>
      </c>
      <c r="M6101" s="5">
        <v>880</v>
      </c>
      <c r="N6101" s="5">
        <v>139</v>
      </c>
      <c r="O6101" s="22">
        <v>0</v>
      </c>
      <c r="P6101" s="1">
        <v>612</v>
      </c>
      <c r="Q6101" s="22">
        <v>0</v>
      </c>
      <c r="R6101" s="22">
        <v>0</v>
      </c>
      <c r="S6101" s="20">
        <v>0</v>
      </c>
    </row>
    <row r="6102" spans="1:19" ht="15" customHeight="1" x14ac:dyDescent="0.35">
      <c r="A6102" s="2">
        <f t="shared" si="188"/>
        <v>46461</v>
      </c>
      <c r="B6102" s="3">
        <v>233.166666666666</v>
      </c>
      <c r="C6102" s="1">
        <v>8162</v>
      </c>
      <c r="D6102" s="1">
        <f>GAS_LOAD!K6102</f>
        <v>4.4712077250000002</v>
      </c>
      <c r="E6102" s="1">
        <f>GAS_LOAD!L6102</f>
        <v>6.7068115874999998</v>
      </c>
      <c r="F6102" s="1">
        <f t="shared" si="189"/>
        <v>114.15525114155251</v>
      </c>
      <c r="G6102" s="1">
        <v>0</v>
      </c>
      <c r="H6102" s="19">
        <v>0</v>
      </c>
      <c r="I6102" s="1">
        <f>WIND!B6102</f>
        <v>1336.71875</v>
      </c>
      <c r="J6102" s="1">
        <f>WIND!C6102</f>
        <v>113.28125</v>
      </c>
      <c r="K6102" s="19">
        <v>0</v>
      </c>
      <c r="L6102" s="21">
        <v>0</v>
      </c>
      <c r="M6102" s="5">
        <v>880</v>
      </c>
      <c r="N6102" s="5">
        <v>174</v>
      </c>
      <c r="O6102" s="22">
        <v>0</v>
      </c>
      <c r="P6102" s="1">
        <v>616</v>
      </c>
      <c r="Q6102" s="22">
        <v>0</v>
      </c>
      <c r="R6102" s="22">
        <v>0</v>
      </c>
      <c r="S6102" s="20">
        <v>0</v>
      </c>
    </row>
    <row r="6103" spans="1:19" ht="15" customHeight="1" x14ac:dyDescent="0.35">
      <c r="A6103" s="2">
        <f t="shared" si="188"/>
        <v>46461</v>
      </c>
      <c r="B6103" s="3">
        <v>233.208333333333</v>
      </c>
      <c r="C6103" s="1">
        <v>8808</v>
      </c>
      <c r="D6103" s="1">
        <f>GAS_LOAD!K6103</f>
        <v>4.4712077250000002</v>
      </c>
      <c r="E6103" s="1">
        <f>GAS_LOAD!L6103</f>
        <v>6.7068115874999998</v>
      </c>
      <c r="F6103" s="1">
        <f t="shared" si="189"/>
        <v>114.15525114155251</v>
      </c>
      <c r="G6103" s="1">
        <v>0</v>
      </c>
      <c r="H6103" s="19">
        <v>0</v>
      </c>
      <c r="I6103" s="1">
        <f>WIND!B6103</f>
        <v>1094.265625</v>
      </c>
      <c r="J6103" s="1">
        <f>WIND!C6103</f>
        <v>92.734375</v>
      </c>
      <c r="K6103" s="19">
        <v>0</v>
      </c>
      <c r="L6103" s="21">
        <v>0</v>
      </c>
      <c r="M6103" s="5">
        <v>880</v>
      </c>
      <c r="N6103" s="5">
        <v>0</v>
      </c>
      <c r="O6103" s="22">
        <v>0</v>
      </c>
      <c r="P6103" s="1">
        <v>625</v>
      </c>
      <c r="Q6103" s="22">
        <v>0</v>
      </c>
      <c r="R6103" s="22">
        <v>0</v>
      </c>
      <c r="S6103" s="20">
        <v>0</v>
      </c>
    </row>
    <row r="6104" spans="1:19" ht="15" customHeight="1" x14ac:dyDescent="0.35">
      <c r="A6104" s="2">
        <f t="shared" si="188"/>
        <v>46461</v>
      </c>
      <c r="B6104" s="3">
        <v>233.24999999999901</v>
      </c>
      <c r="C6104" s="1">
        <v>10051</v>
      </c>
      <c r="D6104" s="1">
        <f>GAS_LOAD!K6104</f>
        <v>4.4712077250000002</v>
      </c>
      <c r="E6104" s="1">
        <f>GAS_LOAD!L6104</f>
        <v>6.7068115874999998</v>
      </c>
      <c r="F6104" s="1">
        <f t="shared" si="189"/>
        <v>114.15525114155251</v>
      </c>
      <c r="G6104" s="1">
        <v>6</v>
      </c>
      <c r="H6104" s="19">
        <v>0</v>
      </c>
      <c r="I6104" s="1">
        <f>WIND!B6104</f>
        <v>1073.0625</v>
      </c>
      <c r="J6104" s="1">
        <f>WIND!C6104</f>
        <v>90.9375</v>
      </c>
      <c r="K6104" s="19">
        <v>0</v>
      </c>
      <c r="L6104" s="21">
        <v>0</v>
      </c>
      <c r="M6104" s="5">
        <v>880</v>
      </c>
      <c r="N6104" s="5">
        <v>2076</v>
      </c>
      <c r="O6104" s="22">
        <v>0</v>
      </c>
      <c r="P6104" s="1">
        <v>642</v>
      </c>
      <c r="Q6104" s="22">
        <v>0</v>
      </c>
      <c r="R6104" s="22">
        <v>0</v>
      </c>
      <c r="S6104" s="20">
        <v>0</v>
      </c>
    </row>
    <row r="6105" spans="1:19" ht="15" customHeight="1" x14ac:dyDescent="0.35">
      <c r="A6105" s="2">
        <f t="shared" si="188"/>
        <v>46461</v>
      </c>
      <c r="B6105" s="3">
        <v>233.291666666666</v>
      </c>
      <c r="C6105" s="1">
        <v>10842</v>
      </c>
      <c r="D6105" s="1">
        <f>GAS_LOAD!K6105</f>
        <v>4.4712077250000002</v>
      </c>
      <c r="E6105" s="1">
        <f>GAS_LOAD!L6105</f>
        <v>6.7068115874999998</v>
      </c>
      <c r="F6105" s="1">
        <f t="shared" si="189"/>
        <v>114.15525114155251</v>
      </c>
      <c r="G6105" s="1">
        <v>147</v>
      </c>
      <c r="H6105" s="19">
        <v>0</v>
      </c>
      <c r="I6105" s="1">
        <f>WIND!B6105</f>
        <v>866.5625</v>
      </c>
      <c r="J6105" s="1">
        <f>WIND!C6105</f>
        <v>73.4375</v>
      </c>
      <c r="K6105" s="19">
        <v>0</v>
      </c>
      <c r="L6105" s="21">
        <v>0</v>
      </c>
      <c r="M6105" s="5">
        <v>880</v>
      </c>
      <c r="N6105" s="5">
        <v>572</v>
      </c>
      <c r="O6105" s="22">
        <v>0</v>
      </c>
      <c r="P6105" s="1">
        <v>659</v>
      </c>
      <c r="Q6105" s="22">
        <v>0</v>
      </c>
      <c r="R6105" s="22">
        <v>0</v>
      </c>
      <c r="S6105" s="20">
        <v>0</v>
      </c>
    </row>
    <row r="6106" spans="1:19" ht="15" customHeight="1" x14ac:dyDescent="0.35">
      <c r="A6106" s="2">
        <f t="shared" si="188"/>
        <v>46461</v>
      </c>
      <c r="B6106" s="3">
        <v>233.333333333333</v>
      </c>
      <c r="C6106" s="1">
        <v>11177</v>
      </c>
      <c r="D6106" s="1">
        <f>GAS_LOAD!K6106</f>
        <v>4.4712077250000002</v>
      </c>
      <c r="E6106" s="1">
        <f>GAS_LOAD!L6106</f>
        <v>6.7068115874999998</v>
      </c>
      <c r="F6106" s="1">
        <f t="shared" si="189"/>
        <v>114.15525114155251</v>
      </c>
      <c r="G6106" s="1">
        <v>1140</v>
      </c>
      <c r="H6106" s="19">
        <v>0</v>
      </c>
      <c r="I6106" s="1">
        <f>WIND!B6106</f>
        <v>802.953125</v>
      </c>
      <c r="J6106" s="1">
        <f>WIND!C6106</f>
        <v>68.046875</v>
      </c>
      <c r="K6106" s="19">
        <v>0</v>
      </c>
      <c r="L6106" s="21">
        <v>0</v>
      </c>
      <c r="M6106" s="5">
        <v>880</v>
      </c>
      <c r="N6106" s="5">
        <v>646</v>
      </c>
      <c r="O6106" s="22">
        <v>0</v>
      </c>
      <c r="P6106" s="1">
        <v>658</v>
      </c>
      <c r="Q6106" s="22">
        <v>0</v>
      </c>
      <c r="R6106" s="22">
        <v>0</v>
      </c>
      <c r="S6106" s="20">
        <v>0</v>
      </c>
    </row>
    <row r="6107" spans="1:19" ht="15" customHeight="1" x14ac:dyDescent="0.35">
      <c r="A6107" s="2">
        <f t="shared" si="188"/>
        <v>46461</v>
      </c>
      <c r="B6107" s="3">
        <v>233.37499999999901</v>
      </c>
      <c r="C6107" s="1">
        <v>11246</v>
      </c>
      <c r="D6107" s="1">
        <f>GAS_LOAD!K6107</f>
        <v>4.4712077250000002</v>
      </c>
      <c r="E6107" s="1">
        <f>GAS_LOAD!L6107</f>
        <v>6.7068115874999998</v>
      </c>
      <c r="F6107" s="1">
        <f t="shared" si="189"/>
        <v>114.15525114155251</v>
      </c>
      <c r="G6107" s="1">
        <v>2832</v>
      </c>
      <c r="H6107" s="19">
        <v>0</v>
      </c>
      <c r="I6107" s="1">
        <f>WIND!B6107</f>
        <v>1018.671875</v>
      </c>
      <c r="J6107" s="1">
        <f>WIND!C6107</f>
        <v>86.328125</v>
      </c>
      <c r="K6107" s="19">
        <v>0</v>
      </c>
      <c r="L6107" s="21">
        <v>0</v>
      </c>
      <c r="M6107" s="5">
        <v>880</v>
      </c>
      <c r="N6107" s="5">
        <v>2076</v>
      </c>
      <c r="O6107" s="22">
        <v>0</v>
      </c>
      <c r="P6107" s="1">
        <v>653</v>
      </c>
      <c r="Q6107" s="22">
        <v>0</v>
      </c>
      <c r="R6107" s="22">
        <v>0</v>
      </c>
      <c r="S6107" s="20">
        <v>0</v>
      </c>
    </row>
    <row r="6108" spans="1:19" ht="15" customHeight="1" x14ac:dyDescent="0.35">
      <c r="A6108" s="2">
        <f t="shared" si="188"/>
        <v>46461</v>
      </c>
      <c r="B6108" s="3">
        <v>233.416666666666</v>
      </c>
      <c r="C6108" s="1">
        <v>11122</v>
      </c>
      <c r="D6108" s="1">
        <f>GAS_LOAD!K6108</f>
        <v>4.4712077250000002</v>
      </c>
      <c r="E6108" s="1">
        <f>GAS_LOAD!L6108</f>
        <v>6.7068115874999998</v>
      </c>
      <c r="F6108" s="1">
        <f t="shared" si="189"/>
        <v>114.15525114155251</v>
      </c>
      <c r="G6108" s="1">
        <v>4155</v>
      </c>
      <c r="H6108" s="19">
        <v>0</v>
      </c>
      <c r="I6108" s="1">
        <f>WIND!B6108</f>
        <v>1203.96875</v>
      </c>
      <c r="J6108" s="1">
        <f>WIND!C6108</f>
        <v>102.03125</v>
      </c>
      <c r="K6108" s="19">
        <v>0</v>
      </c>
      <c r="L6108" s="21">
        <v>0</v>
      </c>
      <c r="M6108" s="5">
        <v>880</v>
      </c>
      <c r="N6108" s="5">
        <v>1698</v>
      </c>
      <c r="O6108" s="22">
        <v>0</v>
      </c>
      <c r="P6108" s="1">
        <v>651</v>
      </c>
      <c r="Q6108" s="22">
        <v>0</v>
      </c>
      <c r="R6108" s="22">
        <v>0</v>
      </c>
      <c r="S6108" s="20">
        <v>0</v>
      </c>
    </row>
    <row r="6109" spans="1:19" ht="15" customHeight="1" x14ac:dyDescent="0.35">
      <c r="A6109" s="2">
        <f t="shared" si="188"/>
        <v>46461</v>
      </c>
      <c r="B6109" s="3">
        <v>233.458333333333</v>
      </c>
      <c r="C6109" s="1">
        <v>11108</v>
      </c>
      <c r="D6109" s="1">
        <f>GAS_LOAD!K6109</f>
        <v>4.4712077250000002</v>
      </c>
      <c r="E6109" s="1">
        <f>GAS_LOAD!L6109</f>
        <v>6.7068115874999998</v>
      </c>
      <c r="F6109" s="1">
        <f t="shared" si="189"/>
        <v>114.15525114155251</v>
      </c>
      <c r="G6109" s="1">
        <v>4803</v>
      </c>
      <c r="H6109" s="19">
        <v>0</v>
      </c>
      <c r="I6109" s="1">
        <f>WIND!B6109</f>
        <v>1413.234375</v>
      </c>
      <c r="J6109" s="1">
        <f>WIND!C6109</f>
        <v>119.765625</v>
      </c>
      <c r="K6109" s="19">
        <v>0</v>
      </c>
      <c r="L6109" s="21">
        <v>0</v>
      </c>
      <c r="M6109" s="5">
        <v>880</v>
      </c>
      <c r="N6109" s="5">
        <v>0</v>
      </c>
      <c r="O6109" s="22">
        <v>0</v>
      </c>
      <c r="P6109" s="1">
        <v>649</v>
      </c>
      <c r="Q6109" s="22">
        <v>0</v>
      </c>
      <c r="R6109" s="22">
        <v>0</v>
      </c>
      <c r="S6109" s="20">
        <v>0</v>
      </c>
    </row>
    <row r="6110" spans="1:19" ht="15" customHeight="1" x14ac:dyDescent="0.35">
      <c r="A6110" s="2">
        <f t="shared" si="188"/>
        <v>46461</v>
      </c>
      <c r="B6110" s="3">
        <v>233.49999999999901</v>
      </c>
      <c r="C6110" s="1">
        <v>11085</v>
      </c>
      <c r="D6110" s="1">
        <f>GAS_LOAD!K6110</f>
        <v>4.4712077250000002</v>
      </c>
      <c r="E6110" s="1">
        <f>GAS_LOAD!L6110</f>
        <v>6.7068115874999998</v>
      </c>
      <c r="F6110" s="1">
        <f t="shared" si="189"/>
        <v>114.15525114155251</v>
      </c>
      <c r="G6110" s="1">
        <v>5241</v>
      </c>
      <c r="H6110" s="19">
        <v>0</v>
      </c>
      <c r="I6110" s="1">
        <f>WIND!B6110</f>
        <v>1622.5</v>
      </c>
      <c r="J6110" s="1">
        <f>WIND!C6110</f>
        <v>137.5</v>
      </c>
      <c r="K6110" s="19">
        <v>0</v>
      </c>
      <c r="L6110" s="21">
        <v>0</v>
      </c>
      <c r="M6110" s="5">
        <v>880</v>
      </c>
      <c r="N6110" s="5">
        <v>1087</v>
      </c>
      <c r="O6110" s="22">
        <v>0</v>
      </c>
      <c r="P6110" s="1">
        <v>649</v>
      </c>
      <c r="Q6110" s="22">
        <v>0</v>
      </c>
      <c r="R6110" s="22">
        <v>0</v>
      </c>
      <c r="S6110" s="20">
        <v>0</v>
      </c>
    </row>
    <row r="6111" spans="1:19" ht="15" customHeight="1" x14ac:dyDescent="0.35">
      <c r="A6111" s="2">
        <f t="shared" si="188"/>
        <v>46461</v>
      </c>
      <c r="B6111" s="3">
        <v>233.541666666666</v>
      </c>
      <c r="C6111" s="1">
        <v>10812</v>
      </c>
      <c r="D6111" s="1">
        <f>GAS_LOAD!K6111</f>
        <v>4.4712077250000002</v>
      </c>
      <c r="E6111" s="1">
        <f>GAS_LOAD!L6111</f>
        <v>6.7068115874999998</v>
      </c>
      <c r="F6111" s="1">
        <f t="shared" si="189"/>
        <v>114.15525114155251</v>
      </c>
      <c r="G6111" s="1">
        <v>5571</v>
      </c>
      <c r="H6111" s="19">
        <v>0</v>
      </c>
      <c r="I6111" s="1">
        <f>WIND!B6111</f>
        <v>1769.078125</v>
      </c>
      <c r="J6111" s="1">
        <f>WIND!C6111</f>
        <v>149.921875</v>
      </c>
      <c r="K6111" s="19">
        <v>0</v>
      </c>
      <c r="L6111" s="21">
        <v>0</v>
      </c>
      <c r="M6111" s="5">
        <v>880</v>
      </c>
      <c r="N6111" s="5">
        <v>0</v>
      </c>
      <c r="O6111" s="22">
        <v>0</v>
      </c>
      <c r="P6111" s="1">
        <v>649</v>
      </c>
      <c r="Q6111" s="22">
        <v>0</v>
      </c>
      <c r="R6111" s="22">
        <v>0</v>
      </c>
      <c r="S6111" s="20">
        <v>0</v>
      </c>
    </row>
    <row r="6112" spans="1:19" ht="15" customHeight="1" x14ac:dyDescent="0.35">
      <c r="A6112" s="2">
        <f t="shared" si="188"/>
        <v>46461</v>
      </c>
      <c r="B6112" s="3">
        <v>233.583333333333</v>
      </c>
      <c r="C6112" s="1">
        <v>10514</v>
      </c>
      <c r="D6112" s="1">
        <f>GAS_LOAD!K6112</f>
        <v>4.4712077250000002</v>
      </c>
      <c r="E6112" s="1">
        <f>GAS_LOAD!L6112</f>
        <v>6.7068115874999998</v>
      </c>
      <c r="F6112" s="1">
        <f t="shared" si="189"/>
        <v>114.15525114155251</v>
      </c>
      <c r="G6112" s="1">
        <v>5316</v>
      </c>
      <c r="H6112" s="19">
        <v>0</v>
      </c>
      <c r="I6112" s="1">
        <f>WIND!B6112</f>
        <v>1760.78125</v>
      </c>
      <c r="J6112" s="1">
        <f>WIND!C6112</f>
        <v>149.21875</v>
      </c>
      <c r="K6112" s="19">
        <v>0</v>
      </c>
      <c r="L6112" s="21">
        <v>0</v>
      </c>
      <c r="M6112" s="5">
        <v>880</v>
      </c>
      <c r="N6112" s="5">
        <v>342</v>
      </c>
      <c r="O6112" s="22">
        <v>0</v>
      </c>
      <c r="P6112" s="1">
        <v>648</v>
      </c>
      <c r="Q6112" s="22">
        <v>0</v>
      </c>
      <c r="R6112" s="22">
        <v>0</v>
      </c>
      <c r="S6112" s="20">
        <v>0</v>
      </c>
    </row>
    <row r="6113" spans="1:19" ht="15" customHeight="1" x14ac:dyDescent="0.35">
      <c r="A6113" s="2">
        <f t="shared" si="188"/>
        <v>46461</v>
      </c>
      <c r="B6113" s="3">
        <v>233.62499999999901</v>
      </c>
      <c r="C6113" s="1">
        <v>10211</v>
      </c>
      <c r="D6113" s="1">
        <f>GAS_LOAD!K6113</f>
        <v>4.4712077250000002</v>
      </c>
      <c r="E6113" s="1">
        <f>GAS_LOAD!L6113</f>
        <v>6.7068115874999998</v>
      </c>
      <c r="F6113" s="1">
        <f t="shared" si="189"/>
        <v>114.15525114155251</v>
      </c>
      <c r="G6113" s="1">
        <v>4647</v>
      </c>
      <c r="H6113" s="19">
        <v>0</v>
      </c>
      <c r="I6113" s="1">
        <f>WIND!B6113</f>
        <v>1697.171875</v>
      </c>
      <c r="J6113" s="1">
        <f>WIND!C6113</f>
        <v>143.828125</v>
      </c>
      <c r="K6113" s="19">
        <v>0</v>
      </c>
      <c r="L6113" s="21">
        <v>0</v>
      </c>
      <c r="M6113" s="5">
        <v>880</v>
      </c>
      <c r="N6113" s="5">
        <v>0</v>
      </c>
      <c r="O6113" s="22">
        <v>0</v>
      </c>
      <c r="P6113" s="1">
        <v>648</v>
      </c>
      <c r="Q6113" s="22">
        <v>0</v>
      </c>
      <c r="R6113" s="22">
        <v>0</v>
      </c>
      <c r="S6113" s="20">
        <v>0</v>
      </c>
    </row>
    <row r="6114" spans="1:19" ht="15" customHeight="1" x14ac:dyDescent="0.35">
      <c r="A6114" s="2">
        <f t="shared" si="188"/>
        <v>46461</v>
      </c>
      <c r="B6114" s="3">
        <v>233.666666666666</v>
      </c>
      <c r="C6114" s="1">
        <v>10024</v>
      </c>
      <c r="D6114" s="1">
        <f>GAS_LOAD!K6114</f>
        <v>4.4712077250000002</v>
      </c>
      <c r="E6114" s="1">
        <f>GAS_LOAD!L6114</f>
        <v>6.7068115874999998</v>
      </c>
      <c r="F6114" s="1">
        <f t="shared" si="189"/>
        <v>114.15525114155251</v>
      </c>
      <c r="G6114" s="1">
        <v>3198</v>
      </c>
      <c r="H6114" s="19">
        <v>0</v>
      </c>
      <c r="I6114" s="1">
        <f>WIND!B6114</f>
        <v>1803.1875</v>
      </c>
      <c r="J6114" s="1">
        <f>WIND!C6114</f>
        <v>152.8125</v>
      </c>
      <c r="K6114" s="19">
        <v>0</v>
      </c>
      <c r="L6114" s="21">
        <v>0</v>
      </c>
      <c r="M6114" s="5">
        <v>880</v>
      </c>
      <c r="N6114" s="5">
        <v>160</v>
      </c>
      <c r="O6114" s="22">
        <v>0</v>
      </c>
      <c r="P6114" s="1">
        <v>648</v>
      </c>
      <c r="Q6114" s="22">
        <v>0</v>
      </c>
      <c r="R6114" s="22">
        <v>0</v>
      </c>
      <c r="S6114" s="20">
        <v>0</v>
      </c>
    </row>
    <row r="6115" spans="1:19" ht="15" customHeight="1" x14ac:dyDescent="0.35">
      <c r="A6115" s="2">
        <f t="shared" si="188"/>
        <v>46461</v>
      </c>
      <c r="B6115" s="3">
        <v>233.708333333333</v>
      </c>
      <c r="C6115" s="1">
        <v>10152</v>
      </c>
      <c r="D6115" s="1">
        <f>GAS_LOAD!K6115</f>
        <v>4.4712077250000002</v>
      </c>
      <c r="E6115" s="1">
        <f>GAS_LOAD!L6115</f>
        <v>6.7068115874999998</v>
      </c>
      <c r="F6115" s="1">
        <f t="shared" si="189"/>
        <v>114.15525114155251</v>
      </c>
      <c r="G6115" s="1">
        <v>1374</v>
      </c>
      <c r="H6115" s="19">
        <v>0</v>
      </c>
      <c r="I6115" s="1">
        <f>WIND!B6115</f>
        <v>1798.578125</v>
      </c>
      <c r="J6115" s="1">
        <f>WIND!C6115</f>
        <v>152.421875</v>
      </c>
      <c r="K6115" s="19">
        <v>0</v>
      </c>
      <c r="L6115" s="21">
        <v>0</v>
      </c>
      <c r="M6115" s="5">
        <v>880</v>
      </c>
      <c r="N6115" s="5">
        <v>1012</v>
      </c>
      <c r="O6115" s="22">
        <v>0</v>
      </c>
      <c r="P6115" s="1">
        <v>649</v>
      </c>
      <c r="Q6115" s="22">
        <v>0</v>
      </c>
      <c r="R6115" s="22">
        <v>0</v>
      </c>
      <c r="S6115" s="20">
        <v>0</v>
      </c>
    </row>
    <row r="6116" spans="1:19" ht="15" customHeight="1" x14ac:dyDescent="0.35">
      <c r="A6116" s="2">
        <f t="shared" si="188"/>
        <v>46461</v>
      </c>
      <c r="B6116" s="3">
        <v>233.74999999999901</v>
      </c>
      <c r="C6116" s="1">
        <v>10947</v>
      </c>
      <c r="D6116" s="1">
        <f>GAS_LOAD!K6116</f>
        <v>4.4712077250000002</v>
      </c>
      <c r="E6116" s="1">
        <f>GAS_LOAD!L6116</f>
        <v>6.7068115874999998</v>
      </c>
      <c r="F6116" s="1">
        <f t="shared" si="189"/>
        <v>114.15525114155251</v>
      </c>
      <c r="G6116" s="1">
        <v>234</v>
      </c>
      <c r="H6116" s="19">
        <v>0</v>
      </c>
      <c r="I6116" s="1">
        <f>WIND!B6116</f>
        <v>1791.203125</v>
      </c>
      <c r="J6116" s="1">
        <f>WIND!C6116</f>
        <v>151.796875</v>
      </c>
      <c r="K6116" s="19">
        <v>0</v>
      </c>
      <c r="L6116" s="21">
        <v>0</v>
      </c>
      <c r="M6116" s="5">
        <v>880</v>
      </c>
      <c r="N6116" s="5">
        <v>0</v>
      </c>
      <c r="O6116" s="22">
        <v>0</v>
      </c>
      <c r="P6116" s="1">
        <v>648</v>
      </c>
      <c r="Q6116" s="22">
        <v>0</v>
      </c>
      <c r="R6116" s="22">
        <v>0</v>
      </c>
      <c r="S6116" s="20">
        <v>0</v>
      </c>
    </row>
    <row r="6117" spans="1:19" ht="15" customHeight="1" x14ac:dyDescent="0.35">
      <c r="A6117" s="2">
        <f t="shared" si="188"/>
        <v>46461</v>
      </c>
      <c r="B6117" s="3">
        <v>233.791666666666</v>
      </c>
      <c r="C6117" s="1">
        <v>11743</v>
      </c>
      <c r="D6117" s="1">
        <f>GAS_LOAD!K6117</f>
        <v>4.4712077250000002</v>
      </c>
      <c r="E6117" s="1">
        <f>GAS_LOAD!L6117</f>
        <v>6.7068115874999998</v>
      </c>
      <c r="F6117" s="1">
        <f t="shared" si="189"/>
        <v>114.15525114155251</v>
      </c>
      <c r="G6117" s="1">
        <v>0</v>
      </c>
      <c r="H6117" s="19">
        <v>0</v>
      </c>
      <c r="I6117" s="1">
        <f>WIND!B6117</f>
        <v>1590.234375</v>
      </c>
      <c r="J6117" s="1">
        <f>WIND!C6117</f>
        <v>134.765625</v>
      </c>
      <c r="K6117" s="19">
        <v>0</v>
      </c>
      <c r="L6117" s="21">
        <v>0</v>
      </c>
      <c r="M6117" s="5">
        <v>880</v>
      </c>
      <c r="N6117" s="5">
        <v>751</v>
      </c>
      <c r="O6117" s="22">
        <v>0</v>
      </c>
      <c r="P6117" s="1">
        <v>645</v>
      </c>
      <c r="Q6117" s="22">
        <v>0</v>
      </c>
      <c r="R6117" s="22">
        <v>0</v>
      </c>
      <c r="S6117" s="20">
        <v>0</v>
      </c>
    </row>
    <row r="6118" spans="1:19" ht="15" customHeight="1" x14ac:dyDescent="0.35">
      <c r="A6118" s="2">
        <f t="shared" si="188"/>
        <v>46461</v>
      </c>
      <c r="B6118" s="3">
        <v>233.833333333333</v>
      </c>
      <c r="C6118" s="1">
        <v>10904</v>
      </c>
      <c r="D6118" s="1">
        <f>GAS_LOAD!K6118</f>
        <v>4.4712077250000002</v>
      </c>
      <c r="E6118" s="1">
        <f>GAS_LOAD!L6118</f>
        <v>6.7068115874999998</v>
      </c>
      <c r="F6118" s="1">
        <f t="shared" si="189"/>
        <v>114.15525114155251</v>
      </c>
      <c r="G6118" s="1">
        <v>0</v>
      </c>
      <c r="H6118" s="19">
        <v>0</v>
      </c>
      <c r="I6118" s="1">
        <f>WIND!B6118</f>
        <v>1423.375</v>
      </c>
      <c r="J6118" s="1">
        <f>WIND!C6118</f>
        <v>120.625</v>
      </c>
      <c r="K6118" s="19">
        <v>0</v>
      </c>
      <c r="L6118" s="21">
        <v>0</v>
      </c>
      <c r="M6118" s="5">
        <v>880</v>
      </c>
      <c r="N6118" s="5">
        <v>2076</v>
      </c>
      <c r="O6118" s="22">
        <v>0</v>
      </c>
      <c r="P6118" s="1">
        <v>640</v>
      </c>
      <c r="Q6118" s="22">
        <v>0</v>
      </c>
      <c r="R6118" s="22">
        <v>0</v>
      </c>
      <c r="S6118" s="20">
        <v>0</v>
      </c>
    </row>
    <row r="6119" spans="1:19" ht="15" customHeight="1" x14ac:dyDescent="0.35">
      <c r="A6119" s="2">
        <f t="shared" si="188"/>
        <v>46461</v>
      </c>
      <c r="B6119" s="3">
        <v>233.87499999999901</v>
      </c>
      <c r="C6119" s="1">
        <v>10192</v>
      </c>
      <c r="D6119" s="1">
        <f>GAS_LOAD!K6119</f>
        <v>4.4712077250000002</v>
      </c>
      <c r="E6119" s="1">
        <f>GAS_LOAD!L6119</f>
        <v>6.7068115874999998</v>
      </c>
      <c r="F6119" s="1">
        <f t="shared" si="189"/>
        <v>114.15525114155251</v>
      </c>
      <c r="G6119" s="1">
        <v>0</v>
      </c>
      <c r="H6119" s="19">
        <v>0</v>
      </c>
      <c r="I6119" s="1">
        <f>WIND!B6119</f>
        <v>1295.234375</v>
      </c>
      <c r="J6119" s="1">
        <f>WIND!C6119</f>
        <v>109.765625</v>
      </c>
      <c r="K6119" s="19">
        <v>0</v>
      </c>
      <c r="L6119" s="21">
        <v>0</v>
      </c>
      <c r="M6119" s="5">
        <v>880</v>
      </c>
      <c r="N6119" s="5">
        <v>0</v>
      </c>
      <c r="O6119" s="22">
        <v>0</v>
      </c>
      <c r="P6119" s="1">
        <v>631</v>
      </c>
      <c r="Q6119" s="22">
        <v>0</v>
      </c>
      <c r="R6119" s="22">
        <v>0</v>
      </c>
      <c r="S6119" s="20">
        <v>0</v>
      </c>
    </row>
    <row r="6120" spans="1:19" ht="15" customHeight="1" x14ac:dyDescent="0.35">
      <c r="A6120" s="2">
        <f t="shared" si="188"/>
        <v>46461</v>
      </c>
      <c r="B6120" s="3">
        <v>233.916666666666</v>
      </c>
      <c r="C6120" s="1">
        <v>10365</v>
      </c>
      <c r="D6120" s="1">
        <f>GAS_LOAD!K6120</f>
        <v>4.4712077250000002</v>
      </c>
      <c r="E6120" s="1">
        <f>GAS_LOAD!L6120</f>
        <v>6.7068115874999998</v>
      </c>
      <c r="F6120" s="1">
        <f t="shared" si="189"/>
        <v>114.15525114155251</v>
      </c>
      <c r="G6120" s="1">
        <v>0</v>
      </c>
      <c r="H6120" s="19">
        <v>0</v>
      </c>
      <c r="I6120" s="1">
        <f>WIND!B6120</f>
        <v>1186.453125</v>
      </c>
      <c r="J6120" s="1">
        <f>WIND!C6120</f>
        <v>100.546875</v>
      </c>
      <c r="K6120" s="19">
        <v>0</v>
      </c>
      <c r="L6120" s="21">
        <v>0</v>
      </c>
      <c r="M6120" s="5">
        <v>880</v>
      </c>
      <c r="N6120" s="5">
        <v>2076</v>
      </c>
      <c r="O6120" s="22">
        <v>0</v>
      </c>
      <c r="P6120" s="1">
        <v>626</v>
      </c>
      <c r="Q6120" s="22">
        <v>0</v>
      </c>
      <c r="R6120" s="22">
        <v>0</v>
      </c>
      <c r="S6120" s="20">
        <v>0</v>
      </c>
    </row>
    <row r="6121" spans="1:19" ht="15" customHeight="1" x14ac:dyDescent="0.35">
      <c r="A6121" s="2">
        <f t="shared" si="188"/>
        <v>46461</v>
      </c>
      <c r="B6121" s="3">
        <v>233.958333333333</v>
      </c>
      <c r="C6121" s="1">
        <v>10533</v>
      </c>
      <c r="D6121" s="1">
        <f>GAS_LOAD!K6121</f>
        <v>4.4712077250000002</v>
      </c>
      <c r="E6121" s="1">
        <f>GAS_LOAD!L6121</f>
        <v>6.7068115874999998</v>
      </c>
      <c r="F6121" s="1">
        <f t="shared" si="189"/>
        <v>114.15525114155251</v>
      </c>
      <c r="G6121" s="1">
        <v>0</v>
      </c>
      <c r="H6121" s="19">
        <v>0</v>
      </c>
      <c r="I6121" s="1">
        <f>WIND!B6121</f>
        <v>1122.84375</v>
      </c>
      <c r="J6121" s="1">
        <f>WIND!C6121</f>
        <v>95.15625</v>
      </c>
      <c r="K6121" s="19">
        <v>0</v>
      </c>
      <c r="L6121" s="21">
        <v>0</v>
      </c>
      <c r="M6121" s="5">
        <v>880</v>
      </c>
      <c r="N6121" s="5">
        <v>2076</v>
      </c>
      <c r="O6121" s="22">
        <v>0</v>
      </c>
      <c r="P6121" s="1">
        <v>622</v>
      </c>
      <c r="Q6121" s="22">
        <v>0</v>
      </c>
      <c r="R6121" s="22">
        <v>0</v>
      </c>
      <c r="S6121" s="20">
        <v>0</v>
      </c>
    </row>
    <row r="6122" spans="1:19" ht="15" customHeight="1" x14ac:dyDescent="0.35">
      <c r="A6122" s="2">
        <f t="shared" si="188"/>
        <v>46462</v>
      </c>
      <c r="B6122" s="3">
        <v>233.99999999999901</v>
      </c>
      <c r="C6122" s="1">
        <v>10069</v>
      </c>
      <c r="D6122" s="1">
        <f>GAS_LOAD!K6122</f>
        <v>4.4687344683333334</v>
      </c>
      <c r="E6122" s="1">
        <f>GAS_LOAD!L6122</f>
        <v>6.7031017024999997</v>
      </c>
      <c r="F6122" s="1">
        <f t="shared" si="189"/>
        <v>114.15525114155251</v>
      </c>
      <c r="G6122" s="1">
        <v>0</v>
      </c>
      <c r="H6122" s="19">
        <v>0</v>
      </c>
      <c r="I6122" s="1">
        <f>WIND!B6122</f>
        <v>1022.359375</v>
      </c>
      <c r="J6122" s="1">
        <f>WIND!C6122</f>
        <v>86.640625</v>
      </c>
      <c r="K6122" s="19">
        <v>0</v>
      </c>
      <c r="L6122" s="21">
        <v>0</v>
      </c>
      <c r="M6122" s="5">
        <v>880</v>
      </c>
      <c r="N6122" s="5">
        <v>0</v>
      </c>
      <c r="O6122" s="22">
        <v>0</v>
      </c>
      <c r="P6122" s="1">
        <v>613</v>
      </c>
      <c r="Q6122" s="22">
        <v>0</v>
      </c>
      <c r="R6122" s="22">
        <v>0</v>
      </c>
      <c r="S6122" s="20">
        <v>0</v>
      </c>
    </row>
    <row r="6123" spans="1:19" ht="15" customHeight="1" x14ac:dyDescent="0.35">
      <c r="A6123" s="2">
        <f t="shared" ref="A6123:A6186" si="190">A6099+1</f>
        <v>46462</v>
      </c>
      <c r="B6123" s="3">
        <v>234.041666666666</v>
      </c>
      <c r="C6123" s="1">
        <v>9750</v>
      </c>
      <c r="D6123" s="1">
        <f>GAS_LOAD!K6123</f>
        <v>4.4687344683333334</v>
      </c>
      <c r="E6123" s="1">
        <f>GAS_LOAD!L6123</f>
        <v>6.7031017024999997</v>
      </c>
      <c r="F6123" s="1">
        <f t="shared" si="189"/>
        <v>114.15525114155251</v>
      </c>
      <c r="G6123" s="1">
        <v>0</v>
      </c>
      <c r="H6123" s="19">
        <v>0</v>
      </c>
      <c r="I6123" s="1">
        <f>WIND!B6123</f>
        <v>967.046875</v>
      </c>
      <c r="J6123" s="1">
        <f>WIND!C6123</f>
        <v>81.953125</v>
      </c>
      <c r="K6123" s="19">
        <v>0</v>
      </c>
      <c r="L6123" s="21">
        <v>0</v>
      </c>
      <c r="M6123" s="5">
        <v>880</v>
      </c>
      <c r="N6123" s="5">
        <v>0</v>
      </c>
      <c r="O6123" s="22">
        <v>0</v>
      </c>
      <c r="P6123" s="1">
        <v>608</v>
      </c>
      <c r="Q6123" s="22">
        <v>0</v>
      </c>
      <c r="R6123" s="22">
        <v>0</v>
      </c>
      <c r="S6123" s="20">
        <v>0</v>
      </c>
    </row>
    <row r="6124" spans="1:19" ht="15" customHeight="1" x14ac:dyDescent="0.35">
      <c r="A6124" s="2">
        <f t="shared" si="190"/>
        <v>46462</v>
      </c>
      <c r="B6124" s="3">
        <v>234.083333333333</v>
      </c>
      <c r="C6124" s="1">
        <v>9493</v>
      </c>
      <c r="D6124" s="1">
        <f>GAS_LOAD!K6124</f>
        <v>4.4687344683333334</v>
      </c>
      <c r="E6124" s="1">
        <f>GAS_LOAD!L6124</f>
        <v>6.7031017024999997</v>
      </c>
      <c r="F6124" s="1">
        <f t="shared" si="189"/>
        <v>114.15525114155251</v>
      </c>
      <c r="G6124" s="1">
        <v>0</v>
      </c>
      <c r="H6124" s="19">
        <v>0</v>
      </c>
      <c r="I6124" s="1">
        <f>WIND!B6124</f>
        <v>943.078125</v>
      </c>
      <c r="J6124" s="1">
        <f>WIND!C6124</f>
        <v>79.921875</v>
      </c>
      <c r="K6124" s="19">
        <v>0</v>
      </c>
      <c r="L6124" s="21">
        <v>0</v>
      </c>
      <c r="M6124" s="5">
        <v>880</v>
      </c>
      <c r="N6124" s="5">
        <v>1780</v>
      </c>
      <c r="O6124" s="22">
        <v>0</v>
      </c>
      <c r="P6124" s="1">
        <v>608</v>
      </c>
      <c r="Q6124" s="22">
        <v>0</v>
      </c>
      <c r="R6124" s="22">
        <v>0</v>
      </c>
      <c r="S6124" s="20">
        <v>0</v>
      </c>
    </row>
    <row r="6125" spans="1:19" ht="15" customHeight="1" x14ac:dyDescent="0.35">
      <c r="A6125" s="2">
        <f t="shared" si="190"/>
        <v>46462</v>
      </c>
      <c r="B6125" s="3">
        <v>234.12499999999901</v>
      </c>
      <c r="C6125" s="1">
        <v>9121</v>
      </c>
      <c r="D6125" s="1">
        <f>GAS_LOAD!K6125</f>
        <v>4.4687344683333334</v>
      </c>
      <c r="E6125" s="1">
        <f>GAS_LOAD!L6125</f>
        <v>6.7031017024999997</v>
      </c>
      <c r="F6125" s="1">
        <f t="shared" si="189"/>
        <v>114.15525114155251</v>
      </c>
      <c r="G6125" s="1">
        <v>0</v>
      </c>
      <c r="H6125" s="19">
        <v>0</v>
      </c>
      <c r="I6125" s="1">
        <f>WIND!B6125</f>
        <v>861.03125</v>
      </c>
      <c r="J6125" s="1">
        <f>WIND!C6125</f>
        <v>72.96875</v>
      </c>
      <c r="K6125" s="19">
        <v>0</v>
      </c>
      <c r="L6125" s="21">
        <v>0</v>
      </c>
      <c r="M6125" s="5">
        <v>880</v>
      </c>
      <c r="N6125" s="5">
        <v>1493</v>
      </c>
      <c r="O6125" s="22">
        <v>0</v>
      </c>
      <c r="P6125" s="1">
        <v>612</v>
      </c>
      <c r="Q6125" s="22">
        <v>0</v>
      </c>
      <c r="R6125" s="22">
        <v>0</v>
      </c>
      <c r="S6125" s="20">
        <v>0</v>
      </c>
    </row>
    <row r="6126" spans="1:19" ht="15" customHeight="1" x14ac:dyDescent="0.35">
      <c r="A6126" s="2">
        <f t="shared" si="190"/>
        <v>46462</v>
      </c>
      <c r="B6126" s="3">
        <v>234.166666666666</v>
      </c>
      <c r="C6126" s="1">
        <v>9091</v>
      </c>
      <c r="D6126" s="1">
        <f>GAS_LOAD!K6126</f>
        <v>4.4687344683333334</v>
      </c>
      <c r="E6126" s="1">
        <f>GAS_LOAD!L6126</f>
        <v>6.7031017024999997</v>
      </c>
      <c r="F6126" s="1">
        <f t="shared" si="189"/>
        <v>114.15525114155251</v>
      </c>
      <c r="G6126" s="1">
        <v>0</v>
      </c>
      <c r="H6126" s="19">
        <v>0</v>
      </c>
      <c r="I6126" s="1">
        <f>WIND!B6126</f>
        <v>840.75</v>
      </c>
      <c r="J6126" s="1">
        <f>WIND!C6126</f>
        <v>71.25</v>
      </c>
      <c r="K6126" s="19">
        <v>0</v>
      </c>
      <c r="L6126" s="21">
        <v>0</v>
      </c>
      <c r="M6126" s="5">
        <v>880</v>
      </c>
      <c r="N6126" s="5">
        <v>1481</v>
      </c>
      <c r="O6126" s="22">
        <v>0</v>
      </c>
      <c r="P6126" s="1">
        <v>616</v>
      </c>
      <c r="Q6126" s="22">
        <v>0</v>
      </c>
      <c r="R6126" s="22">
        <v>0</v>
      </c>
      <c r="S6126" s="20">
        <v>0</v>
      </c>
    </row>
    <row r="6127" spans="1:19" ht="15" customHeight="1" x14ac:dyDescent="0.35">
      <c r="A6127" s="2">
        <f t="shared" si="190"/>
        <v>46462</v>
      </c>
      <c r="B6127" s="3">
        <v>234.208333333333</v>
      </c>
      <c r="C6127" s="1">
        <v>9652</v>
      </c>
      <c r="D6127" s="1">
        <f>GAS_LOAD!K6127</f>
        <v>4.4687344683333334</v>
      </c>
      <c r="E6127" s="1">
        <f>GAS_LOAD!L6127</f>
        <v>6.7031017024999997</v>
      </c>
      <c r="F6127" s="1">
        <f t="shared" si="189"/>
        <v>114.15525114155251</v>
      </c>
      <c r="G6127" s="1">
        <v>0</v>
      </c>
      <c r="H6127" s="19">
        <v>0</v>
      </c>
      <c r="I6127" s="1">
        <f>WIND!B6127</f>
        <v>822.3125</v>
      </c>
      <c r="J6127" s="1">
        <f>WIND!C6127</f>
        <v>69.6875</v>
      </c>
      <c r="K6127" s="19">
        <v>0</v>
      </c>
      <c r="L6127" s="21">
        <v>0</v>
      </c>
      <c r="M6127" s="5">
        <v>880</v>
      </c>
      <c r="N6127" s="5">
        <v>2053</v>
      </c>
      <c r="O6127" s="22">
        <v>0</v>
      </c>
      <c r="P6127" s="1">
        <v>625</v>
      </c>
      <c r="Q6127" s="22">
        <v>0</v>
      </c>
      <c r="R6127" s="22">
        <v>0</v>
      </c>
      <c r="S6127" s="20">
        <v>0</v>
      </c>
    </row>
    <row r="6128" spans="1:19" ht="15" customHeight="1" x14ac:dyDescent="0.35">
      <c r="A6128" s="2">
        <f t="shared" si="190"/>
        <v>46462</v>
      </c>
      <c r="B6128" s="3">
        <v>234.24999999999901</v>
      </c>
      <c r="C6128" s="1">
        <v>10797</v>
      </c>
      <c r="D6128" s="1">
        <f>GAS_LOAD!K6128</f>
        <v>4.4687344683333334</v>
      </c>
      <c r="E6128" s="1">
        <f>GAS_LOAD!L6128</f>
        <v>6.7031017024999997</v>
      </c>
      <c r="F6128" s="1">
        <f t="shared" si="189"/>
        <v>114.15525114155251</v>
      </c>
      <c r="G6128" s="1">
        <v>0</v>
      </c>
      <c r="H6128" s="19">
        <v>0</v>
      </c>
      <c r="I6128" s="1">
        <f>WIND!B6128</f>
        <v>827.84375</v>
      </c>
      <c r="J6128" s="1">
        <f>WIND!C6128</f>
        <v>70.15625</v>
      </c>
      <c r="K6128" s="19">
        <v>0</v>
      </c>
      <c r="L6128" s="21">
        <v>0</v>
      </c>
      <c r="M6128" s="5">
        <v>880</v>
      </c>
      <c r="N6128" s="5">
        <v>2784</v>
      </c>
      <c r="O6128" s="22">
        <v>0</v>
      </c>
      <c r="P6128" s="1">
        <v>642</v>
      </c>
      <c r="Q6128" s="22">
        <v>0</v>
      </c>
      <c r="R6128" s="22">
        <v>0</v>
      </c>
      <c r="S6128" s="20">
        <v>0</v>
      </c>
    </row>
    <row r="6129" spans="1:19" ht="15" customHeight="1" x14ac:dyDescent="0.35">
      <c r="A6129" s="2">
        <f t="shared" si="190"/>
        <v>46462</v>
      </c>
      <c r="B6129" s="3">
        <v>234.291666666666</v>
      </c>
      <c r="C6129" s="1">
        <v>11536</v>
      </c>
      <c r="D6129" s="1">
        <f>GAS_LOAD!K6129</f>
        <v>4.4687344683333334</v>
      </c>
      <c r="E6129" s="1">
        <f>GAS_LOAD!L6129</f>
        <v>6.7031017024999997</v>
      </c>
      <c r="F6129" s="1">
        <f t="shared" si="189"/>
        <v>114.15525114155251</v>
      </c>
      <c r="G6129" s="1">
        <v>165</v>
      </c>
      <c r="H6129" s="19">
        <v>0</v>
      </c>
      <c r="I6129" s="1">
        <f>WIND!B6129</f>
        <v>903.4375</v>
      </c>
      <c r="J6129" s="1">
        <f>WIND!C6129</f>
        <v>76.5625</v>
      </c>
      <c r="K6129" s="19">
        <v>0</v>
      </c>
      <c r="L6129" s="21">
        <v>0</v>
      </c>
      <c r="M6129" s="5">
        <v>880</v>
      </c>
      <c r="N6129" s="5">
        <v>2784</v>
      </c>
      <c r="O6129" s="22">
        <v>0</v>
      </c>
      <c r="P6129" s="1">
        <v>659</v>
      </c>
      <c r="Q6129" s="22">
        <v>0</v>
      </c>
      <c r="R6129" s="22">
        <v>0</v>
      </c>
      <c r="S6129" s="20">
        <v>0</v>
      </c>
    </row>
    <row r="6130" spans="1:19" ht="15" customHeight="1" x14ac:dyDescent="0.35">
      <c r="A6130" s="2">
        <f t="shared" si="190"/>
        <v>46462</v>
      </c>
      <c r="B6130" s="3">
        <v>234.333333333333</v>
      </c>
      <c r="C6130" s="1">
        <v>11773</v>
      </c>
      <c r="D6130" s="1">
        <f>GAS_LOAD!K6130</f>
        <v>4.4687344683333334</v>
      </c>
      <c r="E6130" s="1">
        <f>GAS_LOAD!L6130</f>
        <v>6.7031017024999997</v>
      </c>
      <c r="F6130" s="1">
        <f t="shared" si="189"/>
        <v>114.15525114155251</v>
      </c>
      <c r="G6130" s="1">
        <v>1209</v>
      </c>
      <c r="H6130" s="19">
        <v>0</v>
      </c>
      <c r="I6130" s="1">
        <f>WIND!B6130</f>
        <v>973.5</v>
      </c>
      <c r="J6130" s="1">
        <f>WIND!C6130</f>
        <v>82.5</v>
      </c>
      <c r="K6130" s="19">
        <v>0</v>
      </c>
      <c r="L6130" s="21">
        <v>0</v>
      </c>
      <c r="M6130" s="5">
        <v>880</v>
      </c>
      <c r="N6130" s="5">
        <v>1034</v>
      </c>
      <c r="O6130" s="22">
        <v>0</v>
      </c>
      <c r="P6130" s="1">
        <v>658</v>
      </c>
      <c r="Q6130" s="22">
        <v>0</v>
      </c>
      <c r="R6130" s="22">
        <v>0</v>
      </c>
      <c r="S6130" s="20">
        <v>0</v>
      </c>
    </row>
    <row r="6131" spans="1:19" ht="15" customHeight="1" x14ac:dyDescent="0.35">
      <c r="A6131" s="2">
        <f t="shared" si="190"/>
        <v>46462</v>
      </c>
      <c r="B6131" s="3">
        <v>234.37499999999901</v>
      </c>
      <c r="C6131" s="1">
        <v>11764</v>
      </c>
      <c r="D6131" s="1">
        <f>GAS_LOAD!K6131</f>
        <v>4.4687344683333334</v>
      </c>
      <c r="E6131" s="1">
        <f>GAS_LOAD!L6131</f>
        <v>6.7031017024999997</v>
      </c>
      <c r="F6131" s="1">
        <f t="shared" si="189"/>
        <v>114.15525114155251</v>
      </c>
      <c r="G6131" s="1">
        <v>2688</v>
      </c>
      <c r="H6131" s="19">
        <v>0</v>
      </c>
      <c r="I6131" s="1">
        <f>WIND!B6131</f>
        <v>1008.53125</v>
      </c>
      <c r="J6131" s="1">
        <f>WIND!C6131</f>
        <v>85.46875</v>
      </c>
      <c r="K6131" s="19">
        <v>0</v>
      </c>
      <c r="L6131" s="21">
        <v>0</v>
      </c>
      <c r="M6131" s="5">
        <v>880</v>
      </c>
      <c r="N6131" s="5">
        <v>499</v>
      </c>
      <c r="O6131" s="22">
        <v>0</v>
      </c>
      <c r="P6131" s="1">
        <v>653</v>
      </c>
      <c r="Q6131" s="22">
        <v>0</v>
      </c>
      <c r="R6131" s="22">
        <v>0</v>
      </c>
      <c r="S6131" s="20">
        <v>0</v>
      </c>
    </row>
    <row r="6132" spans="1:19" ht="15" customHeight="1" x14ac:dyDescent="0.35">
      <c r="A6132" s="2">
        <f t="shared" si="190"/>
        <v>46462</v>
      </c>
      <c r="B6132" s="3">
        <v>234.416666666666</v>
      </c>
      <c r="C6132" s="1">
        <v>11599</v>
      </c>
      <c r="D6132" s="1">
        <f>GAS_LOAD!K6132</f>
        <v>4.4687344683333334</v>
      </c>
      <c r="E6132" s="1">
        <f>GAS_LOAD!L6132</f>
        <v>6.7031017024999997</v>
      </c>
      <c r="F6132" s="1">
        <f t="shared" si="189"/>
        <v>114.15525114155251</v>
      </c>
      <c r="G6132" s="1">
        <v>3747</v>
      </c>
      <c r="H6132" s="19">
        <v>0</v>
      </c>
      <c r="I6132" s="1">
        <f>WIND!B6132</f>
        <v>1018.671875</v>
      </c>
      <c r="J6132" s="1">
        <f>WIND!C6132</f>
        <v>86.328125</v>
      </c>
      <c r="K6132" s="19">
        <v>0</v>
      </c>
      <c r="L6132" s="21">
        <v>0</v>
      </c>
      <c r="M6132" s="5">
        <v>880</v>
      </c>
      <c r="N6132" s="5">
        <v>2512</v>
      </c>
      <c r="O6132" s="22">
        <v>0</v>
      </c>
      <c r="P6132" s="1">
        <v>651</v>
      </c>
      <c r="Q6132" s="22">
        <v>0</v>
      </c>
      <c r="R6132" s="22">
        <v>0</v>
      </c>
      <c r="S6132" s="20">
        <v>0</v>
      </c>
    </row>
    <row r="6133" spans="1:19" ht="15" customHeight="1" x14ac:dyDescent="0.35">
      <c r="A6133" s="2">
        <f t="shared" si="190"/>
        <v>46462</v>
      </c>
      <c r="B6133" s="3">
        <v>234.458333333333</v>
      </c>
      <c r="C6133" s="1">
        <v>11591</v>
      </c>
      <c r="D6133" s="1">
        <f>GAS_LOAD!K6133</f>
        <v>4.4687344683333334</v>
      </c>
      <c r="E6133" s="1">
        <f>GAS_LOAD!L6133</f>
        <v>6.7031017024999997</v>
      </c>
      <c r="F6133" s="1">
        <f t="shared" si="189"/>
        <v>114.15525114155251</v>
      </c>
      <c r="G6133" s="1">
        <v>4134</v>
      </c>
      <c r="H6133" s="19">
        <v>0</v>
      </c>
      <c r="I6133" s="1">
        <f>WIND!B6133</f>
        <v>1518.328125</v>
      </c>
      <c r="J6133" s="1">
        <f>WIND!C6133</f>
        <v>128.671875</v>
      </c>
      <c r="K6133" s="19">
        <v>0</v>
      </c>
      <c r="L6133" s="21">
        <v>0</v>
      </c>
      <c r="M6133" s="5">
        <v>880</v>
      </c>
      <c r="N6133" s="5">
        <v>1835</v>
      </c>
      <c r="O6133" s="22">
        <v>0</v>
      </c>
      <c r="P6133" s="1">
        <v>649</v>
      </c>
      <c r="Q6133" s="22">
        <v>0</v>
      </c>
      <c r="R6133" s="22">
        <v>0</v>
      </c>
      <c r="S6133" s="20">
        <v>0</v>
      </c>
    </row>
    <row r="6134" spans="1:19" ht="15" customHeight="1" x14ac:dyDescent="0.35">
      <c r="A6134" s="2">
        <f t="shared" si="190"/>
        <v>46462</v>
      </c>
      <c r="B6134" s="3">
        <v>234.49999999999901</v>
      </c>
      <c r="C6134" s="1">
        <v>11564</v>
      </c>
      <c r="D6134" s="1">
        <f>GAS_LOAD!K6134</f>
        <v>4.4687344683333334</v>
      </c>
      <c r="E6134" s="1">
        <f>GAS_LOAD!L6134</f>
        <v>6.7031017024999997</v>
      </c>
      <c r="F6134" s="1">
        <f t="shared" si="189"/>
        <v>114.15525114155251</v>
      </c>
      <c r="G6134" s="1">
        <v>4419</v>
      </c>
      <c r="H6134" s="19">
        <v>0</v>
      </c>
      <c r="I6134" s="1">
        <f>WIND!B6134</f>
        <v>1507.265625</v>
      </c>
      <c r="J6134" s="1">
        <f>WIND!C6134</f>
        <v>127.734375</v>
      </c>
      <c r="K6134" s="19">
        <v>0</v>
      </c>
      <c r="L6134" s="21">
        <v>0</v>
      </c>
      <c r="M6134" s="5">
        <v>880</v>
      </c>
      <c r="N6134" s="5">
        <v>0</v>
      </c>
      <c r="O6134" s="22">
        <v>0</v>
      </c>
      <c r="P6134" s="1">
        <v>649</v>
      </c>
      <c r="Q6134" s="22">
        <v>0</v>
      </c>
      <c r="R6134" s="22">
        <v>0</v>
      </c>
      <c r="S6134" s="20">
        <v>0</v>
      </c>
    </row>
    <row r="6135" spans="1:19" ht="15" customHeight="1" x14ac:dyDescent="0.35">
      <c r="A6135" s="2">
        <f t="shared" si="190"/>
        <v>46462</v>
      </c>
      <c r="B6135" s="3">
        <v>234.541666666666</v>
      </c>
      <c r="C6135" s="1">
        <v>11276</v>
      </c>
      <c r="D6135" s="1">
        <f>GAS_LOAD!K6135</f>
        <v>4.4687344683333334</v>
      </c>
      <c r="E6135" s="1">
        <f>GAS_LOAD!L6135</f>
        <v>6.7031017024999997</v>
      </c>
      <c r="F6135" s="1">
        <f t="shared" si="189"/>
        <v>114.15525114155251</v>
      </c>
      <c r="G6135" s="1">
        <v>4392</v>
      </c>
      <c r="H6135" s="19">
        <v>0</v>
      </c>
      <c r="I6135" s="1">
        <f>WIND!B6135</f>
        <v>1530.3125</v>
      </c>
      <c r="J6135" s="1">
        <f>WIND!C6135</f>
        <v>129.6875</v>
      </c>
      <c r="K6135" s="19">
        <v>0</v>
      </c>
      <c r="L6135" s="21">
        <v>0</v>
      </c>
      <c r="M6135" s="5">
        <v>880</v>
      </c>
      <c r="N6135" s="5">
        <v>1581</v>
      </c>
      <c r="O6135" s="22">
        <v>0</v>
      </c>
      <c r="P6135" s="1">
        <v>649</v>
      </c>
      <c r="Q6135" s="22">
        <v>0</v>
      </c>
      <c r="R6135" s="22">
        <v>0</v>
      </c>
      <c r="S6135" s="20">
        <v>0</v>
      </c>
    </row>
    <row r="6136" spans="1:19" ht="15" customHeight="1" x14ac:dyDescent="0.35">
      <c r="A6136" s="2">
        <f t="shared" si="190"/>
        <v>46462</v>
      </c>
      <c r="B6136" s="3">
        <v>234.583333333333</v>
      </c>
      <c r="C6136" s="1">
        <v>10992</v>
      </c>
      <c r="D6136" s="1">
        <f>GAS_LOAD!K6136</f>
        <v>4.4687344683333334</v>
      </c>
      <c r="E6136" s="1">
        <f>GAS_LOAD!L6136</f>
        <v>6.7031017024999997</v>
      </c>
      <c r="F6136" s="1">
        <f t="shared" si="189"/>
        <v>114.15525114155251</v>
      </c>
      <c r="G6136" s="1">
        <v>4278</v>
      </c>
      <c r="H6136" s="19">
        <v>0</v>
      </c>
      <c r="I6136" s="1">
        <f>WIND!B6136</f>
        <v>1742.34375</v>
      </c>
      <c r="J6136" s="1">
        <f>WIND!C6136</f>
        <v>147.65625</v>
      </c>
      <c r="K6136" s="19">
        <v>0</v>
      </c>
      <c r="L6136" s="21">
        <v>0</v>
      </c>
      <c r="M6136" s="5">
        <v>880</v>
      </c>
      <c r="N6136" s="5">
        <v>1106</v>
      </c>
      <c r="O6136" s="22">
        <v>0</v>
      </c>
      <c r="P6136" s="1">
        <v>648</v>
      </c>
      <c r="Q6136" s="22">
        <v>0</v>
      </c>
      <c r="R6136" s="22">
        <v>0</v>
      </c>
      <c r="S6136" s="20">
        <v>0</v>
      </c>
    </row>
    <row r="6137" spans="1:19" ht="15" customHeight="1" x14ac:dyDescent="0.35">
      <c r="A6137" s="2">
        <f t="shared" si="190"/>
        <v>46462</v>
      </c>
      <c r="B6137" s="3">
        <v>234.62499999999901</v>
      </c>
      <c r="C6137" s="1">
        <v>10698</v>
      </c>
      <c r="D6137" s="1">
        <f>GAS_LOAD!K6137</f>
        <v>4.4687344683333334</v>
      </c>
      <c r="E6137" s="1">
        <f>GAS_LOAD!L6137</f>
        <v>6.7031017024999997</v>
      </c>
      <c r="F6137" s="1">
        <f t="shared" si="189"/>
        <v>114.15525114155251</v>
      </c>
      <c r="G6137" s="1">
        <v>3792</v>
      </c>
      <c r="H6137" s="19">
        <v>0</v>
      </c>
      <c r="I6137" s="1">
        <f>WIND!B6137</f>
        <v>1624.34375</v>
      </c>
      <c r="J6137" s="1">
        <f>WIND!C6137</f>
        <v>137.65625</v>
      </c>
      <c r="K6137" s="19">
        <v>0</v>
      </c>
      <c r="L6137" s="21">
        <v>0</v>
      </c>
      <c r="M6137" s="5">
        <v>880</v>
      </c>
      <c r="N6137" s="5">
        <v>1102</v>
      </c>
      <c r="O6137" s="22">
        <v>0</v>
      </c>
      <c r="P6137" s="1">
        <v>648</v>
      </c>
      <c r="Q6137" s="22">
        <v>0</v>
      </c>
      <c r="R6137" s="22">
        <v>0</v>
      </c>
      <c r="S6137" s="20">
        <v>0</v>
      </c>
    </row>
    <row r="6138" spans="1:19" ht="15" customHeight="1" x14ac:dyDescent="0.35">
      <c r="A6138" s="2">
        <f t="shared" si="190"/>
        <v>46462</v>
      </c>
      <c r="B6138" s="3">
        <v>234.666666666666</v>
      </c>
      <c r="C6138" s="1">
        <v>10475</v>
      </c>
      <c r="D6138" s="1">
        <f>GAS_LOAD!K6138</f>
        <v>4.4687344683333334</v>
      </c>
      <c r="E6138" s="1">
        <f>GAS_LOAD!L6138</f>
        <v>6.7031017024999997</v>
      </c>
      <c r="F6138" s="1">
        <f t="shared" si="189"/>
        <v>114.15525114155251</v>
      </c>
      <c r="G6138" s="1">
        <v>2475</v>
      </c>
      <c r="H6138" s="19">
        <v>0</v>
      </c>
      <c r="I6138" s="1">
        <f>WIND!B6138</f>
        <v>1755.25</v>
      </c>
      <c r="J6138" s="1">
        <f>WIND!C6138</f>
        <v>148.75</v>
      </c>
      <c r="K6138" s="19">
        <v>0</v>
      </c>
      <c r="L6138" s="21">
        <v>0</v>
      </c>
      <c r="M6138" s="5">
        <v>880</v>
      </c>
      <c r="N6138" s="5">
        <v>0</v>
      </c>
      <c r="O6138" s="22">
        <v>0</v>
      </c>
      <c r="P6138" s="1">
        <v>648</v>
      </c>
      <c r="Q6138" s="22">
        <v>0</v>
      </c>
      <c r="R6138" s="22">
        <v>0</v>
      </c>
      <c r="S6138" s="20">
        <v>0</v>
      </c>
    </row>
    <row r="6139" spans="1:19" ht="15" customHeight="1" x14ac:dyDescent="0.35">
      <c r="A6139" s="2">
        <f t="shared" si="190"/>
        <v>46462</v>
      </c>
      <c r="B6139" s="3">
        <v>234.708333333333</v>
      </c>
      <c r="C6139" s="1">
        <v>10511</v>
      </c>
      <c r="D6139" s="1">
        <f>GAS_LOAD!K6139</f>
        <v>4.4687344683333334</v>
      </c>
      <c r="E6139" s="1">
        <f>GAS_LOAD!L6139</f>
        <v>6.7031017024999997</v>
      </c>
      <c r="F6139" s="1">
        <f t="shared" si="189"/>
        <v>114.15525114155251</v>
      </c>
      <c r="G6139" s="1">
        <v>1023</v>
      </c>
      <c r="H6139" s="19">
        <v>0</v>
      </c>
      <c r="I6139" s="1">
        <f>WIND!B6139</f>
        <v>1607.75</v>
      </c>
      <c r="J6139" s="1">
        <f>WIND!C6139</f>
        <v>136.25</v>
      </c>
      <c r="K6139" s="19">
        <v>0</v>
      </c>
      <c r="L6139" s="21">
        <v>0</v>
      </c>
      <c r="M6139" s="5">
        <v>880</v>
      </c>
      <c r="N6139" s="5">
        <v>1855</v>
      </c>
      <c r="O6139" s="22">
        <v>0</v>
      </c>
      <c r="P6139" s="1">
        <v>649</v>
      </c>
      <c r="Q6139" s="22">
        <v>0</v>
      </c>
      <c r="R6139" s="22">
        <v>0</v>
      </c>
      <c r="S6139" s="20">
        <v>0</v>
      </c>
    </row>
    <row r="6140" spans="1:19" ht="15" customHeight="1" x14ac:dyDescent="0.35">
      <c r="A6140" s="2">
        <f t="shared" si="190"/>
        <v>46462</v>
      </c>
      <c r="B6140" s="3">
        <v>234.74999999999901</v>
      </c>
      <c r="C6140" s="1">
        <v>11138</v>
      </c>
      <c r="D6140" s="1">
        <f>GAS_LOAD!K6140</f>
        <v>4.4687344683333334</v>
      </c>
      <c r="E6140" s="1">
        <f>GAS_LOAD!L6140</f>
        <v>6.7031017024999997</v>
      </c>
      <c r="F6140" s="1">
        <f t="shared" si="189"/>
        <v>114.15525114155251</v>
      </c>
      <c r="G6140" s="1">
        <v>132</v>
      </c>
      <c r="H6140" s="19">
        <v>0</v>
      </c>
      <c r="I6140" s="1">
        <f>WIND!B6140</f>
        <v>1669.515625</v>
      </c>
      <c r="J6140" s="1">
        <f>WIND!C6140</f>
        <v>141.484375</v>
      </c>
      <c r="K6140" s="19">
        <v>0</v>
      </c>
      <c r="L6140" s="21">
        <v>0</v>
      </c>
      <c r="M6140" s="5">
        <v>880</v>
      </c>
      <c r="N6140" s="5">
        <v>13</v>
      </c>
      <c r="O6140" s="22">
        <v>0</v>
      </c>
      <c r="P6140" s="1">
        <v>648</v>
      </c>
      <c r="Q6140" s="22">
        <v>0</v>
      </c>
      <c r="R6140" s="22">
        <v>0</v>
      </c>
      <c r="S6140" s="20">
        <v>0</v>
      </c>
    </row>
    <row r="6141" spans="1:19" ht="15" customHeight="1" x14ac:dyDescent="0.35">
      <c r="A6141" s="2">
        <f t="shared" si="190"/>
        <v>46462</v>
      </c>
      <c r="B6141" s="3">
        <v>234.791666666666</v>
      </c>
      <c r="C6141" s="1">
        <v>11771</v>
      </c>
      <c r="D6141" s="1">
        <f>GAS_LOAD!K6141</f>
        <v>4.4687344683333334</v>
      </c>
      <c r="E6141" s="1">
        <f>GAS_LOAD!L6141</f>
        <v>6.7031017024999997</v>
      </c>
      <c r="F6141" s="1">
        <f t="shared" si="189"/>
        <v>114.15525114155251</v>
      </c>
      <c r="G6141" s="1">
        <v>0</v>
      </c>
      <c r="H6141" s="19">
        <v>0</v>
      </c>
      <c r="I6141" s="1">
        <f>WIND!B6141</f>
        <v>1653.84375</v>
      </c>
      <c r="J6141" s="1">
        <f>WIND!C6141</f>
        <v>140.15625</v>
      </c>
      <c r="K6141" s="19">
        <v>0</v>
      </c>
      <c r="L6141" s="21">
        <v>0</v>
      </c>
      <c r="M6141" s="5">
        <v>880</v>
      </c>
      <c r="N6141" s="5">
        <v>710</v>
      </c>
      <c r="O6141" s="22">
        <v>0</v>
      </c>
      <c r="P6141" s="1">
        <v>645</v>
      </c>
      <c r="Q6141" s="22">
        <v>0</v>
      </c>
      <c r="R6141" s="22">
        <v>0</v>
      </c>
      <c r="S6141" s="20">
        <v>0</v>
      </c>
    </row>
    <row r="6142" spans="1:19" ht="15" customHeight="1" x14ac:dyDescent="0.35">
      <c r="A6142" s="2">
        <f t="shared" si="190"/>
        <v>46462</v>
      </c>
      <c r="B6142" s="3">
        <v>234.833333333333</v>
      </c>
      <c r="C6142" s="1">
        <v>10892</v>
      </c>
      <c r="D6142" s="1">
        <f>GAS_LOAD!K6142</f>
        <v>4.4687344683333334</v>
      </c>
      <c r="E6142" s="1">
        <f>GAS_LOAD!L6142</f>
        <v>6.7031017024999997</v>
      </c>
      <c r="F6142" s="1">
        <f t="shared" si="189"/>
        <v>114.15525114155251</v>
      </c>
      <c r="G6142" s="1">
        <v>0</v>
      </c>
      <c r="H6142" s="19">
        <v>0</v>
      </c>
      <c r="I6142" s="1">
        <f>WIND!B6142</f>
        <v>1707.3125</v>
      </c>
      <c r="J6142" s="1">
        <f>WIND!C6142</f>
        <v>144.6875</v>
      </c>
      <c r="K6142" s="19">
        <v>0</v>
      </c>
      <c r="L6142" s="21">
        <v>0</v>
      </c>
      <c r="M6142" s="5">
        <v>880</v>
      </c>
      <c r="N6142" s="5">
        <v>0</v>
      </c>
      <c r="O6142" s="22">
        <v>0</v>
      </c>
      <c r="P6142" s="1">
        <v>640</v>
      </c>
      <c r="Q6142" s="22">
        <v>0</v>
      </c>
      <c r="R6142" s="22">
        <v>0</v>
      </c>
      <c r="S6142" s="20">
        <v>0</v>
      </c>
    </row>
    <row r="6143" spans="1:19" ht="15" customHeight="1" x14ac:dyDescent="0.35">
      <c r="A6143" s="2">
        <f t="shared" si="190"/>
        <v>46462</v>
      </c>
      <c r="B6143" s="3">
        <v>234.87499999999901</v>
      </c>
      <c r="C6143" s="1">
        <v>10184</v>
      </c>
      <c r="D6143" s="1">
        <f>GAS_LOAD!K6143</f>
        <v>4.4687344683333334</v>
      </c>
      <c r="E6143" s="1">
        <f>GAS_LOAD!L6143</f>
        <v>6.7031017024999997</v>
      </c>
      <c r="F6143" s="1">
        <f t="shared" si="189"/>
        <v>114.15525114155251</v>
      </c>
      <c r="G6143" s="1">
        <v>0</v>
      </c>
      <c r="H6143" s="19">
        <v>0</v>
      </c>
      <c r="I6143" s="1">
        <f>WIND!B6143</f>
        <v>1766.3125</v>
      </c>
      <c r="J6143" s="1">
        <f>WIND!C6143</f>
        <v>149.6875</v>
      </c>
      <c r="K6143" s="19">
        <v>0</v>
      </c>
      <c r="L6143" s="21">
        <v>0</v>
      </c>
      <c r="M6143" s="5">
        <v>880</v>
      </c>
      <c r="N6143" s="5">
        <v>1555</v>
      </c>
      <c r="O6143" s="22">
        <v>0</v>
      </c>
      <c r="P6143" s="1">
        <v>631</v>
      </c>
      <c r="Q6143" s="22">
        <v>0</v>
      </c>
      <c r="R6143" s="22">
        <v>0</v>
      </c>
      <c r="S6143" s="20">
        <v>0</v>
      </c>
    </row>
    <row r="6144" spans="1:19" ht="15" customHeight="1" x14ac:dyDescent="0.35">
      <c r="A6144" s="2">
        <f t="shared" si="190"/>
        <v>46462</v>
      </c>
      <c r="B6144" s="3">
        <v>234.916666666666</v>
      </c>
      <c r="C6144" s="1">
        <v>10310</v>
      </c>
      <c r="D6144" s="1">
        <f>GAS_LOAD!K6144</f>
        <v>4.4687344683333334</v>
      </c>
      <c r="E6144" s="1">
        <f>GAS_LOAD!L6144</f>
        <v>6.7031017024999997</v>
      </c>
      <c r="F6144" s="1">
        <f t="shared" si="189"/>
        <v>114.15525114155251</v>
      </c>
      <c r="G6144" s="1">
        <v>0</v>
      </c>
      <c r="H6144" s="19">
        <v>0</v>
      </c>
      <c r="I6144" s="1">
        <f>WIND!B6144</f>
        <v>1857.578125</v>
      </c>
      <c r="J6144" s="1">
        <f>WIND!C6144</f>
        <v>157.421875</v>
      </c>
      <c r="K6144" s="19">
        <v>0</v>
      </c>
      <c r="L6144" s="21">
        <v>0</v>
      </c>
      <c r="M6144" s="5">
        <v>880</v>
      </c>
      <c r="N6144" s="5">
        <v>1587</v>
      </c>
      <c r="O6144" s="22">
        <v>0</v>
      </c>
      <c r="P6144" s="1">
        <v>626</v>
      </c>
      <c r="Q6144" s="22">
        <v>0</v>
      </c>
      <c r="R6144" s="22">
        <v>0</v>
      </c>
      <c r="S6144" s="20">
        <v>0</v>
      </c>
    </row>
    <row r="6145" spans="1:19" ht="15" customHeight="1" x14ac:dyDescent="0.35">
      <c r="A6145" s="2">
        <f t="shared" si="190"/>
        <v>46462</v>
      </c>
      <c r="B6145" s="3">
        <v>234.958333333333</v>
      </c>
      <c r="C6145" s="1">
        <v>10459</v>
      </c>
      <c r="D6145" s="1">
        <f>GAS_LOAD!K6145</f>
        <v>4.4687344683333334</v>
      </c>
      <c r="E6145" s="1">
        <f>GAS_LOAD!L6145</f>
        <v>6.7031017024999997</v>
      </c>
      <c r="F6145" s="1">
        <f t="shared" si="189"/>
        <v>114.15525114155251</v>
      </c>
      <c r="G6145" s="1">
        <v>0</v>
      </c>
      <c r="H6145" s="19">
        <v>0</v>
      </c>
      <c r="I6145" s="1">
        <f>WIND!B6145</f>
        <v>1688.875</v>
      </c>
      <c r="J6145" s="1">
        <f>WIND!C6145</f>
        <v>143.125</v>
      </c>
      <c r="K6145" s="19">
        <v>0</v>
      </c>
      <c r="L6145" s="21">
        <v>0</v>
      </c>
      <c r="M6145" s="5">
        <v>880</v>
      </c>
      <c r="N6145" s="5">
        <v>2003</v>
      </c>
      <c r="O6145" s="22">
        <v>0</v>
      </c>
      <c r="P6145" s="1">
        <v>622</v>
      </c>
      <c r="Q6145" s="22">
        <v>0</v>
      </c>
      <c r="R6145" s="22">
        <v>0</v>
      </c>
      <c r="S6145" s="20">
        <v>0</v>
      </c>
    </row>
    <row r="6146" spans="1:19" ht="15" customHeight="1" x14ac:dyDescent="0.35">
      <c r="A6146" s="2">
        <f t="shared" si="190"/>
        <v>46463</v>
      </c>
      <c r="B6146" s="3">
        <v>234.99999999999901</v>
      </c>
      <c r="C6146" s="1">
        <v>9936</v>
      </c>
      <c r="D6146" s="1">
        <f>GAS_LOAD!K6146</f>
        <v>4.4644937166666665</v>
      </c>
      <c r="E6146" s="1">
        <f>GAS_LOAD!L6146</f>
        <v>6.6967405749999998</v>
      </c>
      <c r="F6146" s="1">
        <f t="shared" si="189"/>
        <v>114.15525114155251</v>
      </c>
      <c r="G6146" s="1">
        <v>0</v>
      </c>
      <c r="H6146" s="19">
        <v>0</v>
      </c>
      <c r="I6146" s="1">
        <f>WIND!B6146</f>
        <v>1475</v>
      </c>
      <c r="J6146" s="1">
        <f>WIND!C6146</f>
        <v>125</v>
      </c>
      <c r="K6146" s="19">
        <v>0</v>
      </c>
      <c r="L6146" s="21">
        <v>0</v>
      </c>
      <c r="M6146" s="5">
        <v>880</v>
      </c>
      <c r="N6146" s="5">
        <v>0</v>
      </c>
      <c r="O6146" s="22">
        <v>0</v>
      </c>
      <c r="P6146" s="1">
        <v>612</v>
      </c>
      <c r="Q6146" s="22">
        <v>0</v>
      </c>
      <c r="R6146" s="22">
        <v>0</v>
      </c>
      <c r="S6146" s="20">
        <v>0</v>
      </c>
    </row>
    <row r="6147" spans="1:19" ht="15" customHeight="1" x14ac:dyDescent="0.35">
      <c r="A6147" s="2">
        <f t="shared" si="190"/>
        <v>46463</v>
      </c>
      <c r="B6147" s="3">
        <v>235.041666666666</v>
      </c>
      <c r="C6147" s="1">
        <v>9599</v>
      </c>
      <c r="D6147" s="1">
        <f>GAS_LOAD!K6147</f>
        <v>4.4644937166666665</v>
      </c>
      <c r="E6147" s="1">
        <f>GAS_LOAD!L6147</f>
        <v>6.6967405749999998</v>
      </c>
      <c r="F6147" s="1">
        <f t="shared" ref="F6147:F6210" si="191">1000000/365/24</f>
        <v>114.15525114155251</v>
      </c>
      <c r="G6147" s="1">
        <v>0</v>
      </c>
      <c r="H6147" s="19">
        <v>0</v>
      </c>
      <c r="I6147" s="1">
        <f>WIND!B6147</f>
        <v>1596.6875</v>
      </c>
      <c r="J6147" s="1">
        <f>WIND!C6147</f>
        <v>135.3125</v>
      </c>
      <c r="K6147" s="19">
        <v>0</v>
      </c>
      <c r="L6147" s="21">
        <v>0</v>
      </c>
      <c r="M6147" s="5">
        <v>880</v>
      </c>
      <c r="N6147" s="5">
        <v>0</v>
      </c>
      <c r="O6147" s="22">
        <v>0</v>
      </c>
      <c r="P6147" s="1">
        <v>607</v>
      </c>
      <c r="Q6147" s="22">
        <v>0</v>
      </c>
      <c r="R6147" s="22">
        <v>0</v>
      </c>
      <c r="S6147" s="20">
        <v>0</v>
      </c>
    </row>
    <row r="6148" spans="1:19" ht="15" customHeight="1" x14ac:dyDescent="0.35">
      <c r="A6148" s="2">
        <f t="shared" si="190"/>
        <v>46463</v>
      </c>
      <c r="B6148" s="3">
        <v>235.083333333333</v>
      </c>
      <c r="C6148" s="1">
        <v>9312</v>
      </c>
      <c r="D6148" s="1">
        <f>GAS_LOAD!K6148</f>
        <v>4.4644937166666665</v>
      </c>
      <c r="E6148" s="1">
        <f>GAS_LOAD!L6148</f>
        <v>6.6967405749999998</v>
      </c>
      <c r="F6148" s="1">
        <f t="shared" si="191"/>
        <v>114.15525114155251</v>
      </c>
      <c r="G6148" s="1">
        <v>0</v>
      </c>
      <c r="H6148" s="19">
        <v>0</v>
      </c>
      <c r="I6148" s="1">
        <f>WIND!B6148</f>
        <v>1810.5625</v>
      </c>
      <c r="J6148" s="1">
        <f>WIND!C6148</f>
        <v>153.4375</v>
      </c>
      <c r="K6148" s="19">
        <v>0</v>
      </c>
      <c r="L6148" s="21">
        <v>0</v>
      </c>
      <c r="M6148" s="5">
        <v>880</v>
      </c>
      <c r="N6148" s="5">
        <v>739</v>
      </c>
      <c r="O6148" s="22">
        <v>0</v>
      </c>
      <c r="P6148" s="1">
        <v>607</v>
      </c>
      <c r="Q6148" s="22">
        <v>0</v>
      </c>
      <c r="R6148" s="22">
        <v>0</v>
      </c>
      <c r="S6148" s="20">
        <v>0</v>
      </c>
    </row>
    <row r="6149" spans="1:19" ht="15" customHeight="1" x14ac:dyDescent="0.35">
      <c r="A6149" s="2">
        <f t="shared" si="190"/>
        <v>46463</v>
      </c>
      <c r="B6149" s="3">
        <v>235.12499999999901</v>
      </c>
      <c r="C6149" s="1">
        <v>8906</v>
      </c>
      <c r="D6149" s="1">
        <f>GAS_LOAD!K6149</f>
        <v>4.4644937166666665</v>
      </c>
      <c r="E6149" s="1">
        <f>GAS_LOAD!L6149</f>
        <v>6.6967405749999998</v>
      </c>
      <c r="F6149" s="1">
        <f t="shared" si="191"/>
        <v>114.15525114155251</v>
      </c>
      <c r="G6149" s="1">
        <v>0</v>
      </c>
      <c r="H6149" s="19">
        <v>0</v>
      </c>
      <c r="I6149" s="1">
        <f>WIND!B6149</f>
        <v>2014.296875</v>
      </c>
      <c r="J6149" s="1">
        <f>WIND!C6149</f>
        <v>170.703125</v>
      </c>
      <c r="K6149" s="19">
        <v>0</v>
      </c>
      <c r="L6149" s="21">
        <v>0</v>
      </c>
      <c r="M6149" s="5">
        <v>880</v>
      </c>
      <c r="N6149" s="5">
        <v>108</v>
      </c>
      <c r="O6149" s="22">
        <v>0</v>
      </c>
      <c r="P6149" s="1">
        <v>611</v>
      </c>
      <c r="Q6149" s="22">
        <v>0</v>
      </c>
      <c r="R6149" s="22">
        <v>0</v>
      </c>
      <c r="S6149" s="20">
        <v>0</v>
      </c>
    </row>
    <row r="6150" spans="1:19" ht="15" customHeight="1" x14ac:dyDescent="0.35">
      <c r="A6150" s="2">
        <f t="shared" si="190"/>
        <v>46463</v>
      </c>
      <c r="B6150" s="3">
        <v>235.166666666666</v>
      </c>
      <c r="C6150" s="1">
        <v>8838</v>
      </c>
      <c r="D6150" s="1">
        <f>GAS_LOAD!K6150</f>
        <v>4.4644937166666665</v>
      </c>
      <c r="E6150" s="1">
        <f>GAS_LOAD!L6150</f>
        <v>6.6967405749999998</v>
      </c>
      <c r="F6150" s="1">
        <f t="shared" si="191"/>
        <v>114.15525114155251</v>
      </c>
      <c r="G6150" s="1">
        <v>0</v>
      </c>
      <c r="H6150" s="19">
        <v>0</v>
      </c>
      <c r="I6150" s="1">
        <f>WIND!B6150</f>
        <v>2184.84375</v>
      </c>
      <c r="J6150" s="1">
        <f>WIND!C6150</f>
        <v>185.15625</v>
      </c>
      <c r="K6150" s="19">
        <v>0</v>
      </c>
      <c r="L6150" s="21">
        <v>0</v>
      </c>
      <c r="M6150" s="5">
        <v>880</v>
      </c>
      <c r="N6150" s="5">
        <v>0</v>
      </c>
      <c r="O6150" s="22">
        <v>0</v>
      </c>
      <c r="P6150" s="1">
        <v>615</v>
      </c>
      <c r="Q6150" s="22">
        <v>0</v>
      </c>
      <c r="R6150" s="22">
        <v>0</v>
      </c>
      <c r="S6150" s="20">
        <v>0</v>
      </c>
    </row>
    <row r="6151" spans="1:19" ht="15" customHeight="1" x14ac:dyDescent="0.35">
      <c r="A6151" s="2">
        <f t="shared" si="190"/>
        <v>46463</v>
      </c>
      <c r="B6151" s="3">
        <v>235.208333333333</v>
      </c>
      <c r="C6151" s="1">
        <v>9359</v>
      </c>
      <c r="D6151" s="1">
        <f>GAS_LOAD!K6151</f>
        <v>4.4644937166666665</v>
      </c>
      <c r="E6151" s="1">
        <f>GAS_LOAD!L6151</f>
        <v>6.6967405749999998</v>
      </c>
      <c r="F6151" s="1">
        <f t="shared" si="191"/>
        <v>114.15525114155251</v>
      </c>
      <c r="G6151" s="1">
        <v>0</v>
      </c>
      <c r="H6151" s="19">
        <v>0</v>
      </c>
      <c r="I6151" s="1">
        <f>WIND!B6151</f>
        <v>2424.53125</v>
      </c>
      <c r="J6151" s="1">
        <f>WIND!C6151</f>
        <v>205.46875</v>
      </c>
      <c r="K6151" s="19">
        <v>0</v>
      </c>
      <c r="L6151" s="21">
        <v>0</v>
      </c>
      <c r="M6151" s="5">
        <v>880</v>
      </c>
      <c r="N6151" s="5">
        <v>184</v>
      </c>
      <c r="O6151" s="22">
        <v>0</v>
      </c>
      <c r="P6151" s="1">
        <v>623</v>
      </c>
      <c r="Q6151" s="22">
        <v>0</v>
      </c>
      <c r="R6151" s="22">
        <v>0</v>
      </c>
      <c r="S6151" s="20">
        <v>0</v>
      </c>
    </row>
    <row r="6152" spans="1:19" ht="15" customHeight="1" x14ac:dyDescent="0.35">
      <c r="A6152" s="2">
        <f t="shared" si="190"/>
        <v>46463</v>
      </c>
      <c r="B6152" s="3">
        <v>235.24999999999901</v>
      </c>
      <c r="C6152" s="1">
        <v>10464</v>
      </c>
      <c r="D6152" s="1">
        <f>GAS_LOAD!K6152</f>
        <v>4.4644937166666665</v>
      </c>
      <c r="E6152" s="1">
        <f>GAS_LOAD!L6152</f>
        <v>6.6967405749999998</v>
      </c>
      <c r="F6152" s="1">
        <f t="shared" si="191"/>
        <v>114.15525114155251</v>
      </c>
      <c r="G6152" s="1">
        <v>3</v>
      </c>
      <c r="H6152" s="19">
        <v>0</v>
      </c>
      <c r="I6152" s="1">
        <f>WIND!B6152</f>
        <v>2469.703125</v>
      </c>
      <c r="J6152" s="1">
        <f>WIND!C6152</f>
        <v>209.296875</v>
      </c>
      <c r="K6152" s="19">
        <v>0</v>
      </c>
      <c r="L6152" s="21">
        <v>0</v>
      </c>
      <c r="M6152" s="5">
        <v>880</v>
      </c>
      <c r="N6152" s="5">
        <v>0</v>
      </c>
      <c r="O6152" s="22">
        <v>0</v>
      </c>
      <c r="P6152" s="1">
        <v>641</v>
      </c>
      <c r="Q6152" s="22">
        <v>0</v>
      </c>
      <c r="R6152" s="22">
        <v>0</v>
      </c>
      <c r="S6152" s="20">
        <v>0</v>
      </c>
    </row>
    <row r="6153" spans="1:19" ht="15" customHeight="1" x14ac:dyDescent="0.35">
      <c r="A6153" s="2">
        <f t="shared" si="190"/>
        <v>46463</v>
      </c>
      <c r="B6153" s="3">
        <v>235.291666666666</v>
      </c>
      <c r="C6153" s="1">
        <v>11174</v>
      </c>
      <c r="D6153" s="1">
        <f>GAS_LOAD!K6153</f>
        <v>4.4644937166666665</v>
      </c>
      <c r="E6153" s="1">
        <f>GAS_LOAD!L6153</f>
        <v>6.6967405749999998</v>
      </c>
      <c r="F6153" s="1">
        <f t="shared" si="191"/>
        <v>114.15525114155251</v>
      </c>
      <c r="G6153" s="1">
        <v>222</v>
      </c>
      <c r="H6153" s="19">
        <v>0</v>
      </c>
      <c r="I6153" s="1">
        <f>WIND!B6153</f>
        <v>2671.59375</v>
      </c>
      <c r="J6153" s="1">
        <f>WIND!C6153</f>
        <v>226.40625</v>
      </c>
      <c r="K6153" s="19">
        <v>0</v>
      </c>
      <c r="L6153" s="21">
        <v>0</v>
      </c>
      <c r="M6153" s="5">
        <v>880</v>
      </c>
      <c r="N6153" s="5">
        <v>1577</v>
      </c>
      <c r="O6153" s="22">
        <v>0</v>
      </c>
      <c r="P6153" s="1">
        <v>658</v>
      </c>
      <c r="Q6153" s="22">
        <v>0</v>
      </c>
      <c r="R6153" s="22">
        <v>0</v>
      </c>
      <c r="S6153" s="20">
        <v>0</v>
      </c>
    </row>
    <row r="6154" spans="1:19" ht="15" customHeight="1" x14ac:dyDescent="0.35">
      <c r="A6154" s="2">
        <f t="shared" si="190"/>
        <v>46463</v>
      </c>
      <c r="B6154" s="3">
        <v>235.333333333333</v>
      </c>
      <c r="C6154" s="1">
        <v>11409</v>
      </c>
      <c r="D6154" s="1">
        <f>GAS_LOAD!K6154</f>
        <v>4.4644937166666665</v>
      </c>
      <c r="E6154" s="1">
        <f>GAS_LOAD!L6154</f>
        <v>6.6967405749999998</v>
      </c>
      <c r="F6154" s="1">
        <f t="shared" si="191"/>
        <v>114.15525114155251</v>
      </c>
      <c r="G6154" s="1">
        <v>1251</v>
      </c>
      <c r="H6154" s="19">
        <v>0</v>
      </c>
      <c r="I6154" s="1">
        <f>WIND!B6154</f>
        <v>2784.984375</v>
      </c>
      <c r="J6154" s="1">
        <f>WIND!C6154</f>
        <v>236.015625</v>
      </c>
      <c r="K6154" s="19">
        <v>0</v>
      </c>
      <c r="L6154" s="21">
        <v>0</v>
      </c>
      <c r="M6154" s="5">
        <v>880</v>
      </c>
      <c r="N6154" s="5">
        <v>1392</v>
      </c>
      <c r="O6154" s="22">
        <v>0</v>
      </c>
      <c r="P6154" s="1">
        <v>657</v>
      </c>
      <c r="Q6154" s="22">
        <v>0</v>
      </c>
      <c r="R6154" s="22">
        <v>0</v>
      </c>
      <c r="S6154" s="20">
        <v>0</v>
      </c>
    </row>
    <row r="6155" spans="1:19" ht="15" customHeight="1" x14ac:dyDescent="0.35">
      <c r="A6155" s="2">
        <f t="shared" si="190"/>
        <v>46463</v>
      </c>
      <c r="B6155" s="3">
        <v>235.37499999999901</v>
      </c>
      <c r="C6155" s="1">
        <v>11401</v>
      </c>
      <c r="D6155" s="1">
        <f>GAS_LOAD!K6155</f>
        <v>4.4644937166666665</v>
      </c>
      <c r="E6155" s="1">
        <f>GAS_LOAD!L6155</f>
        <v>6.6967405749999998</v>
      </c>
      <c r="F6155" s="1">
        <f t="shared" si="191"/>
        <v>114.15525114155251</v>
      </c>
      <c r="G6155" s="1">
        <v>2634</v>
      </c>
      <c r="H6155" s="19">
        <v>0</v>
      </c>
      <c r="I6155" s="1">
        <f>WIND!B6155</f>
        <v>2460.484375</v>
      </c>
      <c r="J6155" s="1">
        <f>WIND!C6155</f>
        <v>208.515625</v>
      </c>
      <c r="K6155" s="19">
        <v>0</v>
      </c>
      <c r="L6155" s="21">
        <v>0</v>
      </c>
      <c r="M6155" s="5">
        <v>880</v>
      </c>
      <c r="N6155" s="5">
        <v>1360</v>
      </c>
      <c r="O6155" s="22">
        <v>0</v>
      </c>
      <c r="P6155" s="1">
        <v>652</v>
      </c>
      <c r="Q6155" s="22">
        <v>0</v>
      </c>
      <c r="R6155" s="22">
        <v>0</v>
      </c>
      <c r="S6155" s="20">
        <v>0</v>
      </c>
    </row>
    <row r="6156" spans="1:19" ht="15" customHeight="1" x14ac:dyDescent="0.35">
      <c r="A6156" s="2">
        <f t="shared" si="190"/>
        <v>46463</v>
      </c>
      <c r="B6156" s="3">
        <v>235.416666666666</v>
      </c>
      <c r="C6156" s="1">
        <v>11265</v>
      </c>
      <c r="D6156" s="1">
        <f>GAS_LOAD!K6156</f>
        <v>4.4644937166666665</v>
      </c>
      <c r="E6156" s="1">
        <f>GAS_LOAD!L6156</f>
        <v>6.6967405749999998</v>
      </c>
      <c r="F6156" s="1">
        <f t="shared" si="191"/>
        <v>114.15525114155251</v>
      </c>
      <c r="G6156" s="1">
        <v>3654</v>
      </c>
      <c r="H6156" s="19">
        <v>0</v>
      </c>
      <c r="I6156" s="1">
        <f>WIND!B6156</f>
        <v>2366.453125</v>
      </c>
      <c r="J6156" s="1">
        <f>WIND!C6156</f>
        <v>200.546875</v>
      </c>
      <c r="K6156" s="19">
        <v>0</v>
      </c>
      <c r="L6156" s="21">
        <v>0</v>
      </c>
      <c r="M6156" s="5">
        <v>880</v>
      </c>
      <c r="N6156" s="5">
        <v>989</v>
      </c>
      <c r="O6156" s="22">
        <v>0</v>
      </c>
      <c r="P6156" s="1">
        <v>649</v>
      </c>
      <c r="Q6156" s="22">
        <v>0</v>
      </c>
      <c r="R6156" s="22">
        <v>0</v>
      </c>
      <c r="S6156" s="20">
        <v>0</v>
      </c>
    </row>
    <row r="6157" spans="1:19" ht="15" customHeight="1" x14ac:dyDescent="0.35">
      <c r="A6157" s="2">
        <f t="shared" si="190"/>
        <v>46463</v>
      </c>
      <c r="B6157" s="3">
        <v>235.458333333333</v>
      </c>
      <c r="C6157" s="1">
        <v>11286</v>
      </c>
      <c r="D6157" s="1">
        <f>GAS_LOAD!K6157</f>
        <v>4.4644937166666665</v>
      </c>
      <c r="E6157" s="1">
        <f>GAS_LOAD!L6157</f>
        <v>6.6967405749999998</v>
      </c>
      <c r="F6157" s="1">
        <f t="shared" si="191"/>
        <v>114.15525114155251</v>
      </c>
      <c r="G6157" s="1">
        <v>4026</v>
      </c>
      <c r="H6157" s="19">
        <v>0</v>
      </c>
      <c r="I6157" s="1">
        <f>WIND!B6157</f>
        <v>2360.921875</v>
      </c>
      <c r="J6157" s="1">
        <f>WIND!C6157</f>
        <v>200.078125</v>
      </c>
      <c r="K6157" s="19">
        <v>0</v>
      </c>
      <c r="L6157" s="21">
        <v>0</v>
      </c>
      <c r="M6157" s="5">
        <v>880</v>
      </c>
      <c r="N6157" s="5">
        <v>893</v>
      </c>
      <c r="O6157" s="22">
        <v>0</v>
      </c>
      <c r="P6157" s="1">
        <v>648</v>
      </c>
      <c r="Q6157" s="22">
        <v>0</v>
      </c>
      <c r="R6157" s="22">
        <v>0</v>
      </c>
      <c r="S6157" s="20">
        <v>0</v>
      </c>
    </row>
    <row r="6158" spans="1:19" ht="15" customHeight="1" x14ac:dyDescent="0.35">
      <c r="A6158" s="2">
        <f t="shared" si="190"/>
        <v>46463</v>
      </c>
      <c r="B6158" s="3">
        <v>235.49999999999901</v>
      </c>
      <c r="C6158" s="1">
        <v>11300</v>
      </c>
      <c r="D6158" s="1">
        <f>GAS_LOAD!K6158</f>
        <v>4.4644937166666665</v>
      </c>
      <c r="E6158" s="1">
        <f>GAS_LOAD!L6158</f>
        <v>6.6967405749999998</v>
      </c>
      <c r="F6158" s="1">
        <f t="shared" si="191"/>
        <v>114.15525114155251</v>
      </c>
      <c r="G6158" s="1">
        <v>4272</v>
      </c>
      <c r="H6158" s="19">
        <v>0</v>
      </c>
      <c r="I6158" s="1">
        <f>WIND!B6158</f>
        <v>2572.03125</v>
      </c>
      <c r="J6158" s="1">
        <f>WIND!C6158</f>
        <v>217.96875</v>
      </c>
      <c r="K6158" s="19">
        <v>0</v>
      </c>
      <c r="L6158" s="21">
        <v>0</v>
      </c>
      <c r="M6158" s="5">
        <v>880</v>
      </c>
      <c r="N6158" s="5">
        <v>596</v>
      </c>
      <c r="O6158" s="22">
        <v>0</v>
      </c>
      <c r="P6158" s="1">
        <v>648</v>
      </c>
      <c r="Q6158" s="22">
        <v>0</v>
      </c>
      <c r="R6158" s="22">
        <v>0</v>
      </c>
      <c r="S6158" s="20">
        <v>0</v>
      </c>
    </row>
    <row r="6159" spans="1:19" ht="15" customHeight="1" x14ac:dyDescent="0.35">
      <c r="A6159" s="2">
        <f t="shared" si="190"/>
        <v>46463</v>
      </c>
      <c r="B6159" s="3">
        <v>235.541666666666</v>
      </c>
      <c r="C6159" s="1">
        <v>11047</v>
      </c>
      <c r="D6159" s="1">
        <f>GAS_LOAD!K6159</f>
        <v>4.4644937166666665</v>
      </c>
      <c r="E6159" s="1">
        <f>GAS_LOAD!L6159</f>
        <v>6.6967405749999998</v>
      </c>
      <c r="F6159" s="1">
        <f t="shared" si="191"/>
        <v>114.15525114155251</v>
      </c>
      <c r="G6159" s="1">
        <v>3954</v>
      </c>
      <c r="H6159" s="19">
        <v>0</v>
      </c>
      <c r="I6159" s="1">
        <f>WIND!B6159</f>
        <v>2560.96875</v>
      </c>
      <c r="J6159" s="1">
        <f>WIND!C6159</f>
        <v>217.03125</v>
      </c>
      <c r="K6159" s="19">
        <v>0</v>
      </c>
      <c r="L6159" s="21">
        <v>0</v>
      </c>
      <c r="M6159" s="5">
        <v>880</v>
      </c>
      <c r="N6159" s="5">
        <v>0</v>
      </c>
      <c r="O6159" s="22">
        <v>0</v>
      </c>
      <c r="P6159" s="1">
        <v>648</v>
      </c>
      <c r="Q6159" s="22">
        <v>0</v>
      </c>
      <c r="R6159" s="22">
        <v>0</v>
      </c>
      <c r="S6159" s="20">
        <v>0</v>
      </c>
    </row>
    <row r="6160" spans="1:19" ht="15" customHeight="1" x14ac:dyDescent="0.35">
      <c r="A6160" s="2">
        <f t="shared" si="190"/>
        <v>46463</v>
      </c>
      <c r="B6160" s="3">
        <v>235.583333333333</v>
      </c>
      <c r="C6160" s="1">
        <v>10796</v>
      </c>
      <c r="D6160" s="1">
        <f>GAS_LOAD!K6160</f>
        <v>4.4644937166666665</v>
      </c>
      <c r="E6160" s="1">
        <f>GAS_LOAD!L6160</f>
        <v>6.6967405749999998</v>
      </c>
      <c r="F6160" s="1">
        <f t="shared" si="191"/>
        <v>114.15525114155251</v>
      </c>
      <c r="G6160" s="1">
        <v>3489</v>
      </c>
      <c r="H6160" s="19">
        <v>0</v>
      </c>
      <c r="I6160" s="1">
        <f>WIND!B6160</f>
        <v>2725.0625</v>
      </c>
      <c r="J6160" s="1">
        <f>WIND!C6160</f>
        <v>230.9375</v>
      </c>
      <c r="K6160" s="19">
        <v>0</v>
      </c>
      <c r="L6160" s="21">
        <v>0</v>
      </c>
      <c r="M6160" s="5">
        <v>880</v>
      </c>
      <c r="N6160" s="5">
        <v>108</v>
      </c>
      <c r="O6160" s="22">
        <v>0</v>
      </c>
      <c r="P6160" s="1">
        <v>647</v>
      </c>
      <c r="Q6160" s="22">
        <v>0</v>
      </c>
      <c r="R6160" s="22">
        <v>0</v>
      </c>
      <c r="S6160" s="20">
        <v>0</v>
      </c>
    </row>
    <row r="6161" spans="1:19" ht="15" customHeight="1" x14ac:dyDescent="0.35">
      <c r="A6161" s="2">
        <f t="shared" si="190"/>
        <v>46463</v>
      </c>
      <c r="B6161" s="3">
        <v>235.62499999999901</v>
      </c>
      <c r="C6161" s="1">
        <v>10512</v>
      </c>
      <c r="D6161" s="1">
        <f>GAS_LOAD!K6161</f>
        <v>4.4644937166666665</v>
      </c>
      <c r="E6161" s="1">
        <f>GAS_LOAD!L6161</f>
        <v>6.6967405749999998</v>
      </c>
      <c r="F6161" s="1">
        <f t="shared" si="191"/>
        <v>114.15525114155251</v>
      </c>
      <c r="G6161" s="1">
        <v>2757</v>
      </c>
      <c r="H6161" s="19">
        <v>0</v>
      </c>
      <c r="I6161" s="1">
        <f>WIND!B6161</f>
        <v>2653.15625</v>
      </c>
      <c r="J6161" s="1">
        <f>WIND!C6161</f>
        <v>224.84375</v>
      </c>
      <c r="K6161" s="19">
        <v>0</v>
      </c>
      <c r="L6161" s="21">
        <v>0</v>
      </c>
      <c r="M6161" s="5">
        <v>880</v>
      </c>
      <c r="N6161" s="5">
        <v>147</v>
      </c>
      <c r="O6161" s="22">
        <v>0</v>
      </c>
      <c r="P6161" s="1">
        <v>646</v>
      </c>
      <c r="Q6161" s="22">
        <v>0</v>
      </c>
      <c r="R6161" s="22">
        <v>0</v>
      </c>
      <c r="S6161" s="20">
        <v>0</v>
      </c>
    </row>
    <row r="6162" spans="1:19" ht="15" customHeight="1" x14ac:dyDescent="0.35">
      <c r="A6162" s="2">
        <f t="shared" si="190"/>
        <v>46463</v>
      </c>
      <c r="B6162" s="3">
        <v>235.666666666666</v>
      </c>
      <c r="C6162" s="1">
        <v>10285</v>
      </c>
      <c r="D6162" s="1">
        <f>GAS_LOAD!K6162</f>
        <v>4.4644937166666665</v>
      </c>
      <c r="E6162" s="1">
        <f>GAS_LOAD!L6162</f>
        <v>6.6967405749999998</v>
      </c>
      <c r="F6162" s="1">
        <f t="shared" si="191"/>
        <v>114.15525114155251</v>
      </c>
      <c r="G6162" s="1">
        <v>1782</v>
      </c>
      <c r="H6162" s="19">
        <v>0</v>
      </c>
      <c r="I6162" s="1">
        <f>WIND!B6162</f>
        <v>2828.3125</v>
      </c>
      <c r="J6162" s="1">
        <f>WIND!C6162</f>
        <v>239.6875</v>
      </c>
      <c r="K6162" s="19">
        <v>0</v>
      </c>
      <c r="L6162" s="21">
        <v>0</v>
      </c>
      <c r="M6162" s="5">
        <v>880</v>
      </c>
      <c r="N6162" s="5">
        <v>0</v>
      </c>
      <c r="O6162" s="22">
        <v>0</v>
      </c>
      <c r="P6162" s="1">
        <v>646</v>
      </c>
      <c r="Q6162" s="22">
        <v>0</v>
      </c>
      <c r="R6162" s="22">
        <v>0</v>
      </c>
      <c r="S6162" s="20">
        <v>0</v>
      </c>
    </row>
    <row r="6163" spans="1:19" ht="15" customHeight="1" x14ac:dyDescent="0.35">
      <c r="A6163" s="2">
        <f t="shared" si="190"/>
        <v>46463</v>
      </c>
      <c r="B6163" s="3">
        <v>235.708333333333</v>
      </c>
      <c r="C6163" s="1">
        <v>10297</v>
      </c>
      <c r="D6163" s="1">
        <f>GAS_LOAD!K6163</f>
        <v>4.4644937166666665</v>
      </c>
      <c r="E6163" s="1">
        <f>GAS_LOAD!L6163</f>
        <v>6.6967405749999998</v>
      </c>
      <c r="F6163" s="1">
        <f t="shared" si="191"/>
        <v>114.15525114155251</v>
      </c>
      <c r="G6163" s="1">
        <v>807</v>
      </c>
      <c r="H6163" s="19">
        <v>0</v>
      </c>
      <c r="I6163" s="1">
        <f>WIND!B6163</f>
        <v>2675.28125</v>
      </c>
      <c r="J6163" s="1">
        <f>WIND!C6163</f>
        <v>226.71875</v>
      </c>
      <c r="K6163" s="19">
        <v>0</v>
      </c>
      <c r="L6163" s="21">
        <v>0</v>
      </c>
      <c r="M6163" s="5">
        <v>880</v>
      </c>
      <c r="N6163" s="5">
        <v>556</v>
      </c>
      <c r="O6163" s="22">
        <v>0</v>
      </c>
      <c r="P6163" s="1">
        <v>648</v>
      </c>
      <c r="Q6163" s="22">
        <v>0</v>
      </c>
      <c r="R6163" s="22">
        <v>0</v>
      </c>
      <c r="S6163" s="20">
        <v>0</v>
      </c>
    </row>
    <row r="6164" spans="1:19" ht="15" customHeight="1" x14ac:dyDescent="0.35">
      <c r="A6164" s="2">
        <f t="shared" si="190"/>
        <v>46463</v>
      </c>
      <c r="B6164" s="3">
        <v>235.74999999999901</v>
      </c>
      <c r="C6164" s="1">
        <v>10886</v>
      </c>
      <c r="D6164" s="1">
        <f>GAS_LOAD!K6164</f>
        <v>4.4644937166666665</v>
      </c>
      <c r="E6164" s="1">
        <f>GAS_LOAD!L6164</f>
        <v>6.6967405749999998</v>
      </c>
      <c r="F6164" s="1">
        <f t="shared" si="191"/>
        <v>114.15525114155251</v>
      </c>
      <c r="G6164" s="1">
        <v>105</v>
      </c>
      <c r="H6164" s="19">
        <v>0</v>
      </c>
      <c r="I6164" s="1">
        <f>WIND!B6164</f>
        <v>2545.296875</v>
      </c>
      <c r="J6164" s="1">
        <f>WIND!C6164</f>
        <v>215.703125</v>
      </c>
      <c r="K6164" s="19">
        <v>0</v>
      </c>
      <c r="L6164" s="21">
        <v>0</v>
      </c>
      <c r="M6164" s="5">
        <v>880</v>
      </c>
      <c r="N6164" s="5">
        <v>0</v>
      </c>
      <c r="O6164" s="22">
        <v>0</v>
      </c>
      <c r="P6164" s="1">
        <v>647</v>
      </c>
      <c r="Q6164" s="22">
        <v>0</v>
      </c>
      <c r="R6164" s="22">
        <v>0</v>
      </c>
      <c r="S6164" s="20">
        <v>0</v>
      </c>
    </row>
    <row r="6165" spans="1:19" ht="15" customHeight="1" x14ac:dyDescent="0.35">
      <c r="A6165" s="2">
        <f t="shared" si="190"/>
        <v>46463</v>
      </c>
      <c r="B6165" s="3">
        <v>235.791666666666</v>
      </c>
      <c r="C6165" s="1">
        <v>11356</v>
      </c>
      <c r="D6165" s="1">
        <f>GAS_LOAD!K6165</f>
        <v>4.4644937166666665</v>
      </c>
      <c r="E6165" s="1">
        <f>GAS_LOAD!L6165</f>
        <v>6.6967405749999998</v>
      </c>
      <c r="F6165" s="1">
        <f t="shared" si="191"/>
        <v>114.15525114155251</v>
      </c>
      <c r="G6165" s="1">
        <v>0</v>
      </c>
      <c r="H6165" s="19">
        <v>0</v>
      </c>
      <c r="I6165" s="1">
        <f>WIND!B6165</f>
        <v>2446.65625</v>
      </c>
      <c r="J6165" s="1">
        <f>WIND!C6165</f>
        <v>207.34375</v>
      </c>
      <c r="K6165" s="19">
        <v>0</v>
      </c>
      <c r="L6165" s="21">
        <v>0</v>
      </c>
      <c r="M6165" s="5">
        <v>880</v>
      </c>
      <c r="N6165" s="5">
        <v>1577</v>
      </c>
      <c r="O6165" s="22">
        <v>0</v>
      </c>
      <c r="P6165" s="1">
        <v>643</v>
      </c>
      <c r="Q6165" s="22">
        <v>0</v>
      </c>
      <c r="R6165" s="22">
        <v>0</v>
      </c>
      <c r="S6165" s="20">
        <v>0</v>
      </c>
    </row>
    <row r="6166" spans="1:19" ht="15" customHeight="1" x14ac:dyDescent="0.35">
      <c r="A6166" s="2">
        <f t="shared" si="190"/>
        <v>46463</v>
      </c>
      <c r="B6166" s="3">
        <v>235.833333333333</v>
      </c>
      <c r="C6166" s="1">
        <v>10508</v>
      </c>
      <c r="D6166" s="1">
        <f>GAS_LOAD!K6166</f>
        <v>4.4644937166666665</v>
      </c>
      <c r="E6166" s="1">
        <f>GAS_LOAD!L6166</f>
        <v>6.6967405749999998</v>
      </c>
      <c r="F6166" s="1">
        <f t="shared" si="191"/>
        <v>114.15525114155251</v>
      </c>
      <c r="G6166" s="1">
        <v>0</v>
      </c>
      <c r="H6166" s="19">
        <v>0</v>
      </c>
      <c r="I6166" s="1">
        <f>WIND!B6166</f>
        <v>2411.625</v>
      </c>
      <c r="J6166" s="1">
        <f>WIND!C6166</f>
        <v>204.375</v>
      </c>
      <c r="K6166" s="19">
        <v>0</v>
      </c>
      <c r="L6166" s="21">
        <v>0</v>
      </c>
      <c r="M6166" s="5">
        <v>880</v>
      </c>
      <c r="N6166" s="5">
        <v>1412</v>
      </c>
      <c r="O6166" s="22">
        <v>0</v>
      </c>
      <c r="P6166" s="1">
        <v>638</v>
      </c>
      <c r="Q6166" s="22">
        <v>0</v>
      </c>
      <c r="R6166" s="22">
        <v>0</v>
      </c>
      <c r="S6166" s="20">
        <v>0</v>
      </c>
    </row>
    <row r="6167" spans="1:19" ht="15" customHeight="1" x14ac:dyDescent="0.35">
      <c r="A6167" s="2">
        <f t="shared" si="190"/>
        <v>46463</v>
      </c>
      <c r="B6167" s="3">
        <v>235.87499999999901</v>
      </c>
      <c r="C6167" s="1">
        <v>9843</v>
      </c>
      <c r="D6167" s="1">
        <f>GAS_LOAD!K6167</f>
        <v>4.4644937166666665</v>
      </c>
      <c r="E6167" s="1">
        <f>GAS_LOAD!L6167</f>
        <v>6.6967405749999998</v>
      </c>
      <c r="F6167" s="1">
        <f t="shared" si="191"/>
        <v>114.15525114155251</v>
      </c>
      <c r="G6167" s="1">
        <v>0</v>
      </c>
      <c r="H6167" s="19">
        <v>0</v>
      </c>
      <c r="I6167" s="1">
        <f>WIND!B6167</f>
        <v>2045.640625</v>
      </c>
      <c r="J6167" s="1">
        <f>WIND!C6167</f>
        <v>173.359375</v>
      </c>
      <c r="K6167" s="19">
        <v>0</v>
      </c>
      <c r="L6167" s="21">
        <v>0</v>
      </c>
      <c r="M6167" s="5">
        <v>880</v>
      </c>
      <c r="N6167" s="5">
        <v>1152</v>
      </c>
      <c r="O6167" s="22">
        <v>0</v>
      </c>
      <c r="P6167" s="1">
        <v>630</v>
      </c>
      <c r="Q6167" s="22">
        <v>0</v>
      </c>
      <c r="R6167" s="22">
        <v>0</v>
      </c>
      <c r="S6167" s="20">
        <v>0</v>
      </c>
    </row>
    <row r="6168" spans="1:19" ht="15" customHeight="1" x14ac:dyDescent="0.35">
      <c r="A6168" s="2">
        <f t="shared" si="190"/>
        <v>46463</v>
      </c>
      <c r="B6168" s="3">
        <v>235.916666666666</v>
      </c>
      <c r="C6168" s="1">
        <v>9941</v>
      </c>
      <c r="D6168" s="1">
        <f>GAS_LOAD!K6168</f>
        <v>4.4644937166666665</v>
      </c>
      <c r="E6168" s="1">
        <f>GAS_LOAD!L6168</f>
        <v>6.6967405749999998</v>
      </c>
      <c r="F6168" s="1">
        <f t="shared" si="191"/>
        <v>114.15525114155251</v>
      </c>
      <c r="G6168" s="1">
        <v>0</v>
      </c>
      <c r="H6168" s="19">
        <v>0</v>
      </c>
      <c r="I6168" s="1">
        <f>WIND!B6168</f>
        <v>1858.5</v>
      </c>
      <c r="J6168" s="1">
        <f>WIND!C6168</f>
        <v>157.5</v>
      </c>
      <c r="K6168" s="19">
        <v>0</v>
      </c>
      <c r="L6168" s="21">
        <v>0</v>
      </c>
      <c r="M6168" s="5">
        <v>880</v>
      </c>
      <c r="N6168" s="5">
        <v>1458</v>
      </c>
      <c r="O6168" s="22">
        <v>0</v>
      </c>
      <c r="P6168" s="1">
        <v>625</v>
      </c>
      <c r="Q6168" s="22">
        <v>0</v>
      </c>
      <c r="R6168" s="22">
        <v>0</v>
      </c>
      <c r="S6168" s="20">
        <v>0</v>
      </c>
    </row>
    <row r="6169" spans="1:19" ht="15" customHeight="1" x14ac:dyDescent="0.35">
      <c r="A6169" s="2">
        <f t="shared" si="190"/>
        <v>46463</v>
      </c>
      <c r="B6169" s="3">
        <v>235.958333333333</v>
      </c>
      <c r="C6169" s="1">
        <v>10075</v>
      </c>
      <c r="D6169" s="1">
        <f>GAS_LOAD!K6169</f>
        <v>4.4644937166666665</v>
      </c>
      <c r="E6169" s="1">
        <f>GAS_LOAD!L6169</f>
        <v>6.6967405749999998</v>
      </c>
      <c r="F6169" s="1">
        <f t="shared" si="191"/>
        <v>114.15525114155251</v>
      </c>
      <c r="G6169" s="1">
        <v>0</v>
      </c>
      <c r="H6169" s="19">
        <v>0</v>
      </c>
      <c r="I6169" s="1">
        <f>WIND!B6169</f>
        <v>2042.875</v>
      </c>
      <c r="J6169" s="1">
        <f>WIND!C6169</f>
        <v>173.125</v>
      </c>
      <c r="K6169" s="19">
        <v>0</v>
      </c>
      <c r="L6169" s="21">
        <v>0</v>
      </c>
      <c r="M6169" s="5">
        <v>880</v>
      </c>
      <c r="N6169" s="5">
        <v>1396</v>
      </c>
      <c r="O6169" s="22">
        <v>0</v>
      </c>
      <c r="P6169" s="1">
        <v>621</v>
      </c>
      <c r="Q6169" s="22">
        <v>0</v>
      </c>
      <c r="R6169" s="22">
        <v>0</v>
      </c>
      <c r="S6169" s="20">
        <v>0</v>
      </c>
    </row>
    <row r="6170" spans="1:19" ht="15" customHeight="1" x14ac:dyDescent="0.35">
      <c r="A6170" s="2">
        <f t="shared" si="190"/>
        <v>46464</v>
      </c>
      <c r="B6170" s="3">
        <v>235.99999999999901</v>
      </c>
      <c r="C6170" s="1">
        <v>9541</v>
      </c>
      <c r="D6170" s="1">
        <f>GAS_LOAD!K6170</f>
        <v>4.4466111216666677</v>
      </c>
      <c r="E6170" s="1">
        <f>GAS_LOAD!L6170</f>
        <v>6.6699166825000011</v>
      </c>
      <c r="F6170" s="1">
        <f t="shared" si="191"/>
        <v>114.15525114155251</v>
      </c>
      <c r="G6170" s="1">
        <v>0</v>
      </c>
      <c r="H6170" s="19">
        <v>0</v>
      </c>
      <c r="I6170" s="1">
        <f>WIND!B6170</f>
        <v>1843.75</v>
      </c>
      <c r="J6170" s="1">
        <f>WIND!C6170</f>
        <v>156.25</v>
      </c>
      <c r="K6170" s="19">
        <v>0</v>
      </c>
      <c r="L6170" s="21">
        <v>0</v>
      </c>
      <c r="M6170" s="5">
        <v>880</v>
      </c>
      <c r="N6170" s="5">
        <v>0</v>
      </c>
      <c r="O6170" s="22">
        <v>0</v>
      </c>
      <c r="P6170" s="1">
        <v>609</v>
      </c>
      <c r="Q6170" s="22">
        <v>0</v>
      </c>
      <c r="R6170" s="22">
        <v>0</v>
      </c>
      <c r="S6170" s="20">
        <v>0</v>
      </c>
    </row>
    <row r="6171" spans="1:19" ht="15" customHeight="1" x14ac:dyDescent="0.35">
      <c r="A6171" s="2">
        <f t="shared" si="190"/>
        <v>46464</v>
      </c>
      <c r="B6171" s="3">
        <v>236.041666666666</v>
      </c>
      <c r="C6171" s="1">
        <v>9199</v>
      </c>
      <c r="D6171" s="1">
        <f>GAS_LOAD!K6171</f>
        <v>4.4466111216666677</v>
      </c>
      <c r="E6171" s="1">
        <f>GAS_LOAD!L6171</f>
        <v>6.6699166825000011</v>
      </c>
      <c r="F6171" s="1">
        <f t="shared" si="191"/>
        <v>114.15525114155251</v>
      </c>
      <c r="G6171" s="1">
        <v>0</v>
      </c>
      <c r="H6171" s="19">
        <v>0</v>
      </c>
      <c r="I6171" s="1">
        <f>WIND!B6171</f>
        <v>1607.75</v>
      </c>
      <c r="J6171" s="1">
        <f>WIND!C6171</f>
        <v>136.25</v>
      </c>
      <c r="K6171" s="19">
        <v>0</v>
      </c>
      <c r="L6171" s="21">
        <v>0</v>
      </c>
      <c r="M6171" s="5">
        <v>880</v>
      </c>
      <c r="N6171" s="5">
        <v>0</v>
      </c>
      <c r="O6171" s="22">
        <v>0</v>
      </c>
      <c r="P6171" s="1">
        <v>604</v>
      </c>
      <c r="Q6171" s="22">
        <v>0</v>
      </c>
      <c r="R6171" s="22">
        <v>0</v>
      </c>
      <c r="S6171" s="20">
        <v>0</v>
      </c>
    </row>
    <row r="6172" spans="1:19" ht="15" customHeight="1" x14ac:dyDescent="0.35">
      <c r="A6172" s="2">
        <f t="shared" si="190"/>
        <v>46464</v>
      </c>
      <c r="B6172" s="3">
        <v>236.083333333333</v>
      </c>
      <c r="C6172" s="1">
        <v>8921</v>
      </c>
      <c r="D6172" s="1">
        <f>GAS_LOAD!K6172</f>
        <v>4.4466111216666677</v>
      </c>
      <c r="E6172" s="1">
        <f>GAS_LOAD!L6172</f>
        <v>6.6699166825000011</v>
      </c>
      <c r="F6172" s="1">
        <f t="shared" si="191"/>
        <v>114.15525114155251</v>
      </c>
      <c r="G6172" s="1">
        <v>0</v>
      </c>
      <c r="H6172" s="19">
        <v>0</v>
      </c>
      <c r="I6172" s="1">
        <f>WIND!B6172</f>
        <v>1515.5625</v>
      </c>
      <c r="J6172" s="1">
        <f>WIND!C6172</f>
        <v>128.4375</v>
      </c>
      <c r="K6172" s="19">
        <v>0</v>
      </c>
      <c r="L6172" s="21">
        <v>0</v>
      </c>
      <c r="M6172" s="5">
        <v>880</v>
      </c>
      <c r="N6172" s="5">
        <v>751</v>
      </c>
      <c r="O6172" s="22">
        <v>0</v>
      </c>
      <c r="P6172" s="1">
        <v>604</v>
      </c>
      <c r="Q6172" s="22">
        <v>0</v>
      </c>
      <c r="R6172" s="22">
        <v>0</v>
      </c>
      <c r="S6172" s="20">
        <v>0</v>
      </c>
    </row>
    <row r="6173" spans="1:19" ht="15" customHeight="1" x14ac:dyDescent="0.35">
      <c r="A6173" s="2">
        <f t="shared" si="190"/>
        <v>46464</v>
      </c>
      <c r="B6173" s="3">
        <v>236.12499999999901</v>
      </c>
      <c r="C6173" s="1">
        <v>8539</v>
      </c>
      <c r="D6173" s="1">
        <f>GAS_LOAD!K6173</f>
        <v>4.4466111216666677</v>
      </c>
      <c r="E6173" s="1">
        <f>GAS_LOAD!L6173</f>
        <v>6.6699166825000011</v>
      </c>
      <c r="F6173" s="1">
        <f t="shared" si="191"/>
        <v>114.15525114155251</v>
      </c>
      <c r="G6173" s="1">
        <v>0</v>
      </c>
      <c r="H6173" s="19">
        <v>0</v>
      </c>
      <c r="I6173" s="1">
        <f>WIND!B6173</f>
        <v>1292.46875</v>
      </c>
      <c r="J6173" s="1">
        <f>WIND!C6173</f>
        <v>109.53125</v>
      </c>
      <c r="K6173" s="19">
        <v>0</v>
      </c>
      <c r="L6173" s="21">
        <v>0</v>
      </c>
      <c r="M6173" s="5">
        <v>880</v>
      </c>
      <c r="N6173" s="5">
        <v>607</v>
      </c>
      <c r="O6173" s="22">
        <v>0</v>
      </c>
      <c r="P6173" s="1">
        <v>608</v>
      </c>
      <c r="Q6173" s="22">
        <v>0</v>
      </c>
      <c r="R6173" s="22">
        <v>0</v>
      </c>
      <c r="S6173" s="20">
        <v>0</v>
      </c>
    </row>
    <row r="6174" spans="1:19" ht="15" customHeight="1" x14ac:dyDescent="0.35">
      <c r="A6174" s="2">
        <f t="shared" si="190"/>
        <v>46464</v>
      </c>
      <c r="B6174" s="3">
        <v>236.166666666666</v>
      </c>
      <c r="C6174" s="1">
        <v>8502</v>
      </c>
      <c r="D6174" s="1">
        <f>GAS_LOAD!K6174</f>
        <v>4.4466111216666677</v>
      </c>
      <c r="E6174" s="1">
        <f>GAS_LOAD!L6174</f>
        <v>6.6699166825000011</v>
      </c>
      <c r="F6174" s="1">
        <f t="shared" si="191"/>
        <v>114.15525114155251</v>
      </c>
      <c r="G6174" s="1">
        <v>0</v>
      </c>
      <c r="H6174" s="19">
        <v>0</v>
      </c>
      <c r="I6174" s="1">
        <f>WIND!B6174</f>
        <v>1028.8125</v>
      </c>
      <c r="J6174" s="1">
        <f>WIND!C6174</f>
        <v>87.1875</v>
      </c>
      <c r="K6174" s="19">
        <v>0</v>
      </c>
      <c r="L6174" s="21">
        <v>0</v>
      </c>
      <c r="M6174" s="5">
        <v>880</v>
      </c>
      <c r="N6174" s="5">
        <v>853</v>
      </c>
      <c r="O6174" s="22">
        <v>0</v>
      </c>
      <c r="P6174" s="1">
        <v>611</v>
      </c>
      <c r="Q6174" s="22">
        <v>0</v>
      </c>
      <c r="R6174" s="22">
        <v>0</v>
      </c>
      <c r="S6174" s="20">
        <v>0</v>
      </c>
    </row>
    <row r="6175" spans="1:19" ht="15" customHeight="1" x14ac:dyDescent="0.35">
      <c r="A6175" s="2">
        <f t="shared" si="190"/>
        <v>46464</v>
      </c>
      <c r="B6175" s="3">
        <v>236.208333333333</v>
      </c>
      <c r="C6175" s="1">
        <v>9057</v>
      </c>
      <c r="D6175" s="1">
        <f>GAS_LOAD!K6175</f>
        <v>4.4466111216666677</v>
      </c>
      <c r="E6175" s="1">
        <f>GAS_LOAD!L6175</f>
        <v>6.6699166825000011</v>
      </c>
      <c r="F6175" s="1">
        <f t="shared" si="191"/>
        <v>114.15525114155251</v>
      </c>
      <c r="G6175" s="1">
        <v>0</v>
      </c>
      <c r="H6175" s="19">
        <v>0</v>
      </c>
      <c r="I6175" s="1">
        <f>WIND!B6175</f>
        <v>936.625</v>
      </c>
      <c r="J6175" s="1">
        <f>WIND!C6175</f>
        <v>79.375</v>
      </c>
      <c r="K6175" s="19">
        <v>0</v>
      </c>
      <c r="L6175" s="21">
        <v>0</v>
      </c>
      <c r="M6175" s="5">
        <v>880</v>
      </c>
      <c r="N6175" s="5">
        <v>0</v>
      </c>
      <c r="O6175" s="22">
        <v>0</v>
      </c>
      <c r="P6175" s="1">
        <v>620</v>
      </c>
      <c r="Q6175" s="22">
        <v>0</v>
      </c>
      <c r="R6175" s="22">
        <v>0</v>
      </c>
      <c r="S6175" s="20">
        <v>0</v>
      </c>
    </row>
    <row r="6176" spans="1:19" ht="15" customHeight="1" x14ac:dyDescent="0.35">
      <c r="A6176" s="2">
        <f t="shared" si="190"/>
        <v>46464</v>
      </c>
      <c r="B6176" s="3">
        <v>236.24999999999901</v>
      </c>
      <c r="C6176" s="1">
        <v>10211</v>
      </c>
      <c r="D6176" s="1">
        <f>GAS_LOAD!K6176</f>
        <v>4.4466111216666677</v>
      </c>
      <c r="E6176" s="1">
        <f>GAS_LOAD!L6176</f>
        <v>6.6699166825000011</v>
      </c>
      <c r="F6176" s="1">
        <f t="shared" si="191"/>
        <v>114.15525114155251</v>
      </c>
      <c r="G6176" s="1">
        <v>9</v>
      </c>
      <c r="H6176" s="19">
        <v>0</v>
      </c>
      <c r="I6176" s="1">
        <f>WIND!B6176</f>
        <v>799.265625</v>
      </c>
      <c r="J6176" s="1">
        <f>WIND!C6176</f>
        <v>67.734375</v>
      </c>
      <c r="K6176" s="19">
        <v>0</v>
      </c>
      <c r="L6176" s="21">
        <v>0</v>
      </c>
      <c r="M6176" s="5">
        <v>880</v>
      </c>
      <c r="N6176" s="5">
        <v>1235</v>
      </c>
      <c r="O6176" s="22">
        <v>0</v>
      </c>
      <c r="P6176" s="1">
        <v>637</v>
      </c>
      <c r="Q6176" s="22">
        <v>0</v>
      </c>
      <c r="R6176" s="22">
        <v>0</v>
      </c>
      <c r="S6176" s="20">
        <v>0</v>
      </c>
    </row>
    <row r="6177" spans="1:19" ht="15" customHeight="1" x14ac:dyDescent="0.35">
      <c r="A6177" s="2">
        <f t="shared" si="190"/>
        <v>46464</v>
      </c>
      <c r="B6177" s="3">
        <v>236.291666666666</v>
      </c>
      <c r="C6177" s="1">
        <v>10977</v>
      </c>
      <c r="D6177" s="1">
        <f>GAS_LOAD!K6177</f>
        <v>4.4466111216666677</v>
      </c>
      <c r="E6177" s="1">
        <f>GAS_LOAD!L6177</f>
        <v>6.6699166825000011</v>
      </c>
      <c r="F6177" s="1">
        <f t="shared" si="191"/>
        <v>114.15525114155251</v>
      </c>
      <c r="G6177" s="1">
        <v>192</v>
      </c>
      <c r="H6177" s="19">
        <v>0</v>
      </c>
      <c r="I6177" s="1">
        <f>WIND!B6177</f>
        <v>871.171875</v>
      </c>
      <c r="J6177" s="1">
        <f>WIND!C6177</f>
        <v>73.828125</v>
      </c>
      <c r="K6177" s="19">
        <v>0</v>
      </c>
      <c r="L6177" s="21">
        <v>0</v>
      </c>
      <c r="M6177" s="5">
        <v>880</v>
      </c>
      <c r="N6177" s="5">
        <v>1235</v>
      </c>
      <c r="O6177" s="22">
        <v>0</v>
      </c>
      <c r="P6177" s="1">
        <v>654</v>
      </c>
      <c r="Q6177" s="22">
        <v>0</v>
      </c>
      <c r="R6177" s="22">
        <v>0</v>
      </c>
      <c r="S6177" s="20">
        <v>0</v>
      </c>
    </row>
    <row r="6178" spans="1:19" ht="15" customHeight="1" x14ac:dyDescent="0.35">
      <c r="A6178" s="2">
        <f t="shared" si="190"/>
        <v>46464</v>
      </c>
      <c r="B6178" s="3">
        <v>236.333333333333</v>
      </c>
      <c r="C6178" s="1">
        <v>11261</v>
      </c>
      <c r="D6178" s="1">
        <f>GAS_LOAD!K6178</f>
        <v>4.4466111216666677</v>
      </c>
      <c r="E6178" s="1">
        <f>GAS_LOAD!L6178</f>
        <v>6.6699166825000011</v>
      </c>
      <c r="F6178" s="1">
        <f t="shared" si="191"/>
        <v>114.15525114155251</v>
      </c>
      <c r="G6178" s="1">
        <v>1239</v>
      </c>
      <c r="H6178" s="19">
        <v>0</v>
      </c>
      <c r="I6178" s="1">
        <f>WIND!B6178</f>
        <v>1026.046875</v>
      </c>
      <c r="J6178" s="1">
        <f>WIND!C6178</f>
        <v>86.953125</v>
      </c>
      <c r="K6178" s="19">
        <v>0</v>
      </c>
      <c r="L6178" s="21">
        <v>0</v>
      </c>
      <c r="M6178" s="5">
        <v>880</v>
      </c>
      <c r="N6178" s="5">
        <v>1235</v>
      </c>
      <c r="O6178" s="22">
        <v>0</v>
      </c>
      <c r="P6178" s="1">
        <v>653</v>
      </c>
      <c r="Q6178" s="22">
        <v>0</v>
      </c>
      <c r="R6178" s="22">
        <v>0</v>
      </c>
      <c r="S6178" s="20">
        <v>0</v>
      </c>
    </row>
    <row r="6179" spans="1:19" ht="15" customHeight="1" x14ac:dyDescent="0.35">
      <c r="A6179" s="2">
        <f t="shared" si="190"/>
        <v>46464</v>
      </c>
      <c r="B6179" s="3">
        <v>236.37499999999901</v>
      </c>
      <c r="C6179" s="1">
        <v>11248</v>
      </c>
      <c r="D6179" s="1">
        <f>GAS_LOAD!K6179</f>
        <v>4.4466111216666677</v>
      </c>
      <c r="E6179" s="1">
        <f>GAS_LOAD!L6179</f>
        <v>6.6699166825000011</v>
      </c>
      <c r="F6179" s="1">
        <f t="shared" si="191"/>
        <v>114.15525114155251</v>
      </c>
      <c r="G6179" s="1">
        <v>2991</v>
      </c>
      <c r="H6179" s="19">
        <v>0</v>
      </c>
      <c r="I6179" s="1">
        <f>WIND!B6179</f>
        <v>1380.046875</v>
      </c>
      <c r="J6179" s="1">
        <f>WIND!C6179</f>
        <v>116.953125</v>
      </c>
      <c r="K6179" s="19">
        <v>0</v>
      </c>
      <c r="L6179" s="21">
        <v>0</v>
      </c>
      <c r="M6179" s="5">
        <v>880</v>
      </c>
      <c r="N6179" s="5">
        <v>1235</v>
      </c>
      <c r="O6179" s="22">
        <v>0</v>
      </c>
      <c r="P6179" s="1">
        <v>648</v>
      </c>
      <c r="Q6179" s="22">
        <v>0</v>
      </c>
      <c r="R6179" s="22">
        <v>0</v>
      </c>
      <c r="S6179" s="20">
        <v>0</v>
      </c>
    </row>
    <row r="6180" spans="1:19" ht="15" customHeight="1" x14ac:dyDescent="0.35">
      <c r="A6180" s="2">
        <f t="shared" si="190"/>
        <v>46464</v>
      </c>
      <c r="B6180" s="3">
        <v>236.416666666666</v>
      </c>
      <c r="C6180" s="1">
        <v>11074</v>
      </c>
      <c r="D6180" s="1">
        <f>GAS_LOAD!K6180</f>
        <v>4.4466111216666677</v>
      </c>
      <c r="E6180" s="1">
        <f>GAS_LOAD!L6180</f>
        <v>6.6699166825000011</v>
      </c>
      <c r="F6180" s="1">
        <f t="shared" si="191"/>
        <v>114.15525114155251</v>
      </c>
      <c r="G6180" s="1">
        <v>4350</v>
      </c>
      <c r="H6180" s="19">
        <v>0</v>
      </c>
      <c r="I6180" s="1">
        <f>WIND!B6180</f>
        <v>1634.484375</v>
      </c>
      <c r="J6180" s="1">
        <f>WIND!C6180</f>
        <v>138.515625</v>
      </c>
      <c r="K6180" s="19">
        <v>0</v>
      </c>
      <c r="L6180" s="21">
        <v>0</v>
      </c>
      <c r="M6180" s="5">
        <v>880</v>
      </c>
      <c r="N6180" s="5">
        <v>1235</v>
      </c>
      <c r="O6180" s="22">
        <v>0</v>
      </c>
      <c r="P6180" s="1">
        <v>646</v>
      </c>
      <c r="Q6180" s="22">
        <v>0</v>
      </c>
      <c r="R6180" s="22">
        <v>0</v>
      </c>
      <c r="S6180" s="20">
        <v>0</v>
      </c>
    </row>
    <row r="6181" spans="1:19" ht="15" customHeight="1" x14ac:dyDescent="0.35">
      <c r="A6181" s="2">
        <f t="shared" si="190"/>
        <v>46464</v>
      </c>
      <c r="B6181" s="3">
        <v>236.458333333333</v>
      </c>
      <c r="C6181" s="1">
        <v>11064</v>
      </c>
      <c r="D6181" s="1">
        <f>GAS_LOAD!K6181</f>
        <v>4.4466111216666677</v>
      </c>
      <c r="E6181" s="1">
        <f>GAS_LOAD!L6181</f>
        <v>6.6699166825000011</v>
      </c>
      <c r="F6181" s="1">
        <f t="shared" si="191"/>
        <v>114.15525114155251</v>
      </c>
      <c r="G6181" s="1">
        <v>5154</v>
      </c>
      <c r="H6181" s="19">
        <v>0</v>
      </c>
      <c r="I6181" s="1">
        <f>WIND!B6181</f>
        <v>2045.640625</v>
      </c>
      <c r="J6181" s="1">
        <f>WIND!C6181</f>
        <v>173.359375</v>
      </c>
      <c r="K6181" s="19">
        <v>0</v>
      </c>
      <c r="L6181" s="21">
        <v>0</v>
      </c>
      <c r="M6181" s="5">
        <v>880</v>
      </c>
      <c r="N6181" s="5">
        <v>0</v>
      </c>
      <c r="O6181" s="22">
        <v>0</v>
      </c>
      <c r="P6181" s="1">
        <v>644</v>
      </c>
      <c r="Q6181" s="22">
        <v>0</v>
      </c>
      <c r="R6181" s="22">
        <v>0</v>
      </c>
      <c r="S6181" s="20">
        <v>0</v>
      </c>
    </row>
    <row r="6182" spans="1:19" ht="15" customHeight="1" x14ac:dyDescent="0.35">
      <c r="A6182" s="2">
        <f t="shared" si="190"/>
        <v>46464</v>
      </c>
      <c r="B6182" s="3">
        <v>236.49999999999901</v>
      </c>
      <c r="C6182" s="1">
        <v>11029</v>
      </c>
      <c r="D6182" s="1">
        <f>GAS_LOAD!K6182</f>
        <v>4.4466111216666677</v>
      </c>
      <c r="E6182" s="1">
        <f>GAS_LOAD!L6182</f>
        <v>6.6699166825000011</v>
      </c>
      <c r="F6182" s="1">
        <f t="shared" si="191"/>
        <v>114.15525114155251</v>
      </c>
      <c r="G6182" s="1">
        <v>5643</v>
      </c>
      <c r="H6182" s="19">
        <v>0</v>
      </c>
      <c r="I6182" s="1">
        <f>WIND!B6182</f>
        <v>2258.59375</v>
      </c>
      <c r="J6182" s="1">
        <f>WIND!C6182</f>
        <v>191.40625</v>
      </c>
      <c r="K6182" s="19">
        <v>0</v>
      </c>
      <c r="L6182" s="21">
        <v>0</v>
      </c>
      <c r="M6182" s="5">
        <v>880</v>
      </c>
      <c r="N6182" s="5">
        <v>0</v>
      </c>
      <c r="O6182" s="22">
        <v>0</v>
      </c>
      <c r="P6182" s="1">
        <v>644</v>
      </c>
      <c r="Q6182" s="22">
        <v>0</v>
      </c>
      <c r="R6182" s="22">
        <v>0</v>
      </c>
      <c r="S6182" s="20">
        <v>0</v>
      </c>
    </row>
    <row r="6183" spans="1:19" ht="15" customHeight="1" x14ac:dyDescent="0.35">
      <c r="A6183" s="2">
        <f t="shared" si="190"/>
        <v>46464</v>
      </c>
      <c r="B6183" s="3">
        <v>236.541666666666</v>
      </c>
      <c r="C6183" s="1">
        <v>10751</v>
      </c>
      <c r="D6183" s="1">
        <f>GAS_LOAD!K6183</f>
        <v>4.4466111216666677</v>
      </c>
      <c r="E6183" s="1">
        <f>GAS_LOAD!L6183</f>
        <v>6.6699166825000011</v>
      </c>
      <c r="F6183" s="1">
        <f t="shared" si="191"/>
        <v>114.15525114155251</v>
      </c>
      <c r="G6183" s="1">
        <v>5883</v>
      </c>
      <c r="H6183" s="19">
        <v>0</v>
      </c>
      <c r="I6183" s="1">
        <f>WIND!B6183</f>
        <v>2549.90625</v>
      </c>
      <c r="J6183" s="1">
        <f>WIND!C6183</f>
        <v>216.09375</v>
      </c>
      <c r="K6183" s="19">
        <v>0</v>
      </c>
      <c r="L6183" s="21">
        <v>0</v>
      </c>
      <c r="M6183" s="5">
        <v>880</v>
      </c>
      <c r="N6183" s="5">
        <v>0</v>
      </c>
      <c r="O6183" s="22">
        <v>0</v>
      </c>
      <c r="P6183" s="1">
        <v>643</v>
      </c>
      <c r="Q6183" s="22">
        <v>0</v>
      </c>
      <c r="R6183" s="22">
        <v>0</v>
      </c>
      <c r="S6183" s="20">
        <v>0</v>
      </c>
    </row>
    <row r="6184" spans="1:19" ht="15" customHeight="1" x14ac:dyDescent="0.35">
      <c r="A6184" s="2">
        <f t="shared" si="190"/>
        <v>46464</v>
      </c>
      <c r="B6184" s="3">
        <v>236.583333333333</v>
      </c>
      <c r="C6184" s="1">
        <v>10473</v>
      </c>
      <c r="D6184" s="1">
        <f>GAS_LOAD!K6184</f>
        <v>4.4466111216666677</v>
      </c>
      <c r="E6184" s="1">
        <f>GAS_LOAD!L6184</f>
        <v>6.6699166825000011</v>
      </c>
      <c r="F6184" s="1">
        <f t="shared" si="191"/>
        <v>114.15525114155251</v>
      </c>
      <c r="G6184" s="1">
        <v>5577</v>
      </c>
      <c r="H6184" s="19">
        <v>0</v>
      </c>
      <c r="I6184" s="1">
        <f>WIND!B6184</f>
        <v>2942.625</v>
      </c>
      <c r="J6184" s="1">
        <f>WIND!C6184</f>
        <v>249.375</v>
      </c>
      <c r="K6184" s="19">
        <v>0</v>
      </c>
      <c r="L6184" s="21">
        <v>0</v>
      </c>
      <c r="M6184" s="5">
        <v>880</v>
      </c>
      <c r="N6184" s="5">
        <v>0</v>
      </c>
      <c r="O6184" s="22">
        <v>0</v>
      </c>
      <c r="P6184" s="1">
        <v>642</v>
      </c>
      <c r="Q6184" s="22">
        <v>0</v>
      </c>
      <c r="R6184" s="22">
        <v>0</v>
      </c>
      <c r="S6184" s="20">
        <v>0</v>
      </c>
    </row>
    <row r="6185" spans="1:19" ht="15" customHeight="1" x14ac:dyDescent="0.35">
      <c r="A6185" s="2">
        <f t="shared" si="190"/>
        <v>46464</v>
      </c>
      <c r="B6185" s="3">
        <v>236.62499999999901</v>
      </c>
      <c r="C6185" s="1">
        <v>10167</v>
      </c>
      <c r="D6185" s="1">
        <f>GAS_LOAD!K6185</f>
        <v>4.4466111216666677</v>
      </c>
      <c r="E6185" s="1">
        <f>GAS_LOAD!L6185</f>
        <v>6.6699166825000011</v>
      </c>
      <c r="F6185" s="1">
        <f t="shared" si="191"/>
        <v>114.15525114155251</v>
      </c>
      <c r="G6185" s="1">
        <v>4494</v>
      </c>
      <c r="H6185" s="19">
        <v>0</v>
      </c>
      <c r="I6185" s="1">
        <f>WIND!B6185</f>
        <v>3061.546875</v>
      </c>
      <c r="J6185" s="1">
        <f>WIND!C6185</f>
        <v>259.453125</v>
      </c>
      <c r="K6185" s="19">
        <v>0</v>
      </c>
      <c r="L6185" s="21">
        <v>0</v>
      </c>
      <c r="M6185" s="5">
        <v>880</v>
      </c>
      <c r="N6185" s="5">
        <v>0</v>
      </c>
      <c r="O6185" s="22">
        <v>0</v>
      </c>
      <c r="P6185" s="1">
        <v>642</v>
      </c>
      <c r="Q6185" s="22">
        <v>0</v>
      </c>
      <c r="R6185" s="22">
        <v>0</v>
      </c>
      <c r="S6185" s="20">
        <v>0</v>
      </c>
    </row>
    <row r="6186" spans="1:19" ht="15" customHeight="1" x14ac:dyDescent="0.35">
      <c r="A6186" s="2">
        <f t="shared" si="190"/>
        <v>46464</v>
      </c>
      <c r="B6186" s="3">
        <v>236.666666666666</v>
      </c>
      <c r="C6186" s="1">
        <v>9931</v>
      </c>
      <c r="D6186" s="1">
        <f>GAS_LOAD!K6186</f>
        <v>4.4466111216666677</v>
      </c>
      <c r="E6186" s="1">
        <f>GAS_LOAD!L6186</f>
        <v>6.6699166825000011</v>
      </c>
      <c r="F6186" s="1">
        <f t="shared" si="191"/>
        <v>114.15525114155251</v>
      </c>
      <c r="G6186" s="1">
        <v>3024</v>
      </c>
      <c r="H6186" s="19">
        <v>0</v>
      </c>
      <c r="I6186" s="1">
        <f>WIND!B6186</f>
        <v>3459.796875</v>
      </c>
      <c r="J6186" s="1">
        <f>WIND!C6186</f>
        <v>293.203125</v>
      </c>
      <c r="K6186" s="19">
        <v>0</v>
      </c>
      <c r="L6186" s="21">
        <v>0</v>
      </c>
      <c r="M6186" s="5">
        <v>880</v>
      </c>
      <c r="N6186" s="5">
        <v>0</v>
      </c>
      <c r="O6186" s="22">
        <v>0</v>
      </c>
      <c r="P6186" s="1">
        <v>642</v>
      </c>
      <c r="Q6186" s="22">
        <v>0</v>
      </c>
      <c r="R6186" s="22">
        <v>0</v>
      </c>
      <c r="S6186" s="20">
        <v>0</v>
      </c>
    </row>
    <row r="6187" spans="1:19" ht="15" customHeight="1" x14ac:dyDescent="0.35">
      <c r="A6187" s="2">
        <f t="shared" ref="A6187:A6250" si="192">A6163+1</f>
        <v>46464</v>
      </c>
      <c r="B6187" s="3">
        <v>236.708333333333</v>
      </c>
      <c r="C6187" s="1">
        <v>9946</v>
      </c>
      <c r="D6187" s="1">
        <f>GAS_LOAD!K6187</f>
        <v>4.4466111216666677</v>
      </c>
      <c r="E6187" s="1">
        <f>GAS_LOAD!L6187</f>
        <v>6.6699166825000011</v>
      </c>
      <c r="F6187" s="1">
        <f t="shared" si="191"/>
        <v>114.15525114155251</v>
      </c>
      <c r="G6187" s="1">
        <v>1224</v>
      </c>
      <c r="H6187" s="19">
        <v>0</v>
      </c>
      <c r="I6187" s="1">
        <f>WIND!B6187</f>
        <v>3650.625</v>
      </c>
      <c r="J6187" s="1">
        <f>WIND!C6187</f>
        <v>309.375</v>
      </c>
      <c r="K6187" s="19">
        <v>0</v>
      </c>
      <c r="L6187" s="21">
        <v>0</v>
      </c>
      <c r="M6187" s="5">
        <v>880</v>
      </c>
      <c r="N6187" s="5">
        <v>0</v>
      </c>
      <c r="O6187" s="22">
        <v>0</v>
      </c>
      <c r="P6187" s="1">
        <v>644</v>
      </c>
      <c r="Q6187" s="22">
        <v>0</v>
      </c>
      <c r="R6187" s="22">
        <v>0</v>
      </c>
      <c r="S6187" s="20">
        <v>0</v>
      </c>
    </row>
    <row r="6188" spans="1:19" ht="15" customHeight="1" x14ac:dyDescent="0.35">
      <c r="A6188" s="2">
        <f t="shared" si="192"/>
        <v>46464</v>
      </c>
      <c r="B6188" s="3">
        <v>236.74999999999901</v>
      </c>
      <c r="C6188" s="1">
        <v>10561</v>
      </c>
      <c r="D6188" s="1">
        <f>GAS_LOAD!K6188</f>
        <v>4.4466111216666677</v>
      </c>
      <c r="E6188" s="1">
        <f>GAS_LOAD!L6188</f>
        <v>6.6699166825000011</v>
      </c>
      <c r="F6188" s="1">
        <f t="shared" si="191"/>
        <v>114.15525114155251</v>
      </c>
      <c r="G6188" s="1">
        <v>204</v>
      </c>
      <c r="H6188" s="19">
        <v>0</v>
      </c>
      <c r="I6188" s="1">
        <f>WIND!B6188</f>
        <v>3765.859375</v>
      </c>
      <c r="J6188" s="1">
        <f>WIND!C6188</f>
        <v>319.140625</v>
      </c>
      <c r="K6188" s="19">
        <v>0</v>
      </c>
      <c r="L6188" s="21">
        <v>0</v>
      </c>
      <c r="M6188" s="5">
        <v>880</v>
      </c>
      <c r="N6188" s="5">
        <v>0</v>
      </c>
      <c r="O6188" s="22">
        <v>0</v>
      </c>
      <c r="P6188" s="1">
        <v>642</v>
      </c>
      <c r="Q6188" s="22">
        <v>0</v>
      </c>
      <c r="R6188" s="22">
        <v>0</v>
      </c>
      <c r="S6188" s="20">
        <v>0</v>
      </c>
    </row>
    <row r="6189" spans="1:19" ht="15" customHeight="1" x14ac:dyDescent="0.35">
      <c r="A6189" s="2">
        <f t="shared" si="192"/>
        <v>46464</v>
      </c>
      <c r="B6189" s="3">
        <v>236.791666666666</v>
      </c>
      <c r="C6189" s="1">
        <v>11089</v>
      </c>
      <c r="D6189" s="1">
        <f>GAS_LOAD!K6189</f>
        <v>4.4466111216666677</v>
      </c>
      <c r="E6189" s="1">
        <f>GAS_LOAD!L6189</f>
        <v>6.6699166825000011</v>
      </c>
      <c r="F6189" s="1">
        <f t="shared" si="191"/>
        <v>114.15525114155251</v>
      </c>
      <c r="G6189" s="1">
        <v>0</v>
      </c>
      <c r="H6189" s="19">
        <v>0</v>
      </c>
      <c r="I6189" s="1">
        <f>WIND!B6189</f>
        <v>4067.3125</v>
      </c>
      <c r="J6189" s="1">
        <f>WIND!C6189</f>
        <v>344.6875</v>
      </c>
      <c r="K6189" s="19">
        <v>0</v>
      </c>
      <c r="L6189" s="21">
        <v>0</v>
      </c>
      <c r="M6189" s="5">
        <v>880</v>
      </c>
      <c r="N6189" s="5">
        <v>0</v>
      </c>
      <c r="O6189" s="22">
        <v>0</v>
      </c>
      <c r="P6189" s="1">
        <v>639</v>
      </c>
      <c r="Q6189" s="22">
        <v>0</v>
      </c>
      <c r="R6189" s="22">
        <v>0</v>
      </c>
      <c r="S6189" s="20">
        <v>0</v>
      </c>
    </row>
    <row r="6190" spans="1:19" ht="15" customHeight="1" x14ac:dyDescent="0.35">
      <c r="A6190" s="2">
        <f t="shared" si="192"/>
        <v>46464</v>
      </c>
      <c r="B6190" s="3">
        <v>236.833333333333</v>
      </c>
      <c r="C6190" s="1">
        <v>10299</v>
      </c>
      <c r="D6190" s="1">
        <f>GAS_LOAD!K6190</f>
        <v>4.4466111216666677</v>
      </c>
      <c r="E6190" s="1">
        <f>GAS_LOAD!L6190</f>
        <v>6.6699166825000011</v>
      </c>
      <c r="F6190" s="1">
        <f t="shared" si="191"/>
        <v>114.15525114155251</v>
      </c>
      <c r="G6190" s="1">
        <v>0</v>
      </c>
      <c r="H6190" s="19">
        <v>0</v>
      </c>
      <c r="I6190" s="1">
        <f>WIND!B6190</f>
        <v>4059.9375</v>
      </c>
      <c r="J6190" s="1">
        <f>WIND!C6190</f>
        <v>344.0625</v>
      </c>
      <c r="K6190" s="19">
        <v>0</v>
      </c>
      <c r="L6190" s="21">
        <v>0</v>
      </c>
      <c r="M6190" s="5">
        <v>880</v>
      </c>
      <c r="N6190" s="5">
        <v>0</v>
      </c>
      <c r="O6190" s="22">
        <v>0</v>
      </c>
      <c r="P6190" s="1">
        <v>635</v>
      </c>
      <c r="Q6190" s="22">
        <v>0</v>
      </c>
      <c r="R6190" s="22">
        <v>0</v>
      </c>
      <c r="S6190" s="20">
        <v>0</v>
      </c>
    </row>
    <row r="6191" spans="1:19" ht="15" customHeight="1" x14ac:dyDescent="0.35">
      <c r="A6191" s="2">
        <f t="shared" si="192"/>
        <v>46464</v>
      </c>
      <c r="B6191" s="3">
        <v>236.87499999999901</v>
      </c>
      <c r="C6191" s="1">
        <v>9660</v>
      </c>
      <c r="D6191" s="1">
        <f>GAS_LOAD!K6191</f>
        <v>4.4466111216666677</v>
      </c>
      <c r="E6191" s="1">
        <f>GAS_LOAD!L6191</f>
        <v>6.6699166825000011</v>
      </c>
      <c r="F6191" s="1">
        <f t="shared" si="191"/>
        <v>114.15525114155251</v>
      </c>
      <c r="G6191" s="1">
        <v>0</v>
      </c>
      <c r="H6191" s="19">
        <v>0</v>
      </c>
      <c r="I6191" s="1">
        <f>WIND!B6191</f>
        <v>3990.796875</v>
      </c>
      <c r="J6191" s="1">
        <f>WIND!C6191</f>
        <v>338.203125</v>
      </c>
      <c r="K6191" s="19">
        <v>0</v>
      </c>
      <c r="L6191" s="21">
        <v>0</v>
      </c>
      <c r="M6191" s="5">
        <v>880</v>
      </c>
      <c r="N6191" s="5">
        <v>0</v>
      </c>
      <c r="O6191" s="22">
        <v>0</v>
      </c>
      <c r="P6191" s="1">
        <v>626</v>
      </c>
      <c r="Q6191" s="22">
        <v>0</v>
      </c>
      <c r="R6191" s="22">
        <v>0</v>
      </c>
      <c r="S6191" s="20">
        <v>0</v>
      </c>
    </row>
    <row r="6192" spans="1:19" ht="15" customHeight="1" x14ac:dyDescent="0.35">
      <c r="A6192" s="2">
        <f t="shared" si="192"/>
        <v>46464</v>
      </c>
      <c r="B6192" s="3">
        <v>236.916666666666</v>
      </c>
      <c r="C6192" s="1">
        <v>9763</v>
      </c>
      <c r="D6192" s="1">
        <f>GAS_LOAD!K6192</f>
        <v>4.4466111216666677</v>
      </c>
      <c r="E6192" s="1">
        <f>GAS_LOAD!L6192</f>
        <v>6.6699166825000011</v>
      </c>
      <c r="F6192" s="1">
        <f t="shared" si="191"/>
        <v>114.15525114155251</v>
      </c>
      <c r="G6192" s="1">
        <v>0</v>
      </c>
      <c r="H6192" s="19">
        <v>0</v>
      </c>
      <c r="I6192" s="1">
        <f>WIND!B6192</f>
        <v>3816.5625</v>
      </c>
      <c r="J6192" s="1">
        <f>WIND!C6192</f>
        <v>323.4375</v>
      </c>
      <c r="K6192" s="19">
        <v>0</v>
      </c>
      <c r="L6192" s="21">
        <v>0</v>
      </c>
      <c r="M6192" s="5">
        <v>880</v>
      </c>
      <c r="N6192" s="5">
        <v>0</v>
      </c>
      <c r="O6192" s="22">
        <v>0</v>
      </c>
      <c r="P6192" s="1">
        <v>621</v>
      </c>
      <c r="Q6192" s="22">
        <v>0</v>
      </c>
      <c r="R6192" s="22">
        <v>0</v>
      </c>
      <c r="S6192" s="20">
        <v>0</v>
      </c>
    </row>
    <row r="6193" spans="1:19" ht="15" customHeight="1" x14ac:dyDescent="0.35">
      <c r="A6193" s="2">
        <f t="shared" si="192"/>
        <v>46464</v>
      </c>
      <c r="B6193" s="3">
        <v>236.958333333333</v>
      </c>
      <c r="C6193" s="1">
        <v>9904</v>
      </c>
      <c r="D6193" s="1">
        <f>GAS_LOAD!K6193</f>
        <v>4.4466111216666677</v>
      </c>
      <c r="E6193" s="1">
        <f>GAS_LOAD!L6193</f>
        <v>6.6699166825000011</v>
      </c>
      <c r="F6193" s="1">
        <f t="shared" si="191"/>
        <v>114.15525114155251</v>
      </c>
      <c r="G6193" s="1">
        <v>0</v>
      </c>
      <c r="H6193" s="19">
        <v>0</v>
      </c>
      <c r="I6193" s="1">
        <f>WIND!B6193</f>
        <v>3912.4375</v>
      </c>
      <c r="J6193" s="1">
        <f>WIND!C6193</f>
        <v>331.5625</v>
      </c>
      <c r="K6193" s="19">
        <v>0</v>
      </c>
      <c r="L6193" s="21">
        <v>0</v>
      </c>
      <c r="M6193" s="5">
        <v>880</v>
      </c>
      <c r="N6193" s="5">
        <v>0</v>
      </c>
      <c r="O6193" s="22">
        <v>0</v>
      </c>
      <c r="P6193" s="1">
        <v>617</v>
      </c>
      <c r="Q6193" s="22">
        <v>0</v>
      </c>
      <c r="R6193" s="22">
        <v>0</v>
      </c>
      <c r="S6193" s="20">
        <v>0</v>
      </c>
    </row>
    <row r="6194" spans="1:19" ht="15" customHeight="1" x14ac:dyDescent="0.35">
      <c r="A6194" s="2">
        <f t="shared" si="192"/>
        <v>46465</v>
      </c>
      <c r="B6194" s="3">
        <v>236.99999999999901</v>
      </c>
      <c r="C6194" s="1">
        <v>9344</v>
      </c>
      <c r="D6194" s="1">
        <f>GAS_LOAD!K6194</f>
        <v>4.4081464816666669</v>
      </c>
      <c r="E6194" s="1">
        <f>GAS_LOAD!L6194</f>
        <v>6.6122197224999999</v>
      </c>
      <c r="F6194" s="1">
        <f t="shared" si="191"/>
        <v>114.15525114155251</v>
      </c>
      <c r="G6194" s="1">
        <v>0</v>
      </c>
      <c r="H6194" s="19">
        <v>0</v>
      </c>
      <c r="I6194" s="1">
        <f>WIND!B6194</f>
        <v>3725.296875</v>
      </c>
      <c r="J6194" s="1">
        <f>WIND!C6194</f>
        <v>315.703125</v>
      </c>
      <c r="K6194" s="19">
        <v>0</v>
      </c>
      <c r="L6194" s="21">
        <v>0</v>
      </c>
      <c r="M6194" s="5">
        <v>880</v>
      </c>
      <c r="N6194" s="5">
        <v>0</v>
      </c>
      <c r="O6194" s="22">
        <v>0</v>
      </c>
      <c r="P6194" s="1">
        <v>607</v>
      </c>
      <c r="Q6194" s="22">
        <v>0</v>
      </c>
      <c r="R6194" s="22">
        <v>0</v>
      </c>
      <c r="S6194" s="20">
        <v>0</v>
      </c>
    </row>
    <row r="6195" spans="1:19" ht="15" customHeight="1" x14ac:dyDescent="0.35">
      <c r="A6195" s="2">
        <f t="shared" si="192"/>
        <v>46465</v>
      </c>
      <c r="B6195" s="3">
        <v>237.041666666666</v>
      </c>
      <c r="C6195" s="1">
        <v>8951</v>
      </c>
      <c r="D6195" s="1">
        <f>GAS_LOAD!K6195</f>
        <v>4.4081464816666669</v>
      </c>
      <c r="E6195" s="1">
        <f>GAS_LOAD!L6195</f>
        <v>6.6122197224999999</v>
      </c>
      <c r="F6195" s="1">
        <f t="shared" si="191"/>
        <v>114.15525114155251</v>
      </c>
      <c r="G6195" s="1">
        <v>0</v>
      </c>
      <c r="H6195" s="19">
        <v>0</v>
      </c>
      <c r="I6195" s="1">
        <f>WIND!B6195</f>
        <v>3659.84375</v>
      </c>
      <c r="J6195" s="1">
        <f>WIND!C6195</f>
        <v>310.15625</v>
      </c>
      <c r="K6195" s="19">
        <v>0</v>
      </c>
      <c r="L6195" s="21">
        <v>0</v>
      </c>
      <c r="M6195" s="5">
        <v>880</v>
      </c>
      <c r="N6195" s="5">
        <v>0</v>
      </c>
      <c r="O6195" s="22">
        <v>0</v>
      </c>
      <c r="P6195" s="1">
        <v>602</v>
      </c>
      <c r="Q6195" s="22">
        <v>0</v>
      </c>
      <c r="R6195" s="22">
        <v>0</v>
      </c>
      <c r="S6195" s="20">
        <v>0</v>
      </c>
    </row>
    <row r="6196" spans="1:19" ht="15" customHeight="1" x14ac:dyDescent="0.35">
      <c r="A6196" s="2">
        <f t="shared" si="192"/>
        <v>46465</v>
      </c>
      <c r="B6196" s="3">
        <v>237.083333333333</v>
      </c>
      <c r="C6196" s="1">
        <v>8640</v>
      </c>
      <c r="D6196" s="1">
        <f>GAS_LOAD!K6196</f>
        <v>4.4081464816666669</v>
      </c>
      <c r="E6196" s="1">
        <f>GAS_LOAD!L6196</f>
        <v>6.6122197224999999</v>
      </c>
      <c r="F6196" s="1">
        <f t="shared" si="191"/>
        <v>114.15525114155251</v>
      </c>
      <c r="G6196" s="1">
        <v>0</v>
      </c>
      <c r="H6196" s="19">
        <v>0</v>
      </c>
      <c r="I6196" s="1">
        <f>WIND!B6196</f>
        <v>3622.046875</v>
      </c>
      <c r="J6196" s="1">
        <f>WIND!C6196</f>
        <v>306.953125</v>
      </c>
      <c r="K6196" s="19">
        <v>0</v>
      </c>
      <c r="L6196" s="21">
        <v>0</v>
      </c>
      <c r="M6196" s="5">
        <v>880</v>
      </c>
      <c r="N6196" s="5">
        <v>0</v>
      </c>
      <c r="O6196" s="22">
        <v>0</v>
      </c>
      <c r="P6196" s="1">
        <v>602</v>
      </c>
      <c r="Q6196" s="22">
        <v>0</v>
      </c>
      <c r="R6196" s="22">
        <v>0</v>
      </c>
      <c r="S6196" s="20">
        <v>0</v>
      </c>
    </row>
    <row r="6197" spans="1:19" ht="15" customHeight="1" x14ac:dyDescent="0.35">
      <c r="A6197" s="2">
        <f t="shared" si="192"/>
        <v>46465</v>
      </c>
      <c r="B6197" s="3">
        <v>237.12499999999901</v>
      </c>
      <c r="C6197" s="1">
        <v>8204</v>
      </c>
      <c r="D6197" s="1">
        <f>GAS_LOAD!K6197</f>
        <v>4.4081464816666669</v>
      </c>
      <c r="E6197" s="1">
        <f>GAS_LOAD!L6197</f>
        <v>6.6122197224999999</v>
      </c>
      <c r="F6197" s="1">
        <f t="shared" si="191"/>
        <v>114.15525114155251</v>
      </c>
      <c r="G6197" s="1">
        <v>0</v>
      </c>
      <c r="H6197" s="19">
        <v>0</v>
      </c>
      <c r="I6197" s="1">
        <f>WIND!B6197</f>
        <v>3595.3125</v>
      </c>
      <c r="J6197" s="1">
        <f>WIND!C6197</f>
        <v>304.6875</v>
      </c>
      <c r="K6197" s="19">
        <v>0</v>
      </c>
      <c r="L6197" s="21">
        <v>0</v>
      </c>
      <c r="M6197" s="5">
        <v>880</v>
      </c>
      <c r="N6197" s="5">
        <v>0</v>
      </c>
      <c r="O6197" s="22">
        <v>0</v>
      </c>
      <c r="P6197" s="1">
        <v>606</v>
      </c>
      <c r="Q6197" s="22">
        <v>0</v>
      </c>
      <c r="R6197" s="22">
        <v>0</v>
      </c>
      <c r="S6197" s="20">
        <v>0</v>
      </c>
    </row>
    <row r="6198" spans="1:19" ht="15" customHeight="1" x14ac:dyDescent="0.35">
      <c r="A6198" s="2">
        <f t="shared" si="192"/>
        <v>46465</v>
      </c>
      <c r="B6198" s="3">
        <v>237.166666666666</v>
      </c>
      <c r="C6198" s="1">
        <v>8105</v>
      </c>
      <c r="D6198" s="1">
        <f>GAS_LOAD!K6198</f>
        <v>4.4081464816666669</v>
      </c>
      <c r="E6198" s="1">
        <f>GAS_LOAD!L6198</f>
        <v>6.6122197224999999</v>
      </c>
      <c r="F6198" s="1">
        <f t="shared" si="191"/>
        <v>114.15525114155251</v>
      </c>
      <c r="G6198" s="1">
        <v>0</v>
      </c>
      <c r="H6198" s="19">
        <v>0</v>
      </c>
      <c r="I6198" s="1">
        <f>WIND!B6198</f>
        <v>3520.640625</v>
      </c>
      <c r="J6198" s="1">
        <f>WIND!C6198</f>
        <v>298.359375</v>
      </c>
      <c r="K6198" s="19">
        <v>0</v>
      </c>
      <c r="L6198" s="21">
        <v>0</v>
      </c>
      <c r="M6198" s="5">
        <v>880</v>
      </c>
      <c r="N6198" s="5">
        <v>0</v>
      </c>
      <c r="O6198" s="22">
        <v>0</v>
      </c>
      <c r="P6198" s="1">
        <v>610</v>
      </c>
      <c r="Q6198" s="22">
        <v>0</v>
      </c>
      <c r="R6198" s="22">
        <v>0</v>
      </c>
      <c r="S6198" s="20">
        <v>0</v>
      </c>
    </row>
    <row r="6199" spans="1:19" ht="15" customHeight="1" x14ac:dyDescent="0.35">
      <c r="A6199" s="2">
        <f t="shared" si="192"/>
        <v>46465</v>
      </c>
      <c r="B6199" s="3">
        <v>237.208333333333</v>
      </c>
      <c r="C6199" s="1">
        <v>8590</v>
      </c>
      <c r="D6199" s="1">
        <f>GAS_LOAD!K6199</f>
        <v>4.4081464816666669</v>
      </c>
      <c r="E6199" s="1">
        <f>GAS_LOAD!L6199</f>
        <v>6.6122197224999999</v>
      </c>
      <c r="F6199" s="1">
        <f t="shared" si="191"/>
        <v>114.15525114155251</v>
      </c>
      <c r="G6199" s="1">
        <v>0</v>
      </c>
      <c r="H6199" s="19">
        <v>0</v>
      </c>
      <c r="I6199" s="1">
        <f>WIND!B6199</f>
        <v>3623.890625</v>
      </c>
      <c r="J6199" s="1">
        <f>WIND!C6199</f>
        <v>307.109375</v>
      </c>
      <c r="K6199" s="19">
        <v>0</v>
      </c>
      <c r="L6199" s="21">
        <v>0</v>
      </c>
      <c r="M6199" s="5">
        <v>880</v>
      </c>
      <c r="N6199" s="5">
        <v>0</v>
      </c>
      <c r="O6199" s="22">
        <v>0</v>
      </c>
      <c r="P6199" s="1">
        <v>618</v>
      </c>
      <c r="Q6199" s="22">
        <v>0</v>
      </c>
      <c r="R6199" s="22">
        <v>0</v>
      </c>
      <c r="S6199" s="20">
        <v>0</v>
      </c>
    </row>
    <row r="6200" spans="1:19" ht="15" customHeight="1" x14ac:dyDescent="0.35">
      <c r="A6200" s="2">
        <f t="shared" si="192"/>
        <v>46465</v>
      </c>
      <c r="B6200" s="3">
        <v>237.24999999999901</v>
      </c>
      <c r="C6200" s="1">
        <v>9614</v>
      </c>
      <c r="D6200" s="1">
        <f>GAS_LOAD!K6200</f>
        <v>4.4081464816666669</v>
      </c>
      <c r="E6200" s="1">
        <f>GAS_LOAD!L6200</f>
        <v>6.6122197224999999</v>
      </c>
      <c r="F6200" s="1">
        <f t="shared" si="191"/>
        <v>114.15525114155251</v>
      </c>
      <c r="G6200" s="1">
        <v>0</v>
      </c>
      <c r="H6200" s="19">
        <v>0</v>
      </c>
      <c r="I6200" s="1">
        <f>WIND!B6200</f>
        <v>3446.890625</v>
      </c>
      <c r="J6200" s="1">
        <f>WIND!C6200</f>
        <v>292.109375</v>
      </c>
      <c r="K6200" s="19">
        <v>0</v>
      </c>
      <c r="L6200" s="21">
        <v>0</v>
      </c>
      <c r="M6200" s="5">
        <v>880</v>
      </c>
      <c r="N6200" s="5">
        <v>0</v>
      </c>
      <c r="O6200" s="22">
        <v>0</v>
      </c>
      <c r="P6200" s="1">
        <v>635</v>
      </c>
      <c r="Q6200" s="22">
        <v>0</v>
      </c>
      <c r="R6200" s="22">
        <v>0</v>
      </c>
      <c r="S6200" s="20">
        <v>0</v>
      </c>
    </row>
    <row r="6201" spans="1:19" ht="15" customHeight="1" x14ac:dyDescent="0.35">
      <c r="A6201" s="2">
        <f t="shared" si="192"/>
        <v>46465</v>
      </c>
      <c r="B6201" s="3">
        <v>237.291666666666</v>
      </c>
      <c r="C6201" s="1">
        <v>10310</v>
      </c>
      <c r="D6201" s="1">
        <f>GAS_LOAD!K6201</f>
        <v>4.4081464816666669</v>
      </c>
      <c r="E6201" s="1">
        <f>GAS_LOAD!L6201</f>
        <v>6.6122197224999999</v>
      </c>
      <c r="F6201" s="1">
        <f t="shared" si="191"/>
        <v>114.15525114155251</v>
      </c>
      <c r="G6201" s="1">
        <v>174</v>
      </c>
      <c r="H6201" s="19">
        <v>0</v>
      </c>
      <c r="I6201" s="1">
        <f>WIND!B6201</f>
        <v>3451.5</v>
      </c>
      <c r="J6201" s="1">
        <f>WIND!C6201</f>
        <v>292.5</v>
      </c>
      <c r="K6201" s="19">
        <v>0</v>
      </c>
      <c r="L6201" s="21">
        <v>0</v>
      </c>
      <c r="M6201" s="5">
        <v>880</v>
      </c>
      <c r="N6201" s="5">
        <v>0</v>
      </c>
      <c r="O6201" s="22">
        <v>0</v>
      </c>
      <c r="P6201" s="1">
        <v>652</v>
      </c>
      <c r="Q6201" s="22">
        <v>0</v>
      </c>
      <c r="R6201" s="22">
        <v>0</v>
      </c>
      <c r="S6201" s="20">
        <v>0</v>
      </c>
    </row>
    <row r="6202" spans="1:19" ht="15" customHeight="1" x14ac:dyDescent="0.35">
      <c r="A6202" s="2">
        <f t="shared" si="192"/>
        <v>46465</v>
      </c>
      <c r="B6202" s="3">
        <v>237.333333333333</v>
      </c>
      <c r="C6202" s="1">
        <v>10570</v>
      </c>
      <c r="D6202" s="1">
        <f>GAS_LOAD!K6202</f>
        <v>4.4081464816666669</v>
      </c>
      <c r="E6202" s="1">
        <f>GAS_LOAD!L6202</f>
        <v>6.6122197224999999</v>
      </c>
      <c r="F6202" s="1">
        <f t="shared" si="191"/>
        <v>114.15525114155251</v>
      </c>
      <c r="G6202" s="1">
        <v>1128</v>
      </c>
      <c r="H6202" s="19">
        <v>0</v>
      </c>
      <c r="I6202" s="1">
        <f>WIND!B6202</f>
        <v>3565.8125</v>
      </c>
      <c r="J6202" s="1">
        <f>WIND!C6202</f>
        <v>302.1875</v>
      </c>
      <c r="K6202" s="19">
        <v>0</v>
      </c>
      <c r="L6202" s="21">
        <v>0</v>
      </c>
      <c r="M6202" s="5">
        <v>880</v>
      </c>
      <c r="N6202" s="5">
        <v>0</v>
      </c>
      <c r="O6202" s="22">
        <v>0</v>
      </c>
      <c r="P6202" s="1">
        <v>650</v>
      </c>
      <c r="Q6202" s="22">
        <v>0</v>
      </c>
      <c r="R6202" s="22">
        <v>0</v>
      </c>
      <c r="S6202" s="20">
        <v>0</v>
      </c>
    </row>
    <row r="6203" spans="1:19" ht="15" customHeight="1" x14ac:dyDescent="0.35">
      <c r="A6203" s="2">
        <f t="shared" si="192"/>
        <v>46465</v>
      </c>
      <c r="B6203" s="3">
        <v>237.37499999999901</v>
      </c>
      <c r="C6203" s="1">
        <v>10650</v>
      </c>
      <c r="D6203" s="1">
        <f>GAS_LOAD!K6203</f>
        <v>4.4081464816666669</v>
      </c>
      <c r="E6203" s="1">
        <f>GAS_LOAD!L6203</f>
        <v>6.6122197224999999</v>
      </c>
      <c r="F6203" s="1">
        <f t="shared" si="191"/>
        <v>114.15525114155251</v>
      </c>
      <c r="G6203" s="1">
        <v>2436</v>
      </c>
      <c r="H6203" s="19">
        <v>0</v>
      </c>
      <c r="I6203" s="1">
        <f>WIND!B6203</f>
        <v>3712.390625</v>
      </c>
      <c r="J6203" s="1">
        <f>WIND!C6203</f>
        <v>314.609375</v>
      </c>
      <c r="K6203" s="19">
        <v>0</v>
      </c>
      <c r="L6203" s="21">
        <v>0</v>
      </c>
      <c r="M6203" s="5">
        <v>880</v>
      </c>
      <c r="N6203" s="5">
        <v>0</v>
      </c>
      <c r="O6203" s="22">
        <v>0</v>
      </c>
      <c r="P6203" s="1">
        <v>646</v>
      </c>
      <c r="Q6203" s="22">
        <v>0</v>
      </c>
      <c r="R6203" s="22">
        <v>0</v>
      </c>
      <c r="S6203" s="20">
        <v>0</v>
      </c>
    </row>
    <row r="6204" spans="1:19" ht="15" customHeight="1" x14ac:dyDescent="0.35">
      <c r="A6204" s="2">
        <f t="shared" si="192"/>
        <v>46465</v>
      </c>
      <c r="B6204" s="3">
        <v>237.416666666666</v>
      </c>
      <c r="C6204" s="1">
        <v>10572</v>
      </c>
      <c r="D6204" s="1">
        <f>GAS_LOAD!K6204</f>
        <v>4.4081464816666669</v>
      </c>
      <c r="E6204" s="1">
        <f>GAS_LOAD!L6204</f>
        <v>6.6122197224999999</v>
      </c>
      <c r="F6204" s="1">
        <f t="shared" si="191"/>
        <v>114.15525114155251</v>
      </c>
      <c r="G6204" s="1">
        <v>3354</v>
      </c>
      <c r="H6204" s="19">
        <v>0</v>
      </c>
      <c r="I6204" s="1">
        <f>WIND!B6204</f>
        <v>3846.984375</v>
      </c>
      <c r="J6204" s="1">
        <f>WIND!C6204</f>
        <v>326.015625</v>
      </c>
      <c r="K6204" s="19">
        <v>0</v>
      </c>
      <c r="L6204" s="21">
        <v>0</v>
      </c>
      <c r="M6204" s="5">
        <v>880</v>
      </c>
      <c r="N6204" s="5">
        <v>0</v>
      </c>
      <c r="O6204" s="22">
        <v>0</v>
      </c>
      <c r="P6204" s="1">
        <v>643</v>
      </c>
      <c r="Q6204" s="22">
        <v>0</v>
      </c>
      <c r="R6204" s="22">
        <v>0</v>
      </c>
      <c r="S6204" s="20">
        <v>0</v>
      </c>
    </row>
    <row r="6205" spans="1:19" ht="15" customHeight="1" x14ac:dyDescent="0.35">
      <c r="A6205" s="2">
        <f t="shared" si="192"/>
        <v>46465</v>
      </c>
      <c r="B6205" s="3">
        <v>237.458333333333</v>
      </c>
      <c r="C6205" s="1">
        <v>10622</v>
      </c>
      <c r="D6205" s="1">
        <f>GAS_LOAD!K6205</f>
        <v>4.4081464816666669</v>
      </c>
      <c r="E6205" s="1">
        <f>GAS_LOAD!L6205</f>
        <v>6.6122197224999999</v>
      </c>
      <c r="F6205" s="1">
        <f t="shared" si="191"/>
        <v>114.15525114155251</v>
      </c>
      <c r="G6205" s="1">
        <v>3609</v>
      </c>
      <c r="H6205" s="19">
        <v>0</v>
      </c>
      <c r="I6205" s="1">
        <f>WIND!B6205</f>
        <v>3790.75</v>
      </c>
      <c r="J6205" s="1">
        <f>WIND!C6205</f>
        <v>321.25</v>
      </c>
      <c r="K6205" s="19">
        <v>0</v>
      </c>
      <c r="L6205" s="21">
        <v>0</v>
      </c>
      <c r="M6205" s="5">
        <v>880</v>
      </c>
      <c r="N6205" s="5">
        <v>0</v>
      </c>
      <c r="O6205" s="22">
        <v>0</v>
      </c>
      <c r="P6205" s="1">
        <v>642</v>
      </c>
      <c r="Q6205" s="22">
        <v>0</v>
      </c>
      <c r="R6205" s="22">
        <v>0</v>
      </c>
      <c r="S6205" s="20">
        <v>0</v>
      </c>
    </row>
    <row r="6206" spans="1:19" ht="15" customHeight="1" x14ac:dyDescent="0.35">
      <c r="A6206" s="2">
        <f t="shared" si="192"/>
        <v>46465</v>
      </c>
      <c r="B6206" s="3">
        <v>237.49999999999901</v>
      </c>
      <c r="C6206" s="1">
        <v>10682</v>
      </c>
      <c r="D6206" s="1">
        <f>GAS_LOAD!K6206</f>
        <v>4.4081464816666669</v>
      </c>
      <c r="E6206" s="1">
        <f>GAS_LOAD!L6206</f>
        <v>6.6122197224999999</v>
      </c>
      <c r="F6206" s="1">
        <f t="shared" si="191"/>
        <v>114.15525114155251</v>
      </c>
      <c r="G6206" s="1">
        <v>3858</v>
      </c>
      <c r="H6206" s="19">
        <v>0</v>
      </c>
      <c r="I6206" s="1">
        <f>WIND!B6206</f>
        <v>3939.171875</v>
      </c>
      <c r="J6206" s="1">
        <f>WIND!C6206</f>
        <v>333.828125</v>
      </c>
      <c r="K6206" s="19">
        <v>0</v>
      </c>
      <c r="L6206" s="21">
        <v>0</v>
      </c>
      <c r="M6206" s="5">
        <v>880</v>
      </c>
      <c r="N6206" s="5">
        <v>0</v>
      </c>
      <c r="O6206" s="22">
        <v>0</v>
      </c>
      <c r="P6206" s="1">
        <v>642</v>
      </c>
      <c r="Q6206" s="22">
        <v>0</v>
      </c>
      <c r="R6206" s="22">
        <v>0</v>
      </c>
      <c r="S6206" s="20">
        <v>0</v>
      </c>
    </row>
    <row r="6207" spans="1:19" ht="15" customHeight="1" x14ac:dyDescent="0.35">
      <c r="A6207" s="2">
        <f t="shared" si="192"/>
        <v>46465</v>
      </c>
      <c r="B6207" s="3">
        <v>237.541666666666</v>
      </c>
      <c r="C6207" s="1">
        <v>10352</v>
      </c>
      <c r="D6207" s="1">
        <f>GAS_LOAD!K6207</f>
        <v>4.4081464816666669</v>
      </c>
      <c r="E6207" s="1">
        <f>GAS_LOAD!L6207</f>
        <v>6.6122197224999999</v>
      </c>
      <c r="F6207" s="1">
        <f t="shared" si="191"/>
        <v>114.15525114155251</v>
      </c>
      <c r="G6207" s="1">
        <v>3987</v>
      </c>
      <c r="H6207" s="19">
        <v>0</v>
      </c>
      <c r="I6207" s="1">
        <f>WIND!B6207</f>
        <v>3947.46875</v>
      </c>
      <c r="J6207" s="1">
        <f>WIND!C6207</f>
        <v>334.53125</v>
      </c>
      <c r="K6207" s="19">
        <v>0</v>
      </c>
      <c r="L6207" s="21">
        <v>0</v>
      </c>
      <c r="M6207" s="5">
        <v>880</v>
      </c>
      <c r="N6207" s="5">
        <v>0</v>
      </c>
      <c r="O6207" s="22">
        <v>0</v>
      </c>
      <c r="P6207" s="1">
        <v>641</v>
      </c>
      <c r="Q6207" s="22">
        <v>0</v>
      </c>
      <c r="R6207" s="22">
        <v>0</v>
      </c>
      <c r="S6207" s="20">
        <v>0</v>
      </c>
    </row>
    <row r="6208" spans="1:19" ht="15" customHeight="1" x14ac:dyDescent="0.35">
      <c r="A6208" s="2">
        <f t="shared" si="192"/>
        <v>46465</v>
      </c>
      <c r="B6208" s="3">
        <v>237.583333333333</v>
      </c>
      <c r="C6208" s="1">
        <v>10069</v>
      </c>
      <c r="D6208" s="1">
        <f>GAS_LOAD!K6208</f>
        <v>4.4081464816666669</v>
      </c>
      <c r="E6208" s="1">
        <f>GAS_LOAD!L6208</f>
        <v>6.6122197224999999</v>
      </c>
      <c r="F6208" s="1">
        <f t="shared" si="191"/>
        <v>114.15525114155251</v>
      </c>
      <c r="G6208" s="1">
        <v>3657</v>
      </c>
      <c r="H6208" s="19">
        <v>0</v>
      </c>
      <c r="I6208" s="1">
        <f>WIND!B6208</f>
        <v>4111.5625</v>
      </c>
      <c r="J6208" s="1">
        <f>WIND!C6208</f>
        <v>348.4375</v>
      </c>
      <c r="K6208" s="19">
        <v>0</v>
      </c>
      <c r="L6208" s="21">
        <v>0</v>
      </c>
      <c r="M6208" s="5">
        <v>880</v>
      </c>
      <c r="N6208" s="5">
        <v>0</v>
      </c>
      <c r="O6208" s="22">
        <v>0</v>
      </c>
      <c r="P6208" s="1">
        <v>640</v>
      </c>
      <c r="Q6208" s="22">
        <v>0</v>
      </c>
      <c r="R6208" s="22">
        <v>0</v>
      </c>
      <c r="S6208" s="20">
        <v>0</v>
      </c>
    </row>
    <row r="6209" spans="1:19" ht="15" customHeight="1" x14ac:dyDescent="0.35">
      <c r="A6209" s="2">
        <f t="shared" si="192"/>
        <v>46465</v>
      </c>
      <c r="B6209" s="3">
        <v>237.62499999999901</v>
      </c>
      <c r="C6209" s="1">
        <v>9724</v>
      </c>
      <c r="D6209" s="1">
        <f>GAS_LOAD!K6209</f>
        <v>4.4081464816666669</v>
      </c>
      <c r="E6209" s="1">
        <f>GAS_LOAD!L6209</f>
        <v>6.6122197224999999</v>
      </c>
      <c r="F6209" s="1">
        <f t="shared" si="191"/>
        <v>114.15525114155251</v>
      </c>
      <c r="G6209" s="1">
        <v>3207</v>
      </c>
      <c r="H6209" s="19">
        <v>0</v>
      </c>
      <c r="I6209" s="1">
        <f>WIND!B6209</f>
        <v>4139.21875</v>
      </c>
      <c r="J6209" s="1">
        <f>WIND!C6209</f>
        <v>350.78125</v>
      </c>
      <c r="K6209" s="19">
        <v>0</v>
      </c>
      <c r="L6209" s="21">
        <v>0</v>
      </c>
      <c r="M6209" s="5">
        <v>880</v>
      </c>
      <c r="N6209" s="5">
        <v>0</v>
      </c>
      <c r="O6209" s="22">
        <v>0</v>
      </c>
      <c r="P6209" s="1">
        <v>640</v>
      </c>
      <c r="Q6209" s="22">
        <v>0</v>
      </c>
      <c r="R6209" s="22">
        <v>0</v>
      </c>
      <c r="S6209" s="20">
        <v>0</v>
      </c>
    </row>
    <row r="6210" spans="1:19" ht="15" customHeight="1" x14ac:dyDescent="0.35">
      <c r="A6210" s="2">
        <f t="shared" si="192"/>
        <v>46465</v>
      </c>
      <c r="B6210" s="3">
        <v>237.666666666666</v>
      </c>
      <c r="C6210" s="1">
        <v>9403</v>
      </c>
      <c r="D6210" s="1">
        <f>GAS_LOAD!K6210</f>
        <v>4.4081464816666669</v>
      </c>
      <c r="E6210" s="1">
        <f>GAS_LOAD!L6210</f>
        <v>6.6122197224999999</v>
      </c>
      <c r="F6210" s="1">
        <f t="shared" si="191"/>
        <v>114.15525114155251</v>
      </c>
      <c r="G6210" s="1">
        <v>2103</v>
      </c>
      <c r="H6210" s="19">
        <v>0</v>
      </c>
      <c r="I6210" s="1">
        <f>WIND!B6210</f>
        <v>4158.578125</v>
      </c>
      <c r="J6210" s="1">
        <f>WIND!C6210</f>
        <v>352.421875</v>
      </c>
      <c r="K6210" s="19">
        <v>0</v>
      </c>
      <c r="L6210" s="21">
        <v>0</v>
      </c>
      <c r="M6210" s="5">
        <v>880</v>
      </c>
      <c r="N6210" s="5">
        <v>0</v>
      </c>
      <c r="O6210" s="22">
        <v>0</v>
      </c>
      <c r="P6210" s="1">
        <v>640</v>
      </c>
      <c r="Q6210" s="22">
        <v>0</v>
      </c>
      <c r="R6210" s="22">
        <v>0</v>
      </c>
      <c r="S6210" s="20">
        <v>0</v>
      </c>
    </row>
    <row r="6211" spans="1:19" ht="15" customHeight="1" x14ac:dyDescent="0.35">
      <c r="A6211" s="2">
        <f t="shared" si="192"/>
        <v>46465</v>
      </c>
      <c r="B6211" s="3">
        <v>237.708333333333</v>
      </c>
      <c r="C6211" s="1">
        <v>9388</v>
      </c>
      <c r="D6211" s="1">
        <f>GAS_LOAD!K6211</f>
        <v>4.4081464816666669</v>
      </c>
      <c r="E6211" s="1">
        <f>GAS_LOAD!L6211</f>
        <v>6.6122197224999999</v>
      </c>
      <c r="F6211" s="1">
        <f t="shared" ref="F6211:F6274" si="193">1000000/365/24</f>
        <v>114.15525114155251</v>
      </c>
      <c r="G6211" s="1">
        <v>984</v>
      </c>
      <c r="H6211" s="19">
        <v>0</v>
      </c>
      <c r="I6211" s="1">
        <f>WIND!B6211</f>
        <v>3993.5625</v>
      </c>
      <c r="J6211" s="1">
        <f>WIND!C6211</f>
        <v>338.4375</v>
      </c>
      <c r="K6211" s="19">
        <v>0</v>
      </c>
      <c r="L6211" s="21">
        <v>0</v>
      </c>
      <c r="M6211" s="5">
        <v>880</v>
      </c>
      <c r="N6211" s="5">
        <v>0</v>
      </c>
      <c r="O6211" s="22">
        <v>0</v>
      </c>
      <c r="P6211" s="1">
        <v>641</v>
      </c>
      <c r="Q6211" s="22">
        <v>0</v>
      </c>
      <c r="R6211" s="22">
        <v>0</v>
      </c>
      <c r="S6211" s="20">
        <v>0</v>
      </c>
    </row>
    <row r="6212" spans="1:19" ht="15" customHeight="1" x14ac:dyDescent="0.35">
      <c r="A6212" s="2">
        <f t="shared" si="192"/>
        <v>46465</v>
      </c>
      <c r="B6212" s="3">
        <v>237.74999999999901</v>
      </c>
      <c r="C6212" s="1">
        <v>9844</v>
      </c>
      <c r="D6212" s="1">
        <f>GAS_LOAD!K6212</f>
        <v>4.4081464816666669</v>
      </c>
      <c r="E6212" s="1">
        <f>GAS_LOAD!L6212</f>
        <v>6.6122197224999999</v>
      </c>
      <c r="F6212" s="1">
        <f t="shared" si="193"/>
        <v>114.15525114155251</v>
      </c>
      <c r="G6212" s="1">
        <v>144</v>
      </c>
      <c r="H6212" s="19">
        <v>0</v>
      </c>
      <c r="I6212" s="1">
        <f>WIND!B6212</f>
        <v>3934.5625</v>
      </c>
      <c r="J6212" s="1">
        <f>WIND!C6212</f>
        <v>333.4375</v>
      </c>
      <c r="K6212" s="19">
        <v>0</v>
      </c>
      <c r="L6212" s="21">
        <v>0</v>
      </c>
      <c r="M6212" s="5">
        <v>880</v>
      </c>
      <c r="N6212" s="5">
        <v>0</v>
      </c>
      <c r="O6212" s="22">
        <v>0</v>
      </c>
      <c r="P6212" s="1">
        <v>640</v>
      </c>
      <c r="Q6212" s="22">
        <v>0</v>
      </c>
      <c r="R6212" s="22">
        <v>0</v>
      </c>
      <c r="S6212" s="20">
        <v>0</v>
      </c>
    </row>
    <row r="6213" spans="1:19" ht="15" customHeight="1" x14ac:dyDescent="0.35">
      <c r="A6213" s="2">
        <f t="shared" si="192"/>
        <v>46465</v>
      </c>
      <c r="B6213" s="3">
        <v>237.791666666666</v>
      </c>
      <c r="C6213" s="1">
        <v>10349</v>
      </c>
      <c r="D6213" s="1">
        <f>GAS_LOAD!K6213</f>
        <v>4.4081464816666669</v>
      </c>
      <c r="E6213" s="1">
        <f>GAS_LOAD!L6213</f>
        <v>6.6122197224999999</v>
      </c>
      <c r="F6213" s="1">
        <f t="shared" si="193"/>
        <v>114.15525114155251</v>
      </c>
      <c r="G6213" s="1">
        <v>0</v>
      </c>
      <c r="H6213" s="19">
        <v>0</v>
      </c>
      <c r="I6213" s="1">
        <f>WIND!B6213</f>
        <v>3864.5</v>
      </c>
      <c r="J6213" s="1">
        <f>WIND!C6213</f>
        <v>327.5</v>
      </c>
      <c r="K6213" s="19">
        <v>0</v>
      </c>
      <c r="L6213" s="21">
        <v>0</v>
      </c>
      <c r="M6213" s="5">
        <v>880</v>
      </c>
      <c r="N6213" s="5">
        <v>0</v>
      </c>
      <c r="O6213" s="22">
        <v>0</v>
      </c>
      <c r="P6213" s="1">
        <v>637</v>
      </c>
      <c r="Q6213" s="22">
        <v>0</v>
      </c>
      <c r="R6213" s="22">
        <v>0</v>
      </c>
      <c r="S6213" s="20">
        <v>0</v>
      </c>
    </row>
    <row r="6214" spans="1:19" ht="15" customHeight="1" x14ac:dyDescent="0.35">
      <c r="A6214" s="2">
        <f t="shared" si="192"/>
        <v>46465</v>
      </c>
      <c r="B6214" s="3">
        <v>237.833333333333</v>
      </c>
      <c r="C6214" s="1">
        <v>9739</v>
      </c>
      <c r="D6214" s="1">
        <f>GAS_LOAD!K6214</f>
        <v>4.4081464816666669</v>
      </c>
      <c r="E6214" s="1">
        <f>GAS_LOAD!L6214</f>
        <v>6.6122197224999999</v>
      </c>
      <c r="F6214" s="1">
        <f t="shared" si="193"/>
        <v>114.15525114155251</v>
      </c>
      <c r="G6214" s="1">
        <v>0</v>
      </c>
      <c r="H6214" s="19">
        <v>0</v>
      </c>
      <c r="I6214" s="1">
        <f>WIND!B6214</f>
        <v>3501.28125</v>
      </c>
      <c r="J6214" s="1">
        <f>WIND!C6214</f>
        <v>296.71875</v>
      </c>
      <c r="K6214" s="19">
        <v>0</v>
      </c>
      <c r="L6214" s="21">
        <v>0</v>
      </c>
      <c r="M6214" s="5">
        <v>880</v>
      </c>
      <c r="N6214" s="5">
        <v>0</v>
      </c>
      <c r="O6214" s="22">
        <v>0</v>
      </c>
      <c r="P6214" s="1">
        <v>632</v>
      </c>
      <c r="Q6214" s="22">
        <v>0</v>
      </c>
      <c r="R6214" s="22">
        <v>0</v>
      </c>
      <c r="S6214" s="20">
        <v>0</v>
      </c>
    </row>
    <row r="6215" spans="1:19" ht="15" customHeight="1" x14ac:dyDescent="0.35">
      <c r="A6215" s="2">
        <f t="shared" si="192"/>
        <v>46465</v>
      </c>
      <c r="B6215" s="3">
        <v>237.87499999999901</v>
      </c>
      <c r="C6215" s="1">
        <v>9262</v>
      </c>
      <c r="D6215" s="1">
        <f>GAS_LOAD!K6215</f>
        <v>4.4081464816666669</v>
      </c>
      <c r="E6215" s="1">
        <f>GAS_LOAD!L6215</f>
        <v>6.6122197224999999</v>
      </c>
      <c r="F6215" s="1">
        <f t="shared" si="193"/>
        <v>114.15525114155251</v>
      </c>
      <c r="G6215" s="1">
        <v>0</v>
      </c>
      <c r="H6215" s="19">
        <v>0</v>
      </c>
      <c r="I6215" s="1">
        <f>WIND!B6215</f>
        <v>3321.515625</v>
      </c>
      <c r="J6215" s="1">
        <f>WIND!C6215</f>
        <v>281.484375</v>
      </c>
      <c r="K6215" s="19">
        <v>0</v>
      </c>
      <c r="L6215" s="21">
        <v>0</v>
      </c>
      <c r="M6215" s="5">
        <v>880</v>
      </c>
      <c r="N6215" s="5">
        <v>0</v>
      </c>
      <c r="O6215" s="22">
        <v>0</v>
      </c>
      <c r="P6215" s="1">
        <v>624</v>
      </c>
      <c r="Q6215" s="22">
        <v>0</v>
      </c>
      <c r="R6215" s="22">
        <v>0</v>
      </c>
      <c r="S6215" s="20">
        <v>0</v>
      </c>
    </row>
    <row r="6216" spans="1:19" ht="15" customHeight="1" x14ac:dyDescent="0.35">
      <c r="A6216" s="2">
        <f t="shared" si="192"/>
        <v>46465</v>
      </c>
      <c r="B6216" s="3">
        <v>237.916666666666</v>
      </c>
      <c r="C6216" s="1">
        <v>9477</v>
      </c>
      <c r="D6216" s="1">
        <f>GAS_LOAD!K6216</f>
        <v>4.4081464816666669</v>
      </c>
      <c r="E6216" s="1">
        <f>GAS_LOAD!L6216</f>
        <v>6.6122197224999999</v>
      </c>
      <c r="F6216" s="1">
        <f t="shared" si="193"/>
        <v>114.15525114155251</v>
      </c>
      <c r="G6216" s="1">
        <v>0</v>
      </c>
      <c r="H6216" s="19">
        <v>0</v>
      </c>
      <c r="I6216" s="1">
        <f>WIND!B6216</f>
        <v>3266.203125</v>
      </c>
      <c r="J6216" s="1">
        <f>WIND!C6216</f>
        <v>276.796875</v>
      </c>
      <c r="K6216" s="19">
        <v>0</v>
      </c>
      <c r="L6216" s="21">
        <v>0</v>
      </c>
      <c r="M6216" s="5">
        <v>880</v>
      </c>
      <c r="N6216" s="5">
        <v>0</v>
      </c>
      <c r="O6216" s="22">
        <v>0</v>
      </c>
      <c r="P6216" s="1">
        <v>619</v>
      </c>
      <c r="Q6216" s="22">
        <v>0</v>
      </c>
      <c r="R6216" s="22">
        <v>0</v>
      </c>
      <c r="S6216" s="20">
        <v>0</v>
      </c>
    </row>
    <row r="6217" spans="1:19" ht="15" customHeight="1" x14ac:dyDescent="0.35">
      <c r="A6217" s="2">
        <f t="shared" si="192"/>
        <v>46465</v>
      </c>
      <c r="B6217" s="3">
        <v>237.958333333333</v>
      </c>
      <c r="C6217" s="1">
        <v>9659</v>
      </c>
      <c r="D6217" s="1">
        <f>GAS_LOAD!K6217</f>
        <v>4.4081464816666669</v>
      </c>
      <c r="E6217" s="1">
        <f>GAS_LOAD!L6217</f>
        <v>6.6122197224999999</v>
      </c>
      <c r="F6217" s="1">
        <f t="shared" si="193"/>
        <v>114.15525114155251</v>
      </c>
      <c r="G6217" s="1">
        <v>0</v>
      </c>
      <c r="H6217" s="19">
        <v>0</v>
      </c>
      <c r="I6217" s="1">
        <f>WIND!B6217</f>
        <v>3363.921875</v>
      </c>
      <c r="J6217" s="1">
        <f>WIND!C6217</f>
        <v>285.078125</v>
      </c>
      <c r="K6217" s="19">
        <v>0</v>
      </c>
      <c r="L6217" s="21">
        <v>0</v>
      </c>
      <c r="M6217" s="5">
        <v>880</v>
      </c>
      <c r="N6217" s="5">
        <v>0</v>
      </c>
      <c r="O6217" s="22">
        <v>0</v>
      </c>
      <c r="P6217" s="1">
        <v>615</v>
      </c>
      <c r="Q6217" s="22">
        <v>0</v>
      </c>
      <c r="R6217" s="22">
        <v>0</v>
      </c>
      <c r="S6217" s="20">
        <v>0</v>
      </c>
    </row>
    <row r="6218" spans="1:19" ht="15" customHeight="1" x14ac:dyDescent="0.35">
      <c r="A6218" s="2">
        <f t="shared" si="192"/>
        <v>46466</v>
      </c>
      <c r="B6218" s="3">
        <v>237.99999999999901</v>
      </c>
      <c r="C6218" s="1">
        <v>9013</v>
      </c>
      <c r="D6218" s="1">
        <f>GAS_LOAD!K6218</f>
        <v>4.3553688450000001</v>
      </c>
      <c r="E6218" s="1">
        <f>GAS_LOAD!L6218</f>
        <v>6.5330532675000006</v>
      </c>
      <c r="F6218" s="1">
        <f t="shared" si="193"/>
        <v>114.15525114155251</v>
      </c>
      <c r="G6218" s="1">
        <v>0</v>
      </c>
      <c r="H6218" s="19">
        <v>0</v>
      </c>
      <c r="I6218" s="1">
        <f>WIND!B6218</f>
        <v>3268.046875</v>
      </c>
      <c r="J6218" s="1">
        <f>WIND!C6218</f>
        <v>276.953125</v>
      </c>
      <c r="K6218" s="19">
        <v>0</v>
      </c>
      <c r="L6218" s="21">
        <v>0</v>
      </c>
      <c r="M6218" s="5">
        <v>880</v>
      </c>
      <c r="N6218" s="5">
        <v>0</v>
      </c>
      <c r="O6218" s="22">
        <v>0</v>
      </c>
      <c r="P6218" s="1">
        <v>594</v>
      </c>
      <c r="Q6218" s="22">
        <v>0</v>
      </c>
      <c r="R6218" s="22">
        <v>0</v>
      </c>
      <c r="S6218" s="20">
        <v>0</v>
      </c>
    </row>
    <row r="6219" spans="1:19" ht="15" customHeight="1" x14ac:dyDescent="0.35">
      <c r="A6219" s="2">
        <f t="shared" si="192"/>
        <v>46466</v>
      </c>
      <c r="B6219" s="3">
        <v>238.041666666666</v>
      </c>
      <c r="C6219" s="1">
        <v>8605</v>
      </c>
      <c r="D6219" s="1">
        <f>GAS_LOAD!K6219</f>
        <v>4.3553688450000001</v>
      </c>
      <c r="E6219" s="1">
        <f>GAS_LOAD!L6219</f>
        <v>6.5330532675000006</v>
      </c>
      <c r="F6219" s="1">
        <f t="shared" si="193"/>
        <v>114.15525114155251</v>
      </c>
      <c r="G6219" s="1">
        <v>0</v>
      </c>
      <c r="H6219" s="19">
        <v>0</v>
      </c>
      <c r="I6219" s="1">
        <f>WIND!B6219</f>
        <v>3119.625</v>
      </c>
      <c r="J6219" s="1">
        <f>WIND!C6219</f>
        <v>264.375</v>
      </c>
      <c r="K6219" s="19">
        <v>0</v>
      </c>
      <c r="L6219" s="21">
        <v>0</v>
      </c>
      <c r="M6219" s="5">
        <v>880</v>
      </c>
      <c r="N6219" s="5">
        <v>0</v>
      </c>
      <c r="O6219" s="22">
        <v>0</v>
      </c>
      <c r="P6219" s="1">
        <v>592</v>
      </c>
      <c r="Q6219" s="22">
        <v>0</v>
      </c>
      <c r="R6219" s="22">
        <v>0</v>
      </c>
      <c r="S6219" s="20">
        <v>0</v>
      </c>
    </row>
    <row r="6220" spans="1:19" ht="15" customHeight="1" x14ac:dyDescent="0.35">
      <c r="A6220" s="2">
        <f t="shared" si="192"/>
        <v>46466</v>
      </c>
      <c r="B6220" s="3">
        <v>238.083333333333</v>
      </c>
      <c r="C6220" s="1">
        <v>8252</v>
      </c>
      <c r="D6220" s="1">
        <f>GAS_LOAD!K6220</f>
        <v>4.3553688450000001</v>
      </c>
      <c r="E6220" s="1">
        <f>GAS_LOAD!L6220</f>
        <v>6.5330532675000006</v>
      </c>
      <c r="F6220" s="1">
        <f t="shared" si="193"/>
        <v>114.15525114155251</v>
      </c>
      <c r="G6220" s="1">
        <v>0</v>
      </c>
      <c r="H6220" s="19">
        <v>0</v>
      </c>
      <c r="I6220" s="1">
        <f>WIND!B6220</f>
        <v>3288.328125</v>
      </c>
      <c r="J6220" s="1">
        <f>WIND!C6220</f>
        <v>278.671875</v>
      </c>
      <c r="K6220" s="19">
        <v>0</v>
      </c>
      <c r="L6220" s="21">
        <v>0</v>
      </c>
      <c r="M6220" s="5">
        <v>880</v>
      </c>
      <c r="N6220" s="5">
        <v>0</v>
      </c>
      <c r="O6220" s="22">
        <v>0</v>
      </c>
      <c r="P6220" s="1">
        <v>594</v>
      </c>
      <c r="Q6220" s="22">
        <v>0</v>
      </c>
      <c r="R6220" s="22">
        <v>0</v>
      </c>
      <c r="S6220" s="20">
        <v>0</v>
      </c>
    </row>
    <row r="6221" spans="1:19" ht="15" customHeight="1" x14ac:dyDescent="0.35">
      <c r="A6221" s="2">
        <f t="shared" si="192"/>
        <v>46466</v>
      </c>
      <c r="B6221" s="3">
        <v>238.12499999999901</v>
      </c>
      <c r="C6221" s="1">
        <v>7786</v>
      </c>
      <c r="D6221" s="1">
        <f>GAS_LOAD!K6221</f>
        <v>4.3553688450000001</v>
      </c>
      <c r="E6221" s="1">
        <f>GAS_LOAD!L6221</f>
        <v>6.5330532675000006</v>
      </c>
      <c r="F6221" s="1">
        <f t="shared" si="193"/>
        <v>114.15525114155251</v>
      </c>
      <c r="G6221" s="1">
        <v>0</v>
      </c>
      <c r="H6221" s="19">
        <v>0</v>
      </c>
      <c r="I6221" s="1">
        <f>WIND!B6221</f>
        <v>3173.09375</v>
      </c>
      <c r="J6221" s="1">
        <f>WIND!C6221</f>
        <v>268.90625</v>
      </c>
      <c r="K6221" s="19">
        <v>0</v>
      </c>
      <c r="L6221" s="21">
        <v>0</v>
      </c>
      <c r="M6221" s="5">
        <v>880</v>
      </c>
      <c r="N6221" s="5">
        <v>0</v>
      </c>
      <c r="O6221" s="22">
        <v>0</v>
      </c>
      <c r="P6221" s="1">
        <v>597</v>
      </c>
      <c r="Q6221" s="22">
        <v>0</v>
      </c>
      <c r="R6221" s="22">
        <v>0</v>
      </c>
      <c r="S6221" s="20">
        <v>0</v>
      </c>
    </row>
    <row r="6222" spans="1:19" ht="15" customHeight="1" x14ac:dyDescent="0.35">
      <c r="A6222" s="2">
        <f t="shared" si="192"/>
        <v>46466</v>
      </c>
      <c r="B6222" s="3">
        <v>238.166666666666</v>
      </c>
      <c r="C6222" s="1">
        <v>7607</v>
      </c>
      <c r="D6222" s="1">
        <f>GAS_LOAD!K6222</f>
        <v>4.3553688450000001</v>
      </c>
      <c r="E6222" s="1">
        <f>GAS_LOAD!L6222</f>
        <v>6.5330532675000006</v>
      </c>
      <c r="F6222" s="1">
        <f t="shared" si="193"/>
        <v>114.15525114155251</v>
      </c>
      <c r="G6222" s="1">
        <v>0</v>
      </c>
      <c r="H6222" s="19">
        <v>0</v>
      </c>
      <c r="I6222" s="1">
        <f>WIND!B6222</f>
        <v>3274.5</v>
      </c>
      <c r="J6222" s="1">
        <f>WIND!C6222</f>
        <v>277.5</v>
      </c>
      <c r="K6222" s="19">
        <v>0</v>
      </c>
      <c r="L6222" s="21">
        <v>0</v>
      </c>
      <c r="M6222" s="5">
        <v>880</v>
      </c>
      <c r="N6222" s="5">
        <v>0</v>
      </c>
      <c r="O6222" s="22">
        <v>0</v>
      </c>
      <c r="P6222" s="1">
        <v>599</v>
      </c>
      <c r="Q6222" s="22">
        <v>0</v>
      </c>
      <c r="R6222" s="22">
        <v>0</v>
      </c>
      <c r="S6222" s="20">
        <v>0</v>
      </c>
    </row>
    <row r="6223" spans="1:19" ht="15" customHeight="1" x14ac:dyDescent="0.35">
      <c r="A6223" s="2">
        <f t="shared" si="192"/>
        <v>46466</v>
      </c>
      <c r="B6223" s="3">
        <v>238.208333333333</v>
      </c>
      <c r="C6223" s="1">
        <v>7768</v>
      </c>
      <c r="D6223" s="1">
        <f>GAS_LOAD!K6223</f>
        <v>4.3553688450000001</v>
      </c>
      <c r="E6223" s="1">
        <f>GAS_LOAD!L6223</f>
        <v>6.5330532675000006</v>
      </c>
      <c r="F6223" s="1">
        <f t="shared" si="193"/>
        <v>114.15525114155251</v>
      </c>
      <c r="G6223" s="1">
        <v>0</v>
      </c>
      <c r="H6223" s="19">
        <v>0</v>
      </c>
      <c r="I6223" s="1">
        <f>WIND!B6223</f>
        <v>3302.15625</v>
      </c>
      <c r="J6223" s="1">
        <f>WIND!C6223</f>
        <v>279.84375</v>
      </c>
      <c r="K6223" s="19">
        <v>0</v>
      </c>
      <c r="L6223" s="21">
        <v>0</v>
      </c>
      <c r="M6223" s="5">
        <v>880</v>
      </c>
      <c r="N6223" s="5">
        <v>0</v>
      </c>
      <c r="O6223" s="22">
        <v>0</v>
      </c>
      <c r="P6223" s="1">
        <v>606</v>
      </c>
      <c r="Q6223" s="22">
        <v>0</v>
      </c>
      <c r="R6223" s="22">
        <v>0</v>
      </c>
      <c r="S6223" s="20">
        <v>0</v>
      </c>
    </row>
    <row r="6224" spans="1:19" ht="15" customHeight="1" x14ac:dyDescent="0.35">
      <c r="A6224" s="2">
        <f t="shared" si="192"/>
        <v>46466</v>
      </c>
      <c r="B6224" s="3">
        <v>238.24999999999901</v>
      </c>
      <c r="C6224" s="1">
        <v>8107</v>
      </c>
      <c r="D6224" s="1">
        <f>GAS_LOAD!K6224</f>
        <v>4.3553688450000001</v>
      </c>
      <c r="E6224" s="1">
        <f>GAS_LOAD!L6224</f>
        <v>6.5330532675000006</v>
      </c>
      <c r="F6224" s="1">
        <f t="shared" si="193"/>
        <v>114.15525114155251</v>
      </c>
      <c r="G6224" s="1">
        <v>3</v>
      </c>
      <c r="H6224" s="19">
        <v>0</v>
      </c>
      <c r="I6224" s="1">
        <f>WIND!B6224</f>
        <v>3212.734375</v>
      </c>
      <c r="J6224" s="1">
        <f>WIND!C6224</f>
        <v>272.265625</v>
      </c>
      <c r="K6224" s="19">
        <v>0</v>
      </c>
      <c r="L6224" s="21">
        <v>0</v>
      </c>
      <c r="M6224" s="5">
        <v>880</v>
      </c>
      <c r="N6224" s="5">
        <v>0</v>
      </c>
      <c r="O6224" s="22">
        <v>0</v>
      </c>
      <c r="P6224" s="1">
        <v>614</v>
      </c>
      <c r="Q6224" s="22">
        <v>0</v>
      </c>
      <c r="R6224" s="22">
        <v>0</v>
      </c>
      <c r="S6224" s="20">
        <v>0</v>
      </c>
    </row>
    <row r="6225" spans="1:19" ht="15" customHeight="1" x14ac:dyDescent="0.35">
      <c r="A6225" s="2">
        <f t="shared" si="192"/>
        <v>46466</v>
      </c>
      <c r="B6225" s="3">
        <v>238.291666666666</v>
      </c>
      <c r="C6225" s="1">
        <v>8369</v>
      </c>
      <c r="D6225" s="1">
        <f>GAS_LOAD!K6225</f>
        <v>4.3553688450000001</v>
      </c>
      <c r="E6225" s="1">
        <f>GAS_LOAD!L6225</f>
        <v>6.5330532675000006</v>
      </c>
      <c r="F6225" s="1">
        <f t="shared" si="193"/>
        <v>114.15525114155251</v>
      </c>
      <c r="G6225" s="1">
        <v>267</v>
      </c>
      <c r="H6225" s="19">
        <v>0</v>
      </c>
      <c r="I6225" s="1">
        <f>WIND!B6225</f>
        <v>3159.265625</v>
      </c>
      <c r="J6225" s="1">
        <f>WIND!C6225</f>
        <v>267.734375</v>
      </c>
      <c r="K6225" s="19">
        <v>0</v>
      </c>
      <c r="L6225" s="21">
        <v>0</v>
      </c>
      <c r="M6225" s="5">
        <v>880</v>
      </c>
      <c r="N6225" s="5">
        <v>0</v>
      </c>
      <c r="O6225" s="22">
        <v>0</v>
      </c>
      <c r="P6225" s="1">
        <v>628</v>
      </c>
      <c r="Q6225" s="22">
        <v>0</v>
      </c>
      <c r="R6225" s="22">
        <v>0</v>
      </c>
      <c r="S6225" s="20">
        <v>0</v>
      </c>
    </row>
    <row r="6226" spans="1:19" ht="15" customHeight="1" x14ac:dyDescent="0.35">
      <c r="A6226" s="2">
        <f t="shared" si="192"/>
        <v>46466</v>
      </c>
      <c r="B6226" s="3">
        <v>238.333333333333</v>
      </c>
      <c r="C6226" s="1">
        <v>8904</v>
      </c>
      <c r="D6226" s="1">
        <f>GAS_LOAD!K6226</f>
        <v>4.3553688450000001</v>
      </c>
      <c r="E6226" s="1">
        <f>GAS_LOAD!L6226</f>
        <v>6.5330532675000006</v>
      </c>
      <c r="F6226" s="1">
        <f t="shared" si="193"/>
        <v>114.15525114155251</v>
      </c>
      <c r="G6226" s="1">
        <v>1542</v>
      </c>
      <c r="H6226" s="19">
        <v>0</v>
      </c>
      <c r="I6226" s="1">
        <f>WIND!B6226</f>
        <v>2980.421875</v>
      </c>
      <c r="J6226" s="1">
        <f>WIND!C6226</f>
        <v>252.578125</v>
      </c>
      <c r="K6226" s="19">
        <v>0</v>
      </c>
      <c r="L6226" s="21">
        <v>0</v>
      </c>
      <c r="M6226" s="5">
        <v>880</v>
      </c>
      <c r="N6226" s="5">
        <v>0</v>
      </c>
      <c r="O6226" s="22">
        <v>0</v>
      </c>
      <c r="P6226" s="1">
        <v>636</v>
      </c>
      <c r="Q6226" s="22">
        <v>0</v>
      </c>
      <c r="R6226" s="22">
        <v>0</v>
      </c>
      <c r="S6226" s="20">
        <v>0</v>
      </c>
    </row>
    <row r="6227" spans="1:19" ht="15" customHeight="1" x14ac:dyDescent="0.35">
      <c r="A6227" s="2">
        <f t="shared" si="192"/>
        <v>46466</v>
      </c>
      <c r="B6227" s="3">
        <v>238.37499999999901</v>
      </c>
      <c r="C6227" s="1">
        <v>9259</v>
      </c>
      <c r="D6227" s="1">
        <f>GAS_LOAD!K6227</f>
        <v>4.3553688450000001</v>
      </c>
      <c r="E6227" s="1">
        <f>GAS_LOAD!L6227</f>
        <v>6.5330532675000006</v>
      </c>
      <c r="F6227" s="1">
        <f t="shared" si="193"/>
        <v>114.15525114155251</v>
      </c>
      <c r="G6227" s="1">
        <v>3375</v>
      </c>
      <c r="H6227" s="19">
        <v>0</v>
      </c>
      <c r="I6227" s="1">
        <f>WIND!B6227</f>
        <v>3020.0625</v>
      </c>
      <c r="J6227" s="1">
        <f>WIND!C6227</f>
        <v>255.9375</v>
      </c>
      <c r="K6227" s="19">
        <v>0</v>
      </c>
      <c r="L6227" s="21">
        <v>0</v>
      </c>
      <c r="M6227" s="5">
        <v>880</v>
      </c>
      <c r="N6227" s="5">
        <v>0</v>
      </c>
      <c r="O6227" s="22">
        <v>0</v>
      </c>
      <c r="P6227" s="1">
        <v>637</v>
      </c>
      <c r="Q6227" s="22">
        <v>0</v>
      </c>
      <c r="R6227" s="22">
        <v>0</v>
      </c>
      <c r="S6227" s="20">
        <v>0</v>
      </c>
    </row>
    <row r="6228" spans="1:19" ht="15" customHeight="1" x14ac:dyDescent="0.35">
      <c r="A6228" s="2">
        <f t="shared" si="192"/>
        <v>46466</v>
      </c>
      <c r="B6228" s="3">
        <v>238.416666666666</v>
      </c>
      <c r="C6228" s="1">
        <v>9284</v>
      </c>
      <c r="D6228" s="1">
        <f>GAS_LOAD!K6228</f>
        <v>4.3553688450000001</v>
      </c>
      <c r="E6228" s="1">
        <f>GAS_LOAD!L6228</f>
        <v>6.5330532675000006</v>
      </c>
      <c r="F6228" s="1">
        <f t="shared" si="193"/>
        <v>114.15525114155251</v>
      </c>
      <c r="G6228" s="1">
        <v>4794</v>
      </c>
      <c r="H6228" s="19">
        <v>0</v>
      </c>
      <c r="I6228" s="1">
        <f>WIND!B6228</f>
        <v>2976.734375</v>
      </c>
      <c r="J6228" s="1">
        <f>WIND!C6228</f>
        <v>252.265625</v>
      </c>
      <c r="K6228" s="19">
        <v>0</v>
      </c>
      <c r="L6228" s="21">
        <v>0</v>
      </c>
      <c r="M6228" s="5">
        <v>880</v>
      </c>
      <c r="N6228" s="5">
        <v>0</v>
      </c>
      <c r="O6228" s="22">
        <v>0</v>
      </c>
      <c r="P6228" s="1">
        <v>636</v>
      </c>
      <c r="Q6228" s="22">
        <v>0</v>
      </c>
      <c r="R6228" s="22">
        <v>0</v>
      </c>
      <c r="S6228" s="20">
        <v>0</v>
      </c>
    </row>
    <row r="6229" spans="1:19" ht="15" customHeight="1" x14ac:dyDescent="0.35">
      <c r="A6229" s="2">
        <f t="shared" si="192"/>
        <v>46466</v>
      </c>
      <c r="B6229" s="3">
        <v>238.458333333333</v>
      </c>
      <c r="C6229" s="1">
        <v>9366</v>
      </c>
      <c r="D6229" s="1">
        <f>GAS_LOAD!K6229</f>
        <v>4.3553688450000001</v>
      </c>
      <c r="E6229" s="1">
        <f>GAS_LOAD!L6229</f>
        <v>6.5330532675000006</v>
      </c>
      <c r="F6229" s="1">
        <f t="shared" si="193"/>
        <v>114.15525114155251</v>
      </c>
      <c r="G6229" s="1">
        <v>5454</v>
      </c>
      <c r="H6229" s="19">
        <v>0</v>
      </c>
      <c r="I6229" s="1">
        <f>WIND!B6229</f>
        <v>3115.9375</v>
      </c>
      <c r="J6229" s="1">
        <f>WIND!C6229</f>
        <v>264.0625</v>
      </c>
      <c r="K6229" s="19">
        <v>0</v>
      </c>
      <c r="L6229" s="21">
        <v>0</v>
      </c>
      <c r="M6229" s="5">
        <v>880</v>
      </c>
      <c r="N6229" s="5">
        <v>0</v>
      </c>
      <c r="O6229" s="22">
        <v>0</v>
      </c>
      <c r="P6229" s="1">
        <v>633</v>
      </c>
      <c r="Q6229" s="22">
        <v>0</v>
      </c>
      <c r="R6229" s="22">
        <v>0</v>
      </c>
      <c r="S6229" s="20">
        <v>0</v>
      </c>
    </row>
    <row r="6230" spans="1:19" ht="15" customHeight="1" x14ac:dyDescent="0.35">
      <c r="A6230" s="2">
        <f t="shared" si="192"/>
        <v>46466</v>
      </c>
      <c r="B6230" s="3">
        <v>238.49999999999901</v>
      </c>
      <c r="C6230" s="1">
        <v>9641</v>
      </c>
      <c r="D6230" s="1">
        <f>GAS_LOAD!K6230</f>
        <v>4.3553688450000001</v>
      </c>
      <c r="E6230" s="1">
        <f>GAS_LOAD!L6230</f>
        <v>6.5330532675000006</v>
      </c>
      <c r="F6230" s="1">
        <f t="shared" si="193"/>
        <v>114.15525114155251</v>
      </c>
      <c r="G6230" s="1">
        <v>5802</v>
      </c>
      <c r="H6230" s="19">
        <v>0</v>
      </c>
      <c r="I6230" s="1">
        <f>WIND!B6230</f>
        <v>3160.1875</v>
      </c>
      <c r="J6230" s="1">
        <f>WIND!C6230</f>
        <v>267.8125</v>
      </c>
      <c r="K6230" s="19">
        <v>0</v>
      </c>
      <c r="L6230" s="21">
        <v>0</v>
      </c>
      <c r="M6230" s="5">
        <v>880</v>
      </c>
      <c r="N6230" s="5">
        <v>0</v>
      </c>
      <c r="O6230" s="22">
        <v>0</v>
      </c>
      <c r="P6230" s="1">
        <v>633</v>
      </c>
      <c r="Q6230" s="22">
        <v>0</v>
      </c>
      <c r="R6230" s="22">
        <v>0</v>
      </c>
      <c r="S6230" s="20">
        <v>0</v>
      </c>
    </row>
    <row r="6231" spans="1:19" ht="15" customHeight="1" x14ac:dyDescent="0.35">
      <c r="A6231" s="2">
        <f t="shared" si="192"/>
        <v>46466</v>
      </c>
      <c r="B6231" s="3">
        <v>238.541666666666</v>
      </c>
      <c r="C6231" s="1">
        <v>9211</v>
      </c>
      <c r="D6231" s="1">
        <f>GAS_LOAD!K6231</f>
        <v>4.3553688450000001</v>
      </c>
      <c r="E6231" s="1">
        <f>GAS_LOAD!L6231</f>
        <v>6.5330532675000006</v>
      </c>
      <c r="F6231" s="1">
        <f t="shared" si="193"/>
        <v>114.15525114155251</v>
      </c>
      <c r="G6231" s="1">
        <v>5958</v>
      </c>
      <c r="H6231" s="19">
        <v>0</v>
      </c>
      <c r="I6231" s="1">
        <f>WIND!B6231</f>
        <v>3139.90625</v>
      </c>
      <c r="J6231" s="1">
        <f>WIND!C6231</f>
        <v>266.09375</v>
      </c>
      <c r="K6231" s="19">
        <v>0</v>
      </c>
      <c r="L6231" s="21">
        <v>0</v>
      </c>
      <c r="M6231" s="5">
        <v>880</v>
      </c>
      <c r="N6231" s="5">
        <v>0</v>
      </c>
      <c r="O6231" s="22">
        <v>0</v>
      </c>
      <c r="P6231" s="1">
        <v>634</v>
      </c>
      <c r="Q6231" s="22">
        <v>0</v>
      </c>
      <c r="R6231" s="22">
        <v>0</v>
      </c>
      <c r="S6231" s="20">
        <v>0</v>
      </c>
    </row>
    <row r="6232" spans="1:19" ht="15" customHeight="1" x14ac:dyDescent="0.35">
      <c r="A6232" s="2">
        <f t="shared" si="192"/>
        <v>46466</v>
      </c>
      <c r="B6232" s="3">
        <v>238.583333333333</v>
      </c>
      <c r="C6232" s="1">
        <v>8834</v>
      </c>
      <c r="D6232" s="1">
        <f>GAS_LOAD!K6232</f>
        <v>4.3553688450000001</v>
      </c>
      <c r="E6232" s="1">
        <f>GAS_LOAD!L6232</f>
        <v>6.5330532675000006</v>
      </c>
      <c r="F6232" s="1">
        <f t="shared" si="193"/>
        <v>114.15525114155251</v>
      </c>
      <c r="G6232" s="1">
        <v>5475</v>
      </c>
      <c r="H6232" s="19">
        <v>0</v>
      </c>
      <c r="I6232" s="1">
        <f>WIND!B6232</f>
        <v>2990.5625</v>
      </c>
      <c r="J6232" s="1">
        <f>WIND!C6232</f>
        <v>253.4375</v>
      </c>
      <c r="K6232" s="19">
        <v>0</v>
      </c>
      <c r="L6232" s="21">
        <v>0</v>
      </c>
      <c r="M6232" s="5">
        <v>880</v>
      </c>
      <c r="N6232" s="5">
        <v>0</v>
      </c>
      <c r="O6232" s="22">
        <v>0</v>
      </c>
      <c r="P6232" s="1">
        <v>627</v>
      </c>
      <c r="Q6232" s="22">
        <v>0</v>
      </c>
      <c r="R6232" s="22">
        <v>0</v>
      </c>
      <c r="S6232" s="20">
        <v>0</v>
      </c>
    </row>
    <row r="6233" spans="1:19" ht="15" customHeight="1" x14ac:dyDescent="0.35">
      <c r="A6233" s="2">
        <f t="shared" si="192"/>
        <v>46466</v>
      </c>
      <c r="B6233" s="3">
        <v>238.62499999999901</v>
      </c>
      <c r="C6233" s="1">
        <v>8578</v>
      </c>
      <c r="D6233" s="1">
        <f>GAS_LOAD!K6233</f>
        <v>4.3553688450000001</v>
      </c>
      <c r="E6233" s="1">
        <f>GAS_LOAD!L6233</f>
        <v>6.5330532675000006</v>
      </c>
      <c r="F6233" s="1">
        <f t="shared" si="193"/>
        <v>114.15525114155251</v>
      </c>
      <c r="G6233" s="1">
        <v>4602</v>
      </c>
      <c r="H6233" s="19">
        <v>0</v>
      </c>
      <c r="I6233" s="1">
        <f>WIND!B6233</f>
        <v>2832.921875</v>
      </c>
      <c r="J6233" s="1">
        <f>WIND!C6233</f>
        <v>240.078125</v>
      </c>
      <c r="K6233" s="19">
        <v>0</v>
      </c>
      <c r="L6233" s="21">
        <v>0</v>
      </c>
      <c r="M6233" s="5">
        <v>880</v>
      </c>
      <c r="N6233" s="5">
        <v>0</v>
      </c>
      <c r="O6233" s="22">
        <v>0</v>
      </c>
      <c r="P6233" s="1">
        <v>620</v>
      </c>
      <c r="Q6233" s="22">
        <v>0</v>
      </c>
      <c r="R6233" s="22">
        <v>0</v>
      </c>
      <c r="S6233" s="20">
        <v>0</v>
      </c>
    </row>
    <row r="6234" spans="1:19" ht="15" customHeight="1" x14ac:dyDescent="0.35">
      <c r="A6234" s="2">
        <f t="shared" si="192"/>
        <v>46466</v>
      </c>
      <c r="B6234" s="3">
        <v>238.666666666666</v>
      </c>
      <c r="C6234" s="1">
        <v>8403</v>
      </c>
      <c r="D6234" s="1">
        <f>GAS_LOAD!K6234</f>
        <v>4.3553688450000001</v>
      </c>
      <c r="E6234" s="1">
        <f>GAS_LOAD!L6234</f>
        <v>6.5330532675000006</v>
      </c>
      <c r="F6234" s="1">
        <f t="shared" si="193"/>
        <v>114.15525114155251</v>
      </c>
      <c r="G6234" s="1">
        <v>3018</v>
      </c>
      <c r="H6234" s="19">
        <v>0</v>
      </c>
      <c r="I6234" s="1">
        <f>WIND!B6234</f>
        <v>2925.109375</v>
      </c>
      <c r="J6234" s="1">
        <f>WIND!C6234</f>
        <v>247.890625</v>
      </c>
      <c r="K6234" s="19">
        <v>0</v>
      </c>
      <c r="L6234" s="21">
        <v>0</v>
      </c>
      <c r="M6234" s="5">
        <v>880</v>
      </c>
      <c r="N6234" s="5">
        <v>0</v>
      </c>
      <c r="O6234" s="22">
        <v>0</v>
      </c>
      <c r="P6234" s="1">
        <v>620</v>
      </c>
      <c r="Q6234" s="22">
        <v>0</v>
      </c>
      <c r="R6234" s="22">
        <v>0</v>
      </c>
      <c r="S6234" s="20">
        <v>0</v>
      </c>
    </row>
    <row r="6235" spans="1:19" ht="15" customHeight="1" x14ac:dyDescent="0.35">
      <c r="A6235" s="2">
        <f t="shared" si="192"/>
        <v>46466</v>
      </c>
      <c r="B6235" s="3">
        <v>238.708333333333</v>
      </c>
      <c r="C6235" s="1">
        <v>8526</v>
      </c>
      <c r="D6235" s="1">
        <f>GAS_LOAD!K6235</f>
        <v>4.3553688450000001</v>
      </c>
      <c r="E6235" s="1">
        <f>GAS_LOAD!L6235</f>
        <v>6.5330532675000006</v>
      </c>
      <c r="F6235" s="1">
        <f t="shared" si="193"/>
        <v>114.15525114155251</v>
      </c>
      <c r="G6235" s="1">
        <v>1257</v>
      </c>
      <c r="H6235" s="19">
        <v>0</v>
      </c>
      <c r="I6235" s="1">
        <f>WIND!B6235</f>
        <v>2877.171875</v>
      </c>
      <c r="J6235" s="1">
        <f>WIND!C6235</f>
        <v>243.828125</v>
      </c>
      <c r="K6235" s="19">
        <v>0</v>
      </c>
      <c r="L6235" s="21">
        <v>0</v>
      </c>
      <c r="M6235" s="5">
        <v>880</v>
      </c>
      <c r="N6235" s="5">
        <v>0</v>
      </c>
      <c r="O6235" s="22">
        <v>0</v>
      </c>
      <c r="P6235" s="1">
        <v>623</v>
      </c>
      <c r="Q6235" s="22">
        <v>0</v>
      </c>
      <c r="R6235" s="22">
        <v>0</v>
      </c>
      <c r="S6235" s="20">
        <v>0</v>
      </c>
    </row>
    <row r="6236" spans="1:19" ht="15" customHeight="1" x14ac:dyDescent="0.35">
      <c r="A6236" s="2">
        <f t="shared" si="192"/>
        <v>46466</v>
      </c>
      <c r="B6236" s="3">
        <v>238.74999999999901</v>
      </c>
      <c r="C6236" s="1">
        <v>9105</v>
      </c>
      <c r="D6236" s="1">
        <f>GAS_LOAD!K6236</f>
        <v>4.3553688450000001</v>
      </c>
      <c r="E6236" s="1">
        <f>GAS_LOAD!L6236</f>
        <v>6.5330532675000006</v>
      </c>
      <c r="F6236" s="1">
        <f t="shared" si="193"/>
        <v>114.15525114155251</v>
      </c>
      <c r="G6236" s="1">
        <v>141</v>
      </c>
      <c r="H6236" s="19">
        <v>0</v>
      </c>
      <c r="I6236" s="1">
        <f>WIND!B6236</f>
        <v>2893.765625</v>
      </c>
      <c r="J6236" s="1">
        <f>WIND!C6236</f>
        <v>245.234375</v>
      </c>
      <c r="K6236" s="19">
        <v>0</v>
      </c>
      <c r="L6236" s="21">
        <v>0</v>
      </c>
      <c r="M6236" s="5">
        <v>880</v>
      </c>
      <c r="N6236" s="5">
        <v>0</v>
      </c>
      <c r="O6236" s="22">
        <v>0</v>
      </c>
      <c r="P6236" s="1">
        <v>623</v>
      </c>
      <c r="Q6236" s="22">
        <v>0</v>
      </c>
      <c r="R6236" s="22">
        <v>0</v>
      </c>
      <c r="S6236" s="20">
        <v>0</v>
      </c>
    </row>
    <row r="6237" spans="1:19" ht="15" customHeight="1" x14ac:dyDescent="0.35">
      <c r="A6237" s="2">
        <f t="shared" si="192"/>
        <v>46466</v>
      </c>
      <c r="B6237" s="3">
        <v>238.791666666666</v>
      </c>
      <c r="C6237" s="1">
        <v>9630</v>
      </c>
      <c r="D6237" s="1">
        <f>GAS_LOAD!K6237</f>
        <v>4.3553688450000001</v>
      </c>
      <c r="E6237" s="1">
        <f>GAS_LOAD!L6237</f>
        <v>6.5330532675000006</v>
      </c>
      <c r="F6237" s="1">
        <f t="shared" si="193"/>
        <v>114.15525114155251</v>
      </c>
      <c r="G6237" s="1">
        <v>0</v>
      </c>
      <c r="H6237" s="19">
        <v>0</v>
      </c>
      <c r="I6237" s="1">
        <f>WIND!B6237</f>
        <v>3184.15625</v>
      </c>
      <c r="J6237" s="1">
        <f>WIND!C6237</f>
        <v>269.84375</v>
      </c>
      <c r="K6237" s="19">
        <v>0</v>
      </c>
      <c r="L6237" s="21">
        <v>0</v>
      </c>
      <c r="M6237" s="5">
        <v>880</v>
      </c>
      <c r="N6237" s="5">
        <v>0</v>
      </c>
      <c r="O6237" s="22">
        <v>0</v>
      </c>
      <c r="P6237" s="1">
        <v>624</v>
      </c>
      <c r="Q6237" s="22">
        <v>0</v>
      </c>
      <c r="R6237" s="22">
        <v>0</v>
      </c>
      <c r="S6237" s="20">
        <v>0</v>
      </c>
    </row>
    <row r="6238" spans="1:19" ht="15" customHeight="1" x14ac:dyDescent="0.35">
      <c r="A6238" s="2">
        <f t="shared" si="192"/>
        <v>46466</v>
      </c>
      <c r="B6238" s="3">
        <v>238.833333333333</v>
      </c>
      <c r="C6238" s="1">
        <v>9135</v>
      </c>
      <c r="D6238" s="1">
        <f>GAS_LOAD!K6238</f>
        <v>4.3553688450000001</v>
      </c>
      <c r="E6238" s="1">
        <f>GAS_LOAD!L6238</f>
        <v>6.5330532675000006</v>
      </c>
      <c r="F6238" s="1">
        <f t="shared" si="193"/>
        <v>114.15525114155251</v>
      </c>
      <c r="G6238" s="1">
        <v>0</v>
      </c>
      <c r="H6238" s="19">
        <v>0</v>
      </c>
      <c r="I6238" s="1">
        <f>WIND!B6238</f>
        <v>3254.21875</v>
      </c>
      <c r="J6238" s="1">
        <f>WIND!C6238</f>
        <v>275.78125</v>
      </c>
      <c r="K6238" s="19">
        <v>0</v>
      </c>
      <c r="L6238" s="21">
        <v>0</v>
      </c>
      <c r="M6238" s="5">
        <v>880</v>
      </c>
      <c r="N6238" s="5">
        <v>0</v>
      </c>
      <c r="O6238" s="22">
        <v>0</v>
      </c>
      <c r="P6238" s="1">
        <v>620</v>
      </c>
      <c r="Q6238" s="22">
        <v>0</v>
      </c>
      <c r="R6238" s="22">
        <v>0</v>
      </c>
      <c r="S6238" s="20">
        <v>0</v>
      </c>
    </row>
    <row r="6239" spans="1:19" ht="15" customHeight="1" x14ac:dyDescent="0.35">
      <c r="A6239" s="2">
        <f t="shared" si="192"/>
        <v>46466</v>
      </c>
      <c r="B6239" s="3">
        <v>238.87499999999901</v>
      </c>
      <c r="C6239" s="1">
        <v>8706</v>
      </c>
      <c r="D6239" s="1">
        <f>GAS_LOAD!K6239</f>
        <v>4.3553688450000001</v>
      </c>
      <c r="E6239" s="1">
        <f>GAS_LOAD!L6239</f>
        <v>6.5330532675000006</v>
      </c>
      <c r="F6239" s="1">
        <f t="shared" si="193"/>
        <v>114.15525114155251</v>
      </c>
      <c r="G6239" s="1">
        <v>0</v>
      </c>
      <c r="H6239" s="19">
        <v>0</v>
      </c>
      <c r="I6239" s="1">
        <f>WIND!B6239</f>
        <v>3226.5625</v>
      </c>
      <c r="J6239" s="1">
        <f>WIND!C6239</f>
        <v>273.4375</v>
      </c>
      <c r="K6239" s="19">
        <v>0</v>
      </c>
      <c r="L6239" s="21">
        <v>0</v>
      </c>
      <c r="M6239" s="5">
        <v>880</v>
      </c>
      <c r="N6239" s="5">
        <v>0</v>
      </c>
      <c r="O6239" s="22">
        <v>0</v>
      </c>
      <c r="P6239" s="1">
        <v>610</v>
      </c>
      <c r="Q6239" s="22">
        <v>0</v>
      </c>
      <c r="R6239" s="22">
        <v>0</v>
      </c>
      <c r="S6239" s="20">
        <v>0</v>
      </c>
    </row>
    <row r="6240" spans="1:19" ht="15" customHeight="1" x14ac:dyDescent="0.35">
      <c r="A6240" s="2">
        <f t="shared" si="192"/>
        <v>46466</v>
      </c>
      <c r="B6240" s="3">
        <v>238.916666666666</v>
      </c>
      <c r="C6240" s="1">
        <v>9034</v>
      </c>
      <c r="D6240" s="1">
        <f>GAS_LOAD!K6240</f>
        <v>4.3553688450000001</v>
      </c>
      <c r="E6240" s="1">
        <f>GAS_LOAD!L6240</f>
        <v>6.5330532675000006</v>
      </c>
      <c r="F6240" s="1">
        <f t="shared" si="193"/>
        <v>114.15525114155251</v>
      </c>
      <c r="G6240" s="1">
        <v>0</v>
      </c>
      <c r="H6240" s="19">
        <v>0</v>
      </c>
      <c r="I6240" s="1">
        <f>WIND!B6240</f>
        <v>3382.359375</v>
      </c>
      <c r="J6240" s="1">
        <f>WIND!C6240</f>
        <v>286.640625</v>
      </c>
      <c r="K6240" s="19">
        <v>0</v>
      </c>
      <c r="L6240" s="21">
        <v>0</v>
      </c>
      <c r="M6240" s="5">
        <v>880</v>
      </c>
      <c r="N6240" s="5">
        <v>0</v>
      </c>
      <c r="O6240" s="22">
        <v>0</v>
      </c>
      <c r="P6240" s="1">
        <v>610</v>
      </c>
      <c r="Q6240" s="22">
        <v>0</v>
      </c>
      <c r="R6240" s="22">
        <v>0</v>
      </c>
      <c r="S6240" s="20">
        <v>0</v>
      </c>
    </row>
    <row r="6241" spans="1:19" ht="15" customHeight="1" x14ac:dyDescent="0.35">
      <c r="A6241" s="2">
        <f t="shared" si="192"/>
        <v>46466</v>
      </c>
      <c r="B6241" s="3">
        <v>238.958333333333</v>
      </c>
      <c r="C6241" s="1">
        <v>9331</v>
      </c>
      <c r="D6241" s="1">
        <f>GAS_LOAD!K6241</f>
        <v>4.3553688450000001</v>
      </c>
      <c r="E6241" s="1">
        <f>GAS_LOAD!L6241</f>
        <v>6.5330532675000006</v>
      </c>
      <c r="F6241" s="1">
        <f t="shared" si="193"/>
        <v>114.15525114155251</v>
      </c>
      <c r="G6241" s="1">
        <v>0</v>
      </c>
      <c r="H6241" s="19">
        <v>0</v>
      </c>
      <c r="I6241" s="1">
        <f>WIND!B6241</f>
        <v>3406.328125</v>
      </c>
      <c r="J6241" s="1">
        <f>WIND!C6241</f>
        <v>288.671875</v>
      </c>
      <c r="K6241" s="19">
        <v>0</v>
      </c>
      <c r="L6241" s="21">
        <v>0</v>
      </c>
      <c r="M6241" s="5">
        <v>880</v>
      </c>
      <c r="N6241" s="5">
        <v>0</v>
      </c>
      <c r="O6241" s="22">
        <v>0</v>
      </c>
      <c r="P6241" s="1">
        <v>610</v>
      </c>
      <c r="Q6241" s="22">
        <v>0</v>
      </c>
      <c r="R6241" s="22">
        <v>0</v>
      </c>
      <c r="S6241" s="20">
        <v>0</v>
      </c>
    </row>
    <row r="6242" spans="1:19" ht="15" customHeight="1" x14ac:dyDescent="0.35">
      <c r="A6242" s="2">
        <f t="shared" si="192"/>
        <v>46467</v>
      </c>
      <c r="B6242" s="3">
        <v>238.99999999999901</v>
      </c>
      <c r="C6242" s="1">
        <v>8871</v>
      </c>
      <c r="D6242" s="1">
        <f>GAS_LOAD!K6242</f>
        <v>4.2875168266666668</v>
      </c>
      <c r="E6242" s="1">
        <f>GAS_LOAD!L6242</f>
        <v>6.4312752399999988</v>
      </c>
      <c r="F6242" s="1">
        <f t="shared" si="193"/>
        <v>114.15525114155251</v>
      </c>
      <c r="G6242" s="1">
        <v>0</v>
      </c>
      <c r="H6242" s="19">
        <v>0</v>
      </c>
      <c r="I6242" s="1">
        <f>WIND!B6242</f>
        <v>3761.25</v>
      </c>
      <c r="J6242" s="1">
        <f>WIND!C6242</f>
        <v>318.75</v>
      </c>
      <c r="K6242" s="19">
        <v>0</v>
      </c>
      <c r="L6242" s="21">
        <v>0</v>
      </c>
      <c r="M6242" s="5">
        <v>880</v>
      </c>
      <c r="N6242" s="5">
        <v>0</v>
      </c>
      <c r="O6242" s="22">
        <v>0</v>
      </c>
      <c r="P6242" s="1">
        <v>594</v>
      </c>
      <c r="Q6242" s="22">
        <v>0</v>
      </c>
      <c r="R6242" s="22">
        <v>0</v>
      </c>
      <c r="S6242" s="20">
        <v>0</v>
      </c>
    </row>
    <row r="6243" spans="1:19" ht="15" customHeight="1" x14ac:dyDescent="0.35">
      <c r="A6243" s="2">
        <f t="shared" si="192"/>
        <v>46467</v>
      </c>
      <c r="B6243" s="3">
        <v>239.041666666666</v>
      </c>
      <c r="C6243" s="1">
        <v>8474</v>
      </c>
      <c r="D6243" s="1">
        <f>GAS_LOAD!K6243</f>
        <v>4.2875168266666668</v>
      </c>
      <c r="E6243" s="1">
        <f>GAS_LOAD!L6243</f>
        <v>6.4312752399999988</v>
      </c>
      <c r="F6243" s="1">
        <f t="shared" si="193"/>
        <v>114.15525114155251</v>
      </c>
      <c r="G6243" s="1">
        <v>0</v>
      </c>
      <c r="H6243" s="19">
        <v>0</v>
      </c>
      <c r="I6243" s="1">
        <f>WIND!B6243</f>
        <v>3999.09375</v>
      </c>
      <c r="J6243" s="1">
        <f>WIND!C6243</f>
        <v>338.90625</v>
      </c>
      <c r="K6243" s="19">
        <v>0</v>
      </c>
      <c r="L6243" s="21">
        <v>0</v>
      </c>
      <c r="M6243" s="5">
        <v>880</v>
      </c>
      <c r="N6243" s="5">
        <v>0</v>
      </c>
      <c r="O6243" s="22">
        <v>0</v>
      </c>
      <c r="P6243" s="1">
        <v>593</v>
      </c>
      <c r="Q6243" s="22">
        <v>0</v>
      </c>
      <c r="R6243" s="22">
        <v>0</v>
      </c>
      <c r="S6243" s="20">
        <v>0</v>
      </c>
    </row>
    <row r="6244" spans="1:19" ht="15" customHeight="1" x14ac:dyDescent="0.35">
      <c r="A6244" s="2">
        <f t="shared" si="192"/>
        <v>46467</v>
      </c>
      <c r="B6244" s="3">
        <v>239.083333333333</v>
      </c>
      <c r="C6244" s="1">
        <v>8084</v>
      </c>
      <c r="D6244" s="1">
        <f>GAS_LOAD!K6244</f>
        <v>4.2875168266666668</v>
      </c>
      <c r="E6244" s="1">
        <f>GAS_LOAD!L6244</f>
        <v>6.4312752399999988</v>
      </c>
      <c r="F6244" s="1">
        <f t="shared" si="193"/>
        <v>114.15525114155251</v>
      </c>
      <c r="G6244" s="1">
        <v>0</v>
      </c>
      <c r="H6244" s="19">
        <v>0</v>
      </c>
      <c r="I6244" s="1">
        <f>WIND!B6244</f>
        <v>3950.234375</v>
      </c>
      <c r="J6244" s="1">
        <f>WIND!C6244</f>
        <v>334.765625</v>
      </c>
      <c r="K6244" s="19">
        <v>0</v>
      </c>
      <c r="L6244" s="21">
        <v>0</v>
      </c>
      <c r="M6244" s="5">
        <v>880</v>
      </c>
      <c r="N6244" s="5">
        <v>0</v>
      </c>
      <c r="O6244" s="22">
        <v>0</v>
      </c>
      <c r="P6244" s="1">
        <v>595</v>
      </c>
      <c r="Q6244" s="22">
        <v>0</v>
      </c>
      <c r="R6244" s="22">
        <v>0</v>
      </c>
      <c r="S6244" s="20">
        <v>0</v>
      </c>
    </row>
    <row r="6245" spans="1:19" ht="15" customHeight="1" x14ac:dyDescent="0.35">
      <c r="A6245" s="2">
        <f t="shared" si="192"/>
        <v>46467</v>
      </c>
      <c r="B6245" s="3">
        <v>239.12499999999901</v>
      </c>
      <c r="C6245" s="1">
        <v>7544</v>
      </c>
      <c r="D6245" s="1">
        <f>GAS_LOAD!K6245</f>
        <v>4.2875168266666668</v>
      </c>
      <c r="E6245" s="1">
        <f>GAS_LOAD!L6245</f>
        <v>6.4312752399999988</v>
      </c>
      <c r="F6245" s="1">
        <f t="shared" si="193"/>
        <v>114.15525114155251</v>
      </c>
      <c r="G6245" s="1">
        <v>0</v>
      </c>
      <c r="H6245" s="19">
        <v>0</v>
      </c>
      <c r="I6245" s="1">
        <f>WIND!B6245</f>
        <v>3995.40625</v>
      </c>
      <c r="J6245" s="1">
        <f>WIND!C6245</f>
        <v>338.59375</v>
      </c>
      <c r="K6245" s="19">
        <v>0</v>
      </c>
      <c r="L6245" s="21">
        <v>0</v>
      </c>
      <c r="M6245" s="5">
        <v>880</v>
      </c>
      <c r="N6245" s="5">
        <v>0</v>
      </c>
      <c r="O6245" s="22">
        <v>0</v>
      </c>
      <c r="P6245" s="1">
        <v>598</v>
      </c>
      <c r="Q6245" s="22">
        <v>0</v>
      </c>
      <c r="R6245" s="22">
        <v>0</v>
      </c>
      <c r="S6245" s="20">
        <v>0</v>
      </c>
    </row>
    <row r="6246" spans="1:19" ht="15" customHeight="1" x14ac:dyDescent="0.35">
      <c r="A6246" s="2">
        <f t="shared" si="192"/>
        <v>46467</v>
      </c>
      <c r="B6246" s="3">
        <v>239.166666666666</v>
      </c>
      <c r="C6246" s="1">
        <v>7249</v>
      </c>
      <c r="D6246" s="1">
        <f>GAS_LOAD!K6246</f>
        <v>4.2875168266666668</v>
      </c>
      <c r="E6246" s="1">
        <f>GAS_LOAD!L6246</f>
        <v>6.4312752399999988</v>
      </c>
      <c r="F6246" s="1">
        <f t="shared" si="193"/>
        <v>114.15525114155251</v>
      </c>
      <c r="G6246" s="1">
        <v>0</v>
      </c>
      <c r="H6246" s="19">
        <v>0</v>
      </c>
      <c r="I6246" s="1">
        <f>WIND!B6246</f>
        <v>3903.21875</v>
      </c>
      <c r="J6246" s="1">
        <f>WIND!C6246</f>
        <v>330.78125</v>
      </c>
      <c r="K6246" s="19">
        <v>0</v>
      </c>
      <c r="L6246" s="21">
        <v>0</v>
      </c>
      <c r="M6246" s="5">
        <v>880</v>
      </c>
      <c r="N6246" s="5">
        <v>0</v>
      </c>
      <c r="O6246" s="22">
        <v>0</v>
      </c>
      <c r="P6246" s="1">
        <v>600</v>
      </c>
      <c r="Q6246" s="22">
        <v>0</v>
      </c>
      <c r="R6246" s="22">
        <v>0</v>
      </c>
      <c r="S6246" s="20">
        <v>0</v>
      </c>
    </row>
    <row r="6247" spans="1:19" ht="15" customHeight="1" x14ac:dyDescent="0.35">
      <c r="A6247" s="2">
        <f t="shared" si="192"/>
        <v>46467</v>
      </c>
      <c r="B6247" s="3">
        <v>239.208333333333</v>
      </c>
      <c r="C6247" s="1">
        <v>7239</v>
      </c>
      <c r="D6247" s="1">
        <f>GAS_LOAD!K6247</f>
        <v>4.2875168266666668</v>
      </c>
      <c r="E6247" s="1">
        <f>GAS_LOAD!L6247</f>
        <v>6.4312752399999988</v>
      </c>
      <c r="F6247" s="1">
        <f t="shared" si="193"/>
        <v>114.15525114155251</v>
      </c>
      <c r="G6247" s="1">
        <v>0</v>
      </c>
      <c r="H6247" s="19">
        <v>0</v>
      </c>
      <c r="I6247" s="1">
        <f>WIND!B6247</f>
        <v>3883.859375</v>
      </c>
      <c r="J6247" s="1">
        <f>WIND!C6247</f>
        <v>329.140625</v>
      </c>
      <c r="K6247" s="19">
        <v>0</v>
      </c>
      <c r="L6247" s="21">
        <v>0</v>
      </c>
      <c r="M6247" s="5">
        <v>880</v>
      </c>
      <c r="N6247" s="5">
        <v>0</v>
      </c>
      <c r="O6247" s="22">
        <v>0</v>
      </c>
      <c r="P6247" s="1">
        <v>607</v>
      </c>
      <c r="Q6247" s="22">
        <v>0</v>
      </c>
      <c r="R6247" s="22">
        <v>0</v>
      </c>
      <c r="S6247" s="20">
        <v>0</v>
      </c>
    </row>
    <row r="6248" spans="1:19" ht="15" customHeight="1" x14ac:dyDescent="0.35">
      <c r="A6248" s="2">
        <f t="shared" si="192"/>
        <v>46467</v>
      </c>
      <c r="B6248" s="3">
        <v>239.24999999999901</v>
      </c>
      <c r="C6248" s="1">
        <v>7322</v>
      </c>
      <c r="D6248" s="1">
        <f>GAS_LOAD!K6248</f>
        <v>4.2875168266666668</v>
      </c>
      <c r="E6248" s="1">
        <f>GAS_LOAD!L6248</f>
        <v>6.4312752399999988</v>
      </c>
      <c r="F6248" s="1">
        <f t="shared" si="193"/>
        <v>114.15525114155251</v>
      </c>
      <c r="G6248" s="1">
        <v>6</v>
      </c>
      <c r="H6248" s="19">
        <v>0</v>
      </c>
      <c r="I6248" s="1">
        <f>WIND!B6248</f>
        <v>3700.40625</v>
      </c>
      <c r="J6248" s="1">
        <f>WIND!C6248</f>
        <v>313.59375</v>
      </c>
      <c r="K6248" s="19">
        <v>0</v>
      </c>
      <c r="L6248" s="21">
        <v>0</v>
      </c>
      <c r="M6248" s="5">
        <v>880</v>
      </c>
      <c r="N6248" s="5">
        <v>0</v>
      </c>
      <c r="O6248" s="22">
        <v>0</v>
      </c>
      <c r="P6248" s="1">
        <v>615</v>
      </c>
      <c r="Q6248" s="22">
        <v>0</v>
      </c>
      <c r="R6248" s="22">
        <v>0</v>
      </c>
      <c r="S6248" s="20">
        <v>0</v>
      </c>
    </row>
    <row r="6249" spans="1:19" ht="15" customHeight="1" x14ac:dyDescent="0.35">
      <c r="A6249" s="2">
        <f t="shared" si="192"/>
        <v>46467</v>
      </c>
      <c r="B6249" s="3">
        <v>239.291666666666</v>
      </c>
      <c r="C6249" s="1">
        <v>7360</v>
      </c>
      <c r="D6249" s="1">
        <f>GAS_LOAD!K6249</f>
        <v>4.2875168266666668</v>
      </c>
      <c r="E6249" s="1">
        <f>GAS_LOAD!L6249</f>
        <v>6.4312752399999988</v>
      </c>
      <c r="F6249" s="1">
        <f t="shared" si="193"/>
        <v>114.15525114155251</v>
      </c>
      <c r="G6249" s="1">
        <v>216</v>
      </c>
      <c r="H6249" s="19">
        <v>0</v>
      </c>
      <c r="I6249" s="1">
        <f>WIND!B6249</f>
        <v>3341.796875</v>
      </c>
      <c r="J6249" s="1">
        <f>WIND!C6249</f>
        <v>283.203125</v>
      </c>
      <c r="K6249" s="19">
        <v>0</v>
      </c>
      <c r="L6249" s="21">
        <v>0</v>
      </c>
      <c r="M6249" s="5">
        <v>880</v>
      </c>
      <c r="N6249" s="5">
        <v>0</v>
      </c>
      <c r="O6249" s="22">
        <v>0</v>
      </c>
      <c r="P6249" s="1">
        <v>630</v>
      </c>
      <c r="Q6249" s="22">
        <v>0</v>
      </c>
      <c r="R6249" s="22">
        <v>0</v>
      </c>
      <c r="S6249" s="20">
        <v>0</v>
      </c>
    </row>
    <row r="6250" spans="1:19" ht="15" customHeight="1" x14ac:dyDescent="0.35">
      <c r="A6250" s="2">
        <f t="shared" si="192"/>
        <v>46467</v>
      </c>
      <c r="B6250" s="3">
        <v>239.333333333333</v>
      </c>
      <c r="C6250" s="1">
        <v>7829</v>
      </c>
      <c r="D6250" s="1">
        <f>GAS_LOAD!K6250</f>
        <v>4.2875168266666668</v>
      </c>
      <c r="E6250" s="1">
        <f>GAS_LOAD!L6250</f>
        <v>6.4312752399999988</v>
      </c>
      <c r="F6250" s="1">
        <f t="shared" si="193"/>
        <v>114.15525114155251</v>
      </c>
      <c r="G6250" s="1">
        <v>1104</v>
      </c>
      <c r="H6250" s="19">
        <v>0</v>
      </c>
      <c r="I6250" s="1">
        <f>WIND!B6250</f>
        <v>3160.1875</v>
      </c>
      <c r="J6250" s="1">
        <f>WIND!C6250</f>
        <v>267.8125</v>
      </c>
      <c r="K6250" s="19">
        <v>0</v>
      </c>
      <c r="L6250" s="21">
        <v>0</v>
      </c>
      <c r="M6250" s="5">
        <v>880</v>
      </c>
      <c r="N6250" s="5">
        <v>0</v>
      </c>
      <c r="O6250" s="22">
        <v>0</v>
      </c>
      <c r="P6250" s="1">
        <v>637</v>
      </c>
      <c r="Q6250" s="22">
        <v>0</v>
      </c>
      <c r="R6250" s="22">
        <v>0</v>
      </c>
      <c r="S6250" s="20">
        <v>0</v>
      </c>
    </row>
    <row r="6251" spans="1:19" ht="15" customHeight="1" x14ac:dyDescent="0.35">
      <c r="A6251" s="2">
        <f t="shared" ref="A6251:A6314" si="194">A6227+1</f>
        <v>46467</v>
      </c>
      <c r="B6251" s="3">
        <v>239.37499999999901</v>
      </c>
      <c r="C6251" s="1">
        <v>8276</v>
      </c>
      <c r="D6251" s="1">
        <f>GAS_LOAD!K6251</f>
        <v>4.2875168266666668</v>
      </c>
      <c r="E6251" s="1">
        <f>GAS_LOAD!L6251</f>
        <v>6.4312752399999988</v>
      </c>
      <c r="F6251" s="1">
        <f t="shared" si="193"/>
        <v>114.15525114155251</v>
      </c>
      <c r="G6251" s="1">
        <v>2352</v>
      </c>
      <c r="H6251" s="19">
        <v>0</v>
      </c>
      <c r="I6251" s="1">
        <f>WIND!B6251</f>
        <v>3023.75</v>
      </c>
      <c r="J6251" s="1">
        <f>WIND!C6251</f>
        <v>256.25</v>
      </c>
      <c r="K6251" s="19">
        <v>0</v>
      </c>
      <c r="L6251" s="21">
        <v>0</v>
      </c>
      <c r="M6251" s="5">
        <v>880</v>
      </c>
      <c r="N6251" s="5">
        <v>0</v>
      </c>
      <c r="O6251" s="22">
        <v>0</v>
      </c>
      <c r="P6251" s="1">
        <v>638</v>
      </c>
      <c r="Q6251" s="22">
        <v>0</v>
      </c>
      <c r="R6251" s="22">
        <v>0</v>
      </c>
      <c r="S6251" s="20">
        <v>0</v>
      </c>
    </row>
    <row r="6252" spans="1:19" ht="15" customHeight="1" x14ac:dyDescent="0.35">
      <c r="A6252" s="2">
        <f t="shared" si="194"/>
        <v>46467</v>
      </c>
      <c r="B6252" s="3">
        <v>239.416666666666</v>
      </c>
      <c r="C6252" s="1">
        <v>8579</v>
      </c>
      <c r="D6252" s="1">
        <f>GAS_LOAD!K6252</f>
        <v>4.2875168266666668</v>
      </c>
      <c r="E6252" s="1">
        <f>GAS_LOAD!L6252</f>
        <v>6.4312752399999988</v>
      </c>
      <c r="F6252" s="1">
        <f t="shared" si="193"/>
        <v>114.15525114155251</v>
      </c>
      <c r="G6252" s="1">
        <v>3252</v>
      </c>
      <c r="H6252" s="19">
        <v>0</v>
      </c>
      <c r="I6252" s="1">
        <f>WIND!B6252</f>
        <v>2775.765625</v>
      </c>
      <c r="J6252" s="1">
        <f>WIND!C6252</f>
        <v>235.234375</v>
      </c>
      <c r="K6252" s="19">
        <v>0</v>
      </c>
      <c r="L6252" s="21">
        <v>0</v>
      </c>
      <c r="M6252" s="5">
        <v>880</v>
      </c>
      <c r="N6252" s="5">
        <v>0</v>
      </c>
      <c r="O6252" s="22">
        <v>0</v>
      </c>
      <c r="P6252" s="1">
        <v>637</v>
      </c>
      <c r="Q6252" s="22">
        <v>0</v>
      </c>
      <c r="R6252" s="22">
        <v>0</v>
      </c>
      <c r="S6252" s="20">
        <v>0</v>
      </c>
    </row>
    <row r="6253" spans="1:19" ht="15" customHeight="1" x14ac:dyDescent="0.35">
      <c r="A6253" s="2">
        <f t="shared" si="194"/>
        <v>46467</v>
      </c>
      <c r="B6253" s="3">
        <v>239.458333333333</v>
      </c>
      <c r="C6253" s="1">
        <v>8864</v>
      </c>
      <c r="D6253" s="1">
        <f>GAS_LOAD!K6253</f>
        <v>4.2875168266666668</v>
      </c>
      <c r="E6253" s="1">
        <f>GAS_LOAD!L6253</f>
        <v>6.4312752399999988</v>
      </c>
      <c r="F6253" s="1">
        <f t="shared" si="193"/>
        <v>114.15525114155251</v>
      </c>
      <c r="G6253" s="1">
        <v>3654</v>
      </c>
      <c r="H6253" s="19">
        <v>0</v>
      </c>
      <c r="I6253" s="1">
        <f>WIND!B6253</f>
        <v>2748.109375</v>
      </c>
      <c r="J6253" s="1">
        <f>WIND!C6253</f>
        <v>232.890625</v>
      </c>
      <c r="K6253" s="19">
        <v>0</v>
      </c>
      <c r="L6253" s="21">
        <v>0</v>
      </c>
      <c r="M6253" s="5">
        <v>880</v>
      </c>
      <c r="N6253" s="5">
        <v>0</v>
      </c>
      <c r="O6253" s="22">
        <v>0</v>
      </c>
      <c r="P6253" s="1">
        <v>634</v>
      </c>
      <c r="Q6253" s="22">
        <v>0</v>
      </c>
      <c r="R6253" s="22">
        <v>0</v>
      </c>
      <c r="S6253" s="20">
        <v>0</v>
      </c>
    </row>
    <row r="6254" spans="1:19" ht="15" customHeight="1" x14ac:dyDescent="0.35">
      <c r="A6254" s="2">
        <f t="shared" si="194"/>
        <v>46467</v>
      </c>
      <c r="B6254" s="3">
        <v>239.49999999999901</v>
      </c>
      <c r="C6254" s="1">
        <v>9219</v>
      </c>
      <c r="D6254" s="1">
        <f>GAS_LOAD!K6254</f>
        <v>4.2875168266666668</v>
      </c>
      <c r="E6254" s="1">
        <f>GAS_LOAD!L6254</f>
        <v>6.4312752399999988</v>
      </c>
      <c r="F6254" s="1">
        <f t="shared" si="193"/>
        <v>114.15525114155251</v>
      </c>
      <c r="G6254" s="1">
        <v>3918</v>
      </c>
      <c r="H6254" s="19">
        <v>0</v>
      </c>
      <c r="I6254" s="1">
        <f>WIND!B6254</f>
        <v>2598.765625</v>
      </c>
      <c r="J6254" s="1">
        <f>WIND!C6254</f>
        <v>220.234375</v>
      </c>
      <c r="K6254" s="19">
        <v>0</v>
      </c>
      <c r="L6254" s="21">
        <v>0</v>
      </c>
      <c r="M6254" s="5">
        <v>880</v>
      </c>
      <c r="N6254" s="5">
        <v>0</v>
      </c>
      <c r="O6254" s="22">
        <v>0</v>
      </c>
      <c r="P6254" s="1">
        <v>634</v>
      </c>
      <c r="Q6254" s="22">
        <v>0</v>
      </c>
      <c r="R6254" s="22">
        <v>0</v>
      </c>
      <c r="S6254" s="20">
        <v>0</v>
      </c>
    </row>
    <row r="6255" spans="1:19" ht="15" customHeight="1" x14ac:dyDescent="0.35">
      <c r="A6255" s="2">
        <f t="shared" si="194"/>
        <v>46467</v>
      </c>
      <c r="B6255" s="3">
        <v>239.541666666666</v>
      </c>
      <c r="C6255" s="1">
        <v>8695</v>
      </c>
      <c r="D6255" s="1">
        <f>GAS_LOAD!K6255</f>
        <v>4.2875168266666668</v>
      </c>
      <c r="E6255" s="1">
        <f>GAS_LOAD!L6255</f>
        <v>6.4312752399999988</v>
      </c>
      <c r="F6255" s="1">
        <f t="shared" si="193"/>
        <v>114.15525114155251</v>
      </c>
      <c r="G6255" s="1">
        <v>4038</v>
      </c>
      <c r="H6255" s="19">
        <v>0</v>
      </c>
      <c r="I6255" s="1">
        <f>WIND!B6255</f>
        <v>2539.765625</v>
      </c>
      <c r="J6255" s="1">
        <f>WIND!C6255</f>
        <v>215.234375</v>
      </c>
      <c r="K6255" s="19">
        <v>0</v>
      </c>
      <c r="L6255" s="21">
        <v>0</v>
      </c>
      <c r="M6255" s="5">
        <v>880</v>
      </c>
      <c r="N6255" s="5">
        <v>0</v>
      </c>
      <c r="O6255" s="22">
        <v>0</v>
      </c>
      <c r="P6255" s="1">
        <v>635</v>
      </c>
      <c r="Q6255" s="22">
        <v>0</v>
      </c>
      <c r="R6255" s="22">
        <v>0</v>
      </c>
      <c r="S6255" s="20">
        <v>0</v>
      </c>
    </row>
    <row r="6256" spans="1:19" ht="15" customHeight="1" x14ac:dyDescent="0.35">
      <c r="A6256" s="2">
        <f t="shared" si="194"/>
        <v>46467</v>
      </c>
      <c r="B6256" s="3">
        <v>239.583333333333</v>
      </c>
      <c r="C6256" s="1">
        <v>8240</v>
      </c>
      <c r="D6256" s="1">
        <f>GAS_LOAD!K6256</f>
        <v>4.2875168266666668</v>
      </c>
      <c r="E6256" s="1">
        <f>GAS_LOAD!L6256</f>
        <v>6.4312752399999988</v>
      </c>
      <c r="F6256" s="1">
        <f t="shared" si="193"/>
        <v>114.15525114155251</v>
      </c>
      <c r="G6256" s="1">
        <v>3756</v>
      </c>
      <c r="H6256" s="19">
        <v>0</v>
      </c>
      <c r="I6256" s="1">
        <f>WIND!B6256</f>
        <v>2574.796875</v>
      </c>
      <c r="J6256" s="1">
        <f>WIND!C6256</f>
        <v>218.203125</v>
      </c>
      <c r="K6256" s="19">
        <v>0</v>
      </c>
      <c r="L6256" s="21">
        <v>0</v>
      </c>
      <c r="M6256" s="5">
        <v>880</v>
      </c>
      <c r="N6256" s="5">
        <v>0</v>
      </c>
      <c r="O6256" s="22">
        <v>0</v>
      </c>
      <c r="P6256" s="1">
        <v>628</v>
      </c>
      <c r="Q6256" s="22">
        <v>0</v>
      </c>
      <c r="R6256" s="22">
        <v>0</v>
      </c>
      <c r="S6256" s="20">
        <v>0</v>
      </c>
    </row>
    <row r="6257" spans="1:19" ht="15" customHeight="1" x14ac:dyDescent="0.35">
      <c r="A6257" s="2">
        <f t="shared" si="194"/>
        <v>46467</v>
      </c>
      <c r="B6257" s="3">
        <v>239.62499999999901</v>
      </c>
      <c r="C6257" s="1">
        <v>7924</v>
      </c>
      <c r="D6257" s="1">
        <f>GAS_LOAD!K6257</f>
        <v>4.2875168266666668</v>
      </c>
      <c r="E6257" s="1">
        <f>GAS_LOAD!L6257</f>
        <v>6.4312752399999988</v>
      </c>
      <c r="F6257" s="1">
        <f t="shared" si="193"/>
        <v>114.15525114155251</v>
      </c>
      <c r="G6257" s="1">
        <v>3240</v>
      </c>
      <c r="H6257" s="19">
        <v>0</v>
      </c>
      <c r="I6257" s="1">
        <f>WIND!B6257</f>
        <v>2614.4375</v>
      </c>
      <c r="J6257" s="1">
        <f>WIND!C6257</f>
        <v>221.5625</v>
      </c>
      <c r="K6257" s="19">
        <v>0</v>
      </c>
      <c r="L6257" s="21">
        <v>0</v>
      </c>
      <c r="M6257" s="5">
        <v>880</v>
      </c>
      <c r="N6257" s="5">
        <v>0</v>
      </c>
      <c r="O6257" s="22">
        <v>0</v>
      </c>
      <c r="P6257" s="1">
        <v>621</v>
      </c>
      <c r="Q6257" s="22">
        <v>0</v>
      </c>
      <c r="R6257" s="22">
        <v>0</v>
      </c>
      <c r="S6257" s="20">
        <v>0</v>
      </c>
    </row>
    <row r="6258" spans="1:19" ht="15" customHeight="1" x14ac:dyDescent="0.35">
      <c r="A6258" s="2">
        <f t="shared" si="194"/>
        <v>46467</v>
      </c>
      <c r="B6258" s="3">
        <v>239.666666666666</v>
      </c>
      <c r="C6258" s="1">
        <v>7721</v>
      </c>
      <c r="D6258" s="1">
        <f>GAS_LOAD!K6258</f>
        <v>4.2875168266666668</v>
      </c>
      <c r="E6258" s="1">
        <f>GAS_LOAD!L6258</f>
        <v>6.4312752399999988</v>
      </c>
      <c r="F6258" s="1">
        <f t="shared" si="193"/>
        <v>114.15525114155251</v>
      </c>
      <c r="G6258" s="1">
        <v>2163</v>
      </c>
      <c r="H6258" s="19">
        <v>0</v>
      </c>
      <c r="I6258" s="1">
        <f>WIND!B6258</f>
        <v>2582.171875</v>
      </c>
      <c r="J6258" s="1">
        <f>WIND!C6258</f>
        <v>218.828125</v>
      </c>
      <c r="K6258" s="19">
        <v>0</v>
      </c>
      <c r="L6258" s="21">
        <v>0</v>
      </c>
      <c r="M6258" s="5">
        <v>880</v>
      </c>
      <c r="N6258" s="5">
        <v>0</v>
      </c>
      <c r="O6258" s="22">
        <v>0</v>
      </c>
      <c r="P6258" s="1">
        <v>621</v>
      </c>
      <c r="Q6258" s="22">
        <v>0</v>
      </c>
      <c r="R6258" s="22">
        <v>0</v>
      </c>
      <c r="S6258" s="20">
        <v>0</v>
      </c>
    </row>
    <row r="6259" spans="1:19" ht="15" customHeight="1" x14ac:dyDescent="0.35">
      <c r="A6259" s="2">
        <f t="shared" si="194"/>
        <v>46467</v>
      </c>
      <c r="B6259" s="3">
        <v>239.708333333333</v>
      </c>
      <c r="C6259" s="1">
        <v>7879</v>
      </c>
      <c r="D6259" s="1">
        <f>GAS_LOAD!K6259</f>
        <v>4.2875168266666668</v>
      </c>
      <c r="E6259" s="1">
        <f>GAS_LOAD!L6259</f>
        <v>6.4312752399999988</v>
      </c>
      <c r="F6259" s="1">
        <f t="shared" si="193"/>
        <v>114.15525114155251</v>
      </c>
      <c r="G6259" s="1">
        <v>909</v>
      </c>
      <c r="H6259" s="19">
        <v>0</v>
      </c>
      <c r="I6259" s="1">
        <f>WIND!B6259</f>
        <v>2484.453125</v>
      </c>
      <c r="J6259" s="1">
        <f>WIND!C6259</f>
        <v>210.546875</v>
      </c>
      <c r="K6259" s="19">
        <v>0</v>
      </c>
      <c r="L6259" s="21">
        <v>0</v>
      </c>
      <c r="M6259" s="5">
        <v>880</v>
      </c>
      <c r="N6259" s="5">
        <v>0</v>
      </c>
      <c r="O6259" s="22">
        <v>0</v>
      </c>
      <c r="P6259" s="1">
        <v>624</v>
      </c>
      <c r="Q6259" s="22">
        <v>0</v>
      </c>
      <c r="R6259" s="22">
        <v>0</v>
      </c>
      <c r="S6259" s="20">
        <v>0</v>
      </c>
    </row>
    <row r="6260" spans="1:19" ht="15" customHeight="1" x14ac:dyDescent="0.35">
      <c r="A6260" s="2">
        <f t="shared" si="194"/>
        <v>46467</v>
      </c>
      <c r="B6260" s="3">
        <v>239.74999999999901</v>
      </c>
      <c r="C6260" s="1">
        <v>8506</v>
      </c>
      <c r="D6260" s="1">
        <f>GAS_LOAD!K6260</f>
        <v>4.2875168266666668</v>
      </c>
      <c r="E6260" s="1">
        <f>GAS_LOAD!L6260</f>
        <v>6.4312752399999988</v>
      </c>
      <c r="F6260" s="1">
        <f t="shared" si="193"/>
        <v>114.15525114155251</v>
      </c>
      <c r="G6260" s="1">
        <v>138</v>
      </c>
      <c r="H6260" s="19">
        <v>0</v>
      </c>
      <c r="I6260" s="1">
        <f>WIND!B6260</f>
        <v>2457.71875</v>
      </c>
      <c r="J6260" s="1">
        <f>WIND!C6260</f>
        <v>208.28125</v>
      </c>
      <c r="K6260" s="19">
        <v>0</v>
      </c>
      <c r="L6260" s="21">
        <v>0</v>
      </c>
      <c r="M6260" s="5">
        <v>880</v>
      </c>
      <c r="N6260" s="5">
        <v>0</v>
      </c>
      <c r="O6260" s="22">
        <v>0</v>
      </c>
      <c r="P6260" s="1">
        <v>624</v>
      </c>
      <c r="Q6260" s="22">
        <v>0</v>
      </c>
      <c r="R6260" s="22">
        <v>0</v>
      </c>
      <c r="S6260" s="20">
        <v>0</v>
      </c>
    </row>
    <row r="6261" spans="1:19" ht="15" customHeight="1" x14ac:dyDescent="0.35">
      <c r="A6261" s="2">
        <f t="shared" si="194"/>
        <v>46467</v>
      </c>
      <c r="B6261" s="3">
        <v>239.791666666666</v>
      </c>
      <c r="C6261" s="1">
        <v>9227</v>
      </c>
      <c r="D6261" s="1">
        <f>GAS_LOAD!K6261</f>
        <v>4.2875168266666668</v>
      </c>
      <c r="E6261" s="1">
        <f>GAS_LOAD!L6261</f>
        <v>6.4312752399999988</v>
      </c>
      <c r="F6261" s="1">
        <f t="shared" si="193"/>
        <v>114.15525114155251</v>
      </c>
      <c r="G6261" s="1">
        <v>3</v>
      </c>
      <c r="H6261" s="19">
        <v>0</v>
      </c>
      <c r="I6261" s="1">
        <f>WIND!B6261</f>
        <v>2577.5625</v>
      </c>
      <c r="J6261" s="1">
        <f>WIND!C6261</f>
        <v>218.4375</v>
      </c>
      <c r="K6261" s="19">
        <v>0</v>
      </c>
      <c r="L6261" s="21">
        <v>0</v>
      </c>
      <c r="M6261" s="5">
        <v>880</v>
      </c>
      <c r="N6261" s="5">
        <v>0</v>
      </c>
      <c r="O6261" s="22">
        <v>0</v>
      </c>
      <c r="P6261" s="1">
        <v>625</v>
      </c>
      <c r="Q6261" s="22">
        <v>0</v>
      </c>
      <c r="R6261" s="22">
        <v>0</v>
      </c>
      <c r="S6261" s="20">
        <v>0</v>
      </c>
    </row>
    <row r="6262" spans="1:19" ht="15" customHeight="1" x14ac:dyDescent="0.35">
      <c r="A6262" s="2">
        <f t="shared" si="194"/>
        <v>46467</v>
      </c>
      <c r="B6262" s="3">
        <v>239.833333333333</v>
      </c>
      <c r="C6262" s="1">
        <v>8901</v>
      </c>
      <c r="D6262" s="1">
        <f>GAS_LOAD!K6262</f>
        <v>4.2875168266666668</v>
      </c>
      <c r="E6262" s="1">
        <f>GAS_LOAD!L6262</f>
        <v>6.4312752399999988</v>
      </c>
      <c r="F6262" s="1">
        <f t="shared" si="193"/>
        <v>114.15525114155251</v>
      </c>
      <c r="G6262" s="1">
        <v>0</v>
      </c>
      <c r="H6262" s="19">
        <v>0</v>
      </c>
      <c r="I6262" s="1">
        <f>WIND!B6262</f>
        <v>2772.078125</v>
      </c>
      <c r="J6262" s="1">
        <f>WIND!C6262</f>
        <v>234.921875</v>
      </c>
      <c r="K6262" s="19">
        <v>0</v>
      </c>
      <c r="L6262" s="21">
        <v>0</v>
      </c>
      <c r="M6262" s="5">
        <v>880</v>
      </c>
      <c r="N6262" s="5">
        <v>0</v>
      </c>
      <c r="O6262" s="22">
        <v>0</v>
      </c>
      <c r="P6262" s="1">
        <v>621</v>
      </c>
      <c r="Q6262" s="22">
        <v>0</v>
      </c>
      <c r="R6262" s="22">
        <v>0</v>
      </c>
      <c r="S6262" s="20">
        <v>0</v>
      </c>
    </row>
    <row r="6263" spans="1:19" ht="15" customHeight="1" x14ac:dyDescent="0.35">
      <c r="A6263" s="2">
        <f t="shared" si="194"/>
        <v>46467</v>
      </c>
      <c r="B6263" s="3">
        <v>239.87499999999901</v>
      </c>
      <c r="C6263" s="1">
        <v>8490</v>
      </c>
      <c r="D6263" s="1">
        <f>GAS_LOAD!K6263</f>
        <v>4.2875168266666668</v>
      </c>
      <c r="E6263" s="1">
        <f>GAS_LOAD!L6263</f>
        <v>6.4312752399999988</v>
      </c>
      <c r="F6263" s="1">
        <f t="shared" si="193"/>
        <v>114.15525114155251</v>
      </c>
      <c r="G6263" s="1">
        <v>0</v>
      </c>
      <c r="H6263" s="19">
        <v>0</v>
      </c>
      <c r="I6263" s="1">
        <f>WIND!B6263</f>
        <v>2812.640625</v>
      </c>
      <c r="J6263" s="1">
        <f>WIND!C6263</f>
        <v>238.359375</v>
      </c>
      <c r="K6263" s="19">
        <v>0</v>
      </c>
      <c r="L6263" s="21">
        <v>0</v>
      </c>
      <c r="M6263" s="5">
        <v>880</v>
      </c>
      <c r="N6263" s="5">
        <v>0</v>
      </c>
      <c r="O6263" s="22">
        <v>0</v>
      </c>
      <c r="P6263" s="1">
        <v>611</v>
      </c>
      <c r="Q6263" s="22">
        <v>0</v>
      </c>
      <c r="R6263" s="22">
        <v>0</v>
      </c>
      <c r="S6263" s="20">
        <v>0</v>
      </c>
    </row>
    <row r="6264" spans="1:19" ht="15" customHeight="1" x14ac:dyDescent="0.35">
      <c r="A6264" s="2">
        <f t="shared" si="194"/>
        <v>46467</v>
      </c>
      <c r="B6264" s="3">
        <v>239.916666666666</v>
      </c>
      <c r="C6264" s="1">
        <v>8692</v>
      </c>
      <c r="D6264" s="1">
        <f>GAS_LOAD!K6264</f>
        <v>4.2875168266666668</v>
      </c>
      <c r="E6264" s="1">
        <f>GAS_LOAD!L6264</f>
        <v>6.4312752399999988</v>
      </c>
      <c r="F6264" s="1">
        <f t="shared" si="193"/>
        <v>114.15525114155251</v>
      </c>
      <c r="G6264" s="1">
        <v>0</v>
      </c>
      <c r="H6264" s="19">
        <v>0</v>
      </c>
      <c r="I6264" s="1">
        <f>WIND!B6264</f>
        <v>2746.265625</v>
      </c>
      <c r="J6264" s="1">
        <f>WIND!C6264</f>
        <v>232.734375</v>
      </c>
      <c r="K6264" s="19">
        <v>0</v>
      </c>
      <c r="L6264" s="21">
        <v>0</v>
      </c>
      <c r="M6264" s="5">
        <v>880</v>
      </c>
      <c r="N6264" s="5">
        <v>0</v>
      </c>
      <c r="O6264" s="22">
        <v>0</v>
      </c>
      <c r="P6264" s="1">
        <v>611</v>
      </c>
      <c r="Q6264" s="22">
        <v>0</v>
      </c>
      <c r="R6264" s="22">
        <v>0</v>
      </c>
      <c r="S6264" s="20">
        <v>0</v>
      </c>
    </row>
    <row r="6265" spans="1:19" ht="15" customHeight="1" x14ac:dyDescent="0.35">
      <c r="A6265" s="2">
        <f t="shared" si="194"/>
        <v>46467</v>
      </c>
      <c r="B6265" s="3">
        <v>239.958333333333</v>
      </c>
      <c r="C6265" s="1">
        <v>8915</v>
      </c>
      <c r="D6265" s="1">
        <f>GAS_LOAD!K6265</f>
        <v>4.2875168266666668</v>
      </c>
      <c r="E6265" s="1">
        <f>GAS_LOAD!L6265</f>
        <v>6.4312752399999988</v>
      </c>
      <c r="F6265" s="1">
        <f t="shared" si="193"/>
        <v>114.15525114155251</v>
      </c>
      <c r="G6265" s="1">
        <v>0</v>
      </c>
      <c r="H6265" s="19">
        <v>0</v>
      </c>
      <c r="I6265" s="1">
        <f>WIND!B6265</f>
        <v>2777.609375</v>
      </c>
      <c r="J6265" s="1">
        <f>WIND!C6265</f>
        <v>235.390625</v>
      </c>
      <c r="K6265" s="19">
        <v>0</v>
      </c>
      <c r="L6265" s="21">
        <v>0</v>
      </c>
      <c r="M6265" s="5">
        <v>880</v>
      </c>
      <c r="N6265" s="5">
        <v>0</v>
      </c>
      <c r="O6265" s="22">
        <v>0</v>
      </c>
      <c r="P6265" s="1">
        <v>611</v>
      </c>
      <c r="Q6265" s="22">
        <v>0</v>
      </c>
      <c r="R6265" s="22">
        <v>0</v>
      </c>
      <c r="S6265" s="20">
        <v>0</v>
      </c>
    </row>
    <row r="6266" spans="1:19" ht="15" customHeight="1" x14ac:dyDescent="0.35">
      <c r="A6266" s="2">
        <f t="shared" si="194"/>
        <v>46468</v>
      </c>
      <c r="B6266" s="3">
        <v>239.99999999999901</v>
      </c>
      <c r="C6266" s="1">
        <v>8513</v>
      </c>
      <c r="D6266" s="1">
        <f>GAS_LOAD!K6266</f>
        <v>4.2336972333333334</v>
      </c>
      <c r="E6266" s="1">
        <f>GAS_LOAD!L6266</f>
        <v>6.3505458499999996</v>
      </c>
      <c r="F6266" s="1">
        <f t="shared" si="193"/>
        <v>114.15525114155251</v>
      </c>
      <c r="G6266" s="1">
        <v>0</v>
      </c>
      <c r="H6266" s="19">
        <v>0</v>
      </c>
      <c r="I6266" s="1">
        <f>WIND!B6266</f>
        <v>3321.515625</v>
      </c>
      <c r="J6266" s="1">
        <f>WIND!C6266</f>
        <v>281.484375</v>
      </c>
      <c r="K6266" s="19">
        <v>0</v>
      </c>
      <c r="L6266" s="21">
        <v>0</v>
      </c>
      <c r="M6266" s="5">
        <v>880</v>
      </c>
      <c r="N6266" s="5">
        <v>0</v>
      </c>
      <c r="O6266" s="22">
        <v>0</v>
      </c>
      <c r="P6266" s="1">
        <v>610</v>
      </c>
      <c r="Q6266" s="22">
        <v>0</v>
      </c>
      <c r="R6266" s="22">
        <v>0</v>
      </c>
      <c r="S6266" s="20">
        <v>0</v>
      </c>
    </row>
    <row r="6267" spans="1:19" ht="15" customHeight="1" x14ac:dyDescent="0.35">
      <c r="A6267" s="2">
        <f t="shared" si="194"/>
        <v>46468</v>
      </c>
      <c r="B6267" s="3">
        <v>240.041666666666</v>
      </c>
      <c r="C6267" s="1">
        <v>8214</v>
      </c>
      <c r="D6267" s="1">
        <f>GAS_LOAD!K6267</f>
        <v>4.2336972333333334</v>
      </c>
      <c r="E6267" s="1">
        <f>GAS_LOAD!L6267</f>
        <v>6.3505458499999996</v>
      </c>
      <c r="F6267" s="1">
        <f t="shared" si="193"/>
        <v>114.15525114155251</v>
      </c>
      <c r="G6267" s="1">
        <v>0</v>
      </c>
      <c r="H6267" s="19">
        <v>0</v>
      </c>
      <c r="I6267" s="1">
        <f>WIND!B6267</f>
        <v>3422.921875</v>
      </c>
      <c r="J6267" s="1">
        <f>WIND!C6267</f>
        <v>290.078125</v>
      </c>
      <c r="K6267" s="19">
        <v>0</v>
      </c>
      <c r="L6267" s="21">
        <v>0</v>
      </c>
      <c r="M6267" s="5">
        <v>880</v>
      </c>
      <c r="N6267" s="5">
        <v>0</v>
      </c>
      <c r="O6267" s="22">
        <v>0</v>
      </c>
      <c r="P6267" s="1">
        <v>605</v>
      </c>
      <c r="Q6267" s="22">
        <v>0</v>
      </c>
      <c r="R6267" s="22">
        <v>0</v>
      </c>
      <c r="S6267" s="20">
        <v>0</v>
      </c>
    </row>
    <row r="6268" spans="1:19" ht="15" customHeight="1" x14ac:dyDescent="0.35">
      <c r="A6268" s="2">
        <f t="shared" si="194"/>
        <v>46468</v>
      </c>
      <c r="B6268" s="3">
        <v>240.083333333333</v>
      </c>
      <c r="C6268" s="1">
        <v>7933</v>
      </c>
      <c r="D6268" s="1">
        <f>GAS_LOAD!K6268</f>
        <v>4.2336972333333334</v>
      </c>
      <c r="E6268" s="1">
        <f>GAS_LOAD!L6268</f>
        <v>6.3505458499999996</v>
      </c>
      <c r="F6268" s="1">
        <f t="shared" si="193"/>
        <v>114.15525114155251</v>
      </c>
      <c r="G6268" s="1">
        <v>0</v>
      </c>
      <c r="H6268" s="19">
        <v>0</v>
      </c>
      <c r="I6268" s="1">
        <f>WIND!B6268</f>
        <v>3481.921875</v>
      </c>
      <c r="J6268" s="1">
        <f>WIND!C6268</f>
        <v>295.078125</v>
      </c>
      <c r="K6268" s="19">
        <v>0</v>
      </c>
      <c r="L6268" s="21">
        <v>0</v>
      </c>
      <c r="M6268" s="5">
        <v>880</v>
      </c>
      <c r="N6268" s="5">
        <v>0</v>
      </c>
      <c r="O6268" s="22">
        <v>0</v>
      </c>
      <c r="P6268" s="1">
        <v>605</v>
      </c>
      <c r="Q6268" s="22">
        <v>0</v>
      </c>
      <c r="R6268" s="22">
        <v>0</v>
      </c>
      <c r="S6268" s="20">
        <v>0</v>
      </c>
    </row>
    <row r="6269" spans="1:19" ht="15" customHeight="1" x14ac:dyDescent="0.35">
      <c r="A6269" s="2">
        <f t="shared" si="194"/>
        <v>46468</v>
      </c>
      <c r="B6269" s="3">
        <v>240.12499999999901</v>
      </c>
      <c r="C6269" s="1">
        <v>7528</v>
      </c>
      <c r="D6269" s="1">
        <f>GAS_LOAD!K6269</f>
        <v>4.2336972333333334</v>
      </c>
      <c r="E6269" s="1">
        <f>GAS_LOAD!L6269</f>
        <v>6.3505458499999996</v>
      </c>
      <c r="F6269" s="1">
        <f t="shared" si="193"/>
        <v>114.15525114155251</v>
      </c>
      <c r="G6269" s="1">
        <v>0</v>
      </c>
      <c r="H6269" s="19">
        <v>0</v>
      </c>
      <c r="I6269" s="1">
        <f>WIND!B6269</f>
        <v>3586.09375</v>
      </c>
      <c r="J6269" s="1">
        <f>WIND!C6269</f>
        <v>303.90625</v>
      </c>
      <c r="K6269" s="19">
        <v>0</v>
      </c>
      <c r="L6269" s="21">
        <v>0</v>
      </c>
      <c r="M6269" s="5">
        <v>880</v>
      </c>
      <c r="N6269" s="5">
        <v>0</v>
      </c>
      <c r="O6269" s="22">
        <v>0</v>
      </c>
      <c r="P6269" s="1">
        <v>609</v>
      </c>
      <c r="Q6269" s="22">
        <v>0</v>
      </c>
      <c r="R6269" s="22">
        <v>0</v>
      </c>
      <c r="S6269" s="20">
        <v>0</v>
      </c>
    </row>
    <row r="6270" spans="1:19" ht="15" customHeight="1" x14ac:dyDescent="0.35">
      <c r="A6270" s="2">
        <f t="shared" si="194"/>
        <v>46468</v>
      </c>
      <c r="B6270" s="3">
        <v>240.166666666666</v>
      </c>
      <c r="C6270" s="1">
        <v>7502</v>
      </c>
      <c r="D6270" s="1">
        <f>GAS_LOAD!K6270</f>
        <v>4.2336972333333334</v>
      </c>
      <c r="E6270" s="1">
        <f>GAS_LOAD!L6270</f>
        <v>6.3505458499999996</v>
      </c>
      <c r="F6270" s="1">
        <f t="shared" si="193"/>
        <v>114.15525114155251</v>
      </c>
      <c r="G6270" s="1">
        <v>0</v>
      </c>
      <c r="H6270" s="19">
        <v>0</v>
      </c>
      <c r="I6270" s="1">
        <f>WIND!B6270</f>
        <v>3783.375</v>
      </c>
      <c r="J6270" s="1">
        <f>WIND!C6270</f>
        <v>320.625</v>
      </c>
      <c r="K6270" s="19">
        <v>0</v>
      </c>
      <c r="L6270" s="21">
        <v>0</v>
      </c>
      <c r="M6270" s="5">
        <v>880</v>
      </c>
      <c r="N6270" s="5">
        <v>0</v>
      </c>
      <c r="O6270" s="22">
        <v>0</v>
      </c>
      <c r="P6270" s="1">
        <v>613</v>
      </c>
      <c r="Q6270" s="22">
        <v>0</v>
      </c>
      <c r="R6270" s="22">
        <v>0</v>
      </c>
      <c r="S6270" s="20">
        <v>0</v>
      </c>
    </row>
    <row r="6271" spans="1:19" ht="15" customHeight="1" x14ac:dyDescent="0.35">
      <c r="A6271" s="2">
        <f t="shared" si="194"/>
        <v>46468</v>
      </c>
      <c r="B6271" s="3">
        <v>240.208333333333</v>
      </c>
      <c r="C6271" s="1">
        <v>8095</v>
      </c>
      <c r="D6271" s="1">
        <f>GAS_LOAD!K6271</f>
        <v>4.2336972333333334</v>
      </c>
      <c r="E6271" s="1">
        <f>GAS_LOAD!L6271</f>
        <v>6.3505458499999996</v>
      </c>
      <c r="F6271" s="1">
        <f t="shared" si="193"/>
        <v>114.15525114155251</v>
      </c>
      <c r="G6271" s="1">
        <v>0</v>
      </c>
      <c r="H6271" s="19">
        <v>0</v>
      </c>
      <c r="I6271" s="1">
        <f>WIND!B6271</f>
        <v>3769.546875</v>
      </c>
      <c r="J6271" s="1">
        <f>WIND!C6271</f>
        <v>319.453125</v>
      </c>
      <c r="K6271" s="19">
        <v>0</v>
      </c>
      <c r="L6271" s="21">
        <v>0</v>
      </c>
      <c r="M6271" s="5">
        <v>880</v>
      </c>
      <c r="N6271" s="5">
        <v>0</v>
      </c>
      <c r="O6271" s="22">
        <v>0</v>
      </c>
      <c r="P6271" s="1">
        <v>621</v>
      </c>
      <c r="Q6271" s="22">
        <v>0</v>
      </c>
      <c r="R6271" s="22">
        <v>0</v>
      </c>
      <c r="S6271" s="20">
        <v>0</v>
      </c>
    </row>
    <row r="6272" spans="1:19" ht="15" customHeight="1" x14ac:dyDescent="0.35">
      <c r="A6272" s="2">
        <f t="shared" si="194"/>
        <v>46468</v>
      </c>
      <c r="B6272" s="3">
        <v>240.24999999999901</v>
      </c>
      <c r="C6272" s="1">
        <v>9265</v>
      </c>
      <c r="D6272" s="1">
        <f>GAS_LOAD!K6272</f>
        <v>4.2336972333333334</v>
      </c>
      <c r="E6272" s="1">
        <f>GAS_LOAD!L6272</f>
        <v>6.3505458499999996</v>
      </c>
      <c r="F6272" s="1">
        <f t="shared" si="193"/>
        <v>114.15525114155251</v>
      </c>
      <c r="G6272" s="1">
        <v>9</v>
      </c>
      <c r="H6272" s="19">
        <v>0</v>
      </c>
      <c r="I6272" s="1">
        <f>WIND!B6272</f>
        <v>3765.859375</v>
      </c>
      <c r="J6272" s="1">
        <f>WIND!C6272</f>
        <v>319.140625</v>
      </c>
      <c r="K6272" s="19">
        <v>0</v>
      </c>
      <c r="L6272" s="21">
        <v>0</v>
      </c>
      <c r="M6272" s="5">
        <v>880</v>
      </c>
      <c r="N6272" s="5">
        <v>0</v>
      </c>
      <c r="O6272" s="22">
        <v>0</v>
      </c>
      <c r="P6272" s="1">
        <v>639</v>
      </c>
      <c r="Q6272" s="22">
        <v>0</v>
      </c>
      <c r="R6272" s="22">
        <v>0</v>
      </c>
      <c r="S6272" s="20">
        <v>0</v>
      </c>
    </row>
    <row r="6273" spans="1:19" ht="15" customHeight="1" x14ac:dyDescent="0.35">
      <c r="A6273" s="2">
        <f t="shared" si="194"/>
        <v>46468</v>
      </c>
      <c r="B6273" s="3">
        <v>240.291666666666</v>
      </c>
      <c r="C6273" s="1">
        <v>10034</v>
      </c>
      <c r="D6273" s="1">
        <f>GAS_LOAD!K6273</f>
        <v>4.2336972333333334</v>
      </c>
      <c r="E6273" s="1">
        <f>GAS_LOAD!L6273</f>
        <v>6.3505458499999996</v>
      </c>
      <c r="F6273" s="1">
        <f t="shared" si="193"/>
        <v>114.15525114155251</v>
      </c>
      <c r="G6273" s="1">
        <v>201</v>
      </c>
      <c r="H6273" s="19">
        <v>0</v>
      </c>
      <c r="I6273" s="1">
        <f>WIND!B6273</f>
        <v>3563.046875</v>
      </c>
      <c r="J6273" s="1">
        <f>WIND!C6273</f>
        <v>301.953125</v>
      </c>
      <c r="K6273" s="19">
        <v>0</v>
      </c>
      <c r="L6273" s="21">
        <v>0</v>
      </c>
      <c r="M6273" s="5">
        <v>880</v>
      </c>
      <c r="N6273" s="5">
        <v>0</v>
      </c>
      <c r="O6273" s="22">
        <v>0</v>
      </c>
      <c r="P6273" s="1">
        <v>655</v>
      </c>
      <c r="Q6273" s="22">
        <v>0</v>
      </c>
      <c r="R6273" s="22">
        <v>0</v>
      </c>
      <c r="S6273" s="20">
        <v>0</v>
      </c>
    </row>
    <row r="6274" spans="1:19" ht="15" customHeight="1" x14ac:dyDescent="0.35">
      <c r="A6274" s="2">
        <f t="shared" si="194"/>
        <v>46468</v>
      </c>
      <c r="B6274" s="3">
        <v>240.333333333333</v>
      </c>
      <c r="C6274" s="1">
        <v>10426</v>
      </c>
      <c r="D6274" s="1">
        <f>GAS_LOAD!K6274</f>
        <v>4.2336972333333334</v>
      </c>
      <c r="E6274" s="1">
        <f>GAS_LOAD!L6274</f>
        <v>6.3505458499999996</v>
      </c>
      <c r="F6274" s="1">
        <f t="shared" si="193"/>
        <v>114.15525114155251</v>
      </c>
      <c r="G6274" s="1">
        <v>1173</v>
      </c>
      <c r="H6274" s="19">
        <v>0</v>
      </c>
      <c r="I6274" s="1">
        <f>WIND!B6274</f>
        <v>3445.046875</v>
      </c>
      <c r="J6274" s="1">
        <f>WIND!C6274</f>
        <v>291.953125</v>
      </c>
      <c r="K6274" s="19">
        <v>0</v>
      </c>
      <c r="L6274" s="21">
        <v>0</v>
      </c>
      <c r="M6274" s="5">
        <v>880</v>
      </c>
      <c r="N6274" s="5">
        <v>0</v>
      </c>
      <c r="O6274" s="22">
        <v>0</v>
      </c>
      <c r="P6274" s="1">
        <v>654</v>
      </c>
      <c r="Q6274" s="22">
        <v>0</v>
      </c>
      <c r="R6274" s="22">
        <v>0</v>
      </c>
      <c r="S6274" s="20">
        <v>0</v>
      </c>
    </row>
    <row r="6275" spans="1:19" ht="15" customHeight="1" x14ac:dyDescent="0.35">
      <c r="A6275" s="2">
        <f t="shared" si="194"/>
        <v>46468</v>
      </c>
      <c r="B6275" s="3">
        <v>240.37499999999901</v>
      </c>
      <c r="C6275" s="1">
        <v>10612</v>
      </c>
      <c r="D6275" s="1">
        <f>GAS_LOAD!K6275</f>
        <v>4.2336972333333334</v>
      </c>
      <c r="E6275" s="1">
        <f>GAS_LOAD!L6275</f>
        <v>6.3505458499999996</v>
      </c>
      <c r="F6275" s="1">
        <f t="shared" ref="F6275:F6338" si="195">1000000/365/24</f>
        <v>114.15525114155251</v>
      </c>
      <c r="G6275" s="1">
        <v>2220</v>
      </c>
      <c r="H6275" s="19">
        <v>0</v>
      </c>
      <c r="I6275" s="1">
        <f>WIND!B6275</f>
        <v>3430.296875</v>
      </c>
      <c r="J6275" s="1">
        <f>WIND!C6275</f>
        <v>290.703125</v>
      </c>
      <c r="K6275" s="19">
        <v>0</v>
      </c>
      <c r="L6275" s="21">
        <v>0</v>
      </c>
      <c r="M6275" s="5">
        <v>880</v>
      </c>
      <c r="N6275" s="5">
        <v>0</v>
      </c>
      <c r="O6275" s="22">
        <v>0</v>
      </c>
      <c r="P6275" s="1">
        <v>650</v>
      </c>
      <c r="Q6275" s="22">
        <v>0</v>
      </c>
      <c r="R6275" s="22">
        <v>0</v>
      </c>
      <c r="S6275" s="20">
        <v>0</v>
      </c>
    </row>
    <row r="6276" spans="1:19" ht="15" customHeight="1" x14ac:dyDescent="0.35">
      <c r="A6276" s="2">
        <f t="shared" si="194"/>
        <v>46468</v>
      </c>
      <c r="B6276" s="3">
        <v>240.416666666666</v>
      </c>
      <c r="C6276" s="1">
        <v>10653</v>
      </c>
      <c r="D6276" s="1">
        <f>GAS_LOAD!K6276</f>
        <v>4.2336972333333334</v>
      </c>
      <c r="E6276" s="1">
        <f>GAS_LOAD!L6276</f>
        <v>6.3505458499999996</v>
      </c>
      <c r="F6276" s="1">
        <f t="shared" si="195"/>
        <v>114.15525114155251</v>
      </c>
      <c r="G6276" s="1">
        <v>2931</v>
      </c>
      <c r="H6276" s="19">
        <v>0</v>
      </c>
      <c r="I6276" s="1">
        <f>WIND!B6276</f>
        <v>3433.984375</v>
      </c>
      <c r="J6276" s="1">
        <f>WIND!C6276</f>
        <v>291.015625</v>
      </c>
      <c r="K6276" s="19">
        <v>0</v>
      </c>
      <c r="L6276" s="21">
        <v>0</v>
      </c>
      <c r="M6276" s="5">
        <v>880</v>
      </c>
      <c r="N6276" s="5">
        <v>0</v>
      </c>
      <c r="O6276" s="22">
        <v>0</v>
      </c>
      <c r="P6276" s="1">
        <v>647</v>
      </c>
      <c r="Q6276" s="22">
        <v>0</v>
      </c>
      <c r="R6276" s="22">
        <v>0</v>
      </c>
      <c r="S6276" s="20">
        <v>0</v>
      </c>
    </row>
    <row r="6277" spans="1:19" ht="15" customHeight="1" x14ac:dyDescent="0.35">
      <c r="A6277" s="2">
        <f t="shared" si="194"/>
        <v>46468</v>
      </c>
      <c r="B6277" s="3">
        <v>240.458333333333</v>
      </c>
      <c r="C6277" s="1">
        <v>10805</v>
      </c>
      <c r="D6277" s="1">
        <f>GAS_LOAD!K6277</f>
        <v>4.2336972333333334</v>
      </c>
      <c r="E6277" s="1">
        <f>GAS_LOAD!L6277</f>
        <v>6.3505458499999996</v>
      </c>
      <c r="F6277" s="1">
        <f t="shared" si="195"/>
        <v>114.15525114155251</v>
      </c>
      <c r="G6277" s="1">
        <v>2958</v>
      </c>
      <c r="H6277" s="19">
        <v>0</v>
      </c>
      <c r="I6277" s="1">
        <f>WIND!B6277</f>
        <v>3433.0625</v>
      </c>
      <c r="J6277" s="1">
        <f>WIND!C6277</f>
        <v>290.9375</v>
      </c>
      <c r="K6277" s="19">
        <v>0</v>
      </c>
      <c r="L6277" s="21">
        <v>0</v>
      </c>
      <c r="M6277" s="5">
        <v>880</v>
      </c>
      <c r="N6277" s="5">
        <v>0</v>
      </c>
      <c r="O6277" s="22">
        <v>0</v>
      </c>
      <c r="P6277" s="1">
        <v>645</v>
      </c>
      <c r="Q6277" s="22">
        <v>0</v>
      </c>
      <c r="R6277" s="22">
        <v>0</v>
      </c>
      <c r="S6277" s="20">
        <v>0</v>
      </c>
    </row>
    <row r="6278" spans="1:19" ht="15" customHeight="1" x14ac:dyDescent="0.35">
      <c r="A6278" s="2">
        <f t="shared" si="194"/>
        <v>46468</v>
      </c>
      <c r="B6278" s="3">
        <v>240.49999999999901</v>
      </c>
      <c r="C6278" s="1">
        <v>10940</v>
      </c>
      <c r="D6278" s="1">
        <f>GAS_LOAD!K6278</f>
        <v>4.2336972333333334</v>
      </c>
      <c r="E6278" s="1">
        <f>GAS_LOAD!L6278</f>
        <v>6.3505458499999996</v>
      </c>
      <c r="F6278" s="1">
        <f t="shared" si="195"/>
        <v>114.15525114155251</v>
      </c>
      <c r="G6278" s="1">
        <v>3273</v>
      </c>
      <c r="H6278" s="19">
        <v>0</v>
      </c>
      <c r="I6278" s="1">
        <f>WIND!B6278</f>
        <v>3576.875</v>
      </c>
      <c r="J6278" s="1">
        <f>WIND!C6278</f>
        <v>303.125</v>
      </c>
      <c r="K6278" s="19">
        <v>0</v>
      </c>
      <c r="L6278" s="21">
        <v>0</v>
      </c>
      <c r="M6278" s="5">
        <v>880</v>
      </c>
      <c r="N6278" s="5">
        <v>0</v>
      </c>
      <c r="O6278" s="22">
        <v>0</v>
      </c>
      <c r="P6278" s="1">
        <v>645</v>
      </c>
      <c r="Q6278" s="22">
        <v>0</v>
      </c>
      <c r="R6278" s="22">
        <v>0</v>
      </c>
      <c r="S6278" s="20">
        <v>0</v>
      </c>
    </row>
    <row r="6279" spans="1:19" ht="15" customHeight="1" x14ac:dyDescent="0.35">
      <c r="A6279" s="2">
        <f t="shared" si="194"/>
        <v>46468</v>
      </c>
      <c r="B6279" s="3">
        <v>240.541666666666</v>
      </c>
      <c r="C6279" s="1">
        <v>10775</v>
      </c>
      <c r="D6279" s="1">
        <f>GAS_LOAD!K6279</f>
        <v>4.2336972333333334</v>
      </c>
      <c r="E6279" s="1">
        <f>GAS_LOAD!L6279</f>
        <v>6.3505458499999996</v>
      </c>
      <c r="F6279" s="1">
        <f t="shared" si="195"/>
        <v>114.15525114155251</v>
      </c>
      <c r="G6279" s="1">
        <v>3927</v>
      </c>
      <c r="H6279" s="19">
        <v>0</v>
      </c>
      <c r="I6279" s="1">
        <f>WIND!B6279</f>
        <v>3767.703125</v>
      </c>
      <c r="J6279" s="1">
        <f>WIND!C6279</f>
        <v>319.296875</v>
      </c>
      <c r="K6279" s="19">
        <v>0</v>
      </c>
      <c r="L6279" s="21">
        <v>0</v>
      </c>
      <c r="M6279" s="5">
        <v>880</v>
      </c>
      <c r="N6279" s="5">
        <v>0</v>
      </c>
      <c r="O6279" s="22">
        <v>0</v>
      </c>
      <c r="P6279" s="1">
        <v>645</v>
      </c>
      <c r="Q6279" s="22">
        <v>0</v>
      </c>
      <c r="R6279" s="22">
        <v>0</v>
      </c>
      <c r="S6279" s="20">
        <v>0</v>
      </c>
    </row>
    <row r="6280" spans="1:19" ht="15" customHeight="1" x14ac:dyDescent="0.35">
      <c r="A6280" s="2">
        <f t="shared" si="194"/>
        <v>46468</v>
      </c>
      <c r="B6280" s="3">
        <v>240.583333333333</v>
      </c>
      <c r="C6280" s="1">
        <v>10562</v>
      </c>
      <c r="D6280" s="1">
        <f>GAS_LOAD!K6280</f>
        <v>4.2336972333333334</v>
      </c>
      <c r="E6280" s="1">
        <f>GAS_LOAD!L6280</f>
        <v>6.3505458499999996</v>
      </c>
      <c r="F6280" s="1">
        <f t="shared" si="195"/>
        <v>114.15525114155251</v>
      </c>
      <c r="G6280" s="1">
        <v>3750</v>
      </c>
      <c r="H6280" s="19">
        <v>0</v>
      </c>
      <c r="I6280" s="1">
        <f>WIND!B6280</f>
        <v>3817.484375</v>
      </c>
      <c r="J6280" s="1">
        <f>WIND!C6280</f>
        <v>323.515625</v>
      </c>
      <c r="K6280" s="19">
        <v>0</v>
      </c>
      <c r="L6280" s="21">
        <v>0</v>
      </c>
      <c r="M6280" s="5">
        <v>880</v>
      </c>
      <c r="N6280" s="5">
        <v>0</v>
      </c>
      <c r="O6280" s="22">
        <v>0</v>
      </c>
      <c r="P6280" s="1">
        <v>644</v>
      </c>
      <c r="Q6280" s="22">
        <v>0</v>
      </c>
      <c r="R6280" s="22">
        <v>0</v>
      </c>
      <c r="S6280" s="20">
        <v>0</v>
      </c>
    </row>
    <row r="6281" spans="1:19" ht="15" customHeight="1" x14ac:dyDescent="0.35">
      <c r="A6281" s="2">
        <f t="shared" si="194"/>
        <v>46468</v>
      </c>
      <c r="B6281" s="3">
        <v>240.62499999999901</v>
      </c>
      <c r="C6281" s="1">
        <v>10300</v>
      </c>
      <c r="D6281" s="1">
        <f>GAS_LOAD!K6281</f>
        <v>4.2336972333333334</v>
      </c>
      <c r="E6281" s="1">
        <f>GAS_LOAD!L6281</f>
        <v>6.3505458499999996</v>
      </c>
      <c r="F6281" s="1">
        <f t="shared" si="195"/>
        <v>114.15525114155251</v>
      </c>
      <c r="G6281" s="1">
        <v>3753</v>
      </c>
      <c r="H6281" s="19">
        <v>0</v>
      </c>
      <c r="I6281" s="1">
        <f>WIND!B6281</f>
        <v>3797.203125</v>
      </c>
      <c r="J6281" s="1">
        <f>WIND!C6281</f>
        <v>321.796875</v>
      </c>
      <c r="K6281" s="19">
        <v>0</v>
      </c>
      <c r="L6281" s="21">
        <v>0</v>
      </c>
      <c r="M6281" s="5">
        <v>880</v>
      </c>
      <c r="N6281" s="5">
        <v>0</v>
      </c>
      <c r="O6281" s="22">
        <v>0</v>
      </c>
      <c r="P6281" s="1">
        <v>644</v>
      </c>
      <c r="Q6281" s="22">
        <v>0</v>
      </c>
      <c r="R6281" s="22">
        <v>0</v>
      </c>
      <c r="S6281" s="20">
        <v>0</v>
      </c>
    </row>
    <row r="6282" spans="1:19" ht="15" customHeight="1" x14ac:dyDescent="0.35">
      <c r="A6282" s="2">
        <f t="shared" si="194"/>
        <v>46468</v>
      </c>
      <c r="B6282" s="3">
        <v>240.666666666666</v>
      </c>
      <c r="C6282" s="1">
        <v>10103</v>
      </c>
      <c r="D6282" s="1">
        <f>GAS_LOAD!K6282</f>
        <v>4.2336972333333334</v>
      </c>
      <c r="E6282" s="1">
        <f>GAS_LOAD!L6282</f>
        <v>6.3505458499999996</v>
      </c>
      <c r="F6282" s="1">
        <f t="shared" si="195"/>
        <v>114.15525114155251</v>
      </c>
      <c r="G6282" s="1">
        <v>2559</v>
      </c>
      <c r="H6282" s="19">
        <v>0</v>
      </c>
      <c r="I6282" s="1">
        <f>WIND!B6282</f>
        <v>3733.59375</v>
      </c>
      <c r="J6282" s="1">
        <f>WIND!C6282</f>
        <v>316.40625</v>
      </c>
      <c r="K6282" s="19">
        <v>0</v>
      </c>
      <c r="L6282" s="21">
        <v>0</v>
      </c>
      <c r="M6282" s="5">
        <v>880</v>
      </c>
      <c r="N6282" s="5">
        <v>0</v>
      </c>
      <c r="O6282" s="22">
        <v>0</v>
      </c>
      <c r="P6282" s="1">
        <v>644</v>
      </c>
      <c r="Q6282" s="22">
        <v>0</v>
      </c>
      <c r="R6282" s="22">
        <v>0</v>
      </c>
      <c r="S6282" s="20">
        <v>0</v>
      </c>
    </row>
    <row r="6283" spans="1:19" ht="15" customHeight="1" x14ac:dyDescent="0.35">
      <c r="A6283" s="2">
        <f t="shared" si="194"/>
        <v>46468</v>
      </c>
      <c r="B6283" s="3">
        <v>240.708333333333</v>
      </c>
      <c r="C6283" s="1">
        <v>10140</v>
      </c>
      <c r="D6283" s="1">
        <f>GAS_LOAD!K6283</f>
        <v>4.2336972333333334</v>
      </c>
      <c r="E6283" s="1">
        <f>GAS_LOAD!L6283</f>
        <v>6.3505458499999996</v>
      </c>
      <c r="F6283" s="1">
        <f t="shared" si="195"/>
        <v>114.15525114155251</v>
      </c>
      <c r="G6283" s="1">
        <v>1305</v>
      </c>
      <c r="H6283" s="19">
        <v>0</v>
      </c>
      <c r="I6283" s="1">
        <f>WIND!B6283</f>
        <v>3339.03125</v>
      </c>
      <c r="J6283" s="1">
        <f>WIND!C6283</f>
        <v>282.96875</v>
      </c>
      <c r="K6283" s="19">
        <v>0</v>
      </c>
      <c r="L6283" s="21">
        <v>0</v>
      </c>
      <c r="M6283" s="5">
        <v>880</v>
      </c>
      <c r="N6283" s="5">
        <v>0</v>
      </c>
      <c r="O6283" s="22">
        <v>0</v>
      </c>
      <c r="P6283" s="1">
        <v>645</v>
      </c>
      <c r="Q6283" s="22">
        <v>0</v>
      </c>
      <c r="R6283" s="22">
        <v>0</v>
      </c>
      <c r="S6283" s="20">
        <v>0</v>
      </c>
    </row>
    <row r="6284" spans="1:19" ht="15" customHeight="1" x14ac:dyDescent="0.35">
      <c r="A6284" s="2">
        <f t="shared" si="194"/>
        <v>46468</v>
      </c>
      <c r="B6284" s="3">
        <v>240.74999999999901</v>
      </c>
      <c r="C6284" s="1">
        <v>10726</v>
      </c>
      <c r="D6284" s="1">
        <f>GAS_LOAD!K6284</f>
        <v>4.2336972333333334</v>
      </c>
      <c r="E6284" s="1">
        <f>GAS_LOAD!L6284</f>
        <v>6.3505458499999996</v>
      </c>
      <c r="F6284" s="1">
        <f t="shared" si="195"/>
        <v>114.15525114155251</v>
      </c>
      <c r="G6284" s="1">
        <v>183</v>
      </c>
      <c r="H6284" s="19">
        <v>0</v>
      </c>
      <c r="I6284" s="1">
        <f>WIND!B6284</f>
        <v>3143.59375</v>
      </c>
      <c r="J6284" s="1">
        <f>WIND!C6284</f>
        <v>266.40625</v>
      </c>
      <c r="K6284" s="19">
        <v>0</v>
      </c>
      <c r="L6284" s="21">
        <v>0</v>
      </c>
      <c r="M6284" s="5">
        <v>880</v>
      </c>
      <c r="N6284" s="5">
        <v>0</v>
      </c>
      <c r="O6284" s="22">
        <v>0</v>
      </c>
      <c r="P6284" s="1">
        <v>644</v>
      </c>
      <c r="Q6284" s="22">
        <v>0</v>
      </c>
      <c r="R6284" s="22">
        <v>0</v>
      </c>
      <c r="S6284" s="20">
        <v>0</v>
      </c>
    </row>
    <row r="6285" spans="1:19" ht="15" customHeight="1" x14ac:dyDescent="0.35">
      <c r="A6285" s="2">
        <f t="shared" si="194"/>
        <v>46468</v>
      </c>
      <c r="B6285" s="3">
        <v>240.791666666666</v>
      </c>
      <c r="C6285" s="1">
        <v>11382</v>
      </c>
      <c r="D6285" s="1">
        <f>GAS_LOAD!K6285</f>
        <v>4.2336972333333334</v>
      </c>
      <c r="E6285" s="1">
        <f>GAS_LOAD!L6285</f>
        <v>6.3505458499999996</v>
      </c>
      <c r="F6285" s="1">
        <f t="shared" si="195"/>
        <v>114.15525114155251</v>
      </c>
      <c r="G6285" s="1">
        <v>3</v>
      </c>
      <c r="H6285" s="19">
        <v>0</v>
      </c>
      <c r="I6285" s="1">
        <f>WIND!B6285</f>
        <v>2855.96875</v>
      </c>
      <c r="J6285" s="1">
        <f>WIND!C6285</f>
        <v>242.03125</v>
      </c>
      <c r="K6285" s="19">
        <v>0</v>
      </c>
      <c r="L6285" s="21">
        <v>0</v>
      </c>
      <c r="M6285" s="5">
        <v>880</v>
      </c>
      <c r="N6285" s="5">
        <v>625</v>
      </c>
      <c r="O6285" s="22">
        <v>0</v>
      </c>
      <c r="P6285" s="1">
        <v>641</v>
      </c>
      <c r="Q6285" s="22">
        <v>0</v>
      </c>
      <c r="R6285" s="22">
        <v>0</v>
      </c>
      <c r="S6285" s="20">
        <v>0</v>
      </c>
    </row>
    <row r="6286" spans="1:19" ht="15" customHeight="1" x14ac:dyDescent="0.35">
      <c r="A6286" s="2">
        <f t="shared" si="194"/>
        <v>46468</v>
      </c>
      <c r="B6286" s="3">
        <v>240.833333333333</v>
      </c>
      <c r="C6286" s="1">
        <v>10589</v>
      </c>
      <c r="D6286" s="1">
        <f>GAS_LOAD!K6286</f>
        <v>4.2336972333333334</v>
      </c>
      <c r="E6286" s="1">
        <f>GAS_LOAD!L6286</f>
        <v>6.3505458499999996</v>
      </c>
      <c r="F6286" s="1">
        <f t="shared" si="195"/>
        <v>114.15525114155251</v>
      </c>
      <c r="G6286" s="1">
        <v>0</v>
      </c>
      <c r="H6286" s="19">
        <v>0</v>
      </c>
      <c r="I6286" s="1">
        <f>WIND!B6286</f>
        <v>2559.125</v>
      </c>
      <c r="J6286" s="1">
        <f>WIND!C6286</f>
        <v>216.875</v>
      </c>
      <c r="K6286" s="19">
        <v>0</v>
      </c>
      <c r="L6286" s="21">
        <v>0</v>
      </c>
      <c r="M6286" s="5">
        <v>880</v>
      </c>
      <c r="N6286" s="5">
        <v>0</v>
      </c>
      <c r="O6286" s="22">
        <v>0</v>
      </c>
      <c r="P6286" s="1">
        <v>636</v>
      </c>
      <c r="Q6286" s="22">
        <v>0</v>
      </c>
      <c r="R6286" s="22">
        <v>0</v>
      </c>
      <c r="S6286" s="20">
        <v>0</v>
      </c>
    </row>
    <row r="6287" spans="1:19" ht="15" customHeight="1" x14ac:dyDescent="0.35">
      <c r="A6287" s="2">
        <f t="shared" si="194"/>
        <v>46468</v>
      </c>
      <c r="B6287" s="3">
        <v>240.87499999999901</v>
      </c>
      <c r="C6287" s="1">
        <v>9864</v>
      </c>
      <c r="D6287" s="1">
        <f>GAS_LOAD!K6287</f>
        <v>4.2336972333333334</v>
      </c>
      <c r="E6287" s="1">
        <f>GAS_LOAD!L6287</f>
        <v>6.3505458499999996</v>
      </c>
      <c r="F6287" s="1">
        <f t="shared" si="195"/>
        <v>114.15525114155251</v>
      </c>
      <c r="G6287" s="1">
        <v>0</v>
      </c>
      <c r="H6287" s="19">
        <v>0</v>
      </c>
      <c r="I6287" s="1">
        <f>WIND!B6287</f>
        <v>2525.015625</v>
      </c>
      <c r="J6287" s="1">
        <f>WIND!C6287</f>
        <v>213.984375</v>
      </c>
      <c r="K6287" s="19">
        <v>0</v>
      </c>
      <c r="L6287" s="21">
        <v>0</v>
      </c>
      <c r="M6287" s="5">
        <v>880</v>
      </c>
      <c r="N6287" s="5">
        <v>0</v>
      </c>
      <c r="O6287" s="22">
        <v>0</v>
      </c>
      <c r="P6287" s="1">
        <v>627</v>
      </c>
      <c r="Q6287" s="22">
        <v>0</v>
      </c>
      <c r="R6287" s="22">
        <v>0</v>
      </c>
      <c r="S6287" s="20">
        <v>0</v>
      </c>
    </row>
    <row r="6288" spans="1:19" ht="15" customHeight="1" x14ac:dyDescent="0.35">
      <c r="A6288" s="2">
        <f t="shared" si="194"/>
        <v>46468</v>
      </c>
      <c r="B6288" s="3">
        <v>240.916666666666</v>
      </c>
      <c r="C6288" s="1">
        <v>10018</v>
      </c>
      <c r="D6288" s="1">
        <f>GAS_LOAD!K6288</f>
        <v>4.2336972333333334</v>
      </c>
      <c r="E6288" s="1">
        <f>GAS_LOAD!L6288</f>
        <v>6.3505458499999996</v>
      </c>
      <c r="F6288" s="1">
        <f t="shared" si="195"/>
        <v>114.15525114155251</v>
      </c>
      <c r="G6288" s="1">
        <v>0</v>
      </c>
      <c r="H6288" s="19">
        <v>0</v>
      </c>
      <c r="I6288" s="1">
        <f>WIND!B6288</f>
        <v>2197.75</v>
      </c>
      <c r="J6288" s="1">
        <f>WIND!C6288</f>
        <v>186.25</v>
      </c>
      <c r="K6288" s="19">
        <v>0</v>
      </c>
      <c r="L6288" s="21">
        <v>0</v>
      </c>
      <c r="M6288" s="5">
        <v>880</v>
      </c>
      <c r="N6288" s="5">
        <v>49</v>
      </c>
      <c r="O6288" s="22">
        <v>0</v>
      </c>
      <c r="P6288" s="1">
        <v>623</v>
      </c>
      <c r="Q6288" s="22">
        <v>0</v>
      </c>
      <c r="R6288" s="22">
        <v>0</v>
      </c>
      <c r="S6288" s="20">
        <v>0</v>
      </c>
    </row>
    <row r="6289" spans="1:19" ht="15" customHeight="1" x14ac:dyDescent="0.35">
      <c r="A6289" s="2">
        <f t="shared" si="194"/>
        <v>46468</v>
      </c>
      <c r="B6289" s="3">
        <v>240.958333333333</v>
      </c>
      <c r="C6289" s="1">
        <v>10184</v>
      </c>
      <c r="D6289" s="1">
        <f>GAS_LOAD!K6289</f>
        <v>4.2336972333333334</v>
      </c>
      <c r="E6289" s="1">
        <f>GAS_LOAD!L6289</f>
        <v>6.3505458499999996</v>
      </c>
      <c r="F6289" s="1">
        <f t="shared" si="195"/>
        <v>114.15525114155251</v>
      </c>
      <c r="G6289" s="1">
        <v>0</v>
      </c>
      <c r="H6289" s="19">
        <v>0</v>
      </c>
      <c r="I6289" s="1">
        <f>WIND!B6289</f>
        <v>2194.0625</v>
      </c>
      <c r="J6289" s="1">
        <f>WIND!C6289</f>
        <v>185.9375</v>
      </c>
      <c r="K6289" s="19">
        <v>0</v>
      </c>
      <c r="L6289" s="21">
        <v>0</v>
      </c>
      <c r="M6289" s="5">
        <v>880</v>
      </c>
      <c r="N6289" s="5">
        <v>63</v>
      </c>
      <c r="O6289" s="22">
        <v>0</v>
      </c>
      <c r="P6289" s="1">
        <v>619</v>
      </c>
      <c r="Q6289" s="22">
        <v>0</v>
      </c>
      <c r="R6289" s="22">
        <v>0</v>
      </c>
      <c r="S6289" s="20">
        <v>0</v>
      </c>
    </row>
    <row r="6290" spans="1:19" ht="15" customHeight="1" x14ac:dyDescent="0.35">
      <c r="A6290" s="2">
        <f t="shared" si="194"/>
        <v>46469</v>
      </c>
      <c r="B6290" s="3">
        <v>240.99999999999901</v>
      </c>
      <c r="C6290" s="1">
        <v>9698</v>
      </c>
      <c r="D6290" s="1">
        <f>GAS_LOAD!K6290</f>
        <v>4.1678833949999996</v>
      </c>
      <c r="E6290" s="1">
        <f>GAS_LOAD!L6290</f>
        <v>6.251825092499999</v>
      </c>
      <c r="F6290" s="1">
        <f t="shared" si="195"/>
        <v>114.15525114155251</v>
      </c>
      <c r="G6290" s="1">
        <v>0</v>
      </c>
      <c r="H6290" s="19">
        <v>0</v>
      </c>
      <c r="I6290" s="1">
        <f>WIND!B6290</f>
        <v>2040.109375</v>
      </c>
      <c r="J6290" s="1">
        <f>WIND!C6290</f>
        <v>172.890625</v>
      </c>
      <c r="K6290" s="19">
        <v>0</v>
      </c>
      <c r="L6290" s="21">
        <v>0</v>
      </c>
      <c r="M6290" s="5">
        <v>880</v>
      </c>
      <c r="N6290" s="5">
        <v>0</v>
      </c>
      <c r="O6290" s="22">
        <v>0</v>
      </c>
      <c r="P6290" s="1">
        <v>610</v>
      </c>
      <c r="Q6290" s="22">
        <v>0</v>
      </c>
      <c r="R6290" s="22">
        <v>0</v>
      </c>
      <c r="S6290" s="20">
        <v>0</v>
      </c>
    </row>
    <row r="6291" spans="1:19" ht="15" customHeight="1" x14ac:dyDescent="0.35">
      <c r="A6291" s="2">
        <f t="shared" si="194"/>
        <v>46469</v>
      </c>
      <c r="B6291" s="3">
        <v>241.041666666666</v>
      </c>
      <c r="C6291" s="1">
        <v>9373</v>
      </c>
      <c r="D6291" s="1">
        <f>GAS_LOAD!K6291</f>
        <v>4.1678833949999996</v>
      </c>
      <c r="E6291" s="1">
        <f>GAS_LOAD!L6291</f>
        <v>6.251825092499999</v>
      </c>
      <c r="F6291" s="1">
        <f t="shared" si="195"/>
        <v>114.15525114155251</v>
      </c>
      <c r="G6291" s="1">
        <v>0</v>
      </c>
      <c r="H6291" s="19">
        <v>0</v>
      </c>
      <c r="I6291" s="1">
        <f>WIND!B6291</f>
        <v>1590.234375</v>
      </c>
      <c r="J6291" s="1">
        <f>WIND!C6291</f>
        <v>134.765625</v>
      </c>
      <c r="K6291" s="19">
        <v>0</v>
      </c>
      <c r="L6291" s="21">
        <v>0</v>
      </c>
      <c r="M6291" s="5">
        <v>880</v>
      </c>
      <c r="N6291" s="5">
        <v>1121</v>
      </c>
      <c r="O6291" s="22">
        <v>0</v>
      </c>
      <c r="P6291" s="1">
        <v>605</v>
      </c>
      <c r="Q6291" s="22">
        <v>0</v>
      </c>
      <c r="R6291" s="22">
        <v>0</v>
      </c>
      <c r="S6291" s="20">
        <v>0</v>
      </c>
    </row>
    <row r="6292" spans="1:19" ht="15" customHeight="1" x14ac:dyDescent="0.35">
      <c r="A6292" s="2">
        <f t="shared" si="194"/>
        <v>46469</v>
      </c>
      <c r="B6292" s="3">
        <v>241.083333333333</v>
      </c>
      <c r="C6292" s="1">
        <v>9099</v>
      </c>
      <c r="D6292" s="1">
        <f>GAS_LOAD!K6292</f>
        <v>4.1678833949999996</v>
      </c>
      <c r="E6292" s="1">
        <f>GAS_LOAD!L6292</f>
        <v>6.251825092499999</v>
      </c>
      <c r="F6292" s="1">
        <f t="shared" si="195"/>
        <v>114.15525114155251</v>
      </c>
      <c r="G6292" s="1">
        <v>0</v>
      </c>
      <c r="H6292" s="19">
        <v>0</v>
      </c>
      <c r="I6292" s="1">
        <f>WIND!B6292</f>
        <v>1449.1875</v>
      </c>
      <c r="J6292" s="1">
        <f>WIND!C6292</f>
        <v>122.8125</v>
      </c>
      <c r="K6292" s="19">
        <v>0</v>
      </c>
      <c r="L6292" s="21">
        <v>0</v>
      </c>
      <c r="M6292" s="5">
        <v>880</v>
      </c>
      <c r="N6292" s="5">
        <v>0</v>
      </c>
      <c r="O6292" s="22">
        <v>0</v>
      </c>
      <c r="P6292" s="1">
        <v>605</v>
      </c>
      <c r="Q6292" s="22">
        <v>0</v>
      </c>
      <c r="R6292" s="22">
        <v>0</v>
      </c>
      <c r="S6292" s="20">
        <v>0</v>
      </c>
    </row>
    <row r="6293" spans="1:19" ht="15" customHeight="1" x14ac:dyDescent="0.35">
      <c r="A6293" s="2">
        <f t="shared" si="194"/>
        <v>46469</v>
      </c>
      <c r="B6293" s="3">
        <v>241.12499999999901</v>
      </c>
      <c r="C6293" s="1">
        <v>8719</v>
      </c>
      <c r="D6293" s="1">
        <f>GAS_LOAD!K6293</f>
        <v>4.1678833949999996</v>
      </c>
      <c r="E6293" s="1">
        <f>GAS_LOAD!L6293</f>
        <v>6.251825092499999</v>
      </c>
      <c r="F6293" s="1">
        <f t="shared" si="195"/>
        <v>114.15525114155251</v>
      </c>
      <c r="G6293" s="1">
        <v>0</v>
      </c>
      <c r="H6293" s="19">
        <v>0</v>
      </c>
      <c r="I6293" s="1">
        <f>WIND!B6293</f>
        <v>1248.21875</v>
      </c>
      <c r="J6293" s="1">
        <f>WIND!C6293</f>
        <v>105.78125</v>
      </c>
      <c r="K6293" s="19">
        <v>0</v>
      </c>
      <c r="L6293" s="21">
        <v>0</v>
      </c>
      <c r="M6293" s="5">
        <v>880</v>
      </c>
      <c r="N6293" s="5">
        <v>0</v>
      </c>
      <c r="O6293" s="22">
        <v>0</v>
      </c>
      <c r="P6293" s="1">
        <v>610</v>
      </c>
      <c r="Q6293" s="22">
        <v>0</v>
      </c>
      <c r="R6293" s="22">
        <v>0</v>
      </c>
      <c r="S6293" s="20">
        <v>0</v>
      </c>
    </row>
    <row r="6294" spans="1:19" ht="15" customHeight="1" x14ac:dyDescent="0.35">
      <c r="A6294" s="2">
        <f t="shared" si="194"/>
        <v>46469</v>
      </c>
      <c r="B6294" s="3">
        <v>241.166666666666</v>
      </c>
      <c r="C6294" s="1">
        <v>8700</v>
      </c>
      <c r="D6294" s="1">
        <f>GAS_LOAD!K6294</f>
        <v>4.1678833949999996</v>
      </c>
      <c r="E6294" s="1">
        <f>GAS_LOAD!L6294</f>
        <v>6.251825092499999</v>
      </c>
      <c r="F6294" s="1">
        <f t="shared" si="195"/>
        <v>114.15525114155251</v>
      </c>
      <c r="G6294" s="1">
        <v>0</v>
      </c>
      <c r="H6294" s="19">
        <v>0</v>
      </c>
      <c r="I6294" s="1">
        <f>WIND!B6294</f>
        <v>1073.0625</v>
      </c>
      <c r="J6294" s="1">
        <f>WIND!C6294</f>
        <v>90.9375</v>
      </c>
      <c r="K6294" s="19">
        <v>0</v>
      </c>
      <c r="L6294" s="21">
        <v>0</v>
      </c>
      <c r="M6294" s="5">
        <v>880</v>
      </c>
      <c r="N6294" s="5">
        <v>841</v>
      </c>
      <c r="O6294" s="22">
        <v>0</v>
      </c>
      <c r="P6294" s="1">
        <v>613</v>
      </c>
      <c r="Q6294" s="22">
        <v>0</v>
      </c>
      <c r="R6294" s="22">
        <v>0</v>
      </c>
      <c r="S6294" s="20">
        <v>0</v>
      </c>
    </row>
    <row r="6295" spans="1:19" ht="15" customHeight="1" x14ac:dyDescent="0.35">
      <c r="A6295" s="2">
        <f t="shared" si="194"/>
        <v>46469</v>
      </c>
      <c r="B6295" s="3">
        <v>241.208333333333</v>
      </c>
      <c r="C6295" s="1">
        <v>9266</v>
      </c>
      <c r="D6295" s="1">
        <f>GAS_LOAD!K6295</f>
        <v>4.1678833949999996</v>
      </c>
      <c r="E6295" s="1">
        <f>GAS_LOAD!L6295</f>
        <v>6.251825092499999</v>
      </c>
      <c r="F6295" s="1">
        <f t="shared" si="195"/>
        <v>114.15525114155251</v>
      </c>
      <c r="G6295" s="1">
        <v>0</v>
      </c>
      <c r="H6295" s="19">
        <v>0</v>
      </c>
      <c r="I6295" s="1">
        <f>WIND!B6295</f>
        <v>1049.09375</v>
      </c>
      <c r="J6295" s="1">
        <f>WIND!C6295</f>
        <v>88.90625</v>
      </c>
      <c r="K6295" s="19">
        <v>0</v>
      </c>
      <c r="L6295" s="21">
        <v>0</v>
      </c>
      <c r="M6295" s="5">
        <v>880</v>
      </c>
      <c r="N6295" s="5">
        <v>1425</v>
      </c>
      <c r="O6295" s="22">
        <v>0</v>
      </c>
      <c r="P6295" s="1">
        <v>621</v>
      </c>
      <c r="Q6295" s="22">
        <v>0</v>
      </c>
      <c r="R6295" s="22">
        <v>0</v>
      </c>
      <c r="S6295" s="20">
        <v>0</v>
      </c>
    </row>
    <row r="6296" spans="1:19" ht="15" customHeight="1" x14ac:dyDescent="0.35">
      <c r="A6296" s="2">
        <f t="shared" si="194"/>
        <v>46469</v>
      </c>
      <c r="B6296" s="3">
        <v>241.24999999999901</v>
      </c>
      <c r="C6296" s="1">
        <v>10384</v>
      </c>
      <c r="D6296" s="1">
        <f>GAS_LOAD!K6296</f>
        <v>4.1678833949999996</v>
      </c>
      <c r="E6296" s="1">
        <f>GAS_LOAD!L6296</f>
        <v>6.251825092499999</v>
      </c>
      <c r="F6296" s="1">
        <f t="shared" si="195"/>
        <v>114.15525114155251</v>
      </c>
      <c r="G6296" s="1">
        <v>6</v>
      </c>
      <c r="H6296" s="19">
        <v>0</v>
      </c>
      <c r="I6296" s="1">
        <f>WIND!B6296</f>
        <v>1131.140625</v>
      </c>
      <c r="J6296" s="1">
        <f>WIND!C6296</f>
        <v>95.859375</v>
      </c>
      <c r="K6296" s="19">
        <v>0</v>
      </c>
      <c r="L6296" s="21">
        <v>0</v>
      </c>
      <c r="M6296" s="5">
        <v>880</v>
      </c>
      <c r="N6296" s="5">
        <v>0</v>
      </c>
      <c r="O6296" s="22">
        <v>0</v>
      </c>
      <c r="P6296" s="1">
        <v>639</v>
      </c>
      <c r="Q6296" s="22">
        <v>0</v>
      </c>
      <c r="R6296" s="22">
        <v>0</v>
      </c>
      <c r="S6296" s="20">
        <v>0</v>
      </c>
    </row>
    <row r="6297" spans="1:19" ht="15" customHeight="1" x14ac:dyDescent="0.35">
      <c r="A6297" s="2">
        <f t="shared" si="194"/>
        <v>46469</v>
      </c>
      <c r="B6297" s="3">
        <v>241.291666666666</v>
      </c>
      <c r="C6297" s="1">
        <v>11117</v>
      </c>
      <c r="D6297" s="1">
        <f>GAS_LOAD!K6297</f>
        <v>4.1678833949999996</v>
      </c>
      <c r="E6297" s="1">
        <f>GAS_LOAD!L6297</f>
        <v>6.251825092499999</v>
      </c>
      <c r="F6297" s="1">
        <f t="shared" si="195"/>
        <v>114.15525114155251</v>
      </c>
      <c r="G6297" s="1">
        <v>387</v>
      </c>
      <c r="H6297" s="19">
        <v>0</v>
      </c>
      <c r="I6297" s="1">
        <f>WIND!B6297</f>
        <v>1166.171875</v>
      </c>
      <c r="J6297" s="1">
        <f>WIND!C6297</f>
        <v>98.828125</v>
      </c>
      <c r="K6297" s="19">
        <v>0</v>
      </c>
      <c r="L6297" s="21">
        <v>0</v>
      </c>
      <c r="M6297" s="5">
        <v>880</v>
      </c>
      <c r="N6297" s="5">
        <v>421</v>
      </c>
      <c r="O6297" s="22">
        <v>0</v>
      </c>
      <c r="P6297" s="1">
        <v>656</v>
      </c>
      <c r="Q6297" s="22">
        <v>0</v>
      </c>
      <c r="R6297" s="22">
        <v>0</v>
      </c>
      <c r="S6297" s="20">
        <v>0</v>
      </c>
    </row>
    <row r="6298" spans="1:19" ht="15" customHeight="1" x14ac:dyDescent="0.35">
      <c r="A6298" s="2">
        <f t="shared" si="194"/>
        <v>46469</v>
      </c>
      <c r="B6298" s="3">
        <v>241.333333333333</v>
      </c>
      <c r="C6298" s="1">
        <v>11357</v>
      </c>
      <c r="D6298" s="1">
        <f>GAS_LOAD!K6298</f>
        <v>4.1678833949999996</v>
      </c>
      <c r="E6298" s="1">
        <f>GAS_LOAD!L6298</f>
        <v>6.251825092499999</v>
      </c>
      <c r="F6298" s="1">
        <f t="shared" si="195"/>
        <v>114.15525114155251</v>
      </c>
      <c r="G6298" s="1">
        <v>1752</v>
      </c>
      <c r="H6298" s="19">
        <v>0</v>
      </c>
      <c r="I6298" s="1">
        <f>WIND!B6298</f>
        <v>1414.15625</v>
      </c>
      <c r="J6298" s="1">
        <f>WIND!C6298</f>
        <v>119.84375</v>
      </c>
      <c r="K6298" s="19">
        <v>0</v>
      </c>
      <c r="L6298" s="21">
        <v>0</v>
      </c>
      <c r="M6298" s="5">
        <v>880</v>
      </c>
      <c r="N6298" s="5">
        <v>0</v>
      </c>
      <c r="O6298" s="22">
        <v>0</v>
      </c>
      <c r="P6298" s="1">
        <v>654</v>
      </c>
      <c r="Q6298" s="22">
        <v>0</v>
      </c>
      <c r="R6298" s="22">
        <v>0</v>
      </c>
      <c r="S6298" s="20">
        <v>0</v>
      </c>
    </row>
    <row r="6299" spans="1:19" ht="15" customHeight="1" x14ac:dyDescent="0.35">
      <c r="A6299" s="2">
        <f t="shared" si="194"/>
        <v>46469</v>
      </c>
      <c r="B6299" s="3">
        <v>241.37499999999901</v>
      </c>
      <c r="C6299" s="1">
        <v>11362</v>
      </c>
      <c r="D6299" s="1">
        <f>GAS_LOAD!K6299</f>
        <v>4.1678833949999996</v>
      </c>
      <c r="E6299" s="1">
        <f>GAS_LOAD!L6299</f>
        <v>6.251825092499999</v>
      </c>
      <c r="F6299" s="1">
        <f t="shared" si="195"/>
        <v>114.15525114155251</v>
      </c>
      <c r="G6299" s="1">
        <v>3591</v>
      </c>
      <c r="H6299" s="19">
        <v>0</v>
      </c>
      <c r="I6299" s="1">
        <f>WIND!B6299</f>
        <v>1620.65625</v>
      </c>
      <c r="J6299" s="1">
        <f>WIND!C6299</f>
        <v>137.34375</v>
      </c>
      <c r="K6299" s="19">
        <v>0</v>
      </c>
      <c r="L6299" s="21">
        <v>0</v>
      </c>
      <c r="M6299" s="5">
        <v>880</v>
      </c>
      <c r="N6299" s="5">
        <v>1785</v>
      </c>
      <c r="O6299" s="22">
        <v>0</v>
      </c>
      <c r="P6299" s="1">
        <v>650</v>
      </c>
      <c r="Q6299" s="22">
        <v>0</v>
      </c>
      <c r="R6299" s="22">
        <v>0</v>
      </c>
      <c r="S6299" s="20">
        <v>0</v>
      </c>
    </row>
    <row r="6300" spans="1:19" ht="15" customHeight="1" x14ac:dyDescent="0.35">
      <c r="A6300" s="2">
        <f t="shared" si="194"/>
        <v>46469</v>
      </c>
      <c r="B6300" s="3">
        <v>241.416666666666</v>
      </c>
      <c r="C6300" s="1">
        <v>11192</v>
      </c>
      <c r="D6300" s="1">
        <f>GAS_LOAD!K6300</f>
        <v>4.1678833949999996</v>
      </c>
      <c r="E6300" s="1">
        <f>GAS_LOAD!L6300</f>
        <v>6.251825092499999</v>
      </c>
      <c r="F6300" s="1">
        <f t="shared" si="195"/>
        <v>114.15525114155251</v>
      </c>
      <c r="G6300" s="1">
        <v>4863</v>
      </c>
      <c r="H6300" s="19">
        <v>0</v>
      </c>
      <c r="I6300" s="1">
        <f>WIND!B6300</f>
        <v>1780.140625</v>
      </c>
      <c r="J6300" s="1">
        <f>WIND!C6300</f>
        <v>150.859375</v>
      </c>
      <c r="K6300" s="19">
        <v>0</v>
      </c>
      <c r="L6300" s="21">
        <v>0</v>
      </c>
      <c r="M6300" s="5">
        <v>880</v>
      </c>
      <c r="N6300" s="5">
        <v>1150</v>
      </c>
      <c r="O6300" s="22">
        <v>0</v>
      </c>
      <c r="P6300" s="1">
        <v>648</v>
      </c>
      <c r="Q6300" s="22">
        <v>0</v>
      </c>
      <c r="R6300" s="22">
        <v>0</v>
      </c>
      <c r="S6300" s="20">
        <v>0</v>
      </c>
    </row>
    <row r="6301" spans="1:19" ht="15" customHeight="1" x14ac:dyDescent="0.35">
      <c r="A6301" s="2">
        <f t="shared" si="194"/>
        <v>46469</v>
      </c>
      <c r="B6301" s="3">
        <v>241.458333333333</v>
      </c>
      <c r="C6301" s="1">
        <v>11173</v>
      </c>
      <c r="D6301" s="1">
        <f>GAS_LOAD!K6301</f>
        <v>4.1678833949999996</v>
      </c>
      <c r="E6301" s="1">
        <f>GAS_LOAD!L6301</f>
        <v>6.251825092499999</v>
      </c>
      <c r="F6301" s="1">
        <f t="shared" si="195"/>
        <v>114.15525114155251</v>
      </c>
      <c r="G6301" s="1">
        <v>5658</v>
      </c>
      <c r="H6301" s="19">
        <v>0</v>
      </c>
      <c r="I6301" s="1">
        <f>WIND!B6301</f>
        <v>1747.875</v>
      </c>
      <c r="J6301" s="1">
        <f>WIND!C6301</f>
        <v>148.125</v>
      </c>
      <c r="K6301" s="19">
        <v>0</v>
      </c>
      <c r="L6301" s="21">
        <v>0</v>
      </c>
      <c r="M6301" s="5">
        <v>880</v>
      </c>
      <c r="N6301" s="5">
        <v>903</v>
      </c>
      <c r="O6301" s="22">
        <v>0</v>
      </c>
      <c r="P6301" s="1">
        <v>646</v>
      </c>
      <c r="Q6301" s="22">
        <v>0</v>
      </c>
      <c r="R6301" s="22">
        <v>0</v>
      </c>
      <c r="S6301" s="20">
        <v>0</v>
      </c>
    </row>
    <row r="6302" spans="1:19" ht="15" customHeight="1" x14ac:dyDescent="0.35">
      <c r="A6302" s="2">
        <f t="shared" si="194"/>
        <v>46469</v>
      </c>
      <c r="B6302" s="3">
        <v>241.49999999999901</v>
      </c>
      <c r="C6302" s="1">
        <v>11143</v>
      </c>
      <c r="D6302" s="1">
        <f>GAS_LOAD!K6302</f>
        <v>4.1678833949999996</v>
      </c>
      <c r="E6302" s="1">
        <f>GAS_LOAD!L6302</f>
        <v>6.251825092499999</v>
      </c>
      <c r="F6302" s="1">
        <f t="shared" si="195"/>
        <v>114.15525114155251</v>
      </c>
      <c r="G6302" s="1">
        <v>5979</v>
      </c>
      <c r="H6302" s="19">
        <v>0</v>
      </c>
      <c r="I6302" s="1">
        <f>WIND!B6302</f>
        <v>1879.703125</v>
      </c>
      <c r="J6302" s="1">
        <f>WIND!C6302</f>
        <v>159.296875</v>
      </c>
      <c r="K6302" s="19">
        <v>0</v>
      </c>
      <c r="L6302" s="21">
        <v>0</v>
      </c>
      <c r="M6302" s="5">
        <v>880</v>
      </c>
      <c r="N6302" s="5">
        <v>0</v>
      </c>
      <c r="O6302" s="22">
        <v>0</v>
      </c>
      <c r="P6302" s="1">
        <v>646</v>
      </c>
      <c r="Q6302" s="22">
        <v>0</v>
      </c>
      <c r="R6302" s="22">
        <v>0</v>
      </c>
      <c r="S6302" s="20">
        <v>0</v>
      </c>
    </row>
    <row r="6303" spans="1:19" ht="15" customHeight="1" x14ac:dyDescent="0.35">
      <c r="A6303" s="2">
        <f t="shared" si="194"/>
        <v>46469</v>
      </c>
      <c r="B6303" s="3">
        <v>241.541666666666</v>
      </c>
      <c r="C6303" s="1">
        <v>10851</v>
      </c>
      <c r="D6303" s="1">
        <f>GAS_LOAD!K6303</f>
        <v>4.1678833949999996</v>
      </c>
      <c r="E6303" s="1">
        <f>GAS_LOAD!L6303</f>
        <v>6.251825092499999</v>
      </c>
      <c r="F6303" s="1">
        <f t="shared" si="195"/>
        <v>114.15525114155251</v>
      </c>
      <c r="G6303" s="1">
        <v>5862</v>
      </c>
      <c r="H6303" s="19">
        <v>0</v>
      </c>
      <c r="I6303" s="1">
        <f>WIND!B6303</f>
        <v>1928.5625</v>
      </c>
      <c r="J6303" s="1">
        <f>WIND!C6303</f>
        <v>163.4375</v>
      </c>
      <c r="K6303" s="19">
        <v>0</v>
      </c>
      <c r="L6303" s="21">
        <v>0</v>
      </c>
      <c r="M6303" s="5">
        <v>880</v>
      </c>
      <c r="N6303" s="5">
        <v>318</v>
      </c>
      <c r="O6303" s="22">
        <v>0</v>
      </c>
      <c r="P6303" s="1">
        <v>645</v>
      </c>
      <c r="Q6303" s="22">
        <v>0</v>
      </c>
      <c r="R6303" s="22">
        <v>0</v>
      </c>
      <c r="S6303" s="20">
        <v>0</v>
      </c>
    </row>
    <row r="6304" spans="1:19" ht="15" customHeight="1" x14ac:dyDescent="0.35">
      <c r="A6304" s="2">
        <f t="shared" si="194"/>
        <v>46469</v>
      </c>
      <c r="B6304" s="3">
        <v>241.583333333333</v>
      </c>
      <c r="C6304" s="1">
        <v>10588</v>
      </c>
      <c r="D6304" s="1">
        <f>GAS_LOAD!K6304</f>
        <v>4.1678833949999996</v>
      </c>
      <c r="E6304" s="1">
        <f>GAS_LOAD!L6304</f>
        <v>6.251825092499999</v>
      </c>
      <c r="F6304" s="1">
        <f t="shared" si="195"/>
        <v>114.15525114155251</v>
      </c>
      <c r="G6304" s="1">
        <v>5475</v>
      </c>
      <c r="H6304" s="19">
        <v>0</v>
      </c>
      <c r="I6304" s="1">
        <f>WIND!B6304</f>
        <v>2036.421875</v>
      </c>
      <c r="J6304" s="1">
        <f>WIND!C6304</f>
        <v>172.578125</v>
      </c>
      <c r="K6304" s="19">
        <v>0</v>
      </c>
      <c r="L6304" s="21">
        <v>0</v>
      </c>
      <c r="M6304" s="5">
        <v>880</v>
      </c>
      <c r="N6304" s="5">
        <v>0</v>
      </c>
      <c r="O6304" s="22">
        <v>0</v>
      </c>
      <c r="P6304" s="1">
        <v>644</v>
      </c>
      <c r="Q6304" s="22">
        <v>0</v>
      </c>
      <c r="R6304" s="22">
        <v>0</v>
      </c>
      <c r="S6304" s="20">
        <v>0</v>
      </c>
    </row>
    <row r="6305" spans="1:19" ht="15" customHeight="1" x14ac:dyDescent="0.35">
      <c r="A6305" s="2">
        <f t="shared" si="194"/>
        <v>46469</v>
      </c>
      <c r="B6305" s="3">
        <v>241.62499999999901</v>
      </c>
      <c r="C6305" s="1">
        <v>10306</v>
      </c>
      <c r="D6305" s="1">
        <f>GAS_LOAD!K6305</f>
        <v>4.1678833949999996</v>
      </c>
      <c r="E6305" s="1">
        <f>GAS_LOAD!L6305</f>
        <v>6.251825092499999</v>
      </c>
      <c r="F6305" s="1">
        <f t="shared" si="195"/>
        <v>114.15525114155251</v>
      </c>
      <c r="G6305" s="1">
        <v>4401</v>
      </c>
      <c r="H6305" s="19">
        <v>0</v>
      </c>
      <c r="I6305" s="1">
        <f>WIND!B6305</f>
        <v>2071.453125</v>
      </c>
      <c r="J6305" s="1">
        <f>WIND!C6305</f>
        <v>175.546875</v>
      </c>
      <c r="K6305" s="19">
        <v>0</v>
      </c>
      <c r="L6305" s="21">
        <v>0</v>
      </c>
      <c r="M6305" s="5">
        <v>880</v>
      </c>
      <c r="N6305" s="5">
        <v>0</v>
      </c>
      <c r="O6305" s="22">
        <v>0</v>
      </c>
      <c r="P6305" s="1">
        <v>644</v>
      </c>
      <c r="Q6305" s="22">
        <v>0</v>
      </c>
      <c r="R6305" s="22">
        <v>0</v>
      </c>
      <c r="S6305" s="20">
        <v>0</v>
      </c>
    </row>
    <row r="6306" spans="1:19" ht="15" customHeight="1" x14ac:dyDescent="0.35">
      <c r="A6306" s="2">
        <f t="shared" si="194"/>
        <v>46469</v>
      </c>
      <c r="B6306" s="3">
        <v>241.666666666666</v>
      </c>
      <c r="C6306" s="1">
        <v>10102</v>
      </c>
      <c r="D6306" s="1">
        <f>GAS_LOAD!K6306</f>
        <v>4.1678833949999996</v>
      </c>
      <c r="E6306" s="1">
        <f>GAS_LOAD!L6306</f>
        <v>6.251825092499999</v>
      </c>
      <c r="F6306" s="1">
        <f t="shared" si="195"/>
        <v>114.15525114155251</v>
      </c>
      <c r="G6306" s="1">
        <v>3021</v>
      </c>
      <c r="H6306" s="19">
        <v>0</v>
      </c>
      <c r="I6306" s="1">
        <f>WIND!B6306</f>
        <v>2347.09375</v>
      </c>
      <c r="J6306" s="1">
        <f>WIND!C6306</f>
        <v>198.90625</v>
      </c>
      <c r="K6306" s="19">
        <v>0</v>
      </c>
      <c r="L6306" s="21">
        <v>0</v>
      </c>
      <c r="M6306" s="5">
        <v>880</v>
      </c>
      <c r="N6306" s="5">
        <v>0</v>
      </c>
      <c r="O6306" s="22">
        <v>0</v>
      </c>
      <c r="P6306" s="1">
        <v>644</v>
      </c>
      <c r="Q6306" s="22">
        <v>0</v>
      </c>
      <c r="R6306" s="22">
        <v>0</v>
      </c>
      <c r="S6306" s="20">
        <v>0</v>
      </c>
    </row>
    <row r="6307" spans="1:19" ht="15" customHeight="1" x14ac:dyDescent="0.35">
      <c r="A6307" s="2">
        <f t="shared" si="194"/>
        <v>46469</v>
      </c>
      <c r="B6307" s="3">
        <v>241.708333333333</v>
      </c>
      <c r="C6307" s="1">
        <v>10120</v>
      </c>
      <c r="D6307" s="1">
        <f>GAS_LOAD!K6307</f>
        <v>4.1678833949999996</v>
      </c>
      <c r="E6307" s="1">
        <f>GAS_LOAD!L6307</f>
        <v>6.251825092499999</v>
      </c>
      <c r="F6307" s="1">
        <f t="shared" si="195"/>
        <v>114.15525114155251</v>
      </c>
      <c r="G6307" s="1">
        <v>1401</v>
      </c>
      <c r="H6307" s="19">
        <v>0</v>
      </c>
      <c r="I6307" s="1">
        <f>WIND!B6307</f>
        <v>2421.765625</v>
      </c>
      <c r="J6307" s="1">
        <f>WIND!C6307</f>
        <v>205.234375</v>
      </c>
      <c r="K6307" s="19">
        <v>0</v>
      </c>
      <c r="L6307" s="21">
        <v>0</v>
      </c>
      <c r="M6307" s="5">
        <v>880</v>
      </c>
      <c r="N6307" s="5">
        <v>0</v>
      </c>
      <c r="O6307" s="22">
        <v>0</v>
      </c>
      <c r="P6307" s="1">
        <v>646</v>
      </c>
      <c r="Q6307" s="22">
        <v>0</v>
      </c>
      <c r="R6307" s="22">
        <v>0</v>
      </c>
      <c r="S6307" s="20">
        <v>0</v>
      </c>
    </row>
    <row r="6308" spans="1:19" ht="15" customHeight="1" x14ac:dyDescent="0.35">
      <c r="A6308" s="2">
        <f t="shared" si="194"/>
        <v>46469</v>
      </c>
      <c r="B6308" s="3">
        <v>241.74999999999901</v>
      </c>
      <c r="C6308" s="1">
        <v>10665</v>
      </c>
      <c r="D6308" s="1">
        <f>GAS_LOAD!K6308</f>
        <v>4.1678833949999996</v>
      </c>
      <c r="E6308" s="1">
        <f>GAS_LOAD!L6308</f>
        <v>6.251825092499999</v>
      </c>
      <c r="F6308" s="1">
        <f t="shared" si="195"/>
        <v>114.15525114155251</v>
      </c>
      <c r="G6308" s="1">
        <v>237</v>
      </c>
      <c r="H6308" s="19">
        <v>0</v>
      </c>
      <c r="I6308" s="1">
        <f>WIND!B6308</f>
        <v>2326.8125</v>
      </c>
      <c r="J6308" s="1">
        <f>WIND!C6308</f>
        <v>197.1875</v>
      </c>
      <c r="K6308" s="19">
        <v>0</v>
      </c>
      <c r="L6308" s="21">
        <v>0</v>
      </c>
      <c r="M6308" s="5">
        <v>880</v>
      </c>
      <c r="N6308" s="5">
        <v>1496</v>
      </c>
      <c r="O6308" s="22">
        <v>0</v>
      </c>
      <c r="P6308" s="1">
        <v>644</v>
      </c>
      <c r="Q6308" s="22">
        <v>0</v>
      </c>
      <c r="R6308" s="22">
        <v>0</v>
      </c>
      <c r="S6308" s="20">
        <v>0</v>
      </c>
    </row>
    <row r="6309" spans="1:19" ht="15" customHeight="1" x14ac:dyDescent="0.35">
      <c r="A6309" s="2">
        <f t="shared" si="194"/>
        <v>46469</v>
      </c>
      <c r="B6309" s="3">
        <v>241.791666666666</v>
      </c>
      <c r="C6309" s="1">
        <v>11380</v>
      </c>
      <c r="D6309" s="1">
        <f>GAS_LOAD!K6309</f>
        <v>4.1678833949999996</v>
      </c>
      <c r="E6309" s="1">
        <f>GAS_LOAD!L6309</f>
        <v>6.251825092499999</v>
      </c>
      <c r="F6309" s="1">
        <f t="shared" si="195"/>
        <v>114.15525114155251</v>
      </c>
      <c r="G6309" s="1">
        <v>9</v>
      </c>
      <c r="H6309" s="19">
        <v>0</v>
      </c>
      <c r="I6309" s="1">
        <f>WIND!B6309</f>
        <v>2301</v>
      </c>
      <c r="J6309" s="1">
        <f>WIND!C6309</f>
        <v>195</v>
      </c>
      <c r="K6309" s="19">
        <v>0</v>
      </c>
      <c r="L6309" s="21">
        <v>0</v>
      </c>
      <c r="M6309" s="5">
        <v>880</v>
      </c>
      <c r="N6309" s="5">
        <v>0</v>
      </c>
      <c r="O6309" s="22">
        <v>0</v>
      </c>
      <c r="P6309" s="1">
        <v>641</v>
      </c>
      <c r="Q6309" s="22">
        <v>0</v>
      </c>
      <c r="R6309" s="22">
        <v>0</v>
      </c>
      <c r="S6309" s="20">
        <v>0</v>
      </c>
    </row>
    <row r="6310" spans="1:19" ht="15" customHeight="1" x14ac:dyDescent="0.35">
      <c r="A6310" s="2">
        <f t="shared" si="194"/>
        <v>46469</v>
      </c>
      <c r="B6310" s="3">
        <v>241.833333333333</v>
      </c>
      <c r="C6310" s="1">
        <v>10597</v>
      </c>
      <c r="D6310" s="1">
        <f>GAS_LOAD!K6310</f>
        <v>4.1678833949999996</v>
      </c>
      <c r="E6310" s="1">
        <f>GAS_LOAD!L6310</f>
        <v>6.251825092499999</v>
      </c>
      <c r="F6310" s="1">
        <f t="shared" si="195"/>
        <v>114.15525114155251</v>
      </c>
      <c r="G6310" s="1">
        <v>0</v>
      </c>
      <c r="H6310" s="19">
        <v>0</v>
      </c>
      <c r="I6310" s="1">
        <f>WIND!B6310</f>
        <v>2348.9375</v>
      </c>
      <c r="J6310" s="1">
        <f>WIND!C6310</f>
        <v>199.0625</v>
      </c>
      <c r="K6310" s="19">
        <v>0</v>
      </c>
      <c r="L6310" s="21">
        <v>0</v>
      </c>
      <c r="M6310" s="5">
        <v>880</v>
      </c>
      <c r="N6310" s="5">
        <v>1330</v>
      </c>
      <c r="O6310" s="22">
        <v>0</v>
      </c>
      <c r="P6310" s="1">
        <v>637</v>
      </c>
      <c r="Q6310" s="22">
        <v>0</v>
      </c>
      <c r="R6310" s="22">
        <v>0</v>
      </c>
      <c r="S6310" s="20">
        <v>0</v>
      </c>
    </row>
    <row r="6311" spans="1:19" ht="15" customHeight="1" x14ac:dyDescent="0.35">
      <c r="A6311" s="2">
        <f t="shared" si="194"/>
        <v>46469</v>
      </c>
      <c r="B6311" s="3">
        <v>241.87499999999901</v>
      </c>
      <c r="C6311" s="1">
        <v>9889</v>
      </c>
      <c r="D6311" s="1">
        <f>GAS_LOAD!K6311</f>
        <v>4.1678833949999996</v>
      </c>
      <c r="E6311" s="1">
        <f>GAS_LOAD!L6311</f>
        <v>6.251825092499999</v>
      </c>
      <c r="F6311" s="1">
        <f t="shared" si="195"/>
        <v>114.15525114155251</v>
      </c>
      <c r="G6311" s="1">
        <v>0</v>
      </c>
      <c r="H6311" s="19">
        <v>0</v>
      </c>
      <c r="I6311" s="1">
        <f>WIND!B6311</f>
        <v>2260.4375</v>
      </c>
      <c r="J6311" s="1">
        <f>WIND!C6311</f>
        <v>191.5625</v>
      </c>
      <c r="K6311" s="19">
        <v>0</v>
      </c>
      <c r="L6311" s="21">
        <v>0</v>
      </c>
      <c r="M6311" s="5">
        <v>880</v>
      </c>
      <c r="N6311" s="5">
        <v>727</v>
      </c>
      <c r="O6311" s="22">
        <v>0</v>
      </c>
      <c r="P6311" s="1">
        <v>628</v>
      </c>
      <c r="Q6311" s="22">
        <v>0</v>
      </c>
      <c r="R6311" s="22">
        <v>0</v>
      </c>
      <c r="S6311" s="20">
        <v>0</v>
      </c>
    </row>
    <row r="6312" spans="1:19" ht="15" customHeight="1" x14ac:dyDescent="0.35">
      <c r="A6312" s="2">
        <f t="shared" si="194"/>
        <v>46469</v>
      </c>
      <c r="B6312" s="3">
        <v>241.916666666666</v>
      </c>
      <c r="C6312" s="1">
        <v>10015</v>
      </c>
      <c r="D6312" s="1">
        <f>GAS_LOAD!K6312</f>
        <v>4.1678833949999996</v>
      </c>
      <c r="E6312" s="1">
        <f>GAS_LOAD!L6312</f>
        <v>6.251825092499999</v>
      </c>
      <c r="F6312" s="1">
        <f t="shared" si="195"/>
        <v>114.15525114155251</v>
      </c>
      <c r="G6312" s="1">
        <v>0</v>
      </c>
      <c r="H6312" s="19">
        <v>0</v>
      </c>
      <c r="I6312" s="1">
        <f>WIND!B6312</f>
        <v>2172.859375</v>
      </c>
      <c r="J6312" s="1">
        <f>WIND!C6312</f>
        <v>184.140625</v>
      </c>
      <c r="K6312" s="19">
        <v>0</v>
      </c>
      <c r="L6312" s="21">
        <v>0</v>
      </c>
      <c r="M6312" s="5">
        <v>880</v>
      </c>
      <c r="N6312" s="5">
        <v>953</v>
      </c>
      <c r="O6312" s="22">
        <v>0</v>
      </c>
      <c r="P6312" s="1">
        <v>623</v>
      </c>
      <c r="Q6312" s="22">
        <v>0</v>
      </c>
      <c r="R6312" s="22">
        <v>0</v>
      </c>
      <c r="S6312" s="20">
        <v>0</v>
      </c>
    </row>
    <row r="6313" spans="1:19" ht="15" customHeight="1" x14ac:dyDescent="0.35">
      <c r="A6313" s="2">
        <f t="shared" si="194"/>
        <v>46469</v>
      </c>
      <c r="B6313" s="3">
        <v>241.958333333333</v>
      </c>
      <c r="C6313" s="1">
        <v>10149</v>
      </c>
      <c r="D6313" s="1">
        <f>GAS_LOAD!K6313</f>
        <v>4.1678833949999996</v>
      </c>
      <c r="E6313" s="1">
        <f>GAS_LOAD!L6313</f>
        <v>6.251825092499999</v>
      </c>
      <c r="F6313" s="1">
        <f t="shared" si="195"/>
        <v>114.15525114155251</v>
      </c>
      <c r="G6313" s="1">
        <v>0</v>
      </c>
      <c r="H6313" s="19">
        <v>0</v>
      </c>
      <c r="I6313" s="1">
        <f>WIND!B6313</f>
        <v>2135.984375</v>
      </c>
      <c r="J6313" s="1">
        <f>WIND!C6313</f>
        <v>181.015625</v>
      </c>
      <c r="K6313" s="19">
        <v>0</v>
      </c>
      <c r="L6313" s="21">
        <v>0</v>
      </c>
      <c r="M6313" s="5">
        <v>880</v>
      </c>
      <c r="N6313" s="5">
        <v>1131</v>
      </c>
      <c r="O6313" s="22">
        <v>0</v>
      </c>
      <c r="P6313" s="1">
        <v>619</v>
      </c>
      <c r="Q6313" s="22">
        <v>0</v>
      </c>
      <c r="R6313" s="22">
        <v>0</v>
      </c>
      <c r="S6313" s="20">
        <v>0</v>
      </c>
    </row>
    <row r="6314" spans="1:19" ht="15" customHeight="1" x14ac:dyDescent="0.35">
      <c r="A6314" s="2">
        <f t="shared" si="194"/>
        <v>46470</v>
      </c>
      <c r="B6314" s="3">
        <v>241.99999999999901</v>
      </c>
      <c r="C6314" s="1">
        <v>9583</v>
      </c>
      <c r="D6314" s="1">
        <f>GAS_LOAD!K6314</f>
        <v>4.1203093616666671</v>
      </c>
      <c r="E6314" s="1">
        <f>GAS_LOAD!L6314</f>
        <v>6.1804640424999997</v>
      </c>
      <c r="F6314" s="1">
        <f t="shared" si="195"/>
        <v>114.15525114155251</v>
      </c>
      <c r="G6314" s="1">
        <v>0</v>
      </c>
      <c r="H6314" s="19">
        <v>0</v>
      </c>
      <c r="I6314" s="1">
        <f>WIND!B6314</f>
        <v>1861.265625</v>
      </c>
      <c r="J6314" s="1">
        <f>WIND!C6314</f>
        <v>157.734375</v>
      </c>
      <c r="K6314" s="19">
        <v>0</v>
      </c>
      <c r="L6314" s="21">
        <v>0</v>
      </c>
      <c r="M6314" s="5">
        <v>880</v>
      </c>
      <c r="N6314" s="5">
        <v>1112</v>
      </c>
      <c r="O6314" s="22">
        <v>0</v>
      </c>
      <c r="P6314" s="1">
        <v>610</v>
      </c>
      <c r="Q6314" s="22">
        <v>0</v>
      </c>
      <c r="R6314" s="22">
        <v>0</v>
      </c>
      <c r="S6314" s="20">
        <v>0</v>
      </c>
    </row>
    <row r="6315" spans="1:19" ht="15" customHeight="1" x14ac:dyDescent="0.35">
      <c r="A6315" s="2">
        <f t="shared" ref="A6315:A6378" si="196">A6291+1</f>
        <v>46470</v>
      </c>
      <c r="B6315" s="3">
        <v>242.041666666666</v>
      </c>
      <c r="C6315" s="1">
        <v>9219</v>
      </c>
      <c r="D6315" s="1">
        <f>GAS_LOAD!K6315</f>
        <v>4.1203093616666671</v>
      </c>
      <c r="E6315" s="1">
        <f>GAS_LOAD!L6315</f>
        <v>6.1804640424999997</v>
      </c>
      <c r="F6315" s="1">
        <f t="shared" si="195"/>
        <v>114.15525114155251</v>
      </c>
      <c r="G6315" s="1">
        <v>0</v>
      </c>
      <c r="H6315" s="19">
        <v>0</v>
      </c>
      <c r="I6315" s="1">
        <f>WIND!B6315</f>
        <v>1723.90625</v>
      </c>
      <c r="J6315" s="1">
        <f>WIND!C6315</f>
        <v>146.09375</v>
      </c>
      <c r="K6315" s="19">
        <v>0</v>
      </c>
      <c r="L6315" s="21">
        <v>0</v>
      </c>
      <c r="M6315" s="5">
        <v>880</v>
      </c>
      <c r="N6315" s="5">
        <v>0</v>
      </c>
      <c r="O6315" s="22">
        <v>0</v>
      </c>
      <c r="P6315" s="1">
        <v>605</v>
      </c>
      <c r="Q6315" s="22">
        <v>0</v>
      </c>
      <c r="R6315" s="22">
        <v>0</v>
      </c>
      <c r="S6315" s="20">
        <v>0</v>
      </c>
    </row>
    <row r="6316" spans="1:19" ht="15" customHeight="1" x14ac:dyDescent="0.35">
      <c r="A6316" s="2">
        <f t="shared" si="196"/>
        <v>46470</v>
      </c>
      <c r="B6316" s="3">
        <v>242.083333333333</v>
      </c>
      <c r="C6316" s="1">
        <v>8896</v>
      </c>
      <c r="D6316" s="1">
        <f>GAS_LOAD!K6316</f>
        <v>4.1203093616666671</v>
      </c>
      <c r="E6316" s="1">
        <f>GAS_LOAD!L6316</f>
        <v>6.1804640424999997</v>
      </c>
      <c r="F6316" s="1">
        <f t="shared" si="195"/>
        <v>114.15525114155251</v>
      </c>
      <c r="G6316" s="1">
        <v>0</v>
      </c>
      <c r="H6316" s="19">
        <v>0</v>
      </c>
      <c r="I6316" s="1">
        <f>WIND!B6316</f>
        <v>1486.984375</v>
      </c>
      <c r="J6316" s="1">
        <f>WIND!C6316</f>
        <v>126.015625</v>
      </c>
      <c r="K6316" s="19">
        <v>0</v>
      </c>
      <c r="L6316" s="21">
        <v>0</v>
      </c>
      <c r="M6316" s="5">
        <v>880</v>
      </c>
      <c r="N6316" s="5">
        <v>836</v>
      </c>
      <c r="O6316" s="22">
        <v>0</v>
      </c>
      <c r="P6316" s="1">
        <v>605</v>
      </c>
      <c r="Q6316" s="22">
        <v>0</v>
      </c>
      <c r="R6316" s="22">
        <v>0</v>
      </c>
      <c r="S6316" s="20">
        <v>0</v>
      </c>
    </row>
    <row r="6317" spans="1:19" ht="15" customHeight="1" x14ac:dyDescent="0.35">
      <c r="A6317" s="2">
        <f t="shared" si="196"/>
        <v>46470</v>
      </c>
      <c r="B6317" s="3">
        <v>242.12499999999901</v>
      </c>
      <c r="C6317" s="1">
        <v>8461</v>
      </c>
      <c r="D6317" s="1">
        <f>GAS_LOAD!K6317</f>
        <v>4.1203093616666671</v>
      </c>
      <c r="E6317" s="1">
        <f>GAS_LOAD!L6317</f>
        <v>6.1804640424999997</v>
      </c>
      <c r="F6317" s="1">
        <f t="shared" si="195"/>
        <v>114.15525114155251</v>
      </c>
      <c r="G6317" s="1">
        <v>0</v>
      </c>
      <c r="H6317" s="19">
        <v>0</v>
      </c>
      <c r="I6317" s="1">
        <f>WIND!B6317</f>
        <v>1567.1875</v>
      </c>
      <c r="J6317" s="1">
        <f>WIND!C6317</f>
        <v>132.8125</v>
      </c>
      <c r="K6317" s="19">
        <v>0</v>
      </c>
      <c r="L6317" s="21">
        <v>0</v>
      </c>
      <c r="M6317" s="5">
        <v>880</v>
      </c>
      <c r="N6317" s="5">
        <v>309</v>
      </c>
      <c r="O6317" s="22">
        <v>0</v>
      </c>
      <c r="P6317" s="1">
        <v>610</v>
      </c>
      <c r="Q6317" s="22">
        <v>0</v>
      </c>
      <c r="R6317" s="22">
        <v>0</v>
      </c>
      <c r="S6317" s="20">
        <v>0</v>
      </c>
    </row>
    <row r="6318" spans="1:19" ht="15" customHeight="1" x14ac:dyDescent="0.35">
      <c r="A6318" s="2">
        <f t="shared" si="196"/>
        <v>46470</v>
      </c>
      <c r="B6318" s="3">
        <v>242.166666666666</v>
      </c>
      <c r="C6318" s="1">
        <v>8388</v>
      </c>
      <c r="D6318" s="1">
        <f>GAS_LOAD!K6318</f>
        <v>4.1203093616666671</v>
      </c>
      <c r="E6318" s="1">
        <f>GAS_LOAD!L6318</f>
        <v>6.1804640424999997</v>
      </c>
      <c r="F6318" s="1">
        <f t="shared" si="195"/>
        <v>114.15525114155251</v>
      </c>
      <c r="G6318" s="1">
        <v>0</v>
      </c>
      <c r="H6318" s="19">
        <v>0</v>
      </c>
      <c r="I6318" s="1">
        <f>WIND!B6318</f>
        <v>1553.359375</v>
      </c>
      <c r="J6318" s="1">
        <f>WIND!C6318</f>
        <v>131.640625</v>
      </c>
      <c r="K6318" s="19">
        <v>0</v>
      </c>
      <c r="L6318" s="21">
        <v>0</v>
      </c>
      <c r="M6318" s="5">
        <v>880</v>
      </c>
      <c r="N6318" s="5">
        <v>248</v>
      </c>
      <c r="O6318" s="22">
        <v>0</v>
      </c>
      <c r="P6318" s="1">
        <v>613</v>
      </c>
      <c r="Q6318" s="22">
        <v>0</v>
      </c>
      <c r="R6318" s="22">
        <v>0</v>
      </c>
      <c r="S6318" s="20">
        <v>0</v>
      </c>
    </row>
    <row r="6319" spans="1:19" ht="15" customHeight="1" x14ac:dyDescent="0.35">
      <c r="A6319" s="2">
        <f t="shared" si="196"/>
        <v>46470</v>
      </c>
      <c r="B6319" s="3">
        <v>242.208333333333</v>
      </c>
      <c r="C6319" s="1">
        <v>8902</v>
      </c>
      <c r="D6319" s="1">
        <f>GAS_LOAD!K6319</f>
        <v>4.1203093616666671</v>
      </c>
      <c r="E6319" s="1">
        <f>GAS_LOAD!L6319</f>
        <v>6.1804640424999997</v>
      </c>
      <c r="F6319" s="1">
        <f t="shared" si="195"/>
        <v>114.15525114155251</v>
      </c>
      <c r="G6319" s="1">
        <v>0</v>
      </c>
      <c r="H6319" s="19">
        <v>0</v>
      </c>
      <c r="I6319" s="1">
        <f>WIND!B6319</f>
        <v>1519.25</v>
      </c>
      <c r="J6319" s="1">
        <f>WIND!C6319</f>
        <v>128.75</v>
      </c>
      <c r="K6319" s="19">
        <v>0</v>
      </c>
      <c r="L6319" s="21">
        <v>0</v>
      </c>
      <c r="M6319" s="5">
        <v>880</v>
      </c>
      <c r="N6319" s="5">
        <v>551</v>
      </c>
      <c r="O6319" s="22">
        <v>0</v>
      </c>
      <c r="P6319" s="1">
        <v>621</v>
      </c>
      <c r="Q6319" s="22">
        <v>0</v>
      </c>
      <c r="R6319" s="22">
        <v>0</v>
      </c>
      <c r="S6319" s="20">
        <v>0</v>
      </c>
    </row>
    <row r="6320" spans="1:19" ht="15" customHeight="1" x14ac:dyDescent="0.35">
      <c r="A6320" s="2">
        <f t="shared" si="196"/>
        <v>46470</v>
      </c>
      <c r="B6320" s="3">
        <v>242.24999999999901</v>
      </c>
      <c r="C6320" s="1">
        <v>9968</v>
      </c>
      <c r="D6320" s="1">
        <f>GAS_LOAD!K6320</f>
        <v>4.1203093616666671</v>
      </c>
      <c r="E6320" s="1">
        <f>GAS_LOAD!L6320</f>
        <v>6.1804640424999997</v>
      </c>
      <c r="F6320" s="1">
        <f t="shared" si="195"/>
        <v>114.15525114155251</v>
      </c>
      <c r="G6320" s="1">
        <v>12</v>
      </c>
      <c r="H6320" s="19">
        <v>0</v>
      </c>
      <c r="I6320" s="1">
        <f>WIND!B6320</f>
        <v>1489.75</v>
      </c>
      <c r="J6320" s="1">
        <f>WIND!C6320</f>
        <v>126.25</v>
      </c>
      <c r="K6320" s="19">
        <v>0</v>
      </c>
      <c r="L6320" s="21">
        <v>0</v>
      </c>
      <c r="M6320" s="5">
        <v>880</v>
      </c>
      <c r="N6320" s="5">
        <v>0</v>
      </c>
      <c r="O6320" s="22">
        <v>0</v>
      </c>
      <c r="P6320" s="1">
        <v>639</v>
      </c>
      <c r="Q6320" s="22">
        <v>0</v>
      </c>
      <c r="R6320" s="22">
        <v>0</v>
      </c>
      <c r="S6320" s="20">
        <v>0</v>
      </c>
    </row>
    <row r="6321" spans="1:19" ht="15" customHeight="1" x14ac:dyDescent="0.35">
      <c r="A6321" s="2">
        <f t="shared" si="196"/>
        <v>46470</v>
      </c>
      <c r="B6321" s="3">
        <v>242.291666666666</v>
      </c>
      <c r="C6321" s="1">
        <v>10662</v>
      </c>
      <c r="D6321" s="1">
        <f>GAS_LOAD!K6321</f>
        <v>4.1203093616666671</v>
      </c>
      <c r="E6321" s="1">
        <f>GAS_LOAD!L6321</f>
        <v>6.1804640424999997</v>
      </c>
      <c r="F6321" s="1">
        <f t="shared" si="195"/>
        <v>114.15525114155251</v>
      </c>
      <c r="G6321" s="1">
        <v>312</v>
      </c>
      <c r="H6321" s="19">
        <v>0</v>
      </c>
      <c r="I6321" s="1">
        <f>WIND!B6321</f>
        <v>1424.296875</v>
      </c>
      <c r="J6321" s="1">
        <f>WIND!C6321</f>
        <v>120.703125</v>
      </c>
      <c r="K6321" s="19">
        <v>0</v>
      </c>
      <c r="L6321" s="21">
        <v>0</v>
      </c>
      <c r="M6321" s="5">
        <v>880</v>
      </c>
      <c r="N6321" s="5">
        <v>1817</v>
      </c>
      <c r="O6321" s="22">
        <v>0</v>
      </c>
      <c r="P6321" s="1">
        <v>656</v>
      </c>
      <c r="Q6321" s="22">
        <v>0</v>
      </c>
      <c r="R6321" s="22">
        <v>0</v>
      </c>
      <c r="S6321" s="20">
        <v>0</v>
      </c>
    </row>
    <row r="6322" spans="1:19" ht="15" customHeight="1" x14ac:dyDescent="0.35">
      <c r="A6322" s="2">
        <f t="shared" si="196"/>
        <v>46470</v>
      </c>
      <c r="B6322" s="3">
        <v>242.333333333333</v>
      </c>
      <c r="C6322" s="1">
        <v>10878</v>
      </c>
      <c r="D6322" s="1">
        <f>GAS_LOAD!K6322</f>
        <v>4.1203093616666671</v>
      </c>
      <c r="E6322" s="1">
        <f>GAS_LOAD!L6322</f>
        <v>6.1804640424999997</v>
      </c>
      <c r="F6322" s="1">
        <f t="shared" si="195"/>
        <v>114.15525114155251</v>
      </c>
      <c r="G6322" s="1">
        <v>1425</v>
      </c>
      <c r="H6322" s="19">
        <v>0</v>
      </c>
      <c r="I6322" s="1">
        <f>WIND!B6322</f>
        <v>1325.65625</v>
      </c>
      <c r="J6322" s="1">
        <f>WIND!C6322</f>
        <v>112.34375</v>
      </c>
      <c r="K6322" s="19">
        <v>0</v>
      </c>
      <c r="L6322" s="21">
        <v>0</v>
      </c>
      <c r="M6322" s="5">
        <v>880</v>
      </c>
      <c r="N6322" s="5">
        <v>0</v>
      </c>
      <c r="O6322" s="22">
        <v>0</v>
      </c>
      <c r="P6322" s="1">
        <v>654</v>
      </c>
      <c r="Q6322" s="22">
        <v>0</v>
      </c>
      <c r="R6322" s="22">
        <v>0</v>
      </c>
      <c r="S6322" s="20">
        <v>0</v>
      </c>
    </row>
    <row r="6323" spans="1:19" ht="15" customHeight="1" x14ac:dyDescent="0.35">
      <c r="A6323" s="2">
        <f t="shared" si="196"/>
        <v>46470</v>
      </c>
      <c r="B6323" s="3">
        <v>242.37499999999901</v>
      </c>
      <c r="C6323" s="1">
        <v>10875</v>
      </c>
      <c r="D6323" s="1">
        <f>GAS_LOAD!K6323</f>
        <v>4.1203093616666671</v>
      </c>
      <c r="E6323" s="1">
        <f>GAS_LOAD!L6323</f>
        <v>6.1804640424999997</v>
      </c>
      <c r="F6323" s="1">
        <f t="shared" si="195"/>
        <v>114.15525114155251</v>
      </c>
      <c r="G6323" s="1">
        <v>2883</v>
      </c>
      <c r="H6323" s="19">
        <v>0</v>
      </c>
      <c r="I6323" s="1">
        <f>WIND!B6323</f>
        <v>1245.453125</v>
      </c>
      <c r="J6323" s="1">
        <f>WIND!C6323</f>
        <v>105.546875</v>
      </c>
      <c r="K6323" s="19">
        <v>0</v>
      </c>
      <c r="L6323" s="21">
        <v>0</v>
      </c>
      <c r="M6323" s="5">
        <v>880</v>
      </c>
      <c r="N6323" s="5">
        <v>1817</v>
      </c>
      <c r="O6323" s="22">
        <v>0</v>
      </c>
      <c r="P6323" s="1">
        <v>650</v>
      </c>
      <c r="Q6323" s="22">
        <v>0</v>
      </c>
      <c r="R6323" s="22">
        <v>0</v>
      </c>
      <c r="S6323" s="20">
        <v>0</v>
      </c>
    </row>
    <row r="6324" spans="1:19" ht="15" customHeight="1" x14ac:dyDescent="0.35">
      <c r="A6324" s="2">
        <f t="shared" si="196"/>
        <v>46470</v>
      </c>
      <c r="B6324" s="3">
        <v>242.416666666666</v>
      </c>
      <c r="C6324" s="1">
        <v>10773</v>
      </c>
      <c r="D6324" s="1">
        <f>GAS_LOAD!K6324</f>
        <v>4.1203093616666671</v>
      </c>
      <c r="E6324" s="1">
        <f>GAS_LOAD!L6324</f>
        <v>6.1804640424999997</v>
      </c>
      <c r="F6324" s="1">
        <f t="shared" si="195"/>
        <v>114.15525114155251</v>
      </c>
      <c r="G6324" s="1">
        <v>3924</v>
      </c>
      <c r="H6324" s="19">
        <v>0</v>
      </c>
      <c r="I6324" s="1">
        <f>WIND!B6324</f>
        <v>1321.96875</v>
      </c>
      <c r="J6324" s="1">
        <f>WIND!C6324</f>
        <v>112.03125</v>
      </c>
      <c r="K6324" s="19">
        <v>0</v>
      </c>
      <c r="L6324" s="21">
        <v>0</v>
      </c>
      <c r="M6324" s="5">
        <v>880</v>
      </c>
      <c r="N6324" s="5">
        <v>1461</v>
      </c>
      <c r="O6324" s="22">
        <v>0</v>
      </c>
      <c r="P6324" s="1">
        <v>648</v>
      </c>
      <c r="Q6324" s="22">
        <v>0</v>
      </c>
      <c r="R6324" s="22">
        <v>0</v>
      </c>
      <c r="S6324" s="20">
        <v>0</v>
      </c>
    </row>
    <row r="6325" spans="1:19" ht="15" customHeight="1" x14ac:dyDescent="0.35">
      <c r="A6325" s="2">
        <f t="shared" si="196"/>
        <v>46470</v>
      </c>
      <c r="B6325" s="3">
        <v>242.458333333333</v>
      </c>
      <c r="C6325" s="1">
        <v>10791</v>
      </c>
      <c r="D6325" s="1">
        <f>GAS_LOAD!K6325</f>
        <v>4.1203093616666671</v>
      </c>
      <c r="E6325" s="1">
        <f>GAS_LOAD!L6325</f>
        <v>6.1804640424999997</v>
      </c>
      <c r="F6325" s="1">
        <f t="shared" si="195"/>
        <v>114.15525114155251</v>
      </c>
      <c r="G6325" s="1">
        <v>4590</v>
      </c>
      <c r="H6325" s="19">
        <v>0</v>
      </c>
      <c r="I6325" s="1">
        <f>WIND!B6325</f>
        <v>1348.703125</v>
      </c>
      <c r="J6325" s="1">
        <f>WIND!C6325</f>
        <v>114.296875</v>
      </c>
      <c r="K6325" s="19">
        <v>0</v>
      </c>
      <c r="L6325" s="21">
        <v>0</v>
      </c>
      <c r="M6325" s="5">
        <v>880</v>
      </c>
      <c r="N6325" s="5">
        <v>1230</v>
      </c>
      <c r="O6325" s="22">
        <v>0</v>
      </c>
      <c r="P6325" s="1">
        <v>646</v>
      </c>
      <c r="Q6325" s="22">
        <v>0</v>
      </c>
      <c r="R6325" s="22">
        <v>0</v>
      </c>
      <c r="S6325" s="20">
        <v>0</v>
      </c>
    </row>
    <row r="6326" spans="1:19" ht="15" customHeight="1" x14ac:dyDescent="0.35">
      <c r="A6326" s="2">
        <f t="shared" si="196"/>
        <v>46470</v>
      </c>
      <c r="B6326" s="3">
        <v>242.49999999999901</v>
      </c>
      <c r="C6326" s="1">
        <v>10778</v>
      </c>
      <c r="D6326" s="1">
        <f>GAS_LOAD!K6326</f>
        <v>4.1203093616666671</v>
      </c>
      <c r="E6326" s="1">
        <f>GAS_LOAD!L6326</f>
        <v>6.1804640424999997</v>
      </c>
      <c r="F6326" s="1">
        <f t="shared" si="195"/>
        <v>114.15525114155251</v>
      </c>
      <c r="G6326" s="1">
        <v>5031</v>
      </c>
      <c r="H6326" s="19">
        <v>0</v>
      </c>
      <c r="I6326" s="1">
        <f>WIND!B6326</f>
        <v>1414.15625</v>
      </c>
      <c r="J6326" s="1">
        <f>WIND!C6326</f>
        <v>119.84375</v>
      </c>
      <c r="K6326" s="19">
        <v>0</v>
      </c>
      <c r="L6326" s="21">
        <v>0</v>
      </c>
      <c r="M6326" s="5">
        <v>880</v>
      </c>
      <c r="N6326" s="5">
        <v>0</v>
      </c>
      <c r="O6326" s="22">
        <v>0</v>
      </c>
      <c r="P6326" s="1">
        <v>646</v>
      </c>
      <c r="Q6326" s="22">
        <v>0</v>
      </c>
      <c r="R6326" s="22">
        <v>0</v>
      </c>
      <c r="S6326" s="20">
        <v>0</v>
      </c>
    </row>
    <row r="6327" spans="1:19" ht="15" customHeight="1" x14ac:dyDescent="0.35">
      <c r="A6327" s="2">
        <f t="shared" si="196"/>
        <v>46470</v>
      </c>
      <c r="B6327" s="3">
        <v>242.541666666666</v>
      </c>
      <c r="C6327" s="1">
        <v>10482</v>
      </c>
      <c r="D6327" s="1">
        <f>GAS_LOAD!K6327</f>
        <v>4.1203093616666671</v>
      </c>
      <c r="E6327" s="1">
        <f>GAS_LOAD!L6327</f>
        <v>6.1804640424999997</v>
      </c>
      <c r="F6327" s="1">
        <f t="shared" si="195"/>
        <v>114.15525114155251</v>
      </c>
      <c r="G6327" s="1">
        <v>5196</v>
      </c>
      <c r="H6327" s="19">
        <v>0</v>
      </c>
      <c r="I6327" s="1">
        <f>WIND!B6327</f>
        <v>1416</v>
      </c>
      <c r="J6327" s="1">
        <f>WIND!C6327</f>
        <v>120</v>
      </c>
      <c r="K6327" s="19">
        <v>0</v>
      </c>
      <c r="L6327" s="21">
        <v>0</v>
      </c>
      <c r="M6327" s="5">
        <v>880</v>
      </c>
      <c r="N6327" s="5">
        <v>0</v>
      </c>
      <c r="O6327" s="22">
        <v>0</v>
      </c>
      <c r="P6327" s="1">
        <v>645</v>
      </c>
      <c r="Q6327" s="22">
        <v>0</v>
      </c>
      <c r="R6327" s="22">
        <v>0</v>
      </c>
      <c r="S6327" s="20">
        <v>0</v>
      </c>
    </row>
    <row r="6328" spans="1:19" ht="15" customHeight="1" x14ac:dyDescent="0.35">
      <c r="A6328" s="2">
        <f t="shared" si="196"/>
        <v>46470</v>
      </c>
      <c r="B6328" s="3">
        <v>242.583333333333</v>
      </c>
      <c r="C6328" s="1">
        <v>10204</v>
      </c>
      <c r="D6328" s="1">
        <f>GAS_LOAD!K6328</f>
        <v>4.1203093616666671</v>
      </c>
      <c r="E6328" s="1">
        <f>GAS_LOAD!L6328</f>
        <v>6.1804640424999997</v>
      </c>
      <c r="F6328" s="1">
        <f t="shared" si="195"/>
        <v>114.15525114155251</v>
      </c>
      <c r="G6328" s="1">
        <v>4929</v>
      </c>
      <c r="H6328" s="19">
        <v>0</v>
      </c>
      <c r="I6328" s="1">
        <f>WIND!B6328</f>
        <v>1569.953125</v>
      </c>
      <c r="J6328" s="1">
        <f>WIND!C6328</f>
        <v>133.046875</v>
      </c>
      <c r="K6328" s="19">
        <v>0</v>
      </c>
      <c r="L6328" s="21">
        <v>0</v>
      </c>
      <c r="M6328" s="5">
        <v>880</v>
      </c>
      <c r="N6328" s="5">
        <v>292</v>
      </c>
      <c r="O6328" s="22">
        <v>0</v>
      </c>
      <c r="P6328" s="1">
        <v>644</v>
      </c>
      <c r="Q6328" s="22">
        <v>0</v>
      </c>
      <c r="R6328" s="22">
        <v>0</v>
      </c>
      <c r="S6328" s="20">
        <v>0</v>
      </c>
    </row>
    <row r="6329" spans="1:19" ht="15" customHeight="1" x14ac:dyDescent="0.35">
      <c r="A6329" s="2">
        <f t="shared" si="196"/>
        <v>46470</v>
      </c>
      <c r="B6329" s="3">
        <v>242.62499999999901</v>
      </c>
      <c r="C6329" s="1">
        <v>9885</v>
      </c>
      <c r="D6329" s="1">
        <f>GAS_LOAD!K6329</f>
        <v>4.1203093616666671</v>
      </c>
      <c r="E6329" s="1">
        <f>GAS_LOAD!L6329</f>
        <v>6.1804640424999997</v>
      </c>
      <c r="F6329" s="1">
        <f t="shared" si="195"/>
        <v>114.15525114155251</v>
      </c>
      <c r="G6329" s="1">
        <v>4329</v>
      </c>
      <c r="H6329" s="19">
        <v>0</v>
      </c>
      <c r="I6329" s="1">
        <f>WIND!B6329</f>
        <v>1469.46875</v>
      </c>
      <c r="J6329" s="1">
        <f>WIND!C6329</f>
        <v>124.53125</v>
      </c>
      <c r="K6329" s="19">
        <v>0</v>
      </c>
      <c r="L6329" s="21">
        <v>0</v>
      </c>
      <c r="M6329" s="5">
        <v>880</v>
      </c>
      <c r="N6329" s="5">
        <v>0</v>
      </c>
      <c r="O6329" s="22">
        <v>0</v>
      </c>
      <c r="P6329" s="1">
        <v>644</v>
      </c>
      <c r="Q6329" s="22">
        <v>0</v>
      </c>
      <c r="R6329" s="22">
        <v>0</v>
      </c>
      <c r="S6329" s="20">
        <v>0</v>
      </c>
    </row>
    <row r="6330" spans="1:19" ht="15" customHeight="1" x14ac:dyDescent="0.35">
      <c r="A6330" s="2">
        <f t="shared" si="196"/>
        <v>46470</v>
      </c>
      <c r="B6330" s="3">
        <v>242.666666666666</v>
      </c>
      <c r="C6330" s="1">
        <v>9628</v>
      </c>
      <c r="D6330" s="1">
        <f>GAS_LOAD!K6330</f>
        <v>4.1203093616666671</v>
      </c>
      <c r="E6330" s="1">
        <f>GAS_LOAD!L6330</f>
        <v>6.1804640424999997</v>
      </c>
      <c r="F6330" s="1">
        <f t="shared" si="195"/>
        <v>114.15525114155251</v>
      </c>
      <c r="G6330" s="1">
        <v>3048</v>
      </c>
      <c r="H6330" s="19">
        <v>0</v>
      </c>
      <c r="I6330" s="1">
        <f>WIND!B6330</f>
        <v>1408.625</v>
      </c>
      <c r="J6330" s="1">
        <f>WIND!C6330</f>
        <v>119.375</v>
      </c>
      <c r="K6330" s="19">
        <v>0</v>
      </c>
      <c r="L6330" s="21">
        <v>0</v>
      </c>
      <c r="M6330" s="5">
        <v>880</v>
      </c>
      <c r="N6330" s="5">
        <v>518</v>
      </c>
      <c r="O6330" s="22">
        <v>0</v>
      </c>
      <c r="P6330" s="1">
        <v>644</v>
      </c>
      <c r="Q6330" s="22">
        <v>0</v>
      </c>
      <c r="R6330" s="22">
        <v>0</v>
      </c>
      <c r="S6330" s="20">
        <v>0</v>
      </c>
    </row>
    <row r="6331" spans="1:19" ht="15" customHeight="1" x14ac:dyDescent="0.35">
      <c r="A6331" s="2">
        <f t="shared" si="196"/>
        <v>46470</v>
      </c>
      <c r="B6331" s="3">
        <v>242.708333333333</v>
      </c>
      <c r="C6331" s="1">
        <v>9604</v>
      </c>
      <c r="D6331" s="1">
        <f>GAS_LOAD!K6331</f>
        <v>4.1203093616666671</v>
      </c>
      <c r="E6331" s="1">
        <f>GAS_LOAD!L6331</f>
        <v>6.1804640424999997</v>
      </c>
      <c r="F6331" s="1">
        <f t="shared" si="195"/>
        <v>114.15525114155251</v>
      </c>
      <c r="G6331" s="1">
        <v>1449</v>
      </c>
      <c r="H6331" s="19">
        <v>0</v>
      </c>
      <c r="I6331" s="1">
        <f>WIND!B6331</f>
        <v>1391.109375</v>
      </c>
      <c r="J6331" s="1">
        <f>WIND!C6331</f>
        <v>117.890625</v>
      </c>
      <c r="K6331" s="19">
        <v>0</v>
      </c>
      <c r="L6331" s="21">
        <v>0</v>
      </c>
      <c r="M6331" s="5">
        <v>880</v>
      </c>
      <c r="N6331" s="5">
        <v>1044</v>
      </c>
      <c r="O6331" s="22">
        <v>0</v>
      </c>
      <c r="P6331" s="1">
        <v>646</v>
      </c>
      <c r="Q6331" s="22">
        <v>0</v>
      </c>
      <c r="R6331" s="22">
        <v>0</v>
      </c>
      <c r="S6331" s="20">
        <v>0</v>
      </c>
    </row>
    <row r="6332" spans="1:19" ht="15" customHeight="1" x14ac:dyDescent="0.35">
      <c r="A6332" s="2">
        <f t="shared" si="196"/>
        <v>46470</v>
      </c>
      <c r="B6332" s="3">
        <v>242.74999999999901</v>
      </c>
      <c r="C6332" s="1">
        <v>10124</v>
      </c>
      <c r="D6332" s="1">
        <f>GAS_LOAD!K6332</f>
        <v>4.1203093616666671</v>
      </c>
      <c r="E6332" s="1">
        <f>GAS_LOAD!L6332</f>
        <v>6.1804640424999997</v>
      </c>
      <c r="F6332" s="1">
        <f t="shared" si="195"/>
        <v>114.15525114155251</v>
      </c>
      <c r="G6332" s="1">
        <v>243</v>
      </c>
      <c r="H6332" s="19">
        <v>0</v>
      </c>
      <c r="I6332" s="1">
        <f>WIND!B6332</f>
        <v>1387.421875</v>
      </c>
      <c r="J6332" s="1">
        <f>WIND!C6332</f>
        <v>117.578125</v>
      </c>
      <c r="K6332" s="19">
        <v>0</v>
      </c>
      <c r="L6332" s="21">
        <v>0</v>
      </c>
      <c r="M6332" s="5">
        <v>880</v>
      </c>
      <c r="N6332" s="5">
        <v>1817</v>
      </c>
      <c r="O6332" s="22">
        <v>0</v>
      </c>
      <c r="P6332" s="1">
        <v>645</v>
      </c>
      <c r="Q6332" s="22">
        <v>0</v>
      </c>
      <c r="R6332" s="22">
        <v>0</v>
      </c>
      <c r="S6332" s="20">
        <v>0</v>
      </c>
    </row>
    <row r="6333" spans="1:19" ht="15" customHeight="1" x14ac:dyDescent="0.35">
      <c r="A6333" s="2">
        <f t="shared" si="196"/>
        <v>46470</v>
      </c>
      <c r="B6333" s="3">
        <v>242.791666666666</v>
      </c>
      <c r="C6333" s="1">
        <v>10684</v>
      </c>
      <c r="D6333" s="1">
        <f>GAS_LOAD!K6333</f>
        <v>4.1203093616666671</v>
      </c>
      <c r="E6333" s="1">
        <f>GAS_LOAD!L6333</f>
        <v>6.1804640424999997</v>
      </c>
      <c r="F6333" s="1">
        <f t="shared" si="195"/>
        <v>114.15525114155251</v>
      </c>
      <c r="G6333" s="1">
        <v>6</v>
      </c>
      <c r="H6333" s="19">
        <v>0</v>
      </c>
      <c r="I6333" s="1">
        <f>WIND!B6333</f>
        <v>1472.234375</v>
      </c>
      <c r="J6333" s="1">
        <f>WIND!C6333</f>
        <v>124.765625</v>
      </c>
      <c r="K6333" s="19">
        <v>0</v>
      </c>
      <c r="L6333" s="21">
        <v>0</v>
      </c>
      <c r="M6333" s="5">
        <v>880</v>
      </c>
      <c r="N6333" s="5">
        <v>1817</v>
      </c>
      <c r="O6333" s="22">
        <v>0</v>
      </c>
      <c r="P6333" s="1">
        <v>642</v>
      </c>
      <c r="Q6333" s="22">
        <v>0</v>
      </c>
      <c r="R6333" s="22">
        <v>0</v>
      </c>
      <c r="S6333" s="20">
        <v>0</v>
      </c>
    </row>
    <row r="6334" spans="1:19" ht="15" customHeight="1" x14ac:dyDescent="0.35">
      <c r="A6334" s="2">
        <f t="shared" si="196"/>
        <v>46470</v>
      </c>
      <c r="B6334" s="3">
        <v>242.833333333333</v>
      </c>
      <c r="C6334" s="1">
        <v>9981</v>
      </c>
      <c r="D6334" s="1">
        <f>GAS_LOAD!K6334</f>
        <v>4.1203093616666671</v>
      </c>
      <c r="E6334" s="1">
        <f>GAS_LOAD!L6334</f>
        <v>6.1804640424999997</v>
      </c>
      <c r="F6334" s="1">
        <f t="shared" si="195"/>
        <v>114.15525114155251</v>
      </c>
      <c r="G6334" s="1">
        <v>0</v>
      </c>
      <c r="H6334" s="19">
        <v>0</v>
      </c>
      <c r="I6334" s="1">
        <f>WIND!B6334</f>
        <v>1411.390625</v>
      </c>
      <c r="J6334" s="1">
        <f>WIND!C6334</f>
        <v>119.609375</v>
      </c>
      <c r="K6334" s="19">
        <v>0</v>
      </c>
      <c r="L6334" s="21">
        <v>0</v>
      </c>
      <c r="M6334" s="5">
        <v>880</v>
      </c>
      <c r="N6334" s="5">
        <v>0</v>
      </c>
      <c r="O6334" s="22">
        <v>0</v>
      </c>
      <c r="P6334" s="1">
        <v>637</v>
      </c>
      <c r="Q6334" s="22">
        <v>0</v>
      </c>
      <c r="R6334" s="22">
        <v>0</v>
      </c>
      <c r="S6334" s="20">
        <v>0</v>
      </c>
    </row>
    <row r="6335" spans="1:19" ht="15" customHeight="1" x14ac:dyDescent="0.35">
      <c r="A6335" s="2">
        <f t="shared" si="196"/>
        <v>46470</v>
      </c>
      <c r="B6335" s="3">
        <v>242.87499999999901</v>
      </c>
      <c r="C6335" s="1">
        <v>9374</v>
      </c>
      <c r="D6335" s="1">
        <f>GAS_LOAD!K6335</f>
        <v>4.1203093616666671</v>
      </c>
      <c r="E6335" s="1">
        <f>GAS_LOAD!L6335</f>
        <v>6.1804640424999997</v>
      </c>
      <c r="F6335" s="1">
        <f t="shared" si="195"/>
        <v>114.15525114155251</v>
      </c>
      <c r="G6335" s="1">
        <v>0</v>
      </c>
      <c r="H6335" s="19">
        <v>0</v>
      </c>
      <c r="I6335" s="1">
        <f>WIND!B6335</f>
        <v>1403.09375</v>
      </c>
      <c r="J6335" s="1">
        <f>WIND!C6335</f>
        <v>118.90625</v>
      </c>
      <c r="K6335" s="19">
        <v>0</v>
      </c>
      <c r="L6335" s="21">
        <v>0</v>
      </c>
      <c r="M6335" s="5">
        <v>880</v>
      </c>
      <c r="N6335" s="5">
        <v>0</v>
      </c>
      <c r="O6335" s="22">
        <v>0</v>
      </c>
      <c r="P6335" s="1">
        <v>628</v>
      </c>
      <c r="Q6335" s="22">
        <v>0</v>
      </c>
      <c r="R6335" s="22">
        <v>0</v>
      </c>
      <c r="S6335" s="20">
        <v>0</v>
      </c>
    </row>
    <row r="6336" spans="1:19" ht="15" customHeight="1" x14ac:dyDescent="0.35">
      <c r="A6336" s="2">
        <f t="shared" si="196"/>
        <v>46470</v>
      </c>
      <c r="B6336" s="3">
        <v>242.916666666666</v>
      </c>
      <c r="C6336" s="1">
        <v>9519</v>
      </c>
      <c r="D6336" s="1">
        <f>GAS_LOAD!K6336</f>
        <v>4.1203093616666671</v>
      </c>
      <c r="E6336" s="1">
        <f>GAS_LOAD!L6336</f>
        <v>6.1804640424999997</v>
      </c>
      <c r="F6336" s="1">
        <f t="shared" si="195"/>
        <v>114.15525114155251</v>
      </c>
      <c r="G6336" s="1">
        <v>0</v>
      </c>
      <c r="H6336" s="19">
        <v>0</v>
      </c>
      <c r="I6336" s="1">
        <f>WIND!B6336</f>
        <v>1525.703125</v>
      </c>
      <c r="J6336" s="1">
        <f>WIND!C6336</f>
        <v>129.296875</v>
      </c>
      <c r="K6336" s="19">
        <v>0</v>
      </c>
      <c r="L6336" s="21">
        <v>0</v>
      </c>
      <c r="M6336" s="5">
        <v>880</v>
      </c>
      <c r="N6336" s="5">
        <v>1239</v>
      </c>
      <c r="O6336" s="22">
        <v>0</v>
      </c>
      <c r="P6336" s="1">
        <v>623</v>
      </c>
      <c r="Q6336" s="22">
        <v>0</v>
      </c>
      <c r="R6336" s="22">
        <v>0</v>
      </c>
      <c r="S6336" s="20">
        <v>0</v>
      </c>
    </row>
    <row r="6337" spans="1:19" ht="15" customHeight="1" x14ac:dyDescent="0.35">
      <c r="A6337" s="2">
        <f t="shared" si="196"/>
        <v>46470</v>
      </c>
      <c r="B6337" s="3">
        <v>242.958333333333</v>
      </c>
      <c r="C6337" s="1">
        <v>9681</v>
      </c>
      <c r="D6337" s="1">
        <f>GAS_LOAD!K6337</f>
        <v>4.1203093616666671</v>
      </c>
      <c r="E6337" s="1">
        <f>GAS_LOAD!L6337</f>
        <v>6.1804640424999997</v>
      </c>
      <c r="F6337" s="1">
        <f t="shared" si="195"/>
        <v>114.15525114155251</v>
      </c>
      <c r="G6337" s="1">
        <v>0</v>
      </c>
      <c r="H6337" s="19">
        <v>0</v>
      </c>
      <c r="I6337" s="1">
        <f>WIND!B6337</f>
        <v>1420.609375</v>
      </c>
      <c r="J6337" s="1">
        <f>WIND!C6337</f>
        <v>120.390625</v>
      </c>
      <c r="K6337" s="19">
        <v>0</v>
      </c>
      <c r="L6337" s="21">
        <v>0</v>
      </c>
      <c r="M6337" s="5">
        <v>880</v>
      </c>
      <c r="N6337" s="5">
        <v>0</v>
      </c>
      <c r="O6337" s="22">
        <v>0</v>
      </c>
      <c r="P6337" s="1">
        <v>619</v>
      </c>
      <c r="Q6337" s="22">
        <v>0</v>
      </c>
      <c r="R6337" s="22">
        <v>0</v>
      </c>
      <c r="S6337" s="20">
        <v>0</v>
      </c>
    </row>
    <row r="6338" spans="1:19" ht="15" customHeight="1" x14ac:dyDescent="0.35">
      <c r="A6338" s="2">
        <f t="shared" si="196"/>
        <v>46471</v>
      </c>
      <c r="B6338" s="3">
        <v>242.99999999999901</v>
      </c>
      <c r="C6338" s="1">
        <v>9132</v>
      </c>
      <c r="D6338" s="1">
        <f>GAS_LOAD!K6338</f>
        <v>4.0704042116666672</v>
      </c>
      <c r="E6338" s="1">
        <f>GAS_LOAD!L6338</f>
        <v>6.1056063175000004</v>
      </c>
      <c r="F6338" s="1">
        <f t="shared" si="195"/>
        <v>114.15525114155251</v>
      </c>
      <c r="G6338" s="1">
        <v>0</v>
      </c>
      <c r="H6338" s="19">
        <v>0</v>
      </c>
      <c r="I6338" s="1">
        <f>WIND!B6338</f>
        <v>1595.765625</v>
      </c>
      <c r="J6338" s="1">
        <f>WIND!C6338</f>
        <v>135.234375</v>
      </c>
      <c r="K6338" s="19">
        <v>0</v>
      </c>
      <c r="L6338" s="21">
        <v>0</v>
      </c>
      <c r="M6338" s="5">
        <v>880</v>
      </c>
      <c r="N6338" s="5">
        <v>789</v>
      </c>
      <c r="O6338" s="22">
        <v>0</v>
      </c>
      <c r="P6338" s="1">
        <v>610</v>
      </c>
      <c r="Q6338" s="22">
        <v>0</v>
      </c>
      <c r="R6338" s="22">
        <v>0</v>
      </c>
      <c r="S6338" s="20">
        <v>0</v>
      </c>
    </row>
    <row r="6339" spans="1:19" ht="15" customHeight="1" x14ac:dyDescent="0.35">
      <c r="A6339" s="2">
        <f t="shared" si="196"/>
        <v>46471</v>
      </c>
      <c r="B6339" s="3">
        <v>243.041666666666</v>
      </c>
      <c r="C6339" s="1">
        <v>8791</v>
      </c>
      <c r="D6339" s="1">
        <f>GAS_LOAD!K6339</f>
        <v>4.0704042116666672</v>
      </c>
      <c r="E6339" s="1">
        <f>GAS_LOAD!L6339</f>
        <v>6.1056063175000004</v>
      </c>
      <c r="F6339" s="1">
        <f t="shared" ref="F6339:F6402" si="197">1000000/365/24</f>
        <v>114.15525114155251</v>
      </c>
      <c r="G6339" s="1">
        <v>0</v>
      </c>
      <c r="H6339" s="19">
        <v>0</v>
      </c>
      <c r="I6339" s="1">
        <f>WIND!B6339</f>
        <v>1464.859375</v>
      </c>
      <c r="J6339" s="1">
        <f>WIND!C6339</f>
        <v>124.140625</v>
      </c>
      <c r="K6339" s="19">
        <v>0</v>
      </c>
      <c r="L6339" s="21">
        <v>0</v>
      </c>
      <c r="M6339" s="5">
        <v>880</v>
      </c>
      <c r="N6339" s="5">
        <v>755</v>
      </c>
      <c r="O6339" s="22">
        <v>0</v>
      </c>
      <c r="P6339" s="1">
        <v>605</v>
      </c>
      <c r="Q6339" s="22">
        <v>0</v>
      </c>
      <c r="R6339" s="22">
        <v>0</v>
      </c>
      <c r="S6339" s="20">
        <v>0</v>
      </c>
    </row>
    <row r="6340" spans="1:19" ht="15" customHeight="1" x14ac:dyDescent="0.35">
      <c r="A6340" s="2">
        <f t="shared" si="196"/>
        <v>46471</v>
      </c>
      <c r="B6340" s="3">
        <v>243.083333333333</v>
      </c>
      <c r="C6340" s="1">
        <v>8499</v>
      </c>
      <c r="D6340" s="1">
        <f>GAS_LOAD!K6340</f>
        <v>4.0704042116666672</v>
      </c>
      <c r="E6340" s="1">
        <f>GAS_LOAD!L6340</f>
        <v>6.1056063175000004</v>
      </c>
      <c r="F6340" s="1">
        <f t="shared" si="197"/>
        <v>114.15525114155251</v>
      </c>
      <c r="G6340" s="1">
        <v>0</v>
      </c>
      <c r="H6340" s="19">
        <v>0</v>
      </c>
      <c r="I6340" s="1">
        <f>WIND!B6340</f>
        <v>1341.328125</v>
      </c>
      <c r="J6340" s="1">
        <f>WIND!C6340</f>
        <v>113.671875</v>
      </c>
      <c r="K6340" s="19">
        <v>0</v>
      </c>
      <c r="L6340" s="21">
        <v>0</v>
      </c>
      <c r="M6340" s="5">
        <v>880</v>
      </c>
      <c r="N6340" s="5">
        <v>597</v>
      </c>
      <c r="O6340" s="22">
        <v>0</v>
      </c>
      <c r="P6340" s="1">
        <v>605</v>
      </c>
      <c r="Q6340" s="22">
        <v>0</v>
      </c>
      <c r="R6340" s="22">
        <v>0</v>
      </c>
      <c r="S6340" s="20">
        <v>0</v>
      </c>
    </row>
    <row r="6341" spans="1:19" ht="15" customHeight="1" x14ac:dyDescent="0.35">
      <c r="A6341" s="2">
        <f t="shared" si="196"/>
        <v>46471</v>
      </c>
      <c r="B6341" s="3">
        <v>243.12499999999901</v>
      </c>
      <c r="C6341" s="1">
        <v>8102</v>
      </c>
      <c r="D6341" s="1">
        <f>GAS_LOAD!K6341</f>
        <v>4.0704042116666672</v>
      </c>
      <c r="E6341" s="1">
        <f>GAS_LOAD!L6341</f>
        <v>6.1056063175000004</v>
      </c>
      <c r="F6341" s="1">
        <f t="shared" si="197"/>
        <v>114.15525114155251</v>
      </c>
      <c r="G6341" s="1">
        <v>0</v>
      </c>
      <c r="H6341" s="19">
        <v>0</v>
      </c>
      <c r="I6341" s="1">
        <f>WIND!B6341</f>
        <v>1085.96875</v>
      </c>
      <c r="J6341" s="1">
        <f>WIND!C6341</f>
        <v>92.03125</v>
      </c>
      <c r="K6341" s="19">
        <v>0</v>
      </c>
      <c r="L6341" s="21">
        <v>0</v>
      </c>
      <c r="M6341" s="5">
        <v>880</v>
      </c>
      <c r="N6341" s="5">
        <v>472</v>
      </c>
      <c r="O6341" s="22">
        <v>0</v>
      </c>
      <c r="P6341" s="1">
        <v>610</v>
      </c>
      <c r="Q6341" s="22">
        <v>0</v>
      </c>
      <c r="R6341" s="22">
        <v>0</v>
      </c>
      <c r="S6341" s="20">
        <v>0</v>
      </c>
    </row>
    <row r="6342" spans="1:19" ht="15" customHeight="1" x14ac:dyDescent="0.35">
      <c r="A6342" s="2">
        <f t="shared" si="196"/>
        <v>46471</v>
      </c>
      <c r="B6342" s="3">
        <v>243.166666666666</v>
      </c>
      <c r="C6342" s="1">
        <v>8066</v>
      </c>
      <c r="D6342" s="1">
        <f>GAS_LOAD!K6342</f>
        <v>4.0704042116666672</v>
      </c>
      <c r="E6342" s="1">
        <f>GAS_LOAD!L6342</f>
        <v>6.1056063175000004</v>
      </c>
      <c r="F6342" s="1">
        <f t="shared" si="197"/>
        <v>114.15525114155251</v>
      </c>
      <c r="G6342" s="1">
        <v>0</v>
      </c>
      <c r="H6342" s="19">
        <v>0</v>
      </c>
      <c r="I6342" s="1">
        <f>WIND!B6342</f>
        <v>954.140625</v>
      </c>
      <c r="J6342" s="1">
        <f>WIND!C6342</f>
        <v>80.859375</v>
      </c>
      <c r="K6342" s="19">
        <v>0</v>
      </c>
      <c r="L6342" s="21">
        <v>0</v>
      </c>
      <c r="M6342" s="5">
        <v>880</v>
      </c>
      <c r="N6342" s="5">
        <v>576</v>
      </c>
      <c r="O6342" s="22">
        <v>0</v>
      </c>
      <c r="P6342" s="1">
        <v>613</v>
      </c>
      <c r="Q6342" s="22">
        <v>0</v>
      </c>
      <c r="R6342" s="22">
        <v>0</v>
      </c>
      <c r="S6342" s="20">
        <v>0</v>
      </c>
    </row>
    <row r="6343" spans="1:19" ht="15" customHeight="1" x14ac:dyDescent="0.35">
      <c r="A6343" s="2">
        <f t="shared" si="196"/>
        <v>46471</v>
      </c>
      <c r="B6343" s="3">
        <v>243.208333333333</v>
      </c>
      <c r="C6343" s="1">
        <v>8609</v>
      </c>
      <c r="D6343" s="1">
        <f>GAS_LOAD!K6343</f>
        <v>4.0704042116666672</v>
      </c>
      <c r="E6343" s="1">
        <f>GAS_LOAD!L6343</f>
        <v>6.1056063175000004</v>
      </c>
      <c r="F6343" s="1">
        <f t="shared" si="197"/>
        <v>114.15525114155251</v>
      </c>
      <c r="G6343" s="1">
        <v>0</v>
      </c>
      <c r="H6343" s="19">
        <v>0</v>
      </c>
      <c r="I6343" s="1">
        <f>WIND!B6343</f>
        <v>898.828125</v>
      </c>
      <c r="J6343" s="1">
        <f>WIND!C6343</f>
        <v>76.171875</v>
      </c>
      <c r="K6343" s="19">
        <v>0</v>
      </c>
      <c r="L6343" s="21">
        <v>0</v>
      </c>
      <c r="M6343" s="5">
        <v>880</v>
      </c>
      <c r="N6343" s="5">
        <v>1171</v>
      </c>
      <c r="O6343" s="22">
        <v>0</v>
      </c>
      <c r="P6343" s="1">
        <v>621</v>
      </c>
      <c r="Q6343" s="22">
        <v>0</v>
      </c>
      <c r="R6343" s="22">
        <v>0</v>
      </c>
      <c r="S6343" s="20">
        <v>0</v>
      </c>
    </row>
    <row r="6344" spans="1:19" ht="15" customHeight="1" x14ac:dyDescent="0.35">
      <c r="A6344" s="2">
        <f t="shared" si="196"/>
        <v>46471</v>
      </c>
      <c r="B6344" s="3">
        <v>243.24999999999901</v>
      </c>
      <c r="C6344" s="1">
        <v>9710</v>
      </c>
      <c r="D6344" s="1">
        <f>GAS_LOAD!K6344</f>
        <v>4.0704042116666672</v>
      </c>
      <c r="E6344" s="1">
        <f>GAS_LOAD!L6344</f>
        <v>6.1056063175000004</v>
      </c>
      <c r="F6344" s="1">
        <f t="shared" si="197"/>
        <v>114.15525114155251</v>
      </c>
      <c r="G6344" s="1">
        <v>21</v>
      </c>
      <c r="H6344" s="19">
        <v>0</v>
      </c>
      <c r="I6344" s="1">
        <f>WIND!B6344</f>
        <v>782.671875</v>
      </c>
      <c r="J6344" s="1">
        <f>WIND!C6344</f>
        <v>66.328125</v>
      </c>
      <c r="K6344" s="19">
        <v>0</v>
      </c>
      <c r="L6344" s="21">
        <v>0</v>
      </c>
      <c r="M6344" s="5">
        <v>880</v>
      </c>
      <c r="N6344" s="5">
        <v>0</v>
      </c>
      <c r="O6344" s="22">
        <v>0</v>
      </c>
      <c r="P6344" s="1">
        <v>639</v>
      </c>
      <c r="Q6344" s="22">
        <v>0</v>
      </c>
      <c r="R6344" s="22">
        <v>0</v>
      </c>
      <c r="S6344" s="20">
        <v>0</v>
      </c>
    </row>
    <row r="6345" spans="1:19" ht="15" customHeight="1" x14ac:dyDescent="0.35">
      <c r="A6345" s="2">
        <f t="shared" si="196"/>
        <v>46471</v>
      </c>
      <c r="B6345" s="3">
        <v>243.291666666666</v>
      </c>
      <c r="C6345" s="1">
        <v>10452</v>
      </c>
      <c r="D6345" s="1">
        <f>GAS_LOAD!K6345</f>
        <v>4.0704042116666672</v>
      </c>
      <c r="E6345" s="1">
        <f>GAS_LOAD!L6345</f>
        <v>6.1056063175000004</v>
      </c>
      <c r="F6345" s="1">
        <f t="shared" si="197"/>
        <v>114.15525114155251</v>
      </c>
      <c r="G6345" s="1">
        <v>399</v>
      </c>
      <c r="H6345" s="19">
        <v>0</v>
      </c>
      <c r="I6345" s="1">
        <f>WIND!B6345</f>
        <v>735.65625</v>
      </c>
      <c r="J6345" s="1">
        <f>WIND!C6345</f>
        <v>62.34375</v>
      </c>
      <c r="K6345" s="19">
        <v>0</v>
      </c>
      <c r="L6345" s="21">
        <v>0</v>
      </c>
      <c r="M6345" s="5">
        <v>880</v>
      </c>
      <c r="N6345" s="5">
        <v>2260</v>
      </c>
      <c r="O6345" s="22">
        <v>0</v>
      </c>
      <c r="P6345" s="1">
        <v>656</v>
      </c>
      <c r="Q6345" s="22">
        <v>0</v>
      </c>
      <c r="R6345" s="22">
        <v>0</v>
      </c>
      <c r="S6345" s="20">
        <v>0</v>
      </c>
    </row>
    <row r="6346" spans="1:19" ht="15" customHeight="1" x14ac:dyDescent="0.35">
      <c r="A6346" s="2">
        <f t="shared" si="196"/>
        <v>46471</v>
      </c>
      <c r="B6346" s="3">
        <v>243.333333333333</v>
      </c>
      <c r="C6346" s="1">
        <v>10717</v>
      </c>
      <c r="D6346" s="1">
        <f>GAS_LOAD!K6346</f>
        <v>4.0704042116666672</v>
      </c>
      <c r="E6346" s="1">
        <f>GAS_LOAD!L6346</f>
        <v>6.1056063175000004</v>
      </c>
      <c r="F6346" s="1">
        <f t="shared" si="197"/>
        <v>114.15525114155251</v>
      </c>
      <c r="G6346" s="1">
        <v>1863</v>
      </c>
      <c r="H6346" s="19">
        <v>0</v>
      </c>
      <c r="I6346" s="1">
        <f>WIND!B6346</f>
        <v>629.640625</v>
      </c>
      <c r="J6346" s="1">
        <f>WIND!C6346</f>
        <v>53.359375</v>
      </c>
      <c r="K6346" s="19">
        <v>0</v>
      </c>
      <c r="L6346" s="21">
        <v>0</v>
      </c>
      <c r="M6346" s="5">
        <v>880</v>
      </c>
      <c r="N6346" s="5">
        <v>2260</v>
      </c>
      <c r="O6346" s="22">
        <v>0</v>
      </c>
      <c r="P6346" s="1">
        <v>654</v>
      </c>
      <c r="Q6346" s="22">
        <v>0</v>
      </c>
      <c r="R6346" s="22">
        <v>0</v>
      </c>
      <c r="S6346" s="20">
        <v>0</v>
      </c>
    </row>
    <row r="6347" spans="1:19" ht="15" customHeight="1" x14ac:dyDescent="0.35">
      <c r="A6347" s="2">
        <f t="shared" si="196"/>
        <v>46471</v>
      </c>
      <c r="B6347" s="3">
        <v>243.37499999999901</v>
      </c>
      <c r="C6347" s="1">
        <v>10732</v>
      </c>
      <c r="D6347" s="1">
        <f>GAS_LOAD!K6347</f>
        <v>4.0704042116666672</v>
      </c>
      <c r="E6347" s="1">
        <f>GAS_LOAD!L6347</f>
        <v>6.1056063175000004</v>
      </c>
      <c r="F6347" s="1">
        <f t="shared" si="197"/>
        <v>114.15525114155251</v>
      </c>
      <c r="G6347" s="1">
        <v>3687</v>
      </c>
      <c r="H6347" s="19">
        <v>0</v>
      </c>
      <c r="I6347" s="1">
        <f>WIND!B6347</f>
        <v>438.8125</v>
      </c>
      <c r="J6347" s="1">
        <f>WIND!C6347</f>
        <v>37.1875</v>
      </c>
      <c r="K6347" s="19">
        <v>0</v>
      </c>
      <c r="L6347" s="21">
        <v>0</v>
      </c>
      <c r="M6347" s="5">
        <v>880</v>
      </c>
      <c r="N6347" s="5">
        <v>2260</v>
      </c>
      <c r="O6347" s="22">
        <v>0</v>
      </c>
      <c r="P6347" s="1">
        <v>650</v>
      </c>
      <c r="Q6347" s="22">
        <v>0</v>
      </c>
      <c r="R6347" s="22">
        <v>0</v>
      </c>
      <c r="S6347" s="20">
        <v>0</v>
      </c>
    </row>
    <row r="6348" spans="1:19" ht="15" customHeight="1" x14ac:dyDescent="0.35">
      <c r="A6348" s="2">
        <f t="shared" si="196"/>
        <v>46471</v>
      </c>
      <c r="B6348" s="3">
        <v>243.416666666666</v>
      </c>
      <c r="C6348" s="1">
        <v>10617</v>
      </c>
      <c r="D6348" s="1">
        <f>GAS_LOAD!K6348</f>
        <v>4.0704042116666672</v>
      </c>
      <c r="E6348" s="1">
        <f>GAS_LOAD!L6348</f>
        <v>6.1056063175000004</v>
      </c>
      <c r="F6348" s="1">
        <f t="shared" si="197"/>
        <v>114.15525114155251</v>
      </c>
      <c r="G6348" s="1">
        <v>4896</v>
      </c>
      <c r="H6348" s="19">
        <v>0</v>
      </c>
      <c r="I6348" s="1">
        <f>WIND!B6348</f>
        <v>494.125</v>
      </c>
      <c r="J6348" s="1">
        <f>WIND!C6348</f>
        <v>41.875</v>
      </c>
      <c r="K6348" s="19">
        <v>0</v>
      </c>
      <c r="L6348" s="21">
        <v>0</v>
      </c>
      <c r="M6348" s="5">
        <v>880</v>
      </c>
      <c r="N6348" s="5">
        <v>0</v>
      </c>
      <c r="O6348" s="22">
        <v>0</v>
      </c>
      <c r="P6348" s="1">
        <v>647</v>
      </c>
      <c r="Q6348" s="22">
        <v>0</v>
      </c>
      <c r="R6348" s="22">
        <v>0</v>
      </c>
      <c r="S6348" s="20">
        <v>0</v>
      </c>
    </row>
    <row r="6349" spans="1:19" ht="15" customHeight="1" x14ac:dyDescent="0.35">
      <c r="A6349" s="2">
        <f t="shared" si="196"/>
        <v>46471</v>
      </c>
      <c r="B6349" s="3">
        <v>243.458333333333</v>
      </c>
      <c r="C6349" s="1">
        <v>10613</v>
      </c>
      <c r="D6349" s="1">
        <f>GAS_LOAD!K6349</f>
        <v>4.0704042116666672</v>
      </c>
      <c r="E6349" s="1">
        <f>GAS_LOAD!L6349</f>
        <v>6.1056063175000004</v>
      </c>
      <c r="F6349" s="1">
        <f t="shared" si="197"/>
        <v>114.15525114155251</v>
      </c>
      <c r="G6349" s="1">
        <v>5733</v>
      </c>
      <c r="H6349" s="19">
        <v>0</v>
      </c>
      <c r="I6349" s="1">
        <f>WIND!B6349</f>
        <v>566.953125</v>
      </c>
      <c r="J6349" s="1">
        <f>WIND!C6349</f>
        <v>48.046875</v>
      </c>
      <c r="K6349" s="19">
        <v>0</v>
      </c>
      <c r="L6349" s="21">
        <v>0</v>
      </c>
      <c r="M6349" s="5">
        <v>880</v>
      </c>
      <c r="N6349" s="5">
        <v>1520</v>
      </c>
      <c r="O6349" s="22">
        <v>0</v>
      </c>
      <c r="P6349" s="1">
        <v>645</v>
      </c>
      <c r="Q6349" s="22">
        <v>0</v>
      </c>
      <c r="R6349" s="22">
        <v>0</v>
      </c>
      <c r="S6349" s="20">
        <v>0</v>
      </c>
    </row>
    <row r="6350" spans="1:19" ht="15" customHeight="1" x14ac:dyDescent="0.35">
      <c r="A6350" s="2">
        <f t="shared" si="196"/>
        <v>46471</v>
      </c>
      <c r="B6350" s="3">
        <v>243.49999999999901</v>
      </c>
      <c r="C6350" s="1">
        <v>10596</v>
      </c>
      <c r="D6350" s="1">
        <f>GAS_LOAD!K6350</f>
        <v>4.0704042116666672</v>
      </c>
      <c r="E6350" s="1">
        <f>GAS_LOAD!L6350</f>
        <v>6.1056063175000004</v>
      </c>
      <c r="F6350" s="1">
        <f t="shared" si="197"/>
        <v>114.15525114155251</v>
      </c>
      <c r="G6350" s="1">
        <v>6036</v>
      </c>
      <c r="H6350" s="19">
        <v>0</v>
      </c>
      <c r="I6350" s="1">
        <f>WIND!B6350</f>
        <v>522.703125</v>
      </c>
      <c r="J6350" s="1">
        <f>WIND!C6350</f>
        <v>44.296875</v>
      </c>
      <c r="K6350" s="19">
        <v>0</v>
      </c>
      <c r="L6350" s="21">
        <v>0</v>
      </c>
      <c r="M6350" s="5">
        <v>880</v>
      </c>
      <c r="N6350" s="5">
        <v>1449</v>
      </c>
      <c r="O6350" s="22">
        <v>0</v>
      </c>
      <c r="P6350" s="1">
        <v>646</v>
      </c>
      <c r="Q6350" s="22">
        <v>0</v>
      </c>
      <c r="R6350" s="22">
        <v>0</v>
      </c>
      <c r="S6350" s="20">
        <v>0</v>
      </c>
    </row>
    <row r="6351" spans="1:19" ht="15" customHeight="1" x14ac:dyDescent="0.35">
      <c r="A6351" s="2">
        <f t="shared" si="196"/>
        <v>46471</v>
      </c>
      <c r="B6351" s="3">
        <v>243.541666666666</v>
      </c>
      <c r="C6351" s="1">
        <v>10306</v>
      </c>
      <c r="D6351" s="1">
        <f>GAS_LOAD!K6351</f>
        <v>4.0704042116666672</v>
      </c>
      <c r="E6351" s="1">
        <f>GAS_LOAD!L6351</f>
        <v>6.1056063175000004</v>
      </c>
      <c r="F6351" s="1">
        <f t="shared" si="197"/>
        <v>114.15525114155251</v>
      </c>
      <c r="G6351" s="1">
        <v>5991</v>
      </c>
      <c r="H6351" s="19">
        <v>0</v>
      </c>
      <c r="I6351" s="1">
        <f>WIND!B6351</f>
        <v>498.734375</v>
      </c>
      <c r="J6351" s="1">
        <f>WIND!C6351</f>
        <v>42.265625</v>
      </c>
      <c r="K6351" s="19">
        <v>0</v>
      </c>
      <c r="L6351" s="21">
        <v>0</v>
      </c>
      <c r="M6351" s="5">
        <v>880</v>
      </c>
      <c r="N6351" s="5">
        <v>1201</v>
      </c>
      <c r="O6351" s="22">
        <v>0</v>
      </c>
      <c r="P6351" s="1">
        <v>645</v>
      </c>
      <c r="Q6351" s="22">
        <v>0</v>
      </c>
      <c r="R6351" s="22">
        <v>0</v>
      </c>
      <c r="S6351" s="20">
        <v>0</v>
      </c>
    </row>
    <row r="6352" spans="1:19" ht="15" customHeight="1" x14ac:dyDescent="0.35">
      <c r="A6352" s="2">
        <f t="shared" si="196"/>
        <v>46471</v>
      </c>
      <c r="B6352" s="3">
        <v>243.583333333333</v>
      </c>
      <c r="C6352" s="1">
        <v>10047</v>
      </c>
      <c r="D6352" s="1">
        <f>GAS_LOAD!K6352</f>
        <v>4.0704042116666672</v>
      </c>
      <c r="E6352" s="1">
        <f>GAS_LOAD!L6352</f>
        <v>6.1056063175000004</v>
      </c>
      <c r="F6352" s="1">
        <f t="shared" si="197"/>
        <v>114.15525114155251</v>
      </c>
      <c r="G6352" s="1">
        <v>5448</v>
      </c>
      <c r="H6352" s="19">
        <v>0</v>
      </c>
      <c r="I6352" s="1">
        <f>WIND!B6352</f>
        <v>476.609375</v>
      </c>
      <c r="J6352" s="1">
        <f>WIND!C6352</f>
        <v>40.390625</v>
      </c>
      <c r="K6352" s="19">
        <v>0</v>
      </c>
      <c r="L6352" s="21">
        <v>0</v>
      </c>
      <c r="M6352" s="5">
        <v>880</v>
      </c>
      <c r="N6352" s="5">
        <v>1148</v>
      </c>
      <c r="O6352" s="22">
        <v>0</v>
      </c>
      <c r="P6352" s="1">
        <v>644</v>
      </c>
      <c r="Q6352" s="22">
        <v>0</v>
      </c>
      <c r="R6352" s="22">
        <v>0</v>
      </c>
      <c r="S6352" s="20">
        <v>0</v>
      </c>
    </row>
    <row r="6353" spans="1:19" ht="15" customHeight="1" x14ac:dyDescent="0.35">
      <c r="A6353" s="2">
        <f t="shared" si="196"/>
        <v>46471</v>
      </c>
      <c r="B6353" s="3">
        <v>243.62499999999901</v>
      </c>
      <c r="C6353" s="1">
        <v>9752</v>
      </c>
      <c r="D6353" s="1">
        <f>GAS_LOAD!K6353</f>
        <v>4.0704042116666672</v>
      </c>
      <c r="E6353" s="1">
        <f>GAS_LOAD!L6353</f>
        <v>6.1056063175000004</v>
      </c>
      <c r="F6353" s="1">
        <f t="shared" si="197"/>
        <v>114.15525114155251</v>
      </c>
      <c r="G6353" s="1">
        <v>4638</v>
      </c>
      <c r="H6353" s="19">
        <v>0</v>
      </c>
      <c r="I6353" s="1">
        <f>WIND!B6353</f>
        <v>389.03125</v>
      </c>
      <c r="J6353" s="1">
        <f>WIND!C6353</f>
        <v>32.96875</v>
      </c>
      <c r="K6353" s="19">
        <v>0</v>
      </c>
      <c r="L6353" s="21">
        <v>0</v>
      </c>
      <c r="M6353" s="5">
        <v>880</v>
      </c>
      <c r="N6353" s="5">
        <v>0</v>
      </c>
      <c r="O6353" s="22">
        <v>0</v>
      </c>
      <c r="P6353" s="1">
        <v>644</v>
      </c>
      <c r="Q6353" s="22">
        <v>0</v>
      </c>
      <c r="R6353" s="22">
        <v>0</v>
      </c>
      <c r="S6353" s="20">
        <v>0</v>
      </c>
    </row>
    <row r="6354" spans="1:19" ht="15" customHeight="1" x14ac:dyDescent="0.35">
      <c r="A6354" s="2">
        <f t="shared" si="196"/>
        <v>46471</v>
      </c>
      <c r="B6354" s="3">
        <v>243.666666666666</v>
      </c>
      <c r="C6354" s="1">
        <v>9511</v>
      </c>
      <c r="D6354" s="1">
        <f>GAS_LOAD!K6354</f>
        <v>4.0704042116666672</v>
      </c>
      <c r="E6354" s="1">
        <f>GAS_LOAD!L6354</f>
        <v>6.1056063175000004</v>
      </c>
      <c r="F6354" s="1">
        <f t="shared" si="197"/>
        <v>114.15525114155251</v>
      </c>
      <c r="G6354" s="1">
        <v>3261</v>
      </c>
      <c r="H6354" s="19">
        <v>0</v>
      </c>
      <c r="I6354" s="1">
        <f>WIND!B6354</f>
        <v>460.9375</v>
      </c>
      <c r="J6354" s="1">
        <f>WIND!C6354</f>
        <v>39.0625</v>
      </c>
      <c r="K6354" s="19">
        <v>0</v>
      </c>
      <c r="L6354" s="21">
        <v>0</v>
      </c>
      <c r="M6354" s="5">
        <v>880</v>
      </c>
      <c r="N6354" s="5">
        <v>1198</v>
      </c>
      <c r="O6354" s="22">
        <v>0</v>
      </c>
      <c r="P6354" s="1">
        <v>644</v>
      </c>
      <c r="Q6354" s="22">
        <v>0</v>
      </c>
      <c r="R6354" s="22">
        <v>0</v>
      </c>
      <c r="S6354" s="20">
        <v>0</v>
      </c>
    </row>
    <row r="6355" spans="1:19" ht="15" customHeight="1" x14ac:dyDescent="0.35">
      <c r="A6355" s="2">
        <f t="shared" si="196"/>
        <v>46471</v>
      </c>
      <c r="B6355" s="3">
        <v>243.708333333333</v>
      </c>
      <c r="C6355" s="1">
        <v>9518</v>
      </c>
      <c r="D6355" s="1">
        <f>GAS_LOAD!K6355</f>
        <v>4.0704042116666672</v>
      </c>
      <c r="E6355" s="1">
        <f>GAS_LOAD!L6355</f>
        <v>6.1056063175000004</v>
      </c>
      <c r="F6355" s="1">
        <f t="shared" si="197"/>
        <v>114.15525114155251</v>
      </c>
      <c r="G6355" s="1">
        <v>1641</v>
      </c>
      <c r="H6355" s="19">
        <v>0</v>
      </c>
      <c r="I6355" s="1">
        <f>WIND!B6355</f>
        <v>518.09375</v>
      </c>
      <c r="J6355" s="1">
        <f>WIND!C6355</f>
        <v>43.90625</v>
      </c>
      <c r="K6355" s="19">
        <v>0</v>
      </c>
      <c r="L6355" s="21">
        <v>0</v>
      </c>
      <c r="M6355" s="5">
        <v>880</v>
      </c>
      <c r="N6355" s="5">
        <v>1682</v>
      </c>
      <c r="O6355" s="22">
        <v>0</v>
      </c>
      <c r="P6355" s="1">
        <v>645</v>
      </c>
      <c r="Q6355" s="22">
        <v>0</v>
      </c>
      <c r="R6355" s="22">
        <v>0</v>
      </c>
      <c r="S6355" s="20">
        <v>0</v>
      </c>
    </row>
    <row r="6356" spans="1:19" ht="15" customHeight="1" x14ac:dyDescent="0.35">
      <c r="A6356" s="2">
        <f t="shared" si="196"/>
        <v>46471</v>
      </c>
      <c r="B6356" s="3">
        <v>243.74999999999901</v>
      </c>
      <c r="C6356" s="1">
        <v>10069</v>
      </c>
      <c r="D6356" s="1">
        <f>GAS_LOAD!K6356</f>
        <v>4.0704042116666672</v>
      </c>
      <c r="E6356" s="1">
        <f>GAS_LOAD!L6356</f>
        <v>6.1056063175000004</v>
      </c>
      <c r="F6356" s="1">
        <f t="shared" si="197"/>
        <v>114.15525114155251</v>
      </c>
      <c r="G6356" s="1">
        <v>255</v>
      </c>
      <c r="H6356" s="19">
        <v>0</v>
      </c>
      <c r="I6356" s="1">
        <f>WIND!B6356</f>
        <v>550.359375</v>
      </c>
      <c r="J6356" s="1">
        <f>WIND!C6356</f>
        <v>46.640625</v>
      </c>
      <c r="K6356" s="19">
        <v>0</v>
      </c>
      <c r="L6356" s="21">
        <v>0</v>
      </c>
      <c r="M6356" s="5">
        <v>880</v>
      </c>
      <c r="N6356" s="5">
        <v>2260</v>
      </c>
      <c r="O6356" s="22">
        <v>0</v>
      </c>
      <c r="P6356" s="1">
        <v>644</v>
      </c>
      <c r="Q6356" s="22">
        <v>0</v>
      </c>
      <c r="R6356" s="22">
        <v>0</v>
      </c>
      <c r="S6356" s="20">
        <v>0</v>
      </c>
    </row>
    <row r="6357" spans="1:19" ht="15" customHeight="1" x14ac:dyDescent="0.35">
      <c r="A6357" s="2">
        <f t="shared" si="196"/>
        <v>46471</v>
      </c>
      <c r="B6357" s="3">
        <v>243.791666666666</v>
      </c>
      <c r="C6357" s="1">
        <v>10667</v>
      </c>
      <c r="D6357" s="1">
        <f>GAS_LOAD!K6357</f>
        <v>4.0704042116666672</v>
      </c>
      <c r="E6357" s="1">
        <f>GAS_LOAD!L6357</f>
        <v>6.1056063175000004</v>
      </c>
      <c r="F6357" s="1">
        <f t="shared" si="197"/>
        <v>114.15525114155251</v>
      </c>
      <c r="G6357" s="1">
        <v>3</v>
      </c>
      <c r="H6357" s="19">
        <v>0</v>
      </c>
      <c r="I6357" s="1">
        <f>WIND!B6357</f>
        <v>611.203125</v>
      </c>
      <c r="J6357" s="1">
        <f>WIND!C6357</f>
        <v>51.796875</v>
      </c>
      <c r="K6357" s="19">
        <v>0</v>
      </c>
      <c r="L6357" s="21">
        <v>0</v>
      </c>
      <c r="M6357" s="5">
        <v>880</v>
      </c>
      <c r="N6357" s="5">
        <v>2260</v>
      </c>
      <c r="O6357" s="22">
        <v>0</v>
      </c>
      <c r="P6357" s="1">
        <v>641</v>
      </c>
      <c r="Q6357" s="22">
        <v>0</v>
      </c>
      <c r="R6357" s="22">
        <v>0</v>
      </c>
      <c r="S6357" s="20">
        <v>0</v>
      </c>
    </row>
    <row r="6358" spans="1:19" ht="15" customHeight="1" x14ac:dyDescent="0.35">
      <c r="A6358" s="2">
        <f t="shared" si="196"/>
        <v>46471</v>
      </c>
      <c r="B6358" s="3">
        <v>243.833333333333</v>
      </c>
      <c r="C6358" s="1">
        <v>9983</v>
      </c>
      <c r="D6358" s="1">
        <f>GAS_LOAD!K6358</f>
        <v>4.0704042116666672</v>
      </c>
      <c r="E6358" s="1">
        <f>GAS_LOAD!L6358</f>
        <v>6.1056063175000004</v>
      </c>
      <c r="F6358" s="1">
        <f t="shared" si="197"/>
        <v>114.15525114155251</v>
      </c>
      <c r="G6358" s="1">
        <v>0</v>
      </c>
      <c r="H6358" s="19">
        <v>0</v>
      </c>
      <c r="I6358" s="1">
        <f>WIND!B6358</f>
        <v>655.453125</v>
      </c>
      <c r="J6358" s="1">
        <f>WIND!C6358</f>
        <v>55.546875</v>
      </c>
      <c r="K6358" s="19">
        <v>0</v>
      </c>
      <c r="L6358" s="21">
        <v>0</v>
      </c>
      <c r="M6358" s="5">
        <v>880</v>
      </c>
      <c r="N6358" s="5">
        <v>14</v>
      </c>
      <c r="O6358" s="22">
        <v>0</v>
      </c>
      <c r="P6358" s="1">
        <v>636</v>
      </c>
      <c r="Q6358" s="22">
        <v>0</v>
      </c>
      <c r="R6358" s="22">
        <v>0</v>
      </c>
      <c r="S6358" s="20">
        <v>0</v>
      </c>
    </row>
    <row r="6359" spans="1:19" ht="15" customHeight="1" x14ac:dyDescent="0.35">
      <c r="A6359" s="2">
        <f t="shared" si="196"/>
        <v>46471</v>
      </c>
      <c r="B6359" s="3">
        <v>243.87499999999901</v>
      </c>
      <c r="C6359" s="1">
        <v>9366</v>
      </c>
      <c r="D6359" s="1">
        <f>GAS_LOAD!K6359</f>
        <v>4.0704042116666672</v>
      </c>
      <c r="E6359" s="1">
        <f>GAS_LOAD!L6359</f>
        <v>6.1056063175000004</v>
      </c>
      <c r="F6359" s="1">
        <f t="shared" si="197"/>
        <v>114.15525114155251</v>
      </c>
      <c r="G6359" s="1">
        <v>0</v>
      </c>
      <c r="H6359" s="19">
        <v>0</v>
      </c>
      <c r="I6359" s="1">
        <f>WIND!B6359</f>
        <v>729.203125</v>
      </c>
      <c r="J6359" s="1">
        <f>WIND!C6359</f>
        <v>61.796875</v>
      </c>
      <c r="K6359" s="19">
        <v>0</v>
      </c>
      <c r="L6359" s="21">
        <v>0</v>
      </c>
      <c r="M6359" s="5">
        <v>880</v>
      </c>
      <c r="N6359" s="5">
        <v>6</v>
      </c>
      <c r="O6359" s="22">
        <v>0</v>
      </c>
      <c r="P6359" s="1">
        <v>627</v>
      </c>
      <c r="Q6359" s="22">
        <v>0</v>
      </c>
      <c r="R6359" s="22">
        <v>0</v>
      </c>
      <c r="S6359" s="20">
        <v>0</v>
      </c>
    </row>
    <row r="6360" spans="1:19" ht="15" customHeight="1" x14ac:dyDescent="0.35">
      <c r="A6360" s="2">
        <f t="shared" si="196"/>
        <v>46471</v>
      </c>
      <c r="B6360" s="3">
        <v>243.916666666666</v>
      </c>
      <c r="C6360" s="1">
        <v>9524</v>
      </c>
      <c r="D6360" s="1">
        <f>GAS_LOAD!K6360</f>
        <v>4.0704042116666672</v>
      </c>
      <c r="E6360" s="1">
        <f>GAS_LOAD!L6360</f>
        <v>6.1056063175000004</v>
      </c>
      <c r="F6360" s="1">
        <f t="shared" si="197"/>
        <v>114.15525114155251</v>
      </c>
      <c r="G6360" s="1">
        <v>0</v>
      </c>
      <c r="H6360" s="19">
        <v>0</v>
      </c>
      <c r="I6360" s="1">
        <f>WIND!B6360</f>
        <v>856.421875</v>
      </c>
      <c r="J6360" s="1">
        <f>WIND!C6360</f>
        <v>72.578125</v>
      </c>
      <c r="K6360" s="19">
        <v>0</v>
      </c>
      <c r="L6360" s="21">
        <v>0</v>
      </c>
      <c r="M6360" s="5">
        <v>880</v>
      </c>
      <c r="N6360" s="5">
        <v>1970</v>
      </c>
      <c r="O6360" s="22">
        <v>0</v>
      </c>
      <c r="P6360" s="1">
        <v>623</v>
      </c>
      <c r="Q6360" s="22">
        <v>0</v>
      </c>
      <c r="R6360" s="22">
        <v>0</v>
      </c>
      <c r="S6360" s="20">
        <v>0</v>
      </c>
    </row>
    <row r="6361" spans="1:19" ht="15" customHeight="1" x14ac:dyDescent="0.35">
      <c r="A6361" s="2">
        <f t="shared" si="196"/>
        <v>46471</v>
      </c>
      <c r="B6361" s="3">
        <v>243.958333333333</v>
      </c>
      <c r="C6361" s="1">
        <v>9703</v>
      </c>
      <c r="D6361" s="1">
        <f>GAS_LOAD!K6361</f>
        <v>4.0704042116666672</v>
      </c>
      <c r="E6361" s="1">
        <f>GAS_LOAD!L6361</f>
        <v>6.1056063175000004</v>
      </c>
      <c r="F6361" s="1">
        <f t="shared" si="197"/>
        <v>114.15525114155251</v>
      </c>
      <c r="G6361" s="1">
        <v>0</v>
      </c>
      <c r="H6361" s="19">
        <v>0</v>
      </c>
      <c r="I6361" s="1">
        <f>WIND!B6361</f>
        <v>917.265625</v>
      </c>
      <c r="J6361" s="1">
        <f>WIND!C6361</f>
        <v>77.734375</v>
      </c>
      <c r="K6361" s="19">
        <v>0</v>
      </c>
      <c r="L6361" s="21">
        <v>0</v>
      </c>
      <c r="M6361" s="5">
        <v>880</v>
      </c>
      <c r="N6361" s="5">
        <v>2087</v>
      </c>
      <c r="O6361" s="22">
        <v>0</v>
      </c>
      <c r="P6361" s="1">
        <v>619</v>
      </c>
      <c r="Q6361" s="22">
        <v>0</v>
      </c>
      <c r="R6361" s="22">
        <v>0</v>
      </c>
      <c r="S6361" s="20">
        <v>0</v>
      </c>
    </row>
    <row r="6362" spans="1:19" ht="15" customHeight="1" x14ac:dyDescent="0.35">
      <c r="A6362" s="2">
        <f t="shared" si="196"/>
        <v>46472</v>
      </c>
      <c r="B6362" s="3">
        <v>243.99999999999901</v>
      </c>
      <c r="C6362" s="1">
        <v>9181</v>
      </c>
      <c r="D6362" s="1">
        <f>GAS_LOAD!K6362</f>
        <v>4.0268632783333338</v>
      </c>
      <c r="E6362" s="1">
        <f>GAS_LOAD!L6362</f>
        <v>6.0402949174999998</v>
      </c>
      <c r="F6362" s="1">
        <f t="shared" si="197"/>
        <v>114.15525114155251</v>
      </c>
      <c r="G6362" s="1">
        <v>0</v>
      </c>
      <c r="H6362" s="19">
        <v>0</v>
      </c>
      <c r="I6362" s="1">
        <f>WIND!B6362</f>
        <v>848.125</v>
      </c>
      <c r="J6362" s="1">
        <f>WIND!C6362</f>
        <v>71.875</v>
      </c>
      <c r="K6362" s="19">
        <v>0</v>
      </c>
      <c r="L6362" s="21">
        <v>0</v>
      </c>
      <c r="M6362" s="5">
        <v>880</v>
      </c>
      <c r="N6362" s="5">
        <v>0</v>
      </c>
      <c r="O6362" s="22">
        <v>0</v>
      </c>
      <c r="P6362" s="1">
        <v>609</v>
      </c>
      <c r="Q6362" s="22">
        <v>0</v>
      </c>
      <c r="R6362" s="22">
        <v>0</v>
      </c>
      <c r="S6362" s="20">
        <v>0</v>
      </c>
    </row>
    <row r="6363" spans="1:19" ht="15" customHeight="1" x14ac:dyDescent="0.35">
      <c r="A6363" s="2">
        <f t="shared" si="196"/>
        <v>46472</v>
      </c>
      <c r="B6363" s="3">
        <v>244.041666666666</v>
      </c>
      <c r="C6363" s="1">
        <v>8843</v>
      </c>
      <c r="D6363" s="1">
        <f>GAS_LOAD!K6363</f>
        <v>4.0268632783333338</v>
      </c>
      <c r="E6363" s="1">
        <f>GAS_LOAD!L6363</f>
        <v>6.0402949174999998</v>
      </c>
      <c r="F6363" s="1">
        <f t="shared" si="197"/>
        <v>114.15525114155251</v>
      </c>
      <c r="G6363" s="1">
        <v>0</v>
      </c>
      <c r="H6363" s="19">
        <v>0</v>
      </c>
      <c r="I6363" s="1">
        <f>WIND!B6363</f>
        <v>818.625</v>
      </c>
      <c r="J6363" s="1">
        <f>WIND!C6363</f>
        <v>69.375</v>
      </c>
      <c r="K6363" s="19">
        <v>0</v>
      </c>
      <c r="L6363" s="21">
        <v>0</v>
      </c>
      <c r="M6363" s="5">
        <v>880</v>
      </c>
      <c r="N6363" s="5">
        <v>0</v>
      </c>
      <c r="O6363" s="22">
        <v>0</v>
      </c>
      <c r="P6363" s="1">
        <v>604</v>
      </c>
      <c r="Q6363" s="22">
        <v>0</v>
      </c>
      <c r="R6363" s="22">
        <v>0</v>
      </c>
      <c r="S6363" s="20">
        <v>0</v>
      </c>
    </row>
    <row r="6364" spans="1:19" ht="15" customHeight="1" x14ac:dyDescent="0.35">
      <c r="A6364" s="2">
        <f t="shared" si="196"/>
        <v>46472</v>
      </c>
      <c r="B6364" s="3">
        <v>244.083333333333</v>
      </c>
      <c r="C6364" s="1">
        <v>8548</v>
      </c>
      <c r="D6364" s="1">
        <f>GAS_LOAD!K6364</f>
        <v>4.0268632783333338</v>
      </c>
      <c r="E6364" s="1">
        <f>GAS_LOAD!L6364</f>
        <v>6.0402949174999998</v>
      </c>
      <c r="F6364" s="1">
        <f t="shared" si="197"/>
        <v>114.15525114155251</v>
      </c>
      <c r="G6364" s="1">
        <v>0</v>
      </c>
      <c r="H6364" s="19">
        <v>0</v>
      </c>
      <c r="I6364" s="1">
        <f>WIND!B6364</f>
        <v>839.828125</v>
      </c>
      <c r="J6364" s="1">
        <f>WIND!C6364</f>
        <v>71.171875</v>
      </c>
      <c r="K6364" s="19">
        <v>0</v>
      </c>
      <c r="L6364" s="21">
        <v>0</v>
      </c>
      <c r="M6364" s="5">
        <v>880</v>
      </c>
      <c r="N6364" s="5">
        <v>1161</v>
      </c>
      <c r="O6364" s="22">
        <v>0</v>
      </c>
      <c r="P6364" s="1">
        <v>604</v>
      </c>
      <c r="Q6364" s="22">
        <v>0</v>
      </c>
      <c r="R6364" s="22">
        <v>0</v>
      </c>
      <c r="S6364" s="20">
        <v>0</v>
      </c>
    </row>
    <row r="6365" spans="1:19" ht="15" customHeight="1" x14ac:dyDescent="0.35">
      <c r="A6365" s="2">
        <f t="shared" si="196"/>
        <v>46472</v>
      </c>
      <c r="B6365" s="3">
        <v>244.12499999999901</v>
      </c>
      <c r="C6365" s="1">
        <v>8167</v>
      </c>
      <c r="D6365" s="1">
        <f>GAS_LOAD!K6365</f>
        <v>4.0268632783333338</v>
      </c>
      <c r="E6365" s="1">
        <f>GAS_LOAD!L6365</f>
        <v>6.0402949174999998</v>
      </c>
      <c r="F6365" s="1">
        <f t="shared" si="197"/>
        <v>114.15525114155251</v>
      </c>
      <c r="G6365" s="1">
        <v>0</v>
      </c>
      <c r="H6365" s="19">
        <v>0</v>
      </c>
      <c r="I6365" s="1">
        <f>WIND!B6365</f>
        <v>830.609375</v>
      </c>
      <c r="J6365" s="1">
        <f>WIND!C6365</f>
        <v>70.390625</v>
      </c>
      <c r="K6365" s="19">
        <v>0</v>
      </c>
      <c r="L6365" s="21">
        <v>0</v>
      </c>
      <c r="M6365" s="5">
        <v>880</v>
      </c>
      <c r="N6365" s="5">
        <v>816</v>
      </c>
      <c r="O6365" s="22">
        <v>0</v>
      </c>
      <c r="P6365" s="1">
        <v>608</v>
      </c>
      <c r="Q6365" s="22">
        <v>0</v>
      </c>
      <c r="R6365" s="22">
        <v>0</v>
      </c>
      <c r="S6365" s="20">
        <v>0</v>
      </c>
    </row>
    <row r="6366" spans="1:19" ht="15" customHeight="1" x14ac:dyDescent="0.35">
      <c r="A6366" s="2">
        <f t="shared" si="196"/>
        <v>46472</v>
      </c>
      <c r="B6366" s="3">
        <v>244.166666666666</v>
      </c>
      <c r="C6366" s="1">
        <v>8106</v>
      </c>
      <c r="D6366" s="1">
        <f>GAS_LOAD!K6366</f>
        <v>4.0268632783333338</v>
      </c>
      <c r="E6366" s="1">
        <f>GAS_LOAD!L6366</f>
        <v>6.0402949174999998</v>
      </c>
      <c r="F6366" s="1">
        <f t="shared" si="197"/>
        <v>114.15525114155251</v>
      </c>
      <c r="G6366" s="1">
        <v>0</v>
      </c>
      <c r="H6366" s="19">
        <v>0</v>
      </c>
      <c r="I6366" s="1">
        <f>WIND!B6366</f>
        <v>993.78125</v>
      </c>
      <c r="J6366" s="1">
        <f>WIND!C6366</f>
        <v>84.21875</v>
      </c>
      <c r="K6366" s="19">
        <v>0</v>
      </c>
      <c r="L6366" s="21">
        <v>0</v>
      </c>
      <c r="M6366" s="5">
        <v>880</v>
      </c>
      <c r="N6366" s="5">
        <v>575</v>
      </c>
      <c r="O6366" s="22">
        <v>0</v>
      </c>
      <c r="P6366" s="1">
        <v>611</v>
      </c>
      <c r="Q6366" s="22">
        <v>0</v>
      </c>
      <c r="R6366" s="22">
        <v>0</v>
      </c>
      <c r="S6366" s="20">
        <v>0</v>
      </c>
    </row>
    <row r="6367" spans="1:19" ht="15" customHeight="1" x14ac:dyDescent="0.35">
      <c r="A6367" s="2">
        <f t="shared" si="196"/>
        <v>46472</v>
      </c>
      <c r="B6367" s="3">
        <v>244.208333333333</v>
      </c>
      <c r="C6367" s="1">
        <v>8625</v>
      </c>
      <c r="D6367" s="1">
        <f>GAS_LOAD!K6367</f>
        <v>4.0268632783333338</v>
      </c>
      <c r="E6367" s="1">
        <f>GAS_LOAD!L6367</f>
        <v>6.0402949174999998</v>
      </c>
      <c r="F6367" s="1">
        <f t="shared" si="197"/>
        <v>114.15525114155251</v>
      </c>
      <c r="G6367" s="1">
        <v>0</v>
      </c>
      <c r="H6367" s="19">
        <v>0</v>
      </c>
      <c r="I6367" s="1">
        <f>WIND!B6367</f>
        <v>1133.90625</v>
      </c>
      <c r="J6367" s="1">
        <f>WIND!C6367</f>
        <v>96.09375</v>
      </c>
      <c r="K6367" s="19">
        <v>0</v>
      </c>
      <c r="L6367" s="21">
        <v>0</v>
      </c>
      <c r="M6367" s="5">
        <v>880</v>
      </c>
      <c r="N6367" s="5">
        <v>933</v>
      </c>
      <c r="O6367" s="22">
        <v>0</v>
      </c>
      <c r="P6367" s="1">
        <v>620</v>
      </c>
      <c r="Q6367" s="22">
        <v>0</v>
      </c>
      <c r="R6367" s="22">
        <v>0</v>
      </c>
      <c r="S6367" s="20">
        <v>0</v>
      </c>
    </row>
    <row r="6368" spans="1:19" ht="15" customHeight="1" x14ac:dyDescent="0.35">
      <c r="A6368" s="2">
        <f t="shared" si="196"/>
        <v>46472</v>
      </c>
      <c r="B6368" s="3">
        <v>244.24999999999901</v>
      </c>
      <c r="C6368" s="1">
        <v>9651</v>
      </c>
      <c r="D6368" s="1">
        <f>GAS_LOAD!K6368</f>
        <v>4.0268632783333338</v>
      </c>
      <c r="E6368" s="1">
        <f>GAS_LOAD!L6368</f>
        <v>6.0402949174999998</v>
      </c>
      <c r="F6368" s="1">
        <f t="shared" si="197"/>
        <v>114.15525114155251</v>
      </c>
      <c r="G6368" s="1">
        <v>18</v>
      </c>
      <c r="H6368" s="19">
        <v>0</v>
      </c>
      <c r="I6368" s="1">
        <f>WIND!B6368</f>
        <v>1365.296875</v>
      </c>
      <c r="J6368" s="1">
        <f>WIND!C6368</f>
        <v>115.703125</v>
      </c>
      <c r="K6368" s="19">
        <v>0</v>
      </c>
      <c r="L6368" s="21">
        <v>0</v>
      </c>
      <c r="M6368" s="5">
        <v>880</v>
      </c>
      <c r="N6368" s="5">
        <v>1161</v>
      </c>
      <c r="O6368" s="22">
        <v>0</v>
      </c>
      <c r="P6368" s="1">
        <v>637</v>
      </c>
      <c r="Q6368" s="22">
        <v>0</v>
      </c>
      <c r="R6368" s="22">
        <v>0</v>
      </c>
      <c r="S6368" s="20">
        <v>0</v>
      </c>
    </row>
    <row r="6369" spans="1:19" ht="15" customHeight="1" x14ac:dyDescent="0.35">
      <c r="A6369" s="2">
        <f t="shared" si="196"/>
        <v>46472</v>
      </c>
      <c r="B6369" s="3">
        <v>244.291666666666</v>
      </c>
      <c r="C6369" s="1">
        <v>10383</v>
      </c>
      <c r="D6369" s="1">
        <f>GAS_LOAD!K6369</f>
        <v>4.0268632783333338</v>
      </c>
      <c r="E6369" s="1">
        <f>GAS_LOAD!L6369</f>
        <v>6.0402949174999998</v>
      </c>
      <c r="F6369" s="1">
        <f t="shared" si="197"/>
        <v>114.15525114155251</v>
      </c>
      <c r="G6369" s="1">
        <v>348</v>
      </c>
      <c r="H6369" s="19">
        <v>0</v>
      </c>
      <c r="I6369" s="1">
        <f>WIND!B6369</f>
        <v>1581.015625</v>
      </c>
      <c r="J6369" s="1">
        <f>WIND!C6369</f>
        <v>133.984375</v>
      </c>
      <c r="K6369" s="19">
        <v>0</v>
      </c>
      <c r="L6369" s="21">
        <v>0</v>
      </c>
      <c r="M6369" s="5">
        <v>880</v>
      </c>
      <c r="N6369" s="5">
        <v>0</v>
      </c>
      <c r="O6369" s="22">
        <v>0</v>
      </c>
      <c r="P6369" s="1">
        <v>654</v>
      </c>
      <c r="Q6369" s="22">
        <v>0</v>
      </c>
      <c r="R6369" s="22">
        <v>0</v>
      </c>
      <c r="S6369" s="20">
        <v>0</v>
      </c>
    </row>
    <row r="6370" spans="1:19" ht="15" customHeight="1" x14ac:dyDescent="0.35">
      <c r="A6370" s="2">
        <f t="shared" si="196"/>
        <v>46472</v>
      </c>
      <c r="B6370" s="3">
        <v>244.333333333333</v>
      </c>
      <c r="C6370" s="1">
        <v>10648</v>
      </c>
      <c r="D6370" s="1">
        <f>GAS_LOAD!K6370</f>
        <v>4.0268632783333338</v>
      </c>
      <c r="E6370" s="1">
        <f>GAS_LOAD!L6370</f>
        <v>6.0402949174999998</v>
      </c>
      <c r="F6370" s="1">
        <f t="shared" si="197"/>
        <v>114.15525114155251</v>
      </c>
      <c r="G6370" s="1">
        <v>1635</v>
      </c>
      <c r="H6370" s="19">
        <v>0</v>
      </c>
      <c r="I6370" s="1">
        <f>WIND!B6370</f>
        <v>1879.703125</v>
      </c>
      <c r="J6370" s="1">
        <f>WIND!C6370</f>
        <v>159.296875</v>
      </c>
      <c r="K6370" s="19">
        <v>0</v>
      </c>
      <c r="L6370" s="21">
        <v>0</v>
      </c>
      <c r="M6370" s="5">
        <v>880</v>
      </c>
      <c r="N6370" s="5">
        <v>0</v>
      </c>
      <c r="O6370" s="22">
        <v>0</v>
      </c>
      <c r="P6370" s="1">
        <v>653</v>
      </c>
      <c r="Q6370" s="22">
        <v>0</v>
      </c>
      <c r="R6370" s="22">
        <v>0</v>
      </c>
      <c r="S6370" s="20">
        <v>0</v>
      </c>
    </row>
    <row r="6371" spans="1:19" ht="15" customHeight="1" x14ac:dyDescent="0.35">
      <c r="A6371" s="2">
        <f t="shared" si="196"/>
        <v>46472</v>
      </c>
      <c r="B6371" s="3">
        <v>244.37499999999901</v>
      </c>
      <c r="C6371" s="1">
        <v>10689</v>
      </c>
      <c r="D6371" s="1">
        <f>GAS_LOAD!K6371</f>
        <v>4.0268632783333338</v>
      </c>
      <c r="E6371" s="1">
        <f>GAS_LOAD!L6371</f>
        <v>6.0402949174999998</v>
      </c>
      <c r="F6371" s="1">
        <f t="shared" si="197"/>
        <v>114.15525114155251</v>
      </c>
      <c r="G6371" s="1">
        <v>3171</v>
      </c>
      <c r="H6371" s="19">
        <v>0</v>
      </c>
      <c r="I6371" s="1">
        <f>WIND!B6371</f>
        <v>2158.109375</v>
      </c>
      <c r="J6371" s="1">
        <f>WIND!C6371</f>
        <v>182.890625</v>
      </c>
      <c r="K6371" s="19">
        <v>0</v>
      </c>
      <c r="L6371" s="21">
        <v>0</v>
      </c>
      <c r="M6371" s="5">
        <v>880</v>
      </c>
      <c r="N6371" s="5">
        <v>801</v>
      </c>
      <c r="O6371" s="22">
        <v>0</v>
      </c>
      <c r="P6371" s="1">
        <v>648</v>
      </c>
      <c r="Q6371" s="22">
        <v>0</v>
      </c>
      <c r="R6371" s="22">
        <v>0</v>
      </c>
      <c r="S6371" s="20">
        <v>0</v>
      </c>
    </row>
    <row r="6372" spans="1:19" ht="15" customHeight="1" x14ac:dyDescent="0.35">
      <c r="A6372" s="2">
        <f t="shared" si="196"/>
        <v>46472</v>
      </c>
      <c r="B6372" s="3">
        <v>244.416666666666</v>
      </c>
      <c r="C6372" s="1">
        <v>10587</v>
      </c>
      <c r="D6372" s="1">
        <f>GAS_LOAD!K6372</f>
        <v>4.0268632783333338</v>
      </c>
      <c r="E6372" s="1">
        <f>GAS_LOAD!L6372</f>
        <v>6.0402949174999998</v>
      </c>
      <c r="F6372" s="1">
        <f t="shared" si="197"/>
        <v>114.15525114155251</v>
      </c>
      <c r="G6372" s="1">
        <v>4245</v>
      </c>
      <c r="H6372" s="19">
        <v>0</v>
      </c>
      <c r="I6372" s="1">
        <f>WIND!B6372</f>
        <v>2226.328125</v>
      </c>
      <c r="J6372" s="1">
        <f>WIND!C6372</f>
        <v>188.671875</v>
      </c>
      <c r="K6372" s="19">
        <v>0</v>
      </c>
      <c r="L6372" s="21">
        <v>0</v>
      </c>
      <c r="M6372" s="5">
        <v>880</v>
      </c>
      <c r="N6372" s="5">
        <v>270</v>
      </c>
      <c r="O6372" s="22">
        <v>0</v>
      </c>
      <c r="P6372" s="1">
        <v>645</v>
      </c>
      <c r="Q6372" s="22">
        <v>0</v>
      </c>
      <c r="R6372" s="22">
        <v>0</v>
      </c>
      <c r="S6372" s="20">
        <v>0</v>
      </c>
    </row>
    <row r="6373" spans="1:19" ht="15" customHeight="1" x14ac:dyDescent="0.35">
      <c r="A6373" s="2">
        <f t="shared" si="196"/>
        <v>46472</v>
      </c>
      <c r="B6373" s="3">
        <v>244.458333333333</v>
      </c>
      <c r="C6373" s="1">
        <v>10545</v>
      </c>
      <c r="D6373" s="1">
        <f>GAS_LOAD!K6373</f>
        <v>4.0268632783333338</v>
      </c>
      <c r="E6373" s="1">
        <f>GAS_LOAD!L6373</f>
        <v>6.0402949174999998</v>
      </c>
      <c r="F6373" s="1">
        <f t="shared" si="197"/>
        <v>114.15525114155251</v>
      </c>
      <c r="G6373" s="1">
        <v>4641</v>
      </c>
      <c r="H6373" s="19">
        <v>0</v>
      </c>
      <c r="I6373" s="1">
        <f>WIND!B6373</f>
        <v>2395.03125</v>
      </c>
      <c r="J6373" s="1">
        <f>WIND!C6373</f>
        <v>202.96875</v>
      </c>
      <c r="K6373" s="19">
        <v>0</v>
      </c>
      <c r="L6373" s="21">
        <v>0</v>
      </c>
      <c r="M6373" s="5">
        <v>880</v>
      </c>
      <c r="N6373" s="5">
        <v>0</v>
      </c>
      <c r="O6373" s="22">
        <v>0</v>
      </c>
      <c r="P6373" s="1">
        <v>644</v>
      </c>
      <c r="Q6373" s="22">
        <v>0</v>
      </c>
      <c r="R6373" s="22">
        <v>0</v>
      </c>
      <c r="S6373" s="20">
        <v>0</v>
      </c>
    </row>
    <row r="6374" spans="1:19" ht="15" customHeight="1" x14ac:dyDescent="0.35">
      <c r="A6374" s="2">
        <f t="shared" si="196"/>
        <v>46472</v>
      </c>
      <c r="B6374" s="3">
        <v>244.49999999999901</v>
      </c>
      <c r="C6374" s="1">
        <v>10499</v>
      </c>
      <c r="D6374" s="1">
        <f>GAS_LOAD!K6374</f>
        <v>4.0268632783333338</v>
      </c>
      <c r="E6374" s="1">
        <f>GAS_LOAD!L6374</f>
        <v>6.0402949174999998</v>
      </c>
      <c r="F6374" s="1">
        <f t="shared" si="197"/>
        <v>114.15525114155251</v>
      </c>
      <c r="G6374" s="1">
        <v>4974</v>
      </c>
      <c r="H6374" s="19">
        <v>0</v>
      </c>
      <c r="I6374" s="1">
        <f>WIND!B6374</f>
        <v>2626.421875</v>
      </c>
      <c r="J6374" s="1">
        <f>WIND!C6374</f>
        <v>222.578125</v>
      </c>
      <c r="K6374" s="19">
        <v>0</v>
      </c>
      <c r="L6374" s="21">
        <v>0</v>
      </c>
      <c r="M6374" s="5">
        <v>880</v>
      </c>
      <c r="N6374" s="5">
        <v>0</v>
      </c>
      <c r="O6374" s="22">
        <v>0</v>
      </c>
      <c r="P6374" s="1">
        <v>644</v>
      </c>
      <c r="Q6374" s="22">
        <v>0</v>
      </c>
      <c r="R6374" s="22">
        <v>0</v>
      </c>
      <c r="S6374" s="20">
        <v>0</v>
      </c>
    </row>
    <row r="6375" spans="1:19" ht="15" customHeight="1" x14ac:dyDescent="0.35">
      <c r="A6375" s="2">
        <f t="shared" si="196"/>
        <v>46472</v>
      </c>
      <c r="B6375" s="3">
        <v>244.541666666666</v>
      </c>
      <c r="C6375" s="1">
        <v>10177</v>
      </c>
      <c r="D6375" s="1">
        <f>GAS_LOAD!K6375</f>
        <v>4.0268632783333338</v>
      </c>
      <c r="E6375" s="1">
        <f>GAS_LOAD!L6375</f>
        <v>6.0402949174999998</v>
      </c>
      <c r="F6375" s="1">
        <f t="shared" si="197"/>
        <v>114.15525114155251</v>
      </c>
      <c r="G6375" s="1">
        <v>5199</v>
      </c>
      <c r="H6375" s="19">
        <v>0</v>
      </c>
      <c r="I6375" s="1">
        <f>WIND!B6375</f>
        <v>2718.609375</v>
      </c>
      <c r="J6375" s="1">
        <f>WIND!C6375</f>
        <v>230.390625</v>
      </c>
      <c r="K6375" s="19">
        <v>0</v>
      </c>
      <c r="L6375" s="21">
        <v>0</v>
      </c>
      <c r="M6375" s="5">
        <v>880</v>
      </c>
      <c r="N6375" s="5">
        <v>0</v>
      </c>
      <c r="O6375" s="22">
        <v>0</v>
      </c>
      <c r="P6375" s="1">
        <v>643</v>
      </c>
      <c r="Q6375" s="22">
        <v>0</v>
      </c>
      <c r="R6375" s="22">
        <v>0</v>
      </c>
      <c r="S6375" s="20">
        <v>0</v>
      </c>
    </row>
    <row r="6376" spans="1:19" ht="15" customHeight="1" x14ac:dyDescent="0.35">
      <c r="A6376" s="2">
        <f t="shared" si="196"/>
        <v>46472</v>
      </c>
      <c r="B6376" s="3">
        <v>244.583333333333</v>
      </c>
      <c r="C6376" s="1">
        <v>9870</v>
      </c>
      <c r="D6376" s="1">
        <f>GAS_LOAD!K6376</f>
        <v>4.0268632783333338</v>
      </c>
      <c r="E6376" s="1">
        <f>GAS_LOAD!L6376</f>
        <v>6.0402949174999998</v>
      </c>
      <c r="F6376" s="1">
        <f t="shared" si="197"/>
        <v>114.15525114155251</v>
      </c>
      <c r="G6376" s="1">
        <v>4893</v>
      </c>
      <c r="H6376" s="19">
        <v>0</v>
      </c>
      <c r="I6376" s="1">
        <f>WIND!B6376</f>
        <v>2843.0625</v>
      </c>
      <c r="J6376" s="1">
        <f>WIND!C6376</f>
        <v>240.9375</v>
      </c>
      <c r="K6376" s="19">
        <v>0</v>
      </c>
      <c r="L6376" s="21">
        <v>0</v>
      </c>
      <c r="M6376" s="5">
        <v>880</v>
      </c>
      <c r="N6376" s="5">
        <v>0</v>
      </c>
      <c r="O6376" s="22">
        <v>0</v>
      </c>
      <c r="P6376" s="1">
        <v>642</v>
      </c>
      <c r="Q6376" s="22">
        <v>0</v>
      </c>
      <c r="R6376" s="22">
        <v>0</v>
      </c>
      <c r="S6376" s="20">
        <v>0</v>
      </c>
    </row>
    <row r="6377" spans="1:19" ht="15" customHeight="1" x14ac:dyDescent="0.35">
      <c r="A6377" s="2">
        <f t="shared" si="196"/>
        <v>46472</v>
      </c>
      <c r="B6377" s="3">
        <v>244.62499999999901</v>
      </c>
      <c r="C6377" s="1">
        <v>9551</v>
      </c>
      <c r="D6377" s="1">
        <f>GAS_LOAD!K6377</f>
        <v>4.0268632783333338</v>
      </c>
      <c r="E6377" s="1">
        <f>GAS_LOAD!L6377</f>
        <v>6.0402949174999998</v>
      </c>
      <c r="F6377" s="1">
        <f t="shared" si="197"/>
        <v>114.15525114155251</v>
      </c>
      <c r="G6377" s="1">
        <v>4347</v>
      </c>
      <c r="H6377" s="19">
        <v>0</v>
      </c>
      <c r="I6377" s="1">
        <f>WIND!B6377</f>
        <v>2788.671875</v>
      </c>
      <c r="J6377" s="1">
        <f>WIND!C6377</f>
        <v>236.328125</v>
      </c>
      <c r="K6377" s="19">
        <v>0</v>
      </c>
      <c r="L6377" s="21">
        <v>0</v>
      </c>
      <c r="M6377" s="5">
        <v>880</v>
      </c>
      <c r="N6377" s="5">
        <v>0</v>
      </c>
      <c r="O6377" s="22">
        <v>0</v>
      </c>
      <c r="P6377" s="1">
        <v>642</v>
      </c>
      <c r="Q6377" s="22">
        <v>0</v>
      </c>
      <c r="R6377" s="22">
        <v>0</v>
      </c>
      <c r="S6377" s="20">
        <v>0</v>
      </c>
    </row>
    <row r="6378" spans="1:19" ht="15" customHeight="1" x14ac:dyDescent="0.35">
      <c r="A6378" s="2">
        <f t="shared" si="196"/>
        <v>46472</v>
      </c>
      <c r="B6378" s="3">
        <v>244.666666666666</v>
      </c>
      <c r="C6378" s="1">
        <v>9322</v>
      </c>
      <c r="D6378" s="1">
        <f>GAS_LOAD!K6378</f>
        <v>4.0268632783333338</v>
      </c>
      <c r="E6378" s="1">
        <f>GAS_LOAD!L6378</f>
        <v>6.0402949174999998</v>
      </c>
      <c r="F6378" s="1">
        <f t="shared" si="197"/>
        <v>114.15525114155251</v>
      </c>
      <c r="G6378" s="1">
        <v>3006</v>
      </c>
      <c r="H6378" s="19">
        <v>0</v>
      </c>
      <c r="I6378" s="1">
        <f>WIND!B6378</f>
        <v>2897.453125</v>
      </c>
      <c r="J6378" s="1">
        <f>WIND!C6378</f>
        <v>245.546875</v>
      </c>
      <c r="K6378" s="19">
        <v>0</v>
      </c>
      <c r="L6378" s="21">
        <v>0</v>
      </c>
      <c r="M6378" s="5">
        <v>880</v>
      </c>
      <c r="N6378" s="5">
        <v>0</v>
      </c>
      <c r="O6378" s="22">
        <v>0</v>
      </c>
      <c r="P6378" s="1">
        <v>642</v>
      </c>
      <c r="Q6378" s="22">
        <v>0</v>
      </c>
      <c r="R6378" s="22">
        <v>0</v>
      </c>
      <c r="S6378" s="20">
        <v>0</v>
      </c>
    </row>
    <row r="6379" spans="1:19" ht="15" customHeight="1" x14ac:dyDescent="0.35">
      <c r="A6379" s="2">
        <f t="shared" ref="A6379:A6442" si="198">A6355+1</f>
        <v>46472</v>
      </c>
      <c r="B6379" s="3">
        <v>244.708333333333</v>
      </c>
      <c r="C6379" s="1">
        <v>9365</v>
      </c>
      <c r="D6379" s="1">
        <f>GAS_LOAD!K6379</f>
        <v>4.0268632783333338</v>
      </c>
      <c r="E6379" s="1">
        <f>GAS_LOAD!L6379</f>
        <v>6.0402949174999998</v>
      </c>
      <c r="F6379" s="1">
        <f t="shared" si="197"/>
        <v>114.15525114155251</v>
      </c>
      <c r="G6379" s="1">
        <v>1485</v>
      </c>
      <c r="H6379" s="19">
        <v>0</v>
      </c>
      <c r="I6379" s="1">
        <f>WIND!B6379</f>
        <v>2642.09375</v>
      </c>
      <c r="J6379" s="1">
        <f>WIND!C6379</f>
        <v>223.90625</v>
      </c>
      <c r="K6379" s="19">
        <v>0</v>
      </c>
      <c r="L6379" s="21">
        <v>0</v>
      </c>
      <c r="M6379" s="5">
        <v>880</v>
      </c>
      <c r="N6379" s="5">
        <v>0</v>
      </c>
      <c r="O6379" s="22">
        <v>0</v>
      </c>
      <c r="P6379" s="1">
        <v>643</v>
      </c>
      <c r="Q6379" s="22">
        <v>0</v>
      </c>
      <c r="R6379" s="22">
        <v>0</v>
      </c>
      <c r="S6379" s="20">
        <v>0</v>
      </c>
    </row>
    <row r="6380" spans="1:19" ht="15" customHeight="1" x14ac:dyDescent="0.35">
      <c r="A6380" s="2">
        <f t="shared" si="198"/>
        <v>46472</v>
      </c>
      <c r="B6380" s="3">
        <v>244.74999999999901</v>
      </c>
      <c r="C6380" s="1">
        <v>9775</v>
      </c>
      <c r="D6380" s="1">
        <f>GAS_LOAD!K6380</f>
        <v>4.0268632783333338</v>
      </c>
      <c r="E6380" s="1">
        <f>GAS_LOAD!L6380</f>
        <v>6.0402949174999998</v>
      </c>
      <c r="F6380" s="1">
        <f t="shared" si="197"/>
        <v>114.15525114155251</v>
      </c>
      <c r="G6380" s="1">
        <v>243</v>
      </c>
      <c r="H6380" s="19">
        <v>0</v>
      </c>
      <c r="I6380" s="1">
        <f>WIND!B6380</f>
        <v>2464.171875</v>
      </c>
      <c r="J6380" s="1">
        <f>WIND!C6380</f>
        <v>208.828125</v>
      </c>
      <c r="K6380" s="19">
        <v>0</v>
      </c>
      <c r="L6380" s="21">
        <v>0</v>
      </c>
      <c r="M6380" s="5">
        <v>880</v>
      </c>
      <c r="N6380" s="5">
        <v>697</v>
      </c>
      <c r="O6380" s="22">
        <v>0</v>
      </c>
      <c r="P6380" s="1">
        <v>642</v>
      </c>
      <c r="Q6380" s="22">
        <v>0</v>
      </c>
      <c r="R6380" s="22">
        <v>0</v>
      </c>
      <c r="S6380" s="20">
        <v>0</v>
      </c>
    </row>
    <row r="6381" spans="1:19" ht="15" customHeight="1" x14ac:dyDescent="0.35">
      <c r="A6381" s="2">
        <f t="shared" si="198"/>
        <v>46472</v>
      </c>
      <c r="B6381" s="3">
        <v>244.791666666666</v>
      </c>
      <c r="C6381" s="1">
        <v>10279</v>
      </c>
      <c r="D6381" s="1">
        <f>GAS_LOAD!K6381</f>
        <v>4.0268632783333338</v>
      </c>
      <c r="E6381" s="1">
        <f>GAS_LOAD!L6381</f>
        <v>6.0402949174999998</v>
      </c>
      <c r="F6381" s="1">
        <f t="shared" si="197"/>
        <v>114.15525114155251</v>
      </c>
      <c r="G6381" s="1">
        <v>12</v>
      </c>
      <c r="H6381" s="19">
        <v>0</v>
      </c>
      <c r="I6381" s="1">
        <f>WIND!B6381</f>
        <v>2713.078125</v>
      </c>
      <c r="J6381" s="1">
        <f>WIND!C6381</f>
        <v>229.921875</v>
      </c>
      <c r="K6381" s="19">
        <v>0</v>
      </c>
      <c r="L6381" s="21">
        <v>0</v>
      </c>
      <c r="M6381" s="5">
        <v>880</v>
      </c>
      <c r="N6381" s="5">
        <v>0</v>
      </c>
      <c r="O6381" s="22">
        <v>0</v>
      </c>
      <c r="P6381" s="1">
        <v>639</v>
      </c>
      <c r="Q6381" s="22">
        <v>0</v>
      </c>
      <c r="R6381" s="22">
        <v>0</v>
      </c>
      <c r="S6381" s="20">
        <v>0</v>
      </c>
    </row>
    <row r="6382" spans="1:19" ht="15" customHeight="1" x14ac:dyDescent="0.35">
      <c r="A6382" s="2">
        <f t="shared" si="198"/>
        <v>46472</v>
      </c>
      <c r="B6382" s="3">
        <v>244.833333333333</v>
      </c>
      <c r="C6382" s="1">
        <v>9656</v>
      </c>
      <c r="D6382" s="1">
        <f>GAS_LOAD!K6382</f>
        <v>4.0268632783333338</v>
      </c>
      <c r="E6382" s="1">
        <f>GAS_LOAD!L6382</f>
        <v>6.0402949174999998</v>
      </c>
      <c r="F6382" s="1">
        <f t="shared" si="197"/>
        <v>114.15525114155251</v>
      </c>
      <c r="G6382" s="1">
        <v>0</v>
      </c>
      <c r="H6382" s="19">
        <v>0</v>
      </c>
      <c r="I6382" s="1">
        <f>WIND!B6382</f>
        <v>2658.6875</v>
      </c>
      <c r="J6382" s="1">
        <f>WIND!C6382</f>
        <v>225.3125</v>
      </c>
      <c r="K6382" s="19">
        <v>0</v>
      </c>
      <c r="L6382" s="21">
        <v>0</v>
      </c>
      <c r="M6382" s="5">
        <v>880</v>
      </c>
      <c r="N6382" s="5">
        <v>455</v>
      </c>
      <c r="O6382" s="22">
        <v>0</v>
      </c>
      <c r="P6382" s="1">
        <v>635</v>
      </c>
      <c r="Q6382" s="22">
        <v>0</v>
      </c>
      <c r="R6382" s="22">
        <v>0</v>
      </c>
      <c r="S6382" s="20">
        <v>0</v>
      </c>
    </row>
    <row r="6383" spans="1:19" ht="15" customHeight="1" x14ac:dyDescent="0.35">
      <c r="A6383" s="2">
        <f t="shared" si="198"/>
        <v>46472</v>
      </c>
      <c r="B6383" s="3">
        <v>244.87499999999901</v>
      </c>
      <c r="C6383" s="1">
        <v>9129</v>
      </c>
      <c r="D6383" s="1">
        <f>GAS_LOAD!K6383</f>
        <v>4.0268632783333338</v>
      </c>
      <c r="E6383" s="1">
        <f>GAS_LOAD!L6383</f>
        <v>6.0402949174999998</v>
      </c>
      <c r="F6383" s="1">
        <f t="shared" si="197"/>
        <v>114.15525114155251</v>
      </c>
      <c r="G6383" s="1">
        <v>0</v>
      </c>
      <c r="H6383" s="19">
        <v>0</v>
      </c>
      <c r="I6383" s="1">
        <f>WIND!B6383</f>
        <v>2560.046875</v>
      </c>
      <c r="J6383" s="1">
        <f>WIND!C6383</f>
        <v>216.953125</v>
      </c>
      <c r="K6383" s="19">
        <v>0</v>
      </c>
      <c r="L6383" s="21">
        <v>0</v>
      </c>
      <c r="M6383" s="5">
        <v>880</v>
      </c>
      <c r="N6383" s="5">
        <v>44</v>
      </c>
      <c r="O6383" s="22">
        <v>0</v>
      </c>
      <c r="P6383" s="1">
        <v>626</v>
      </c>
      <c r="Q6383" s="22">
        <v>0</v>
      </c>
      <c r="R6383" s="22">
        <v>0</v>
      </c>
      <c r="S6383" s="20">
        <v>0</v>
      </c>
    </row>
    <row r="6384" spans="1:19" ht="15" customHeight="1" x14ac:dyDescent="0.35">
      <c r="A6384" s="2">
        <f t="shared" si="198"/>
        <v>46472</v>
      </c>
      <c r="B6384" s="3">
        <v>244.916666666666</v>
      </c>
      <c r="C6384" s="1">
        <v>9345</v>
      </c>
      <c r="D6384" s="1">
        <f>GAS_LOAD!K6384</f>
        <v>4.0268632783333338</v>
      </c>
      <c r="E6384" s="1">
        <f>GAS_LOAD!L6384</f>
        <v>6.0402949174999998</v>
      </c>
      <c r="F6384" s="1">
        <f t="shared" si="197"/>
        <v>114.15525114155251</v>
      </c>
      <c r="G6384" s="1">
        <v>0</v>
      </c>
      <c r="H6384" s="19">
        <v>0</v>
      </c>
      <c r="I6384" s="1">
        <f>WIND!B6384</f>
        <v>2523.171875</v>
      </c>
      <c r="J6384" s="1">
        <f>WIND!C6384</f>
        <v>213.828125</v>
      </c>
      <c r="K6384" s="19">
        <v>0</v>
      </c>
      <c r="L6384" s="21">
        <v>0</v>
      </c>
      <c r="M6384" s="5">
        <v>880</v>
      </c>
      <c r="N6384" s="5">
        <v>305</v>
      </c>
      <c r="O6384" s="22">
        <v>0</v>
      </c>
      <c r="P6384" s="1">
        <v>621</v>
      </c>
      <c r="Q6384" s="22">
        <v>0</v>
      </c>
      <c r="R6384" s="22">
        <v>0</v>
      </c>
      <c r="S6384" s="20">
        <v>0</v>
      </c>
    </row>
    <row r="6385" spans="1:19" ht="15" customHeight="1" x14ac:dyDescent="0.35">
      <c r="A6385" s="2">
        <f t="shared" si="198"/>
        <v>46472</v>
      </c>
      <c r="B6385" s="3">
        <v>244.958333333333</v>
      </c>
      <c r="C6385" s="1">
        <v>9498</v>
      </c>
      <c r="D6385" s="1">
        <f>GAS_LOAD!K6385</f>
        <v>4.0268632783333338</v>
      </c>
      <c r="E6385" s="1">
        <f>GAS_LOAD!L6385</f>
        <v>6.0402949174999998</v>
      </c>
      <c r="F6385" s="1">
        <f t="shared" si="197"/>
        <v>114.15525114155251</v>
      </c>
      <c r="G6385" s="1">
        <v>0</v>
      </c>
      <c r="H6385" s="19">
        <v>0</v>
      </c>
      <c r="I6385" s="1">
        <f>WIND!B6385</f>
        <v>2446.65625</v>
      </c>
      <c r="J6385" s="1">
        <f>WIND!C6385</f>
        <v>207.34375</v>
      </c>
      <c r="K6385" s="19">
        <v>0</v>
      </c>
      <c r="L6385" s="21">
        <v>0</v>
      </c>
      <c r="M6385" s="5">
        <v>880</v>
      </c>
      <c r="N6385" s="5">
        <v>0</v>
      </c>
      <c r="O6385" s="22">
        <v>0</v>
      </c>
      <c r="P6385" s="1">
        <v>617</v>
      </c>
      <c r="Q6385" s="22">
        <v>0</v>
      </c>
      <c r="R6385" s="22">
        <v>0</v>
      </c>
      <c r="S6385" s="20">
        <v>0</v>
      </c>
    </row>
    <row r="6386" spans="1:19" ht="15" customHeight="1" x14ac:dyDescent="0.35">
      <c r="A6386" s="2">
        <f t="shared" si="198"/>
        <v>46473</v>
      </c>
      <c r="B6386" s="3">
        <v>244.99999999999901</v>
      </c>
      <c r="C6386" s="1">
        <v>8877</v>
      </c>
      <c r="D6386" s="1">
        <f>GAS_LOAD!K6386</f>
        <v>3.9953178250000003</v>
      </c>
      <c r="E6386" s="1">
        <f>GAS_LOAD!L6386</f>
        <v>5.9929767375000003</v>
      </c>
      <c r="F6386" s="1">
        <f t="shared" si="197"/>
        <v>114.15525114155251</v>
      </c>
      <c r="G6386" s="1">
        <v>0</v>
      </c>
      <c r="H6386" s="19">
        <v>0</v>
      </c>
      <c r="I6386" s="1">
        <f>WIND!B6386</f>
        <v>2351.703125</v>
      </c>
      <c r="J6386" s="1">
        <f>WIND!C6386</f>
        <v>199.296875</v>
      </c>
      <c r="K6386" s="19">
        <v>0</v>
      </c>
      <c r="L6386" s="21">
        <v>0</v>
      </c>
      <c r="M6386" s="5">
        <v>880</v>
      </c>
      <c r="N6386" s="5">
        <v>0</v>
      </c>
      <c r="O6386" s="22">
        <v>0</v>
      </c>
      <c r="P6386" s="1">
        <v>594</v>
      </c>
      <c r="Q6386" s="22">
        <v>0</v>
      </c>
      <c r="R6386" s="22">
        <v>0</v>
      </c>
      <c r="S6386" s="20">
        <v>0</v>
      </c>
    </row>
    <row r="6387" spans="1:19" ht="15" customHeight="1" x14ac:dyDescent="0.35">
      <c r="A6387" s="2">
        <f t="shared" si="198"/>
        <v>46473</v>
      </c>
      <c r="B6387" s="3">
        <v>245.041666666666</v>
      </c>
      <c r="C6387" s="1">
        <v>8441</v>
      </c>
      <c r="D6387" s="1">
        <f>GAS_LOAD!K6387</f>
        <v>3.9953178250000003</v>
      </c>
      <c r="E6387" s="1">
        <f>GAS_LOAD!L6387</f>
        <v>5.9929767375000003</v>
      </c>
      <c r="F6387" s="1">
        <f t="shared" si="197"/>
        <v>114.15525114155251</v>
      </c>
      <c r="G6387" s="1">
        <v>0</v>
      </c>
      <c r="H6387" s="19">
        <v>0</v>
      </c>
      <c r="I6387" s="1">
        <f>WIND!B6387</f>
        <v>2242.921875</v>
      </c>
      <c r="J6387" s="1">
        <f>WIND!C6387</f>
        <v>190.078125</v>
      </c>
      <c r="K6387" s="19">
        <v>0</v>
      </c>
      <c r="L6387" s="21">
        <v>0</v>
      </c>
      <c r="M6387" s="5">
        <v>880</v>
      </c>
      <c r="N6387" s="5">
        <v>0</v>
      </c>
      <c r="O6387" s="22">
        <v>0</v>
      </c>
      <c r="P6387" s="1">
        <v>593</v>
      </c>
      <c r="Q6387" s="22">
        <v>0</v>
      </c>
      <c r="R6387" s="22">
        <v>0</v>
      </c>
      <c r="S6387" s="20">
        <v>0</v>
      </c>
    </row>
    <row r="6388" spans="1:19" ht="15" customHeight="1" x14ac:dyDescent="0.35">
      <c r="A6388" s="2">
        <f t="shared" si="198"/>
        <v>46473</v>
      </c>
      <c r="B6388" s="3">
        <v>245.083333333333</v>
      </c>
      <c r="C6388" s="1">
        <v>8070</v>
      </c>
      <c r="D6388" s="1">
        <f>GAS_LOAD!K6388</f>
        <v>3.9953178250000003</v>
      </c>
      <c r="E6388" s="1">
        <f>GAS_LOAD!L6388</f>
        <v>5.9929767375000003</v>
      </c>
      <c r="F6388" s="1">
        <f t="shared" si="197"/>
        <v>114.15525114155251</v>
      </c>
      <c r="G6388" s="1">
        <v>0</v>
      </c>
      <c r="H6388" s="19">
        <v>0</v>
      </c>
      <c r="I6388" s="1">
        <f>WIND!B6388</f>
        <v>2222.640625</v>
      </c>
      <c r="J6388" s="1">
        <f>WIND!C6388</f>
        <v>188.359375</v>
      </c>
      <c r="K6388" s="19">
        <v>0</v>
      </c>
      <c r="L6388" s="21">
        <v>0</v>
      </c>
      <c r="M6388" s="5">
        <v>880</v>
      </c>
      <c r="N6388" s="5">
        <v>0</v>
      </c>
      <c r="O6388" s="22">
        <v>0</v>
      </c>
      <c r="P6388" s="1">
        <v>595</v>
      </c>
      <c r="Q6388" s="22">
        <v>0</v>
      </c>
      <c r="R6388" s="22">
        <v>0</v>
      </c>
      <c r="S6388" s="20">
        <v>0</v>
      </c>
    </row>
    <row r="6389" spans="1:19" ht="15" customHeight="1" x14ac:dyDescent="0.35">
      <c r="A6389" s="2">
        <f t="shared" si="198"/>
        <v>46473</v>
      </c>
      <c r="B6389" s="3">
        <v>245.12499999999901</v>
      </c>
      <c r="C6389" s="1">
        <v>7597</v>
      </c>
      <c r="D6389" s="1">
        <f>GAS_LOAD!K6389</f>
        <v>3.9953178250000003</v>
      </c>
      <c r="E6389" s="1">
        <f>GAS_LOAD!L6389</f>
        <v>5.9929767375000003</v>
      </c>
      <c r="F6389" s="1">
        <f t="shared" si="197"/>
        <v>114.15525114155251</v>
      </c>
      <c r="G6389" s="1">
        <v>0</v>
      </c>
      <c r="H6389" s="19">
        <v>0</v>
      </c>
      <c r="I6389" s="1">
        <f>WIND!B6389</f>
        <v>2093.578125</v>
      </c>
      <c r="J6389" s="1">
        <f>WIND!C6389</f>
        <v>177.421875</v>
      </c>
      <c r="K6389" s="19">
        <v>0</v>
      </c>
      <c r="L6389" s="21">
        <v>0</v>
      </c>
      <c r="M6389" s="5">
        <v>880</v>
      </c>
      <c r="N6389" s="5">
        <v>0</v>
      </c>
      <c r="O6389" s="22">
        <v>0</v>
      </c>
      <c r="P6389" s="1">
        <v>598</v>
      </c>
      <c r="Q6389" s="22">
        <v>0</v>
      </c>
      <c r="R6389" s="22">
        <v>0</v>
      </c>
      <c r="S6389" s="20">
        <v>0</v>
      </c>
    </row>
    <row r="6390" spans="1:19" ht="15" customHeight="1" x14ac:dyDescent="0.35">
      <c r="A6390" s="2">
        <f t="shared" si="198"/>
        <v>46473</v>
      </c>
      <c r="B6390" s="3">
        <v>245.166666666666</v>
      </c>
      <c r="C6390" s="1">
        <v>7405</v>
      </c>
      <c r="D6390" s="1">
        <f>GAS_LOAD!K6390</f>
        <v>3.9953178250000003</v>
      </c>
      <c r="E6390" s="1">
        <f>GAS_LOAD!L6390</f>
        <v>5.9929767375000003</v>
      </c>
      <c r="F6390" s="1">
        <f t="shared" si="197"/>
        <v>114.15525114155251</v>
      </c>
      <c r="G6390" s="1">
        <v>0</v>
      </c>
      <c r="H6390" s="19">
        <v>0</v>
      </c>
      <c r="I6390" s="1">
        <f>WIND!B6390</f>
        <v>2105.5625</v>
      </c>
      <c r="J6390" s="1">
        <f>WIND!C6390</f>
        <v>178.4375</v>
      </c>
      <c r="K6390" s="19">
        <v>0</v>
      </c>
      <c r="L6390" s="21">
        <v>0</v>
      </c>
      <c r="M6390" s="5">
        <v>880</v>
      </c>
      <c r="N6390" s="5">
        <v>0</v>
      </c>
      <c r="O6390" s="22">
        <v>0</v>
      </c>
      <c r="P6390" s="1">
        <v>600</v>
      </c>
      <c r="Q6390" s="22">
        <v>0</v>
      </c>
      <c r="R6390" s="22">
        <v>0</v>
      </c>
      <c r="S6390" s="20">
        <v>0</v>
      </c>
    </row>
    <row r="6391" spans="1:19" ht="15" customHeight="1" x14ac:dyDescent="0.35">
      <c r="A6391" s="2">
        <f t="shared" si="198"/>
        <v>46473</v>
      </c>
      <c r="B6391" s="3">
        <v>245.208333333333</v>
      </c>
      <c r="C6391" s="1">
        <v>7556</v>
      </c>
      <c r="D6391" s="1">
        <f>GAS_LOAD!K6391</f>
        <v>3.9953178250000003</v>
      </c>
      <c r="E6391" s="1">
        <f>GAS_LOAD!L6391</f>
        <v>5.9929767375000003</v>
      </c>
      <c r="F6391" s="1">
        <f t="shared" si="197"/>
        <v>114.15525114155251</v>
      </c>
      <c r="G6391" s="1">
        <v>0</v>
      </c>
      <c r="H6391" s="19">
        <v>0</v>
      </c>
      <c r="I6391" s="1">
        <f>WIND!B6391</f>
        <v>2061.3125</v>
      </c>
      <c r="J6391" s="1">
        <f>WIND!C6391</f>
        <v>174.6875</v>
      </c>
      <c r="K6391" s="19">
        <v>0</v>
      </c>
      <c r="L6391" s="21">
        <v>0</v>
      </c>
      <c r="M6391" s="5">
        <v>880</v>
      </c>
      <c r="N6391" s="5">
        <v>0</v>
      </c>
      <c r="O6391" s="22">
        <v>0</v>
      </c>
      <c r="P6391" s="1">
        <v>607</v>
      </c>
      <c r="Q6391" s="22">
        <v>0</v>
      </c>
      <c r="R6391" s="22">
        <v>0</v>
      </c>
      <c r="S6391" s="20">
        <v>0</v>
      </c>
    </row>
    <row r="6392" spans="1:19" ht="15" customHeight="1" x14ac:dyDescent="0.35">
      <c r="A6392" s="2">
        <f t="shared" si="198"/>
        <v>46473</v>
      </c>
      <c r="B6392" s="3">
        <v>245.24999999999901</v>
      </c>
      <c r="C6392" s="1">
        <v>7819</v>
      </c>
      <c r="D6392" s="1">
        <f>GAS_LOAD!K6392</f>
        <v>3.9953178250000003</v>
      </c>
      <c r="E6392" s="1">
        <f>GAS_LOAD!L6392</f>
        <v>5.9929767375000003</v>
      </c>
      <c r="F6392" s="1">
        <f t="shared" si="197"/>
        <v>114.15525114155251</v>
      </c>
      <c r="G6392" s="1">
        <v>30</v>
      </c>
      <c r="H6392" s="19">
        <v>0</v>
      </c>
      <c r="I6392" s="1">
        <f>WIND!B6392</f>
        <v>1970.96875</v>
      </c>
      <c r="J6392" s="1">
        <f>WIND!C6392</f>
        <v>167.03125</v>
      </c>
      <c r="K6392" s="19">
        <v>0</v>
      </c>
      <c r="L6392" s="21">
        <v>0</v>
      </c>
      <c r="M6392" s="5">
        <v>880</v>
      </c>
      <c r="N6392" s="5">
        <v>0</v>
      </c>
      <c r="O6392" s="22">
        <v>0</v>
      </c>
      <c r="P6392" s="1">
        <v>615</v>
      </c>
      <c r="Q6392" s="22">
        <v>0</v>
      </c>
      <c r="R6392" s="22">
        <v>0</v>
      </c>
      <c r="S6392" s="20">
        <v>0</v>
      </c>
    </row>
    <row r="6393" spans="1:19" ht="15" customHeight="1" x14ac:dyDescent="0.35">
      <c r="A6393" s="2">
        <f t="shared" si="198"/>
        <v>46473</v>
      </c>
      <c r="B6393" s="3">
        <v>245.291666666666</v>
      </c>
      <c r="C6393" s="1">
        <v>8098</v>
      </c>
      <c r="D6393" s="1">
        <f>GAS_LOAD!K6393</f>
        <v>3.9953178250000003</v>
      </c>
      <c r="E6393" s="1">
        <f>GAS_LOAD!L6393</f>
        <v>5.9929767375000003</v>
      </c>
      <c r="F6393" s="1">
        <f t="shared" si="197"/>
        <v>114.15525114155251</v>
      </c>
      <c r="G6393" s="1">
        <v>441</v>
      </c>
      <c r="H6393" s="19">
        <v>0</v>
      </c>
      <c r="I6393" s="1">
        <f>WIND!B6393</f>
        <v>2006.921875</v>
      </c>
      <c r="J6393" s="1">
        <f>WIND!C6393</f>
        <v>170.078125</v>
      </c>
      <c r="K6393" s="19">
        <v>0</v>
      </c>
      <c r="L6393" s="21">
        <v>0</v>
      </c>
      <c r="M6393" s="5">
        <v>880</v>
      </c>
      <c r="N6393" s="5">
        <v>0</v>
      </c>
      <c r="O6393" s="22">
        <v>0</v>
      </c>
      <c r="P6393" s="1">
        <v>630</v>
      </c>
      <c r="Q6393" s="22">
        <v>0</v>
      </c>
      <c r="R6393" s="22">
        <v>0</v>
      </c>
      <c r="S6393" s="20">
        <v>0</v>
      </c>
    </row>
    <row r="6394" spans="1:19" ht="15" customHeight="1" x14ac:dyDescent="0.35">
      <c r="A6394" s="2">
        <f t="shared" si="198"/>
        <v>46473</v>
      </c>
      <c r="B6394" s="3">
        <v>245.333333333333</v>
      </c>
      <c r="C6394" s="1">
        <v>8620</v>
      </c>
      <c r="D6394" s="1">
        <f>GAS_LOAD!K6394</f>
        <v>3.9953178250000003</v>
      </c>
      <c r="E6394" s="1">
        <f>GAS_LOAD!L6394</f>
        <v>5.9929767375000003</v>
      </c>
      <c r="F6394" s="1">
        <f t="shared" si="197"/>
        <v>114.15525114155251</v>
      </c>
      <c r="G6394" s="1">
        <v>1887</v>
      </c>
      <c r="H6394" s="19">
        <v>0</v>
      </c>
      <c r="I6394" s="1">
        <f>WIND!B6394</f>
        <v>1648.3125</v>
      </c>
      <c r="J6394" s="1">
        <f>WIND!C6394</f>
        <v>139.6875</v>
      </c>
      <c r="K6394" s="19">
        <v>0</v>
      </c>
      <c r="L6394" s="21">
        <v>0</v>
      </c>
      <c r="M6394" s="5">
        <v>880</v>
      </c>
      <c r="N6394" s="5">
        <v>0</v>
      </c>
      <c r="O6394" s="22">
        <v>0</v>
      </c>
      <c r="P6394" s="1">
        <v>637</v>
      </c>
      <c r="Q6394" s="22">
        <v>0</v>
      </c>
      <c r="R6394" s="22">
        <v>0</v>
      </c>
      <c r="S6394" s="20">
        <v>0</v>
      </c>
    </row>
    <row r="6395" spans="1:19" ht="15" customHeight="1" x14ac:dyDescent="0.35">
      <c r="A6395" s="2">
        <f t="shared" si="198"/>
        <v>46473</v>
      </c>
      <c r="B6395" s="3">
        <v>245.37499999999901</v>
      </c>
      <c r="C6395" s="1">
        <v>8988</v>
      </c>
      <c r="D6395" s="1">
        <f>GAS_LOAD!K6395</f>
        <v>3.9953178250000003</v>
      </c>
      <c r="E6395" s="1">
        <f>GAS_LOAD!L6395</f>
        <v>5.9929767375000003</v>
      </c>
      <c r="F6395" s="1">
        <f t="shared" si="197"/>
        <v>114.15525114155251</v>
      </c>
      <c r="G6395" s="1">
        <v>3570</v>
      </c>
      <c r="H6395" s="19">
        <v>0</v>
      </c>
      <c r="I6395" s="1">
        <f>WIND!B6395</f>
        <v>1791.203125</v>
      </c>
      <c r="J6395" s="1">
        <f>WIND!C6395</f>
        <v>151.796875</v>
      </c>
      <c r="K6395" s="19">
        <v>0</v>
      </c>
      <c r="L6395" s="21">
        <v>0</v>
      </c>
      <c r="M6395" s="5">
        <v>880</v>
      </c>
      <c r="N6395" s="5">
        <v>0</v>
      </c>
      <c r="O6395" s="22">
        <v>0</v>
      </c>
      <c r="P6395" s="1">
        <v>638</v>
      </c>
      <c r="Q6395" s="22">
        <v>0</v>
      </c>
      <c r="R6395" s="22">
        <v>0</v>
      </c>
      <c r="S6395" s="20">
        <v>0</v>
      </c>
    </row>
    <row r="6396" spans="1:19" ht="15" customHeight="1" x14ac:dyDescent="0.35">
      <c r="A6396" s="2">
        <f t="shared" si="198"/>
        <v>46473</v>
      </c>
      <c r="B6396" s="3">
        <v>245.416666666666</v>
      </c>
      <c r="C6396" s="1">
        <v>9051</v>
      </c>
      <c r="D6396" s="1">
        <f>GAS_LOAD!K6396</f>
        <v>3.9953178250000003</v>
      </c>
      <c r="E6396" s="1">
        <f>GAS_LOAD!L6396</f>
        <v>5.9929767375000003</v>
      </c>
      <c r="F6396" s="1">
        <f t="shared" si="197"/>
        <v>114.15525114155251</v>
      </c>
      <c r="G6396" s="1">
        <v>4674</v>
      </c>
      <c r="H6396" s="19">
        <v>0</v>
      </c>
      <c r="I6396" s="1">
        <f>WIND!B6396</f>
        <v>1656.609375</v>
      </c>
      <c r="J6396" s="1">
        <f>WIND!C6396</f>
        <v>140.390625</v>
      </c>
      <c r="K6396" s="19">
        <v>0</v>
      </c>
      <c r="L6396" s="21">
        <v>0</v>
      </c>
      <c r="M6396" s="5">
        <v>880</v>
      </c>
      <c r="N6396" s="5">
        <v>0</v>
      </c>
      <c r="O6396" s="22">
        <v>0</v>
      </c>
      <c r="P6396" s="1">
        <v>637</v>
      </c>
      <c r="Q6396" s="22">
        <v>0</v>
      </c>
      <c r="R6396" s="22">
        <v>0</v>
      </c>
      <c r="S6396" s="20">
        <v>0</v>
      </c>
    </row>
    <row r="6397" spans="1:19" ht="15" customHeight="1" x14ac:dyDescent="0.35">
      <c r="A6397" s="2">
        <f t="shared" si="198"/>
        <v>46473</v>
      </c>
      <c r="B6397" s="3">
        <v>245.458333333333</v>
      </c>
      <c r="C6397" s="1">
        <v>9188</v>
      </c>
      <c r="D6397" s="1">
        <f>GAS_LOAD!K6397</f>
        <v>3.9953178250000003</v>
      </c>
      <c r="E6397" s="1">
        <f>GAS_LOAD!L6397</f>
        <v>5.9929767375000003</v>
      </c>
      <c r="F6397" s="1">
        <f t="shared" si="197"/>
        <v>114.15525114155251</v>
      </c>
      <c r="G6397" s="1">
        <v>5292</v>
      </c>
      <c r="H6397" s="19">
        <v>0</v>
      </c>
      <c r="I6397" s="1">
        <f>WIND!B6397</f>
        <v>1574.5625</v>
      </c>
      <c r="J6397" s="1">
        <f>WIND!C6397</f>
        <v>133.4375</v>
      </c>
      <c r="K6397" s="19">
        <v>0</v>
      </c>
      <c r="L6397" s="21">
        <v>0</v>
      </c>
      <c r="M6397" s="5">
        <v>880</v>
      </c>
      <c r="N6397" s="5">
        <v>0</v>
      </c>
      <c r="O6397" s="22">
        <v>0</v>
      </c>
      <c r="P6397" s="1">
        <v>634</v>
      </c>
      <c r="Q6397" s="22">
        <v>0</v>
      </c>
      <c r="R6397" s="22">
        <v>0</v>
      </c>
      <c r="S6397" s="20">
        <v>0</v>
      </c>
    </row>
    <row r="6398" spans="1:19" ht="15" customHeight="1" x14ac:dyDescent="0.35">
      <c r="A6398" s="2">
        <f t="shared" si="198"/>
        <v>46473</v>
      </c>
      <c r="B6398" s="3">
        <v>245.49999999999901</v>
      </c>
      <c r="C6398" s="1">
        <v>9510</v>
      </c>
      <c r="D6398" s="1">
        <f>GAS_LOAD!K6398</f>
        <v>3.9953178250000003</v>
      </c>
      <c r="E6398" s="1">
        <f>GAS_LOAD!L6398</f>
        <v>5.9929767375000003</v>
      </c>
      <c r="F6398" s="1">
        <f t="shared" si="197"/>
        <v>114.15525114155251</v>
      </c>
      <c r="G6398" s="1">
        <v>5571</v>
      </c>
      <c r="H6398" s="19">
        <v>0</v>
      </c>
      <c r="I6398" s="1">
        <f>WIND!B6398</f>
        <v>1343.171875</v>
      </c>
      <c r="J6398" s="1">
        <f>WIND!C6398</f>
        <v>113.828125</v>
      </c>
      <c r="K6398" s="19">
        <v>0</v>
      </c>
      <c r="L6398" s="21">
        <v>0</v>
      </c>
      <c r="M6398" s="5">
        <v>880</v>
      </c>
      <c r="N6398" s="5">
        <v>0</v>
      </c>
      <c r="O6398" s="22">
        <v>0</v>
      </c>
      <c r="P6398" s="1">
        <v>634</v>
      </c>
      <c r="Q6398" s="22">
        <v>0</v>
      </c>
      <c r="R6398" s="22">
        <v>0</v>
      </c>
      <c r="S6398" s="20">
        <v>0</v>
      </c>
    </row>
    <row r="6399" spans="1:19" ht="15" customHeight="1" x14ac:dyDescent="0.35">
      <c r="A6399" s="2">
        <f t="shared" si="198"/>
        <v>46473</v>
      </c>
      <c r="B6399" s="3">
        <v>245.541666666666</v>
      </c>
      <c r="C6399" s="1">
        <v>9053</v>
      </c>
      <c r="D6399" s="1">
        <f>GAS_LOAD!K6399</f>
        <v>3.9953178250000003</v>
      </c>
      <c r="E6399" s="1">
        <f>GAS_LOAD!L6399</f>
        <v>5.9929767375000003</v>
      </c>
      <c r="F6399" s="1">
        <f t="shared" si="197"/>
        <v>114.15525114155251</v>
      </c>
      <c r="G6399" s="1">
        <v>5541</v>
      </c>
      <c r="H6399" s="19">
        <v>0</v>
      </c>
      <c r="I6399" s="1">
        <f>WIND!B6399</f>
        <v>1403.09375</v>
      </c>
      <c r="J6399" s="1">
        <f>WIND!C6399</f>
        <v>118.90625</v>
      </c>
      <c r="K6399" s="19">
        <v>0</v>
      </c>
      <c r="L6399" s="21">
        <v>0</v>
      </c>
      <c r="M6399" s="5">
        <v>880</v>
      </c>
      <c r="N6399" s="5">
        <v>0</v>
      </c>
      <c r="O6399" s="22">
        <v>0</v>
      </c>
      <c r="P6399" s="1">
        <v>635</v>
      </c>
      <c r="Q6399" s="22">
        <v>0</v>
      </c>
      <c r="R6399" s="22">
        <v>0</v>
      </c>
      <c r="S6399" s="20">
        <v>0</v>
      </c>
    </row>
    <row r="6400" spans="1:19" ht="15" customHeight="1" x14ac:dyDescent="0.35">
      <c r="A6400" s="2">
        <f t="shared" si="198"/>
        <v>46473</v>
      </c>
      <c r="B6400" s="3">
        <v>245.583333333333</v>
      </c>
      <c r="C6400" s="1">
        <v>8651</v>
      </c>
      <c r="D6400" s="1">
        <f>GAS_LOAD!K6400</f>
        <v>3.9953178250000003</v>
      </c>
      <c r="E6400" s="1">
        <f>GAS_LOAD!L6400</f>
        <v>5.9929767375000003</v>
      </c>
      <c r="F6400" s="1">
        <f t="shared" si="197"/>
        <v>114.15525114155251</v>
      </c>
      <c r="G6400" s="1">
        <v>5070</v>
      </c>
      <c r="H6400" s="19">
        <v>0</v>
      </c>
      <c r="I6400" s="1">
        <f>WIND!B6400</f>
        <v>1586.546875</v>
      </c>
      <c r="J6400" s="1">
        <f>WIND!C6400</f>
        <v>134.453125</v>
      </c>
      <c r="K6400" s="19">
        <v>0</v>
      </c>
      <c r="L6400" s="21">
        <v>0</v>
      </c>
      <c r="M6400" s="5">
        <v>880</v>
      </c>
      <c r="N6400" s="5">
        <v>0</v>
      </c>
      <c r="O6400" s="22">
        <v>0</v>
      </c>
      <c r="P6400" s="1">
        <v>628</v>
      </c>
      <c r="Q6400" s="22">
        <v>0</v>
      </c>
      <c r="R6400" s="22">
        <v>0</v>
      </c>
      <c r="S6400" s="20">
        <v>0</v>
      </c>
    </row>
    <row r="6401" spans="1:19" ht="15" customHeight="1" x14ac:dyDescent="0.35">
      <c r="A6401" s="2">
        <f t="shared" si="198"/>
        <v>46473</v>
      </c>
      <c r="B6401" s="3">
        <v>245.62499999999901</v>
      </c>
      <c r="C6401" s="1">
        <v>8354</v>
      </c>
      <c r="D6401" s="1">
        <f>GAS_LOAD!K6401</f>
        <v>3.9953178250000003</v>
      </c>
      <c r="E6401" s="1">
        <f>GAS_LOAD!L6401</f>
        <v>5.9929767375000003</v>
      </c>
      <c r="F6401" s="1">
        <f t="shared" si="197"/>
        <v>114.15525114155251</v>
      </c>
      <c r="G6401" s="1">
        <v>4281</v>
      </c>
      <c r="H6401" s="19">
        <v>0</v>
      </c>
      <c r="I6401" s="1">
        <f>WIND!B6401</f>
        <v>1730.359375</v>
      </c>
      <c r="J6401" s="1">
        <f>WIND!C6401</f>
        <v>146.640625</v>
      </c>
      <c r="K6401" s="19">
        <v>0</v>
      </c>
      <c r="L6401" s="21">
        <v>0</v>
      </c>
      <c r="M6401" s="5">
        <v>880</v>
      </c>
      <c r="N6401" s="5">
        <v>0</v>
      </c>
      <c r="O6401" s="22">
        <v>0</v>
      </c>
      <c r="P6401" s="1">
        <v>621</v>
      </c>
      <c r="Q6401" s="22">
        <v>0</v>
      </c>
      <c r="R6401" s="22">
        <v>0</v>
      </c>
      <c r="S6401" s="20">
        <v>0</v>
      </c>
    </row>
    <row r="6402" spans="1:19" ht="15" customHeight="1" x14ac:dyDescent="0.35">
      <c r="A6402" s="2">
        <f t="shared" si="198"/>
        <v>46473</v>
      </c>
      <c r="B6402" s="3">
        <v>245.666666666666</v>
      </c>
      <c r="C6402" s="1">
        <v>8102</v>
      </c>
      <c r="D6402" s="1">
        <f>GAS_LOAD!K6402</f>
        <v>3.9953178250000003</v>
      </c>
      <c r="E6402" s="1">
        <f>GAS_LOAD!L6402</f>
        <v>5.9929767375000003</v>
      </c>
      <c r="F6402" s="1">
        <f t="shared" si="197"/>
        <v>114.15525114155251</v>
      </c>
      <c r="G6402" s="1">
        <v>2958</v>
      </c>
      <c r="H6402" s="19">
        <v>0</v>
      </c>
      <c r="I6402" s="1">
        <f>WIND!B6402</f>
        <v>1769.078125</v>
      </c>
      <c r="J6402" s="1">
        <f>WIND!C6402</f>
        <v>149.921875</v>
      </c>
      <c r="K6402" s="19">
        <v>0</v>
      </c>
      <c r="L6402" s="21">
        <v>0</v>
      </c>
      <c r="M6402" s="5">
        <v>880</v>
      </c>
      <c r="N6402" s="5">
        <v>0</v>
      </c>
      <c r="O6402" s="22">
        <v>0</v>
      </c>
      <c r="P6402" s="1">
        <v>621</v>
      </c>
      <c r="Q6402" s="22">
        <v>0</v>
      </c>
      <c r="R6402" s="22">
        <v>0</v>
      </c>
      <c r="S6402" s="20">
        <v>0</v>
      </c>
    </row>
    <row r="6403" spans="1:19" ht="15" customHeight="1" x14ac:dyDescent="0.35">
      <c r="A6403" s="2">
        <f t="shared" si="198"/>
        <v>46473</v>
      </c>
      <c r="B6403" s="3">
        <v>245.708333333333</v>
      </c>
      <c r="C6403" s="1">
        <v>8128</v>
      </c>
      <c r="D6403" s="1">
        <f>GAS_LOAD!K6403</f>
        <v>3.9953178250000003</v>
      </c>
      <c r="E6403" s="1">
        <f>GAS_LOAD!L6403</f>
        <v>5.9929767375000003</v>
      </c>
      <c r="F6403" s="1">
        <f t="shared" ref="F6403:F6466" si="199">1000000/365/24</f>
        <v>114.15525114155251</v>
      </c>
      <c r="G6403" s="1">
        <v>1443</v>
      </c>
      <c r="H6403" s="19">
        <v>0</v>
      </c>
      <c r="I6403" s="1">
        <f>WIND!B6403</f>
        <v>1683.34375</v>
      </c>
      <c r="J6403" s="1">
        <f>WIND!C6403</f>
        <v>142.65625</v>
      </c>
      <c r="K6403" s="19">
        <v>0</v>
      </c>
      <c r="L6403" s="21">
        <v>0</v>
      </c>
      <c r="M6403" s="5">
        <v>880</v>
      </c>
      <c r="N6403" s="5">
        <v>0</v>
      </c>
      <c r="O6403" s="22">
        <v>0</v>
      </c>
      <c r="P6403" s="1">
        <v>624</v>
      </c>
      <c r="Q6403" s="22">
        <v>0</v>
      </c>
      <c r="R6403" s="22">
        <v>0</v>
      </c>
      <c r="S6403" s="20">
        <v>0</v>
      </c>
    </row>
    <row r="6404" spans="1:19" ht="15" customHeight="1" x14ac:dyDescent="0.35">
      <c r="A6404" s="2">
        <f t="shared" si="198"/>
        <v>46473</v>
      </c>
      <c r="B6404" s="3">
        <v>245.74999999999901</v>
      </c>
      <c r="C6404" s="1">
        <v>8521</v>
      </c>
      <c r="D6404" s="1">
        <f>GAS_LOAD!K6404</f>
        <v>3.9953178250000003</v>
      </c>
      <c r="E6404" s="1">
        <f>GAS_LOAD!L6404</f>
        <v>5.9929767375000003</v>
      </c>
      <c r="F6404" s="1">
        <f t="shared" si="199"/>
        <v>114.15525114155251</v>
      </c>
      <c r="G6404" s="1">
        <v>264</v>
      </c>
      <c r="H6404" s="19">
        <v>0</v>
      </c>
      <c r="I6404" s="1">
        <f>WIND!B6404</f>
        <v>1617.890625</v>
      </c>
      <c r="J6404" s="1">
        <f>WIND!C6404</f>
        <v>137.109375</v>
      </c>
      <c r="K6404" s="19">
        <v>0</v>
      </c>
      <c r="L6404" s="21">
        <v>0</v>
      </c>
      <c r="M6404" s="5">
        <v>880</v>
      </c>
      <c r="N6404" s="5">
        <v>0</v>
      </c>
      <c r="O6404" s="22">
        <v>0</v>
      </c>
      <c r="P6404" s="1">
        <v>624</v>
      </c>
      <c r="Q6404" s="22">
        <v>0</v>
      </c>
      <c r="R6404" s="22">
        <v>0</v>
      </c>
      <c r="S6404" s="20">
        <v>0</v>
      </c>
    </row>
    <row r="6405" spans="1:19" ht="15" customHeight="1" x14ac:dyDescent="0.35">
      <c r="A6405" s="2">
        <f t="shared" si="198"/>
        <v>46473</v>
      </c>
      <c r="B6405" s="3">
        <v>245.791666666666</v>
      </c>
      <c r="C6405" s="1">
        <v>9084</v>
      </c>
      <c r="D6405" s="1">
        <f>GAS_LOAD!K6405</f>
        <v>3.9953178250000003</v>
      </c>
      <c r="E6405" s="1">
        <f>GAS_LOAD!L6405</f>
        <v>5.9929767375000003</v>
      </c>
      <c r="F6405" s="1">
        <f t="shared" si="199"/>
        <v>114.15525114155251</v>
      </c>
      <c r="G6405" s="1">
        <v>9</v>
      </c>
      <c r="H6405" s="19">
        <v>0</v>
      </c>
      <c r="I6405" s="1">
        <f>WIND!B6405</f>
        <v>1611.4375</v>
      </c>
      <c r="J6405" s="1">
        <f>WIND!C6405</f>
        <v>136.5625</v>
      </c>
      <c r="K6405" s="19">
        <v>0</v>
      </c>
      <c r="L6405" s="21">
        <v>0</v>
      </c>
      <c r="M6405" s="5">
        <v>880</v>
      </c>
      <c r="N6405" s="5">
        <v>0</v>
      </c>
      <c r="O6405" s="22">
        <v>0</v>
      </c>
      <c r="P6405" s="1">
        <v>625</v>
      </c>
      <c r="Q6405" s="22">
        <v>0</v>
      </c>
      <c r="R6405" s="22">
        <v>0</v>
      </c>
      <c r="S6405" s="20">
        <v>0</v>
      </c>
    </row>
    <row r="6406" spans="1:19" ht="15" customHeight="1" x14ac:dyDescent="0.35">
      <c r="A6406" s="2">
        <f t="shared" si="198"/>
        <v>46473</v>
      </c>
      <c r="B6406" s="3">
        <v>245.833333333333</v>
      </c>
      <c r="C6406" s="1">
        <v>8691</v>
      </c>
      <c r="D6406" s="1">
        <f>GAS_LOAD!K6406</f>
        <v>3.9953178250000003</v>
      </c>
      <c r="E6406" s="1">
        <f>GAS_LOAD!L6406</f>
        <v>5.9929767375000003</v>
      </c>
      <c r="F6406" s="1">
        <f t="shared" si="199"/>
        <v>114.15525114155251</v>
      </c>
      <c r="G6406" s="1">
        <v>0</v>
      </c>
      <c r="H6406" s="19">
        <v>0</v>
      </c>
      <c r="I6406" s="1">
        <f>WIND!B6406</f>
        <v>1355.15625</v>
      </c>
      <c r="J6406" s="1">
        <f>WIND!C6406</f>
        <v>114.84375</v>
      </c>
      <c r="K6406" s="19">
        <v>0</v>
      </c>
      <c r="L6406" s="21">
        <v>0</v>
      </c>
      <c r="M6406" s="5">
        <v>880</v>
      </c>
      <c r="N6406" s="5">
        <v>0</v>
      </c>
      <c r="O6406" s="22">
        <v>0</v>
      </c>
      <c r="P6406" s="1">
        <v>621</v>
      </c>
      <c r="Q6406" s="22">
        <v>0</v>
      </c>
      <c r="R6406" s="22">
        <v>0</v>
      </c>
      <c r="S6406" s="20">
        <v>0</v>
      </c>
    </row>
    <row r="6407" spans="1:19" ht="15" customHeight="1" x14ac:dyDescent="0.35">
      <c r="A6407" s="2">
        <f t="shared" si="198"/>
        <v>46473</v>
      </c>
      <c r="B6407" s="3">
        <v>245.87499999999901</v>
      </c>
      <c r="C6407" s="1">
        <v>8310</v>
      </c>
      <c r="D6407" s="1">
        <f>GAS_LOAD!K6407</f>
        <v>3.9953178250000003</v>
      </c>
      <c r="E6407" s="1">
        <f>GAS_LOAD!L6407</f>
        <v>5.9929767375000003</v>
      </c>
      <c r="F6407" s="1">
        <f t="shared" si="199"/>
        <v>114.15525114155251</v>
      </c>
      <c r="G6407" s="1">
        <v>0</v>
      </c>
      <c r="H6407" s="19">
        <v>0</v>
      </c>
      <c r="I6407" s="1">
        <f>WIND!B6407</f>
        <v>1336.71875</v>
      </c>
      <c r="J6407" s="1">
        <f>WIND!C6407</f>
        <v>113.28125</v>
      </c>
      <c r="K6407" s="19">
        <v>0</v>
      </c>
      <c r="L6407" s="21">
        <v>0</v>
      </c>
      <c r="M6407" s="5">
        <v>880</v>
      </c>
      <c r="N6407" s="5">
        <v>0</v>
      </c>
      <c r="O6407" s="22">
        <v>0</v>
      </c>
      <c r="P6407" s="1">
        <v>611</v>
      </c>
      <c r="Q6407" s="22">
        <v>0</v>
      </c>
      <c r="R6407" s="22">
        <v>0</v>
      </c>
      <c r="S6407" s="20">
        <v>0</v>
      </c>
    </row>
    <row r="6408" spans="1:19" ht="15" customHeight="1" x14ac:dyDescent="0.35">
      <c r="A6408" s="2">
        <f t="shared" si="198"/>
        <v>46473</v>
      </c>
      <c r="B6408" s="3">
        <v>245.916666666666</v>
      </c>
      <c r="C6408" s="1">
        <v>8655</v>
      </c>
      <c r="D6408" s="1">
        <f>GAS_LOAD!K6408</f>
        <v>3.9953178250000003</v>
      </c>
      <c r="E6408" s="1">
        <f>GAS_LOAD!L6408</f>
        <v>5.9929767375000003</v>
      </c>
      <c r="F6408" s="1">
        <f t="shared" si="199"/>
        <v>114.15525114155251</v>
      </c>
      <c r="G6408" s="1">
        <v>0</v>
      </c>
      <c r="H6408" s="19">
        <v>0</v>
      </c>
      <c r="I6408" s="1">
        <f>WIND!B6408</f>
        <v>1209.5</v>
      </c>
      <c r="J6408" s="1">
        <f>WIND!C6408</f>
        <v>102.5</v>
      </c>
      <c r="K6408" s="19">
        <v>0</v>
      </c>
      <c r="L6408" s="21">
        <v>0</v>
      </c>
      <c r="M6408" s="5">
        <v>880</v>
      </c>
      <c r="N6408" s="5">
        <v>0</v>
      </c>
      <c r="O6408" s="22">
        <v>0</v>
      </c>
      <c r="P6408" s="1">
        <v>611</v>
      </c>
      <c r="Q6408" s="22">
        <v>0</v>
      </c>
      <c r="R6408" s="22">
        <v>0</v>
      </c>
      <c r="S6408" s="20">
        <v>0</v>
      </c>
    </row>
    <row r="6409" spans="1:19" ht="15" customHeight="1" x14ac:dyDescent="0.35">
      <c r="A6409" s="2">
        <f t="shared" si="198"/>
        <v>46473</v>
      </c>
      <c r="B6409" s="3">
        <v>245.958333333333</v>
      </c>
      <c r="C6409" s="1">
        <v>8986</v>
      </c>
      <c r="D6409" s="1">
        <f>GAS_LOAD!K6409</f>
        <v>3.9953178250000003</v>
      </c>
      <c r="E6409" s="1">
        <f>GAS_LOAD!L6409</f>
        <v>5.9929767375000003</v>
      </c>
      <c r="F6409" s="1">
        <f t="shared" si="199"/>
        <v>114.15525114155251</v>
      </c>
      <c r="G6409" s="1">
        <v>0</v>
      </c>
      <c r="H6409" s="19">
        <v>0</v>
      </c>
      <c r="I6409" s="1">
        <f>WIND!B6409</f>
        <v>1274.03125</v>
      </c>
      <c r="J6409" s="1">
        <f>WIND!C6409</f>
        <v>107.96875</v>
      </c>
      <c r="K6409" s="19">
        <v>0</v>
      </c>
      <c r="L6409" s="21">
        <v>0</v>
      </c>
      <c r="M6409" s="5">
        <v>880</v>
      </c>
      <c r="N6409" s="5">
        <v>111</v>
      </c>
      <c r="O6409" s="22">
        <v>0</v>
      </c>
      <c r="P6409" s="1">
        <v>611</v>
      </c>
      <c r="Q6409" s="22">
        <v>0</v>
      </c>
      <c r="R6409" s="22">
        <v>0</v>
      </c>
      <c r="S6409" s="20">
        <v>0</v>
      </c>
    </row>
    <row r="6410" spans="1:19" ht="15" customHeight="1" x14ac:dyDescent="0.35">
      <c r="A6410" s="2">
        <f t="shared" si="198"/>
        <v>46474</v>
      </c>
      <c r="B6410" s="3">
        <v>245.99999999999901</v>
      </c>
      <c r="C6410" s="1">
        <v>8557</v>
      </c>
      <c r="D6410" s="1">
        <f>GAS_LOAD!K6410</f>
        <v>3.9538744016666669</v>
      </c>
      <c r="E6410" s="1">
        <f>GAS_LOAD!L6410</f>
        <v>5.9308116024999995</v>
      </c>
      <c r="F6410" s="1">
        <f t="shared" si="199"/>
        <v>114.15525114155251</v>
      </c>
      <c r="G6410" s="1">
        <v>0</v>
      </c>
      <c r="H6410" s="19">
        <v>0</v>
      </c>
      <c r="I6410" s="1">
        <f>WIND!B6410</f>
        <v>1187.375</v>
      </c>
      <c r="J6410" s="1">
        <f>WIND!C6410</f>
        <v>100.625</v>
      </c>
      <c r="K6410" s="19">
        <v>0</v>
      </c>
      <c r="L6410" s="21">
        <v>0</v>
      </c>
      <c r="M6410" s="5">
        <v>880</v>
      </c>
      <c r="N6410" s="5">
        <v>182</v>
      </c>
      <c r="O6410" s="22">
        <v>0</v>
      </c>
      <c r="P6410" s="1">
        <v>595</v>
      </c>
      <c r="Q6410" s="22">
        <v>0</v>
      </c>
      <c r="R6410" s="22">
        <v>0</v>
      </c>
      <c r="S6410" s="20">
        <v>0</v>
      </c>
    </row>
    <row r="6411" spans="1:19" ht="15" customHeight="1" x14ac:dyDescent="0.35">
      <c r="A6411" s="2">
        <f t="shared" si="198"/>
        <v>46474</v>
      </c>
      <c r="B6411" s="3">
        <v>246.041666666666</v>
      </c>
      <c r="C6411" s="1">
        <v>8189</v>
      </c>
      <c r="D6411" s="1">
        <f>GAS_LOAD!K6411</f>
        <v>3.9538744016666669</v>
      </c>
      <c r="E6411" s="1">
        <f>GAS_LOAD!L6411</f>
        <v>5.9308116024999995</v>
      </c>
      <c r="F6411" s="1">
        <f t="shared" si="199"/>
        <v>114.15525114155251</v>
      </c>
      <c r="G6411" s="1">
        <v>0</v>
      </c>
      <c r="H6411" s="19">
        <v>0</v>
      </c>
      <c r="I6411" s="1">
        <f>WIND!B6411</f>
        <v>991.9375</v>
      </c>
      <c r="J6411" s="1">
        <f>WIND!C6411</f>
        <v>84.0625</v>
      </c>
      <c r="K6411" s="19">
        <v>0</v>
      </c>
      <c r="L6411" s="21">
        <v>0</v>
      </c>
      <c r="M6411" s="5">
        <v>880</v>
      </c>
      <c r="N6411" s="5">
        <v>0</v>
      </c>
      <c r="O6411" s="22">
        <v>0</v>
      </c>
      <c r="P6411" s="1">
        <v>594</v>
      </c>
      <c r="Q6411" s="22">
        <v>0</v>
      </c>
      <c r="R6411" s="22">
        <v>0</v>
      </c>
      <c r="S6411" s="20">
        <v>0</v>
      </c>
    </row>
    <row r="6412" spans="1:19" ht="15" customHeight="1" x14ac:dyDescent="0.35">
      <c r="A6412" s="2">
        <f t="shared" si="198"/>
        <v>46474</v>
      </c>
      <c r="B6412" s="3">
        <v>246.083333333333</v>
      </c>
      <c r="C6412" s="1">
        <v>7999</v>
      </c>
      <c r="D6412" s="1">
        <f>GAS_LOAD!K6412</f>
        <v>3.9538744016666669</v>
      </c>
      <c r="E6412" s="1">
        <f>GAS_LOAD!L6412</f>
        <v>5.9308116024999995</v>
      </c>
      <c r="F6412" s="1">
        <f t="shared" si="199"/>
        <v>114.15525114155251</v>
      </c>
      <c r="G6412" s="1">
        <v>0</v>
      </c>
      <c r="H6412" s="19">
        <v>0</v>
      </c>
      <c r="I6412" s="1">
        <f>WIND!B6412</f>
        <v>991.9375</v>
      </c>
      <c r="J6412" s="1">
        <f>WIND!C6412</f>
        <v>84.0625</v>
      </c>
      <c r="K6412" s="19">
        <v>0</v>
      </c>
      <c r="L6412" s="21">
        <v>0</v>
      </c>
      <c r="M6412" s="5">
        <v>880</v>
      </c>
      <c r="N6412" s="5">
        <v>0</v>
      </c>
      <c r="O6412" s="22">
        <v>0</v>
      </c>
      <c r="P6412" s="1">
        <v>596</v>
      </c>
      <c r="Q6412" s="22">
        <v>0</v>
      </c>
      <c r="R6412" s="22">
        <v>0</v>
      </c>
      <c r="S6412" s="20">
        <v>0</v>
      </c>
    </row>
    <row r="6413" spans="1:19" ht="15" customHeight="1" x14ac:dyDescent="0.35">
      <c r="A6413" s="2">
        <f t="shared" si="198"/>
        <v>46474</v>
      </c>
      <c r="B6413" s="3">
        <v>246.12499999999901</v>
      </c>
      <c r="C6413" s="1">
        <v>7585</v>
      </c>
      <c r="D6413" s="1">
        <f>GAS_LOAD!K6413</f>
        <v>3.9538744016666669</v>
      </c>
      <c r="E6413" s="1">
        <f>GAS_LOAD!L6413</f>
        <v>5.9308116024999995</v>
      </c>
      <c r="F6413" s="1">
        <f t="shared" si="199"/>
        <v>114.15525114155251</v>
      </c>
      <c r="G6413" s="1">
        <v>0</v>
      </c>
      <c r="H6413" s="19">
        <v>0</v>
      </c>
      <c r="I6413" s="1">
        <f>WIND!B6413</f>
        <v>911.734375</v>
      </c>
      <c r="J6413" s="1">
        <f>WIND!C6413</f>
        <v>77.265625</v>
      </c>
      <c r="K6413" s="19">
        <v>0</v>
      </c>
      <c r="L6413" s="21">
        <v>0</v>
      </c>
      <c r="M6413" s="5">
        <v>880</v>
      </c>
      <c r="N6413" s="5">
        <v>0</v>
      </c>
      <c r="O6413" s="22">
        <v>0</v>
      </c>
      <c r="P6413" s="1">
        <v>599</v>
      </c>
      <c r="Q6413" s="22">
        <v>0</v>
      </c>
      <c r="R6413" s="22">
        <v>0</v>
      </c>
      <c r="S6413" s="20">
        <v>0</v>
      </c>
    </row>
    <row r="6414" spans="1:19" ht="15" customHeight="1" x14ac:dyDescent="0.35">
      <c r="A6414" s="2">
        <f t="shared" si="198"/>
        <v>46474</v>
      </c>
      <c r="B6414" s="3">
        <v>246.166666666666</v>
      </c>
      <c r="C6414" s="1">
        <v>7173</v>
      </c>
      <c r="D6414" s="1">
        <f>GAS_LOAD!K6414</f>
        <v>3.9538744016666669</v>
      </c>
      <c r="E6414" s="1">
        <f>GAS_LOAD!L6414</f>
        <v>5.9308116024999995</v>
      </c>
      <c r="F6414" s="1">
        <f t="shared" si="199"/>
        <v>114.15525114155251</v>
      </c>
      <c r="G6414" s="1">
        <v>0</v>
      </c>
      <c r="H6414" s="19">
        <v>0</v>
      </c>
      <c r="I6414" s="1">
        <f>WIND!B6414</f>
        <v>952.296875</v>
      </c>
      <c r="J6414" s="1">
        <f>WIND!C6414</f>
        <v>80.703125</v>
      </c>
      <c r="K6414" s="19">
        <v>0</v>
      </c>
      <c r="L6414" s="21">
        <v>0</v>
      </c>
      <c r="M6414" s="5">
        <v>880</v>
      </c>
      <c r="N6414" s="5">
        <v>0</v>
      </c>
      <c r="O6414" s="22">
        <v>0</v>
      </c>
      <c r="P6414" s="1">
        <v>601</v>
      </c>
      <c r="Q6414" s="22">
        <v>0</v>
      </c>
      <c r="R6414" s="22">
        <v>0</v>
      </c>
      <c r="S6414" s="20">
        <v>0</v>
      </c>
    </row>
    <row r="6415" spans="1:19" ht="15" customHeight="1" x14ac:dyDescent="0.35">
      <c r="A6415" s="2">
        <f t="shared" si="198"/>
        <v>46474</v>
      </c>
      <c r="B6415" s="3">
        <v>246.208333333333</v>
      </c>
      <c r="C6415" s="1">
        <v>7089</v>
      </c>
      <c r="D6415" s="1">
        <f>GAS_LOAD!K6415</f>
        <v>3.9538744016666669</v>
      </c>
      <c r="E6415" s="1">
        <f>GAS_LOAD!L6415</f>
        <v>5.9308116024999995</v>
      </c>
      <c r="F6415" s="1">
        <f t="shared" si="199"/>
        <v>114.15525114155251</v>
      </c>
      <c r="G6415" s="1">
        <v>0</v>
      </c>
      <c r="H6415" s="19">
        <v>0</v>
      </c>
      <c r="I6415" s="1">
        <f>WIND!B6415</f>
        <v>905.28125</v>
      </c>
      <c r="J6415" s="1">
        <f>WIND!C6415</f>
        <v>76.71875</v>
      </c>
      <c r="K6415" s="19">
        <v>0</v>
      </c>
      <c r="L6415" s="21">
        <v>0</v>
      </c>
      <c r="M6415" s="5">
        <v>880</v>
      </c>
      <c r="N6415" s="5">
        <v>0</v>
      </c>
      <c r="O6415" s="22">
        <v>0</v>
      </c>
      <c r="P6415" s="1">
        <v>608</v>
      </c>
      <c r="Q6415" s="22">
        <v>0</v>
      </c>
      <c r="R6415" s="22">
        <v>0</v>
      </c>
      <c r="S6415" s="20">
        <v>0</v>
      </c>
    </row>
    <row r="6416" spans="1:19" ht="15" customHeight="1" x14ac:dyDescent="0.35">
      <c r="A6416" s="2">
        <f t="shared" si="198"/>
        <v>46474</v>
      </c>
      <c r="B6416" s="3">
        <v>246.24999999999901</v>
      </c>
      <c r="C6416" s="1">
        <v>7195</v>
      </c>
      <c r="D6416" s="1">
        <f>GAS_LOAD!K6416</f>
        <v>3.9538744016666669</v>
      </c>
      <c r="E6416" s="1">
        <f>GAS_LOAD!L6416</f>
        <v>5.9308116024999995</v>
      </c>
      <c r="F6416" s="1">
        <f t="shared" si="199"/>
        <v>114.15525114155251</v>
      </c>
      <c r="G6416" s="1">
        <v>0</v>
      </c>
      <c r="H6416" s="19">
        <v>0</v>
      </c>
      <c r="I6416" s="1">
        <f>WIND!B6416</f>
        <v>819.546875</v>
      </c>
      <c r="J6416" s="1">
        <f>WIND!C6416</f>
        <v>69.453125</v>
      </c>
      <c r="K6416" s="19">
        <v>0</v>
      </c>
      <c r="L6416" s="21">
        <v>0</v>
      </c>
      <c r="M6416" s="5">
        <v>880</v>
      </c>
      <c r="N6416" s="5">
        <v>0</v>
      </c>
      <c r="O6416" s="22">
        <v>0</v>
      </c>
      <c r="P6416" s="1">
        <v>616</v>
      </c>
      <c r="Q6416" s="22">
        <v>0</v>
      </c>
      <c r="R6416" s="22">
        <v>0</v>
      </c>
      <c r="S6416" s="20">
        <v>0</v>
      </c>
    </row>
    <row r="6417" spans="1:19" ht="15" customHeight="1" x14ac:dyDescent="0.35">
      <c r="A6417" s="2">
        <f t="shared" si="198"/>
        <v>46474</v>
      </c>
      <c r="B6417" s="3">
        <v>246.291666666666</v>
      </c>
      <c r="C6417" s="1">
        <v>7255</v>
      </c>
      <c r="D6417" s="1">
        <f>GAS_LOAD!K6417</f>
        <v>3.9538744016666669</v>
      </c>
      <c r="E6417" s="1">
        <f>GAS_LOAD!L6417</f>
        <v>5.9308116024999995</v>
      </c>
      <c r="F6417" s="1">
        <f t="shared" si="199"/>
        <v>114.15525114155251</v>
      </c>
      <c r="G6417" s="1">
        <v>33</v>
      </c>
      <c r="H6417" s="19">
        <v>0</v>
      </c>
      <c r="I6417" s="1">
        <f>WIND!B6417</f>
        <v>715.375</v>
      </c>
      <c r="J6417" s="1">
        <f>WIND!C6417</f>
        <v>60.625</v>
      </c>
      <c r="K6417" s="19">
        <v>0</v>
      </c>
      <c r="L6417" s="21">
        <v>0</v>
      </c>
      <c r="M6417" s="5">
        <v>880</v>
      </c>
      <c r="N6417" s="5">
        <v>0</v>
      </c>
      <c r="O6417" s="22">
        <v>0</v>
      </c>
      <c r="P6417" s="1">
        <v>630</v>
      </c>
      <c r="Q6417" s="22">
        <v>0</v>
      </c>
      <c r="R6417" s="22">
        <v>0</v>
      </c>
      <c r="S6417" s="20">
        <v>0</v>
      </c>
    </row>
    <row r="6418" spans="1:19" ht="15" customHeight="1" x14ac:dyDescent="0.35">
      <c r="A6418" s="2">
        <f t="shared" si="198"/>
        <v>46474</v>
      </c>
      <c r="B6418" s="3">
        <v>246.333333333333</v>
      </c>
      <c r="C6418" s="1">
        <v>7646</v>
      </c>
      <c r="D6418" s="1">
        <f>GAS_LOAD!K6418</f>
        <v>3.9538744016666669</v>
      </c>
      <c r="E6418" s="1">
        <f>GAS_LOAD!L6418</f>
        <v>5.9308116024999995</v>
      </c>
      <c r="F6418" s="1">
        <f t="shared" si="199"/>
        <v>114.15525114155251</v>
      </c>
      <c r="G6418" s="1">
        <v>474</v>
      </c>
      <c r="H6418" s="19">
        <v>0</v>
      </c>
      <c r="I6418" s="1">
        <f>WIND!B6418</f>
        <v>658.21875</v>
      </c>
      <c r="J6418" s="1">
        <f>WIND!C6418</f>
        <v>55.78125</v>
      </c>
      <c r="K6418" s="19">
        <v>0</v>
      </c>
      <c r="L6418" s="21">
        <v>0</v>
      </c>
      <c r="M6418" s="5">
        <v>880</v>
      </c>
      <c r="N6418" s="5">
        <v>0</v>
      </c>
      <c r="O6418" s="22">
        <v>0</v>
      </c>
      <c r="P6418" s="1">
        <v>637</v>
      </c>
      <c r="Q6418" s="22">
        <v>0</v>
      </c>
      <c r="R6418" s="22">
        <v>0</v>
      </c>
      <c r="S6418" s="20">
        <v>0</v>
      </c>
    </row>
    <row r="6419" spans="1:19" ht="15" customHeight="1" x14ac:dyDescent="0.35">
      <c r="A6419" s="2">
        <f t="shared" si="198"/>
        <v>46474</v>
      </c>
      <c r="B6419" s="3">
        <v>246.37499999999901</v>
      </c>
      <c r="C6419" s="1">
        <v>8025</v>
      </c>
      <c r="D6419" s="1">
        <f>GAS_LOAD!K6419</f>
        <v>3.9538744016666669</v>
      </c>
      <c r="E6419" s="1">
        <f>GAS_LOAD!L6419</f>
        <v>5.9308116024999995</v>
      </c>
      <c r="F6419" s="1">
        <f t="shared" si="199"/>
        <v>114.15525114155251</v>
      </c>
      <c r="G6419" s="1">
        <v>1896</v>
      </c>
      <c r="H6419" s="19">
        <v>0</v>
      </c>
      <c r="I6419" s="1">
        <f>WIND!B6419</f>
        <v>770.6875</v>
      </c>
      <c r="J6419" s="1">
        <f>WIND!C6419</f>
        <v>65.3125</v>
      </c>
      <c r="K6419" s="19">
        <v>0</v>
      </c>
      <c r="L6419" s="21">
        <v>0</v>
      </c>
      <c r="M6419" s="5">
        <v>880</v>
      </c>
      <c r="N6419" s="5">
        <v>0</v>
      </c>
      <c r="O6419" s="22">
        <v>0</v>
      </c>
      <c r="P6419" s="1">
        <v>639</v>
      </c>
      <c r="Q6419" s="22">
        <v>0</v>
      </c>
      <c r="R6419" s="22">
        <v>0</v>
      </c>
      <c r="S6419" s="20">
        <v>0</v>
      </c>
    </row>
    <row r="6420" spans="1:19" ht="15" customHeight="1" x14ac:dyDescent="0.35">
      <c r="A6420" s="2">
        <f t="shared" si="198"/>
        <v>46474</v>
      </c>
      <c r="B6420" s="3">
        <v>246.416666666666</v>
      </c>
      <c r="C6420" s="1">
        <v>8208</v>
      </c>
      <c r="D6420" s="1">
        <f>GAS_LOAD!K6420</f>
        <v>3.9538744016666669</v>
      </c>
      <c r="E6420" s="1">
        <f>GAS_LOAD!L6420</f>
        <v>5.9308116024999995</v>
      </c>
      <c r="F6420" s="1">
        <f t="shared" si="199"/>
        <v>114.15525114155251</v>
      </c>
      <c r="G6420" s="1">
        <v>3606</v>
      </c>
      <c r="H6420" s="19">
        <v>0</v>
      </c>
      <c r="I6420" s="1">
        <f>WIND!B6420</f>
        <v>927.40625</v>
      </c>
      <c r="J6420" s="1">
        <f>WIND!C6420</f>
        <v>78.59375</v>
      </c>
      <c r="K6420" s="19">
        <v>0</v>
      </c>
      <c r="L6420" s="21">
        <v>0</v>
      </c>
      <c r="M6420" s="5">
        <v>880</v>
      </c>
      <c r="N6420" s="5">
        <v>0</v>
      </c>
      <c r="O6420" s="22">
        <v>0</v>
      </c>
      <c r="P6420" s="1">
        <v>637</v>
      </c>
      <c r="Q6420" s="22">
        <v>0</v>
      </c>
      <c r="R6420" s="22">
        <v>0</v>
      </c>
      <c r="S6420" s="20">
        <v>0</v>
      </c>
    </row>
    <row r="6421" spans="1:19" ht="15" customHeight="1" x14ac:dyDescent="0.35">
      <c r="A6421" s="2">
        <f t="shared" si="198"/>
        <v>46474</v>
      </c>
      <c r="B6421" s="3">
        <v>246.458333333333</v>
      </c>
      <c r="C6421" s="1">
        <v>8384</v>
      </c>
      <c r="D6421" s="1">
        <f>GAS_LOAD!K6421</f>
        <v>3.9538744016666669</v>
      </c>
      <c r="E6421" s="1">
        <f>GAS_LOAD!L6421</f>
        <v>5.9308116024999995</v>
      </c>
      <c r="F6421" s="1">
        <f t="shared" si="199"/>
        <v>114.15525114155251</v>
      </c>
      <c r="G6421" s="1">
        <v>5004</v>
      </c>
      <c r="H6421" s="19">
        <v>0</v>
      </c>
      <c r="I6421" s="1">
        <f>WIND!B6421</f>
        <v>998.390625</v>
      </c>
      <c r="J6421" s="1">
        <f>WIND!C6421</f>
        <v>84.609375</v>
      </c>
      <c r="K6421" s="19">
        <v>0</v>
      </c>
      <c r="L6421" s="21">
        <v>0</v>
      </c>
      <c r="M6421" s="5">
        <v>880</v>
      </c>
      <c r="N6421" s="5">
        <v>0</v>
      </c>
      <c r="O6421" s="22">
        <v>0</v>
      </c>
      <c r="P6421" s="1">
        <v>635</v>
      </c>
      <c r="Q6421" s="22">
        <v>0</v>
      </c>
      <c r="R6421" s="22">
        <v>0</v>
      </c>
      <c r="S6421" s="20">
        <v>0</v>
      </c>
    </row>
    <row r="6422" spans="1:19" ht="15" customHeight="1" x14ac:dyDescent="0.35">
      <c r="A6422" s="2">
        <f t="shared" si="198"/>
        <v>46474</v>
      </c>
      <c r="B6422" s="3">
        <v>246.49999999999901</v>
      </c>
      <c r="C6422" s="1">
        <v>8644</v>
      </c>
      <c r="D6422" s="1">
        <f>GAS_LOAD!K6422</f>
        <v>3.9538744016666669</v>
      </c>
      <c r="E6422" s="1">
        <f>GAS_LOAD!L6422</f>
        <v>5.9308116024999995</v>
      </c>
      <c r="F6422" s="1">
        <f t="shared" si="199"/>
        <v>114.15525114155251</v>
      </c>
      <c r="G6422" s="1">
        <v>6084</v>
      </c>
      <c r="H6422" s="19">
        <v>0</v>
      </c>
      <c r="I6422" s="1">
        <f>WIND!B6422</f>
        <v>1143.125</v>
      </c>
      <c r="J6422" s="1">
        <f>WIND!C6422</f>
        <v>96.875</v>
      </c>
      <c r="K6422" s="19">
        <v>0</v>
      </c>
      <c r="L6422" s="21">
        <v>0</v>
      </c>
      <c r="M6422" s="5">
        <v>880</v>
      </c>
      <c r="N6422" s="5">
        <v>0</v>
      </c>
      <c r="O6422" s="22">
        <v>0</v>
      </c>
      <c r="P6422" s="1">
        <v>635</v>
      </c>
      <c r="Q6422" s="22">
        <v>0</v>
      </c>
      <c r="R6422" s="22">
        <v>0</v>
      </c>
      <c r="S6422" s="20">
        <v>0</v>
      </c>
    </row>
    <row r="6423" spans="1:19" ht="15" customHeight="1" x14ac:dyDescent="0.35">
      <c r="A6423" s="2">
        <f t="shared" si="198"/>
        <v>46474</v>
      </c>
      <c r="B6423" s="3">
        <v>246.541666666666</v>
      </c>
      <c r="C6423" s="1">
        <v>8122</v>
      </c>
      <c r="D6423" s="1">
        <f>GAS_LOAD!K6423</f>
        <v>3.9538744016666669</v>
      </c>
      <c r="E6423" s="1">
        <f>GAS_LOAD!L6423</f>
        <v>5.9308116024999995</v>
      </c>
      <c r="F6423" s="1">
        <f t="shared" si="199"/>
        <v>114.15525114155251</v>
      </c>
      <c r="G6423" s="1">
        <v>6570</v>
      </c>
      <c r="H6423" s="19">
        <v>0</v>
      </c>
      <c r="I6423" s="1">
        <f>WIND!B6423</f>
        <v>1394.796875</v>
      </c>
      <c r="J6423" s="1">
        <f>WIND!C6423</f>
        <v>118.203125</v>
      </c>
      <c r="K6423" s="19">
        <v>0</v>
      </c>
      <c r="L6423" s="21">
        <v>0</v>
      </c>
      <c r="M6423" s="5">
        <v>880</v>
      </c>
      <c r="N6423" s="5">
        <v>0</v>
      </c>
      <c r="O6423" s="22">
        <v>0</v>
      </c>
      <c r="P6423" s="1">
        <v>636</v>
      </c>
      <c r="Q6423" s="22">
        <v>0</v>
      </c>
      <c r="R6423" s="22">
        <v>0</v>
      </c>
      <c r="S6423" s="20">
        <v>0</v>
      </c>
    </row>
    <row r="6424" spans="1:19" ht="15" customHeight="1" x14ac:dyDescent="0.35">
      <c r="A6424" s="2">
        <f t="shared" si="198"/>
        <v>46474</v>
      </c>
      <c r="B6424" s="3">
        <v>246.583333333333</v>
      </c>
      <c r="C6424" s="1">
        <v>7617</v>
      </c>
      <c r="D6424" s="1">
        <f>GAS_LOAD!K6424</f>
        <v>3.9538744016666669</v>
      </c>
      <c r="E6424" s="1">
        <f>GAS_LOAD!L6424</f>
        <v>5.9308116024999995</v>
      </c>
      <c r="F6424" s="1">
        <f t="shared" si="199"/>
        <v>114.15525114155251</v>
      </c>
      <c r="G6424" s="1">
        <v>6858</v>
      </c>
      <c r="H6424" s="19">
        <v>0</v>
      </c>
      <c r="I6424" s="1">
        <f>WIND!B6424</f>
        <v>1439.96875</v>
      </c>
      <c r="J6424" s="1">
        <f>WIND!C6424</f>
        <v>122.03125</v>
      </c>
      <c r="K6424" s="19">
        <v>0</v>
      </c>
      <c r="L6424" s="21">
        <v>0</v>
      </c>
      <c r="M6424" s="5">
        <v>880</v>
      </c>
      <c r="N6424" s="5">
        <v>0</v>
      </c>
      <c r="O6424" s="22">
        <v>0</v>
      </c>
      <c r="P6424" s="1">
        <v>629</v>
      </c>
      <c r="Q6424" s="22">
        <v>0</v>
      </c>
      <c r="R6424" s="22">
        <v>0</v>
      </c>
      <c r="S6424" s="20">
        <v>0</v>
      </c>
    </row>
    <row r="6425" spans="1:19" ht="15" customHeight="1" x14ac:dyDescent="0.35">
      <c r="A6425" s="2">
        <f t="shared" si="198"/>
        <v>46474</v>
      </c>
      <c r="B6425" s="3">
        <v>246.62499999999901</v>
      </c>
      <c r="C6425" s="1">
        <v>7264</v>
      </c>
      <c r="D6425" s="1">
        <f>GAS_LOAD!K6425</f>
        <v>3.9538744016666669</v>
      </c>
      <c r="E6425" s="1">
        <f>GAS_LOAD!L6425</f>
        <v>5.9308116024999995</v>
      </c>
      <c r="F6425" s="1">
        <f t="shared" si="199"/>
        <v>114.15525114155251</v>
      </c>
      <c r="G6425" s="1">
        <v>6531</v>
      </c>
      <c r="H6425" s="19">
        <v>0</v>
      </c>
      <c r="I6425" s="1">
        <f>WIND!B6425</f>
        <v>1397.5625</v>
      </c>
      <c r="J6425" s="1">
        <f>WIND!C6425</f>
        <v>118.4375</v>
      </c>
      <c r="K6425" s="19">
        <v>0</v>
      </c>
      <c r="L6425" s="21">
        <v>0</v>
      </c>
      <c r="M6425" s="5">
        <v>880</v>
      </c>
      <c r="N6425" s="5">
        <v>0</v>
      </c>
      <c r="O6425" s="22">
        <v>0</v>
      </c>
      <c r="P6425" s="1">
        <v>622</v>
      </c>
      <c r="Q6425" s="22">
        <v>0</v>
      </c>
      <c r="R6425" s="22">
        <v>0</v>
      </c>
      <c r="S6425" s="20">
        <v>0</v>
      </c>
    </row>
    <row r="6426" spans="1:19" ht="15" customHeight="1" x14ac:dyDescent="0.35">
      <c r="A6426" s="2">
        <f t="shared" si="198"/>
        <v>46474</v>
      </c>
      <c r="B6426" s="3">
        <v>246.666666666666</v>
      </c>
      <c r="C6426" s="1">
        <v>7046</v>
      </c>
      <c r="D6426" s="1">
        <f>GAS_LOAD!K6426</f>
        <v>3.9538744016666669</v>
      </c>
      <c r="E6426" s="1">
        <f>GAS_LOAD!L6426</f>
        <v>5.9308116024999995</v>
      </c>
      <c r="F6426" s="1">
        <f t="shared" si="199"/>
        <v>114.15525114155251</v>
      </c>
      <c r="G6426" s="1">
        <v>5805</v>
      </c>
      <c r="H6426" s="19">
        <v>0</v>
      </c>
      <c r="I6426" s="1">
        <f>WIND!B6426</f>
        <v>1419.6875</v>
      </c>
      <c r="J6426" s="1">
        <f>WIND!C6426</f>
        <v>120.3125</v>
      </c>
      <c r="K6426" s="19">
        <v>0</v>
      </c>
      <c r="L6426" s="21">
        <v>0</v>
      </c>
      <c r="M6426" s="5">
        <v>880</v>
      </c>
      <c r="N6426" s="5">
        <v>0</v>
      </c>
      <c r="O6426" s="22">
        <v>0</v>
      </c>
      <c r="P6426" s="1">
        <v>621</v>
      </c>
      <c r="Q6426" s="22">
        <v>0</v>
      </c>
      <c r="R6426" s="22">
        <v>0</v>
      </c>
      <c r="S6426" s="20">
        <v>0</v>
      </c>
    </row>
    <row r="6427" spans="1:19" ht="15" customHeight="1" x14ac:dyDescent="0.35">
      <c r="A6427" s="2">
        <f t="shared" si="198"/>
        <v>46474</v>
      </c>
      <c r="B6427" s="3">
        <v>246.708333333333</v>
      </c>
      <c r="C6427" s="1">
        <v>7078</v>
      </c>
      <c r="D6427" s="1">
        <f>GAS_LOAD!K6427</f>
        <v>3.9538744016666669</v>
      </c>
      <c r="E6427" s="1">
        <f>GAS_LOAD!L6427</f>
        <v>5.9308116024999995</v>
      </c>
      <c r="F6427" s="1">
        <f t="shared" si="199"/>
        <v>114.15525114155251</v>
      </c>
      <c r="G6427" s="1">
        <v>4170</v>
      </c>
      <c r="H6427" s="19">
        <v>0</v>
      </c>
      <c r="I6427" s="1">
        <f>WIND!B6427</f>
        <v>1441.8125</v>
      </c>
      <c r="J6427" s="1">
        <f>WIND!C6427</f>
        <v>122.1875</v>
      </c>
      <c r="K6427" s="19">
        <v>0</v>
      </c>
      <c r="L6427" s="21">
        <v>0</v>
      </c>
      <c r="M6427" s="5">
        <v>880</v>
      </c>
      <c r="N6427" s="5">
        <v>0</v>
      </c>
      <c r="O6427" s="22">
        <v>0</v>
      </c>
      <c r="P6427" s="1">
        <v>624</v>
      </c>
      <c r="Q6427" s="22">
        <v>0</v>
      </c>
      <c r="R6427" s="22">
        <v>0</v>
      </c>
      <c r="S6427" s="20">
        <v>0</v>
      </c>
    </row>
    <row r="6428" spans="1:19" ht="15" customHeight="1" x14ac:dyDescent="0.35">
      <c r="A6428" s="2">
        <f t="shared" si="198"/>
        <v>46474</v>
      </c>
      <c r="B6428" s="3">
        <v>246.74999999999901</v>
      </c>
      <c r="C6428" s="1">
        <v>7444</v>
      </c>
      <c r="D6428" s="1">
        <f>GAS_LOAD!K6428</f>
        <v>3.9538744016666669</v>
      </c>
      <c r="E6428" s="1">
        <f>GAS_LOAD!L6428</f>
        <v>5.9308116024999995</v>
      </c>
      <c r="F6428" s="1">
        <f t="shared" si="199"/>
        <v>114.15525114155251</v>
      </c>
      <c r="G6428" s="1">
        <v>2124</v>
      </c>
      <c r="H6428" s="19">
        <v>0</v>
      </c>
      <c r="I6428" s="1">
        <f>WIND!B6428</f>
        <v>1294.3125</v>
      </c>
      <c r="J6428" s="1">
        <f>WIND!C6428</f>
        <v>109.6875</v>
      </c>
      <c r="K6428" s="19">
        <v>0</v>
      </c>
      <c r="L6428" s="21">
        <v>0</v>
      </c>
      <c r="M6428" s="5">
        <v>880</v>
      </c>
      <c r="N6428" s="5">
        <v>0</v>
      </c>
      <c r="O6428" s="22">
        <v>0</v>
      </c>
      <c r="P6428" s="1">
        <v>625</v>
      </c>
      <c r="Q6428" s="22">
        <v>0</v>
      </c>
      <c r="R6428" s="22">
        <v>0</v>
      </c>
      <c r="S6428" s="20">
        <v>0</v>
      </c>
    </row>
    <row r="6429" spans="1:19" ht="15" customHeight="1" x14ac:dyDescent="0.35">
      <c r="A6429" s="2">
        <f t="shared" si="198"/>
        <v>46474</v>
      </c>
      <c r="B6429" s="3">
        <v>246.791666666666</v>
      </c>
      <c r="C6429" s="1">
        <v>8103</v>
      </c>
      <c r="D6429" s="1">
        <f>GAS_LOAD!K6429</f>
        <v>3.9538744016666669</v>
      </c>
      <c r="E6429" s="1">
        <f>GAS_LOAD!L6429</f>
        <v>5.9308116024999995</v>
      </c>
      <c r="F6429" s="1">
        <f t="shared" si="199"/>
        <v>114.15525114155251</v>
      </c>
      <c r="G6429" s="1">
        <v>417</v>
      </c>
      <c r="H6429" s="19">
        <v>0</v>
      </c>
      <c r="I6429" s="1">
        <f>WIND!B6429</f>
        <v>1186.453125</v>
      </c>
      <c r="J6429" s="1">
        <f>WIND!C6429</f>
        <v>100.546875</v>
      </c>
      <c r="K6429" s="19">
        <v>0</v>
      </c>
      <c r="L6429" s="21">
        <v>0</v>
      </c>
      <c r="M6429" s="5">
        <v>880</v>
      </c>
      <c r="N6429" s="5">
        <v>0</v>
      </c>
      <c r="O6429" s="22">
        <v>0</v>
      </c>
      <c r="P6429" s="1">
        <v>626</v>
      </c>
      <c r="Q6429" s="22">
        <v>0</v>
      </c>
      <c r="R6429" s="22">
        <v>0</v>
      </c>
      <c r="S6429" s="20">
        <v>0</v>
      </c>
    </row>
    <row r="6430" spans="1:19" ht="15" customHeight="1" x14ac:dyDescent="0.35">
      <c r="A6430" s="2">
        <f t="shared" si="198"/>
        <v>46474</v>
      </c>
      <c r="B6430" s="3">
        <v>246.833333333333</v>
      </c>
      <c r="C6430" s="1">
        <v>8316</v>
      </c>
      <c r="D6430" s="1">
        <f>GAS_LOAD!K6430</f>
        <v>3.9538744016666669</v>
      </c>
      <c r="E6430" s="1">
        <f>GAS_LOAD!L6430</f>
        <v>5.9308116024999995</v>
      </c>
      <c r="F6430" s="1">
        <f t="shared" si="199"/>
        <v>114.15525114155251</v>
      </c>
      <c r="G6430" s="1">
        <v>3</v>
      </c>
      <c r="H6430" s="19">
        <v>0</v>
      </c>
      <c r="I6430" s="1">
        <f>WIND!B6430</f>
        <v>1106.25</v>
      </c>
      <c r="J6430" s="1">
        <f>WIND!C6430</f>
        <v>93.75</v>
      </c>
      <c r="K6430" s="19">
        <v>0</v>
      </c>
      <c r="L6430" s="21">
        <v>0</v>
      </c>
      <c r="M6430" s="5">
        <v>880</v>
      </c>
      <c r="N6430" s="5">
        <v>0</v>
      </c>
      <c r="O6430" s="22">
        <v>0</v>
      </c>
      <c r="P6430" s="1">
        <v>621</v>
      </c>
      <c r="Q6430" s="22">
        <v>0</v>
      </c>
      <c r="R6430" s="22">
        <v>0</v>
      </c>
      <c r="S6430" s="20">
        <v>0</v>
      </c>
    </row>
    <row r="6431" spans="1:19" ht="15" customHeight="1" x14ac:dyDescent="0.35">
      <c r="A6431" s="2">
        <f t="shared" si="198"/>
        <v>46474</v>
      </c>
      <c r="B6431" s="3">
        <v>246.87499999999901</v>
      </c>
      <c r="C6431" s="1">
        <v>8124</v>
      </c>
      <c r="D6431" s="1">
        <f>GAS_LOAD!K6431</f>
        <v>3.9538744016666669</v>
      </c>
      <c r="E6431" s="1">
        <f>GAS_LOAD!L6431</f>
        <v>5.9308116024999995</v>
      </c>
      <c r="F6431" s="1">
        <f t="shared" si="199"/>
        <v>114.15525114155251</v>
      </c>
      <c r="G6431" s="1">
        <v>0</v>
      </c>
      <c r="H6431" s="19">
        <v>0</v>
      </c>
      <c r="I6431" s="1">
        <f>WIND!B6431</f>
        <v>1066.609375</v>
      </c>
      <c r="J6431" s="1">
        <f>WIND!C6431</f>
        <v>90.390625</v>
      </c>
      <c r="K6431" s="19">
        <v>0</v>
      </c>
      <c r="L6431" s="21">
        <v>0</v>
      </c>
      <c r="M6431" s="5">
        <v>880</v>
      </c>
      <c r="N6431" s="5">
        <v>0</v>
      </c>
      <c r="O6431" s="22">
        <v>0</v>
      </c>
      <c r="P6431" s="1">
        <v>611</v>
      </c>
      <c r="Q6431" s="22">
        <v>0</v>
      </c>
      <c r="R6431" s="22">
        <v>0</v>
      </c>
      <c r="S6431" s="20">
        <v>0</v>
      </c>
    </row>
    <row r="6432" spans="1:19" ht="15" customHeight="1" x14ac:dyDescent="0.35">
      <c r="A6432" s="2">
        <f t="shared" si="198"/>
        <v>46474</v>
      </c>
      <c r="B6432" s="3">
        <v>246.916666666666</v>
      </c>
      <c r="C6432" s="1">
        <v>8424</v>
      </c>
      <c r="D6432" s="1">
        <f>GAS_LOAD!K6432</f>
        <v>3.9538744016666669</v>
      </c>
      <c r="E6432" s="1">
        <f>GAS_LOAD!L6432</f>
        <v>5.9308116024999995</v>
      </c>
      <c r="F6432" s="1">
        <f t="shared" si="199"/>
        <v>114.15525114155251</v>
      </c>
      <c r="G6432" s="1">
        <v>0</v>
      </c>
      <c r="H6432" s="19">
        <v>0</v>
      </c>
      <c r="I6432" s="1">
        <f>WIND!B6432</f>
        <v>1139.4375</v>
      </c>
      <c r="J6432" s="1">
        <f>WIND!C6432</f>
        <v>96.5625</v>
      </c>
      <c r="K6432" s="19">
        <v>0</v>
      </c>
      <c r="L6432" s="21">
        <v>0</v>
      </c>
      <c r="M6432" s="5">
        <v>880</v>
      </c>
      <c r="N6432" s="5">
        <v>0</v>
      </c>
      <c r="O6432" s="22">
        <v>0</v>
      </c>
      <c r="P6432" s="1">
        <v>612</v>
      </c>
      <c r="Q6432" s="22">
        <v>0</v>
      </c>
      <c r="R6432" s="22">
        <v>0</v>
      </c>
      <c r="S6432" s="20">
        <v>0</v>
      </c>
    </row>
    <row r="6433" spans="1:19" ht="15" customHeight="1" x14ac:dyDescent="0.35">
      <c r="A6433" s="2">
        <f t="shared" si="198"/>
        <v>46474</v>
      </c>
      <c r="B6433" s="3">
        <v>246.958333333333</v>
      </c>
      <c r="C6433" s="1">
        <v>8712</v>
      </c>
      <c r="D6433" s="1">
        <f>GAS_LOAD!K6433</f>
        <v>3.9538744016666669</v>
      </c>
      <c r="E6433" s="1">
        <f>GAS_LOAD!L6433</f>
        <v>5.9308116024999995</v>
      </c>
      <c r="F6433" s="1">
        <f t="shared" si="199"/>
        <v>114.15525114155251</v>
      </c>
      <c r="G6433" s="1">
        <v>0</v>
      </c>
      <c r="H6433" s="19">
        <v>0</v>
      </c>
      <c r="I6433" s="1">
        <f>WIND!B6433</f>
        <v>1133.90625</v>
      </c>
      <c r="J6433" s="1">
        <f>WIND!C6433</f>
        <v>96.09375</v>
      </c>
      <c r="K6433" s="19">
        <v>0</v>
      </c>
      <c r="L6433" s="21">
        <v>0</v>
      </c>
      <c r="M6433" s="5">
        <v>880</v>
      </c>
      <c r="N6433" s="5">
        <v>0</v>
      </c>
      <c r="O6433" s="22">
        <v>0</v>
      </c>
      <c r="P6433" s="1">
        <v>611</v>
      </c>
      <c r="Q6433" s="22">
        <v>0</v>
      </c>
      <c r="R6433" s="22">
        <v>0</v>
      </c>
      <c r="S6433" s="20">
        <v>0</v>
      </c>
    </row>
    <row r="6434" spans="1:19" ht="15" customHeight="1" x14ac:dyDescent="0.35">
      <c r="A6434" s="2">
        <f t="shared" si="198"/>
        <v>46475</v>
      </c>
      <c r="B6434" s="3">
        <v>246.99999999999901</v>
      </c>
      <c r="C6434" s="1">
        <v>8327</v>
      </c>
      <c r="D6434" s="1">
        <f>GAS_LOAD!K6434</f>
        <v>3.913202248333334</v>
      </c>
      <c r="E6434" s="1">
        <f>GAS_LOAD!L6434</f>
        <v>5.8698033725000007</v>
      </c>
      <c r="F6434" s="1">
        <f t="shared" si="199"/>
        <v>114.15525114155251</v>
      </c>
      <c r="G6434" s="1">
        <v>0</v>
      </c>
      <c r="H6434" s="19">
        <v>0</v>
      </c>
      <c r="I6434" s="1">
        <f>WIND!B6434</f>
        <v>1141.28125</v>
      </c>
      <c r="J6434" s="1">
        <f>WIND!C6434</f>
        <v>96.71875</v>
      </c>
      <c r="K6434" s="19">
        <v>0</v>
      </c>
      <c r="L6434" s="21">
        <v>0</v>
      </c>
      <c r="M6434" s="5">
        <v>880</v>
      </c>
      <c r="N6434" s="5">
        <v>798</v>
      </c>
      <c r="O6434" s="22">
        <v>0</v>
      </c>
      <c r="P6434" s="1">
        <v>609</v>
      </c>
      <c r="Q6434" s="22">
        <v>0</v>
      </c>
      <c r="R6434" s="22">
        <v>0</v>
      </c>
      <c r="S6434" s="20">
        <v>0</v>
      </c>
    </row>
    <row r="6435" spans="1:19" ht="15" customHeight="1" x14ac:dyDescent="0.35">
      <c r="A6435" s="2">
        <f t="shared" si="198"/>
        <v>46475</v>
      </c>
      <c r="B6435" s="3">
        <v>247.041666666666</v>
      </c>
      <c r="C6435" s="1">
        <v>8040</v>
      </c>
      <c r="D6435" s="1">
        <f>GAS_LOAD!K6435</f>
        <v>3.913202248333334</v>
      </c>
      <c r="E6435" s="1">
        <f>GAS_LOAD!L6435</f>
        <v>5.8698033725000007</v>
      </c>
      <c r="F6435" s="1">
        <f t="shared" si="199"/>
        <v>114.15525114155251</v>
      </c>
      <c r="G6435" s="1">
        <v>0</v>
      </c>
      <c r="H6435" s="19">
        <v>0</v>
      </c>
      <c r="I6435" s="1">
        <f>WIND!B6435</f>
        <v>1041.71875</v>
      </c>
      <c r="J6435" s="1">
        <f>WIND!C6435</f>
        <v>88.28125</v>
      </c>
      <c r="K6435" s="19">
        <v>0</v>
      </c>
      <c r="L6435" s="21">
        <v>0</v>
      </c>
      <c r="M6435" s="5">
        <v>880</v>
      </c>
      <c r="N6435" s="5">
        <v>624</v>
      </c>
      <c r="O6435" s="22">
        <v>0</v>
      </c>
      <c r="P6435" s="1">
        <v>604</v>
      </c>
      <c r="Q6435" s="22">
        <v>0</v>
      </c>
      <c r="R6435" s="22">
        <v>0</v>
      </c>
      <c r="S6435" s="20">
        <v>0</v>
      </c>
    </row>
    <row r="6436" spans="1:19" ht="15" customHeight="1" x14ac:dyDescent="0.35">
      <c r="A6436" s="2">
        <f t="shared" si="198"/>
        <v>46475</v>
      </c>
      <c r="B6436" s="3">
        <v>247.083333333333</v>
      </c>
      <c r="C6436" s="1">
        <v>7769</v>
      </c>
      <c r="D6436" s="1">
        <f>GAS_LOAD!K6436</f>
        <v>3.913202248333334</v>
      </c>
      <c r="E6436" s="1">
        <f>GAS_LOAD!L6436</f>
        <v>5.8698033725000007</v>
      </c>
      <c r="F6436" s="1">
        <f t="shared" si="199"/>
        <v>114.15525114155251</v>
      </c>
      <c r="G6436" s="1">
        <v>0</v>
      </c>
      <c r="H6436" s="19">
        <v>0</v>
      </c>
      <c r="I6436" s="1">
        <f>WIND!B6436</f>
        <v>1099.796875</v>
      </c>
      <c r="J6436" s="1">
        <f>WIND!C6436</f>
        <v>93.203125</v>
      </c>
      <c r="K6436" s="19">
        <v>0</v>
      </c>
      <c r="L6436" s="21">
        <v>0</v>
      </c>
      <c r="M6436" s="5">
        <v>880</v>
      </c>
      <c r="N6436" s="5">
        <v>291</v>
      </c>
      <c r="O6436" s="22">
        <v>0</v>
      </c>
      <c r="P6436" s="1">
        <v>603</v>
      </c>
      <c r="Q6436" s="22">
        <v>0</v>
      </c>
      <c r="R6436" s="22">
        <v>0</v>
      </c>
      <c r="S6436" s="20">
        <v>0</v>
      </c>
    </row>
    <row r="6437" spans="1:19" ht="15" customHeight="1" x14ac:dyDescent="0.35">
      <c r="A6437" s="2">
        <f t="shared" si="198"/>
        <v>46475</v>
      </c>
      <c r="B6437" s="3">
        <v>247.12499999999901</v>
      </c>
      <c r="C6437" s="1">
        <v>7393</v>
      </c>
      <c r="D6437" s="1">
        <f>GAS_LOAD!K6437</f>
        <v>3.913202248333334</v>
      </c>
      <c r="E6437" s="1">
        <f>GAS_LOAD!L6437</f>
        <v>5.8698033725000007</v>
      </c>
      <c r="F6437" s="1">
        <f t="shared" si="199"/>
        <v>114.15525114155251</v>
      </c>
      <c r="G6437" s="1">
        <v>0</v>
      </c>
      <c r="H6437" s="19">
        <v>0</v>
      </c>
      <c r="I6437" s="1">
        <f>WIND!B6437</f>
        <v>1109.9375</v>
      </c>
      <c r="J6437" s="1">
        <f>WIND!C6437</f>
        <v>94.0625</v>
      </c>
      <c r="K6437" s="19">
        <v>0</v>
      </c>
      <c r="L6437" s="21">
        <v>0</v>
      </c>
      <c r="M6437" s="5">
        <v>880</v>
      </c>
      <c r="N6437" s="5">
        <v>0</v>
      </c>
      <c r="O6437" s="22">
        <v>0</v>
      </c>
      <c r="P6437" s="1">
        <v>608</v>
      </c>
      <c r="Q6437" s="22">
        <v>0</v>
      </c>
      <c r="R6437" s="22">
        <v>0</v>
      </c>
      <c r="S6437" s="20">
        <v>0</v>
      </c>
    </row>
    <row r="6438" spans="1:19" ht="15" customHeight="1" x14ac:dyDescent="0.35">
      <c r="A6438" s="2">
        <f t="shared" si="198"/>
        <v>46475</v>
      </c>
      <c r="B6438" s="3">
        <v>247.166666666666</v>
      </c>
      <c r="C6438" s="1">
        <v>7384</v>
      </c>
      <c r="D6438" s="1">
        <f>GAS_LOAD!K6438</f>
        <v>3.913202248333334</v>
      </c>
      <c r="E6438" s="1">
        <f>GAS_LOAD!L6438</f>
        <v>5.8698033725000007</v>
      </c>
      <c r="F6438" s="1">
        <f t="shared" si="199"/>
        <v>114.15525114155251</v>
      </c>
      <c r="G6438" s="1">
        <v>0</v>
      </c>
      <c r="H6438" s="19">
        <v>0</v>
      </c>
      <c r="I6438" s="1">
        <f>WIND!B6438</f>
        <v>1117.3125</v>
      </c>
      <c r="J6438" s="1">
        <f>WIND!C6438</f>
        <v>94.6875</v>
      </c>
      <c r="K6438" s="19">
        <v>0</v>
      </c>
      <c r="L6438" s="21">
        <v>0</v>
      </c>
      <c r="M6438" s="5">
        <v>880</v>
      </c>
      <c r="N6438" s="5">
        <v>0</v>
      </c>
      <c r="O6438" s="22">
        <v>0</v>
      </c>
      <c r="P6438" s="1">
        <v>611</v>
      </c>
      <c r="Q6438" s="22">
        <v>0</v>
      </c>
      <c r="R6438" s="22">
        <v>0</v>
      </c>
      <c r="S6438" s="20">
        <v>0</v>
      </c>
    </row>
    <row r="6439" spans="1:19" ht="15" customHeight="1" x14ac:dyDescent="0.35">
      <c r="A6439" s="2">
        <f t="shared" si="198"/>
        <v>46475</v>
      </c>
      <c r="B6439" s="3">
        <v>247.208333333333</v>
      </c>
      <c r="C6439" s="1">
        <v>7973</v>
      </c>
      <c r="D6439" s="1">
        <f>GAS_LOAD!K6439</f>
        <v>3.913202248333334</v>
      </c>
      <c r="E6439" s="1">
        <f>GAS_LOAD!L6439</f>
        <v>5.8698033725000007</v>
      </c>
      <c r="F6439" s="1">
        <f t="shared" si="199"/>
        <v>114.15525114155251</v>
      </c>
      <c r="G6439" s="1">
        <v>0</v>
      </c>
      <c r="H6439" s="19">
        <v>0</v>
      </c>
      <c r="I6439" s="1">
        <f>WIND!B6439</f>
        <v>1131.140625</v>
      </c>
      <c r="J6439" s="1">
        <f>WIND!C6439</f>
        <v>95.859375</v>
      </c>
      <c r="K6439" s="19">
        <v>0</v>
      </c>
      <c r="L6439" s="21">
        <v>0</v>
      </c>
      <c r="M6439" s="5">
        <v>880</v>
      </c>
      <c r="N6439" s="5">
        <v>0</v>
      </c>
      <c r="O6439" s="22">
        <v>0</v>
      </c>
      <c r="P6439" s="1">
        <v>620</v>
      </c>
      <c r="Q6439" s="22">
        <v>0</v>
      </c>
      <c r="R6439" s="22">
        <v>0</v>
      </c>
      <c r="S6439" s="20">
        <v>0</v>
      </c>
    </row>
    <row r="6440" spans="1:19" ht="15" customHeight="1" x14ac:dyDescent="0.35">
      <c r="A6440" s="2">
        <f t="shared" si="198"/>
        <v>46475</v>
      </c>
      <c r="B6440" s="3">
        <v>247.24999999999901</v>
      </c>
      <c r="C6440" s="1">
        <v>9188</v>
      </c>
      <c r="D6440" s="1">
        <f>GAS_LOAD!K6440</f>
        <v>3.913202248333334</v>
      </c>
      <c r="E6440" s="1">
        <f>GAS_LOAD!L6440</f>
        <v>5.8698033725000007</v>
      </c>
      <c r="F6440" s="1">
        <f t="shared" si="199"/>
        <v>114.15525114155251</v>
      </c>
      <c r="G6440" s="1">
        <v>0</v>
      </c>
      <c r="H6440" s="19">
        <v>0</v>
      </c>
      <c r="I6440" s="1">
        <f>WIND!B6440</f>
        <v>1119.15625</v>
      </c>
      <c r="J6440" s="1">
        <f>WIND!C6440</f>
        <v>94.84375</v>
      </c>
      <c r="K6440" s="19">
        <v>0</v>
      </c>
      <c r="L6440" s="21">
        <v>0</v>
      </c>
      <c r="M6440" s="5">
        <v>880</v>
      </c>
      <c r="N6440" s="5">
        <v>1125</v>
      </c>
      <c r="O6440" s="22">
        <v>0</v>
      </c>
      <c r="P6440" s="1">
        <v>637</v>
      </c>
      <c r="Q6440" s="22">
        <v>0</v>
      </c>
      <c r="R6440" s="22">
        <v>0</v>
      </c>
      <c r="S6440" s="20">
        <v>0</v>
      </c>
    </row>
    <row r="6441" spans="1:19" ht="15" customHeight="1" x14ac:dyDescent="0.35">
      <c r="A6441" s="2">
        <f t="shared" si="198"/>
        <v>46475</v>
      </c>
      <c r="B6441" s="3">
        <v>247.291666666666</v>
      </c>
      <c r="C6441" s="1">
        <v>9978</v>
      </c>
      <c r="D6441" s="1">
        <f>GAS_LOAD!K6441</f>
        <v>3.913202248333334</v>
      </c>
      <c r="E6441" s="1">
        <f>GAS_LOAD!L6441</f>
        <v>5.8698033725000007</v>
      </c>
      <c r="F6441" s="1">
        <f t="shared" si="199"/>
        <v>114.15525114155251</v>
      </c>
      <c r="G6441" s="1">
        <v>36</v>
      </c>
      <c r="H6441" s="19">
        <v>0</v>
      </c>
      <c r="I6441" s="1">
        <f>WIND!B6441</f>
        <v>1032.5</v>
      </c>
      <c r="J6441" s="1">
        <f>WIND!C6441</f>
        <v>87.5</v>
      </c>
      <c r="K6441" s="19">
        <v>0</v>
      </c>
      <c r="L6441" s="21">
        <v>0</v>
      </c>
      <c r="M6441" s="5">
        <v>880</v>
      </c>
      <c r="N6441" s="5">
        <v>1125</v>
      </c>
      <c r="O6441" s="22">
        <v>0</v>
      </c>
      <c r="P6441" s="1">
        <v>653</v>
      </c>
      <c r="Q6441" s="22">
        <v>0</v>
      </c>
      <c r="R6441" s="22">
        <v>0</v>
      </c>
      <c r="S6441" s="20">
        <v>0</v>
      </c>
    </row>
    <row r="6442" spans="1:19" ht="15" customHeight="1" x14ac:dyDescent="0.35">
      <c r="A6442" s="2">
        <f t="shared" si="198"/>
        <v>46475</v>
      </c>
      <c r="B6442" s="3">
        <v>247.333333333333</v>
      </c>
      <c r="C6442" s="1">
        <v>10292</v>
      </c>
      <c r="D6442" s="1">
        <f>GAS_LOAD!K6442</f>
        <v>3.913202248333334</v>
      </c>
      <c r="E6442" s="1">
        <f>GAS_LOAD!L6442</f>
        <v>5.8698033725000007</v>
      </c>
      <c r="F6442" s="1">
        <f t="shared" si="199"/>
        <v>114.15525114155251</v>
      </c>
      <c r="G6442" s="1">
        <v>645</v>
      </c>
      <c r="H6442" s="19">
        <v>0</v>
      </c>
      <c r="I6442" s="1">
        <f>WIND!B6442</f>
        <v>1006.6875</v>
      </c>
      <c r="J6442" s="1">
        <f>WIND!C6442</f>
        <v>85.3125</v>
      </c>
      <c r="K6442" s="19">
        <v>0</v>
      </c>
      <c r="L6442" s="21">
        <v>0</v>
      </c>
      <c r="M6442" s="5">
        <v>880</v>
      </c>
      <c r="N6442" s="5">
        <v>1125</v>
      </c>
      <c r="O6442" s="22">
        <v>0</v>
      </c>
      <c r="P6442" s="1">
        <v>652</v>
      </c>
      <c r="Q6442" s="22">
        <v>0</v>
      </c>
      <c r="R6442" s="22">
        <v>0</v>
      </c>
      <c r="S6442" s="20">
        <v>0</v>
      </c>
    </row>
    <row r="6443" spans="1:19" ht="15" customHeight="1" x14ac:dyDescent="0.35">
      <c r="A6443" s="2">
        <f t="shared" ref="A6443:A6506" si="200">A6419+1</f>
        <v>46475</v>
      </c>
      <c r="B6443" s="3">
        <v>247.37499999999901</v>
      </c>
      <c r="C6443" s="1">
        <v>10349</v>
      </c>
      <c r="D6443" s="1">
        <f>GAS_LOAD!K6443</f>
        <v>3.913202248333334</v>
      </c>
      <c r="E6443" s="1">
        <f>GAS_LOAD!L6443</f>
        <v>5.8698033725000007</v>
      </c>
      <c r="F6443" s="1">
        <f t="shared" si="199"/>
        <v>114.15525114155251</v>
      </c>
      <c r="G6443" s="1">
        <v>2475</v>
      </c>
      <c r="H6443" s="19">
        <v>0</v>
      </c>
      <c r="I6443" s="1">
        <f>WIND!B6443</f>
        <v>1127.453125</v>
      </c>
      <c r="J6443" s="1">
        <f>WIND!C6443</f>
        <v>95.546875</v>
      </c>
      <c r="K6443" s="19">
        <v>0</v>
      </c>
      <c r="L6443" s="21">
        <v>0</v>
      </c>
      <c r="M6443" s="5">
        <v>880</v>
      </c>
      <c r="N6443" s="5">
        <v>1125</v>
      </c>
      <c r="O6443" s="22">
        <v>0</v>
      </c>
      <c r="P6443" s="1">
        <v>648</v>
      </c>
      <c r="Q6443" s="22">
        <v>0</v>
      </c>
      <c r="R6443" s="22">
        <v>0</v>
      </c>
      <c r="S6443" s="20">
        <v>0</v>
      </c>
    </row>
    <row r="6444" spans="1:19" ht="15" customHeight="1" x14ac:dyDescent="0.35">
      <c r="A6444" s="2">
        <f t="shared" si="200"/>
        <v>46475</v>
      </c>
      <c r="B6444" s="3">
        <v>247.416666666666</v>
      </c>
      <c r="C6444" s="1">
        <v>10183</v>
      </c>
      <c r="D6444" s="1">
        <f>GAS_LOAD!K6444</f>
        <v>3.913202248333334</v>
      </c>
      <c r="E6444" s="1">
        <f>GAS_LOAD!L6444</f>
        <v>5.8698033725000007</v>
      </c>
      <c r="F6444" s="1">
        <f t="shared" si="199"/>
        <v>114.15525114155251</v>
      </c>
      <c r="G6444" s="1">
        <v>4620</v>
      </c>
      <c r="H6444" s="19">
        <v>0</v>
      </c>
      <c r="I6444" s="1">
        <f>WIND!B6444</f>
        <v>1287.859375</v>
      </c>
      <c r="J6444" s="1">
        <f>WIND!C6444</f>
        <v>109.140625</v>
      </c>
      <c r="K6444" s="19">
        <v>0</v>
      </c>
      <c r="L6444" s="21">
        <v>0</v>
      </c>
      <c r="M6444" s="5">
        <v>880</v>
      </c>
      <c r="N6444" s="5">
        <v>839</v>
      </c>
      <c r="O6444" s="22">
        <v>0</v>
      </c>
      <c r="P6444" s="1">
        <v>645</v>
      </c>
      <c r="Q6444" s="22">
        <v>0</v>
      </c>
      <c r="R6444" s="22">
        <v>0</v>
      </c>
      <c r="S6444" s="20">
        <v>0</v>
      </c>
    </row>
    <row r="6445" spans="1:19" ht="15" customHeight="1" x14ac:dyDescent="0.35">
      <c r="A6445" s="2">
        <f t="shared" si="200"/>
        <v>46475</v>
      </c>
      <c r="B6445" s="3">
        <v>247.458333333333</v>
      </c>
      <c r="C6445" s="1">
        <v>10098</v>
      </c>
      <c r="D6445" s="1">
        <f>GAS_LOAD!K6445</f>
        <v>3.913202248333334</v>
      </c>
      <c r="E6445" s="1">
        <f>GAS_LOAD!L6445</f>
        <v>5.8698033725000007</v>
      </c>
      <c r="F6445" s="1">
        <f t="shared" si="199"/>
        <v>114.15525114155251</v>
      </c>
      <c r="G6445" s="1">
        <v>6189</v>
      </c>
      <c r="H6445" s="19">
        <v>0</v>
      </c>
      <c r="I6445" s="1">
        <f>WIND!B6445</f>
        <v>1402.171875</v>
      </c>
      <c r="J6445" s="1">
        <f>WIND!C6445</f>
        <v>118.828125</v>
      </c>
      <c r="K6445" s="19">
        <v>0</v>
      </c>
      <c r="L6445" s="21">
        <v>0</v>
      </c>
      <c r="M6445" s="5">
        <v>880</v>
      </c>
      <c r="N6445" s="5">
        <v>0</v>
      </c>
      <c r="O6445" s="22">
        <v>0</v>
      </c>
      <c r="P6445" s="1">
        <v>643</v>
      </c>
      <c r="Q6445" s="22">
        <v>0</v>
      </c>
      <c r="R6445" s="22">
        <v>0</v>
      </c>
      <c r="S6445" s="20">
        <v>0</v>
      </c>
    </row>
    <row r="6446" spans="1:19" ht="15" customHeight="1" x14ac:dyDescent="0.35">
      <c r="A6446" s="2">
        <f t="shared" si="200"/>
        <v>46475</v>
      </c>
      <c r="B6446" s="3">
        <v>247.49999999999901</v>
      </c>
      <c r="C6446" s="1">
        <v>10079</v>
      </c>
      <c r="D6446" s="1">
        <f>GAS_LOAD!K6446</f>
        <v>3.913202248333334</v>
      </c>
      <c r="E6446" s="1">
        <f>GAS_LOAD!L6446</f>
        <v>5.8698033725000007</v>
      </c>
      <c r="F6446" s="1">
        <f t="shared" si="199"/>
        <v>114.15525114155251</v>
      </c>
      <c r="G6446" s="1">
        <v>7158</v>
      </c>
      <c r="H6446" s="19">
        <v>0</v>
      </c>
      <c r="I6446" s="1">
        <f>WIND!B6446</f>
        <v>1562.578125</v>
      </c>
      <c r="J6446" s="1">
        <f>WIND!C6446</f>
        <v>132.421875</v>
      </c>
      <c r="K6446" s="19">
        <v>0</v>
      </c>
      <c r="L6446" s="21">
        <v>0</v>
      </c>
      <c r="M6446" s="5">
        <v>880</v>
      </c>
      <c r="N6446" s="5">
        <v>0</v>
      </c>
      <c r="O6446" s="22">
        <v>0</v>
      </c>
      <c r="P6446" s="1">
        <v>643</v>
      </c>
      <c r="Q6446" s="22">
        <v>0</v>
      </c>
      <c r="R6446" s="22">
        <v>0</v>
      </c>
      <c r="S6446" s="20">
        <v>0</v>
      </c>
    </row>
    <row r="6447" spans="1:19" ht="15" customHeight="1" x14ac:dyDescent="0.35">
      <c r="A6447" s="2">
        <f t="shared" si="200"/>
        <v>46475</v>
      </c>
      <c r="B6447" s="3">
        <v>247.541666666666</v>
      </c>
      <c r="C6447" s="1">
        <v>9839</v>
      </c>
      <c r="D6447" s="1">
        <f>GAS_LOAD!K6447</f>
        <v>3.913202248333334</v>
      </c>
      <c r="E6447" s="1">
        <f>GAS_LOAD!L6447</f>
        <v>5.8698033725000007</v>
      </c>
      <c r="F6447" s="1">
        <f t="shared" si="199"/>
        <v>114.15525114155251</v>
      </c>
      <c r="G6447" s="1">
        <v>7614</v>
      </c>
      <c r="H6447" s="19">
        <v>0</v>
      </c>
      <c r="I6447" s="1">
        <f>WIND!B6447</f>
        <v>1505.421875</v>
      </c>
      <c r="J6447" s="1">
        <f>WIND!C6447</f>
        <v>127.578125</v>
      </c>
      <c r="K6447" s="19">
        <v>0</v>
      </c>
      <c r="L6447" s="21">
        <v>0</v>
      </c>
      <c r="M6447" s="5">
        <v>880</v>
      </c>
      <c r="N6447" s="5">
        <v>0</v>
      </c>
      <c r="O6447" s="22">
        <v>0</v>
      </c>
      <c r="P6447" s="1">
        <v>643</v>
      </c>
      <c r="Q6447" s="22">
        <v>0</v>
      </c>
      <c r="R6447" s="22">
        <v>0</v>
      </c>
      <c r="S6447" s="20">
        <v>0</v>
      </c>
    </row>
    <row r="6448" spans="1:19" ht="15" customHeight="1" x14ac:dyDescent="0.35">
      <c r="A6448" s="2">
        <f t="shared" si="200"/>
        <v>46475</v>
      </c>
      <c r="B6448" s="3">
        <v>247.583333333333</v>
      </c>
      <c r="C6448" s="1">
        <v>9556</v>
      </c>
      <c r="D6448" s="1">
        <f>GAS_LOAD!K6448</f>
        <v>3.913202248333334</v>
      </c>
      <c r="E6448" s="1">
        <f>GAS_LOAD!L6448</f>
        <v>5.8698033725000007</v>
      </c>
      <c r="F6448" s="1">
        <f t="shared" si="199"/>
        <v>114.15525114155251</v>
      </c>
      <c r="G6448" s="1">
        <v>7590</v>
      </c>
      <c r="H6448" s="19">
        <v>0</v>
      </c>
      <c r="I6448" s="1">
        <f>WIND!B6448</f>
        <v>1498.046875</v>
      </c>
      <c r="J6448" s="1">
        <f>WIND!C6448</f>
        <v>126.953125</v>
      </c>
      <c r="K6448" s="19">
        <v>0</v>
      </c>
      <c r="L6448" s="21">
        <v>0</v>
      </c>
      <c r="M6448" s="5">
        <v>880</v>
      </c>
      <c r="N6448" s="5">
        <v>0</v>
      </c>
      <c r="O6448" s="22">
        <v>0</v>
      </c>
      <c r="P6448" s="1">
        <v>642</v>
      </c>
      <c r="Q6448" s="22">
        <v>0</v>
      </c>
      <c r="R6448" s="22">
        <v>0</v>
      </c>
      <c r="S6448" s="20">
        <v>0</v>
      </c>
    </row>
    <row r="6449" spans="1:19" ht="15" customHeight="1" x14ac:dyDescent="0.35">
      <c r="A6449" s="2">
        <f t="shared" si="200"/>
        <v>46475</v>
      </c>
      <c r="B6449" s="3">
        <v>247.62499999999901</v>
      </c>
      <c r="C6449" s="1">
        <v>9220</v>
      </c>
      <c r="D6449" s="1">
        <f>GAS_LOAD!K6449</f>
        <v>3.913202248333334</v>
      </c>
      <c r="E6449" s="1">
        <f>GAS_LOAD!L6449</f>
        <v>5.8698033725000007</v>
      </c>
      <c r="F6449" s="1">
        <f t="shared" si="199"/>
        <v>114.15525114155251</v>
      </c>
      <c r="G6449" s="1">
        <v>7131</v>
      </c>
      <c r="H6449" s="19">
        <v>0</v>
      </c>
      <c r="I6449" s="1">
        <f>WIND!B6449</f>
        <v>1687.03125</v>
      </c>
      <c r="J6449" s="1">
        <f>WIND!C6449</f>
        <v>142.96875</v>
      </c>
      <c r="K6449" s="19">
        <v>0</v>
      </c>
      <c r="L6449" s="21">
        <v>0</v>
      </c>
      <c r="M6449" s="5">
        <v>880</v>
      </c>
      <c r="N6449" s="5">
        <v>0</v>
      </c>
      <c r="O6449" s="22">
        <v>0</v>
      </c>
      <c r="P6449" s="1">
        <v>642</v>
      </c>
      <c r="Q6449" s="22">
        <v>0</v>
      </c>
      <c r="R6449" s="22">
        <v>0</v>
      </c>
      <c r="S6449" s="20">
        <v>0</v>
      </c>
    </row>
    <row r="6450" spans="1:19" ht="15" customHeight="1" x14ac:dyDescent="0.35">
      <c r="A6450" s="2">
        <f t="shared" si="200"/>
        <v>46475</v>
      </c>
      <c r="B6450" s="3">
        <v>247.666666666666</v>
      </c>
      <c r="C6450" s="1">
        <v>8941</v>
      </c>
      <c r="D6450" s="1">
        <f>GAS_LOAD!K6450</f>
        <v>3.913202248333334</v>
      </c>
      <c r="E6450" s="1">
        <f>GAS_LOAD!L6450</f>
        <v>5.8698033725000007</v>
      </c>
      <c r="F6450" s="1">
        <f t="shared" si="199"/>
        <v>114.15525114155251</v>
      </c>
      <c r="G6450" s="1">
        <v>6234</v>
      </c>
      <c r="H6450" s="19">
        <v>0</v>
      </c>
      <c r="I6450" s="1">
        <f>WIND!B6450</f>
        <v>1752.484375</v>
      </c>
      <c r="J6450" s="1">
        <f>WIND!C6450</f>
        <v>148.515625</v>
      </c>
      <c r="K6450" s="19">
        <v>0</v>
      </c>
      <c r="L6450" s="21">
        <v>0</v>
      </c>
      <c r="M6450" s="5">
        <v>880</v>
      </c>
      <c r="N6450" s="5">
        <v>0</v>
      </c>
      <c r="O6450" s="22">
        <v>0</v>
      </c>
      <c r="P6450" s="1">
        <v>642</v>
      </c>
      <c r="Q6450" s="22">
        <v>0</v>
      </c>
      <c r="R6450" s="22">
        <v>0</v>
      </c>
      <c r="S6450" s="20">
        <v>0</v>
      </c>
    </row>
    <row r="6451" spans="1:19" ht="15" customHeight="1" x14ac:dyDescent="0.35">
      <c r="A6451" s="2">
        <f t="shared" si="200"/>
        <v>46475</v>
      </c>
      <c r="B6451" s="3">
        <v>247.708333333333</v>
      </c>
      <c r="C6451" s="1">
        <v>8806</v>
      </c>
      <c r="D6451" s="1">
        <f>GAS_LOAD!K6451</f>
        <v>3.913202248333334</v>
      </c>
      <c r="E6451" s="1">
        <f>GAS_LOAD!L6451</f>
        <v>5.8698033725000007</v>
      </c>
      <c r="F6451" s="1">
        <f t="shared" si="199"/>
        <v>114.15525114155251</v>
      </c>
      <c r="G6451" s="1">
        <v>4617</v>
      </c>
      <c r="H6451" s="19">
        <v>0</v>
      </c>
      <c r="I6451" s="1">
        <f>WIND!B6451</f>
        <v>1835.453125</v>
      </c>
      <c r="J6451" s="1">
        <f>WIND!C6451</f>
        <v>155.546875</v>
      </c>
      <c r="K6451" s="19">
        <v>0</v>
      </c>
      <c r="L6451" s="21">
        <v>0</v>
      </c>
      <c r="M6451" s="5">
        <v>880</v>
      </c>
      <c r="N6451" s="5">
        <v>0</v>
      </c>
      <c r="O6451" s="22">
        <v>0</v>
      </c>
      <c r="P6451" s="1">
        <v>643</v>
      </c>
      <c r="Q6451" s="22">
        <v>0</v>
      </c>
      <c r="R6451" s="22">
        <v>0</v>
      </c>
      <c r="S6451" s="20">
        <v>0</v>
      </c>
    </row>
    <row r="6452" spans="1:19" ht="15" customHeight="1" x14ac:dyDescent="0.35">
      <c r="A6452" s="2">
        <f t="shared" si="200"/>
        <v>46475</v>
      </c>
      <c r="B6452" s="3">
        <v>247.74999999999901</v>
      </c>
      <c r="C6452" s="1">
        <v>9113</v>
      </c>
      <c r="D6452" s="1">
        <f>GAS_LOAD!K6452</f>
        <v>3.913202248333334</v>
      </c>
      <c r="E6452" s="1">
        <f>GAS_LOAD!L6452</f>
        <v>5.8698033725000007</v>
      </c>
      <c r="F6452" s="1">
        <f t="shared" si="199"/>
        <v>114.15525114155251</v>
      </c>
      <c r="G6452" s="1">
        <v>2409</v>
      </c>
      <c r="H6452" s="19">
        <v>0</v>
      </c>
      <c r="I6452" s="1">
        <f>WIND!B6452</f>
        <v>1578.25</v>
      </c>
      <c r="J6452" s="1">
        <f>WIND!C6452</f>
        <v>133.75</v>
      </c>
      <c r="K6452" s="19">
        <v>0</v>
      </c>
      <c r="L6452" s="21">
        <v>0</v>
      </c>
      <c r="M6452" s="5">
        <v>880</v>
      </c>
      <c r="N6452" s="5">
        <v>114</v>
      </c>
      <c r="O6452" s="22">
        <v>0</v>
      </c>
      <c r="P6452" s="1">
        <v>642</v>
      </c>
      <c r="Q6452" s="22">
        <v>0</v>
      </c>
      <c r="R6452" s="22">
        <v>0</v>
      </c>
      <c r="S6452" s="20">
        <v>0</v>
      </c>
    </row>
    <row r="6453" spans="1:19" ht="15" customHeight="1" x14ac:dyDescent="0.35">
      <c r="A6453" s="2">
        <f t="shared" si="200"/>
        <v>46475</v>
      </c>
      <c r="B6453" s="3">
        <v>247.791666666666</v>
      </c>
      <c r="C6453" s="1">
        <v>9556</v>
      </c>
      <c r="D6453" s="1">
        <f>GAS_LOAD!K6453</f>
        <v>3.913202248333334</v>
      </c>
      <c r="E6453" s="1">
        <f>GAS_LOAD!L6453</f>
        <v>5.8698033725000007</v>
      </c>
      <c r="F6453" s="1">
        <f t="shared" si="199"/>
        <v>114.15525114155251</v>
      </c>
      <c r="G6453" s="1">
        <v>477</v>
      </c>
      <c r="H6453" s="19">
        <v>0</v>
      </c>
      <c r="I6453" s="1">
        <f>WIND!B6453</f>
        <v>1687.03125</v>
      </c>
      <c r="J6453" s="1">
        <f>WIND!C6453</f>
        <v>142.96875</v>
      </c>
      <c r="K6453" s="19">
        <v>0</v>
      </c>
      <c r="L6453" s="21">
        <v>0</v>
      </c>
      <c r="M6453" s="5">
        <v>880</v>
      </c>
      <c r="N6453" s="5">
        <v>603</v>
      </c>
      <c r="O6453" s="22">
        <v>0</v>
      </c>
      <c r="P6453" s="1">
        <v>639</v>
      </c>
      <c r="Q6453" s="22">
        <v>0</v>
      </c>
      <c r="R6453" s="22">
        <v>0</v>
      </c>
      <c r="S6453" s="20">
        <v>0</v>
      </c>
    </row>
    <row r="6454" spans="1:19" ht="15" customHeight="1" x14ac:dyDescent="0.35">
      <c r="A6454" s="2">
        <f t="shared" si="200"/>
        <v>46475</v>
      </c>
      <c r="B6454" s="3">
        <v>247.833333333333</v>
      </c>
      <c r="C6454" s="1">
        <v>9265</v>
      </c>
      <c r="D6454" s="1">
        <f>GAS_LOAD!K6454</f>
        <v>3.913202248333334</v>
      </c>
      <c r="E6454" s="1">
        <f>GAS_LOAD!L6454</f>
        <v>5.8698033725000007</v>
      </c>
      <c r="F6454" s="1">
        <f t="shared" si="199"/>
        <v>114.15525114155251</v>
      </c>
      <c r="G6454" s="1">
        <v>3</v>
      </c>
      <c r="H6454" s="19">
        <v>0</v>
      </c>
      <c r="I6454" s="1">
        <f>WIND!B6454</f>
        <v>1816.09375</v>
      </c>
      <c r="J6454" s="1">
        <f>WIND!C6454</f>
        <v>153.90625</v>
      </c>
      <c r="K6454" s="19">
        <v>0</v>
      </c>
      <c r="L6454" s="21">
        <v>0</v>
      </c>
      <c r="M6454" s="5">
        <v>880</v>
      </c>
      <c r="N6454" s="5">
        <v>818</v>
      </c>
      <c r="O6454" s="22">
        <v>0</v>
      </c>
      <c r="P6454" s="1">
        <v>634</v>
      </c>
      <c r="Q6454" s="22">
        <v>0</v>
      </c>
      <c r="R6454" s="22">
        <v>0</v>
      </c>
      <c r="S6454" s="20">
        <v>0</v>
      </c>
    </row>
    <row r="6455" spans="1:19" ht="15" customHeight="1" x14ac:dyDescent="0.35">
      <c r="A6455" s="2">
        <f t="shared" si="200"/>
        <v>46475</v>
      </c>
      <c r="B6455" s="3">
        <v>247.87499999999901</v>
      </c>
      <c r="C6455" s="1">
        <v>8778</v>
      </c>
      <c r="D6455" s="1">
        <f>GAS_LOAD!K6455</f>
        <v>3.913202248333334</v>
      </c>
      <c r="E6455" s="1">
        <f>GAS_LOAD!L6455</f>
        <v>5.8698033725000007</v>
      </c>
      <c r="F6455" s="1">
        <f t="shared" si="199"/>
        <v>114.15525114155251</v>
      </c>
      <c r="G6455" s="1">
        <v>0</v>
      </c>
      <c r="H6455" s="19">
        <v>0</v>
      </c>
      <c r="I6455" s="1">
        <f>WIND!B6455</f>
        <v>1763.546875</v>
      </c>
      <c r="J6455" s="1">
        <f>WIND!C6455</f>
        <v>149.453125</v>
      </c>
      <c r="K6455" s="19">
        <v>0</v>
      </c>
      <c r="L6455" s="21">
        <v>0</v>
      </c>
      <c r="M6455" s="5">
        <v>880</v>
      </c>
      <c r="N6455" s="5">
        <v>397</v>
      </c>
      <c r="O6455" s="22">
        <v>0</v>
      </c>
      <c r="P6455" s="1">
        <v>626</v>
      </c>
      <c r="Q6455" s="22">
        <v>0</v>
      </c>
      <c r="R6455" s="22">
        <v>0</v>
      </c>
      <c r="S6455" s="20">
        <v>0</v>
      </c>
    </row>
    <row r="6456" spans="1:19" ht="15" customHeight="1" x14ac:dyDescent="0.35">
      <c r="A6456" s="2">
        <f t="shared" si="200"/>
        <v>46475</v>
      </c>
      <c r="B6456" s="3">
        <v>247.916666666666</v>
      </c>
      <c r="C6456" s="1">
        <v>8952</v>
      </c>
      <c r="D6456" s="1">
        <f>GAS_LOAD!K6456</f>
        <v>3.913202248333334</v>
      </c>
      <c r="E6456" s="1">
        <f>GAS_LOAD!L6456</f>
        <v>5.8698033725000007</v>
      </c>
      <c r="F6456" s="1">
        <f t="shared" si="199"/>
        <v>114.15525114155251</v>
      </c>
      <c r="G6456" s="1">
        <v>0</v>
      </c>
      <c r="H6456" s="19">
        <v>0</v>
      </c>
      <c r="I6456" s="1">
        <f>WIND!B6456</f>
        <v>1472.234375</v>
      </c>
      <c r="J6456" s="1">
        <f>WIND!C6456</f>
        <v>124.765625</v>
      </c>
      <c r="K6456" s="19">
        <v>0</v>
      </c>
      <c r="L6456" s="21">
        <v>0</v>
      </c>
      <c r="M6456" s="5">
        <v>880</v>
      </c>
      <c r="N6456" s="5">
        <v>892</v>
      </c>
      <c r="O6456" s="22">
        <v>0</v>
      </c>
      <c r="P6456" s="1">
        <v>621</v>
      </c>
      <c r="Q6456" s="22">
        <v>0</v>
      </c>
      <c r="R6456" s="22">
        <v>0</v>
      </c>
      <c r="S6456" s="20">
        <v>0</v>
      </c>
    </row>
    <row r="6457" spans="1:19" ht="15" customHeight="1" x14ac:dyDescent="0.35">
      <c r="A6457" s="2">
        <f t="shared" si="200"/>
        <v>46475</v>
      </c>
      <c r="B6457" s="3">
        <v>247.958333333333</v>
      </c>
      <c r="C6457" s="1">
        <v>9132</v>
      </c>
      <c r="D6457" s="1">
        <f>GAS_LOAD!K6457</f>
        <v>3.913202248333334</v>
      </c>
      <c r="E6457" s="1">
        <f>GAS_LOAD!L6457</f>
        <v>5.8698033725000007</v>
      </c>
      <c r="F6457" s="1">
        <f t="shared" si="199"/>
        <v>114.15525114155251</v>
      </c>
      <c r="G6457" s="1">
        <v>0</v>
      </c>
      <c r="H6457" s="19">
        <v>0</v>
      </c>
      <c r="I6457" s="1">
        <f>WIND!B6457</f>
        <v>1423.375</v>
      </c>
      <c r="J6457" s="1">
        <f>WIND!C6457</f>
        <v>120.625</v>
      </c>
      <c r="K6457" s="19">
        <v>0</v>
      </c>
      <c r="L6457" s="21">
        <v>0</v>
      </c>
      <c r="M6457" s="5">
        <v>880</v>
      </c>
      <c r="N6457" s="5">
        <v>1125</v>
      </c>
      <c r="O6457" s="22">
        <v>0</v>
      </c>
      <c r="P6457" s="1">
        <v>617</v>
      </c>
      <c r="Q6457" s="22">
        <v>0</v>
      </c>
      <c r="R6457" s="22">
        <v>0</v>
      </c>
      <c r="S6457" s="20">
        <v>0</v>
      </c>
    </row>
    <row r="6458" spans="1:19" ht="15" customHeight="1" x14ac:dyDescent="0.35">
      <c r="A6458" s="2">
        <f t="shared" si="200"/>
        <v>46476</v>
      </c>
      <c r="B6458" s="3">
        <v>247.99999999999901</v>
      </c>
      <c r="C6458" s="1">
        <v>8587</v>
      </c>
      <c r="D6458" s="1">
        <f>GAS_LOAD!K6458</f>
        <v>3.8620363683333334</v>
      </c>
      <c r="E6458" s="1">
        <f>GAS_LOAD!L6458</f>
        <v>5.7930545524999992</v>
      </c>
      <c r="F6458" s="1">
        <f t="shared" si="199"/>
        <v>114.15525114155251</v>
      </c>
      <c r="G6458" s="1">
        <v>0</v>
      </c>
      <c r="H6458" s="19">
        <v>0</v>
      </c>
      <c r="I6458" s="1">
        <f>WIND!B6458</f>
        <v>1410.46875</v>
      </c>
      <c r="J6458" s="1">
        <f>WIND!C6458</f>
        <v>119.53125</v>
      </c>
      <c r="K6458" s="19">
        <v>0</v>
      </c>
      <c r="L6458" s="21">
        <v>0</v>
      </c>
      <c r="M6458" s="5">
        <v>880</v>
      </c>
      <c r="N6458" s="5">
        <v>687</v>
      </c>
      <c r="O6458" s="22">
        <v>0</v>
      </c>
      <c r="P6458" s="1">
        <v>608</v>
      </c>
      <c r="Q6458" s="22">
        <v>0</v>
      </c>
      <c r="R6458" s="22">
        <v>0</v>
      </c>
      <c r="S6458" s="20">
        <v>0</v>
      </c>
    </row>
    <row r="6459" spans="1:19" ht="15" customHeight="1" x14ac:dyDescent="0.35">
      <c r="A6459" s="2">
        <f t="shared" si="200"/>
        <v>46476</v>
      </c>
      <c r="B6459" s="3">
        <v>248.041666666666</v>
      </c>
      <c r="C6459" s="1">
        <v>8251</v>
      </c>
      <c r="D6459" s="1">
        <f>GAS_LOAD!K6459</f>
        <v>3.8620363683333334</v>
      </c>
      <c r="E6459" s="1">
        <f>GAS_LOAD!L6459</f>
        <v>5.7930545524999992</v>
      </c>
      <c r="F6459" s="1">
        <f t="shared" si="199"/>
        <v>114.15525114155251</v>
      </c>
      <c r="G6459" s="1">
        <v>0</v>
      </c>
      <c r="H6459" s="19">
        <v>0</v>
      </c>
      <c r="I6459" s="1">
        <f>WIND!B6459</f>
        <v>1057.390625</v>
      </c>
      <c r="J6459" s="1">
        <f>WIND!C6459</f>
        <v>89.609375</v>
      </c>
      <c r="K6459" s="19">
        <v>0</v>
      </c>
      <c r="L6459" s="21">
        <v>0</v>
      </c>
      <c r="M6459" s="5">
        <v>880</v>
      </c>
      <c r="N6459" s="5">
        <v>739</v>
      </c>
      <c r="O6459" s="22">
        <v>0</v>
      </c>
      <c r="P6459" s="1">
        <v>603</v>
      </c>
      <c r="Q6459" s="22">
        <v>0</v>
      </c>
      <c r="R6459" s="22">
        <v>0</v>
      </c>
      <c r="S6459" s="20">
        <v>0</v>
      </c>
    </row>
    <row r="6460" spans="1:19" ht="15" customHeight="1" x14ac:dyDescent="0.35">
      <c r="A6460" s="2">
        <f t="shared" si="200"/>
        <v>46476</v>
      </c>
      <c r="B6460" s="3">
        <v>248.083333333333</v>
      </c>
      <c r="C6460" s="1">
        <v>7962</v>
      </c>
      <c r="D6460" s="1">
        <f>GAS_LOAD!K6460</f>
        <v>3.8620363683333334</v>
      </c>
      <c r="E6460" s="1">
        <f>GAS_LOAD!L6460</f>
        <v>5.7930545524999992</v>
      </c>
      <c r="F6460" s="1">
        <f t="shared" si="199"/>
        <v>114.15525114155251</v>
      </c>
      <c r="G6460" s="1">
        <v>0</v>
      </c>
      <c r="H6460" s="19">
        <v>0</v>
      </c>
      <c r="I6460" s="1">
        <f>WIND!B6460</f>
        <v>1167.09375</v>
      </c>
      <c r="J6460" s="1">
        <f>WIND!C6460</f>
        <v>98.90625</v>
      </c>
      <c r="K6460" s="19">
        <v>0</v>
      </c>
      <c r="L6460" s="21">
        <v>0</v>
      </c>
      <c r="M6460" s="5">
        <v>880</v>
      </c>
      <c r="N6460" s="5">
        <v>331</v>
      </c>
      <c r="O6460" s="22">
        <v>0</v>
      </c>
      <c r="P6460" s="1">
        <v>603</v>
      </c>
      <c r="Q6460" s="22">
        <v>0</v>
      </c>
      <c r="R6460" s="22">
        <v>0</v>
      </c>
      <c r="S6460" s="20">
        <v>0</v>
      </c>
    </row>
    <row r="6461" spans="1:19" ht="15" customHeight="1" x14ac:dyDescent="0.35">
      <c r="A6461" s="2">
        <f t="shared" si="200"/>
        <v>46476</v>
      </c>
      <c r="B6461" s="3">
        <v>248.12499999999901</v>
      </c>
      <c r="C6461" s="1">
        <v>7593</v>
      </c>
      <c r="D6461" s="1">
        <f>GAS_LOAD!K6461</f>
        <v>3.8620363683333334</v>
      </c>
      <c r="E6461" s="1">
        <f>GAS_LOAD!L6461</f>
        <v>5.7930545524999992</v>
      </c>
      <c r="F6461" s="1">
        <f t="shared" si="199"/>
        <v>114.15525114155251</v>
      </c>
      <c r="G6461" s="1">
        <v>0</v>
      </c>
      <c r="H6461" s="19">
        <v>0</v>
      </c>
      <c r="I6461" s="1">
        <f>WIND!B6461</f>
        <v>1110.859375</v>
      </c>
      <c r="J6461" s="1">
        <f>WIND!C6461</f>
        <v>94.140625</v>
      </c>
      <c r="K6461" s="19">
        <v>0</v>
      </c>
      <c r="L6461" s="21">
        <v>0</v>
      </c>
      <c r="M6461" s="5">
        <v>880</v>
      </c>
      <c r="N6461" s="5">
        <v>19</v>
      </c>
      <c r="O6461" s="22">
        <v>0</v>
      </c>
      <c r="P6461" s="1">
        <v>607</v>
      </c>
      <c r="Q6461" s="22">
        <v>0</v>
      </c>
      <c r="R6461" s="22">
        <v>0</v>
      </c>
      <c r="S6461" s="20">
        <v>0</v>
      </c>
    </row>
    <row r="6462" spans="1:19" ht="15" customHeight="1" x14ac:dyDescent="0.35">
      <c r="A6462" s="2">
        <f t="shared" si="200"/>
        <v>46476</v>
      </c>
      <c r="B6462" s="3">
        <v>248.166666666666</v>
      </c>
      <c r="C6462" s="1">
        <v>7550</v>
      </c>
      <c r="D6462" s="1">
        <f>GAS_LOAD!K6462</f>
        <v>3.8620363683333334</v>
      </c>
      <c r="E6462" s="1">
        <f>GAS_LOAD!L6462</f>
        <v>5.7930545524999992</v>
      </c>
      <c r="F6462" s="1">
        <f t="shared" si="199"/>
        <v>114.15525114155251</v>
      </c>
      <c r="G6462" s="1">
        <v>0</v>
      </c>
      <c r="H6462" s="19">
        <v>0</v>
      </c>
      <c r="I6462" s="1">
        <f>WIND!B6462</f>
        <v>1017.75</v>
      </c>
      <c r="J6462" s="1">
        <f>WIND!C6462</f>
        <v>86.25</v>
      </c>
      <c r="K6462" s="19">
        <v>0</v>
      </c>
      <c r="L6462" s="21">
        <v>0</v>
      </c>
      <c r="M6462" s="5">
        <v>880</v>
      </c>
      <c r="N6462" s="5">
        <v>0</v>
      </c>
      <c r="O6462" s="22">
        <v>0</v>
      </c>
      <c r="P6462" s="1">
        <v>610</v>
      </c>
      <c r="Q6462" s="22">
        <v>0</v>
      </c>
      <c r="R6462" s="22">
        <v>0</v>
      </c>
      <c r="S6462" s="20">
        <v>0</v>
      </c>
    </row>
    <row r="6463" spans="1:19" ht="15" customHeight="1" x14ac:dyDescent="0.35">
      <c r="A6463" s="2">
        <f t="shared" si="200"/>
        <v>46476</v>
      </c>
      <c r="B6463" s="3">
        <v>248.208333333333</v>
      </c>
      <c r="C6463" s="1">
        <v>8070</v>
      </c>
      <c r="D6463" s="1">
        <f>GAS_LOAD!K6463</f>
        <v>3.8620363683333334</v>
      </c>
      <c r="E6463" s="1">
        <f>GAS_LOAD!L6463</f>
        <v>5.7930545524999992</v>
      </c>
      <c r="F6463" s="1">
        <f t="shared" si="199"/>
        <v>114.15525114155251</v>
      </c>
      <c r="G6463" s="1">
        <v>0</v>
      </c>
      <c r="H6463" s="19">
        <v>0</v>
      </c>
      <c r="I6463" s="1">
        <f>WIND!B6463</f>
        <v>1059.234375</v>
      </c>
      <c r="J6463" s="1">
        <f>WIND!C6463</f>
        <v>89.765625</v>
      </c>
      <c r="K6463" s="19">
        <v>0</v>
      </c>
      <c r="L6463" s="21">
        <v>0</v>
      </c>
      <c r="M6463" s="5">
        <v>880</v>
      </c>
      <c r="N6463" s="5">
        <v>380</v>
      </c>
      <c r="O6463" s="22">
        <v>0</v>
      </c>
      <c r="P6463" s="1">
        <v>619</v>
      </c>
      <c r="Q6463" s="22">
        <v>0</v>
      </c>
      <c r="R6463" s="22">
        <v>0</v>
      </c>
      <c r="S6463" s="20">
        <v>0</v>
      </c>
    </row>
    <row r="6464" spans="1:19" ht="15" customHeight="1" x14ac:dyDescent="0.35">
      <c r="A6464" s="2">
        <f t="shared" si="200"/>
        <v>46476</v>
      </c>
      <c r="B6464" s="3">
        <v>248.24999999999901</v>
      </c>
      <c r="C6464" s="1">
        <v>9217</v>
      </c>
      <c r="D6464" s="1">
        <f>GAS_LOAD!K6464</f>
        <v>3.8620363683333334</v>
      </c>
      <c r="E6464" s="1">
        <f>GAS_LOAD!L6464</f>
        <v>5.7930545524999992</v>
      </c>
      <c r="F6464" s="1">
        <f t="shared" si="199"/>
        <v>114.15525114155251</v>
      </c>
      <c r="G6464" s="1">
        <v>0</v>
      </c>
      <c r="H6464" s="19">
        <v>0</v>
      </c>
      <c r="I6464" s="1">
        <f>WIND!B6464</f>
        <v>1050.015625</v>
      </c>
      <c r="J6464" s="1">
        <f>WIND!C6464</f>
        <v>88.984375</v>
      </c>
      <c r="K6464" s="19">
        <v>0</v>
      </c>
      <c r="L6464" s="21">
        <v>0</v>
      </c>
      <c r="M6464" s="5">
        <v>880</v>
      </c>
      <c r="N6464" s="5">
        <v>1309</v>
      </c>
      <c r="O6464" s="22">
        <v>0</v>
      </c>
      <c r="P6464" s="1">
        <v>636</v>
      </c>
      <c r="Q6464" s="22">
        <v>0</v>
      </c>
      <c r="R6464" s="22">
        <v>0</v>
      </c>
      <c r="S6464" s="20">
        <v>0</v>
      </c>
    </row>
    <row r="6465" spans="1:19" ht="15" customHeight="1" x14ac:dyDescent="0.35">
      <c r="A6465" s="2">
        <f t="shared" si="200"/>
        <v>46476</v>
      </c>
      <c r="B6465" s="3">
        <v>248.291666666666</v>
      </c>
      <c r="C6465" s="1">
        <v>9965</v>
      </c>
      <c r="D6465" s="1">
        <f>GAS_LOAD!K6465</f>
        <v>3.8620363683333334</v>
      </c>
      <c r="E6465" s="1">
        <f>GAS_LOAD!L6465</f>
        <v>5.7930545524999992</v>
      </c>
      <c r="F6465" s="1">
        <f t="shared" si="199"/>
        <v>114.15525114155251</v>
      </c>
      <c r="G6465" s="1">
        <v>36</v>
      </c>
      <c r="H6465" s="19">
        <v>0</v>
      </c>
      <c r="I6465" s="1">
        <f>WIND!B6465</f>
        <v>979.03125</v>
      </c>
      <c r="J6465" s="1">
        <f>WIND!C6465</f>
        <v>82.96875</v>
      </c>
      <c r="K6465" s="19">
        <v>0</v>
      </c>
      <c r="L6465" s="21">
        <v>0</v>
      </c>
      <c r="M6465" s="5">
        <v>880</v>
      </c>
      <c r="N6465" s="5">
        <v>1309</v>
      </c>
      <c r="O6465" s="22">
        <v>0</v>
      </c>
      <c r="P6465" s="1">
        <v>653</v>
      </c>
      <c r="Q6465" s="22">
        <v>0</v>
      </c>
      <c r="R6465" s="22">
        <v>0</v>
      </c>
      <c r="S6465" s="20">
        <v>0</v>
      </c>
    </row>
    <row r="6466" spans="1:19" ht="15" customHeight="1" x14ac:dyDescent="0.35">
      <c r="A6466" s="2">
        <f t="shared" si="200"/>
        <v>46476</v>
      </c>
      <c r="B6466" s="3">
        <v>248.333333333333</v>
      </c>
      <c r="C6466" s="1">
        <v>10249</v>
      </c>
      <c r="D6466" s="1">
        <f>GAS_LOAD!K6466</f>
        <v>3.8620363683333334</v>
      </c>
      <c r="E6466" s="1">
        <f>GAS_LOAD!L6466</f>
        <v>5.7930545524999992</v>
      </c>
      <c r="F6466" s="1">
        <f t="shared" si="199"/>
        <v>114.15525114155251</v>
      </c>
      <c r="G6466" s="1">
        <v>693</v>
      </c>
      <c r="H6466" s="19">
        <v>0</v>
      </c>
      <c r="I6466" s="1">
        <f>WIND!B6466</f>
        <v>804.796875</v>
      </c>
      <c r="J6466" s="1">
        <f>WIND!C6466</f>
        <v>68.203125</v>
      </c>
      <c r="K6466" s="19">
        <v>0</v>
      </c>
      <c r="L6466" s="21">
        <v>0</v>
      </c>
      <c r="M6466" s="5">
        <v>880</v>
      </c>
      <c r="N6466" s="5">
        <v>1309</v>
      </c>
      <c r="O6466" s="22">
        <v>0</v>
      </c>
      <c r="P6466" s="1">
        <v>651</v>
      </c>
      <c r="Q6466" s="22">
        <v>0</v>
      </c>
      <c r="R6466" s="22">
        <v>0</v>
      </c>
      <c r="S6466" s="20">
        <v>0</v>
      </c>
    </row>
    <row r="6467" spans="1:19" ht="15" customHeight="1" x14ac:dyDescent="0.35">
      <c r="A6467" s="2">
        <f t="shared" si="200"/>
        <v>46476</v>
      </c>
      <c r="B6467" s="3">
        <v>248.37499999999901</v>
      </c>
      <c r="C6467" s="1">
        <v>10258</v>
      </c>
      <c r="D6467" s="1">
        <f>GAS_LOAD!K6467</f>
        <v>3.8620363683333334</v>
      </c>
      <c r="E6467" s="1">
        <f>GAS_LOAD!L6467</f>
        <v>5.7930545524999992</v>
      </c>
      <c r="F6467" s="1">
        <f t="shared" ref="F6467:F6530" si="201">1000000/365/24</f>
        <v>114.15525114155251</v>
      </c>
      <c r="G6467" s="1">
        <v>2712</v>
      </c>
      <c r="H6467" s="19">
        <v>0</v>
      </c>
      <c r="I6467" s="1">
        <f>WIND!B6467</f>
        <v>802.953125</v>
      </c>
      <c r="J6467" s="1">
        <f>WIND!C6467</f>
        <v>68.046875</v>
      </c>
      <c r="K6467" s="19">
        <v>0</v>
      </c>
      <c r="L6467" s="21">
        <v>0</v>
      </c>
      <c r="M6467" s="5">
        <v>880</v>
      </c>
      <c r="N6467" s="5">
        <v>1309</v>
      </c>
      <c r="O6467" s="22">
        <v>0</v>
      </c>
      <c r="P6467" s="1">
        <v>647</v>
      </c>
      <c r="Q6467" s="22">
        <v>0</v>
      </c>
      <c r="R6467" s="22">
        <v>0</v>
      </c>
      <c r="S6467" s="20">
        <v>0</v>
      </c>
    </row>
    <row r="6468" spans="1:19" ht="15" customHeight="1" x14ac:dyDescent="0.35">
      <c r="A6468" s="2">
        <f t="shared" si="200"/>
        <v>46476</v>
      </c>
      <c r="B6468" s="3">
        <v>248.416666666666</v>
      </c>
      <c r="C6468" s="1">
        <v>10054</v>
      </c>
      <c r="D6468" s="1">
        <f>GAS_LOAD!K6468</f>
        <v>3.8620363683333334</v>
      </c>
      <c r="E6468" s="1">
        <f>GAS_LOAD!L6468</f>
        <v>5.7930545524999992</v>
      </c>
      <c r="F6468" s="1">
        <f t="shared" si="201"/>
        <v>114.15525114155251</v>
      </c>
      <c r="G6468" s="1">
        <v>5088</v>
      </c>
      <c r="H6468" s="19">
        <v>0</v>
      </c>
      <c r="I6468" s="1">
        <f>WIND!B6468</f>
        <v>968.890625</v>
      </c>
      <c r="J6468" s="1">
        <f>WIND!C6468</f>
        <v>82.109375</v>
      </c>
      <c r="K6468" s="19">
        <v>0</v>
      </c>
      <c r="L6468" s="21">
        <v>0</v>
      </c>
      <c r="M6468" s="5">
        <v>880</v>
      </c>
      <c r="N6468" s="5">
        <v>981</v>
      </c>
      <c r="O6468" s="22">
        <v>0</v>
      </c>
      <c r="P6468" s="1">
        <v>644</v>
      </c>
      <c r="Q6468" s="22">
        <v>0</v>
      </c>
      <c r="R6468" s="22">
        <v>0</v>
      </c>
      <c r="S6468" s="20">
        <v>0</v>
      </c>
    </row>
    <row r="6469" spans="1:19" ht="15" customHeight="1" x14ac:dyDescent="0.35">
      <c r="A6469" s="2">
        <f t="shared" si="200"/>
        <v>46476</v>
      </c>
      <c r="B6469" s="3">
        <v>248.458333333333</v>
      </c>
      <c r="C6469" s="1">
        <v>9982</v>
      </c>
      <c r="D6469" s="1">
        <f>GAS_LOAD!K6469</f>
        <v>3.8620363683333334</v>
      </c>
      <c r="E6469" s="1">
        <f>GAS_LOAD!L6469</f>
        <v>5.7930545524999992</v>
      </c>
      <c r="F6469" s="1">
        <f t="shared" si="201"/>
        <v>114.15525114155251</v>
      </c>
      <c r="G6469" s="1">
        <v>6780</v>
      </c>
      <c r="H6469" s="19">
        <v>0</v>
      </c>
      <c r="I6469" s="1">
        <f>WIND!B6469</f>
        <v>907.125</v>
      </c>
      <c r="J6469" s="1">
        <f>WIND!C6469</f>
        <v>76.875</v>
      </c>
      <c r="K6469" s="19">
        <v>0</v>
      </c>
      <c r="L6469" s="21">
        <v>0</v>
      </c>
      <c r="M6469" s="5">
        <v>880</v>
      </c>
      <c r="N6469" s="5">
        <v>414</v>
      </c>
      <c r="O6469" s="22">
        <v>0</v>
      </c>
      <c r="P6469" s="1">
        <v>642</v>
      </c>
      <c r="Q6469" s="22">
        <v>0</v>
      </c>
      <c r="R6469" s="22">
        <v>0</v>
      </c>
      <c r="S6469" s="20">
        <v>0</v>
      </c>
    </row>
    <row r="6470" spans="1:19" ht="15" customHeight="1" x14ac:dyDescent="0.35">
      <c r="A6470" s="2">
        <f t="shared" si="200"/>
        <v>46476</v>
      </c>
      <c r="B6470" s="3">
        <v>248.49999999999901</v>
      </c>
      <c r="C6470" s="1">
        <v>9938</v>
      </c>
      <c r="D6470" s="1">
        <f>GAS_LOAD!K6470</f>
        <v>3.8620363683333334</v>
      </c>
      <c r="E6470" s="1">
        <f>GAS_LOAD!L6470</f>
        <v>5.7930545524999992</v>
      </c>
      <c r="F6470" s="1">
        <f t="shared" si="201"/>
        <v>114.15525114155251</v>
      </c>
      <c r="G6470" s="1">
        <v>7869</v>
      </c>
      <c r="H6470" s="19">
        <v>0</v>
      </c>
      <c r="I6470" s="1">
        <f>WIND!B6470</f>
        <v>1083.203125</v>
      </c>
      <c r="J6470" s="1">
        <f>WIND!C6470</f>
        <v>91.796875</v>
      </c>
      <c r="K6470" s="19">
        <v>0</v>
      </c>
      <c r="L6470" s="21">
        <v>0</v>
      </c>
      <c r="M6470" s="5">
        <v>880</v>
      </c>
      <c r="N6470" s="5">
        <v>0</v>
      </c>
      <c r="O6470" s="22">
        <v>0</v>
      </c>
      <c r="P6470" s="1">
        <v>642</v>
      </c>
      <c r="Q6470" s="22">
        <v>0</v>
      </c>
      <c r="R6470" s="22">
        <v>0</v>
      </c>
      <c r="S6470" s="20">
        <v>0</v>
      </c>
    </row>
    <row r="6471" spans="1:19" ht="15" customHeight="1" x14ac:dyDescent="0.35">
      <c r="A6471" s="2">
        <f t="shared" si="200"/>
        <v>46476</v>
      </c>
      <c r="B6471" s="3">
        <v>248.541666666666</v>
      </c>
      <c r="C6471" s="1">
        <v>9699</v>
      </c>
      <c r="D6471" s="1">
        <f>GAS_LOAD!K6471</f>
        <v>3.8620363683333334</v>
      </c>
      <c r="E6471" s="1">
        <f>GAS_LOAD!L6471</f>
        <v>5.7930545524999992</v>
      </c>
      <c r="F6471" s="1">
        <f t="shared" si="201"/>
        <v>114.15525114155251</v>
      </c>
      <c r="G6471" s="1">
        <v>8271</v>
      </c>
      <c r="H6471" s="19">
        <v>0</v>
      </c>
      <c r="I6471" s="1">
        <f>WIND!B6471</f>
        <v>1007.609375</v>
      </c>
      <c r="J6471" s="1">
        <f>WIND!C6471</f>
        <v>85.390625</v>
      </c>
      <c r="K6471" s="19">
        <v>0</v>
      </c>
      <c r="L6471" s="21">
        <v>0</v>
      </c>
      <c r="M6471" s="5">
        <v>880</v>
      </c>
      <c r="N6471" s="5">
        <v>0</v>
      </c>
      <c r="O6471" s="22">
        <v>0</v>
      </c>
      <c r="P6471" s="1">
        <v>642</v>
      </c>
      <c r="Q6471" s="22">
        <v>0</v>
      </c>
      <c r="R6471" s="22">
        <v>0</v>
      </c>
      <c r="S6471" s="20">
        <v>0</v>
      </c>
    </row>
    <row r="6472" spans="1:19" ht="15" customHeight="1" x14ac:dyDescent="0.35">
      <c r="A6472" s="2">
        <f t="shared" si="200"/>
        <v>46476</v>
      </c>
      <c r="B6472" s="3">
        <v>248.583333333333</v>
      </c>
      <c r="C6472" s="1">
        <v>9495</v>
      </c>
      <c r="D6472" s="1">
        <f>GAS_LOAD!K6472</f>
        <v>3.8620363683333334</v>
      </c>
      <c r="E6472" s="1">
        <f>GAS_LOAD!L6472</f>
        <v>5.7930545524999992</v>
      </c>
      <c r="F6472" s="1">
        <f t="shared" si="201"/>
        <v>114.15525114155251</v>
      </c>
      <c r="G6472" s="1">
        <v>8097</v>
      </c>
      <c r="H6472" s="19">
        <v>0</v>
      </c>
      <c r="I6472" s="1">
        <f>WIND!B6472</f>
        <v>972.578125</v>
      </c>
      <c r="J6472" s="1">
        <f>WIND!C6472</f>
        <v>82.421875</v>
      </c>
      <c r="K6472" s="19">
        <v>0</v>
      </c>
      <c r="L6472" s="21">
        <v>0</v>
      </c>
      <c r="M6472" s="5">
        <v>880</v>
      </c>
      <c r="N6472" s="5">
        <v>0</v>
      </c>
      <c r="O6472" s="22">
        <v>0</v>
      </c>
      <c r="P6472" s="1">
        <v>642</v>
      </c>
      <c r="Q6472" s="22">
        <v>0</v>
      </c>
      <c r="R6472" s="22">
        <v>0</v>
      </c>
      <c r="S6472" s="20">
        <v>0</v>
      </c>
    </row>
    <row r="6473" spans="1:19" ht="15" customHeight="1" x14ac:dyDescent="0.35">
      <c r="A6473" s="2">
        <f t="shared" si="200"/>
        <v>46476</v>
      </c>
      <c r="B6473" s="3">
        <v>248.62499999999901</v>
      </c>
      <c r="C6473" s="1">
        <v>9201</v>
      </c>
      <c r="D6473" s="1">
        <f>GAS_LOAD!K6473</f>
        <v>3.8620363683333334</v>
      </c>
      <c r="E6473" s="1">
        <f>GAS_LOAD!L6473</f>
        <v>5.7930545524999992</v>
      </c>
      <c r="F6473" s="1">
        <f t="shared" si="201"/>
        <v>114.15525114155251</v>
      </c>
      <c r="G6473" s="1">
        <v>7443</v>
      </c>
      <c r="H6473" s="19">
        <v>0</v>
      </c>
      <c r="I6473" s="1">
        <f>WIND!B6473</f>
        <v>1108.09375</v>
      </c>
      <c r="J6473" s="1">
        <f>WIND!C6473</f>
        <v>93.90625</v>
      </c>
      <c r="K6473" s="19">
        <v>0</v>
      </c>
      <c r="L6473" s="21">
        <v>0</v>
      </c>
      <c r="M6473" s="5">
        <v>880</v>
      </c>
      <c r="N6473" s="5">
        <v>0</v>
      </c>
      <c r="O6473" s="22">
        <v>0</v>
      </c>
      <c r="P6473" s="1">
        <v>641</v>
      </c>
      <c r="Q6473" s="22">
        <v>0</v>
      </c>
      <c r="R6473" s="22">
        <v>0</v>
      </c>
      <c r="S6473" s="20">
        <v>0</v>
      </c>
    </row>
    <row r="6474" spans="1:19" ht="15" customHeight="1" x14ac:dyDescent="0.35">
      <c r="A6474" s="2">
        <f t="shared" si="200"/>
        <v>46476</v>
      </c>
      <c r="B6474" s="3">
        <v>248.666666666666</v>
      </c>
      <c r="C6474" s="1">
        <v>8978</v>
      </c>
      <c r="D6474" s="1">
        <f>GAS_LOAD!K6474</f>
        <v>3.8620363683333334</v>
      </c>
      <c r="E6474" s="1">
        <f>GAS_LOAD!L6474</f>
        <v>5.7930545524999992</v>
      </c>
      <c r="F6474" s="1">
        <f t="shared" si="201"/>
        <v>114.15525114155251</v>
      </c>
      <c r="G6474" s="1">
        <v>6207</v>
      </c>
      <c r="H6474" s="19">
        <v>0</v>
      </c>
      <c r="I6474" s="1">
        <f>WIND!B6474</f>
        <v>1097.953125</v>
      </c>
      <c r="J6474" s="1">
        <f>WIND!C6474</f>
        <v>93.046875</v>
      </c>
      <c r="K6474" s="19">
        <v>0</v>
      </c>
      <c r="L6474" s="21">
        <v>0</v>
      </c>
      <c r="M6474" s="5">
        <v>880</v>
      </c>
      <c r="N6474" s="5">
        <v>0</v>
      </c>
      <c r="O6474" s="22">
        <v>0</v>
      </c>
      <c r="P6474" s="1">
        <v>641</v>
      </c>
      <c r="Q6474" s="22">
        <v>0</v>
      </c>
      <c r="R6474" s="22">
        <v>0</v>
      </c>
      <c r="S6474" s="20">
        <v>0</v>
      </c>
    </row>
    <row r="6475" spans="1:19" ht="15" customHeight="1" x14ac:dyDescent="0.35">
      <c r="A6475" s="2">
        <f t="shared" si="200"/>
        <v>46476</v>
      </c>
      <c r="B6475" s="3">
        <v>248.708333333333</v>
      </c>
      <c r="C6475" s="1">
        <v>8893</v>
      </c>
      <c r="D6475" s="1">
        <f>GAS_LOAD!K6475</f>
        <v>3.8620363683333334</v>
      </c>
      <c r="E6475" s="1">
        <f>GAS_LOAD!L6475</f>
        <v>5.7930545524999992</v>
      </c>
      <c r="F6475" s="1">
        <f t="shared" si="201"/>
        <v>114.15525114155251</v>
      </c>
      <c r="G6475" s="1">
        <v>4419</v>
      </c>
      <c r="H6475" s="19">
        <v>0</v>
      </c>
      <c r="I6475" s="1">
        <f>WIND!B6475</f>
        <v>1205.8125</v>
      </c>
      <c r="J6475" s="1">
        <f>WIND!C6475</f>
        <v>102.1875</v>
      </c>
      <c r="K6475" s="19">
        <v>0</v>
      </c>
      <c r="L6475" s="21">
        <v>0</v>
      </c>
      <c r="M6475" s="5">
        <v>880</v>
      </c>
      <c r="N6475" s="5">
        <v>0</v>
      </c>
      <c r="O6475" s="22">
        <v>0</v>
      </c>
      <c r="P6475" s="1">
        <v>642</v>
      </c>
      <c r="Q6475" s="22">
        <v>0</v>
      </c>
      <c r="R6475" s="22">
        <v>0</v>
      </c>
      <c r="S6475" s="20">
        <v>0</v>
      </c>
    </row>
    <row r="6476" spans="1:19" ht="15" customHeight="1" x14ac:dyDescent="0.35">
      <c r="A6476" s="2">
        <f t="shared" si="200"/>
        <v>46476</v>
      </c>
      <c r="B6476" s="3">
        <v>248.74999999999901</v>
      </c>
      <c r="C6476" s="1">
        <v>9195</v>
      </c>
      <c r="D6476" s="1">
        <f>GAS_LOAD!K6476</f>
        <v>3.8620363683333334</v>
      </c>
      <c r="E6476" s="1">
        <f>GAS_LOAD!L6476</f>
        <v>5.7930545524999992</v>
      </c>
      <c r="F6476" s="1">
        <f t="shared" si="201"/>
        <v>114.15525114155251</v>
      </c>
      <c r="G6476" s="1">
        <v>2217</v>
      </c>
      <c r="H6476" s="19">
        <v>0</v>
      </c>
      <c r="I6476" s="1">
        <f>WIND!B6476</f>
        <v>1236.234375</v>
      </c>
      <c r="J6476" s="1">
        <f>WIND!C6476</f>
        <v>104.765625</v>
      </c>
      <c r="K6476" s="19">
        <v>0</v>
      </c>
      <c r="L6476" s="21">
        <v>0</v>
      </c>
      <c r="M6476" s="5">
        <v>880</v>
      </c>
      <c r="N6476" s="5">
        <v>791</v>
      </c>
      <c r="O6476" s="22">
        <v>0</v>
      </c>
      <c r="P6476" s="1">
        <v>642</v>
      </c>
      <c r="Q6476" s="22">
        <v>0</v>
      </c>
      <c r="R6476" s="22">
        <v>0</v>
      </c>
      <c r="S6476" s="20">
        <v>0</v>
      </c>
    </row>
    <row r="6477" spans="1:19" ht="15" customHeight="1" x14ac:dyDescent="0.35">
      <c r="A6477" s="2">
        <f t="shared" si="200"/>
        <v>46476</v>
      </c>
      <c r="B6477" s="3">
        <v>248.791666666666</v>
      </c>
      <c r="C6477" s="1">
        <v>9592</v>
      </c>
      <c r="D6477" s="1">
        <f>GAS_LOAD!K6477</f>
        <v>3.8620363683333334</v>
      </c>
      <c r="E6477" s="1">
        <f>GAS_LOAD!L6477</f>
        <v>5.7930545524999992</v>
      </c>
      <c r="F6477" s="1">
        <f t="shared" si="201"/>
        <v>114.15525114155251</v>
      </c>
      <c r="G6477" s="1">
        <v>453</v>
      </c>
      <c r="H6477" s="19">
        <v>0</v>
      </c>
      <c r="I6477" s="1">
        <f>WIND!B6477</f>
        <v>1475.921875</v>
      </c>
      <c r="J6477" s="1">
        <f>WIND!C6477</f>
        <v>125.078125</v>
      </c>
      <c r="K6477" s="19">
        <v>0</v>
      </c>
      <c r="L6477" s="21">
        <v>0</v>
      </c>
      <c r="M6477" s="5">
        <v>880</v>
      </c>
      <c r="N6477" s="5">
        <v>1309</v>
      </c>
      <c r="O6477" s="22">
        <v>0</v>
      </c>
      <c r="P6477" s="1">
        <v>638</v>
      </c>
      <c r="Q6477" s="22">
        <v>0</v>
      </c>
      <c r="R6477" s="22">
        <v>0</v>
      </c>
      <c r="S6477" s="20">
        <v>0</v>
      </c>
    </row>
    <row r="6478" spans="1:19" ht="15" customHeight="1" x14ac:dyDescent="0.35">
      <c r="A6478" s="2">
        <f t="shared" si="200"/>
        <v>46476</v>
      </c>
      <c r="B6478" s="3">
        <v>248.833333333333</v>
      </c>
      <c r="C6478" s="1">
        <v>9268</v>
      </c>
      <c r="D6478" s="1">
        <f>GAS_LOAD!K6478</f>
        <v>3.8620363683333334</v>
      </c>
      <c r="E6478" s="1">
        <f>GAS_LOAD!L6478</f>
        <v>5.7930545524999992</v>
      </c>
      <c r="F6478" s="1">
        <f t="shared" si="201"/>
        <v>114.15525114155251</v>
      </c>
      <c r="G6478" s="1">
        <v>6</v>
      </c>
      <c r="H6478" s="19">
        <v>0</v>
      </c>
      <c r="I6478" s="1">
        <f>WIND!B6478</f>
        <v>1432.59375</v>
      </c>
      <c r="J6478" s="1">
        <f>WIND!C6478</f>
        <v>121.40625</v>
      </c>
      <c r="K6478" s="19">
        <v>0</v>
      </c>
      <c r="L6478" s="21">
        <v>0</v>
      </c>
      <c r="M6478" s="5">
        <v>880</v>
      </c>
      <c r="N6478" s="5">
        <v>1309</v>
      </c>
      <c r="O6478" s="22">
        <v>0</v>
      </c>
      <c r="P6478" s="1">
        <v>634</v>
      </c>
      <c r="Q6478" s="22">
        <v>0</v>
      </c>
      <c r="R6478" s="22">
        <v>0</v>
      </c>
      <c r="S6478" s="20">
        <v>0</v>
      </c>
    </row>
    <row r="6479" spans="1:19" ht="15" customHeight="1" x14ac:dyDescent="0.35">
      <c r="A6479" s="2">
        <f t="shared" si="200"/>
        <v>46476</v>
      </c>
      <c r="B6479" s="3">
        <v>248.87499999999901</v>
      </c>
      <c r="C6479" s="1">
        <v>8770</v>
      </c>
      <c r="D6479" s="1">
        <f>GAS_LOAD!K6479</f>
        <v>3.8620363683333334</v>
      </c>
      <c r="E6479" s="1">
        <f>GAS_LOAD!L6479</f>
        <v>5.7930545524999992</v>
      </c>
      <c r="F6479" s="1">
        <f t="shared" si="201"/>
        <v>114.15525114155251</v>
      </c>
      <c r="G6479" s="1">
        <v>0</v>
      </c>
      <c r="H6479" s="19">
        <v>0</v>
      </c>
      <c r="I6479" s="1">
        <f>WIND!B6479</f>
        <v>1234.390625</v>
      </c>
      <c r="J6479" s="1">
        <f>WIND!C6479</f>
        <v>104.609375</v>
      </c>
      <c r="K6479" s="19">
        <v>0</v>
      </c>
      <c r="L6479" s="21">
        <v>0</v>
      </c>
      <c r="M6479" s="5">
        <v>880</v>
      </c>
      <c r="N6479" s="5">
        <v>1124</v>
      </c>
      <c r="O6479" s="22">
        <v>0</v>
      </c>
      <c r="P6479" s="1">
        <v>625</v>
      </c>
      <c r="Q6479" s="22">
        <v>0</v>
      </c>
      <c r="R6479" s="22">
        <v>0</v>
      </c>
      <c r="S6479" s="20">
        <v>0</v>
      </c>
    </row>
    <row r="6480" spans="1:19" ht="15" customHeight="1" x14ac:dyDescent="0.35">
      <c r="A6480" s="2">
        <f t="shared" si="200"/>
        <v>46476</v>
      </c>
      <c r="B6480" s="3">
        <v>248.916666666666</v>
      </c>
      <c r="C6480" s="1">
        <v>8936</v>
      </c>
      <c r="D6480" s="1">
        <f>GAS_LOAD!K6480</f>
        <v>3.8620363683333334</v>
      </c>
      <c r="E6480" s="1">
        <f>GAS_LOAD!L6480</f>
        <v>5.7930545524999992</v>
      </c>
      <c r="F6480" s="1">
        <f t="shared" si="201"/>
        <v>114.15525114155251</v>
      </c>
      <c r="G6480" s="1">
        <v>0</v>
      </c>
      <c r="H6480" s="19">
        <v>0</v>
      </c>
      <c r="I6480" s="1">
        <f>WIND!B6480</f>
        <v>1107.171875</v>
      </c>
      <c r="J6480" s="1">
        <f>WIND!C6480</f>
        <v>93.828125</v>
      </c>
      <c r="K6480" s="19">
        <v>0</v>
      </c>
      <c r="L6480" s="21">
        <v>0</v>
      </c>
      <c r="M6480" s="5">
        <v>880</v>
      </c>
      <c r="N6480" s="5">
        <v>1309</v>
      </c>
      <c r="O6480" s="22">
        <v>0</v>
      </c>
      <c r="P6480" s="1">
        <v>620</v>
      </c>
      <c r="Q6480" s="22">
        <v>0</v>
      </c>
      <c r="R6480" s="22">
        <v>0</v>
      </c>
      <c r="S6480" s="20">
        <v>0</v>
      </c>
    </row>
    <row r="6481" spans="1:19" ht="15" customHeight="1" x14ac:dyDescent="0.35">
      <c r="A6481" s="2">
        <f t="shared" si="200"/>
        <v>46476</v>
      </c>
      <c r="B6481" s="3">
        <v>248.958333333333</v>
      </c>
      <c r="C6481" s="1">
        <v>9125</v>
      </c>
      <c r="D6481" s="1">
        <f>GAS_LOAD!K6481</f>
        <v>3.8620363683333334</v>
      </c>
      <c r="E6481" s="1">
        <f>GAS_LOAD!L6481</f>
        <v>5.7930545524999992</v>
      </c>
      <c r="F6481" s="1">
        <f t="shared" si="201"/>
        <v>114.15525114155251</v>
      </c>
      <c r="G6481" s="1">
        <v>0</v>
      </c>
      <c r="H6481" s="19">
        <v>0</v>
      </c>
      <c r="I6481" s="1">
        <f>WIND!B6481</f>
        <v>1050.015625</v>
      </c>
      <c r="J6481" s="1">
        <f>WIND!C6481</f>
        <v>88.984375</v>
      </c>
      <c r="K6481" s="19">
        <v>0</v>
      </c>
      <c r="L6481" s="21">
        <v>0</v>
      </c>
      <c r="M6481" s="5">
        <v>880</v>
      </c>
      <c r="N6481" s="5">
        <v>1309</v>
      </c>
      <c r="O6481" s="22">
        <v>0</v>
      </c>
      <c r="P6481" s="1">
        <v>616</v>
      </c>
      <c r="Q6481" s="22">
        <v>0</v>
      </c>
      <c r="R6481" s="22">
        <v>0</v>
      </c>
      <c r="S6481" s="20">
        <v>0</v>
      </c>
    </row>
    <row r="6482" spans="1:19" ht="15" customHeight="1" x14ac:dyDescent="0.35">
      <c r="A6482" s="2">
        <f t="shared" si="200"/>
        <v>46477</v>
      </c>
      <c r="B6482" s="3">
        <v>248.99999999999901</v>
      </c>
      <c r="C6482" s="1">
        <v>8556</v>
      </c>
      <c r="D6482" s="1">
        <f>GAS_LOAD!K6482</f>
        <v>3.8064937766666671</v>
      </c>
      <c r="E6482" s="1">
        <f>GAS_LOAD!L6482</f>
        <v>5.7097406650000009</v>
      </c>
      <c r="F6482" s="1">
        <f t="shared" si="201"/>
        <v>114.15525114155251</v>
      </c>
      <c r="G6482" s="1">
        <v>0</v>
      </c>
      <c r="H6482" s="19">
        <v>0</v>
      </c>
      <c r="I6482" s="1">
        <f>WIND!B6482</f>
        <v>965.203125</v>
      </c>
      <c r="J6482" s="1">
        <f>WIND!C6482</f>
        <v>81.796875</v>
      </c>
      <c r="K6482" s="19">
        <v>0</v>
      </c>
      <c r="L6482" s="21">
        <v>0</v>
      </c>
      <c r="M6482" s="5">
        <v>880</v>
      </c>
      <c r="N6482" s="5">
        <v>0</v>
      </c>
      <c r="O6482" s="22">
        <v>0</v>
      </c>
      <c r="P6482" s="1">
        <v>608</v>
      </c>
      <c r="Q6482" s="22">
        <v>0</v>
      </c>
      <c r="R6482" s="22">
        <v>0</v>
      </c>
      <c r="S6482" s="20">
        <v>0</v>
      </c>
    </row>
    <row r="6483" spans="1:19" ht="15" customHeight="1" x14ac:dyDescent="0.35">
      <c r="A6483" s="2">
        <f t="shared" si="200"/>
        <v>46477</v>
      </c>
      <c r="B6483" s="3">
        <v>249.041666666666</v>
      </c>
      <c r="C6483" s="1">
        <v>8216</v>
      </c>
      <c r="D6483" s="1">
        <f>GAS_LOAD!K6483</f>
        <v>3.8064937766666671</v>
      </c>
      <c r="E6483" s="1">
        <f>GAS_LOAD!L6483</f>
        <v>5.7097406650000009</v>
      </c>
      <c r="F6483" s="1">
        <f t="shared" si="201"/>
        <v>114.15525114155251</v>
      </c>
      <c r="G6483" s="1">
        <v>0</v>
      </c>
      <c r="H6483" s="19">
        <v>0</v>
      </c>
      <c r="I6483" s="1">
        <f>WIND!B6483</f>
        <v>839.828125</v>
      </c>
      <c r="J6483" s="1">
        <f>WIND!C6483</f>
        <v>71.171875</v>
      </c>
      <c r="K6483" s="19">
        <v>0</v>
      </c>
      <c r="L6483" s="21">
        <v>0</v>
      </c>
      <c r="M6483" s="5">
        <v>880</v>
      </c>
      <c r="N6483" s="5">
        <v>780</v>
      </c>
      <c r="O6483" s="22">
        <v>0</v>
      </c>
      <c r="P6483" s="1">
        <v>603</v>
      </c>
      <c r="Q6483" s="22">
        <v>0</v>
      </c>
      <c r="R6483" s="22">
        <v>0</v>
      </c>
      <c r="S6483" s="20">
        <v>0</v>
      </c>
    </row>
    <row r="6484" spans="1:19" ht="15" customHeight="1" x14ac:dyDescent="0.35">
      <c r="A6484" s="2">
        <f t="shared" si="200"/>
        <v>46477</v>
      </c>
      <c r="B6484" s="3">
        <v>249.083333333333</v>
      </c>
      <c r="C6484" s="1">
        <v>7924</v>
      </c>
      <c r="D6484" s="1">
        <f>GAS_LOAD!K6484</f>
        <v>3.8064937766666671</v>
      </c>
      <c r="E6484" s="1">
        <f>GAS_LOAD!L6484</f>
        <v>5.7097406650000009</v>
      </c>
      <c r="F6484" s="1">
        <f t="shared" si="201"/>
        <v>114.15525114155251</v>
      </c>
      <c r="G6484" s="1">
        <v>0</v>
      </c>
      <c r="H6484" s="19">
        <v>0</v>
      </c>
      <c r="I6484" s="1">
        <f>WIND!B6484</f>
        <v>728.28125</v>
      </c>
      <c r="J6484" s="1">
        <f>WIND!C6484</f>
        <v>61.71875</v>
      </c>
      <c r="K6484" s="19">
        <v>0</v>
      </c>
      <c r="L6484" s="21">
        <v>0</v>
      </c>
      <c r="M6484" s="5">
        <v>880</v>
      </c>
      <c r="N6484" s="5">
        <v>609</v>
      </c>
      <c r="O6484" s="22">
        <v>0</v>
      </c>
      <c r="P6484" s="1">
        <v>603</v>
      </c>
      <c r="Q6484" s="22">
        <v>0</v>
      </c>
      <c r="R6484" s="22">
        <v>0</v>
      </c>
      <c r="S6484" s="20">
        <v>0</v>
      </c>
    </row>
    <row r="6485" spans="1:19" ht="15" customHeight="1" x14ac:dyDescent="0.35">
      <c r="A6485" s="2">
        <f t="shared" si="200"/>
        <v>46477</v>
      </c>
      <c r="B6485" s="3">
        <v>249.12499999999901</v>
      </c>
      <c r="C6485" s="1">
        <v>7552</v>
      </c>
      <c r="D6485" s="1">
        <f>GAS_LOAD!K6485</f>
        <v>3.8064937766666671</v>
      </c>
      <c r="E6485" s="1">
        <f>GAS_LOAD!L6485</f>
        <v>5.7097406650000009</v>
      </c>
      <c r="F6485" s="1">
        <f t="shared" si="201"/>
        <v>114.15525114155251</v>
      </c>
      <c r="G6485" s="1">
        <v>0</v>
      </c>
      <c r="H6485" s="19">
        <v>0</v>
      </c>
      <c r="I6485" s="1">
        <f>WIND!B6485</f>
        <v>672.046875</v>
      </c>
      <c r="J6485" s="1">
        <f>WIND!C6485</f>
        <v>56.953125</v>
      </c>
      <c r="K6485" s="19">
        <v>0</v>
      </c>
      <c r="L6485" s="21">
        <v>0</v>
      </c>
      <c r="M6485" s="5">
        <v>880</v>
      </c>
      <c r="N6485" s="5">
        <v>294</v>
      </c>
      <c r="O6485" s="22">
        <v>0</v>
      </c>
      <c r="P6485" s="1">
        <v>607</v>
      </c>
      <c r="Q6485" s="22">
        <v>0</v>
      </c>
      <c r="R6485" s="22">
        <v>0</v>
      </c>
      <c r="S6485" s="20">
        <v>0</v>
      </c>
    </row>
    <row r="6486" spans="1:19" ht="15" customHeight="1" x14ac:dyDescent="0.35">
      <c r="A6486" s="2">
        <f t="shared" si="200"/>
        <v>46477</v>
      </c>
      <c r="B6486" s="3">
        <v>249.166666666666</v>
      </c>
      <c r="C6486" s="1">
        <v>7505</v>
      </c>
      <c r="D6486" s="1">
        <f>GAS_LOAD!K6486</f>
        <v>3.8064937766666671</v>
      </c>
      <c r="E6486" s="1">
        <f>GAS_LOAD!L6486</f>
        <v>5.7097406650000009</v>
      </c>
      <c r="F6486" s="1">
        <f t="shared" si="201"/>
        <v>114.15525114155251</v>
      </c>
      <c r="G6486" s="1">
        <v>0</v>
      </c>
      <c r="H6486" s="19">
        <v>0</v>
      </c>
      <c r="I6486" s="1">
        <f>WIND!B6486</f>
        <v>696.015625</v>
      </c>
      <c r="J6486" s="1">
        <f>WIND!C6486</f>
        <v>58.984375</v>
      </c>
      <c r="K6486" s="19">
        <v>0</v>
      </c>
      <c r="L6486" s="21">
        <v>0</v>
      </c>
      <c r="M6486" s="5">
        <v>880</v>
      </c>
      <c r="N6486" s="5">
        <v>218</v>
      </c>
      <c r="O6486" s="22">
        <v>0</v>
      </c>
      <c r="P6486" s="1">
        <v>610</v>
      </c>
      <c r="Q6486" s="22">
        <v>0</v>
      </c>
      <c r="R6486" s="22">
        <v>0</v>
      </c>
      <c r="S6486" s="20">
        <v>0</v>
      </c>
    </row>
    <row r="6487" spans="1:19" ht="15" customHeight="1" x14ac:dyDescent="0.35">
      <c r="A6487" s="2">
        <f t="shared" si="200"/>
        <v>46477</v>
      </c>
      <c r="B6487" s="3">
        <v>249.208333333333</v>
      </c>
      <c r="C6487" s="1">
        <v>8016</v>
      </c>
      <c r="D6487" s="1">
        <f>GAS_LOAD!K6487</f>
        <v>3.8064937766666671</v>
      </c>
      <c r="E6487" s="1">
        <f>GAS_LOAD!L6487</f>
        <v>5.7097406650000009</v>
      </c>
      <c r="F6487" s="1">
        <f t="shared" si="201"/>
        <v>114.15525114155251</v>
      </c>
      <c r="G6487" s="1">
        <v>0</v>
      </c>
      <c r="H6487" s="19">
        <v>0</v>
      </c>
      <c r="I6487" s="1">
        <f>WIND!B6487</f>
        <v>687.71875</v>
      </c>
      <c r="J6487" s="1">
        <f>WIND!C6487</f>
        <v>58.28125</v>
      </c>
      <c r="K6487" s="19">
        <v>0</v>
      </c>
      <c r="L6487" s="21">
        <v>0</v>
      </c>
      <c r="M6487" s="5">
        <v>880</v>
      </c>
      <c r="N6487" s="5">
        <v>729</v>
      </c>
      <c r="O6487" s="22">
        <v>0</v>
      </c>
      <c r="P6487" s="1">
        <v>619</v>
      </c>
      <c r="Q6487" s="22">
        <v>0</v>
      </c>
      <c r="R6487" s="22">
        <v>0</v>
      </c>
      <c r="S6487" s="20">
        <v>0</v>
      </c>
    </row>
    <row r="6488" spans="1:19" ht="15" customHeight="1" x14ac:dyDescent="0.35">
      <c r="A6488" s="2">
        <f t="shared" si="200"/>
        <v>46477</v>
      </c>
      <c r="B6488" s="3">
        <v>249.24999999999901</v>
      </c>
      <c r="C6488" s="1">
        <v>9153</v>
      </c>
      <c r="D6488" s="1">
        <f>GAS_LOAD!K6488</f>
        <v>3.8064937766666671</v>
      </c>
      <c r="E6488" s="1">
        <f>GAS_LOAD!L6488</f>
        <v>5.7097406650000009</v>
      </c>
      <c r="F6488" s="1">
        <f t="shared" si="201"/>
        <v>114.15525114155251</v>
      </c>
      <c r="G6488" s="1">
        <v>0</v>
      </c>
      <c r="H6488" s="19">
        <v>0</v>
      </c>
      <c r="I6488" s="1">
        <f>WIND!B6488</f>
        <v>694.171875</v>
      </c>
      <c r="J6488" s="1">
        <f>WIND!C6488</f>
        <v>58.828125</v>
      </c>
      <c r="K6488" s="19">
        <v>0</v>
      </c>
      <c r="L6488" s="21">
        <v>0</v>
      </c>
      <c r="M6488" s="5">
        <v>880</v>
      </c>
      <c r="N6488" s="5">
        <v>1466</v>
      </c>
      <c r="O6488" s="22">
        <v>0</v>
      </c>
      <c r="P6488" s="1">
        <v>636</v>
      </c>
      <c r="Q6488" s="22">
        <v>0</v>
      </c>
      <c r="R6488" s="22">
        <v>0</v>
      </c>
      <c r="S6488" s="20">
        <v>0</v>
      </c>
    </row>
    <row r="6489" spans="1:19" ht="15" customHeight="1" x14ac:dyDescent="0.35">
      <c r="A6489" s="2">
        <f t="shared" si="200"/>
        <v>46477</v>
      </c>
      <c r="B6489" s="3">
        <v>249.291666666666</v>
      </c>
      <c r="C6489" s="1">
        <v>9883</v>
      </c>
      <c r="D6489" s="1">
        <f>GAS_LOAD!K6489</f>
        <v>3.8064937766666671</v>
      </c>
      <c r="E6489" s="1">
        <f>GAS_LOAD!L6489</f>
        <v>5.7097406650000009</v>
      </c>
      <c r="F6489" s="1">
        <f t="shared" si="201"/>
        <v>114.15525114155251</v>
      </c>
      <c r="G6489" s="1">
        <v>48</v>
      </c>
      <c r="H6489" s="19">
        <v>0</v>
      </c>
      <c r="I6489" s="1">
        <f>WIND!B6489</f>
        <v>673.890625</v>
      </c>
      <c r="J6489" s="1">
        <f>WIND!C6489</f>
        <v>57.109375</v>
      </c>
      <c r="K6489" s="19">
        <v>0</v>
      </c>
      <c r="L6489" s="21">
        <v>0</v>
      </c>
      <c r="M6489" s="5">
        <v>880</v>
      </c>
      <c r="N6489" s="5">
        <v>1466</v>
      </c>
      <c r="O6489" s="22">
        <v>0</v>
      </c>
      <c r="P6489" s="1">
        <v>653</v>
      </c>
      <c r="Q6489" s="22">
        <v>0</v>
      </c>
      <c r="R6489" s="22">
        <v>0</v>
      </c>
      <c r="S6489" s="20">
        <v>0</v>
      </c>
    </row>
    <row r="6490" spans="1:19" ht="15" customHeight="1" x14ac:dyDescent="0.35">
      <c r="A6490" s="2">
        <f t="shared" si="200"/>
        <v>46477</v>
      </c>
      <c r="B6490" s="3">
        <v>249.333333333333</v>
      </c>
      <c r="C6490" s="1">
        <v>10151</v>
      </c>
      <c r="D6490" s="1">
        <f>GAS_LOAD!K6490</f>
        <v>3.8064937766666671</v>
      </c>
      <c r="E6490" s="1">
        <f>GAS_LOAD!L6490</f>
        <v>5.7097406650000009</v>
      </c>
      <c r="F6490" s="1">
        <f t="shared" si="201"/>
        <v>114.15525114155251</v>
      </c>
      <c r="G6490" s="1">
        <v>741</v>
      </c>
      <c r="H6490" s="19">
        <v>0</v>
      </c>
      <c r="I6490" s="1">
        <f>WIND!B6490</f>
        <v>714.453125</v>
      </c>
      <c r="J6490" s="1">
        <f>WIND!C6490</f>
        <v>60.546875</v>
      </c>
      <c r="K6490" s="19">
        <v>0</v>
      </c>
      <c r="L6490" s="21">
        <v>0</v>
      </c>
      <c r="M6490" s="5">
        <v>880</v>
      </c>
      <c r="N6490" s="5">
        <v>1466</v>
      </c>
      <c r="O6490" s="22">
        <v>0</v>
      </c>
      <c r="P6490" s="1">
        <v>651</v>
      </c>
      <c r="Q6490" s="22">
        <v>0</v>
      </c>
      <c r="R6490" s="22">
        <v>0</v>
      </c>
      <c r="S6490" s="20">
        <v>0</v>
      </c>
    </row>
    <row r="6491" spans="1:19" ht="15" customHeight="1" x14ac:dyDescent="0.35">
      <c r="A6491" s="2">
        <f t="shared" si="200"/>
        <v>46477</v>
      </c>
      <c r="B6491" s="3">
        <v>249.37499999999901</v>
      </c>
      <c r="C6491" s="1">
        <v>10153</v>
      </c>
      <c r="D6491" s="1">
        <f>GAS_LOAD!K6491</f>
        <v>3.8064937766666671</v>
      </c>
      <c r="E6491" s="1">
        <f>GAS_LOAD!L6491</f>
        <v>5.7097406650000009</v>
      </c>
      <c r="F6491" s="1">
        <f t="shared" si="201"/>
        <v>114.15525114155251</v>
      </c>
      <c r="G6491" s="1">
        <v>2793</v>
      </c>
      <c r="H6491" s="19">
        <v>0</v>
      </c>
      <c r="I6491" s="1">
        <f>WIND!B6491</f>
        <v>707.078125</v>
      </c>
      <c r="J6491" s="1">
        <f>WIND!C6491</f>
        <v>59.921875</v>
      </c>
      <c r="K6491" s="19">
        <v>0</v>
      </c>
      <c r="L6491" s="21">
        <v>0</v>
      </c>
      <c r="M6491" s="5">
        <v>880</v>
      </c>
      <c r="N6491" s="5">
        <v>1466</v>
      </c>
      <c r="O6491" s="22">
        <v>0</v>
      </c>
      <c r="P6491" s="1">
        <v>647</v>
      </c>
      <c r="Q6491" s="22">
        <v>0</v>
      </c>
      <c r="R6491" s="22">
        <v>0</v>
      </c>
      <c r="S6491" s="20">
        <v>0</v>
      </c>
    </row>
    <row r="6492" spans="1:19" ht="15" customHeight="1" x14ac:dyDescent="0.35">
      <c r="A6492" s="2">
        <f t="shared" si="200"/>
        <v>46477</v>
      </c>
      <c r="B6492" s="3">
        <v>249.416666666666</v>
      </c>
      <c r="C6492" s="1">
        <v>9964</v>
      </c>
      <c r="D6492" s="1">
        <f>GAS_LOAD!K6492</f>
        <v>3.8064937766666671</v>
      </c>
      <c r="E6492" s="1">
        <f>GAS_LOAD!L6492</f>
        <v>5.7097406650000009</v>
      </c>
      <c r="F6492" s="1">
        <f t="shared" si="201"/>
        <v>114.15525114155251</v>
      </c>
      <c r="G6492" s="1">
        <v>5175</v>
      </c>
      <c r="H6492" s="19">
        <v>0</v>
      </c>
      <c r="I6492" s="1">
        <f>WIND!B6492</f>
        <v>730.125</v>
      </c>
      <c r="J6492" s="1">
        <f>WIND!C6492</f>
        <v>61.875</v>
      </c>
      <c r="K6492" s="19">
        <v>0</v>
      </c>
      <c r="L6492" s="21">
        <v>0</v>
      </c>
      <c r="M6492" s="5">
        <v>880</v>
      </c>
      <c r="N6492" s="5">
        <v>961</v>
      </c>
      <c r="O6492" s="22">
        <v>0</v>
      </c>
      <c r="P6492" s="1">
        <v>644</v>
      </c>
      <c r="Q6492" s="22">
        <v>0</v>
      </c>
      <c r="R6492" s="22">
        <v>0</v>
      </c>
      <c r="S6492" s="20">
        <v>0</v>
      </c>
    </row>
    <row r="6493" spans="1:19" ht="15" customHeight="1" x14ac:dyDescent="0.35">
      <c r="A6493" s="2">
        <f t="shared" si="200"/>
        <v>46477</v>
      </c>
      <c r="B6493" s="3">
        <v>249.458333333333</v>
      </c>
      <c r="C6493" s="1">
        <v>9922</v>
      </c>
      <c r="D6493" s="1">
        <f>GAS_LOAD!K6493</f>
        <v>3.8064937766666671</v>
      </c>
      <c r="E6493" s="1">
        <f>GAS_LOAD!L6493</f>
        <v>5.7097406650000009</v>
      </c>
      <c r="F6493" s="1">
        <f t="shared" si="201"/>
        <v>114.15525114155251</v>
      </c>
      <c r="G6493" s="1">
        <v>6870</v>
      </c>
      <c r="H6493" s="19">
        <v>0</v>
      </c>
      <c r="I6493" s="1">
        <f>WIND!B6493</f>
        <v>661.90625</v>
      </c>
      <c r="J6493" s="1">
        <f>WIND!C6493</f>
        <v>56.09375</v>
      </c>
      <c r="K6493" s="19">
        <v>0</v>
      </c>
      <c r="L6493" s="21">
        <v>0</v>
      </c>
      <c r="M6493" s="5">
        <v>880</v>
      </c>
      <c r="N6493" s="5">
        <v>430</v>
      </c>
      <c r="O6493" s="22">
        <v>0</v>
      </c>
      <c r="P6493" s="1">
        <v>642</v>
      </c>
      <c r="Q6493" s="22">
        <v>0</v>
      </c>
      <c r="R6493" s="22">
        <v>0</v>
      </c>
      <c r="S6493" s="20">
        <v>0</v>
      </c>
    </row>
    <row r="6494" spans="1:19" ht="15" customHeight="1" x14ac:dyDescent="0.35">
      <c r="A6494" s="2">
        <f t="shared" si="200"/>
        <v>46477</v>
      </c>
      <c r="B6494" s="3">
        <v>249.49999999999901</v>
      </c>
      <c r="C6494" s="1">
        <v>9906</v>
      </c>
      <c r="D6494" s="1">
        <f>GAS_LOAD!K6494</f>
        <v>3.8064937766666671</v>
      </c>
      <c r="E6494" s="1">
        <f>GAS_LOAD!L6494</f>
        <v>5.7097406650000009</v>
      </c>
      <c r="F6494" s="1">
        <f t="shared" si="201"/>
        <v>114.15525114155251</v>
      </c>
      <c r="G6494" s="1">
        <v>7968</v>
      </c>
      <c r="H6494" s="19">
        <v>0</v>
      </c>
      <c r="I6494" s="1">
        <f>WIND!B6494</f>
        <v>688.640625</v>
      </c>
      <c r="J6494" s="1">
        <f>WIND!C6494</f>
        <v>58.359375</v>
      </c>
      <c r="K6494" s="19">
        <v>0</v>
      </c>
      <c r="L6494" s="21">
        <v>0</v>
      </c>
      <c r="M6494" s="5">
        <v>880</v>
      </c>
      <c r="N6494" s="5">
        <v>18</v>
      </c>
      <c r="O6494" s="22">
        <v>0</v>
      </c>
      <c r="P6494" s="1">
        <v>643</v>
      </c>
      <c r="Q6494" s="22">
        <v>0</v>
      </c>
      <c r="R6494" s="22">
        <v>0</v>
      </c>
      <c r="S6494" s="20">
        <v>0</v>
      </c>
    </row>
    <row r="6495" spans="1:19" ht="15" customHeight="1" x14ac:dyDescent="0.35">
      <c r="A6495" s="2">
        <f t="shared" si="200"/>
        <v>46477</v>
      </c>
      <c r="B6495" s="3">
        <v>249.541666666666</v>
      </c>
      <c r="C6495" s="1">
        <v>9683</v>
      </c>
      <c r="D6495" s="1">
        <f>GAS_LOAD!K6495</f>
        <v>3.8064937766666671</v>
      </c>
      <c r="E6495" s="1">
        <f>GAS_LOAD!L6495</f>
        <v>5.7097406650000009</v>
      </c>
      <c r="F6495" s="1">
        <f t="shared" si="201"/>
        <v>114.15525114155251</v>
      </c>
      <c r="G6495" s="1">
        <v>8436</v>
      </c>
      <c r="H6495" s="19">
        <v>0</v>
      </c>
      <c r="I6495" s="1">
        <f>WIND!B6495</f>
        <v>821.390625</v>
      </c>
      <c r="J6495" s="1">
        <f>WIND!C6495</f>
        <v>69.609375</v>
      </c>
      <c r="K6495" s="19">
        <v>0</v>
      </c>
      <c r="L6495" s="21">
        <v>0</v>
      </c>
      <c r="M6495" s="5">
        <v>880</v>
      </c>
      <c r="N6495" s="5">
        <v>0</v>
      </c>
      <c r="O6495" s="22">
        <v>0</v>
      </c>
      <c r="P6495" s="1">
        <v>642</v>
      </c>
      <c r="Q6495" s="22">
        <v>0</v>
      </c>
      <c r="R6495" s="22">
        <v>0</v>
      </c>
      <c r="S6495" s="20">
        <v>0</v>
      </c>
    </row>
    <row r="6496" spans="1:19" ht="15" customHeight="1" x14ac:dyDescent="0.35">
      <c r="A6496" s="2">
        <f t="shared" si="200"/>
        <v>46477</v>
      </c>
      <c r="B6496" s="3">
        <v>249.583333333333</v>
      </c>
      <c r="C6496" s="1">
        <v>9489</v>
      </c>
      <c r="D6496" s="1">
        <f>GAS_LOAD!K6496</f>
        <v>3.8064937766666671</v>
      </c>
      <c r="E6496" s="1">
        <f>GAS_LOAD!L6496</f>
        <v>5.7097406650000009</v>
      </c>
      <c r="F6496" s="1">
        <f t="shared" si="201"/>
        <v>114.15525114155251</v>
      </c>
      <c r="G6496" s="1">
        <v>8304</v>
      </c>
      <c r="H6496" s="19">
        <v>0</v>
      </c>
      <c r="I6496" s="1">
        <f>WIND!B6496</f>
        <v>938.46875</v>
      </c>
      <c r="J6496" s="1">
        <f>WIND!C6496</f>
        <v>79.53125</v>
      </c>
      <c r="K6496" s="19">
        <v>0</v>
      </c>
      <c r="L6496" s="21">
        <v>0</v>
      </c>
      <c r="M6496" s="5">
        <v>880</v>
      </c>
      <c r="N6496" s="5">
        <v>0</v>
      </c>
      <c r="O6496" s="22">
        <v>0</v>
      </c>
      <c r="P6496" s="1">
        <v>642</v>
      </c>
      <c r="Q6496" s="22">
        <v>0</v>
      </c>
      <c r="R6496" s="22">
        <v>0</v>
      </c>
      <c r="S6496" s="20">
        <v>0</v>
      </c>
    </row>
    <row r="6497" spans="1:19" ht="15" customHeight="1" x14ac:dyDescent="0.35">
      <c r="A6497" s="2">
        <f t="shared" si="200"/>
        <v>46477</v>
      </c>
      <c r="B6497" s="3">
        <v>249.62499999999901</v>
      </c>
      <c r="C6497" s="1">
        <v>9199</v>
      </c>
      <c r="D6497" s="1">
        <f>GAS_LOAD!K6497</f>
        <v>3.8064937766666671</v>
      </c>
      <c r="E6497" s="1">
        <f>GAS_LOAD!L6497</f>
        <v>5.7097406650000009</v>
      </c>
      <c r="F6497" s="1">
        <f t="shared" si="201"/>
        <v>114.15525114155251</v>
      </c>
      <c r="G6497" s="1">
        <v>7680</v>
      </c>
      <c r="H6497" s="19">
        <v>0</v>
      </c>
      <c r="I6497" s="1">
        <f>WIND!B6497</f>
        <v>964.28125</v>
      </c>
      <c r="J6497" s="1">
        <f>WIND!C6497</f>
        <v>81.71875</v>
      </c>
      <c r="K6497" s="19">
        <v>0</v>
      </c>
      <c r="L6497" s="21">
        <v>0</v>
      </c>
      <c r="M6497" s="5">
        <v>880</v>
      </c>
      <c r="N6497" s="5">
        <v>0</v>
      </c>
      <c r="O6497" s="22">
        <v>0</v>
      </c>
      <c r="P6497" s="1">
        <v>641</v>
      </c>
      <c r="Q6497" s="22">
        <v>0</v>
      </c>
      <c r="R6497" s="22">
        <v>0</v>
      </c>
      <c r="S6497" s="20">
        <v>0</v>
      </c>
    </row>
    <row r="6498" spans="1:19" ht="15" customHeight="1" x14ac:dyDescent="0.35">
      <c r="A6498" s="2">
        <f t="shared" si="200"/>
        <v>46477</v>
      </c>
      <c r="B6498" s="3">
        <v>249.666666666666</v>
      </c>
      <c r="C6498" s="1">
        <v>8978</v>
      </c>
      <c r="D6498" s="1">
        <f>GAS_LOAD!K6498</f>
        <v>3.8064937766666671</v>
      </c>
      <c r="E6498" s="1">
        <f>GAS_LOAD!L6498</f>
        <v>5.7097406650000009</v>
      </c>
      <c r="F6498" s="1">
        <f t="shared" si="201"/>
        <v>114.15525114155251</v>
      </c>
      <c r="G6498" s="1">
        <v>6555</v>
      </c>
      <c r="H6498" s="19">
        <v>0</v>
      </c>
      <c r="I6498" s="1">
        <f>WIND!B6498</f>
        <v>938.46875</v>
      </c>
      <c r="J6498" s="1">
        <f>WIND!C6498</f>
        <v>79.53125</v>
      </c>
      <c r="K6498" s="19">
        <v>0</v>
      </c>
      <c r="L6498" s="21">
        <v>0</v>
      </c>
      <c r="M6498" s="5">
        <v>880</v>
      </c>
      <c r="N6498" s="5">
        <v>0</v>
      </c>
      <c r="O6498" s="22">
        <v>0</v>
      </c>
      <c r="P6498" s="1">
        <v>641</v>
      </c>
      <c r="Q6498" s="22">
        <v>0</v>
      </c>
      <c r="R6498" s="22">
        <v>0</v>
      </c>
      <c r="S6498" s="20">
        <v>0</v>
      </c>
    </row>
    <row r="6499" spans="1:19" ht="15" customHeight="1" x14ac:dyDescent="0.35">
      <c r="A6499" s="2">
        <f t="shared" si="200"/>
        <v>46477</v>
      </c>
      <c r="B6499" s="3">
        <v>249.708333333333</v>
      </c>
      <c r="C6499" s="1">
        <v>8890</v>
      </c>
      <c r="D6499" s="1">
        <f>GAS_LOAD!K6499</f>
        <v>3.8064937766666671</v>
      </c>
      <c r="E6499" s="1">
        <f>GAS_LOAD!L6499</f>
        <v>5.7097406650000009</v>
      </c>
      <c r="F6499" s="1">
        <f t="shared" si="201"/>
        <v>114.15525114155251</v>
      </c>
      <c r="G6499" s="1">
        <v>4728</v>
      </c>
      <c r="H6499" s="19">
        <v>0</v>
      </c>
      <c r="I6499" s="1">
        <f>WIND!B6499</f>
        <v>1036.1875</v>
      </c>
      <c r="J6499" s="1">
        <f>WIND!C6499</f>
        <v>87.8125</v>
      </c>
      <c r="K6499" s="19">
        <v>0</v>
      </c>
      <c r="L6499" s="21">
        <v>0</v>
      </c>
      <c r="M6499" s="5">
        <v>880</v>
      </c>
      <c r="N6499" s="5">
        <v>0</v>
      </c>
      <c r="O6499" s="22">
        <v>0</v>
      </c>
      <c r="P6499" s="1">
        <v>642</v>
      </c>
      <c r="Q6499" s="22">
        <v>0</v>
      </c>
      <c r="R6499" s="22">
        <v>0</v>
      </c>
      <c r="S6499" s="20">
        <v>0</v>
      </c>
    </row>
    <row r="6500" spans="1:19" ht="15" customHeight="1" x14ac:dyDescent="0.35">
      <c r="A6500" s="2">
        <f t="shared" si="200"/>
        <v>46477</v>
      </c>
      <c r="B6500" s="3">
        <v>249.74999999999901</v>
      </c>
      <c r="C6500" s="1">
        <v>9183</v>
      </c>
      <c r="D6500" s="1">
        <f>GAS_LOAD!K6500</f>
        <v>3.8064937766666671</v>
      </c>
      <c r="E6500" s="1">
        <f>GAS_LOAD!L6500</f>
        <v>5.7097406650000009</v>
      </c>
      <c r="F6500" s="1">
        <f t="shared" si="201"/>
        <v>114.15525114155251</v>
      </c>
      <c r="G6500" s="1">
        <v>2511</v>
      </c>
      <c r="H6500" s="19">
        <v>0</v>
      </c>
      <c r="I6500" s="1">
        <f>WIND!B6500</f>
        <v>1052.78125</v>
      </c>
      <c r="J6500" s="1">
        <f>WIND!C6500</f>
        <v>89.21875</v>
      </c>
      <c r="K6500" s="19">
        <v>0</v>
      </c>
      <c r="L6500" s="21">
        <v>0</v>
      </c>
      <c r="M6500" s="5">
        <v>880</v>
      </c>
      <c r="N6500" s="5">
        <v>880</v>
      </c>
      <c r="O6500" s="22">
        <v>0</v>
      </c>
      <c r="P6500" s="1">
        <v>642</v>
      </c>
      <c r="Q6500" s="22">
        <v>0</v>
      </c>
      <c r="R6500" s="22">
        <v>0</v>
      </c>
      <c r="S6500" s="20">
        <v>0</v>
      </c>
    </row>
    <row r="6501" spans="1:19" ht="15" customHeight="1" x14ac:dyDescent="0.35">
      <c r="A6501" s="2">
        <f t="shared" si="200"/>
        <v>46477</v>
      </c>
      <c r="B6501" s="3">
        <v>249.791666666666</v>
      </c>
      <c r="C6501" s="1">
        <v>9578</v>
      </c>
      <c r="D6501" s="1">
        <f>GAS_LOAD!K6501</f>
        <v>3.8064937766666671</v>
      </c>
      <c r="E6501" s="1">
        <f>GAS_LOAD!L6501</f>
        <v>5.7097406650000009</v>
      </c>
      <c r="F6501" s="1">
        <f t="shared" si="201"/>
        <v>114.15525114155251</v>
      </c>
      <c r="G6501" s="1">
        <v>522</v>
      </c>
      <c r="H6501" s="19">
        <v>0</v>
      </c>
      <c r="I6501" s="1">
        <f>WIND!B6501</f>
        <v>1055.546875</v>
      </c>
      <c r="J6501" s="1">
        <f>WIND!C6501</f>
        <v>89.453125</v>
      </c>
      <c r="K6501" s="19">
        <v>0</v>
      </c>
      <c r="L6501" s="21">
        <v>0</v>
      </c>
      <c r="M6501" s="5">
        <v>880</v>
      </c>
      <c r="N6501" s="5">
        <v>1466</v>
      </c>
      <c r="O6501" s="22">
        <v>0</v>
      </c>
      <c r="P6501" s="1">
        <v>638</v>
      </c>
      <c r="Q6501" s="22">
        <v>0</v>
      </c>
      <c r="R6501" s="22">
        <v>0</v>
      </c>
      <c r="S6501" s="20">
        <v>0</v>
      </c>
    </row>
    <row r="6502" spans="1:19" ht="15" customHeight="1" x14ac:dyDescent="0.35">
      <c r="A6502" s="2">
        <f t="shared" si="200"/>
        <v>46477</v>
      </c>
      <c r="B6502" s="3">
        <v>249.833333333333</v>
      </c>
      <c r="C6502" s="1">
        <v>9249</v>
      </c>
      <c r="D6502" s="1">
        <f>GAS_LOAD!K6502</f>
        <v>3.8064937766666671</v>
      </c>
      <c r="E6502" s="1">
        <f>GAS_LOAD!L6502</f>
        <v>5.7097406650000009</v>
      </c>
      <c r="F6502" s="1">
        <f t="shared" si="201"/>
        <v>114.15525114155251</v>
      </c>
      <c r="G6502" s="1">
        <v>3</v>
      </c>
      <c r="H6502" s="19">
        <v>0</v>
      </c>
      <c r="I6502" s="1">
        <f>WIND!B6502</f>
        <v>1112.703125</v>
      </c>
      <c r="J6502" s="1">
        <f>WIND!C6502</f>
        <v>94.296875</v>
      </c>
      <c r="K6502" s="19">
        <v>0</v>
      </c>
      <c r="L6502" s="21">
        <v>0</v>
      </c>
      <c r="M6502" s="5">
        <v>880</v>
      </c>
      <c r="N6502" s="5">
        <v>1466</v>
      </c>
      <c r="O6502" s="22">
        <v>0</v>
      </c>
      <c r="P6502" s="1">
        <v>634</v>
      </c>
      <c r="Q6502" s="22">
        <v>0</v>
      </c>
      <c r="R6502" s="22">
        <v>0</v>
      </c>
      <c r="S6502" s="20">
        <v>0</v>
      </c>
    </row>
    <row r="6503" spans="1:19" ht="15" customHeight="1" x14ac:dyDescent="0.35">
      <c r="A6503" s="2">
        <f t="shared" si="200"/>
        <v>46477</v>
      </c>
      <c r="B6503" s="3">
        <v>249.87499999999901</v>
      </c>
      <c r="C6503" s="1">
        <v>8751</v>
      </c>
      <c r="D6503" s="1">
        <f>GAS_LOAD!K6503</f>
        <v>3.8064937766666671</v>
      </c>
      <c r="E6503" s="1">
        <f>GAS_LOAD!L6503</f>
        <v>5.7097406650000009</v>
      </c>
      <c r="F6503" s="1">
        <f t="shared" si="201"/>
        <v>114.15525114155251</v>
      </c>
      <c r="G6503" s="1">
        <v>0</v>
      </c>
      <c r="H6503" s="19">
        <v>0</v>
      </c>
      <c r="I6503" s="1">
        <f>WIND!B6503</f>
        <v>919.109375</v>
      </c>
      <c r="J6503" s="1">
        <f>WIND!C6503</f>
        <v>77.890625</v>
      </c>
      <c r="K6503" s="19">
        <v>0</v>
      </c>
      <c r="L6503" s="21">
        <v>0</v>
      </c>
      <c r="M6503" s="5">
        <v>880</v>
      </c>
      <c r="N6503" s="5">
        <v>1367</v>
      </c>
      <c r="O6503" s="22">
        <v>0</v>
      </c>
      <c r="P6503" s="1">
        <v>625</v>
      </c>
      <c r="Q6503" s="22">
        <v>0</v>
      </c>
      <c r="R6503" s="22">
        <v>0</v>
      </c>
      <c r="S6503" s="20">
        <v>0</v>
      </c>
    </row>
    <row r="6504" spans="1:19" ht="15" customHeight="1" x14ac:dyDescent="0.35">
      <c r="A6504" s="2">
        <f t="shared" si="200"/>
        <v>46477</v>
      </c>
      <c r="B6504" s="3">
        <v>249.916666666666</v>
      </c>
      <c r="C6504" s="1">
        <v>8918</v>
      </c>
      <c r="D6504" s="1">
        <f>GAS_LOAD!K6504</f>
        <v>3.8064937766666671</v>
      </c>
      <c r="E6504" s="1">
        <f>GAS_LOAD!L6504</f>
        <v>5.7097406650000009</v>
      </c>
      <c r="F6504" s="1">
        <f t="shared" si="201"/>
        <v>114.15525114155251</v>
      </c>
      <c r="G6504" s="1">
        <v>0</v>
      </c>
      <c r="H6504" s="19">
        <v>0</v>
      </c>
      <c r="I6504" s="1">
        <f>WIND!B6504</f>
        <v>749.484375</v>
      </c>
      <c r="J6504" s="1">
        <f>WIND!C6504</f>
        <v>63.515625</v>
      </c>
      <c r="K6504" s="19">
        <v>0</v>
      </c>
      <c r="L6504" s="21">
        <v>0</v>
      </c>
      <c r="M6504" s="5">
        <v>880</v>
      </c>
      <c r="N6504" s="5">
        <v>1466</v>
      </c>
      <c r="O6504" s="22">
        <v>0</v>
      </c>
      <c r="P6504" s="1">
        <v>620</v>
      </c>
      <c r="Q6504" s="22">
        <v>0</v>
      </c>
      <c r="R6504" s="22">
        <v>0</v>
      </c>
      <c r="S6504" s="20">
        <v>0</v>
      </c>
    </row>
    <row r="6505" spans="1:19" ht="15" customHeight="1" x14ac:dyDescent="0.35">
      <c r="A6505" s="2">
        <f t="shared" si="200"/>
        <v>46477</v>
      </c>
      <c r="B6505" s="3">
        <v>249.958333333333</v>
      </c>
      <c r="C6505" s="1">
        <v>9107</v>
      </c>
      <c r="D6505" s="1">
        <f>GAS_LOAD!K6505</f>
        <v>3.8064937766666671</v>
      </c>
      <c r="E6505" s="1">
        <f>GAS_LOAD!L6505</f>
        <v>5.7097406650000009</v>
      </c>
      <c r="F6505" s="1">
        <f t="shared" si="201"/>
        <v>114.15525114155251</v>
      </c>
      <c r="G6505" s="1">
        <v>0</v>
      </c>
      <c r="H6505" s="19">
        <v>0</v>
      </c>
      <c r="I6505" s="1">
        <f>WIND!B6505</f>
        <v>751.328125</v>
      </c>
      <c r="J6505" s="1">
        <f>WIND!C6505</f>
        <v>63.671875</v>
      </c>
      <c r="K6505" s="19">
        <v>0</v>
      </c>
      <c r="L6505" s="21">
        <v>0</v>
      </c>
      <c r="M6505" s="5">
        <v>880</v>
      </c>
      <c r="N6505" s="5">
        <v>1466</v>
      </c>
      <c r="O6505" s="22">
        <v>0</v>
      </c>
      <c r="P6505" s="1">
        <v>616</v>
      </c>
      <c r="Q6505" s="22">
        <v>0</v>
      </c>
      <c r="R6505" s="22">
        <v>0</v>
      </c>
      <c r="S6505" s="20">
        <v>0</v>
      </c>
    </row>
    <row r="6506" spans="1:19" ht="15" customHeight="1" x14ac:dyDescent="0.35">
      <c r="A6506" s="2">
        <f t="shared" si="200"/>
        <v>46478</v>
      </c>
      <c r="B6506" s="3">
        <v>249.99999999999901</v>
      </c>
      <c r="C6506" s="1">
        <v>8537</v>
      </c>
      <c r="D6506" s="1">
        <f>GAS_LOAD!K6506</f>
        <v>3.7593461650000002</v>
      </c>
      <c r="E6506" s="1">
        <f>GAS_LOAD!L6506</f>
        <v>5.6390192474999994</v>
      </c>
      <c r="F6506" s="1">
        <f t="shared" si="201"/>
        <v>114.15525114155251</v>
      </c>
      <c r="G6506" s="1">
        <v>0</v>
      </c>
      <c r="H6506" s="19">
        <v>0</v>
      </c>
      <c r="I6506" s="1">
        <f>WIND!B6506</f>
        <v>723.671875</v>
      </c>
      <c r="J6506" s="1">
        <f>WIND!C6506</f>
        <v>61.328125</v>
      </c>
      <c r="K6506" s="19">
        <v>0</v>
      </c>
      <c r="L6506" s="21">
        <v>0</v>
      </c>
      <c r="M6506" s="5">
        <v>880</v>
      </c>
      <c r="N6506" s="5">
        <v>1197</v>
      </c>
      <c r="O6506" s="22">
        <v>0</v>
      </c>
      <c r="P6506" s="1">
        <v>606</v>
      </c>
      <c r="Q6506" s="22">
        <v>0</v>
      </c>
      <c r="R6506" s="22">
        <v>0</v>
      </c>
      <c r="S6506" s="20">
        <v>0</v>
      </c>
    </row>
    <row r="6507" spans="1:19" ht="15" customHeight="1" x14ac:dyDescent="0.35">
      <c r="A6507" s="2">
        <f t="shared" ref="A6507:A6570" si="202">A6483+1</f>
        <v>46478</v>
      </c>
      <c r="B6507" s="3">
        <v>250.041666666666</v>
      </c>
      <c r="C6507" s="1">
        <v>8198</v>
      </c>
      <c r="D6507" s="1">
        <f>GAS_LOAD!K6507</f>
        <v>3.7593461650000002</v>
      </c>
      <c r="E6507" s="1">
        <f>GAS_LOAD!L6507</f>
        <v>5.6390192474999994</v>
      </c>
      <c r="F6507" s="1">
        <f t="shared" si="201"/>
        <v>114.15525114155251</v>
      </c>
      <c r="G6507" s="1">
        <v>0</v>
      </c>
      <c r="H6507" s="19">
        <v>0</v>
      </c>
      <c r="I6507" s="1">
        <f>WIND!B6507</f>
        <v>698.78125</v>
      </c>
      <c r="J6507" s="1">
        <f>WIND!C6507</f>
        <v>59.21875</v>
      </c>
      <c r="K6507" s="19">
        <v>0</v>
      </c>
      <c r="L6507" s="21">
        <v>0</v>
      </c>
      <c r="M6507" s="5">
        <v>880</v>
      </c>
      <c r="N6507" s="5">
        <v>0</v>
      </c>
      <c r="O6507" s="22">
        <v>0</v>
      </c>
      <c r="P6507" s="1">
        <v>602</v>
      </c>
      <c r="Q6507" s="22">
        <v>0</v>
      </c>
      <c r="R6507" s="22">
        <v>0</v>
      </c>
      <c r="S6507" s="20">
        <v>0</v>
      </c>
    </row>
    <row r="6508" spans="1:19" ht="15" customHeight="1" x14ac:dyDescent="0.35">
      <c r="A6508" s="2">
        <f t="shared" si="202"/>
        <v>46478</v>
      </c>
      <c r="B6508" s="3">
        <v>250.083333333333</v>
      </c>
      <c r="C6508" s="1">
        <v>7909</v>
      </c>
      <c r="D6508" s="1">
        <f>GAS_LOAD!K6508</f>
        <v>3.7593461650000002</v>
      </c>
      <c r="E6508" s="1">
        <f>GAS_LOAD!L6508</f>
        <v>5.6390192474999994</v>
      </c>
      <c r="F6508" s="1">
        <f t="shared" si="201"/>
        <v>114.15525114155251</v>
      </c>
      <c r="G6508" s="1">
        <v>0</v>
      </c>
      <c r="H6508" s="19">
        <v>0</v>
      </c>
      <c r="I6508" s="1">
        <f>WIND!B6508</f>
        <v>729.203125</v>
      </c>
      <c r="J6508" s="1">
        <f>WIND!C6508</f>
        <v>61.796875</v>
      </c>
      <c r="K6508" s="19">
        <v>0</v>
      </c>
      <c r="L6508" s="21">
        <v>0</v>
      </c>
      <c r="M6508" s="5">
        <v>880</v>
      </c>
      <c r="N6508" s="5">
        <v>835</v>
      </c>
      <c r="O6508" s="22">
        <v>0</v>
      </c>
      <c r="P6508" s="1">
        <v>601</v>
      </c>
      <c r="Q6508" s="22">
        <v>0</v>
      </c>
      <c r="R6508" s="22">
        <v>0</v>
      </c>
      <c r="S6508" s="20">
        <v>0</v>
      </c>
    </row>
    <row r="6509" spans="1:19" ht="15" customHeight="1" x14ac:dyDescent="0.35">
      <c r="A6509" s="2">
        <f t="shared" si="202"/>
        <v>46478</v>
      </c>
      <c r="B6509" s="3">
        <v>250.12499999999901</v>
      </c>
      <c r="C6509" s="1">
        <v>7540</v>
      </c>
      <c r="D6509" s="1">
        <f>GAS_LOAD!K6509</f>
        <v>3.7593461650000002</v>
      </c>
      <c r="E6509" s="1">
        <f>GAS_LOAD!L6509</f>
        <v>5.6390192474999994</v>
      </c>
      <c r="F6509" s="1">
        <f t="shared" si="201"/>
        <v>114.15525114155251</v>
      </c>
      <c r="G6509" s="1">
        <v>0</v>
      </c>
      <c r="H6509" s="19">
        <v>0</v>
      </c>
      <c r="I6509" s="1">
        <f>WIND!B6509</f>
        <v>696.9375</v>
      </c>
      <c r="J6509" s="1">
        <f>WIND!C6509</f>
        <v>59.0625</v>
      </c>
      <c r="K6509" s="19">
        <v>0</v>
      </c>
      <c r="L6509" s="21">
        <v>0</v>
      </c>
      <c r="M6509" s="5">
        <v>880</v>
      </c>
      <c r="N6509" s="5">
        <v>497</v>
      </c>
      <c r="O6509" s="22">
        <v>0</v>
      </c>
      <c r="P6509" s="1">
        <v>605</v>
      </c>
      <c r="Q6509" s="22">
        <v>0</v>
      </c>
      <c r="R6509" s="22">
        <v>0</v>
      </c>
      <c r="S6509" s="20">
        <v>0</v>
      </c>
    </row>
    <row r="6510" spans="1:19" ht="15" customHeight="1" x14ac:dyDescent="0.35">
      <c r="A6510" s="2">
        <f t="shared" si="202"/>
        <v>46478</v>
      </c>
      <c r="B6510" s="3">
        <v>250.166666666666</v>
      </c>
      <c r="C6510" s="1">
        <v>7495</v>
      </c>
      <c r="D6510" s="1">
        <f>GAS_LOAD!K6510</f>
        <v>3.7593461650000002</v>
      </c>
      <c r="E6510" s="1">
        <f>GAS_LOAD!L6510</f>
        <v>5.6390192474999994</v>
      </c>
      <c r="F6510" s="1">
        <f t="shared" si="201"/>
        <v>114.15525114155251</v>
      </c>
      <c r="G6510" s="1">
        <v>0</v>
      </c>
      <c r="H6510" s="19">
        <v>0</v>
      </c>
      <c r="I6510" s="1">
        <f>WIND!B6510</f>
        <v>665.59375</v>
      </c>
      <c r="J6510" s="1">
        <f>WIND!C6510</f>
        <v>56.40625</v>
      </c>
      <c r="K6510" s="19">
        <v>0</v>
      </c>
      <c r="L6510" s="21">
        <v>0</v>
      </c>
      <c r="M6510" s="5">
        <v>880</v>
      </c>
      <c r="N6510" s="5">
        <v>482</v>
      </c>
      <c r="O6510" s="22">
        <v>0</v>
      </c>
      <c r="P6510" s="1">
        <v>609</v>
      </c>
      <c r="Q6510" s="22">
        <v>0</v>
      </c>
      <c r="R6510" s="22">
        <v>0</v>
      </c>
      <c r="S6510" s="20">
        <v>0</v>
      </c>
    </row>
    <row r="6511" spans="1:19" ht="15" customHeight="1" x14ac:dyDescent="0.35">
      <c r="A6511" s="2">
        <f t="shared" si="202"/>
        <v>46478</v>
      </c>
      <c r="B6511" s="3">
        <v>250.208333333333</v>
      </c>
      <c r="C6511" s="1">
        <v>8007</v>
      </c>
      <c r="D6511" s="1">
        <f>GAS_LOAD!K6511</f>
        <v>3.7593461650000002</v>
      </c>
      <c r="E6511" s="1">
        <f>GAS_LOAD!L6511</f>
        <v>5.6390192474999994</v>
      </c>
      <c r="F6511" s="1">
        <f t="shared" si="201"/>
        <v>114.15525114155251</v>
      </c>
      <c r="G6511" s="1">
        <v>0</v>
      </c>
      <c r="H6511" s="19">
        <v>0</v>
      </c>
      <c r="I6511" s="1">
        <f>WIND!B6511</f>
        <v>693.25</v>
      </c>
      <c r="J6511" s="1">
        <f>WIND!C6511</f>
        <v>58.75</v>
      </c>
      <c r="K6511" s="19">
        <v>0</v>
      </c>
      <c r="L6511" s="21">
        <v>0</v>
      </c>
      <c r="M6511" s="5">
        <v>880</v>
      </c>
      <c r="N6511" s="5">
        <v>956</v>
      </c>
      <c r="O6511" s="22">
        <v>0</v>
      </c>
      <c r="P6511" s="1">
        <v>617</v>
      </c>
      <c r="Q6511" s="22">
        <v>0</v>
      </c>
      <c r="R6511" s="22">
        <v>0</v>
      </c>
      <c r="S6511" s="20">
        <v>0</v>
      </c>
    </row>
    <row r="6512" spans="1:19" ht="15" customHeight="1" x14ac:dyDescent="0.35">
      <c r="A6512" s="2">
        <f t="shared" si="202"/>
        <v>46478</v>
      </c>
      <c r="B6512" s="3">
        <v>250.24999999999901</v>
      </c>
      <c r="C6512" s="1">
        <v>9144</v>
      </c>
      <c r="D6512" s="1">
        <f>GAS_LOAD!K6512</f>
        <v>3.7593461650000002</v>
      </c>
      <c r="E6512" s="1">
        <f>GAS_LOAD!L6512</f>
        <v>5.6390192474999994</v>
      </c>
      <c r="F6512" s="1">
        <f t="shared" si="201"/>
        <v>114.15525114155251</v>
      </c>
      <c r="G6512" s="1">
        <v>0</v>
      </c>
      <c r="H6512" s="19">
        <v>0</v>
      </c>
      <c r="I6512" s="1">
        <f>WIND!B6512</f>
        <v>702.46875</v>
      </c>
      <c r="J6512" s="1">
        <f>WIND!C6512</f>
        <v>59.53125</v>
      </c>
      <c r="K6512" s="19">
        <v>0</v>
      </c>
      <c r="L6512" s="21">
        <v>0</v>
      </c>
      <c r="M6512" s="5">
        <v>880</v>
      </c>
      <c r="N6512" s="5">
        <v>1197</v>
      </c>
      <c r="O6512" s="22">
        <v>0</v>
      </c>
      <c r="P6512" s="1">
        <v>635</v>
      </c>
      <c r="Q6512" s="22">
        <v>0</v>
      </c>
      <c r="R6512" s="22">
        <v>0</v>
      </c>
      <c r="S6512" s="20">
        <v>0</v>
      </c>
    </row>
    <row r="6513" spans="1:19" ht="15" customHeight="1" x14ac:dyDescent="0.35">
      <c r="A6513" s="2">
        <f t="shared" si="202"/>
        <v>46478</v>
      </c>
      <c r="B6513" s="3">
        <v>250.291666666666</v>
      </c>
      <c r="C6513" s="1">
        <v>9874</v>
      </c>
      <c r="D6513" s="1">
        <f>GAS_LOAD!K6513</f>
        <v>3.7593461650000002</v>
      </c>
      <c r="E6513" s="1">
        <f>GAS_LOAD!L6513</f>
        <v>5.6390192474999994</v>
      </c>
      <c r="F6513" s="1">
        <f t="shared" si="201"/>
        <v>114.15525114155251</v>
      </c>
      <c r="G6513" s="1">
        <v>57</v>
      </c>
      <c r="H6513" s="19">
        <v>0</v>
      </c>
      <c r="I6513" s="1">
        <f>WIND!B6513</f>
        <v>735.65625</v>
      </c>
      <c r="J6513" s="1">
        <f>WIND!C6513</f>
        <v>62.34375</v>
      </c>
      <c r="K6513" s="19">
        <v>0</v>
      </c>
      <c r="L6513" s="21">
        <v>0</v>
      </c>
      <c r="M6513" s="5">
        <v>880</v>
      </c>
      <c r="N6513" s="5">
        <v>1197</v>
      </c>
      <c r="O6513" s="22">
        <v>0</v>
      </c>
      <c r="P6513" s="1">
        <v>651</v>
      </c>
      <c r="Q6513" s="22">
        <v>0</v>
      </c>
      <c r="R6513" s="22">
        <v>0</v>
      </c>
      <c r="S6513" s="20">
        <v>0</v>
      </c>
    </row>
    <row r="6514" spans="1:19" ht="15" customHeight="1" x14ac:dyDescent="0.35">
      <c r="A6514" s="2">
        <f t="shared" si="202"/>
        <v>46478</v>
      </c>
      <c r="B6514" s="3">
        <v>250.333333333333</v>
      </c>
      <c r="C6514" s="1">
        <v>10141</v>
      </c>
      <c r="D6514" s="1">
        <f>GAS_LOAD!K6514</f>
        <v>3.7593461650000002</v>
      </c>
      <c r="E6514" s="1">
        <f>GAS_LOAD!L6514</f>
        <v>5.6390192474999994</v>
      </c>
      <c r="F6514" s="1">
        <f t="shared" si="201"/>
        <v>114.15525114155251</v>
      </c>
      <c r="G6514" s="1">
        <v>804</v>
      </c>
      <c r="H6514" s="19">
        <v>0</v>
      </c>
      <c r="I6514" s="1">
        <f>WIND!B6514</f>
        <v>763.3125</v>
      </c>
      <c r="J6514" s="1">
        <f>WIND!C6514</f>
        <v>64.6875</v>
      </c>
      <c r="K6514" s="19">
        <v>0</v>
      </c>
      <c r="L6514" s="21">
        <v>0</v>
      </c>
      <c r="M6514" s="5">
        <v>880</v>
      </c>
      <c r="N6514" s="5">
        <v>1197</v>
      </c>
      <c r="O6514" s="22">
        <v>0</v>
      </c>
      <c r="P6514" s="1">
        <v>650</v>
      </c>
      <c r="Q6514" s="22">
        <v>0</v>
      </c>
      <c r="R6514" s="22">
        <v>0</v>
      </c>
      <c r="S6514" s="20">
        <v>0</v>
      </c>
    </row>
    <row r="6515" spans="1:19" ht="15" customHeight="1" x14ac:dyDescent="0.35">
      <c r="A6515" s="2">
        <f t="shared" si="202"/>
        <v>46478</v>
      </c>
      <c r="B6515" s="3">
        <v>250.37499999999901</v>
      </c>
      <c r="C6515" s="1">
        <v>10137</v>
      </c>
      <c r="D6515" s="1">
        <f>GAS_LOAD!K6515</f>
        <v>3.7593461650000002</v>
      </c>
      <c r="E6515" s="1">
        <f>GAS_LOAD!L6515</f>
        <v>5.6390192474999994</v>
      </c>
      <c r="F6515" s="1">
        <f t="shared" si="201"/>
        <v>114.15525114155251</v>
      </c>
      <c r="G6515" s="1">
        <v>2967</v>
      </c>
      <c r="H6515" s="19">
        <v>0</v>
      </c>
      <c r="I6515" s="1">
        <f>WIND!B6515</f>
        <v>803.875</v>
      </c>
      <c r="J6515" s="1">
        <f>WIND!C6515</f>
        <v>68.125</v>
      </c>
      <c r="K6515" s="19">
        <v>0</v>
      </c>
      <c r="L6515" s="21">
        <v>0</v>
      </c>
      <c r="M6515" s="5">
        <v>880</v>
      </c>
      <c r="N6515" s="5">
        <v>1197</v>
      </c>
      <c r="O6515" s="22">
        <v>0</v>
      </c>
      <c r="P6515" s="1">
        <v>646</v>
      </c>
      <c r="Q6515" s="22">
        <v>0</v>
      </c>
      <c r="R6515" s="22">
        <v>0</v>
      </c>
      <c r="S6515" s="20">
        <v>0</v>
      </c>
    </row>
    <row r="6516" spans="1:19" ht="15" customHeight="1" x14ac:dyDescent="0.35">
      <c r="A6516" s="2">
        <f t="shared" si="202"/>
        <v>46478</v>
      </c>
      <c r="B6516" s="3">
        <v>250.416666666666</v>
      </c>
      <c r="C6516" s="1">
        <v>9953</v>
      </c>
      <c r="D6516" s="1">
        <f>GAS_LOAD!K6516</f>
        <v>3.7593461650000002</v>
      </c>
      <c r="E6516" s="1">
        <f>GAS_LOAD!L6516</f>
        <v>5.6390192474999994</v>
      </c>
      <c r="F6516" s="1">
        <f t="shared" si="201"/>
        <v>114.15525114155251</v>
      </c>
      <c r="G6516" s="1">
        <v>5352</v>
      </c>
      <c r="H6516" s="19">
        <v>0</v>
      </c>
      <c r="I6516" s="1">
        <f>WIND!B6516</f>
        <v>824.15625</v>
      </c>
      <c r="J6516" s="1">
        <f>WIND!C6516</f>
        <v>69.84375</v>
      </c>
      <c r="K6516" s="19">
        <v>0</v>
      </c>
      <c r="L6516" s="21">
        <v>0</v>
      </c>
      <c r="M6516" s="5">
        <v>880</v>
      </c>
      <c r="N6516" s="5">
        <v>550</v>
      </c>
      <c r="O6516" s="22">
        <v>0</v>
      </c>
      <c r="P6516" s="1">
        <v>643</v>
      </c>
      <c r="Q6516" s="22">
        <v>0</v>
      </c>
      <c r="R6516" s="22">
        <v>0</v>
      </c>
      <c r="S6516" s="20">
        <v>0</v>
      </c>
    </row>
    <row r="6517" spans="1:19" ht="15" customHeight="1" x14ac:dyDescent="0.35">
      <c r="A6517" s="2">
        <f t="shared" si="202"/>
        <v>46478</v>
      </c>
      <c r="B6517" s="3">
        <v>250.458333333333</v>
      </c>
      <c r="C6517" s="1">
        <v>9918</v>
      </c>
      <c r="D6517" s="1">
        <f>GAS_LOAD!K6517</f>
        <v>3.7593461650000002</v>
      </c>
      <c r="E6517" s="1">
        <f>GAS_LOAD!L6517</f>
        <v>5.6390192474999994</v>
      </c>
      <c r="F6517" s="1">
        <f t="shared" si="201"/>
        <v>114.15525114155251</v>
      </c>
      <c r="G6517" s="1">
        <v>7086</v>
      </c>
      <c r="H6517" s="19">
        <v>0</v>
      </c>
      <c r="I6517" s="1">
        <f>WIND!B6517</f>
        <v>767.921875</v>
      </c>
      <c r="J6517" s="1">
        <f>WIND!C6517</f>
        <v>65.078125</v>
      </c>
      <c r="K6517" s="19">
        <v>0</v>
      </c>
      <c r="L6517" s="21">
        <v>0</v>
      </c>
      <c r="M6517" s="5">
        <v>880</v>
      </c>
      <c r="N6517" s="5">
        <v>400</v>
      </c>
      <c r="O6517" s="22">
        <v>0</v>
      </c>
      <c r="P6517" s="1">
        <v>641</v>
      </c>
      <c r="Q6517" s="22">
        <v>0</v>
      </c>
      <c r="R6517" s="22">
        <v>0</v>
      </c>
      <c r="S6517" s="20">
        <v>0</v>
      </c>
    </row>
    <row r="6518" spans="1:19" ht="15" customHeight="1" x14ac:dyDescent="0.35">
      <c r="A6518" s="2">
        <f t="shared" si="202"/>
        <v>46478</v>
      </c>
      <c r="B6518" s="3">
        <v>250.49999999999901</v>
      </c>
      <c r="C6518" s="1">
        <v>9905</v>
      </c>
      <c r="D6518" s="1">
        <f>GAS_LOAD!K6518</f>
        <v>3.7593461650000002</v>
      </c>
      <c r="E6518" s="1">
        <f>GAS_LOAD!L6518</f>
        <v>5.6390192474999994</v>
      </c>
      <c r="F6518" s="1">
        <f t="shared" si="201"/>
        <v>114.15525114155251</v>
      </c>
      <c r="G6518" s="1">
        <v>8244</v>
      </c>
      <c r="H6518" s="19">
        <v>0</v>
      </c>
      <c r="I6518" s="1">
        <f>WIND!B6518</f>
        <v>873.9375</v>
      </c>
      <c r="J6518" s="1">
        <f>WIND!C6518</f>
        <v>74.0625</v>
      </c>
      <c r="K6518" s="19">
        <v>0</v>
      </c>
      <c r="L6518" s="21">
        <v>0</v>
      </c>
      <c r="M6518" s="5">
        <v>880</v>
      </c>
      <c r="N6518" s="5">
        <v>0</v>
      </c>
      <c r="O6518" s="22">
        <v>0</v>
      </c>
      <c r="P6518" s="1">
        <v>641</v>
      </c>
      <c r="Q6518" s="22">
        <v>0</v>
      </c>
      <c r="R6518" s="22">
        <v>0</v>
      </c>
      <c r="S6518" s="20">
        <v>0</v>
      </c>
    </row>
    <row r="6519" spans="1:19" ht="15" customHeight="1" x14ac:dyDescent="0.35">
      <c r="A6519" s="2">
        <f t="shared" si="202"/>
        <v>46478</v>
      </c>
      <c r="B6519" s="3">
        <v>250.541666666666</v>
      </c>
      <c r="C6519" s="1">
        <v>9683</v>
      </c>
      <c r="D6519" s="1">
        <f>GAS_LOAD!K6519</f>
        <v>3.7593461650000002</v>
      </c>
      <c r="E6519" s="1">
        <f>GAS_LOAD!L6519</f>
        <v>5.6390192474999994</v>
      </c>
      <c r="F6519" s="1">
        <f t="shared" si="201"/>
        <v>114.15525114155251</v>
      </c>
      <c r="G6519" s="1">
        <v>8670</v>
      </c>
      <c r="H6519" s="19">
        <v>0</v>
      </c>
      <c r="I6519" s="1">
        <f>WIND!B6519</f>
        <v>1075.828125</v>
      </c>
      <c r="J6519" s="1">
        <f>WIND!C6519</f>
        <v>91.171875</v>
      </c>
      <c r="K6519" s="19">
        <v>0</v>
      </c>
      <c r="L6519" s="21">
        <v>0</v>
      </c>
      <c r="M6519" s="5">
        <v>880</v>
      </c>
      <c r="N6519" s="5">
        <v>0</v>
      </c>
      <c r="O6519" s="22">
        <v>0</v>
      </c>
      <c r="P6519" s="1">
        <v>641</v>
      </c>
      <c r="Q6519" s="22">
        <v>0</v>
      </c>
      <c r="R6519" s="22">
        <v>0</v>
      </c>
      <c r="S6519" s="20">
        <v>0</v>
      </c>
    </row>
    <row r="6520" spans="1:19" ht="15" customHeight="1" x14ac:dyDescent="0.35">
      <c r="A6520" s="2">
        <f t="shared" si="202"/>
        <v>46478</v>
      </c>
      <c r="B6520" s="3">
        <v>250.583333333333</v>
      </c>
      <c r="C6520" s="1">
        <v>9488</v>
      </c>
      <c r="D6520" s="1">
        <f>GAS_LOAD!K6520</f>
        <v>3.7593461650000002</v>
      </c>
      <c r="E6520" s="1">
        <f>GAS_LOAD!L6520</f>
        <v>5.6390192474999994</v>
      </c>
      <c r="F6520" s="1">
        <f t="shared" si="201"/>
        <v>114.15525114155251</v>
      </c>
      <c r="G6520" s="1">
        <v>8529</v>
      </c>
      <c r="H6520" s="19">
        <v>0</v>
      </c>
      <c r="I6520" s="1">
        <f>WIND!B6520</f>
        <v>1309.0625</v>
      </c>
      <c r="J6520" s="1">
        <f>WIND!C6520</f>
        <v>110.9375</v>
      </c>
      <c r="K6520" s="19">
        <v>0</v>
      </c>
      <c r="L6520" s="21">
        <v>0</v>
      </c>
      <c r="M6520" s="5">
        <v>880</v>
      </c>
      <c r="N6520" s="5">
        <v>0</v>
      </c>
      <c r="O6520" s="22">
        <v>0</v>
      </c>
      <c r="P6520" s="1">
        <v>640</v>
      </c>
      <c r="Q6520" s="22">
        <v>0</v>
      </c>
      <c r="R6520" s="22">
        <v>0</v>
      </c>
      <c r="S6520" s="20">
        <v>0</v>
      </c>
    </row>
    <row r="6521" spans="1:19" ht="15" customHeight="1" x14ac:dyDescent="0.35">
      <c r="A6521" s="2">
        <f t="shared" si="202"/>
        <v>46478</v>
      </c>
      <c r="B6521" s="3">
        <v>250.62499999999901</v>
      </c>
      <c r="C6521" s="1">
        <v>9197</v>
      </c>
      <c r="D6521" s="1">
        <f>GAS_LOAD!K6521</f>
        <v>3.7593461650000002</v>
      </c>
      <c r="E6521" s="1">
        <f>GAS_LOAD!L6521</f>
        <v>5.6390192474999994</v>
      </c>
      <c r="F6521" s="1">
        <f t="shared" si="201"/>
        <v>114.15525114155251</v>
      </c>
      <c r="G6521" s="1">
        <v>7875</v>
      </c>
      <c r="H6521" s="19">
        <v>0</v>
      </c>
      <c r="I6521" s="1">
        <f>WIND!B6521</f>
        <v>1451.03125</v>
      </c>
      <c r="J6521" s="1">
        <f>WIND!C6521</f>
        <v>122.96875</v>
      </c>
      <c r="K6521" s="19">
        <v>0</v>
      </c>
      <c r="L6521" s="21">
        <v>0</v>
      </c>
      <c r="M6521" s="5">
        <v>880</v>
      </c>
      <c r="N6521" s="5">
        <v>0</v>
      </c>
      <c r="O6521" s="22">
        <v>0</v>
      </c>
      <c r="P6521" s="1">
        <v>640</v>
      </c>
      <c r="Q6521" s="22">
        <v>0</v>
      </c>
      <c r="R6521" s="22">
        <v>0</v>
      </c>
      <c r="S6521" s="20">
        <v>0</v>
      </c>
    </row>
    <row r="6522" spans="1:19" ht="15" customHeight="1" x14ac:dyDescent="0.35">
      <c r="A6522" s="2">
        <f t="shared" si="202"/>
        <v>46478</v>
      </c>
      <c r="B6522" s="3">
        <v>250.666666666666</v>
      </c>
      <c r="C6522" s="1">
        <v>8975</v>
      </c>
      <c r="D6522" s="1">
        <f>GAS_LOAD!K6522</f>
        <v>3.7593461650000002</v>
      </c>
      <c r="E6522" s="1">
        <f>GAS_LOAD!L6522</f>
        <v>5.6390192474999994</v>
      </c>
      <c r="F6522" s="1">
        <f t="shared" si="201"/>
        <v>114.15525114155251</v>
      </c>
      <c r="G6522" s="1">
        <v>6681</v>
      </c>
      <c r="H6522" s="19">
        <v>0</v>
      </c>
      <c r="I6522" s="1">
        <f>WIND!B6522</f>
        <v>1616.046875</v>
      </c>
      <c r="J6522" s="1">
        <f>WIND!C6522</f>
        <v>136.953125</v>
      </c>
      <c r="K6522" s="19">
        <v>0</v>
      </c>
      <c r="L6522" s="21">
        <v>0</v>
      </c>
      <c r="M6522" s="5">
        <v>880</v>
      </c>
      <c r="N6522" s="5">
        <v>0</v>
      </c>
      <c r="O6522" s="22">
        <v>0</v>
      </c>
      <c r="P6522" s="1">
        <v>640</v>
      </c>
      <c r="Q6522" s="22">
        <v>0</v>
      </c>
      <c r="R6522" s="22">
        <v>0</v>
      </c>
      <c r="S6522" s="20">
        <v>0</v>
      </c>
    </row>
    <row r="6523" spans="1:19" ht="15" customHeight="1" x14ac:dyDescent="0.35">
      <c r="A6523" s="2">
        <f t="shared" si="202"/>
        <v>46478</v>
      </c>
      <c r="B6523" s="3">
        <v>250.708333333333</v>
      </c>
      <c r="C6523" s="1">
        <v>8887</v>
      </c>
      <c r="D6523" s="1">
        <f>GAS_LOAD!K6523</f>
        <v>3.7593461650000002</v>
      </c>
      <c r="E6523" s="1">
        <f>GAS_LOAD!L6523</f>
        <v>5.6390192474999994</v>
      </c>
      <c r="F6523" s="1">
        <f t="shared" si="201"/>
        <v>114.15525114155251</v>
      </c>
      <c r="G6523" s="1">
        <v>4827</v>
      </c>
      <c r="H6523" s="19">
        <v>0</v>
      </c>
      <c r="I6523" s="1">
        <f>WIND!B6523</f>
        <v>1751.5625</v>
      </c>
      <c r="J6523" s="1">
        <f>WIND!C6523</f>
        <v>148.4375</v>
      </c>
      <c r="K6523" s="19">
        <v>0</v>
      </c>
      <c r="L6523" s="21">
        <v>0</v>
      </c>
      <c r="M6523" s="5">
        <v>880</v>
      </c>
      <c r="N6523" s="5">
        <v>0</v>
      </c>
      <c r="O6523" s="22">
        <v>0</v>
      </c>
      <c r="P6523" s="1">
        <v>641</v>
      </c>
      <c r="Q6523" s="22">
        <v>0</v>
      </c>
      <c r="R6523" s="22">
        <v>0</v>
      </c>
      <c r="S6523" s="20">
        <v>0</v>
      </c>
    </row>
    <row r="6524" spans="1:19" ht="15" customHeight="1" x14ac:dyDescent="0.35">
      <c r="A6524" s="2">
        <f t="shared" si="202"/>
        <v>46478</v>
      </c>
      <c r="B6524" s="3">
        <v>250.74999999999901</v>
      </c>
      <c r="C6524" s="1">
        <v>9182</v>
      </c>
      <c r="D6524" s="1">
        <f>GAS_LOAD!K6524</f>
        <v>3.7593461650000002</v>
      </c>
      <c r="E6524" s="1">
        <f>GAS_LOAD!L6524</f>
        <v>5.6390192474999994</v>
      </c>
      <c r="F6524" s="1">
        <f t="shared" si="201"/>
        <v>114.15525114155251</v>
      </c>
      <c r="G6524" s="1">
        <v>2565</v>
      </c>
      <c r="H6524" s="19">
        <v>0</v>
      </c>
      <c r="I6524" s="1">
        <f>WIND!B6524</f>
        <v>1706.390625</v>
      </c>
      <c r="J6524" s="1">
        <f>WIND!C6524</f>
        <v>144.609375</v>
      </c>
      <c r="K6524" s="19">
        <v>0</v>
      </c>
      <c r="L6524" s="21">
        <v>0</v>
      </c>
      <c r="M6524" s="5">
        <v>880</v>
      </c>
      <c r="N6524" s="5">
        <v>0</v>
      </c>
      <c r="O6524" s="22">
        <v>0</v>
      </c>
      <c r="P6524" s="1">
        <v>640</v>
      </c>
      <c r="Q6524" s="22">
        <v>0</v>
      </c>
      <c r="R6524" s="22">
        <v>0</v>
      </c>
      <c r="S6524" s="20">
        <v>0</v>
      </c>
    </row>
    <row r="6525" spans="1:19" ht="15" customHeight="1" x14ac:dyDescent="0.35">
      <c r="A6525" s="2">
        <f t="shared" si="202"/>
        <v>46478</v>
      </c>
      <c r="B6525" s="3">
        <v>250.791666666666</v>
      </c>
      <c r="C6525" s="1">
        <v>9582</v>
      </c>
      <c r="D6525" s="1">
        <f>GAS_LOAD!K6525</f>
        <v>3.7593461650000002</v>
      </c>
      <c r="E6525" s="1">
        <f>GAS_LOAD!L6525</f>
        <v>5.6390192474999994</v>
      </c>
      <c r="F6525" s="1">
        <f t="shared" si="201"/>
        <v>114.15525114155251</v>
      </c>
      <c r="G6525" s="1">
        <v>540</v>
      </c>
      <c r="H6525" s="19">
        <v>0</v>
      </c>
      <c r="I6525" s="1">
        <f>WIND!B6525</f>
        <v>1969.125</v>
      </c>
      <c r="J6525" s="1">
        <f>WIND!C6525</f>
        <v>166.875</v>
      </c>
      <c r="K6525" s="19">
        <v>0</v>
      </c>
      <c r="L6525" s="21">
        <v>0</v>
      </c>
      <c r="M6525" s="5">
        <v>880</v>
      </c>
      <c r="N6525" s="5">
        <v>0</v>
      </c>
      <c r="O6525" s="22">
        <v>0</v>
      </c>
      <c r="P6525" s="1">
        <v>637</v>
      </c>
      <c r="Q6525" s="22">
        <v>0</v>
      </c>
      <c r="R6525" s="22">
        <v>0</v>
      </c>
      <c r="S6525" s="20">
        <v>0</v>
      </c>
    </row>
    <row r="6526" spans="1:19" ht="15" customHeight="1" x14ac:dyDescent="0.35">
      <c r="A6526" s="2">
        <f t="shared" si="202"/>
        <v>46478</v>
      </c>
      <c r="B6526" s="3">
        <v>250.833333333333</v>
      </c>
      <c r="C6526" s="1">
        <v>9254</v>
      </c>
      <c r="D6526" s="1">
        <f>GAS_LOAD!K6526</f>
        <v>3.7593461650000002</v>
      </c>
      <c r="E6526" s="1">
        <f>GAS_LOAD!L6526</f>
        <v>5.6390192474999994</v>
      </c>
      <c r="F6526" s="1">
        <f t="shared" si="201"/>
        <v>114.15525114155251</v>
      </c>
      <c r="G6526" s="1">
        <v>3</v>
      </c>
      <c r="H6526" s="19">
        <v>0</v>
      </c>
      <c r="I6526" s="1">
        <f>WIND!B6526</f>
        <v>2009.6875</v>
      </c>
      <c r="J6526" s="1">
        <f>WIND!C6526</f>
        <v>170.3125</v>
      </c>
      <c r="K6526" s="19">
        <v>0</v>
      </c>
      <c r="L6526" s="21">
        <v>0</v>
      </c>
      <c r="M6526" s="5">
        <v>880</v>
      </c>
      <c r="N6526" s="5">
        <v>599</v>
      </c>
      <c r="O6526" s="22">
        <v>0</v>
      </c>
      <c r="P6526" s="1">
        <v>632</v>
      </c>
      <c r="Q6526" s="22">
        <v>0</v>
      </c>
      <c r="R6526" s="22">
        <v>0</v>
      </c>
      <c r="S6526" s="20">
        <v>0</v>
      </c>
    </row>
    <row r="6527" spans="1:19" ht="15" customHeight="1" x14ac:dyDescent="0.35">
      <c r="A6527" s="2">
        <f t="shared" si="202"/>
        <v>46478</v>
      </c>
      <c r="B6527" s="3">
        <v>250.87499999999901</v>
      </c>
      <c r="C6527" s="1">
        <v>8753</v>
      </c>
      <c r="D6527" s="1">
        <f>GAS_LOAD!K6527</f>
        <v>3.7593461650000002</v>
      </c>
      <c r="E6527" s="1">
        <f>GAS_LOAD!L6527</f>
        <v>5.6390192474999994</v>
      </c>
      <c r="F6527" s="1">
        <f t="shared" si="201"/>
        <v>114.15525114155251</v>
      </c>
      <c r="G6527" s="1">
        <v>0</v>
      </c>
      <c r="H6527" s="19">
        <v>0</v>
      </c>
      <c r="I6527" s="1">
        <f>WIND!B6527</f>
        <v>1921.1875</v>
      </c>
      <c r="J6527" s="1">
        <f>WIND!C6527</f>
        <v>162.8125</v>
      </c>
      <c r="K6527" s="19">
        <v>0</v>
      </c>
      <c r="L6527" s="21">
        <v>0</v>
      </c>
      <c r="M6527" s="5">
        <v>880</v>
      </c>
      <c r="N6527" s="5">
        <v>284</v>
      </c>
      <c r="O6527" s="22">
        <v>0</v>
      </c>
      <c r="P6527" s="1">
        <v>623</v>
      </c>
      <c r="Q6527" s="22">
        <v>0</v>
      </c>
      <c r="R6527" s="22">
        <v>0</v>
      </c>
      <c r="S6527" s="20">
        <v>0</v>
      </c>
    </row>
    <row r="6528" spans="1:19" ht="15" customHeight="1" x14ac:dyDescent="0.35">
      <c r="A6528" s="2">
        <f t="shared" si="202"/>
        <v>46478</v>
      </c>
      <c r="B6528" s="3">
        <v>250.916666666666</v>
      </c>
      <c r="C6528" s="1">
        <v>8920</v>
      </c>
      <c r="D6528" s="1">
        <f>GAS_LOAD!K6528</f>
        <v>3.7593461650000002</v>
      </c>
      <c r="E6528" s="1">
        <f>GAS_LOAD!L6528</f>
        <v>5.6390192474999994</v>
      </c>
      <c r="F6528" s="1">
        <f t="shared" si="201"/>
        <v>114.15525114155251</v>
      </c>
      <c r="G6528" s="1">
        <v>0</v>
      </c>
      <c r="H6528" s="19">
        <v>0</v>
      </c>
      <c r="I6528" s="1">
        <f>WIND!B6528</f>
        <v>1862.1875</v>
      </c>
      <c r="J6528" s="1">
        <f>WIND!C6528</f>
        <v>157.8125</v>
      </c>
      <c r="K6528" s="19">
        <v>0</v>
      </c>
      <c r="L6528" s="21">
        <v>0</v>
      </c>
      <c r="M6528" s="5">
        <v>880</v>
      </c>
      <c r="N6528" s="5">
        <v>519</v>
      </c>
      <c r="O6528" s="22">
        <v>0</v>
      </c>
      <c r="P6528" s="1">
        <v>619</v>
      </c>
      <c r="Q6528" s="22">
        <v>0</v>
      </c>
      <c r="R6528" s="22">
        <v>0</v>
      </c>
      <c r="S6528" s="20">
        <v>0</v>
      </c>
    </row>
    <row r="6529" spans="1:19" ht="15" customHeight="1" x14ac:dyDescent="0.35">
      <c r="A6529" s="2">
        <f t="shared" si="202"/>
        <v>46478</v>
      </c>
      <c r="B6529" s="3">
        <v>250.958333333333</v>
      </c>
      <c r="C6529" s="1">
        <v>9109</v>
      </c>
      <c r="D6529" s="1">
        <f>GAS_LOAD!K6529</f>
        <v>3.7593461650000002</v>
      </c>
      <c r="E6529" s="1">
        <f>GAS_LOAD!L6529</f>
        <v>5.6390192474999994</v>
      </c>
      <c r="F6529" s="1">
        <f t="shared" si="201"/>
        <v>114.15525114155251</v>
      </c>
      <c r="G6529" s="1">
        <v>0</v>
      </c>
      <c r="H6529" s="19">
        <v>0</v>
      </c>
      <c r="I6529" s="1">
        <f>WIND!B6529</f>
        <v>1715.609375</v>
      </c>
      <c r="J6529" s="1">
        <f>WIND!C6529</f>
        <v>145.390625</v>
      </c>
      <c r="K6529" s="19">
        <v>0</v>
      </c>
      <c r="L6529" s="21">
        <v>0</v>
      </c>
      <c r="M6529" s="5">
        <v>880</v>
      </c>
      <c r="N6529" s="5">
        <v>191</v>
      </c>
      <c r="O6529" s="22">
        <v>0</v>
      </c>
      <c r="P6529" s="1">
        <v>615</v>
      </c>
      <c r="Q6529" s="22">
        <v>0</v>
      </c>
      <c r="R6529" s="22">
        <v>0</v>
      </c>
      <c r="S6529" s="20">
        <v>0</v>
      </c>
    </row>
    <row r="6530" spans="1:19" ht="15" customHeight="1" x14ac:dyDescent="0.35">
      <c r="A6530" s="2">
        <f t="shared" si="202"/>
        <v>46479</v>
      </c>
      <c r="B6530" s="3">
        <v>250.99999999999901</v>
      </c>
      <c r="C6530" s="1">
        <v>8594</v>
      </c>
      <c r="D6530" s="1">
        <f>GAS_LOAD!K6530</f>
        <v>3.7263014316666667</v>
      </c>
      <c r="E6530" s="1">
        <f>GAS_LOAD!L6530</f>
        <v>5.5894521475000003</v>
      </c>
      <c r="F6530" s="1">
        <f t="shared" si="201"/>
        <v>114.15525114155251</v>
      </c>
      <c r="G6530" s="1">
        <v>0</v>
      </c>
      <c r="H6530" s="19">
        <v>0</v>
      </c>
      <c r="I6530" s="1">
        <f>WIND!B6530</f>
        <v>1687.03125</v>
      </c>
      <c r="J6530" s="1">
        <f>WIND!C6530</f>
        <v>142.96875</v>
      </c>
      <c r="K6530" s="19">
        <v>0</v>
      </c>
      <c r="L6530" s="21">
        <v>0</v>
      </c>
      <c r="M6530" s="5">
        <v>880</v>
      </c>
      <c r="N6530" s="5">
        <v>0</v>
      </c>
      <c r="O6530" s="22">
        <v>0</v>
      </c>
      <c r="P6530" s="1">
        <v>604</v>
      </c>
      <c r="Q6530" s="22">
        <v>0</v>
      </c>
      <c r="R6530" s="22">
        <v>0</v>
      </c>
      <c r="S6530" s="20">
        <v>0</v>
      </c>
    </row>
    <row r="6531" spans="1:19" ht="15" customHeight="1" x14ac:dyDescent="0.35">
      <c r="A6531" s="2">
        <f t="shared" si="202"/>
        <v>46479</v>
      </c>
      <c r="B6531" s="3">
        <v>251.041666666666</v>
      </c>
      <c r="C6531" s="1">
        <v>8241</v>
      </c>
      <c r="D6531" s="1">
        <f>GAS_LOAD!K6531</f>
        <v>3.7263014316666667</v>
      </c>
      <c r="E6531" s="1">
        <f>GAS_LOAD!L6531</f>
        <v>5.5894521475000003</v>
      </c>
      <c r="F6531" s="1">
        <f t="shared" ref="F6531:F6594" si="203">1000000/365/24</f>
        <v>114.15525114155251</v>
      </c>
      <c r="G6531" s="1">
        <v>0</v>
      </c>
      <c r="H6531" s="19">
        <v>0</v>
      </c>
      <c r="I6531" s="1">
        <f>WIND!B6531</f>
        <v>1230.703125</v>
      </c>
      <c r="J6531" s="1">
        <f>WIND!C6531</f>
        <v>104.296875</v>
      </c>
      <c r="K6531" s="19">
        <v>0</v>
      </c>
      <c r="L6531" s="21">
        <v>0</v>
      </c>
      <c r="M6531" s="5">
        <v>880</v>
      </c>
      <c r="N6531" s="5">
        <v>0</v>
      </c>
      <c r="O6531" s="22">
        <v>0</v>
      </c>
      <c r="P6531" s="1">
        <v>599</v>
      </c>
      <c r="Q6531" s="22">
        <v>0</v>
      </c>
      <c r="R6531" s="22">
        <v>0</v>
      </c>
      <c r="S6531" s="20">
        <v>0</v>
      </c>
    </row>
    <row r="6532" spans="1:19" ht="15" customHeight="1" x14ac:dyDescent="0.35">
      <c r="A6532" s="2">
        <f t="shared" si="202"/>
        <v>46479</v>
      </c>
      <c r="B6532" s="3">
        <v>251.083333333333</v>
      </c>
      <c r="C6532" s="1">
        <v>7968</v>
      </c>
      <c r="D6532" s="1">
        <f>GAS_LOAD!K6532</f>
        <v>3.7263014316666667</v>
      </c>
      <c r="E6532" s="1">
        <f>GAS_LOAD!L6532</f>
        <v>5.5894521475000003</v>
      </c>
      <c r="F6532" s="1">
        <f t="shared" si="203"/>
        <v>114.15525114155251</v>
      </c>
      <c r="G6532" s="1">
        <v>0</v>
      </c>
      <c r="H6532" s="19">
        <v>0</v>
      </c>
      <c r="I6532" s="1">
        <f>WIND!B6532</f>
        <v>1270.34375</v>
      </c>
      <c r="J6532" s="1">
        <f>WIND!C6532</f>
        <v>107.65625</v>
      </c>
      <c r="K6532" s="19">
        <v>0</v>
      </c>
      <c r="L6532" s="21">
        <v>0</v>
      </c>
      <c r="M6532" s="5">
        <v>880</v>
      </c>
      <c r="N6532" s="5">
        <v>0</v>
      </c>
      <c r="O6532" s="22">
        <v>0</v>
      </c>
      <c r="P6532" s="1">
        <v>599</v>
      </c>
      <c r="Q6532" s="22">
        <v>0</v>
      </c>
      <c r="R6532" s="22">
        <v>0</v>
      </c>
      <c r="S6532" s="20">
        <v>0</v>
      </c>
    </row>
    <row r="6533" spans="1:19" ht="15" customHeight="1" x14ac:dyDescent="0.35">
      <c r="A6533" s="2">
        <f t="shared" si="202"/>
        <v>46479</v>
      </c>
      <c r="B6533" s="3">
        <v>251.12499999999901</v>
      </c>
      <c r="C6533" s="1">
        <v>7588</v>
      </c>
      <c r="D6533" s="1">
        <f>GAS_LOAD!K6533</f>
        <v>3.7263014316666667</v>
      </c>
      <c r="E6533" s="1">
        <f>GAS_LOAD!L6533</f>
        <v>5.5894521475000003</v>
      </c>
      <c r="F6533" s="1">
        <f t="shared" si="203"/>
        <v>114.15525114155251</v>
      </c>
      <c r="G6533" s="1">
        <v>0</v>
      </c>
      <c r="H6533" s="19">
        <v>0</v>
      </c>
      <c r="I6533" s="1">
        <f>WIND!B6533</f>
        <v>1430.75</v>
      </c>
      <c r="J6533" s="1">
        <f>WIND!C6533</f>
        <v>121.25</v>
      </c>
      <c r="K6533" s="19">
        <v>0</v>
      </c>
      <c r="L6533" s="21">
        <v>0</v>
      </c>
      <c r="M6533" s="5">
        <v>880</v>
      </c>
      <c r="N6533" s="5">
        <v>0</v>
      </c>
      <c r="O6533" s="22">
        <v>0</v>
      </c>
      <c r="P6533" s="1">
        <v>603</v>
      </c>
      <c r="Q6533" s="22">
        <v>0</v>
      </c>
      <c r="R6533" s="22">
        <v>0</v>
      </c>
      <c r="S6533" s="20">
        <v>0</v>
      </c>
    </row>
    <row r="6534" spans="1:19" ht="15" customHeight="1" x14ac:dyDescent="0.35">
      <c r="A6534" s="2">
        <f t="shared" si="202"/>
        <v>46479</v>
      </c>
      <c r="B6534" s="3">
        <v>251.166666666666</v>
      </c>
      <c r="C6534" s="1">
        <v>7559</v>
      </c>
      <c r="D6534" s="1">
        <f>GAS_LOAD!K6534</f>
        <v>3.7263014316666667</v>
      </c>
      <c r="E6534" s="1">
        <f>GAS_LOAD!L6534</f>
        <v>5.5894521475000003</v>
      </c>
      <c r="F6534" s="1">
        <f t="shared" si="203"/>
        <v>114.15525114155251</v>
      </c>
      <c r="G6534" s="1">
        <v>0</v>
      </c>
      <c r="H6534" s="19">
        <v>0</v>
      </c>
      <c r="I6534" s="1">
        <f>WIND!B6534</f>
        <v>1532.15625</v>
      </c>
      <c r="J6534" s="1">
        <f>WIND!C6534</f>
        <v>129.84375</v>
      </c>
      <c r="K6534" s="19">
        <v>0</v>
      </c>
      <c r="L6534" s="21">
        <v>0</v>
      </c>
      <c r="M6534" s="5">
        <v>880</v>
      </c>
      <c r="N6534" s="5">
        <v>0</v>
      </c>
      <c r="O6534" s="22">
        <v>0</v>
      </c>
      <c r="P6534" s="1">
        <v>606</v>
      </c>
      <c r="Q6534" s="22">
        <v>0</v>
      </c>
      <c r="R6534" s="22">
        <v>0</v>
      </c>
      <c r="S6534" s="20">
        <v>0</v>
      </c>
    </row>
    <row r="6535" spans="1:19" ht="15" customHeight="1" x14ac:dyDescent="0.35">
      <c r="A6535" s="2">
        <f t="shared" si="202"/>
        <v>46479</v>
      </c>
      <c r="B6535" s="3">
        <v>251.208333333333</v>
      </c>
      <c r="C6535" s="1">
        <v>8059</v>
      </c>
      <c r="D6535" s="1">
        <f>GAS_LOAD!K6535</f>
        <v>3.7263014316666667</v>
      </c>
      <c r="E6535" s="1">
        <f>GAS_LOAD!L6535</f>
        <v>5.5894521475000003</v>
      </c>
      <c r="F6535" s="1">
        <f t="shared" si="203"/>
        <v>114.15525114155251</v>
      </c>
      <c r="G6535" s="1">
        <v>0</v>
      </c>
      <c r="H6535" s="19">
        <v>0</v>
      </c>
      <c r="I6535" s="1">
        <f>WIND!B6535</f>
        <v>1620.65625</v>
      </c>
      <c r="J6535" s="1">
        <f>WIND!C6535</f>
        <v>137.34375</v>
      </c>
      <c r="K6535" s="19">
        <v>0</v>
      </c>
      <c r="L6535" s="21">
        <v>0</v>
      </c>
      <c r="M6535" s="5">
        <v>880</v>
      </c>
      <c r="N6535" s="5">
        <v>0</v>
      </c>
      <c r="O6535" s="22">
        <v>0</v>
      </c>
      <c r="P6535" s="1">
        <v>615</v>
      </c>
      <c r="Q6535" s="22">
        <v>0</v>
      </c>
      <c r="R6535" s="22">
        <v>0</v>
      </c>
      <c r="S6535" s="20">
        <v>0</v>
      </c>
    </row>
    <row r="6536" spans="1:19" ht="15" customHeight="1" x14ac:dyDescent="0.35">
      <c r="A6536" s="2">
        <f t="shared" si="202"/>
        <v>46479</v>
      </c>
      <c r="B6536" s="3">
        <v>251.24999999999901</v>
      </c>
      <c r="C6536" s="1">
        <v>9150</v>
      </c>
      <c r="D6536" s="1">
        <f>GAS_LOAD!K6536</f>
        <v>3.7263014316666667</v>
      </c>
      <c r="E6536" s="1">
        <f>GAS_LOAD!L6536</f>
        <v>5.5894521475000003</v>
      </c>
      <c r="F6536" s="1">
        <f t="shared" si="203"/>
        <v>114.15525114155251</v>
      </c>
      <c r="G6536" s="1">
        <v>0</v>
      </c>
      <c r="H6536" s="19">
        <v>0</v>
      </c>
      <c r="I6536" s="1">
        <f>WIND!B6536</f>
        <v>1845.59375</v>
      </c>
      <c r="J6536" s="1">
        <f>WIND!C6536</f>
        <v>156.40625</v>
      </c>
      <c r="K6536" s="19">
        <v>0</v>
      </c>
      <c r="L6536" s="21">
        <v>0</v>
      </c>
      <c r="M6536" s="5">
        <v>880</v>
      </c>
      <c r="N6536" s="5">
        <v>0</v>
      </c>
      <c r="O6536" s="22">
        <v>0</v>
      </c>
      <c r="P6536" s="1">
        <v>631</v>
      </c>
      <c r="Q6536" s="22">
        <v>0</v>
      </c>
      <c r="R6536" s="22">
        <v>0</v>
      </c>
      <c r="S6536" s="20">
        <v>0</v>
      </c>
    </row>
    <row r="6537" spans="1:19" ht="15" customHeight="1" x14ac:dyDescent="0.35">
      <c r="A6537" s="2">
        <f t="shared" si="202"/>
        <v>46479</v>
      </c>
      <c r="B6537" s="3">
        <v>251.291666666666</v>
      </c>
      <c r="C6537" s="1">
        <v>9909</v>
      </c>
      <c r="D6537" s="1">
        <f>GAS_LOAD!K6537</f>
        <v>3.7263014316666667</v>
      </c>
      <c r="E6537" s="1">
        <f>GAS_LOAD!L6537</f>
        <v>5.5894521475000003</v>
      </c>
      <c r="F6537" s="1">
        <f t="shared" si="203"/>
        <v>114.15525114155251</v>
      </c>
      <c r="G6537" s="1">
        <v>63</v>
      </c>
      <c r="H6537" s="19">
        <v>0</v>
      </c>
      <c r="I6537" s="1">
        <f>WIND!B6537</f>
        <v>1734.96875</v>
      </c>
      <c r="J6537" s="1">
        <f>WIND!C6537</f>
        <v>147.03125</v>
      </c>
      <c r="K6537" s="19">
        <v>0</v>
      </c>
      <c r="L6537" s="21">
        <v>0</v>
      </c>
      <c r="M6537" s="5">
        <v>880</v>
      </c>
      <c r="N6537" s="5">
        <v>396</v>
      </c>
      <c r="O6537" s="22">
        <v>0</v>
      </c>
      <c r="P6537" s="1">
        <v>648</v>
      </c>
      <c r="Q6537" s="22">
        <v>0</v>
      </c>
      <c r="R6537" s="22">
        <v>0</v>
      </c>
      <c r="S6537" s="20">
        <v>0</v>
      </c>
    </row>
    <row r="6538" spans="1:19" ht="15" customHeight="1" x14ac:dyDescent="0.35">
      <c r="A6538" s="2">
        <f t="shared" si="202"/>
        <v>46479</v>
      </c>
      <c r="B6538" s="3">
        <v>251.333333333333</v>
      </c>
      <c r="C6538" s="1">
        <v>10141</v>
      </c>
      <c r="D6538" s="1">
        <f>GAS_LOAD!K6538</f>
        <v>3.7263014316666667</v>
      </c>
      <c r="E6538" s="1">
        <f>GAS_LOAD!L6538</f>
        <v>5.5894521475000003</v>
      </c>
      <c r="F6538" s="1">
        <f t="shared" si="203"/>
        <v>114.15525114155251</v>
      </c>
      <c r="G6538" s="1">
        <v>819</v>
      </c>
      <c r="H6538" s="19">
        <v>0</v>
      </c>
      <c r="I6538" s="1">
        <f>WIND!B6538</f>
        <v>1826.234375</v>
      </c>
      <c r="J6538" s="1">
        <f>WIND!C6538</f>
        <v>154.765625</v>
      </c>
      <c r="K6538" s="19">
        <v>0</v>
      </c>
      <c r="L6538" s="21">
        <v>0</v>
      </c>
      <c r="M6538" s="5">
        <v>880</v>
      </c>
      <c r="N6538" s="5">
        <v>278</v>
      </c>
      <c r="O6538" s="22">
        <v>0</v>
      </c>
      <c r="P6538" s="1">
        <v>647</v>
      </c>
      <c r="Q6538" s="22">
        <v>0</v>
      </c>
      <c r="R6538" s="22">
        <v>0</v>
      </c>
      <c r="S6538" s="20">
        <v>0</v>
      </c>
    </row>
    <row r="6539" spans="1:19" ht="15" customHeight="1" x14ac:dyDescent="0.35">
      <c r="A6539" s="2">
        <f t="shared" si="202"/>
        <v>46479</v>
      </c>
      <c r="B6539" s="3">
        <v>251.37499999999901</v>
      </c>
      <c r="C6539" s="1">
        <v>10139</v>
      </c>
      <c r="D6539" s="1">
        <f>GAS_LOAD!K6539</f>
        <v>3.7263014316666667</v>
      </c>
      <c r="E6539" s="1">
        <f>GAS_LOAD!L6539</f>
        <v>5.5894521475000003</v>
      </c>
      <c r="F6539" s="1">
        <f t="shared" si="203"/>
        <v>114.15525114155251</v>
      </c>
      <c r="G6539" s="1">
        <v>3009</v>
      </c>
      <c r="H6539" s="19">
        <v>0</v>
      </c>
      <c r="I6539" s="1">
        <f>WIND!B6539</f>
        <v>2146.125</v>
      </c>
      <c r="J6539" s="1">
        <f>WIND!C6539</f>
        <v>181.875</v>
      </c>
      <c r="K6539" s="19">
        <v>0</v>
      </c>
      <c r="L6539" s="21">
        <v>0</v>
      </c>
      <c r="M6539" s="5">
        <v>880</v>
      </c>
      <c r="N6539" s="5">
        <v>0</v>
      </c>
      <c r="O6539" s="22">
        <v>0</v>
      </c>
      <c r="P6539" s="1">
        <v>642</v>
      </c>
      <c r="Q6539" s="22">
        <v>0</v>
      </c>
      <c r="R6539" s="22">
        <v>0</v>
      </c>
      <c r="S6539" s="20">
        <v>0</v>
      </c>
    </row>
    <row r="6540" spans="1:19" ht="15" customHeight="1" x14ac:dyDescent="0.35">
      <c r="A6540" s="2">
        <f t="shared" si="202"/>
        <v>46479</v>
      </c>
      <c r="B6540" s="3">
        <v>251.416666666666</v>
      </c>
      <c r="C6540" s="1">
        <v>9924</v>
      </c>
      <c r="D6540" s="1">
        <f>GAS_LOAD!K6540</f>
        <v>3.7263014316666667</v>
      </c>
      <c r="E6540" s="1">
        <f>GAS_LOAD!L6540</f>
        <v>5.5894521475000003</v>
      </c>
      <c r="F6540" s="1">
        <f t="shared" si="203"/>
        <v>114.15525114155251</v>
      </c>
      <c r="G6540" s="1">
        <v>5403</v>
      </c>
      <c r="H6540" s="19">
        <v>0</v>
      </c>
      <c r="I6540" s="1">
        <f>WIND!B6540</f>
        <v>2059.46875</v>
      </c>
      <c r="J6540" s="1">
        <f>WIND!C6540</f>
        <v>174.53125</v>
      </c>
      <c r="K6540" s="19">
        <v>0</v>
      </c>
      <c r="L6540" s="21">
        <v>0</v>
      </c>
      <c r="M6540" s="5">
        <v>880</v>
      </c>
      <c r="N6540" s="5">
        <v>0</v>
      </c>
      <c r="O6540" s="22">
        <v>0</v>
      </c>
      <c r="P6540" s="1">
        <v>640</v>
      </c>
      <c r="Q6540" s="22">
        <v>0</v>
      </c>
      <c r="R6540" s="22">
        <v>0</v>
      </c>
      <c r="S6540" s="20">
        <v>0</v>
      </c>
    </row>
    <row r="6541" spans="1:19" ht="15" customHeight="1" x14ac:dyDescent="0.35">
      <c r="A6541" s="2">
        <f t="shared" si="202"/>
        <v>46479</v>
      </c>
      <c r="B6541" s="3">
        <v>251.458333333333</v>
      </c>
      <c r="C6541" s="1">
        <v>9853</v>
      </c>
      <c r="D6541" s="1">
        <f>GAS_LOAD!K6541</f>
        <v>3.7263014316666667</v>
      </c>
      <c r="E6541" s="1">
        <f>GAS_LOAD!L6541</f>
        <v>5.5894521475000003</v>
      </c>
      <c r="F6541" s="1">
        <f t="shared" si="203"/>
        <v>114.15525114155251</v>
      </c>
      <c r="G6541" s="1">
        <v>7116</v>
      </c>
      <c r="H6541" s="19">
        <v>0</v>
      </c>
      <c r="I6541" s="1">
        <f>WIND!B6541</f>
        <v>2189.453125</v>
      </c>
      <c r="J6541" s="1">
        <f>WIND!C6541</f>
        <v>185.546875</v>
      </c>
      <c r="K6541" s="19">
        <v>0</v>
      </c>
      <c r="L6541" s="21">
        <v>0</v>
      </c>
      <c r="M6541" s="5">
        <v>880</v>
      </c>
      <c r="N6541" s="5">
        <v>0</v>
      </c>
      <c r="O6541" s="22">
        <v>0</v>
      </c>
      <c r="P6541" s="1">
        <v>638</v>
      </c>
      <c r="Q6541" s="22">
        <v>0</v>
      </c>
      <c r="R6541" s="22">
        <v>0</v>
      </c>
      <c r="S6541" s="20">
        <v>0</v>
      </c>
    </row>
    <row r="6542" spans="1:19" ht="15" customHeight="1" x14ac:dyDescent="0.35">
      <c r="A6542" s="2">
        <f t="shared" si="202"/>
        <v>46479</v>
      </c>
      <c r="B6542" s="3">
        <v>251.49999999999901</v>
      </c>
      <c r="C6542" s="1">
        <v>9838</v>
      </c>
      <c r="D6542" s="1">
        <f>GAS_LOAD!K6542</f>
        <v>3.7263014316666667</v>
      </c>
      <c r="E6542" s="1">
        <f>GAS_LOAD!L6542</f>
        <v>5.5894521475000003</v>
      </c>
      <c r="F6542" s="1">
        <f t="shared" si="203"/>
        <v>114.15525114155251</v>
      </c>
      <c r="G6542" s="1">
        <v>8238</v>
      </c>
      <c r="H6542" s="19">
        <v>0</v>
      </c>
      <c r="I6542" s="1">
        <f>WIND!B6542</f>
        <v>2237.390625</v>
      </c>
      <c r="J6542" s="1">
        <f>WIND!C6542</f>
        <v>189.609375</v>
      </c>
      <c r="K6542" s="19">
        <v>0</v>
      </c>
      <c r="L6542" s="21">
        <v>0</v>
      </c>
      <c r="M6542" s="5">
        <v>880</v>
      </c>
      <c r="N6542" s="5">
        <v>0</v>
      </c>
      <c r="O6542" s="22">
        <v>0</v>
      </c>
      <c r="P6542" s="1">
        <v>638</v>
      </c>
      <c r="Q6542" s="22">
        <v>0</v>
      </c>
      <c r="R6542" s="22">
        <v>0</v>
      </c>
      <c r="S6542" s="20">
        <v>0</v>
      </c>
    </row>
    <row r="6543" spans="1:19" ht="15" customHeight="1" x14ac:dyDescent="0.35">
      <c r="A6543" s="2">
        <f t="shared" si="202"/>
        <v>46479</v>
      </c>
      <c r="B6543" s="3">
        <v>251.541666666666</v>
      </c>
      <c r="C6543" s="1">
        <v>9570</v>
      </c>
      <c r="D6543" s="1">
        <f>GAS_LOAD!K6543</f>
        <v>3.7263014316666667</v>
      </c>
      <c r="E6543" s="1">
        <f>GAS_LOAD!L6543</f>
        <v>5.5894521475000003</v>
      </c>
      <c r="F6543" s="1">
        <f t="shared" si="203"/>
        <v>114.15525114155251</v>
      </c>
      <c r="G6543" s="1">
        <v>8661</v>
      </c>
      <c r="H6543" s="19">
        <v>0</v>
      </c>
      <c r="I6543" s="1">
        <f>WIND!B6543</f>
        <v>2329.578125</v>
      </c>
      <c r="J6543" s="1">
        <f>WIND!C6543</f>
        <v>197.421875</v>
      </c>
      <c r="K6543" s="19">
        <v>0</v>
      </c>
      <c r="L6543" s="21">
        <v>0</v>
      </c>
      <c r="M6543" s="5">
        <v>880</v>
      </c>
      <c r="N6543" s="5">
        <v>0</v>
      </c>
      <c r="O6543" s="22">
        <v>0</v>
      </c>
      <c r="P6543" s="1">
        <v>638</v>
      </c>
      <c r="Q6543" s="22">
        <v>0</v>
      </c>
      <c r="R6543" s="22">
        <v>0</v>
      </c>
      <c r="S6543" s="20">
        <v>0</v>
      </c>
    </row>
    <row r="6544" spans="1:19" ht="15" customHeight="1" x14ac:dyDescent="0.35">
      <c r="A6544" s="2">
        <f t="shared" si="202"/>
        <v>46479</v>
      </c>
      <c r="B6544" s="3">
        <v>251.583333333333</v>
      </c>
      <c r="C6544" s="1">
        <v>9321</v>
      </c>
      <c r="D6544" s="1">
        <f>GAS_LOAD!K6544</f>
        <v>3.7263014316666667</v>
      </c>
      <c r="E6544" s="1">
        <f>GAS_LOAD!L6544</f>
        <v>5.5894521475000003</v>
      </c>
      <c r="F6544" s="1">
        <f t="shared" si="203"/>
        <v>114.15525114155251</v>
      </c>
      <c r="G6544" s="1">
        <v>8505</v>
      </c>
      <c r="H6544" s="19">
        <v>0</v>
      </c>
      <c r="I6544" s="1">
        <f>WIND!B6544</f>
        <v>2642.09375</v>
      </c>
      <c r="J6544" s="1">
        <f>WIND!C6544</f>
        <v>223.90625</v>
      </c>
      <c r="K6544" s="19">
        <v>0</v>
      </c>
      <c r="L6544" s="21">
        <v>0</v>
      </c>
      <c r="M6544" s="5">
        <v>880</v>
      </c>
      <c r="N6544" s="5">
        <v>0</v>
      </c>
      <c r="O6544" s="22">
        <v>0</v>
      </c>
      <c r="P6544" s="1">
        <v>637</v>
      </c>
      <c r="Q6544" s="22">
        <v>0</v>
      </c>
      <c r="R6544" s="22">
        <v>0</v>
      </c>
      <c r="S6544" s="20">
        <v>0</v>
      </c>
    </row>
    <row r="6545" spans="1:19" ht="15" customHeight="1" x14ac:dyDescent="0.35">
      <c r="A6545" s="2">
        <f t="shared" si="202"/>
        <v>46479</v>
      </c>
      <c r="B6545" s="3">
        <v>251.62499999999901</v>
      </c>
      <c r="C6545" s="1">
        <v>9010</v>
      </c>
      <c r="D6545" s="1">
        <f>GAS_LOAD!K6545</f>
        <v>3.7263014316666667</v>
      </c>
      <c r="E6545" s="1">
        <f>GAS_LOAD!L6545</f>
        <v>5.5894521475000003</v>
      </c>
      <c r="F6545" s="1">
        <f t="shared" si="203"/>
        <v>114.15525114155251</v>
      </c>
      <c r="G6545" s="1">
        <v>7830</v>
      </c>
      <c r="H6545" s="19">
        <v>0</v>
      </c>
      <c r="I6545" s="1">
        <f>WIND!B6545</f>
        <v>2962.90625</v>
      </c>
      <c r="J6545" s="1">
        <f>WIND!C6545</f>
        <v>251.09375</v>
      </c>
      <c r="K6545" s="19">
        <v>0</v>
      </c>
      <c r="L6545" s="21">
        <v>0</v>
      </c>
      <c r="M6545" s="5">
        <v>880</v>
      </c>
      <c r="N6545" s="5">
        <v>0</v>
      </c>
      <c r="O6545" s="22">
        <v>0</v>
      </c>
      <c r="P6545" s="1">
        <v>637</v>
      </c>
      <c r="Q6545" s="22">
        <v>0</v>
      </c>
      <c r="R6545" s="22">
        <v>0</v>
      </c>
      <c r="S6545" s="20">
        <v>0</v>
      </c>
    </row>
    <row r="6546" spans="1:19" ht="15" customHeight="1" x14ac:dyDescent="0.35">
      <c r="A6546" s="2">
        <f t="shared" si="202"/>
        <v>46479</v>
      </c>
      <c r="B6546" s="3">
        <v>251.666666666666</v>
      </c>
      <c r="C6546" s="1">
        <v>8730</v>
      </c>
      <c r="D6546" s="1">
        <f>GAS_LOAD!K6546</f>
        <v>3.7263014316666667</v>
      </c>
      <c r="E6546" s="1">
        <f>GAS_LOAD!L6546</f>
        <v>5.5894521475000003</v>
      </c>
      <c r="F6546" s="1">
        <f t="shared" si="203"/>
        <v>114.15525114155251</v>
      </c>
      <c r="G6546" s="1">
        <v>6618</v>
      </c>
      <c r="H6546" s="19">
        <v>0</v>
      </c>
      <c r="I6546" s="1">
        <f>WIND!B6546</f>
        <v>3111.328125</v>
      </c>
      <c r="J6546" s="1">
        <f>WIND!C6546</f>
        <v>263.671875</v>
      </c>
      <c r="K6546" s="19">
        <v>0</v>
      </c>
      <c r="L6546" s="21">
        <v>0</v>
      </c>
      <c r="M6546" s="5">
        <v>880</v>
      </c>
      <c r="N6546" s="5">
        <v>0</v>
      </c>
      <c r="O6546" s="22">
        <v>0</v>
      </c>
      <c r="P6546" s="1">
        <v>637</v>
      </c>
      <c r="Q6546" s="22">
        <v>0</v>
      </c>
      <c r="R6546" s="22">
        <v>0</v>
      </c>
      <c r="S6546" s="20">
        <v>0</v>
      </c>
    </row>
    <row r="6547" spans="1:19" ht="15" customHeight="1" x14ac:dyDescent="0.35">
      <c r="A6547" s="2">
        <f t="shared" si="202"/>
        <v>46479</v>
      </c>
      <c r="B6547" s="3">
        <v>251.708333333333</v>
      </c>
      <c r="C6547" s="1">
        <v>8655</v>
      </c>
      <c r="D6547" s="1">
        <f>GAS_LOAD!K6547</f>
        <v>3.7263014316666667</v>
      </c>
      <c r="E6547" s="1">
        <f>GAS_LOAD!L6547</f>
        <v>5.5894521475000003</v>
      </c>
      <c r="F6547" s="1">
        <f t="shared" si="203"/>
        <v>114.15525114155251</v>
      </c>
      <c r="G6547" s="1">
        <v>4848</v>
      </c>
      <c r="H6547" s="19">
        <v>0</v>
      </c>
      <c r="I6547" s="1">
        <f>WIND!B6547</f>
        <v>3126.078125</v>
      </c>
      <c r="J6547" s="1">
        <f>WIND!C6547</f>
        <v>264.921875</v>
      </c>
      <c r="K6547" s="19">
        <v>0</v>
      </c>
      <c r="L6547" s="21">
        <v>0</v>
      </c>
      <c r="M6547" s="5">
        <v>880</v>
      </c>
      <c r="N6547" s="5">
        <v>0</v>
      </c>
      <c r="O6547" s="22">
        <v>0</v>
      </c>
      <c r="P6547" s="1">
        <v>638</v>
      </c>
      <c r="Q6547" s="22">
        <v>0</v>
      </c>
      <c r="R6547" s="22">
        <v>0</v>
      </c>
      <c r="S6547" s="20">
        <v>0</v>
      </c>
    </row>
    <row r="6548" spans="1:19" ht="15" customHeight="1" x14ac:dyDescent="0.35">
      <c r="A6548" s="2">
        <f t="shared" si="202"/>
        <v>46479</v>
      </c>
      <c r="B6548" s="3">
        <v>251.74999999999901</v>
      </c>
      <c r="C6548" s="1">
        <v>8855</v>
      </c>
      <c r="D6548" s="1">
        <f>GAS_LOAD!K6548</f>
        <v>3.7263014316666667</v>
      </c>
      <c r="E6548" s="1">
        <f>GAS_LOAD!L6548</f>
        <v>5.5894521475000003</v>
      </c>
      <c r="F6548" s="1">
        <f t="shared" si="203"/>
        <v>114.15525114155251</v>
      </c>
      <c r="G6548" s="1">
        <v>2568</v>
      </c>
      <c r="H6548" s="19">
        <v>0</v>
      </c>
      <c r="I6548" s="1">
        <f>WIND!B6548</f>
        <v>2803.421875</v>
      </c>
      <c r="J6548" s="1">
        <f>WIND!C6548</f>
        <v>237.578125</v>
      </c>
      <c r="K6548" s="19">
        <v>0</v>
      </c>
      <c r="L6548" s="21">
        <v>0</v>
      </c>
      <c r="M6548" s="5">
        <v>880</v>
      </c>
      <c r="N6548" s="5">
        <v>0</v>
      </c>
      <c r="O6548" s="22">
        <v>0</v>
      </c>
      <c r="P6548" s="1">
        <v>637</v>
      </c>
      <c r="Q6548" s="22">
        <v>0</v>
      </c>
      <c r="R6548" s="22">
        <v>0</v>
      </c>
      <c r="S6548" s="20">
        <v>0</v>
      </c>
    </row>
    <row r="6549" spans="1:19" ht="15" customHeight="1" x14ac:dyDescent="0.35">
      <c r="A6549" s="2">
        <f t="shared" si="202"/>
        <v>46479</v>
      </c>
      <c r="B6549" s="3">
        <v>251.791666666666</v>
      </c>
      <c r="C6549" s="1">
        <v>9245</v>
      </c>
      <c r="D6549" s="1">
        <f>GAS_LOAD!K6549</f>
        <v>3.7263014316666667</v>
      </c>
      <c r="E6549" s="1">
        <f>GAS_LOAD!L6549</f>
        <v>5.5894521475000003</v>
      </c>
      <c r="F6549" s="1">
        <f t="shared" si="203"/>
        <v>114.15525114155251</v>
      </c>
      <c r="G6549" s="1">
        <v>576</v>
      </c>
      <c r="H6549" s="19">
        <v>0</v>
      </c>
      <c r="I6549" s="1">
        <f>WIND!B6549</f>
        <v>2844.90625</v>
      </c>
      <c r="J6549" s="1">
        <f>WIND!C6549</f>
        <v>241.09375</v>
      </c>
      <c r="K6549" s="19">
        <v>0</v>
      </c>
      <c r="L6549" s="21">
        <v>0</v>
      </c>
      <c r="M6549" s="5">
        <v>880</v>
      </c>
      <c r="N6549" s="5">
        <v>0</v>
      </c>
      <c r="O6549" s="22">
        <v>0</v>
      </c>
      <c r="P6549" s="1">
        <v>634</v>
      </c>
      <c r="Q6549" s="22">
        <v>0</v>
      </c>
      <c r="R6549" s="22">
        <v>0</v>
      </c>
      <c r="S6549" s="20">
        <v>0</v>
      </c>
    </row>
    <row r="6550" spans="1:19" ht="15" customHeight="1" x14ac:dyDescent="0.35">
      <c r="A6550" s="2">
        <f t="shared" si="202"/>
        <v>46479</v>
      </c>
      <c r="B6550" s="3">
        <v>251.833333333333</v>
      </c>
      <c r="C6550" s="1">
        <v>9029</v>
      </c>
      <c r="D6550" s="1">
        <f>GAS_LOAD!K6550</f>
        <v>3.7263014316666667</v>
      </c>
      <c r="E6550" s="1">
        <f>GAS_LOAD!L6550</f>
        <v>5.5894521475000003</v>
      </c>
      <c r="F6550" s="1">
        <f t="shared" si="203"/>
        <v>114.15525114155251</v>
      </c>
      <c r="G6550" s="1">
        <v>6</v>
      </c>
      <c r="H6550" s="19">
        <v>0</v>
      </c>
      <c r="I6550" s="1">
        <f>WIND!B6550</f>
        <v>2785.90625</v>
      </c>
      <c r="J6550" s="1">
        <f>WIND!C6550</f>
        <v>236.09375</v>
      </c>
      <c r="K6550" s="19">
        <v>0</v>
      </c>
      <c r="L6550" s="21">
        <v>0</v>
      </c>
      <c r="M6550" s="5">
        <v>880</v>
      </c>
      <c r="N6550" s="5">
        <v>0</v>
      </c>
      <c r="O6550" s="22">
        <v>0</v>
      </c>
      <c r="P6550" s="1">
        <v>629</v>
      </c>
      <c r="Q6550" s="22">
        <v>0</v>
      </c>
      <c r="R6550" s="22">
        <v>0</v>
      </c>
      <c r="S6550" s="20">
        <v>0</v>
      </c>
    </row>
    <row r="6551" spans="1:19" ht="15" customHeight="1" x14ac:dyDescent="0.35">
      <c r="A6551" s="2">
        <f t="shared" si="202"/>
        <v>46479</v>
      </c>
      <c r="B6551" s="3">
        <v>251.87499999999901</v>
      </c>
      <c r="C6551" s="1">
        <v>8665</v>
      </c>
      <c r="D6551" s="1">
        <f>GAS_LOAD!K6551</f>
        <v>3.7263014316666667</v>
      </c>
      <c r="E6551" s="1">
        <f>GAS_LOAD!L6551</f>
        <v>5.5894521475000003</v>
      </c>
      <c r="F6551" s="1">
        <f t="shared" si="203"/>
        <v>114.15525114155251</v>
      </c>
      <c r="G6551" s="1">
        <v>0</v>
      </c>
      <c r="H6551" s="19">
        <v>0</v>
      </c>
      <c r="I6551" s="1">
        <f>WIND!B6551</f>
        <v>2514.875</v>
      </c>
      <c r="J6551" s="1">
        <f>WIND!C6551</f>
        <v>213.125</v>
      </c>
      <c r="K6551" s="19">
        <v>0</v>
      </c>
      <c r="L6551" s="21">
        <v>0</v>
      </c>
      <c r="M6551" s="5">
        <v>880</v>
      </c>
      <c r="N6551" s="5">
        <v>0</v>
      </c>
      <c r="O6551" s="22">
        <v>0</v>
      </c>
      <c r="P6551" s="1">
        <v>621</v>
      </c>
      <c r="Q6551" s="22">
        <v>0</v>
      </c>
      <c r="R6551" s="22">
        <v>0</v>
      </c>
      <c r="S6551" s="20">
        <v>0</v>
      </c>
    </row>
    <row r="6552" spans="1:19" ht="15" customHeight="1" x14ac:dyDescent="0.35">
      <c r="A6552" s="2">
        <f t="shared" si="202"/>
        <v>46479</v>
      </c>
      <c r="B6552" s="3">
        <v>251.916666666666</v>
      </c>
      <c r="C6552" s="1">
        <v>8879</v>
      </c>
      <c r="D6552" s="1">
        <f>GAS_LOAD!K6552</f>
        <v>3.7263014316666667</v>
      </c>
      <c r="E6552" s="1">
        <f>GAS_LOAD!L6552</f>
        <v>5.5894521475000003</v>
      </c>
      <c r="F6552" s="1">
        <f t="shared" si="203"/>
        <v>114.15525114155251</v>
      </c>
      <c r="G6552" s="1">
        <v>0</v>
      </c>
      <c r="H6552" s="19">
        <v>0</v>
      </c>
      <c r="I6552" s="1">
        <f>WIND!B6552</f>
        <v>2343.40625</v>
      </c>
      <c r="J6552" s="1">
        <f>WIND!C6552</f>
        <v>198.59375</v>
      </c>
      <c r="K6552" s="19">
        <v>0</v>
      </c>
      <c r="L6552" s="21">
        <v>0</v>
      </c>
      <c r="M6552" s="5">
        <v>880</v>
      </c>
      <c r="N6552" s="5">
        <v>0</v>
      </c>
      <c r="O6552" s="22">
        <v>0</v>
      </c>
      <c r="P6552" s="1">
        <v>616</v>
      </c>
      <c r="Q6552" s="22">
        <v>0</v>
      </c>
      <c r="R6552" s="22">
        <v>0</v>
      </c>
      <c r="S6552" s="20">
        <v>0</v>
      </c>
    </row>
    <row r="6553" spans="1:19" ht="15" customHeight="1" x14ac:dyDescent="0.35">
      <c r="A6553" s="2">
        <f t="shared" si="202"/>
        <v>46479</v>
      </c>
      <c r="B6553" s="3">
        <v>251.958333333333</v>
      </c>
      <c r="C6553" s="1">
        <v>9096</v>
      </c>
      <c r="D6553" s="1">
        <f>GAS_LOAD!K6553</f>
        <v>3.7263014316666667</v>
      </c>
      <c r="E6553" s="1">
        <f>GAS_LOAD!L6553</f>
        <v>5.5894521475000003</v>
      </c>
      <c r="F6553" s="1">
        <f t="shared" si="203"/>
        <v>114.15525114155251</v>
      </c>
      <c r="G6553" s="1">
        <v>0</v>
      </c>
      <c r="H6553" s="19">
        <v>0</v>
      </c>
      <c r="I6553" s="1">
        <f>WIND!B6553</f>
        <v>2017.984375</v>
      </c>
      <c r="J6553" s="1">
        <f>WIND!C6553</f>
        <v>171.015625</v>
      </c>
      <c r="K6553" s="19">
        <v>0</v>
      </c>
      <c r="L6553" s="21">
        <v>0</v>
      </c>
      <c r="M6553" s="5">
        <v>880</v>
      </c>
      <c r="N6553" s="5">
        <v>0</v>
      </c>
      <c r="O6553" s="22">
        <v>0</v>
      </c>
      <c r="P6553" s="1">
        <v>612</v>
      </c>
      <c r="Q6553" s="22">
        <v>0</v>
      </c>
      <c r="R6553" s="22">
        <v>0</v>
      </c>
      <c r="S6553" s="20">
        <v>0</v>
      </c>
    </row>
    <row r="6554" spans="1:19" ht="15" customHeight="1" x14ac:dyDescent="0.35">
      <c r="A6554" s="2">
        <f t="shared" si="202"/>
        <v>46480</v>
      </c>
      <c r="B6554" s="3">
        <v>251.99999999999901</v>
      </c>
      <c r="C6554" s="1">
        <v>8469</v>
      </c>
      <c r="D6554" s="1">
        <f>GAS_LOAD!K6554</f>
        <v>3.6952812833333337</v>
      </c>
      <c r="E6554" s="1">
        <f>GAS_LOAD!L6554</f>
        <v>5.5429219250000008</v>
      </c>
      <c r="F6554" s="1">
        <f t="shared" si="203"/>
        <v>114.15525114155251</v>
      </c>
      <c r="G6554" s="1">
        <v>0</v>
      </c>
      <c r="H6554" s="19">
        <v>0</v>
      </c>
      <c r="I6554" s="1">
        <f>WIND!B6554</f>
        <v>1961.75</v>
      </c>
      <c r="J6554" s="1">
        <f>WIND!C6554</f>
        <v>166.25</v>
      </c>
      <c r="K6554" s="19">
        <v>0</v>
      </c>
      <c r="L6554" s="21">
        <v>0</v>
      </c>
      <c r="M6554" s="5">
        <v>880</v>
      </c>
      <c r="N6554" s="5">
        <v>0</v>
      </c>
      <c r="O6554" s="22">
        <v>0</v>
      </c>
      <c r="P6554" s="1">
        <v>588</v>
      </c>
      <c r="Q6554" s="22">
        <v>0</v>
      </c>
      <c r="R6554" s="22">
        <v>0</v>
      </c>
      <c r="S6554" s="20">
        <v>0</v>
      </c>
    </row>
    <row r="6555" spans="1:19" ht="15" customHeight="1" x14ac:dyDescent="0.35">
      <c r="A6555" s="2">
        <f t="shared" si="202"/>
        <v>46480</v>
      </c>
      <c r="B6555" s="3">
        <v>252.041666666666</v>
      </c>
      <c r="C6555" s="1">
        <v>8035</v>
      </c>
      <c r="D6555" s="1">
        <f>GAS_LOAD!K6555</f>
        <v>3.6952812833333337</v>
      </c>
      <c r="E6555" s="1">
        <f>GAS_LOAD!L6555</f>
        <v>5.5429219250000008</v>
      </c>
      <c r="F6555" s="1">
        <f t="shared" si="203"/>
        <v>114.15525114155251</v>
      </c>
      <c r="G6555" s="1">
        <v>0</v>
      </c>
      <c r="H6555" s="19">
        <v>0</v>
      </c>
      <c r="I6555" s="1">
        <f>WIND!B6555</f>
        <v>1844.671875</v>
      </c>
      <c r="J6555" s="1">
        <f>WIND!C6555</f>
        <v>156.328125</v>
      </c>
      <c r="K6555" s="19">
        <v>0</v>
      </c>
      <c r="L6555" s="21">
        <v>0</v>
      </c>
      <c r="M6555" s="5">
        <v>880</v>
      </c>
      <c r="N6555" s="5">
        <v>0</v>
      </c>
      <c r="O6555" s="22">
        <v>0</v>
      </c>
      <c r="P6555" s="1">
        <v>587</v>
      </c>
      <c r="Q6555" s="22">
        <v>0</v>
      </c>
      <c r="R6555" s="22">
        <v>0</v>
      </c>
      <c r="S6555" s="20">
        <v>0</v>
      </c>
    </row>
    <row r="6556" spans="1:19" ht="15" customHeight="1" x14ac:dyDescent="0.35">
      <c r="A6556" s="2">
        <f t="shared" si="202"/>
        <v>46480</v>
      </c>
      <c r="B6556" s="3">
        <v>252.083333333333</v>
      </c>
      <c r="C6556" s="1">
        <v>7691</v>
      </c>
      <c r="D6556" s="1">
        <f>GAS_LOAD!K6556</f>
        <v>3.6952812833333337</v>
      </c>
      <c r="E6556" s="1">
        <f>GAS_LOAD!L6556</f>
        <v>5.5429219250000008</v>
      </c>
      <c r="F6556" s="1">
        <f t="shared" si="203"/>
        <v>114.15525114155251</v>
      </c>
      <c r="G6556" s="1">
        <v>0</v>
      </c>
      <c r="H6556" s="19">
        <v>0</v>
      </c>
      <c r="I6556" s="1">
        <f>WIND!B6556</f>
        <v>1810.5625</v>
      </c>
      <c r="J6556" s="1">
        <f>WIND!C6556</f>
        <v>153.4375</v>
      </c>
      <c r="K6556" s="19">
        <v>0</v>
      </c>
      <c r="L6556" s="21">
        <v>0</v>
      </c>
      <c r="M6556" s="5">
        <v>880</v>
      </c>
      <c r="N6556" s="5">
        <v>0</v>
      </c>
      <c r="O6556" s="22">
        <v>0</v>
      </c>
      <c r="P6556" s="1">
        <v>589</v>
      </c>
      <c r="Q6556" s="22">
        <v>0</v>
      </c>
      <c r="R6556" s="22">
        <v>0</v>
      </c>
      <c r="S6556" s="20">
        <v>0</v>
      </c>
    </row>
    <row r="6557" spans="1:19" ht="15" customHeight="1" x14ac:dyDescent="0.35">
      <c r="A6557" s="2">
        <f t="shared" si="202"/>
        <v>46480</v>
      </c>
      <c r="B6557" s="3">
        <v>252.12499999999901</v>
      </c>
      <c r="C6557" s="1">
        <v>7259</v>
      </c>
      <c r="D6557" s="1">
        <f>GAS_LOAD!K6557</f>
        <v>3.6952812833333337</v>
      </c>
      <c r="E6557" s="1">
        <f>GAS_LOAD!L6557</f>
        <v>5.5429219250000008</v>
      </c>
      <c r="F6557" s="1">
        <f t="shared" si="203"/>
        <v>114.15525114155251</v>
      </c>
      <c r="G6557" s="1">
        <v>0</v>
      </c>
      <c r="H6557" s="19">
        <v>0</v>
      </c>
      <c r="I6557" s="1">
        <f>WIND!B6557</f>
        <v>1845.59375</v>
      </c>
      <c r="J6557" s="1">
        <f>WIND!C6557</f>
        <v>156.40625</v>
      </c>
      <c r="K6557" s="19">
        <v>0</v>
      </c>
      <c r="L6557" s="21">
        <v>0</v>
      </c>
      <c r="M6557" s="5">
        <v>880</v>
      </c>
      <c r="N6557" s="5">
        <v>0</v>
      </c>
      <c r="O6557" s="22">
        <v>0</v>
      </c>
      <c r="P6557" s="1">
        <v>592</v>
      </c>
      <c r="Q6557" s="22">
        <v>0</v>
      </c>
      <c r="R6557" s="22">
        <v>0</v>
      </c>
      <c r="S6557" s="20">
        <v>0</v>
      </c>
    </row>
    <row r="6558" spans="1:19" ht="15" customHeight="1" x14ac:dyDescent="0.35">
      <c r="A6558" s="2">
        <f t="shared" si="202"/>
        <v>46480</v>
      </c>
      <c r="B6558" s="3">
        <v>252.166666666666</v>
      </c>
      <c r="C6558" s="1">
        <v>7087</v>
      </c>
      <c r="D6558" s="1">
        <f>GAS_LOAD!K6558</f>
        <v>3.6952812833333337</v>
      </c>
      <c r="E6558" s="1">
        <f>GAS_LOAD!L6558</f>
        <v>5.5429219250000008</v>
      </c>
      <c r="F6558" s="1">
        <f t="shared" si="203"/>
        <v>114.15525114155251</v>
      </c>
      <c r="G6558" s="1">
        <v>0</v>
      </c>
      <c r="H6558" s="19">
        <v>0</v>
      </c>
      <c r="I6558" s="1">
        <f>WIND!B6558</f>
        <v>1812.40625</v>
      </c>
      <c r="J6558" s="1">
        <f>WIND!C6558</f>
        <v>153.59375</v>
      </c>
      <c r="K6558" s="19">
        <v>0</v>
      </c>
      <c r="L6558" s="21">
        <v>0</v>
      </c>
      <c r="M6558" s="5">
        <v>880</v>
      </c>
      <c r="N6558" s="5">
        <v>0</v>
      </c>
      <c r="O6558" s="22">
        <v>0</v>
      </c>
      <c r="P6558" s="1">
        <v>594</v>
      </c>
      <c r="Q6558" s="22">
        <v>0</v>
      </c>
      <c r="R6558" s="22">
        <v>0</v>
      </c>
      <c r="S6558" s="20">
        <v>0</v>
      </c>
    </row>
    <row r="6559" spans="1:19" ht="15" customHeight="1" x14ac:dyDescent="0.35">
      <c r="A6559" s="2">
        <f t="shared" si="202"/>
        <v>46480</v>
      </c>
      <c r="B6559" s="3">
        <v>252.208333333333</v>
      </c>
      <c r="C6559" s="1">
        <v>7242</v>
      </c>
      <c r="D6559" s="1">
        <f>GAS_LOAD!K6559</f>
        <v>3.6952812833333337</v>
      </c>
      <c r="E6559" s="1">
        <f>GAS_LOAD!L6559</f>
        <v>5.5429219250000008</v>
      </c>
      <c r="F6559" s="1">
        <f t="shared" si="203"/>
        <v>114.15525114155251</v>
      </c>
      <c r="G6559" s="1">
        <v>0</v>
      </c>
      <c r="H6559" s="19">
        <v>0</v>
      </c>
      <c r="I6559" s="1">
        <f>WIND!B6559</f>
        <v>1948.84375</v>
      </c>
      <c r="J6559" s="1">
        <f>WIND!C6559</f>
        <v>165.15625</v>
      </c>
      <c r="K6559" s="19">
        <v>0</v>
      </c>
      <c r="L6559" s="21">
        <v>0</v>
      </c>
      <c r="M6559" s="5">
        <v>880</v>
      </c>
      <c r="N6559" s="5">
        <v>0</v>
      </c>
      <c r="O6559" s="22">
        <v>0</v>
      </c>
      <c r="P6559" s="1">
        <v>600</v>
      </c>
      <c r="Q6559" s="22">
        <v>0</v>
      </c>
      <c r="R6559" s="22">
        <v>0</v>
      </c>
      <c r="S6559" s="20">
        <v>0</v>
      </c>
    </row>
    <row r="6560" spans="1:19" ht="15" customHeight="1" x14ac:dyDescent="0.35">
      <c r="A6560" s="2">
        <f t="shared" si="202"/>
        <v>46480</v>
      </c>
      <c r="B6560" s="3">
        <v>252.24999999999901</v>
      </c>
      <c r="C6560" s="1">
        <v>7616</v>
      </c>
      <c r="D6560" s="1">
        <f>GAS_LOAD!K6560</f>
        <v>3.6952812833333337</v>
      </c>
      <c r="E6560" s="1">
        <f>GAS_LOAD!L6560</f>
        <v>5.5429219250000008</v>
      </c>
      <c r="F6560" s="1">
        <f t="shared" si="203"/>
        <v>114.15525114155251</v>
      </c>
      <c r="G6560" s="1">
        <v>0</v>
      </c>
      <c r="H6560" s="19">
        <v>0</v>
      </c>
      <c r="I6560" s="1">
        <f>WIND!B6560</f>
        <v>1828.078125</v>
      </c>
      <c r="J6560" s="1">
        <f>WIND!C6560</f>
        <v>154.921875</v>
      </c>
      <c r="K6560" s="19">
        <v>0</v>
      </c>
      <c r="L6560" s="21">
        <v>0</v>
      </c>
      <c r="M6560" s="5">
        <v>880</v>
      </c>
      <c r="N6560" s="5">
        <v>0</v>
      </c>
      <c r="O6560" s="22">
        <v>0</v>
      </c>
      <c r="P6560" s="1">
        <v>608</v>
      </c>
      <c r="Q6560" s="22">
        <v>0</v>
      </c>
      <c r="R6560" s="22">
        <v>0</v>
      </c>
      <c r="S6560" s="20">
        <v>0</v>
      </c>
    </row>
    <row r="6561" spans="1:19" ht="15" customHeight="1" x14ac:dyDescent="0.35">
      <c r="A6561" s="2">
        <f t="shared" si="202"/>
        <v>46480</v>
      </c>
      <c r="B6561" s="3">
        <v>252.291666666666</v>
      </c>
      <c r="C6561" s="1">
        <v>7913</v>
      </c>
      <c r="D6561" s="1">
        <f>GAS_LOAD!K6561</f>
        <v>3.6952812833333337</v>
      </c>
      <c r="E6561" s="1">
        <f>GAS_LOAD!L6561</f>
        <v>5.5429219250000008</v>
      </c>
      <c r="F6561" s="1">
        <f t="shared" si="203"/>
        <v>114.15525114155251</v>
      </c>
      <c r="G6561" s="1">
        <v>63</v>
      </c>
      <c r="H6561" s="19">
        <v>0</v>
      </c>
      <c r="I6561" s="1">
        <f>WIND!B6561</f>
        <v>1629.875</v>
      </c>
      <c r="J6561" s="1">
        <f>WIND!C6561</f>
        <v>138.125</v>
      </c>
      <c r="K6561" s="19">
        <v>0</v>
      </c>
      <c r="L6561" s="21">
        <v>0</v>
      </c>
      <c r="M6561" s="5">
        <v>880</v>
      </c>
      <c r="N6561" s="5">
        <v>0</v>
      </c>
      <c r="O6561" s="22">
        <v>0</v>
      </c>
      <c r="P6561" s="1">
        <v>622</v>
      </c>
      <c r="Q6561" s="22">
        <v>0</v>
      </c>
      <c r="R6561" s="22">
        <v>0</v>
      </c>
      <c r="S6561" s="20">
        <v>0</v>
      </c>
    </row>
    <row r="6562" spans="1:19" ht="15" customHeight="1" x14ac:dyDescent="0.35">
      <c r="A6562" s="2">
        <f t="shared" si="202"/>
        <v>46480</v>
      </c>
      <c r="B6562" s="3">
        <v>252.333333333333</v>
      </c>
      <c r="C6562" s="1">
        <v>8433</v>
      </c>
      <c r="D6562" s="1">
        <f>GAS_LOAD!K6562</f>
        <v>3.6952812833333337</v>
      </c>
      <c r="E6562" s="1">
        <f>GAS_LOAD!L6562</f>
        <v>5.5429219250000008</v>
      </c>
      <c r="F6562" s="1">
        <f t="shared" si="203"/>
        <v>114.15525114155251</v>
      </c>
      <c r="G6562" s="1">
        <v>852</v>
      </c>
      <c r="H6562" s="19">
        <v>0</v>
      </c>
      <c r="I6562" s="1">
        <f>WIND!B6562</f>
        <v>1476.84375</v>
      </c>
      <c r="J6562" s="1">
        <f>WIND!C6562</f>
        <v>125.15625</v>
      </c>
      <c r="K6562" s="19">
        <v>0</v>
      </c>
      <c r="L6562" s="21">
        <v>0</v>
      </c>
      <c r="M6562" s="5">
        <v>880</v>
      </c>
      <c r="N6562" s="5">
        <v>0</v>
      </c>
      <c r="O6562" s="22">
        <v>0</v>
      </c>
      <c r="P6562" s="1">
        <v>629</v>
      </c>
      <c r="Q6562" s="22">
        <v>0</v>
      </c>
      <c r="R6562" s="22">
        <v>0</v>
      </c>
      <c r="S6562" s="20">
        <v>0</v>
      </c>
    </row>
    <row r="6563" spans="1:19" ht="15" customHeight="1" x14ac:dyDescent="0.35">
      <c r="A6563" s="2">
        <f t="shared" si="202"/>
        <v>46480</v>
      </c>
      <c r="B6563" s="3">
        <v>252.37499999999901</v>
      </c>
      <c r="C6563" s="1">
        <v>8782</v>
      </c>
      <c r="D6563" s="1">
        <f>GAS_LOAD!K6563</f>
        <v>3.6952812833333337</v>
      </c>
      <c r="E6563" s="1">
        <f>GAS_LOAD!L6563</f>
        <v>5.5429219250000008</v>
      </c>
      <c r="F6563" s="1">
        <f t="shared" si="203"/>
        <v>114.15525114155251</v>
      </c>
      <c r="G6563" s="1">
        <v>3054</v>
      </c>
      <c r="H6563" s="19">
        <v>0</v>
      </c>
      <c r="I6563" s="1">
        <f>WIND!B6563</f>
        <v>1594.84375</v>
      </c>
      <c r="J6563" s="1">
        <f>WIND!C6563</f>
        <v>135.15625</v>
      </c>
      <c r="K6563" s="19">
        <v>0</v>
      </c>
      <c r="L6563" s="21">
        <v>0</v>
      </c>
      <c r="M6563" s="5">
        <v>880</v>
      </c>
      <c r="N6563" s="5">
        <v>0</v>
      </c>
      <c r="O6563" s="22">
        <v>0</v>
      </c>
      <c r="P6563" s="1">
        <v>631</v>
      </c>
      <c r="Q6563" s="22">
        <v>0</v>
      </c>
      <c r="R6563" s="22">
        <v>0</v>
      </c>
      <c r="S6563" s="20">
        <v>0</v>
      </c>
    </row>
    <row r="6564" spans="1:19" ht="15" customHeight="1" x14ac:dyDescent="0.35">
      <c r="A6564" s="2">
        <f t="shared" si="202"/>
        <v>46480</v>
      </c>
      <c r="B6564" s="3">
        <v>252.416666666666</v>
      </c>
      <c r="C6564" s="1">
        <v>8735</v>
      </c>
      <c r="D6564" s="1">
        <f>GAS_LOAD!K6564</f>
        <v>3.6952812833333337</v>
      </c>
      <c r="E6564" s="1">
        <f>GAS_LOAD!L6564</f>
        <v>5.5429219250000008</v>
      </c>
      <c r="F6564" s="1">
        <f t="shared" si="203"/>
        <v>114.15525114155251</v>
      </c>
      <c r="G6564" s="1">
        <v>5439</v>
      </c>
      <c r="H6564" s="19">
        <v>0</v>
      </c>
      <c r="I6564" s="1">
        <f>WIND!B6564</f>
        <v>1461.171875</v>
      </c>
      <c r="J6564" s="1">
        <f>WIND!C6564</f>
        <v>123.828125</v>
      </c>
      <c r="K6564" s="19">
        <v>0</v>
      </c>
      <c r="L6564" s="21">
        <v>0</v>
      </c>
      <c r="M6564" s="5">
        <v>880</v>
      </c>
      <c r="N6564" s="5">
        <v>0</v>
      </c>
      <c r="O6564" s="22">
        <v>0</v>
      </c>
      <c r="P6564" s="1">
        <v>629</v>
      </c>
      <c r="Q6564" s="22">
        <v>0</v>
      </c>
      <c r="R6564" s="22">
        <v>0</v>
      </c>
      <c r="S6564" s="20">
        <v>0</v>
      </c>
    </row>
    <row r="6565" spans="1:19" ht="15" customHeight="1" x14ac:dyDescent="0.35">
      <c r="A6565" s="2">
        <f t="shared" si="202"/>
        <v>46480</v>
      </c>
      <c r="B6565" s="3">
        <v>252.458333333333</v>
      </c>
      <c r="C6565" s="1">
        <v>8740</v>
      </c>
      <c r="D6565" s="1">
        <f>GAS_LOAD!K6565</f>
        <v>3.6952812833333337</v>
      </c>
      <c r="E6565" s="1">
        <f>GAS_LOAD!L6565</f>
        <v>5.5429219250000008</v>
      </c>
      <c r="F6565" s="1">
        <f t="shared" si="203"/>
        <v>114.15525114155251</v>
      </c>
      <c r="G6565" s="1">
        <v>7227</v>
      </c>
      <c r="H6565" s="19">
        <v>0</v>
      </c>
      <c r="I6565" s="1">
        <f>WIND!B6565</f>
        <v>1266.65625</v>
      </c>
      <c r="J6565" s="1">
        <f>WIND!C6565</f>
        <v>107.34375</v>
      </c>
      <c r="K6565" s="19">
        <v>0</v>
      </c>
      <c r="L6565" s="21">
        <v>0</v>
      </c>
      <c r="M6565" s="5">
        <v>880</v>
      </c>
      <c r="N6565" s="5">
        <v>0</v>
      </c>
      <c r="O6565" s="22">
        <v>0</v>
      </c>
      <c r="P6565" s="1">
        <v>626</v>
      </c>
      <c r="Q6565" s="22">
        <v>0</v>
      </c>
      <c r="R6565" s="22">
        <v>0</v>
      </c>
      <c r="S6565" s="20">
        <v>0</v>
      </c>
    </row>
    <row r="6566" spans="1:19" ht="15" customHeight="1" x14ac:dyDescent="0.35">
      <c r="A6566" s="2">
        <f t="shared" si="202"/>
        <v>46480</v>
      </c>
      <c r="B6566" s="3">
        <v>252.49999999999901</v>
      </c>
      <c r="C6566" s="1">
        <v>8980</v>
      </c>
      <c r="D6566" s="1">
        <f>GAS_LOAD!K6566</f>
        <v>3.6952812833333337</v>
      </c>
      <c r="E6566" s="1">
        <f>GAS_LOAD!L6566</f>
        <v>5.5429219250000008</v>
      </c>
      <c r="F6566" s="1">
        <f t="shared" si="203"/>
        <v>114.15525114155251</v>
      </c>
      <c r="G6566" s="1">
        <v>8397</v>
      </c>
      <c r="H6566" s="19">
        <v>0</v>
      </c>
      <c r="I6566" s="1">
        <f>WIND!B6566</f>
        <v>1325.65625</v>
      </c>
      <c r="J6566" s="1">
        <f>WIND!C6566</f>
        <v>112.34375</v>
      </c>
      <c r="K6566" s="19">
        <v>0</v>
      </c>
      <c r="L6566" s="21">
        <v>0</v>
      </c>
      <c r="M6566" s="5">
        <v>880</v>
      </c>
      <c r="N6566" s="5">
        <v>0</v>
      </c>
      <c r="O6566" s="22">
        <v>0</v>
      </c>
      <c r="P6566" s="1">
        <v>626</v>
      </c>
      <c r="Q6566" s="22">
        <v>0</v>
      </c>
      <c r="R6566" s="22">
        <v>0</v>
      </c>
      <c r="S6566" s="20">
        <v>0</v>
      </c>
    </row>
    <row r="6567" spans="1:19" ht="15" customHeight="1" x14ac:dyDescent="0.35">
      <c r="A6567" s="2">
        <f t="shared" si="202"/>
        <v>46480</v>
      </c>
      <c r="B6567" s="3">
        <v>252.541666666666</v>
      </c>
      <c r="C6567" s="1">
        <v>8568</v>
      </c>
      <c r="D6567" s="1">
        <f>GAS_LOAD!K6567</f>
        <v>3.6952812833333337</v>
      </c>
      <c r="E6567" s="1">
        <f>GAS_LOAD!L6567</f>
        <v>5.5429219250000008</v>
      </c>
      <c r="F6567" s="1">
        <f t="shared" si="203"/>
        <v>114.15525114155251</v>
      </c>
      <c r="G6567" s="1">
        <v>8823</v>
      </c>
      <c r="H6567" s="19">
        <v>0</v>
      </c>
      <c r="I6567" s="1">
        <f>WIND!B6567</f>
        <v>1481.453125</v>
      </c>
      <c r="J6567" s="1">
        <f>WIND!C6567</f>
        <v>125.546875</v>
      </c>
      <c r="K6567" s="19">
        <v>0</v>
      </c>
      <c r="L6567" s="21">
        <v>0</v>
      </c>
      <c r="M6567" s="5">
        <v>880</v>
      </c>
      <c r="N6567" s="5">
        <v>0</v>
      </c>
      <c r="O6567" s="22">
        <v>0</v>
      </c>
      <c r="P6567" s="1">
        <v>627</v>
      </c>
      <c r="Q6567" s="22">
        <v>0</v>
      </c>
      <c r="R6567" s="22">
        <v>0</v>
      </c>
      <c r="S6567" s="20">
        <v>0</v>
      </c>
    </row>
    <row r="6568" spans="1:19" ht="15" customHeight="1" x14ac:dyDescent="0.35">
      <c r="A6568" s="2">
        <f t="shared" si="202"/>
        <v>46480</v>
      </c>
      <c r="B6568" s="3">
        <v>252.583333333333</v>
      </c>
      <c r="C6568" s="1">
        <v>8197</v>
      </c>
      <c r="D6568" s="1">
        <f>GAS_LOAD!K6568</f>
        <v>3.6952812833333337</v>
      </c>
      <c r="E6568" s="1">
        <f>GAS_LOAD!L6568</f>
        <v>5.5429219250000008</v>
      </c>
      <c r="F6568" s="1">
        <f t="shared" si="203"/>
        <v>114.15525114155251</v>
      </c>
      <c r="G6568" s="1">
        <v>8646</v>
      </c>
      <c r="H6568" s="19">
        <v>0</v>
      </c>
      <c r="I6568" s="1">
        <f>WIND!B6568</f>
        <v>1616.96875</v>
      </c>
      <c r="J6568" s="1">
        <f>WIND!C6568</f>
        <v>137.03125</v>
      </c>
      <c r="K6568" s="19">
        <v>0</v>
      </c>
      <c r="L6568" s="21">
        <v>0</v>
      </c>
      <c r="M6568" s="5">
        <v>880</v>
      </c>
      <c r="N6568" s="5">
        <v>0</v>
      </c>
      <c r="O6568" s="22">
        <v>0</v>
      </c>
      <c r="P6568" s="1">
        <v>621</v>
      </c>
      <c r="Q6568" s="22">
        <v>0</v>
      </c>
      <c r="R6568" s="22">
        <v>0</v>
      </c>
      <c r="S6568" s="20">
        <v>0</v>
      </c>
    </row>
    <row r="6569" spans="1:19" ht="15" customHeight="1" x14ac:dyDescent="0.35">
      <c r="A6569" s="2">
        <f t="shared" si="202"/>
        <v>46480</v>
      </c>
      <c r="B6569" s="3">
        <v>252.62499999999901</v>
      </c>
      <c r="C6569" s="1">
        <v>7895</v>
      </c>
      <c r="D6569" s="1">
        <f>GAS_LOAD!K6569</f>
        <v>3.6952812833333337</v>
      </c>
      <c r="E6569" s="1">
        <f>GAS_LOAD!L6569</f>
        <v>5.5429219250000008</v>
      </c>
      <c r="F6569" s="1">
        <f t="shared" si="203"/>
        <v>114.15525114155251</v>
      </c>
      <c r="G6569" s="1">
        <v>7929</v>
      </c>
      <c r="H6569" s="19">
        <v>0</v>
      </c>
      <c r="I6569" s="1">
        <f>WIND!B6569</f>
        <v>1739.578125</v>
      </c>
      <c r="J6569" s="1">
        <f>WIND!C6569</f>
        <v>147.421875</v>
      </c>
      <c r="K6569" s="19">
        <v>0</v>
      </c>
      <c r="L6569" s="21">
        <v>0</v>
      </c>
      <c r="M6569" s="5">
        <v>880</v>
      </c>
      <c r="N6569" s="5">
        <v>0</v>
      </c>
      <c r="O6569" s="22">
        <v>0</v>
      </c>
      <c r="P6569" s="1">
        <v>614</v>
      </c>
      <c r="Q6569" s="22">
        <v>0</v>
      </c>
      <c r="R6569" s="22">
        <v>0</v>
      </c>
      <c r="S6569" s="20">
        <v>0</v>
      </c>
    </row>
    <row r="6570" spans="1:19" ht="15" customHeight="1" x14ac:dyDescent="0.35">
      <c r="A6570" s="2">
        <f t="shared" si="202"/>
        <v>46480</v>
      </c>
      <c r="B6570" s="3">
        <v>252.666666666666</v>
      </c>
      <c r="C6570" s="1">
        <v>7653</v>
      </c>
      <c r="D6570" s="1">
        <f>GAS_LOAD!K6570</f>
        <v>3.6952812833333337</v>
      </c>
      <c r="E6570" s="1">
        <f>GAS_LOAD!L6570</f>
        <v>5.5429219250000008</v>
      </c>
      <c r="F6570" s="1">
        <f t="shared" si="203"/>
        <v>114.15525114155251</v>
      </c>
      <c r="G6570" s="1">
        <v>6663</v>
      </c>
      <c r="H6570" s="19">
        <v>0</v>
      </c>
      <c r="I6570" s="1">
        <f>WIND!B6570</f>
        <v>1729.4375</v>
      </c>
      <c r="J6570" s="1">
        <f>WIND!C6570</f>
        <v>146.5625</v>
      </c>
      <c r="K6570" s="19">
        <v>0</v>
      </c>
      <c r="L6570" s="21">
        <v>0</v>
      </c>
      <c r="M6570" s="5">
        <v>880</v>
      </c>
      <c r="N6570" s="5">
        <v>0</v>
      </c>
      <c r="O6570" s="22">
        <v>0</v>
      </c>
      <c r="P6570" s="1">
        <v>613</v>
      </c>
      <c r="Q6570" s="22">
        <v>0</v>
      </c>
      <c r="R6570" s="22">
        <v>0</v>
      </c>
      <c r="S6570" s="20">
        <v>0</v>
      </c>
    </row>
    <row r="6571" spans="1:19" ht="15" customHeight="1" x14ac:dyDescent="0.35">
      <c r="A6571" s="2">
        <f t="shared" ref="A6571:A6634" si="204">A6547+1</f>
        <v>46480</v>
      </c>
      <c r="B6571" s="3">
        <v>252.708333333333</v>
      </c>
      <c r="C6571" s="1">
        <v>7606</v>
      </c>
      <c r="D6571" s="1">
        <f>GAS_LOAD!K6571</f>
        <v>3.6952812833333337</v>
      </c>
      <c r="E6571" s="1">
        <f>GAS_LOAD!L6571</f>
        <v>5.5429219250000008</v>
      </c>
      <c r="F6571" s="1">
        <f t="shared" si="203"/>
        <v>114.15525114155251</v>
      </c>
      <c r="G6571" s="1">
        <v>4854</v>
      </c>
      <c r="H6571" s="19">
        <v>0</v>
      </c>
      <c r="I6571" s="1">
        <f>WIND!B6571</f>
        <v>1734.96875</v>
      </c>
      <c r="J6571" s="1">
        <f>WIND!C6571</f>
        <v>147.03125</v>
      </c>
      <c r="K6571" s="19">
        <v>0</v>
      </c>
      <c r="L6571" s="21">
        <v>0</v>
      </c>
      <c r="M6571" s="5">
        <v>880</v>
      </c>
      <c r="N6571" s="5">
        <v>0</v>
      </c>
      <c r="O6571" s="22">
        <v>0</v>
      </c>
      <c r="P6571" s="1">
        <v>616</v>
      </c>
      <c r="Q6571" s="22">
        <v>0</v>
      </c>
      <c r="R6571" s="22">
        <v>0</v>
      </c>
      <c r="S6571" s="20">
        <v>0</v>
      </c>
    </row>
    <row r="6572" spans="1:19" ht="15" customHeight="1" x14ac:dyDescent="0.35">
      <c r="A6572" s="2">
        <f t="shared" si="204"/>
        <v>46480</v>
      </c>
      <c r="B6572" s="3">
        <v>252.74999999999901</v>
      </c>
      <c r="C6572" s="1">
        <v>7887</v>
      </c>
      <c r="D6572" s="1">
        <f>GAS_LOAD!K6572</f>
        <v>3.6952812833333337</v>
      </c>
      <c r="E6572" s="1">
        <f>GAS_LOAD!L6572</f>
        <v>5.5429219250000008</v>
      </c>
      <c r="F6572" s="1">
        <f t="shared" si="203"/>
        <v>114.15525114155251</v>
      </c>
      <c r="G6572" s="1">
        <v>2559</v>
      </c>
      <c r="H6572" s="19">
        <v>0</v>
      </c>
      <c r="I6572" s="1">
        <f>WIND!B6572</f>
        <v>2097.265625</v>
      </c>
      <c r="J6572" s="1">
        <f>WIND!C6572</f>
        <v>177.734375</v>
      </c>
      <c r="K6572" s="19">
        <v>0</v>
      </c>
      <c r="L6572" s="21">
        <v>0</v>
      </c>
      <c r="M6572" s="5">
        <v>880</v>
      </c>
      <c r="N6572" s="5">
        <v>0</v>
      </c>
      <c r="O6572" s="22">
        <v>0</v>
      </c>
      <c r="P6572" s="1">
        <v>617</v>
      </c>
      <c r="Q6572" s="22">
        <v>0</v>
      </c>
      <c r="R6572" s="22">
        <v>0</v>
      </c>
      <c r="S6572" s="20">
        <v>0</v>
      </c>
    </row>
    <row r="6573" spans="1:19" ht="15" customHeight="1" x14ac:dyDescent="0.35">
      <c r="A6573" s="2">
        <f t="shared" si="204"/>
        <v>46480</v>
      </c>
      <c r="B6573" s="3">
        <v>252.791666666666</v>
      </c>
      <c r="C6573" s="1">
        <v>8354</v>
      </c>
      <c r="D6573" s="1">
        <f>GAS_LOAD!K6573</f>
        <v>3.6952812833333337</v>
      </c>
      <c r="E6573" s="1">
        <f>GAS_LOAD!L6573</f>
        <v>5.5429219250000008</v>
      </c>
      <c r="F6573" s="1">
        <f t="shared" si="203"/>
        <v>114.15525114155251</v>
      </c>
      <c r="G6573" s="1">
        <v>582</v>
      </c>
      <c r="H6573" s="19">
        <v>0</v>
      </c>
      <c r="I6573" s="1">
        <f>WIND!B6573</f>
        <v>2544.375</v>
      </c>
      <c r="J6573" s="1">
        <f>WIND!C6573</f>
        <v>215.625</v>
      </c>
      <c r="K6573" s="19">
        <v>0</v>
      </c>
      <c r="L6573" s="21">
        <v>0</v>
      </c>
      <c r="M6573" s="5">
        <v>880</v>
      </c>
      <c r="N6573" s="5">
        <v>0</v>
      </c>
      <c r="O6573" s="22">
        <v>0</v>
      </c>
      <c r="P6573" s="1">
        <v>617</v>
      </c>
      <c r="Q6573" s="22">
        <v>0</v>
      </c>
      <c r="R6573" s="22">
        <v>0</v>
      </c>
      <c r="S6573" s="20">
        <v>0</v>
      </c>
    </row>
    <row r="6574" spans="1:19" ht="15" customHeight="1" x14ac:dyDescent="0.35">
      <c r="A6574" s="2">
        <f t="shared" si="204"/>
        <v>46480</v>
      </c>
      <c r="B6574" s="3">
        <v>252.833333333333</v>
      </c>
      <c r="C6574" s="1">
        <v>8293</v>
      </c>
      <c r="D6574" s="1">
        <f>GAS_LOAD!K6574</f>
        <v>3.6952812833333337</v>
      </c>
      <c r="E6574" s="1">
        <f>GAS_LOAD!L6574</f>
        <v>5.5429219250000008</v>
      </c>
      <c r="F6574" s="1">
        <f t="shared" si="203"/>
        <v>114.15525114155251</v>
      </c>
      <c r="G6574" s="1">
        <v>9</v>
      </c>
      <c r="H6574" s="19">
        <v>0</v>
      </c>
      <c r="I6574" s="1">
        <f>WIND!B6574</f>
        <v>2694.640625</v>
      </c>
      <c r="J6574" s="1">
        <f>WIND!C6574</f>
        <v>228.359375</v>
      </c>
      <c r="K6574" s="19">
        <v>0</v>
      </c>
      <c r="L6574" s="21">
        <v>0</v>
      </c>
      <c r="M6574" s="5">
        <v>880</v>
      </c>
      <c r="N6574" s="5">
        <v>0</v>
      </c>
      <c r="O6574" s="22">
        <v>0</v>
      </c>
      <c r="P6574" s="1">
        <v>614</v>
      </c>
      <c r="Q6574" s="22">
        <v>0</v>
      </c>
      <c r="R6574" s="22">
        <v>0</v>
      </c>
      <c r="S6574" s="20">
        <v>0</v>
      </c>
    </row>
    <row r="6575" spans="1:19" ht="15" customHeight="1" x14ac:dyDescent="0.35">
      <c r="A6575" s="2">
        <f t="shared" si="204"/>
        <v>46480</v>
      </c>
      <c r="B6575" s="3">
        <v>252.87499999999901</v>
      </c>
      <c r="C6575" s="1">
        <v>8051</v>
      </c>
      <c r="D6575" s="1">
        <f>GAS_LOAD!K6575</f>
        <v>3.6952812833333337</v>
      </c>
      <c r="E6575" s="1">
        <f>GAS_LOAD!L6575</f>
        <v>5.5429219250000008</v>
      </c>
      <c r="F6575" s="1">
        <f t="shared" si="203"/>
        <v>114.15525114155251</v>
      </c>
      <c r="G6575" s="1">
        <v>0</v>
      </c>
      <c r="H6575" s="19">
        <v>0</v>
      </c>
      <c r="I6575" s="1">
        <f>WIND!B6575</f>
        <v>2395.03125</v>
      </c>
      <c r="J6575" s="1">
        <f>WIND!C6575</f>
        <v>202.96875</v>
      </c>
      <c r="K6575" s="19">
        <v>0</v>
      </c>
      <c r="L6575" s="21">
        <v>0</v>
      </c>
      <c r="M6575" s="5">
        <v>880</v>
      </c>
      <c r="N6575" s="5">
        <v>0</v>
      </c>
      <c r="O6575" s="22">
        <v>0</v>
      </c>
      <c r="P6575" s="1">
        <v>604</v>
      </c>
      <c r="Q6575" s="22">
        <v>0</v>
      </c>
      <c r="R6575" s="22">
        <v>0</v>
      </c>
      <c r="S6575" s="20">
        <v>0</v>
      </c>
    </row>
    <row r="6576" spans="1:19" ht="15" customHeight="1" x14ac:dyDescent="0.35">
      <c r="A6576" s="2">
        <f t="shared" si="204"/>
        <v>46480</v>
      </c>
      <c r="B6576" s="3">
        <v>252.916666666666</v>
      </c>
      <c r="C6576" s="1">
        <v>8424</v>
      </c>
      <c r="D6576" s="1">
        <f>GAS_LOAD!K6576</f>
        <v>3.6952812833333337</v>
      </c>
      <c r="E6576" s="1">
        <f>GAS_LOAD!L6576</f>
        <v>5.5429219250000008</v>
      </c>
      <c r="F6576" s="1">
        <f t="shared" si="203"/>
        <v>114.15525114155251</v>
      </c>
      <c r="G6576" s="1">
        <v>0</v>
      </c>
      <c r="H6576" s="19">
        <v>0</v>
      </c>
      <c r="I6576" s="1">
        <f>WIND!B6576</f>
        <v>1999.546875</v>
      </c>
      <c r="J6576" s="1">
        <f>WIND!C6576</f>
        <v>169.453125</v>
      </c>
      <c r="K6576" s="19">
        <v>0</v>
      </c>
      <c r="L6576" s="21">
        <v>0</v>
      </c>
      <c r="M6576" s="5">
        <v>880</v>
      </c>
      <c r="N6576" s="5">
        <v>0</v>
      </c>
      <c r="O6576" s="22">
        <v>0</v>
      </c>
      <c r="P6576" s="1">
        <v>605</v>
      </c>
      <c r="Q6576" s="22">
        <v>0</v>
      </c>
      <c r="R6576" s="22">
        <v>0</v>
      </c>
      <c r="S6576" s="20">
        <v>0</v>
      </c>
    </row>
    <row r="6577" spans="1:19" ht="15" customHeight="1" x14ac:dyDescent="0.35">
      <c r="A6577" s="2">
        <f t="shared" si="204"/>
        <v>46480</v>
      </c>
      <c r="B6577" s="3">
        <v>252.958333333333</v>
      </c>
      <c r="C6577" s="1">
        <v>8805</v>
      </c>
      <c r="D6577" s="1">
        <f>GAS_LOAD!K6577</f>
        <v>3.6952812833333337</v>
      </c>
      <c r="E6577" s="1">
        <f>GAS_LOAD!L6577</f>
        <v>5.5429219250000008</v>
      </c>
      <c r="F6577" s="1">
        <f t="shared" si="203"/>
        <v>114.15525114155251</v>
      </c>
      <c r="G6577" s="1">
        <v>0</v>
      </c>
      <c r="H6577" s="19">
        <v>0</v>
      </c>
      <c r="I6577" s="1">
        <f>WIND!B6577</f>
        <v>1635.40625</v>
      </c>
      <c r="J6577" s="1">
        <f>WIND!C6577</f>
        <v>138.59375</v>
      </c>
      <c r="K6577" s="19">
        <v>0</v>
      </c>
      <c r="L6577" s="21">
        <v>0</v>
      </c>
      <c r="M6577" s="5">
        <v>880</v>
      </c>
      <c r="N6577" s="5">
        <v>0</v>
      </c>
      <c r="O6577" s="22">
        <v>0</v>
      </c>
      <c r="P6577" s="1">
        <v>604</v>
      </c>
      <c r="Q6577" s="22">
        <v>0</v>
      </c>
      <c r="R6577" s="22">
        <v>0</v>
      </c>
      <c r="S6577" s="20">
        <v>0</v>
      </c>
    </row>
    <row r="6578" spans="1:19" ht="15" customHeight="1" x14ac:dyDescent="0.35">
      <c r="A6578" s="2">
        <f t="shared" si="204"/>
        <v>46481</v>
      </c>
      <c r="B6578" s="3">
        <v>252.99999999999901</v>
      </c>
      <c r="C6578" s="1">
        <v>8344</v>
      </c>
      <c r="D6578" s="1">
        <f>GAS_LOAD!K6578</f>
        <v>3.5074262666666667</v>
      </c>
      <c r="E6578" s="1">
        <f>GAS_LOAD!L6578</f>
        <v>5.2611393999999994</v>
      </c>
      <c r="F6578" s="1">
        <f t="shared" si="203"/>
        <v>114.15525114155251</v>
      </c>
      <c r="G6578" s="1">
        <v>0</v>
      </c>
      <c r="H6578" s="19">
        <v>0</v>
      </c>
      <c r="I6578" s="1">
        <f>WIND!B6578</f>
        <v>1685.1875</v>
      </c>
      <c r="J6578" s="1">
        <f>WIND!C6578</f>
        <v>142.8125</v>
      </c>
      <c r="K6578" s="19">
        <v>0</v>
      </c>
      <c r="L6578" s="21">
        <v>0</v>
      </c>
      <c r="M6578" s="5">
        <v>932</v>
      </c>
      <c r="N6578" s="5">
        <v>0</v>
      </c>
      <c r="O6578" s="22">
        <v>0</v>
      </c>
      <c r="P6578" s="1">
        <v>279</v>
      </c>
      <c r="Q6578" s="22">
        <v>0</v>
      </c>
      <c r="R6578" s="22">
        <v>0</v>
      </c>
      <c r="S6578" s="20">
        <v>0</v>
      </c>
    </row>
    <row r="6579" spans="1:19" ht="15" customHeight="1" x14ac:dyDescent="0.35">
      <c r="A6579" s="2">
        <f t="shared" si="204"/>
        <v>46481</v>
      </c>
      <c r="B6579" s="3">
        <v>253.041666666666</v>
      </c>
      <c r="C6579" s="1">
        <v>7969</v>
      </c>
      <c r="D6579" s="1">
        <f>GAS_LOAD!K6579</f>
        <v>3.5074262666666667</v>
      </c>
      <c r="E6579" s="1">
        <f>GAS_LOAD!L6579</f>
        <v>5.2611393999999994</v>
      </c>
      <c r="F6579" s="1">
        <f t="shared" si="203"/>
        <v>114.15525114155251</v>
      </c>
      <c r="G6579" s="1">
        <v>0</v>
      </c>
      <c r="H6579" s="19">
        <v>0</v>
      </c>
      <c r="I6579" s="1">
        <f>WIND!B6579</f>
        <v>1468.546875</v>
      </c>
      <c r="J6579" s="1">
        <f>WIND!C6579</f>
        <v>124.453125</v>
      </c>
      <c r="K6579" s="19">
        <v>0</v>
      </c>
      <c r="L6579" s="21">
        <v>0</v>
      </c>
      <c r="M6579" s="5">
        <v>932</v>
      </c>
      <c r="N6579" s="5">
        <v>0</v>
      </c>
      <c r="O6579" s="22">
        <v>0</v>
      </c>
      <c r="P6579" s="1">
        <v>272</v>
      </c>
      <c r="Q6579" s="22">
        <v>0</v>
      </c>
      <c r="R6579" s="22">
        <v>0</v>
      </c>
      <c r="S6579" s="20">
        <v>0</v>
      </c>
    </row>
    <row r="6580" spans="1:19" ht="15" customHeight="1" x14ac:dyDescent="0.35">
      <c r="A6580" s="2">
        <f t="shared" si="204"/>
        <v>46481</v>
      </c>
      <c r="B6580" s="3">
        <v>253.083333333333</v>
      </c>
      <c r="C6580" s="1">
        <v>7770</v>
      </c>
      <c r="D6580" s="1">
        <f>GAS_LOAD!K6580</f>
        <v>3.5074262666666667</v>
      </c>
      <c r="E6580" s="1">
        <f>GAS_LOAD!L6580</f>
        <v>5.2611393999999994</v>
      </c>
      <c r="F6580" s="1">
        <f t="shared" si="203"/>
        <v>114.15525114155251</v>
      </c>
      <c r="G6580" s="1">
        <v>0</v>
      </c>
      <c r="H6580" s="19">
        <v>0</v>
      </c>
      <c r="I6580" s="1">
        <f>WIND!B6580</f>
        <v>1470.390625</v>
      </c>
      <c r="J6580" s="1">
        <f>WIND!C6580</f>
        <v>124.609375</v>
      </c>
      <c r="K6580" s="19">
        <v>0</v>
      </c>
      <c r="L6580" s="21">
        <v>0</v>
      </c>
      <c r="M6580" s="5">
        <v>932</v>
      </c>
      <c r="N6580" s="5">
        <v>0</v>
      </c>
      <c r="O6580" s="22">
        <v>0</v>
      </c>
      <c r="P6580" s="1">
        <v>271</v>
      </c>
      <c r="Q6580" s="22">
        <v>0</v>
      </c>
      <c r="R6580" s="22">
        <v>0</v>
      </c>
      <c r="S6580" s="20">
        <v>0</v>
      </c>
    </row>
    <row r="6581" spans="1:19" ht="15" customHeight="1" x14ac:dyDescent="0.35">
      <c r="A6581" s="2">
        <f t="shared" si="204"/>
        <v>46481</v>
      </c>
      <c r="B6581" s="3">
        <v>253.12499999999901</v>
      </c>
      <c r="C6581" s="1">
        <v>7408</v>
      </c>
      <c r="D6581" s="1">
        <f>GAS_LOAD!K6581</f>
        <v>3.5074262666666667</v>
      </c>
      <c r="E6581" s="1">
        <f>GAS_LOAD!L6581</f>
        <v>5.2611393999999994</v>
      </c>
      <c r="F6581" s="1">
        <f t="shared" si="203"/>
        <v>114.15525114155251</v>
      </c>
      <c r="G6581" s="1">
        <v>0</v>
      </c>
      <c r="H6581" s="19">
        <v>0</v>
      </c>
      <c r="I6581" s="1">
        <f>WIND!B6581</f>
        <v>1441.8125</v>
      </c>
      <c r="J6581" s="1">
        <f>WIND!C6581</f>
        <v>122.1875</v>
      </c>
      <c r="K6581" s="19">
        <v>0</v>
      </c>
      <c r="L6581" s="21">
        <v>0</v>
      </c>
      <c r="M6581" s="5">
        <v>932</v>
      </c>
      <c r="N6581" s="5">
        <v>0</v>
      </c>
      <c r="O6581" s="22">
        <v>0</v>
      </c>
      <c r="P6581" s="1">
        <v>273</v>
      </c>
      <c r="Q6581" s="22">
        <v>0</v>
      </c>
      <c r="R6581" s="22">
        <v>0</v>
      </c>
      <c r="S6581" s="20">
        <v>0</v>
      </c>
    </row>
    <row r="6582" spans="1:19" ht="15" customHeight="1" x14ac:dyDescent="0.35">
      <c r="A6582" s="2">
        <f t="shared" si="204"/>
        <v>46481</v>
      </c>
      <c r="B6582" s="3">
        <v>253.166666666666</v>
      </c>
      <c r="C6582" s="1">
        <v>7080</v>
      </c>
      <c r="D6582" s="1">
        <f>GAS_LOAD!K6582</f>
        <v>3.5074262666666667</v>
      </c>
      <c r="E6582" s="1">
        <f>GAS_LOAD!L6582</f>
        <v>5.2611393999999994</v>
      </c>
      <c r="F6582" s="1">
        <f t="shared" si="203"/>
        <v>114.15525114155251</v>
      </c>
      <c r="G6582" s="1">
        <v>0</v>
      </c>
      <c r="H6582" s="19">
        <v>0</v>
      </c>
      <c r="I6582" s="1">
        <f>WIND!B6582</f>
        <v>1311.828125</v>
      </c>
      <c r="J6582" s="1">
        <f>WIND!C6582</f>
        <v>111.171875</v>
      </c>
      <c r="K6582" s="19">
        <v>0</v>
      </c>
      <c r="L6582" s="21">
        <v>0</v>
      </c>
      <c r="M6582" s="5">
        <v>932</v>
      </c>
      <c r="N6582" s="5">
        <v>0</v>
      </c>
      <c r="O6582" s="22">
        <v>0</v>
      </c>
      <c r="P6582" s="1">
        <v>281</v>
      </c>
      <c r="Q6582" s="22">
        <v>0</v>
      </c>
      <c r="R6582" s="22">
        <v>0</v>
      </c>
      <c r="S6582" s="20">
        <v>0</v>
      </c>
    </row>
    <row r="6583" spans="1:19" ht="15" customHeight="1" x14ac:dyDescent="0.35">
      <c r="A6583" s="2">
        <f t="shared" si="204"/>
        <v>46481</v>
      </c>
      <c r="B6583" s="3">
        <v>253.208333333333</v>
      </c>
      <c r="C6583" s="1">
        <v>7062</v>
      </c>
      <c r="D6583" s="1">
        <f>GAS_LOAD!K6583</f>
        <v>3.5074262666666667</v>
      </c>
      <c r="E6583" s="1">
        <f>GAS_LOAD!L6583</f>
        <v>5.2611393999999994</v>
      </c>
      <c r="F6583" s="1">
        <f t="shared" si="203"/>
        <v>114.15525114155251</v>
      </c>
      <c r="G6583" s="1">
        <v>0</v>
      </c>
      <c r="H6583" s="19">
        <v>0</v>
      </c>
      <c r="I6583" s="1">
        <f>WIND!B6583</f>
        <v>1127.453125</v>
      </c>
      <c r="J6583" s="1">
        <f>WIND!C6583</f>
        <v>95.546875</v>
      </c>
      <c r="K6583" s="19">
        <v>0</v>
      </c>
      <c r="L6583" s="21">
        <v>0</v>
      </c>
      <c r="M6583" s="5">
        <v>932</v>
      </c>
      <c r="N6583" s="5">
        <v>0</v>
      </c>
      <c r="O6583" s="22">
        <v>0</v>
      </c>
      <c r="P6583" s="1">
        <v>297</v>
      </c>
      <c r="Q6583" s="22">
        <v>0</v>
      </c>
      <c r="R6583" s="22">
        <v>0</v>
      </c>
      <c r="S6583" s="20">
        <v>0</v>
      </c>
    </row>
    <row r="6584" spans="1:19" ht="15" customHeight="1" x14ac:dyDescent="0.35">
      <c r="A6584" s="2">
        <f t="shared" si="204"/>
        <v>46481</v>
      </c>
      <c r="B6584" s="3">
        <v>253.24999999999901</v>
      </c>
      <c r="C6584" s="1">
        <v>7314</v>
      </c>
      <c r="D6584" s="1">
        <f>GAS_LOAD!K6584</f>
        <v>3.5074262666666667</v>
      </c>
      <c r="E6584" s="1">
        <f>GAS_LOAD!L6584</f>
        <v>5.2611393999999994</v>
      </c>
      <c r="F6584" s="1">
        <f t="shared" si="203"/>
        <v>114.15525114155251</v>
      </c>
      <c r="G6584" s="1">
        <v>0</v>
      </c>
      <c r="H6584" s="19">
        <v>0</v>
      </c>
      <c r="I6584" s="1">
        <f>WIND!B6584</f>
        <v>845.359375</v>
      </c>
      <c r="J6584" s="1">
        <f>WIND!C6584</f>
        <v>71.640625</v>
      </c>
      <c r="K6584" s="19">
        <v>0</v>
      </c>
      <c r="L6584" s="21">
        <v>0</v>
      </c>
      <c r="M6584" s="5">
        <v>932</v>
      </c>
      <c r="N6584" s="5">
        <v>0</v>
      </c>
      <c r="O6584" s="22">
        <v>0</v>
      </c>
      <c r="P6584" s="1">
        <v>314</v>
      </c>
      <c r="Q6584" s="22">
        <v>0</v>
      </c>
      <c r="R6584" s="22">
        <v>0</v>
      </c>
      <c r="S6584" s="20">
        <v>0</v>
      </c>
    </row>
    <row r="6585" spans="1:19" ht="15" customHeight="1" x14ac:dyDescent="0.35">
      <c r="A6585" s="2">
        <f t="shared" si="204"/>
        <v>46481</v>
      </c>
      <c r="B6585" s="3">
        <v>253.291666666666</v>
      </c>
      <c r="C6585" s="1">
        <v>7330</v>
      </c>
      <c r="D6585" s="1">
        <f>GAS_LOAD!K6585</f>
        <v>3.5074262666666667</v>
      </c>
      <c r="E6585" s="1">
        <f>GAS_LOAD!L6585</f>
        <v>5.2611393999999994</v>
      </c>
      <c r="F6585" s="1">
        <f t="shared" si="203"/>
        <v>114.15525114155251</v>
      </c>
      <c r="G6585" s="1">
        <v>51</v>
      </c>
      <c r="H6585" s="19">
        <v>0</v>
      </c>
      <c r="I6585" s="1">
        <f>WIND!B6585</f>
        <v>801.109375</v>
      </c>
      <c r="J6585" s="1">
        <f>WIND!C6585</f>
        <v>67.890625</v>
      </c>
      <c r="K6585" s="19">
        <v>0</v>
      </c>
      <c r="L6585" s="21">
        <v>0</v>
      </c>
      <c r="M6585" s="5">
        <v>932</v>
      </c>
      <c r="N6585" s="5">
        <v>0</v>
      </c>
      <c r="O6585" s="22">
        <v>0</v>
      </c>
      <c r="P6585" s="1">
        <v>327</v>
      </c>
      <c r="Q6585" s="22">
        <v>0</v>
      </c>
      <c r="R6585" s="22">
        <v>0</v>
      </c>
      <c r="S6585" s="20">
        <v>0</v>
      </c>
    </row>
    <row r="6586" spans="1:19" ht="15" customHeight="1" x14ac:dyDescent="0.35">
      <c r="A6586" s="2">
        <f t="shared" si="204"/>
        <v>46481</v>
      </c>
      <c r="B6586" s="3">
        <v>253.333333333333</v>
      </c>
      <c r="C6586" s="1">
        <v>7700</v>
      </c>
      <c r="D6586" s="1">
        <f>GAS_LOAD!K6586</f>
        <v>3.5074262666666667</v>
      </c>
      <c r="E6586" s="1">
        <f>GAS_LOAD!L6586</f>
        <v>5.2611393999999994</v>
      </c>
      <c r="F6586" s="1">
        <f t="shared" si="203"/>
        <v>114.15525114155251</v>
      </c>
      <c r="G6586" s="1">
        <v>843</v>
      </c>
      <c r="H6586" s="19">
        <v>0</v>
      </c>
      <c r="I6586" s="1">
        <f>WIND!B6586</f>
        <v>800.1875</v>
      </c>
      <c r="J6586" s="1">
        <f>WIND!C6586</f>
        <v>67.8125</v>
      </c>
      <c r="K6586" s="19">
        <v>0</v>
      </c>
      <c r="L6586" s="21">
        <v>0</v>
      </c>
      <c r="M6586" s="5">
        <v>932</v>
      </c>
      <c r="N6586" s="5">
        <v>0</v>
      </c>
      <c r="O6586" s="22">
        <v>0</v>
      </c>
      <c r="P6586" s="1">
        <v>332</v>
      </c>
      <c r="Q6586" s="22">
        <v>0</v>
      </c>
      <c r="R6586" s="22">
        <v>0</v>
      </c>
      <c r="S6586" s="20">
        <v>0</v>
      </c>
    </row>
    <row r="6587" spans="1:19" ht="15" customHeight="1" x14ac:dyDescent="0.35">
      <c r="A6587" s="2">
        <f t="shared" si="204"/>
        <v>46481</v>
      </c>
      <c r="B6587" s="3">
        <v>253.37499999999901</v>
      </c>
      <c r="C6587" s="1">
        <v>8123</v>
      </c>
      <c r="D6587" s="1">
        <f>GAS_LOAD!K6587</f>
        <v>3.5074262666666667</v>
      </c>
      <c r="E6587" s="1">
        <f>GAS_LOAD!L6587</f>
        <v>5.2611393999999994</v>
      </c>
      <c r="F6587" s="1">
        <f t="shared" si="203"/>
        <v>114.15525114155251</v>
      </c>
      <c r="G6587" s="1">
        <v>2892</v>
      </c>
      <c r="H6587" s="19">
        <v>0</v>
      </c>
      <c r="I6587" s="1">
        <f>WIND!B6587</f>
        <v>917.265625</v>
      </c>
      <c r="J6587" s="1">
        <f>WIND!C6587</f>
        <v>77.734375</v>
      </c>
      <c r="K6587" s="19">
        <v>0</v>
      </c>
      <c r="L6587" s="21">
        <v>0</v>
      </c>
      <c r="M6587" s="5">
        <v>932</v>
      </c>
      <c r="N6587" s="5">
        <v>0</v>
      </c>
      <c r="O6587" s="22">
        <v>0</v>
      </c>
      <c r="P6587" s="1">
        <v>327</v>
      </c>
      <c r="Q6587" s="22">
        <v>0</v>
      </c>
      <c r="R6587" s="22">
        <v>0</v>
      </c>
      <c r="S6587" s="20">
        <v>0</v>
      </c>
    </row>
    <row r="6588" spans="1:19" ht="15" customHeight="1" x14ac:dyDescent="0.35">
      <c r="A6588" s="2">
        <f t="shared" si="204"/>
        <v>46481</v>
      </c>
      <c r="B6588" s="3">
        <v>253.416666666666</v>
      </c>
      <c r="C6588" s="1">
        <v>8324</v>
      </c>
      <c r="D6588" s="1">
        <f>GAS_LOAD!K6588</f>
        <v>3.5074262666666667</v>
      </c>
      <c r="E6588" s="1">
        <f>GAS_LOAD!L6588</f>
        <v>5.2611393999999994</v>
      </c>
      <c r="F6588" s="1">
        <f t="shared" si="203"/>
        <v>114.15525114155251</v>
      </c>
      <c r="G6588" s="1">
        <v>5130</v>
      </c>
      <c r="H6588" s="19">
        <v>0</v>
      </c>
      <c r="I6588" s="1">
        <f>WIND!B6588</f>
        <v>851.8125</v>
      </c>
      <c r="J6588" s="1">
        <f>WIND!C6588</f>
        <v>72.1875</v>
      </c>
      <c r="K6588" s="19">
        <v>0</v>
      </c>
      <c r="L6588" s="21">
        <v>0</v>
      </c>
      <c r="M6588" s="5">
        <v>932</v>
      </c>
      <c r="N6588" s="5">
        <v>0</v>
      </c>
      <c r="O6588" s="22">
        <v>0</v>
      </c>
      <c r="P6588" s="1">
        <v>322</v>
      </c>
      <c r="Q6588" s="22">
        <v>0</v>
      </c>
      <c r="R6588" s="22">
        <v>0</v>
      </c>
      <c r="S6588" s="20">
        <v>0</v>
      </c>
    </row>
    <row r="6589" spans="1:19" ht="15" customHeight="1" x14ac:dyDescent="0.35">
      <c r="A6589" s="2">
        <f t="shared" si="204"/>
        <v>46481</v>
      </c>
      <c r="B6589" s="3">
        <v>253.458333333333</v>
      </c>
      <c r="C6589" s="1">
        <v>8449</v>
      </c>
      <c r="D6589" s="1">
        <f>GAS_LOAD!K6589</f>
        <v>3.5074262666666667</v>
      </c>
      <c r="E6589" s="1">
        <f>GAS_LOAD!L6589</f>
        <v>5.2611393999999994</v>
      </c>
      <c r="F6589" s="1">
        <f t="shared" si="203"/>
        <v>114.15525114155251</v>
      </c>
      <c r="G6589" s="1">
        <v>6609</v>
      </c>
      <c r="H6589" s="19">
        <v>0</v>
      </c>
      <c r="I6589" s="1">
        <f>WIND!B6589</f>
        <v>806.640625</v>
      </c>
      <c r="J6589" s="1">
        <f>WIND!C6589</f>
        <v>68.359375</v>
      </c>
      <c r="K6589" s="19">
        <v>0</v>
      </c>
      <c r="L6589" s="21">
        <v>0</v>
      </c>
      <c r="M6589" s="5">
        <v>932</v>
      </c>
      <c r="N6589" s="5">
        <v>0</v>
      </c>
      <c r="O6589" s="22">
        <v>0</v>
      </c>
      <c r="P6589" s="1">
        <v>321</v>
      </c>
      <c r="Q6589" s="22">
        <v>0</v>
      </c>
      <c r="R6589" s="22">
        <v>0</v>
      </c>
      <c r="S6589" s="20">
        <v>0</v>
      </c>
    </row>
    <row r="6590" spans="1:19" ht="15" customHeight="1" x14ac:dyDescent="0.35">
      <c r="A6590" s="2">
        <f t="shared" si="204"/>
        <v>46481</v>
      </c>
      <c r="B6590" s="3">
        <v>253.49999999999901</v>
      </c>
      <c r="C6590" s="1">
        <v>8725</v>
      </c>
      <c r="D6590" s="1">
        <f>GAS_LOAD!K6590</f>
        <v>3.5074262666666667</v>
      </c>
      <c r="E6590" s="1">
        <f>GAS_LOAD!L6590</f>
        <v>5.2611393999999994</v>
      </c>
      <c r="F6590" s="1">
        <f t="shared" si="203"/>
        <v>114.15525114155251</v>
      </c>
      <c r="G6590" s="1">
        <v>7335</v>
      </c>
      <c r="H6590" s="19">
        <v>0</v>
      </c>
      <c r="I6590" s="1">
        <f>WIND!B6590</f>
        <v>771.609375</v>
      </c>
      <c r="J6590" s="1">
        <f>WIND!C6590</f>
        <v>65.390625</v>
      </c>
      <c r="K6590" s="19">
        <v>0</v>
      </c>
      <c r="L6590" s="21">
        <v>0</v>
      </c>
      <c r="M6590" s="5">
        <v>932</v>
      </c>
      <c r="N6590" s="5">
        <v>0</v>
      </c>
      <c r="O6590" s="22">
        <v>0</v>
      </c>
      <c r="P6590" s="1">
        <v>320</v>
      </c>
      <c r="Q6590" s="22">
        <v>0</v>
      </c>
      <c r="R6590" s="22">
        <v>0</v>
      </c>
      <c r="S6590" s="20">
        <v>0</v>
      </c>
    </row>
    <row r="6591" spans="1:19" ht="15" customHeight="1" x14ac:dyDescent="0.35">
      <c r="A6591" s="2">
        <f t="shared" si="204"/>
        <v>46481</v>
      </c>
      <c r="B6591" s="3">
        <v>253.541666666666</v>
      </c>
      <c r="C6591" s="1">
        <v>8263</v>
      </c>
      <c r="D6591" s="1">
        <f>GAS_LOAD!K6591</f>
        <v>3.5074262666666667</v>
      </c>
      <c r="E6591" s="1">
        <f>GAS_LOAD!L6591</f>
        <v>5.2611393999999994</v>
      </c>
      <c r="F6591" s="1">
        <f t="shared" si="203"/>
        <v>114.15525114155251</v>
      </c>
      <c r="G6591" s="1">
        <v>7590</v>
      </c>
      <c r="H6591" s="19">
        <v>0</v>
      </c>
      <c r="I6591" s="1">
        <f>WIND!B6591</f>
        <v>890.53125</v>
      </c>
      <c r="J6591" s="1">
        <f>WIND!C6591</f>
        <v>75.46875</v>
      </c>
      <c r="K6591" s="19">
        <v>0</v>
      </c>
      <c r="L6591" s="21">
        <v>0</v>
      </c>
      <c r="M6591" s="5">
        <v>932</v>
      </c>
      <c r="N6591" s="5">
        <v>0</v>
      </c>
      <c r="O6591" s="22">
        <v>0</v>
      </c>
      <c r="P6591" s="1">
        <v>314</v>
      </c>
      <c r="Q6591" s="22">
        <v>0</v>
      </c>
      <c r="R6591" s="22">
        <v>0</v>
      </c>
      <c r="S6591" s="20">
        <v>0</v>
      </c>
    </row>
    <row r="6592" spans="1:19" ht="15" customHeight="1" x14ac:dyDescent="0.35">
      <c r="A6592" s="2">
        <f t="shared" si="204"/>
        <v>46481</v>
      </c>
      <c r="B6592" s="3">
        <v>253.583333333333</v>
      </c>
      <c r="C6592" s="1">
        <v>7771</v>
      </c>
      <c r="D6592" s="1">
        <f>GAS_LOAD!K6592</f>
        <v>3.5074262666666667</v>
      </c>
      <c r="E6592" s="1">
        <f>GAS_LOAD!L6592</f>
        <v>5.2611393999999994</v>
      </c>
      <c r="F6592" s="1">
        <f t="shared" si="203"/>
        <v>114.15525114155251</v>
      </c>
      <c r="G6592" s="1">
        <v>7392</v>
      </c>
      <c r="H6592" s="19">
        <v>0</v>
      </c>
      <c r="I6592" s="1">
        <f>WIND!B6592</f>
        <v>1038.953125</v>
      </c>
      <c r="J6592" s="1">
        <f>WIND!C6592</f>
        <v>88.046875</v>
      </c>
      <c r="K6592" s="19">
        <v>0</v>
      </c>
      <c r="L6592" s="21">
        <v>0</v>
      </c>
      <c r="M6592" s="5">
        <v>932</v>
      </c>
      <c r="N6592" s="5">
        <v>0</v>
      </c>
      <c r="O6592" s="22">
        <v>0</v>
      </c>
      <c r="P6592" s="1">
        <v>310</v>
      </c>
      <c r="Q6592" s="22">
        <v>0</v>
      </c>
      <c r="R6592" s="22">
        <v>0</v>
      </c>
      <c r="S6592" s="20">
        <v>0</v>
      </c>
    </row>
    <row r="6593" spans="1:19" ht="15" customHeight="1" x14ac:dyDescent="0.35">
      <c r="A6593" s="2">
        <f t="shared" si="204"/>
        <v>46481</v>
      </c>
      <c r="B6593" s="3">
        <v>253.62499999999901</v>
      </c>
      <c r="C6593" s="1">
        <v>7406</v>
      </c>
      <c r="D6593" s="1">
        <f>GAS_LOAD!K6593</f>
        <v>3.5074262666666667</v>
      </c>
      <c r="E6593" s="1">
        <f>GAS_LOAD!L6593</f>
        <v>5.2611393999999994</v>
      </c>
      <c r="F6593" s="1">
        <f t="shared" si="203"/>
        <v>114.15525114155251</v>
      </c>
      <c r="G6593" s="1">
        <v>6756</v>
      </c>
      <c r="H6593" s="19">
        <v>0</v>
      </c>
      <c r="I6593" s="1">
        <f>WIND!B6593</f>
        <v>1146.8125</v>
      </c>
      <c r="J6593" s="1">
        <f>WIND!C6593</f>
        <v>97.1875</v>
      </c>
      <c r="K6593" s="19">
        <v>0</v>
      </c>
      <c r="L6593" s="21">
        <v>0</v>
      </c>
      <c r="M6593" s="5">
        <v>932</v>
      </c>
      <c r="N6593" s="5">
        <v>0</v>
      </c>
      <c r="O6593" s="22">
        <v>0</v>
      </c>
      <c r="P6593" s="1">
        <v>306</v>
      </c>
      <c r="Q6593" s="22">
        <v>0</v>
      </c>
      <c r="R6593" s="22">
        <v>0</v>
      </c>
      <c r="S6593" s="20">
        <v>0</v>
      </c>
    </row>
    <row r="6594" spans="1:19" ht="15" customHeight="1" x14ac:dyDescent="0.35">
      <c r="A6594" s="2">
        <f t="shared" si="204"/>
        <v>46481</v>
      </c>
      <c r="B6594" s="3">
        <v>253.666666666666</v>
      </c>
      <c r="C6594" s="1">
        <v>7186</v>
      </c>
      <c r="D6594" s="1">
        <f>GAS_LOAD!K6594</f>
        <v>3.5074262666666667</v>
      </c>
      <c r="E6594" s="1">
        <f>GAS_LOAD!L6594</f>
        <v>5.2611393999999994</v>
      </c>
      <c r="F6594" s="1">
        <f t="shared" si="203"/>
        <v>114.15525114155251</v>
      </c>
      <c r="G6594" s="1">
        <v>5922</v>
      </c>
      <c r="H6594" s="19">
        <v>0</v>
      </c>
      <c r="I6594" s="1">
        <f>WIND!B6594</f>
        <v>1344.09375</v>
      </c>
      <c r="J6594" s="1">
        <f>WIND!C6594</f>
        <v>113.90625</v>
      </c>
      <c r="K6594" s="19">
        <v>0</v>
      </c>
      <c r="L6594" s="21">
        <v>0</v>
      </c>
      <c r="M6594" s="5">
        <v>932</v>
      </c>
      <c r="N6594" s="5">
        <v>0</v>
      </c>
      <c r="O6594" s="22">
        <v>0</v>
      </c>
      <c r="P6594" s="1">
        <v>308</v>
      </c>
      <c r="Q6594" s="22">
        <v>0</v>
      </c>
      <c r="R6594" s="22">
        <v>0</v>
      </c>
      <c r="S6594" s="20">
        <v>0</v>
      </c>
    </row>
    <row r="6595" spans="1:19" ht="15" customHeight="1" x14ac:dyDescent="0.35">
      <c r="A6595" s="2">
        <f t="shared" si="204"/>
        <v>46481</v>
      </c>
      <c r="B6595" s="3">
        <v>253.708333333333</v>
      </c>
      <c r="C6595" s="1">
        <v>7190</v>
      </c>
      <c r="D6595" s="1">
        <f>GAS_LOAD!K6595</f>
        <v>3.5074262666666667</v>
      </c>
      <c r="E6595" s="1">
        <f>GAS_LOAD!L6595</f>
        <v>5.2611393999999994</v>
      </c>
      <c r="F6595" s="1">
        <f t="shared" ref="F6595:F6658" si="205">1000000/365/24</f>
        <v>114.15525114155251</v>
      </c>
      <c r="G6595" s="1">
        <v>4326</v>
      </c>
      <c r="H6595" s="19">
        <v>0</v>
      </c>
      <c r="I6595" s="1">
        <f>WIND!B6595</f>
        <v>1466.703125</v>
      </c>
      <c r="J6595" s="1">
        <f>WIND!C6595</f>
        <v>124.296875</v>
      </c>
      <c r="K6595" s="19">
        <v>0</v>
      </c>
      <c r="L6595" s="21">
        <v>0</v>
      </c>
      <c r="M6595" s="5">
        <v>932</v>
      </c>
      <c r="N6595" s="5">
        <v>0</v>
      </c>
      <c r="O6595" s="22">
        <v>0</v>
      </c>
      <c r="P6595" s="1">
        <v>308</v>
      </c>
      <c r="Q6595" s="22">
        <v>0</v>
      </c>
      <c r="R6595" s="22">
        <v>0</v>
      </c>
      <c r="S6595" s="20">
        <v>0</v>
      </c>
    </row>
    <row r="6596" spans="1:19" ht="15" customHeight="1" x14ac:dyDescent="0.35">
      <c r="A6596" s="2">
        <f t="shared" si="204"/>
        <v>46481</v>
      </c>
      <c r="B6596" s="3">
        <v>253.74999999999901</v>
      </c>
      <c r="C6596" s="1">
        <v>7554</v>
      </c>
      <c r="D6596" s="1">
        <f>GAS_LOAD!K6596</f>
        <v>3.5074262666666667</v>
      </c>
      <c r="E6596" s="1">
        <f>GAS_LOAD!L6596</f>
        <v>5.2611393999999994</v>
      </c>
      <c r="F6596" s="1">
        <f t="shared" si="205"/>
        <v>114.15525114155251</v>
      </c>
      <c r="G6596" s="1">
        <v>2448</v>
      </c>
      <c r="H6596" s="19">
        <v>0</v>
      </c>
      <c r="I6596" s="1">
        <f>WIND!B6596</f>
        <v>1542.296875</v>
      </c>
      <c r="J6596" s="1">
        <f>WIND!C6596</f>
        <v>130.703125</v>
      </c>
      <c r="K6596" s="19">
        <v>0</v>
      </c>
      <c r="L6596" s="21">
        <v>0</v>
      </c>
      <c r="M6596" s="5">
        <v>932</v>
      </c>
      <c r="N6596" s="5">
        <v>0</v>
      </c>
      <c r="O6596" s="22">
        <v>0</v>
      </c>
      <c r="P6596" s="1">
        <v>309</v>
      </c>
      <c r="Q6596" s="22">
        <v>0</v>
      </c>
      <c r="R6596" s="22">
        <v>0</v>
      </c>
      <c r="S6596" s="20">
        <v>0</v>
      </c>
    </row>
    <row r="6597" spans="1:19" ht="15" customHeight="1" x14ac:dyDescent="0.35">
      <c r="A6597" s="2">
        <f t="shared" si="204"/>
        <v>46481</v>
      </c>
      <c r="B6597" s="3">
        <v>253.791666666666</v>
      </c>
      <c r="C6597" s="1">
        <v>8050</v>
      </c>
      <c r="D6597" s="1">
        <f>GAS_LOAD!K6597</f>
        <v>3.5074262666666667</v>
      </c>
      <c r="E6597" s="1">
        <f>GAS_LOAD!L6597</f>
        <v>5.2611393999999994</v>
      </c>
      <c r="F6597" s="1">
        <f t="shared" si="205"/>
        <v>114.15525114155251</v>
      </c>
      <c r="G6597" s="1">
        <v>591</v>
      </c>
      <c r="H6597" s="19">
        <v>0</v>
      </c>
      <c r="I6597" s="1">
        <f>WIND!B6597</f>
        <v>1547.828125</v>
      </c>
      <c r="J6597" s="1">
        <f>WIND!C6597</f>
        <v>131.171875</v>
      </c>
      <c r="K6597" s="19">
        <v>0</v>
      </c>
      <c r="L6597" s="21">
        <v>0</v>
      </c>
      <c r="M6597" s="5">
        <v>932</v>
      </c>
      <c r="N6597" s="5">
        <v>0</v>
      </c>
      <c r="O6597" s="22">
        <v>0</v>
      </c>
      <c r="P6597" s="1">
        <v>305</v>
      </c>
      <c r="Q6597" s="22">
        <v>0</v>
      </c>
      <c r="R6597" s="22">
        <v>0</v>
      </c>
      <c r="S6597" s="20">
        <v>0</v>
      </c>
    </row>
    <row r="6598" spans="1:19" ht="15" customHeight="1" x14ac:dyDescent="0.35">
      <c r="A6598" s="2">
        <f t="shared" si="204"/>
        <v>46481</v>
      </c>
      <c r="B6598" s="3">
        <v>253.833333333333</v>
      </c>
      <c r="C6598" s="1">
        <v>8454</v>
      </c>
      <c r="D6598" s="1">
        <f>GAS_LOAD!K6598</f>
        <v>3.5074262666666667</v>
      </c>
      <c r="E6598" s="1">
        <f>GAS_LOAD!L6598</f>
        <v>5.2611393999999994</v>
      </c>
      <c r="F6598" s="1">
        <f t="shared" si="205"/>
        <v>114.15525114155251</v>
      </c>
      <c r="G6598" s="1">
        <v>12</v>
      </c>
      <c r="H6598" s="19">
        <v>0</v>
      </c>
      <c r="I6598" s="1">
        <f>WIND!B6598</f>
        <v>1495.28125</v>
      </c>
      <c r="J6598" s="1">
        <f>WIND!C6598</f>
        <v>126.71875</v>
      </c>
      <c r="K6598" s="19">
        <v>0</v>
      </c>
      <c r="L6598" s="21">
        <v>0</v>
      </c>
      <c r="M6598" s="5">
        <v>932</v>
      </c>
      <c r="N6598" s="5">
        <v>0</v>
      </c>
      <c r="O6598" s="22">
        <v>0</v>
      </c>
      <c r="P6598" s="1">
        <v>308</v>
      </c>
      <c r="Q6598" s="22">
        <v>0</v>
      </c>
      <c r="R6598" s="22">
        <v>0</v>
      </c>
      <c r="S6598" s="20">
        <v>0</v>
      </c>
    </row>
    <row r="6599" spans="1:19" ht="15" customHeight="1" x14ac:dyDescent="0.35">
      <c r="A6599" s="2">
        <f t="shared" si="204"/>
        <v>46481</v>
      </c>
      <c r="B6599" s="3">
        <v>253.87499999999901</v>
      </c>
      <c r="C6599" s="1">
        <v>8349</v>
      </c>
      <c r="D6599" s="1">
        <f>GAS_LOAD!K6599</f>
        <v>3.5074262666666667</v>
      </c>
      <c r="E6599" s="1">
        <f>GAS_LOAD!L6599</f>
        <v>5.2611393999999994</v>
      </c>
      <c r="F6599" s="1">
        <f t="shared" si="205"/>
        <v>114.15525114155251</v>
      </c>
      <c r="G6599" s="1">
        <v>0</v>
      </c>
      <c r="H6599" s="19">
        <v>0</v>
      </c>
      <c r="I6599" s="1">
        <f>WIND!B6599</f>
        <v>1295.234375</v>
      </c>
      <c r="J6599" s="1">
        <f>WIND!C6599</f>
        <v>109.765625</v>
      </c>
      <c r="K6599" s="19">
        <v>0</v>
      </c>
      <c r="L6599" s="21">
        <v>0</v>
      </c>
      <c r="M6599" s="5">
        <v>932</v>
      </c>
      <c r="N6599" s="5">
        <v>0</v>
      </c>
      <c r="O6599" s="22">
        <v>0</v>
      </c>
      <c r="P6599" s="1">
        <v>301</v>
      </c>
      <c r="Q6599" s="22">
        <v>0</v>
      </c>
      <c r="R6599" s="22">
        <v>0</v>
      </c>
      <c r="S6599" s="20">
        <v>0</v>
      </c>
    </row>
    <row r="6600" spans="1:19" ht="15" customHeight="1" x14ac:dyDescent="0.35">
      <c r="A6600" s="2">
        <f t="shared" si="204"/>
        <v>46481</v>
      </c>
      <c r="B6600" s="3">
        <v>253.916666666666</v>
      </c>
      <c r="C6600" s="1">
        <v>8636</v>
      </c>
      <c r="D6600" s="1">
        <f>GAS_LOAD!K6600</f>
        <v>3.5074262666666667</v>
      </c>
      <c r="E6600" s="1">
        <f>GAS_LOAD!L6600</f>
        <v>5.2611393999999994</v>
      </c>
      <c r="F6600" s="1">
        <f t="shared" si="205"/>
        <v>114.15525114155251</v>
      </c>
      <c r="G6600" s="1">
        <v>0</v>
      </c>
      <c r="H6600" s="19">
        <v>0</v>
      </c>
      <c r="I6600" s="1">
        <f>WIND!B6600</f>
        <v>1126.53125</v>
      </c>
      <c r="J6600" s="1">
        <f>WIND!C6600</f>
        <v>95.46875</v>
      </c>
      <c r="K6600" s="19">
        <v>0</v>
      </c>
      <c r="L6600" s="21">
        <v>0</v>
      </c>
      <c r="M6600" s="5">
        <v>932</v>
      </c>
      <c r="N6600" s="5">
        <v>0</v>
      </c>
      <c r="O6600" s="22">
        <v>0</v>
      </c>
      <c r="P6600" s="1">
        <v>297</v>
      </c>
      <c r="Q6600" s="22">
        <v>0</v>
      </c>
      <c r="R6600" s="22">
        <v>0</v>
      </c>
      <c r="S6600" s="20">
        <v>0</v>
      </c>
    </row>
    <row r="6601" spans="1:19" ht="15" customHeight="1" x14ac:dyDescent="0.35">
      <c r="A6601" s="2">
        <f t="shared" si="204"/>
        <v>46481</v>
      </c>
      <c r="B6601" s="3">
        <v>253.958333333333</v>
      </c>
      <c r="C6601" s="1">
        <v>8929</v>
      </c>
      <c r="D6601" s="1">
        <f>GAS_LOAD!K6601</f>
        <v>3.5074262666666667</v>
      </c>
      <c r="E6601" s="1">
        <f>GAS_LOAD!L6601</f>
        <v>5.2611393999999994</v>
      </c>
      <c r="F6601" s="1">
        <f t="shared" si="205"/>
        <v>114.15525114155251</v>
      </c>
      <c r="G6601" s="1">
        <v>0</v>
      </c>
      <c r="H6601" s="19">
        <v>0</v>
      </c>
      <c r="I6601" s="1">
        <f>WIND!B6601</f>
        <v>1117.3125</v>
      </c>
      <c r="J6601" s="1">
        <f>WIND!C6601</f>
        <v>94.6875</v>
      </c>
      <c r="K6601" s="19">
        <v>0</v>
      </c>
      <c r="L6601" s="21">
        <v>0</v>
      </c>
      <c r="M6601" s="5">
        <v>932</v>
      </c>
      <c r="N6601" s="5">
        <v>0</v>
      </c>
      <c r="O6601" s="22">
        <v>0</v>
      </c>
      <c r="P6601" s="1">
        <v>277</v>
      </c>
      <c r="Q6601" s="22">
        <v>0</v>
      </c>
      <c r="R6601" s="22">
        <v>0</v>
      </c>
      <c r="S6601" s="20">
        <v>0</v>
      </c>
    </row>
    <row r="6602" spans="1:19" ht="15" customHeight="1" x14ac:dyDescent="0.35">
      <c r="A6602" s="2">
        <f t="shared" si="204"/>
        <v>46482</v>
      </c>
      <c r="B6602" s="3">
        <v>253.99999999999901</v>
      </c>
      <c r="C6602" s="1">
        <v>8470</v>
      </c>
      <c r="D6602" s="1">
        <f>GAS_LOAD!K6602</f>
        <v>3.4535114999999998</v>
      </c>
      <c r="E6602" s="1">
        <f>GAS_LOAD!L6602</f>
        <v>5.18026725</v>
      </c>
      <c r="F6602" s="1">
        <f t="shared" si="205"/>
        <v>114.15525114155251</v>
      </c>
      <c r="G6602" s="1">
        <v>0</v>
      </c>
      <c r="H6602" s="19">
        <v>0</v>
      </c>
      <c r="I6602" s="1">
        <f>WIND!B6602</f>
        <v>1078.59375</v>
      </c>
      <c r="J6602" s="1">
        <f>WIND!C6602</f>
        <v>91.40625</v>
      </c>
      <c r="K6602" s="19">
        <v>0</v>
      </c>
      <c r="L6602" s="21">
        <v>0</v>
      </c>
      <c r="M6602" s="5">
        <v>932</v>
      </c>
      <c r="N6602" s="5">
        <v>7</v>
      </c>
      <c r="O6602" s="22">
        <v>0</v>
      </c>
      <c r="P6602" s="1">
        <v>279</v>
      </c>
      <c r="Q6602" s="22">
        <v>0</v>
      </c>
      <c r="R6602" s="22">
        <v>0</v>
      </c>
      <c r="S6602" s="20">
        <v>0</v>
      </c>
    </row>
    <row r="6603" spans="1:19" ht="15" customHeight="1" x14ac:dyDescent="0.35">
      <c r="A6603" s="2">
        <f t="shared" si="204"/>
        <v>46482</v>
      </c>
      <c r="B6603" s="3">
        <v>254.041666666666</v>
      </c>
      <c r="C6603" s="1">
        <v>8116</v>
      </c>
      <c r="D6603" s="1">
        <f>GAS_LOAD!K6603</f>
        <v>3.4535114999999998</v>
      </c>
      <c r="E6603" s="1">
        <f>GAS_LOAD!L6603</f>
        <v>5.18026725</v>
      </c>
      <c r="F6603" s="1">
        <f t="shared" si="205"/>
        <v>114.15525114155251</v>
      </c>
      <c r="G6603" s="1">
        <v>0</v>
      </c>
      <c r="H6603" s="19">
        <v>0</v>
      </c>
      <c r="I6603" s="1">
        <f>WIND!B6603</f>
        <v>857.34375</v>
      </c>
      <c r="J6603" s="1">
        <f>WIND!C6603</f>
        <v>72.65625</v>
      </c>
      <c r="K6603" s="19">
        <v>0</v>
      </c>
      <c r="L6603" s="21">
        <v>0</v>
      </c>
      <c r="M6603" s="5">
        <v>932</v>
      </c>
      <c r="N6603" s="5">
        <v>607</v>
      </c>
      <c r="O6603" s="22">
        <v>0</v>
      </c>
      <c r="P6603" s="1">
        <v>273</v>
      </c>
      <c r="Q6603" s="22">
        <v>0</v>
      </c>
      <c r="R6603" s="22">
        <v>0</v>
      </c>
      <c r="S6603" s="20">
        <v>0</v>
      </c>
    </row>
    <row r="6604" spans="1:19" ht="15" customHeight="1" x14ac:dyDescent="0.35">
      <c r="A6604" s="2">
        <f t="shared" si="204"/>
        <v>46482</v>
      </c>
      <c r="B6604" s="3">
        <v>254.083333333333</v>
      </c>
      <c r="C6604" s="1">
        <v>7777</v>
      </c>
      <c r="D6604" s="1">
        <f>GAS_LOAD!K6604</f>
        <v>3.4535114999999998</v>
      </c>
      <c r="E6604" s="1">
        <f>GAS_LOAD!L6604</f>
        <v>5.18026725</v>
      </c>
      <c r="F6604" s="1">
        <f t="shared" si="205"/>
        <v>114.15525114155251</v>
      </c>
      <c r="G6604" s="1">
        <v>0</v>
      </c>
      <c r="H6604" s="19">
        <v>0</v>
      </c>
      <c r="I6604" s="1">
        <f>WIND!B6604</f>
        <v>807.5625</v>
      </c>
      <c r="J6604" s="1">
        <f>WIND!C6604</f>
        <v>68.4375</v>
      </c>
      <c r="K6604" s="19">
        <v>0</v>
      </c>
      <c r="L6604" s="21">
        <v>0</v>
      </c>
      <c r="M6604" s="5">
        <v>932</v>
      </c>
      <c r="N6604" s="5">
        <v>607</v>
      </c>
      <c r="O6604" s="22">
        <v>0</v>
      </c>
      <c r="P6604" s="1">
        <v>272</v>
      </c>
      <c r="Q6604" s="22">
        <v>0</v>
      </c>
      <c r="R6604" s="22">
        <v>0</v>
      </c>
      <c r="S6604" s="20">
        <v>0</v>
      </c>
    </row>
    <row r="6605" spans="1:19" ht="15" customHeight="1" x14ac:dyDescent="0.35">
      <c r="A6605" s="2">
        <f t="shared" si="204"/>
        <v>46482</v>
      </c>
      <c r="B6605" s="3">
        <v>254.12499999999901</v>
      </c>
      <c r="C6605" s="1">
        <v>7307</v>
      </c>
      <c r="D6605" s="1">
        <f>GAS_LOAD!K6605</f>
        <v>3.4535114999999998</v>
      </c>
      <c r="E6605" s="1">
        <f>GAS_LOAD!L6605</f>
        <v>5.18026725</v>
      </c>
      <c r="F6605" s="1">
        <f t="shared" si="205"/>
        <v>114.15525114155251</v>
      </c>
      <c r="G6605" s="1">
        <v>0</v>
      </c>
      <c r="H6605" s="19">
        <v>0</v>
      </c>
      <c r="I6605" s="1">
        <f>WIND!B6605</f>
        <v>759.625</v>
      </c>
      <c r="J6605" s="1">
        <f>WIND!C6605</f>
        <v>64.375</v>
      </c>
      <c r="K6605" s="19">
        <v>0</v>
      </c>
      <c r="L6605" s="21">
        <v>0</v>
      </c>
      <c r="M6605" s="5">
        <v>932</v>
      </c>
      <c r="N6605" s="5">
        <v>162</v>
      </c>
      <c r="O6605" s="22">
        <v>0</v>
      </c>
      <c r="P6605" s="1">
        <v>274</v>
      </c>
      <c r="Q6605" s="22">
        <v>0</v>
      </c>
      <c r="R6605" s="22">
        <v>0</v>
      </c>
      <c r="S6605" s="20">
        <v>0</v>
      </c>
    </row>
    <row r="6606" spans="1:19" ht="15" customHeight="1" x14ac:dyDescent="0.35">
      <c r="A6606" s="2">
        <f t="shared" si="204"/>
        <v>46482</v>
      </c>
      <c r="B6606" s="3">
        <v>254.166666666666</v>
      </c>
      <c r="C6606" s="1">
        <v>7088</v>
      </c>
      <c r="D6606" s="1">
        <f>GAS_LOAD!K6606</f>
        <v>3.4535114999999998</v>
      </c>
      <c r="E6606" s="1">
        <f>GAS_LOAD!L6606</f>
        <v>5.18026725</v>
      </c>
      <c r="F6606" s="1">
        <f t="shared" si="205"/>
        <v>114.15525114155251</v>
      </c>
      <c r="G6606" s="1">
        <v>0</v>
      </c>
      <c r="H6606" s="19">
        <v>0</v>
      </c>
      <c r="I6606" s="1">
        <f>WIND!B6606</f>
        <v>840.75</v>
      </c>
      <c r="J6606" s="1">
        <f>WIND!C6606</f>
        <v>71.25</v>
      </c>
      <c r="K6606" s="19">
        <v>0</v>
      </c>
      <c r="L6606" s="21">
        <v>0</v>
      </c>
      <c r="M6606" s="5">
        <v>932</v>
      </c>
      <c r="N6606" s="5">
        <v>0</v>
      </c>
      <c r="O6606" s="22">
        <v>0</v>
      </c>
      <c r="P6606" s="1">
        <v>282</v>
      </c>
      <c r="Q6606" s="22">
        <v>0</v>
      </c>
      <c r="R6606" s="22">
        <v>0</v>
      </c>
      <c r="S6606" s="20">
        <v>0</v>
      </c>
    </row>
    <row r="6607" spans="1:19" ht="15" customHeight="1" x14ac:dyDescent="0.35">
      <c r="A6607" s="2">
        <f t="shared" si="204"/>
        <v>46482</v>
      </c>
      <c r="B6607" s="3">
        <v>254.208333333333</v>
      </c>
      <c r="C6607" s="1">
        <v>7128</v>
      </c>
      <c r="D6607" s="1">
        <f>GAS_LOAD!K6607</f>
        <v>3.4535114999999998</v>
      </c>
      <c r="E6607" s="1">
        <f>GAS_LOAD!L6607</f>
        <v>5.18026725</v>
      </c>
      <c r="F6607" s="1">
        <f t="shared" si="205"/>
        <v>114.15525114155251</v>
      </c>
      <c r="G6607" s="1">
        <v>0</v>
      </c>
      <c r="H6607" s="19">
        <v>0</v>
      </c>
      <c r="I6607" s="1">
        <f>WIND!B6607</f>
        <v>826.921875</v>
      </c>
      <c r="J6607" s="1">
        <f>WIND!C6607</f>
        <v>70.078125</v>
      </c>
      <c r="K6607" s="19">
        <v>0</v>
      </c>
      <c r="L6607" s="21">
        <v>0</v>
      </c>
      <c r="M6607" s="5">
        <v>932</v>
      </c>
      <c r="N6607" s="5">
        <v>0</v>
      </c>
      <c r="O6607" s="22">
        <v>0</v>
      </c>
      <c r="P6607" s="1">
        <v>298</v>
      </c>
      <c r="Q6607" s="22">
        <v>0</v>
      </c>
      <c r="R6607" s="22">
        <v>0</v>
      </c>
      <c r="S6607" s="20">
        <v>0</v>
      </c>
    </row>
    <row r="6608" spans="1:19" ht="15" customHeight="1" x14ac:dyDescent="0.35">
      <c r="A6608" s="2">
        <f t="shared" si="204"/>
        <v>46482</v>
      </c>
      <c r="B6608" s="3">
        <v>254.24999999999901</v>
      </c>
      <c r="C6608" s="1">
        <v>7325</v>
      </c>
      <c r="D6608" s="1">
        <f>GAS_LOAD!K6608</f>
        <v>3.4535114999999998</v>
      </c>
      <c r="E6608" s="1">
        <f>GAS_LOAD!L6608</f>
        <v>5.18026725</v>
      </c>
      <c r="F6608" s="1">
        <f t="shared" si="205"/>
        <v>114.15525114155251</v>
      </c>
      <c r="G6608" s="1">
        <v>0</v>
      </c>
      <c r="H6608" s="19">
        <v>0</v>
      </c>
      <c r="I6608" s="1">
        <f>WIND!B6608</f>
        <v>720.90625</v>
      </c>
      <c r="J6608" s="1">
        <f>WIND!C6608</f>
        <v>61.09375</v>
      </c>
      <c r="K6608" s="19">
        <v>0</v>
      </c>
      <c r="L6608" s="21">
        <v>0</v>
      </c>
      <c r="M6608" s="5">
        <v>932</v>
      </c>
      <c r="N6608" s="5">
        <v>0</v>
      </c>
      <c r="O6608" s="22">
        <v>0</v>
      </c>
      <c r="P6608" s="1">
        <v>314</v>
      </c>
      <c r="Q6608" s="22">
        <v>0</v>
      </c>
      <c r="R6608" s="22">
        <v>0</v>
      </c>
      <c r="S6608" s="20">
        <v>0</v>
      </c>
    </row>
    <row r="6609" spans="1:19" ht="15" customHeight="1" x14ac:dyDescent="0.35">
      <c r="A6609" s="2">
        <f t="shared" si="204"/>
        <v>46482</v>
      </c>
      <c r="B6609" s="3">
        <v>254.291666666666</v>
      </c>
      <c r="C6609" s="1">
        <v>7387</v>
      </c>
      <c r="D6609" s="1">
        <f>GAS_LOAD!K6609</f>
        <v>3.4535114999999998</v>
      </c>
      <c r="E6609" s="1">
        <f>GAS_LOAD!L6609</f>
        <v>5.18026725</v>
      </c>
      <c r="F6609" s="1">
        <f t="shared" si="205"/>
        <v>114.15525114155251</v>
      </c>
      <c r="G6609" s="1">
        <v>54</v>
      </c>
      <c r="H6609" s="19">
        <v>0</v>
      </c>
      <c r="I6609" s="1">
        <f>WIND!B6609</f>
        <v>751.328125</v>
      </c>
      <c r="J6609" s="1">
        <f>WIND!C6609</f>
        <v>63.671875</v>
      </c>
      <c r="K6609" s="19">
        <v>0</v>
      </c>
      <c r="L6609" s="21">
        <v>0</v>
      </c>
      <c r="M6609" s="5">
        <v>932</v>
      </c>
      <c r="N6609" s="5">
        <v>0</v>
      </c>
      <c r="O6609" s="22">
        <v>0</v>
      </c>
      <c r="P6609" s="1">
        <v>328</v>
      </c>
      <c r="Q6609" s="22">
        <v>0</v>
      </c>
      <c r="R6609" s="22">
        <v>0</v>
      </c>
      <c r="S6609" s="20">
        <v>0</v>
      </c>
    </row>
    <row r="6610" spans="1:19" ht="15" customHeight="1" x14ac:dyDescent="0.35">
      <c r="A6610" s="2">
        <f t="shared" si="204"/>
        <v>46482</v>
      </c>
      <c r="B6610" s="3">
        <v>254.333333333333</v>
      </c>
      <c r="C6610" s="1">
        <v>7882</v>
      </c>
      <c r="D6610" s="1">
        <f>GAS_LOAD!K6610</f>
        <v>3.4535114999999998</v>
      </c>
      <c r="E6610" s="1">
        <f>GAS_LOAD!L6610</f>
        <v>5.18026725</v>
      </c>
      <c r="F6610" s="1">
        <f t="shared" si="205"/>
        <v>114.15525114155251</v>
      </c>
      <c r="G6610" s="1">
        <v>837</v>
      </c>
      <c r="H6610" s="19">
        <v>0</v>
      </c>
      <c r="I6610" s="1">
        <f>WIND!B6610</f>
        <v>751.328125</v>
      </c>
      <c r="J6610" s="1">
        <f>WIND!C6610</f>
        <v>63.671875</v>
      </c>
      <c r="K6610" s="19">
        <v>0</v>
      </c>
      <c r="L6610" s="21">
        <v>0</v>
      </c>
      <c r="M6610" s="5">
        <v>932</v>
      </c>
      <c r="N6610" s="5">
        <v>0</v>
      </c>
      <c r="O6610" s="22">
        <v>0</v>
      </c>
      <c r="P6610" s="1">
        <v>333</v>
      </c>
      <c r="Q6610" s="22">
        <v>0</v>
      </c>
      <c r="R6610" s="22">
        <v>0</v>
      </c>
      <c r="S6610" s="20">
        <v>0</v>
      </c>
    </row>
    <row r="6611" spans="1:19" ht="15" customHeight="1" x14ac:dyDescent="0.35">
      <c r="A6611" s="2">
        <f t="shared" si="204"/>
        <v>46482</v>
      </c>
      <c r="B6611" s="3">
        <v>254.37499999999901</v>
      </c>
      <c r="C6611" s="1">
        <v>8331</v>
      </c>
      <c r="D6611" s="1">
        <f>GAS_LOAD!K6611</f>
        <v>3.4535114999999998</v>
      </c>
      <c r="E6611" s="1">
        <f>GAS_LOAD!L6611</f>
        <v>5.18026725</v>
      </c>
      <c r="F6611" s="1">
        <f t="shared" si="205"/>
        <v>114.15525114155251</v>
      </c>
      <c r="G6611" s="1">
        <v>2772</v>
      </c>
      <c r="H6611" s="19">
        <v>0</v>
      </c>
      <c r="I6611" s="1">
        <f>WIND!B6611</f>
        <v>874.859375</v>
      </c>
      <c r="J6611" s="1">
        <f>WIND!C6611</f>
        <v>74.140625</v>
      </c>
      <c r="K6611" s="19">
        <v>0</v>
      </c>
      <c r="L6611" s="21">
        <v>0</v>
      </c>
      <c r="M6611" s="5">
        <v>932</v>
      </c>
      <c r="N6611" s="5">
        <v>0</v>
      </c>
      <c r="O6611" s="22">
        <v>0</v>
      </c>
      <c r="P6611" s="1">
        <v>328</v>
      </c>
      <c r="Q6611" s="22">
        <v>0</v>
      </c>
      <c r="R6611" s="22">
        <v>0</v>
      </c>
      <c r="S6611" s="20">
        <v>0</v>
      </c>
    </row>
    <row r="6612" spans="1:19" ht="15" customHeight="1" x14ac:dyDescent="0.35">
      <c r="A6612" s="2">
        <f t="shared" si="204"/>
        <v>46482</v>
      </c>
      <c r="B6612" s="3">
        <v>254.416666666666</v>
      </c>
      <c r="C6612" s="1">
        <v>8502</v>
      </c>
      <c r="D6612" s="1">
        <f>GAS_LOAD!K6612</f>
        <v>3.4535114999999998</v>
      </c>
      <c r="E6612" s="1">
        <f>GAS_LOAD!L6612</f>
        <v>5.18026725</v>
      </c>
      <c r="F6612" s="1">
        <f t="shared" si="205"/>
        <v>114.15525114155251</v>
      </c>
      <c r="G6612" s="1">
        <v>4797</v>
      </c>
      <c r="H6612" s="19">
        <v>0</v>
      </c>
      <c r="I6612" s="1">
        <f>WIND!B6612</f>
        <v>846.28125</v>
      </c>
      <c r="J6612" s="1">
        <f>WIND!C6612</f>
        <v>71.71875</v>
      </c>
      <c r="K6612" s="19">
        <v>0</v>
      </c>
      <c r="L6612" s="21">
        <v>0</v>
      </c>
      <c r="M6612" s="5">
        <v>932</v>
      </c>
      <c r="N6612" s="5">
        <v>0</v>
      </c>
      <c r="O6612" s="22">
        <v>0</v>
      </c>
      <c r="P6612" s="1">
        <v>323</v>
      </c>
      <c r="Q6612" s="22">
        <v>0</v>
      </c>
      <c r="R6612" s="22">
        <v>0</v>
      </c>
      <c r="S6612" s="20">
        <v>0</v>
      </c>
    </row>
    <row r="6613" spans="1:19" ht="15" customHeight="1" x14ac:dyDescent="0.35">
      <c r="A6613" s="2">
        <f t="shared" si="204"/>
        <v>46482</v>
      </c>
      <c r="B6613" s="3">
        <v>254.458333333333</v>
      </c>
      <c r="C6613" s="1">
        <v>8576</v>
      </c>
      <c r="D6613" s="1">
        <f>GAS_LOAD!K6613</f>
        <v>3.4535114999999998</v>
      </c>
      <c r="E6613" s="1">
        <f>GAS_LOAD!L6613</f>
        <v>5.18026725</v>
      </c>
      <c r="F6613" s="1">
        <f t="shared" si="205"/>
        <v>114.15525114155251</v>
      </c>
      <c r="G6613" s="1">
        <v>6186</v>
      </c>
      <c r="H6613" s="19">
        <v>0</v>
      </c>
      <c r="I6613" s="1">
        <f>WIND!B6613</f>
        <v>1022.359375</v>
      </c>
      <c r="J6613" s="1">
        <f>WIND!C6613</f>
        <v>86.640625</v>
      </c>
      <c r="K6613" s="19">
        <v>0</v>
      </c>
      <c r="L6613" s="21">
        <v>0</v>
      </c>
      <c r="M6613" s="5">
        <v>932</v>
      </c>
      <c r="N6613" s="5">
        <v>0</v>
      </c>
      <c r="O6613" s="22">
        <v>0</v>
      </c>
      <c r="P6613" s="1">
        <v>322</v>
      </c>
      <c r="Q6613" s="22">
        <v>0</v>
      </c>
      <c r="R6613" s="22">
        <v>0</v>
      </c>
      <c r="S6613" s="20">
        <v>0</v>
      </c>
    </row>
    <row r="6614" spans="1:19" ht="15" customHeight="1" x14ac:dyDescent="0.35">
      <c r="A6614" s="2">
        <f t="shared" si="204"/>
        <v>46482</v>
      </c>
      <c r="B6614" s="3">
        <v>254.49999999999901</v>
      </c>
      <c r="C6614" s="1">
        <v>8806</v>
      </c>
      <c r="D6614" s="1">
        <f>GAS_LOAD!K6614</f>
        <v>3.4535114999999998</v>
      </c>
      <c r="E6614" s="1">
        <f>GAS_LOAD!L6614</f>
        <v>5.18026725</v>
      </c>
      <c r="F6614" s="1">
        <f t="shared" si="205"/>
        <v>114.15525114155251</v>
      </c>
      <c r="G6614" s="1">
        <v>6822</v>
      </c>
      <c r="H6614" s="19">
        <v>0</v>
      </c>
      <c r="I6614" s="1">
        <f>WIND!B6614</f>
        <v>1080.4375</v>
      </c>
      <c r="J6614" s="1">
        <f>WIND!C6614</f>
        <v>91.5625</v>
      </c>
      <c r="K6614" s="19">
        <v>0</v>
      </c>
      <c r="L6614" s="21">
        <v>0</v>
      </c>
      <c r="M6614" s="5">
        <v>932</v>
      </c>
      <c r="N6614" s="5">
        <v>0</v>
      </c>
      <c r="O6614" s="22">
        <v>0</v>
      </c>
      <c r="P6614" s="1">
        <v>320</v>
      </c>
      <c r="Q6614" s="22">
        <v>0</v>
      </c>
      <c r="R6614" s="22">
        <v>0</v>
      </c>
      <c r="S6614" s="20">
        <v>0</v>
      </c>
    </row>
    <row r="6615" spans="1:19" ht="15" customHeight="1" x14ac:dyDescent="0.35">
      <c r="A6615" s="2">
        <f t="shared" si="204"/>
        <v>46482</v>
      </c>
      <c r="B6615" s="3">
        <v>254.541666666666</v>
      </c>
      <c r="C6615" s="1">
        <v>8296</v>
      </c>
      <c r="D6615" s="1">
        <f>GAS_LOAD!K6615</f>
        <v>3.4535114999999998</v>
      </c>
      <c r="E6615" s="1">
        <f>GAS_LOAD!L6615</f>
        <v>5.18026725</v>
      </c>
      <c r="F6615" s="1">
        <f t="shared" si="205"/>
        <v>114.15525114155251</v>
      </c>
      <c r="G6615" s="1">
        <v>7155</v>
      </c>
      <c r="H6615" s="19">
        <v>0</v>
      </c>
      <c r="I6615" s="1">
        <f>WIND!B6615</f>
        <v>1073.984375</v>
      </c>
      <c r="J6615" s="1">
        <f>WIND!C6615</f>
        <v>91.015625</v>
      </c>
      <c r="K6615" s="19">
        <v>0</v>
      </c>
      <c r="L6615" s="21">
        <v>0</v>
      </c>
      <c r="M6615" s="5">
        <v>932</v>
      </c>
      <c r="N6615" s="5">
        <v>0</v>
      </c>
      <c r="O6615" s="22">
        <v>0</v>
      </c>
      <c r="P6615" s="1">
        <v>314</v>
      </c>
      <c r="Q6615" s="22">
        <v>0</v>
      </c>
      <c r="R6615" s="22">
        <v>0</v>
      </c>
      <c r="S6615" s="20">
        <v>0</v>
      </c>
    </row>
    <row r="6616" spans="1:19" ht="15" customHeight="1" x14ac:dyDescent="0.35">
      <c r="A6616" s="2">
        <f t="shared" si="204"/>
        <v>46482</v>
      </c>
      <c r="B6616" s="3">
        <v>254.583333333333</v>
      </c>
      <c r="C6616" s="1">
        <v>7806</v>
      </c>
      <c r="D6616" s="1">
        <f>GAS_LOAD!K6616</f>
        <v>3.4535114999999998</v>
      </c>
      <c r="E6616" s="1">
        <f>GAS_LOAD!L6616</f>
        <v>5.18026725</v>
      </c>
      <c r="F6616" s="1">
        <f t="shared" si="205"/>
        <v>114.15525114155251</v>
      </c>
      <c r="G6616" s="1">
        <v>6993</v>
      </c>
      <c r="H6616" s="19">
        <v>0</v>
      </c>
      <c r="I6616" s="1">
        <f>WIND!B6616</f>
        <v>1083.203125</v>
      </c>
      <c r="J6616" s="1">
        <f>WIND!C6616</f>
        <v>91.796875</v>
      </c>
      <c r="K6616" s="19">
        <v>0</v>
      </c>
      <c r="L6616" s="21">
        <v>0</v>
      </c>
      <c r="M6616" s="5">
        <v>932</v>
      </c>
      <c r="N6616" s="5">
        <v>0</v>
      </c>
      <c r="O6616" s="22">
        <v>0</v>
      </c>
      <c r="P6616" s="1">
        <v>311</v>
      </c>
      <c r="Q6616" s="22">
        <v>0</v>
      </c>
      <c r="R6616" s="22">
        <v>0</v>
      </c>
      <c r="S6616" s="20">
        <v>0</v>
      </c>
    </row>
    <row r="6617" spans="1:19" ht="15" customHeight="1" x14ac:dyDescent="0.35">
      <c r="A6617" s="2">
        <f t="shared" si="204"/>
        <v>46482</v>
      </c>
      <c r="B6617" s="3">
        <v>254.62499999999901</v>
      </c>
      <c r="C6617" s="1">
        <v>7446</v>
      </c>
      <c r="D6617" s="1">
        <f>GAS_LOAD!K6617</f>
        <v>3.4535114999999998</v>
      </c>
      <c r="E6617" s="1">
        <f>GAS_LOAD!L6617</f>
        <v>5.18026725</v>
      </c>
      <c r="F6617" s="1">
        <f t="shared" si="205"/>
        <v>114.15525114155251</v>
      </c>
      <c r="G6617" s="1">
        <v>6492</v>
      </c>
      <c r="H6617" s="19">
        <v>0</v>
      </c>
      <c r="I6617" s="1">
        <f>WIND!B6617</f>
        <v>1363.453125</v>
      </c>
      <c r="J6617" s="1">
        <f>WIND!C6617</f>
        <v>115.546875</v>
      </c>
      <c r="K6617" s="19">
        <v>0</v>
      </c>
      <c r="L6617" s="21">
        <v>0</v>
      </c>
      <c r="M6617" s="5">
        <v>932</v>
      </c>
      <c r="N6617" s="5">
        <v>0</v>
      </c>
      <c r="O6617" s="22">
        <v>0</v>
      </c>
      <c r="P6617" s="1">
        <v>306</v>
      </c>
      <c r="Q6617" s="22">
        <v>0</v>
      </c>
      <c r="R6617" s="22">
        <v>0</v>
      </c>
      <c r="S6617" s="20">
        <v>0</v>
      </c>
    </row>
    <row r="6618" spans="1:19" ht="15" customHeight="1" x14ac:dyDescent="0.35">
      <c r="A6618" s="2">
        <f t="shared" si="204"/>
        <v>46482</v>
      </c>
      <c r="B6618" s="3">
        <v>254.666666666666</v>
      </c>
      <c r="C6618" s="1">
        <v>7225</v>
      </c>
      <c r="D6618" s="1">
        <f>GAS_LOAD!K6618</f>
        <v>3.4535114999999998</v>
      </c>
      <c r="E6618" s="1">
        <f>GAS_LOAD!L6618</f>
        <v>5.18026725</v>
      </c>
      <c r="F6618" s="1">
        <f t="shared" si="205"/>
        <v>114.15525114155251</v>
      </c>
      <c r="G6618" s="1">
        <v>5661</v>
      </c>
      <c r="H6618" s="19">
        <v>0</v>
      </c>
      <c r="I6618" s="1">
        <f>WIND!B6618</f>
        <v>1504.5</v>
      </c>
      <c r="J6618" s="1">
        <f>WIND!C6618</f>
        <v>127.5</v>
      </c>
      <c r="K6618" s="19">
        <v>0</v>
      </c>
      <c r="L6618" s="21">
        <v>0</v>
      </c>
      <c r="M6618" s="5">
        <v>932</v>
      </c>
      <c r="N6618" s="5">
        <v>0</v>
      </c>
      <c r="O6618" s="22">
        <v>0</v>
      </c>
      <c r="P6618" s="1">
        <v>309</v>
      </c>
      <c r="Q6618" s="22">
        <v>0</v>
      </c>
      <c r="R6618" s="22">
        <v>0</v>
      </c>
      <c r="S6618" s="20">
        <v>0</v>
      </c>
    </row>
    <row r="6619" spans="1:19" ht="15" customHeight="1" x14ac:dyDescent="0.35">
      <c r="A6619" s="2">
        <f t="shared" si="204"/>
        <v>46482</v>
      </c>
      <c r="B6619" s="3">
        <v>254.708333333333</v>
      </c>
      <c r="C6619" s="1">
        <v>7223</v>
      </c>
      <c r="D6619" s="1">
        <f>GAS_LOAD!K6619</f>
        <v>3.4535114999999998</v>
      </c>
      <c r="E6619" s="1">
        <f>GAS_LOAD!L6619</f>
        <v>5.18026725</v>
      </c>
      <c r="F6619" s="1">
        <f t="shared" si="205"/>
        <v>114.15525114155251</v>
      </c>
      <c r="G6619" s="1">
        <v>4254</v>
      </c>
      <c r="H6619" s="19">
        <v>0</v>
      </c>
      <c r="I6619" s="1">
        <f>WIND!B6619</f>
        <v>1850.203125</v>
      </c>
      <c r="J6619" s="1">
        <f>WIND!C6619</f>
        <v>156.796875</v>
      </c>
      <c r="K6619" s="19">
        <v>0</v>
      </c>
      <c r="L6619" s="21">
        <v>0</v>
      </c>
      <c r="M6619" s="5">
        <v>932</v>
      </c>
      <c r="N6619" s="5">
        <v>0</v>
      </c>
      <c r="O6619" s="22">
        <v>0</v>
      </c>
      <c r="P6619" s="1">
        <v>309</v>
      </c>
      <c r="Q6619" s="22">
        <v>0</v>
      </c>
      <c r="R6619" s="22">
        <v>0</v>
      </c>
      <c r="S6619" s="20">
        <v>0</v>
      </c>
    </row>
    <row r="6620" spans="1:19" ht="15" customHeight="1" x14ac:dyDescent="0.35">
      <c r="A6620" s="2">
        <f t="shared" si="204"/>
        <v>46482</v>
      </c>
      <c r="B6620" s="3">
        <v>254.74999999999901</v>
      </c>
      <c r="C6620" s="1">
        <v>7585</v>
      </c>
      <c r="D6620" s="1">
        <f>GAS_LOAD!K6620</f>
        <v>3.4535114999999998</v>
      </c>
      <c r="E6620" s="1">
        <f>GAS_LOAD!L6620</f>
        <v>5.18026725</v>
      </c>
      <c r="F6620" s="1">
        <f t="shared" si="205"/>
        <v>114.15525114155251</v>
      </c>
      <c r="G6620" s="1">
        <v>2274</v>
      </c>
      <c r="H6620" s="19">
        <v>0</v>
      </c>
      <c r="I6620" s="1">
        <f>WIND!B6620</f>
        <v>1808.71875</v>
      </c>
      <c r="J6620" s="1">
        <f>WIND!C6620</f>
        <v>153.28125</v>
      </c>
      <c r="K6620" s="19">
        <v>0</v>
      </c>
      <c r="L6620" s="21">
        <v>0</v>
      </c>
      <c r="M6620" s="5">
        <v>932</v>
      </c>
      <c r="N6620" s="5">
        <v>0</v>
      </c>
      <c r="O6620" s="22">
        <v>0</v>
      </c>
      <c r="P6620" s="1">
        <v>309</v>
      </c>
      <c r="Q6620" s="22">
        <v>0</v>
      </c>
      <c r="R6620" s="22">
        <v>0</v>
      </c>
      <c r="S6620" s="20">
        <v>0</v>
      </c>
    </row>
    <row r="6621" spans="1:19" ht="15" customHeight="1" x14ac:dyDescent="0.35">
      <c r="A6621" s="2">
        <f t="shared" si="204"/>
        <v>46482</v>
      </c>
      <c r="B6621" s="3">
        <v>254.791666666666</v>
      </c>
      <c r="C6621" s="1">
        <v>8079</v>
      </c>
      <c r="D6621" s="1">
        <f>GAS_LOAD!K6621</f>
        <v>3.4535114999999998</v>
      </c>
      <c r="E6621" s="1">
        <f>GAS_LOAD!L6621</f>
        <v>5.18026725</v>
      </c>
      <c r="F6621" s="1">
        <f t="shared" si="205"/>
        <v>114.15525114155251</v>
      </c>
      <c r="G6621" s="1">
        <v>549</v>
      </c>
      <c r="H6621" s="19">
        <v>0</v>
      </c>
      <c r="I6621" s="1">
        <f>WIND!B6621</f>
        <v>1891.6875</v>
      </c>
      <c r="J6621" s="1">
        <f>WIND!C6621</f>
        <v>160.3125</v>
      </c>
      <c r="K6621" s="19">
        <v>0</v>
      </c>
      <c r="L6621" s="21">
        <v>0</v>
      </c>
      <c r="M6621" s="5">
        <v>932</v>
      </c>
      <c r="N6621" s="5">
        <v>0</v>
      </c>
      <c r="O6621" s="22">
        <v>0</v>
      </c>
      <c r="P6621" s="1">
        <v>305</v>
      </c>
      <c r="Q6621" s="22">
        <v>0</v>
      </c>
      <c r="R6621" s="22">
        <v>0</v>
      </c>
      <c r="S6621" s="20">
        <v>0</v>
      </c>
    </row>
    <row r="6622" spans="1:19" ht="15" customHeight="1" x14ac:dyDescent="0.35">
      <c r="A6622" s="2">
        <f t="shared" si="204"/>
        <v>46482</v>
      </c>
      <c r="B6622" s="3">
        <v>254.833333333333</v>
      </c>
      <c r="C6622" s="1">
        <v>8296</v>
      </c>
      <c r="D6622" s="1">
        <f>GAS_LOAD!K6622</f>
        <v>3.4535114999999998</v>
      </c>
      <c r="E6622" s="1">
        <f>GAS_LOAD!L6622</f>
        <v>5.18026725</v>
      </c>
      <c r="F6622" s="1">
        <f t="shared" si="205"/>
        <v>114.15525114155251</v>
      </c>
      <c r="G6622" s="1">
        <v>12</v>
      </c>
      <c r="H6622" s="19">
        <v>0</v>
      </c>
      <c r="I6622" s="1">
        <f>WIND!B6622</f>
        <v>1902.75</v>
      </c>
      <c r="J6622" s="1">
        <f>WIND!C6622</f>
        <v>161.25</v>
      </c>
      <c r="K6622" s="19">
        <v>0</v>
      </c>
      <c r="L6622" s="21">
        <v>0</v>
      </c>
      <c r="M6622" s="5">
        <v>932</v>
      </c>
      <c r="N6622" s="5">
        <v>0</v>
      </c>
      <c r="O6622" s="22">
        <v>0</v>
      </c>
      <c r="P6622" s="1">
        <v>308</v>
      </c>
      <c r="Q6622" s="22">
        <v>0</v>
      </c>
      <c r="R6622" s="22">
        <v>0</v>
      </c>
      <c r="S6622" s="20">
        <v>0</v>
      </c>
    </row>
    <row r="6623" spans="1:19" ht="15" customHeight="1" x14ac:dyDescent="0.35">
      <c r="A6623" s="2">
        <f t="shared" si="204"/>
        <v>46482</v>
      </c>
      <c r="B6623" s="3">
        <v>254.87499999999901</v>
      </c>
      <c r="C6623" s="1">
        <v>8269</v>
      </c>
      <c r="D6623" s="1">
        <f>GAS_LOAD!K6623</f>
        <v>3.4535114999999998</v>
      </c>
      <c r="E6623" s="1">
        <f>GAS_LOAD!L6623</f>
        <v>5.18026725</v>
      </c>
      <c r="F6623" s="1">
        <f t="shared" si="205"/>
        <v>114.15525114155251</v>
      </c>
      <c r="G6623" s="1">
        <v>0</v>
      </c>
      <c r="H6623" s="19">
        <v>0</v>
      </c>
      <c r="I6623" s="1">
        <f>WIND!B6623</f>
        <v>1713.765625</v>
      </c>
      <c r="J6623" s="1">
        <f>WIND!C6623</f>
        <v>145.234375</v>
      </c>
      <c r="K6623" s="19">
        <v>0</v>
      </c>
      <c r="L6623" s="21">
        <v>0</v>
      </c>
      <c r="M6623" s="5">
        <v>932</v>
      </c>
      <c r="N6623" s="5">
        <v>0</v>
      </c>
      <c r="O6623" s="22">
        <v>0</v>
      </c>
      <c r="P6623" s="1">
        <v>302</v>
      </c>
      <c r="Q6623" s="22">
        <v>0</v>
      </c>
      <c r="R6623" s="22">
        <v>0</v>
      </c>
      <c r="S6623" s="20">
        <v>0</v>
      </c>
    </row>
    <row r="6624" spans="1:19" ht="15" customHeight="1" x14ac:dyDescent="0.35">
      <c r="A6624" s="2">
        <f t="shared" si="204"/>
        <v>46482</v>
      </c>
      <c r="B6624" s="3">
        <v>254.916666666666</v>
      </c>
      <c r="C6624" s="1">
        <v>8584</v>
      </c>
      <c r="D6624" s="1">
        <f>GAS_LOAD!K6624</f>
        <v>3.4535114999999998</v>
      </c>
      <c r="E6624" s="1">
        <f>GAS_LOAD!L6624</f>
        <v>5.18026725</v>
      </c>
      <c r="F6624" s="1">
        <f t="shared" si="205"/>
        <v>114.15525114155251</v>
      </c>
      <c r="G6624" s="1">
        <v>0</v>
      </c>
      <c r="H6624" s="19">
        <v>0</v>
      </c>
      <c r="I6624" s="1">
        <f>WIND!B6624</f>
        <v>1345.015625</v>
      </c>
      <c r="J6624" s="1">
        <f>WIND!C6624</f>
        <v>113.984375</v>
      </c>
      <c r="K6624" s="19">
        <v>0</v>
      </c>
      <c r="L6624" s="21">
        <v>0</v>
      </c>
      <c r="M6624" s="5">
        <v>932</v>
      </c>
      <c r="N6624" s="5">
        <v>0</v>
      </c>
      <c r="O6624" s="22">
        <v>0</v>
      </c>
      <c r="P6624" s="1">
        <v>297</v>
      </c>
      <c r="Q6624" s="22">
        <v>0</v>
      </c>
      <c r="R6624" s="22">
        <v>0</v>
      </c>
      <c r="S6624" s="20">
        <v>0</v>
      </c>
    </row>
    <row r="6625" spans="1:19" ht="15" customHeight="1" x14ac:dyDescent="0.35">
      <c r="A6625" s="2">
        <f t="shared" si="204"/>
        <v>46482</v>
      </c>
      <c r="B6625" s="3">
        <v>254.958333333333</v>
      </c>
      <c r="C6625" s="1">
        <v>8891</v>
      </c>
      <c r="D6625" s="1">
        <f>GAS_LOAD!K6625</f>
        <v>3.4535114999999998</v>
      </c>
      <c r="E6625" s="1">
        <f>GAS_LOAD!L6625</f>
        <v>5.18026725</v>
      </c>
      <c r="F6625" s="1">
        <f t="shared" si="205"/>
        <v>114.15525114155251</v>
      </c>
      <c r="G6625" s="1">
        <v>0</v>
      </c>
      <c r="H6625" s="19">
        <v>0</v>
      </c>
      <c r="I6625" s="1">
        <f>WIND!B6625</f>
        <v>1073.984375</v>
      </c>
      <c r="J6625" s="1">
        <f>WIND!C6625</f>
        <v>91.015625</v>
      </c>
      <c r="K6625" s="19">
        <v>0</v>
      </c>
      <c r="L6625" s="21">
        <v>0</v>
      </c>
      <c r="M6625" s="5">
        <v>932</v>
      </c>
      <c r="N6625" s="5">
        <v>607</v>
      </c>
      <c r="O6625" s="22">
        <v>0</v>
      </c>
      <c r="P6625" s="1">
        <v>278</v>
      </c>
      <c r="Q6625" s="22">
        <v>0</v>
      </c>
      <c r="R6625" s="22">
        <v>0</v>
      </c>
      <c r="S6625" s="20">
        <v>0</v>
      </c>
    </row>
    <row r="6626" spans="1:19" ht="15" customHeight="1" x14ac:dyDescent="0.35">
      <c r="A6626" s="2">
        <f t="shared" si="204"/>
        <v>46483</v>
      </c>
      <c r="B6626" s="3">
        <v>254.99999999999901</v>
      </c>
      <c r="C6626" s="1">
        <v>8699</v>
      </c>
      <c r="D6626" s="1">
        <f>GAS_LOAD!K6626</f>
        <v>3.4117405333333335</v>
      </c>
      <c r="E6626" s="1">
        <f>GAS_LOAD!L6626</f>
        <v>5.1176107999999996</v>
      </c>
      <c r="F6626" s="1">
        <f t="shared" si="205"/>
        <v>114.15525114155251</v>
      </c>
      <c r="G6626" s="1">
        <v>0</v>
      </c>
      <c r="H6626" s="19">
        <v>0</v>
      </c>
      <c r="I6626" s="1">
        <f>WIND!B6626</f>
        <v>967.046875</v>
      </c>
      <c r="J6626" s="1">
        <f>WIND!C6626</f>
        <v>81.953125</v>
      </c>
      <c r="K6626" s="19">
        <v>0</v>
      </c>
      <c r="L6626" s="21">
        <v>0</v>
      </c>
      <c r="M6626" s="5">
        <v>932</v>
      </c>
      <c r="N6626" s="5">
        <v>1398</v>
      </c>
      <c r="O6626" s="22">
        <v>0</v>
      </c>
      <c r="P6626" s="1">
        <v>278</v>
      </c>
      <c r="Q6626" s="22">
        <v>0</v>
      </c>
      <c r="R6626" s="22">
        <v>0</v>
      </c>
      <c r="S6626" s="20">
        <v>0</v>
      </c>
    </row>
    <row r="6627" spans="1:19" ht="15" customHeight="1" x14ac:dyDescent="0.35">
      <c r="A6627" s="2">
        <f t="shared" si="204"/>
        <v>46483</v>
      </c>
      <c r="B6627" s="3">
        <v>255.041666666666</v>
      </c>
      <c r="C6627" s="1">
        <v>8399</v>
      </c>
      <c r="D6627" s="1">
        <f>GAS_LOAD!K6627</f>
        <v>3.4117405333333335</v>
      </c>
      <c r="E6627" s="1">
        <f>GAS_LOAD!L6627</f>
        <v>5.1176107999999996</v>
      </c>
      <c r="F6627" s="1">
        <f t="shared" si="205"/>
        <v>114.15525114155251</v>
      </c>
      <c r="G6627" s="1">
        <v>0</v>
      </c>
      <c r="H6627" s="19">
        <v>0</v>
      </c>
      <c r="I6627" s="1">
        <f>WIND!B6627</f>
        <v>684.953125</v>
      </c>
      <c r="J6627" s="1">
        <f>WIND!C6627</f>
        <v>58.046875</v>
      </c>
      <c r="K6627" s="19">
        <v>0</v>
      </c>
      <c r="L6627" s="21">
        <v>0</v>
      </c>
      <c r="M6627" s="5">
        <v>932</v>
      </c>
      <c r="N6627" s="5">
        <v>1404</v>
      </c>
      <c r="O6627" s="22">
        <v>0</v>
      </c>
      <c r="P6627" s="1">
        <v>278</v>
      </c>
      <c r="Q6627" s="22">
        <v>0</v>
      </c>
      <c r="R6627" s="22">
        <v>0</v>
      </c>
      <c r="S6627" s="20">
        <v>0</v>
      </c>
    </row>
    <row r="6628" spans="1:19" ht="15" customHeight="1" x14ac:dyDescent="0.35">
      <c r="A6628" s="2">
        <f t="shared" si="204"/>
        <v>46483</v>
      </c>
      <c r="B6628" s="3">
        <v>255.083333333333</v>
      </c>
      <c r="C6628" s="1">
        <v>8149</v>
      </c>
      <c r="D6628" s="1">
        <f>GAS_LOAD!K6628</f>
        <v>3.4117405333333335</v>
      </c>
      <c r="E6628" s="1">
        <f>GAS_LOAD!L6628</f>
        <v>5.1176107999999996</v>
      </c>
      <c r="F6628" s="1">
        <f t="shared" si="205"/>
        <v>114.15525114155251</v>
      </c>
      <c r="G6628" s="1">
        <v>0</v>
      </c>
      <c r="H6628" s="19">
        <v>0</v>
      </c>
      <c r="I6628" s="1">
        <f>WIND!B6628</f>
        <v>584.46875</v>
      </c>
      <c r="J6628" s="1">
        <f>WIND!C6628</f>
        <v>49.53125</v>
      </c>
      <c r="K6628" s="19">
        <v>0</v>
      </c>
      <c r="L6628" s="21">
        <v>0</v>
      </c>
      <c r="M6628" s="5">
        <v>932</v>
      </c>
      <c r="N6628" s="5">
        <v>1263</v>
      </c>
      <c r="O6628" s="22">
        <v>0</v>
      </c>
      <c r="P6628" s="1">
        <v>278</v>
      </c>
      <c r="Q6628" s="22">
        <v>0</v>
      </c>
      <c r="R6628" s="22">
        <v>0</v>
      </c>
      <c r="S6628" s="20">
        <v>0</v>
      </c>
    </row>
    <row r="6629" spans="1:19" ht="15" customHeight="1" x14ac:dyDescent="0.35">
      <c r="A6629" s="2">
        <f t="shared" si="204"/>
        <v>46483</v>
      </c>
      <c r="B6629" s="3">
        <v>255.12499999999901</v>
      </c>
      <c r="C6629" s="1">
        <v>7793</v>
      </c>
      <c r="D6629" s="1">
        <f>GAS_LOAD!K6629</f>
        <v>3.4117405333333335</v>
      </c>
      <c r="E6629" s="1">
        <f>GAS_LOAD!L6629</f>
        <v>5.1176107999999996</v>
      </c>
      <c r="F6629" s="1">
        <f t="shared" si="205"/>
        <v>114.15525114155251</v>
      </c>
      <c r="G6629" s="1">
        <v>0</v>
      </c>
      <c r="H6629" s="19">
        <v>0</v>
      </c>
      <c r="I6629" s="1">
        <f>WIND!B6629</f>
        <v>626.875</v>
      </c>
      <c r="J6629" s="1">
        <f>WIND!C6629</f>
        <v>53.125</v>
      </c>
      <c r="K6629" s="19">
        <v>0</v>
      </c>
      <c r="L6629" s="21">
        <v>0</v>
      </c>
      <c r="M6629" s="5">
        <v>932</v>
      </c>
      <c r="N6629" s="5">
        <v>777</v>
      </c>
      <c r="O6629" s="22">
        <v>0</v>
      </c>
      <c r="P6629" s="1">
        <v>282</v>
      </c>
      <c r="Q6629" s="22">
        <v>0</v>
      </c>
      <c r="R6629" s="22">
        <v>0</v>
      </c>
      <c r="S6629" s="20">
        <v>0</v>
      </c>
    </row>
    <row r="6630" spans="1:19" ht="15" customHeight="1" x14ac:dyDescent="0.35">
      <c r="A6630" s="2">
        <f t="shared" si="204"/>
        <v>46483</v>
      </c>
      <c r="B6630" s="3">
        <v>255.166666666666</v>
      </c>
      <c r="C6630" s="1">
        <v>7793</v>
      </c>
      <c r="D6630" s="1">
        <f>GAS_LOAD!K6630</f>
        <v>3.4117405333333335</v>
      </c>
      <c r="E6630" s="1">
        <f>GAS_LOAD!L6630</f>
        <v>5.1176107999999996</v>
      </c>
      <c r="F6630" s="1">
        <f t="shared" si="205"/>
        <v>114.15525114155251</v>
      </c>
      <c r="G6630" s="1">
        <v>0</v>
      </c>
      <c r="H6630" s="19">
        <v>0</v>
      </c>
      <c r="I6630" s="1">
        <f>WIND!B6630</f>
        <v>601.0625</v>
      </c>
      <c r="J6630" s="1">
        <f>WIND!C6630</f>
        <v>50.9375</v>
      </c>
      <c r="K6630" s="19">
        <v>0</v>
      </c>
      <c r="L6630" s="21">
        <v>0</v>
      </c>
      <c r="M6630" s="5">
        <v>932</v>
      </c>
      <c r="N6630" s="5">
        <v>796</v>
      </c>
      <c r="O6630" s="22">
        <v>0</v>
      </c>
      <c r="P6630" s="1">
        <v>291</v>
      </c>
      <c r="Q6630" s="22">
        <v>0</v>
      </c>
      <c r="R6630" s="22">
        <v>0</v>
      </c>
      <c r="S6630" s="20">
        <v>0</v>
      </c>
    </row>
    <row r="6631" spans="1:19" ht="15" customHeight="1" x14ac:dyDescent="0.35">
      <c r="A6631" s="2">
        <f t="shared" si="204"/>
        <v>46483</v>
      </c>
      <c r="B6631" s="3">
        <v>255.208333333333</v>
      </c>
      <c r="C6631" s="1">
        <v>8380</v>
      </c>
      <c r="D6631" s="1">
        <f>GAS_LOAD!K6631</f>
        <v>3.4117405333333335</v>
      </c>
      <c r="E6631" s="1">
        <f>GAS_LOAD!L6631</f>
        <v>5.1176107999999996</v>
      </c>
      <c r="F6631" s="1">
        <f t="shared" si="205"/>
        <v>114.15525114155251</v>
      </c>
      <c r="G6631" s="1">
        <v>0</v>
      </c>
      <c r="H6631" s="19">
        <v>0</v>
      </c>
      <c r="I6631" s="1">
        <f>WIND!B6631</f>
        <v>691.40625</v>
      </c>
      <c r="J6631" s="1">
        <f>WIND!C6631</f>
        <v>58.59375</v>
      </c>
      <c r="K6631" s="19">
        <v>0</v>
      </c>
      <c r="L6631" s="21">
        <v>0</v>
      </c>
      <c r="M6631" s="5">
        <v>932</v>
      </c>
      <c r="N6631" s="5">
        <v>0</v>
      </c>
      <c r="O6631" s="22">
        <v>0</v>
      </c>
      <c r="P6631" s="1">
        <v>310</v>
      </c>
      <c r="Q6631" s="22">
        <v>0</v>
      </c>
      <c r="R6631" s="22">
        <v>0</v>
      </c>
      <c r="S6631" s="20">
        <v>0</v>
      </c>
    </row>
    <row r="6632" spans="1:19" ht="15" customHeight="1" x14ac:dyDescent="0.35">
      <c r="A6632" s="2">
        <f t="shared" si="204"/>
        <v>46483</v>
      </c>
      <c r="B6632" s="3">
        <v>255.24999999999901</v>
      </c>
      <c r="C6632" s="1">
        <v>9571</v>
      </c>
      <c r="D6632" s="1">
        <f>GAS_LOAD!K6632</f>
        <v>3.4117405333333335</v>
      </c>
      <c r="E6632" s="1">
        <f>GAS_LOAD!L6632</f>
        <v>5.1176107999999996</v>
      </c>
      <c r="F6632" s="1">
        <f t="shared" si="205"/>
        <v>114.15525114155251</v>
      </c>
      <c r="G6632" s="1">
        <v>0</v>
      </c>
      <c r="H6632" s="19">
        <v>0</v>
      </c>
      <c r="I6632" s="1">
        <f>WIND!B6632</f>
        <v>728.28125</v>
      </c>
      <c r="J6632" s="1">
        <f>WIND!C6632</f>
        <v>61.71875</v>
      </c>
      <c r="K6632" s="19">
        <v>0</v>
      </c>
      <c r="L6632" s="21">
        <v>0</v>
      </c>
      <c r="M6632" s="5">
        <v>932</v>
      </c>
      <c r="N6632" s="5">
        <v>1459</v>
      </c>
      <c r="O6632" s="22">
        <v>0</v>
      </c>
      <c r="P6632" s="1">
        <v>332</v>
      </c>
      <c r="Q6632" s="22">
        <v>0</v>
      </c>
      <c r="R6632" s="22">
        <v>0</v>
      </c>
      <c r="S6632" s="20">
        <v>0</v>
      </c>
    </row>
    <row r="6633" spans="1:19" ht="15" customHeight="1" x14ac:dyDescent="0.35">
      <c r="A6633" s="2">
        <f t="shared" si="204"/>
        <v>46483</v>
      </c>
      <c r="B6633" s="3">
        <v>255.291666666666</v>
      </c>
      <c r="C6633" s="1">
        <v>10421</v>
      </c>
      <c r="D6633" s="1">
        <f>GAS_LOAD!K6633</f>
        <v>3.4117405333333335</v>
      </c>
      <c r="E6633" s="1">
        <f>GAS_LOAD!L6633</f>
        <v>5.1176107999999996</v>
      </c>
      <c r="F6633" s="1">
        <f t="shared" si="205"/>
        <v>114.15525114155251</v>
      </c>
      <c r="G6633" s="1">
        <v>78</v>
      </c>
      <c r="H6633" s="19">
        <v>0</v>
      </c>
      <c r="I6633" s="1">
        <f>WIND!B6633</f>
        <v>811.25</v>
      </c>
      <c r="J6633" s="1">
        <f>WIND!C6633</f>
        <v>68.75</v>
      </c>
      <c r="K6633" s="19">
        <v>0</v>
      </c>
      <c r="L6633" s="21">
        <v>0</v>
      </c>
      <c r="M6633" s="5">
        <v>932</v>
      </c>
      <c r="N6633" s="5">
        <v>1459</v>
      </c>
      <c r="O6633" s="22">
        <v>0</v>
      </c>
      <c r="P6633" s="1">
        <v>337</v>
      </c>
      <c r="Q6633" s="22">
        <v>0</v>
      </c>
      <c r="R6633" s="22">
        <v>0</v>
      </c>
      <c r="S6633" s="20">
        <v>0</v>
      </c>
    </row>
    <row r="6634" spans="1:19" ht="15" customHeight="1" x14ac:dyDescent="0.35">
      <c r="A6634" s="2">
        <f t="shared" si="204"/>
        <v>46483</v>
      </c>
      <c r="B6634" s="3">
        <v>255.333333333333</v>
      </c>
      <c r="C6634" s="1">
        <v>10790</v>
      </c>
      <c r="D6634" s="1">
        <f>GAS_LOAD!K6634</f>
        <v>3.4117405333333335</v>
      </c>
      <c r="E6634" s="1">
        <f>GAS_LOAD!L6634</f>
        <v>5.1176107999999996</v>
      </c>
      <c r="F6634" s="1">
        <f t="shared" si="205"/>
        <v>114.15525114155251</v>
      </c>
      <c r="G6634" s="1">
        <v>981</v>
      </c>
      <c r="H6634" s="19">
        <v>0</v>
      </c>
      <c r="I6634" s="1">
        <f>WIND!B6634</f>
        <v>876.703125</v>
      </c>
      <c r="J6634" s="1">
        <f>WIND!C6634</f>
        <v>74.296875</v>
      </c>
      <c r="K6634" s="19">
        <v>0</v>
      </c>
      <c r="L6634" s="21">
        <v>0</v>
      </c>
      <c r="M6634" s="5">
        <v>932</v>
      </c>
      <c r="N6634" s="5">
        <v>0</v>
      </c>
      <c r="O6634" s="22">
        <v>0</v>
      </c>
      <c r="P6634" s="1">
        <v>337</v>
      </c>
      <c r="Q6634" s="22">
        <v>0</v>
      </c>
      <c r="R6634" s="22">
        <v>0</v>
      </c>
      <c r="S6634" s="20">
        <v>0</v>
      </c>
    </row>
    <row r="6635" spans="1:19" ht="15" customHeight="1" x14ac:dyDescent="0.35">
      <c r="A6635" s="2">
        <f t="shared" ref="A6635:A6698" si="206">A6611+1</f>
        <v>46483</v>
      </c>
      <c r="B6635" s="3">
        <v>255.37499999999901</v>
      </c>
      <c r="C6635" s="1">
        <v>10854</v>
      </c>
      <c r="D6635" s="1">
        <f>GAS_LOAD!K6635</f>
        <v>3.4117405333333335</v>
      </c>
      <c r="E6635" s="1">
        <f>GAS_LOAD!L6635</f>
        <v>5.1176107999999996</v>
      </c>
      <c r="F6635" s="1">
        <f t="shared" si="205"/>
        <v>114.15525114155251</v>
      </c>
      <c r="G6635" s="1">
        <v>3039</v>
      </c>
      <c r="H6635" s="19">
        <v>0</v>
      </c>
      <c r="I6635" s="1">
        <f>WIND!B6635</f>
        <v>863.796875</v>
      </c>
      <c r="J6635" s="1">
        <f>WIND!C6635</f>
        <v>73.203125</v>
      </c>
      <c r="K6635" s="19">
        <v>0</v>
      </c>
      <c r="L6635" s="21">
        <v>0</v>
      </c>
      <c r="M6635" s="5">
        <v>932</v>
      </c>
      <c r="N6635" s="5">
        <v>0</v>
      </c>
      <c r="O6635" s="22">
        <v>0</v>
      </c>
      <c r="P6635" s="1">
        <v>333</v>
      </c>
      <c r="Q6635" s="22">
        <v>0</v>
      </c>
      <c r="R6635" s="22">
        <v>0</v>
      </c>
      <c r="S6635" s="20">
        <v>0</v>
      </c>
    </row>
    <row r="6636" spans="1:19" ht="15" customHeight="1" x14ac:dyDescent="0.35">
      <c r="A6636" s="2">
        <f t="shared" si="206"/>
        <v>46483</v>
      </c>
      <c r="B6636" s="3">
        <v>255.416666666666</v>
      </c>
      <c r="C6636" s="1">
        <v>10677</v>
      </c>
      <c r="D6636" s="1">
        <f>GAS_LOAD!K6636</f>
        <v>3.4117405333333335</v>
      </c>
      <c r="E6636" s="1">
        <f>GAS_LOAD!L6636</f>
        <v>5.1176107999999996</v>
      </c>
      <c r="F6636" s="1">
        <f t="shared" si="205"/>
        <v>114.15525114155251</v>
      </c>
      <c r="G6636" s="1">
        <v>5154</v>
      </c>
      <c r="H6636" s="19">
        <v>0</v>
      </c>
      <c r="I6636" s="1">
        <f>WIND!B6636</f>
        <v>820.46875</v>
      </c>
      <c r="J6636" s="1">
        <f>WIND!C6636</f>
        <v>69.53125</v>
      </c>
      <c r="K6636" s="19">
        <v>0</v>
      </c>
      <c r="L6636" s="21">
        <v>0</v>
      </c>
      <c r="M6636" s="5">
        <v>932</v>
      </c>
      <c r="N6636" s="5">
        <v>0</v>
      </c>
      <c r="O6636" s="22">
        <v>0</v>
      </c>
      <c r="P6636" s="1">
        <v>331</v>
      </c>
      <c r="Q6636" s="22">
        <v>0</v>
      </c>
      <c r="R6636" s="22">
        <v>0</v>
      </c>
      <c r="S6636" s="20">
        <v>0</v>
      </c>
    </row>
    <row r="6637" spans="1:19" ht="15" customHeight="1" x14ac:dyDescent="0.35">
      <c r="A6637" s="2">
        <f t="shared" si="206"/>
        <v>46483</v>
      </c>
      <c r="B6637" s="3">
        <v>255.458333333333</v>
      </c>
      <c r="C6637" s="1">
        <v>10547</v>
      </c>
      <c r="D6637" s="1">
        <f>GAS_LOAD!K6637</f>
        <v>3.4117405333333335</v>
      </c>
      <c r="E6637" s="1">
        <f>GAS_LOAD!L6637</f>
        <v>5.1176107999999996</v>
      </c>
      <c r="F6637" s="1">
        <f t="shared" si="205"/>
        <v>114.15525114155251</v>
      </c>
      <c r="G6637" s="1">
        <v>6648</v>
      </c>
      <c r="H6637" s="19">
        <v>0</v>
      </c>
      <c r="I6637" s="1">
        <f>WIND!B6637</f>
        <v>870.25</v>
      </c>
      <c r="J6637" s="1">
        <f>WIND!C6637</f>
        <v>73.75</v>
      </c>
      <c r="K6637" s="19">
        <v>0</v>
      </c>
      <c r="L6637" s="21">
        <v>0</v>
      </c>
      <c r="M6637" s="5">
        <v>932</v>
      </c>
      <c r="N6637" s="5">
        <v>921</v>
      </c>
      <c r="O6637" s="22">
        <v>0</v>
      </c>
      <c r="P6637" s="1">
        <v>332</v>
      </c>
      <c r="Q6637" s="22">
        <v>0</v>
      </c>
      <c r="R6637" s="22">
        <v>0</v>
      </c>
      <c r="S6637" s="20">
        <v>0</v>
      </c>
    </row>
    <row r="6638" spans="1:19" ht="15" customHeight="1" x14ac:dyDescent="0.35">
      <c r="A6638" s="2">
        <f t="shared" si="206"/>
        <v>46483</v>
      </c>
      <c r="B6638" s="3">
        <v>255.49999999999901</v>
      </c>
      <c r="C6638" s="1">
        <v>10421</v>
      </c>
      <c r="D6638" s="1">
        <f>GAS_LOAD!K6638</f>
        <v>3.4117405333333335</v>
      </c>
      <c r="E6638" s="1">
        <f>GAS_LOAD!L6638</f>
        <v>5.1176107999999996</v>
      </c>
      <c r="F6638" s="1">
        <f t="shared" si="205"/>
        <v>114.15525114155251</v>
      </c>
      <c r="G6638" s="1">
        <v>7452</v>
      </c>
      <c r="H6638" s="19">
        <v>0</v>
      </c>
      <c r="I6638" s="1">
        <f>WIND!B6638</f>
        <v>964.28125</v>
      </c>
      <c r="J6638" s="1">
        <f>WIND!C6638</f>
        <v>81.71875</v>
      </c>
      <c r="K6638" s="19">
        <v>0</v>
      </c>
      <c r="L6638" s="21">
        <v>0</v>
      </c>
      <c r="M6638" s="5">
        <v>932</v>
      </c>
      <c r="N6638" s="5">
        <v>0</v>
      </c>
      <c r="O6638" s="22">
        <v>0</v>
      </c>
      <c r="P6638" s="1">
        <v>331</v>
      </c>
      <c r="Q6638" s="22">
        <v>0</v>
      </c>
      <c r="R6638" s="22">
        <v>0</v>
      </c>
      <c r="S6638" s="20">
        <v>0</v>
      </c>
    </row>
    <row r="6639" spans="1:19" ht="15" customHeight="1" x14ac:dyDescent="0.35">
      <c r="A6639" s="2">
        <f t="shared" si="206"/>
        <v>46483</v>
      </c>
      <c r="B6639" s="3">
        <v>255.541666666666</v>
      </c>
      <c r="C6639" s="1">
        <v>10153</v>
      </c>
      <c r="D6639" s="1">
        <f>GAS_LOAD!K6639</f>
        <v>3.4117405333333335</v>
      </c>
      <c r="E6639" s="1">
        <f>GAS_LOAD!L6639</f>
        <v>5.1176107999999996</v>
      </c>
      <c r="F6639" s="1">
        <f t="shared" si="205"/>
        <v>114.15525114155251</v>
      </c>
      <c r="G6639" s="1">
        <v>7776</v>
      </c>
      <c r="H6639" s="19">
        <v>0</v>
      </c>
      <c r="I6639" s="1">
        <f>WIND!B6639</f>
        <v>953.21875</v>
      </c>
      <c r="J6639" s="1">
        <f>WIND!C6639</f>
        <v>80.78125</v>
      </c>
      <c r="K6639" s="19">
        <v>0</v>
      </c>
      <c r="L6639" s="21">
        <v>0</v>
      </c>
      <c r="M6639" s="5">
        <v>932</v>
      </c>
      <c r="N6639" s="5">
        <v>0</v>
      </c>
      <c r="O6639" s="22">
        <v>0</v>
      </c>
      <c r="P6639" s="1">
        <v>330</v>
      </c>
      <c r="Q6639" s="22">
        <v>0</v>
      </c>
      <c r="R6639" s="22">
        <v>0</v>
      </c>
      <c r="S6639" s="20">
        <v>0</v>
      </c>
    </row>
    <row r="6640" spans="1:19" ht="15" customHeight="1" x14ac:dyDescent="0.35">
      <c r="A6640" s="2">
        <f t="shared" si="206"/>
        <v>46483</v>
      </c>
      <c r="B6640" s="3">
        <v>255.583333333333</v>
      </c>
      <c r="C6640" s="1">
        <v>9818</v>
      </c>
      <c r="D6640" s="1">
        <f>GAS_LOAD!K6640</f>
        <v>3.4117405333333335</v>
      </c>
      <c r="E6640" s="1">
        <f>GAS_LOAD!L6640</f>
        <v>5.1176107999999996</v>
      </c>
      <c r="F6640" s="1">
        <f t="shared" si="205"/>
        <v>114.15525114155251</v>
      </c>
      <c r="G6640" s="1">
        <v>7593</v>
      </c>
      <c r="H6640" s="19">
        <v>0</v>
      </c>
      <c r="I6640" s="1">
        <f>WIND!B6640</f>
        <v>1180</v>
      </c>
      <c r="J6640" s="1">
        <f>WIND!C6640</f>
        <v>100</v>
      </c>
      <c r="K6640" s="19">
        <v>0</v>
      </c>
      <c r="L6640" s="21">
        <v>0</v>
      </c>
      <c r="M6640" s="5">
        <v>932</v>
      </c>
      <c r="N6640" s="5">
        <v>0</v>
      </c>
      <c r="O6640" s="22">
        <v>0</v>
      </c>
      <c r="P6640" s="1">
        <v>330</v>
      </c>
      <c r="Q6640" s="22">
        <v>0</v>
      </c>
      <c r="R6640" s="22">
        <v>0</v>
      </c>
      <c r="S6640" s="20">
        <v>0</v>
      </c>
    </row>
    <row r="6641" spans="1:19" ht="15" customHeight="1" x14ac:dyDescent="0.35">
      <c r="A6641" s="2">
        <f t="shared" si="206"/>
        <v>46483</v>
      </c>
      <c r="B6641" s="3">
        <v>255.62499999999901</v>
      </c>
      <c r="C6641" s="1">
        <v>9420</v>
      </c>
      <c r="D6641" s="1">
        <f>GAS_LOAD!K6641</f>
        <v>3.4117405333333335</v>
      </c>
      <c r="E6641" s="1">
        <f>GAS_LOAD!L6641</f>
        <v>5.1176107999999996</v>
      </c>
      <c r="F6641" s="1">
        <f t="shared" si="205"/>
        <v>114.15525114155251</v>
      </c>
      <c r="G6641" s="1">
        <v>7086</v>
      </c>
      <c r="H6641" s="19">
        <v>0</v>
      </c>
      <c r="I6641" s="1">
        <f>WIND!B6641</f>
        <v>1321.046875</v>
      </c>
      <c r="J6641" s="1">
        <f>WIND!C6641</f>
        <v>111.953125</v>
      </c>
      <c r="K6641" s="19">
        <v>0</v>
      </c>
      <c r="L6641" s="21">
        <v>0</v>
      </c>
      <c r="M6641" s="5">
        <v>932</v>
      </c>
      <c r="N6641" s="5">
        <v>0</v>
      </c>
      <c r="O6641" s="22">
        <v>0</v>
      </c>
      <c r="P6641" s="1">
        <v>330</v>
      </c>
      <c r="Q6641" s="22">
        <v>0</v>
      </c>
      <c r="R6641" s="22">
        <v>0</v>
      </c>
      <c r="S6641" s="20">
        <v>0</v>
      </c>
    </row>
    <row r="6642" spans="1:19" ht="15" customHeight="1" x14ac:dyDescent="0.35">
      <c r="A6642" s="2">
        <f t="shared" si="206"/>
        <v>46483</v>
      </c>
      <c r="B6642" s="3">
        <v>255.666666666666</v>
      </c>
      <c r="C6642" s="1">
        <v>9117</v>
      </c>
      <c r="D6642" s="1">
        <f>GAS_LOAD!K6642</f>
        <v>3.4117405333333335</v>
      </c>
      <c r="E6642" s="1">
        <f>GAS_LOAD!L6642</f>
        <v>5.1176107999999996</v>
      </c>
      <c r="F6642" s="1">
        <f t="shared" si="205"/>
        <v>114.15525114155251</v>
      </c>
      <c r="G6642" s="1">
        <v>6108</v>
      </c>
      <c r="H6642" s="19">
        <v>0</v>
      </c>
      <c r="I6642" s="1">
        <f>WIND!B6642</f>
        <v>1526.625</v>
      </c>
      <c r="J6642" s="1">
        <f>WIND!C6642</f>
        <v>129.375</v>
      </c>
      <c r="K6642" s="19">
        <v>0</v>
      </c>
      <c r="L6642" s="21">
        <v>0</v>
      </c>
      <c r="M6642" s="5">
        <v>932</v>
      </c>
      <c r="N6642" s="5">
        <v>0</v>
      </c>
      <c r="O6642" s="22">
        <v>0</v>
      </c>
      <c r="P6642" s="1">
        <v>328</v>
      </c>
      <c r="Q6642" s="22">
        <v>0</v>
      </c>
      <c r="R6642" s="22">
        <v>0</v>
      </c>
      <c r="S6642" s="20">
        <v>0</v>
      </c>
    </row>
    <row r="6643" spans="1:19" ht="15" customHeight="1" x14ac:dyDescent="0.35">
      <c r="A6643" s="2">
        <f t="shared" si="206"/>
        <v>46483</v>
      </c>
      <c r="B6643" s="3">
        <v>255.708333333333</v>
      </c>
      <c r="C6643" s="1">
        <v>8989</v>
      </c>
      <c r="D6643" s="1">
        <f>GAS_LOAD!K6643</f>
        <v>3.4117405333333335</v>
      </c>
      <c r="E6643" s="1">
        <f>GAS_LOAD!L6643</f>
        <v>5.1176107999999996</v>
      </c>
      <c r="F6643" s="1">
        <f t="shared" si="205"/>
        <v>114.15525114155251</v>
      </c>
      <c r="G6643" s="1">
        <v>4530</v>
      </c>
      <c r="H6643" s="19">
        <v>0</v>
      </c>
      <c r="I6643" s="1">
        <f>WIND!B6643</f>
        <v>1452.875</v>
      </c>
      <c r="J6643" s="1">
        <f>WIND!C6643</f>
        <v>123.125</v>
      </c>
      <c r="K6643" s="19">
        <v>0</v>
      </c>
      <c r="L6643" s="21">
        <v>0</v>
      </c>
      <c r="M6643" s="5">
        <v>932</v>
      </c>
      <c r="N6643" s="5">
        <v>0</v>
      </c>
      <c r="O6643" s="22">
        <v>0</v>
      </c>
      <c r="P6643" s="1">
        <v>328</v>
      </c>
      <c r="Q6643" s="22">
        <v>0</v>
      </c>
      <c r="R6643" s="22">
        <v>0</v>
      </c>
      <c r="S6643" s="20">
        <v>0</v>
      </c>
    </row>
    <row r="6644" spans="1:19" ht="15" customHeight="1" x14ac:dyDescent="0.35">
      <c r="A6644" s="2">
        <f t="shared" si="206"/>
        <v>46483</v>
      </c>
      <c r="B6644" s="3">
        <v>255.74999999999901</v>
      </c>
      <c r="C6644" s="1">
        <v>9284</v>
      </c>
      <c r="D6644" s="1">
        <f>GAS_LOAD!K6644</f>
        <v>3.4117405333333335</v>
      </c>
      <c r="E6644" s="1">
        <f>GAS_LOAD!L6644</f>
        <v>5.1176107999999996</v>
      </c>
      <c r="F6644" s="1">
        <f t="shared" si="205"/>
        <v>114.15525114155251</v>
      </c>
      <c r="G6644" s="1">
        <v>2487</v>
      </c>
      <c r="H6644" s="19">
        <v>0</v>
      </c>
      <c r="I6644" s="1">
        <f>WIND!B6644</f>
        <v>1141.28125</v>
      </c>
      <c r="J6644" s="1">
        <f>WIND!C6644</f>
        <v>96.71875</v>
      </c>
      <c r="K6644" s="19">
        <v>0</v>
      </c>
      <c r="L6644" s="21">
        <v>0</v>
      </c>
      <c r="M6644" s="5">
        <v>932</v>
      </c>
      <c r="N6644" s="5">
        <v>0</v>
      </c>
      <c r="O6644" s="22">
        <v>0</v>
      </c>
      <c r="P6644" s="1">
        <v>325</v>
      </c>
      <c r="Q6644" s="22">
        <v>0</v>
      </c>
      <c r="R6644" s="22">
        <v>0</v>
      </c>
      <c r="S6644" s="20">
        <v>0</v>
      </c>
    </row>
    <row r="6645" spans="1:19" ht="15" customHeight="1" x14ac:dyDescent="0.35">
      <c r="A6645" s="2">
        <f t="shared" si="206"/>
        <v>46483</v>
      </c>
      <c r="B6645" s="3">
        <v>255.791666666666</v>
      </c>
      <c r="C6645" s="1">
        <v>9589</v>
      </c>
      <c r="D6645" s="1">
        <f>GAS_LOAD!K6645</f>
        <v>3.4117405333333335</v>
      </c>
      <c r="E6645" s="1">
        <f>GAS_LOAD!L6645</f>
        <v>5.1176107999999996</v>
      </c>
      <c r="F6645" s="1">
        <f t="shared" si="205"/>
        <v>114.15525114155251</v>
      </c>
      <c r="G6645" s="1">
        <v>651</v>
      </c>
      <c r="H6645" s="19">
        <v>0</v>
      </c>
      <c r="I6645" s="1">
        <f>WIND!B6645</f>
        <v>1281.40625</v>
      </c>
      <c r="J6645" s="1">
        <f>WIND!C6645</f>
        <v>108.59375</v>
      </c>
      <c r="K6645" s="19">
        <v>0</v>
      </c>
      <c r="L6645" s="21">
        <v>0</v>
      </c>
      <c r="M6645" s="5">
        <v>932</v>
      </c>
      <c r="N6645" s="5">
        <v>1459</v>
      </c>
      <c r="O6645" s="22">
        <v>0</v>
      </c>
      <c r="P6645" s="1">
        <v>320</v>
      </c>
      <c r="Q6645" s="22">
        <v>0</v>
      </c>
      <c r="R6645" s="22">
        <v>0</v>
      </c>
      <c r="S6645" s="20">
        <v>0</v>
      </c>
    </row>
    <row r="6646" spans="1:19" ht="15" customHeight="1" x14ac:dyDescent="0.35">
      <c r="A6646" s="2">
        <f t="shared" si="206"/>
        <v>46483</v>
      </c>
      <c r="B6646" s="3">
        <v>255.833333333333</v>
      </c>
      <c r="C6646" s="1">
        <v>9562</v>
      </c>
      <c r="D6646" s="1">
        <f>GAS_LOAD!K6646</f>
        <v>3.4117405333333335</v>
      </c>
      <c r="E6646" s="1">
        <f>GAS_LOAD!L6646</f>
        <v>5.1176107999999996</v>
      </c>
      <c r="F6646" s="1">
        <f t="shared" si="205"/>
        <v>114.15525114155251</v>
      </c>
      <c r="G6646" s="1">
        <v>24</v>
      </c>
      <c r="H6646" s="19">
        <v>0</v>
      </c>
      <c r="I6646" s="1">
        <f>WIND!B6646</f>
        <v>1373.59375</v>
      </c>
      <c r="J6646" s="1">
        <f>WIND!C6646</f>
        <v>116.40625</v>
      </c>
      <c r="K6646" s="19">
        <v>0</v>
      </c>
      <c r="L6646" s="21">
        <v>0</v>
      </c>
      <c r="M6646" s="5">
        <v>932</v>
      </c>
      <c r="N6646" s="5">
        <v>1459</v>
      </c>
      <c r="O6646" s="22">
        <v>0</v>
      </c>
      <c r="P6646" s="1">
        <v>316</v>
      </c>
      <c r="Q6646" s="22">
        <v>0</v>
      </c>
      <c r="R6646" s="22">
        <v>0</v>
      </c>
      <c r="S6646" s="20">
        <v>0</v>
      </c>
    </row>
    <row r="6647" spans="1:19" ht="15" customHeight="1" x14ac:dyDescent="0.35">
      <c r="A6647" s="2">
        <f t="shared" si="206"/>
        <v>46483</v>
      </c>
      <c r="B6647" s="3">
        <v>255.87499999999901</v>
      </c>
      <c r="C6647" s="1">
        <v>9251</v>
      </c>
      <c r="D6647" s="1">
        <f>GAS_LOAD!K6647</f>
        <v>3.4117405333333335</v>
      </c>
      <c r="E6647" s="1">
        <f>GAS_LOAD!L6647</f>
        <v>5.1176107999999996</v>
      </c>
      <c r="F6647" s="1">
        <f t="shared" si="205"/>
        <v>114.15525114155251</v>
      </c>
      <c r="G6647" s="1">
        <v>0</v>
      </c>
      <c r="H6647" s="19">
        <v>0</v>
      </c>
      <c r="I6647" s="1">
        <f>WIND!B6647</f>
        <v>1363.453125</v>
      </c>
      <c r="J6647" s="1">
        <f>WIND!C6647</f>
        <v>115.546875</v>
      </c>
      <c r="K6647" s="19">
        <v>0</v>
      </c>
      <c r="L6647" s="21">
        <v>0</v>
      </c>
      <c r="M6647" s="5">
        <v>932</v>
      </c>
      <c r="N6647" s="5">
        <v>0</v>
      </c>
      <c r="O6647" s="22">
        <v>0</v>
      </c>
      <c r="P6647" s="1">
        <v>311</v>
      </c>
      <c r="Q6647" s="22">
        <v>0</v>
      </c>
      <c r="R6647" s="22">
        <v>0</v>
      </c>
      <c r="S6647" s="20">
        <v>0</v>
      </c>
    </row>
    <row r="6648" spans="1:19" ht="15" customHeight="1" x14ac:dyDescent="0.35">
      <c r="A6648" s="2">
        <f t="shared" si="206"/>
        <v>46483</v>
      </c>
      <c r="B6648" s="3">
        <v>255.916666666666</v>
      </c>
      <c r="C6648" s="1">
        <v>9454</v>
      </c>
      <c r="D6648" s="1">
        <f>GAS_LOAD!K6648</f>
        <v>3.4117405333333335</v>
      </c>
      <c r="E6648" s="1">
        <f>GAS_LOAD!L6648</f>
        <v>5.1176107999999996</v>
      </c>
      <c r="F6648" s="1">
        <f t="shared" si="205"/>
        <v>114.15525114155251</v>
      </c>
      <c r="G6648" s="1">
        <v>0</v>
      </c>
      <c r="H6648" s="19">
        <v>0</v>
      </c>
      <c r="I6648" s="1">
        <f>WIND!B6648</f>
        <v>1213.1875</v>
      </c>
      <c r="J6648" s="1">
        <f>WIND!C6648</f>
        <v>102.8125</v>
      </c>
      <c r="K6648" s="19">
        <v>0</v>
      </c>
      <c r="L6648" s="21">
        <v>0</v>
      </c>
      <c r="M6648" s="5">
        <v>932</v>
      </c>
      <c r="N6648" s="5">
        <v>1459</v>
      </c>
      <c r="O6648" s="22">
        <v>0</v>
      </c>
      <c r="P6648" s="1">
        <v>309</v>
      </c>
      <c r="Q6648" s="22">
        <v>0</v>
      </c>
      <c r="R6648" s="22">
        <v>0</v>
      </c>
      <c r="S6648" s="20">
        <v>0</v>
      </c>
    </row>
    <row r="6649" spans="1:19" ht="15" customHeight="1" x14ac:dyDescent="0.35">
      <c r="A6649" s="2">
        <f t="shared" si="206"/>
        <v>46483</v>
      </c>
      <c r="B6649" s="3">
        <v>255.958333333333</v>
      </c>
      <c r="C6649" s="1">
        <v>9654</v>
      </c>
      <c r="D6649" s="1">
        <f>GAS_LOAD!K6649</f>
        <v>3.4117405333333335</v>
      </c>
      <c r="E6649" s="1">
        <f>GAS_LOAD!L6649</f>
        <v>5.1176107999999996</v>
      </c>
      <c r="F6649" s="1">
        <f t="shared" si="205"/>
        <v>114.15525114155251</v>
      </c>
      <c r="G6649" s="1">
        <v>0</v>
      </c>
      <c r="H6649" s="19">
        <v>0</v>
      </c>
      <c r="I6649" s="1">
        <f>WIND!B6649</f>
        <v>1052.78125</v>
      </c>
      <c r="J6649" s="1">
        <f>WIND!C6649</f>
        <v>89.21875</v>
      </c>
      <c r="K6649" s="19">
        <v>0</v>
      </c>
      <c r="L6649" s="21">
        <v>0</v>
      </c>
      <c r="M6649" s="5">
        <v>932</v>
      </c>
      <c r="N6649" s="5">
        <v>1459</v>
      </c>
      <c r="O6649" s="22">
        <v>0</v>
      </c>
      <c r="P6649" s="1">
        <v>289</v>
      </c>
      <c r="Q6649" s="22">
        <v>0</v>
      </c>
      <c r="R6649" s="22">
        <v>0</v>
      </c>
      <c r="S6649" s="20">
        <v>0</v>
      </c>
    </row>
    <row r="6650" spans="1:19" ht="15" customHeight="1" x14ac:dyDescent="0.35">
      <c r="A6650" s="2">
        <f t="shared" si="206"/>
        <v>46484</v>
      </c>
      <c r="B6650" s="3">
        <v>255.99999999999901</v>
      </c>
      <c r="C6650" s="1">
        <v>9164</v>
      </c>
      <c r="D6650" s="1">
        <f>GAS_LOAD!K6650</f>
        <v>3.3769740366666667</v>
      </c>
      <c r="E6650" s="1">
        <f>GAS_LOAD!L6650</f>
        <v>5.0654610550000001</v>
      </c>
      <c r="F6650" s="1">
        <f t="shared" si="205"/>
        <v>114.15525114155251</v>
      </c>
      <c r="G6650" s="1">
        <v>0</v>
      </c>
      <c r="H6650" s="19">
        <v>0</v>
      </c>
      <c r="I6650" s="1">
        <f>WIND!B6650</f>
        <v>1323.8125</v>
      </c>
      <c r="J6650" s="1">
        <f>WIND!C6650</f>
        <v>112.1875</v>
      </c>
      <c r="K6650" s="19">
        <v>0</v>
      </c>
      <c r="L6650" s="21">
        <v>0</v>
      </c>
      <c r="M6650" s="5">
        <v>932</v>
      </c>
      <c r="N6650" s="5">
        <v>1472</v>
      </c>
      <c r="O6650" s="22">
        <v>0</v>
      </c>
      <c r="P6650" s="1">
        <v>282</v>
      </c>
      <c r="Q6650" s="22">
        <v>0</v>
      </c>
      <c r="R6650" s="22">
        <v>0</v>
      </c>
      <c r="S6650" s="20">
        <v>0</v>
      </c>
    </row>
    <row r="6651" spans="1:19" ht="15" customHeight="1" x14ac:dyDescent="0.35">
      <c r="A6651" s="2">
        <f t="shared" si="206"/>
        <v>46484</v>
      </c>
      <c r="B6651" s="3">
        <v>256.041666666666</v>
      </c>
      <c r="C6651" s="1">
        <v>8819</v>
      </c>
      <c r="D6651" s="1">
        <f>GAS_LOAD!K6651</f>
        <v>3.3769740366666667</v>
      </c>
      <c r="E6651" s="1">
        <f>GAS_LOAD!L6651</f>
        <v>5.0654610550000001</v>
      </c>
      <c r="F6651" s="1">
        <f t="shared" si="205"/>
        <v>114.15525114155251</v>
      </c>
      <c r="G6651" s="1">
        <v>0</v>
      </c>
      <c r="H6651" s="19">
        <v>0</v>
      </c>
      <c r="I6651" s="1">
        <f>WIND!B6651</f>
        <v>1039.875</v>
      </c>
      <c r="J6651" s="1">
        <f>WIND!C6651</f>
        <v>88.125</v>
      </c>
      <c r="K6651" s="19">
        <v>0</v>
      </c>
      <c r="L6651" s="21">
        <v>0</v>
      </c>
      <c r="M6651" s="5">
        <v>932</v>
      </c>
      <c r="N6651" s="5">
        <v>0</v>
      </c>
      <c r="O6651" s="22">
        <v>0</v>
      </c>
      <c r="P6651" s="1">
        <v>281</v>
      </c>
      <c r="Q6651" s="22">
        <v>0</v>
      </c>
      <c r="R6651" s="22">
        <v>0</v>
      </c>
      <c r="S6651" s="20">
        <v>0</v>
      </c>
    </row>
    <row r="6652" spans="1:19" ht="15" customHeight="1" x14ac:dyDescent="0.35">
      <c r="A6652" s="2">
        <f t="shared" si="206"/>
        <v>46484</v>
      </c>
      <c r="B6652" s="3">
        <v>256.08333333333297</v>
      </c>
      <c r="C6652" s="1">
        <v>8561</v>
      </c>
      <c r="D6652" s="1">
        <f>GAS_LOAD!K6652</f>
        <v>3.3769740366666667</v>
      </c>
      <c r="E6652" s="1">
        <f>GAS_LOAD!L6652</f>
        <v>5.0654610550000001</v>
      </c>
      <c r="F6652" s="1">
        <f t="shared" si="205"/>
        <v>114.15525114155251</v>
      </c>
      <c r="G6652" s="1">
        <v>0</v>
      </c>
      <c r="H6652" s="19">
        <v>0</v>
      </c>
      <c r="I6652" s="1">
        <f>WIND!B6652</f>
        <v>917.265625</v>
      </c>
      <c r="J6652" s="1">
        <f>WIND!C6652</f>
        <v>77.734375</v>
      </c>
      <c r="K6652" s="19">
        <v>0</v>
      </c>
      <c r="L6652" s="21">
        <v>0</v>
      </c>
      <c r="M6652" s="5">
        <v>932</v>
      </c>
      <c r="N6652" s="5">
        <v>1311</v>
      </c>
      <c r="O6652" s="22">
        <v>0</v>
      </c>
      <c r="P6652" s="1">
        <v>281</v>
      </c>
      <c r="Q6652" s="22">
        <v>0</v>
      </c>
      <c r="R6652" s="22">
        <v>0</v>
      </c>
      <c r="S6652" s="20">
        <v>0</v>
      </c>
    </row>
    <row r="6653" spans="1:19" ht="15" customHeight="1" x14ac:dyDescent="0.35">
      <c r="A6653" s="2">
        <f t="shared" si="206"/>
        <v>46484</v>
      </c>
      <c r="B6653" s="3">
        <v>256.12499999999898</v>
      </c>
      <c r="C6653" s="1">
        <v>8207</v>
      </c>
      <c r="D6653" s="1">
        <f>GAS_LOAD!K6653</f>
        <v>3.3769740366666667</v>
      </c>
      <c r="E6653" s="1">
        <f>GAS_LOAD!L6653</f>
        <v>5.0654610550000001</v>
      </c>
      <c r="F6653" s="1">
        <f t="shared" si="205"/>
        <v>114.15525114155251</v>
      </c>
      <c r="G6653" s="1">
        <v>0</v>
      </c>
      <c r="H6653" s="19">
        <v>0</v>
      </c>
      <c r="I6653" s="1">
        <f>WIND!B6653</f>
        <v>718.140625</v>
      </c>
      <c r="J6653" s="1">
        <f>WIND!C6653</f>
        <v>60.859375</v>
      </c>
      <c r="K6653" s="19">
        <v>0</v>
      </c>
      <c r="L6653" s="21">
        <v>0</v>
      </c>
      <c r="M6653" s="5">
        <v>932</v>
      </c>
      <c r="N6653" s="5">
        <v>1169</v>
      </c>
      <c r="O6653" s="22">
        <v>0</v>
      </c>
      <c r="P6653" s="1">
        <v>285</v>
      </c>
      <c r="Q6653" s="22">
        <v>0</v>
      </c>
      <c r="R6653" s="22">
        <v>0</v>
      </c>
      <c r="S6653" s="20">
        <v>0</v>
      </c>
    </row>
    <row r="6654" spans="1:19" ht="15" customHeight="1" x14ac:dyDescent="0.35">
      <c r="A6654" s="2">
        <f t="shared" si="206"/>
        <v>46484</v>
      </c>
      <c r="B6654" s="3">
        <v>256.166666666666</v>
      </c>
      <c r="C6654" s="1">
        <v>8174</v>
      </c>
      <c r="D6654" s="1">
        <f>GAS_LOAD!K6654</f>
        <v>3.3769740366666667</v>
      </c>
      <c r="E6654" s="1">
        <f>GAS_LOAD!L6654</f>
        <v>5.0654610550000001</v>
      </c>
      <c r="F6654" s="1">
        <f t="shared" si="205"/>
        <v>114.15525114155251</v>
      </c>
      <c r="G6654" s="1">
        <v>0</v>
      </c>
      <c r="H6654" s="19">
        <v>0</v>
      </c>
      <c r="I6654" s="1">
        <f>WIND!B6654</f>
        <v>715.375</v>
      </c>
      <c r="J6654" s="1">
        <f>WIND!C6654</f>
        <v>60.625</v>
      </c>
      <c r="K6654" s="19">
        <v>0</v>
      </c>
      <c r="L6654" s="21">
        <v>0</v>
      </c>
      <c r="M6654" s="5">
        <v>932</v>
      </c>
      <c r="N6654" s="5">
        <v>0</v>
      </c>
      <c r="O6654" s="22">
        <v>0</v>
      </c>
      <c r="P6654" s="1">
        <v>294</v>
      </c>
      <c r="Q6654" s="22">
        <v>0</v>
      </c>
      <c r="R6654" s="22">
        <v>0</v>
      </c>
      <c r="S6654" s="20">
        <v>0</v>
      </c>
    </row>
    <row r="6655" spans="1:19" ht="15" customHeight="1" x14ac:dyDescent="0.35">
      <c r="A6655" s="2">
        <f t="shared" si="206"/>
        <v>46484</v>
      </c>
      <c r="B6655" s="3">
        <v>256.20833333333297</v>
      </c>
      <c r="C6655" s="1">
        <v>8700</v>
      </c>
      <c r="D6655" s="1">
        <f>GAS_LOAD!K6655</f>
        <v>3.3769740366666667</v>
      </c>
      <c r="E6655" s="1">
        <f>GAS_LOAD!L6655</f>
        <v>5.0654610550000001</v>
      </c>
      <c r="F6655" s="1">
        <f t="shared" si="205"/>
        <v>114.15525114155251</v>
      </c>
      <c r="G6655" s="1">
        <v>0</v>
      </c>
      <c r="H6655" s="19">
        <v>0</v>
      </c>
      <c r="I6655" s="1">
        <f>WIND!B6655</f>
        <v>787.28125</v>
      </c>
      <c r="J6655" s="1">
        <f>WIND!C6655</f>
        <v>66.71875</v>
      </c>
      <c r="K6655" s="19">
        <v>0</v>
      </c>
      <c r="L6655" s="21">
        <v>0</v>
      </c>
      <c r="M6655" s="5">
        <v>932</v>
      </c>
      <c r="N6655" s="5">
        <v>1398</v>
      </c>
      <c r="O6655" s="22">
        <v>0</v>
      </c>
      <c r="P6655" s="1">
        <v>314</v>
      </c>
      <c r="Q6655" s="22">
        <v>0</v>
      </c>
      <c r="R6655" s="22">
        <v>0</v>
      </c>
      <c r="S6655" s="20">
        <v>0</v>
      </c>
    </row>
    <row r="6656" spans="1:19" ht="15" customHeight="1" x14ac:dyDescent="0.35">
      <c r="A6656" s="2">
        <f t="shared" si="206"/>
        <v>46484</v>
      </c>
      <c r="B6656" s="3">
        <v>256.24999999999898</v>
      </c>
      <c r="C6656" s="1">
        <v>9873</v>
      </c>
      <c r="D6656" s="1">
        <f>GAS_LOAD!K6656</f>
        <v>3.3769740366666667</v>
      </c>
      <c r="E6656" s="1">
        <f>GAS_LOAD!L6656</f>
        <v>5.0654610550000001</v>
      </c>
      <c r="F6656" s="1">
        <f t="shared" si="205"/>
        <v>114.15525114155251</v>
      </c>
      <c r="G6656" s="1">
        <v>0</v>
      </c>
      <c r="H6656" s="19">
        <v>0</v>
      </c>
      <c r="I6656" s="1">
        <f>WIND!B6656</f>
        <v>812.171875</v>
      </c>
      <c r="J6656" s="1">
        <f>WIND!C6656</f>
        <v>68.828125</v>
      </c>
      <c r="K6656" s="19">
        <v>0</v>
      </c>
      <c r="L6656" s="21">
        <v>0</v>
      </c>
      <c r="M6656" s="5">
        <v>932</v>
      </c>
      <c r="N6656" s="5">
        <v>1647</v>
      </c>
      <c r="O6656" s="22">
        <v>0</v>
      </c>
      <c r="P6656" s="1">
        <v>336</v>
      </c>
      <c r="Q6656" s="22">
        <v>0</v>
      </c>
      <c r="R6656" s="22">
        <v>0</v>
      </c>
      <c r="S6656" s="20">
        <v>0</v>
      </c>
    </row>
    <row r="6657" spans="1:19" ht="15" customHeight="1" x14ac:dyDescent="0.35">
      <c r="A6657" s="2">
        <f t="shared" si="206"/>
        <v>46484</v>
      </c>
      <c r="B6657" s="3">
        <v>256.291666666666</v>
      </c>
      <c r="C6657" s="1">
        <v>10711</v>
      </c>
      <c r="D6657" s="1">
        <f>GAS_LOAD!K6657</f>
        <v>3.3769740366666667</v>
      </c>
      <c r="E6657" s="1">
        <f>GAS_LOAD!L6657</f>
        <v>5.0654610550000001</v>
      </c>
      <c r="F6657" s="1">
        <f t="shared" si="205"/>
        <v>114.15525114155251</v>
      </c>
      <c r="G6657" s="1">
        <v>54</v>
      </c>
      <c r="H6657" s="19">
        <v>0</v>
      </c>
      <c r="I6657" s="1">
        <f>WIND!B6657</f>
        <v>747.640625</v>
      </c>
      <c r="J6657" s="1">
        <f>WIND!C6657</f>
        <v>63.359375</v>
      </c>
      <c r="K6657" s="19">
        <v>0</v>
      </c>
      <c r="L6657" s="21">
        <v>0</v>
      </c>
      <c r="M6657" s="5">
        <v>932</v>
      </c>
      <c r="N6657" s="5">
        <v>1647</v>
      </c>
      <c r="O6657" s="22">
        <v>0</v>
      </c>
      <c r="P6657" s="1">
        <v>341</v>
      </c>
      <c r="Q6657" s="22">
        <v>0</v>
      </c>
      <c r="R6657" s="22">
        <v>0</v>
      </c>
      <c r="S6657" s="20">
        <v>0</v>
      </c>
    </row>
    <row r="6658" spans="1:19" ht="15" customHeight="1" x14ac:dyDescent="0.35">
      <c r="A6658" s="2">
        <f t="shared" si="206"/>
        <v>46484</v>
      </c>
      <c r="B6658" s="3">
        <v>256.33333333333297</v>
      </c>
      <c r="C6658" s="1">
        <v>11072</v>
      </c>
      <c r="D6658" s="1">
        <f>GAS_LOAD!K6658</f>
        <v>3.3769740366666667</v>
      </c>
      <c r="E6658" s="1">
        <f>GAS_LOAD!L6658</f>
        <v>5.0654610550000001</v>
      </c>
      <c r="F6658" s="1">
        <f t="shared" si="205"/>
        <v>114.15525114155251</v>
      </c>
      <c r="G6658" s="1">
        <v>807</v>
      </c>
      <c r="H6658" s="19">
        <v>0</v>
      </c>
      <c r="I6658" s="1">
        <f>WIND!B6658</f>
        <v>601.984375</v>
      </c>
      <c r="J6658" s="1">
        <f>WIND!C6658</f>
        <v>51.015625</v>
      </c>
      <c r="K6658" s="19">
        <v>0</v>
      </c>
      <c r="L6658" s="21">
        <v>0</v>
      </c>
      <c r="M6658" s="5">
        <v>932</v>
      </c>
      <c r="N6658" s="5">
        <v>1647</v>
      </c>
      <c r="O6658" s="22">
        <v>0</v>
      </c>
      <c r="P6658" s="1">
        <v>341</v>
      </c>
      <c r="Q6658" s="22">
        <v>0</v>
      </c>
      <c r="R6658" s="22">
        <v>0</v>
      </c>
      <c r="S6658" s="20">
        <v>0</v>
      </c>
    </row>
    <row r="6659" spans="1:19" ht="15" customHeight="1" x14ac:dyDescent="0.35">
      <c r="A6659" s="2">
        <f t="shared" si="206"/>
        <v>46484</v>
      </c>
      <c r="B6659" s="3">
        <v>256.37499999999898</v>
      </c>
      <c r="C6659" s="1">
        <v>11111</v>
      </c>
      <c r="D6659" s="1">
        <f>GAS_LOAD!K6659</f>
        <v>3.3769740366666667</v>
      </c>
      <c r="E6659" s="1">
        <f>GAS_LOAD!L6659</f>
        <v>5.0654610550000001</v>
      </c>
      <c r="F6659" s="1">
        <f t="shared" ref="F6659:F6722" si="207">1000000/365/24</f>
        <v>114.15525114155251</v>
      </c>
      <c r="G6659" s="1">
        <v>2586</v>
      </c>
      <c r="H6659" s="19">
        <v>0</v>
      </c>
      <c r="I6659" s="1">
        <f>WIND!B6659</f>
        <v>767</v>
      </c>
      <c r="J6659" s="1">
        <f>WIND!C6659</f>
        <v>65</v>
      </c>
      <c r="K6659" s="19">
        <v>0</v>
      </c>
      <c r="L6659" s="21">
        <v>0</v>
      </c>
      <c r="M6659" s="5">
        <v>932</v>
      </c>
      <c r="N6659" s="5">
        <v>1647</v>
      </c>
      <c r="O6659" s="22">
        <v>0</v>
      </c>
      <c r="P6659" s="1">
        <v>337</v>
      </c>
      <c r="Q6659" s="22">
        <v>0</v>
      </c>
      <c r="R6659" s="22">
        <v>0</v>
      </c>
      <c r="S6659" s="20">
        <v>0</v>
      </c>
    </row>
    <row r="6660" spans="1:19" ht="15" customHeight="1" x14ac:dyDescent="0.35">
      <c r="A6660" s="2">
        <f t="shared" si="206"/>
        <v>46484</v>
      </c>
      <c r="B6660" s="3">
        <v>256.416666666666</v>
      </c>
      <c r="C6660" s="1">
        <v>10925</v>
      </c>
      <c r="D6660" s="1">
        <f>GAS_LOAD!K6660</f>
        <v>3.3769740366666667</v>
      </c>
      <c r="E6660" s="1">
        <f>GAS_LOAD!L6660</f>
        <v>5.0654610550000001</v>
      </c>
      <c r="F6660" s="1">
        <f t="shared" si="207"/>
        <v>114.15525114155251</v>
      </c>
      <c r="G6660" s="1">
        <v>4404</v>
      </c>
      <c r="H6660" s="19">
        <v>0</v>
      </c>
      <c r="I6660" s="1">
        <f>WIND!B6660</f>
        <v>818.625</v>
      </c>
      <c r="J6660" s="1">
        <f>WIND!C6660</f>
        <v>69.375</v>
      </c>
      <c r="K6660" s="19">
        <v>0</v>
      </c>
      <c r="L6660" s="21">
        <v>0</v>
      </c>
      <c r="M6660" s="5">
        <v>932</v>
      </c>
      <c r="N6660" s="5">
        <v>1647</v>
      </c>
      <c r="O6660" s="22">
        <v>0</v>
      </c>
      <c r="P6660" s="1">
        <v>335</v>
      </c>
      <c r="Q6660" s="22">
        <v>0</v>
      </c>
      <c r="R6660" s="22">
        <v>0</v>
      </c>
      <c r="S6660" s="20">
        <v>0</v>
      </c>
    </row>
    <row r="6661" spans="1:19" ht="15" customHeight="1" x14ac:dyDescent="0.35">
      <c r="A6661" s="2">
        <f t="shared" si="206"/>
        <v>46484</v>
      </c>
      <c r="B6661" s="3">
        <v>256.45833333333297</v>
      </c>
      <c r="C6661" s="1">
        <v>10831</v>
      </c>
      <c r="D6661" s="1">
        <f>GAS_LOAD!K6661</f>
        <v>3.3769740366666667</v>
      </c>
      <c r="E6661" s="1">
        <f>GAS_LOAD!L6661</f>
        <v>5.0654610550000001</v>
      </c>
      <c r="F6661" s="1">
        <f t="shared" si="207"/>
        <v>114.15525114155251</v>
      </c>
      <c r="G6661" s="1">
        <v>5700</v>
      </c>
      <c r="H6661" s="19">
        <v>0</v>
      </c>
      <c r="I6661" s="1">
        <f>WIND!B6661</f>
        <v>931.09375</v>
      </c>
      <c r="J6661" s="1">
        <f>WIND!C6661</f>
        <v>78.90625</v>
      </c>
      <c r="K6661" s="19">
        <v>0</v>
      </c>
      <c r="L6661" s="21">
        <v>0</v>
      </c>
      <c r="M6661" s="5">
        <v>932</v>
      </c>
      <c r="N6661" s="5">
        <v>0</v>
      </c>
      <c r="O6661" s="22">
        <v>0</v>
      </c>
      <c r="P6661" s="1">
        <v>336</v>
      </c>
      <c r="Q6661" s="22">
        <v>0</v>
      </c>
      <c r="R6661" s="22">
        <v>0</v>
      </c>
      <c r="S6661" s="20">
        <v>0</v>
      </c>
    </row>
    <row r="6662" spans="1:19" ht="15" customHeight="1" x14ac:dyDescent="0.35">
      <c r="A6662" s="2">
        <f t="shared" si="206"/>
        <v>46484</v>
      </c>
      <c r="B6662" s="3">
        <v>256.49999999999898</v>
      </c>
      <c r="C6662" s="1">
        <v>10689</v>
      </c>
      <c r="D6662" s="1">
        <f>GAS_LOAD!K6662</f>
        <v>3.3769740366666667</v>
      </c>
      <c r="E6662" s="1">
        <f>GAS_LOAD!L6662</f>
        <v>5.0654610550000001</v>
      </c>
      <c r="F6662" s="1">
        <f t="shared" si="207"/>
        <v>114.15525114155251</v>
      </c>
      <c r="G6662" s="1">
        <v>6327</v>
      </c>
      <c r="H6662" s="19">
        <v>0</v>
      </c>
      <c r="I6662" s="1">
        <f>WIND!B6662</f>
        <v>955.984375</v>
      </c>
      <c r="J6662" s="1">
        <f>WIND!C6662</f>
        <v>81.015625</v>
      </c>
      <c r="K6662" s="19">
        <v>0</v>
      </c>
      <c r="L6662" s="21">
        <v>0</v>
      </c>
      <c r="M6662" s="5">
        <v>932</v>
      </c>
      <c r="N6662" s="5">
        <v>1153</v>
      </c>
      <c r="O6662" s="22">
        <v>0</v>
      </c>
      <c r="P6662" s="1">
        <v>336</v>
      </c>
      <c r="Q6662" s="22">
        <v>0</v>
      </c>
      <c r="R6662" s="22">
        <v>0</v>
      </c>
      <c r="S6662" s="20">
        <v>0</v>
      </c>
    </row>
    <row r="6663" spans="1:19" ht="15" customHeight="1" x14ac:dyDescent="0.35">
      <c r="A6663" s="2">
        <f t="shared" si="206"/>
        <v>46484</v>
      </c>
      <c r="B6663" s="3">
        <v>256.541666666666</v>
      </c>
      <c r="C6663" s="1">
        <v>10403</v>
      </c>
      <c r="D6663" s="1">
        <f>GAS_LOAD!K6663</f>
        <v>3.3769740366666667</v>
      </c>
      <c r="E6663" s="1">
        <f>GAS_LOAD!L6663</f>
        <v>5.0654610550000001</v>
      </c>
      <c r="F6663" s="1">
        <f t="shared" si="207"/>
        <v>114.15525114155251</v>
      </c>
      <c r="G6663" s="1">
        <v>6582</v>
      </c>
      <c r="H6663" s="19">
        <v>0</v>
      </c>
      <c r="I6663" s="1">
        <f>WIND!B6663</f>
        <v>932.9375</v>
      </c>
      <c r="J6663" s="1">
        <f>WIND!C6663</f>
        <v>79.0625</v>
      </c>
      <c r="K6663" s="19">
        <v>0</v>
      </c>
      <c r="L6663" s="21">
        <v>0</v>
      </c>
      <c r="M6663" s="5">
        <v>932</v>
      </c>
      <c r="N6663" s="5">
        <v>0</v>
      </c>
      <c r="O6663" s="22">
        <v>0</v>
      </c>
      <c r="P6663" s="1">
        <v>334</v>
      </c>
      <c r="Q6663" s="22">
        <v>0</v>
      </c>
      <c r="R6663" s="22">
        <v>0</v>
      </c>
      <c r="S6663" s="20">
        <v>0</v>
      </c>
    </row>
    <row r="6664" spans="1:19" ht="15" customHeight="1" x14ac:dyDescent="0.35">
      <c r="A6664" s="2">
        <f t="shared" si="206"/>
        <v>46484</v>
      </c>
      <c r="B6664" s="3">
        <v>256.58333333333297</v>
      </c>
      <c r="C6664" s="1">
        <v>10078</v>
      </c>
      <c r="D6664" s="1">
        <f>GAS_LOAD!K6664</f>
        <v>3.3769740366666667</v>
      </c>
      <c r="E6664" s="1">
        <f>GAS_LOAD!L6664</f>
        <v>5.0654610550000001</v>
      </c>
      <c r="F6664" s="1">
        <f t="shared" si="207"/>
        <v>114.15525114155251</v>
      </c>
      <c r="G6664" s="1">
        <v>6480</v>
      </c>
      <c r="H6664" s="19">
        <v>0</v>
      </c>
      <c r="I6664" s="1">
        <f>WIND!B6664</f>
        <v>1039.875</v>
      </c>
      <c r="J6664" s="1">
        <f>WIND!C6664</f>
        <v>88.125</v>
      </c>
      <c r="K6664" s="19">
        <v>0</v>
      </c>
      <c r="L6664" s="21">
        <v>0</v>
      </c>
      <c r="M6664" s="5">
        <v>932</v>
      </c>
      <c r="N6664" s="5">
        <v>642</v>
      </c>
      <c r="O6664" s="22">
        <v>0</v>
      </c>
      <c r="P6664" s="1">
        <v>334</v>
      </c>
      <c r="Q6664" s="22">
        <v>0</v>
      </c>
      <c r="R6664" s="22">
        <v>0</v>
      </c>
      <c r="S6664" s="20">
        <v>0</v>
      </c>
    </row>
    <row r="6665" spans="1:19" ht="15" customHeight="1" x14ac:dyDescent="0.35">
      <c r="A6665" s="2">
        <f t="shared" si="206"/>
        <v>46484</v>
      </c>
      <c r="B6665" s="3">
        <v>256.62499999999898</v>
      </c>
      <c r="C6665" s="1">
        <v>9702</v>
      </c>
      <c r="D6665" s="1">
        <f>GAS_LOAD!K6665</f>
        <v>3.3769740366666667</v>
      </c>
      <c r="E6665" s="1">
        <f>GAS_LOAD!L6665</f>
        <v>5.0654610550000001</v>
      </c>
      <c r="F6665" s="1">
        <f t="shared" si="207"/>
        <v>114.15525114155251</v>
      </c>
      <c r="G6665" s="1">
        <v>6114</v>
      </c>
      <c r="H6665" s="19">
        <v>0</v>
      </c>
      <c r="I6665" s="1">
        <f>WIND!B6665</f>
        <v>1189.21875</v>
      </c>
      <c r="J6665" s="1">
        <f>WIND!C6665</f>
        <v>100.78125</v>
      </c>
      <c r="K6665" s="19">
        <v>0</v>
      </c>
      <c r="L6665" s="21">
        <v>0</v>
      </c>
      <c r="M6665" s="5">
        <v>932</v>
      </c>
      <c r="N6665" s="5">
        <v>227</v>
      </c>
      <c r="O6665" s="22">
        <v>0</v>
      </c>
      <c r="P6665" s="1">
        <v>333</v>
      </c>
      <c r="Q6665" s="22">
        <v>0</v>
      </c>
      <c r="R6665" s="22">
        <v>0</v>
      </c>
      <c r="S6665" s="20">
        <v>0</v>
      </c>
    </row>
    <row r="6666" spans="1:19" ht="15" customHeight="1" x14ac:dyDescent="0.35">
      <c r="A6666" s="2">
        <f t="shared" si="206"/>
        <v>46484</v>
      </c>
      <c r="B6666" s="3">
        <v>256.666666666666</v>
      </c>
      <c r="C6666" s="1">
        <v>9418</v>
      </c>
      <c r="D6666" s="1">
        <f>GAS_LOAD!K6666</f>
        <v>3.3769740366666667</v>
      </c>
      <c r="E6666" s="1">
        <f>GAS_LOAD!L6666</f>
        <v>5.0654610550000001</v>
      </c>
      <c r="F6666" s="1">
        <f t="shared" si="207"/>
        <v>114.15525114155251</v>
      </c>
      <c r="G6666" s="1">
        <v>5226</v>
      </c>
      <c r="H6666" s="19">
        <v>0</v>
      </c>
      <c r="I6666" s="1">
        <f>WIND!B6666</f>
        <v>1389.265625</v>
      </c>
      <c r="J6666" s="1">
        <f>WIND!C6666</f>
        <v>117.734375</v>
      </c>
      <c r="K6666" s="19">
        <v>0</v>
      </c>
      <c r="L6666" s="21">
        <v>0</v>
      </c>
      <c r="M6666" s="5">
        <v>932</v>
      </c>
      <c r="N6666" s="5">
        <v>0</v>
      </c>
      <c r="O6666" s="22">
        <v>0</v>
      </c>
      <c r="P6666" s="1">
        <v>332</v>
      </c>
      <c r="Q6666" s="22">
        <v>0</v>
      </c>
      <c r="R6666" s="22">
        <v>0</v>
      </c>
      <c r="S6666" s="20">
        <v>0</v>
      </c>
    </row>
    <row r="6667" spans="1:19" ht="15" customHeight="1" x14ac:dyDescent="0.35">
      <c r="A6667" s="2">
        <f t="shared" si="206"/>
        <v>46484</v>
      </c>
      <c r="B6667" s="3">
        <v>256.70833333333297</v>
      </c>
      <c r="C6667" s="1">
        <v>9295</v>
      </c>
      <c r="D6667" s="1">
        <f>GAS_LOAD!K6667</f>
        <v>3.3769740366666667</v>
      </c>
      <c r="E6667" s="1">
        <f>GAS_LOAD!L6667</f>
        <v>5.0654610550000001</v>
      </c>
      <c r="F6667" s="1">
        <f t="shared" si="207"/>
        <v>114.15525114155251</v>
      </c>
      <c r="G6667" s="1">
        <v>3918</v>
      </c>
      <c r="H6667" s="19">
        <v>0</v>
      </c>
      <c r="I6667" s="1">
        <f>WIND!B6667</f>
        <v>1584.703125</v>
      </c>
      <c r="J6667" s="1">
        <f>WIND!C6667</f>
        <v>134.296875</v>
      </c>
      <c r="K6667" s="19">
        <v>0</v>
      </c>
      <c r="L6667" s="21">
        <v>0</v>
      </c>
      <c r="M6667" s="5">
        <v>932</v>
      </c>
      <c r="N6667" s="5">
        <v>124</v>
      </c>
      <c r="O6667" s="22">
        <v>0</v>
      </c>
      <c r="P6667" s="1">
        <v>332</v>
      </c>
      <c r="Q6667" s="22">
        <v>0</v>
      </c>
      <c r="R6667" s="22">
        <v>0</v>
      </c>
      <c r="S6667" s="20">
        <v>0</v>
      </c>
    </row>
    <row r="6668" spans="1:19" ht="15" customHeight="1" x14ac:dyDescent="0.35">
      <c r="A6668" s="2">
        <f t="shared" si="206"/>
        <v>46484</v>
      </c>
      <c r="B6668" s="3">
        <v>256.74999999999898</v>
      </c>
      <c r="C6668" s="1">
        <v>9592</v>
      </c>
      <c r="D6668" s="1">
        <f>GAS_LOAD!K6668</f>
        <v>3.3769740366666667</v>
      </c>
      <c r="E6668" s="1">
        <f>GAS_LOAD!L6668</f>
        <v>5.0654610550000001</v>
      </c>
      <c r="F6668" s="1">
        <f t="shared" si="207"/>
        <v>114.15525114155251</v>
      </c>
      <c r="G6668" s="1">
        <v>2187</v>
      </c>
      <c r="H6668" s="19">
        <v>0</v>
      </c>
      <c r="I6668" s="1">
        <f>WIND!B6668</f>
        <v>1534.921875</v>
      </c>
      <c r="J6668" s="1">
        <f>WIND!C6668</f>
        <v>130.078125</v>
      </c>
      <c r="K6668" s="19">
        <v>0</v>
      </c>
      <c r="L6668" s="21">
        <v>0</v>
      </c>
      <c r="M6668" s="5">
        <v>932</v>
      </c>
      <c r="N6668" s="5">
        <v>1055</v>
      </c>
      <c r="O6668" s="22">
        <v>0</v>
      </c>
      <c r="P6668" s="1">
        <v>329</v>
      </c>
      <c r="Q6668" s="22">
        <v>0</v>
      </c>
      <c r="R6668" s="22">
        <v>0</v>
      </c>
      <c r="S6668" s="20">
        <v>0</v>
      </c>
    </row>
    <row r="6669" spans="1:19" ht="15" customHeight="1" x14ac:dyDescent="0.35">
      <c r="A6669" s="2">
        <f t="shared" si="206"/>
        <v>46484</v>
      </c>
      <c r="B6669" s="3">
        <v>256.791666666666</v>
      </c>
      <c r="C6669" s="1">
        <v>9771</v>
      </c>
      <c r="D6669" s="1">
        <f>GAS_LOAD!K6669</f>
        <v>3.3769740366666667</v>
      </c>
      <c r="E6669" s="1">
        <f>GAS_LOAD!L6669</f>
        <v>5.0654610550000001</v>
      </c>
      <c r="F6669" s="1">
        <f t="shared" si="207"/>
        <v>114.15525114155251</v>
      </c>
      <c r="G6669" s="1">
        <v>582</v>
      </c>
      <c r="H6669" s="19">
        <v>0</v>
      </c>
      <c r="I6669" s="1">
        <f>WIND!B6669</f>
        <v>1781.984375</v>
      </c>
      <c r="J6669" s="1">
        <f>WIND!C6669</f>
        <v>151.015625</v>
      </c>
      <c r="K6669" s="19">
        <v>0</v>
      </c>
      <c r="L6669" s="21">
        <v>0</v>
      </c>
      <c r="M6669" s="5">
        <v>932</v>
      </c>
      <c r="N6669" s="5">
        <v>0</v>
      </c>
      <c r="O6669" s="22">
        <v>0</v>
      </c>
      <c r="P6669" s="1">
        <v>323</v>
      </c>
      <c r="Q6669" s="22">
        <v>0</v>
      </c>
      <c r="R6669" s="22">
        <v>0</v>
      </c>
      <c r="S6669" s="20">
        <v>0</v>
      </c>
    </row>
    <row r="6670" spans="1:19" ht="15" customHeight="1" x14ac:dyDescent="0.35">
      <c r="A6670" s="2">
        <f t="shared" si="206"/>
        <v>46484</v>
      </c>
      <c r="B6670" s="3">
        <v>256.83333333333297</v>
      </c>
      <c r="C6670" s="1">
        <v>9713</v>
      </c>
      <c r="D6670" s="1">
        <f>GAS_LOAD!K6670</f>
        <v>3.3769740366666667</v>
      </c>
      <c r="E6670" s="1">
        <f>GAS_LOAD!L6670</f>
        <v>5.0654610550000001</v>
      </c>
      <c r="F6670" s="1">
        <f t="shared" si="207"/>
        <v>114.15525114155251</v>
      </c>
      <c r="G6670" s="1">
        <v>27</v>
      </c>
      <c r="H6670" s="19">
        <v>0</v>
      </c>
      <c r="I6670" s="1">
        <f>WIND!B6670</f>
        <v>1901.828125</v>
      </c>
      <c r="J6670" s="1">
        <f>WIND!C6670</f>
        <v>161.171875</v>
      </c>
      <c r="K6670" s="19">
        <v>0</v>
      </c>
      <c r="L6670" s="21">
        <v>0</v>
      </c>
      <c r="M6670" s="5">
        <v>932</v>
      </c>
      <c r="N6670" s="5">
        <v>1267</v>
      </c>
      <c r="O6670" s="22">
        <v>0</v>
      </c>
      <c r="P6670" s="1">
        <v>320</v>
      </c>
      <c r="Q6670" s="22">
        <v>0</v>
      </c>
      <c r="R6670" s="22">
        <v>0</v>
      </c>
      <c r="S6670" s="20">
        <v>0</v>
      </c>
    </row>
    <row r="6671" spans="1:19" ht="15" customHeight="1" x14ac:dyDescent="0.35">
      <c r="A6671" s="2">
        <f t="shared" si="206"/>
        <v>46484</v>
      </c>
      <c r="B6671" s="3">
        <v>256.87499999999898</v>
      </c>
      <c r="C6671" s="1">
        <v>9454</v>
      </c>
      <c r="D6671" s="1">
        <f>GAS_LOAD!K6671</f>
        <v>3.3769740366666667</v>
      </c>
      <c r="E6671" s="1">
        <f>GAS_LOAD!L6671</f>
        <v>5.0654610550000001</v>
      </c>
      <c r="F6671" s="1">
        <f t="shared" si="207"/>
        <v>114.15525114155251</v>
      </c>
      <c r="G6671" s="1">
        <v>0</v>
      </c>
      <c r="H6671" s="19">
        <v>0</v>
      </c>
      <c r="I6671" s="1">
        <f>WIND!B6671</f>
        <v>1699.9375</v>
      </c>
      <c r="J6671" s="1">
        <f>WIND!C6671</f>
        <v>144.0625</v>
      </c>
      <c r="K6671" s="19">
        <v>0</v>
      </c>
      <c r="L6671" s="21">
        <v>0</v>
      </c>
      <c r="M6671" s="5">
        <v>932</v>
      </c>
      <c r="N6671" s="5">
        <v>1241</v>
      </c>
      <c r="O6671" s="22">
        <v>0</v>
      </c>
      <c r="P6671" s="1">
        <v>315</v>
      </c>
      <c r="Q6671" s="22">
        <v>0</v>
      </c>
      <c r="R6671" s="22">
        <v>0</v>
      </c>
      <c r="S6671" s="20">
        <v>0</v>
      </c>
    </row>
    <row r="6672" spans="1:19" ht="15" customHeight="1" x14ac:dyDescent="0.35">
      <c r="A6672" s="2">
        <f t="shared" si="206"/>
        <v>46484</v>
      </c>
      <c r="B6672" s="3">
        <v>256.916666666666</v>
      </c>
      <c r="C6672" s="1">
        <v>9629</v>
      </c>
      <c r="D6672" s="1">
        <f>GAS_LOAD!K6672</f>
        <v>3.3769740366666667</v>
      </c>
      <c r="E6672" s="1">
        <f>GAS_LOAD!L6672</f>
        <v>5.0654610550000001</v>
      </c>
      <c r="F6672" s="1">
        <f t="shared" si="207"/>
        <v>114.15525114155251</v>
      </c>
      <c r="G6672" s="1">
        <v>0</v>
      </c>
      <c r="H6672" s="19">
        <v>0</v>
      </c>
      <c r="I6672" s="1">
        <f>WIND!B6672</f>
        <v>1512.796875</v>
      </c>
      <c r="J6672" s="1">
        <f>WIND!C6672</f>
        <v>128.203125</v>
      </c>
      <c r="K6672" s="19">
        <v>0</v>
      </c>
      <c r="L6672" s="21">
        <v>0</v>
      </c>
      <c r="M6672" s="5">
        <v>932</v>
      </c>
      <c r="N6672" s="5">
        <v>1622</v>
      </c>
      <c r="O6672" s="22">
        <v>0</v>
      </c>
      <c r="P6672" s="1">
        <v>312</v>
      </c>
      <c r="Q6672" s="22">
        <v>0</v>
      </c>
      <c r="R6672" s="22">
        <v>0</v>
      </c>
      <c r="S6672" s="20">
        <v>0</v>
      </c>
    </row>
    <row r="6673" spans="1:19" ht="15" customHeight="1" x14ac:dyDescent="0.35">
      <c r="A6673" s="2">
        <f t="shared" si="206"/>
        <v>46484</v>
      </c>
      <c r="B6673" s="3">
        <v>256.95833333333297</v>
      </c>
      <c r="C6673" s="1">
        <v>9830</v>
      </c>
      <c r="D6673" s="1">
        <f>GAS_LOAD!K6673</f>
        <v>3.3769740366666667</v>
      </c>
      <c r="E6673" s="1">
        <f>GAS_LOAD!L6673</f>
        <v>5.0654610550000001</v>
      </c>
      <c r="F6673" s="1">
        <f t="shared" si="207"/>
        <v>114.15525114155251</v>
      </c>
      <c r="G6673" s="1">
        <v>0</v>
      </c>
      <c r="H6673" s="19">
        <v>0</v>
      </c>
      <c r="I6673" s="1">
        <f>WIND!B6673</f>
        <v>1390.1875</v>
      </c>
      <c r="J6673" s="1">
        <f>WIND!C6673</f>
        <v>117.8125</v>
      </c>
      <c r="K6673" s="19">
        <v>0</v>
      </c>
      <c r="L6673" s="21">
        <v>0</v>
      </c>
      <c r="M6673" s="5">
        <v>932</v>
      </c>
      <c r="N6673" s="5">
        <v>0</v>
      </c>
      <c r="O6673" s="22">
        <v>0</v>
      </c>
      <c r="P6673" s="1">
        <v>293</v>
      </c>
      <c r="Q6673" s="22">
        <v>0</v>
      </c>
      <c r="R6673" s="22">
        <v>0</v>
      </c>
      <c r="S6673" s="20">
        <v>0</v>
      </c>
    </row>
    <row r="6674" spans="1:19" ht="15" customHeight="1" x14ac:dyDescent="0.35">
      <c r="A6674" s="2">
        <f t="shared" si="206"/>
        <v>46485</v>
      </c>
      <c r="B6674" s="3">
        <v>256.99999999999898</v>
      </c>
      <c r="C6674" s="1">
        <v>9279</v>
      </c>
      <c r="D6674" s="1">
        <f>GAS_LOAD!K6674</f>
        <v>3.3640453699999999</v>
      </c>
      <c r="E6674" s="1">
        <f>GAS_LOAD!L6674</f>
        <v>5.0460680550000001</v>
      </c>
      <c r="F6674" s="1">
        <f t="shared" si="207"/>
        <v>114.15525114155251</v>
      </c>
      <c r="G6674" s="1">
        <v>0</v>
      </c>
      <c r="H6674" s="19">
        <v>0</v>
      </c>
      <c r="I6674" s="1">
        <f>WIND!B6674</f>
        <v>1410.46875</v>
      </c>
      <c r="J6674" s="1">
        <f>WIND!C6674</f>
        <v>119.53125</v>
      </c>
      <c r="K6674" s="19">
        <v>0</v>
      </c>
      <c r="L6674" s="21">
        <v>0</v>
      </c>
      <c r="M6674" s="5">
        <v>932</v>
      </c>
      <c r="N6674" s="5">
        <v>0</v>
      </c>
      <c r="O6674" s="22">
        <v>0</v>
      </c>
      <c r="P6674" s="1">
        <v>283</v>
      </c>
      <c r="Q6674" s="22">
        <v>0</v>
      </c>
      <c r="R6674" s="22">
        <v>0</v>
      </c>
      <c r="S6674" s="20">
        <v>0</v>
      </c>
    </row>
    <row r="6675" spans="1:19" ht="15" customHeight="1" x14ac:dyDescent="0.35">
      <c r="A6675" s="2">
        <f t="shared" si="206"/>
        <v>46485</v>
      </c>
      <c r="B6675" s="3">
        <v>257.041666666666</v>
      </c>
      <c r="C6675" s="1">
        <v>8928</v>
      </c>
      <c r="D6675" s="1">
        <f>GAS_LOAD!K6675</f>
        <v>3.3640453699999999</v>
      </c>
      <c r="E6675" s="1">
        <f>GAS_LOAD!L6675</f>
        <v>5.0460680550000001</v>
      </c>
      <c r="F6675" s="1">
        <f t="shared" si="207"/>
        <v>114.15525114155251</v>
      </c>
      <c r="G6675" s="1">
        <v>0</v>
      </c>
      <c r="H6675" s="19">
        <v>0</v>
      </c>
      <c r="I6675" s="1">
        <f>WIND!B6675</f>
        <v>1124.6875</v>
      </c>
      <c r="J6675" s="1">
        <f>WIND!C6675</f>
        <v>95.3125</v>
      </c>
      <c r="K6675" s="19">
        <v>0</v>
      </c>
      <c r="L6675" s="21">
        <v>0</v>
      </c>
      <c r="M6675" s="5">
        <v>932</v>
      </c>
      <c r="N6675" s="5">
        <v>1250</v>
      </c>
      <c r="O6675" s="22">
        <v>0</v>
      </c>
      <c r="P6675" s="1">
        <v>282</v>
      </c>
      <c r="Q6675" s="22">
        <v>0</v>
      </c>
      <c r="R6675" s="22">
        <v>0</v>
      </c>
      <c r="S6675" s="20">
        <v>0</v>
      </c>
    </row>
    <row r="6676" spans="1:19" ht="15" customHeight="1" x14ac:dyDescent="0.35">
      <c r="A6676" s="2">
        <f t="shared" si="206"/>
        <v>46485</v>
      </c>
      <c r="B6676" s="3">
        <v>257.08333333333297</v>
      </c>
      <c r="C6676" s="1">
        <v>8662</v>
      </c>
      <c r="D6676" s="1">
        <f>GAS_LOAD!K6676</f>
        <v>3.3640453699999999</v>
      </c>
      <c r="E6676" s="1">
        <f>GAS_LOAD!L6676</f>
        <v>5.0460680550000001</v>
      </c>
      <c r="F6676" s="1">
        <f t="shared" si="207"/>
        <v>114.15525114155251</v>
      </c>
      <c r="G6676" s="1">
        <v>0</v>
      </c>
      <c r="H6676" s="19">
        <v>0</v>
      </c>
      <c r="I6676" s="1">
        <f>WIND!B6676</f>
        <v>1156.03125</v>
      </c>
      <c r="J6676" s="1">
        <f>WIND!C6676</f>
        <v>97.96875</v>
      </c>
      <c r="K6676" s="19">
        <v>0</v>
      </c>
      <c r="L6676" s="21">
        <v>0</v>
      </c>
      <c r="M6676" s="5">
        <v>932</v>
      </c>
      <c r="N6676" s="5">
        <v>0</v>
      </c>
      <c r="O6676" s="22">
        <v>0</v>
      </c>
      <c r="P6676" s="1">
        <v>282</v>
      </c>
      <c r="Q6676" s="22">
        <v>0</v>
      </c>
      <c r="R6676" s="22">
        <v>0</v>
      </c>
      <c r="S6676" s="20">
        <v>0</v>
      </c>
    </row>
    <row r="6677" spans="1:19" ht="15" customHeight="1" x14ac:dyDescent="0.35">
      <c r="A6677" s="2">
        <f t="shared" si="206"/>
        <v>46485</v>
      </c>
      <c r="B6677" s="3">
        <v>257.12499999999898</v>
      </c>
      <c r="C6677" s="1">
        <v>8298</v>
      </c>
      <c r="D6677" s="1">
        <f>GAS_LOAD!K6677</f>
        <v>3.3640453699999999</v>
      </c>
      <c r="E6677" s="1">
        <f>GAS_LOAD!L6677</f>
        <v>5.0460680550000001</v>
      </c>
      <c r="F6677" s="1">
        <f t="shared" si="207"/>
        <v>114.15525114155251</v>
      </c>
      <c r="G6677" s="1">
        <v>0</v>
      </c>
      <c r="H6677" s="19">
        <v>0</v>
      </c>
      <c r="I6677" s="1">
        <f>WIND!B6677</f>
        <v>1213.1875</v>
      </c>
      <c r="J6677" s="1">
        <f>WIND!C6677</f>
        <v>102.8125</v>
      </c>
      <c r="K6677" s="19">
        <v>0</v>
      </c>
      <c r="L6677" s="21">
        <v>0</v>
      </c>
      <c r="M6677" s="5">
        <v>932</v>
      </c>
      <c r="N6677" s="5">
        <v>722</v>
      </c>
      <c r="O6677" s="22">
        <v>0</v>
      </c>
      <c r="P6677" s="1">
        <v>286</v>
      </c>
      <c r="Q6677" s="22">
        <v>0</v>
      </c>
      <c r="R6677" s="22">
        <v>0</v>
      </c>
      <c r="S6677" s="20">
        <v>0</v>
      </c>
    </row>
    <row r="6678" spans="1:19" ht="15" customHeight="1" x14ac:dyDescent="0.35">
      <c r="A6678" s="2">
        <f t="shared" si="206"/>
        <v>46485</v>
      </c>
      <c r="B6678" s="3">
        <v>257.166666666666</v>
      </c>
      <c r="C6678" s="1">
        <v>8254</v>
      </c>
      <c r="D6678" s="1">
        <f>GAS_LOAD!K6678</f>
        <v>3.3640453699999999</v>
      </c>
      <c r="E6678" s="1">
        <f>GAS_LOAD!L6678</f>
        <v>5.0460680550000001</v>
      </c>
      <c r="F6678" s="1">
        <f t="shared" si="207"/>
        <v>114.15525114155251</v>
      </c>
      <c r="G6678" s="1">
        <v>0</v>
      </c>
      <c r="H6678" s="19">
        <v>0</v>
      </c>
      <c r="I6678" s="1">
        <f>WIND!B6678</f>
        <v>1514.640625</v>
      </c>
      <c r="J6678" s="1">
        <f>WIND!C6678</f>
        <v>128.359375</v>
      </c>
      <c r="K6678" s="19">
        <v>0</v>
      </c>
      <c r="L6678" s="21">
        <v>0</v>
      </c>
      <c r="M6678" s="5">
        <v>932</v>
      </c>
      <c r="N6678" s="5">
        <v>342</v>
      </c>
      <c r="O6678" s="22">
        <v>0</v>
      </c>
      <c r="P6678" s="1">
        <v>295</v>
      </c>
      <c r="Q6678" s="22">
        <v>0</v>
      </c>
      <c r="R6678" s="22">
        <v>0</v>
      </c>
      <c r="S6678" s="20">
        <v>0</v>
      </c>
    </row>
    <row r="6679" spans="1:19" ht="15" customHeight="1" x14ac:dyDescent="0.35">
      <c r="A6679" s="2">
        <f t="shared" si="206"/>
        <v>46485</v>
      </c>
      <c r="B6679" s="3">
        <v>257.20833333333297</v>
      </c>
      <c r="C6679" s="1">
        <v>8770</v>
      </c>
      <c r="D6679" s="1">
        <f>GAS_LOAD!K6679</f>
        <v>3.3640453699999999</v>
      </c>
      <c r="E6679" s="1">
        <f>GAS_LOAD!L6679</f>
        <v>5.0460680550000001</v>
      </c>
      <c r="F6679" s="1">
        <f t="shared" si="207"/>
        <v>114.15525114155251</v>
      </c>
      <c r="G6679" s="1">
        <v>0</v>
      </c>
      <c r="H6679" s="19">
        <v>0</v>
      </c>
      <c r="I6679" s="1">
        <f>WIND!B6679</f>
        <v>1426.140625</v>
      </c>
      <c r="J6679" s="1">
        <f>WIND!C6679</f>
        <v>120.859375</v>
      </c>
      <c r="K6679" s="19">
        <v>0</v>
      </c>
      <c r="L6679" s="21">
        <v>0</v>
      </c>
      <c r="M6679" s="5">
        <v>932</v>
      </c>
      <c r="N6679" s="5">
        <v>774</v>
      </c>
      <c r="O6679" s="22">
        <v>0</v>
      </c>
      <c r="P6679" s="1">
        <v>315</v>
      </c>
      <c r="Q6679" s="22">
        <v>0</v>
      </c>
      <c r="R6679" s="22">
        <v>0</v>
      </c>
      <c r="S6679" s="20">
        <v>0</v>
      </c>
    </row>
    <row r="6680" spans="1:19" ht="15" customHeight="1" x14ac:dyDescent="0.35">
      <c r="A6680" s="2">
        <f t="shared" si="206"/>
        <v>46485</v>
      </c>
      <c r="B6680" s="3">
        <v>257.24999999999898</v>
      </c>
      <c r="C6680" s="1">
        <v>9921</v>
      </c>
      <c r="D6680" s="1">
        <f>GAS_LOAD!K6680</f>
        <v>3.3640453699999999</v>
      </c>
      <c r="E6680" s="1">
        <f>GAS_LOAD!L6680</f>
        <v>5.0460680550000001</v>
      </c>
      <c r="F6680" s="1">
        <f t="shared" si="207"/>
        <v>114.15525114155251</v>
      </c>
      <c r="G6680" s="1">
        <v>0</v>
      </c>
      <c r="H6680" s="19">
        <v>0</v>
      </c>
      <c r="I6680" s="1">
        <f>WIND!B6680</f>
        <v>1413.234375</v>
      </c>
      <c r="J6680" s="1">
        <f>WIND!C6680</f>
        <v>119.765625</v>
      </c>
      <c r="K6680" s="19">
        <v>0</v>
      </c>
      <c r="L6680" s="21">
        <v>0</v>
      </c>
      <c r="M6680" s="5">
        <v>932</v>
      </c>
      <c r="N6680" s="5">
        <v>1250</v>
      </c>
      <c r="O6680" s="22">
        <v>0</v>
      </c>
      <c r="P6680" s="1">
        <v>338</v>
      </c>
      <c r="Q6680" s="22">
        <v>0</v>
      </c>
      <c r="R6680" s="22">
        <v>0</v>
      </c>
      <c r="S6680" s="20">
        <v>0</v>
      </c>
    </row>
    <row r="6681" spans="1:19" ht="15" customHeight="1" x14ac:dyDescent="0.35">
      <c r="A6681" s="2">
        <f t="shared" si="206"/>
        <v>46485</v>
      </c>
      <c r="B6681" s="3">
        <v>257.291666666666</v>
      </c>
      <c r="C6681" s="1">
        <v>10741</v>
      </c>
      <c r="D6681" s="1">
        <f>GAS_LOAD!K6681</f>
        <v>3.3640453699999999</v>
      </c>
      <c r="E6681" s="1">
        <f>GAS_LOAD!L6681</f>
        <v>5.0460680550000001</v>
      </c>
      <c r="F6681" s="1">
        <f t="shared" si="207"/>
        <v>114.15525114155251</v>
      </c>
      <c r="G6681" s="1">
        <v>33</v>
      </c>
      <c r="H6681" s="19">
        <v>0</v>
      </c>
      <c r="I6681" s="1">
        <f>WIND!B6681</f>
        <v>1584.703125</v>
      </c>
      <c r="J6681" s="1">
        <f>WIND!C6681</f>
        <v>134.296875</v>
      </c>
      <c r="K6681" s="19">
        <v>0</v>
      </c>
      <c r="L6681" s="21">
        <v>0</v>
      </c>
      <c r="M6681" s="5">
        <v>932</v>
      </c>
      <c r="N6681" s="5">
        <v>0</v>
      </c>
      <c r="O6681" s="22">
        <v>0</v>
      </c>
      <c r="P6681" s="1">
        <v>342</v>
      </c>
      <c r="Q6681" s="22">
        <v>0</v>
      </c>
      <c r="R6681" s="22">
        <v>0</v>
      </c>
      <c r="S6681" s="20">
        <v>0</v>
      </c>
    </row>
    <row r="6682" spans="1:19" ht="15" customHeight="1" x14ac:dyDescent="0.35">
      <c r="A6682" s="2">
        <f t="shared" si="206"/>
        <v>46485</v>
      </c>
      <c r="B6682" s="3">
        <v>257.33333333333297</v>
      </c>
      <c r="C6682" s="1">
        <v>11130</v>
      </c>
      <c r="D6682" s="1">
        <f>GAS_LOAD!K6682</f>
        <v>3.3640453699999999</v>
      </c>
      <c r="E6682" s="1">
        <f>GAS_LOAD!L6682</f>
        <v>5.0460680550000001</v>
      </c>
      <c r="F6682" s="1">
        <f t="shared" si="207"/>
        <v>114.15525114155251</v>
      </c>
      <c r="G6682" s="1">
        <v>723</v>
      </c>
      <c r="H6682" s="19">
        <v>0</v>
      </c>
      <c r="I6682" s="1">
        <f>WIND!B6682</f>
        <v>1593.921875</v>
      </c>
      <c r="J6682" s="1">
        <f>WIND!C6682</f>
        <v>135.078125</v>
      </c>
      <c r="K6682" s="19">
        <v>0</v>
      </c>
      <c r="L6682" s="21">
        <v>0</v>
      </c>
      <c r="M6682" s="5">
        <v>932</v>
      </c>
      <c r="N6682" s="5">
        <v>1250</v>
      </c>
      <c r="O6682" s="22">
        <v>0</v>
      </c>
      <c r="P6682" s="1">
        <v>342</v>
      </c>
      <c r="Q6682" s="22">
        <v>0</v>
      </c>
      <c r="R6682" s="22">
        <v>0</v>
      </c>
      <c r="S6682" s="20">
        <v>0</v>
      </c>
    </row>
    <row r="6683" spans="1:19" ht="15" customHeight="1" x14ac:dyDescent="0.35">
      <c r="A6683" s="2">
        <f t="shared" si="206"/>
        <v>46485</v>
      </c>
      <c r="B6683" s="3">
        <v>257.37499999999898</v>
      </c>
      <c r="C6683" s="1">
        <v>11226</v>
      </c>
      <c r="D6683" s="1">
        <f>GAS_LOAD!K6683</f>
        <v>3.3640453699999999</v>
      </c>
      <c r="E6683" s="1">
        <f>GAS_LOAD!L6683</f>
        <v>5.0460680550000001</v>
      </c>
      <c r="F6683" s="1">
        <f t="shared" si="207"/>
        <v>114.15525114155251</v>
      </c>
      <c r="G6683" s="1">
        <v>2253</v>
      </c>
      <c r="H6683" s="19">
        <v>0</v>
      </c>
      <c r="I6683" s="1">
        <f>WIND!B6683</f>
        <v>1685.1875</v>
      </c>
      <c r="J6683" s="1">
        <f>WIND!C6683</f>
        <v>142.8125</v>
      </c>
      <c r="K6683" s="19">
        <v>0</v>
      </c>
      <c r="L6683" s="21">
        <v>0</v>
      </c>
      <c r="M6683" s="5">
        <v>932</v>
      </c>
      <c r="N6683" s="5">
        <v>1250</v>
      </c>
      <c r="O6683" s="22">
        <v>0</v>
      </c>
      <c r="P6683" s="1">
        <v>338</v>
      </c>
      <c r="Q6683" s="22">
        <v>0</v>
      </c>
      <c r="R6683" s="22">
        <v>0</v>
      </c>
      <c r="S6683" s="20">
        <v>0</v>
      </c>
    </row>
    <row r="6684" spans="1:19" ht="15" customHeight="1" x14ac:dyDescent="0.35">
      <c r="A6684" s="2">
        <f t="shared" si="206"/>
        <v>46485</v>
      </c>
      <c r="B6684" s="3">
        <v>257.416666666666</v>
      </c>
      <c r="C6684" s="1">
        <v>11109</v>
      </c>
      <c r="D6684" s="1">
        <f>GAS_LOAD!K6684</f>
        <v>3.3640453699999999</v>
      </c>
      <c r="E6684" s="1">
        <f>GAS_LOAD!L6684</f>
        <v>5.0460680550000001</v>
      </c>
      <c r="F6684" s="1">
        <f t="shared" si="207"/>
        <v>114.15525114155251</v>
      </c>
      <c r="G6684" s="1">
        <v>3834</v>
      </c>
      <c r="H6684" s="19">
        <v>0</v>
      </c>
      <c r="I6684" s="1">
        <f>WIND!B6684</f>
        <v>2037.34375</v>
      </c>
      <c r="J6684" s="1">
        <f>WIND!C6684</f>
        <v>172.65625</v>
      </c>
      <c r="K6684" s="19">
        <v>0</v>
      </c>
      <c r="L6684" s="21">
        <v>0</v>
      </c>
      <c r="M6684" s="5">
        <v>932</v>
      </c>
      <c r="N6684" s="5">
        <v>1250</v>
      </c>
      <c r="O6684" s="22">
        <v>0</v>
      </c>
      <c r="P6684" s="1">
        <v>337</v>
      </c>
      <c r="Q6684" s="22">
        <v>0</v>
      </c>
      <c r="R6684" s="22">
        <v>0</v>
      </c>
      <c r="S6684" s="20">
        <v>0</v>
      </c>
    </row>
    <row r="6685" spans="1:19" ht="15" customHeight="1" x14ac:dyDescent="0.35">
      <c r="A6685" s="2">
        <f t="shared" si="206"/>
        <v>46485</v>
      </c>
      <c r="B6685" s="3">
        <v>257.45833333333297</v>
      </c>
      <c r="C6685" s="1">
        <v>11055</v>
      </c>
      <c r="D6685" s="1">
        <f>GAS_LOAD!K6685</f>
        <v>3.3640453699999999</v>
      </c>
      <c r="E6685" s="1">
        <f>GAS_LOAD!L6685</f>
        <v>5.0460680550000001</v>
      </c>
      <c r="F6685" s="1">
        <f t="shared" si="207"/>
        <v>114.15525114155251</v>
      </c>
      <c r="G6685" s="1">
        <v>4962</v>
      </c>
      <c r="H6685" s="19">
        <v>0</v>
      </c>
      <c r="I6685" s="1">
        <f>WIND!B6685</f>
        <v>2215.265625</v>
      </c>
      <c r="J6685" s="1">
        <f>WIND!C6685</f>
        <v>187.734375</v>
      </c>
      <c r="K6685" s="19">
        <v>0</v>
      </c>
      <c r="L6685" s="21">
        <v>0</v>
      </c>
      <c r="M6685" s="5">
        <v>932</v>
      </c>
      <c r="N6685" s="5">
        <v>847</v>
      </c>
      <c r="O6685" s="22">
        <v>0</v>
      </c>
      <c r="P6685" s="1">
        <v>337</v>
      </c>
      <c r="Q6685" s="22">
        <v>0</v>
      </c>
      <c r="R6685" s="22">
        <v>0</v>
      </c>
      <c r="S6685" s="20">
        <v>0</v>
      </c>
    </row>
    <row r="6686" spans="1:19" ht="15" customHeight="1" x14ac:dyDescent="0.35">
      <c r="A6686" s="2">
        <f t="shared" si="206"/>
        <v>46485</v>
      </c>
      <c r="B6686" s="3">
        <v>257.49999999999898</v>
      </c>
      <c r="C6686" s="1">
        <v>10961</v>
      </c>
      <c r="D6686" s="1">
        <f>GAS_LOAD!K6686</f>
        <v>3.3640453699999999</v>
      </c>
      <c r="E6686" s="1">
        <f>GAS_LOAD!L6686</f>
        <v>5.0460680550000001</v>
      </c>
      <c r="F6686" s="1">
        <f t="shared" si="207"/>
        <v>114.15525114155251</v>
      </c>
      <c r="G6686" s="1">
        <v>5505</v>
      </c>
      <c r="H6686" s="19">
        <v>0</v>
      </c>
      <c r="I6686" s="1">
        <f>WIND!B6686</f>
        <v>2359.078125</v>
      </c>
      <c r="J6686" s="1">
        <f>WIND!C6686</f>
        <v>199.921875</v>
      </c>
      <c r="K6686" s="19">
        <v>0</v>
      </c>
      <c r="L6686" s="21">
        <v>0</v>
      </c>
      <c r="M6686" s="5">
        <v>932</v>
      </c>
      <c r="N6686" s="5">
        <v>416</v>
      </c>
      <c r="O6686" s="22">
        <v>0</v>
      </c>
      <c r="P6686" s="1">
        <v>337</v>
      </c>
      <c r="Q6686" s="22">
        <v>0</v>
      </c>
      <c r="R6686" s="22">
        <v>0</v>
      </c>
      <c r="S6686" s="20">
        <v>0</v>
      </c>
    </row>
    <row r="6687" spans="1:19" ht="15" customHeight="1" x14ac:dyDescent="0.35">
      <c r="A6687" s="2">
        <f t="shared" si="206"/>
        <v>46485</v>
      </c>
      <c r="B6687" s="3">
        <v>257.541666666666</v>
      </c>
      <c r="C6687" s="1">
        <v>10692</v>
      </c>
      <c r="D6687" s="1">
        <f>GAS_LOAD!K6687</f>
        <v>3.3640453699999999</v>
      </c>
      <c r="E6687" s="1">
        <f>GAS_LOAD!L6687</f>
        <v>5.0460680550000001</v>
      </c>
      <c r="F6687" s="1">
        <f t="shared" si="207"/>
        <v>114.15525114155251</v>
      </c>
      <c r="G6687" s="1">
        <v>5760</v>
      </c>
      <c r="H6687" s="19">
        <v>0</v>
      </c>
      <c r="I6687" s="1">
        <f>WIND!B6687</f>
        <v>2112.015625</v>
      </c>
      <c r="J6687" s="1">
        <f>WIND!C6687</f>
        <v>178.984375</v>
      </c>
      <c r="K6687" s="19">
        <v>0</v>
      </c>
      <c r="L6687" s="21">
        <v>0</v>
      </c>
      <c r="M6687" s="5">
        <v>932</v>
      </c>
      <c r="N6687" s="5">
        <v>331</v>
      </c>
      <c r="O6687" s="22">
        <v>0</v>
      </c>
      <c r="P6687" s="1">
        <v>336</v>
      </c>
      <c r="Q6687" s="22">
        <v>0</v>
      </c>
      <c r="R6687" s="22">
        <v>0</v>
      </c>
      <c r="S6687" s="20">
        <v>0</v>
      </c>
    </row>
    <row r="6688" spans="1:19" ht="15" customHeight="1" x14ac:dyDescent="0.35">
      <c r="A6688" s="2">
        <f t="shared" si="206"/>
        <v>46485</v>
      </c>
      <c r="B6688" s="3">
        <v>257.58333333333297</v>
      </c>
      <c r="C6688" s="1">
        <v>10366</v>
      </c>
      <c r="D6688" s="1">
        <f>GAS_LOAD!K6688</f>
        <v>3.3640453699999999</v>
      </c>
      <c r="E6688" s="1">
        <f>GAS_LOAD!L6688</f>
        <v>5.0460680550000001</v>
      </c>
      <c r="F6688" s="1">
        <f t="shared" si="207"/>
        <v>114.15525114155251</v>
      </c>
      <c r="G6688" s="1">
        <v>5583</v>
      </c>
      <c r="H6688" s="19">
        <v>0</v>
      </c>
      <c r="I6688" s="1">
        <f>WIND!B6688</f>
        <v>2136.90625</v>
      </c>
      <c r="J6688" s="1">
        <f>WIND!C6688</f>
        <v>181.09375</v>
      </c>
      <c r="K6688" s="19">
        <v>0</v>
      </c>
      <c r="L6688" s="21">
        <v>0</v>
      </c>
      <c r="M6688" s="5">
        <v>932</v>
      </c>
      <c r="N6688" s="5">
        <v>38</v>
      </c>
      <c r="O6688" s="22">
        <v>0</v>
      </c>
      <c r="P6688" s="1">
        <v>335</v>
      </c>
      <c r="Q6688" s="22">
        <v>0</v>
      </c>
      <c r="R6688" s="22">
        <v>0</v>
      </c>
      <c r="S6688" s="20">
        <v>0</v>
      </c>
    </row>
    <row r="6689" spans="1:19" ht="15" customHeight="1" x14ac:dyDescent="0.35">
      <c r="A6689" s="2">
        <f t="shared" si="206"/>
        <v>46485</v>
      </c>
      <c r="B6689" s="3">
        <v>257.62499999999898</v>
      </c>
      <c r="C6689" s="1">
        <v>9974</v>
      </c>
      <c r="D6689" s="1">
        <f>GAS_LOAD!K6689</f>
        <v>3.3640453699999999</v>
      </c>
      <c r="E6689" s="1">
        <f>GAS_LOAD!L6689</f>
        <v>5.0460680550000001</v>
      </c>
      <c r="F6689" s="1">
        <f t="shared" si="207"/>
        <v>114.15525114155251</v>
      </c>
      <c r="G6689" s="1">
        <v>5343</v>
      </c>
      <c r="H6689" s="19">
        <v>0</v>
      </c>
      <c r="I6689" s="1">
        <f>WIND!B6689</f>
        <v>2330.5</v>
      </c>
      <c r="J6689" s="1">
        <f>WIND!C6689</f>
        <v>197.5</v>
      </c>
      <c r="K6689" s="19">
        <v>0</v>
      </c>
      <c r="L6689" s="21">
        <v>0</v>
      </c>
      <c r="M6689" s="5">
        <v>932</v>
      </c>
      <c r="N6689" s="5">
        <v>0</v>
      </c>
      <c r="O6689" s="22">
        <v>0</v>
      </c>
      <c r="P6689" s="1">
        <v>335</v>
      </c>
      <c r="Q6689" s="22">
        <v>0</v>
      </c>
      <c r="R6689" s="22">
        <v>0</v>
      </c>
      <c r="S6689" s="20">
        <v>0</v>
      </c>
    </row>
    <row r="6690" spans="1:19" ht="15" customHeight="1" x14ac:dyDescent="0.35">
      <c r="A6690" s="2">
        <f t="shared" si="206"/>
        <v>46485</v>
      </c>
      <c r="B6690" s="3">
        <v>257.666666666666</v>
      </c>
      <c r="C6690" s="1">
        <v>9700</v>
      </c>
      <c r="D6690" s="1">
        <f>GAS_LOAD!K6690</f>
        <v>3.3640453699999999</v>
      </c>
      <c r="E6690" s="1">
        <f>GAS_LOAD!L6690</f>
        <v>5.0460680550000001</v>
      </c>
      <c r="F6690" s="1">
        <f t="shared" si="207"/>
        <v>114.15525114155251</v>
      </c>
      <c r="G6690" s="1">
        <v>4725</v>
      </c>
      <c r="H6690" s="19">
        <v>0</v>
      </c>
      <c r="I6690" s="1">
        <f>WIND!B6690</f>
        <v>2514.875</v>
      </c>
      <c r="J6690" s="1">
        <f>WIND!C6690</f>
        <v>213.125</v>
      </c>
      <c r="K6690" s="19">
        <v>0</v>
      </c>
      <c r="L6690" s="21">
        <v>0</v>
      </c>
      <c r="M6690" s="5">
        <v>932</v>
      </c>
      <c r="N6690" s="5">
        <v>0</v>
      </c>
      <c r="O6690" s="22">
        <v>0</v>
      </c>
      <c r="P6690" s="1">
        <v>334</v>
      </c>
      <c r="Q6690" s="22">
        <v>0</v>
      </c>
      <c r="R6690" s="22">
        <v>0</v>
      </c>
      <c r="S6690" s="20">
        <v>0</v>
      </c>
    </row>
    <row r="6691" spans="1:19" ht="15" customHeight="1" x14ac:dyDescent="0.35">
      <c r="A6691" s="2">
        <f t="shared" si="206"/>
        <v>46485</v>
      </c>
      <c r="B6691" s="3">
        <v>257.70833333333297</v>
      </c>
      <c r="C6691" s="1">
        <v>9611</v>
      </c>
      <c r="D6691" s="1">
        <f>GAS_LOAD!K6691</f>
        <v>3.3640453699999999</v>
      </c>
      <c r="E6691" s="1">
        <f>GAS_LOAD!L6691</f>
        <v>5.0460680550000001</v>
      </c>
      <c r="F6691" s="1">
        <f t="shared" si="207"/>
        <v>114.15525114155251</v>
      </c>
      <c r="G6691" s="1">
        <v>3492</v>
      </c>
      <c r="H6691" s="19">
        <v>0</v>
      </c>
      <c r="I6691" s="1">
        <f>WIND!B6691</f>
        <v>2547.140625</v>
      </c>
      <c r="J6691" s="1">
        <f>WIND!C6691</f>
        <v>215.859375</v>
      </c>
      <c r="K6691" s="19">
        <v>0</v>
      </c>
      <c r="L6691" s="21">
        <v>0</v>
      </c>
      <c r="M6691" s="5">
        <v>932</v>
      </c>
      <c r="N6691" s="5">
        <v>0</v>
      </c>
      <c r="O6691" s="22">
        <v>0</v>
      </c>
      <c r="P6691" s="1">
        <v>334</v>
      </c>
      <c r="Q6691" s="22">
        <v>0</v>
      </c>
      <c r="R6691" s="22">
        <v>0</v>
      </c>
      <c r="S6691" s="20">
        <v>0</v>
      </c>
    </row>
    <row r="6692" spans="1:19" ht="15" customHeight="1" x14ac:dyDescent="0.35">
      <c r="A6692" s="2">
        <f t="shared" si="206"/>
        <v>46485</v>
      </c>
      <c r="B6692" s="3">
        <v>257.74999999999898</v>
      </c>
      <c r="C6692" s="1">
        <v>9978</v>
      </c>
      <c r="D6692" s="1">
        <f>GAS_LOAD!K6692</f>
        <v>3.3640453699999999</v>
      </c>
      <c r="E6692" s="1">
        <f>GAS_LOAD!L6692</f>
        <v>5.0460680550000001</v>
      </c>
      <c r="F6692" s="1">
        <f t="shared" si="207"/>
        <v>114.15525114155251</v>
      </c>
      <c r="G6692" s="1">
        <v>2004</v>
      </c>
      <c r="H6692" s="19">
        <v>0</v>
      </c>
      <c r="I6692" s="1">
        <f>WIND!B6692</f>
        <v>2582.171875</v>
      </c>
      <c r="J6692" s="1">
        <f>WIND!C6692</f>
        <v>218.828125</v>
      </c>
      <c r="K6692" s="19">
        <v>0</v>
      </c>
      <c r="L6692" s="21">
        <v>0</v>
      </c>
      <c r="M6692" s="5">
        <v>932</v>
      </c>
      <c r="N6692" s="5">
        <v>284</v>
      </c>
      <c r="O6692" s="22">
        <v>0</v>
      </c>
      <c r="P6692" s="1">
        <v>331</v>
      </c>
      <c r="Q6692" s="22">
        <v>0</v>
      </c>
      <c r="R6692" s="22">
        <v>0</v>
      </c>
      <c r="S6692" s="20">
        <v>0</v>
      </c>
    </row>
    <row r="6693" spans="1:19" ht="15" customHeight="1" x14ac:dyDescent="0.35">
      <c r="A6693" s="2">
        <f t="shared" si="206"/>
        <v>46485</v>
      </c>
      <c r="B6693" s="3">
        <v>257.791666666666</v>
      </c>
      <c r="C6693" s="1">
        <v>10197</v>
      </c>
      <c r="D6693" s="1">
        <f>GAS_LOAD!K6693</f>
        <v>3.3640453699999999</v>
      </c>
      <c r="E6693" s="1">
        <f>GAS_LOAD!L6693</f>
        <v>5.0460680550000001</v>
      </c>
      <c r="F6693" s="1">
        <f t="shared" si="207"/>
        <v>114.15525114155251</v>
      </c>
      <c r="G6693" s="1">
        <v>504</v>
      </c>
      <c r="H6693" s="19">
        <v>0</v>
      </c>
      <c r="I6693" s="1">
        <f>WIND!B6693</f>
        <v>2610.75</v>
      </c>
      <c r="J6693" s="1">
        <f>WIND!C6693</f>
        <v>221.25</v>
      </c>
      <c r="K6693" s="19">
        <v>0</v>
      </c>
      <c r="L6693" s="21">
        <v>0</v>
      </c>
      <c r="M6693" s="5">
        <v>932</v>
      </c>
      <c r="N6693" s="5">
        <v>0</v>
      </c>
      <c r="O6693" s="22">
        <v>0</v>
      </c>
      <c r="P6693" s="1">
        <v>325</v>
      </c>
      <c r="Q6693" s="22">
        <v>0</v>
      </c>
      <c r="R6693" s="22">
        <v>0</v>
      </c>
      <c r="S6693" s="20">
        <v>0</v>
      </c>
    </row>
    <row r="6694" spans="1:19" ht="15" customHeight="1" x14ac:dyDescent="0.35">
      <c r="A6694" s="2">
        <f t="shared" si="206"/>
        <v>46485</v>
      </c>
      <c r="B6694" s="3">
        <v>257.83333333333297</v>
      </c>
      <c r="C6694" s="1">
        <v>10142</v>
      </c>
      <c r="D6694" s="1">
        <f>GAS_LOAD!K6694</f>
        <v>3.3640453699999999</v>
      </c>
      <c r="E6694" s="1">
        <f>GAS_LOAD!L6694</f>
        <v>5.0460680550000001</v>
      </c>
      <c r="F6694" s="1">
        <f t="shared" si="207"/>
        <v>114.15525114155251</v>
      </c>
      <c r="G6694" s="1">
        <v>24</v>
      </c>
      <c r="H6694" s="19">
        <v>0</v>
      </c>
      <c r="I6694" s="1">
        <f>WIND!B6694</f>
        <v>2676.203125</v>
      </c>
      <c r="J6694" s="1">
        <f>WIND!C6694</f>
        <v>226.796875</v>
      </c>
      <c r="K6694" s="19">
        <v>0</v>
      </c>
      <c r="L6694" s="21">
        <v>0</v>
      </c>
      <c r="M6694" s="5">
        <v>932</v>
      </c>
      <c r="N6694" s="5">
        <v>856</v>
      </c>
      <c r="O6694" s="22">
        <v>0</v>
      </c>
      <c r="P6694" s="1">
        <v>321</v>
      </c>
      <c r="Q6694" s="22">
        <v>0</v>
      </c>
      <c r="R6694" s="22">
        <v>0</v>
      </c>
      <c r="S6694" s="20">
        <v>0</v>
      </c>
    </row>
    <row r="6695" spans="1:19" ht="15" customHeight="1" x14ac:dyDescent="0.35">
      <c r="A6695" s="2">
        <f t="shared" si="206"/>
        <v>46485</v>
      </c>
      <c r="B6695" s="3">
        <v>257.87499999999898</v>
      </c>
      <c r="C6695" s="1">
        <v>9857</v>
      </c>
      <c r="D6695" s="1">
        <f>GAS_LOAD!K6695</f>
        <v>3.3640453699999999</v>
      </c>
      <c r="E6695" s="1">
        <f>GAS_LOAD!L6695</f>
        <v>5.0460680550000001</v>
      </c>
      <c r="F6695" s="1">
        <f t="shared" si="207"/>
        <v>114.15525114155251</v>
      </c>
      <c r="G6695" s="1">
        <v>0</v>
      </c>
      <c r="H6695" s="19">
        <v>0</v>
      </c>
      <c r="I6695" s="1">
        <f>WIND!B6695</f>
        <v>2591.390625</v>
      </c>
      <c r="J6695" s="1">
        <f>WIND!C6695</f>
        <v>219.609375</v>
      </c>
      <c r="K6695" s="19">
        <v>0</v>
      </c>
      <c r="L6695" s="21">
        <v>0</v>
      </c>
      <c r="M6695" s="5">
        <v>932</v>
      </c>
      <c r="N6695" s="5">
        <v>676</v>
      </c>
      <c r="O6695" s="22">
        <v>0</v>
      </c>
      <c r="P6695" s="1">
        <v>316</v>
      </c>
      <c r="Q6695" s="22">
        <v>0</v>
      </c>
      <c r="R6695" s="22">
        <v>0</v>
      </c>
      <c r="S6695" s="20">
        <v>0</v>
      </c>
    </row>
    <row r="6696" spans="1:19" ht="15" customHeight="1" x14ac:dyDescent="0.35">
      <c r="A6696" s="2">
        <f t="shared" si="206"/>
        <v>46485</v>
      </c>
      <c r="B6696" s="3">
        <v>257.916666666666</v>
      </c>
      <c r="C6696" s="1">
        <v>10026</v>
      </c>
      <c r="D6696" s="1">
        <f>GAS_LOAD!K6696</f>
        <v>3.3640453699999999</v>
      </c>
      <c r="E6696" s="1">
        <f>GAS_LOAD!L6696</f>
        <v>5.0460680550000001</v>
      </c>
      <c r="F6696" s="1">
        <f t="shared" si="207"/>
        <v>114.15525114155251</v>
      </c>
      <c r="G6696" s="1">
        <v>0</v>
      </c>
      <c r="H6696" s="19">
        <v>0</v>
      </c>
      <c r="I6696" s="1">
        <f>WIND!B6696</f>
        <v>2215.265625</v>
      </c>
      <c r="J6696" s="1">
        <f>WIND!C6696</f>
        <v>187.734375</v>
      </c>
      <c r="K6696" s="19">
        <v>0</v>
      </c>
      <c r="L6696" s="21">
        <v>0</v>
      </c>
      <c r="M6696" s="5">
        <v>932</v>
      </c>
      <c r="N6696" s="5">
        <v>0</v>
      </c>
      <c r="O6696" s="22">
        <v>0</v>
      </c>
      <c r="P6696" s="1">
        <v>314</v>
      </c>
      <c r="Q6696" s="22">
        <v>0</v>
      </c>
      <c r="R6696" s="22">
        <v>0</v>
      </c>
      <c r="S6696" s="20">
        <v>0</v>
      </c>
    </row>
    <row r="6697" spans="1:19" ht="15" customHeight="1" x14ac:dyDescent="0.35">
      <c r="A6697" s="2">
        <f t="shared" si="206"/>
        <v>46485</v>
      </c>
      <c r="B6697" s="3">
        <v>257.95833333333297</v>
      </c>
      <c r="C6697" s="1">
        <v>10219</v>
      </c>
      <c r="D6697" s="1">
        <f>GAS_LOAD!K6697</f>
        <v>3.3640453699999999</v>
      </c>
      <c r="E6697" s="1">
        <f>GAS_LOAD!L6697</f>
        <v>5.0460680550000001</v>
      </c>
      <c r="F6697" s="1">
        <f t="shared" si="207"/>
        <v>114.15525114155251</v>
      </c>
      <c r="G6697" s="1">
        <v>0</v>
      </c>
      <c r="H6697" s="19">
        <v>0</v>
      </c>
      <c r="I6697" s="1">
        <f>WIND!B6697</f>
        <v>1770.921875</v>
      </c>
      <c r="J6697" s="1">
        <f>WIND!C6697</f>
        <v>150.078125</v>
      </c>
      <c r="K6697" s="19">
        <v>0</v>
      </c>
      <c r="L6697" s="21">
        <v>0</v>
      </c>
      <c r="M6697" s="5">
        <v>932</v>
      </c>
      <c r="N6697" s="5">
        <v>0</v>
      </c>
      <c r="O6697" s="22">
        <v>0</v>
      </c>
      <c r="P6697" s="1">
        <v>294</v>
      </c>
      <c r="Q6697" s="22">
        <v>0</v>
      </c>
      <c r="R6697" s="22">
        <v>0</v>
      </c>
      <c r="S6697" s="20">
        <v>0</v>
      </c>
    </row>
    <row r="6698" spans="1:19" ht="15" customHeight="1" x14ac:dyDescent="0.35">
      <c r="A6698" s="2">
        <f t="shared" si="206"/>
        <v>46486</v>
      </c>
      <c r="B6698" s="3">
        <v>257.99999999999898</v>
      </c>
      <c r="C6698" s="1">
        <v>9640</v>
      </c>
      <c r="D6698" s="1">
        <f>GAS_LOAD!K6698</f>
        <v>3.3461578300000006</v>
      </c>
      <c r="E6698" s="1">
        <f>GAS_LOAD!L6698</f>
        <v>5.0192367449999997</v>
      </c>
      <c r="F6698" s="1">
        <f t="shared" si="207"/>
        <v>114.15525114155251</v>
      </c>
      <c r="G6698" s="1">
        <v>0</v>
      </c>
      <c r="H6698" s="19">
        <v>0</v>
      </c>
      <c r="I6698" s="1">
        <f>WIND!B6698</f>
        <v>1796.734375</v>
      </c>
      <c r="J6698" s="1">
        <f>WIND!C6698</f>
        <v>152.265625</v>
      </c>
      <c r="K6698" s="19">
        <v>0</v>
      </c>
      <c r="L6698" s="21">
        <v>0</v>
      </c>
      <c r="M6698" s="5">
        <v>932</v>
      </c>
      <c r="N6698" s="5">
        <v>0</v>
      </c>
      <c r="O6698" s="22">
        <v>0</v>
      </c>
      <c r="P6698" s="1">
        <v>280</v>
      </c>
      <c r="Q6698" s="22">
        <v>0</v>
      </c>
      <c r="R6698" s="22">
        <v>0</v>
      </c>
      <c r="S6698" s="20">
        <v>0</v>
      </c>
    </row>
    <row r="6699" spans="1:19" ht="15" customHeight="1" x14ac:dyDescent="0.35">
      <c r="A6699" s="2">
        <f t="shared" ref="A6699:A6762" si="208">A6675+1</f>
        <v>46486</v>
      </c>
      <c r="B6699" s="3">
        <v>258.041666666666</v>
      </c>
      <c r="C6699" s="1">
        <v>9280</v>
      </c>
      <c r="D6699" s="1">
        <f>GAS_LOAD!K6699</f>
        <v>3.3461578300000006</v>
      </c>
      <c r="E6699" s="1">
        <f>GAS_LOAD!L6699</f>
        <v>5.0192367449999997</v>
      </c>
      <c r="F6699" s="1">
        <f t="shared" si="207"/>
        <v>114.15525114155251</v>
      </c>
      <c r="G6699" s="1">
        <v>0</v>
      </c>
      <c r="H6699" s="19">
        <v>0</v>
      </c>
      <c r="I6699" s="1">
        <f>WIND!B6699</f>
        <v>1380.046875</v>
      </c>
      <c r="J6699" s="1">
        <f>WIND!C6699</f>
        <v>116.953125</v>
      </c>
      <c r="K6699" s="19">
        <v>0</v>
      </c>
      <c r="L6699" s="21">
        <v>0</v>
      </c>
      <c r="M6699" s="5">
        <v>932</v>
      </c>
      <c r="N6699" s="5">
        <v>1530</v>
      </c>
      <c r="O6699" s="22">
        <v>0</v>
      </c>
      <c r="P6699" s="1">
        <v>279</v>
      </c>
      <c r="Q6699" s="22">
        <v>0</v>
      </c>
      <c r="R6699" s="22">
        <v>0</v>
      </c>
      <c r="S6699" s="20">
        <v>0</v>
      </c>
    </row>
    <row r="6700" spans="1:19" ht="15" customHeight="1" x14ac:dyDescent="0.35">
      <c r="A6700" s="2">
        <f t="shared" si="208"/>
        <v>46486</v>
      </c>
      <c r="B6700" s="3">
        <v>258.08333333333297</v>
      </c>
      <c r="C6700" s="1">
        <v>9026</v>
      </c>
      <c r="D6700" s="1">
        <f>GAS_LOAD!K6700</f>
        <v>3.3461578300000006</v>
      </c>
      <c r="E6700" s="1">
        <f>GAS_LOAD!L6700</f>
        <v>5.0192367449999997</v>
      </c>
      <c r="F6700" s="1">
        <f t="shared" si="207"/>
        <v>114.15525114155251</v>
      </c>
      <c r="G6700" s="1">
        <v>0</v>
      </c>
      <c r="H6700" s="19">
        <v>0</v>
      </c>
      <c r="I6700" s="1">
        <f>WIND!B6700</f>
        <v>1315.515625</v>
      </c>
      <c r="J6700" s="1">
        <f>WIND!C6700</f>
        <v>111.484375</v>
      </c>
      <c r="K6700" s="19">
        <v>0</v>
      </c>
      <c r="L6700" s="21">
        <v>0</v>
      </c>
      <c r="M6700" s="5">
        <v>932</v>
      </c>
      <c r="N6700" s="5">
        <v>1346</v>
      </c>
      <c r="O6700" s="22">
        <v>0</v>
      </c>
      <c r="P6700" s="1">
        <v>279</v>
      </c>
      <c r="Q6700" s="22">
        <v>0</v>
      </c>
      <c r="R6700" s="22">
        <v>0</v>
      </c>
      <c r="S6700" s="20">
        <v>0</v>
      </c>
    </row>
    <row r="6701" spans="1:19" ht="15" customHeight="1" x14ac:dyDescent="0.35">
      <c r="A6701" s="2">
        <f t="shared" si="208"/>
        <v>46486</v>
      </c>
      <c r="B6701" s="3">
        <v>258.12499999999898</v>
      </c>
      <c r="C6701" s="1">
        <v>8683</v>
      </c>
      <c r="D6701" s="1">
        <f>GAS_LOAD!K6701</f>
        <v>3.3461578300000006</v>
      </c>
      <c r="E6701" s="1">
        <f>GAS_LOAD!L6701</f>
        <v>5.0192367449999997</v>
      </c>
      <c r="F6701" s="1">
        <f t="shared" si="207"/>
        <v>114.15525114155251</v>
      </c>
      <c r="G6701" s="1">
        <v>0</v>
      </c>
      <c r="H6701" s="19">
        <v>0</v>
      </c>
      <c r="I6701" s="1">
        <f>WIND!B6701</f>
        <v>1137.59375</v>
      </c>
      <c r="J6701" s="1">
        <f>WIND!C6701</f>
        <v>96.40625</v>
      </c>
      <c r="K6701" s="19">
        <v>0</v>
      </c>
      <c r="L6701" s="21">
        <v>0</v>
      </c>
      <c r="M6701" s="5">
        <v>932</v>
      </c>
      <c r="N6701" s="5">
        <v>1192</v>
      </c>
      <c r="O6701" s="22">
        <v>0</v>
      </c>
      <c r="P6701" s="1">
        <v>283</v>
      </c>
      <c r="Q6701" s="22">
        <v>0</v>
      </c>
      <c r="R6701" s="22">
        <v>0</v>
      </c>
      <c r="S6701" s="20">
        <v>0</v>
      </c>
    </row>
    <row r="6702" spans="1:19" ht="15" customHeight="1" x14ac:dyDescent="0.35">
      <c r="A6702" s="2">
        <f t="shared" si="208"/>
        <v>46486</v>
      </c>
      <c r="B6702" s="3">
        <v>258.166666666666</v>
      </c>
      <c r="C6702" s="1">
        <v>8642</v>
      </c>
      <c r="D6702" s="1">
        <f>GAS_LOAD!K6702</f>
        <v>3.3461578300000006</v>
      </c>
      <c r="E6702" s="1">
        <f>GAS_LOAD!L6702</f>
        <v>5.0192367449999997</v>
      </c>
      <c r="F6702" s="1">
        <f t="shared" si="207"/>
        <v>114.15525114155251</v>
      </c>
      <c r="G6702" s="1">
        <v>0</v>
      </c>
      <c r="H6702" s="19">
        <v>0</v>
      </c>
      <c r="I6702" s="1">
        <f>WIND!B6702</f>
        <v>1061.078125</v>
      </c>
      <c r="J6702" s="1">
        <f>WIND!C6702</f>
        <v>89.921875</v>
      </c>
      <c r="K6702" s="19">
        <v>0</v>
      </c>
      <c r="L6702" s="21">
        <v>0</v>
      </c>
      <c r="M6702" s="5">
        <v>932</v>
      </c>
      <c r="N6702" s="5">
        <v>0</v>
      </c>
      <c r="O6702" s="22">
        <v>0</v>
      </c>
      <c r="P6702" s="1">
        <v>293</v>
      </c>
      <c r="Q6702" s="22">
        <v>0</v>
      </c>
      <c r="R6702" s="22">
        <v>0</v>
      </c>
      <c r="S6702" s="20">
        <v>0</v>
      </c>
    </row>
    <row r="6703" spans="1:19" ht="15" customHeight="1" x14ac:dyDescent="0.35">
      <c r="A6703" s="2">
        <f t="shared" si="208"/>
        <v>46486</v>
      </c>
      <c r="B6703" s="3">
        <v>258.20833333333297</v>
      </c>
      <c r="C6703" s="1">
        <v>9167</v>
      </c>
      <c r="D6703" s="1">
        <f>GAS_LOAD!K6703</f>
        <v>3.3461578300000006</v>
      </c>
      <c r="E6703" s="1">
        <f>GAS_LOAD!L6703</f>
        <v>5.0192367449999997</v>
      </c>
      <c r="F6703" s="1">
        <f t="shared" si="207"/>
        <v>114.15525114155251</v>
      </c>
      <c r="G6703" s="1">
        <v>0</v>
      </c>
      <c r="H6703" s="19">
        <v>0</v>
      </c>
      <c r="I6703" s="1">
        <f>WIND!B6703</f>
        <v>992.859375</v>
      </c>
      <c r="J6703" s="1">
        <f>WIND!C6703</f>
        <v>84.140625</v>
      </c>
      <c r="K6703" s="19">
        <v>0</v>
      </c>
      <c r="L6703" s="21">
        <v>0</v>
      </c>
      <c r="M6703" s="5">
        <v>932</v>
      </c>
      <c r="N6703" s="5">
        <v>1711</v>
      </c>
      <c r="O6703" s="22">
        <v>0</v>
      </c>
      <c r="P6703" s="1">
        <v>312</v>
      </c>
      <c r="Q6703" s="22">
        <v>0</v>
      </c>
      <c r="R6703" s="22">
        <v>0</v>
      </c>
      <c r="S6703" s="20">
        <v>0</v>
      </c>
    </row>
    <row r="6704" spans="1:19" ht="15" customHeight="1" x14ac:dyDescent="0.35">
      <c r="A6704" s="2">
        <f t="shared" si="208"/>
        <v>46486</v>
      </c>
      <c r="B6704" s="3">
        <v>258.24999999999898</v>
      </c>
      <c r="C6704" s="1">
        <v>10325</v>
      </c>
      <c r="D6704" s="1">
        <f>GAS_LOAD!K6704</f>
        <v>3.3461578300000006</v>
      </c>
      <c r="E6704" s="1">
        <f>GAS_LOAD!L6704</f>
        <v>5.0192367449999997</v>
      </c>
      <c r="F6704" s="1">
        <f t="shared" si="207"/>
        <v>114.15525114155251</v>
      </c>
      <c r="G6704" s="1">
        <v>0</v>
      </c>
      <c r="H6704" s="19">
        <v>0</v>
      </c>
      <c r="I6704" s="1">
        <f>WIND!B6704</f>
        <v>1023.28125</v>
      </c>
      <c r="J6704" s="1">
        <f>WIND!C6704</f>
        <v>86.71875</v>
      </c>
      <c r="K6704" s="19">
        <v>0</v>
      </c>
      <c r="L6704" s="21">
        <v>0</v>
      </c>
      <c r="M6704" s="5">
        <v>932</v>
      </c>
      <c r="N6704" s="5">
        <v>1711</v>
      </c>
      <c r="O6704" s="22">
        <v>0</v>
      </c>
      <c r="P6704" s="1">
        <v>334</v>
      </c>
      <c r="Q6704" s="22">
        <v>0</v>
      </c>
      <c r="R6704" s="22">
        <v>0</v>
      </c>
      <c r="S6704" s="20">
        <v>0</v>
      </c>
    </row>
    <row r="6705" spans="1:19" ht="15" customHeight="1" x14ac:dyDescent="0.35">
      <c r="A6705" s="2">
        <f t="shared" si="208"/>
        <v>46486</v>
      </c>
      <c r="B6705" s="3">
        <v>258.291666666666</v>
      </c>
      <c r="C6705" s="1">
        <v>11127</v>
      </c>
      <c r="D6705" s="1">
        <f>GAS_LOAD!K6705</f>
        <v>3.3461578300000006</v>
      </c>
      <c r="E6705" s="1">
        <f>GAS_LOAD!L6705</f>
        <v>5.0192367449999997</v>
      </c>
      <c r="F6705" s="1">
        <f t="shared" si="207"/>
        <v>114.15525114155251</v>
      </c>
      <c r="G6705" s="1">
        <v>60</v>
      </c>
      <c r="H6705" s="19">
        <v>0</v>
      </c>
      <c r="I6705" s="1">
        <f>WIND!B6705</f>
        <v>1166.171875</v>
      </c>
      <c r="J6705" s="1">
        <f>WIND!C6705</f>
        <v>98.828125</v>
      </c>
      <c r="K6705" s="19">
        <v>0</v>
      </c>
      <c r="L6705" s="21">
        <v>0</v>
      </c>
      <c r="M6705" s="5">
        <v>932</v>
      </c>
      <c r="N6705" s="5">
        <v>472</v>
      </c>
      <c r="O6705" s="22">
        <v>0</v>
      </c>
      <c r="P6705" s="1">
        <v>339</v>
      </c>
      <c r="Q6705" s="22">
        <v>0</v>
      </c>
      <c r="R6705" s="22">
        <v>0</v>
      </c>
      <c r="S6705" s="20">
        <v>0</v>
      </c>
    </row>
    <row r="6706" spans="1:19" ht="15" customHeight="1" x14ac:dyDescent="0.35">
      <c r="A6706" s="2">
        <f t="shared" si="208"/>
        <v>46486</v>
      </c>
      <c r="B6706" s="3">
        <v>258.33333333333297</v>
      </c>
      <c r="C6706" s="1">
        <v>11494</v>
      </c>
      <c r="D6706" s="1">
        <f>GAS_LOAD!K6706</f>
        <v>3.3461578300000006</v>
      </c>
      <c r="E6706" s="1">
        <f>GAS_LOAD!L6706</f>
        <v>5.0192367449999997</v>
      </c>
      <c r="F6706" s="1">
        <f t="shared" si="207"/>
        <v>114.15525114155251</v>
      </c>
      <c r="G6706" s="1">
        <v>1164</v>
      </c>
      <c r="H6706" s="19">
        <v>0</v>
      </c>
      <c r="I6706" s="1">
        <f>WIND!B6706</f>
        <v>1103.484375</v>
      </c>
      <c r="J6706" s="1">
        <f>WIND!C6706</f>
        <v>93.515625</v>
      </c>
      <c r="K6706" s="19">
        <v>0</v>
      </c>
      <c r="L6706" s="21">
        <v>0</v>
      </c>
      <c r="M6706" s="5">
        <v>932</v>
      </c>
      <c r="N6706" s="5">
        <v>1438</v>
      </c>
      <c r="O6706" s="22">
        <v>0</v>
      </c>
      <c r="P6706" s="1">
        <v>339</v>
      </c>
      <c r="Q6706" s="22">
        <v>0</v>
      </c>
      <c r="R6706" s="22">
        <v>0</v>
      </c>
      <c r="S6706" s="20">
        <v>0</v>
      </c>
    </row>
    <row r="6707" spans="1:19" ht="15" customHeight="1" x14ac:dyDescent="0.35">
      <c r="A6707" s="2">
        <f t="shared" si="208"/>
        <v>46486</v>
      </c>
      <c r="B6707" s="3">
        <v>258.37499999999898</v>
      </c>
      <c r="C6707" s="1">
        <v>11502</v>
      </c>
      <c r="D6707" s="1">
        <f>GAS_LOAD!K6707</f>
        <v>3.3461578300000006</v>
      </c>
      <c r="E6707" s="1">
        <f>GAS_LOAD!L6707</f>
        <v>5.0192367449999997</v>
      </c>
      <c r="F6707" s="1">
        <f t="shared" si="207"/>
        <v>114.15525114155251</v>
      </c>
      <c r="G6707" s="1">
        <v>3246</v>
      </c>
      <c r="H6707" s="19">
        <v>0</v>
      </c>
      <c r="I6707" s="1">
        <f>WIND!B6707</f>
        <v>1264.8125</v>
      </c>
      <c r="J6707" s="1">
        <f>WIND!C6707</f>
        <v>107.1875</v>
      </c>
      <c r="K6707" s="19">
        <v>0</v>
      </c>
      <c r="L6707" s="21">
        <v>0</v>
      </c>
      <c r="M6707" s="5">
        <v>932</v>
      </c>
      <c r="N6707" s="5">
        <v>1711</v>
      </c>
      <c r="O6707" s="22">
        <v>0</v>
      </c>
      <c r="P6707" s="1">
        <v>335</v>
      </c>
      <c r="Q6707" s="22">
        <v>0</v>
      </c>
      <c r="R6707" s="22">
        <v>0</v>
      </c>
      <c r="S6707" s="20">
        <v>0</v>
      </c>
    </row>
    <row r="6708" spans="1:19" ht="15" customHeight="1" x14ac:dyDescent="0.35">
      <c r="A6708" s="2">
        <f t="shared" si="208"/>
        <v>46486</v>
      </c>
      <c r="B6708" s="3">
        <v>258.416666666666</v>
      </c>
      <c r="C6708" s="1">
        <v>11204</v>
      </c>
      <c r="D6708" s="1">
        <f>GAS_LOAD!K6708</f>
        <v>3.3461578300000006</v>
      </c>
      <c r="E6708" s="1">
        <f>GAS_LOAD!L6708</f>
        <v>5.0192367449999997</v>
      </c>
      <c r="F6708" s="1">
        <f t="shared" si="207"/>
        <v>114.15525114155251</v>
      </c>
      <c r="G6708" s="1">
        <v>5457</v>
      </c>
      <c r="H6708" s="19">
        <v>0</v>
      </c>
      <c r="I6708" s="1">
        <f>WIND!B6708</f>
        <v>1162.484375</v>
      </c>
      <c r="J6708" s="1">
        <f>WIND!C6708</f>
        <v>98.515625</v>
      </c>
      <c r="K6708" s="19">
        <v>0</v>
      </c>
      <c r="L6708" s="21">
        <v>0</v>
      </c>
      <c r="M6708" s="5">
        <v>932</v>
      </c>
      <c r="N6708" s="5">
        <v>1657</v>
      </c>
      <c r="O6708" s="22">
        <v>0</v>
      </c>
      <c r="P6708" s="1">
        <v>333</v>
      </c>
      <c r="Q6708" s="22">
        <v>0</v>
      </c>
      <c r="R6708" s="22">
        <v>0</v>
      </c>
      <c r="S6708" s="20">
        <v>0</v>
      </c>
    </row>
    <row r="6709" spans="1:19" ht="15" customHeight="1" x14ac:dyDescent="0.35">
      <c r="A6709" s="2">
        <f t="shared" si="208"/>
        <v>46486</v>
      </c>
      <c r="B6709" s="3">
        <v>258.45833333333297</v>
      </c>
      <c r="C6709" s="1">
        <v>10985</v>
      </c>
      <c r="D6709" s="1">
        <f>GAS_LOAD!K6709</f>
        <v>3.3461578300000006</v>
      </c>
      <c r="E6709" s="1">
        <f>GAS_LOAD!L6709</f>
        <v>5.0192367449999997</v>
      </c>
      <c r="F6709" s="1">
        <f t="shared" si="207"/>
        <v>114.15525114155251</v>
      </c>
      <c r="G6709" s="1">
        <v>7062</v>
      </c>
      <c r="H6709" s="19">
        <v>0</v>
      </c>
      <c r="I6709" s="1">
        <f>WIND!B6709</f>
        <v>1134.828125</v>
      </c>
      <c r="J6709" s="1">
        <f>WIND!C6709</f>
        <v>96.171875</v>
      </c>
      <c r="K6709" s="19">
        <v>0</v>
      </c>
      <c r="L6709" s="21">
        <v>0</v>
      </c>
      <c r="M6709" s="5">
        <v>932</v>
      </c>
      <c r="N6709" s="5">
        <v>1252</v>
      </c>
      <c r="O6709" s="22">
        <v>0</v>
      </c>
      <c r="P6709" s="1">
        <v>334</v>
      </c>
      <c r="Q6709" s="22">
        <v>0</v>
      </c>
      <c r="R6709" s="22">
        <v>0</v>
      </c>
      <c r="S6709" s="20">
        <v>0</v>
      </c>
    </row>
    <row r="6710" spans="1:19" ht="15" customHeight="1" x14ac:dyDescent="0.35">
      <c r="A6710" s="2">
        <f t="shared" si="208"/>
        <v>46486</v>
      </c>
      <c r="B6710" s="3">
        <v>258.49999999999898</v>
      </c>
      <c r="C6710" s="1">
        <v>10792</v>
      </c>
      <c r="D6710" s="1">
        <f>GAS_LOAD!K6710</f>
        <v>3.3461578300000006</v>
      </c>
      <c r="E6710" s="1">
        <f>GAS_LOAD!L6710</f>
        <v>5.0192367449999997</v>
      </c>
      <c r="F6710" s="1">
        <f t="shared" si="207"/>
        <v>114.15525114155251</v>
      </c>
      <c r="G6710" s="1">
        <v>8073</v>
      </c>
      <c r="H6710" s="19">
        <v>0</v>
      </c>
      <c r="I6710" s="1">
        <f>WIND!B6710</f>
        <v>996.546875</v>
      </c>
      <c r="J6710" s="1">
        <f>WIND!C6710</f>
        <v>84.453125</v>
      </c>
      <c r="K6710" s="19">
        <v>0</v>
      </c>
      <c r="L6710" s="21">
        <v>0</v>
      </c>
      <c r="M6710" s="5">
        <v>932</v>
      </c>
      <c r="N6710" s="5">
        <v>872</v>
      </c>
      <c r="O6710" s="22">
        <v>0</v>
      </c>
      <c r="P6710" s="1">
        <v>334</v>
      </c>
      <c r="Q6710" s="22">
        <v>0</v>
      </c>
      <c r="R6710" s="22">
        <v>0</v>
      </c>
      <c r="S6710" s="20">
        <v>0</v>
      </c>
    </row>
    <row r="6711" spans="1:19" ht="15" customHeight="1" x14ac:dyDescent="0.35">
      <c r="A6711" s="2">
        <f t="shared" si="208"/>
        <v>46486</v>
      </c>
      <c r="B6711" s="3">
        <v>258.541666666666</v>
      </c>
      <c r="C6711" s="1">
        <v>10391</v>
      </c>
      <c r="D6711" s="1">
        <f>GAS_LOAD!K6711</f>
        <v>3.3461578300000006</v>
      </c>
      <c r="E6711" s="1">
        <f>GAS_LOAD!L6711</f>
        <v>5.0192367449999997</v>
      </c>
      <c r="F6711" s="1">
        <f t="shared" si="207"/>
        <v>114.15525114155251</v>
      </c>
      <c r="G6711" s="1">
        <v>8472</v>
      </c>
      <c r="H6711" s="19">
        <v>0</v>
      </c>
      <c r="I6711" s="1">
        <f>WIND!B6711</f>
        <v>1027.890625</v>
      </c>
      <c r="J6711" s="1">
        <f>WIND!C6711</f>
        <v>87.109375</v>
      </c>
      <c r="K6711" s="19">
        <v>0</v>
      </c>
      <c r="L6711" s="21">
        <v>0</v>
      </c>
      <c r="M6711" s="5">
        <v>932</v>
      </c>
      <c r="N6711" s="5">
        <v>0</v>
      </c>
      <c r="O6711" s="22">
        <v>0</v>
      </c>
      <c r="P6711" s="1">
        <v>332</v>
      </c>
      <c r="Q6711" s="22">
        <v>0</v>
      </c>
      <c r="R6711" s="22">
        <v>0</v>
      </c>
      <c r="S6711" s="20">
        <v>0</v>
      </c>
    </row>
    <row r="6712" spans="1:19" ht="15" customHeight="1" x14ac:dyDescent="0.35">
      <c r="A6712" s="2">
        <f t="shared" si="208"/>
        <v>46486</v>
      </c>
      <c r="B6712" s="3">
        <v>258.58333333333297</v>
      </c>
      <c r="C6712" s="1">
        <v>9986</v>
      </c>
      <c r="D6712" s="1">
        <f>GAS_LOAD!K6712</f>
        <v>3.3461578300000006</v>
      </c>
      <c r="E6712" s="1">
        <f>GAS_LOAD!L6712</f>
        <v>5.0192367449999997</v>
      </c>
      <c r="F6712" s="1">
        <f t="shared" si="207"/>
        <v>114.15525114155251</v>
      </c>
      <c r="G6712" s="1">
        <v>8385</v>
      </c>
      <c r="H6712" s="19">
        <v>0</v>
      </c>
      <c r="I6712" s="1">
        <f>WIND!B6712</f>
        <v>967.96875</v>
      </c>
      <c r="J6712" s="1">
        <f>WIND!C6712</f>
        <v>82.03125</v>
      </c>
      <c r="K6712" s="19">
        <v>0</v>
      </c>
      <c r="L6712" s="21">
        <v>0</v>
      </c>
      <c r="M6712" s="5">
        <v>932</v>
      </c>
      <c r="N6712" s="5">
        <v>0</v>
      </c>
      <c r="O6712" s="22">
        <v>0</v>
      </c>
      <c r="P6712" s="1">
        <v>332</v>
      </c>
      <c r="Q6712" s="22">
        <v>0</v>
      </c>
      <c r="R6712" s="22">
        <v>0</v>
      </c>
      <c r="S6712" s="20">
        <v>0</v>
      </c>
    </row>
    <row r="6713" spans="1:19" ht="15" customHeight="1" x14ac:dyDescent="0.35">
      <c r="A6713" s="2">
        <f t="shared" si="208"/>
        <v>46486</v>
      </c>
      <c r="B6713" s="3">
        <v>258.62499999999898</v>
      </c>
      <c r="C6713" s="1">
        <v>9557</v>
      </c>
      <c r="D6713" s="1">
        <f>GAS_LOAD!K6713</f>
        <v>3.3461578300000006</v>
      </c>
      <c r="E6713" s="1">
        <f>GAS_LOAD!L6713</f>
        <v>5.0192367449999997</v>
      </c>
      <c r="F6713" s="1">
        <f t="shared" si="207"/>
        <v>114.15525114155251</v>
      </c>
      <c r="G6713" s="1">
        <v>7821</v>
      </c>
      <c r="H6713" s="19">
        <v>0</v>
      </c>
      <c r="I6713" s="1">
        <f>WIND!B6713</f>
        <v>903.4375</v>
      </c>
      <c r="J6713" s="1">
        <f>WIND!C6713</f>
        <v>76.5625</v>
      </c>
      <c r="K6713" s="19">
        <v>0</v>
      </c>
      <c r="L6713" s="21">
        <v>0</v>
      </c>
      <c r="M6713" s="5">
        <v>932</v>
      </c>
      <c r="N6713" s="5">
        <v>0</v>
      </c>
      <c r="O6713" s="22">
        <v>0</v>
      </c>
      <c r="P6713" s="1">
        <v>331</v>
      </c>
      <c r="Q6713" s="22">
        <v>0</v>
      </c>
      <c r="R6713" s="22">
        <v>0</v>
      </c>
      <c r="S6713" s="20">
        <v>0</v>
      </c>
    </row>
    <row r="6714" spans="1:19" ht="15" customHeight="1" x14ac:dyDescent="0.35">
      <c r="A6714" s="2">
        <f t="shared" si="208"/>
        <v>46486</v>
      </c>
      <c r="B6714" s="3">
        <v>258.666666666666</v>
      </c>
      <c r="C6714" s="1">
        <v>9227</v>
      </c>
      <c r="D6714" s="1">
        <f>GAS_LOAD!K6714</f>
        <v>3.3461578300000006</v>
      </c>
      <c r="E6714" s="1">
        <f>GAS_LOAD!L6714</f>
        <v>5.0192367449999997</v>
      </c>
      <c r="F6714" s="1">
        <f t="shared" si="207"/>
        <v>114.15525114155251</v>
      </c>
      <c r="G6714" s="1">
        <v>6630</v>
      </c>
      <c r="H6714" s="19">
        <v>0</v>
      </c>
      <c r="I6714" s="1">
        <f>WIND!B6714</f>
        <v>900.671875</v>
      </c>
      <c r="J6714" s="1">
        <f>WIND!C6714</f>
        <v>76.328125</v>
      </c>
      <c r="K6714" s="19">
        <v>0</v>
      </c>
      <c r="L6714" s="21">
        <v>0</v>
      </c>
      <c r="M6714" s="5">
        <v>932</v>
      </c>
      <c r="N6714" s="5">
        <v>0</v>
      </c>
      <c r="O6714" s="22">
        <v>0</v>
      </c>
      <c r="P6714" s="1">
        <v>331</v>
      </c>
      <c r="Q6714" s="22">
        <v>0</v>
      </c>
      <c r="R6714" s="22">
        <v>0</v>
      </c>
      <c r="S6714" s="20">
        <v>0</v>
      </c>
    </row>
    <row r="6715" spans="1:19" ht="15" customHeight="1" x14ac:dyDescent="0.35">
      <c r="A6715" s="2">
        <f t="shared" si="208"/>
        <v>46486</v>
      </c>
      <c r="B6715" s="3">
        <v>258.70833333333297</v>
      </c>
      <c r="C6715" s="1">
        <v>9130</v>
      </c>
      <c r="D6715" s="1">
        <f>GAS_LOAD!K6715</f>
        <v>3.3461578300000006</v>
      </c>
      <c r="E6715" s="1">
        <f>GAS_LOAD!L6715</f>
        <v>5.0192367449999997</v>
      </c>
      <c r="F6715" s="1">
        <f t="shared" si="207"/>
        <v>114.15525114155251</v>
      </c>
      <c r="G6715" s="1">
        <v>4917</v>
      </c>
      <c r="H6715" s="19">
        <v>0</v>
      </c>
      <c r="I6715" s="1">
        <f>WIND!B6715</f>
        <v>942.15625</v>
      </c>
      <c r="J6715" s="1">
        <f>WIND!C6715</f>
        <v>79.84375</v>
      </c>
      <c r="K6715" s="19">
        <v>0</v>
      </c>
      <c r="L6715" s="21">
        <v>0</v>
      </c>
      <c r="M6715" s="5">
        <v>932</v>
      </c>
      <c r="N6715" s="5">
        <v>0</v>
      </c>
      <c r="O6715" s="22">
        <v>0</v>
      </c>
      <c r="P6715" s="1">
        <v>330</v>
      </c>
      <c r="Q6715" s="22">
        <v>0</v>
      </c>
      <c r="R6715" s="22">
        <v>0</v>
      </c>
      <c r="S6715" s="20">
        <v>0</v>
      </c>
    </row>
    <row r="6716" spans="1:19" ht="15" customHeight="1" x14ac:dyDescent="0.35">
      <c r="A6716" s="2">
        <f t="shared" si="208"/>
        <v>46486</v>
      </c>
      <c r="B6716" s="3">
        <v>258.74999999999898</v>
      </c>
      <c r="C6716" s="1">
        <v>9423</v>
      </c>
      <c r="D6716" s="1">
        <f>GAS_LOAD!K6716</f>
        <v>3.3461578300000006</v>
      </c>
      <c r="E6716" s="1">
        <f>GAS_LOAD!L6716</f>
        <v>5.0192367449999997</v>
      </c>
      <c r="F6716" s="1">
        <f t="shared" si="207"/>
        <v>114.15525114155251</v>
      </c>
      <c r="G6716" s="1">
        <v>2769</v>
      </c>
      <c r="H6716" s="19">
        <v>0</v>
      </c>
      <c r="I6716" s="1">
        <f>WIND!B6716</f>
        <v>931.09375</v>
      </c>
      <c r="J6716" s="1">
        <f>WIND!C6716</f>
        <v>78.90625</v>
      </c>
      <c r="K6716" s="19">
        <v>0</v>
      </c>
      <c r="L6716" s="21">
        <v>0</v>
      </c>
      <c r="M6716" s="5">
        <v>932</v>
      </c>
      <c r="N6716" s="5">
        <v>0</v>
      </c>
      <c r="O6716" s="22">
        <v>0</v>
      </c>
      <c r="P6716" s="1">
        <v>327</v>
      </c>
      <c r="Q6716" s="22">
        <v>0</v>
      </c>
      <c r="R6716" s="22">
        <v>0</v>
      </c>
      <c r="S6716" s="20">
        <v>0</v>
      </c>
    </row>
    <row r="6717" spans="1:19" ht="15" customHeight="1" x14ac:dyDescent="0.35">
      <c r="A6717" s="2">
        <f t="shared" si="208"/>
        <v>46486</v>
      </c>
      <c r="B6717" s="3">
        <v>258.791666666666</v>
      </c>
      <c r="C6717" s="1">
        <v>9629</v>
      </c>
      <c r="D6717" s="1">
        <f>GAS_LOAD!K6717</f>
        <v>3.3461578300000006</v>
      </c>
      <c r="E6717" s="1">
        <f>GAS_LOAD!L6717</f>
        <v>5.0192367449999997</v>
      </c>
      <c r="F6717" s="1">
        <f t="shared" si="207"/>
        <v>114.15525114155251</v>
      </c>
      <c r="G6717" s="1">
        <v>753</v>
      </c>
      <c r="H6717" s="19">
        <v>0</v>
      </c>
      <c r="I6717" s="1">
        <f>WIND!B6717</f>
        <v>823.234375</v>
      </c>
      <c r="J6717" s="1">
        <f>WIND!C6717</f>
        <v>69.765625</v>
      </c>
      <c r="K6717" s="19">
        <v>0</v>
      </c>
      <c r="L6717" s="21">
        <v>0</v>
      </c>
      <c r="M6717" s="5">
        <v>932</v>
      </c>
      <c r="N6717" s="5">
        <v>0</v>
      </c>
      <c r="O6717" s="22">
        <v>0</v>
      </c>
      <c r="P6717" s="1">
        <v>321</v>
      </c>
      <c r="Q6717" s="22">
        <v>0</v>
      </c>
      <c r="R6717" s="22">
        <v>0</v>
      </c>
      <c r="S6717" s="20">
        <v>0</v>
      </c>
    </row>
    <row r="6718" spans="1:19" ht="15" customHeight="1" x14ac:dyDescent="0.35">
      <c r="A6718" s="2">
        <f t="shared" si="208"/>
        <v>46486</v>
      </c>
      <c r="B6718" s="3">
        <v>258.83333333333297</v>
      </c>
      <c r="C6718" s="1">
        <v>9712</v>
      </c>
      <c r="D6718" s="1">
        <f>GAS_LOAD!K6718</f>
        <v>3.3461578300000006</v>
      </c>
      <c r="E6718" s="1">
        <f>GAS_LOAD!L6718</f>
        <v>5.0192367449999997</v>
      </c>
      <c r="F6718" s="1">
        <f t="shared" si="207"/>
        <v>114.15525114155251</v>
      </c>
      <c r="G6718" s="1">
        <v>30</v>
      </c>
      <c r="H6718" s="19">
        <v>0</v>
      </c>
      <c r="I6718" s="1">
        <f>WIND!B6718</f>
        <v>952.296875</v>
      </c>
      <c r="J6718" s="1">
        <f>WIND!C6718</f>
        <v>80.703125</v>
      </c>
      <c r="K6718" s="19">
        <v>0</v>
      </c>
      <c r="L6718" s="21">
        <v>0</v>
      </c>
      <c r="M6718" s="5">
        <v>932</v>
      </c>
      <c r="N6718" s="5">
        <v>0</v>
      </c>
      <c r="O6718" s="22">
        <v>0</v>
      </c>
      <c r="P6718" s="1">
        <v>318</v>
      </c>
      <c r="Q6718" s="22">
        <v>0</v>
      </c>
      <c r="R6718" s="22">
        <v>0</v>
      </c>
      <c r="S6718" s="20">
        <v>0</v>
      </c>
    </row>
    <row r="6719" spans="1:19" ht="15" customHeight="1" x14ac:dyDescent="0.35">
      <c r="A6719" s="2">
        <f t="shared" si="208"/>
        <v>46486</v>
      </c>
      <c r="B6719" s="3">
        <v>258.87499999999898</v>
      </c>
      <c r="C6719" s="1">
        <v>9615</v>
      </c>
      <c r="D6719" s="1">
        <f>GAS_LOAD!K6719</f>
        <v>3.3461578300000006</v>
      </c>
      <c r="E6719" s="1">
        <f>GAS_LOAD!L6719</f>
        <v>5.0192367449999997</v>
      </c>
      <c r="F6719" s="1">
        <f t="shared" si="207"/>
        <v>114.15525114155251</v>
      </c>
      <c r="G6719" s="1">
        <v>0</v>
      </c>
      <c r="H6719" s="19">
        <v>0</v>
      </c>
      <c r="I6719" s="1">
        <f>WIND!B6719</f>
        <v>947.6875</v>
      </c>
      <c r="J6719" s="1">
        <f>WIND!C6719</f>
        <v>80.3125</v>
      </c>
      <c r="K6719" s="19">
        <v>0</v>
      </c>
      <c r="L6719" s="21">
        <v>0</v>
      </c>
      <c r="M6719" s="5">
        <v>932</v>
      </c>
      <c r="N6719" s="5">
        <v>0</v>
      </c>
      <c r="O6719" s="22">
        <v>0</v>
      </c>
      <c r="P6719" s="1">
        <v>313</v>
      </c>
      <c r="Q6719" s="22">
        <v>0</v>
      </c>
      <c r="R6719" s="22">
        <v>0</v>
      </c>
      <c r="S6719" s="20">
        <v>0</v>
      </c>
    </row>
    <row r="6720" spans="1:19" ht="15" customHeight="1" x14ac:dyDescent="0.35">
      <c r="A6720" s="2">
        <f t="shared" si="208"/>
        <v>46486</v>
      </c>
      <c r="B6720" s="3">
        <v>258.916666666666</v>
      </c>
      <c r="C6720" s="1">
        <v>9887</v>
      </c>
      <c r="D6720" s="1">
        <f>GAS_LOAD!K6720</f>
        <v>3.3461578300000006</v>
      </c>
      <c r="E6720" s="1">
        <f>GAS_LOAD!L6720</f>
        <v>5.0192367449999997</v>
      </c>
      <c r="F6720" s="1">
        <f t="shared" si="207"/>
        <v>114.15525114155251</v>
      </c>
      <c r="G6720" s="1">
        <v>0</v>
      </c>
      <c r="H6720" s="19">
        <v>0</v>
      </c>
      <c r="I6720" s="1">
        <f>WIND!B6720</f>
        <v>785.4375</v>
      </c>
      <c r="J6720" s="1">
        <f>WIND!C6720</f>
        <v>66.5625</v>
      </c>
      <c r="K6720" s="19">
        <v>0</v>
      </c>
      <c r="L6720" s="21">
        <v>0</v>
      </c>
      <c r="M6720" s="5">
        <v>932</v>
      </c>
      <c r="N6720" s="5">
        <v>50</v>
      </c>
      <c r="O6720" s="22">
        <v>0</v>
      </c>
      <c r="P6720" s="1">
        <v>311</v>
      </c>
      <c r="Q6720" s="22">
        <v>0</v>
      </c>
      <c r="R6720" s="22">
        <v>0</v>
      </c>
      <c r="S6720" s="20">
        <v>0</v>
      </c>
    </row>
    <row r="6721" spans="1:19" ht="15" customHeight="1" x14ac:dyDescent="0.35">
      <c r="A6721" s="2">
        <f t="shared" si="208"/>
        <v>46486</v>
      </c>
      <c r="B6721" s="3">
        <v>258.95833333333297</v>
      </c>
      <c r="C6721" s="1">
        <v>10105</v>
      </c>
      <c r="D6721" s="1">
        <f>GAS_LOAD!K6721</f>
        <v>3.3461578300000006</v>
      </c>
      <c r="E6721" s="1">
        <f>GAS_LOAD!L6721</f>
        <v>5.0192367449999997</v>
      </c>
      <c r="F6721" s="1">
        <f t="shared" si="207"/>
        <v>114.15525114155251</v>
      </c>
      <c r="G6721" s="1">
        <v>0</v>
      </c>
      <c r="H6721" s="19">
        <v>0</v>
      </c>
      <c r="I6721" s="1">
        <f>WIND!B6721</f>
        <v>714.453125</v>
      </c>
      <c r="J6721" s="1">
        <f>WIND!C6721</f>
        <v>60.546875</v>
      </c>
      <c r="K6721" s="19">
        <v>0</v>
      </c>
      <c r="L6721" s="21">
        <v>0</v>
      </c>
      <c r="M6721" s="5">
        <v>932</v>
      </c>
      <c r="N6721" s="5">
        <v>1711</v>
      </c>
      <c r="O6721" s="22">
        <v>0</v>
      </c>
      <c r="P6721" s="1">
        <v>291</v>
      </c>
      <c r="Q6721" s="22">
        <v>0</v>
      </c>
      <c r="R6721" s="22">
        <v>0</v>
      </c>
      <c r="S6721" s="20">
        <v>0</v>
      </c>
    </row>
    <row r="6722" spans="1:19" ht="15" customHeight="1" x14ac:dyDescent="0.35">
      <c r="A6722" s="2">
        <f t="shared" si="208"/>
        <v>46487</v>
      </c>
      <c r="B6722" s="3">
        <v>258.99999999999898</v>
      </c>
      <c r="C6722" s="1">
        <v>9497</v>
      </c>
      <c r="D6722" s="1">
        <f>GAS_LOAD!K6722</f>
        <v>3.3249738500000006</v>
      </c>
      <c r="E6722" s="1">
        <f>GAS_LOAD!L6722</f>
        <v>4.9874607749999997</v>
      </c>
      <c r="F6722" s="1">
        <f t="shared" si="207"/>
        <v>114.15525114155251</v>
      </c>
      <c r="G6722" s="1">
        <v>0</v>
      </c>
      <c r="H6722" s="19">
        <v>0</v>
      </c>
      <c r="I6722" s="1">
        <f>WIND!B6722</f>
        <v>697.859375</v>
      </c>
      <c r="J6722" s="1">
        <f>WIND!C6722</f>
        <v>59.140625</v>
      </c>
      <c r="K6722" s="19">
        <v>0</v>
      </c>
      <c r="L6722" s="21">
        <v>0</v>
      </c>
      <c r="M6722" s="5">
        <v>932</v>
      </c>
      <c r="N6722" s="5">
        <v>0</v>
      </c>
      <c r="O6722" s="22">
        <v>0</v>
      </c>
      <c r="P6722" s="1">
        <v>283</v>
      </c>
      <c r="Q6722" s="22">
        <v>0</v>
      </c>
      <c r="R6722" s="22">
        <v>0</v>
      </c>
      <c r="S6722" s="20">
        <v>0</v>
      </c>
    </row>
    <row r="6723" spans="1:19" ht="15" customHeight="1" x14ac:dyDescent="0.35">
      <c r="A6723" s="2">
        <f t="shared" si="208"/>
        <v>46487</v>
      </c>
      <c r="B6723" s="3">
        <v>259.041666666666</v>
      </c>
      <c r="C6723" s="1">
        <v>9081</v>
      </c>
      <c r="D6723" s="1">
        <f>GAS_LOAD!K6723</f>
        <v>3.3249738500000006</v>
      </c>
      <c r="E6723" s="1">
        <f>GAS_LOAD!L6723</f>
        <v>4.9874607749999997</v>
      </c>
      <c r="F6723" s="1">
        <f t="shared" ref="F6723:F6786" si="209">1000000/365/24</f>
        <v>114.15525114155251</v>
      </c>
      <c r="G6723" s="1">
        <v>0</v>
      </c>
      <c r="H6723" s="19">
        <v>0</v>
      </c>
      <c r="I6723" s="1">
        <f>WIND!B6723</f>
        <v>615.8125</v>
      </c>
      <c r="J6723" s="1">
        <f>WIND!C6723</f>
        <v>52.1875</v>
      </c>
      <c r="K6723" s="19">
        <v>0</v>
      </c>
      <c r="L6723" s="21">
        <v>0</v>
      </c>
      <c r="M6723" s="5">
        <v>932</v>
      </c>
      <c r="N6723" s="5">
        <v>0</v>
      </c>
      <c r="O6723" s="22">
        <v>0</v>
      </c>
      <c r="P6723" s="1">
        <v>277</v>
      </c>
      <c r="Q6723" s="22">
        <v>0</v>
      </c>
      <c r="R6723" s="22">
        <v>0</v>
      </c>
      <c r="S6723" s="20">
        <v>0</v>
      </c>
    </row>
    <row r="6724" spans="1:19" ht="15" customHeight="1" x14ac:dyDescent="0.35">
      <c r="A6724" s="2">
        <f t="shared" si="208"/>
        <v>46487</v>
      </c>
      <c r="B6724" s="3">
        <v>259.08333333333297</v>
      </c>
      <c r="C6724" s="1">
        <v>8761</v>
      </c>
      <c r="D6724" s="1">
        <f>GAS_LOAD!K6724</f>
        <v>3.3249738500000006</v>
      </c>
      <c r="E6724" s="1">
        <f>GAS_LOAD!L6724</f>
        <v>4.9874607749999997</v>
      </c>
      <c r="F6724" s="1">
        <f t="shared" si="209"/>
        <v>114.15525114155251</v>
      </c>
      <c r="G6724" s="1">
        <v>0</v>
      </c>
      <c r="H6724" s="19">
        <v>0</v>
      </c>
      <c r="I6724" s="1">
        <f>WIND!B6724</f>
        <v>591.84375</v>
      </c>
      <c r="J6724" s="1">
        <f>WIND!C6724</f>
        <v>50.15625</v>
      </c>
      <c r="K6724" s="19">
        <v>0</v>
      </c>
      <c r="L6724" s="21">
        <v>0</v>
      </c>
      <c r="M6724" s="5">
        <v>932</v>
      </c>
      <c r="N6724" s="5">
        <v>0</v>
      </c>
      <c r="O6724" s="22">
        <v>0</v>
      </c>
      <c r="P6724" s="1">
        <v>276</v>
      </c>
      <c r="Q6724" s="22">
        <v>0</v>
      </c>
      <c r="R6724" s="22">
        <v>0</v>
      </c>
      <c r="S6724" s="20">
        <v>0</v>
      </c>
    </row>
    <row r="6725" spans="1:19" ht="15" customHeight="1" x14ac:dyDescent="0.35">
      <c r="A6725" s="2">
        <f t="shared" si="208"/>
        <v>46487</v>
      </c>
      <c r="B6725" s="3">
        <v>259.12499999999898</v>
      </c>
      <c r="C6725" s="1">
        <v>8331</v>
      </c>
      <c r="D6725" s="1">
        <f>GAS_LOAD!K6725</f>
        <v>3.3249738500000006</v>
      </c>
      <c r="E6725" s="1">
        <f>GAS_LOAD!L6725</f>
        <v>4.9874607749999997</v>
      </c>
      <c r="F6725" s="1">
        <f t="shared" si="209"/>
        <v>114.15525114155251</v>
      </c>
      <c r="G6725" s="1">
        <v>0</v>
      </c>
      <c r="H6725" s="19">
        <v>0</v>
      </c>
      <c r="I6725" s="1">
        <f>WIND!B6725</f>
        <v>595.53125</v>
      </c>
      <c r="J6725" s="1">
        <f>WIND!C6725</f>
        <v>50.46875</v>
      </c>
      <c r="K6725" s="19">
        <v>0</v>
      </c>
      <c r="L6725" s="21">
        <v>0</v>
      </c>
      <c r="M6725" s="5">
        <v>932</v>
      </c>
      <c r="N6725" s="5">
        <v>0</v>
      </c>
      <c r="O6725" s="22">
        <v>0</v>
      </c>
      <c r="P6725" s="1">
        <v>278</v>
      </c>
      <c r="Q6725" s="22">
        <v>0</v>
      </c>
      <c r="R6725" s="22">
        <v>0</v>
      </c>
      <c r="S6725" s="20">
        <v>0</v>
      </c>
    </row>
    <row r="6726" spans="1:19" ht="15" customHeight="1" x14ac:dyDescent="0.35">
      <c r="A6726" s="2">
        <f t="shared" si="208"/>
        <v>46487</v>
      </c>
      <c r="B6726" s="3">
        <v>259.166666666666</v>
      </c>
      <c r="C6726" s="1">
        <v>8185</v>
      </c>
      <c r="D6726" s="1">
        <f>GAS_LOAD!K6726</f>
        <v>3.3249738500000006</v>
      </c>
      <c r="E6726" s="1">
        <f>GAS_LOAD!L6726</f>
        <v>4.9874607749999997</v>
      </c>
      <c r="F6726" s="1">
        <f t="shared" si="209"/>
        <v>114.15525114155251</v>
      </c>
      <c r="G6726" s="1">
        <v>0</v>
      </c>
      <c r="H6726" s="19">
        <v>0</v>
      </c>
      <c r="I6726" s="1">
        <f>WIND!B6726</f>
        <v>446.1875</v>
      </c>
      <c r="J6726" s="1">
        <f>WIND!C6726</f>
        <v>37.8125</v>
      </c>
      <c r="K6726" s="19">
        <v>0</v>
      </c>
      <c r="L6726" s="21">
        <v>0</v>
      </c>
      <c r="M6726" s="5">
        <v>932</v>
      </c>
      <c r="N6726" s="5">
        <v>0</v>
      </c>
      <c r="O6726" s="22">
        <v>0</v>
      </c>
      <c r="P6726" s="1">
        <v>286</v>
      </c>
      <c r="Q6726" s="22">
        <v>0</v>
      </c>
      <c r="R6726" s="22">
        <v>0</v>
      </c>
      <c r="S6726" s="20">
        <v>0</v>
      </c>
    </row>
    <row r="6727" spans="1:19" ht="15" customHeight="1" x14ac:dyDescent="0.35">
      <c r="A6727" s="2">
        <f t="shared" si="208"/>
        <v>46487</v>
      </c>
      <c r="B6727" s="3">
        <v>259.20833333333297</v>
      </c>
      <c r="C6727" s="1">
        <v>8378</v>
      </c>
      <c r="D6727" s="1">
        <f>GAS_LOAD!K6727</f>
        <v>3.3249738500000006</v>
      </c>
      <c r="E6727" s="1">
        <f>GAS_LOAD!L6727</f>
        <v>4.9874607749999997</v>
      </c>
      <c r="F6727" s="1">
        <f t="shared" si="209"/>
        <v>114.15525114155251</v>
      </c>
      <c r="G6727" s="1">
        <v>0</v>
      </c>
      <c r="H6727" s="19">
        <v>0</v>
      </c>
      <c r="I6727" s="1">
        <f>WIND!B6727</f>
        <v>442.5</v>
      </c>
      <c r="J6727" s="1">
        <f>WIND!C6727</f>
        <v>37.5</v>
      </c>
      <c r="K6727" s="19">
        <v>0</v>
      </c>
      <c r="L6727" s="21">
        <v>0</v>
      </c>
      <c r="M6727" s="5">
        <v>932</v>
      </c>
      <c r="N6727" s="5">
        <v>0</v>
      </c>
      <c r="O6727" s="22">
        <v>0</v>
      </c>
      <c r="P6727" s="1">
        <v>302</v>
      </c>
      <c r="Q6727" s="22">
        <v>0</v>
      </c>
      <c r="R6727" s="22">
        <v>0</v>
      </c>
      <c r="S6727" s="20">
        <v>0</v>
      </c>
    </row>
    <row r="6728" spans="1:19" ht="15" customHeight="1" x14ac:dyDescent="0.35">
      <c r="A6728" s="2">
        <f t="shared" si="208"/>
        <v>46487</v>
      </c>
      <c r="B6728" s="3">
        <v>259.24999999999898</v>
      </c>
      <c r="C6728" s="1">
        <v>8772</v>
      </c>
      <c r="D6728" s="1">
        <f>GAS_LOAD!K6728</f>
        <v>3.3249738500000006</v>
      </c>
      <c r="E6728" s="1">
        <f>GAS_LOAD!L6728</f>
        <v>4.9874607749999997</v>
      </c>
      <c r="F6728" s="1">
        <f t="shared" si="209"/>
        <v>114.15525114155251</v>
      </c>
      <c r="G6728" s="1">
        <v>0</v>
      </c>
      <c r="H6728" s="19">
        <v>0</v>
      </c>
      <c r="I6728" s="1">
        <f>WIND!B6728</f>
        <v>410.234375</v>
      </c>
      <c r="J6728" s="1">
        <f>WIND!C6728</f>
        <v>34.765625</v>
      </c>
      <c r="K6728" s="19">
        <v>0</v>
      </c>
      <c r="L6728" s="21">
        <v>0</v>
      </c>
      <c r="M6728" s="5">
        <v>932</v>
      </c>
      <c r="N6728" s="5">
        <v>1390</v>
      </c>
      <c r="O6728" s="22">
        <v>0</v>
      </c>
      <c r="P6728" s="1">
        <v>319</v>
      </c>
      <c r="Q6728" s="22">
        <v>0</v>
      </c>
      <c r="R6728" s="22">
        <v>0</v>
      </c>
      <c r="S6728" s="20">
        <v>0</v>
      </c>
    </row>
    <row r="6729" spans="1:19" ht="15" customHeight="1" x14ac:dyDescent="0.35">
      <c r="A6729" s="2">
        <f t="shared" si="208"/>
        <v>46487</v>
      </c>
      <c r="B6729" s="3">
        <v>259.291666666666</v>
      </c>
      <c r="C6729" s="1">
        <v>9013</v>
      </c>
      <c r="D6729" s="1">
        <f>GAS_LOAD!K6729</f>
        <v>3.3249738500000006</v>
      </c>
      <c r="E6729" s="1">
        <f>GAS_LOAD!L6729</f>
        <v>4.9874607749999997</v>
      </c>
      <c r="F6729" s="1">
        <f t="shared" si="209"/>
        <v>114.15525114155251</v>
      </c>
      <c r="G6729" s="1">
        <v>90</v>
      </c>
      <c r="H6729" s="19">
        <v>0</v>
      </c>
      <c r="I6729" s="1">
        <f>WIND!B6729</f>
        <v>363.21875</v>
      </c>
      <c r="J6729" s="1">
        <f>WIND!C6729</f>
        <v>30.78125</v>
      </c>
      <c r="K6729" s="19">
        <v>0</v>
      </c>
      <c r="L6729" s="21">
        <v>0</v>
      </c>
      <c r="M6729" s="5">
        <v>932</v>
      </c>
      <c r="N6729" s="5">
        <v>1390</v>
      </c>
      <c r="O6729" s="22">
        <v>0</v>
      </c>
      <c r="P6729" s="1">
        <v>333</v>
      </c>
      <c r="Q6729" s="22">
        <v>0</v>
      </c>
      <c r="R6729" s="22">
        <v>0</v>
      </c>
      <c r="S6729" s="20">
        <v>0</v>
      </c>
    </row>
    <row r="6730" spans="1:19" ht="15" customHeight="1" x14ac:dyDescent="0.35">
      <c r="A6730" s="2">
        <f t="shared" si="208"/>
        <v>46487</v>
      </c>
      <c r="B6730" s="3">
        <v>259.33333333333297</v>
      </c>
      <c r="C6730" s="1">
        <v>9533</v>
      </c>
      <c r="D6730" s="1">
        <f>GAS_LOAD!K6730</f>
        <v>3.3249738500000006</v>
      </c>
      <c r="E6730" s="1">
        <f>GAS_LOAD!L6730</f>
        <v>4.9874607749999997</v>
      </c>
      <c r="F6730" s="1">
        <f t="shared" si="209"/>
        <v>114.15525114155251</v>
      </c>
      <c r="G6730" s="1">
        <v>1254</v>
      </c>
      <c r="H6730" s="19">
        <v>0</v>
      </c>
      <c r="I6730" s="1">
        <f>WIND!B6730</f>
        <v>411.15625</v>
      </c>
      <c r="J6730" s="1">
        <f>WIND!C6730</f>
        <v>34.84375</v>
      </c>
      <c r="K6730" s="19">
        <v>0</v>
      </c>
      <c r="L6730" s="21">
        <v>0</v>
      </c>
      <c r="M6730" s="5">
        <v>932</v>
      </c>
      <c r="N6730" s="5">
        <v>1390</v>
      </c>
      <c r="O6730" s="22">
        <v>0</v>
      </c>
      <c r="P6730" s="1">
        <v>338</v>
      </c>
      <c r="Q6730" s="22">
        <v>0</v>
      </c>
      <c r="R6730" s="22">
        <v>0</v>
      </c>
      <c r="S6730" s="20">
        <v>0</v>
      </c>
    </row>
    <row r="6731" spans="1:19" ht="15" customHeight="1" x14ac:dyDescent="0.35">
      <c r="A6731" s="2">
        <f t="shared" si="208"/>
        <v>46487</v>
      </c>
      <c r="B6731" s="3">
        <v>259.37499999999898</v>
      </c>
      <c r="C6731" s="1">
        <v>9878</v>
      </c>
      <c r="D6731" s="1">
        <f>GAS_LOAD!K6731</f>
        <v>3.3249738500000006</v>
      </c>
      <c r="E6731" s="1">
        <f>GAS_LOAD!L6731</f>
        <v>4.9874607749999997</v>
      </c>
      <c r="F6731" s="1">
        <f t="shared" si="209"/>
        <v>114.15525114155251</v>
      </c>
      <c r="G6731" s="1">
        <v>3342</v>
      </c>
      <c r="H6731" s="19">
        <v>0</v>
      </c>
      <c r="I6731" s="1">
        <f>WIND!B6731</f>
        <v>430.515625</v>
      </c>
      <c r="J6731" s="1">
        <f>WIND!C6731</f>
        <v>36.484375</v>
      </c>
      <c r="K6731" s="19">
        <v>0</v>
      </c>
      <c r="L6731" s="21">
        <v>0</v>
      </c>
      <c r="M6731" s="5">
        <v>932</v>
      </c>
      <c r="N6731" s="5">
        <v>0</v>
      </c>
      <c r="O6731" s="22">
        <v>0</v>
      </c>
      <c r="P6731" s="1">
        <v>333</v>
      </c>
      <c r="Q6731" s="22">
        <v>0</v>
      </c>
      <c r="R6731" s="22">
        <v>0</v>
      </c>
      <c r="S6731" s="20">
        <v>0</v>
      </c>
    </row>
    <row r="6732" spans="1:19" ht="15" customHeight="1" x14ac:dyDescent="0.35">
      <c r="A6732" s="2">
        <f t="shared" si="208"/>
        <v>46487</v>
      </c>
      <c r="B6732" s="3">
        <v>259.416666666666</v>
      </c>
      <c r="C6732" s="1">
        <v>9755</v>
      </c>
      <c r="D6732" s="1">
        <f>GAS_LOAD!K6732</f>
        <v>3.3249738500000006</v>
      </c>
      <c r="E6732" s="1">
        <f>GAS_LOAD!L6732</f>
        <v>4.9874607749999997</v>
      </c>
      <c r="F6732" s="1">
        <f t="shared" si="209"/>
        <v>114.15525114155251</v>
      </c>
      <c r="G6732" s="1">
        <v>5586</v>
      </c>
      <c r="H6732" s="19">
        <v>0</v>
      </c>
      <c r="I6732" s="1">
        <f>WIND!B6732</f>
        <v>353.078125</v>
      </c>
      <c r="J6732" s="1">
        <f>WIND!C6732</f>
        <v>29.921875</v>
      </c>
      <c r="K6732" s="19">
        <v>0</v>
      </c>
      <c r="L6732" s="21">
        <v>0</v>
      </c>
      <c r="M6732" s="5">
        <v>932</v>
      </c>
      <c r="N6732" s="5">
        <v>1288</v>
      </c>
      <c r="O6732" s="22">
        <v>0</v>
      </c>
      <c r="P6732" s="1">
        <v>328</v>
      </c>
      <c r="Q6732" s="22">
        <v>0</v>
      </c>
      <c r="R6732" s="22">
        <v>0</v>
      </c>
      <c r="S6732" s="20">
        <v>0</v>
      </c>
    </row>
    <row r="6733" spans="1:19" ht="15" customHeight="1" x14ac:dyDescent="0.35">
      <c r="A6733" s="2">
        <f t="shared" si="208"/>
        <v>46487</v>
      </c>
      <c r="B6733" s="3">
        <v>259.45833333333297</v>
      </c>
      <c r="C6733" s="1">
        <v>9595</v>
      </c>
      <c r="D6733" s="1">
        <f>GAS_LOAD!K6733</f>
        <v>3.3249738500000006</v>
      </c>
      <c r="E6733" s="1">
        <f>GAS_LOAD!L6733</f>
        <v>4.9874607749999997</v>
      </c>
      <c r="F6733" s="1">
        <f t="shared" si="209"/>
        <v>114.15525114155251</v>
      </c>
      <c r="G6733" s="1">
        <v>7185</v>
      </c>
      <c r="H6733" s="19">
        <v>0</v>
      </c>
      <c r="I6733" s="1">
        <f>WIND!B6733</f>
        <v>290.390625</v>
      </c>
      <c r="J6733" s="1">
        <f>WIND!C6733</f>
        <v>24.609375</v>
      </c>
      <c r="K6733" s="19">
        <v>0</v>
      </c>
      <c r="L6733" s="21">
        <v>0</v>
      </c>
      <c r="M6733" s="5">
        <v>932</v>
      </c>
      <c r="N6733" s="5">
        <v>0</v>
      </c>
      <c r="O6733" s="22">
        <v>0</v>
      </c>
      <c r="P6733" s="1">
        <v>326</v>
      </c>
      <c r="Q6733" s="22">
        <v>0</v>
      </c>
      <c r="R6733" s="22">
        <v>0</v>
      </c>
      <c r="S6733" s="20">
        <v>0</v>
      </c>
    </row>
    <row r="6734" spans="1:19" ht="15" customHeight="1" x14ac:dyDescent="0.35">
      <c r="A6734" s="2">
        <f t="shared" si="208"/>
        <v>46487</v>
      </c>
      <c r="B6734" s="3">
        <v>259.49999999999898</v>
      </c>
      <c r="C6734" s="1">
        <v>9679</v>
      </c>
      <c r="D6734" s="1">
        <f>GAS_LOAD!K6734</f>
        <v>3.3249738500000006</v>
      </c>
      <c r="E6734" s="1">
        <f>GAS_LOAD!L6734</f>
        <v>4.9874607749999997</v>
      </c>
      <c r="F6734" s="1">
        <f t="shared" si="209"/>
        <v>114.15525114155251</v>
      </c>
      <c r="G6734" s="1">
        <v>8286</v>
      </c>
      <c r="H6734" s="19">
        <v>0</v>
      </c>
      <c r="I6734" s="1">
        <f>WIND!B6734</f>
        <v>337.40625</v>
      </c>
      <c r="J6734" s="1">
        <f>WIND!C6734</f>
        <v>28.59375</v>
      </c>
      <c r="K6734" s="19">
        <v>0</v>
      </c>
      <c r="L6734" s="21">
        <v>0</v>
      </c>
      <c r="M6734" s="5">
        <v>932</v>
      </c>
      <c r="N6734" s="5">
        <v>332</v>
      </c>
      <c r="O6734" s="22">
        <v>0</v>
      </c>
      <c r="P6734" s="1">
        <v>325</v>
      </c>
      <c r="Q6734" s="22">
        <v>0</v>
      </c>
      <c r="R6734" s="22">
        <v>0</v>
      </c>
      <c r="S6734" s="20">
        <v>0</v>
      </c>
    </row>
    <row r="6735" spans="1:19" ht="15" customHeight="1" x14ac:dyDescent="0.35">
      <c r="A6735" s="2">
        <f t="shared" si="208"/>
        <v>46487</v>
      </c>
      <c r="B6735" s="3">
        <v>259.541666666666</v>
      </c>
      <c r="C6735" s="1">
        <v>9144</v>
      </c>
      <c r="D6735" s="1">
        <f>GAS_LOAD!K6735</f>
        <v>3.3249738500000006</v>
      </c>
      <c r="E6735" s="1">
        <f>GAS_LOAD!L6735</f>
        <v>4.9874607749999997</v>
      </c>
      <c r="F6735" s="1">
        <f t="shared" si="209"/>
        <v>114.15525114155251</v>
      </c>
      <c r="G6735" s="1">
        <v>8688</v>
      </c>
      <c r="H6735" s="19">
        <v>0</v>
      </c>
      <c r="I6735" s="1">
        <f>WIND!B6735</f>
        <v>362.296875</v>
      </c>
      <c r="J6735" s="1">
        <f>WIND!C6735</f>
        <v>30.703125</v>
      </c>
      <c r="K6735" s="19">
        <v>0</v>
      </c>
      <c r="L6735" s="21">
        <v>0</v>
      </c>
      <c r="M6735" s="5">
        <v>932</v>
      </c>
      <c r="N6735" s="5">
        <v>0</v>
      </c>
      <c r="O6735" s="22">
        <v>0</v>
      </c>
      <c r="P6735" s="1">
        <v>319</v>
      </c>
      <c r="Q6735" s="22">
        <v>0</v>
      </c>
      <c r="R6735" s="22">
        <v>0</v>
      </c>
      <c r="S6735" s="20">
        <v>0</v>
      </c>
    </row>
    <row r="6736" spans="1:19" ht="15" customHeight="1" x14ac:dyDescent="0.35">
      <c r="A6736" s="2">
        <f t="shared" si="208"/>
        <v>46487</v>
      </c>
      <c r="B6736" s="3">
        <v>259.58333333333297</v>
      </c>
      <c r="C6736" s="1">
        <v>8625</v>
      </c>
      <c r="D6736" s="1">
        <f>GAS_LOAD!K6736</f>
        <v>3.3249738500000006</v>
      </c>
      <c r="E6736" s="1">
        <f>GAS_LOAD!L6736</f>
        <v>4.9874607749999997</v>
      </c>
      <c r="F6736" s="1">
        <f t="shared" si="209"/>
        <v>114.15525114155251</v>
      </c>
      <c r="G6736" s="1">
        <v>8655</v>
      </c>
      <c r="H6736" s="19">
        <v>0</v>
      </c>
      <c r="I6736" s="1">
        <f>WIND!B6736</f>
        <v>382.578125</v>
      </c>
      <c r="J6736" s="1">
        <f>WIND!C6736</f>
        <v>32.421875</v>
      </c>
      <c r="K6736" s="19">
        <v>0</v>
      </c>
      <c r="L6736" s="21">
        <v>0</v>
      </c>
      <c r="M6736" s="5">
        <v>932</v>
      </c>
      <c r="N6736" s="5">
        <v>0</v>
      </c>
      <c r="O6736" s="22">
        <v>0</v>
      </c>
      <c r="P6736" s="1">
        <v>315</v>
      </c>
      <c r="Q6736" s="22">
        <v>0</v>
      </c>
      <c r="R6736" s="22">
        <v>0</v>
      </c>
      <c r="S6736" s="20">
        <v>0</v>
      </c>
    </row>
    <row r="6737" spans="1:19" ht="15" customHeight="1" x14ac:dyDescent="0.35">
      <c r="A6737" s="2">
        <f t="shared" si="208"/>
        <v>46487</v>
      </c>
      <c r="B6737" s="3">
        <v>259.62499999999898</v>
      </c>
      <c r="C6737" s="1">
        <v>8150</v>
      </c>
      <c r="D6737" s="1">
        <f>GAS_LOAD!K6737</f>
        <v>3.3249738500000006</v>
      </c>
      <c r="E6737" s="1">
        <f>GAS_LOAD!L6737</f>
        <v>4.9874607749999997</v>
      </c>
      <c r="F6737" s="1">
        <f t="shared" si="209"/>
        <v>114.15525114155251</v>
      </c>
      <c r="G6737" s="1">
        <v>8112</v>
      </c>
      <c r="H6737" s="19">
        <v>0</v>
      </c>
      <c r="I6737" s="1">
        <f>WIND!B6737</f>
        <v>426.828125</v>
      </c>
      <c r="J6737" s="1">
        <f>WIND!C6737</f>
        <v>36.171875</v>
      </c>
      <c r="K6737" s="19">
        <v>0</v>
      </c>
      <c r="L6737" s="21">
        <v>0</v>
      </c>
      <c r="M6737" s="5">
        <v>932</v>
      </c>
      <c r="N6737" s="5">
        <v>0</v>
      </c>
      <c r="O6737" s="22">
        <v>0</v>
      </c>
      <c r="P6737" s="1">
        <v>311</v>
      </c>
      <c r="Q6737" s="22">
        <v>0</v>
      </c>
      <c r="R6737" s="22">
        <v>0</v>
      </c>
      <c r="S6737" s="20">
        <v>0</v>
      </c>
    </row>
    <row r="6738" spans="1:19" ht="15" customHeight="1" x14ac:dyDescent="0.35">
      <c r="A6738" s="2">
        <f t="shared" si="208"/>
        <v>46487</v>
      </c>
      <c r="B6738" s="3">
        <v>259.666666666666</v>
      </c>
      <c r="C6738" s="1">
        <v>7840</v>
      </c>
      <c r="D6738" s="1">
        <f>GAS_LOAD!K6738</f>
        <v>3.3249738500000006</v>
      </c>
      <c r="E6738" s="1">
        <f>GAS_LOAD!L6738</f>
        <v>4.9874607749999997</v>
      </c>
      <c r="F6738" s="1">
        <f t="shared" si="209"/>
        <v>114.15525114155251</v>
      </c>
      <c r="G6738" s="1">
        <v>6807</v>
      </c>
      <c r="H6738" s="19">
        <v>0</v>
      </c>
      <c r="I6738" s="1">
        <f>WIND!B6738</f>
        <v>518.09375</v>
      </c>
      <c r="J6738" s="1">
        <f>WIND!C6738</f>
        <v>43.90625</v>
      </c>
      <c r="K6738" s="19">
        <v>0</v>
      </c>
      <c r="L6738" s="21">
        <v>0</v>
      </c>
      <c r="M6738" s="5">
        <v>932</v>
      </c>
      <c r="N6738" s="5">
        <v>0</v>
      </c>
      <c r="O6738" s="22">
        <v>0</v>
      </c>
      <c r="P6738" s="1">
        <v>314</v>
      </c>
      <c r="Q6738" s="22">
        <v>0</v>
      </c>
      <c r="R6738" s="22">
        <v>0</v>
      </c>
      <c r="S6738" s="20">
        <v>0</v>
      </c>
    </row>
    <row r="6739" spans="1:19" ht="15" customHeight="1" x14ac:dyDescent="0.35">
      <c r="A6739" s="2">
        <f t="shared" si="208"/>
        <v>46487</v>
      </c>
      <c r="B6739" s="3">
        <v>259.70833333333297</v>
      </c>
      <c r="C6739" s="1">
        <v>7792</v>
      </c>
      <c r="D6739" s="1">
        <f>GAS_LOAD!K6739</f>
        <v>3.3249738500000006</v>
      </c>
      <c r="E6739" s="1">
        <f>GAS_LOAD!L6739</f>
        <v>4.9874607749999997</v>
      </c>
      <c r="F6739" s="1">
        <f t="shared" si="209"/>
        <v>114.15525114155251</v>
      </c>
      <c r="G6739" s="1">
        <v>5082</v>
      </c>
      <c r="H6739" s="19">
        <v>0</v>
      </c>
      <c r="I6739" s="1">
        <f>WIND!B6739</f>
        <v>641.625</v>
      </c>
      <c r="J6739" s="1">
        <f>WIND!C6739</f>
        <v>54.375</v>
      </c>
      <c r="K6739" s="19">
        <v>0</v>
      </c>
      <c r="L6739" s="21">
        <v>0</v>
      </c>
      <c r="M6739" s="5">
        <v>932</v>
      </c>
      <c r="N6739" s="5">
        <v>0</v>
      </c>
      <c r="O6739" s="22">
        <v>0</v>
      </c>
      <c r="P6739" s="1">
        <v>313</v>
      </c>
      <c r="Q6739" s="22">
        <v>0</v>
      </c>
      <c r="R6739" s="22">
        <v>0</v>
      </c>
      <c r="S6739" s="20">
        <v>0</v>
      </c>
    </row>
    <row r="6740" spans="1:19" ht="15" customHeight="1" x14ac:dyDescent="0.35">
      <c r="A6740" s="2">
        <f t="shared" si="208"/>
        <v>46487</v>
      </c>
      <c r="B6740" s="3">
        <v>259.74999999999898</v>
      </c>
      <c r="C6740" s="1">
        <v>8164</v>
      </c>
      <c r="D6740" s="1">
        <f>GAS_LOAD!K6740</f>
        <v>3.3249738500000006</v>
      </c>
      <c r="E6740" s="1">
        <f>GAS_LOAD!L6740</f>
        <v>4.9874607749999997</v>
      </c>
      <c r="F6740" s="1">
        <f t="shared" si="209"/>
        <v>114.15525114155251</v>
      </c>
      <c r="G6740" s="1">
        <v>2886</v>
      </c>
      <c r="H6740" s="19">
        <v>0</v>
      </c>
      <c r="I6740" s="1">
        <f>WIND!B6740</f>
        <v>660.984375</v>
      </c>
      <c r="J6740" s="1">
        <f>WIND!C6740</f>
        <v>56.015625</v>
      </c>
      <c r="K6740" s="19">
        <v>0</v>
      </c>
      <c r="L6740" s="21">
        <v>0</v>
      </c>
      <c r="M6740" s="5">
        <v>932</v>
      </c>
      <c r="N6740" s="5">
        <v>0</v>
      </c>
      <c r="O6740" s="22">
        <v>0</v>
      </c>
      <c r="P6740" s="1">
        <v>314</v>
      </c>
      <c r="Q6740" s="22">
        <v>0</v>
      </c>
      <c r="R6740" s="22">
        <v>0</v>
      </c>
      <c r="S6740" s="20">
        <v>0</v>
      </c>
    </row>
    <row r="6741" spans="1:19" ht="15" customHeight="1" x14ac:dyDescent="0.35">
      <c r="A6741" s="2">
        <f t="shared" si="208"/>
        <v>46487</v>
      </c>
      <c r="B6741" s="3">
        <v>259.791666666666</v>
      </c>
      <c r="C6741" s="1">
        <v>8522</v>
      </c>
      <c r="D6741" s="1">
        <f>GAS_LOAD!K6741</f>
        <v>3.3249738500000006</v>
      </c>
      <c r="E6741" s="1">
        <f>GAS_LOAD!L6741</f>
        <v>4.9874607749999997</v>
      </c>
      <c r="F6741" s="1">
        <f t="shared" si="209"/>
        <v>114.15525114155251</v>
      </c>
      <c r="G6741" s="1">
        <v>804</v>
      </c>
      <c r="H6741" s="19">
        <v>0</v>
      </c>
      <c r="I6741" s="1">
        <f>WIND!B6741</f>
        <v>561.421875</v>
      </c>
      <c r="J6741" s="1">
        <f>WIND!C6741</f>
        <v>47.578125</v>
      </c>
      <c r="K6741" s="19">
        <v>0</v>
      </c>
      <c r="L6741" s="21">
        <v>0</v>
      </c>
      <c r="M6741" s="5">
        <v>932</v>
      </c>
      <c r="N6741" s="5">
        <v>1390</v>
      </c>
      <c r="O6741" s="22">
        <v>0</v>
      </c>
      <c r="P6741" s="1">
        <v>310</v>
      </c>
      <c r="Q6741" s="22">
        <v>0</v>
      </c>
      <c r="R6741" s="22">
        <v>0</v>
      </c>
      <c r="S6741" s="20">
        <v>0</v>
      </c>
    </row>
    <row r="6742" spans="1:19" ht="15" customHeight="1" x14ac:dyDescent="0.35">
      <c r="A6742" s="2">
        <f t="shared" si="208"/>
        <v>46487</v>
      </c>
      <c r="B6742" s="3">
        <v>259.83333333333297</v>
      </c>
      <c r="C6742" s="1">
        <v>8637</v>
      </c>
      <c r="D6742" s="1">
        <f>GAS_LOAD!K6742</f>
        <v>3.3249738500000006</v>
      </c>
      <c r="E6742" s="1">
        <f>GAS_LOAD!L6742</f>
        <v>4.9874607749999997</v>
      </c>
      <c r="F6742" s="1">
        <f t="shared" si="209"/>
        <v>114.15525114155251</v>
      </c>
      <c r="G6742" s="1">
        <v>51</v>
      </c>
      <c r="H6742" s="19">
        <v>0</v>
      </c>
      <c r="I6742" s="1">
        <f>WIND!B6742</f>
        <v>360.453125</v>
      </c>
      <c r="J6742" s="1">
        <f>WIND!C6742</f>
        <v>30.546875</v>
      </c>
      <c r="K6742" s="19">
        <v>0</v>
      </c>
      <c r="L6742" s="21">
        <v>0</v>
      </c>
      <c r="M6742" s="5">
        <v>932</v>
      </c>
      <c r="N6742" s="5">
        <v>0</v>
      </c>
      <c r="O6742" s="22">
        <v>0</v>
      </c>
      <c r="P6742" s="1">
        <v>313</v>
      </c>
      <c r="Q6742" s="22">
        <v>0</v>
      </c>
      <c r="R6742" s="22">
        <v>0</v>
      </c>
      <c r="S6742" s="20">
        <v>0</v>
      </c>
    </row>
    <row r="6743" spans="1:19" ht="15" customHeight="1" x14ac:dyDescent="0.35">
      <c r="A6743" s="2">
        <f t="shared" si="208"/>
        <v>46487</v>
      </c>
      <c r="B6743" s="3">
        <v>259.87499999999898</v>
      </c>
      <c r="C6743" s="1">
        <v>8592</v>
      </c>
      <c r="D6743" s="1">
        <f>GAS_LOAD!K6743</f>
        <v>3.3249738500000006</v>
      </c>
      <c r="E6743" s="1">
        <f>GAS_LOAD!L6743</f>
        <v>4.9874607749999997</v>
      </c>
      <c r="F6743" s="1">
        <f t="shared" si="209"/>
        <v>114.15525114155251</v>
      </c>
      <c r="G6743" s="1">
        <v>0</v>
      </c>
      <c r="H6743" s="19">
        <v>0</v>
      </c>
      <c r="I6743" s="1">
        <f>WIND!B6743</f>
        <v>290.390625</v>
      </c>
      <c r="J6743" s="1">
        <f>WIND!C6743</f>
        <v>24.609375</v>
      </c>
      <c r="K6743" s="19">
        <v>0</v>
      </c>
      <c r="L6743" s="21">
        <v>0</v>
      </c>
      <c r="M6743" s="5">
        <v>932</v>
      </c>
      <c r="N6743" s="5">
        <v>1390</v>
      </c>
      <c r="O6743" s="22">
        <v>0</v>
      </c>
      <c r="P6743" s="1">
        <v>307</v>
      </c>
      <c r="Q6743" s="22">
        <v>0</v>
      </c>
      <c r="R6743" s="22">
        <v>0</v>
      </c>
      <c r="S6743" s="20">
        <v>0</v>
      </c>
    </row>
    <row r="6744" spans="1:19" ht="15" customHeight="1" x14ac:dyDescent="0.35">
      <c r="A6744" s="2">
        <f t="shared" si="208"/>
        <v>46487</v>
      </c>
      <c r="B6744" s="3">
        <v>259.916666666666</v>
      </c>
      <c r="C6744" s="1">
        <v>9022</v>
      </c>
      <c r="D6744" s="1">
        <f>GAS_LOAD!K6744</f>
        <v>3.3249738500000006</v>
      </c>
      <c r="E6744" s="1">
        <f>GAS_LOAD!L6744</f>
        <v>4.9874607749999997</v>
      </c>
      <c r="F6744" s="1">
        <f t="shared" si="209"/>
        <v>114.15525114155251</v>
      </c>
      <c r="G6744" s="1">
        <v>0</v>
      </c>
      <c r="H6744" s="19">
        <v>0</v>
      </c>
      <c r="I6744" s="1">
        <f>WIND!B6744</f>
        <v>343.859375</v>
      </c>
      <c r="J6744" s="1">
        <f>WIND!C6744</f>
        <v>29.140625</v>
      </c>
      <c r="K6744" s="19">
        <v>0</v>
      </c>
      <c r="L6744" s="21">
        <v>0</v>
      </c>
      <c r="M6744" s="5">
        <v>932</v>
      </c>
      <c r="N6744" s="5">
        <v>0</v>
      </c>
      <c r="O6744" s="22">
        <v>0</v>
      </c>
      <c r="P6744" s="1">
        <v>301</v>
      </c>
      <c r="Q6744" s="22">
        <v>0</v>
      </c>
      <c r="R6744" s="22">
        <v>0</v>
      </c>
      <c r="S6744" s="20">
        <v>0</v>
      </c>
    </row>
    <row r="6745" spans="1:19" ht="15" customHeight="1" x14ac:dyDescent="0.35">
      <c r="A6745" s="2">
        <f t="shared" si="208"/>
        <v>46487</v>
      </c>
      <c r="B6745" s="3">
        <v>259.95833333333297</v>
      </c>
      <c r="C6745" s="1">
        <v>9441</v>
      </c>
      <c r="D6745" s="1">
        <f>GAS_LOAD!K6745</f>
        <v>3.3249738500000006</v>
      </c>
      <c r="E6745" s="1">
        <f>GAS_LOAD!L6745</f>
        <v>4.9874607749999997</v>
      </c>
      <c r="F6745" s="1">
        <f t="shared" si="209"/>
        <v>114.15525114155251</v>
      </c>
      <c r="G6745" s="1">
        <v>0</v>
      </c>
      <c r="H6745" s="19">
        <v>0</v>
      </c>
      <c r="I6745" s="1">
        <f>WIND!B6745</f>
        <v>324.5</v>
      </c>
      <c r="J6745" s="1">
        <f>WIND!C6745</f>
        <v>27.5</v>
      </c>
      <c r="K6745" s="19">
        <v>0</v>
      </c>
      <c r="L6745" s="21">
        <v>0</v>
      </c>
      <c r="M6745" s="5">
        <v>932</v>
      </c>
      <c r="N6745" s="5">
        <v>0</v>
      </c>
      <c r="O6745" s="22">
        <v>0</v>
      </c>
      <c r="P6745" s="1">
        <v>282</v>
      </c>
      <c r="Q6745" s="22">
        <v>0</v>
      </c>
      <c r="R6745" s="22">
        <v>0</v>
      </c>
      <c r="S6745" s="20">
        <v>0</v>
      </c>
    </row>
    <row r="6746" spans="1:19" ht="15" customHeight="1" x14ac:dyDescent="0.35">
      <c r="A6746" s="2">
        <f t="shared" si="208"/>
        <v>46488</v>
      </c>
      <c r="B6746" s="3">
        <v>259.99999999999898</v>
      </c>
      <c r="C6746" s="1">
        <v>9045</v>
      </c>
      <c r="D6746" s="1">
        <f>GAS_LOAD!K6746</f>
        <v>3.2988161650000003</v>
      </c>
      <c r="E6746" s="1">
        <f>GAS_LOAD!L6746</f>
        <v>4.9482242474999998</v>
      </c>
      <c r="F6746" s="1">
        <f t="shared" si="209"/>
        <v>114.15525114155251</v>
      </c>
      <c r="G6746" s="1">
        <v>0</v>
      </c>
      <c r="H6746" s="19">
        <v>0</v>
      </c>
      <c r="I6746" s="1">
        <f>WIND!B6746</f>
        <v>390.875</v>
      </c>
      <c r="J6746" s="1">
        <f>WIND!C6746</f>
        <v>33.125</v>
      </c>
      <c r="K6746" s="19">
        <v>0</v>
      </c>
      <c r="L6746" s="21">
        <v>0</v>
      </c>
      <c r="M6746" s="5">
        <v>932</v>
      </c>
      <c r="N6746" s="5">
        <v>1030</v>
      </c>
      <c r="O6746" s="22">
        <v>0</v>
      </c>
      <c r="P6746" s="1">
        <v>285</v>
      </c>
      <c r="Q6746" s="22">
        <v>0</v>
      </c>
      <c r="R6746" s="22">
        <v>0</v>
      </c>
      <c r="S6746" s="20">
        <v>0</v>
      </c>
    </row>
    <row r="6747" spans="1:19" ht="15" customHeight="1" x14ac:dyDescent="0.35">
      <c r="A6747" s="2">
        <f t="shared" si="208"/>
        <v>46488</v>
      </c>
      <c r="B6747" s="3">
        <v>260.041666666666</v>
      </c>
      <c r="C6747" s="1">
        <v>8717</v>
      </c>
      <c r="D6747" s="1">
        <f>GAS_LOAD!K6747</f>
        <v>3.2988161650000003</v>
      </c>
      <c r="E6747" s="1">
        <f>GAS_LOAD!L6747</f>
        <v>4.9482242474999998</v>
      </c>
      <c r="F6747" s="1">
        <f t="shared" si="209"/>
        <v>114.15525114155251</v>
      </c>
      <c r="G6747" s="1">
        <v>0</v>
      </c>
      <c r="H6747" s="19">
        <v>0</v>
      </c>
      <c r="I6747" s="1">
        <f>WIND!B6747</f>
        <v>352.15625</v>
      </c>
      <c r="J6747" s="1">
        <f>WIND!C6747</f>
        <v>29.84375</v>
      </c>
      <c r="K6747" s="19">
        <v>0</v>
      </c>
      <c r="L6747" s="21">
        <v>0</v>
      </c>
      <c r="M6747" s="5">
        <v>932</v>
      </c>
      <c r="N6747" s="5">
        <v>1030</v>
      </c>
      <c r="O6747" s="22">
        <v>0</v>
      </c>
      <c r="P6747" s="1">
        <v>278</v>
      </c>
      <c r="Q6747" s="22">
        <v>0</v>
      </c>
      <c r="R6747" s="22">
        <v>0</v>
      </c>
      <c r="S6747" s="20">
        <v>0</v>
      </c>
    </row>
    <row r="6748" spans="1:19" ht="15" customHeight="1" x14ac:dyDescent="0.35">
      <c r="A6748" s="2">
        <f t="shared" si="208"/>
        <v>46488</v>
      </c>
      <c r="B6748" s="3">
        <v>260.08333333333297</v>
      </c>
      <c r="C6748" s="1">
        <v>8400</v>
      </c>
      <c r="D6748" s="1">
        <f>GAS_LOAD!K6748</f>
        <v>3.2988161650000003</v>
      </c>
      <c r="E6748" s="1">
        <f>GAS_LOAD!L6748</f>
        <v>4.9482242474999998</v>
      </c>
      <c r="F6748" s="1">
        <f t="shared" si="209"/>
        <v>114.15525114155251</v>
      </c>
      <c r="G6748" s="1">
        <v>0</v>
      </c>
      <c r="H6748" s="19">
        <v>0</v>
      </c>
      <c r="I6748" s="1">
        <f>WIND!B6748</f>
        <v>483.984375</v>
      </c>
      <c r="J6748" s="1">
        <f>WIND!C6748</f>
        <v>41.015625</v>
      </c>
      <c r="K6748" s="19">
        <v>0</v>
      </c>
      <c r="L6748" s="21">
        <v>0</v>
      </c>
      <c r="M6748" s="5">
        <v>932</v>
      </c>
      <c r="N6748" s="5">
        <v>1030</v>
      </c>
      <c r="O6748" s="22">
        <v>0</v>
      </c>
      <c r="P6748" s="1">
        <v>278</v>
      </c>
      <c r="Q6748" s="22">
        <v>0</v>
      </c>
      <c r="R6748" s="22">
        <v>0</v>
      </c>
      <c r="S6748" s="20">
        <v>0</v>
      </c>
    </row>
    <row r="6749" spans="1:19" ht="15" customHeight="1" x14ac:dyDescent="0.35">
      <c r="A6749" s="2">
        <f t="shared" si="208"/>
        <v>46488</v>
      </c>
      <c r="B6749" s="3">
        <v>260.12499999999898</v>
      </c>
      <c r="C6749" s="1">
        <v>7941</v>
      </c>
      <c r="D6749" s="1">
        <f>GAS_LOAD!K6749</f>
        <v>3.2988161650000003</v>
      </c>
      <c r="E6749" s="1">
        <f>GAS_LOAD!L6749</f>
        <v>4.9482242474999998</v>
      </c>
      <c r="F6749" s="1">
        <f t="shared" si="209"/>
        <v>114.15525114155251</v>
      </c>
      <c r="G6749" s="1">
        <v>0</v>
      </c>
      <c r="H6749" s="19">
        <v>0</v>
      </c>
      <c r="I6749" s="1">
        <f>WIND!B6749</f>
        <v>502.421875</v>
      </c>
      <c r="J6749" s="1">
        <f>WIND!C6749</f>
        <v>42.578125</v>
      </c>
      <c r="K6749" s="19">
        <v>0</v>
      </c>
      <c r="L6749" s="21">
        <v>0</v>
      </c>
      <c r="M6749" s="5">
        <v>932</v>
      </c>
      <c r="N6749" s="5">
        <v>0</v>
      </c>
      <c r="O6749" s="22">
        <v>0</v>
      </c>
      <c r="P6749" s="1">
        <v>280</v>
      </c>
      <c r="Q6749" s="22">
        <v>0</v>
      </c>
      <c r="R6749" s="22">
        <v>0</v>
      </c>
      <c r="S6749" s="20">
        <v>0</v>
      </c>
    </row>
    <row r="6750" spans="1:19" ht="15" customHeight="1" x14ac:dyDescent="0.35">
      <c r="A6750" s="2">
        <f t="shared" si="208"/>
        <v>46488</v>
      </c>
      <c r="B6750" s="3">
        <v>260.166666666666</v>
      </c>
      <c r="C6750" s="1">
        <v>7738</v>
      </c>
      <c r="D6750" s="1">
        <f>GAS_LOAD!K6750</f>
        <v>3.2988161650000003</v>
      </c>
      <c r="E6750" s="1">
        <f>GAS_LOAD!L6750</f>
        <v>4.9482242474999998</v>
      </c>
      <c r="F6750" s="1">
        <f t="shared" si="209"/>
        <v>114.15525114155251</v>
      </c>
      <c r="G6750" s="1">
        <v>0</v>
      </c>
      <c r="H6750" s="19">
        <v>0</v>
      </c>
      <c r="I6750" s="1">
        <f>WIND!B6750</f>
        <v>586.3125</v>
      </c>
      <c r="J6750" s="1">
        <f>WIND!C6750</f>
        <v>49.6875</v>
      </c>
      <c r="K6750" s="19">
        <v>0</v>
      </c>
      <c r="L6750" s="21">
        <v>0</v>
      </c>
      <c r="M6750" s="5">
        <v>932</v>
      </c>
      <c r="N6750" s="5">
        <v>0</v>
      </c>
      <c r="O6750" s="22">
        <v>0</v>
      </c>
      <c r="P6750" s="1">
        <v>288</v>
      </c>
      <c r="Q6750" s="22">
        <v>0</v>
      </c>
      <c r="R6750" s="22">
        <v>0</v>
      </c>
      <c r="S6750" s="20">
        <v>0</v>
      </c>
    </row>
    <row r="6751" spans="1:19" ht="15" customHeight="1" x14ac:dyDescent="0.35">
      <c r="A6751" s="2">
        <f t="shared" si="208"/>
        <v>46488</v>
      </c>
      <c r="B6751" s="3">
        <v>260.20833333333297</v>
      </c>
      <c r="C6751" s="1">
        <v>7818</v>
      </c>
      <c r="D6751" s="1">
        <f>GAS_LOAD!K6751</f>
        <v>3.2988161650000003</v>
      </c>
      <c r="E6751" s="1">
        <f>GAS_LOAD!L6751</f>
        <v>4.9482242474999998</v>
      </c>
      <c r="F6751" s="1">
        <f t="shared" si="209"/>
        <v>114.15525114155251</v>
      </c>
      <c r="G6751" s="1">
        <v>0</v>
      </c>
      <c r="H6751" s="19">
        <v>0</v>
      </c>
      <c r="I6751" s="1">
        <f>WIND!B6751</f>
        <v>589.078125</v>
      </c>
      <c r="J6751" s="1">
        <f>WIND!C6751</f>
        <v>49.921875</v>
      </c>
      <c r="K6751" s="19">
        <v>0</v>
      </c>
      <c r="L6751" s="21">
        <v>0</v>
      </c>
      <c r="M6751" s="5">
        <v>932</v>
      </c>
      <c r="N6751" s="5">
        <v>0</v>
      </c>
      <c r="O6751" s="22">
        <v>0</v>
      </c>
      <c r="P6751" s="1">
        <v>304</v>
      </c>
      <c r="Q6751" s="22">
        <v>0</v>
      </c>
      <c r="R6751" s="22">
        <v>0</v>
      </c>
      <c r="S6751" s="20">
        <v>0</v>
      </c>
    </row>
    <row r="6752" spans="1:19" ht="15" customHeight="1" x14ac:dyDescent="0.35">
      <c r="A6752" s="2">
        <f t="shared" si="208"/>
        <v>46488</v>
      </c>
      <c r="B6752" s="3">
        <v>260.24999999999898</v>
      </c>
      <c r="C6752" s="1">
        <v>8042</v>
      </c>
      <c r="D6752" s="1">
        <f>GAS_LOAD!K6752</f>
        <v>3.2988161650000003</v>
      </c>
      <c r="E6752" s="1">
        <f>GAS_LOAD!L6752</f>
        <v>4.9482242474999998</v>
      </c>
      <c r="F6752" s="1">
        <f t="shared" si="209"/>
        <v>114.15525114155251</v>
      </c>
      <c r="G6752" s="1">
        <v>0</v>
      </c>
      <c r="H6752" s="19">
        <v>0</v>
      </c>
      <c r="I6752" s="1">
        <f>WIND!B6752</f>
        <v>569.71875</v>
      </c>
      <c r="J6752" s="1">
        <f>WIND!C6752</f>
        <v>48.28125</v>
      </c>
      <c r="K6752" s="19">
        <v>0</v>
      </c>
      <c r="L6752" s="21">
        <v>0</v>
      </c>
      <c r="M6752" s="5">
        <v>932</v>
      </c>
      <c r="N6752" s="5">
        <v>0</v>
      </c>
      <c r="O6752" s="22">
        <v>0</v>
      </c>
      <c r="P6752" s="1">
        <v>321</v>
      </c>
      <c r="Q6752" s="22">
        <v>0</v>
      </c>
      <c r="R6752" s="22">
        <v>0</v>
      </c>
      <c r="S6752" s="20">
        <v>0</v>
      </c>
    </row>
    <row r="6753" spans="1:19" ht="15" customHeight="1" x14ac:dyDescent="0.35">
      <c r="A6753" s="2">
        <f t="shared" si="208"/>
        <v>46488</v>
      </c>
      <c r="B6753" s="3">
        <v>260.291666666666</v>
      </c>
      <c r="C6753" s="1">
        <v>8119</v>
      </c>
      <c r="D6753" s="1">
        <f>GAS_LOAD!K6753</f>
        <v>3.2988161650000003</v>
      </c>
      <c r="E6753" s="1">
        <f>GAS_LOAD!L6753</f>
        <v>4.9482242474999998</v>
      </c>
      <c r="F6753" s="1">
        <f t="shared" si="209"/>
        <v>114.15525114155251</v>
      </c>
      <c r="G6753" s="1">
        <v>111</v>
      </c>
      <c r="H6753" s="19">
        <v>0</v>
      </c>
      <c r="I6753" s="1">
        <f>WIND!B6753</f>
        <v>550.359375</v>
      </c>
      <c r="J6753" s="1">
        <f>WIND!C6753</f>
        <v>46.640625</v>
      </c>
      <c r="K6753" s="19">
        <v>0</v>
      </c>
      <c r="L6753" s="21">
        <v>0</v>
      </c>
      <c r="M6753" s="5">
        <v>932</v>
      </c>
      <c r="N6753" s="5">
        <v>0</v>
      </c>
      <c r="O6753" s="22">
        <v>0</v>
      </c>
      <c r="P6753" s="1">
        <v>335</v>
      </c>
      <c r="Q6753" s="22">
        <v>0</v>
      </c>
      <c r="R6753" s="22">
        <v>0</v>
      </c>
      <c r="S6753" s="20">
        <v>0</v>
      </c>
    </row>
    <row r="6754" spans="1:19" ht="15" customHeight="1" x14ac:dyDescent="0.35">
      <c r="A6754" s="2">
        <f t="shared" si="208"/>
        <v>46488</v>
      </c>
      <c r="B6754" s="3">
        <v>260.33333333333297</v>
      </c>
      <c r="C6754" s="1">
        <v>8583</v>
      </c>
      <c r="D6754" s="1">
        <f>GAS_LOAD!K6754</f>
        <v>3.2988161650000003</v>
      </c>
      <c r="E6754" s="1">
        <f>GAS_LOAD!L6754</f>
        <v>4.9482242474999998</v>
      </c>
      <c r="F6754" s="1">
        <f t="shared" si="209"/>
        <v>114.15525114155251</v>
      </c>
      <c r="G6754" s="1">
        <v>1293</v>
      </c>
      <c r="H6754" s="19">
        <v>0</v>
      </c>
      <c r="I6754" s="1">
        <f>WIND!B6754</f>
        <v>474.765625</v>
      </c>
      <c r="J6754" s="1">
        <f>WIND!C6754</f>
        <v>40.234375</v>
      </c>
      <c r="K6754" s="19">
        <v>0</v>
      </c>
      <c r="L6754" s="21">
        <v>0</v>
      </c>
      <c r="M6754" s="5">
        <v>932</v>
      </c>
      <c r="N6754" s="5">
        <v>1030</v>
      </c>
      <c r="O6754" s="22">
        <v>0</v>
      </c>
      <c r="P6754" s="1">
        <v>341</v>
      </c>
      <c r="Q6754" s="22">
        <v>0</v>
      </c>
      <c r="R6754" s="22">
        <v>0</v>
      </c>
      <c r="S6754" s="20">
        <v>0</v>
      </c>
    </row>
    <row r="6755" spans="1:19" ht="15" customHeight="1" x14ac:dyDescent="0.35">
      <c r="A6755" s="2">
        <f t="shared" si="208"/>
        <v>46488</v>
      </c>
      <c r="B6755" s="3">
        <v>260.37499999999898</v>
      </c>
      <c r="C6755" s="1">
        <v>8936</v>
      </c>
      <c r="D6755" s="1">
        <f>GAS_LOAD!K6755</f>
        <v>3.2988161650000003</v>
      </c>
      <c r="E6755" s="1">
        <f>GAS_LOAD!L6755</f>
        <v>4.9482242474999998</v>
      </c>
      <c r="F6755" s="1">
        <f t="shared" si="209"/>
        <v>114.15525114155251</v>
      </c>
      <c r="G6755" s="1">
        <v>3327</v>
      </c>
      <c r="H6755" s="19">
        <v>0</v>
      </c>
      <c r="I6755" s="1">
        <f>WIND!B6755</f>
        <v>457.25</v>
      </c>
      <c r="J6755" s="1">
        <f>WIND!C6755</f>
        <v>38.75</v>
      </c>
      <c r="K6755" s="19">
        <v>0</v>
      </c>
      <c r="L6755" s="21">
        <v>0</v>
      </c>
      <c r="M6755" s="5">
        <v>932</v>
      </c>
      <c r="N6755" s="5">
        <v>0</v>
      </c>
      <c r="O6755" s="22">
        <v>0</v>
      </c>
      <c r="P6755" s="1">
        <v>336</v>
      </c>
      <c r="Q6755" s="22">
        <v>0</v>
      </c>
      <c r="R6755" s="22">
        <v>0</v>
      </c>
      <c r="S6755" s="20">
        <v>0</v>
      </c>
    </row>
    <row r="6756" spans="1:19" ht="15" customHeight="1" x14ac:dyDescent="0.35">
      <c r="A6756" s="2">
        <f t="shared" si="208"/>
        <v>46488</v>
      </c>
      <c r="B6756" s="3">
        <v>260.416666666666</v>
      </c>
      <c r="C6756" s="1">
        <v>8945</v>
      </c>
      <c r="D6756" s="1">
        <f>GAS_LOAD!K6756</f>
        <v>3.2988161650000003</v>
      </c>
      <c r="E6756" s="1">
        <f>GAS_LOAD!L6756</f>
        <v>4.9482242474999998</v>
      </c>
      <c r="F6756" s="1">
        <f t="shared" si="209"/>
        <v>114.15525114155251</v>
      </c>
      <c r="G6756" s="1">
        <v>5562</v>
      </c>
      <c r="H6756" s="19">
        <v>0</v>
      </c>
      <c r="I6756" s="1">
        <f>WIND!B6756</f>
        <v>461.859375</v>
      </c>
      <c r="J6756" s="1">
        <f>WIND!C6756</f>
        <v>39.140625</v>
      </c>
      <c r="K6756" s="19">
        <v>0</v>
      </c>
      <c r="L6756" s="21">
        <v>0</v>
      </c>
      <c r="M6756" s="5">
        <v>932</v>
      </c>
      <c r="N6756" s="5">
        <v>0</v>
      </c>
      <c r="O6756" s="22">
        <v>0</v>
      </c>
      <c r="P6756" s="1">
        <v>330</v>
      </c>
      <c r="Q6756" s="22">
        <v>0</v>
      </c>
      <c r="R6756" s="22">
        <v>0</v>
      </c>
      <c r="S6756" s="20">
        <v>0</v>
      </c>
    </row>
    <row r="6757" spans="1:19" ht="15" customHeight="1" x14ac:dyDescent="0.35">
      <c r="A6757" s="2">
        <f t="shared" si="208"/>
        <v>46488</v>
      </c>
      <c r="B6757" s="3">
        <v>260.45833333333297</v>
      </c>
      <c r="C6757" s="1">
        <v>8877</v>
      </c>
      <c r="D6757" s="1">
        <f>GAS_LOAD!K6757</f>
        <v>3.2988161650000003</v>
      </c>
      <c r="E6757" s="1">
        <f>GAS_LOAD!L6757</f>
        <v>4.9482242474999998</v>
      </c>
      <c r="F6757" s="1">
        <f t="shared" si="209"/>
        <v>114.15525114155251</v>
      </c>
      <c r="G6757" s="1">
        <v>7065</v>
      </c>
      <c r="H6757" s="19">
        <v>0</v>
      </c>
      <c r="I6757" s="1">
        <f>WIND!B6757</f>
        <v>464.625</v>
      </c>
      <c r="J6757" s="1">
        <f>WIND!C6757</f>
        <v>39.375</v>
      </c>
      <c r="K6757" s="19">
        <v>0</v>
      </c>
      <c r="L6757" s="21">
        <v>0</v>
      </c>
      <c r="M6757" s="5">
        <v>932</v>
      </c>
      <c r="N6757" s="5">
        <v>0</v>
      </c>
      <c r="O6757" s="22">
        <v>0</v>
      </c>
      <c r="P6757" s="1">
        <v>329</v>
      </c>
      <c r="Q6757" s="22">
        <v>0</v>
      </c>
      <c r="R6757" s="22">
        <v>0</v>
      </c>
      <c r="S6757" s="20">
        <v>0</v>
      </c>
    </row>
    <row r="6758" spans="1:19" ht="15" customHeight="1" x14ac:dyDescent="0.35">
      <c r="A6758" s="2">
        <f t="shared" si="208"/>
        <v>46488</v>
      </c>
      <c r="B6758" s="3">
        <v>260.49999999999898</v>
      </c>
      <c r="C6758" s="1">
        <v>8999</v>
      </c>
      <c r="D6758" s="1">
        <f>GAS_LOAD!K6758</f>
        <v>3.2988161650000003</v>
      </c>
      <c r="E6758" s="1">
        <f>GAS_LOAD!L6758</f>
        <v>4.9482242474999998</v>
      </c>
      <c r="F6758" s="1">
        <f t="shared" si="209"/>
        <v>114.15525114155251</v>
      </c>
      <c r="G6758" s="1">
        <v>7953</v>
      </c>
      <c r="H6758" s="19">
        <v>0</v>
      </c>
      <c r="I6758" s="1">
        <f>WIND!B6758</f>
        <v>557.734375</v>
      </c>
      <c r="J6758" s="1">
        <f>WIND!C6758</f>
        <v>47.265625</v>
      </c>
      <c r="K6758" s="19">
        <v>0</v>
      </c>
      <c r="L6758" s="21">
        <v>0</v>
      </c>
      <c r="M6758" s="5">
        <v>932</v>
      </c>
      <c r="N6758" s="5">
        <v>0</v>
      </c>
      <c r="O6758" s="22">
        <v>0</v>
      </c>
      <c r="P6758" s="1">
        <v>327</v>
      </c>
      <c r="Q6758" s="22">
        <v>0</v>
      </c>
      <c r="R6758" s="22">
        <v>0</v>
      </c>
      <c r="S6758" s="20">
        <v>0</v>
      </c>
    </row>
    <row r="6759" spans="1:19" ht="15" customHeight="1" x14ac:dyDescent="0.35">
      <c r="A6759" s="2">
        <f t="shared" si="208"/>
        <v>46488</v>
      </c>
      <c r="B6759" s="3">
        <v>260.541666666666</v>
      </c>
      <c r="C6759" s="1">
        <v>8394</v>
      </c>
      <c r="D6759" s="1">
        <f>GAS_LOAD!K6759</f>
        <v>3.2988161650000003</v>
      </c>
      <c r="E6759" s="1">
        <f>GAS_LOAD!L6759</f>
        <v>4.9482242474999998</v>
      </c>
      <c r="F6759" s="1">
        <f t="shared" si="209"/>
        <v>114.15525114155251</v>
      </c>
      <c r="G6759" s="1">
        <v>8328</v>
      </c>
      <c r="H6759" s="19">
        <v>0</v>
      </c>
      <c r="I6759" s="1">
        <f>WIND!B6759</f>
        <v>571.5625</v>
      </c>
      <c r="J6759" s="1">
        <f>WIND!C6759</f>
        <v>48.4375</v>
      </c>
      <c r="K6759" s="19">
        <v>0</v>
      </c>
      <c r="L6759" s="21">
        <v>0</v>
      </c>
      <c r="M6759" s="5">
        <v>932</v>
      </c>
      <c r="N6759" s="5">
        <v>0</v>
      </c>
      <c r="O6759" s="22">
        <v>0</v>
      </c>
      <c r="P6759" s="1">
        <v>321</v>
      </c>
      <c r="Q6759" s="22">
        <v>0</v>
      </c>
      <c r="R6759" s="22">
        <v>0</v>
      </c>
      <c r="S6759" s="20">
        <v>0</v>
      </c>
    </row>
    <row r="6760" spans="1:19" ht="15" customHeight="1" x14ac:dyDescent="0.35">
      <c r="A6760" s="2">
        <f t="shared" si="208"/>
        <v>46488</v>
      </c>
      <c r="B6760" s="3">
        <v>260.58333333333297</v>
      </c>
      <c r="C6760" s="1">
        <v>7837</v>
      </c>
      <c r="D6760" s="1">
        <f>GAS_LOAD!K6760</f>
        <v>3.2988161650000003</v>
      </c>
      <c r="E6760" s="1">
        <f>GAS_LOAD!L6760</f>
        <v>4.9482242474999998</v>
      </c>
      <c r="F6760" s="1">
        <f t="shared" si="209"/>
        <v>114.15525114155251</v>
      </c>
      <c r="G6760" s="1">
        <v>8118</v>
      </c>
      <c r="H6760" s="19">
        <v>0</v>
      </c>
      <c r="I6760" s="1">
        <f>WIND!B6760</f>
        <v>625.953125</v>
      </c>
      <c r="J6760" s="1">
        <f>WIND!C6760</f>
        <v>53.046875</v>
      </c>
      <c r="K6760" s="19">
        <v>0</v>
      </c>
      <c r="L6760" s="21">
        <v>0</v>
      </c>
      <c r="M6760" s="5">
        <v>932</v>
      </c>
      <c r="N6760" s="5">
        <v>0</v>
      </c>
      <c r="O6760" s="22">
        <v>0</v>
      </c>
      <c r="P6760" s="1">
        <v>318</v>
      </c>
      <c r="Q6760" s="22">
        <v>0</v>
      </c>
      <c r="R6760" s="22">
        <v>0</v>
      </c>
      <c r="S6760" s="20">
        <v>0</v>
      </c>
    </row>
    <row r="6761" spans="1:19" ht="15" customHeight="1" x14ac:dyDescent="0.35">
      <c r="A6761" s="2">
        <f t="shared" si="208"/>
        <v>46488</v>
      </c>
      <c r="B6761" s="3">
        <v>260.62499999999898</v>
      </c>
      <c r="C6761" s="1">
        <v>7429</v>
      </c>
      <c r="D6761" s="1">
        <f>GAS_LOAD!K6761</f>
        <v>3.2988161650000003</v>
      </c>
      <c r="E6761" s="1">
        <f>GAS_LOAD!L6761</f>
        <v>4.9482242474999998</v>
      </c>
      <c r="F6761" s="1">
        <f t="shared" si="209"/>
        <v>114.15525114155251</v>
      </c>
      <c r="G6761" s="1">
        <v>7518</v>
      </c>
      <c r="H6761" s="19">
        <v>0</v>
      </c>
      <c r="I6761" s="1">
        <f>WIND!B6761</f>
        <v>590</v>
      </c>
      <c r="J6761" s="1">
        <f>WIND!C6761</f>
        <v>50</v>
      </c>
      <c r="K6761" s="19">
        <v>0</v>
      </c>
      <c r="L6761" s="21">
        <v>0</v>
      </c>
      <c r="M6761" s="5">
        <v>932</v>
      </c>
      <c r="N6761" s="5">
        <v>0</v>
      </c>
      <c r="O6761" s="22">
        <v>0</v>
      </c>
      <c r="P6761" s="1">
        <v>313</v>
      </c>
      <c r="Q6761" s="22">
        <v>0</v>
      </c>
      <c r="R6761" s="22">
        <v>0</v>
      </c>
      <c r="S6761" s="20">
        <v>0</v>
      </c>
    </row>
    <row r="6762" spans="1:19" ht="15" customHeight="1" x14ac:dyDescent="0.35">
      <c r="A6762" s="2">
        <f t="shared" si="208"/>
        <v>46488</v>
      </c>
      <c r="B6762" s="3">
        <v>260.666666666666</v>
      </c>
      <c r="C6762" s="1">
        <v>7191</v>
      </c>
      <c r="D6762" s="1">
        <f>GAS_LOAD!K6762</f>
        <v>3.2988161650000003</v>
      </c>
      <c r="E6762" s="1">
        <f>GAS_LOAD!L6762</f>
        <v>4.9482242474999998</v>
      </c>
      <c r="F6762" s="1">
        <f t="shared" si="209"/>
        <v>114.15525114155251</v>
      </c>
      <c r="G6762" s="1">
        <v>6318</v>
      </c>
      <c r="H6762" s="19">
        <v>0</v>
      </c>
      <c r="I6762" s="1">
        <f>WIND!B6762</f>
        <v>531.921875</v>
      </c>
      <c r="J6762" s="1">
        <f>WIND!C6762</f>
        <v>45.078125</v>
      </c>
      <c r="K6762" s="19">
        <v>0</v>
      </c>
      <c r="L6762" s="21">
        <v>0</v>
      </c>
      <c r="M6762" s="5">
        <v>932</v>
      </c>
      <c r="N6762" s="5">
        <v>0</v>
      </c>
      <c r="O6762" s="22">
        <v>0</v>
      </c>
      <c r="P6762" s="1">
        <v>316</v>
      </c>
      <c r="Q6762" s="22">
        <v>0</v>
      </c>
      <c r="R6762" s="22">
        <v>0</v>
      </c>
      <c r="S6762" s="20">
        <v>0</v>
      </c>
    </row>
    <row r="6763" spans="1:19" ht="15" customHeight="1" x14ac:dyDescent="0.35">
      <c r="A6763" s="2">
        <f t="shared" ref="A6763:A6826" si="210">A6739+1</f>
        <v>46488</v>
      </c>
      <c r="B6763" s="3">
        <v>260.70833333333297</v>
      </c>
      <c r="C6763" s="1">
        <v>7184</v>
      </c>
      <c r="D6763" s="1">
        <f>GAS_LOAD!K6763</f>
        <v>3.2988161650000003</v>
      </c>
      <c r="E6763" s="1">
        <f>GAS_LOAD!L6763</f>
        <v>4.9482242474999998</v>
      </c>
      <c r="F6763" s="1">
        <f t="shared" si="209"/>
        <v>114.15525114155251</v>
      </c>
      <c r="G6763" s="1">
        <v>4713</v>
      </c>
      <c r="H6763" s="19">
        <v>0</v>
      </c>
      <c r="I6763" s="1">
        <f>WIND!B6763</f>
        <v>527.3125</v>
      </c>
      <c r="J6763" s="1">
        <f>WIND!C6763</f>
        <v>44.6875</v>
      </c>
      <c r="K6763" s="19">
        <v>0</v>
      </c>
      <c r="L6763" s="21">
        <v>0</v>
      </c>
      <c r="M6763" s="5">
        <v>932</v>
      </c>
      <c r="N6763" s="5">
        <v>0</v>
      </c>
      <c r="O6763" s="22">
        <v>0</v>
      </c>
      <c r="P6763" s="1">
        <v>315</v>
      </c>
      <c r="Q6763" s="22">
        <v>0</v>
      </c>
      <c r="R6763" s="22">
        <v>0</v>
      </c>
      <c r="S6763" s="20">
        <v>0</v>
      </c>
    </row>
    <row r="6764" spans="1:19" ht="15" customHeight="1" x14ac:dyDescent="0.35">
      <c r="A6764" s="2">
        <f t="shared" si="210"/>
        <v>46488</v>
      </c>
      <c r="B6764" s="3">
        <v>260.74999999999898</v>
      </c>
      <c r="C6764" s="1">
        <v>7579</v>
      </c>
      <c r="D6764" s="1">
        <f>GAS_LOAD!K6764</f>
        <v>3.2988161650000003</v>
      </c>
      <c r="E6764" s="1">
        <f>GAS_LOAD!L6764</f>
        <v>4.9482242474999998</v>
      </c>
      <c r="F6764" s="1">
        <f t="shared" si="209"/>
        <v>114.15525114155251</v>
      </c>
      <c r="G6764" s="1">
        <v>2592</v>
      </c>
      <c r="H6764" s="19">
        <v>0</v>
      </c>
      <c r="I6764" s="1">
        <f>WIND!B6764</f>
        <v>568.796875</v>
      </c>
      <c r="J6764" s="1">
        <f>WIND!C6764</f>
        <v>48.203125</v>
      </c>
      <c r="K6764" s="19">
        <v>0</v>
      </c>
      <c r="L6764" s="21">
        <v>0</v>
      </c>
      <c r="M6764" s="5">
        <v>932</v>
      </c>
      <c r="N6764" s="5">
        <v>0</v>
      </c>
      <c r="O6764" s="22">
        <v>0</v>
      </c>
      <c r="P6764" s="1">
        <v>316</v>
      </c>
      <c r="Q6764" s="22">
        <v>0</v>
      </c>
      <c r="R6764" s="22">
        <v>0</v>
      </c>
      <c r="S6764" s="20">
        <v>0</v>
      </c>
    </row>
    <row r="6765" spans="1:19" ht="15" customHeight="1" x14ac:dyDescent="0.35">
      <c r="A6765" s="2">
        <f t="shared" si="210"/>
        <v>46488</v>
      </c>
      <c r="B6765" s="3">
        <v>260.791666666666</v>
      </c>
      <c r="C6765" s="1">
        <v>8054</v>
      </c>
      <c r="D6765" s="1">
        <f>GAS_LOAD!K6765</f>
        <v>3.2988161650000003</v>
      </c>
      <c r="E6765" s="1">
        <f>GAS_LOAD!L6765</f>
        <v>4.9482242474999998</v>
      </c>
      <c r="F6765" s="1">
        <f t="shared" si="209"/>
        <v>114.15525114155251</v>
      </c>
      <c r="G6765" s="1">
        <v>684</v>
      </c>
      <c r="H6765" s="19">
        <v>0</v>
      </c>
      <c r="I6765" s="1">
        <f>WIND!B6765</f>
        <v>579.859375</v>
      </c>
      <c r="J6765" s="1">
        <f>WIND!C6765</f>
        <v>49.140625</v>
      </c>
      <c r="K6765" s="19">
        <v>0</v>
      </c>
      <c r="L6765" s="21">
        <v>0</v>
      </c>
      <c r="M6765" s="5">
        <v>932</v>
      </c>
      <c r="N6765" s="5">
        <v>0</v>
      </c>
      <c r="O6765" s="22">
        <v>0</v>
      </c>
      <c r="P6765" s="1">
        <v>312</v>
      </c>
      <c r="Q6765" s="22">
        <v>0</v>
      </c>
      <c r="R6765" s="22">
        <v>0</v>
      </c>
      <c r="S6765" s="20">
        <v>0</v>
      </c>
    </row>
    <row r="6766" spans="1:19" ht="15" customHeight="1" x14ac:dyDescent="0.35">
      <c r="A6766" s="2">
        <f t="shared" si="210"/>
        <v>46488</v>
      </c>
      <c r="B6766" s="3">
        <v>260.83333333333297</v>
      </c>
      <c r="C6766" s="1">
        <v>8386</v>
      </c>
      <c r="D6766" s="1">
        <f>GAS_LOAD!K6766</f>
        <v>3.2988161650000003</v>
      </c>
      <c r="E6766" s="1">
        <f>GAS_LOAD!L6766</f>
        <v>4.9482242474999998</v>
      </c>
      <c r="F6766" s="1">
        <f t="shared" si="209"/>
        <v>114.15525114155251</v>
      </c>
      <c r="G6766" s="1">
        <v>33</v>
      </c>
      <c r="H6766" s="19">
        <v>0</v>
      </c>
      <c r="I6766" s="1">
        <f>WIND!B6766</f>
        <v>570.640625</v>
      </c>
      <c r="J6766" s="1">
        <f>WIND!C6766</f>
        <v>48.359375</v>
      </c>
      <c r="K6766" s="19">
        <v>0</v>
      </c>
      <c r="L6766" s="21">
        <v>0</v>
      </c>
      <c r="M6766" s="5">
        <v>932</v>
      </c>
      <c r="N6766" s="5">
        <v>0</v>
      </c>
      <c r="O6766" s="22">
        <v>0</v>
      </c>
      <c r="P6766" s="1">
        <v>315</v>
      </c>
      <c r="Q6766" s="22">
        <v>0</v>
      </c>
      <c r="R6766" s="22">
        <v>0</v>
      </c>
      <c r="S6766" s="20">
        <v>0</v>
      </c>
    </row>
    <row r="6767" spans="1:19" ht="15" customHeight="1" x14ac:dyDescent="0.35">
      <c r="A6767" s="2">
        <f t="shared" si="210"/>
        <v>46488</v>
      </c>
      <c r="B6767" s="3">
        <v>260.87499999999898</v>
      </c>
      <c r="C6767" s="1">
        <v>8455</v>
      </c>
      <c r="D6767" s="1">
        <f>GAS_LOAD!K6767</f>
        <v>3.2988161650000003</v>
      </c>
      <c r="E6767" s="1">
        <f>GAS_LOAD!L6767</f>
        <v>4.9482242474999998</v>
      </c>
      <c r="F6767" s="1">
        <f t="shared" si="209"/>
        <v>114.15525114155251</v>
      </c>
      <c r="G6767" s="1">
        <v>0</v>
      </c>
      <c r="H6767" s="19">
        <v>0</v>
      </c>
      <c r="I6767" s="1">
        <f>WIND!B6767</f>
        <v>520.859375</v>
      </c>
      <c r="J6767" s="1">
        <f>WIND!C6767</f>
        <v>44.140625</v>
      </c>
      <c r="K6767" s="19">
        <v>0</v>
      </c>
      <c r="L6767" s="21">
        <v>0</v>
      </c>
      <c r="M6767" s="5">
        <v>932</v>
      </c>
      <c r="N6767" s="5">
        <v>0</v>
      </c>
      <c r="O6767" s="22">
        <v>0</v>
      </c>
      <c r="P6767" s="1">
        <v>309</v>
      </c>
      <c r="Q6767" s="22">
        <v>0</v>
      </c>
      <c r="R6767" s="22">
        <v>0</v>
      </c>
      <c r="S6767" s="20">
        <v>0</v>
      </c>
    </row>
    <row r="6768" spans="1:19" ht="15" customHeight="1" x14ac:dyDescent="0.35">
      <c r="A6768" s="2">
        <f t="shared" si="210"/>
        <v>46488</v>
      </c>
      <c r="B6768" s="3">
        <v>260.916666666666</v>
      </c>
      <c r="C6768" s="1">
        <v>8803</v>
      </c>
      <c r="D6768" s="1">
        <f>GAS_LOAD!K6768</f>
        <v>3.2988161650000003</v>
      </c>
      <c r="E6768" s="1">
        <f>GAS_LOAD!L6768</f>
        <v>4.9482242474999998</v>
      </c>
      <c r="F6768" s="1">
        <f t="shared" si="209"/>
        <v>114.15525114155251</v>
      </c>
      <c r="G6768" s="1">
        <v>0</v>
      </c>
      <c r="H6768" s="19">
        <v>0</v>
      </c>
      <c r="I6768" s="1">
        <f>WIND!B6768</f>
        <v>403.78125</v>
      </c>
      <c r="J6768" s="1">
        <f>WIND!C6768</f>
        <v>34.21875</v>
      </c>
      <c r="K6768" s="19">
        <v>0</v>
      </c>
      <c r="L6768" s="21">
        <v>0</v>
      </c>
      <c r="M6768" s="5">
        <v>932</v>
      </c>
      <c r="N6768" s="5">
        <v>0</v>
      </c>
      <c r="O6768" s="22">
        <v>0</v>
      </c>
      <c r="P6768" s="1">
        <v>304</v>
      </c>
      <c r="Q6768" s="22">
        <v>0</v>
      </c>
      <c r="R6768" s="22">
        <v>0</v>
      </c>
      <c r="S6768" s="20">
        <v>0</v>
      </c>
    </row>
    <row r="6769" spans="1:19" ht="15" customHeight="1" x14ac:dyDescent="0.35">
      <c r="A6769" s="2">
        <f t="shared" si="210"/>
        <v>46488</v>
      </c>
      <c r="B6769" s="3">
        <v>260.95833333333297</v>
      </c>
      <c r="C6769" s="1">
        <v>9124</v>
      </c>
      <c r="D6769" s="1">
        <f>GAS_LOAD!K6769</f>
        <v>3.2988161650000003</v>
      </c>
      <c r="E6769" s="1">
        <f>GAS_LOAD!L6769</f>
        <v>4.9482242474999998</v>
      </c>
      <c r="F6769" s="1">
        <f t="shared" si="209"/>
        <v>114.15525114155251</v>
      </c>
      <c r="G6769" s="1">
        <v>0</v>
      </c>
      <c r="H6769" s="19">
        <v>0</v>
      </c>
      <c r="I6769" s="1">
        <f>WIND!B6769</f>
        <v>341.09375</v>
      </c>
      <c r="J6769" s="1">
        <f>WIND!C6769</f>
        <v>28.90625</v>
      </c>
      <c r="K6769" s="19">
        <v>0</v>
      </c>
      <c r="L6769" s="21">
        <v>0</v>
      </c>
      <c r="M6769" s="5">
        <v>932</v>
      </c>
      <c r="N6769" s="5">
        <v>0</v>
      </c>
      <c r="O6769" s="22">
        <v>0</v>
      </c>
      <c r="P6769" s="1">
        <v>283</v>
      </c>
      <c r="Q6769" s="22">
        <v>0</v>
      </c>
      <c r="R6769" s="22">
        <v>0</v>
      </c>
      <c r="S6769" s="20">
        <v>0</v>
      </c>
    </row>
    <row r="6770" spans="1:19" ht="15" customHeight="1" x14ac:dyDescent="0.35">
      <c r="A6770" s="2">
        <f t="shared" si="210"/>
        <v>46489</v>
      </c>
      <c r="B6770" s="3">
        <v>260.99999999999898</v>
      </c>
      <c r="C6770" s="1">
        <v>8719</v>
      </c>
      <c r="D6770" s="1">
        <f>GAS_LOAD!K6770</f>
        <v>3.293366596666667</v>
      </c>
      <c r="E6770" s="1">
        <f>GAS_LOAD!L6770</f>
        <v>4.9400498949999996</v>
      </c>
      <c r="F6770" s="1">
        <f t="shared" si="209"/>
        <v>114.15525114155251</v>
      </c>
      <c r="G6770" s="1">
        <v>0</v>
      </c>
      <c r="H6770" s="19">
        <v>0</v>
      </c>
      <c r="I6770" s="1">
        <f>WIND!B6770</f>
        <v>361.375</v>
      </c>
      <c r="J6770" s="1">
        <f>WIND!C6770</f>
        <v>30.625</v>
      </c>
      <c r="K6770" s="19">
        <v>0</v>
      </c>
      <c r="L6770" s="21">
        <v>0</v>
      </c>
      <c r="M6770" s="5">
        <v>932</v>
      </c>
      <c r="N6770" s="5">
        <v>1912</v>
      </c>
      <c r="O6770" s="22">
        <v>0</v>
      </c>
      <c r="P6770" s="1">
        <v>281</v>
      </c>
      <c r="Q6770" s="22">
        <v>0</v>
      </c>
      <c r="R6770" s="22">
        <v>0</v>
      </c>
      <c r="S6770" s="20">
        <v>0</v>
      </c>
    </row>
    <row r="6771" spans="1:19" ht="15" customHeight="1" x14ac:dyDescent="0.35">
      <c r="A6771" s="2">
        <f t="shared" si="210"/>
        <v>46489</v>
      </c>
      <c r="B6771" s="3">
        <v>261.041666666666</v>
      </c>
      <c r="C6771" s="1">
        <v>8451</v>
      </c>
      <c r="D6771" s="1">
        <f>GAS_LOAD!K6771</f>
        <v>3.293366596666667</v>
      </c>
      <c r="E6771" s="1">
        <f>GAS_LOAD!L6771</f>
        <v>4.9400498949999996</v>
      </c>
      <c r="F6771" s="1">
        <f t="shared" si="209"/>
        <v>114.15525114155251</v>
      </c>
      <c r="G6771" s="1">
        <v>0</v>
      </c>
      <c r="H6771" s="19">
        <v>0</v>
      </c>
      <c r="I6771" s="1">
        <f>WIND!B6771</f>
        <v>330.953125</v>
      </c>
      <c r="J6771" s="1">
        <f>WIND!C6771</f>
        <v>28.046875</v>
      </c>
      <c r="K6771" s="19">
        <v>0</v>
      </c>
      <c r="L6771" s="21">
        <v>0</v>
      </c>
      <c r="M6771" s="5">
        <v>932</v>
      </c>
      <c r="N6771" s="5">
        <v>1677</v>
      </c>
      <c r="O6771" s="22">
        <v>0</v>
      </c>
      <c r="P6771" s="1">
        <v>281</v>
      </c>
      <c r="Q6771" s="22">
        <v>0</v>
      </c>
      <c r="R6771" s="22">
        <v>0</v>
      </c>
      <c r="S6771" s="20">
        <v>0</v>
      </c>
    </row>
    <row r="6772" spans="1:19" ht="15" customHeight="1" x14ac:dyDescent="0.35">
      <c r="A6772" s="2">
        <f t="shared" si="210"/>
        <v>46489</v>
      </c>
      <c r="B6772" s="3">
        <v>261.08333333333297</v>
      </c>
      <c r="C6772" s="1">
        <v>8213</v>
      </c>
      <c r="D6772" s="1">
        <f>GAS_LOAD!K6772</f>
        <v>3.293366596666667</v>
      </c>
      <c r="E6772" s="1">
        <f>GAS_LOAD!L6772</f>
        <v>4.9400498949999996</v>
      </c>
      <c r="F6772" s="1">
        <f t="shared" si="209"/>
        <v>114.15525114155251</v>
      </c>
      <c r="G6772" s="1">
        <v>0</v>
      </c>
      <c r="H6772" s="19">
        <v>0</v>
      </c>
      <c r="I6772" s="1">
        <f>WIND!B6772</f>
        <v>247.0625</v>
      </c>
      <c r="J6772" s="1">
        <f>WIND!C6772</f>
        <v>20.9375</v>
      </c>
      <c r="K6772" s="19">
        <v>0</v>
      </c>
      <c r="L6772" s="21">
        <v>0</v>
      </c>
      <c r="M6772" s="5">
        <v>932</v>
      </c>
      <c r="N6772" s="5">
        <v>1530</v>
      </c>
      <c r="O6772" s="22">
        <v>0</v>
      </c>
      <c r="P6772" s="1">
        <v>281</v>
      </c>
      <c r="Q6772" s="22">
        <v>0</v>
      </c>
      <c r="R6772" s="22">
        <v>0</v>
      </c>
      <c r="S6772" s="20">
        <v>0</v>
      </c>
    </row>
    <row r="6773" spans="1:19" ht="15" customHeight="1" x14ac:dyDescent="0.35">
      <c r="A6773" s="2">
        <f t="shared" si="210"/>
        <v>46489</v>
      </c>
      <c r="B6773" s="3">
        <v>261.12499999999898</v>
      </c>
      <c r="C6773" s="1">
        <v>7890</v>
      </c>
      <c r="D6773" s="1">
        <f>GAS_LOAD!K6773</f>
        <v>3.293366596666667</v>
      </c>
      <c r="E6773" s="1">
        <f>GAS_LOAD!L6773</f>
        <v>4.9400498949999996</v>
      </c>
      <c r="F6773" s="1">
        <f t="shared" si="209"/>
        <v>114.15525114155251</v>
      </c>
      <c r="G6773" s="1">
        <v>0</v>
      </c>
      <c r="H6773" s="19">
        <v>0</v>
      </c>
      <c r="I6773" s="1">
        <f>WIND!B6773</f>
        <v>241.53125</v>
      </c>
      <c r="J6773" s="1">
        <f>WIND!C6773</f>
        <v>20.46875</v>
      </c>
      <c r="K6773" s="19">
        <v>0</v>
      </c>
      <c r="L6773" s="21">
        <v>0</v>
      </c>
      <c r="M6773" s="5">
        <v>932</v>
      </c>
      <c r="N6773" s="5">
        <v>0</v>
      </c>
      <c r="O6773" s="22">
        <v>0</v>
      </c>
      <c r="P6773" s="1">
        <v>285</v>
      </c>
      <c r="Q6773" s="22">
        <v>0</v>
      </c>
      <c r="R6773" s="22">
        <v>0</v>
      </c>
      <c r="S6773" s="20">
        <v>0</v>
      </c>
    </row>
    <row r="6774" spans="1:19" ht="15" customHeight="1" x14ac:dyDescent="0.35">
      <c r="A6774" s="2">
        <f t="shared" si="210"/>
        <v>46489</v>
      </c>
      <c r="B6774" s="3">
        <v>261.166666666666</v>
      </c>
      <c r="C6774" s="1">
        <v>7908</v>
      </c>
      <c r="D6774" s="1">
        <f>GAS_LOAD!K6774</f>
        <v>3.293366596666667</v>
      </c>
      <c r="E6774" s="1">
        <f>GAS_LOAD!L6774</f>
        <v>4.9400498949999996</v>
      </c>
      <c r="F6774" s="1">
        <f t="shared" si="209"/>
        <v>114.15525114155251</v>
      </c>
      <c r="G6774" s="1">
        <v>0</v>
      </c>
      <c r="H6774" s="19">
        <v>0</v>
      </c>
      <c r="I6774" s="1">
        <f>WIND!B6774</f>
        <v>188.0625</v>
      </c>
      <c r="J6774" s="1">
        <f>WIND!C6774</f>
        <v>15.9375</v>
      </c>
      <c r="K6774" s="19">
        <v>0</v>
      </c>
      <c r="L6774" s="21">
        <v>0</v>
      </c>
      <c r="M6774" s="5">
        <v>932</v>
      </c>
      <c r="N6774" s="5">
        <v>0</v>
      </c>
      <c r="O6774" s="22">
        <v>0</v>
      </c>
      <c r="P6774" s="1">
        <v>294</v>
      </c>
      <c r="Q6774" s="22">
        <v>0</v>
      </c>
      <c r="R6774" s="22">
        <v>0</v>
      </c>
      <c r="S6774" s="20">
        <v>0</v>
      </c>
    </row>
    <row r="6775" spans="1:19" ht="15" customHeight="1" x14ac:dyDescent="0.35">
      <c r="A6775" s="2">
        <f t="shared" si="210"/>
        <v>46489</v>
      </c>
      <c r="B6775" s="3">
        <v>261.20833333333297</v>
      </c>
      <c r="C6775" s="1">
        <v>8537</v>
      </c>
      <c r="D6775" s="1">
        <f>GAS_LOAD!K6775</f>
        <v>3.293366596666667</v>
      </c>
      <c r="E6775" s="1">
        <f>GAS_LOAD!L6775</f>
        <v>4.9400498949999996</v>
      </c>
      <c r="F6775" s="1">
        <f t="shared" si="209"/>
        <v>114.15525114155251</v>
      </c>
      <c r="G6775" s="1">
        <v>0</v>
      </c>
      <c r="H6775" s="19">
        <v>0</v>
      </c>
      <c r="I6775" s="1">
        <f>WIND!B6775</f>
        <v>183.453125</v>
      </c>
      <c r="J6775" s="1">
        <f>WIND!C6775</f>
        <v>15.546875</v>
      </c>
      <c r="K6775" s="19">
        <v>0</v>
      </c>
      <c r="L6775" s="21">
        <v>0</v>
      </c>
      <c r="M6775" s="5">
        <v>932</v>
      </c>
      <c r="N6775" s="5">
        <v>1890</v>
      </c>
      <c r="O6775" s="22">
        <v>0</v>
      </c>
      <c r="P6775" s="1">
        <v>314</v>
      </c>
      <c r="Q6775" s="22">
        <v>0</v>
      </c>
      <c r="R6775" s="22">
        <v>0</v>
      </c>
      <c r="S6775" s="20">
        <v>0</v>
      </c>
    </row>
    <row r="6776" spans="1:19" ht="15" customHeight="1" x14ac:dyDescent="0.35">
      <c r="A6776" s="2">
        <f t="shared" si="210"/>
        <v>46489</v>
      </c>
      <c r="B6776" s="3">
        <v>261.24999999999898</v>
      </c>
      <c r="C6776" s="1">
        <v>9681</v>
      </c>
      <c r="D6776" s="1">
        <f>GAS_LOAD!K6776</f>
        <v>3.293366596666667</v>
      </c>
      <c r="E6776" s="1">
        <f>GAS_LOAD!L6776</f>
        <v>4.9400498949999996</v>
      </c>
      <c r="F6776" s="1">
        <f t="shared" si="209"/>
        <v>114.15525114155251</v>
      </c>
      <c r="G6776" s="1">
        <v>0</v>
      </c>
      <c r="H6776" s="19">
        <v>0</v>
      </c>
      <c r="I6776" s="1">
        <f>WIND!B6776</f>
        <v>229.546875</v>
      </c>
      <c r="J6776" s="1">
        <f>WIND!C6776</f>
        <v>19.453125</v>
      </c>
      <c r="K6776" s="19">
        <v>0</v>
      </c>
      <c r="L6776" s="21">
        <v>0</v>
      </c>
      <c r="M6776" s="5">
        <v>932</v>
      </c>
      <c r="N6776" s="5">
        <v>422</v>
      </c>
      <c r="O6776" s="22">
        <v>0</v>
      </c>
      <c r="P6776" s="1">
        <v>336</v>
      </c>
      <c r="Q6776" s="22">
        <v>0</v>
      </c>
      <c r="R6776" s="22">
        <v>0</v>
      </c>
      <c r="S6776" s="20">
        <v>0</v>
      </c>
    </row>
    <row r="6777" spans="1:19" ht="15" customHeight="1" x14ac:dyDescent="0.35">
      <c r="A6777" s="2">
        <f t="shared" si="210"/>
        <v>46489</v>
      </c>
      <c r="B6777" s="3">
        <v>261.291666666666</v>
      </c>
      <c r="C6777" s="1">
        <v>10430</v>
      </c>
      <c r="D6777" s="1">
        <f>GAS_LOAD!K6777</f>
        <v>3.293366596666667</v>
      </c>
      <c r="E6777" s="1">
        <f>GAS_LOAD!L6777</f>
        <v>4.9400498949999996</v>
      </c>
      <c r="F6777" s="1">
        <f t="shared" si="209"/>
        <v>114.15525114155251</v>
      </c>
      <c r="G6777" s="1">
        <v>105</v>
      </c>
      <c r="H6777" s="19">
        <v>0</v>
      </c>
      <c r="I6777" s="1">
        <f>WIND!B6777</f>
        <v>255.359375</v>
      </c>
      <c r="J6777" s="1">
        <f>WIND!C6777</f>
        <v>21.640625</v>
      </c>
      <c r="K6777" s="19">
        <v>0</v>
      </c>
      <c r="L6777" s="21">
        <v>0</v>
      </c>
      <c r="M6777" s="5">
        <v>932</v>
      </c>
      <c r="N6777" s="5">
        <v>2225</v>
      </c>
      <c r="O6777" s="22">
        <v>0</v>
      </c>
      <c r="P6777" s="1">
        <v>341</v>
      </c>
      <c r="Q6777" s="22">
        <v>0</v>
      </c>
      <c r="R6777" s="22">
        <v>0</v>
      </c>
      <c r="S6777" s="20">
        <v>0</v>
      </c>
    </row>
    <row r="6778" spans="1:19" ht="15" customHeight="1" x14ac:dyDescent="0.35">
      <c r="A6778" s="2">
        <f t="shared" si="210"/>
        <v>46489</v>
      </c>
      <c r="B6778" s="3">
        <v>261.33333333333297</v>
      </c>
      <c r="C6778" s="1">
        <v>10855</v>
      </c>
      <c r="D6778" s="1">
        <f>GAS_LOAD!K6778</f>
        <v>3.293366596666667</v>
      </c>
      <c r="E6778" s="1">
        <f>GAS_LOAD!L6778</f>
        <v>4.9400498949999996</v>
      </c>
      <c r="F6778" s="1">
        <f t="shared" si="209"/>
        <v>114.15525114155251</v>
      </c>
      <c r="G6778" s="1">
        <v>1110</v>
      </c>
      <c r="H6778" s="19">
        <v>0</v>
      </c>
      <c r="I6778" s="1">
        <f>WIND!B6778</f>
        <v>237.84375</v>
      </c>
      <c r="J6778" s="1">
        <f>WIND!C6778</f>
        <v>20.15625</v>
      </c>
      <c r="K6778" s="19">
        <v>0</v>
      </c>
      <c r="L6778" s="21">
        <v>0</v>
      </c>
      <c r="M6778" s="5">
        <v>932</v>
      </c>
      <c r="N6778" s="5">
        <v>2225</v>
      </c>
      <c r="O6778" s="22">
        <v>0</v>
      </c>
      <c r="P6778" s="1">
        <v>341</v>
      </c>
      <c r="Q6778" s="22">
        <v>0</v>
      </c>
      <c r="R6778" s="22">
        <v>0</v>
      </c>
      <c r="S6778" s="20">
        <v>0</v>
      </c>
    </row>
    <row r="6779" spans="1:19" ht="15" customHeight="1" x14ac:dyDescent="0.35">
      <c r="A6779" s="2">
        <f t="shared" si="210"/>
        <v>46489</v>
      </c>
      <c r="B6779" s="3">
        <v>261.37499999999898</v>
      </c>
      <c r="C6779" s="1">
        <v>10945</v>
      </c>
      <c r="D6779" s="1">
        <f>GAS_LOAD!K6779</f>
        <v>3.293366596666667</v>
      </c>
      <c r="E6779" s="1">
        <f>GAS_LOAD!L6779</f>
        <v>4.9400498949999996</v>
      </c>
      <c r="F6779" s="1">
        <f t="shared" si="209"/>
        <v>114.15525114155251</v>
      </c>
      <c r="G6779" s="1">
        <v>3072</v>
      </c>
      <c r="H6779" s="19">
        <v>0</v>
      </c>
      <c r="I6779" s="1">
        <f>WIND!B6779</f>
        <v>224.9375</v>
      </c>
      <c r="J6779" s="1">
        <f>WIND!C6779</f>
        <v>19.0625</v>
      </c>
      <c r="K6779" s="19">
        <v>0</v>
      </c>
      <c r="L6779" s="21">
        <v>0</v>
      </c>
      <c r="M6779" s="5">
        <v>932</v>
      </c>
      <c r="N6779" s="5">
        <v>666</v>
      </c>
      <c r="O6779" s="22">
        <v>0</v>
      </c>
      <c r="P6779" s="1">
        <v>337</v>
      </c>
      <c r="Q6779" s="22">
        <v>0</v>
      </c>
      <c r="R6779" s="22">
        <v>0</v>
      </c>
      <c r="S6779" s="20">
        <v>0</v>
      </c>
    </row>
    <row r="6780" spans="1:19" ht="15" customHeight="1" x14ac:dyDescent="0.35">
      <c r="A6780" s="2">
        <f t="shared" si="210"/>
        <v>46489</v>
      </c>
      <c r="B6780" s="3">
        <v>261.416666666666</v>
      </c>
      <c r="C6780" s="1">
        <v>10782</v>
      </c>
      <c r="D6780" s="1">
        <f>GAS_LOAD!K6780</f>
        <v>3.293366596666667</v>
      </c>
      <c r="E6780" s="1">
        <f>GAS_LOAD!L6780</f>
        <v>4.9400498949999996</v>
      </c>
      <c r="F6780" s="1">
        <f t="shared" si="209"/>
        <v>114.15525114155251</v>
      </c>
      <c r="G6780" s="1">
        <v>4968</v>
      </c>
      <c r="H6780" s="19">
        <v>0</v>
      </c>
      <c r="I6780" s="1">
        <f>WIND!B6780</f>
        <v>224.015625</v>
      </c>
      <c r="J6780" s="1">
        <f>WIND!C6780</f>
        <v>18.984375</v>
      </c>
      <c r="K6780" s="19">
        <v>0</v>
      </c>
      <c r="L6780" s="21">
        <v>0</v>
      </c>
      <c r="M6780" s="5">
        <v>932</v>
      </c>
      <c r="N6780" s="5">
        <v>2225</v>
      </c>
      <c r="O6780" s="22">
        <v>0</v>
      </c>
      <c r="P6780" s="1">
        <v>335</v>
      </c>
      <c r="Q6780" s="22">
        <v>0</v>
      </c>
      <c r="R6780" s="22">
        <v>0</v>
      </c>
      <c r="S6780" s="20">
        <v>0</v>
      </c>
    </row>
    <row r="6781" spans="1:19" ht="15" customHeight="1" x14ac:dyDescent="0.35">
      <c r="A6781" s="2">
        <f t="shared" si="210"/>
        <v>46489</v>
      </c>
      <c r="B6781" s="3">
        <v>261.45833333333297</v>
      </c>
      <c r="C6781" s="1">
        <v>10671</v>
      </c>
      <c r="D6781" s="1">
        <f>GAS_LOAD!K6781</f>
        <v>3.293366596666667</v>
      </c>
      <c r="E6781" s="1">
        <f>GAS_LOAD!L6781</f>
        <v>4.9400498949999996</v>
      </c>
      <c r="F6781" s="1">
        <f t="shared" si="209"/>
        <v>114.15525114155251</v>
      </c>
      <c r="G6781" s="1">
        <v>6105</v>
      </c>
      <c r="H6781" s="19">
        <v>0</v>
      </c>
      <c r="I6781" s="1">
        <f>WIND!B6781</f>
        <v>227.703125</v>
      </c>
      <c r="J6781" s="1">
        <f>WIND!C6781</f>
        <v>19.296875</v>
      </c>
      <c r="K6781" s="19">
        <v>0</v>
      </c>
      <c r="L6781" s="21">
        <v>0</v>
      </c>
      <c r="M6781" s="5">
        <v>932</v>
      </c>
      <c r="N6781" s="5">
        <v>1919</v>
      </c>
      <c r="O6781" s="22">
        <v>0</v>
      </c>
      <c r="P6781" s="1">
        <v>336</v>
      </c>
      <c r="Q6781" s="22">
        <v>0</v>
      </c>
      <c r="R6781" s="22">
        <v>0</v>
      </c>
      <c r="S6781" s="20">
        <v>0</v>
      </c>
    </row>
    <row r="6782" spans="1:19" ht="15" customHeight="1" x14ac:dyDescent="0.35">
      <c r="A6782" s="2">
        <f t="shared" si="210"/>
        <v>46489</v>
      </c>
      <c r="B6782" s="3">
        <v>261.49999999999898</v>
      </c>
      <c r="C6782" s="1">
        <v>10594</v>
      </c>
      <c r="D6782" s="1">
        <f>GAS_LOAD!K6782</f>
        <v>3.293366596666667</v>
      </c>
      <c r="E6782" s="1">
        <f>GAS_LOAD!L6782</f>
        <v>4.9400498949999996</v>
      </c>
      <c r="F6782" s="1">
        <f t="shared" si="209"/>
        <v>114.15525114155251</v>
      </c>
      <c r="G6782" s="1">
        <v>6567</v>
      </c>
      <c r="H6782" s="19">
        <v>0</v>
      </c>
      <c r="I6782" s="1">
        <f>WIND!B6782</f>
        <v>212.953125</v>
      </c>
      <c r="J6782" s="1">
        <f>WIND!C6782</f>
        <v>18.046875</v>
      </c>
      <c r="K6782" s="19">
        <v>0</v>
      </c>
      <c r="L6782" s="21">
        <v>0</v>
      </c>
      <c r="M6782" s="5">
        <v>932</v>
      </c>
      <c r="N6782" s="5">
        <v>0</v>
      </c>
      <c r="O6782" s="22">
        <v>0</v>
      </c>
      <c r="P6782" s="1">
        <v>336</v>
      </c>
      <c r="Q6782" s="22">
        <v>0</v>
      </c>
      <c r="R6782" s="22">
        <v>0</v>
      </c>
      <c r="S6782" s="20">
        <v>0</v>
      </c>
    </row>
    <row r="6783" spans="1:19" ht="15" customHeight="1" x14ac:dyDescent="0.35">
      <c r="A6783" s="2">
        <f t="shared" si="210"/>
        <v>46489</v>
      </c>
      <c r="B6783" s="3">
        <v>261.541666666666</v>
      </c>
      <c r="C6783" s="1">
        <v>10354</v>
      </c>
      <c r="D6783" s="1">
        <f>GAS_LOAD!K6783</f>
        <v>3.293366596666667</v>
      </c>
      <c r="E6783" s="1">
        <f>GAS_LOAD!L6783</f>
        <v>4.9400498949999996</v>
      </c>
      <c r="F6783" s="1">
        <f t="shared" si="209"/>
        <v>114.15525114155251</v>
      </c>
      <c r="G6783" s="1">
        <v>6798</v>
      </c>
      <c r="H6783" s="19">
        <v>0</v>
      </c>
      <c r="I6783" s="1">
        <f>WIND!B6783</f>
        <v>227.703125</v>
      </c>
      <c r="J6783" s="1">
        <f>WIND!C6783</f>
        <v>19.296875</v>
      </c>
      <c r="K6783" s="19">
        <v>0</v>
      </c>
      <c r="L6783" s="21">
        <v>0</v>
      </c>
      <c r="M6783" s="5">
        <v>932</v>
      </c>
      <c r="N6783" s="5">
        <v>0</v>
      </c>
      <c r="O6783" s="22">
        <v>0</v>
      </c>
      <c r="P6783" s="1">
        <v>334</v>
      </c>
      <c r="Q6783" s="22">
        <v>0</v>
      </c>
      <c r="R6783" s="22">
        <v>0</v>
      </c>
      <c r="S6783" s="20">
        <v>0</v>
      </c>
    </row>
    <row r="6784" spans="1:19" ht="15" customHeight="1" x14ac:dyDescent="0.35">
      <c r="A6784" s="2">
        <f t="shared" si="210"/>
        <v>46489</v>
      </c>
      <c r="B6784" s="3">
        <v>261.58333333333297</v>
      </c>
      <c r="C6784" s="1">
        <v>10030</v>
      </c>
      <c r="D6784" s="1">
        <f>GAS_LOAD!K6784</f>
        <v>3.293366596666667</v>
      </c>
      <c r="E6784" s="1">
        <f>GAS_LOAD!L6784</f>
        <v>4.9400498949999996</v>
      </c>
      <c r="F6784" s="1">
        <f t="shared" si="209"/>
        <v>114.15525114155251</v>
      </c>
      <c r="G6784" s="1">
        <v>6579</v>
      </c>
      <c r="H6784" s="19">
        <v>0</v>
      </c>
      <c r="I6784" s="1">
        <f>WIND!B6784</f>
        <v>201.890625</v>
      </c>
      <c r="J6784" s="1">
        <f>WIND!C6784</f>
        <v>17.109375</v>
      </c>
      <c r="K6784" s="19">
        <v>0</v>
      </c>
      <c r="L6784" s="21">
        <v>0</v>
      </c>
      <c r="M6784" s="5">
        <v>932</v>
      </c>
      <c r="N6784" s="5">
        <v>1230</v>
      </c>
      <c r="O6784" s="22">
        <v>0</v>
      </c>
      <c r="P6784" s="1">
        <v>334</v>
      </c>
      <c r="Q6784" s="22">
        <v>0</v>
      </c>
      <c r="R6784" s="22">
        <v>0</v>
      </c>
      <c r="S6784" s="20">
        <v>0</v>
      </c>
    </row>
    <row r="6785" spans="1:19" ht="15" customHeight="1" x14ac:dyDescent="0.35">
      <c r="A6785" s="2">
        <f t="shared" si="210"/>
        <v>46489</v>
      </c>
      <c r="B6785" s="3">
        <v>261.62499999999898</v>
      </c>
      <c r="C6785" s="1">
        <v>9627</v>
      </c>
      <c r="D6785" s="1">
        <f>GAS_LOAD!K6785</f>
        <v>3.293366596666667</v>
      </c>
      <c r="E6785" s="1">
        <f>GAS_LOAD!L6785</f>
        <v>4.9400498949999996</v>
      </c>
      <c r="F6785" s="1">
        <f t="shared" si="209"/>
        <v>114.15525114155251</v>
      </c>
      <c r="G6785" s="1">
        <v>6180</v>
      </c>
      <c r="H6785" s="19">
        <v>0</v>
      </c>
      <c r="I6785" s="1">
        <f>WIND!B6785</f>
        <v>228.625</v>
      </c>
      <c r="J6785" s="1">
        <f>WIND!C6785</f>
        <v>19.375</v>
      </c>
      <c r="K6785" s="19">
        <v>0</v>
      </c>
      <c r="L6785" s="21">
        <v>0</v>
      </c>
      <c r="M6785" s="5">
        <v>932</v>
      </c>
      <c r="N6785" s="5">
        <v>932</v>
      </c>
      <c r="O6785" s="22">
        <v>0</v>
      </c>
      <c r="P6785" s="1">
        <v>333</v>
      </c>
      <c r="Q6785" s="22">
        <v>0</v>
      </c>
      <c r="R6785" s="22">
        <v>0</v>
      </c>
      <c r="S6785" s="20">
        <v>0</v>
      </c>
    </row>
    <row r="6786" spans="1:19" ht="15" customHeight="1" x14ac:dyDescent="0.35">
      <c r="A6786" s="2">
        <f t="shared" si="210"/>
        <v>46489</v>
      </c>
      <c r="B6786" s="3">
        <v>261.666666666666</v>
      </c>
      <c r="C6786" s="1">
        <v>9334</v>
      </c>
      <c r="D6786" s="1">
        <f>GAS_LOAD!K6786</f>
        <v>3.293366596666667</v>
      </c>
      <c r="E6786" s="1">
        <f>GAS_LOAD!L6786</f>
        <v>4.9400498949999996</v>
      </c>
      <c r="F6786" s="1">
        <f t="shared" si="209"/>
        <v>114.15525114155251</v>
      </c>
      <c r="G6786" s="1">
        <v>5448</v>
      </c>
      <c r="H6786" s="19">
        <v>0</v>
      </c>
      <c r="I6786" s="1">
        <f>WIND!B6786</f>
        <v>201.890625</v>
      </c>
      <c r="J6786" s="1">
        <f>WIND!C6786</f>
        <v>17.109375</v>
      </c>
      <c r="K6786" s="19">
        <v>0</v>
      </c>
      <c r="L6786" s="21">
        <v>0</v>
      </c>
      <c r="M6786" s="5">
        <v>932</v>
      </c>
      <c r="N6786" s="5">
        <v>913</v>
      </c>
      <c r="O6786" s="22">
        <v>0</v>
      </c>
      <c r="P6786" s="1">
        <v>332</v>
      </c>
      <c r="Q6786" s="22">
        <v>0</v>
      </c>
      <c r="R6786" s="22">
        <v>0</v>
      </c>
      <c r="S6786" s="20">
        <v>0</v>
      </c>
    </row>
    <row r="6787" spans="1:19" ht="15" customHeight="1" x14ac:dyDescent="0.35">
      <c r="A6787" s="2">
        <f t="shared" si="210"/>
        <v>46489</v>
      </c>
      <c r="B6787" s="3">
        <v>261.70833333333297</v>
      </c>
      <c r="C6787" s="1">
        <v>9157</v>
      </c>
      <c r="D6787" s="1">
        <f>GAS_LOAD!K6787</f>
        <v>3.293366596666667</v>
      </c>
      <c r="E6787" s="1">
        <f>GAS_LOAD!L6787</f>
        <v>4.9400498949999996</v>
      </c>
      <c r="F6787" s="1">
        <f t="shared" ref="F6787:F6850" si="211">1000000/365/24</f>
        <v>114.15525114155251</v>
      </c>
      <c r="G6787" s="1">
        <v>4041</v>
      </c>
      <c r="H6787" s="19">
        <v>0</v>
      </c>
      <c r="I6787" s="1">
        <f>WIND!B6787</f>
        <v>311.59375</v>
      </c>
      <c r="J6787" s="1">
        <f>WIND!C6787</f>
        <v>26.40625</v>
      </c>
      <c r="K6787" s="19">
        <v>0</v>
      </c>
      <c r="L6787" s="21">
        <v>0</v>
      </c>
      <c r="M6787" s="5">
        <v>932</v>
      </c>
      <c r="N6787" s="5">
        <v>1006</v>
      </c>
      <c r="O6787" s="22">
        <v>0</v>
      </c>
      <c r="P6787" s="1">
        <v>332</v>
      </c>
      <c r="Q6787" s="22">
        <v>0</v>
      </c>
      <c r="R6787" s="22">
        <v>0</v>
      </c>
      <c r="S6787" s="20">
        <v>0</v>
      </c>
    </row>
    <row r="6788" spans="1:19" ht="15" customHeight="1" x14ac:dyDescent="0.35">
      <c r="A6788" s="2">
        <f t="shared" si="210"/>
        <v>46489</v>
      </c>
      <c r="B6788" s="3">
        <v>261.74999999999898</v>
      </c>
      <c r="C6788" s="1">
        <v>9439</v>
      </c>
      <c r="D6788" s="1">
        <f>GAS_LOAD!K6788</f>
        <v>3.293366596666667</v>
      </c>
      <c r="E6788" s="1">
        <f>GAS_LOAD!L6788</f>
        <v>4.9400498949999996</v>
      </c>
      <c r="F6788" s="1">
        <f t="shared" si="211"/>
        <v>114.15525114155251</v>
      </c>
      <c r="G6788" s="1">
        <v>2178</v>
      </c>
      <c r="H6788" s="19">
        <v>0</v>
      </c>
      <c r="I6788" s="1">
        <f>WIND!B6788</f>
        <v>267.34375</v>
      </c>
      <c r="J6788" s="1">
        <f>WIND!C6788</f>
        <v>22.65625</v>
      </c>
      <c r="K6788" s="19">
        <v>0</v>
      </c>
      <c r="L6788" s="21">
        <v>0</v>
      </c>
      <c r="M6788" s="5">
        <v>932</v>
      </c>
      <c r="N6788" s="5">
        <v>1960</v>
      </c>
      <c r="O6788" s="22">
        <v>0</v>
      </c>
      <c r="P6788" s="1">
        <v>329</v>
      </c>
      <c r="Q6788" s="22">
        <v>0</v>
      </c>
      <c r="R6788" s="22">
        <v>0</v>
      </c>
      <c r="S6788" s="20">
        <v>0</v>
      </c>
    </row>
    <row r="6789" spans="1:19" ht="15" customHeight="1" x14ac:dyDescent="0.35">
      <c r="A6789" s="2">
        <f t="shared" si="210"/>
        <v>46489</v>
      </c>
      <c r="B6789" s="3">
        <v>261.791666666666</v>
      </c>
      <c r="C6789" s="1">
        <v>9669</v>
      </c>
      <c r="D6789" s="1">
        <f>GAS_LOAD!K6789</f>
        <v>3.293366596666667</v>
      </c>
      <c r="E6789" s="1">
        <f>GAS_LOAD!L6789</f>
        <v>4.9400498949999996</v>
      </c>
      <c r="F6789" s="1">
        <f t="shared" si="211"/>
        <v>114.15525114155251</v>
      </c>
      <c r="G6789" s="1">
        <v>570</v>
      </c>
      <c r="H6789" s="19">
        <v>0</v>
      </c>
      <c r="I6789" s="1">
        <f>WIND!B6789</f>
        <v>392.71875</v>
      </c>
      <c r="J6789" s="1">
        <f>WIND!C6789</f>
        <v>33.28125</v>
      </c>
      <c r="K6789" s="19">
        <v>0</v>
      </c>
      <c r="L6789" s="21">
        <v>0</v>
      </c>
      <c r="M6789" s="5">
        <v>932</v>
      </c>
      <c r="N6789" s="5">
        <v>56</v>
      </c>
      <c r="O6789" s="22">
        <v>0</v>
      </c>
      <c r="P6789" s="1">
        <v>323</v>
      </c>
      <c r="Q6789" s="22">
        <v>0</v>
      </c>
      <c r="R6789" s="22">
        <v>0</v>
      </c>
      <c r="S6789" s="20">
        <v>0</v>
      </c>
    </row>
    <row r="6790" spans="1:19" ht="15" customHeight="1" x14ac:dyDescent="0.35">
      <c r="A6790" s="2">
        <f t="shared" si="210"/>
        <v>46489</v>
      </c>
      <c r="B6790" s="3">
        <v>261.83333333333297</v>
      </c>
      <c r="C6790" s="1">
        <v>9491</v>
      </c>
      <c r="D6790" s="1">
        <f>GAS_LOAD!K6790</f>
        <v>3.293366596666667</v>
      </c>
      <c r="E6790" s="1">
        <f>GAS_LOAD!L6790</f>
        <v>4.9400498949999996</v>
      </c>
      <c r="F6790" s="1">
        <f t="shared" si="211"/>
        <v>114.15525114155251</v>
      </c>
      <c r="G6790" s="1">
        <v>27</v>
      </c>
      <c r="H6790" s="19">
        <v>0</v>
      </c>
      <c r="I6790" s="1">
        <f>WIND!B6790</f>
        <v>441.578125</v>
      </c>
      <c r="J6790" s="1">
        <f>WIND!C6790</f>
        <v>37.421875</v>
      </c>
      <c r="K6790" s="19">
        <v>0</v>
      </c>
      <c r="L6790" s="21">
        <v>0</v>
      </c>
      <c r="M6790" s="5">
        <v>932</v>
      </c>
      <c r="N6790" s="5">
        <v>2225</v>
      </c>
      <c r="O6790" s="22">
        <v>0</v>
      </c>
      <c r="P6790" s="1">
        <v>320</v>
      </c>
      <c r="Q6790" s="22">
        <v>0</v>
      </c>
      <c r="R6790" s="22">
        <v>0</v>
      </c>
      <c r="S6790" s="20">
        <v>0</v>
      </c>
    </row>
    <row r="6791" spans="1:19" ht="15" customHeight="1" x14ac:dyDescent="0.35">
      <c r="A6791" s="2">
        <f t="shared" si="210"/>
        <v>46489</v>
      </c>
      <c r="B6791" s="3">
        <v>261.87499999999898</v>
      </c>
      <c r="C6791" s="1">
        <v>9223</v>
      </c>
      <c r="D6791" s="1">
        <f>GAS_LOAD!K6791</f>
        <v>3.293366596666667</v>
      </c>
      <c r="E6791" s="1">
        <f>GAS_LOAD!L6791</f>
        <v>4.9400498949999996</v>
      </c>
      <c r="F6791" s="1">
        <f t="shared" si="211"/>
        <v>114.15525114155251</v>
      </c>
      <c r="G6791" s="1">
        <v>0</v>
      </c>
      <c r="H6791" s="19">
        <v>0</v>
      </c>
      <c r="I6791" s="1">
        <f>WIND!B6791</f>
        <v>410.234375</v>
      </c>
      <c r="J6791" s="1">
        <f>WIND!C6791</f>
        <v>34.765625</v>
      </c>
      <c r="K6791" s="19">
        <v>0</v>
      </c>
      <c r="L6791" s="21">
        <v>0</v>
      </c>
      <c r="M6791" s="5">
        <v>932</v>
      </c>
      <c r="N6791" s="5">
        <v>2225</v>
      </c>
      <c r="O6791" s="22">
        <v>0</v>
      </c>
      <c r="P6791" s="1">
        <v>315</v>
      </c>
      <c r="Q6791" s="22">
        <v>0</v>
      </c>
      <c r="R6791" s="22">
        <v>0</v>
      </c>
      <c r="S6791" s="20">
        <v>0</v>
      </c>
    </row>
    <row r="6792" spans="1:19" ht="15" customHeight="1" x14ac:dyDescent="0.35">
      <c r="A6792" s="2">
        <f t="shared" si="210"/>
        <v>46489</v>
      </c>
      <c r="B6792" s="3">
        <v>261.916666666666</v>
      </c>
      <c r="C6792" s="1">
        <v>9423</v>
      </c>
      <c r="D6792" s="1">
        <f>GAS_LOAD!K6792</f>
        <v>3.293366596666667</v>
      </c>
      <c r="E6792" s="1">
        <f>GAS_LOAD!L6792</f>
        <v>4.9400498949999996</v>
      </c>
      <c r="F6792" s="1">
        <f t="shared" si="211"/>
        <v>114.15525114155251</v>
      </c>
      <c r="G6792" s="1">
        <v>0</v>
      </c>
      <c r="H6792" s="19">
        <v>0</v>
      </c>
      <c r="I6792" s="1">
        <f>WIND!B6792</f>
        <v>337.40625</v>
      </c>
      <c r="J6792" s="1">
        <f>WIND!C6792</f>
        <v>28.59375</v>
      </c>
      <c r="K6792" s="19">
        <v>0</v>
      </c>
      <c r="L6792" s="21">
        <v>0</v>
      </c>
      <c r="M6792" s="5">
        <v>932</v>
      </c>
      <c r="N6792" s="5">
        <v>2225</v>
      </c>
      <c r="O6792" s="22">
        <v>0</v>
      </c>
      <c r="P6792" s="1">
        <v>312</v>
      </c>
      <c r="Q6792" s="22">
        <v>0</v>
      </c>
      <c r="R6792" s="22">
        <v>0</v>
      </c>
      <c r="S6792" s="20">
        <v>0</v>
      </c>
    </row>
    <row r="6793" spans="1:19" ht="15" customHeight="1" x14ac:dyDescent="0.35">
      <c r="A6793" s="2">
        <f t="shared" si="210"/>
        <v>46489</v>
      </c>
      <c r="B6793" s="3">
        <v>261.95833333333297</v>
      </c>
      <c r="C6793" s="1">
        <v>9617</v>
      </c>
      <c r="D6793" s="1">
        <f>GAS_LOAD!K6793</f>
        <v>3.293366596666667</v>
      </c>
      <c r="E6793" s="1">
        <f>GAS_LOAD!L6793</f>
        <v>4.9400498949999996</v>
      </c>
      <c r="F6793" s="1">
        <f t="shared" si="211"/>
        <v>114.15525114155251</v>
      </c>
      <c r="G6793" s="1">
        <v>0</v>
      </c>
      <c r="H6793" s="19">
        <v>0</v>
      </c>
      <c r="I6793" s="1">
        <f>WIND!B6793</f>
        <v>276.5625</v>
      </c>
      <c r="J6793" s="1">
        <f>WIND!C6793</f>
        <v>23.4375</v>
      </c>
      <c r="K6793" s="19">
        <v>0</v>
      </c>
      <c r="L6793" s="21">
        <v>0</v>
      </c>
      <c r="M6793" s="5">
        <v>932</v>
      </c>
      <c r="N6793" s="5">
        <v>2225</v>
      </c>
      <c r="O6793" s="22">
        <v>0</v>
      </c>
      <c r="P6793" s="1">
        <v>293</v>
      </c>
      <c r="Q6793" s="22">
        <v>0</v>
      </c>
      <c r="R6793" s="22">
        <v>0</v>
      </c>
      <c r="S6793" s="20">
        <v>0</v>
      </c>
    </row>
    <row r="6794" spans="1:19" ht="15" customHeight="1" x14ac:dyDescent="0.35">
      <c r="A6794" s="2">
        <f t="shared" si="210"/>
        <v>46490</v>
      </c>
      <c r="B6794" s="3">
        <v>261.99999999999898</v>
      </c>
      <c r="C6794" s="1">
        <v>9095</v>
      </c>
      <c r="D6794" s="1">
        <f>GAS_LOAD!K6794</f>
        <v>3.2727573616666668</v>
      </c>
      <c r="E6794" s="1">
        <f>GAS_LOAD!L6794</f>
        <v>4.9091360424999992</v>
      </c>
      <c r="F6794" s="1">
        <f t="shared" si="211"/>
        <v>114.15525114155251</v>
      </c>
      <c r="G6794" s="1">
        <v>0</v>
      </c>
      <c r="H6794" s="19">
        <v>0</v>
      </c>
      <c r="I6794" s="1">
        <f>WIND!B6794</f>
        <v>290.390625</v>
      </c>
      <c r="J6794" s="1">
        <f>WIND!C6794</f>
        <v>24.609375</v>
      </c>
      <c r="K6794" s="19">
        <v>0</v>
      </c>
      <c r="L6794" s="21">
        <v>0</v>
      </c>
      <c r="M6794" s="5">
        <v>932</v>
      </c>
      <c r="N6794" s="5">
        <v>2134</v>
      </c>
      <c r="O6794" s="22">
        <v>0</v>
      </c>
      <c r="P6794" s="1">
        <v>278</v>
      </c>
      <c r="Q6794" s="22">
        <v>0</v>
      </c>
      <c r="R6794" s="22">
        <v>0</v>
      </c>
      <c r="S6794" s="20">
        <v>0</v>
      </c>
    </row>
    <row r="6795" spans="1:19" ht="15" customHeight="1" x14ac:dyDescent="0.35">
      <c r="A6795" s="2">
        <f t="shared" si="210"/>
        <v>46490</v>
      </c>
      <c r="B6795" s="3">
        <v>262.041666666666</v>
      </c>
      <c r="C6795" s="1">
        <v>8753</v>
      </c>
      <c r="D6795" s="1">
        <f>GAS_LOAD!K6795</f>
        <v>3.2727573616666668</v>
      </c>
      <c r="E6795" s="1">
        <f>GAS_LOAD!L6795</f>
        <v>4.9091360424999992</v>
      </c>
      <c r="F6795" s="1">
        <f t="shared" si="211"/>
        <v>114.15525114155251</v>
      </c>
      <c r="G6795" s="1">
        <v>0</v>
      </c>
      <c r="H6795" s="19">
        <v>0</v>
      </c>
      <c r="I6795" s="1">
        <f>WIND!B6795</f>
        <v>278.40625</v>
      </c>
      <c r="J6795" s="1">
        <f>WIND!C6795</f>
        <v>23.59375</v>
      </c>
      <c r="K6795" s="19">
        <v>0</v>
      </c>
      <c r="L6795" s="21">
        <v>0</v>
      </c>
      <c r="M6795" s="5">
        <v>932</v>
      </c>
      <c r="N6795" s="5">
        <v>0</v>
      </c>
      <c r="O6795" s="22">
        <v>0</v>
      </c>
      <c r="P6795" s="1">
        <v>278</v>
      </c>
      <c r="Q6795" s="22">
        <v>0</v>
      </c>
      <c r="R6795" s="22">
        <v>0</v>
      </c>
      <c r="S6795" s="20">
        <v>0</v>
      </c>
    </row>
    <row r="6796" spans="1:19" ht="15" customHeight="1" x14ac:dyDescent="0.35">
      <c r="A6796" s="2">
        <f t="shared" si="210"/>
        <v>46490</v>
      </c>
      <c r="B6796" s="3">
        <v>262.08333333333297</v>
      </c>
      <c r="C6796" s="1">
        <v>8506</v>
      </c>
      <c r="D6796" s="1">
        <f>GAS_LOAD!K6796</f>
        <v>3.2727573616666668</v>
      </c>
      <c r="E6796" s="1">
        <f>GAS_LOAD!L6796</f>
        <v>4.9091360424999992</v>
      </c>
      <c r="F6796" s="1">
        <f t="shared" si="211"/>
        <v>114.15525114155251</v>
      </c>
      <c r="G6796" s="1">
        <v>0</v>
      </c>
      <c r="H6796" s="19">
        <v>0</v>
      </c>
      <c r="I6796" s="1">
        <f>WIND!B6796</f>
        <v>296.84375</v>
      </c>
      <c r="J6796" s="1">
        <f>WIND!C6796</f>
        <v>25.15625</v>
      </c>
      <c r="K6796" s="19">
        <v>0</v>
      </c>
      <c r="L6796" s="21">
        <v>0</v>
      </c>
      <c r="M6796" s="5">
        <v>932</v>
      </c>
      <c r="N6796" s="5">
        <v>1772</v>
      </c>
      <c r="O6796" s="22">
        <v>0</v>
      </c>
      <c r="P6796" s="1">
        <v>278</v>
      </c>
      <c r="Q6796" s="22">
        <v>0</v>
      </c>
      <c r="R6796" s="22">
        <v>0</v>
      </c>
      <c r="S6796" s="20">
        <v>0</v>
      </c>
    </row>
    <row r="6797" spans="1:19" ht="15" customHeight="1" x14ac:dyDescent="0.35">
      <c r="A6797" s="2">
        <f t="shared" si="210"/>
        <v>46490</v>
      </c>
      <c r="B6797" s="3">
        <v>262.12499999999898</v>
      </c>
      <c r="C6797" s="1">
        <v>8153</v>
      </c>
      <c r="D6797" s="1">
        <f>GAS_LOAD!K6797</f>
        <v>3.2727573616666668</v>
      </c>
      <c r="E6797" s="1">
        <f>GAS_LOAD!L6797</f>
        <v>4.9091360424999992</v>
      </c>
      <c r="F6797" s="1">
        <f t="shared" si="211"/>
        <v>114.15525114155251</v>
      </c>
      <c r="G6797" s="1">
        <v>0</v>
      </c>
      <c r="H6797" s="19">
        <v>0</v>
      </c>
      <c r="I6797" s="1">
        <f>WIND!B6797</f>
        <v>254.4375</v>
      </c>
      <c r="J6797" s="1">
        <f>WIND!C6797</f>
        <v>21.5625</v>
      </c>
      <c r="K6797" s="19">
        <v>0</v>
      </c>
      <c r="L6797" s="21">
        <v>0</v>
      </c>
      <c r="M6797" s="5">
        <v>932</v>
      </c>
      <c r="N6797" s="5">
        <v>0</v>
      </c>
      <c r="O6797" s="22">
        <v>0</v>
      </c>
      <c r="P6797" s="1">
        <v>282</v>
      </c>
      <c r="Q6797" s="22">
        <v>0</v>
      </c>
      <c r="R6797" s="22">
        <v>0</v>
      </c>
      <c r="S6797" s="20">
        <v>0</v>
      </c>
    </row>
    <row r="6798" spans="1:19" ht="15" customHeight="1" x14ac:dyDescent="0.35">
      <c r="A6798" s="2">
        <f t="shared" si="210"/>
        <v>46490</v>
      </c>
      <c r="B6798" s="3">
        <v>262.166666666666</v>
      </c>
      <c r="C6798" s="1">
        <v>8127</v>
      </c>
      <c r="D6798" s="1">
        <f>GAS_LOAD!K6798</f>
        <v>3.2727573616666668</v>
      </c>
      <c r="E6798" s="1">
        <f>GAS_LOAD!L6798</f>
        <v>4.9091360424999992</v>
      </c>
      <c r="F6798" s="1">
        <f t="shared" si="211"/>
        <v>114.15525114155251</v>
      </c>
      <c r="G6798" s="1">
        <v>0</v>
      </c>
      <c r="H6798" s="19">
        <v>0</v>
      </c>
      <c r="I6798" s="1">
        <f>WIND!B6798</f>
        <v>273.796875</v>
      </c>
      <c r="J6798" s="1">
        <f>WIND!C6798</f>
        <v>23.203125</v>
      </c>
      <c r="K6798" s="19">
        <v>0</v>
      </c>
      <c r="L6798" s="21">
        <v>0</v>
      </c>
      <c r="M6798" s="5">
        <v>932</v>
      </c>
      <c r="N6798" s="5">
        <v>0</v>
      </c>
      <c r="O6798" s="22">
        <v>0</v>
      </c>
      <c r="P6798" s="1">
        <v>291</v>
      </c>
      <c r="Q6798" s="22">
        <v>0</v>
      </c>
      <c r="R6798" s="22">
        <v>0</v>
      </c>
      <c r="S6798" s="20">
        <v>0</v>
      </c>
    </row>
    <row r="6799" spans="1:19" ht="15" customHeight="1" x14ac:dyDescent="0.35">
      <c r="A6799" s="2">
        <f t="shared" si="210"/>
        <v>46490</v>
      </c>
      <c r="B6799" s="3">
        <v>262.20833333333297</v>
      </c>
      <c r="C6799" s="1">
        <v>8645</v>
      </c>
      <c r="D6799" s="1">
        <f>GAS_LOAD!K6799</f>
        <v>3.2727573616666668</v>
      </c>
      <c r="E6799" s="1">
        <f>GAS_LOAD!L6799</f>
        <v>4.9091360424999992</v>
      </c>
      <c r="F6799" s="1">
        <f t="shared" si="211"/>
        <v>114.15525114155251</v>
      </c>
      <c r="G6799" s="1">
        <v>0</v>
      </c>
      <c r="H6799" s="19">
        <v>0</v>
      </c>
      <c r="I6799" s="1">
        <f>WIND!B6799</f>
        <v>327.265625</v>
      </c>
      <c r="J6799" s="1">
        <f>WIND!C6799</f>
        <v>27.734375</v>
      </c>
      <c r="K6799" s="19">
        <v>0</v>
      </c>
      <c r="L6799" s="21">
        <v>0</v>
      </c>
      <c r="M6799" s="5">
        <v>932</v>
      </c>
      <c r="N6799" s="5">
        <v>1845</v>
      </c>
      <c r="O6799" s="22">
        <v>0</v>
      </c>
      <c r="P6799" s="1">
        <v>311</v>
      </c>
      <c r="Q6799" s="22">
        <v>0</v>
      </c>
      <c r="R6799" s="22">
        <v>0</v>
      </c>
      <c r="S6799" s="20">
        <v>0</v>
      </c>
    </row>
    <row r="6800" spans="1:19" ht="15" customHeight="1" x14ac:dyDescent="0.35">
      <c r="A6800" s="2">
        <f t="shared" si="210"/>
        <v>46490</v>
      </c>
      <c r="B6800" s="3">
        <v>262.24999999999898</v>
      </c>
      <c r="C6800" s="1">
        <v>9698</v>
      </c>
      <c r="D6800" s="1">
        <f>GAS_LOAD!K6800</f>
        <v>3.2727573616666668</v>
      </c>
      <c r="E6800" s="1">
        <f>GAS_LOAD!L6800</f>
        <v>4.9091360424999992</v>
      </c>
      <c r="F6800" s="1">
        <f t="shared" si="211"/>
        <v>114.15525114155251</v>
      </c>
      <c r="G6800" s="1">
        <v>0</v>
      </c>
      <c r="H6800" s="19">
        <v>0</v>
      </c>
      <c r="I6800" s="1">
        <f>WIND!B6800</f>
        <v>322.65625</v>
      </c>
      <c r="J6800" s="1">
        <f>WIND!C6800</f>
        <v>27.34375</v>
      </c>
      <c r="K6800" s="19">
        <v>0</v>
      </c>
      <c r="L6800" s="21">
        <v>0</v>
      </c>
      <c r="M6800" s="5">
        <v>932</v>
      </c>
      <c r="N6800" s="5">
        <v>341</v>
      </c>
      <c r="O6800" s="22">
        <v>0</v>
      </c>
      <c r="P6800" s="1">
        <v>333</v>
      </c>
      <c r="Q6800" s="22">
        <v>0</v>
      </c>
      <c r="R6800" s="22">
        <v>0</v>
      </c>
      <c r="S6800" s="20">
        <v>0</v>
      </c>
    </row>
    <row r="6801" spans="1:19" ht="15" customHeight="1" x14ac:dyDescent="0.35">
      <c r="A6801" s="2">
        <f t="shared" si="210"/>
        <v>46490</v>
      </c>
      <c r="B6801" s="3">
        <v>262.291666666666</v>
      </c>
      <c r="C6801" s="1">
        <v>10421</v>
      </c>
      <c r="D6801" s="1">
        <f>GAS_LOAD!K6801</f>
        <v>3.2727573616666668</v>
      </c>
      <c r="E6801" s="1">
        <f>GAS_LOAD!L6801</f>
        <v>4.9091360424999992</v>
      </c>
      <c r="F6801" s="1">
        <f t="shared" si="211"/>
        <v>114.15525114155251</v>
      </c>
      <c r="G6801" s="1">
        <v>105</v>
      </c>
      <c r="H6801" s="19">
        <v>0</v>
      </c>
      <c r="I6801" s="1">
        <f>WIND!B6801</f>
        <v>331.875</v>
      </c>
      <c r="J6801" s="1">
        <f>WIND!C6801</f>
        <v>28.125</v>
      </c>
      <c r="K6801" s="19">
        <v>0</v>
      </c>
      <c r="L6801" s="21">
        <v>0</v>
      </c>
      <c r="M6801" s="5">
        <v>932</v>
      </c>
      <c r="N6801" s="5">
        <v>1015</v>
      </c>
      <c r="O6801" s="22">
        <v>0</v>
      </c>
      <c r="P6801" s="1">
        <v>337</v>
      </c>
      <c r="Q6801" s="22">
        <v>0</v>
      </c>
      <c r="R6801" s="22">
        <v>0</v>
      </c>
      <c r="S6801" s="20">
        <v>0</v>
      </c>
    </row>
    <row r="6802" spans="1:19" ht="15" customHeight="1" x14ac:dyDescent="0.35">
      <c r="A6802" s="2">
        <f t="shared" si="210"/>
        <v>46490</v>
      </c>
      <c r="B6802" s="3">
        <v>262.33333333333297</v>
      </c>
      <c r="C6802" s="1">
        <v>10824</v>
      </c>
      <c r="D6802" s="1">
        <f>GAS_LOAD!K6802</f>
        <v>3.2727573616666668</v>
      </c>
      <c r="E6802" s="1">
        <f>GAS_LOAD!L6802</f>
        <v>4.9091360424999992</v>
      </c>
      <c r="F6802" s="1">
        <f t="shared" si="211"/>
        <v>114.15525114155251</v>
      </c>
      <c r="G6802" s="1">
        <v>1005</v>
      </c>
      <c r="H6802" s="19">
        <v>0</v>
      </c>
      <c r="I6802" s="1">
        <f>WIND!B6802</f>
        <v>281.171875</v>
      </c>
      <c r="J6802" s="1">
        <f>WIND!C6802</f>
        <v>23.828125</v>
      </c>
      <c r="K6802" s="19">
        <v>0</v>
      </c>
      <c r="L6802" s="21">
        <v>0</v>
      </c>
      <c r="M6802" s="5">
        <v>932</v>
      </c>
      <c r="N6802" s="5">
        <v>1173</v>
      </c>
      <c r="O6802" s="22">
        <v>0</v>
      </c>
      <c r="P6802" s="1">
        <v>337</v>
      </c>
      <c r="Q6802" s="22">
        <v>0</v>
      </c>
      <c r="R6802" s="22">
        <v>0</v>
      </c>
      <c r="S6802" s="20">
        <v>0</v>
      </c>
    </row>
    <row r="6803" spans="1:19" ht="15" customHeight="1" x14ac:dyDescent="0.35">
      <c r="A6803" s="2">
        <f t="shared" si="210"/>
        <v>46490</v>
      </c>
      <c r="B6803" s="3">
        <v>262.37499999999898</v>
      </c>
      <c r="C6803" s="1">
        <v>10879</v>
      </c>
      <c r="D6803" s="1">
        <f>GAS_LOAD!K6803</f>
        <v>3.2727573616666668</v>
      </c>
      <c r="E6803" s="1">
        <f>GAS_LOAD!L6803</f>
        <v>4.9091360424999992</v>
      </c>
      <c r="F6803" s="1">
        <f t="shared" si="211"/>
        <v>114.15525114155251</v>
      </c>
      <c r="G6803" s="1">
        <v>2928</v>
      </c>
      <c r="H6803" s="19">
        <v>0</v>
      </c>
      <c r="I6803" s="1">
        <f>WIND!B6803</f>
        <v>279.328125</v>
      </c>
      <c r="J6803" s="1">
        <f>WIND!C6803</f>
        <v>23.671875</v>
      </c>
      <c r="K6803" s="19">
        <v>0</v>
      </c>
      <c r="L6803" s="21">
        <v>0</v>
      </c>
      <c r="M6803" s="5">
        <v>932</v>
      </c>
      <c r="N6803" s="5">
        <v>2134</v>
      </c>
      <c r="O6803" s="22">
        <v>0</v>
      </c>
      <c r="P6803" s="1">
        <v>333</v>
      </c>
      <c r="Q6803" s="22">
        <v>0</v>
      </c>
      <c r="R6803" s="22">
        <v>0</v>
      </c>
      <c r="S6803" s="20">
        <v>0</v>
      </c>
    </row>
    <row r="6804" spans="1:19" ht="15" customHeight="1" x14ac:dyDescent="0.35">
      <c r="A6804" s="2">
        <f t="shared" si="210"/>
        <v>46490</v>
      </c>
      <c r="B6804" s="3">
        <v>262.416666666666</v>
      </c>
      <c r="C6804" s="1">
        <v>10712</v>
      </c>
      <c r="D6804" s="1">
        <f>GAS_LOAD!K6804</f>
        <v>3.2727573616666668</v>
      </c>
      <c r="E6804" s="1">
        <f>GAS_LOAD!L6804</f>
        <v>4.9091360424999992</v>
      </c>
      <c r="F6804" s="1">
        <f t="shared" si="211"/>
        <v>114.15525114155251</v>
      </c>
      <c r="G6804" s="1">
        <v>4683</v>
      </c>
      <c r="H6804" s="19">
        <v>0</v>
      </c>
      <c r="I6804" s="1">
        <f>WIND!B6804</f>
        <v>341.09375</v>
      </c>
      <c r="J6804" s="1">
        <f>WIND!C6804</f>
        <v>28.90625</v>
      </c>
      <c r="K6804" s="19">
        <v>0</v>
      </c>
      <c r="L6804" s="21">
        <v>0</v>
      </c>
      <c r="M6804" s="5">
        <v>932</v>
      </c>
      <c r="N6804" s="5">
        <v>0</v>
      </c>
      <c r="O6804" s="22">
        <v>0</v>
      </c>
      <c r="P6804" s="1">
        <v>331</v>
      </c>
      <c r="Q6804" s="22">
        <v>0</v>
      </c>
      <c r="R6804" s="22">
        <v>0</v>
      </c>
      <c r="S6804" s="20">
        <v>0</v>
      </c>
    </row>
    <row r="6805" spans="1:19" ht="15" customHeight="1" x14ac:dyDescent="0.35">
      <c r="A6805" s="2">
        <f t="shared" si="210"/>
        <v>46490</v>
      </c>
      <c r="B6805" s="3">
        <v>262.45833333333297</v>
      </c>
      <c r="C6805" s="1">
        <v>10566</v>
      </c>
      <c r="D6805" s="1">
        <f>GAS_LOAD!K6805</f>
        <v>3.2727573616666668</v>
      </c>
      <c r="E6805" s="1">
        <f>GAS_LOAD!L6805</f>
        <v>4.9091360424999992</v>
      </c>
      <c r="F6805" s="1">
        <f t="shared" si="211"/>
        <v>114.15525114155251</v>
      </c>
      <c r="G6805" s="1">
        <v>5766</v>
      </c>
      <c r="H6805" s="19">
        <v>0</v>
      </c>
      <c r="I6805" s="1">
        <f>WIND!B6805</f>
        <v>333.71875</v>
      </c>
      <c r="J6805" s="1">
        <f>WIND!C6805</f>
        <v>28.28125</v>
      </c>
      <c r="K6805" s="19">
        <v>0</v>
      </c>
      <c r="L6805" s="21">
        <v>0</v>
      </c>
      <c r="M6805" s="5">
        <v>932</v>
      </c>
      <c r="N6805" s="5">
        <v>1816</v>
      </c>
      <c r="O6805" s="22">
        <v>0</v>
      </c>
      <c r="P6805" s="1">
        <v>332</v>
      </c>
      <c r="Q6805" s="22">
        <v>0</v>
      </c>
      <c r="R6805" s="22">
        <v>0</v>
      </c>
      <c r="S6805" s="20">
        <v>0</v>
      </c>
    </row>
    <row r="6806" spans="1:19" ht="15" customHeight="1" x14ac:dyDescent="0.35">
      <c r="A6806" s="2">
        <f t="shared" si="210"/>
        <v>46490</v>
      </c>
      <c r="B6806" s="3">
        <v>262.49999999999898</v>
      </c>
      <c r="C6806" s="1">
        <v>10438</v>
      </c>
      <c r="D6806" s="1">
        <f>GAS_LOAD!K6806</f>
        <v>3.2727573616666668</v>
      </c>
      <c r="E6806" s="1">
        <f>GAS_LOAD!L6806</f>
        <v>4.9091360424999992</v>
      </c>
      <c r="F6806" s="1">
        <f t="shared" si="211"/>
        <v>114.15525114155251</v>
      </c>
      <c r="G6806" s="1">
        <v>6261</v>
      </c>
      <c r="H6806" s="19">
        <v>0</v>
      </c>
      <c r="I6806" s="1">
        <f>WIND!B6806</f>
        <v>402.859375</v>
      </c>
      <c r="J6806" s="1">
        <f>WIND!C6806</f>
        <v>34.140625</v>
      </c>
      <c r="K6806" s="19">
        <v>0</v>
      </c>
      <c r="L6806" s="21">
        <v>0</v>
      </c>
      <c r="M6806" s="5">
        <v>932</v>
      </c>
      <c r="N6806" s="5">
        <v>0</v>
      </c>
      <c r="O6806" s="22">
        <v>0</v>
      </c>
      <c r="P6806" s="1">
        <v>332</v>
      </c>
      <c r="Q6806" s="22">
        <v>0</v>
      </c>
      <c r="R6806" s="22">
        <v>0</v>
      </c>
      <c r="S6806" s="20">
        <v>0</v>
      </c>
    </row>
    <row r="6807" spans="1:19" ht="15" customHeight="1" x14ac:dyDescent="0.35">
      <c r="A6807" s="2">
        <f t="shared" si="210"/>
        <v>46490</v>
      </c>
      <c r="B6807" s="3">
        <v>262.541666666666</v>
      </c>
      <c r="C6807" s="1">
        <v>10162</v>
      </c>
      <c r="D6807" s="1">
        <f>GAS_LOAD!K6807</f>
        <v>3.2727573616666668</v>
      </c>
      <c r="E6807" s="1">
        <f>GAS_LOAD!L6807</f>
        <v>4.9091360424999992</v>
      </c>
      <c r="F6807" s="1">
        <f t="shared" si="211"/>
        <v>114.15525114155251</v>
      </c>
      <c r="G6807" s="1">
        <v>6627</v>
      </c>
      <c r="H6807" s="19">
        <v>0</v>
      </c>
      <c r="I6807" s="1">
        <f>WIND!B6807</f>
        <v>455.40625</v>
      </c>
      <c r="J6807" s="1">
        <f>WIND!C6807</f>
        <v>38.59375</v>
      </c>
      <c r="K6807" s="19">
        <v>0</v>
      </c>
      <c r="L6807" s="21">
        <v>0</v>
      </c>
      <c r="M6807" s="5">
        <v>932</v>
      </c>
      <c r="N6807" s="5">
        <v>0</v>
      </c>
      <c r="O6807" s="22">
        <v>0</v>
      </c>
      <c r="P6807" s="1">
        <v>331</v>
      </c>
      <c r="Q6807" s="22">
        <v>0</v>
      </c>
      <c r="R6807" s="22">
        <v>0</v>
      </c>
      <c r="S6807" s="20">
        <v>0</v>
      </c>
    </row>
    <row r="6808" spans="1:19" ht="15" customHeight="1" x14ac:dyDescent="0.35">
      <c r="A6808" s="2">
        <f t="shared" si="210"/>
        <v>46490</v>
      </c>
      <c r="B6808" s="3">
        <v>262.58333333333297</v>
      </c>
      <c r="C6808" s="1">
        <v>9862</v>
      </c>
      <c r="D6808" s="1">
        <f>GAS_LOAD!K6808</f>
        <v>3.2727573616666668</v>
      </c>
      <c r="E6808" s="1">
        <f>GAS_LOAD!L6808</f>
        <v>4.9091360424999992</v>
      </c>
      <c r="F6808" s="1">
        <f t="shared" si="211"/>
        <v>114.15525114155251</v>
      </c>
      <c r="G6808" s="1">
        <v>6522</v>
      </c>
      <c r="H6808" s="19">
        <v>0</v>
      </c>
      <c r="I6808" s="1">
        <f>WIND!B6808</f>
        <v>418.53125</v>
      </c>
      <c r="J6808" s="1">
        <f>WIND!C6808</f>
        <v>35.46875</v>
      </c>
      <c r="K6808" s="19">
        <v>0</v>
      </c>
      <c r="L6808" s="21">
        <v>0</v>
      </c>
      <c r="M6808" s="5">
        <v>932</v>
      </c>
      <c r="N6808" s="5">
        <v>930</v>
      </c>
      <c r="O6808" s="22">
        <v>0</v>
      </c>
      <c r="P6808" s="1">
        <v>330</v>
      </c>
      <c r="Q6808" s="22">
        <v>0</v>
      </c>
      <c r="R6808" s="22">
        <v>0</v>
      </c>
      <c r="S6808" s="20">
        <v>0</v>
      </c>
    </row>
    <row r="6809" spans="1:19" ht="15" customHeight="1" x14ac:dyDescent="0.35">
      <c r="A6809" s="2">
        <f t="shared" si="210"/>
        <v>46490</v>
      </c>
      <c r="B6809" s="3">
        <v>262.62499999999898</v>
      </c>
      <c r="C6809" s="1">
        <v>9502</v>
      </c>
      <c r="D6809" s="1">
        <f>GAS_LOAD!K6809</f>
        <v>3.2727573616666668</v>
      </c>
      <c r="E6809" s="1">
        <f>GAS_LOAD!L6809</f>
        <v>4.9091360424999992</v>
      </c>
      <c r="F6809" s="1">
        <f t="shared" si="211"/>
        <v>114.15525114155251</v>
      </c>
      <c r="G6809" s="1">
        <v>6198</v>
      </c>
      <c r="H6809" s="19">
        <v>0</v>
      </c>
      <c r="I6809" s="1">
        <f>WIND!B6809</f>
        <v>378.890625</v>
      </c>
      <c r="J6809" s="1">
        <f>WIND!C6809</f>
        <v>32.109375</v>
      </c>
      <c r="K6809" s="19">
        <v>0</v>
      </c>
      <c r="L6809" s="21">
        <v>0</v>
      </c>
      <c r="M6809" s="5">
        <v>932</v>
      </c>
      <c r="N6809" s="5">
        <v>0</v>
      </c>
      <c r="O6809" s="22">
        <v>0</v>
      </c>
      <c r="P6809" s="1">
        <v>330</v>
      </c>
      <c r="Q6809" s="22">
        <v>0</v>
      </c>
      <c r="R6809" s="22">
        <v>0</v>
      </c>
      <c r="S6809" s="20">
        <v>0</v>
      </c>
    </row>
    <row r="6810" spans="1:19" ht="15" customHeight="1" x14ac:dyDescent="0.35">
      <c r="A6810" s="2">
        <f t="shared" si="210"/>
        <v>46490</v>
      </c>
      <c r="B6810" s="3">
        <v>262.666666666666</v>
      </c>
      <c r="C6810" s="1">
        <v>9240</v>
      </c>
      <c r="D6810" s="1">
        <f>GAS_LOAD!K6810</f>
        <v>3.2727573616666668</v>
      </c>
      <c r="E6810" s="1">
        <f>GAS_LOAD!L6810</f>
        <v>4.9091360424999992</v>
      </c>
      <c r="F6810" s="1">
        <f t="shared" si="211"/>
        <v>114.15525114155251</v>
      </c>
      <c r="G6810" s="1">
        <v>5373</v>
      </c>
      <c r="H6810" s="19">
        <v>0</v>
      </c>
      <c r="I6810" s="1">
        <f>WIND!B6810</f>
        <v>365.984375</v>
      </c>
      <c r="J6810" s="1">
        <f>WIND!C6810</f>
        <v>31.015625</v>
      </c>
      <c r="K6810" s="19">
        <v>0</v>
      </c>
      <c r="L6810" s="21">
        <v>0</v>
      </c>
      <c r="M6810" s="5">
        <v>932</v>
      </c>
      <c r="N6810" s="5">
        <v>0</v>
      </c>
      <c r="O6810" s="22">
        <v>0</v>
      </c>
      <c r="P6810" s="1">
        <v>329</v>
      </c>
      <c r="Q6810" s="22">
        <v>0</v>
      </c>
      <c r="R6810" s="22">
        <v>0</v>
      </c>
      <c r="S6810" s="20">
        <v>0</v>
      </c>
    </row>
    <row r="6811" spans="1:19" ht="15" customHeight="1" x14ac:dyDescent="0.35">
      <c r="A6811" s="2">
        <f t="shared" si="210"/>
        <v>46490</v>
      </c>
      <c r="B6811" s="3">
        <v>262.70833333333297</v>
      </c>
      <c r="C6811" s="1">
        <v>9086</v>
      </c>
      <c r="D6811" s="1">
        <f>GAS_LOAD!K6811</f>
        <v>3.2727573616666668</v>
      </c>
      <c r="E6811" s="1">
        <f>GAS_LOAD!L6811</f>
        <v>4.9091360424999992</v>
      </c>
      <c r="F6811" s="1">
        <f t="shared" si="211"/>
        <v>114.15525114155251</v>
      </c>
      <c r="G6811" s="1">
        <v>3990</v>
      </c>
      <c r="H6811" s="19">
        <v>0</v>
      </c>
      <c r="I6811" s="1">
        <f>WIND!B6811</f>
        <v>389.03125</v>
      </c>
      <c r="J6811" s="1">
        <f>WIND!C6811</f>
        <v>32.96875</v>
      </c>
      <c r="K6811" s="19">
        <v>0</v>
      </c>
      <c r="L6811" s="21">
        <v>0</v>
      </c>
      <c r="M6811" s="5">
        <v>932</v>
      </c>
      <c r="N6811" s="5">
        <v>0</v>
      </c>
      <c r="O6811" s="22">
        <v>0</v>
      </c>
      <c r="P6811" s="1">
        <v>329</v>
      </c>
      <c r="Q6811" s="22">
        <v>0</v>
      </c>
      <c r="R6811" s="22">
        <v>0</v>
      </c>
      <c r="S6811" s="20">
        <v>0</v>
      </c>
    </row>
    <row r="6812" spans="1:19" ht="15" customHeight="1" x14ac:dyDescent="0.35">
      <c r="A6812" s="2">
        <f t="shared" si="210"/>
        <v>46490</v>
      </c>
      <c r="B6812" s="3">
        <v>262.74999999999898</v>
      </c>
      <c r="C6812" s="1">
        <v>9342</v>
      </c>
      <c r="D6812" s="1">
        <f>GAS_LOAD!K6812</f>
        <v>3.2727573616666668</v>
      </c>
      <c r="E6812" s="1">
        <f>GAS_LOAD!L6812</f>
        <v>4.9091360424999992</v>
      </c>
      <c r="F6812" s="1">
        <f t="shared" si="211"/>
        <v>114.15525114155251</v>
      </c>
      <c r="G6812" s="1">
        <v>2163</v>
      </c>
      <c r="H6812" s="19">
        <v>0</v>
      </c>
      <c r="I6812" s="1">
        <f>WIND!B6812</f>
        <v>426.828125</v>
      </c>
      <c r="J6812" s="1">
        <f>WIND!C6812</f>
        <v>36.171875</v>
      </c>
      <c r="K6812" s="19">
        <v>0</v>
      </c>
      <c r="L6812" s="21">
        <v>0</v>
      </c>
      <c r="M6812" s="5">
        <v>932</v>
      </c>
      <c r="N6812" s="5">
        <v>1698</v>
      </c>
      <c r="O6812" s="22">
        <v>0</v>
      </c>
      <c r="P6812" s="1">
        <v>326</v>
      </c>
      <c r="Q6812" s="22">
        <v>0</v>
      </c>
      <c r="R6812" s="22">
        <v>0</v>
      </c>
      <c r="S6812" s="20">
        <v>0</v>
      </c>
    </row>
    <row r="6813" spans="1:19" ht="15" customHeight="1" x14ac:dyDescent="0.35">
      <c r="A6813" s="2">
        <f t="shared" si="210"/>
        <v>46490</v>
      </c>
      <c r="B6813" s="3">
        <v>262.791666666666</v>
      </c>
      <c r="C6813" s="1">
        <v>9447</v>
      </c>
      <c r="D6813" s="1">
        <f>GAS_LOAD!K6813</f>
        <v>3.2727573616666668</v>
      </c>
      <c r="E6813" s="1">
        <f>GAS_LOAD!L6813</f>
        <v>4.9091360424999992</v>
      </c>
      <c r="F6813" s="1">
        <f t="shared" si="211"/>
        <v>114.15525114155251</v>
      </c>
      <c r="G6813" s="1">
        <v>651</v>
      </c>
      <c r="H6813" s="19">
        <v>0</v>
      </c>
      <c r="I6813" s="1">
        <f>WIND!B6813</f>
        <v>434.203125</v>
      </c>
      <c r="J6813" s="1">
        <f>WIND!C6813</f>
        <v>36.796875</v>
      </c>
      <c r="K6813" s="19">
        <v>0</v>
      </c>
      <c r="L6813" s="21">
        <v>0</v>
      </c>
      <c r="M6813" s="5">
        <v>932</v>
      </c>
      <c r="N6813" s="5">
        <v>2134</v>
      </c>
      <c r="O6813" s="22">
        <v>0</v>
      </c>
      <c r="P6813" s="1">
        <v>320</v>
      </c>
      <c r="Q6813" s="22">
        <v>0</v>
      </c>
      <c r="R6813" s="22">
        <v>0</v>
      </c>
      <c r="S6813" s="20">
        <v>0</v>
      </c>
    </row>
    <row r="6814" spans="1:19" ht="15" customHeight="1" x14ac:dyDescent="0.35">
      <c r="A6814" s="2">
        <f t="shared" si="210"/>
        <v>46490</v>
      </c>
      <c r="B6814" s="3">
        <v>262.83333333333297</v>
      </c>
      <c r="C6814" s="1">
        <v>9230</v>
      </c>
      <c r="D6814" s="1">
        <f>GAS_LOAD!K6814</f>
        <v>3.2727573616666668</v>
      </c>
      <c r="E6814" s="1">
        <f>GAS_LOAD!L6814</f>
        <v>4.9091360424999992</v>
      </c>
      <c r="F6814" s="1">
        <f t="shared" si="211"/>
        <v>114.15525114155251</v>
      </c>
      <c r="G6814" s="1">
        <v>33</v>
      </c>
      <c r="H6814" s="19">
        <v>0</v>
      </c>
      <c r="I6814" s="1">
        <f>WIND!B6814</f>
        <v>378.890625</v>
      </c>
      <c r="J6814" s="1">
        <f>WIND!C6814</f>
        <v>32.109375</v>
      </c>
      <c r="K6814" s="19">
        <v>0</v>
      </c>
      <c r="L6814" s="21">
        <v>0</v>
      </c>
      <c r="M6814" s="5">
        <v>932</v>
      </c>
      <c r="N6814" s="5">
        <v>0</v>
      </c>
      <c r="O6814" s="22">
        <v>0</v>
      </c>
      <c r="P6814" s="1">
        <v>317</v>
      </c>
      <c r="Q6814" s="22">
        <v>0</v>
      </c>
      <c r="R6814" s="22">
        <v>0</v>
      </c>
      <c r="S6814" s="20">
        <v>0</v>
      </c>
    </row>
    <row r="6815" spans="1:19" ht="15" customHeight="1" x14ac:dyDescent="0.35">
      <c r="A6815" s="2">
        <f t="shared" si="210"/>
        <v>46490</v>
      </c>
      <c r="B6815" s="3">
        <v>262.87499999999898</v>
      </c>
      <c r="C6815" s="1">
        <v>9038</v>
      </c>
      <c r="D6815" s="1">
        <f>GAS_LOAD!K6815</f>
        <v>3.2727573616666668</v>
      </c>
      <c r="E6815" s="1">
        <f>GAS_LOAD!L6815</f>
        <v>4.9091360424999992</v>
      </c>
      <c r="F6815" s="1">
        <f t="shared" si="211"/>
        <v>114.15525114155251</v>
      </c>
      <c r="G6815" s="1">
        <v>0</v>
      </c>
      <c r="H6815" s="19">
        <v>0</v>
      </c>
      <c r="I6815" s="1">
        <f>WIND!B6815</f>
        <v>402.859375</v>
      </c>
      <c r="J6815" s="1">
        <f>WIND!C6815</f>
        <v>34.140625</v>
      </c>
      <c r="K6815" s="19">
        <v>0</v>
      </c>
      <c r="L6815" s="21">
        <v>0</v>
      </c>
      <c r="M6815" s="5">
        <v>932</v>
      </c>
      <c r="N6815" s="5">
        <v>0</v>
      </c>
      <c r="O6815" s="22">
        <v>0</v>
      </c>
      <c r="P6815" s="1">
        <v>312</v>
      </c>
      <c r="Q6815" s="22">
        <v>0</v>
      </c>
      <c r="R6815" s="22">
        <v>0</v>
      </c>
      <c r="S6815" s="20">
        <v>0</v>
      </c>
    </row>
    <row r="6816" spans="1:19" ht="15" customHeight="1" x14ac:dyDescent="0.35">
      <c r="A6816" s="2">
        <f t="shared" si="210"/>
        <v>46490</v>
      </c>
      <c r="B6816" s="3">
        <v>262.916666666666</v>
      </c>
      <c r="C6816" s="1">
        <v>9219</v>
      </c>
      <c r="D6816" s="1">
        <f>GAS_LOAD!K6816</f>
        <v>3.2727573616666668</v>
      </c>
      <c r="E6816" s="1">
        <f>GAS_LOAD!L6816</f>
        <v>4.9091360424999992</v>
      </c>
      <c r="F6816" s="1">
        <f t="shared" si="211"/>
        <v>114.15525114155251</v>
      </c>
      <c r="G6816" s="1">
        <v>0</v>
      </c>
      <c r="H6816" s="19">
        <v>0</v>
      </c>
      <c r="I6816" s="1">
        <f>WIND!B6816</f>
        <v>471.078125</v>
      </c>
      <c r="J6816" s="1">
        <f>WIND!C6816</f>
        <v>39.921875</v>
      </c>
      <c r="K6816" s="19">
        <v>0</v>
      </c>
      <c r="L6816" s="21">
        <v>0</v>
      </c>
      <c r="M6816" s="5">
        <v>932</v>
      </c>
      <c r="N6816" s="5">
        <v>0</v>
      </c>
      <c r="O6816" s="22">
        <v>0</v>
      </c>
      <c r="P6816" s="1">
        <v>309</v>
      </c>
      <c r="Q6816" s="22">
        <v>0</v>
      </c>
      <c r="R6816" s="22">
        <v>0</v>
      </c>
      <c r="S6816" s="20">
        <v>0</v>
      </c>
    </row>
    <row r="6817" spans="1:19" ht="15" customHeight="1" x14ac:dyDescent="0.35">
      <c r="A6817" s="2">
        <f t="shared" si="210"/>
        <v>46490</v>
      </c>
      <c r="B6817" s="3">
        <v>262.95833333333297</v>
      </c>
      <c r="C6817" s="1">
        <v>9403</v>
      </c>
      <c r="D6817" s="1">
        <f>GAS_LOAD!K6817</f>
        <v>3.2727573616666668</v>
      </c>
      <c r="E6817" s="1">
        <f>GAS_LOAD!L6817</f>
        <v>4.9091360424999992</v>
      </c>
      <c r="F6817" s="1">
        <f t="shared" si="211"/>
        <v>114.15525114155251</v>
      </c>
      <c r="G6817" s="1">
        <v>0</v>
      </c>
      <c r="H6817" s="19">
        <v>0</v>
      </c>
      <c r="I6817" s="1">
        <f>WIND!B6817</f>
        <v>463.703125</v>
      </c>
      <c r="J6817" s="1">
        <f>WIND!C6817</f>
        <v>39.296875</v>
      </c>
      <c r="K6817" s="19">
        <v>0</v>
      </c>
      <c r="L6817" s="21">
        <v>0</v>
      </c>
      <c r="M6817" s="5">
        <v>932</v>
      </c>
      <c r="N6817" s="5">
        <v>0</v>
      </c>
      <c r="O6817" s="22">
        <v>0</v>
      </c>
      <c r="P6817" s="1">
        <v>290</v>
      </c>
      <c r="Q6817" s="22">
        <v>0</v>
      </c>
      <c r="R6817" s="22">
        <v>0</v>
      </c>
      <c r="S6817" s="20">
        <v>0</v>
      </c>
    </row>
    <row r="6818" spans="1:19" ht="15" customHeight="1" x14ac:dyDescent="0.35">
      <c r="A6818" s="2">
        <f t="shared" si="210"/>
        <v>46491</v>
      </c>
      <c r="B6818" s="3">
        <v>262.99999999999898</v>
      </c>
      <c r="C6818" s="1">
        <v>8858</v>
      </c>
      <c r="D6818" s="1">
        <f>GAS_LOAD!K6818</f>
        <v>3.2341246250000002</v>
      </c>
      <c r="E6818" s="1">
        <f>GAS_LOAD!L6818</f>
        <v>4.8511869375000005</v>
      </c>
      <c r="F6818" s="1">
        <f t="shared" si="211"/>
        <v>114.15525114155251</v>
      </c>
      <c r="G6818" s="1">
        <v>0</v>
      </c>
      <c r="H6818" s="19">
        <v>0</v>
      </c>
      <c r="I6818" s="1">
        <f>WIND!B6818</f>
        <v>468.3125</v>
      </c>
      <c r="J6818" s="1">
        <f>WIND!C6818</f>
        <v>39.6875</v>
      </c>
      <c r="K6818" s="19">
        <v>0</v>
      </c>
      <c r="L6818" s="21">
        <v>0</v>
      </c>
      <c r="M6818" s="5">
        <v>932</v>
      </c>
      <c r="N6818" s="5">
        <v>0</v>
      </c>
      <c r="O6818" s="22">
        <v>0</v>
      </c>
      <c r="P6818" s="1">
        <v>278</v>
      </c>
      <c r="Q6818" s="22">
        <v>0</v>
      </c>
      <c r="R6818" s="22">
        <v>0</v>
      </c>
      <c r="S6818" s="20">
        <v>0</v>
      </c>
    </row>
    <row r="6819" spans="1:19" ht="15" customHeight="1" x14ac:dyDescent="0.35">
      <c r="A6819" s="2">
        <f t="shared" si="210"/>
        <v>46491</v>
      </c>
      <c r="B6819" s="3">
        <v>263.041666666666</v>
      </c>
      <c r="C6819" s="1">
        <v>8510</v>
      </c>
      <c r="D6819" s="1">
        <f>GAS_LOAD!K6819</f>
        <v>3.2341246250000002</v>
      </c>
      <c r="E6819" s="1">
        <f>GAS_LOAD!L6819</f>
        <v>4.8511869375000005</v>
      </c>
      <c r="F6819" s="1">
        <f t="shared" si="211"/>
        <v>114.15525114155251</v>
      </c>
      <c r="G6819" s="1">
        <v>0</v>
      </c>
      <c r="H6819" s="19">
        <v>0</v>
      </c>
      <c r="I6819" s="1">
        <f>WIND!B6819</f>
        <v>529.15625</v>
      </c>
      <c r="J6819" s="1">
        <f>WIND!C6819</f>
        <v>44.84375</v>
      </c>
      <c r="K6819" s="19">
        <v>0</v>
      </c>
      <c r="L6819" s="21">
        <v>0</v>
      </c>
      <c r="M6819" s="5">
        <v>932</v>
      </c>
      <c r="N6819" s="5">
        <v>1524</v>
      </c>
      <c r="O6819" s="22">
        <v>0</v>
      </c>
      <c r="P6819" s="1">
        <v>278</v>
      </c>
      <c r="Q6819" s="22">
        <v>0</v>
      </c>
      <c r="R6819" s="22">
        <v>0</v>
      </c>
      <c r="S6819" s="20">
        <v>0</v>
      </c>
    </row>
    <row r="6820" spans="1:19" ht="15" customHeight="1" x14ac:dyDescent="0.35">
      <c r="A6820" s="2">
        <f t="shared" si="210"/>
        <v>46491</v>
      </c>
      <c r="B6820" s="3">
        <v>263.08333333333297</v>
      </c>
      <c r="C6820" s="1">
        <v>8259</v>
      </c>
      <c r="D6820" s="1">
        <f>GAS_LOAD!K6820</f>
        <v>3.2341246250000002</v>
      </c>
      <c r="E6820" s="1">
        <f>GAS_LOAD!L6820</f>
        <v>4.8511869375000005</v>
      </c>
      <c r="F6820" s="1">
        <f t="shared" si="211"/>
        <v>114.15525114155251</v>
      </c>
      <c r="G6820" s="1">
        <v>0</v>
      </c>
      <c r="H6820" s="19">
        <v>0</v>
      </c>
      <c r="I6820" s="1">
        <f>WIND!B6820</f>
        <v>573.40625</v>
      </c>
      <c r="J6820" s="1">
        <f>WIND!C6820</f>
        <v>48.59375</v>
      </c>
      <c r="K6820" s="19">
        <v>0</v>
      </c>
      <c r="L6820" s="21">
        <v>0</v>
      </c>
      <c r="M6820" s="5">
        <v>932</v>
      </c>
      <c r="N6820" s="5">
        <v>0</v>
      </c>
      <c r="O6820" s="22">
        <v>0</v>
      </c>
      <c r="P6820" s="1">
        <v>278</v>
      </c>
      <c r="Q6820" s="22">
        <v>0</v>
      </c>
      <c r="R6820" s="22">
        <v>0</v>
      </c>
      <c r="S6820" s="20">
        <v>0</v>
      </c>
    </row>
    <row r="6821" spans="1:19" ht="15" customHeight="1" x14ac:dyDescent="0.35">
      <c r="A6821" s="2">
        <f t="shared" si="210"/>
        <v>46491</v>
      </c>
      <c r="B6821" s="3">
        <v>263.12499999999898</v>
      </c>
      <c r="C6821" s="1">
        <v>7904</v>
      </c>
      <c r="D6821" s="1">
        <f>GAS_LOAD!K6821</f>
        <v>3.2341246250000002</v>
      </c>
      <c r="E6821" s="1">
        <f>GAS_LOAD!L6821</f>
        <v>4.8511869375000005</v>
      </c>
      <c r="F6821" s="1">
        <f t="shared" si="211"/>
        <v>114.15525114155251</v>
      </c>
      <c r="G6821" s="1">
        <v>0</v>
      </c>
      <c r="H6821" s="19">
        <v>0</v>
      </c>
      <c r="I6821" s="1">
        <f>WIND!B6821</f>
        <v>608.4375</v>
      </c>
      <c r="J6821" s="1">
        <f>WIND!C6821</f>
        <v>51.5625</v>
      </c>
      <c r="K6821" s="19">
        <v>0</v>
      </c>
      <c r="L6821" s="21">
        <v>0</v>
      </c>
      <c r="M6821" s="5">
        <v>932</v>
      </c>
      <c r="N6821" s="5">
        <v>0</v>
      </c>
      <c r="O6821" s="22">
        <v>0</v>
      </c>
      <c r="P6821" s="1">
        <v>282</v>
      </c>
      <c r="Q6821" s="22">
        <v>0</v>
      </c>
      <c r="R6821" s="22">
        <v>0</v>
      </c>
      <c r="S6821" s="20">
        <v>0</v>
      </c>
    </row>
    <row r="6822" spans="1:19" ht="15" customHeight="1" x14ac:dyDescent="0.35">
      <c r="A6822" s="2">
        <f t="shared" si="210"/>
        <v>46491</v>
      </c>
      <c r="B6822" s="3">
        <v>263.166666666666</v>
      </c>
      <c r="C6822" s="1">
        <v>7872</v>
      </c>
      <c r="D6822" s="1">
        <f>GAS_LOAD!K6822</f>
        <v>3.2341246250000002</v>
      </c>
      <c r="E6822" s="1">
        <f>GAS_LOAD!L6822</f>
        <v>4.8511869375000005</v>
      </c>
      <c r="F6822" s="1">
        <f t="shared" si="211"/>
        <v>114.15525114155251</v>
      </c>
      <c r="G6822" s="1">
        <v>0</v>
      </c>
      <c r="H6822" s="19">
        <v>0</v>
      </c>
      <c r="I6822" s="1">
        <f>WIND!B6822</f>
        <v>616.734375</v>
      </c>
      <c r="J6822" s="1">
        <f>WIND!C6822</f>
        <v>52.265625</v>
      </c>
      <c r="K6822" s="19">
        <v>0</v>
      </c>
      <c r="L6822" s="21">
        <v>0</v>
      </c>
      <c r="M6822" s="5">
        <v>932</v>
      </c>
      <c r="N6822" s="5">
        <v>778</v>
      </c>
      <c r="O6822" s="22">
        <v>0</v>
      </c>
      <c r="P6822" s="1">
        <v>291</v>
      </c>
      <c r="Q6822" s="22">
        <v>0</v>
      </c>
      <c r="R6822" s="22">
        <v>0</v>
      </c>
      <c r="S6822" s="20">
        <v>0</v>
      </c>
    </row>
    <row r="6823" spans="1:19" ht="15" customHeight="1" x14ac:dyDescent="0.35">
      <c r="A6823" s="2">
        <f t="shared" si="210"/>
        <v>46491</v>
      </c>
      <c r="B6823" s="3">
        <v>263.20833333333297</v>
      </c>
      <c r="C6823" s="1">
        <v>8381</v>
      </c>
      <c r="D6823" s="1">
        <f>GAS_LOAD!K6823</f>
        <v>3.2341246250000002</v>
      </c>
      <c r="E6823" s="1">
        <f>GAS_LOAD!L6823</f>
        <v>4.8511869375000005</v>
      </c>
      <c r="F6823" s="1">
        <f t="shared" si="211"/>
        <v>114.15525114155251</v>
      </c>
      <c r="G6823" s="1">
        <v>0</v>
      </c>
      <c r="H6823" s="19">
        <v>0</v>
      </c>
      <c r="I6823" s="1">
        <f>WIND!B6823</f>
        <v>510.71875</v>
      </c>
      <c r="J6823" s="1">
        <f>WIND!C6823</f>
        <v>43.28125</v>
      </c>
      <c r="K6823" s="19">
        <v>0</v>
      </c>
      <c r="L6823" s="21">
        <v>0</v>
      </c>
      <c r="M6823" s="5">
        <v>932</v>
      </c>
      <c r="N6823" s="5">
        <v>0</v>
      </c>
      <c r="O6823" s="22">
        <v>0</v>
      </c>
      <c r="P6823" s="1">
        <v>311</v>
      </c>
      <c r="Q6823" s="22">
        <v>0</v>
      </c>
      <c r="R6823" s="22">
        <v>0</v>
      </c>
      <c r="S6823" s="20">
        <v>0</v>
      </c>
    </row>
    <row r="6824" spans="1:19" ht="15" customHeight="1" x14ac:dyDescent="0.35">
      <c r="A6824" s="2">
        <f t="shared" si="210"/>
        <v>46491</v>
      </c>
      <c r="B6824" s="3">
        <v>263.24999999999898</v>
      </c>
      <c r="C6824" s="1">
        <v>9426</v>
      </c>
      <c r="D6824" s="1">
        <f>GAS_LOAD!K6824</f>
        <v>3.2341246250000002</v>
      </c>
      <c r="E6824" s="1">
        <f>GAS_LOAD!L6824</f>
        <v>4.8511869375000005</v>
      </c>
      <c r="F6824" s="1">
        <f t="shared" si="211"/>
        <v>114.15525114155251</v>
      </c>
      <c r="G6824" s="1">
        <v>0</v>
      </c>
      <c r="H6824" s="19">
        <v>0</v>
      </c>
      <c r="I6824" s="1">
        <f>WIND!B6824</f>
        <v>470.15625</v>
      </c>
      <c r="J6824" s="1">
        <f>WIND!C6824</f>
        <v>39.84375</v>
      </c>
      <c r="K6824" s="19">
        <v>0</v>
      </c>
      <c r="L6824" s="21">
        <v>0</v>
      </c>
      <c r="M6824" s="5">
        <v>932</v>
      </c>
      <c r="N6824" s="5">
        <v>0</v>
      </c>
      <c r="O6824" s="22">
        <v>0</v>
      </c>
      <c r="P6824" s="1">
        <v>333</v>
      </c>
      <c r="Q6824" s="22">
        <v>0</v>
      </c>
      <c r="R6824" s="22">
        <v>0</v>
      </c>
      <c r="S6824" s="20">
        <v>0</v>
      </c>
    </row>
    <row r="6825" spans="1:19" ht="15" customHeight="1" x14ac:dyDescent="0.35">
      <c r="A6825" s="2">
        <f t="shared" si="210"/>
        <v>46491</v>
      </c>
      <c r="B6825" s="3">
        <v>263.291666666666</v>
      </c>
      <c r="C6825" s="1">
        <v>10145</v>
      </c>
      <c r="D6825" s="1">
        <f>GAS_LOAD!K6825</f>
        <v>3.2341246250000002</v>
      </c>
      <c r="E6825" s="1">
        <f>GAS_LOAD!L6825</f>
        <v>4.8511869375000005</v>
      </c>
      <c r="F6825" s="1">
        <f t="shared" si="211"/>
        <v>114.15525114155251</v>
      </c>
      <c r="G6825" s="1">
        <v>111</v>
      </c>
      <c r="H6825" s="19">
        <v>0</v>
      </c>
      <c r="I6825" s="1">
        <f>WIND!B6825</f>
        <v>503.34375</v>
      </c>
      <c r="J6825" s="1">
        <f>WIND!C6825</f>
        <v>42.65625</v>
      </c>
      <c r="K6825" s="19">
        <v>0</v>
      </c>
      <c r="L6825" s="21">
        <v>0</v>
      </c>
      <c r="M6825" s="5">
        <v>932</v>
      </c>
      <c r="N6825" s="5">
        <v>551</v>
      </c>
      <c r="O6825" s="22">
        <v>0</v>
      </c>
      <c r="P6825" s="1">
        <v>337</v>
      </c>
      <c r="Q6825" s="22">
        <v>0</v>
      </c>
      <c r="R6825" s="22">
        <v>0</v>
      </c>
      <c r="S6825" s="20">
        <v>0</v>
      </c>
    </row>
    <row r="6826" spans="1:19" ht="15" customHeight="1" x14ac:dyDescent="0.35">
      <c r="A6826" s="2">
        <f t="shared" si="210"/>
        <v>46491</v>
      </c>
      <c r="B6826" s="3">
        <v>263.33333333333297</v>
      </c>
      <c r="C6826" s="1">
        <v>10551</v>
      </c>
      <c r="D6826" s="1">
        <f>GAS_LOAD!K6826</f>
        <v>3.2341246250000002</v>
      </c>
      <c r="E6826" s="1">
        <f>GAS_LOAD!L6826</f>
        <v>4.8511869375000005</v>
      </c>
      <c r="F6826" s="1">
        <f t="shared" si="211"/>
        <v>114.15525114155251</v>
      </c>
      <c r="G6826" s="1">
        <v>1062</v>
      </c>
      <c r="H6826" s="19">
        <v>0</v>
      </c>
      <c r="I6826" s="1">
        <f>WIND!B6826</f>
        <v>461.859375</v>
      </c>
      <c r="J6826" s="1">
        <f>WIND!C6826</f>
        <v>39.140625</v>
      </c>
      <c r="K6826" s="19">
        <v>0</v>
      </c>
      <c r="L6826" s="21">
        <v>0</v>
      </c>
      <c r="M6826" s="5">
        <v>932</v>
      </c>
      <c r="N6826" s="5">
        <v>685</v>
      </c>
      <c r="O6826" s="22">
        <v>0</v>
      </c>
      <c r="P6826" s="1">
        <v>337</v>
      </c>
      <c r="Q6826" s="22">
        <v>0</v>
      </c>
      <c r="R6826" s="22">
        <v>0</v>
      </c>
      <c r="S6826" s="20">
        <v>0</v>
      </c>
    </row>
    <row r="6827" spans="1:19" ht="15" customHeight="1" x14ac:dyDescent="0.35">
      <c r="A6827" s="2">
        <f t="shared" ref="A6827:A6890" si="212">A6803+1</f>
        <v>46491</v>
      </c>
      <c r="B6827" s="3">
        <v>263.37499999999898</v>
      </c>
      <c r="C6827" s="1">
        <v>10610</v>
      </c>
      <c r="D6827" s="1">
        <f>GAS_LOAD!K6827</f>
        <v>3.2341246250000002</v>
      </c>
      <c r="E6827" s="1">
        <f>GAS_LOAD!L6827</f>
        <v>4.8511869375000005</v>
      </c>
      <c r="F6827" s="1">
        <f t="shared" si="211"/>
        <v>114.15525114155251</v>
      </c>
      <c r="G6827" s="1">
        <v>2910</v>
      </c>
      <c r="H6827" s="19">
        <v>0</v>
      </c>
      <c r="I6827" s="1">
        <f>WIND!B6827</f>
        <v>500.578125</v>
      </c>
      <c r="J6827" s="1">
        <f>WIND!C6827</f>
        <v>42.421875</v>
      </c>
      <c r="K6827" s="19">
        <v>0</v>
      </c>
      <c r="L6827" s="21">
        <v>0</v>
      </c>
      <c r="M6827" s="5">
        <v>932</v>
      </c>
      <c r="N6827" s="5">
        <v>90</v>
      </c>
      <c r="O6827" s="22">
        <v>0</v>
      </c>
      <c r="P6827" s="1">
        <v>333</v>
      </c>
      <c r="Q6827" s="22">
        <v>0</v>
      </c>
      <c r="R6827" s="22">
        <v>0</v>
      </c>
      <c r="S6827" s="20">
        <v>0</v>
      </c>
    </row>
    <row r="6828" spans="1:19" ht="15" customHeight="1" x14ac:dyDescent="0.35">
      <c r="A6828" s="2">
        <f t="shared" si="212"/>
        <v>46491</v>
      </c>
      <c r="B6828" s="3">
        <v>263.416666666666</v>
      </c>
      <c r="C6828" s="1">
        <v>10493</v>
      </c>
      <c r="D6828" s="1">
        <f>GAS_LOAD!K6828</f>
        <v>3.2341246250000002</v>
      </c>
      <c r="E6828" s="1">
        <f>GAS_LOAD!L6828</f>
        <v>4.8511869375000005</v>
      </c>
      <c r="F6828" s="1">
        <f t="shared" si="211"/>
        <v>114.15525114155251</v>
      </c>
      <c r="G6828" s="1">
        <v>4395</v>
      </c>
      <c r="H6828" s="19">
        <v>0</v>
      </c>
      <c r="I6828" s="1">
        <f>WIND!B6828</f>
        <v>547.59375</v>
      </c>
      <c r="J6828" s="1">
        <f>WIND!C6828</f>
        <v>46.40625</v>
      </c>
      <c r="K6828" s="19">
        <v>0</v>
      </c>
      <c r="L6828" s="21">
        <v>0</v>
      </c>
      <c r="M6828" s="5">
        <v>932</v>
      </c>
      <c r="N6828" s="5">
        <v>0</v>
      </c>
      <c r="O6828" s="22">
        <v>0</v>
      </c>
      <c r="P6828" s="1">
        <v>331</v>
      </c>
      <c r="Q6828" s="22">
        <v>0</v>
      </c>
      <c r="R6828" s="22">
        <v>0</v>
      </c>
      <c r="S6828" s="20">
        <v>0</v>
      </c>
    </row>
    <row r="6829" spans="1:19" ht="15" customHeight="1" x14ac:dyDescent="0.35">
      <c r="A6829" s="2">
        <f t="shared" si="212"/>
        <v>46491</v>
      </c>
      <c r="B6829" s="3">
        <v>263.45833333333297</v>
      </c>
      <c r="C6829" s="1">
        <v>10389</v>
      </c>
      <c r="D6829" s="1">
        <f>GAS_LOAD!K6829</f>
        <v>3.2341246250000002</v>
      </c>
      <c r="E6829" s="1">
        <f>GAS_LOAD!L6829</f>
        <v>4.8511869375000005</v>
      </c>
      <c r="F6829" s="1">
        <f t="shared" si="211"/>
        <v>114.15525114155251</v>
      </c>
      <c r="G6829" s="1">
        <v>5328</v>
      </c>
      <c r="H6829" s="19">
        <v>0</v>
      </c>
      <c r="I6829" s="1">
        <f>WIND!B6829</f>
        <v>679.421875</v>
      </c>
      <c r="J6829" s="1">
        <f>WIND!C6829</f>
        <v>57.578125</v>
      </c>
      <c r="K6829" s="19">
        <v>0</v>
      </c>
      <c r="L6829" s="21">
        <v>0</v>
      </c>
      <c r="M6829" s="5">
        <v>932</v>
      </c>
      <c r="N6829" s="5">
        <v>1410</v>
      </c>
      <c r="O6829" s="22">
        <v>0</v>
      </c>
      <c r="P6829" s="1">
        <v>332</v>
      </c>
      <c r="Q6829" s="22">
        <v>0</v>
      </c>
      <c r="R6829" s="22">
        <v>0</v>
      </c>
      <c r="S6829" s="20">
        <v>0</v>
      </c>
    </row>
    <row r="6830" spans="1:19" ht="15" customHeight="1" x14ac:dyDescent="0.35">
      <c r="A6830" s="2">
        <f t="shared" si="212"/>
        <v>46491</v>
      </c>
      <c r="B6830" s="3">
        <v>263.49999999999898</v>
      </c>
      <c r="C6830" s="1">
        <v>10307</v>
      </c>
      <c r="D6830" s="1">
        <f>GAS_LOAD!K6830</f>
        <v>3.2341246250000002</v>
      </c>
      <c r="E6830" s="1">
        <f>GAS_LOAD!L6830</f>
        <v>4.8511869375000005</v>
      </c>
      <c r="F6830" s="1">
        <f t="shared" si="211"/>
        <v>114.15525114155251</v>
      </c>
      <c r="G6830" s="1">
        <v>5679</v>
      </c>
      <c r="H6830" s="19">
        <v>0</v>
      </c>
      <c r="I6830" s="1">
        <f>WIND!B6830</f>
        <v>680.34375</v>
      </c>
      <c r="J6830" s="1">
        <f>WIND!C6830</f>
        <v>57.65625</v>
      </c>
      <c r="K6830" s="19">
        <v>0</v>
      </c>
      <c r="L6830" s="21">
        <v>0</v>
      </c>
      <c r="M6830" s="5">
        <v>932</v>
      </c>
      <c r="N6830" s="5">
        <v>1210</v>
      </c>
      <c r="O6830" s="22">
        <v>0</v>
      </c>
      <c r="P6830" s="1">
        <v>332</v>
      </c>
      <c r="Q6830" s="22">
        <v>0</v>
      </c>
      <c r="R6830" s="22">
        <v>0</v>
      </c>
      <c r="S6830" s="20">
        <v>0</v>
      </c>
    </row>
    <row r="6831" spans="1:19" ht="15" customHeight="1" x14ac:dyDescent="0.35">
      <c r="A6831" s="2">
        <f t="shared" si="212"/>
        <v>46491</v>
      </c>
      <c r="B6831" s="3">
        <v>263.541666666666</v>
      </c>
      <c r="C6831" s="1">
        <v>10073</v>
      </c>
      <c r="D6831" s="1">
        <f>GAS_LOAD!K6831</f>
        <v>3.2341246250000002</v>
      </c>
      <c r="E6831" s="1">
        <f>GAS_LOAD!L6831</f>
        <v>4.8511869375000005</v>
      </c>
      <c r="F6831" s="1">
        <f t="shared" si="211"/>
        <v>114.15525114155251</v>
      </c>
      <c r="G6831" s="1">
        <v>5949</v>
      </c>
      <c r="H6831" s="19">
        <v>0</v>
      </c>
      <c r="I6831" s="1">
        <f>WIND!B6831</f>
        <v>720.90625</v>
      </c>
      <c r="J6831" s="1">
        <f>WIND!C6831</f>
        <v>61.09375</v>
      </c>
      <c r="K6831" s="19">
        <v>0</v>
      </c>
      <c r="L6831" s="21">
        <v>0</v>
      </c>
      <c r="M6831" s="5">
        <v>932</v>
      </c>
      <c r="N6831" s="5">
        <v>0</v>
      </c>
      <c r="O6831" s="22">
        <v>0</v>
      </c>
      <c r="P6831" s="1">
        <v>331</v>
      </c>
      <c r="Q6831" s="22">
        <v>0</v>
      </c>
      <c r="R6831" s="22">
        <v>0</v>
      </c>
      <c r="S6831" s="20">
        <v>0</v>
      </c>
    </row>
    <row r="6832" spans="1:19" ht="15" customHeight="1" x14ac:dyDescent="0.35">
      <c r="A6832" s="2">
        <f t="shared" si="212"/>
        <v>46491</v>
      </c>
      <c r="B6832" s="3">
        <v>263.58333333333297</v>
      </c>
      <c r="C6832" s="1">
        <v>9814</v>
      </c>
      <c r="D6832" s="1">
        <f>GAS_LOAD!K6832</f>
        <v>3.2341246250000002</v>
      </c>
      <c r="E6832" s="1">
        <f>GAS_LOAD!L6832</f>
        <v>4.8511869375000005</v>
      </c>
      <c r="F6832" s="1">
        <f t="shared" si="211"/>
        <v>114.15525114155251</v>
      </c>
      <c r="G6832" s="1">
        <v>5892</v>
      </c>
      <c r="H6832" s="19">
        <v>0</v>
      </c>
      <c r="I6832" s="1">
        <f>WIND!B6832</f>
        <v>687.71875</v>
      </c>
      <c r="J6832" s="1">
        <f>WIND!C6832</f>
        <v>58.28125</v>
      </c>
      <c r="K6832" s="19">
        <v>0</v>
      </c>
      <c r="L6832" s="21">
        <v>0</v>
      </c>
      <c r="M6832" s="5">
        <v>932</v>
      </c>
      <c r="N6832" s="5">
        <v>0</v>
      </c>
      <c r="O6832" s="22">
        <v>0</v>
      </c>
      <c r="P6832" s="1">
        <v>330</v>
      </c>
      <c r="Q6832" s="22">
        <v>0</v>
      </c>
      <c r="R6832" s="22">
        <v>0</v>
      </c>
      <c r="S6832" s="20">
        <v>0</v>
      </c>
    </row>
    <row r="6833" spans="1:19" ht="15" customHeight="1" x14ac:dyDescent="0.35">
      <c r="A6833" s="2">
        <f t="shared" si="212"/>
        <v>46491</v>
      </c>
      <c r="B6833" s="3">
        <v>263.62499999999898</v>
      </c>
      <c r="C6833" s="1">
        <v>9479</v>
      </c>
      <c r="D6833" s="1">
        <f>GAS_LOAD!K6833</f>
        <v>3.2341246250000002</v>
      </c>
      <c r="E6833" s="1">
        <f>GAS_LOAD!L6833</f>
        <v>4.8511869375000005</v>
      </c>
      <c r="F6833" s="1">
        <f t="shared" si="211"/>
        <v>114.15525114155251</v>
      </c>
      <c r="G6833" s="1">
        <v>5583</v>
      </c>
      <c r="H6833" s="19">
        <v>0</v>
      </c>
      <c r="I6833" s="1">
        <f>WIND!B6833</f>
        <v>800.1875</v>
      </c>
      <c r="J6833" s="1">
        <f>WIND!C6833</f>
        <v>67.8125</v>
      </c>
      <c r="K6833" s="19">
        <v>0</v>
      </c>
      <c r="L6833" s="21">
        <v>0</v>
      </c>
      <c r="M6833" s="5">
        <v>932</v>
      </c>
      <c r="N6833" s="5">
        <v>366</v>
      </c>
      <c r="O6833" s="22">
        <v>0</v>
      </c>
      <c r="P6833" s="1">
        <v>330</v>
      </c>
      <c r="Q6833" s="22">
        <v>0</v>
      </c>
      <c r="R6833" s="22">
        <v>0</v>
      </c>
      <c r="S6833" s="20">
        <v>0</v>
      </c>
    </row>
    <row r="6834" spans="1:19" ht="15" customHeight="1" x14ac:dyDescent="0.35">
      <c r="A6834" s="2">
        <f t="shared" si="212"/>
        <v>46491</v>
      </c>
      <c r="B6834" s="3">
        <v>263.666666666666</v>
      </c>
      <c r="C6834" s="1">
        <v>9236</v>
      </c>
      <c r="D6834" s="1">
        <f>GAS_LOAD!K6834</f>
        <v>3.2341246250000002</v>
      </c>
      <c r="E6834" s="1">
        <f>GAS_LOAD!L6834</f>
        <v>4.8511869375000005</v>
      </c>
      <c r="F6834" s="1">
        <f t="shared" si="211"/>
        <v>114.15525114155251</v>
      </c>
      <c r="G6834" s="1">
        <v>4815</v>
      </c>
      <c r="H6834" s="19">
        <v>0</v>
      </c>
      <c r="I6834" s="1">
        <f>WIND!B6834</f>
        <v>759.625</v>
      </c>
      <c r="J6834" s="1">
        <f>WIND!C6834</f>
        <v>64.375</v>
      </c>
      <c r="K6834" s="19">
        <v>0</v>
      </c>
      <c r="L6834" s="21">
        <v>0</v>
      </c>
      <c r="M6834" s="5">
        <v>932</v>
      </c>
      <c r="N6834" s="5">
        <v>424</v>
      </c>
      <c r="O6834" s="22">
        <v>0</v>
      </c>
      <c r="P6834" s="1">
        <v>329</v>
      </c>
      <c r="Q6834" s="22">
        <v>0</v>
      </c>
      <c r="R6834" s="22">
        <v>0</v>
      </c>
      <c r="S6834" s="20">
        <v>0</v>
      </c>
    </row>
    <row r="6835" spans="1:19" ht="15" customHeight="1" x14ac:dyDescent="0.35">
      <c r="A6835" s="2">
        <f t="shared" si="212"/>
        <v>46491</v>
      </c>
      <c r="B6835" s="3">
        <v>263.70833333333297</v>
      </c>
      <c r="C6835" s="1">
        <v>9099</v>
      </c>
      <c r="D6835" s="1">
        <f>GAS_LOAD!K6835</f>
        <v>3.2341246250000002</v>
      </c>
      <c r="E6835" s="1">
        <f>GAS_LOAD!L6835</f>
        <v>4.8511869375000005</v>
      </c>
      <c r="F6835" s="1">
        <f t="shared" si="211"/>
        <v>114.15525114155251</v>
      </c>
      <c r="G6835" s="1">
        <v>3612</v>
      </c>
      <c r="H6835" s="19">
        <v>0</v>
      </c>
      <c r="I6835" s="1">
        <f>WIND!B6835</f>
        <v>649</v>
      </c>
      <c r="J6835" s="1">
        <f>WIND!C6835</f>
        <v>55</v>
      </c>
      <c r="K6835" s="19">
        <v>0</v>
      </c>
      <c r="L6835" s="21">
        <v>0</v>
      </c>
      <c r="M6835" s="5">
        <v>932</v>
      </c>
      <c r="N6835" s="5">
        <v>0</v>
      </c>
      <c r="O6835" s="22">
        <v>0</v>
      </c>
      <c r="P6835" s="1">
        <v>329</v>
      </c>
      <c r="Q6835" s="22">
        <v>0</v>
      </c>
      <c r="R6835" s="22">
        <v>0</v>
      </c>
      <c r="S6835" s="20">
        <v>0</v>
      </c>
    </row>
    <row r="6836" spans="1:19" ht="15" customHeight="1" x14ac:dyDescent="0.35">
      <c r="A6836" s="2">
        <f t="shared" si="212"/>
        <v>46491</v>
      </c>
      <c r="B6836" s="3">
        <v>263.74999999999898</v>
      </c>
      <c r="C6836" s="1">
        <v>9373</v>
      </c>
      <c r="D6836" s="1">
        <f>GAS_LOAD!K6836</f>
        <v>3.2341246250000002</v>
      </c>
      <c r="E6836" s="1">
        <f>GAS_LOAD!L6836</f>
        <v>4.8511869375000005</v>
      </c>
      <c r="F6836" s="1">
        <f t="shared" si="211"/>
        <v>114.15525114155251</v>
      </c>
      <c r="G6836" s="1">
        <v>1944</v>
      </c>
      <c r="H6836" s="19">
        <v>0</v>
      </c>
      <c r="I6836" s="1">
        <f>WIND!B6836</f>
        <v>538.375</v>
      </c>
      <c r="J6836" s="1">
        <f>WIND!C6836</f>
        <v>45.625</v>
      </c>
      <c r="K6836" s="19">
        <v>0</v>
      </c>
      <c r="L6836" s="21">
        <v>0</v>
      </c>
      <c r="M6836" s="5">
        <v>932</v>
      </c>
      <c r="N6836" s="5">
        <v>0</v>
      </c>
      <c r="O6836" s="22">
        <v>0</v>
      </c>
      <c r="P6836" s="1">
        <v>326</v>
      </c>
      <c r="Q6836" s="22">
        <v>0</v>
      </c>
      <c r="R6836" s="22">
        <v>0</v>
      </c>
      <c r="S6836" s="20">
        <v>0</v>
      </c>
    </row>
    <row r="6837" spans="1:19" ht="15" customHeight="1" x14ac:dyDescent="0.35">
      <c r="A6837" s="2">
        <f t="shared" si="212"/>
        <v>46491</v>
      </c>
      <c r="B6837" s="3">
        <v>263.791666666666</v>
      </c>
      <c r="C6837" s="1">
        <v>9464</v>
      </c>
      <c r="D6837" s="1">
        <f>GAS_LOAD!K6837</f>
        <v>3.2341246250000002</v>
      </c>
      <c r="E6837" s="1">
        <f>GAS_LOAD!L6837</f>
        <v>4.8511869375000005</v>
      </c>
      <c r="F6837" s="1">
        <f t="shared" si="211"/>
        <v>114.15525114155251</v>
      </c>
      <c r="G6837" s="1">
        <v>528</v>
      </c>
      <c r="H6837" s="19">
        <v>0</v>
      </c>
      <c r="I6837" s="1">
        <f>WIND!B6837</f>
        <v>551.28125</v>
      </c>
      <c r="J6837" s="1">
        <f>WIND!C6837</f>
        <v>46.71875</v>
      </c>
      <c r="K6837" s="19">
        <v>0</v>
      </c>
      <c r="L6837" s="21">
        <v>0</v>
      </c>
      <c r="M6837" s="5">
        <v>932</v>
      </c>
      <c r="N6837" s="5">
        <v>1895</v>
      </c>
      <c r="O6837" s="22">
        <v>0</v>
      </c>
      <c r="P6837" s="1">
        <v>320</v>
      </c>
      <c r="Q6837" s="22">
        <v>0</v>
      </c>
      <c r="R6837" s="22">
        <v>0</v>
      </c>
      <c r="S6837" s="20">
        <v>0</v>
      </c>
    </row>
    <row r="6838" spans="1:19" ht="15" customHeight="1" x14ac:dyDescent="0.35">
      <c r="A6838" s="2">
        <f t="shared" si="212"/>
        <v>46491</v>
      </c>
      <c r="B6838" s="3">
        <v>263.83333333333297</v>
      </c>
      <c r="C6838" s="1">
        <v>9234</v>
      </c>
      <c r="D6838" s="1">
        <f>GAS_LOAD!K6838</f>
        <v>3.2341246250000002</v>
      </c>
      <c r="E6838" s="1">
        <f>GAS_LOAD!L6838</f>
        <v>4.8511869375000005</v>
      </c>
      <c r="F6838" s="1">
        <f t="shared" si="211"/>
        <v>114.15525114155251</v>
      </c>
      <c r="G6838" s="1">
        <v>21</v>
      </c>
      <c r="H6838" s="19">
        <v>0</v>
      </c>
      <c r="I6838" s="1">
        <f>WIND!B6838</f>
        <v>419.453125</v>
      </c>
      <c r="J6838" s="1">
        <f>WIND!C6838</f>
        <v>35.546875</v>
      </c>
      <c r="K6838" s="19">
        <v>0</v>
      </c>
      <c r="L6838" s="21">
        <v>0</v>
      </c>
      <c r="M6838" s="5">
        <v>932</v>
      </c>
      <c r="N6838" s="5">
        <v>0</v>
      </c>
      <c r="O6838" s="22">
        <v>0</v>
      </c>
      <c r="P6838" s="1">
        <v>317</v>
      </c>
      <c r="Q6838" s="22">
        <v>0</v>
      </c>
      <c r="R6838" s="22">
        <v>0</v>
      </c>
      <c r="S6838" s="20">
        <v>0</v>
      </c>
    </row>
    <row r="6839" spans="1:19" ht="15" customHeight="1" x14ac:dyDescent="0.35">
      <c r="A6839" s="2">
        <f t="shared" si="212"/>
        <v>46491</v>
      </c>
      <c r="B6839" s="3">
        <v>263.87499999999898</v>
      </c>
      <c r="C6839" s="1">
        <v>9021</v>
      </c>
      <c r="D6839" s="1">
        <f>GAS_LOAD!K6839</f>
        <v>3.2341246250000002</v>
      </c>
      <c r="E6839" s="1">
        <f>GAS_LOAD!L6839</f>
        <v>4.8511869375000005</v>
      </c>
      <c r="F6839" s="1">
        <f t="shared" si="211"/>
        <v>114.15525114155251</v>
      </c>
      <c r="G6839" s="1">
        <v>0</v>
      </c>
      <c r="H6839" s="19">
        <v>0</v>
      </c>
      <c r="I6839" s="1">
        <f>WIND!B6839</f>
        <v>317.125</v>
      </c>
      <c r="J6839" s="1">
        <f>WIND!C6839</f>
        <v>26.875</v>
      </c>
      <c r="K6839" s="19">
        <v>0</v>
      </c>
      <c r="L6839" s="21">
        <v>0</v>
      </c>
      <c r="M6839" s="5">
        <v>932</v>
      </c>
      <c r="N6839" s="5">
        <v>1895</v>
      </c>
      <c r="O6839" s="22">
        <v>0</v>
      </c>
      <c r="P6839" s="1">
        <v>312</v>
      </c>
      <c r="Q6839" s="22">
        <v>0</v>
      </c>
      <c r="R6839" s="22">
        <v>0</v>
      </c>
      <c r="S6839" s="20">
        <v>0</v>
      </c>
    </row>
    <row r="6840" spans="1:19" ht="15" customHeight="1" x14ac:dyDescent="0.35">
      <c r="A6840" s="2">
        <f t="shared" si="212"/>
        <v>46491</v>
      </c>
      <c r="B6840" s="3">
        <v>263.916666666666</v>
      </c>
      <c r="C6840" s="1">
        <v>9191</v>
      </c>
      <c r="D6840" s="1">
        <f>GAS_LOAD!K6840</f>
        <v>3.2341246250000002</v>
      </c>
      <c r="E6840" s="1">
        <f>GAS_LOAD!L6840</f>
        <v>4.8511869375000005</v>
      </c>
      <c r="F6840" s="1">
        <f t="shared" si="211"/>
        <v>114.15525114155251</v>
      </c>
      <c r="G6840" s="1">
        <v>0</v>
      </c>
      <c r="H6840" s="19">
        <v>0</v>
      </c>
      <c r="I6840" s="1">
        <f>WIND!B6840</f>
        <v>258.125</v>
      </c>
      <c r="J6840" s="1">
        <f>WIND!C6840</f>
        <v>21.875</v>
      </c>
      <c r="K6840" s="19">
        <v>0</v>
      </c>
      <c r="L6840" s="21">
        <v>0</v>
      </c>
      <c r="M6840" s="5">
        <v>932</v>
      </c>
      <c r="N6840" s="5">
        <v>1895</v>
      </c>
      <c r="O6840" s="22">
        <v>0</v>
      </c>
      <c r="P6840" s="1">
        <v>309</v>
      </c>
      <c r="Q6840" s="22">
        <v>0</v>
      </c>
      <c r="R6840" s="22">
        <v>0</v>
      </c>
      <c r="S6840" s="20">
        <v>0</v>
      </c>
    </row>
    <row r="6841" spans="1:19" ht="15" customHeight="1" x14ac:dyDescent="0.35">
      <c r="A6841" s="2">
        <f t="shared" si="212"/>
        <v>46491</v>
      </c>
      <c r="B6841" s="3">
        <v>263.95833333333297</v>
      </c>
      <c r="C6841" s="1">
        <v>9371</v>
      </c>
      <c r="D6841" s="1">
        <f>GAS_LOAD!K6841</f>
        <v>3.2341246250000002</v>
      </c>
      <c r="E6841" s="1">
        <f>GAS_LOAD!L6841</f>
        <v>4.8511869375000005</v>
      </c>
      <c r="F6841" s="1">
        <f t="shared" si="211"/>
        <v>114.15525114155251</v>
      </c>
      <c r="G6841" s="1">
        <v>0</v>
      </c>
      <c r="H6841" s="19">
        <v>0</v>
      </c>
      <c r="I6841" s="1">
        <f>WIND!B6841</f>
        <v>283.015625</v>
      </c>
      <c r="J6841" s="1">
        <f>WIND!C6841</f>
        <v>23.984375</v>
      </c>
      <c r="K6841" s="19">
        <v>0</v>
      </c>
      <c r="L6841" s="21">
        <v>0</v>
      </c>
      <c r="M6841" s="5">
        <v>932</v>
      </c>
      <c r="N6841" s="5">
        <v>1895</v>
      </c>
      <c r="O6841" s="22">
        <v>0</v>
      </c>
      <c r="P6841" s="1">
        <v>290</v>
      </c>
      <c r="Q6841" s="22">
        <v>0</v>
      </c>
      <c r="R6841" s="22">
        <v>0</v>
      </c>
      <c r="S6841" s="20">
        <v>0</v>
      </c>
    </row>
    <row r="6842" spans="1:19" ht="15" customHeight="1" x14ac:dyDescent="0.35">
      <c r="A6842" s="2">
        <f t="shared" si="212"/>
        <v>46492</v>
      </c>
      <c r="B6842" s="3">
        <v>263.99999999999898</v>
      </c>
      <c r="C6842" s="1">
        <v>8818</v>
      </c>
      <c r="D6842" s="1">
        <f>GAS_LOAD!K6842</f>
        <v>3.2038460816666667</v>
      </c>
      <c r="E6842" s="1">
        <f>GAS_LOAD!L6842</f>
        <v>4.8057691225000001</v>
      </c>
      <c r="F6842" s="1">
        <f t="shared" si="211"/>
        <v>114.15525114155251</v>
      </c>
      <c r="G6842" s="1">
        <v>0</v>
      </c>
      <c r="H6842" s="19">
        <v>0</v>
      </c>
      <c r="I6842" s="1">
        <f>WIND!B6842</f>
        <v>238.765625</v>
      </c>
      <c r="J6842" s="1">
        <f>WIND!C6842</f>
        <v>20.234375</v>
      </c>
      <c r="K6842" s="19">
        <v>0</v>
      </c>
      <c r="L6842" s="21">
        <v>0</v>
      </c>
      <c r="M6842" s="5">
        <v>932</v>
      </c>
      <c r="N6842" s="5">
        <v>0</v>
      </c>
      <c r="O6842" s="22">
        <v>0</v>
      </c>
      <c r="P6842" s="1">
        <v>280</v>
      </c>
      <c r="Q6842" s="22">
        <v>0</v>
      </c>
      <c r="R6842" s="22">
        <v>0</v>
      </c>
      <c r="S6842" s="20">
        <v>0</v>
      </c>
    </row>
    <row r="6843" spans="1:19" ht="15" customHeight="1" x14ac:dyDescent="0.35">
      <c r="A6843" s="2">
        <f t="shared" si="212"/>
        <v>46492</v>
      </c>
      <c r="B6843" s="3">
        <v>264.041666666666</v>
      </c>
      <c r="C6843" s="1">
        <v>8466</v>
      </c>
      <c r="D6843" s="1">
        <f>GAS_LOAD!K6843</f>
        <v>3.2038460816666667</v>
      </c>
      <c r="E6843" s="1">
        <f>GAS_LOAD!L6843</f>
        <v>4.8057691225000001</v>
      </c>
      <c r="F6843" s="1">
        <f t="shared" si="211"/>
        <v>114.15525114155251</v>
      </c>
      <c r="G6843" s="1">
        <v>0</v>
      </c>
      <c r="H6843" s="19">
        <v>0</v>
      </c>
      <c r="I6843" s="1">
        <f>WIND!B6843</f>
        <v>172.390625</v>
      </c>
      <c r="J6843" s="1">
        <f>WIND!C6843</f>
        <v>14.609375</v>
      </c>
      <c r="K6843" s="19">
        <v>0</v>
      </c>
      <c r="L6843" s="21">
        <v>0</v>
      </c>
      <c r="M6843" s="5">
        <v>932</v>
      </c>
      <c r="N6843" s="5">
        <v>0</v>
      </c>
      <c r="O6843" s="22">
        <v>0</v>
      </c>
      <c r="P6843" s="1">
        <v>279</v>
      </c>
      <c r="Q6843" s="22">
        <v>0</v>
      </c>
      <c r="R6843" s="22">
        <v>0</v>
      </c>
      <c r="S6843" s="20">
        <v>0</v>
      </c>
    </row>
    <row r="6844" spans="1:19" ht="15" customHeight="1" x14ac:dyDescent="0.35">
      <c r="A6844" s="2">
        <f t="shared" si="212"/>
        <v>46492</v>
      </c>
      <c r="B6844" s="3">
        <v>264.08333333333297</v>
      </c>
      <c r="C6844" s="1">
        <v>8212</v>
      </c>
      <c r="D6844" s="1">
        <f>GAS_LOAD!K6844</f>
        <v>3.2038460816666667</v>
      </c>
      <c r="E6844" s="1">
        <f>GAS_LOAD!L6844</f>
        <v>4.8057691225000001</v>
      </c>
      <c r="F6844" s="1">
        <f t="shared" si="211"/>
        <v>114.15525114155251</v>
      </c>
      <c r="G6844" s="1">
        <v>0</v>
      </c>
      <c r="H6844" s="19">
        <v>0</v>
      </c>
      <c r="I6844" s="1">
        <f>WIND!B6844</f>
        <v>152.109375</v>
      </c>
      <c r="J6844" s="1">
        <f>WIND!C6844</f>
        <v>12.890625</v>
      </c>
      <c r="K6844" s="19">
        <v>0</v>
      </c>
      <c r="L6844" s="21">
        <v>0</v>
      </c>
      <c r="M6844" s="5">
        <v>932</v>
      </c>
      <c r="N6844" s="5">
        <v>0</v>
      </c>
      <c r="O6844" s="22">
        <v>0</v>
      </c>
      <c r="P6844" s="1">
        <v>279</v>
      </c>
      <c r="Q6844" s="22">
        <v>0</v>
      </c>
      <c r="R6844" s="22">
        <v>0</v>
      </c>
      <c r="S6844" s="20">
        <v>0</v>
      </c>
    </row>
    <row r="6845" spans="1:19" ht="15" customHeight="1" x14ac:dyDescent="0.35">
      <c r="A6845" s="2">
        <f t="shared" si="212"/>
        <v>46492</v>
      </c>
      <c r="B6845" s="3">
        <v>264.12499999999898</v>
      </c>
      <c r="C6845" s="1">
        <v>7856</v>
      </c>
      <c r="D6845" s="1">
        <f>GAS_LOAD!K6845</f>
        <v>3.2038460816666667</v>
      </c>
      <c r="E6845" s="1">
        <f>GAS_LOAD!L6845</f>
        <v>4.8057691225000001</v>
      </c>
      <c r="F6845" s="1">
        <f t="shared" si="211"/>
        <v>114.15525114155251</v>
      </c>
      <c r="G6845" s="1">
        <v>0</v>
      </c>
      <c r="H6845" s="19">
        <v>0</v>
      </c>
      <c r="I6845" s="1">
        <f>WIND!B6845</f>
        <v>141.96875</v>
      </c>
      <c r="J6845" s="1">
        <f>WIND!C6845</f>
        <v>12.03125</v>
      </c>
      <c r="K6845" s="19">
        <v>0</v>
      </c>
      <c r="L6845" s="21">
        <v>0</v>
      </c>
      <c r="M6845" s="5">
        <v>932</v>
      </c>
      <c r="N6845" s="5">
        <v>1285</v>
      </c>
      <c r="O6845" s="22">
        <v>0</v>
      </c>
      <c r="P6845" s="1">
        <v>283</v>
      </c>
      <c r="Q6845" s="22">
        <v>0</v>
      </c>
      <c r="R6845" s="22">
        <v>0</v>
      </c>
      <c r="S6845" s="20">
        <v>0</v>
      </c>
    </row>
    <row r="6846" spans="1:19" ht="15" customHeight="1" x14ac:dyDescent="0.35">
      <c r="A6846" s="2">
        <f t="shared" si="212"/>
        <v>46492</v>
      </c>
      <c r="B6846" s="3">
        <v>264.166666666666</v>
      </c>
      <c r="C6846" s="1">
        <v>7824</v>
      </c>
      <c r="D6846" s="1">
        <f>GAS_LOAD!K6846</f>
        <v>3.2038460816666667</v>
      </c>
      <c r="E6846" s="1">
        <f>GAS_LOAD!L6846</f>
        <v>4.8057691225000001</v>
      </c>
      <c r="F6846" s="1">
        <f t="shared" si="211"/>
        <v>114.15525114155251</v>
      </c>
      <c r="G6846" s="1">
        <v>0</v>
      </c>
      <c r="H6846" s="19">
        <v>0</v>
      </c>
      <c r="I6846" s="1">
        <f>WIND!B6846</f>
        <v>188.984375</v>
      </c>
      <c r="J6846" s="1">
        <f>WIND!C6846</f>
        <v>16.015625</v>
      </c>
      <c r="K6846" s="19">
        <v>0</v>
      </c>
      <c r="L6846" s="21">
        <v>0</v>
      </c>
      <c r="M6846" s="5">
        <v>932</v>
      </c>
      <c r="N6846" s="5">
        <v>1192</v>
      </c>
      <c r="O6846" s="22">
        <v>0</v>
      </c>
      <c r="P6846" s="1">
        <v>293</v>
      </c>
      <c r="Q6846" s="22">
        <v>0</v>
      </c>
      <c r="R6846" s="22">
        <v>0</v>
      </c>
      <c r="S6846" s="20">
        <v>0</v>
      </c>
    </row>
    <row r="6847" spans="1:19" ht="15" customHeight="1" x14ac:dyDescent="0.35">
      <c r="A6847" s="2">
        <f t="shared" si="212"/>
        <v>46492</v>
      </c>
      <c r="B6847" s="3">
        <v>264.20833333333297</v>
      </c>
      <c r="C6847" s="1">
        <v>8328</v>
      </c>
      <c r="D6847" s="1">
        <f>GAS_LOAD!K6847</f>
        <v>3.2038460816666667</v>
      </c>
      <c r="E6847" s="1">
        <f>GAS_LOAD!L6847</f>
        <v>4.8057691225000001</v>
      </c>
      <c r="F6847" s="1">
        <f t="shared" si="211"/>
        <v>114.15525114155251</v>
      </c>
      <c r="G6847" s="1">
        <v>0</v>
      </c>
      <c r="H6847" s="19">
        <v>0</v>
      </c>
      <c r="I6847" s="1">
        <f>WIND!B6847</f>
        <v>199.125</v>
      </c>
      <c r="J6847" s="1">
        <f>WIND!C6847</f>
        <v>16.875</v>
      </c>
      <c r="K6847" s="19">
        <v>0</v>
      </c>
      <c r="L6847" s="21">
        <v>0</v>
      </c>
      <c r="M6847" s="5">
        <v>932</v>
      </c>
      <c r="N6847" s="5">
        <v>1666</v>
      </c>
      <c r="O6847" s="22">
        <v>0</v>
      </c>
      <c r="P6847" s="1">
        <v>312</v>
      </c>
      <c r="Q6847" s="22">
        <v>0</v>
      </c>
      <c r="R6847" s="22">
        <v>0</v>
      </c>
      <c r="S6847" s="20">
        <v>0</v>
      </c>
    </row>
    <row r="6848" spans="1:19" ht="15" customHeight="1" x14ac:dyDescent="0.35">
      <c r="A6848" s="2">
        <f t="shared" si="212"/>
        <v>46492</v>
      </c>
      <c r="B6848" s="3">
        <v>264.24999999999898</v>
      </c>
      <c r="C6848" s="1">
        <v>9366</v>
      </c>
      <c r="D6848" s="1">
        <f>GAS_LOAD!K6848</f>
        <v>3.2038460816666667</v>
      </c>
      <c r="E6848" s="1">
        <f>GAS_LOAD!L6848</f>
        <v>4.8057691225000001</v>
      </c>
      <c r="F6848" s="1">
        <f t="shared" si="211"/>
        <v>114.15525114155251</v>
      </c>
      <c r="G6848" s="1">
        <v>0</v>
      </c>
      <c r="H6848" s="19">
        <v>0</v>
      </c>
      <c r="I6848" s="1">
        <f>WIND!B6848</f>
        <v>222.171875</v>
      </c>
      <c r="J6848" s="1">
        <f>WIND!C6848</f>
        <v>18.828125</v>
      </c>
      <c r="K6848" s="19">
        <v>0</v>
      </c>
      <c r="L6848" s="21">
        <v>0</v>
      </c>
      <c r="M6848" s="5">
        <v>932</v>
      </c>
      <c r="N6848" s="5">
        <v>1600</v>
      </c>
      <c r="O6848" s="22">
        <v>0</v>
      </c>
      <c r="P6848" s="1">
        <v>334</v>
      </c>
      <c r="Q6848" s="22">
        <v>0</v>
      </c>
      <c r="R6848" s="22">
        <v>0</v>
      </c>
      <c r="S6848" s="20">
        <v>0</v>
      </c>
    </row>
    <row r="6849" spans="1:19" ht="15" customHeight="1" x14ac:dyDescent="0.35">
      <c r="A6849" s="2">
        <f t="shared" si="212"/>
        <v>46492</v>
      </c>
      <c r="B6849" s="3">
        <v>264.291666666666</v>
      </c>
      <c r="C6849" s="1">
        <v>10072</v>
      </c>
      <c r="D6849" s="1">
        <f>GAS_LOAD!K6849</f>
        <v>3.2038460816666667</v>
      </c>
      <c r="E6849" s="1">
        <f>GAS_LOAD!L6849</f>
        <v>4.8057691225000001</v>
      </c>
      <c r="F6849" s="1">
        <f t="shared" si="211"/>
        <v>114.15525114155251</v>
      </c>
      <c r="G6849" s="1">
        <v>144</v>
      </c>
      <c r="H6849" s="19">
        <v>0</v>
      </c>
      <c r="I6849" s="1">
        <f>WIND!B6849</f>
        <v>207.421875</v>
      </c>
      <c r="J6849" s="1">
        <f>WIND!C6849</f>
        <v>17.578125</v>
      </c>
      <c r="K6849" s="19">
        <v>0</v>
      </c>
      <c r="L6849" s="21">
        <v>0</v>
      </c>
      <c r="M6849" s="5">
        <v>932</v>
      </c>
      <c r="N6849" s="5">
        <v>786</v>
      </c>
      <c r="O6849" s="22">
        <v>0</v>
      </c>
      <c r="P6849" s="1">
        <v>339</v>
      </c>
      <c r="Q6849" s="22">
        <v>0</v>
      </c>
      <c r="R6849" s="22">
        <v>0</v>
      </c>
      <c r="S6849" s="20">
        <v>0</v>
      </c>
    </row>
    <row r="6850" spans="1:19" ht="15" customHeight="1" x14ac:dyDescent="0.35">
      <c r="A6850" s="2">
        <f t="shared" si="212"/>
        <v>46492</v>
      </c>
      <c r="B6850" s="3">
        <v>264.33333333333297</v>
      </c>
      <c r="C6850" s="1">
        <v>10462</v>
      </c>
      <c r="D6850" s="1">
        <f>GAS_LOAD!K6850</f>
        <v>3.2038460816666667</v>
      </c>
      <c r="E6850" s="1">
        <f>GAS_LOAD!L6850</f>
        <v>4.8057691225000001</v>
      </c>
      <c r="F6850" s="1">
        <f t="shared" si="211"/>
        <v>114.15525114155251</v>
      </c>
      <c r="G6850" s="1">
        <v>1143</v>
      </c>
      <c r="H6850" s="19">
        <v>0</v>
      </c>
      <c r="I6850" s="1">
        <f>WIND!B6850</f>
        <v>227.703125</v>
      </c>
      <c r="J6850" s="1">
        <f>WIND!C6850</f>
        <v>19.296875</v>
      </c>
      <c r="K6850" s="19">
        <v>0</v>
      </c>
      <c r="L6850" s="21">
        <v>0</v>
      </c>
      <c r="M6850" s="5">
        <v>932</v>
      </c>
      <c r="N6850" s="5">
        <v>1793</v>
      </c>
      <c r="O6850" s="22">
        <v>0</v>
      </c>
      <c r="P6850" s="1">
        <v>339</v>
      </c>
      <c r="Q6850" s="22">
        <v>0</v>
      </c>
      <c r="R6850" s="22">
        <v>0</v>
      </c>
      <c r="S6850" s="20">
        <v>0</v>
      </c>
    </row>
    <row r="6851" spans="1:19" ht="15" customHeight="1" x14ac:dyDescent="0.35">
      <c r="A6851" s="2">
        <f t="shared" si="212"/>
        <v>46492</v>
      </c>
      <c r="B6851" s="3">
        <v>264.37499999999898</v>
      </c>
      <c r="C6851" s="1">
        <v>10509</v>
      </c>
      <c r="D6851" s="1">
        <f>GAS_LOAD!K6851</f>
        <v>3.2038460816666667</v>
      </c>
      <c r="E6851" s="1">
        <f>GAS_LOAD!L6851</f>
        <v>4.8057691225000001</v>
      </c>
      <c r="F6851" s="1">
        <f t="shared" ref="F6851:F6914" si="213">1000000/365/24</f>
        <v>114.15525114155251</v>
      </c>
      <c r="G6851" s="1">
        <v>2979</v>
      </c>
      <c r="H6851" s="19">
        <v>0</v>
      </c>
      <c r="I6851" s="1">
        <f>WIND!B6851</f>
        <v>322.65625</v>
      </c>
      <c r="J6851" s="1">
        <f>WIND!C6851</f>
        <v>27.34375</v>
      </c>
      <c r="K6851" s="19">
        <v>0</v>
      </c>
      <c r="L6851" s="21">
        <v>0</v>
      </c>
      <c r="M6851" s="5">
        <v>932</v>
      </c>
      <c r="N6851" s="5">
        <v>157</v>
      </c>
      <c r="O6851" s="22">
        <v>0</v>
      </c>
      <c r="P6851" s="1">
        <v>335</v>
      </c>
      <c r="Q6851" s="22">
        <v>0</v>
      </c>
      <c r="R6851" s="22">
        <v>0</v>
      </c>
      <c r="S6851" s="20">
        <v>0</v>
      </c>
    </row>
    <row r="6852" spans="1:19" ht="15" customHeight="1" x14ac:dyDescent="0.35">
      <c r="A6852" s="2">
        <f t="shared" si="212"/>
        <v>46492</v>
      </c>
      <c r="B6852" s="3">
        <v>264.416666666666</v>
      </c>
      <c r="C6852" s="1">
        <v>10383</v>
      </c>
      <c r="D6852" s="1">
        <f>GAS_LOAD!K6852</f>
        <v>3.2038460816666667</v>
      </c>
      <c r="E6852" s="1">
        <f>GAS_LOAD!L6852</f>
        <v>4.8057691225000001</v>
      </c>
      <c r="F6852" s="1">
        <f t="shared" si="213"/>
        <v>114.15525114155251</v>
      </c>
      <c r="G6852" s="1">
        <v>4656</v>
      </c>
      <c r="H6852" s="19">
        <v>0</v>
      </c>
      <c r="I6852" s="1">
        <f>WIND!B6852</f>
        <v>407.46875</v>
      </c>
      <c r="J6852" s="1">
        <f>WIND!C6852</f>
        <v>34.53125</v>
      </c>
      <c r="K6852" s="19">
        <v>0</v>
      </c>
      <c r="L6852" s="21">
        <v>0</v>
      </c>
      <c r="M6852" s="5">
        <v>932</v>
      </c>
      <c r="N6852" s="5">
        <v>0</v>
      </c>
      <c r="O6852" s="22">
        <v>0</v>
      </c>
      <c r="P6852" s="1">
        <v>333</v>
      </c>
      <c r="Q6852" s="22">
        <v>0</v>
      </c>
      <c r="R6852" s="22">
        <v>0</v>
      </c>
      <c r="S6852" s="20">
        <v>0</v>
      </c>
    </row>
    <row r="6853" spans="1:19" ht="15" customHeight="1" x14ac:dyDescent="0.35">
      <c r="A6853" s="2">
        <f t="shared" si="212"/>
        <v>46492</v>
      </c>
      <c r="B6853" s="3">
        <v>264.45833333333297</v>
      </c>
      <c r="C6853" s="1">
        <v>10268</v>
      </c>
      <c r="D6853" s="1">
        <f>GAS_LOAD!K6853</f>
        <v>3.2038460816666667</v>
      </c>
      <c r="E6853" s="1">
        <f>GAS_LOAD!L6853</f>
        <v>4.8057691225000001</v>
      </c>
      <c r="F6853" s="1">
        <f t="shared" si="213"/>
        <v>114.15525114155251</v>
      </c>
      <c r="G6853" s="1">
        <v>5727</v>
      </c>
      <c r="H6853" s="19">
        <v>0</v>
      </c>
      <c r="I6853" s="1">
        <f>WIND!B6853</f>
        <v>451.71875</v>
      </c>
      <c r="J6853" s="1">
        <f>WIND!C6853</f>
        <v>38.28125</v>
      </c>
      <c r="K6853" s="19">
        <v>0</v>
      </c>
      <c r="L6853" s="21">
        <v>0</v>
      </c>
      <c r="M6853" s="5">
        <v>932</v>
      </c>
      <c r="N6853" s="5">
        <v>0</v>
      </c>
      <c r="O6853" s="22">
        <v>0</v>
      </c>
      <c r="P6853" s="1">
        <v>334</v>
      </c>
      <c r="Q6853" s="22">
        <v>0</v>
      </c>
      <c r="R6853" s="22">
        <v>0</v>
      </c>
      <c r="S6853" s="20">
        <v>0</v>
      </c>
    </row>
    <row r="6854" spans="1:19" ht="15" customHeight="1" x14ac:dyDescent="0.35">
      <c r="A6854" s="2">
        <f t="shared" si="212"/>
        <v>46492</v>
      </c>
      <c r="B6854" s="3">
        <v>264.49999999999898</v>
      </c>
      <c r="C6854" s="1">
        <v>10177</v>
      </c>
      <c r="D6854" s="1">
        <f>GAS_LOAD!K6854</f>
        <v>3.2038460816666667</v>
      </c>
      <c r="E6854" s="1">
        <f>GAS_LOAD!L6854</f>
        <v>4.8057691225000001</v>
      </c>
      <c r="F6854" s="1">
        <f t="shared" si="213"/>
        <v>114.15525114155251</v>
      </c>
      <c r="G6854" s="1">
        <v>6336</v>
      </c>
      <c r="H6854" s="19">
        <v>0</v>
      </c>
      <c r="I6854" s="1">
        <f>WIND!B6854</f>
        <v>436.046875</v>
      </c>
      <c r="J6854" s="1">
        <f>WIND!C6854</f>
        <v>36.953125</v>
      </c>
      <c r="K6854" s="19">
        <v>0</v>
      </c>
      <c r="L6854" s="21">
        <v>0</v>
      </c>
      <c r="M6854" s="5">
        <v>932</v>
      </c>
      <c r="N6854" s="5">
        <v>0</v>
      </c>
      <c r="O6854" s="22">
        <v>0</v>
      </c>
      <c r="P6854" s="1">
        <v>334</v>
      </c>
      <c r="Q6854" s="22">
        <v>0</v>
      </c>
      <c r="R6854" s="22">
        <v>0</v>
      </c>
      <c r="S6854" s="20">
        <v>0</v>
      </c>
    </row>
    <row r="6855" spans="1:19" ht="15" customHeight="1" x14ac:dyDescent="0.35">
      <c r="A6855" s="2">
        <f t="shared" si="212"/>
        <v>46492</v>
      </c>
      <c r="B6855" s="3">
        <v>264.541666666666</v>
      </c>
      <c r="C6855" s="1">
        <v>9937</v>
      </c>
      <c r="D6855" s="1">
        <f>GAS_LOAD!K6855</f>
        <v>3.2038460816666667</v>
      </c>
      <c r="E6855" s="1">
        <f>GAS_LOAD!L6855</f>
        <v>4.8057691225000001</v>
      </c>
      <c r="F6855" s="1">
        <f t="shared" si="213"/>
        <v>114.15525114155251</v>
      </c>
      <c r="G6855" s="1">
        <v>6645</v>
      </c>
      <c r="H6855" s="19">
        <v>0</v>
      </c>
      <c r="I6855" s="1">
        <f>WIND!B6855</f>
        <v>506.109375</v>
      </c>
      <c r="J6855" s="1">
        <f>WIND!C6855</f>
        <v>42.890625</v>
      </c>
      <c r="K6855" s="19">
        <v>0</v>
      </c>
      <c r="L6855" s="21">
        <v>0</v>
      </c>
      <c r="M6855" s="5">
        <v>932</v>
      </c>
      <c r="N6855" s="5">
        <v>0</v>
      </c>
      <c r="O6855" s="22">
        <v>0</v>
      </c>
      <c r="P6855" s="1">
        <v>332</v>
      </c>
      <c r="Q6855" s="22">
        <v>0</v>
      </c>
      <c r="R6855" s="22">
        <v>0</v>
      </c>
      <c r="S6855" s="20">
        <v>0</v>
      </c>
    </row>
    <row r="6856" spans="1:19" ht="15" customHeight="1" x14ac:dyDescent="0.35">
      <c r="A6856" s="2">
        <f t="shared" si="212"/>
        <v>46492</v>
      </c>
      <c r="B6856" s="3">
        <v>264.58333333333297</v>
      </c>
      <c r="C6856" s="1">
        <v>9682</v>
      </c>
      <c r="D6856" s="1">
        <f>GAS_LOAD!K6856</f>
        <v>3.2038460816666667</v>
      </c>
      <c r="E6856" s="1">
        <f>GAS_LOAD!L6856</f>
        <v>4.8057691225000001</v>
      </c>
      <c r="F6856" s="1">
        <f t="shared" si="213"/>
        <v>114.15525114155251</v>
      </c>
      <c r="G6856" s="1">
        <v>6609</v>
      </c>
      <c r="H6856" s="19">
        <v>0</v>
      </c>
      <c r="I6856" s="1">
        <f>WIND!B6856</f>
        <v>555.890625</v>
      </c>
      <c r="J6856" s="1">
        <f>WIND!C6856</f>
        <v>47.109375</v>
      </c>
      <c r="K6856" s="19">
        <v>0</v>
      </c>
      <c r="L6856" s="21">
        <v>0</v>
      </c>
      <c r="M6856" s="5">
        <v>932</v>
      </c>
      <c r="N6856" s="5">
        <v>490</v>
      </c>
      <c r="O6856" s="22">
        <v>0</v>
      </c>
      <c r="P6856" s="1">
        <v>332</v>
      </c>
      <c r="Q6856" s="22">
        <v>0</v>
      </c>
      <c r="R6856" s="22">
        <v>0</v>
      </c>
      <c r="S6856" s="20">
        <v>0</v>
      </c>
    </row>
    <row r="6857" spans="1:19" ht="15" customHeight="1" x14ac:dyDescent="0.35">
      <c r="A6857" s="2">
        <f t="shared" si="212"/>
        <v>46492</v>
      </c>
      <c r="B6857" s="3">
        <v>264.62499999999898</v>
      </c>
      <c r="C6857" s="1">
        <v>9345</v>
      </c>
      <c r="D6857" s="1">
        <f>GAS_LOAD!K6857</f>
        <v>3.2038460816666667</v>
      </c>
      <c r="E6857" s="1">
        <f>GAS_LOAD!L6857</f>
        <v>4.8057691225000001</v>
      </c>
      <c r="F6857" s="1">
        <f t="shared" si="213"/>
        <v>114.15525114155251</v>
      </c>
      <c r="G6857" s="1">
        <v>6423</v>
      </c>
      <c r="H6857" s="19">
        <v>0</v>
      </c>
      <c r="I6857" s="1">
        <f>WIND!B6857</f>
        <v>544.828125</v>
      </c>
      <c r="J6857" s="1">
        <f>WIND!C6857</f>
        <v>46.171875</v>
      </c>
      <c r="K6857" s="19">
        <v>0</v>
      </c>
      <c r="L6857" s="21">
        <v>0</v>
      </c>
      <c r="M6857" s="5">
        <v>932</v>
      </c>
      <c r="N6857" s="5">
        <v>0</v>
      </c>
      <c r="O6857" s="22">
        <v>0</v>
      </c>
      <c r="P6857" s="1">
        <v>331</v>
      </c>
      <c r="Q6857" s="22">
        <v>0</v>
      </c>
      <c r="R6857" s="22">
        <v>0</v>
      </c>
      <c r="S6857" s="20">
        <v>0</v>
      </c>
    </row>
    <row r="6858" spans="1:19" ht="15" customHeight="1" x14ac:dyDescent="0.35">
      <c r="A6858" s="2">
        <f t="shared" si="212"/>
        <v>46492</v>
      </c>
      <c r="B6858" s="3">
        <v>264.666666666666</v>
      </c>
      <c r="C6858" s="1">
        <v>9081</v>
      </c>
      <c r="D6858" s="1">
        <f>GAS_LOAD!K6858</f>
        <v>3.2038460816666667</v>
      </c>
      <c r="E6858" s="1">
        <f>GAS_LOAD!L6858</f>
        <v>4.8057691225000001</v>
      </c>
      <c r="F6858" s="1">
        <f t="shared" si="213"/>
        <v>114.15525114155251</v>
      </c>
      <c r="G6858" s="1">
        <v>5763</v>
      </c>
      <c r="H6858" s="19">
        <v>0</v>
      </c>
      <c r="I6858" s="1">
        <f>WIND!B6858</f>
        <v>499.65625</v>
      </c>
      <c r="J6858" s="1">
        <f>WIND!C6858</f>
        <v>42.34375</v>
      </c>
      <c r="K6858" s="19">
        <v>0</v>
      </c>
      <c r="L6858" s="21">
        <v>0</v>
      </c>
      <c r="M6858" s="5">
        <v>932</v>
      </c>
      <c r="N6858" s="5">
        <v>234</v>
      </c>
      <c r="O6858" s="22">
        <v>0</v>
      </c>
      <c r="P6858" s="1">
        <v>330</v>
      </c>
      <c r="Q6858" s="22">
        <v>0</v>
      </c>
      <c r="R6858" s="22">
        <v>0</v>
      </c>
      <c r="S6858" s="20">
        <v>0</v>
      </c>
    </row>
    <row r="6859" spans="1:19" ht="15" customHeight="1" x14ac:dyDescent="0.35">
      <c r="A6859" s="2">
        <f t="shared" si="212"/>
        <v>46492</v>
      </c>
      <c r="B6859" s="3">
        <v>264.70833333333297</v>
      </c>
      <c r="C6859" s="1">
        <v>8903</v>
      </c>
      <c r="D6859" s="1">
        <f>GAS_LOAD!K6859</f>
        <v>3.2038460816666667</v>
      </c>
      <c r="E6859" s="1">
        <f>GAS_LOAD!L6859</f>
        <v>4.8057691225000001</v>
      </c>
      <c r="F6859" s="1">
        <f t="shared" si="213"/>
        <v>114.15525114155251</v>
      </c>
      <c r="G6859" s="1">
        <v>4476</v>
      </c>
      <c r="H6859" s="19">
        <v>0</v>
      </c>
      <c r="I6859" s="1">
        <f>WIND!B6859</f>
        <v>566.953125</v>
      </c>
      <c r="J6859" s="1">
        <f>WIND!C6859</f>
        <v>48.046875</v>
      </c>
      <c r="K6859" s="19">
        <v>0</v>
      </c>
      <c r="L6859" s="21">
        <v>0</v>
      </c>
      <c r="M6859" s="5">
        <v>932</v>
      </c>
      <c r="N6859" s="5">
        <v>0</v>
      </c>
      <c r="O6859" s="22">
        <v>0</v>
      </c>
      <c r="P6859" s="1">
        <v>330</v>
      </c>
      <c r="Q6859" s="22">
        <v>0</v>
      </c>
      <c r="R6859" s="22">
        <v>0</v>
      </c>
      <c r="S6859" s="20">
        <v>0</v>
      </c>
    </row>
    <row r="6860" spans="1:19" ht="15" customHeight="1" x14ac:dyDescent="0.35">
      <c r="A6860" s="2">
        <f t="shared" si="212"/>
        <v>46492</v>
      </c>
      <c r="B6860" s="3">
        <v>264.74999999999898</v>
      </c>
      <c r="C6860" s="1">
        <v>9109</v>
      </c>
      <c r="D6860" s="1">
        <f>GAS_LOAD!K6860</f>
        <v>3.2038460816666667</v>
      </c>
      <c r="E6860" s="1">
        <f>GAS_LOAD!L6860</f>
        <v>4.8057691225000001</v>
      </c>
      <c r="F6860" s="1">
        <f t="shared" si="213"/>
        <v>114.15525114155251</v>
      </c>
      <c r="G6860" s="1">
        <v>2559</v>
      </c>
      <c r="H6860" s="19">
        <v>0</v>
      </c>
      <c r="I6860" s="1">
        <f>WIND!B6860</f>
        <v>617.65625</v>
      </c>
      <c r="J6860" s="1">
        <f>WIND!C6860</f>
        <v>52.34375</v>
      </c>
      <c r="K6860" s="19">
        <v>0</v>
      </c>
      <c r="L6860" s="21">
        <v>0</v>
      </c>
      <c r="M6860" s="5">
        <v>932</v>
      </c>
      <c r="N6860" s="5">
        <v>1205</v>
      </c>
      <c r="O6860" s="22">
        <v>0</v>
      </c>
      <c r="P6860" s="1">
        <v>327</v>
      </c>
      <c r="Q6860" s="22">
        <v>0</v>
      </c>
      <c r="R6860" s="22">
        <v>0</v>
      </c>
      <c r="S6860" s="20">
        <v>0</v>
      </c>
    </row>
    <row r="6861" spans="1:19" ht="15" customHeight="1" x14ac:dyDescent="0.35">
      <c r="A6861" s="2">
        <f t="shared" si="212"/>
        <v>46492</v>
      </c>
      <c r="B6861" s="3">
        <v>264.791666666666</v>
      </c>
      <c r="C6861" s="1">
        <v>9223</v>
      </c>
      <c r="D6861" s="1">
        <f>GAS_LOAD!K6861</f>
        <v>3.2038460816666667</v>
      </c>
      <c r="E6861" s="1">
        <f>GAS_LOAD!L6861</f>
        <v>4.8057691225000001</v>
      </c>
      <c r="F6861" s="1">
        <f t="shared" si="213"/>
        <v>114.15525114155251</v>
      </c>
      <c r="G6861" s="1">
        <v>786</v>
      </c>
      <c r="H6861" s="19">
        <v>0</v>
      </c>
      <c r="I6861" s="1">
        <f>WIND!B6861</f>
        <v>819.546875</v>
      </c>
      <c r="J6861" s="1">
        <f>WIND!C6861</f>
        <v>69.453125</v>
      </c>
      <c r="K6861" s="19">
        <v>0</v>
      </c>
      <c r="L6861" s="21">
        <v>0</v>
      </c>
      <c r="M6861" s="5">
        <v>932</v>
      </c>
      <c r="N6861" s="5">
        <v>0</v>
      </c>
      <c r="O6861" s="22">
        <v>0</v>
      </c>
      <c r="P6861" s="1">
        <v>321</v>
      </c>
      <c r="Q6861" s="22">
        <v>0</v>
      </c>
      <c r="R6861" s="22">
        <v>0</v>
      </c>
      <c r="S6861" s="20">
        <v>0</v>
      </c>
    </row>
    <row r="6862" spans="1:19" ht="15" customHeight="1" x14ac:dyDescent="0.35">
      <c r="A6862" s="2">
        <f t="shared" si="212"/>
        <v>46492</v>
      </c>
      <c r="B6862" s="3">
        <v>264.83333333333297</v>
      </c>
      <c r="C6862" s="1">
        <v>8997</v>
      </c>
      <c r="D6862" s="1">
        <f>GAS_LOAD!K6862</f>
        <v>3.2038460816666667</v>
      </c>
      <c r="E6862" s="1">
        <f>GAS_LOAD!L6862</f>
        <v>4.8057691225000001</v>
      </c>
      <c r="F6862" s="1">
        <f t="shared" si="213"/>
        <v>114.15525114155251</v>
      </c>
      <c r="G6862" s="1">
        <v>48</v>
      </c>
      <c r="H6862" s="19">
        <v>0</v>
      </c>
      <c r="I6862" s="1">
        <f>WIND!B6862</f>
        <v>958.75</v>
      </c>
      <c r="J6862" s="1">
        <f>WIND!C6862</f>
        <v>81.25</v>
      </c>
      <c r="K6862" s="19">
        <v>0</v>
      </c>
      <c r="L6862" s="21">
        <v>0</v>
      </c>
      <c r="M6862" s="5">
        <v>932</v>
      </c>
      <c r="N6862" s="5">
        <v>0</v>
      </c>
      <c r="O6862" s="22">
        <v>0</v>
      </c>
      <c r="P6862" s="1">
        <v>318</v>
      </c>
      <c r="Q6862" s="22">
        <v>0</v>
      </c>
      <c r="R6862" s="22">
        <v>0</v>
      </c>
      <c r="S6862" s="20">
        <v>0</v>
      </c>
    </row>
    <row r="6863" spans="1:19" ht="15" customHeight="1" x14ac:dyDescent="0.35">
      <c r="A6863" s="2">
        <f t="shared" si="212"/>
        <v>46492</v>
      </c>
      <c r="B6863" s="3">
        <v>264.87499999999898</v>
      </c>
      <c r="C6863" s="1">
        <v>8806</v>
      </c>
      <c r="D6863" s="1">
        <f>GAS_LOAD!K6863</f>
        <v>3.2038460816666667</v>
      </c>
      <c r="E6863" s="1">
        <f>GAS_LOAD!L6863</f>
        <v>4.8057691225000001</v>
      </c>
      <c r="F6863" s="1">
        <f t="shared" si="213"/>
        <v>114.15525114155251</v>
      </c>
      <c r="G6863" s="1">
        <v>0</v>
      </c>
      <c r="H6863" s="19">
        <v>0</v>
      </c>
      <c r="I6863" s="1">
        <f>WIND!B6863</f>
        <v>923.71875</v>
      </c>
      <c r="J6863" s="1">
        <f>WIND!C6863</f>
        <v>78.28125</v>
      </c>
      <c r="K6863" s="19">
        <v>0</v>
      </c>
      <c r="L6863" s="21">
        <v>0</v>
      </c>
      <c r="M6863" s="5">
        <v>932</v>
      </c>
      <c r="N6863" s="5">
        <v>0</v>
      </c>
      <c r="O6863" s="22">
        <v>0</v>
      </c>
      <c r="P6863" s="1">
        <v>313</v>
      </c>
      <c r="Q6863" s="22">
        <v>0</v>
      </c>
      <c r="R6863" s="22">
        <v>0</v>
      </c>
      <c r="S6863" s="20">
        <v>0</v>
      </c>
    </row>
    <row r="6864" spans="1:19" ht="15" customHeight="1" x14ac:dyDescent="0.35">
      <c r="A6864" s="2">
        <f t="shared" si="212"/>
        <v>46492</v>
      </c>
      <c r="B6864" s="3">
        <v>264.916666666666</v>
      </c>
      <c r="C6864" s="1">
        <v>8991</v>
      </c>
      <c r="D6864" s="1">
        <f>GAS_LOAD!K6864</f>
        <v>3.2038460816666667</v>
      </c>
      <c r="E6864" s="1">
        <f>GAS_LOAD!L6864</f>
        <v>4.8057691225000001</v>
      </c>
      <c r="F6864" s="1">
        <f t="shared" si="213"/>
        <v>114.15525114155251</v>
      </c>
      <c r="G6864" s="1">
        <v>0</v>
      </c>
      <c r="H6864" s="19">
        <v>0</v>
      </c>
      <c r="I6864" s="1">
        <f>WIND!B6864</f>
        <v>875.78125</v>
      </c>
      <c r="J6864" s="1">
        <f>WIND!C6864</f>
        <v>74.21875</v>
      </c>
      <c r="K6864" s="19">
        <v>0</v>
      </c>
      <c r="L6864" s="21">
        <v>0</v>
      </c>
      <c r="M6864" s="5">
        <v>932</v>
      </c>
      <c r="N6864" s="5">
        <v>0</v>
      </c>
      <c r="O6864" s="22">
        <v>0</v>
      </c>
      <c r="P6864" s="1">
        <v>310</v>
      </c>
      <c r="Q6864" s="22">
        <v>0</v>
      </c>
      <c r="R6864" s="22">
        <v>0</v>
      </c>
      <c r="S6864" s="20">
        <v>0</v>
      </c>
    </row>
    <row r="6865" spans="1:19" ht="15" customHeight="1" x14ac:dyDescent="0.35">
      <c r="A6865" s="2">
        <f t="shared" si="212"/>
        <v>46492</v>
      </c>
      <c r="B6865" s="3">
        <v>264.95833333333297</v>
      </c>
      <c r="C6865" s="1">
        <v>9184</v>
      </c>
      <c r="D6865" s="1">
        <f>GAS_LOAD!K6865</f>
        <v>3.2038460816666667</v>
      </c>
      <c r="E6865" s="1">
        <f>GAS_LOAD!L6865</f>
        <v>4.8057691225000001</v>
      </c>
      <c r="F6865" s="1">
        <f t="shared" si="213"/>
        <v>114.15525114155251</v>
      </c>
      <c r="G6865" s="1">
        <v>0</v>
      </c>
      <c r="H6865" s="19">
        <v>0</v>
      </c>
      <c r="I6865" s="1">
        <f>WIND!B6865</f>
        <v>861.953125</v>
      </c>
      <c r="J6865" s="1">
        <f>WIND!C6865</f>
        <v>73.046875</v>
      </c>
      <c r="K6865" s="19">
        <v>0</v>
      </c>
      <c r="L6865" s="21">
        <v>0</v>
      </c>
      <c r="M6865" s="5">
        <v>932</v>
      </c>
      <c r="N6865" s="5">
        <v>1793</v>
      </c>
      <c r="O6865" s="22">
        <v>0</v>
      </c>
      <c r="P6865" s="1">
        <v>291</v>
      </c>
      <c r="Q6865" s="22">
        <v>0</v>
      </c>
      <c r="R6865" s="22">
        <v>0</v>
      </c>
      <c r="S6865" s="20">
        <v>0</v>
      </c>
    </row>
    <row r="6866" spans="1:19" ht="15" customHeight="1" x14ac:dyDescent="0.35">
      <c r="A6866" s="2">
        <f t="shared" si="212"/>
        <v>46493</v>
      </c>
      <c r="B6866" s="3">
        <v>264.99999999999898</v>
      </c>
      <c r="C6866" s="1">
        <v>8678</v>
      </c>
      <c r="D6866" s="1">
        <f>GAS_LOAD!K6866</f>
        <v>3.1790999216666669</v>
      </c>
      <c r="E6866" s="1">
        <f>GAS_LOAD!L6866</f>
        <v>4.7686498825000001</v>
      </c>
      <c r="F6866" s="1">
        <f t="shared" si="213"/>
        <v>114.15525114155251</v>
      </c>
      <c r="G6866" s="1">
        <v>0</v>
      </c>
      <c r="H6866" s="19">
        <v>0</v>
      </c>
      <c r="I6866" s="1">
        <f>WIND!B6866</f>
        <v>870.25</v>
      </c>
      <c r="J6866" s="1">
        <f>WIND!C6866</f>
        <v>73.75</v>
      </c>
      <c r="K6866" s="19">
        <v>0</v>
      </c>
      <c r="L6866" s="21">
        <v>0</v>
      </c>
      <c r="M6866" s="5">
        <v>932</v>
      </c>
      <c r="N6866" s="5">
        <v>0</v>
      </c>
      <c r="O6866" s="22">
        <v>0</v>
      </c>
      <c r="P6866" s="1">
        <v>280</v>
      </c>
      <c r="Q6866" s="22">
        <v>0</v>
      </c>
      <c r="R6866" s="22">
        <v>0</v>
      </c>
      <c r="S6866" s="20">
        <v>0</v>
      </c>
    </row>
    <row r="6867" spans="1:19" ht="15" customHeight="1" x14ac:dyDescent="0.35">
      <c r="A6867" s="2">
        <f t="shared" si="212"/>
        <v>46493</v>
      </c>
      <c r="B6867" s="3">
        <v>265.041666666666</v>
      </c>
      <c r="C6867" s="1">
        <v>8307</v>
      </c>
      <c r="D6867" s="1">
        <f>GAS_LOAD!K6867</f>
        <v>3.1790999216666669</v>
      </c>
      <c r="E6867" s="1">
        <f>GAS_LOAD!L6867</f>
        <v>4.7686498825000001</v>
      </c>
      <c r="F6867" s="1">
        <f t="shared" si="213"/>
        <v>114.15525114155251</v>
      </c>
      <c r="G6867" s="1">
        <v>0</v>
      </c>
      <c r="H6867" s="19">
        <v>0</v>
      </c>
      <c r="I6867" s="1">
        <f>WIND!B6867</f>
        <v>578.9375</v>
      </c>
      <c r="J6867" s="1">
        <f>WIND!C6867</f>
        <v>49.0625</v>
      </c>
      <c r="K6867" s="19">
        <v>0</v>
      </c>
      <c r="L6867" s="21">
        <v>0</v>
      </c>
      <c r="M6867" s="5">
        <v>932</v>
      </c>
      <c r="N6867" s="5">
        <v>0</v>
      </c>
      <c r="O6867" s="22">
        <v>0</v>
      </c>
      <c r="P6867" s="1">
        <v>279</v>
      </c>
      <c r="Q6867" s="22">
        <v>0</v>
      </c>
      <c r="R6867" s="22">
        <v>0</v>
      </c>
      <c r="S6867" s="20">
        <v>0</v>
      </c>
    </row>
    <row r="6868" spans="1:19" ht="15" customHeight="1" x14ac:dyDescent="0.35">
      <c r="A6868" s="2">
        <f t="shared" si="212"/>
        <v>46493</v>
      </c>
      <c r="B6868" s="3">
        <v>265.08333333333297</v>
      </c>
      <c r="C6868" s="1">
        <v>8037</v>
      </c>
      <c r="D6868" s="1">
        <f>GAS_LOAD!K6868</f>
        <v>3.1790999216666669</v>
      </c>
      <c r="E6868" s="1">
        <f>GAS_LOAD!L6868</f>
        <v>4.7686498825000001</v>
      </c>
      <c r="F6868" s="1">
        <f t="shared" si="213"/>
        <v>114.15525114155251</v>
      </c>
      <c r="G6868" s="1">
        <v>0</v>
      </c>
      <c r="H6868" s="19">
        <v>0</v>
      </c>
      <c r="I6868" s="1">
        <f>WIND!B6868</f>
        <v>466.46875</v>
      </c>
      <c r="J6868" s="1">
        <f>WIND!C6868</f>
        <v>39.53125</v>
      </c>
      <c r="K6868" s="19">
        <v>0</v>
      </c>
      <c r="L6868" s="21">
        <v>0</v>
      </c>
      <c r="M6868" s="5">
        <v>932</v>
      </c>
      <c r="N6868" s="5">
        <v>1188</v>
      </c>
      <c r="O6868" s="22">
        <v>0</v>
      </c>
      <c r="P6868" s="1">
        <v>279</v>
      </c>
      <c r="Q6868" s="22">
        <v>0</v>
      </c>
      <c r="R6868" s="22">
        <v>0</v>
      </c>
      <c r="S6868" s="20">
        <v>0</v>
      </c>
    </row>
    <row r="6869" spans="1:19" ht="15" customHeight="1" x14ac:dyDescent="0.35">
      <c r="A6869" s="2">
        <f t="shared" si="212"/>
        <v>46493</v>
      </c>
      <c r="B6869" s="3">
        <v>265.12499999999898</v>
      </c>
      <c r="C6869" s="1">
        <v>7677</v>
      </c>
      <c r="D6869" s="1">
        <f>GAS_LOAD!K6869</f>
        <v>3.1790999216666669</v>
      </c>
      <c r="E6869" s="1">
        <f>GAS_LOAD!L6869</f>
        <v>4.7686498825000001</v>
      </c>
      <c r="F6869" s="1">
        <f t="shared" si="213"/>
        <v>114.15525114155251</v>
      </c>
      <c r="G6869" s="1">
        <v>0</v>
      </c>
      <c r="H6869" s="19">
        <v>0</v>
      </c>
      <c r="I6869" s="1">
        <f>WIND!B6869</f>
        <v>380.734375</v>
      </c>
      <c r="J6869" s="1">
        <f>WIND!C6869</f>
        <v>32.265625</v>
      </c>
      <c r="K6869" s="19">
        <v>0</v>
      </c>
      <c r="L6869" s="21">
        <v>0</v>
      </c>
      <c r="M6869" s="5">
        <v>932</v>
      </c>
      <c r="N6869" s="5">
        <v>0</v>
      </c>
      <c r="O6869" s="22">
        <v>0</v>
      </c>
      <c r="P6869" s="1">
        <v>283</v>
      </c>
      <c r="Q6869" s="22">
        <v>0</v>
      </c>
      <c r="R6869" s="22">
        <v>0</v>
      </c>
      <c r="S6869" s="20">
        <v>0</v>
      </c>
    </row>
    <row r="6870" spans="1:19" ht="15" customHeight="1" x14ac:dyDescent="0.35">
      <c r="A6870" s="2">
        <f t="shared" si="212"/>
        <v>46493</v>
      </c>
      <c r="B6870" s="3">
        <v>265.166666666666</v>
      </c>
      <c r="C6870" s="1">
        <v>7637</v>
      </c>
      <c r="D6870" s="1">
        <f>GAS_LOAD!K6870</f>
        <v>3.1790999216666669</v>
      </c>
      <c r="E6870" s="1">
        <f>GAS_LOAD!L6870</f>
        <v>4.7686498825000001</v>
      </c>
      <c r="F6870" s="1">
        <f t="shared" si="213"/>
        <v>114.15525114155251</v>
      </c>
      <c r="G6870" s="1">
        <v>0</v>
      </c>
      <c r="H6870" s="19">
        <v>0</v>
      </c>
      <c r="I6870" s="1">
        <f>WIND!B6870</f>
        <v>356.765625</v>
      </c>
      <c r="J6870" s="1">
        <f>WIND!C6870</f>
        <v>30.234375</v>
      </c>
      <c r="K6870" s="19">
        <v>0</v>
      </c>
      <c r="L6870" s="21">
        <v>0</v>
      </c>
      <c r="M6870" s="5">
        <v>932</v>
      </c>
      <c r="N6870" s="5">
        <v>983</v>
      </c>
      <c r="O6870" s="22">
        <v>0</v>
      </c>
      <c r="P6870" s="1">
        <v>293</v>
      </c>
      <c r="Q6870" s="22">
        <v>0</v>
      </c>
      <c r="R6870" s="22">
        <v>0</v>
      </c>
      <c r="S6870" s="20">
        <v>0</v>
      </c>
    </row>
    <row r="6871" spans="1:19" ht="15" customHeight="1" x14ac:dyDescent="0.35">
      <c r="A6871" s="2">
        <f t="shared" si="212"/>
        <v>46493</v>
      </c>
      <c r="B6871" s="3">
        <v>265.20833333333297</v>
      </c>
      <c r="C6871" s="1">
        <v>8111</v>
      </c>
      <c r="D6871" s="1">
        <f>GAS_LOAD!K6871</f>
        <v>3.1790999216666669</v>
      </c>
      <c r="E6871" s="1">
        <f>GAS_LOAD!L6871</f>
        <v>4.7686498825000001</v>
      </c>
      <c r="F6871" s="1">
        <f t="shared" si="213"/>
        <v>114.15525114155251</v>
      </c>
      <c r="G6871" s="1">
        <v>0</v>
      </c>
      <c r="H6871" s="19">
        <v>0</v>
      </c>
      <c r="I6871" s="1">
        <f>WIND!B6871</f>
        <v>402.859375</v>
      </c>
      <c r="J6871" s="1">
        <f>WIND!C6871</f>
        <v>34.140625</v>
      </c>
      <c r="K6871" s="19">
        <v>0</v>
      </c>
      <c r="L6871" s="21">
        <v>0</v>
      </c>
      <c r="M6871" s="5">
        <v>932</v>
      </c>
      <c r="N6871" s="5">
        <v>1188</v>
      </c>
      <c r="O6871" s="22">
        <v>0</v>
      </c>
      <c r="P6871" s="1">
        <v>312</v>
      </c>
      <c r="Q6871" s="22">
        <v>0</v>
      </c>
      <c r="R6871" s="22">
        <v>0</v>
      </c>
      <c r="S6871" s="20">
        <v>0</v>
      </c>
    </row>
    <row r="6872" spans="1:19" ht="15" customHeight="1" x14ac:dyDescent="0.35">
      <c r="A6872" s="2">
        <f t="shared" si="212"/>
        <v>46493</v>
      </c>
      <c r="B6872" s="3">
        <v>265.24999999999898</v>
      </c>
      <c r="C6872" s="1">
        <v>9100</v>
      </c>
      <c r="D6872" s="1">
        <f>GAS_LOAD!K6872</f>
        <v>3.1790999216666669</v>
      </c>
      <c r="E6872" s="1">
        <f>GAS_LOAD!L6872</f>
        <v>4.7686498825000001</v>
      </c>
      <c r="F6872" s="1">
        <f t="shared" si="213"/>
        <v>114.15525114155251</v>
      </c>
      <c r="G6872" s="1">
        <v>3</v>
      </c>
      <c r="H6872" s="19">
        <v>0</v>
      </c>
      <c r="I6872" s="1">
        <f>WIND!B6872</f>
        <v>371.515625</v>
      </c>
      <c r="J6872" s="1">
        <f>WIND!C6872</f>
        <v>31.484375</v>
      </c>
      <c r="K6872" s="19">
        <v>0</v>
      </c>
      <c r="L6872" s="21">
        <v>0</v>
      </c>
      <c r="M6872" s="5">
        <v>932</v>
      </c>
      <c r="N6872" s="5">
        <v>0</v>
      </c>
      <c r="O6872" s="22">
        <v>0</v>
      </c>
      <c r="P6872" s="1">
        <v>334</v>
      </c>
      <c r="Q6872" s="22">
        <v>0</v>
      </c>
      <c r="R6872" s="22">
        <v>0</v>
      </c>
      <c r="S6872" s="20">
        <v>0</v>
      </c>
    </row>
    <row r="6873" spans="1:19" ht="15" customHeight="1" x14ac:dyDescent="0.35">
      <c r="A6873" s="2">
        <f t="shared" si="212"/>
        <v>46493</v>
      </c>
      <c r="B6873" s="3">
        <v>265.291666666666</v>
      </c>
      <c r="C6873" s="1">
        <v>9747</v>
      </c>
      <c r="D6873" s="1">
        <f>GAS_LOAD!K6873</f>
        <v>3.1790999216666669</v>
      </c>
      <c r="E6873" s="1">
        <f>GAS_LOAD!L6873</f>
        <v>4.7686498825000001</v>
      </c>
      <c r="F6873" s="1">
        <f t="shared" si="213"/>
        <v>114.15525114155251</v>
      </c>
      <c r="G6873" s="1">
        <v>213</v>
      </c>
      <c r="H6873" s="19">
        <v>0</v>
      </c>
      <c r="I6873" s="1">
        <f>WIND!B6873</f>
        <v>424.984375</v>
      </c>
      <c r="J6873" s="1">
        <f>WIND!C6873</f>
        <v>36.015625</v>
      </c>
      <c r="K6873" s="19">
        <v>0</v>
      </c>
      <c r="L6873" s="21">
        <v>0</v>
      </c>
      <c r="M6873" s="5">
        <v>932</v>
      </c>
      <c r="N6873" s="5">
        <v>0</v>
      </c>
      <c r="O6873" s="22">
        <v>0</v>
      </c>
      <c r="P6873" s="1">
        <v>339</v>
      </c>
      <c r="Q6873" s="22">
        <v>0</v>
      </c>
      <c r="R6873" s="22">
        <v>0</v>
      </c>
      <c r="S6873" s="20">
        <v>0</v>
      </c>
    </row>
    <row r="6874" spans="1:19" ht="15" customHeight="1" x14ac:dyDescent="0.35">
      <c r="A6874" s="2">
        <f t="shared" si="212"/>
        <v>46493</v>
      </c>
      <c r="B6874" s="3">
        <v>265.33333333333297</v>
      </c>
      <c r="C6874" s="1">
        <v>10047</v>
      </c>
      <c r="D6874" s="1">
        <f>GAS_LOAD!K6874</f>
        <v>3.1790999216666669</v>
      </c>
      <c r="E6874" s="1">
        <f>GAS_LOAD!L6874</f>
        <v>4.7686498825000001</v>
      </c>
      <c r="F6874" s="1">
        <f t="shared" si="213"/>
        <v>114.15525114155251</v>
      </c>
      <c r="G6874" s="1">
        <v>1509</v>
      </c>
      <c r="H6874" s="19">
        <v>0</v>
      </c>
      <c r="I6874" s="1">
        <f>WIND!B6874</f>
        <v>585.390625</v>
      </c>
      <c r="J6874" s="1">
        <f>WIND!C6874</f>
        <v>49.609375</v>
      </c>
      <c r="K6874" s="19">
        <v>0</v>
      </c>
      <c r="L6874" s="21">
        <v>0</v>
      </c>
      <c r="M6874" s="5">
        <v>932</v>
      </c>
      <c r="N6874" s="5">
        <v>0</v>
      </c>
      <c r="O6874" s="22">
        <v>0</v>
      </c>
      <c r="P6874" s="1">
        <v>339</v>
      </c>
      <c r="Q6874" s="22">
        <v>0</v>
      </c>
      <c r="R6874" s="22">
        <v>0</v>
      </c>
      <c r="S6874" s="20">
        <v>0</v>
      </c>
    </row>
    <row r="6875" spans="1:19" ht="15" customHeight="1" x14ac:dyDescent="0.35">
      <c r="A6875" s="2">
        <f t="shared" si="212"/>
        <v>46493</v>
      </c>
      <c r="B6875" s="3">
        <v>265.37499999999898</v>
      </c>
      <c r="C6875" s="1">
        <v>10080</v>
      </c>
      <c r="D6875" s="1">
        <f>GAS_LOAD!K6875</f>
        <v>3.1790999216666669</v>
      </c>
      <c r="E6875" s="1">
        <f>GAS_LOAD!L6875</f>
        <v>4.7686498825000001</v>
      </c>
      <c r="F6875" s="1">
        <f t="shared" si="213"/>
        <v>114.15525114155251</v>
      </c>
      <c r="G6875" s="1">
        <v>3669</v>
      </c>
      <c r="H6875" s="19">
        <v>0</v>
      </c>
      <c r="I6875" s="1">
        <f>WIND!B6875</f>
        <v>727.359375</v>
      </c>
      <c r="J6875" s="1">
        <f>WIND!C6875</f>
        <v>61.640625</v>
      </c>
      <c r="K6875" s="19">
        <v>0</v>
      </c>
      <c r="L6875" s="21">
        <v>0</v>
      </c>
      <c r="M6875" s="5">
        <v>932</v>
      </c>
      <c r="N6875" s="5">
        <v>0</v>
      </c>
      <c r="O6875" s="22">
        <v>0</v>
      </c>
      <c r="P6875" s="1">
        <v>335</v>
      </c>
      <c r="Q6875" s="22">
        <v>0</v>
      </c>
      <c r="R6875" s="22">
        <v>0</v>
      </c>
      <c r="S6875" s="20">
        <v>0</v>
      </c>
    </row>
    <row r="6876" spans="1:19" ht="15" customHeight="1" x14ac:dyDescent="0.35">
      <c r="A6876" s="2">
        <f t="shared" si="212"/>
        <v>46493</v>
      </c>
      <c r="B6876" s="3">
        <v>265.416666666666</v>
      </c>
      <c r="C6876" s="1">
        <v>9908</v>
      </c>
      <c r="D6876" s="1">
        <f>GAS_LOAD!K6876</f>
        <v>3.1790999216666669</v>
      </c>
      <c r="E6876" s="1">
        <f>GAS_LOAD!L6876</f>
        <v>4.7686498825000001</v>
      </c>
      <c r="F6876" s="1">
        <f t="shared" si="213"/>
        <v>114.15525114155251</v>
      </c>
      <c r="G6876" s="1">
        <v>5829</v>
      </c>
      <c r="H6876" s="19">
        <v>0</v>
      </c>
      <c r="I6876" s="1">
        <f>WIND!B6876</f>
        <v>733.8125</v>
      </c>
      <c r="J6876" s="1">
        <f>WIND!C6876</f>
        <v>62.1875</v>
      </c>
      <c r="K6876" s="19">
        <v>0</v>
      </c>
      <c r="L6876" s="21">
        <v>0</v>
      </c>
      <c r="M6876" s="5">
        <v>932</v>
      </c>
      <c r="N6876" s="5">
        <v>0</v>
      </c>
      <c r="O6876" s="22">
        <v>0</v>
      </c>
      <c r="P6876" s="1">
        <v>333</v>
      </c>
      <c r="Q6876" s="22">
        <v>0</v>
      </c>
      <c r="R6876" s="22">
        <v>0</v>
      </c>
      <c r="S6876" s="20">
        <v>0</v>
      </c>
    </row>
    <row r="6877" spans="1:19" ht="15" customHeight="1" x14ac:dyDescent="0.35">
      <c r="A6877" s="2">
        <f t="shared" si="212"/>
        <v>46493</v>
      </c>
      <c r="B6877" s="3">
        <v>265.45833333333297</v>
      </c>
      <c r="C6877" s="1">
        <v>9820</v>
      </c>
      <c r="D6877" s="1">
        <f>GAS_LOAD!K6877</f>
        <v>3.1790999216666669</v>
      </c>
      <c r="E6877" s="1">
        <f>GAS_LOAD!L6877</f>
        <v>4.7686498825000001</v>
      </c>
      <c r="F6877" s="1">
        <f t="shared" si="213"/>
        <v>114.15525114155251</v>
      </c>
      <c r="G6877" s="1">
        <v>7149</v>
      </c>
      <c r="H6877" s="19">
        <v>0</v>
      </c>
      <c r="I6877" s="1">
        <f>WIND!B6877</f>
        <v>849.046875</v>
      </c>
      <c r="J6877" s="1">
        <f>WIND!C6877</f>
        <v>71.953125</v>
      </c>
      <c r="K6877" s="19">
        <v>0</v>
      </c>
      <c r="L6877" s="21">
        <v>0</v>
      </c>
      <c r="M6877" s="5">
        <v>932</v>
      </c>
      <c r="N6877" s="5">
        <v>0</v>
      </c>
      <c r="O6877" s="22">
        <v>0</v>
      </c>
      <c r="P6877" s="1">
        <v>334</v>
      </c>
      <c r="Q6877" s="22">
        <v>0</v>
      </c>
      <c r="R6877" s="22">
        <v>0</v>
      </c>
      <c r="S6877" s="20">
        <v>0</v>
      </c>
    </row>
    <row r="6878" spans="1:19" ht="15" customHeight="1" x14ac:dyDescent="0.35">
      <c r="A6878" s="2">
        <f t="shared" si="212"/>
        <v>46493</v>
      </c>
      <c r="B6878" s="3">
        <v>265.49999999999898</v>
      </c>
      <c r="C6878" s="1">
        <v>9820</v>
      </c>
      <c r="D6878" s="1">
        <f>GAS_LOAD!K6878</f>
        <v>3.1790999216666669</v>
      </c>
      <c r="E6878" s="1">
        <f>GAS_LOAD!L6878</f>
        <v>4.7686498825000001</v>
      </c>
      <c r="F6878" s="1">
        <f t="shared" si="213"/>
        <v>114.15525114155251</v>
      </c>
      <c r="G6878" s="1">
        <v>8034</v>
      </c>
      <c r="H6878" s="19">
        <v>0</v>
      </c>
      <c r="I6878" s="1">
        <f>WIND!B6878</f>
        <v>1053.703125</v>
      </c>
      <c r="J6878" s="1">
        <f>WIND!C6878</f>
        <v>89.296875</v>
      </c>
      <c r="K6878" s="19">
        <v>0</v>
      </c>
      <c r="L6878" s="21">
        <v>0</v>
      </c>
      <c r="M6878" s="5">
        <v>932</v>
      </c>
      <c r="N6878" s="5">
        <v>0</v>
      </c>
      <c r="O6878" s="22">
        <v>0</v>
      </c>
      <c r="P6878" s="1">
        <v>334</v>
      </c>
      <c r="Q6878" s="22">
        <v>0</v>
      </c>
      <c r="R6878" s="22">
        <v>0</v>
      </c>
      <c r="S6878" s="20">
        <v>0</v>
      </c>
    </row>
    <row r="6879" spans="1:19" ht="15" customHeight="1" x14ac:dyDescent="0.35">
      <c r="A6879" s="2">
        <f t="shared" si="212"/>
        <v>46493</v>
      </c>
      <c r="B6879" s="3">
        <v>265.541666666666</v>
      </c>
      <c r="C6879" s="1">
        <v>9586</v>
      </c>
      <c r="D6879" s="1">
        <f>GAS_LOAD!K6879</f>
        <v>3.1790999216666669</v>
      </c>
      <c r="E6879" s="1">
        <f>GAS_LOAD!L6879</f>
        <v>4.7686498825000001</v>
      </c>
      <c r="F6879" s="1">
        <f t="shared" si="213"/>
        <v>114.15525114155251</v>
      </c>
      <c r="G6879" s="1">
        <v>8343</v>
      </c>
      <c r="H6879" s="19">
        <v>0</v>
      </c>
      <c r="I6879" s="1">
        <f>WIND!B6879</f>
        <v>1163.40625</v>
      </c>
      <c r="J6879" s="1">
        <f>WIND!C6879</f>
        <v>98.59375</v>
      </c>
      <c r="K6879" s="19">
        <v>0</v>
      </c>
      <c r="L6879" s="21">
        <v>0</v>
      </c>
      <c r="M6879" s="5">
        <v>932</v>
      </c>
      <c r="N6879" s="5">
        <v>0</v>
      </c>
      <c r="O6879" s="22">
        <v>0</v>
      </c>
      <c r="P6879" s="1">
        <v>332</v>
      </c>
      <c r="Q6879" s="22">
        <v>0</v>
      </c>
      <c r="R6879" s="22">
        <v>0</v>
      </c>
      <c r="S6879" s="20">
        <v>0</v>
      </c>
    </row>
    <row r="6880" spans="1:19" ht="15" customHeight="1" x14ac:dyDescent="0.35">
      <c r="A6880" s="2">
        <f t="shared" si="212"/>
        <v>46493</v>
      </c>
      <c r="B6880" s="3">
        <v>265.58333333333297</v>
      </c>
      <c r="C6880" s="1">
        <v>9346</v>
      </c>
      <c r="D6880" s="1">
        <f>GAS_LOAD!K6880</f>
        <v>3.1790999216666669</v>
      </c>
      <c r="E6880" s="1">
        <f>GAS_LOAD!L6880</f>
        <v>4.7686498825000001</v>
      </c>
      <c r="F6880" s="1">
        <f t="shared" si="213"/>
        <v>114.15525114155251</v>
      </c>
      <c r="G6880" s="1">
        <v>8184</v>
      </c>
      <c r="H6880" s="19">
        <v>0</v>
      </c>
      <c r="I6880" s="1">
        <f>WIND!B6880</f>
        <v>1114.546875</v>
      </c>
      <c r="J6880" s="1">
        <f>WIND!C6880</f>
        <v>94.453125</v>
      </c>
      <c r="K6880" s="19">
        <v>0</v>
      </c>
      <c r="L6880" s="21">
        <v>0</v>
      </c>
      <c r="M6880" s="5">
        <v>932</v>
      </c>
      <c r="N6880" s="5">
        <v>0</v>
      </c>
      <c r="O6880" s="22">
        <v>0</v>
      </c>
      <c r="P6880" s="1">
        <v>332</v>
      </c>
      <c r="Q6880" s="22">
        <v>0</v>
      </c>
      <c r="R6880" s="22">
        <v>0</v>
      </c>
      <c r="S6880" s="20">
        <v>0</v>
      </c>
    </row>
    <row r="6881" spans="1:19" ht="15" customHeight="1" x14ac:dyDescent="0.35">
      <c r="A6881" s="2">
        <f t="shared" si="212"/>
        <v>46493</v>
      </c>
      <c r="B6881" s="3">
        <v>265.62499999999898</v>
      </c>
      <c r="C6881" s="1">
        <v>9016</v>
      </c>
      <c r="D6881" s="1">
        <f>GAS_LOAD!K6881</f>
        <v>3.1790999216666669</v>
      </c>
      <c r="E6881" s="1">
        <f>GAS_LOAD!L6881</f>
        <v>4.7686498825000001</v>
      </c>
      <c r="F6881" s="1">
        <f t="shared" si="213"/>
        <v>114.15525114155251</v>
      </c>
      <c r="G6881" s="1">
        <v>7701</v>
      </c>
      <c r="H6881" s="19">
        <v>0</v>
      </c>
      <c r="I6881" s="1">
        <f>WIND!B6881</f>
        <v>1143.125</v>
      </c>
      <c r="J6881" s="1">
        <f>WIND!C6881</f>
        <v>96.875</v>
      </c>
      <c r="K6881" s="19">
        <v>0</v>
      </c>
      <c r="L6881" s="21">
        <v>0</v>
      </c>
      <c r="M6881" s="5">
        <v>932</v>
      </c>
      <c r="N6881" s="5">
        <v>0</v>
      </c>
      <c r="O6881" s="22">
        <v>0</v>
      </c>
      <c r="P6881" s="1">
        <v>331</v>
      </c>
      <c r="Q6881" s="22">
        <v>0</v>
      </c>
      <c r="R6881" s="22">
        <v>0</v>
      </c>
      <c r="S6881" s="20">
        <v>0</v>
      </c>
    </row>
    <row r="6882" spans="1:19" ht="15" customHeight="1" x14ac:dyDescent="0.35">
      <c r="A6882" s="2">
        <f t="shared" si="212"/>
        <v>46493</v>
      </c>
      <c r="B6882" s="3">
        <v>265.666666666666</v>
      </c>
      <c r="C6882" s="1">
        <v>8750</v>
      </c>
      <c r="D6882" s="1">
        <f>GAS_LOAD!K6882</f>
        <v>3.1790999216666669</v>
      </c>
      <c r="E6882" s="1">
        <f>GAS_LOAD!L6882</f>
        <v>4.7686498825000001</v>
      </c>
      <c r="F6882" s="1">
        <f t="shared" si="213"/>
        <v>114.15525114155251</v>
      </c>
      <c r="G6882" s="1">
        <v>6633</v>
      </c>
      <c r="H6882" s="19">
        <v>0</v>
      </c>
      <c r="I6882" s="1">
        <f>WIND!B6882</f>
        <v>1106.25</v>
      </c>
      <c r="J6882" s="1">
        <f>WIND!C6882</f>
        <v>93.75</v>
      </c>
      <c r="K6882" s="19">
        <v>0</v>
      </c>
      <c r="L6882" s="21">
        <v>0</v>
      </c>
      <c r="M6882" s="5">
        <v>932</v>
      </c>
      <c r="N6882" s="5">
        <v>0</v>
      </c>
      <c r="O6882" s="22">
        <v>0</v>
      </c>
      <c r="P6882" s="1">
        <v>331</v>
      </c>
      <c r="Q6882" s="22">
        <v>0</v>
      </c>
      <c r="R6882" s="22">
        <v>0</v>
      </c>
      <c r="S6882" s="20">
        <v>0</v>
      </c>
    </row>
    <row r="6883" spans="1:19" ht="15" customHeight="1" x14ac:dyDescent="0.35">
      <c r="A6883" s="2">
        <f t="shared" si="212"/>
        <v>46493</v>
      </c>
      <c r="B6883" s="3">
        <v>265.70833333333297</v>
      </c>
      <c r="C6883" s="1">
        <v>8635</v>
      </c>
      <c r="D6883" s="1">
        <f>GAS_LOAD!K6883</f>
        <v>3.1790999216666669</v>
      </c>
      <c r="E6883" s="1">
        <f>GAS_LOAD!L6883</f>
        <v>4.7686498825000001</v>
      </c>
      <c r="F6883" s="1">
        <f t="shared" si="213"/>
        <v>114.15525114155251</v>
      </c>
      <c r="G6883" s="1">
        <v>5043</v>
      </c>
      <c r="H6883" s="19">
        <v>0</v>
      </c>
      <c r="I6883" s="1">
        <f>WIND!B6883</f>
        <v>1075.828125</v>
      </c>
      <c r="J6883" s="1">
        <f>WIND!C6883</f>
        <v>91.171875</v>
      </c>
      <c r="K6883" s="19">
        <v>0</v>
      </c>
      <c r="L6883" s="21">
        <v>0</v>
      </c>
      <c r="M6883" s="5">
        <v>932</v>
      </c>
      <c r="N6883" s="5">
        <v>0</v>
      </c>
      <c r="O6883" s="22">
        <v>0</v>
      </c>
      <c r="P6883" s="1">
        <v>330</v>
      </c>
      <c r="Q6883" s="22">
        <v>0</v>
      </c>
      <c r="R6883" s="22">
        <v>0</v>
      </c>
      <c r="S6883" s="20">
        <v>0</v>
      </c>
    </row>
    <row r="6884" spans="1:19" ht="15" customHeight="1" x14ac:dyDescent="0.35">
      <c r="A6884" s="2">
        <f t="shared" si="212"/>
        <v>46493</v>
      </c>
      <c r="B6884" s="3">
        <v>265.74999999999898</v>
      </c>
      <c r="C6884" s="1">
        <v>8751</v>
      </c>
      <c r="D6884" s="1">
        <f>GAS_LOAD!K6884</f>
        <v>3.1790999216666669</v>
      </c>
      <c r="E6884" s="1">
        <f>GAS_LOAD!L6884</f>
        <v>4.7686498825000001</v>
      </c>
      <c r="F6884" s="1">
        <f t="shared" si="213"/>
        <v>114.15525114155251</v>
      </c>
      <c r="G6884" s="1">
        <v>2937</v>
      </c>
      <c r="H6884" s="19">
        <v>0</v>
      </c>
      <c r="I6884" s="1">
        <f>WIND!B6884</f>
        <v>951.375</v>
      </c>
      <c r="J6884" s="1">
        <f>WIND!C6884</f>
        <v>80.625</v>
      </c>
      <c r="K6884" s="19">
        <v>0</v>
      </c>
      <c r="L6884" s="21">
        <v>0</v>
      </c>
      <c r="M6884" s="5">
        <v>932</v>
      </c>
      <c r="N6884" s="5">
        <v>519</v>
      </c>
      <c r="O6884" s="22">
        <v>0</v>
      </c>
      <c r="P6884" s="1">
        <v>327</v>
      </c>
      <c r="Q6884" s="22">
        <v>0</v>
      </c>
      <c r="R6884" s="22">
        <v>0</v>
      </c>
      <c r="S6884" s="20">
        <v>0</v>
      </c>
    </row>
    <row r="6885" spans="1:19" ht="15" customHeight="1" x14ac:dyDescent="0.35">
      <c r="A6885" s="2">
        <f t="shared" si="212"/>
        <v>46493</v>
      </c>
      <c r="B6885" s="3">
        <v>265.791666666666</v>
      </c>
      <c r="C6885" s="1">
        <v>8846</v>
      </c>
      <c r="D6885" s="1">
        <f>GAS_LOAD!K6885</f>
        <v>3.1790999216666669</v>
      </c>
      <c r="E6885" s="1">
        <f>GAS_LOAD!L6885</f>
        <v>4.7686498825000001</v>
      </c>
      <c r="F6885" s="1">
        <f t="shared" si="213"/>
        <v>114.15525114155251</v>
      </c>
      <c r="G6885" s="1">
        <v>930</v>
      </c>
      <c r="H6885" s="19">
        <v>0</v>
      </c>
      <c r="I6885" s="1">
        <f>WIND!B6885</f>
        <v>1240.84375</v>
      </c>
      <c r="J6885" s="1">
        <f>WIND!C6885</f>
        <v>105.15625</v>
      </c>
      <c r="K6885" s="19">
        <v>0</v>
      </c>
      <c r="L6885" s="21">
        <v>0</v>
      </c>
      <c r="M6885" s="5">
        <v>932</v>
      </c>
      <c r="N6885" s="5">
        <v>0</v>
      </c>
      <c r="O6885" s="22">
        <v>0</v>
      </c>
      <c r="P6885" s="1">
        <v>321</v>
      </c>
      <c r="Q6885" s="22">
        <v>0</v>
      </c>
      <c r="R6885" s="22">
        <v>0</v>
      </c>
      <c r="S6885" s="20">
        <v>0</v>
      </c>
    </row>
    <row r="6886" spans="1:19" ht="15" customHeight="1" x14ac:dyDescent="0.35">
      <c r="A6886" s="2">
        <f t="shared" si="212"/>
        <v>46493</v>
      </c>
      <c r="B6886" s="3">
        <v>265.83333333333297</v>
      </c>
      <c r="C6886" s="1">
        <v>8625</v>
      </c>
      <c r="D6886" s="1">
        <f>GAS_LOAD!K6886</f>
        <v>3.1790999216666669</v>
      </c>
      <c r="E6886" s="1">
        <f>GAS_LOAD!L6886</f>
        <v>4.7686498825000001</v>
      </c>
      <c r="F6886" s="1">
        <f t="shared" si="213"/>
        <v>114.15525114155251</v>
      </c>
      <c r="G6886" s="1">
        <v>45</v>
      </c>
      <c r="H6886" s="19">
        <v>0</v>
      </c>
      <c r="I6886" s="1">
        <f>WIND!B6886</f>
        <v>1252.828125</v>
      </c>
      <c r="J6886" s="1">
        <f>WIND!C6886</f>
        <v>106.171875</v>
      </c>
      <c r="K6886" s="19">
        <v>0</v>
      </c>
      <c r="L6886" s="21">
        <v>0</v>
      </c>
      <c r="M6886" s="5">
        <v>932</v>
      </c>
      <c r="N6886" s="5">
        <v>0</v>
      </c>
      <c r="O6886" s="22">
        <v>0</v>
      </c>
      <c r="P6886" s="1">
        <v>318</v>
      </c>
      <c r="Q6886" s="22">
        <v>0</v>
      </c>
      <c r="R6886" s="22">
        <v>0</v>
      </c>
      <c r="S6886" s="20">
        <v>0</v>
      </c>
    </row>
    <row r="6887" spans="1:19" ht="15" customHeight="1" x14ac:dyDescent="0.35">
      <c r="A6887" s="2">
        <f t="shared" si="212"/>
        <v>46493</v>
      </c>
      <c r="B6887" s="3">
        <v>265.87499999999898</v>
      </c>
      <c r="C6887" s="1">
        <v>8498</v>
      </c>
      <c r="D6887" s="1">
        <f>GAS_LOAD!K6887</f>
        <v>3.1790999216666669</v>
      </c>
      <c r="E6887" s="1">
        <f>GAS_LOAD!L6887</f>
        <v>4.7686498825000001</v>
      </c>
      <c r="F6887" s="1">
        <f t="shared" si="213"/>
        <v>114.15525114155251</v>
      </c>
      <c r="G6887" s="1">
        <v>0</v>
      </c>
      <c r="H6887" s="19">
        <v>0</v>
      </c>
      <c r="I6887" s="1">
        <f>WIND!B6887</f>
        <v>1140.359375</v>
      </c>
      <c r="J6887" s="1">
        <f>WIND!C6887</f>
        <v>96.640625</v>
      </c>
      <c r="K6887" s="19">
        <v>0</v>
      </c>
      <c r="L6887" s="21">
        <v>0</v>
      </c>
      <c r="M6887" s="5">
        <v>932</v>
      </c>
      <c r="N6887" s="5">
        <v>0</v>
      </c>
      <c r="O6887" s="22">
        <v>0</v>
      </c>
      <c r="P6887" s="1">
        <v>313</v>
      </c>
      <c r="Q6887" s="22">
        <v>0</v>
      </c>
      <c r="R6887" s="22">
        <v>0</v>
      </c>
      <c r="S6887" s="20">
        <v>0</v>
      </c>
    </row>
    <row r="6888" spans="1:19" ht="15" customHeight="1" x14ac:dyDescent="0.35">
      <c r="A6888" s="2">
        <f t="shared" si="212"/>
        <v>46493</v>
      </c>
      <c r="B6888" s="3">
        <v>265.916666666666</v>
      </c>
      <c r="C6888" s="1">
        <v>8722</v>
      </c>
      <c r="D6888" s="1">
        <f>GAS_LOAD!K6888</f>
        <v>3.1790999216666669</v>
      </c>
      <c r="E6888" s="1">
        <f>GAS_LOAD!L6888</f>
        <v>4.7686498825000001</v>
      </c>
      <c r="F6888" s="1">
        <f t="shared" si="213"/>
        <v>114.15525114155251</v>
      </c>
      <c r="G6888" s="1">
        <v>0</v>
      </c>
      <c r="H6888" s="19">
        <v>0</v>
      </c>
      <c r="I6888" s="1">
        <f>WIND!B6888</f>
        <v>995.625</v>
      </c>
      <c r="J6888" s="1">
        <f>WIND!C6888</f>
        <v>84.375</v>
      </c>
      <c r="K6888" s="19">
        <v>0</v>
      </c>
      <c r="L6888" s="21">
        <v>0</v>
      </c>
      <c r="M6888" s="5">
        <v>932</v>
      </c>
      <c r="N6888" s="5">
        <v>0</v>
      </c>
      <c r="O6888" s="22">
        <v>0</v>
      </c>
      <c r="P6888" s="1">
        <v>311</v>
      </c>
      <c r="Q6888" s="22">
        <v>0</v>
      </c>
      <c r="R6888" s="22">
        <v>0</v>
      </c>
      <c r="S6888" s="20">
        <v>0</v>
      </c>
    </row>
    <row r="6889" spans="1:19" ht="15" customHeight="1" x14ac:dyDescent="0.35">
      <c r="A6889" s="2">
        <f t="shared" si="212"/>
        <v>46493</v>
      </c>
      <c r="B6889" s="3">
        <v>265.95833333333297</v>
      </c>
      <c r="C6889" s="1">
        <v>8909</v>
      </c>
      <c r="D6889" s="1">
        <f>GAS_LOAD!K6889</f>
        <v>3.1790999216666669</v>
      </c>
      <c r="E6889" s="1">
        <f>GAS_LOAD!L6889</f>
        <v>4.7686498825000001</v>
      </c>
      <c r="F6889" s="1">
        <f t="shared" si="213"/>
        <v>114.15525114155251</v>
      </c>
      <c r="G6889" s="1">
        <v>0</v>
      </c>
      <c r="H6889" s="19">
        <v>0</v>
      </c>
      <c r="I6889" s="1">
        <f>WIND!B6889</f>
        <v>1042.640625</v>
      </c>
      <c r="J6889" s="1">
        <f>WIND!C6889</f>
        <v>88.359375</v>
      </c>
      <c r="K6889" s="19">
        <v>0</v>
      </c>
      <c r="L6889" s="21">
        <v>0</v>
      </c>
      <c r="M6889" s="5">
        <v>932</v>
      </c>
      <c r="N6889" s="5">
        <v>1188</v>
      </c>
      <c r="O6889" s="22">
        <v>0</v>
      </c>
      <c r="P6889" s="1">
        <v>291</v>
      </c>
      <c r="Q6889" s="22">
        <v>0</v>
      </c>
      <c r="R6889" s="22">
        <v>0</v>
      </c>
      <c r="S6889" s="20">
        <v>0</v>
      </c>
    </row>
    <row r="6890" spans="1:19" ht="15" customHeight="1" x14ac:dyDescent="0.35">
      <c r="A6890" s="2">
        <f t="shared" si="212"/>
        <v>46494</v>
      </c>
      <c r="B6890" s="3">
        <v>265.99999999999898</v>
      </c>
      <c r="C6890" s="1">
        <v>8281</v>
      </c>
      <c r="D6890" s="1">
        <f>GAS_LOAD!K6890</f>
        <v>3.1663183400000001</v>
      </c>
      <c r="E6890" s="1">
        <f>GAS_LOAD!L6890</f>
        <v>4.7494775099999993</v>
      </c>
      <c r="F6890" s="1">
        <f t="shared" si="213"/>
        <v>114.15525114155251</v>
      </c>
      <c r="G6890" s="1">
        <v>0</v>
      </c>
      <c r="H6890" s="19">
        <v>0</v>
      </c>
      <c r="I6890" s="1">
        <f>WIND!B6890</f>
        <v>1033.421875</v>
      </c>
      <c r="J6890" s="1">
        <f>WIND!C6890</f>
        <v>87.578125</v>
      </c>
      <c r="K6890" s="19">
        <v>0</v>
      </c>
      <c r="L6890" s="21">
        <v>0</v>
      </c>
      <c r="M6890" s="5">
        <v>932</v>
      </c>
      <c r="N6890" s="5">
        <v>0</v>
      </c>
      <c r="O6890" s="22">
        <v>0</v>
      </c>
      <c r="P6890" s="1">
        <v>280</v>
      </c>
      <c r="Q6890" s="22">
        <v>0</v>
      </c>
      <c r="R6890" s="22">
        <v>0</v>
      </c>
      <c r="S6890" s="20">
        <v>0</v>
      </c>
    </row>
    <row r="6891" spans="1:19" ht="15" customHeight="1" x14ac:dyDescent="0.35">
      <c r="A6891" s="2">
        <f t="shared" ref="A6891:A6954" si="214">A6867+1</f>
        <v>46494</v>
      </c>
      <c r="B6891" s="3">
        <v>266.041666666666</v>
      </c>
      <c r="C6891" s="1">
        <v>7868</v>
      </c>
      <c r="D6891" s="1">
        <f>GAS_LOAD!K6891</f>
        <v>3.1663183400000001</v>
      </c>
      <c r="E6891" s="1">
        <f>GAS_LOAD!L6891</f>
        <v>4.7494775099999993</v>
      </c>
      <c r="F6891" s="1">
        <f t="shared" si="213"/>
        <v>114.15525114155251</v>
      </c>
      <c r="G6891" s="1">
        <v>0</v>
      </c>
      <c r="H6891" s="19">
        <v>0</v>
      </c>
      <c r="I6891" s="1">
        <f>WIND!B6891</f>
        <v>858.265625</v>
      </c>
      <c r="J6891" s="1">
        <f>WIND!C6891</f>
        <v>72.734375</v>
      </c>
      <c r="K6891" s="19">
        <v>0</v>
      </c>
      <c r="L6891" s="21">
        <v>0</v>
      </c>
      <c r="M6891" s="5">
        <v>932</v>
      </c>
      <c r="N6891" s="5">
        <v>0</v>
      </c>
      <c r="O6891" s="22">
        <v>0</v>
      </c>
      <c r="P6891" s="1">
        <v>273</v>
      </c>
      <c r="Q6891" s="22">
        <v>0</v>
      </c>
      <c r="R6891" s="22">
        <v>0</v>
      </c>
      <c r="S6891" s="20">
        <v>0</v>
      </c>
    </row>
    <row r="6892" spans="1:19" ht="15" customHeight="1" x14ac:dyDescent="0.35">
      <c r="A6892" s="2">
        <f t="shared" si="214"/>
        <v>46494</v>
      </c>
      <c r="B6892" s="3">
        <v>266.08333333333297</v>
      </c>
      <c r="C6892" s="1">
        <v>7519</v>
      </c>
      <c r="D6892" s="1">
        <f>GAS_LOAD!K6892</f>
        <v>3.1663183400000001</v>
      </c>
      <c r="E6892" s="1">
        <f>GAS_LOAD!L6892</f>
        <v>4.7494775099999993</v>
      </c>
      <c r="F6892" s="1">
        <f t="shared" si="213"/>
        <v>114.15525114155251</v>
      </c>
      <c r="G6892" s="1">
        <v>0</v>
      </c>
      <c r="H6892" s="19">
        <v>0</v>
      </c>
      <c r="I6892" s="1">
        <f>WIND!B6892</f>
        <v>842.59375</v>
      </c>
      <c r="J6892" s="1">
        <f>WIND!C6892</f>
        <v>71.40625</v>
      </c>
      <c r="K6892" s="19">
        <v>0</v>
      </c>
      <c r="L6892" s="21">
        <v>0</v>
      </c>
      <c r="M6892" s="5">
        <v>932</v>
      </c>
      <c r="N6892" s="5">
        <v>572</v>
      </c>
      <c r="O6892" s="22">
        <v>0</v>
      </c>
      <c r="P6892" s="1">
        <v>272</v>
      </c>
      <c r="Q6892" s="22">
        <v>0</v>
      </c>
      <c r="R6892" s="22">
        <v>0</v>
      </c>
      <c r="S6892" s="20">
        <v>0</v>
      </c>
    </row>
    <row r="6893" spans="1:19" ht="15" customHeight="1" x14ac:dyDescent="0.35">
      <c r="A6893" s="2">
        <f t="shared" si="214"/>
        <v>46494</v>
      </c>
      <c r="B6893" s="3">
        <v>266.12499999999898</v>
      </c>
      <c r="C6893" s="1">
        <v>7072</v>
      </c>
      <c r="D6893" s="1">
        <f>GAS_LOAD!K6893</f>
        <v>3.1663183400000001</v>
      </c>
      <c r="E6893" s="1">
        <f>GAS_LOAD!L6893</f>
        <v>4.7494775099999993</v>
      </c>
      <c r="F6893" s="1">
        <f t="shared" si="213"/>
        <v>114.15525114155251</v>
      </c>
      <c r="G6893" s="1">
        <v>0</v>
      </c>
      <c r="H6893" s="19">
        <v>0</v>
      </c>
      <c r="I6893" s="1">
        <f>WIND!B6893</f>
        <v>752.25</v>
      </c>
      <c r="J6893" s="1">
        <f>WIND!C6893</f>
        <v>63.75</v>
      </c>
      <c r="K6893" s="19">
        <v>0</v>
      </c>
      <c r="L6893" s="21">
        <v>0</v>
      </c>
      <c r="M6893" s="5">
        <v>932</v>
      </c>
      <c r="N6893" s="5">
        <v>0</v>
      </c>
      <c r="O6893" s="22">
        <v>0</v>
      </c>
      <c r="P6893" s="1">
        <v>274</v>
      </c>
      <c r="Q6893" s="22">
        <v>0</v>
      </c>
      <c r="R6893" s="22">
        <v>0</v>
      </c>
      <c r="S6893" s="20">
        <v>0</v>
      </c>
    </row>
    <row r="6894" spans="1:19" ht="15" customHeight="1" x14ac:dyDescent="0.35">
      <c r="A6894" s="2">
        <f t="shared" si="214"/>
        <v>46494</v>
      </c>
      <c r="B6894" s="3">
        <v>266.166666666666</v>
      </c>
      <c r="C6894" s="1">
        <v>6906</v>
      </c>
      <c r="D6894" s="1">
        <f>GAS_LOAD!K6894</f>
        <v>3.1663183400000001</v>
      </c>
      <c r="E6894" s="1">
        <f>GAS_LOAD!L6894</f>
        <v>4.7494775099999993</v>
      </c>
      <c r="F6894" s="1">
        <f t="shared" si="213"/>
        <v>114.15525114155251</v>
      </c>
      <c r="G6894" s="1">
        <v>0</v>
      </c>
      <c r="H6894" s="19">
        <v>0</v>
      </c>
      <c r="I6894" s="1">
        <f>WIND!B6894</f>
        <v>688.640625</v>
      </c>
      <c r="J6894" s="1">
        <f>WIND!C6894</f>
        <v>58.359375</v>
      </c>
      <c r="K6894" s="19">
        <v>0</v>
      </c>
      <c r="L6894" s="21">
        <v>0</v>
      </c>
      <c r="M6894" s="5">
        <v>932</v>
      </c>
      <c r="N6894" s="5">
        <v>0</v>
      </c>
      <c r="O6894" s="22">
        <v>0</v>
      </c>
      <c r="P6894" s="1">
        <v>282</v>
      </c>
      <c r="Q6894" s="22">
        <v>0</v>
      </c>
      <c r="R6894" s="22">
        <v>0</v>
      </c>
      <c r="S6894" s="20">
        <v>0</v>
      </c>
    </row>
    <row r="6895" spans="1:19" ht="15" customHeight="1" x14ac:dyDescent="0.35">
      <c r="A6895" s="2">
        <f t="shared" si="214"/>
        <v>46494</v>
      </c>
      <c r="B6895" s="3">
        <v>266.20833333333297</v>
      </c>
      <c r="C6895" s="1">
        <v>7027</v>
      </c>
      <c r="D6895" s="1">
        <f>GAS_LOAD!K6895</f>
        <v>3.1663183400000001</v>
      </c>
      <c r="E6895" s="1">
        <f>GAS_LOAD!L6895</f>
        <v>4.7494775099999993</v>
      </c>
      <c r="F6895" s="1">
        <f t="shared" si="213"/>
        <v>114.15525114155251</v>
      </c>
      <c r="G6895" s="1">
        <v>0</v>
      </c>
      <c r="H6895" s="19">
        <v>0</v>
      </c>
      <c r="I6895" s="1">
        <f>WIND!B6895</f>
        <v>677.578125</v>
      </c>
      <c r="J6895" s="1">
        <f>WIND!C6895</f>
        <v>57.421875</v>
      </c>
      <c r="K6895" s="19">
        <v>0</v>
      </c>
      <c r="L6895" s="21">
        <v>0</v>
      </c>
      <c r="M6895" s="5">
        <v>932</v>
      </c>
      <c r="N6895" s="5">
        <v>0</v>
      </c>
      <c r="O6895" s="22">
        <v>0</v>
      </c>
      <c r="P6895" s="1">
        <v>298</v>
      </c>
      <c r="Q6895" s="22">
        <v>0</v>
      </c>
      <c r="R6895" s="22">
        <v>0</v>
      </c>
      <c r="S6895" s="20">
        <v>0</v>
      </c>
    </row>
    <row r="6896" spans="1:19" ht="15" customHeight="1" x14ac:dyDescent="0.35">
      <c r="A6896" s="2">
        <f t="shared" si="214"/>
        <v>46494</v>
      </c>
      <c r="B6896" s="3">
        <v>266.24999999999898</v>
      </c>
      <c r="C6896" s="1">
        <v>7336</v>
      </c>
      <c r="D6896" s="1">
        <f>GAS_LOAD!K6896</f>
        <v>3.1663183400000001</v>
      </c>
      <c r="E6896" s="1">
        <f>GAS_LOAD!L6896</f>
        <v>4.7494775099999993</v>
      </c>
      <c r="F6896" s="1">
        <f t="shared" si="213"/>
        <v>114.15525114155251</v>
      </c>
      <c r="G6896" s="1">
        <v>3</v>
      </c>
      <c r="H6896" s="19">
        <v>0</v>
      </c>
      <c r="I6896" s="1">
        <f>WIND!B6896</f>
        <v>698.78125</v>
      </c>
      <c r="J6896" s="1">
        <f>WIND!C6896</f>
        <v>59.21875</v>
      </c>
      <c r="K6896" s="19">
        <v>0</v>
      </c>
      <c r="L6896" s="21">
        <v>0</v>
      </c>
      <c r="M6896" s="5">
        <v>932</v>
      </c>
      <c r="N6896" s="5">
        <v>0</v>
      </c>
      <c r="O6896" s="22">
        <v>0</v>
      </c>
      <c r="P6896" s="1">
        <v>315</v>
      </c>
      <c r="Q6896" s="22">
        <v>0</v>
      </c>
      <c r="R6896" s="22">
        <v>0</v>
      </c>
      <c r="S6896" s="20">
        <v>0</v>
      </c>
    </row>
    <row r="6897" spans="1:19" ht="15" customHeight="1" x14ac:dyDescent="0.35">
      <c r="A6897" s="2">
        <f t="shared" si="214"/>
        <v>46494</v>
      </c>
      <c r="B6897" s="3">
        <v>266.291666666666</v>
      </c>
      <c r="C6897" s="1">
        <v>7531</v>
      </c>
      <c r="D6897" s="1">
        <f>GAS_LOAD!K6897</f>
        <v>3.1663183400000001</v>
      </c>
      <c r="E6897" s="1">
        <f>GAS_LOAD!L6897</f>
        <v>4.7494775099999993</v>
      </c>
      <c r="F6897" s="1">
        <f t="shared" si="213"/>
        <v>114.15525114155251</v>
      </c>
      <c r="G6897" s="1">
        <v>243</v>
      </c>
      <c r="H6897" s="19">
        <v>0</v>
      </c>
      <c r="I6897" s="1">
        <f>WIND!B6897</f>
        <v>755.015625</v>
      </c>
      <c r="J6897" s="1">
        <f>WIND!C6897</f>
        <v>63.984375</v>
      </c>
      <c r="K6897" s="19">
        <v>0</v>
      </c>
      <c r="L6897" s="21">
        <v>0</v>
      </c>
      <c r="M6897" s="5">
        <v>932</v>
      </c>
      <c r="N6897" s="5">
        <v>537</v>
      </c>
      <c r="O6897" s="22">
        <v>0</v>
      </c>
      <c r="P6897" s="1">
        <v>329</v>
      </c>
      <c r="Q6897" s="22">
        <v>0</v>
      </c>
      <c r="R6897" s="22">
        <v>0</v>
      </c>
      <c r="S6897" s="20">
        <v>0</v>
      </c>
    </row>
    <row r="6898" spans="1:19" ht="15" customHeight="1" x14ac:dyDescent="0.35">
      <c r="A6898" s="2">
        <f t="shared" si="214"/>
        <v>46494</v>
      </c>
      <c r="B6898" s="3">
        <v>266.33333333333297</v>
      </c>
      <c r="C6898" s="1">
        <v>8012</v>
      </c>
      <c r="D6898" s="1">
        <f>GAS_LOAD!K6898</f>
        <v>3.1663183400000001</v>
      </c>
      <c r="E6898" s="1">
        <f>GAS_LOAD!L6898</f>
        <v>4.7494775099999993</v>
      </c>
      <c r="F6898" s="1">
        <f t="shared" si="213"/>
        <v>114.15525114155251</v>
      </c>
      <c r="G6898" s="1">
        <v>1548</v>
      </c>
      <c r="H6898" s="19">
        <v>0</v>
      </c>
      <c r="I6898" s="1">
        <f>WIND!B6898</f>
        <v>819.546875</v>
      </c>
      <c r="J6898" s="1">
        <f>WIND!C6898</f>
        <v>69.453125</v>
      </c>
      <c r="K6898" s="19">
        <v>0</v>
      </c>
      <c r="L6898" s="21">
        <v>0</v>
      </c>
      <c r="M6898" s="5">
        <v>932</v>
      </c>
      <c r="N6898" s="5">
        <v>0</v>
      </c>
      <c r="O6898" s="22">
        <v>0</v>
      </c>
      <c r="P6898" s="1">
        <v>334</v>
      </c>
      <c r="Q6898" s="22">
        <v>0</v>
      </c>
      <c r="R6898" s="22">
        <v>0</v>
      </c>
      <c r="S6898" s="20">
        <v>0</v>
      </c>
    </row>
    <row r="6899" spans="1:19" ht="15" customHeight="1" x14ac:dyDescent="0.35">
      <c r="A6899" s="2">
        <f t="shared" si="214"/>
        <v>46494</v>
      </c>
      <c r="B6899" s="3">
        <v>266.37499999999898</v>
      </c>
      <c r="C6899" s="1">
        <v>8301</v>
      </c>
      <c r="D6899" s="1">
        <f>GAS_LOAD!K6899</f>
        <v>3.1663183400000001</v>
      </c>
      <c r="E6899" s="1">
        <f>GAS_LOAD!L6899</f>
        <v>4.7494775099999993</v>
      </c>
      <c r="F6899" s="1">
        <f t="shared" si="213"/>
        <v>114.15525114155251</v>
      </c>
      <c r="G6899" s="1">
        <v>3744</v>
      </c>
      <c r="H6899" s="19">
        <v>0</v>
      </c>
      <c r="I6899" s="1">
        <f>WIND!B6899</f>
        <v>1110.859375</v>
      </c>
      <c r="J6899" s="1">
        <f>WIND!C6899</f>
        <v>94.140625</v>
      </c>
      <c r="K6899" s="19">
        <v>0</v>
      </c>
      <c r="L6899" s="21">
        <v>0</v>
      </c>
      <c r="M6899" s="5">
        <v>932</v>
      </c>
      <c r="N6899" s="5">
        <v>0</v>
      </c>
      <c r="O6899" s="22">
        <v>0</v>
      </c>
      <c r="P6899" s="1">
        <v>329</v>
      </c>
      <c r="Q6899" s="22">
        <v>0</v>
      </c>
      <c r="R6899" s="22">
        <v>0</v>
      </c>
      <c r="S6899" s="20">
        <v>0</v>
      </c>
    </row>
    <row r="6900" spans="1:19" ht="15" customHeight="1" x14ac:dyDescent="0.35">
      <c r="A6900" s="2">
        <f t="shared" si="214"/>
        <v>46494</v>
      </c>
      <c r="B6900" s="3">
        <v>266.416666666666</v>
      </c>
      <c r="C6900" s="1">
        <v>8298</v>
      </c>
      <c r="D6900" s="1">
        <f>GAS_LOAD!K6900</f>
        <v>3.1663183400000001</v>
      </c>
      <c r="E6900" s="1">
        <f>GAS_LOAD!L6900</f>
        <v>4.7494775099999993</v>
      </c>
      <c r="F6900" s="1">
        <f t="shared" si="213"/>
        <v>114.15525114155251</v>
      </c>
      <c r="G6900" s="1">
        <v>5946</v>
      </c>
      <c r="H6900" s="19">
        <v>0</v>
      </c>
      <c r="I6900" s="1">
        <f>WIND!B6900</f>
        <v>1093.34375</v>
      </c>
      <c r="J6900" s="1">
        <f>WIND!C6900</f>
        <v>92.65625</v>
      </c>
      <c r="K6900" s="19">
        <v>0</v>
      </c>
      <c r="L6900" s="21">
        <v>0</v>
      </c>
      <c r="M6900" s="5">
        <v>932</v>
      </c>
      <c r="N6900" s="5">
        <v>0</v>
      </c>
      <c r="O6900" s="22">
        <v>0</v>
      </c>
      <c r="P6900" s="1">
        <v>324</v>
      </c>
      <c r="Q6900" s="22">
        <v>0</v>
      </c>
      <c r="R6900" s="22">
        <v>0</v>
      </c>
      <c r="S6900" s="20">
        <v>0</v>
      </c>
    </row>
    <row r="6901" spans="1:19" ht="15" customHeight="1" x14ac:dyDescent="0.35">
      <c r="A6901" s="2">
        <f t="shared" si="214"/>
        <v>46494</v>
      </c>
      <c r="B6901" s="3">
        <v>266.45833333333297</v>
      </c>
      <c r="C6901" s="1">
        <v>8359</v>
      </c>
      <c r="D6901" s="1">
        <f>GAS_LOAD!K6901</f>
        <v>3.1663183400000001</v>
      </c>
      <c r="E6901" s="1">
        <f>GAS_LOAD!L6901</f>
        <v>4.7494775099999993</v>
      </c>
      <c r="F6901" s="1">
        <f t="shared" si="213"/>
        <v>114.15525114155251</v>
      </c>
      <c r="G6901" s="1">
        <v>7422</v>
      </c>
      <c r="H6901" s="19">
        <v>0</v>
      </c>
      <c r="I6901" s="1">
        <f>WIND!B6901</f>
        <v>1283.25</v>
      </c>
      <c r="J6901" s="1">
        <f>WIND!C6901</f>
        <v>108.75</v>
      </c>
      <c r="K6901" s="19">
        <v>0</v>
      </c>
      <c r="L6901" s="21">
        <v>0</v>
      </c>
      <c r="M6901" s="5">
        <v>932</v>
      </c>
      <c r="N6901" s="5">
        <v>0</v>
      </c>
      <c r="O6901" s="22">
        <v>0</v>
      </c>
      <c r="P6901" s="1">
        <v>322</v>
      </c>
      <c r="Q6901" s="22">
        <v>0</v>
      </c>
      <c r="R6901" s="22">
        <v>0</v>
      </c>
      <c r="S6901" s="20">
        <v>0</v>
      </c>
    </row>
    <row r="6902" spans="1:19" ht="15" customHeight="1" x14ac:dyDescent="0.35">
      <c r="A6902" s="2">
        <f t="shared" si="214"/>
        <v>46494</v>
      </c>
      <c r="B6902" s="3">
        <v>266.49999999999898</v>
      </c>
      <c r="C6902" s="1">
        <v>8671</v>
      </c>
      <c r="D6902" s="1">
        <f>GAS_LOAD!K6902</f>
        <v>3.1663183400000001</v>
      </c>
      <c r="E6902" s="1">
        <f>GAS_LOAD!L6902</f>
        <v>4.7494775099999993</v>
      </c>
      <c r="F6902" s="1">
        <f t="shared" si="213"/>
        <v>114.15525114155251</v>
      </c>
      <c r="G6902" s="1">
        <v>8286</v>
      </c>
      <c r="H6902" s="19">
        <v>0</v>
      </c>
      <c r="I6902" s="1">
        <f>WIND!B6902</f>
        <v>1397.5625</v>
      </c>
      <c r="J6902" s="1">
        <f>WIND!C6902</f>
        <v>118.4375</v>
      </c>
      <c r="K6902" s="19">
        <v>0</v>
      </c>
      <c r="L6902" s="21">
        <v>0</v>
      </c>
      <c r="M6902" s="5">
        <v>932</v>
      </c>
      <c r="N6902" s="5">
        <v>0</v>
      </c>
      <c r="O6902" s="22">
        <v>0</v>
      </c>
      <c r="P6902" s="1">
        <v>321</v>
      </c>
      <c r="Q6902" s="22">
        <v>0</v>
      </c>
      <c r="R6902" s="22">
        <v>0</v>
      </c>
      <c r="S6902" s="20">
        <v>0</v>
      </c>
    </row>
    <row r="6903" spans="1:19" ht="15" customHeight="1" x14ac:dyDescent="0.35">
      <c r="A6903" s="2">
        <f t="shared" si="214"/>
        <v>46494</v>
      </c>
      <c r="B6903" s="3">
        <v>266.541666666666</v>
      </c>
      <c r="C6903" s="1">
        <v>8351</v>
      </c>
      <c r="D6903" s="1">
        <f>GAS_LOAD!K6903</f>
        <v>3.1663183400000001</v>
      </c>
      <c r="E6903" s="1">
        <f>GAS_LOAD!L6903</f>
        <v>4.7494775099999993</v>
      </c>
      <c r="F6903" s="1">
        <f t="shared" si="213"/>
        <v>114.15525114155251</v>
      </c>
      <c r="G6903" s="1">
        <v>8754</v>
      </c>
      <c r="H6903" s="19">
        <v>0</v>
      </c>
      <c r="I6903" s="1">
        <f>WIND!B6903</f>
        <v>1286.9375</v>
      </c>
      <c r="J6903" s="1">
        <f>WIND!C6903</f>
        <v>109.0625</v>
      </c>
      <c r="K6903" s="19">
        <v>0</v>
      </c>
      <c r="L6903" s="21">
        <v>0</v>
      </c>
      <c r="M6903" s="5">
        <v>932</v>
      </c>
      <c r="N6903" s="5">
        <v>0</v>
      </c>
      <c r="O6903" s="22">
        <v>0</v>
      </c>
      <c r="P6903" s="1">
        <v>315</v>
      </c>
      <c r="Q6903" s="22">
        <v>0</v>
      </c>
      <c r="R6903" s="22">
        <v>0</v>
      </c>
      <c r="S6903" s="20">
        <v>0</v>
      </c>
    </row>
    <row r="6904" spans="1:19" ht="15" customHeight="1" x14ac:dyDescent="0.35">
      <c r="A6904" s="2">
        <f t="shared" si="214"/>
        <v>46494</v>
      </c>
      <c r="B6904" s="3">
        <v>266.58333333333297</v>
      </c>
      <c r="C6904" s="1">
        <v>8028</v>
      </c>
      <c r="D6904" s="1">
        <f>GAS_LOAD!K6904</f>
        <v>3.1663183400000001</v>
      </c>
      <c r="E6904" s="1">
        <f>GAS_LOAD!L6904</f>
        <v>4.7494775099999993</v>
      </c>
      <c r="F6904" s="1">
        <f t="shared" si="213"/>
        <v>114.15525114155251</v>
      </c>
      <c r="G6904" s="1">
        <v>8631</v>
      </c>
      <c r="H6904" s="19">
        <v>0</v>
      </c>
      <c r="I6904" s="1">
        <f>WIND!B6904</f>
        <v>1181.84375</v>
      </c>
      <c r="J6904" s="1">
        <f>WIND!C6904</f>
        <v>100.15625</v>
      </c>
      <c r="K6904" s="19">
        <v>0</v>
      </c>
      <c r="L6904" s="21">
        <v>0</v>
      </c>
      <c r="M6904" s="5">
        <v>932</v>
      </c>
      <c r="N6904" s="5">
        <v>0</v>
      </c>
      <c r="O6904" s="22">
        <v>0</v>
      </c>
      <c r="P6904" s="1">
        <v>311</v>
      </c>
      <c r="Q6904" s="22">
        <v>0</v>
      </c>
      <c r="R6904" s="22">
        <v>0</v>
      </c>
      <c r="S6904" s="20">
        <v>0</v>
      </c>
    </row>
    <row r="6905" spans="1:19" ht="15" customHeight="1" x14ac:dyDescent="0.35">
      <c r="A6905" s="2">
        <f t="shared" si="214"/>
        <v>46494</v>
      </c>
      <c r="B6905" s="3">
        <v>266.62499999999898</v>
      </c>
      <c r="C6905" s="1">
        <v>7714</v>
      </c>
      <c r="D6905" s="1">
        <f>GAS_LOAD!K6905</f>
        <v>3.1663183400000001</v>
      </c>
      <c r="E6905" s="1">
        <f>GAS_LOAD!L6905</f>
        <v>4.7494775099999993</v>
      </c>
      <c r="F6905" s="1">
        <f t="shared" si="213"/>
        <v>114.15525114155251</v>
      </c>
      <c r="G6905" s="1">
        <v>7962</v>
      </c>
      <c r="H6905" s="19">
        <v>0</v>
      </c>
      <c r="I6905" s="1">
        <f>WIND!B6905</f>
        <v>1205.8125</v>
      </c>
      <c r="J6905" s="1">
        <f>WIND!C6905</f>
        <v>102.1875</v>
      </c>
      <c r="K6905" s="19">
        <v>0</v>
      </c>
      <c r="L6905" s="21">
        <v>0</v>
      </c>
      <c r="M6905" s="5">
        <v>932</v>
      </c>
      <c r="N6905" s="5">
        <v>0</v>
      </c>
      <c r="O6905" s="22">
        <v>0</v>
      </c>
      <c r="P6905" s="1">
        <v>307</v>
      </c>
      <c r="Q6905" s="22">
        <v>0</v>
      </c>
      <c r="R6905" s="22">
        <v>0</v>
      </c>
      <c r="S6905" s="20">
        <v>0</v>
      </c>
    </row>
    <row r="6906" spans="1:19" ht="15" customHeight="1" x14ac:dyDescent="0.35">
      <c r="A6906" s="2">
        <f t="shared" si="214"/>
        <v>46494</v>
      </c>
      <c r="B6906" s="3">
        <v>266.666666666666</v>
      </c>
      <c r="C6906" s="1">
        <v>7514</v>
      </c>
      <c r="D6906" s="1">
        <f>GAS_LOAD!K6906</f>
        <v>3.1663183400000001</v>
      </c>
      <c r="E6906" s="1">
        <f>GAS_LOAD!L6906</f>
        <v>4.7494775099999993</v>
      </c>
      <c r="F6906" s="1">
        <f t="shared" si="213"/>
        <v>114.15525114155251</v>
      </c>
      <c r="G6906" s="1">
        <v>6735</v>
      </c>
      <c r="H6906" s="19">
        <v>0</v>
      </c>
      <c r="I6906" s="1">
        <f>WIND!B6906</f>
        <v>1139.4375</v>
      </c>
      <c r="J6906" s="1">
        <f>WIND!C6906</f>
        <v>96.5625</v>
      </c>
      <c r="K6906" s="19">
        <v>0</v>
      </c>
      <c r="L6906" s="21">
        <v>0</v>
      </c>
      <c r="M6906" s="5">
        <v>932</v>
      </c>
      <c r="N6906" s="5">
        <v>0</v>
      </c>
      <c r="O6906" s="22">
        <v>0</v>
      </c>
      <c r="P6906" s="1">
        <v>310</v>
      </c>
      <c r="Q6906" s="22">
        <v>0</v>
      </c>
      <c r="R6906" s="22">
        <v>0</v>
      </c>
      <c r="S6906" s="20">
        <v>0</v>
      </c>
    </row>
    <row r="6907" spans="1:19" ht="15" customHeight="1" x14ac:dyDescent="0.35">
      <c r="A6907" s="2">
        <f t="shared" si="214"/>
        <v>46494</v>
      </c>
      <c r="B6907" s="3">
        <v>266.70833333333297</v>
      </c>
      <c r="C6907" s="1">
        <v>7460</v>
      </c>
      <c r="D6907" s="1">
        <f>GAS_LOAD!K6907</f>
        <v>3.1663183400000001</v>
      </c>
      <c r="E6907" s="1">
        <f>GAS_LOAD!L6907</f>
        <v>4.7494775099999993</v>
      </c>
      <c r="F6907" s="1">
        <f t="shared" si="213"/>
        <v>114.15525114155251</v>
      </c>
      <c r="G6907" s="1">
        <v>5094</v>
      </c>
      <c r="H6907" s="19">
        <v>0</v>
      </c>
      <c r="I6907" s="1">
        <f>WIND!B6907</f>
        <v>1065.6875</v>
      </c>
      <c r="J6907" s="1">
        <f>WIND!C6907</f>
        <v>90.3125</v>
      </c>
      <c r="K6907" s="19">
        <v>0</v>
      </c>
      <c r="L6907" s="21">
        <v>0</v>
      </c>
      <c r="M6907" s="5">
        <v>932</v>
      </c>
      <c r="N6907" s="5">
        <v>0</v>
      </c>
      <c r="O6907" s="22">
        <v>0</v>
      </c>
      <c r="P6907" s="1">
        <v>309</v>
      </c>
      <c r="Q6907" s="22">
        <v>0</v>
      </c>
      <c r="R6907" s="22">
        <v>0</v>
      </c>
      <c r="S6907" s="20">
        <v>0</v>
      </c>
    </row>
    <row r="6908" spans="1:19" ht="15" customHeight="1" x14ac:dyDescent="0.35">
      <c r="A6908" s="2">
        <f t="shared" si="214"/>
        <v>46494</v>
      </c>
      <c r="B6908" s="3">
        <v>266.74999999999898</v>
      </c>
      <c r="C6908" s="1">
        <v>7685</v>
      </c>
      <c r="D6908" s="1">
        <f>GAS_LOAD!K6908</f>
        <v>3.1663183400000001</v>
      </c>
      <c r="E6908" s="1">
        <f>GAS_LOAD!L6908</f>
        <v>4.7494775099999993</v>
      </c>
      <c r="F6908" s="1">
        <f t="shared" si="213"/>
        <v>114.15525114155251</v>
      </c>
      <c r="G6908" s="1">
        <v>2967</v>
      </c>
      <c r="H6908" s="19">
        <v>0</v>
      </c>
      <c r="I6908" s="1">
        <f>WIND!B6908</f>
        <v>947.6875</v>
      </c>
      <c r="J6908" s="1">
        <f>WIND!C6908</f>
        <v>80.3125</v>
      </c>
      <c r="K6908" s="19">
        <v>0</v>
      </c>
      <c r="L6908" s="21">
        <v>0</v>
      </c>
      <c r="M6908" s="5">
        <v>932</v>
      </c>
      <c r="N6908" s="5">
        <v>0</v>
      </c>
      <c r="O6908" s="22">
        <v>0</v>
      </c>
      <c r="P6908" s="1">
        <v>310</v>
      </c>
      <c r="Q6908" s="22">
        <v>0</v>
      </c>
      <c r="R6908" s="22">
        <v>0</v>
      </c>
      <c r="S6908" s="20">
        <v>0</v>
      </c>
    </row>
    <row r="6909" spans="1:19" ht="15" customHeight="1" x14ac:dyDescent="0.35">
      <c r="A6909" s="2">
        <f t="shared" si="214"/>
        <v>46494</v>
      </c>
      <c r="B6909" s="3">
        <v>266.791666666666</v>
      </c>
      <c r="C6909" s="1">
        <v>7881</v>
      </c>
      <c r="D6909" s="1">
        <f>GAS_LOAD!K6909</f>
        <v>3.1663183400000001</v>
      </c>
      <c r="E6909" s="1">
        <f>GAS_LOAD!L6909</f>
        <v>4.7494775099999993</v>
      </c>
      <c r="F6909" s="1">
        <f t="shared" si="213"/>
        <v>114.15525114155251</v>
      </c>
      <c r="G6909" s="1">
        <v>972</v>
      </c>
      <c r="H6909" s="19">
        <v>0</v>
      </c>
      <c r="I6909" s="1">
        <f>WIND!B6909</f>
        <v>881.3125</v>
      </c>
      <c r="J6909" s="1">
        <f>WIND!C6909</f>
        <v>74.6875</v>
      </c>
      <c r="K6909" s="19">
        <v>0</v>
      </c>
      <c r="L6909" s="21">
        <v>0</v>
      </c>
      <c r="M6909" s="5">
        <v>932</v>
      </c>
      <c r="N6909" s="5">
        <v>0</v>
      </c>
      <c r="O6909" s="22">
        <v>0</v>
      </c>
      <c r="P6909" s="1">
        <v>306</v>
      </c>
      <c r="Q6909" s="22">
        <v>0</v>
      </c>
      <c r="R6909" s="22">
        <v>0</v>
      </c>
      <c r="S6909" s="20">
        <v>0</v>
      </c>
    </row>
    <row r="6910" spans="1:19" ht="15" customHeight="1" x14ac:dyDescent="0.35">
      <c r="A6910" s="2">
        <f t="shared" si="214"/>
        <v>46494</v>
      </c>
      <c r="B6910" s="3">
        <v>266.83333333333297</v>
      </c>
      <c r="C6910" s="1">
        <v>7774</v>
      </c>
      <c r="D6910" s="1">
        <f>GAS_LOAD!K6910</f>
        <v>3.1663183400000001</v>
      </c>
      <c r="E6910" s="1">
        <f>GAS_LOAD!L6910</f>
        <v>4.7494775099999993</v>
      </c>
      <c r="F6910" s="1">
        <f t="shared" si="213"/>
        <v>114.15525114155251</v>
      </c>
      <c r="G6910" s="1">
        <v>66</v>
      </c>
      <c r="H6910" s="19">
        <v>0</v>
      </c>
      <c r="I6910" s="1">
        <f>WIND!B6910</f>
        <v>850.890625</v>
      </c>
      <c r="J6910" s="1">
        <f>WIND!C6910</f>
        <v>72.109375</v>
      </c>
      <c r="K6910" s="19">
        <v>0</v>
      </c>
      <c r="L6910" s="21">
        <v>0</v>
      </c>
      <c r="M6910" s="5">
        <v>932</v>
      </c>
      <c r="N6910" s="5">
        <v>0</v>
      </c>
      <c r="O6910" s="22">
        <v>0</v>
      </c>
      <c r="P6910" s="1">
        <v>309</v>
      </c>
      <c r="Q6910" s="22">
        <v>0</v>
      </c>
      <c r="R6910" s="22">
        <v>0</v>
      </c>
      <c r="S6910" s="20">
        <v>0</v>
      </c>
    </row>
    <row r="6911" spans="1:19" ht="15" customHeight="1" x14ac:dyDescent="0.35">
      <c r="A6911" s="2">
        <f t="shared" si="214"/>
        <v>46494</v>
      </c>
      <c r="B6911" s="3">
        <v>266.87499999999898</v>
      </c>
      <c r="C6911" s="1">
        <v>7697</v>
      </c>
      <c r="D6911" s="1">
        <f>GAS_LOAD!K6911</f>
        <v>3.1663183400000001</v>
      </c>
      <c r="E6911" s="1">
        <f>GAS_LOAD!L6911</f>
        <v>4.7494775099999993</v>
      </c>
      <c r="F6911" s="1">
        <f t="shared" si="213"/>
        <v>114.15525114155251</v>
      </c>
      <c r="G6911" s="1">
        <v>0</v>
      </c>
      <c r="H6911" s="19">
        <v>0</v>
      </c>
      <c r="I6911" s="1">
        <f>WIND!B6911</f>
        <v>841.671875</v>
      </c>
      <c r="J6911" s="1">
        <f>WIND!C6911</f>
        <v>71.328125</v>
      </c>
      <c r="K6911" s="19">
        <v>0</v>
      </c>
      <c r="L6911" s="21">
        <v>0</v>
      </c>
      <c r="M6911" s="5">
        <v>932</v>
      </c>
      <c r="N6911" s="5">
        <v>0</v>
      </c>
      <c r="O6911" s="22">
        <v>0</v>
      </c>
      <c r="P6911" s="1">
        <v>303</v>
      </c>
      <c r="Q6911" s="22">
        <v>0</v>
      </c>
      <c r="R6911" s="22">
        <v>0</v>
      </c>
      <c r="S6911" s="20">
        <v>0</v>
      </c>
    </row>
    <row r="6912" spans="1:19" ht="15" customHeight="1" x14ac:dyDescent="0.35">
      <c r="A6912" s="2">
        <f t="shared" si="214"/>
        <v>46494</v>
      </c>
      <c r="B6912" s="3">
        <v>266.916666666666</v>
      </c>
      <c r="C6912" s="1">
        <v>8045</v>
      </c>
      <c r="D6912" s="1">
        <f>GAS_LOAD!K6912</f>
        <v>3.1663183400000001</v>
      </c>
      <c r="E6912" s="1">
        <f>GAS_LOAD!L6912</f>
        <v>4.7494775099999993</v>
      </c>
      <c r="F6912" s="1">
        <f t="shared" si="213"/>
        <v>114.15525114155251</v>
      </c>
      <c r="G6912" s="1">
        <v>0</v>
      </c>
      <c r="H6912" s="19">
        <v>0</v>
      </c>
      <c r="I6912" s="1">
        <f>WIND!B6912</f>
        <v>902.515625</v>
      </c>
      <c r="J6912" s="1">
        <f>WIND!C6912</f>
        <v>76.484375</v>
      </c>
      <c r="K6912" s="19">
        <v>0</v>
      </c>
      <c r="L6912" s="21">
        <v>0</v>
      </c>
      <c r="M6912" s="5">
        <v>932</v>
      </c>
      <c r="N6912" s="5">
        <v>0</v>
      </c>
      <c r="O6912" s="22">
        <v>0</v>
      </c>
      <c r="P6912" s="1">
        <v>298</v>
      </c>
      <c r="Q6912" s="22">
        <v>0</v>
      </c>
      <c r="R6912" s="22">
        <v>0</v>
      </c>
      <c r="S6912" s="20">
        <v>0</v>
      </c>
    </row>
    <row r="6913" spans="1:19" ht="15" customHeight="1" x14ac:dyDescent="0.35">
      <c r="A6913" s="2">
        <f t="shared" si="214"/>
        <v>46494</v>
      </c>
      <c r="B6913" s="3">
        <v>266.95833333333297</v>
      </c>
      <c r="C6913" s="1">
        <v>8353</v>
      </c>
      <c r="D6913" s="1">
        <f>GAS_LOAD!K6913</f>
        <v>3.1663183400000001</v>
      </c>
      <c r="E6913" s="1">
        <f>GAS_LOAD!L6913</f>
        <v>4.7494775099999993</v>
      </c>
      <c r="F6913" s="1">
        <f t="shared" si="213"/>
        <v>114.15525114155251</v>
      </c>
      <c r="G6913" s="1">
        <v>0</v>
      </c>
      <c r="H6913" s="19">
        <v>0</v>
      </c>
      <c r="I6913" s="1">
        <f>WIND!B6913</f>
        <v>914.5</v>
      </c>
      <c r="J6913" s="1">
        <f>WIND!C6913</f>
        <v>77.5</v>
      </c>
      <c r="K6913" s="19">
        <v>0</v>
      </c>
      <c r="L6913" s="21">
        <v>0</v>
      </c>
      <c r="M6913" s="5">
        <v>932</v>
      </c>
      <c r="N6913" s="5">
        <v>0</v>
      </c>
      <c r="O6913" s="22">
        <v>0</v>
      </c>
      <c r="P6913" s="1">
        <v>278</v>
      </c>
      <c r="Q6913" s="22">
        <v>0</v>
      </c>
      <c r="R6913" s="22">
        <v>0</v>
      </c>
      <c r="S6913" s="20">
        <v>0</v>
      </c>
    </row>
    <row r="6914" spans="1:19" ht="15" customHeight="1" x14ac:dyDescent="0.35">
      <c r="A6914" s="2">
        <f t="shared" si="214"/>
        <v>46495</v>
      </c>
      <c r="B6914" s="3">
        <v>266.99999999999898</v>
      </c>
      <c r="C6914" s="1">
        <v>7862</v>
      </c>
      <c r="D6914" s="1">
        <f>GAS_LOAD!K6914</f>
        <v>3.1600258116666669</v>
      </c>
      <c r="E6914" s="1">
        <f>GAS_LOAD!L6914</f>
        <v>4.7400387175000001</v>
      </c>
      <c r="F6914" s="1">
        <f t="shared" si="213"/>
        <v>114.15525114155251</v>
      </c>
      <c r="G6914" s="1">
        <v>0</v>
      </c>
      <c r="H6914" s="19">
        <v>0</v>
      </c>
      <c r="I6914" s="1">
        <f>WIND!B6914</f>
        <v>883.15625</v>
      </c>
      <c r="J6914" s="1">
        <f>WIND!C6914</f>
        <v>74.84375</v>
      </c>
      <c r="K6914" s="19">
        <v>0</v>
      </c>
      <c r="L6914" s="21">
        <v>0</v>
      </c>
      <c r="M6914" s="5">
        <v>932</v>
      </c>
      <c r="N6914" s="5">
        <v>0</v>
      </c>
      <c r="O6914" s="22">
        <v>0</v>
      </c>
      <c r="P6914" s="1">
        <v>278</v>
      </c>
      <c r="Q6914" s="22">
        <v>0</v>
      </c>
      <c r="R6914" s="22">
        <v>0</v>
      </c>
      <c r="S6914" s="20">
        <v>0</v>
      </c>
    </row>
    <row r="6915" spans="1:19" ht="15" customHeight="1" x14ac:dyDescent="0.35">
      <c r="A6915" s="2">
        <f t="shared" si="214"/>
        <v>46495</v>
      </c>
      <c r="B6915" s="3">
        <v>267.041666666666</v>
      </c>
      <c r="C6915" s="1">
        <v>7493</v>
      </c>
      <c r="D6915" s="1">
        <f>GAS_LOAD!K6915</f>
        <v>3.1600258116666669</v>
      </c>
      <c r="E6915" s="1">
        <f>GAS_LOAD!L6915</f>
        <v>4.7400387175000001</v>
      </c>
      <c r="F6915" s="1">
        <f t="shared" ref="F6915:F6978" si="215">1000000/365/24</f>
        <v>114.15525114155251</v>
      </c>
      <c r="G6915" s="1">
        <v>0</v>
      </c>
      <c r="H6915" s="19">
        <v>0</v>
      </c>
      <c r="I6915" s="1">
        <f>WIND!B6915</f>
        <v>971.65625</v>
      </c>
      <c r="J6915" s="1">
        <f>WIND!C6915</f>
        <v>82.34375</v>
      </c>
      <c r="K6915" s="19">
        <v>0</v>
      </c>
      <c r="L6915" s="21">
        <v>0</v>
      </c>
      <c r="M6915" s="5">
        <v>932</v>
      </c>
      <c r="N6915" s="5">
        <v>0</v>
      </c>
      <c r="O6915" s="22">
        <v>0</v>
      </c>
      <c r="P6915" s="1">
        <v>271</v>
      </c>
      <c r="Q6915" s="22">
        <v>0</v>
      </c>
      <c r="R6915" s="22">
        <v>0</v>
      </c>
      <c r="S6915" s="20">
        <v>0</v>
      </c>
    </row>
    <row r="6916" spans="1:19" ht="15" customHeight="1" x14ac:dyDescent="0.35">
      <c r="A6916" s="2">
        <f t="shared" si="214"/>
        <v>46495</v>
      </c>
      <c r="B6916" s="3">
        <v>267.08333333333297</v>
      </c>
      <c r="C6916" s="1">
        <v>7137</v>
      </c>
      <c r="D6916" s="1">
        <f>GAS_LOAD!K6916</f>
        <v>3.1600258116666669</v>
      </c>
      <c r="E6916" s="1">
        <f>GAS_LOAD!L6916</f>
        <v>4.7400387175000001</v>
      </c>
      <c r="F6916" s="1">
        <f t="shared" si="215"/>
        <v>114.15525114155251</v>
      </c>
      <c r="G6916" s="1">
        <v>0</v>
      </c>
      <c r="H6916" s="19">
        <v>0</v>
      </c>
      <c r="I6916" s="1">
        <f>WIND!B6916</f>
        <v>778.984375</v>
      </c>
      <c r="J6916" s="1">
        <f>WIND!C6916</f>
        <v>66.015625</v>
      </c>
      <c r="K6916" s="19">
        <v>0</v>
      </c>
      <c r="L6916" s="21">
        <v>0</v>
      </c>
      <c r="M6916" s="5">
        <v>932</v>
      </c>
      <c r="N6916" s="5">
        <v>0</v>
      </c>
      <c r="O6916" s="22">
        <v>0</v>
      </c>
      <c r="P6916" s="1">
        <v>270</v>
      </c>
      <c r="Q6916" s="22">
        <v>0</v>
      </c>
      <c r="R6916" s="22">
        <v>0</v>
      </c>
      <c r="S6916" s="20">
        <v>0</v>
      </c>
    </row>
    <row r="6917" spans="1:19" ht="15" customHeight="1" x14ac:dyDescent="0.35">
      <c r="A6917" s="2">
        <f t="shared" si="214"/>
        <v>46495</v>
      </c>
      <c r="B6917" s="3">
        <v>267.12499999999898</v>
      </c>
      <c r="C6917" s="1">
        <v>6659</v>
      </c>
      <c r="D6917" s="1">
        <f>GAS_LOAD!K6917</f>
        <v>3.1600258116666669</v>
      </c>
      <c r="E6917" s="1">
        <f>GAS_LOAD!L6917</f>
        <v>4.7400387175000001</v>
      </c>
      <c r="F6917" s="1">
        <f t="shared" si="215"/>
        <v>114.15525114155251</v>
      </c>
      <c r="G6917" s="1">
        <v>0</v>
      </c>
      <c r="H6917" s="19">
        <v>0</v>
      </c>
      <c r="I6917" s="1">
        <f>WIND!B6917</f>
        <v>724.59375</v>
      </c>
      <c r="J6917" s="1">
        <f>WIND!C6917</f>
        <v>61.40625</v>
      </c>
      <c r="K6917" s="19">
        <v>0</v>
      </c>
      <c r="L6917" s="21">
        <v>0</v>
      </c>
      <c r="M6917" s="5">
        <v>932</v>
      </c>
      <c r="N6917" s="5">
        <v>0</v>
      </c>
      <c r="O6917" s="22">
        <v>0</v>
      </c>
      <c r="P6917" s="1">
        <v>272</v>
      </c>
      <c r="Q6917" s="22">
        <v>0</v>
      </c>
      <c r="R6917" s="22">
        <v>0</v>
      </c>
      <c r="S6917" s="20">
        <v>0</v>
      </c>
    </row>
    <row r="6918" spans="1:19" ht="15" customHeight="1" x14ac:dyDescent="0.35">
      <c r="A6918" s="2">
        <f t="shared" si="214"/>
        <v>46495</v>
      </c>
      <c r="B6918" s="3">
        <v>267.166666666666</v>
      </c>
      <c r="C6918" s="1">
        <v>6432</v>
      </c>
      <c r="D6918" s="1">
        <f>GAS_LOAD!K6918</f>
        <v>3.1600258116666669</v>
      </c>
      <c r="E6918" s="1">
        <f>GAS_LOAD!L6918</f>
        <v>4.7400387175000001</v>
      </c>
      <c r="F6918" s="1">
        <f t="shared" si="215"/>
        <v>114.15525114155251</v>
      </c>
      <c r="G6918" s="1">
        <v>0</v>
      </c>
      <c r="H6918" s="19">
        <v>0</v>
      </c>
      <c r="I6918" s="1">
        <f>WIND!B6918</f>
        <v>705.234375</v>
      </c>
      <c r="J6918" s="1">
        <f>WIND!C6918</f>
        <v>59.765625</v>
      </c>
      <c r="K6918" s="19">
        <v>0</v>
      </c>
      <c r="L6918" s="21">
        <v>0</v>
      </c>
      <c r="M6918" s="5">
        <v>932</v>
      </c>
      <c r="N6918" s="5">
        <v>0</v>
      </c>
      <c r="O6918" s="22">
        <v>0</v>
      </c>
      <c r="P6918" s="1">
        <v>280</v>
      </c>
      <c r="Q6918" s="22">
        <v>0</v>
      </c>
      <c r="R6918" s="22">
        <v>0</v>
      </c>
      <c r="S6918" s="20">
        <v>0</v>
      </c>
    </row>
    <row r="6919" spans="1:19" ht="15" customHeight="1" x14ac:dyDescent="0.35">
      <c r="A6919" s="2">
        <f t="shared" si="214"/>
        <v>46495</v>
      </c>
      <c r="B6919" s="3">
        <v>267.20833333333297</v>
      </c>
      <c r="C6919" s="1">
        <v>6449</v>
      </c>
      <c r="D6919" s="1">
        <f>GAS_LOAD!K6919</f>
        <v>3.1600258116666669</v>
      </c>
      <c r="E6919" s="1">
        <f>GAS_LOAD!L6919</f>
        <v>4.7400387175000001</v>
      </c>
      <c r="F6919" s="1">
        <f t="shared" si="215"/>
        <v>114.15525114155251</v>
      </c>
      <c r="G6919" s="1">
        <v>0</v>
      </c>
      <c r="H6919" s="19">
        <v>0</v>
      </c>
      <c r="I6919" s="1">
        <f>WIND!B6919</f>
        <v>609.359375</v>
      </c>
      <c r="J6919" s="1">
        <f>WIND!C6919</f>
        <v>51.640625</v>
      </c>
      <c r="K6919" s="19">
        <v>0</v>
      </c>
      <c r="L6919" s="21">
        <v>0</v>
      </c>
      <c r="M6919" s="5">
        <v>932</v>
      </c>
      <c r="N6919" s="5">
        <v>0</v>
      </c>
      <c r="O6919" s="22">
        <v>0</v>
      </c>
      <c r="P6919" s="1">
        <v>295</v>
      </c>
      <c r="Q6919" s="22">
        <v>0</v>
      </c>
      <c r="R6919" s="22">
        <v>0</v>
      </c>
      <c r="S6919" s="20">
        <v>0</v>
      </c>
    </row>
    <row r="6920" spans="1:19" ht="15" customHeight="1" x14ac:dyDescent="0.35">
      <c r="A6920" s="2">
        <f t="shared" si="214"/>
        <v>46495</v>
      </c>
      <c r="B6920" s="3">
        <v>267.24999999999898</v>
      </c>
      <c r="C6920" s="1">
        <v>6599</v>
      </c>
      <c r="D6920" s="1">
        <f>GAS_LOAD!K6920</f>
        <v>3.1600258116666669</v>
      </c>
      <c r="E6920" s="1">
        <f>GAS_LOAD!L6920</f>
        <v>4.7400387175000001</v>
      </c>
      <c r="F6920" s="1">
        <f t="shared" si="215"/>
        <v>114.15525114155251</v>
      </c>
      <c r="G6920" s="1">
        <v>3</v>
      </c>
      <c r="H6920" s="19">
        <v>0</v>
      </c>
      <c r="I6920" s="1">
        <f>WIND!B6920</f>
        <v>744.875</v>
      </c>
      <c r="J6920" s="1">
        <f>WIND!C6920</f>
        <v>63.125</v>
      </c>
      <c r="K6920" s="19">
        <v>0</v>
      </c>
      <c r="L6920" s="21">
        <v>0</v>
      </c>
      <c r="M6920" s="5">
        <v>932</v>
      </c>
      <c r="N6920" s="5">
        <v>0</v>
      </c>
      <c r="O6920" s="22">
        <v>0</v>
      </c>
      <c r="P6920" s="1">
        <v>312</v>
      </c>
      <c r="Q6920" s="22">
        <v>0</v>
      </c>
      <c r="R6920" s="22">
        <v>0</v>
      </c>
      <c r="S6920" s="20">
        <v>0</v>
      </c>
    </row>
    <row r="6921" spans="1:19" ht="15" customHeight="1" x14ac:dyDescent="0.35">
      <c r="A6921" s="2">
        <f t="shared" si="214"/>
        <v>46495</v>
      </c>
      <c r="B6921" s="3">
        <v>267.291666666666</v>
      </c>
      <c r="C6921" s="1">
        <v>6647</v>
      </c>
      <c r="D6921" s="1">
        <f>GAS_LOAD!K6921</f>
        <v>3.1600258116666669</v>
      </c>
      <c r="E6921" s="1">
        <f>GAS_LOAD!L6921</f>
        <v>4.7400387175000001</v>
      </c>
      <c r="F6921" s="1">
        <f t="shared" si="215"/>
        <v>114.15525114155251</v>
      </c>
      <c r="G6921" s="1">
        <v>252</v>
      </c>
      <c r="H6921" s="19">
        <v>0</v>
      </c>
      <c r="I6921" s="1">
        <f>WIND!B6921</f>
        <v>782.671875</v>
      </c>
      <c r="J6921" s="1">
        <f>WIND!C6921</f>
        <v>66.328125</v>
      </c>
      <c r="K6921" s="19">
        <v>0</v>
      </c>
      <c r="L6921" s="21">
        <v>0</v>
      </c>
      <c r="M6921" s="5">
        <v>932</v>
      </c>
      <c r="N6921" s="5">
        <v>0</v>
      </c>
      <c r="O6921" s="22">
        <v>0</v>
      </c>
      <c r="P6921" s="1">
        <v>326</v>
      </c>
      <c r="Q6921" s="22">
        <v>0</v>
      </c>
      <c r="R6921" s="22">
        <v>0</v>
      </c>
      <c r="S6921" s="20">
        <v>0</v>
      </c>
    </row>
    <row r="6922" spans="1:19" ht="15" customHeight="1" x14ac:dyDescent="0.35">
      <c r="A6922" s="2">
        <f t="shared" si="214"/>
        <v>46495</v>
      </c>
      <c r="B6922" s="3">
        <v>267.33333333333297</v>
      </c>
      <c r="C6922" s="1">
        <v>7090</v>
      </c>
      <c r="D6922" s="1">
        <f>GAS_LOAD!K6922</f>
        <v>3.1600258116666669</v>
      </c>
      <c r="E6922" s="1">
        <f>GAS_LOAD!L6922</f>
        <v>4.7400387175000001</v>
      </c>
      <c r="F6922" s="1">
        <f t="shared" si="215"/>
        <v>114.15525114155251</v>
      </c>
      <c r="G6922" s="1">
        <v>1488</v>
      </c>
      <c r="H6922" s="19">
        <v>0</v>
      </c>
      <c r="I6922" s="1">
        <f>WIND!B6922</f>
        <v>784.515625</v>
      </c>
      <c r="J6922" s="1">
        <f>WIND!C6922</f>
        <v>66.484375</v>
      </c>
      <c r="K6922" s="19">
        <v>0</v>
      </c>
      <c r="L6922" s="21">
        <v>0</v>
      </c>
      <c r="M6922" s="5">
        <v>932</v>
      </c>
      <c r="N6922" s="5">
        <v>0</v>
      </c>
      <c r="O6922" s="22">
        <v>0</v>
      </c>
      <c r="P6922" s="1">
        <v>331</v>
      </c>
      <c r="Q6922" s="22">
        <v>0</v>
      </c>
      <c r="R6922" s="22">
        <v>0</v>
      </c>
      <c r="S6922" s="20">
        <v>0</v>
      </c>
    </row>
    <row r="6923" spans="1:19" ht="15" customHeight="1" x14ac:dyDescent="0.35">
      <c r="A6923" s="2">
        <f t="shared" si="214"/>
        <v>46495</v>
      </c>
      <c r="B6923" s="3">
        <v>267.37499999999898</v>
      </c>
      <c r="C6923" s="1">
        <v>7446</v>
      </c>
      <c r="D6923" s="1">
        <f>GAS_LOAD!K6923</f>
        <v>3.1600258116666669</v>
      </c>
      <c r="E6923" s="1">
        <f>GAS_LOAD!L6923</f>
        <v>4.7400387175000001</v>
      </c>
      <c r="F6923" s="1">
        <f t="shared" si="215"/>
        <v>114.15525114155251</v>
      </c>
      <c r="G6923" s="1">
        <v>3621</v>
      </c>
      <c r="H6923" s="19">
        <v>0</v>
      </c>
      <c r="I6923" s="1">
        <f>WIND!B6923</f>
        <v>961.515625</v>
      </c>
      <c r="J6923" s="1">
        <f>WIND!C6923</f>
        <v>81.484375</v>
      </c>
      <c r="K6923" s="19">
        <v>0</v>
      </c>
      <c r="L6923" s="21">
        <v>0</v>
      </c>
      <c r="M6923" s="5">
        <v>932</v>
      </c>
      <c r="N6923" s="5">
        <v>0</v>
      </c>
      <c r="O6923" s="22">
        <v>0</v>
      </c>
      <c r="P6923" s="1">
        <v>326</v>
      </c>
      <c r="Q6923" s="22">
        <v>0</v>
      </c>
      <c r="R6923" s="22">
        <v>0</v>
      </c>
      <c r="S6923" s="20">
        <v>0</v>
      </c>
    </row>
    <row r="6924" spans="1:19" ht="15" customHeight="1" x14ac:dyDescent="0.35">
      <c r="A6924" s="2">
        <f t="shared" si="214"/>
        <v>46495</v>
      </c>
      <c r="B6924" s="3">
        <v>267.416666666666</v>
      </c>
      <c r="C6924" s="1">
        <v>7653</v>
      </c>
      <c r="D6924" s="1">
        <f>GAS_LOAD!K6924</f>
        <v>3.1600258116666669</v>
      </c>
      <c r="E6924" s="1">
        <f>GAS_LOAD!L6924</f>
        <v>4.7400387175000001</v>
      </c>
      <c r="F6924" s="1">
        <f t="shared" si="215"/>
        <v>114.15525114155251</v>
      </c>
      <c r="G6924" s="1">
        <v>5469</v>
      </c>
      <c r="H6924" s="19">
        <v>0</v>
      </c>
      <c r="I6924" s="1">
        <f>WIND!B6924</f>
        <v>979.953125</v>
      </c>
      <c r="J6924" s="1">
        <f>WIND!C6924</f>
        <v>83.046875</v>
      </c>
      <c r="K6924" s="19">
        <v>0</v>
      </c>
      <c r="L6924" s="21">
        <v>0</v>
      </c>
      <c r="M6924" s="5">
        <v>932</v>
      </c>
      <c r="N6924" s="5">
        <v>0</v>
      </c>
      <c r="O6924" s="22">
        <v>0</v>
      </c>
      <c r="P6924" s="1">
        <v>321</v>
      </c>
      <c r="Q6924" s="22">
        <v>0</v>
      </c>
      <c r="R6924" s="22">
        <v>0</v>
      </c>
      <c r="S6924" s="20">
        <v>0</v>
      </c>
    </row>
    <row r="6925" spans="1:19" ht="15" customHeight="1" x14ac:dyDescent="0.35">
      <c r="A6925" s="2">
        <f t="shared" si="214"/>
        <v>46495</v>
      </c>
      <c r="B6925" s="3">
        <v>267.45833333333297</v>
      </c>
      <c r="C6925" s="1">
        <v>7815</v>
      </c>
      <c r="D6925" s="1">
        <f>GAS_LOAD!K6925</f>
        <v>3.1600258116666669</v>
      </c>
      <c r="E6925" s="1">
        <f>GAS_LOAD!L6925</f>
        <v>4.7400387175000001</v>
      </c>
      <c r="F6925" s="1">
        <f t="shared" si="215"/>
        <v>114.15525114155251</v>
      </c>
      <c r="G6925" s="1">
        <v>6600</v>
      </c>
      <c r="H6925" s="19">
        <v>0</v>
      </c>
      <c r="I6925" s="1">
        <f>WIND!B6925</f>
        <v>1092.421875</v>
      </c>
      <c r="J6925" s="1">
        <f>WIND!C6925</f>
        <v>92.578125</v>
      </c>
      <c r="K6925" s="19">
        <v>0</v>
      </c>
      <c r="L6925" s="21">
        <v>0</v>
      </c>
      <c r="M6925" s="5">
        <v>932</v>
      </c>
      <c r="N6925" s="5">
        <v>0</v>
      </c>
      <c r="O6925" s="22">
        <v>0</v>
      </c>
      <c r="P6925" s="1">
        <v>320</v>
      </c>
      <c r="Q6925" s="22">
        <v>0</v>
      </c>
      <c r="R6925" s="22">
        <v>0</v>
      </c>
      <c r="S6925" s="20">
        <v>0</v>
      </c>
    </row>
    <row r="6926" spans="1:19" ht="15" customHeight="1" x14ac:dyDescent="0.35">
      <c r="A6926" s="2">
        <f t="shared" si="214"/>
        <v>46495</v>
      </c>
      <c r="B6926" s="3">
        <v>267.49999999999898</v>
      </c>
      <c r="C6926" s="1">
        <v>8161</v>
      </c>
      <c r="D6926" s="1">
        <f>GAS_LOAD!K6926</f>
        <v>3.1600258116666669</v>
      </c>
      <c r="E6926" s="1">
        <f>GAS_LOAD!L6926</f>
        <v>4.7400387175000001</v>
      </c>
      <c r="F6926" s="1">
        <f t="shared" si="215"/>
        <v>114.15525114155251</v>
      </c>
      <c r="G6926" s="1">
        <v>7359</v>
      </c>
      <c r="H6926" s="19">
        <v>0</v>
      </c>
      <c r="I6926" s="1">
        <f>WIND!B6926</f>
        <v>1118.234375</v>
      </c>
      <c r="J6926" s="1">
        <f>WIND!C6926</f>
        <v>94.765625</v>
      </c>
      <c r="K6926" s="19">
        <v>0</v>
      </c>
      <c r="L6926" s="21">
        <v>0</v>
      </c>
      <c r="M6926" s="5">
        <v>932</v>
      </c>
      <c r="N6926" s="5">
        <v>0</v>
      </c>
      <c r="O6926" s="22">
        <v>0</v>
      </c>
      <c r="P6926" s="1">
        <v>318</v>
      </c>
      <c r="Q6926" s="22">
        <v>0</v>
      </c>
      <c r="R6926" s="22">
        <v>0</v>
      </c>
      <c r="S6926" s="20">
        <v>0</v>
      </c>
    </row>
    <row r="6927" spans="1:19" ht="15" customHeight="1" x14ac:dyDescent="0.35">
      <c r="A6927" s="2">
        <f t="shared" si="214"/>
        <v>46495</v>
      </c>
      <c r="B6927" s="3">
        <v>267.541666666666</v>
      </c>
      <c r="C6927" s="1">
        <v>7753</v>
      </c>
      <c r="D6927" s="1">
        <f>GAS_LOAD!K6927</f>
        <v>3.1600258116666669</v>
      </c>
      <c r="E6927" s="1">
        <f>GAS_LOAD!L6927</f>
        <v>4.7400387175000001</v>
      </c>
      <c r="F6927" s="1">
        <f t="shared" si="215"/>
        <v>114.15525114155251</v>
      </c>
      <c r="G6927" s="1">
        <v>7731</v>
      </c>
      <c r="H6927" s="19">
        <v>0</v>
      </c>
      <c r="I6927" s="1">
        <f>WIND!B6927</f>
        <v>1262.046875</v>
      </c>
      <c r="J6927" s="1">
        <f>WIND!C6927</f>
        <v>106.953125</v>
      </c>
      <c r="K6927" s="19">
        <v>0</v>
      </c>
      <c r="L6927" s="21">
        <v>0</v>
      </c>
      <c r="M6927" s="5">
        <v>932</v>
      </c>
      <c r="N6927" s="5">
        <v>0</v>
      </c>
      <c r="O6927" s="22">
        <v>0</v>
      </c>
      <c r="P6927" s="1">
        <v>312</v>
      </c>
      <c r="Q6927" s="22">
        <v>0</v>
      </c>
      <c r="R6927" s="22">
        <v>0</v>
      </c>
      <c r="S6927" s="20">
        <v>0</v>
      </c>
    </row>
    <row r="6928" spans="1:19" ht="15" customHeight="1" x14ac:dyDescent="0.35">
      <c r="A6928" s="2">
        <f t="shared" si="214"/>
        <v>46495</v>
      </c>
      <c r="B6928" s="3">
        <v>267.58333333333297</v>
      </c>
      <c r="C6928" s="1">
        <v>7363</v>
      </c>
      <c r="D6928" s="1">
        <f>GAS_LOAD!K6928</f>
        <v>3.1600258116666669</v>
      </c>
      <c r="E6928" s="1">
        <f>GAS_LOAD!L6928</f>
        <v>4.7400387175000001</v>
      </c>
      <c r="F6928" s="1">
        <f t="shared" si="215"/>
        <v>114.15525114155251</v>
      </c>
      <c r="G6928" s="1">
        <v>7632</v>
      </c>
      <c r="H6928" s="19">
        <v>0</v>
      </c>
      <c r="I6928" s="1">
        <f>WIND!B6928</f>
        <v>1406.78125</v>
      </c>
      <c r="J6928" s="1">
        <f>WIND!C6928</f>
        <v>119.21875</v>
      </c>
      <c r="K6928" s="19">
        <v>0</v>
      </c>
      <c r="L6928" s="21">
        <v>0</v>
      </c>
      <c r="M6928" s="5">
        <v>932</v>
      </c>
      <c r="N6928" s="5">
        <v>0</v>
      </c>
      <c r="O6928" s="22">
        <v>0</v>
      </c>
      <c r="P6928" s="1">
        <v>309</v>
      </c>
      <c r="Q6928" s="22">
        <v>0</v>
      </c>
      <c r="R6928" s="22">
        <v>0</v>
      </c>
      <c r="S6928" s="20">
        <v>0</v>
      </c>
    </row>
    <row r="6929" spans="1:19" ht="15" customHeight="1" x14ac:dyDescent="0.35">
      <c r="A6929" s="2">
        <f t="shared" si="214"/>
        <v>46495</v>
      </c>
      <c r="B6929" s="3">
        <v>267.62499999999898</v>
      </c>
      <c r="C6929" s="1">
        <v>7087</v>
      </c>
      <c r="D6929" s="1">
        <f>GAS_LOAD!K6929</f>
        <v>3.1600258116666669</v>
      </c>
      <c r="E6929" s="1">
        <f>GAS_LOAD!L6929</f>
        <v>4.7400387175000001</v>
      </c>
      <c r="F6929" s="1">
        <f t="shared" si="215"/>
        <v>114.15525114155251</v>
      </c>
      <c r="G6929" s="1">
        <v>7161</v>
      </c>
      <c r="H6929" s="19">
        <v>0</v>
      </c>
      <c r="I6929" s="1">
        <f>WIND!B6929</f>
        <v>1556.125</v>
      </c>
      <c r="J6929" s="1">
        <f>WIND!C6929</f>
        <v>131.875</v>
      </c>
      <c r="K6929" s="19">
        <v>0</v>
      </c>
      <c r="L6929" s="21">
        <v>0</v>
      </c>
      <c r="M6929" s="5">
        <v>932</v>
      </c>
      <c r="N6929" s="5">
        <v>0</v>
      </c>
      <c r="O6929" s="22">
        <v>0</v>
      </c>
      <c r="P6929" s="1">
        <v>305</v>
      </c>
      <c r="Q6929" s="22">
        <v>0</v>
      </c>
      <c r="R6929" s="22">
        <v>0</v>
      </c>
      <c r="S6929" s="20">
        <v>0</v>
      </c>
    </row>
    <row r="6930" spans="1:19" ht="15" customHeight="1" x14ac:dyDescent="0.35">
      <c r="A6930" s="2">
        <f t="shared" si="214"/>
        <v>46495</v>
      </c>
      <c r="B6930" s="3">
        <v>267.666666666666</v>
      </c>
      <c r="C6930" s="1">
        <v>6930</v>
      </c>
      <c r="D6930" s="1">
        <f>GAS_LOAD!K6930</f>
        <v>3.1600258116666669</v>
      </c>
      <c r="E6930" s="1">
        <f>GAS_LOAD!L6930</f>
        <v>4.7400387175000001</v>
      </c>
      <c r="F6930" s="1">
        <f t="shared" si="215"/>
        <v>114.15525114155251</v>
      </c>
      <c r="G6930" s="1">
        <v>6123</v>
      </c>
      <c r="H6930" s="19">
        <v>0</v>
      </c>
      <c r="I6930" s="1">
        <f>WIND!B6930</f>
        <v>1622.5</v>
      </c>
      <c r="J6930" s="1">
        <f>WIND!C6930</f>
        <v>137.5</v>
      </c>
      <c r="K6930" s="19">
        <v>0</v>
      </c>
      <c r="L6930" s="21">
        <v>0</v>
      </c>
      <c r="M6930" s="5">
        <v>932</v>
      </c>
      <c r="N6930" s="5">
        <v>0</v>
      </c>
      <c r="O6930" s="22">
        <v>0</v>
      </c>
      <c r="P6930" s="1">
        <v>307</v>
      </c>
      <c r="Q6930" s="22">
        <v>0</v>
      </c>
      <c r="R6930" s="22">
        <v>0</v>
      </c>
      <c r="S6930" s="20">
        <v>0</v>
      </c>
    </row>
    <row r="6931" spans="1:19" ht="15" customHeight="1" x14ac:dyDescent="0.35">
      <c r="A6931" s="2">
        <f t="shared" si="214"/>
        <v>46495</v>
      </c>
      <c r="B6931" s="3">
        <v>267.70833333333297</v>
      </c>
      <c r="C6931" s="1">
        <v>6920</v>
      </c>
      <c r="D6931" s="1">
        <f>GAS_LOAD!K6931</f>
        <v>3.1600258116666669</v>
      </c>
      <c r="E6931" s="1">
        <f>GAS_LOAD!L6931</f>
        <v>4.7400387175000001</v>
      </c>
      <c r="F6931" s="1">
        <f t="shared" si="215"/>
        <v>114.15525114155251</v>
      </c>
      <c r="G6931" s="1">
        <v>4725</v>
      </c>
      <c r="H6931" s="19">
        <v>0</v>
      </c>
      <c r="I6931" s="1">
        <f>WIND!B6931</f>
        <v>1413.234375</v>
      </c>
      <c r="J6931" s="1">
        <f>WIND!C6931</f>
        <v>119.765625</v>
      </c>
      <c r="K6931" s="19">
        <v>0</v>
      </c>
      <c r="L6931" s="21">
        <v>0</v>
      </c>
      <c r="M6931" s="5">
        <v>932</v>
      </c>
      <c r="N6931" s="5">
        <v>0</v>
      </c>
      <c r="O6931" s="22">
        <v>0</v>
      </c>
      <c r="P6931" s="1">
        <v>306</v>
      </c>
      <c r="Q6931" s="22">
        <v>0</v>
      </c>
      <c r="R6931" s="22">
        <v>0</v>
      </c>
      <c r="S6931" s="20">
        <v>0</v>
      </c>
    </row>
    <row r="6932" spans="1:19" ht="15" customHeight="1" x14ac:dyDescent="0.35">
      <c r="A6932" s="2">
        <f t="shared" si="214"/>
        <v>46495</v>
      </c>
      <c r="B6932" s="3">
        <v>267.74999999999898</v>
      </c>
      <c r="C6932" s="1">
        <v>7243</v>
      </c>
      <c r="D6932" s="1">
        <f>GAS_LOAD!K6932</f>
        <v>3.1600258116666669</v>
      </c>
      <c r="E6932" s="1">
        <f>GAS_LOAD!L6932</f>
        <v>4.7400387175000001</v>
      </c>
      <c r="F6932" s="1">
        <f t="shared" si="215"/>
        <v>114.15525114155251</v>
      </c>
      <c r="G6932" s="1">
        <v>2688</v>
      </c>
      <c r="H6932" s="19">
        <v>0</v>
      </c>
      <c r="I6932" s="1">
        <f>WIND!B6932</f>
        <v>1311.828125</v>
      </c>
      <c r="J6932" s="1">
        <f>WIND!C6932</f>
        <v>111.171875</v>
      </c>
      <c r="K6932" s="19">
        <v>0</v>
      </c>
      <c r="L6932" s="21">
        <v>0</v>
      </c>
      <c r="M6932" s="5">
        <v>932</v>
      </c>
      <c r="N6932" s="5">
        <v>0</v>
      </c>
      <c r="O6932" s="22">
        <v>0</v>
      </c>
      <c r="P6932" s="1">
        <v>307</v>
      </c>
      <c r="Q6932" s="22">
        <v>0</v>
      </c>
      <c r="R6932" s="22">
        <v>0</v>
      </c>
      <c r="S6932" s="20">
        <v>0</v>
      </c>
    </row>
    <row r="6933" spans="1:19" ht="15" customHeight="1" x14ac:dyDescent="0.35">
      <c r="A6933" s="2">
        <f t="shared" si="214"/>
        <v>46495</v>
      </c>
      <c r="B6933" s="3">
        <v>267.791666666666</v>
      </c>
      <c r="C6933" s="1">
        <v>7571</v>
      </c>
      <c r="D6933" s="1">
        <f>GAS_LOAD!K6933</f>
        <v>3.1600258116666669</v>
      </c>
      <c r="E6933" s="1">
        <f>GAS_LOAD!L6933</f>
        <v>4.7400387175000001</v>
      </c>
      <c r="F6933" s="1">
        <f t="shared" si="215"/>
        <v>114.15525114155251</v>
      </c>
      <c r="G6933" s="1">
        <v>879</v>
      </c>
      <c r="H6933" s="19">
        <v>0</v>
      </c>
      <c r="I6933" s="1">
        <f>WIND!B6933</f>
        <v>1260.203125</v>
      </c>
      <c r="J6933" s="1">
        <f>WIND!C6933</f>
        <v>106.796875</v>
      </c>
      <c r="K6933" s="19">
        <v>0</v>
      </c>
      <c r="L6933" s="21">
        <v>0</v>
      </c>
      <c r="M6933" s="5">
        <v>932</v>
      </c>
      <c r="N6933" s="5">
        <v>0</v>
      </c>
      <c r="O6933" s="22">
        <v>0</v>
      </c>
      <c r="P6933" s="1">
        <v>304</v>
      </c>
      <c r="Q6933" s="22">
        <v>0</v>
      </c>
      <c r="R6933" s="22">
        <v>0</v>
      </c>
      <c r="S6933" s="20">
        <v>0</v>
      </c>
    </row>
    <row r="6934" spans="1:19" ht="15" customHeight="1" x14ac:dyDescent="0.35">
      <c r="A6934" s="2">
        <f t="shared" si="214"/>
        <v>46495</v>
      </c>
      <c r="B6934" s="3">
        <v>267.83333333333297</v>
      </c>
      <c r="C6934" s="1">
        <v>7679</v>
      </c>
      <c r="D6934" s="1">
        <f>GAS_LOAD!K6934</f>
        <v>3.1600258116666669</v>
      </c>
      <c r="E6934" s="1">
        <f>GAS_LOAD!L6934</f>
        <v>4.7400387175000001</v>
      </c>
      <c r="F6934" s="1">
        <f t="shared" si="215"/>
        <v>114.15525114155251</v>
      </c>
      <c r="G6934" s="1">
        <v>48</v>
      </c>
      <c r="H6934" s="19">
        <v>0</v>
      </c>
      <c r="I6934" s="1">
        <f>WIND!B6934</f>
        <v>1195.671875</v>
      </c>
      <c r="J6934" s="1">
        <f>WIND!C6934</f>
        <v>101.328125</v>
      </c>
      <c r="K6934" s="19">
        <v>0</v>
      </c>
      <c r="L6934" s="21">
        <v>0</v>
      </c>
      <c r="M6934" s="5">
        <v>932</v>
      </c>
      <c r="N6934" s="5">
        <v>0</v>
      </c>
      <c r="O6934" s="22">
        <v>0</v>
      </c>
      <c r="P6934" s="1">
        <v>306</v>
      </c>
      <c r="Q6934" s="22">
        <v>0</v>
      </c>
      <c r="R6934" s="22">
        <v>0</v>
      </c>
      <c r="S6934" s="20">
        <v>0</v>
      </c>
    </row>
    <row r="6935" spans="1:19" ht="15" customHeight="1" x14ac:dyDescent="0.35">
      <c r="A6935" s="2">
        <f t="shared" si="214"/>
        <v>46495</v>
      </c>
      <c r="B6935" s="3">
        <v>267.87499999999898</v>
      </c>
      <c r="C6935" s="1">
        <v>7678</v>
      </c>
      <c r="D6935" s="1">
        <f>GAS_LOAD!K6935</f>
        <v>3.1600258116666669</v>
      </c>
      <c r="E6935" s="1">
        <f>GAS_LOAD!L6935</f>
        <v>4.7400387175000001</v>
      </c>
      <c r="F6935" s="1">
        <f t="shared" si="215"/>
        <v>114.15525114155251</v>
      </c>
      <c r="G6935" s="1">
        <v>0</v>
      </c>
      <c r="H6935" s="19">
        <v>0</v>
      </c>
      <c r="I6935" s="1">
        <f>WIND!B6935</f>
        <v>967.046875</v>
      </c>
      <c r="J6935" s="1">
        <f>WIND!C6935</f>
        <v>81.953125</v>
      </c>
      <c r="K6935" s="19">
        <v>0</v>
      </c>
      <c r="L6935" s="21">
        <v>0</v>
      </c>
      <c r="M6935" s="5">
        <v>932</v>
      </c>
      <c r="N6935" s="5">
        <v>0</v>
      </c>
      <c r="O6935" s="22">
        <v>0</v>
      </c>
      <c r="P6935" s="1">
        <v>300</v>
      </c>
      <c r="Q6935" s="22">
        <v>0</v>
      </c>
      <c r="R6935" s="22">
        <v>0</v>
      </c>
      <c r="S6935" s="20">
        <v>0</v>
      </c>
    </row>
    <row r="6936" spans="1:19" ht="15" customHeight="1" x14ac:dyDescent="0.35">
      <c r="A6936" s="2">
        <f t="shared" si="214"/>
        <v>46495</v>
      </c>
      <c r="B6936" s="3">
        <v>267.916666666666</v>
      </c>
      <c r="C6936" s="1">
        <v>7957</v>
      </c>
      <c r="D6936" s="1">
        <f>GAS_LOAD!K6936</f>
        <v>3.1600258116666669</v>
      </c>
      <c r="E6936" s="1">
        <f>GAS_LOAD!L6936</f>
        <v>4.7400387175000001</v>
      </c>
      <c r="F6936" s="1">
        <f t="shared" si="215"/>
        <v>114.15525114155251</v>
      </c>
      <c r="G6936" s="1">
        <v>0</v>
      </c>
      <c r="H6936" s="19">
        <v>0</v>
      </c>
      <c r="I6936" s="1">
        <f>WIND!B6936</f>
        <v>908.96875</v>
      </c>
      <c r="J6936" s="1">
        <f>WIND!C6936</f>
        <v>77.03125</v>
      </c>
      <c r="K6936" s="19">
        <v>0</v>
      </c>
      <c r="L6936" s="21">
        <v>0</v>
      </c>
      <c r="M6936" s="5">
        <v>932</v>
      </c>
      <c r="N6936" s="5">
        <v>0</v>
      </c>
      <c r="O6936" s="22">
        <v>0</v>
      </c>
      <c r="P6936" s="1">
        <v>295</v>
      </c>
      <c r="Q6936" s="22">
        <v>0</v>
      </c>
      <c r="R6936" s="22">
        <v>0</v>
      </c>
      <c r="S6936" s="20">
        <v>0</v>
      </c>
    </row>
    <row r="6937" spans="1:19" ht="15" customHeight="1" x14ac:dyDescent="0.35">
      <c r="A6937" s="2">
        <f t="shared" si="214"/>
        <v>46495</v>
      </c>
      <c r="B6937" s="3">
        <v>267.95833333333297</v>
      </c>
      <c r="C6937" s="1">
        <v>8165</v>
      </c>
      <c r="D6937" s="1">
        <f>GAS_LOAD!K6937</f>
        <v>3.1600258116666669</v>
      </c>
      <c r="E6937" s="1">
        <f>GAS_LOAD!L6937</f>
        <v>4.7400387175000001</v>
      </c>
      <c r="F6937" s="1">
        <f t="shared" si="215"/>
        <v>114.15525114155251</v>
      </c>
      <c r="G6937" s="1">
        <v>0</v>
      </c>
      <c r="H6937" s="19">
        <v>0</v>
      </c>
      <c r="I6937" s="1">
        <f>WIND!B6937</f>
        <v>1307.21875</v>
      </c>
      <c r="J6937" s="1">
        <f>WIND!C6937</f>
        <v>110.78125</v>
      </c>
      <c r="K6937" s="19">
        <v>0</v>
      </c>
      <c r="L6937" s="21">
        <v>0</v>
      </c>
      <c r="M6937" s="5">
        <v>932</v>
      </c>
      <c r="N6937" s="5">
        <v>0</v>
      </c>
      <c r="O6937" s="22">
        <v>0</v>
      </c>
      <c r="P6937" s="1">
        <v>276</v>
      </c>
      <c r="Q6937" s="22">
        <v>0</v>
      </c>
      <c r="R6937" s="22">
        <v>0</v>
      </c>
      <c r="S6937" s="20">
        <v>0</v>
      </c>
    </row>
    <row r="6938" spans="1:19" ht="15" customHeight="1" x14ac:dyDescent="0.35">
      <c r="A6938" s="2">
        <f t="shared" si="214"/>
        <v>46496</v>
      </c>
      <c r="B6938" s="3">
        <v>267.99999999999898</v>
      </c>
      <c r="C6938" s="1">
        <v>7707</v>
      </c>
      <c r="D6938" s="1">
        <f>GAS_LOAD!K6938</f>
        <v>3.1546207383333336</v>
      </c>
      <c r="E6938" s="1">
        <f>GAS_LOAD!L6938</f>
        <v>4.7319311075000003</v>
      </c>
      <c r="F6938" s="1">
        <f t="shared" si="215"/>
        <v>114.15525114155251</v>
      </c>
      <c r="G6938" s="1">
        <v>0</v>
      </c>
      <c r="H6938" s="19">
        <v>0</v>
      </c>
      <c r="I6938" s="1">
        <f>WIND!B6938</f>
        <v>1282.328125</v>
      </c>
      <c r="J6938" s="1">
        <f>WIND!C6938</f>
        <v>108.671875</v>
      </c>
      <c r="K6938" s="19">
        <v>0</v>
      </c>
      <c r="L6938" s="21">
        <v>0</v>
      </c>
      <c r="M6938" s="5">
        <v>932</v>
      </c>
      <c r="N6938" s="5">
        <v>0</v>
      </c>
      <c r="O6938" s="22">
        <v>0</v>
      </c>
      <c r="P6938" s="1">
        <v>275</v>
      </c>
      <c r="Q6938" s="22">
        <v>0</v>
      </c>
      <c r="R6938" s="22">
        <v>0</v>
      </c>
      <c r="S6938" s="20">
        <v>0</v>
      </c>
    </row>
    <row r="6939" spans="1:19" ht="15" customHeight="1" x14ac:dyDescent="0.35">
      <c r="A6939" s="2">
        <f t="shared" si="214"/>
        <v>46496</v>
      </c>
      <c r="B6939" s="3">
        <v>268.041666666666</v>
      </c>
      <c r="C6939" s="1">
        <v>7369</v>
      </c>
      <c r="D6939" s="1">
        <f>GAS_LOAD!K6939</f>
        <v>3.1546207383333336</v>
      </c>
      <c r="E6939" s="1">
        <f>GAS_LOAD!L6939</f>
        <v>4.7319311075000003</v>
      </c>
      <c r="F6939" s="1">
        <f t="shared" si="215"/>
        <v>114.15525114155251</v>
      </c>
      <c r="G6939" s="1">
        <v>0</v>
      </c>
      <c r="H6939" s="19">
        <v>0</v>
      </c>
      <c r="I6939" s="1">
        <f>WIND!B6939</f>
        <v>1185.53125</v>
      </c>
      <c r="J6939" s="1">
        <f>WIND!C6939</f>
        <v>100.46875</v>
      </c>
      <c r="K6939" s="19">
        <v>0</v>
      </c>
      <c r="L6939" s="21">
        <v>0</v>
      </c>
      <c r="M6939" s="5">
        <v>932</v>
      </c>
      <c r="N6939" s="5">
        <v>0</v>
      </c>
      <c r="O6939" s="22">
        <v>0</v>
      </c>
      <c r="P6939" s="1">
        <v>274</v>
      </c>
      <c r="Q6939" s="22">
        <v>0</v>
      </c>
      <c r="R6939" s="22">
        <v>0</v>
      </c>
      <c r="S6939" s="20">
        <v>0</v>
      </c>
    </row>
    <row r="6940" spans="1:19" ht="15" customHeight="1" x14ac:dyDescent="0.35">
      <c r="A6940" s="2">
        <f t="shared" si="214"/>
        <v>46496</v>
      </c>
      <c r="B6940" s="3">
        <v>268.08333333333297</v>
      </c>
      <c r="C6940" s="1">
        <v>7087</v>
      </c>
      <c r="D6940" s="1">
        <f>GAS_LOAD!K6940</f>
        <v>3.1546207383333336</v>
      </c>
      <c r="E6940" s="1">
        <f>GAS_LOAD!L6940</f>
        <v>4.7319311075000003</v>
      </c>
      <c r="F6940" s="1">
        <f t="shared" si="215"/>
        <v>114.15525114155251</v>
      </c>
      <c r="G6940" s="1">
        <v>0</v>
      </c>
      <c r="H6940" s="19">
        <v>0</v>
      </c>
      <c r="I6940" s="1">
        <f>WIND!B6940</f>
        <v>1146.8125</v>
      </c>
      <c r="J6940" s="1">
        <f>WIND!C6940</f>
        <v>97.1875</v>
      </c>
      <c r="K6940" s="19">
        <v>0</v>
      </c>
      <c r="L6940" s="21">
        <v>0</v>
      </c>
      <c r="M6940" s="5">
        <v>932</v>
      </c>
      <c r="N6940" s="5">
        <v>0</v>
      </c>
      <c r="O6940" s="22">
        <v>0</v>
      </c>
      <c r="P6940" s="1">
        <v>274</v>
      </c>
      <c r="Q6940" s="22">
        <v>0</v>
      </c>
      <c r="R6940" s="22">
        <v>0</v>
      </c>
      <c r="S6940" s="20">
        <v>0</v>
      </c>
    </row>
    <row r="6941" spans="1:19" ht="15" customHeight="1" x14ac:dyDescent="0.35">
      <c r="A6941" s="2">
        <f t="shared" si="214"/>
        <v>46496</v>
      </c>
      <c r="B6941" s="3">
        <v>268.12499999999898</v>
      </c>
      <c r="C6941" s="1">
        <v>6716</v>
      </c>
      <c r="D6941" s="1">
        <f>GAS_LOAD!K6941</f>
        <v>3.1546207383333336</v>
      </c>
      <c r="E6941" s="1">
        <f>GAS_LOAD!L6941</f>
        <v>4.7319311075000003</v>
      </c>
      <c r="F6941" s="1">
        <f t="shared" si="215"/>
        <v>114.15525114155251</v>
      </c>
      <c r="G6941" s="1">
        <v>0</v>
      </c>
      <c r="H6941" s="19">
        <v>0</v>
      </c>
      <c r="I6941" s="1">
        <f>WIND!B6941</f>
        <v>1228.859375</v>
      </c>
      <c r="J6941" s="1">
        <f>WIND!C6941</f>
        <v>104.140625</v>
      </c>
      <c r="K6941" s="19">
        <v>0</v>
      </c>
      <c r="L6941" s="21">
        <v>0</v>
      </c>
      <c r="M6941" s="5">
        <v>932</v>
      </c>
      <c r="N6941" s="5">
        <v>0</v>
      </c>
      <c r="O6941" s="22">
        <v>0</v>
      </c>
      <c r="P6941" s="1">
        <v>278</v>
      </c>
      <c r="Q6941" s="22">
        <v>0</v>
      </c>
      <c r="R6941" s="22">
        <v>0</v>
      </c>
      <c r="S6941" s="20">
        <v>0</v>
      </c>
    </row>
    <row r="6942" spans="1:19" ht="15" customHeight="1" x14ac:dyDescent="0.35">
      <c r="A6942" s="2">
        <f t="shared" si="214"/>
        <v>46496</v>
      </c>
      <c r="B6942" s="3">
        <v>268.166666666666</v>
      </c>
      <c r="C6942" s="1">
        <v>6686</v>
      </c>
      <c r="D6942" s="1">
        <f>GAS_LOAD!K6942</f>
        <v>3.1546207383333336</v>
      </c>
      <c r="E6942" s="1">
        <f>GAS_LOAD!L6942</f>
        <v>4.7319311075000003</v>
      </c>
      <c r="F6942" s="1">
        <f t="shared" si="215"/>
        <v>114.15525114155251</v>
      </c>
      <c r="G6942" s="1">
        <v>0</v>
      </c>
      <c r="H6942" s="19">
        <v>0</v>
      </c>
      <c r="I6942" s="1">
        <f>WIND!B6942</f>
        <v>1188.296875</v>
      </c>
      <c r="J6942" s="1">
        <f>WIND!C6942</f>
        <v>100.703125</v>
      </c>
      <c r="K6942" s="19">
        <v>0</v>
      </c>
      <c r="L6942" s="21">
        <v>0</v>
      </c>
      <c r="M6942" s="5">
        <v>932</v>
      </c>
      <c r="N6942" s="5">
        <v>0</v>
      </c>
      <c r="O6942" s="22">
        <v>0</v>
      </c>
      <c r="P6942" s="1">
        <v>288</v>
      </c>
      <c r="Q6942" s="22">
        <v>0</v>
      </c>
      <c r="R6942" s="22">
        <v>0</v>
      </c>
      <c r="S6942" s="20">
        <v>0</v>
      </c>
    </row>
    <row r="6943" spans="1:19" ht="15" customHeight="1" x14ac:dyDescent="0.35">
      <c r="A6943" s="2">
        <f t="shared" si="214"/>
        <v>46496</v>
      </c>
      <c r="B6943" s="3">
        <v>268.20833333333297</v>
      </c>
      <c r="C6943" s="1">
        <v>7229</v>
      </c>
      <c r="D6943" s="1">
        <f>GAS_LOAD!K6943</f>
        <v>3.1546207383333336</v>
      </c>
      <c r="E6943" s="1">
        <f>GAS_LOAD!L6943</f>
        <v>4.7319311075000003</v>
      </c>
      <c r="F6943" s="1">
        <f t="shared" si="215"/>
        <v>114.15525114155251</v>
      </c>
      <c r="G6943" s="1">
        <v>0</v>
      </c>
      <c r="H6943" s="19">
        <v>0</v>
      </c>
      <c r="I6943" s="1">
        <f>WIND!B6943</f>
        <v>1266.65625</v>
      </c>
      <c r="J6943" s="1">
        <f>WIND!C6943</f>
        <v>107.34375</v>
      </c>
      <c r="K6943" s="19">
        <v>0</v>
      </c>
      <c r="L6943" s="21">
        <v>0</v>
      </c>
      <c r="M6943" s="5">
        <v>932</v>
      </c>
      <c r="N6943" s="5">
        <v>0</v>
      </c>
      <c r="O6943" s="22">
        <v>0</v>
      </c>
      <c r="P6943" s="1">
        <v>307</v>
      </c>
      <c r="Q6943" s="22">
        <v>0</v>
      </c>
      <c r="R6943" s="22">
        <v>0</v>
      </c>
      <c r="S6943" s="20">
        <v>0</v>
      </c>
    </row>
    <row r="6944" spans="1:19" ht="15" customHeight="1" x14ac:dyDescent="0.35">
      <c r="A6944" s="2">
        <f t="shared" si="214"/>
        <v>46496</v>
      </c>
      <c r="B6944" s="3">
        <v>268.24999999999898</v>
      </c>
      <c r="C6944" s="1">
        <v>8275</v>
      </c>
      <c r="D6944" s="1">
        <f>GAS_LOAD!K6944</f>
        <v>3.1546207383333336</v>
      </c>
      <c r="E6944" s="1">
        <f>GAS_LOAD!L6944</f>
        <v>4.7319311075000003</v>
      </c>
      <c r="F6944" s="1">
        <f t="shared" si="215"/>
        <v>114.15525114155251</v>
      </c>
      <c r="G6944" s="1">
        <v>6</v>
      </c>
      <c r="H6944" s="19">
        <v>0</v>
      </c>
      <c r="I6944" s="1">
        <f>WIND!B6944</f>
        <v>1335.796875</v>
      </c>
      <c r="J6944" s="1">
        <f>WIND!C6944</f>
        <v>113.203125</v>
      </c>
      <c r="K6944" s="19">
        <v>0</v>
      </c>
      <c r="L6944" s="21">
        <v>0</v>
      </c>
      <c r="M6944" s="5">
        <v>932</v>
      </c>
      <c r="N6944" s="5">
        <v>762</v>
      </c>
      <c r="O6944" s="22">
        <v>0</v>
      </c>
      <c r="P6944" s="1">
        <v>328</v>
      </c>
      <c r="Q6944" s="22">
        <v>0</v>
      </c>
      <c r="R6944" s="22">
        <v>0</v>
      </c>
      <c r="S6944" s="20">
        <v>0</v>
      </c>
    </row>
    <row r="6945" spans="1:19" ht="15" customHeight="1" x14ac:dyDescent="0.35">
      <c r="A6945" s="2">
        <f t="shared" si="214"/>
        <v>46496</v>
      </c>
      <c r="B6945" s="3">
        <v>268.291666666666</v>
      </c>
      <c r="C6945" s="1">
        <v>8972</v>
      </c>
      <c r="D6945" s="1">
        <f>GAS_LOAD!K6945</f>
        <v>3.1546207383333336</v>
      </c>
      <c r="E6945" s="1">
        <f>GAS_LOAD!L6945</f>
        <v>4.7319311075000003</v>
      </c>
      <c r="F6945" s="1">
        <f t="shared" si="215"/>
        <v>114.15525114155251</v>
      </c>
      <c r="G6945" s="1">
        <v>195</v>
      </c>
      <c r="H6945" s="19">
        <v>0</v>
      </c>
      <c r="I6945" s="1">
        <f>WIND!B6945</f>
        <v>1283.25</v>
      </c>
      <c r="J6945" s="1">
        <f>WIND!C6945</f>
        <v>108.75</v>
      </c>
      <c r="K6945" s="19">
        <v>0</v>
      </c>
      <c r="L6945" s="21">
        <v>0</v>
      </c>
      <c r="M6945" s="5">
        <v>932</v>
      </c>
      <c r="N6945" s="5">
        <v>0</v>
      </c>
      <c r="O6945" s="22">
        <v>0</v>
      </c>
      <c r="P6945" s="1">
        <v>332</v>
      </c>
      <c r="Q6945" s="22">
        <v>0</v>
      </c>
      <c r="R6945" s="22">
        <v>0</v>
      </c>
      <c r="S6945" s="20">
        <v>0</v>
      </c>
    </row>
    <row r="6946" spans="1:19" ht="15" customHeight="1" x14ac:dyDescent="0.35">
      <c r="A6946" s="2">
        <f t="shared" si="214"/>
        <v>46496</v>
      </c>
      <c r="B6946" s="3">
        <v>268.33333333333297</v>
      </c>
      <c r="C6946" s="1">
        <v>9483</v>
      </c>
      <c r="D6946" s="1">
        <f>GAS_LOAD!K6946</f>
        <v>3.1546207383333336</v>
      </c>
      <c r="E6946" s="1">
        <f>GAS_LOAD!L6946</f>
        <v>4.7319311075000003</v>
      </c>
      <c r="F6946" s="1">
        <f t="shared" si="215"/>
        <v>114.15525114155251</v>
      </c>
      <c r="G6946" s="1">
        <v>1218</v>
      </c>
      <c r="H6946" s="19">
        <v>0</v>
      </c>
      <c r="I6946" s="1">
        <f>WIND!B6946</f>
        <v>1181.84375</v>
      </c>
      <c r="J6946" s="1">
        <f>WIND!C6946</f>
        <v>100.15625</v>
      </c>
      <c r="K6946" s="19">
        <v>0</v>
      </c>
      <c r="L6946" s="21">
        <v>0</v>
      </c>
      <c r="M6946" s="5">
        <v>932</v>
      </c>
      <c r="N6946" s="5">
        <v>857</v>
      </c>
      <c r="O6946" s="22">
        <v>0</v>
      </c>
      <c r="P6946" s="1">
        <v>332</v>
      </c>
      <c r="Q6946" s="22">
        <v>0</v>
      </c>
      <c r="R6946" s="22">
        <v>0</v>
      </c>
      <c r="S6946" s="20">
        <v>0</v>
      </c>
    </row>
    <row r="6947" spans="1:19" ht="15" customHeight="1" x14ac:dyDescent="0.35">
      <c r="A6947" s="2">
        <f t="shared" si="214"/>
        <v>46496</v>
      </c>
      <c r="B6947" s="3">
        <v>268.37499999999898</v>
      </c>
      <c r="C6947" s="1">
        <v>9718</v>
      </c>
      <c r="D6947" s="1">
        <f>GAS_LOAD!K6947</f>
        <v>3.1546207383333336</v>
      </c>
      <c r="E6947" s="1">
        <f>GAS_LOAD!L6947</f>
        <v>4.7319311075000003</v>
      </c>
      <c r="F6947" s="1">
        <f t="shared" si="215"/>
        <v>114.15525114155251</v>
      </c>
      <c r="G6947" s="1">
        <v>3099</v>
      </c>
      <c r="H6947" s="19">
        <v>0</v>
      </c>
      <c r="I6947" s="1">
        <f>WIND!B6947</f>
        <v>1166.171875</v>
      </c>
      <c r="J6947" s="1">
        <f>WIND!C6947</f>
        <v>98.828125</v>
      </c>
      <c r="K6947" s="19">
        <v>0</v>
      </c>
      <c r="L6947" s="21">
        <v>0</v>
      </c>
      <c r="M6947" s="5">
        <v>932</v>
      </c>
      <c r="N6947" s="5">
        <v>857</v>
      </c>
      <c r="O6947" s="22">
        <v>0</v>
      </c>
      <c r="P6947" s="1">
        <v>328</v>
      </c>
      <c r="Q6947" s="22">
        <v>0</v>
      </c>
      <c r="R6947" s="22">
        <v>0</v>
      </c>
      <c r="S6947" s="20">
        <v>0</v>
      </c>
    </row>
    <row r="6948" spans="1:19" ht="15" customHeight="1" x14ac:dyDescent="0.35">
      <c r="A6948" s="2">
        <f t="shared" si="214"/>
        <v>46496</v>
      </c>
      <c r="B6948" s="3">
        <v>268.416666666666</v>
      </c>
      <c r="C6948" s="1">
        <v>9775</v>
      </c>
      <c r="D6948" s="1">
        <f>GAS_LOAD!K6948</f>
        <v>3.1546207383333336</v>
      </c>
      <c r="E6948" s="1">
        <f>GAS_LOAD!L6948</f>
        <v>4.7319311075000003</v>
      </c>
      <c r="F6948" s="1">
        <f t="shared" si="215"/>
        <v>114.15525114155251</v>
      </c>
      <c r="G6948" s="1">
        <v>4707</v>
      </c>
      <c r="H6948" s="19">
        <v>0</v>
      </c>
      <c r="I6948" s="1">
        <f>WIND!B6948</f>
        <v>1278.640625</v>
      </c>
      <c r="J6948" s="1">
        <f>WIND!C6948</f>
        <v>108.359375</v>
      </c>
      <c r="K6948" s="19">
        <v>0</v>
      </c>
      <c r="L6948" s="21">
        <v>0</v>
      </c>
      <c r="M6948" s="5">
        <v>932</v>
      </c>
      <c r="N6948" s="5">
        <v>0</v>
      </c>
      <c r="O6948" s="22">
        <v>0</v>
      </c>
      <c r="P6948" s="1">
        <v>327</v>
      </c>
      <c r="Q6948" s="22">
        <v>0</v>
      </c>
      <c r="R6948" s="22">
        <v>0</v>
      </c>
      <c r="S6948" s="20">
        <v>0</v>
      </c>
    </row>
    <row r="6949" spans="1:19" ht="15" customHeight="1" x14ac:dyDescent="0.35">
      <c r="A6949" s="2">
        <f t="shared" si="214"/>
        <v>46496</v>
      </c>
      <c r="B6949" s="3">
        <v>268.45833333333297</v>
      </c>
      <c r="C6949" s="1">
        <v>9860</v>
      </c>
      <c r="D6949" s="1">
        <f>GAS_LOAD!K6949</f>
        <v>3.1546207383333336</v>
      </c>
      <c r="E6949" s="1">
        <f>GAS_LOAD!L6949</f>
        <v>4.7319311075000003</v>
      </c>
      <c r="F6949" s="1">
        <f t="shared" si="215"/>
        <v>114.15525114155251</v>
      </c>
      <c r="G6949" s="1">
        <v>5814</v>
      </c>
      <c r="H6949" s="19">
        <v>0</v>
      </c>
      <c r="I6949" s="1">
        <f>WIND!B6949</f>
        <v>1263.890625</v>
      </c>
      <c r="J6949" s="1">
        <f>WIND!C6949</f>
        <v>107.109375</v>
      </c>
      <c r="K6949" s="19">
        <v>0</v>
      </c>
      <c r="L6949" s="21">
        <v>0</v>
      </c>
      <c r="M6949" s="5">
        <v>932</v>
      </c>
      <c r="N6949" s="5">
        <v>410</v>
      </c>
      <c r="O6949" s="22">
        <v>0</v>
      </c>
      <c r="P6949" s="1">
        <v>327</v>
      </c>
      <c r="Q6949" s="22">
        <v>0</v>
      </c>
      <c r="R6949" s="22">
        <v>0</v>
      </c>
      <c r="S6949" s="20">
        <v>0</v>
      </c>
    </row>
    <row r="6950" spans="1:19" ht="15" customHeight="1" x14ac:dyDescent="0.35">
      <c r="A6950" s="2">
        <f t="shared" si="214"/>
        <v>46496</v>
      </c>
      <c r="B6950" s="3">
        <v>268.49999999999898</v>
      </c>
      <c r="C6950" s="1">
        <v>9915</v>
      </c>
      <c r="D6950" s="1">
        <f>GAS_LOAD!K6950</f>
        <v>3.1546207383333336</v>
      </c>
      <c r="E6950" s="1">
        <f>GAS_LOAD!L6950</f>
        <v>4.7319311075000003</v>
      </c>
      <c r="F6950" s="1">
        <f t="shared" si="215"/>
        <v>114.15525114155251</v>
      </c>
      <c r="G6950" s="1">
        <v>6354</v>
      </c>
      <c r="H6950" s="19">
        <v>0</v>
      </c>
      <c r="I6950" s="1">
        <f>WIND!B6950</f>
        <v>1402.171875</v>
      </c>
      <c r="J6950" s="1">
        <f>WIND!C6950</f>
        <v>118.828125</v>
      </c>
      <c r="K6950" s="19">
        <v>0</v>
      </c>
      <c r="L6950" s="21">
        <v>0</v>
      </c>
      <c r="M6950" s="5">
        <v>932</v>
      </c>
      <c r="N6950" s="5">
        <v>0</v>
      </c>
      <c r="O6950" s="22">
        <v>0</v>
      </c>
      <c r="P6950" s="1">
        <v>327</v>
      </c>
      <c r="Q6950" s="22">
        <v>0</v>
      </c>
      <c r="R6950" s="22">
        <v>0</v>
      </c>
      <c r="S6950" s="20">
        <v>0</v>
      </c>
    </row>
    <row r="6951" spans="1:19" ht="15" customHeight="1" x14ac:dyDescent="0.35">
      <c r="A6951" s="2">
        <f t="shared" si="214"/>
        <v>46496</v>
      </c>
      <c r="B6951" s="3">
        <v>268.541666666666</v>
      </c>
      <c r="C6951" s="1">
        <v>9762</v>
      </c>
      <c r="D6951" s="1">
        <f>GAS_LOAD!K6951</f>
        <v>3.1546207383333336</v>
      </c>
      <c r="E6951" s="1">
        <f>GAS_LOAD!L6951</f>
        <v>4.7319311075000003</v>
      </c>
      <c r="F6951" s="1">
        <f t="shared" si="215"/>
        <v>114.15525114155251</v>
      </c>
      <c r="G6951" s="1">
        <v>6525</v>
      </c>
      <c r="H6951" s="19">
        <v>0</v>
      </c>
      <c r="I6951" s="1">
        <f>WIND!B6951</f>
        <v>1581.9375</v>
      </c>
      <c r="J6951" s="1">
        <f>WIND!C6951</f>
        <v>134.0625</v>
      </c>
      <c r="K6951" s="19">
        <v>0</v>
      </c>
      <c r="L6951" s="21">
        <v>0</v>
      </c>
      <c r="M6951" s="5">
        <v>932</v>
      </c>
      <c r="N6951" s="5">
        <v>0</v>
      </c>
      <c r="O6951" s="22">
        <v>0</v>
      </c>
      <c r="P6951" s="1">
        <v>326</v>
      </c>
      <c r="Q6951" s="22">
        <v>0</v>
      </c>
      <c r="R6951" s="22">
        <v>0</v>
      </c>
      <c r="S6951" s="20">
        <v>0</v>
      </c>
    </row>
    <row r="6952" spans="1:19" ht="15" customHeight="1" x14ac:dyDescent="0.35">
      <c r="A6952" s="2">
        <f t="shared" si="214"/>
        <v>46496</v>
      </c>
      <c r="B6952" s="3">
        <v>268.58333333333297</v>
      </c>
      <c r="C6952" s="1">
        <v>9568</v>
      </c>
      <c r="D6952" s="1">
        <f>GAS_LOAD!K6952</f>
        <v>3.1546207383333336</v>
      </c>
      <c r="E6952" s="1">
        <f>GAS_LOAD!L6952</f>
        <v>4.7319311075000003</v>
      </c>
      <c r="F6952" s="1">
        <f t="shared" si="215"/>
        <v>114.15525114155251</v>
      </c>
      <c r="G6952" s="1">
        <v>6411</v>
      </c>
      <c r="H6952" s="19">
        <v>0</v>
      </c>
      <c r="I6952" s="1">
        <f>WIND!B6952</f>
        <v>1850.203125</v>
      </c>
      <c r="J6952" s="1">
        <f>WIND!C6952</f>
        <v>156.796875</v>
      </c>
      <c r="K6952" s="19">
        <v>0</v>
      </c>
      <c r="L6952" s="21">
        <v>0</v>
      </c>
      <c r="M6952" s="5">
        <v>932</v>
      </c>
      <c r="N6952" s="5">
        <v>0</v>
      </c>
      <c r="O6952" s="22">
        <v>0</v>
      </c>
      <c r="P6952" s="1">
        <v>326</v>
      </c>
      <c r="Q6952" s="22">
        <v>0</v>
      </c>
      <c r="R6952" s="22">
        <v>0</v>
      </c>
      <c r="S6952" s="20">
        <v>0</v>
      </c>
    </row>
    <row r="6953" spans="1:19" ht="15" customHeight="1" x14ac:dyDescent="0.35">
      <c r="A6953" s="2">
        <f t="shared" si="214"/>
        <v>46496</v>
      </c>
      <c r="B6953" s="3">
        <v>268.62499999999898</v>
      </c>
      <c r="C6953" s="1">
        <v>9267</v>
      </c>
      <c r="D6953" s="1">
        <f>GAS_LOAD!K6953</f>
        <v>3.1546207383333336</v>
      </c>
      <c r="E6953" s="1">
        <f>GAS_LOAD!L6953</f>
        <v>4.7319311075000003</v>
      </c>
      <c r="F6953" s="1">
        <f t="shared" si="215"/>
        <v>114.15525114155251</v>
      </c>
      <c r="G6953" s="1">
        <v>6006</v>
      </c>
      <c r="H6953" s="19">
        <v>0</v>
      </c>
      <c r="I6953" s="1">
        <f>WIND!B6953</f>
        <v>2081.59375</v>
      </c>
      <c r="J6953" s="1">
        <f>WIND!C6953</f>
        <v>176.40625</v>
      </c>
      <c r="K6953" s="19">
        <v>0</v>
      </c>
      <c r="L6953" s="21">
        <v>0</v>
      </c>
      <c r="M6953" s="5">
        <v>932</v>
      </c>
      <c r="N6953" s="5">
        <v>0</v>
      </c>
      <c r="O6953" s="22">
        <v>0</v>
      </c>
      <c r="P6953" s="1">
        <v>325</v>
      </c>
      <c r="Q6953" s="22">
        <v>0</v>
      </c>
      <c r="R6953" s="22">
        <v>0</v>
      </c>
      <c r="S6953" s="20">
        <v>0</v>
      </c>
    </row>
    <row r="6954" spans="1:19" ht="15" customHeight="1" x14ac:dyDescent="0.35">
      <c r="A6954" s="2">
        <f t="shared" si="214"/>
        <v>46496</v>
      </c>
      <c r="B6954" s="3">
        <v>268.666666666666</v>
      </c>
      <c r="C6954" s="1">
        <v>9025</v>
      </c>
      <c r="D6954" s="1">
        <f>GAS_LOAD!K6954</f>
        <v>3.1546207383333336</v>
      </c>
      <c r="E6954" s="1">
        <f>GAS_LOAD!L6954</f>
        <v>4.7319311075000003</v>
      </c>
      <c r="F6954" s="1">
        <f t="shared" si="215"/>
        <v>114.15525114155251</v>
      </c>
      <c r="G6954" s="1">
        <v>5034</v>
      </c>
      <c r="H6954" s="19">
        <v>0</v>
      </c>
      <c r="I6954" s="1">
        <f>WIND!B6954</f>
        <v>1796.734375</v>
      </c>
      <c r="J6954" s="1">
        <f>WIND!C6954</f>
        <v>152.265625</v>
      </c>
      <c r="K6954" s="19">
        <v>0</v>
      </c>
      <c r="L6954" s="21">
        <v>0</v>
      </c>
      <c r="M6954" s="5">
        <v>932</v>
      </c>
      <c r="N6954" s="5">
        <v>0</v>
      </c>
      <c r="O6954" s="22">
        <v>0</v>
      </c>
      <c r="P6954" s="1">
        <v>324</v>
      </c>
      <c r="Q6954" s="22">
        <v>0</v>
      </c>
      <c r="R6954" s="22">
        <v>0</v>
      </c>
      <c r="S6954" s="20">
        <v>0</v>
      </c>
    </row>
    <row r="6955" spans="1:19" ht="15" customHeight="1" x14ac:dyDescent="0.35">
      <c r="A6955" s="2">
        <f t="shared" ref="A6955:A7018" si="216">A6931+1</f>
        <v>46496</v>
      </c>
      <c r="B6955" s="3">
        <v>268.70833333333297</v>
      </c>
      <c r="C6955" s="1">
        <v>8866</v>
      </c>
      <c r="D6955" s="1">
        <f>GAS_LOAD!K6955</f>
        <v>3.1546207383333336</v>
      </c>
      <c r="E6955" s="1">
        <f>GAS_LOAD!L6955</f>
        <v>4.7319311075000003</v>
      </c>
      <c r="F6955" s="1">
        <f t="shared" si="215"/>
        <v>114.15525114155251</v>
      </c>
      <c r="G6955" s="1">
        <v>3807</v>
      </c>
      <c r="H6955" s="19">
        <v>0</v>
      </c>
      <c r="I6955" s="1">
        <f>WIND!B6955</f>
        <v>1768.15625</v>
      </c>
      <c r="J6955" s="1">
        <f>WIND!C6955</f>
        <v>149.84375</v>
      </c>
      <c r="K6955" s="19">
        <v>0</v>
      </c>
      <c r="L6955" s="21">
        <v>0</v>
      </c>
      <c r="M6955" s="5">
        <v>932</v>
      </c>
      <c r="N6955" s="5">
        <v>0</v>
      </c>
      <c r="O6955" s="22">
        <v>0</v>
      </c>
      <c r="P6955" s="1">
        <v>324</v>
      </c>
      <c r="Q6955" s="22">
        <v>0</v>
      </c>
      <c r="R6955" s="22">
        <v>0</v>
      </c>
      <c r="S6955" s="20">
        <v>0</v>
      </c>
    </row>
    <row r="6956" spans="1:19" ht="15" customHeight="1" x14ac:dyDescent="0.35">
      <c r="A6956" s="2">
        <f t="shared" si="216"/>
        <v>46496</v>
      </c>
      <c r="B6956" s="3">
        <v>268.74999999999898</v>
      </c>
      <c r="C6956" s="1">
        <v>9105</v>
      </c>
      <c r="D6956" s="1">
        <f>GAS_LOAD!K6956</f>
        <v>3.1546207383333336</v>
      </c>
      <c r="E6956" s="1">
        <f>GAS_LOAD!L6956</f>
        <v>4.7319311075000003</v>
      </c>
      <c r="F6956" s="1">
        <f t="shared" si="215"/>
        <v>114.15525114155251</v>
      </c>
      <c r="G6956" s="1">
        <v>2076</v>
      </c>
      <c r="H6956" s="19">
        <v>0</v>
      </c>
      <c r="I6956" s="1">
        <f>WIND!B6956</f>
        <v>1580.09375</v>
      </c>
      <c r="J6956" s="1">
        <f>WIND!C6956</f>
        <v>133.90625</v>
      </c>
      <c r="K6956" s="19">
        <v>0</v>
      </c>
      <c r="L6956" s="21">
        <v>0</v>
      </c>
      <c r="M6956" s="5">
        <v>932</v>
      </c>
      <c r="N6956" s="5">
        <v>564</v>
      </c>
      <c r="O6956" s="22">
        <v>0</v>
      </c>
      <c r="P6956" s="1">
        <v>321</v>
      </c>
      <c r="Q6956" s="22">
        <v>0</v>
      </c>
      <c r="R6956" s="22">
        <v>0</v>
      </c>
      <c r="S6956" s="20">
        <v>0</v>
      </c>
    </row>
    <row r="6957" spans="1:19" ht="15" customHeight="1" x14ac:dyDescent="0.35">
      <c r="A6957" s="2">
        <f t="shared" si="216"/>
        <v>46496</v>
      </c>
      <c r="B6957" s="3">
        <v>268.791666666666</v>
      </c>
      <c r="C6957" s="1">
        <v>9246</v>
      </c>
      <c r="D6957" s="1">
        <f>GAS_LOAD!K6957</f>
        <v>3.1546207383333336</v>
      </c>
      <c r="E6957" s="1">
        <f>GAS_LOAD!L6957</f>
        <v>4.7319311075000003</v>
      </c>
      <c r="F6957" s="1">
        <f t="shared" si="215"/>
        <v>114.15525114155251</v>
      </c>
      <c r="G6957" s="1">
        <v>642</v>
      </c>
      <c r="H6957" s="19">
        <v>0</v>
      </c>
      <c r="I6957" s="1">
        <f>WIND!B6957</f>
        <v>1472.234375</v>
      </c>
      <c r="J6957" s="1">
        <f>WIND!C6957</f>
        <v>124.765625</v>
      </c>
      <c r="K6957" s="19">
        <v>0</v>
      </c>
      <c r="L6957" s="21">
        <v>0</v>
      </c>
      <c r="M6957" s="5">
        <v>932</v>
      </c>
      <c r="N6957" s="5">
        <v>857</v>
      </c>
      <c r="O6957" s="22">
        <v>0</v>
      </c>
      <c r="P6957" s="1">
        <v>315</v>
      </c>
      <c r="Q6957" s="22">
        <v>0</v>
      </c>
      <c r="R6957" s="22">
        <v>0</v>
      </c>
      <c r="S6957" s="20">
        <v>0</v>
      </c>
    </row>
    <row r="6958" spans="1:19" ht="15" customHeight="1" x14ac:dyDescent="0.35">
      <c r="A6958" s="2">
        <f t="shared" si="216"/>
        <v>46496</v>
      </c>
      <c r="B6958" s="3">
        <v>268.83333333333297</v>
      </c>
      <c r="C6958" s="1">
        <v>8921</v>
      </c>
      <c r="D6958" s="1">
        <f>GAS_LOAD!K6958</f>
        <v>3.1546207383333336</v>
      </c>
      <c r="E6958" s="1">
        <f>GAS_LOAD!L6958</f>
        <v>4.7319311075000003</v>
      </c>
      <c r="F6958" s="1">
        <f t="shared" si="215"/>
        <v>114.15525114155251</v>
      </c>
      <c r="G6958" s="1">
        <v>48</v>
      </c>
      <c r="H6958" s="19">
        <v>0</v>
      </c>
      <c r="I6958" s="1">
        <f>WIND!B6958</f>
        <v>1351.46875</v>
      </c>
      <c r="J6958" s="1">
        <f>WIND!C6958</f>
        <v>114.53125</v>
      </c>
      <c r="K6958" s="19">
        <v>0</v>
      </c>
      <c r="L6958" s="21">
        <v>0</v>
      </c>
      <c r="M6958" s="5">
        <v>932</v>
      </c>
      <c r="N6958" s="5">
        <v>857</v>
      </c>
      <c r="O6958" s="22">
        <v>0</v>
      </c>
      <c r="P6958" s="1">
        <v>312</v>
      </c>
      <c r="Q6958" s="22">
        <v>0</v>
      </c>
      <c r="R6958" s="22">
        <v>0</v>
      </c>
      <c r="S6958" s="20">
        <v>0</v>
      </c>
    </row>
    <row r="6959" spans="1:19" ht="15" customHeight="1" x14ac:dyDescent="0.35">
      <c r="A6959" s="2">
        <f t="shared" si="216"/>
        <v>46496</v>
      </c>
      <c r="B6959" s="3">
        <v>268.87499999999898</v>
      </c>
      <c r="C6959" s="1">
        <v>8761</v>
      </c>
      <c r="D6959" s="1">
        <f>GAS_LOAD!K6959</f>
        <v>3.1546207383333336</v>
      </c>
      <c r="E6959" s="1">
        <f>GAS_LOAD!L6959</f>
        <v>4.7319311075000003</v>
      </c>
      <c r="F6959" s="1">
        <f t="shared" si="215"/>
        <v>114.15525114155251</v>
      </c>
      <c r="G6959" s="1">
        <v>0</v>
      </c>
      <c r="H6959" s="19">
        <v>0</v>
      </c>
      <c r="I6959" s="1">
        <f>WIND!B6959</f>
        <v>1211.34375</v>
      </c>
      <c r="J6959" s="1">
        <f>WIND!C6959</f>
        <v>102.65625</v>
      </c>
      <c r="K6959" s="19">
        <v>0</v>
      </c>
      <c r="L6959" s="21">
        <v>0</v>
      </c>
      <c r="M6959" s="5">
        <v>932</v>
      </c>
      <c r="N6959" s="5">
        <v>0</v>
      </c>
      <c r="O6959" s="22">
        <v>0</v>
      </c>
      <c r="P6959" s="1">
        <v>307</v>
      </c>
      <c r="Q6959" s="22">
        <v>0</v>
      </c>
      <c r="R6959" s="22">
        <v>0</v>
      </c>
      <c r="S6959" s="20">
        <v>0</v>
      </c>
    </row>
    <row r="6960" spans="1:19" ht="15" customHeight="1" x14ac:dyDescent="0.35">
      <c r="A6960" s="2">
        <f t="shared" si="216"/>
        <v>46496</v>
      </c>
      <c r="B6960" s="3">
        <v>268.916666666666</v>
      </c>
      <c r="C6960" s="1">
        <v>8951</v>
      </c>
      <c r="D6960" s="1">
        <f>GAS_LOAD!K6960</f>
        <v>3.1546207383333336</v>
      </c>
      <c r="E6960" s="1">
        <f>GAS_LOAD!L6960</f>
        <v>4.7319311075000003</v>
      </c>
      <c r="F6960" s="1">
        <f t="shared" si="215"/>
        <v>114.15525114155251</v>
      </c>
      <c r="G6960" s="1">
        <v>0</v>
      </c>
      <c r="H6960" s="19">
        <v>0</v>
      </c>
      <c r="I6960" s="1">
        <f>WIND!B6960</f>
        <v>1152.34375</v>
      </c>
      <c r="J6960" s="1">
        <f>WIND!C6960</f>
        <v>97.65625</v>
      </c>
      <c r="K6960" s="19">
        <v>0</v>
      </c>
      <c r="L6960" s="21">
        <v>0</v>
      </c>
      <c r="M6960" s="5">
        <v>932</v>
      </c>
      <c r="N6960" s="5">
        <v>0</v>
      </c>
      <c r="O6960" s="22">
        <v>0</v>
      </c>
      <c r="P6960" s="1">
        <v>305</v>
      </c>
      <c r="Q6960" s="22">
        <v>0</v>
      </c>
      <c r="R6960" s="22">
        <v>0</v>
      </c>
      <c r="S6960" s="20">
        <v>0</v>
      </c>
    </row>
    <row r="6961" spans="1:19" ht="15" customHeight="1" x14ac:dyDescent="0.35">
      <c r="A6961" s="2">
        <f t="shared" si="216"/>
        <v>46496</v>
      </c>
      <c r="B6961" s="3">
        <v>268.95833333333297</v>
      </c>
      <c r="C6961" s="1">
        <v>9124</v>
      </c>
      <c r="D6961" s="1">
        <f>GAS_LOAD!K6961</f>
        <v>3.1546207383333336</v>
      </c>
      <c r="E6961" s="1">
        <f>GAS_LOAD!L6961</f>
        <v>4.7319311075000003</v>
      </c>
      <c r="F6961" s="1">
        <f t="shared" si="215"/>
        <v>114.15525114155251</v>
      </c>
      <c r="G6961" s="1">
        <v>0</v>
      </c>
      <c r="H6961" s="19">
        <v>0</v>
      </c>
      <c r="I6961" s="1">
        <f>WIND!B6961</f>
        <v>1192.90625</v>
      </c>
      <c r="J6961" s="1">
        <f>WIND!C6961</f>
        <v>101.09375</v>
      </c>
      <c r="K6961" s="19">
        <v>0</v>
      </c>
      <c r="L6961" s="21">
        <v>0</v>
      </c>
      <c r="M6961" s="5">
        <v>932</v>
      </c>
      <c r="N6961" s="5">
        <v>857</v>
      </c>
      <c r="O6961" s="22">
        <v>0</v>
      </c>
      <c r="P6961" s="1">
        <v>286</v>
      </c>
      <c r="Q6961" s="22">
        <v>0</v>
      </c>
      <c r="R6961" s="22">
        <v>0</v>
      </c>
      <c r="S6961" s="20">
        <v>0</v>
      </c>
    </row>
    <row r="6962" spans="1:19" ht="15" customHeight="1" x14ac:dyDescent="0.35">
      <c r="A6962" s="2">
        <f t="shared" si="216"/>
        <v>46497</v>
      </c>
      <c r="B6962" s="3">
        <v>268.99999999999898</v>
      </c>
      <c r="C6962" s="1">
        <v>8596</v>
      </c>
      <c r="D6962" s="1">
        <f>GAS_LOAD!K6962</f>
        <v>3.1312292450000001</v>
      </c>
      <c r="E6962" s="1">
        <f>GAS_LOAD!L6962</f>
        <v>4.6968438675000002</v>
      </c>
      <c r="F6962" s="1">
        <f t="shared" si="215"/>
        <v>114.15525114155251</v>
      </c>
      <c r="G6962" s="1">
        <v>0</v>
      </c>
      <c r="H6962" s="19">
        <v>0</v>
      </c>
      <c r="I6962" s="1">
        <f>WIND!B6962</f>
        <v>1157.875</v>
      </c>
      <c r="J6962" s="1">
        <f>WIND!C6962</f>
        <v>98.125</v>
      </c>
      <c r="K6962" s="19">
        <v>0</v>
      </c>
      <c r="L6962" s="21">
        <v>0</v>
      </c>
      <c r="M6962" s="5">
        <v>932</v>
      </c>
      <c r="N6962" s="5">
        <v>1091</v>
      </c>
      <c r="O6962" s="22">
        <v>0</v>
      </c>
      <c r="P6962" s="1">
        <v>275</v>
      </c>
      <c r="Q6962" s="22">
        <v>0</v>
      </c>
      <c r="R6962" s="22">
        <v>0</v>
      </c>
      <c r="S6962" s="20">
        <v>0</v>
      </c>
    </row>
    <row r="6963" spans="1:19" ht="15" customHeight="1" x14ac:dyDescent="0.35">
      <c r="A6963" s="2">
        <f t="shared" si="216"/>
        <v>46497</v>
      </c>
      <c r="B6963" s="3">
        <v>269.041666666666</v>
      </c>
      <c r="C6963" s="1">
        <v>8242</v>
      </c>
      <c r="D6963" s="1">
        <f>GAS_LOAD!K6963</f>
        <v>3.1312292450000001</v>
      </c>
      <c r="E6963" s="1">
        <f>GAS_LOAD!L6963</f>
        <v>4.6968438675000002</v>
      </c>
      <c r="F6963" s="1">
        <f t="shared" si="215"/>
        <v>114.15525114155251</v>
      </c>
      <c r="G6963" s="1">
        <v>0</v>
      </c>
      <c r="H6963" s="19">
        <v>0</v>
      </c>
      <c r="I6963" s="1">
        <f>WIND!B6963</f>
        <v>1043.5625</v>
      </c>
      <c r="J6963" s="1">
        <f>WIND!C6963</f>
        <v>88.4375</v>
      </c>
      <c r="K6963" s="19">
        <v>0</v>
      </c>
      <c r="L6963" s="21">
        <v>0</v>
      </c>
      <c r="M6963" s="5">
        <v>932</v>
      </c>
      <c r="N6963" s="5">
        <v>0</v>
      </c>
      <c r="O6963" s="22">
        <v>0</v>
      </c>
      <c r="P6963" s="1">
        <v>274</v>
      </c>
      <c r="Q6963" s="22">
        <v>0</v>
      </c>
      <c r="R6963" s="22">
        <v>0</v>
      </c>
      <c r="S6963" s="20">
        <v>0</v>
      </c>
    </row>
    <row r="6964" spans="1:19" ht="15" customHeight="1" x14ac:dyDescent="0.35">
      <c r="A6964" s="2">
        <f t="shared" si="216"/>
        <v>46497</v>
      </c>
      <c r="B6964" s="3">
        <v>269.08333333333297</v>
      </c>
      <c r="C6964" s="1">
        <v>7957</v>
      </c>
      <c r="D6964" s="1">
        <f>GAS_LOAD!K6964</f>
        <v>3.1312292450000001</v>
      </c>
      <c r="E6964" s="1">
        <f>GAS_LOAD!L6964</f>
        <v>4.6968438675000002</v>
      </c>
      <c r="F6964" s="1">
        <f t="shared" si="215"/>
        <v>114.15525114155251</v>
      </c>
      <c r="G6964" s="1">
        <v>0</v>
      </c>
      <c r="H6964" s="19">
        <v>0</v>
      </c>
      <c r="I6964" s="1">
        <f>WIND!B6964</f>
        <v>1029.734375</v>
      </c>
      <c r="J6964" s="1">
        <f>WIND!C6964</f>
        <v>87.265625</v>
      </c>
      <c r="K6964" s="19">
        <v>0</v>
      </c>
      <c r="L6964" s="21">
        <v>0</v>
      </c>
      <c r="M6964" s="5">
        <v>932</v>
      </c>
      <c r="N6964" s="5">
        <v>592</v>
      </c>
      <c r="O6964" s="22">
        <v>0</v>
      </c>
      <c r="P6964" s="1">
        <v>274</v>
      </c>
      <c r="Q6964" s="22">
        <v>0</v>
      </c>
      <c r="R6964" s="22">
        <v>0</v>
      </c>
      <c r="S6964" s="20">
        <v>0</v>
      </c>
    </row>
    <row r="6965" spans="1:19" ht="15" customHeight="1" x14ac:dyDescent="0.35">
      <c r="A6965" s="2">
        <f t="shared" si="216"/>
        <v>46497</v>
      </c>
      <c r="B6965" s="3">
        <v>269.12499999999898</v>
      </c>
      <c r="C6965" s="1">
        <v>7602</v>
      </c>
      <c r="D6965" s="1">
        <f>GAS_LOAD!K6965</f>
        <v>3.1312292450000001</v>
      </c>
      <c r="E6965" s="1">
        <f>GAS_LOAD!L6965</f>
        <v>4.6968438675000002</v>
      </c>
      <c r="F6965" s="1">
        <f t="shared" si="215"/>
        <v>114.15525114155251</v>
      </c>
      <c r="G6965" s="1">
        <v>0</v>
      </c>
      <c r="H6965" s="19">
        <v>0</v>
      </c>
      <c r="I6965" s="1">
        <f>WIND!B6965</f>
        <v>991.9375</v>
      </c>
      <c r="J6965" s="1">
        <f>WIND!C6965</f>
        <v>84.0625</v>
      </c>
      <c r="K6965" s="19">
        <v>0</v>
      </c>
      <c r="L6965" s="21">
        <v>0</v>
      </c>
      <c r="M6965" s="5">
        <v>932</v>
      </c>
      <c r="N6965" s="5">
        <v>0</v>
      </c>
      <c r="O6965" s="22">
        <v>0</v>
      </c>
      <c r="P6965" s="1">
        <v>278</v>
      </c>
      <c r="Q6965" s="22">
        <v>0</v>
      </c>
      <c r="R6965" s="22">
        <v>0</v>
      </c>
      <c r="S6965" s="20">
        <v>0</v>
      </c>
    </row>
    <row r="6966" spans="1:19" ht="15" customHeight="1" x14ac:dyDescent="0.35">
      <c r="A6966" s="2">
        <f t="shared" si="216"/>
        <v>46497</v>
      </c>
      <c r="B6966" s="3">
        <v>269.166666666666</v>
      </c>
      <c r="C6966" s="1">
        <v>7557</v>
      </c>
      <c r="D6966" s="1">
        <f>GAS_LOAD!K6966</f>
        <v>3.1312292450000001</v>
      </c>
      <c r="E6966" s="1">
        <f>GAS_LOAD!L6966</f>
        <v>4.6968438675000002</v>
      </c>
      <c r="F6966" s="1">
        <f t="shared" si="215"/>
        <v>114.15525114155251</v>
      </c>
      <c r="G6966" s="1">
        <v>0</v>
      </c>
      <c r="H6966" s="19">
        <v>0</v>
      </c>
      <c r="I6966" s="1">
        <f>WIND!B6966</f>
        <v>982.71875</v>
      </c>
      <c r="J6966" s="1">
        <f>WIND!C6966</f>
        <v>83.28125</v>
      </c>
      <c r="K6966" s="19">
        <v>0</v>
      </c>
      <c r="L6966" s="21">
        <v>0</v>
      </c>
      <c r="M6966" s="5">
        <v>932</v>
      </c>
      <c r="N6966" s="5">
        <v>230</v>
      </c>
      <c r="O6966" s="22">
        <v>0</v>
      </c>
      <c r="P6966" s="1">
        <v>287</v>
      </c>
      <c r="Q6966" s="22">
        <v>0</v>
      </c>
      <c r="R6966" s="22">
        <v>0</v>
      </c>
      <c r="S6966" s="20">
        <v>0</v>
      </c>
    </row>
    <row r="6967" spans="1:19" ht="15" customHeight="1" x14ac:dyDescent="0.35">
      <c r="A6967" s="2">
        <f t="shared" si="216"/>
        <v>46497</v>
      </c>
      <c r="B6967" s="3">
        <v>269.20833333333297</v>
      </c>
      <c r="C6967" s="1">
        <v>8034</v>
      </c>
      <c r="D6967" s="1">
        <f>GAS_LOAD!K6967</f>
        <v>3.1312292450000001</v>
      </c>
      <c r="E6967" s="1">
        <f>GAS_LOAD!L6967</f>
        <v>4.6968438675000002</v>
      </c>
      <c r="F6967" s="1">
        <f t="shared" si="215"/>
        <v>114.15525114155251</v>
      </c>
      <c r="G6967" s="1">
        <v>0</v>
      </c>
      <c r="H6967" s="19">
        <v>0</v>
      </c>
      <c r="I6967" s="1">
        <f>WIND!B6967</f>
        <v>986.40625</v>
      </c>
      <c r="J6967" s="1">
        <f>WIND!C6967</f>
        <v>83.59375</v>
      </c>
      <c r="K6967" s="19">
        <v>0</v>
      </c>
      <c r="L6967" s="21">
        <v>0</v>
      </c>
      <c r="M6967" s="5">
        <v>932</v>
      </c>
      <c r="N6967" s="5">
        <v>684</v>
      </c>
      <c r="O6967" s="22">
        <v>0</v>
      </c>
      <c r="P6967" s="1">
        <v>306</v>
      </c>
      <c r="Q6967" s="22">
        <v>0</v>
      </c>
      <c r="R6967" s="22">
        <v>0</v>
      </c>
      <c r="S6967" s="20">
        <v>0</v>
      </c>
    </row>
    <row r="6968" spans="1:19" ht="15" customHeight="1" x14ac:dyDescent="0.35">
      <c r="A6968" s="2">
        <f t="shared" si="216"/>
        <v>46497</v>
      </c>
      <c r="B6968" s="3">
        <v>269.24999999999898</v>
      </c>
      <c r="C6968" s="1">
        <v>8992</v>
      </c>
      <c r="D6968" s="1">
        <f>GAS_LOAD!K6968</f>
        <v>3.1312292450000001</v>
      </c>
      <c r="E6968" s="1">
        <f>GAS_LOAD!L6968</f>
        <v>4.6968438675000002</v>
      </c>
      <c r="F6968" s="1">
        <f t="shared" si="215"/>
        <v>114.15525114155251</v>
      </c>
      <c r="G6968" s="1">
        <v>3</v>
      </c>
      <c r="H6968" s="19">
        <v>0</v>
      </c>
      <c r="I6968" s="1">
        <f>WIND!B6968</f>
        <v>929.25</v>
      </c>
      <c r="J6968" s="1">
        <f>WIND!C6968</f>
        <v>78.75</v>
      </c>
      <c r="K6968" s="19">
        <v>0</v>
      </c>
      <c r="L6968" s="21">
        <v>0</v>
      </c>
      <c r="M6968" s="5">
        <v>932</v>
      </c>
      <c r="N6968" s="5">
        <v>0</v>
      </c>
      <c r="O6968" s="22">
        <v>0</v>
      </c>
      <c r="P6968" s="1">
        <v>327</v>
      </c>
      <c r="Q6968" s="22">
        <v>0</v>
      </c>
      <c r="R6968" s="22">
        <v>0</v>
      </c>
      <c r="S6968" s="20">
        <v>0</v>
      </c>
    </row>
    <row r="6969" spans="1:19" ht="15" customHeight="1" x14ac:dyDescent="0.35">
      <c r="A6969" s="2">
        <f t="shared" si="216"/>
        <v>46497</v>
      </c>
      <c r="B6969" s="3">
        <v>269.291666666666</v>
      </c>
      <c r="C6969" s="1">
        <v>9670</v>
      </c>
      <c r="D6969" s="1">
        <f>GAS_LOAD!K6969</f>
        <v>3.1312292450000001</v>
      </c>
      <c r="E6969" s="1">
        <f>GAS_LOAD!L6969</f>
        <v>4.6968438675000002</v>
      </c>
      <c r="F6969" s="1">
        <f t="shared" si="215"/>
        <v>114.15525114155251</v>
      </c>
      <c r="G6969" s="1">
        <v>192</v>
      </c>
      <c r="H6969" s="19">
        <v>0</v>
      </c>
      <c r="I6969" s="1">
        <f>WIND!B6969</f>
        <v>1025.125</v>
      </c>
      <c r="J6969" s="1">
        <f>WIND!C6969</f>
        <v>86.875</v>
      </c>
      <c r="K6969" s="19">
        <v>0</v>
      </c>
      <c r="L6969" s="21">
        <v>0</v>
      </c>
      <c r="M6969" s="5">
        <v>932</v>
      </c>
      <c r="N6969" s="5">
        <v>1102</v>
      </c>
      <c r="O6969" s="22">
        <v>0</v>
      </c>
      <c r="P6969" s="1">
        <v>332</v>
      </c>
      <c r="Q6969" s="22">
        <v>0</v>
      </c>
      <c r="R6969" s="22">
        <v>0</v>
      </c>
      <c r="S6969" s="20">
        <v>0</v>
      </c>
    </row>
    <row r="6970" spans="1:19" ht="15" customHeight="1" x14ac:dyDescent="0.35">
      <c r="A6970" s="2">
        <f t="shared" si="216"/>
        <v>46497</v>
      </c>
      <c r="B6970" s="3">
        <v>269.33333333333297</v>
      </c>
      <c r="C6970" s="1">
        <v>10124</v>
      </c>
      <c r="D6970" s="1">
        <f>GAS_LOAD!K6970</f>
        <v>3.1312292450000001</v>
      </c>
      <c r="E6970" s="1">
        <f>GAS_LOAD!L6970</f>
        <v>4.6968438675000002</v>
      </c>
      <c r="F6970" s="1">
        <f t="shared" si="215"/>
        <v>114.15525114155251</v>
      </c>
      <c r="G6970" s="1">
        <v>1152</v>
      </c>
      <c r="H6970" s="19">
        <v>0</v>
      </c>
      <c r="I6970" s="1">
        <f>WIND!B6970</f>
        <v>1257.4375</v>
      </c>
      <c r="J6970" s="1">
        <f>WIND!C6970</f>
        <v>106.5625</v>
      </c>
      <c r="K6970" s="19">
        <v>0</v>
      </c>
      <c r="L6970" s="21">
        <v>0</v>
      </c>
      <c r="M6970" s="5">
        <v>932</v>
      </c>
      <c r="N6970" s="5">
        <v>0</v>
      </c>
      <c r="O6970" s="22">
        <v>0</v>
      </c>
      <c r="P6970" s="1">
        <v>332</v>
      </c>
      <c r="Q6970" s="22">
        <v>0</v>
      </c>
      <c r="R6970" s="22">
        <v>0</v>
      </c>
      <c r="S6970" s="20">
        <v>0</v>
      </c>
    </row>
    <row r="6971" spans="1:19" ht="15" customHeight="1" x14ac:dyDescent="0.35">
      <c r="A6971" s="2">
        <f t="shared" si="216"/>
        <v>46497</v>
      </c>
      <c r="B6971" s="3">
        <v>269.37499999999898</v>
      </c>
      <c r="C6971" s="1">
        <v>10354</v>
      </c>
      <c r="D6971" s="1">
        <f>GAS_LOAD!K6971</f>
        <v>3.1312292450000001</v>
      </c>
      <c r="E6971" s="1">
        <f>GAS_LOAD!L6971</f>
        <v>4.6968438675000002</v>
      </c>
      <c r="F6971" s="1">
        <f t="shared" si="215"/>
        <v>114.15525114155251</v>
      </c>
      <c r="G6971" s="1">
        <v>2688</v>
      </c>
      <c r="H6971" s="19">
        <v>0</v>
      </c>
      <c r="I6971" s="1">
        <f>WIND!B6971</f>
        <v>1266.65625</v>
      </c>
      <c r="J6971" s="1">
        <f>WIND!C6971</f>
        <v>107.34375</v>
      </c>
      <c r="K6971" s="19">
        <v>0</v>
      </c>
      <c r="L6971" s="21">
        <v>0</v>
      </c>
      <c r="M6971" s="5">
        <v>932</v>
      </c>
      <c r="N6971" s="5">
        <v>1102</v>
      </c>
      <c r="O6971" s="22">
        <v>0</v>
      </c>
      <c r="P6971" s="1">
        <v>328</v>
      </c>
      <c r="Q6971" s="22">
        <v>0</v>
      </c>
      <c r="R6971" s="22">
        <v>0</v>
      </c>
      <c r="S6971" s="20">
        <v>0</v>
      </c>
    </row>
    <row r="6972" spans="1:19" ht="15" customHeight="1" x14ac:dyDescent="0.35">
      <c r="A6972" s="2">
        <f t="shared" si="216"/>
        <v>46497</v>
      </c>
      <c r="B6972" s="3">
        <v>269.416666666666</v>
      </c>
      <c r="C6972" s="1">
        <v>10407</v>
      </c>
      <c r="D6972" s="1">
        <f>GAS_LOAD!K6972</f>
        <v>3.1312292450000001</v>
      </c>
      <c r="E6972" s="1">
        <f>GAS_LOAD!L6972</f>
        <v>4.6968438675000002</v>
      </c>
      <c r="F6972" s="1">
        <f t="shared" si="215"/>
        <v>114.15525114155251</v>
      </c>
      <c r="G6972" s="1">
        <v>4029</v>
      </c>
      <c r="H6972" s="19">
        <v>0</v>
      </c>
      <c r="I6972" s="1">
        <f>WIND!B6972</f>
        <v>1394.796875</v>
      </c>
      <c r="J6972" s="1">
        <f>WIND!C6972</f>
        <v>118.203125</v>
      </c>
      <c r="K6972" s="19">
        <v>0</v>
      </c>
      <c r="L6972" s="21">
        <v>0</v>
      </c>
      <c r="M6972" s="5">
        <v>932</v>
      </c>
      <c r="N6972" s="5">
        <v>1102</v>
      </c>
      <c r="O6972" s="22">
        <v>0</v>
      </c>
      <c r="P6972" s="1">
        <v>326</v>
      </c>
      <c r="Q6972" s="22">
        <v>0</v>
      </c>
      <c r="R6972" s="22">
        <v>0</v>
      </c>
      <c r="S6972" s="20">
        <v>0</v>
      </c>
    </row>
    <row r="6973" spans="1:19" ht="15" customHeight="1" x14ac:dyDescent="0.35">
      <c r="A6973" s="2">
        <f t="shared" si="216"/>
        <v>46497</v>
      </c>
      <c r="B6973" s="3">
        <v>269.45833333333297</v>
      </c>
      <c r="C6973" s="1">
        <v>10486</v>
      </c>
      <c r="D6973" s="1">
        <f>GAS_LOAD!K6973</f>
        <v>3.1312292450000001</v>
      </c>
      <c r="E6973" s="1">
        <f>GAS_LOAD!L6973</f>
        <v>4.6968438675000002</v>
      </c>
      <c r="F6973" s="1">
        <f t="shared" si="215"/>
        <v>114.15525114155251</v>
      </c>
      <c r="G6973" s="1">
        <v>4929</v>
      </c>
      <c r="H6973" s="19">
        <v>0</v>
      </c>
      <c r="I6973" s="1">
        <f>WIND!B6973</f>
        <v>1430.75</v>
      </c>
      <c r="J6973" s="1">
        <f>WIND!C6973</f>
        <v>121.25</v>
      </c>
      <c r="K6973" s="19">
        <v>0</v>
      </c>
      <c r="L6973" s="21">
        <v>0</v>
      </c>
      <c r="M6973" s="5">
        <v>932</v>
      </c>
      <c r="N6973" s="5">
        <v>910</v>
      </c>
      <c r="O6973" s="22">
        <v>0</v>
      </c>
      <c r="P6973" s="1">
        <v>327</v>
      </c>
      <c r="Q6973" s="22">
        <v>0</v>
      </c>
      <c r="R6973" s="22">
        <v>0</v>
      </c>
      <c r="S6973" s="20">
        <v>0</v>
      </c>
    </row>
    <row r="6974" spans="1:19" ht="15" customHeight="1" x14ac:dyDescent="0.35">
      <c r="A6974" s="2">
        <f t="shared" si="216"/>
        <v>46497</v>
      </c>
      <c r="B6974" s="3">
        <v>269.49999999999898</v>
      </c>
      <c r="C6974" s="1">
        <v>10529</v>
      </c>
      <c r="D6974" s="1">
        <f>GAS_LOAD!K6974</f>
        <v>3.1312292450000001</v>
      </c>
      <c r="E6974" s="1">
        <f>GAS_LOAD!L6974</f>
        <v>4.6968438675000002</v>
      </c>
      <c r="F6974" s="1">
        <f t="shared" si="215"/>
        <v>114.15525114155251</v>
      </c>
      <c r="G6974" s="1">
        <v>5403</v>
      </c>
      <c r="H6974" s="19">
        <v>0</v>
      </c>
      <c r="I6974" s="1">
        <f>WIND!B6974</f>
        <v>1674.125</v>
      </c>
      <c r="J6974" s="1">
        <f>WIND!C6974</f>
        <v>141.875</v>
      </c>
      <c r="K6974" s="19">
        <v>0</v>
      </c>
      <c r="L6974" s="21">
        <v>0</v>
      </c>
      <c r="M6974" s="5">
        <v>932</v>
      </c>
      <c r="N6974" s="5">
        <v>0</v>
      </c>
      <c r="O6974" s="22">
        <v>0</v>
      </c>
      <c r="P6974" s="1">
        <v>327</v>
      </c>
      <c r="Q6974" s="22">
        <v>0</v>
      </c>
      <c r="R6974" s="22">
        <v>0</v>
      </c>
      <c r="S6974" s="20">
        <v>0</v>
      </c>
    </row>
    <row r="6975" spans="1:19" ht="15" customHeight="1" x14ac:dyDescent="0.35">
      <c r="A6975" s="2">
        <f t="shared" si="216"/>
        <v>46497</v>
      </c>
      <c r="B6975" s="3">
        <v>269.541666666666</v>
      </c>
      <c r="C6975" s="1">
        <v>10360</v>
      </c>
      <c r="D6975" s="1">
        <f>GAS_LOAD!K6975</f>
        <v>3.1312292450000001</v>
      </c>
      <c r="E6975" s="1">
        <f>GAS_LOAD!L6975</f>
        <v>4.6968438675000002</v>
      </c>
      <c r="F6975" s="1">
        <f t="shared" si="215"/>
        <v>114.15525114155251</v>
      </c>
      <c r="G6975" s="1">
        <v>5754</v>
      </c>
      <c r="H6975" s="19">
        <v>0</v>
      </c>
      <c r="I6975" s="1">
        <f>WIND!B6975</f>
        <v>1816.09375</v>
      </c>
      <c r="J6975" s="1">
        <f>WIND!C6975</f>
        <v>153.90625</v>
      </c>
      <c r="K6975" s="19">
        <v>0</v>
      </c>
      <c r="L6975" s="21">
        <v>0</v>
      </c>
      <c r="M6975" s="5">
        <v>932</v>
      </c>
      <c r="N6975" s="5">
        <v>412</v>
      </c>
      <c r="O6975" s="22">
        <v>0</v>
      </c>
      <c r="P6975" s="1">
        <v>326</v>
      </c>
      <c r="Q6975" s="22">
        <v>0</v>
      </c>
      <c r="R6975" s="22">
        <v>0</v>
      </c>
      <c r="S6975" s="20">
        <v>0</v>
      </c>
    </row>
    <row r="6976" spans="1:19" ht="15" customHeight="1" x14ac:dyDescent="0.35">
      <c r="A6976" s="2">
        <f t="shared" si="216"/>
        <v>46497</v>
      </c>
      <c r="B6976" s="3">
        <v>269.58333333333297</v>
      </c>
      <c r="C6976" s="1">
        <v>10125</v>
      </c>
      <c r="D6976" s="1">
        <f>GAS_LOAD!K6976</f>
        <v>3.1312292450000001</v>
      </c>
      <c r="E6976" s="1">
        <f>GAS_LOAD!L6976</f>
        <v>4.6968438675000002</v>
      </c>
      <c r="F6976" s="1">
        <f t="shared" si="215"/>
        <v>114.15525114155251</v>
      </c>
      <c r="G6976" s="1">
        <v>6009</v>
      </c>
      <c r="H6976" s="19">
        <v>0</v>
      </c>
      <c r="I6976" s="1">
        <f>WIND!B6976</f>
        <v>1909.203125</v>
      </c>
      <c r="J6976" s="1">
        <f>WIND!C6976</f>
        <v>161.796875</v>
      </c>
      <c r="K6976" s="19">
        <v>0</v>
      </c>
      <c r="L6976" s="21">
        <v>0</v>
      </c>
      <c r="M6976" s="5">
        <v>932</v>
      </c>
      <c r="N6976" s="5">
        <v>0</v>
      </c>
      <c r="O6976" s="22">
        <v>0</v>
      </c>
      <c r="P6976" s="1">
        <v>325</v>
      </c>
      <c r="Q6976" s="22">
        <v>0</v>
      </c>
      <c r="R6976" s="22">
        <v>0</v>
      </c>
      <c r="S6976" s="20">
        <v>0</v>
      </c>
    </row>
    <row r="6977" spans="1:19" ht="15" customHeight="1" x14ac:dyDescent="0.35">
      <c r="A6977" s="2">
        <f t="shared" si="216"/>
        <v>46497</v>
      </c>
      <c r="B6977" s="3">
        <v>269.62499999999898</v>
      </c>
      <c r="C6977" s="1">
        <v>9750</v>
      </c>
      <c r="D6977" s="1">
        <f>GAS_LOAD!K6977</f>
        <v>3.1312292450000001</v>
      </c>
      <c r="E6977" s="1">
        <f>GAS_LOAD!L6977</f>
        <v>4.6968438675000002</v>
      </c>
      <c r="F6977" s="1">
        <f t="shared" si="215"/>
        <v>114.15525114155251</v>
      </c>
      <c r="G6977" s="1">
        <v>5736</v>
      </c>
      <c r="H6977" s="19">
        <v>0</v>
      </c>
      <c r="I6977" s="1">
        <f>WIND!B6977</f>
        <v>2039.1875</v>
      </c>
      <c r="J6977" s="1">
        <f>WIND!C6977</f>
        <v>172.8125</v>
      </c>
      <c r="K6977" s="19">
        <v>0</v>
      </c>
      <c r="L6977" s="21">
        <v>0</v>
      </c>
      <c r="M6977" s="5">
        <v>932</v>
      </c>
      <c r="N6977" s="5">
        <v>0</v>
      </c>
      <c r="O6977" s="22">
        <v>0</v>
      </c>
      <c r="P6977" s="1">
        <v>325</v>
      </c>
      <c r="Q6977" s="22">
        <v>0</v>
      </c>
      <c r="R6977" s="22">
        <v>0</v>
      </c>
      <c r="S6977" s="20">
        <v>0</v>
      </c>
    </row>
    <row r="6978" spans="1:19" ht="15" customHeight="1" x14ac:dyDescent="0.35">
      <c r="A6978" s="2">
        <f t="shared" si="216"/>
        <v>46497</v>
      </c>
      <c r="B6978" s="3">
        <v>269.666666666666</v>
      </c>
      <c r="C6978" s="1">
        <v>9498</v>
      </c>
      <c r="D6978" s="1">
        <f>GAS_LOAD!K6978</f>
        <v>3.1312292450000001</v>
      </c>
      <c r="E6978" s="1">
        <f>GAS_LOAD!L6978</f>
        <v>4.6968438675000002</v>
      </c>
      <c r="F6978" s="1">
        <f t="shared" si="215"/>
        <v>114.15525114155251</v>
      </c>
      <c r="G6978" s="1">
        <v>5169</v>
      </c>
      <c r="H6978" s="19">
        <v>0</v>
      </c>
      <c r="I6978" s="1">
        <f>WIND!B6978</f>
        <v>2191.296875</v>
      </c>
      <c r="J6978" s="1">
        <f>WIND!C6978</f>
        <v>185.703125</v>
      </c>
      <c r="K6978" s="19">
        <v>0</v>
      </c>
      <c r="L6978" s="21">
        <v>0</v>
      </c>
      <c r="M6978" s="5">
        <v>932</v>
      </c>
      <c r="N6978" s="5">
        <v>0</v>
      </c>
      <c r="O6978" s="22">
        <v>0</v>
      </c>
      <c r="P6978" s="1">
        <v>324</v>
      </c>
      <c r="Q6978" s="22">
        <v>0</v>
      </c>
      <c r="R6978" s="22">
        <v>0</v>
      </c>
      <c r="S6978" s="20">
        <v>0</v>
      </c>
    </row>
    <row r="6979" spans="1:19" ht="15" customHeight="1" x14ac:dyDescent="0.35">
      <c r="A6979" s="2">
        <f t="shared" si="216"/>
        <v>46497</v>
      </c>
      <c r="B6979" s="3">
        <v>269.70833333333297</v>
      </c>
      <c r="C6979" s="1">
        <v>9354</v>
      </c>
      <c r="D6979" s="1">
        <f>GAS_LOAD!K6979</f>
        <v>3.1312292450000001</v>
      </c>
      <c r="E6979" s="1">
        <f>GAS_LOAD!L6979</f>
        <v>4.6968438675000002</v>
      </c>
      <c r="F6979" s="1">
        <f t="shared" ref="F6979:F7042" si="217">1000000/365/24</f>
        <v>114.15525114155251</v>
      </c>
      <c r="G6979" s="1">
        <v>3930</v>
      </c>
      <c r="H6979" s="19">
        <v>0</v>
      </c>
      <c r="I6979" s="1">
        <f>WIND!B6979</f>
        <v>2374.75</v>
      </c>
      <c r="J6979" s="1">
        <f>WIND!C6979</f>
        <v>201.25</v>
      </c>
      <c r="K6979" s="19">
        <v>0</v>
      </c>
      <c r="L6979" s="21">
        <v>0</v>
      </c>
      <c r="M6979" s="5">
        <v>932</v>
      </c>
      <c r="N6979" s="5">
        <v>0</v>
      </c>
      <c r="O6979" s="22">
        <v>0</v>
      </c>
      <c r="P6979" s="1">
        <v>324</v>
      </c>
      <c r="Q6979" s="22">
        <v>0</v>
      </c>
      <c r="R6979" s="22">
        <v>0</v>
      </c>
      <c r="S6979" s="20">
        <v>0</v>
      </c>
    </row>
    <row r="6980" spans="1:19" ht="15" customHeight="1" x14ac:dyDescent="0.35">
      <c r="A6980" s="2">
        <f t="shared" si="216"/>
        <v>46497</v>
      </c>
      <c r="B6980" s="3">
        <v>269.74999999999898</v>
      </c>
      <c r="C6980" s="1">
        <v>9605</v>
      </c>
      <c r="D6980" s="1">
        <f>GAS_LOAD!K6980</f>
        <v>3.1312292450000001</v>
      </c>
      <c r="E6980" s="1">
        <f>GAS_LOAD!L6980</f>
        <v>4.6968438675000002</v>
      </c>
      <c r="F6980" s="1">
        <f t="shared" si="217"/>
        <v>114.15525114155251</v>
      </c>
      <c r="G6980" s="1">
        <v>2307</v>
      </c>
      <c r="H6980" s="19">
        <v>0</v>
      </c>
      <c r="I6980" s="1">
        <f>WIND!B6980</f>
        <v>2744.421875</v>
      </c>
      <c r="J6980" s="1">
        <f>WIND!C6980</f>
        <v>232.578125</v>
      </c>
      <c r="K6980" s="19">
        <v>0</v>
      </c>
      <c r="L6980" s="21">
        <v>0</v>
      </c>
      <c r="M6980" s="5">
        <v>932</v>
      </c>
      <c r="N6980" s="5">
        <v>0</v>
      </c>
      <c r="O6980" s="22">
        <v>0</v>
      </c>
      <c r="P6980" s="1">
        <v>321</v>
      </c>
      <c r="Q6980" s="22">
        <v>0</v>
      </c>
      <c r="R6980" s="22">
        <v>0</v>
      </c>
      <c r="S6980" s="20">
        <v>0</v>
      </c>
    </row>
    <row r="6981" spans="1:19" ht="15" customHeight="1" x14ac:dyDescent="0.35">
      <c r="A6981" s="2">
        <f t="shared" si="216"/>
        <v>46497</v>
      </c>
      <c r="B6981" s="3">
        <v>269.791666666666</v>
      </c>
      <c r="C6981" s="1">
        <v>9939</v>
      </c>
      <c r="D6981" s="1">
        <f>GAS_LOAD!K6981</f>
        <v>3.1312292450000001</v>
      </c>
      <c r="E6981" s="1">
        <f>GAS_LOAD!L6981</f>
        <v>4.6968438675000002</v>
      </c>
      <c r="F6981" s="1">
        <f t="shared" si="217"/>
        <v>114.15525114155251</v>
      </c>
      <c r="G6981" s="1">
        <v>777</v>
      </c>
      <c r="H6981" s="19">
        <v>0</v>
      </c>
      <c r="I6981" s="1">
        <f>WIND!B6981</f>
        <v>2573.875</v>
      </c>
      <c r="J6981" s="1">
        <f>WIND!C6981</f>
        <v>218.125</v>
      </c>
      <c r="K6981" s="19">
        <v>0</v>
      </c>
      <c r="L6981" s="21">
        <v>0</v>
      </c>
      <c r="M6981" s="5">
        <v>932</v>
      </c>
      <c r="N6981" s="5">
        <v>0</v>
      </c>
      <c r="O6981" s="22">
        <v>0</v>
      </c>
      <c r="P6981" s="1">
        <v>315</v>
      </c>
      <c r="Q6981" s="22">
        <v>0</v>
      </c>
      <c r="R6981" s="22">
        <v>0</v>
      </c>
      <c r="S6981" s="20">
        <v>0</v>
      </c>
    </row>
    <row r="6982" spans="1:19" ht="15" customHeight="1" x14ac:dyDescent="0.35">
      <c r="A6982" s="2">
        <f t="shared" si="216"/>
        <v>46497</v>
      </c>
      <c r="B6982" s="3">
        <v>269.83333333333297</v>
      </c>
      <c r="C6982" s="1">
        <v>9579</v>
      </c>
      <c r="D6982" s="1">
        <f>GAS_LOAD!K6982</f>
        <v>3.1312292450000001</v>
      </c>
      <c r="E6982" s="1">
        <f>GAS_LOAD!L6982</f>
        <v>4.6968438675000002</v>
      </c>
      <c r="F6982" s="1">
        <f t="shared" si="217"/>
        <v>114.15525114155251</v>
      </c>
      <c r="G6982" s="1">
        <v>108</v>
      </c>
      <c r="H6982" s="19">
        <v>0</v>
      </c>
      <c r="I6982" s="1">
        <f>WIND!B6982</f>
        <v>2497.359375</v>
      </c>
      <c r="J6982" s="1">
        <f>WIND!C6982</f>
        <v>211.640625</v>
      </c>
      <c r="K6982" s="19">
        <v>0</v>
      </c>
      <c r="L6982" s="21">
        <v>0</v>
      </c>
      <c r="M6982" s="5">
        <v>932</v>
      </c>
      <c r="N6982" s="5">
        <v>628</v>
      </c>
      <c r="O6982" s="22">
        <v>0</v>
      </c>
      <c r="P6982" s="1">
        <v>312</v>
      </c>
      <c r="Q6982" s="22">
        <v>0</v>
      </c>
      <c r="R6982" s="22">
        <v>0</v>
      </c>
      <c r="S6982" s="20">
        <v>0</v>
      </c>
    </row>
    <row r="6983" spans="1:19" ht="15" customHeight="1" x14ac:dyDescent="0.35">
      <c r="A6983" s="2">
        <f t="shared" si="216"/>
        <v>46497</v>
      </c>
      <c r="B6983" s="3">
        <v>269.87499999999898</v>
      </c>
      <c r="C6983" s="1">
        <v>9337</v>
      </c>
      <c r="D6983" s="1">
        <f>GAS_LOAD!K6983</f>
        <v>3.1312292450000001</v>
      </c>
      <c r="E6983" s="1">
        <f>GAS_LOAD!L6983</f>
        <v>4.6968438675000002</v>
      </c>
      <c r="F6983" s="1">
        <f t="shared" si="217"/>
        <v>114.15525114155251</v>
      </c>
      <c r="G6983" s="1">
        <v>0</v>
      </c>
      <c r="H6983" s="19">
        <v>0</v>
      </c>
      <c r="I6983" s="1">
        <f>WIND!B6983</f>
        <v>2254.90625</v>
      </c>
      <c r="J6983" s="1">
        <f>WIND!C6983</f>
        <v>191.09375</v>
      </c>
      <c r="K6983" s="19">
        <v>0</v>
      </c>
      <c r="L6983" s="21">
        <v>0</v>
      </c>
      <c r="M6983" s="5">
        <v>932</v>
      </c>
      <c r="N6983" s="5">
        <v>0</v>
      </c>
      <c r="O6983" s="22">
        <v>0</v>
      </c>
      <c r="P6983" s="1">
        <v>307</v>
      </c>
      <c r="Q6983" s="22">
        <v>0</v>
      </c>
      <c r="R6983" s="22">
        <v>0</v>
      </c>
      <c r="S6983" s="20">
        <v>0</v>
      </c>
    </row>
    <row r="6984" spans="1:19" ht="15" customHeight="1" x14ac:dyDescent="0.35">
      <c r="A6984" s="2">
        <f t="shared" si="216"/>
        <v>46497</v>
      </c>
      <c r="B6984" s="3">
        <v>269.916666666666</v>
      </c>
      <c r="C6984" s="1">
        <v>9552</v>
      </c>
      <c r="D6984" s="1">
        <f>GAS_LOAD!K6984</f>
        <v>3.1312292450000001</v>
      </c>
      <c r="E6984" s="1">
        <f>GAS_LOAD!L6984</f>
        <v>4.6968438675000002</v>
      </c>
      <c r="F6984" s="1">
        <f t="shared" si="217"/>
        <v>114.15525114155251</v>
      </c>
      <c r="G6984" s="1">
        <v>0</v>
      </c>
      <c r="H6984" s="19">
        <v>0</v>
      </c>
      <c r="I6984" s="1">
        <f>WIND!B6984</f>
        <v>1931.328125</v>
      </c>
      <c r="J6984" s="1">
        <f>WIND!C6984</f>
        <v>163.671875</v>
      </c>
      <c r="K6984" s="19">
        <v>0</v>
      </c>
      <c r="L6984" s="21">
        <v>0</v>
      </c>
      <c r="M6984" s="5">
        <v>932</v>
      </c>
      <c r="N6984" s="5">
        <v>1102</v>
      </c>
      <c r="O6984" s="22">
        <v>0</v>
      </c>
      <c r="P6984" s="1">
        <v>305</v>
      </c>
      <c r="Q6984" s="22">
        <v>0</v>
      </c>
      <c r="R6984" s="22">
        <v>0</v>
      </c>
      <c r="S6984" s="20">
        <v>0</v>
      </c>
    </row>
    <row r="6985" spans="1:19" ht="15" customHeight="1" x14ac:dyDescent="0.35">
      <c r="A6985" s="2">
        <f t="shared" si="216"/>
        <v>46497</v>
      </c>
      <c r="B6985" s="3">
        <v>269.95833333333297</v>
      </c>
      <c r="C6985" s="1">
        <v>9758</v>
      </c>
      <c r="D6985" s="1">
        <f>GAS_LOAD!K6985</f>
        <v>3.1312292450000001</v>
      </c>
      <c r="E6985" s="1">
        <f>GAS_LOAD!L6985</f>
        <v>4.6968438675000002</v>
      </c>
      <c r="F6985" s="1">
        <f t="shared" si="217"/>
        <v>114.15525114155251</v>
      </c>
      <c r="G6985" s="1">
        <v>0</v>
      </c>
      <c r="H6985" s="19">
        <v>0</v>
      </c>
      <c r="I6985" s="1">
        <f>WIND!B6985</f>
        <v>1360.6875</v>
      </c>
      <c r="J6985" s="1">
        <f>WIND!C6985</f>
        <v>115.3125</v>
      </c>
      <c r="K6985" s="19">
        <v>0</v>
      </c>
      <c r="L6985" s="21">
        <v>0</v>
      </c>
      <c r="M6985" s="5">
        <v>932</v>
      </c>
      <c r="N6985" s="5">
        <v>1102</v>
      </c>
      <c r="O6985" s="22">
        <v>0</v>
      </c>
      <c r="P6985" s="1">
        <v>286</v>
      </c>
      <c r="Q6985" s="22">
        <v>0</v>
      </c>
      <c r="R6985" s="22">
        <v>0</v>
      </c>
      <c r="S6985" s="20">
        <v>0</v>
      </c>
    </row>
    <row r="6986" spans="1:19" ht="15" customHeight="1" x14ac:dyDescent="0.35">
      <c r="A6986" s="2">
        <f t="shared" si="216"/>
        <v>46498</v>
      </c>
      <c r="B6986" s="3">
        <v>269.99999999999898</v>
      </c>
      <c r="C6986" s="1">
        <v>9225</v>
      </c>
      <c r="D6986" s="1">
        <f>GAS_LOAD!K6986</f>
        <v>3.1004970850000002</v>
      </c>
      <c r="E6986" s="1">
        <f>GAS_LOAD!L6986</f>
        <v>4.6507456275000001</v>
      </c>
      <c r="F6986" s="1">
        <f t="shared" si="217"/>
        <v>114.15525114155251</v>
      </c>
      <c r="G6986" s="1">
        <v>0</v>
      </c>
      <c r="H6986" s="19">
        <v>0</v>
      </c>
      <c r="I6986" s="1">
        <f>WIND!B6986</f>
        <v>1408.625</v>
      </c>
      <c r="J6986" s="1">
        <f>WIND!C6986</f>
        <v>119.375</v>
      </c>
      <c r="K6986" s="19">
        <v>0</v>
      </c>
      <c r="L6986" s="21">
        <v>0</v>
      </c>
      <c r="M6986" s="5">
        <v>932</v>
      </c>
      <c r="N6986" s="5">
        <v>0</v>
      </c>
      <c r="O6986" s="22">
        <v>0</v>
      </c>
      <c r="P6986" s="1">
        <v>275</v>
      </c>
      <c r="Q6986" s="22">
        <v>0</v>
      </c>
      <c r="R6986" s="22">
        <v>0</v>
      </c>
      <c r="S6986" s="20">
        <v>0</v>
      </c>
    </row>
    <row r="6987" spans="1:19" ht="15" customHeight="1" x14ac:dyDescent="0.35">
      <c r="A6987" s="2">
        <f t="shared" si="216"/>
        <v>46498</v>
      </c>
      <c r="B6987" s="3">
        <v>270.041666666666</v>
      </c>
      <c r="C6987" s="1">
        <v>8902</v>
      </c>
      <c r="D6987" s="1">
        <f>GAS_LOAD!K6987</f>
        <v>3.1004970850000002</v>
      </c>
      <c r="E6987" s="1">
        <f>GAS_LOAD!L6987</f>
        <v>4.6507456275000001</v>
      </c>
      <c r="F6987" s="1">
        <f t="shared" si="217"/>
        <v>114.15525114155251</v>
      </c>
      <c r="G6987" s="1">
        <v>0</v>
      </c>
      <c r="H6987" s="19">
        <v>0</v>
      </c>
      <c r="I6987" s="1">
        <f>WIND!B6987</f>
        <v>1038.953125</v>
      </c>
      <c r="J6987" s="1">
        <f>WIND!C6987</f>
        <v>88.046875</v>
      </c>
      <c r="K6987" s="19">
        <v>0</v>
      </c>
      <c r="L6987" s="21">
        <v>0</v>
      </c>
      <c r="M6987" s="5">
        <v>932</v>
      </c>
      <c r="N6987" s="5">
        <v>1527</v>
      </c>
      <c r="O6987" s="22">
        <v>0</v>
      </c>
      <c r="P6987" s="1">
        <v>274</v>
      </c>
      <c r="Q6987" s="22">
        <v>0</v>
      </c>
      <c r="R6987" s="22">
        <v>0</v>
      </c>
      <c r="S6987" s="20">
        <v>0</v>
      </c>
    </row>
    <row r="6988" spans="1:19" ht="15" customHeight="1" x14ac:dyDescent="0.35">
      <c r="A6988" s="2">
        <f t="shared" si="216"/>
        <v>46498</v>
      </c>
      <c r="B6988" s="3">
        <v>270.08333333333297</v>
      </c>
      <c r="C6988" s="1">
        <v>8642</v>
      </c>
      <c r="D6988" s="1">
        <f>GAS_LOAD!K6988</f>
        <v>3.1004970850000002</v>
      </c>
      <c r="E6988" s="1">
        <f>GAS_LOAD!L6988</f>
        <v>4.6507456275000001</v>
      </c>
      <c r="F6988" s="1">
        <f t="shared" si="217"/>
        <v>114.15525114155251</v>
      </c>
      <c r="G6988" s="1">
        <v>0</v>
      </c>
      <c r="H6988" s="19">
        <v>0</v>
      </c>
      <c r="I6988" s="1">
        <f>WIND!B6988</f>
        <v>892.375</v>
      </c>
      <c r="J6988" s="1">
        <f>WIND!C6988</f>
        <v>75.625</v>
      </c>
      <c r="K6988" s="19">
        <v>0</v>
      </c>
      <c r="L6988" s="21">
        <v>0</v>
      </c>
      <c r="M6988" s="5">
        <v>932</v>
      </c>
      <c r="N6988" s="5">
        <v>1426</v>
      </c>
      <c r="O6988" s="22">
        <v>0</v>
      </c>
      <c r="P6988" s="1">
        <v>274</v>
      </c>
      <c r="Q6988" s="22">
        <v>0</v>
      </c>
      <c r="R6988" s="22">
        <v>0</v>
      </c>
      <c r="S6988" s="20">
        <v>0</v>
      </c>
    </row>
    <row r="6989" spans="1:19" ht="15" customHeight="1" x14ac:dyDescent="0.35">
      <c r="A6989" s="2">
        <f t="shared" si="216"/>
        <v>46498</v>
      </c>
      <c r="B6989" s="3">
        <v>270.12499999999898</v>
      </c>
      <c r="C6989" s="1">
        <v>8304</v>
      </c>
      <c r="D6989" s="1">
        <f>GAS_LOAD!K6989</f>
        <v>3.1004970850000002</v>
      </c>
      <c r="E6989" s="1">
        <f>GAS_LOAD!L6989</f>
        <v>4.6507456275000001</v>
      </c>
      <c r="F6989" s="1">
        <f t="shared" si="217"/>
        <v>114.15525114155251</v>
      </c>
      <c r="G6989" s="1">
        <v>0</v>
      </c>
      <c r="H6989" s="19">
        <v>0</v>
      </c>
      <c r="I6989" s="1">
        <f>WIND!B6989</f>
        <v>719.984375</v>
      </c>
      <c r="J6989" s="1">
        <f>WIND!C6989</f>
        <v>61.015625</v>
      </c>
      <c r="K6989" s="19">
        <v>0</v>
      </c>
      <c r="L6989" s="21">
        <v>0</v>
      </c>
      <c r="M6989" s="5">
        <v>932</v>
      </c>
      <c r="N6989" s="5">
        <v>0</v>
      </c>
      <c r="O6989" s="22">
        <v>0</v>
      </c>
      <c r="P6989" s="1">
        <v>278</v>
      </c>
      <c r="Q6989" s="22">
        <v>0</v>
      </c>
      <c r="R6989" s="22">
        <v>0</v>
      </c>
      <c r="S6989" s="20">
        <v>0</v>
      </c>
    </row>
    <row r="6990" spans="1:19" ht="15" customHeight="1" x14ac:dyDescent="0.35">
      <c r="A6990" s="2">
        <f t="shared" si="216"/>
        <v>46498</v>
      </c>
      <c r="B6990" s="3">
        <v>270.166666666666</v>
      </c>
      <c r="C6990" s="1">
        <v>8287</v>
      </c>
      <c r="D6990" s="1">
        <f>GAS_LOAD!K6990</f>
        <v>3.1004970850000002</v>
      </c>
      <c r="E6990" s="1">
        <f>GAS_LOAD!L6990</f>
        <v>4.6507456275000001</v>
      </c>
      <c r="F6990" s="1">
        <f t="shared" si="217"/>
        <v>114.15525114155251</v>
      </c>
      <c r="G6990" s="1">
        <v>0</v>
      </c>
      <c r="H6990" s="19">
        <v>0</v>
      </c>
      <c r="I6990" s="1">
        <f>WIND!B6990</f>
        <v>738.421875</v>
      </c>
      <c r="J6990" s="1">
        <f>WIND!C6990</f>
        <v>62.578125</v>
      </c>
      <c r="K6990" s="19">
        <v>0</v>
      </c>
      <c r="L6990" s="21">
        <v>0</v>
      </c>
      <c r="M6990" s="5">
        <v>932</v>
      </c>
      <c r="N6990" s="5">
        <v>0</v>
      </c>
      <c r="O6990" s="22">
        <v>0</v>
      </c>
      <c r="P6990" s="1">
        <v>287</v>
      </c>
      <c r="Q6990" s="22">
        <v>0</v>
      </c>
      <c r="R6990" s="22">
        <v>0</v>
      </c>
      <c r="S6990" s="20">
        <v>0</v>
      </c>
    </row>
    <row r="6991" spans="1:19" ht="15" customHeight="1" x14ac:dyDescent="0.35">
      <c r="A6991" s="2">
        <f t="shared" si="216"/>
        <v>46498</v>
      </c>
      <c r="B6991" s="3">
        <v>270.20833333333297</v>
      </c>
      <c r="C6991" s="1">
        <v>8807</v>
      </c>
      <c r="D6991" s="1">
        <f>GAS_LOAD!K6991</f>
        <v>3.1004970850000002</v>
      </c>
      <c r="E6991" s="1">
        <f>GAS_LOAD!L6991</f>
        <v>4.6507456275000001</v>
      </c>
      <c r="F6991" s="1">
        <f t="shared" si="217"/>
        <v>114.15525114155251</v>
      </c>
      <c r="G6991" s="1">
        <v>0</v>
      </c>
      <c r="H6991" s="19">
        <v>0</v>
      </c>
      <c r="I6991" s="1">
        <f>WIND!B6991</f>
        <v>736.578125</v>
      </c>
      <c r="J6991" s="1">
        <f>WIND!C6991</f>
        <v>62.421875</v>
      </c>
      <c r="K6991" s="19">
        <v>0</v>
      </c>
      <c r="L6991" s="21">
        <v>0</v>
      </c>
      <c r="M6991" s="5">
        <v>932</v>
      </c>
      <c r="N6991" s="5">
        <v>1531</v>
      </c>
      <c r="O6991" s="22">
        <v>0</v>
      </c>
      <c r="P6991" s="1">
        <v>306</v>
      </c>
      <c r="Q6991" s="22">
        <v>0</v>
      </c>
      <c r="R6991" s="22">
        <v>0</v>
      </c>
      <c r="S6991" s="20">
        <v>0</v>
      </c>
    </row>
    <row r="6992" spans="1:19" ht="15" customHeight="1" x14ac:dyDescent="0.35">
      <c r="A6992" s="2">
        <f t="shared" si="216"/>
        <v>46498</v>
      </c>
      <c r="B6992" s="3">
        <v>270.24999999999898</v>
      </c>
      <c r="C6992" s="1">
        <v>9790</v>
      </c>
      <c r="D6992" s="1">
        <f>GAS_LOAD!K6992</f>
        <v>3.1004970850000002</v>
      </c>
      <c r="E6992" s="1">
        <f>GAS_LOAD!L6992</f>
        <v>4.6507456275000001</v>
      </c>
      <c r="F6992" s="1">
        <f t="shared" si="217"/>
        <v>114.15525114155251</v>
      </c>
      <c r="G6992" s="1">
        <v>3</v>
      </c>
      <c r="H6992" s="19">
        <v>0</v>
      </c>
      <c r="I6992" s="1">
        <f>WIND!B6992</f>
        <v>725.515625</v>
      </c>
      <c r="J6992" s="1">
        <f>WIND!C6992</f>
        <v>61.484375</v>
      </c>
      <c r="K6992" s="19">
        <v>0</v>
      </c>
      <c r="L6992" s="21">
        <v>0</v>
      </c>
      <c r="M6992" s="5">
        <v>932</v>
      </c>
      <c r="N6992" s="5">
        <v>0</v>
      </c>
      <c r="O6992" s="22">
        <v>0</v>
      </c>
      <c r="P6992" s="1">
        <v>328</v>
      </c>
      <c r="Q6992" s="22">
        <v>0</v>
      </c>
      <c r="R6992" s="22">
        <v>0</v>
      </c>
      <c r="S6992" s="20">
        <v>0</v>
      </c>
    </row>
    <row r="6993" spans="1:19" ht="15" customHeight="1" x14ac:dyDescent="0.35">
      <c r="A6993" s="2">
        <f t="shared" si="216"/>
        <v>46498</v>
      </c>
      <c r="B6993" s="3">
        <v>270.291666666666</v>
      </c>
      <c r="C6993" s="1">
        <v>10468</v>
      </c>
      <c r="D6993" s="1">
        <f>GAS_LOAD!K6993</f>
        <v>3.1004970850000002</v>
      </c>
      <c r="E6993" s="1">
        <f>GAS_LOAD!L6993</f>
        <v>4.6507456275000001</v>
      </c>
      <c r="F6993" s="1">
        <f t="shared" si="217"/>
        <v>114.15525114155251</v>
      </c>
      <c r="G6993" s="1">
        <v>255</v>
      </c>
      <c r="H6993" s="19">
        <v>0</v>
      </c>
      <c r="I6993" s="1">
        <f>WIND!B6993</f>
        <v>649.921875</v>
      </c>
      <c r="J6993" s="1">
        <f>WIND!C6993</f>
        <v>55.078125</v>
      </c>
      <c r="K6993" s="19">
        <v>0</v>
      </c>
      <c r="L6993" s="21">
        <v>0</v>
      </c>
      <c r="M6993" s="5">
        <v>932</v>
      </c>
      <c r="N6993" s="5">
        <v>1531</v>
      </c>
      <c r="O6993" s="22">
        <v>0</v>
      </c>
      <c r="P6993" s="1">
        <v>332</v>
      </c>
      <c r="Q6993" s="22">
        <v>0</v>
      </c>
      <c r="R6993" s="22">
        <v>0</v>
      </c>
      <c r="S6993" s="20">
        <v>0</v>
      </c>
    </row>
    <row r="6994" spans="1:19" ht="15" customHeight="1" x14ac:dyDescent="0.35">
      <c r="A6994" s="2">
        <f t="shared" si="216"/>
        <v>46498</v>
      </c>
      <c r="B6994" s="3">
        <v>270.33333333333297</v>
      </c>
      <c r="C6994" s="1">
        <v>10829</v>
      </c>
      <c r="D6994" s="1">
        <f>GAS_LOAD!K6994</f>
        <v>3.1004970850000002</v>
      </c>
      <c r="E6994" s="1">
        <f>GAS_LOAD!L6994</f>
        <v>4.6507456275000001</v>
      </c>
      <c r="F6994" s="1">
        <f t="shared" si="217"/>
        <v>114.15525114155251</v>
      </c>
      <c r="G6994" s="1">
        <v>1380</v>
      </c>
      <c r="H6994" s="19">
        <v>0</v>
      </c>
      <c r="I6994" s="1">
        <f>WIND!B6994</f>
        <v>699.703125</v>
      </c>
      <c r="J6994" s="1">
        <f>WIND!C6994</f>
        <v>59.296875</v>
      </c>
      <c r="K6994" s="19">
        <v>0</v>
      </c>
      <c r="L6994" s="21">
        <v>0</v>
      </c>
      <c r="M6994" s="5">
        <v>932</v>
      </c>
      <c r="N6994" s="5">
        <v>1531</v>
      </c>
      <c r="O6994" s="22">
        <v>0</v>
      </c>
      <c r="P6994" s="1">
        <v>332</v>
      </c>
      <c r="Q6994" s="22">
        <v>0</v>
      </c>
      <c r="R6994" s="22">
        <v>0</v>
      </c>
      <c r="S6994" s="20">
        <v>0</v>
      </c>
    </row>
    <row r="6995" spans="1:19" ht="15" customHeight="1" x14ac:dyDescent="0.35">
      <c r="A6995" s="2">
        <f t="shared" si="216"/>
        <v>46498</v>
      </c>
      <c r="B6995" s="3">
        <v>270.37499999999898</v>
      </c>
      <c r="C6995" s="1">
        <v>10918</v>
      </c>
      <c r="D6995" s="1">
        <f>GAS_LOAD!K6995</f>
        <v>3.1004970850000002</v>
      </c>
      <c r="E6995" s="1">
        <f>GAS_LOAD!L6995</f>
        <v>4.6507456275000001</v>
      </c>
      <c r="F6995" s="1">
        <f t="shared" si="217"/>
        <v>114.15525114155251</v>
      </c>
      <c r="G6995" s="1">
        <v>3327</v>
      </c>
      <c r="H6995" s="19">
        <v>0</v>
      </c>
      <c r="I6995" s="1">
        <f>WIND!B6995</f>
        <v>702.46875</v>
      </c>
      <c r="J6995" s="1">
        <f>WIND!C6995</f>
        <v>59.53125</v>
      </c>
      <c r="K6995" s="19">
        <v>0</v>
      </c>
      <c r="L6995" s="21">
        <v>0</v>
      </c>
      <c r="M6995" s="5">
        <v>932</v>
      </c>
      <c r="N6995" s="5">
        <v>1531</v>
      </c>
      <c r="O6995" s="22">
        <v>0</v>
      </c>
      <c r="P6995" s="1">
        <v>328</v>
      </c>
      <c r="Q6995" s="22">
        <v>0</v>
      </c>
      <c r="R6995" s="22">
        <v>0</v>
      </c>
      <c r="S6995" s="20">
        <v>0</v>
      </c>
    </row>
    <row r="6996" spans="1:19" ht="15" customHeight="1" x14ac:dyDescent="0.35">
      <c r="A6996" s="2">
        <f t="shared" si="216"/>
        <v>46498</v>
      </c>
      <c r="B6996" s="3">
        <v>270.416666666666</v>
      </c>
      <c r="C6996" s="1">
        <v>10803</v>
      </c>
      <c r="D6996" s="1">
        <f>GAS_LOAD!K6996</f>
        <v>3.1004970850000002</v>
      </c>
      <c r="E6996" s="1">
        <f>GAS_LOAD!L6996</f>
        <v>4.6507456275000001</v>
      </c>
      <c r="F6996" s="1">
        <f t="shared" si="217"/>
        <v>114.15525114155251</v>
      </c>
      <c r="G6996" s="1">
        <v>5262</v>
      </c>
      <c r="H6996" s="19">
        <v>0</v>
      </c>
      <c r="I6996" s="1">
        <f>WIND!B6996</f>
        <v>762.390625</v>
      </c>
      <c r="J6996" s="1">
        <f>WIND!C6996</f>
        <v>64.609375</v>
      </c>
      <c r="K6996" s="19">
        <v>0</v>
      </c>
      <c r="L6996" s="21">
        <v>0</v>
      </c>
      <c r="M6996" s="5">
        <v>932</v>
      </c>
      <c r="N6996" s="5">
        <v>1531</v>
      </c>
      <c r="O6996" s="22">
        <v>0</v>
      </c>
      <c r="P6996" s="1">
        <v>326</v>
      </c>
      <c r="Q6996" s="22">
        <v>0</v>
      </c>
      <c r="R6996" s="22">
        <v>0</v>
      </c>
      <c r="S6996" s="20">
        <v>0</v>
      </c>
    </row>
    <row r="6997" spans="1:19" ht="15" customHeight="1" x14ac:dyDescent="0.35">
      <c r="A6997" s="2">
        <f t="shared" si="216"/>
        <v>46498</v>
      </c>
      <c r="B6997" s="3">
        <v>270.45833333333297</v>
      </c>
      <c r="C6997" s="1">
        <v>10732</v>
      </c>
      <c r="D6997" s="1">
        <f>GAS_LOAD!K6997</f>
        <v>3.1004970850000002</v>
      </c>
      <c r="E6997" s="1">
        <f>GAS_LOAD!L6997</f>
        <v>4.6507456275000001</v>
      </c>
      <c r="F6997" s="1">
        <f t="shared" si="217"/>
        <v>114.15525114155251</v>
      </c>
      <c r="G6997" s="1">
        <v>6702</v>
      </c>
      <c r="H6997" s="19">
        <v>0</v>
      </c>
      <c r="I6997" s="1">
        <f>WIND!B6997</f>
        <v>778.984375</v>
      </c>
      <c r="J6997" s="1">
        <f>WIND!C6997</f>
        <v>66.015625</v>
      </c>
      <c r="K6997" s="19">
        <v>0</v>
      </c>
      <c r="L6997" s="21">
        <v>0</v>
      </c>
      <c r="M6997" s="5">
        <v>932</v>
      </c>
      <c r="N6997" s="5">
        <v>0</v>
      </c>
      <c r="O6997" s="22">
        <v>0</v>
      </c>
      <c r="P6997" s="1">
        <v>327</v>
      </c>
      <c r="Q6997" s="22">
        <v>0</v>
      </c>
      <c r="R6997" s="22">
        <v>0</v>
      </c>
      <c r="S6997" s="20">
        <v>0</v>
      </c>
    </row>
    <row r="6998" spans="1:19" ht="15" customHeight="1" x14ac:dyDescent="0.35">
      <c r="A6998" s="2">
        <f t="shared" si="216"/>
        <v>46498</v>
      </c>
      <c r="B6998" s="3">
        <v>270.49999999999898</v>
      </c>
      <c r="C6998" s="1">
        <v>10656</v>
      </c>
      <c r="D6998" s="1">
        <f>GAS_LOAD!K6998</f>
        <v>3.1004970850000002</v>
      </c>
      <c r="E6998" s="1">
        <f>GAS_LOAD!L6998</f>
        <v>4.6507456275000001</v>
      </c>
      <c r="F6998" s="1">
        <f t="shared" si="217"/>
        <v>114.15525114155251</v>
      </c>
      <c r="G6998" s="1">
        <v>7413</v>
      </c>
      <c r="H6998" s="19">
        <v>0</v>
      </c>
      <c r="I6998" s="1">
        <f>WIND!B6998</f>
        <v>938.46875</v>
      </c>
      <c r="J6998" s="1">
        <f>WIND!C6998</f>
        <v>79.53125</v>
      </c>
      <c r="K6998" s="19">
        <v>0</v>
      </c>
      <c r="L6998" s="21">
        <v>0</v>
      </c>
      <c r="M6998" s="5">
        <v>932</v>
      </c>
      <c r="N6998" s="5">
        <v>0</v>
      </c>
      <c r="O6998" s="22">
        <v>0</v>
      </c>
      <c r="P6998" s="1">
        <v>327</v>
      </c>
      <c r="Q6998" s="22">
        <v>0</v>
      </c>
      <c r="R6998" s="22">
        <v>0</v>
      </c>
      <c r="S6998" s="20">
        <v>0</v>
      </c>
    </row>
    <row r="6999" spans="1:19" ht="15" customHeight="1" x14ac:dyDescent="0.35">
      <c r="A6999" s="2">
        <f t="shared" si="216"/>
        <v>46498</v>
      </c>
      <c r="B6999" s="3">
        <v>270.541666666666</v>
      </c>
      <c r="C6999" s="1">
        <v>10384</v>
      </c>
      <c r="D6999" s="1">
        <f>GAS_LOAD!K6999</f>
        <v>3.1004970850000002</v>
      </c>
      <c r="E6999" s="1">
        <f>GAS_LOAD!L6999</f>
        <v>4.6507456275000001</v>
      </c>
      <c r="F6999" s="1">
        <f t="shared" si="217"/>
        <v>114.15525114155251</v>
      </c>
      <c r="G6999" s="1">
        <v>7869</v>
      </c>
      <c r="H6999" s="19">
        <v>0</v>
      </c>
      <c r="I6999" s="1">
        <f>WIND!B6999</f>
        <v>1032.5</v>
      </c>
      <c r="J6999" s="1">
        <f>WIND!C6999</f>
        <v>87.5</v>
      </c>
      <c r="K6999" s="19">
        <v>0</v>
      </c>
      <c r="L6999" s="21">
        <v>0</v>
      </c>
      <c r="M6999" s="5">
        <v>932</v>
      </c>
      <c r="N6999" s="5">
        <v>341</v>
      </c>
      <c r="O6999" s="22">
        <v>0</v>
      </c>
      <c r="P6999" s="1">
        <v>326</v>
      </c>
      <c r="Q6999" s="22">
        <v>0</v>
      </c>
      <c r="R6999" s="22">
        <v>0</v>
      </c>
      <c r="S6999" s="20">
        <v>0</v>
      </c>
    </row>
    <row r="7000" spans="1:19" ht="15" customHeight="1" x14ac:dyDescent="0.35">
      <c r="A7000" s="2">
        <f t="shared" si="216"/>
        <v>46498</v>
      </c>
      <c r="B7000" s="3">
        <v>270.58333333333297</v>
      </c>
      <c r="C7000" s="1">
        <v>10087</v>
      </c>
      <c r="D7000" s="1">
        <f>GAS_LOAD!K7000</f>
        <v>3.1004970850000002</v>
      </c>
      <c r="E7000" s="1">
        <f>GAS_LOAD!L7000</f>
        <v>4.6507456275000001</v>
      </c>
      <c r="F7000" s="1">
        <f t="shared" si="217"/>
        <v>114.15525114155251</v>
      </c>
      <c r="G7000" s="1">
        <v>7839</v>
      </c>
      <c r="H7000" s="19">
        <v>0</v>
      </c>
      <c r="I7000" s="1">
        <f>WIND!B7000</f>
        <v>1263.890625</v>
      </c>
      <c r="J7000" s="1">
        <f>WIND!C7000</f>
        <v>107.109375</v>
      </c>
      <c r="K7000" s="19">
        <v>0</v>
      </c>
      <c r="L7000" s="21">
        <v>0</v>
      </c>
      <c r="M7000" s="5">
        <v>932</v>
      </c>
      <c r="N7000" s="5">
        <v>0</v>
      </c>
      <c r="O7000" s="22">
        <v>0</v>
      </c>
      <c r="P7000" s="1">
        <v>326</v>
      </c>
      <c r="Q7000" s="22">
        <v>0</v>
      </c>
      <c r="R7000" s="22">
        <v>0</v>
      </c>
      <c r="S7000" s="20">
        <v>0</v>
      </c>
    </row>
    <row r="7001" spans="1:19" ht="15" customHeight="1" x14ac:dyDescent="0.35">
      <c r="A7001" s="2">
        <f t="shared" si="216"/>
        <v>46498</v>
      </c>
      <c r="B7001" s="3">
        <v>270.62499999999898</v>
      </c>
      <c r="C7001" s="1">
        <v>9715</v>
      </c>
      <c r="D7001" s="1">
        <f>GAS_LOAD!K7001</f>
        <v>3.1004970850000002</v>
      </c>
      <c r="E7001" s="1">
        <f>GAS_LOAD!L7001</f>
        <v>4.6507456275000001</v>
      </c>
      <c r="F7001" s="1">
        <f t="shared" si="217"/>
        <v>114.15525114155251</v>
      </c>
      <c r="G7001" s="1">
        <v>7362</v>
      </c>
      <c r="H7001" s="19">
        <v>0</v>
      </c>
      <c r="I7001" s="1">
        <f>WIND!B7001</f>
        <v>1535.84375</v>
      </c>
      <c r="J7001" s="1">
        <f>WIND!C7001</f>
        <v>130.15625</v>
      </c>
      <c r="K7001" s="19">
        <v>0</v>
      </c>
      <c r="L7001" s="21">
        <v>0</v>
      </c>
      <c r="M7001" s="5">
        <v>932</v>
      </c>
      <c r="N7001" s="5">
        <v>0</v>
      </c>
      <c r="O7001" s="22">
        <v>0</v>
      </c>
      <c r="P7001" s="1">
        <v>325</v>
      </c>
      <c r="Q7001" s="22">
        <v>0</v>
      </c>
      <c r="R7001" s="22">
        <v>0</v>
      </c>
      <c r="S7001" s="20">
        <v>0</v>
      </c>
    </row>
    <row r="7002" spans="1:19" ht="15" customHeight="1" x14ac:dyDescent="0.35">
      <c r="A7002" s="2">
        <f t="shared" si="216"/>
        <v>46498</v>
      </c>
      <c r="B7002" s="3">
        <v>270.666666666666</v>
      </c>
      <c r="C7002" s="1">
        <v>9463</v>
      </c>
      <c r="D7002" s="1">
        <f>GAS_LOAD!K7002</f>
        <v>3.1004970850000002</v>
      </c>
      <c r="E7002" s="1">
        <f>GAS_LOAD!L7002</f>
        <v>4.6507456275000001</v>
      </c>
      <c r="F7002" s="1">
        <f t="shared" si="217"/>
        <v>114.15525114155251</v>
      </c>
      <c r="G7002" s="1">
        <v>6423</v>
      </c>
      <c r="H7002" s="19">
        <v>0</v>
      </c>
      <c r="I7002" s="1">
        <f>WIND!B7002</f>
        <v>1704.546875</v>
      </c>
      <c r="J7002" s="1">
        <f>WIND!C7002</f>
        <v>144.453125</v>
      </c>
      <c r="K7002" s="19">
        <v>0</v>
      </c>
      <c r="L7002" s="21">
        <v>0</v>
      </c>
      <c r="M7002" s="5">
        <v>932</v>
      </c>
      <c r="N7002" s="5">
        <v>0</v>
      </c>
      <c r="O7002" s="22">
        <v>0</v>
      </c>
      <c r="P7002" s="1">
        <v>324</v>
      </c>
      <c r="Q7002" s="22">
        <v>0</v>
      </c>
      <c r="R7002" s="22">
        <v>0</v>
      </c>
      <c r="S7002" s="20">
        <v>0</v>
      </c>
    </row>
    <row r="7003" spans="1:19" ht="15" customHeight="1" x14ac:dyDescent="0.35">
      <c r="A7003" s="2">
        <f t="shared" si="216"/>
        <v>46498</v>
      </c>
      <c r="B7003" s="3">
        <v>270.70833333333297</v>
      </c>
      <c r="C7003" s="1">
        <v>9346</v>
      </c>
      <c r="D7003" s="1">
        <f>GAS_LOAD!K7003</f>
        <v>3.1004970850000002</v>
      </c>
      <c r="E7003" s="1">
        <f>GAS_LOAD!L7003</f>
        <v>4.6507456275000001</v>
      </c>
      <c r="F7003" s="1">
        <f t="shared" si="217"/>
        <v>114.15525114155251</v>
      </c>
      <c r="G7003" s="1">
        <v>4890</v>
      </c>
      <c r="H7003" s="19">
        <v>0</v>
      </c>
      <c r="I7003" s="1">
        <f>WIND!B7003</f>
        <v>1932.25</v>
      </c>
      <c r="J7003" s="1">
        <f>WIND!C7003</f>
        <v>163.75</v>
      </c>
      <c r="K7003" s="19">
        <v>0</v>
      </c>
      <c r="L7003" s="21">
        <v>0</v>
      </c>
      <c r="M7003" s="5">
        <v>932</v>
      </c>
      <c r="N7003" s="5">
        <v>0</v>
      </c>
      <c r="O7003" s="22">
        <v>0</v>
      </c>
      <c r="P7003" s="1">
        <v>324</v>
      </c>
      <c r="Q7003" s="22">
        <v>0</v>
      </c>
      <c r="R7003" s="22">
        <v>0</v>
      </c>
      <c r="S7003" s="20">
        <v>0</v>
      </c>
    </row>
    <row r="7004" spans="1:19" ht="15" customHeight="1" x14ac:dyDescent="0.35">
      <c r="A7004" s="2">
        <f t="shared" si="216"/>
        <v>46498</v>
      </c>
      <c r="B7004" s="3">
        <v>270.74999999999898</v>
      </c>
      <c r="C7004" s="1">
        <v>9659</v>
      </c>
      <c r="D7004" s="1">
        <f>GAS_LOAD!K7004</f>
        <v>3.1004970850000002</v>
      </c>
      <c r="E7004" s="1">
        <f>GAS_LOAD!L7004</f>
        <v>4.6507456275000001</v>
      </c>
      <c r="F7004" s="1">
        <f t="shared" si="217"/>
        <v>114.15525114155251</v>
      </c>
      <c r="G7004" s="1">
        <v>2820</v>
      </c>
      <c r="H7004" s="19">
        <v>0</v>
      </c>
      <c r="I7004" s="1">
        <f>WIND!B7004</f>
        <v>1906.4375</v>
      </c>
      <c r="J7004" s="1">
        <f>WIND!C7004</f>
        <v>161.5625</v>
      </c>
      <c r="K7004" s="19">
        <v>0</v>
      </c>
      <c r="L7004" s="21">
        <v>0</v>
      </c>
      <c r="M7004" s="5">
        <v>932</v>
      </c>
      <c r="N7004" s="5">
        <v>516</v>
      </c>
      <c r="O7004" s="22">
        <v>0</v>
      </c>
      <c r="P7004" s="1">
        <v>321</v>
      </c>
      <c r="Q7004" s="22">
        <v>0</v>
      </c>
      <c r="R7004" s="22">
        <v>0</v>
      </c>
      <c r="S7004" s="20">
        <v>0</v>
      </c>
    </row>
    <row r="7005" spans="1:19" ht="15" customHeight="1" x14ac:dyDescent="0.35">
      <c r="A7005" s="2">
        <f t="shared" si="216"/>
        <v>46498</v>
      </c>
      <c r="B7005" s="3">
        <v>270.791666666666</v>
      </c>
      <c r="C7005" s="1">
        <v>9986</v>
      </c>
      <c r="D7005" s="1">
        <f>GAS_LOAD!K7005</f>
        <v>3.1004970850000002</v>
      </c>
      <c r="E7005" s="1">
        <f>GAS_LOAD!L7005</f>
        <v>4.6507456275000001</v>
      </c>
      <c r="F7005" s="1">
        <f t="shared" si="217"/>
        <v>114.15525114155251</v>
      </c>
      <c r="G7005" s="1">
        <v>987</v>
      </c>
      <c r="H7005" s="19">
        <v>0</v>
      </c>
      <c r="I7005" s="1">
        <f>WIND!B7005</f>
        <v>1766.3125</v>
      </c>
      <c r="J7005" s="1">
        <f>WIND!C7005</f>
        <v>149.6875</v>
      </c>
      <c r="K7005" s="19">
        <v>0</v>
      </c>
      <c r="L7005" s="21">
        <v>0</v>
      </c>
      <c r="M7005" s="5">
        <v>932</v>
      </c>
      <c r="N7005" s="5">
        <v>0</v>
      </c>
      <c r="O7005" s="22">
        <v>0</v>
      </c>
      <c r="P7005" s="1">
        <v>315</v>
      </c>
      <c r="Q7005" s="22">
        <v>0</v>
      </c>
      <c r="R7005" s="22">
        <v>0</v>
      </c>
      <c r="S7005" s="20">
        <v>0</v>
      </c>
    </row>
    <row r="7006" spans="1:19" ht="15" customHeight="1" x14ac:dyDescent="0.35">
      <c r="A7006" s="2">
        <f t="shared" si="216"/>
        <v>46498</v>
      </c>
      <c r="B7006" s="3">
        <v>270.83333333333297</v>
      </c>
      <c r="C7006" s="1">
        <v>9623</v>
      </c>
      <c r="D7006" s="1">
        <f>GAS_LOAD!K7006</f>
        <v>3.1004970850000002</v>
      </c>
      <c r="E7006" s="1">
        <f>GAS_LOAD!L7006</f>
        <v>4.6507456275000001</v>
      </c>
      <c r="F7006" s="1">
        <f t="shared" si="217"/>
        <v>114.15525114155251</v>
      </c>
      <c r="G7006" s="1">
        <v>126</v>
      </c>
      <c r="H7006" s="19">
        <v>0</v>
      </c>
      <c r="I7006" s="1">
        <f>WIND!B7006</f>
        <v>1457.484375</v>
      </c>
      <c r="J7006" s="1">
        <f>WIND!C7006</f>
        <v>123.515625</v>
      </c>
      <c r="K7006" s="19">
        <v>0</v>
      </c>
      <c r="L7006" s="21">
        <v>0</v>
      </c>
      <c r="M7006" s="5">
        <v>932</v>
      </c>
      <c r="N7006" s="5">
        <v>1531</v>
      </c>
      <c r="O7006" s="22">
        <v>0</v>
      </c>
      <c r="P7006" s="1">
        <v>312</v>
      </c>
      <c r="Q7006" s="22">
        <v>0</v>
      </c>
      <c r="R7006" s="22">
        <v>0</v>
      </c>
      <c r="S7006" s="20">
        <v>0</v>
      </c>
    </row>
    <row r="7007" spans="1:19" ht="15" customHeight="1" x14ac:dyDescent="0.35">
      <c r="A7007" s="2">
        <f t="shared" si="216"/>
        <v>46498</v>
      </c>
      <c r="B7007" s="3">
        <v>270.87499999999898</v>
      </c>
      <c r="C7007" s="1">
        <v>9424</v>
      </c>
      <c r="D7007" s="1">
        <f>GAS_LOAD!K7007</f>
        <v>3.1004970850000002</v>
      </c>
      <c r="E7007" s="1">
        <f>GAS_LOAD!L7007</f>
        <v>4.6507456275000001</v>
      </c>
      <c r="F7007" s="1">
        <f t="shared" si="217"/>
        <v>114.15525114155251</v>
      </c>
      <c r="G7007" s="1">
        <v>0</v>
      </c>
      <c r="H7007" s="19">
        <v>0</v>
      </c>
      <c r="I7007" s="1">
        <f>WIND!B7007</f>
        <v>1441.8125</v>
      </c>
      <c r="J7007" s="1">
        <f>WIND!C7007</f>
        <v>122.1875</v>
      </c>
      <c r="K7007" s="19">
        <v>0</v>
      </c>
      <c r="L7007" s="21">
        <v>0</v>
      </c>
      <c r="M7007" s="5">
        <v>932</v>
      </c>
      <c r="N7007" s="5">
        <v>1531</v>
      </c>
      <c r="O7007" s="22">
        <v>0</v>
      </c>
      <c r="P7007" s="1">
        <v>307</v>
      </c>
      <c r="Q7007" s="22">
        <v>0</v>
      </c>
      <c r="R7007" s="22">
        <v>0</v>
      </c>
      <c r="S7007" s="20">
        <v>0</v>
      </c>
    </row>
    <row r="7008" spans="1:19" ht="15" customHeight="1" x14ac:dyDescent="0.35">
      <c r="A7008" s="2">
        <f t="shared" si="216"/>
        <v>46498</v>
      </c>
      <c r="B7008" s="3">
        <v>270.916666666666</v>
      </c>
      <c r="C7008" s="1">
        <v>9645</v>
      </c>
      <c r="D7008" s="1">
        <f>GAS_LOAD!K7008</f>
        <v>3.1004970850000002</v>
      </c>
      <c r="E7008" s="1">
        <f>GAS_LOAD!L7008</f>
        <v>4.6507456275000001</v>
      </c>
      <c r="F7008" s="1">
        <f t="shared" si="217"/>
        <v>114.15525114155251</v>
      </c>
      <c r="G7008" s="1">
        <v>0</v>
      </c>
      <c r="H7008" s="19">
        <v>0</v>
      </c>
      <c r="I7008" s="1">
        <f>WIND!B7008</f>
        <v>1191.984375</v>
      </c>
      <c r="J7008" s="1">
        <f>WIND!C7008</f>
        <v>101.015625</v>
      </c>
      <c r="K7008" s="19">
        <v>0</v>
      </c>
      <c r="L7008" s="21">
        <v>0</v>
      </c>
      <c r="M7008" s="5">
        <v>932</v>
      </c>
      <c r="N7008" s="5">
        <v>1531</v>
      </c>
      <c r="O7008" s="22">
        <v>0</v>
      </c>
      <c r="P7008" s="1">
        <v>305</v>
      </c>
      <c r="Q7008" s="22">
        <v>0</v>
      </c>
      <c r="R7008" s="22">
        <v>0</v>
      </c>
      <c r="S7008" s="20">
        <v>0</v>
      </c>
    </row>
    <row r="7009" spans="1:19" ht="15" customHeight="1" x14ac:dyDescent="0.35">
      <c r="A7009" s="2">
        <f t="shared" si="216"/>
        <v>46498</v>
      </c>
      <c r="B7009" s="3">
        <v>270.95833333333297</v>
      </c>
      <c r="C7009" s="1">
        <v>9851</v>
      </c>
      <c r="D7009" s="1">
        <f>GAS_LOAD!K7009</f>
        <v>3.1004970850000002</v>
      </c>
      <c r="E7009" s="1">
        <f>GAS_LOAD!L7009</f>
        <v>4.6507456275000001</v>
      </c>
      <c r="F7009" s="1">
        <f t="shared" si="217"/>
        <v>114.15525114155251</v>
      </c>
      <c r="G7009" s="1">
        <v>0</v>
      </c>
      <c r="H7009" s="19">
        <v>0</v>
      </c>
      <c r="I7009" s="1">
        <f>WIND!B7009</f>
        <v>1020.515625</v>
      </c>
      <c r="J7009" s="1">
        <f>WIND!C7009</f>
        <v>86.484375</v>
      </c>
      <c r="K7009" s="19">
        <v>0</v>
      </c>
      <c r="L7009" s="21">
        <v>0</v>
      </c>
      <c r="M7009" s="5">
        <v>932</v>
      </c>
      <c r="N7009" s="5">
        <v>1531</v>
      </c>
      <c r="O7009" s="22">
        <v>0</v>
      </c>
      <c r="P7009" s="1">
        <v>286</v>
      </c>
      <c r="Q7009" s="22">
        <v>0</v>
      </c>
      <c r="R7009" s="22">
        <v>0</v>
      </c>
      <c r="S7009" s="20">
        <v>0</v>
      </c>
    </row>
    <row r="7010" spans="1:19" ht="15" customHeight="1" x14ac:dyDescent="0.35">
      <c r="A7010" s="2">
        <f t="shared" si="216"/>
        <v>46499</v>
      </c>
      <c r="B7010" s="3">
        <v>270.99999999999898</v>
      </c>
      <c r="C7010" s="1">
        <v>9327</v>
      </c>
      <c r="D7010" s="1">
        <f>GAS_LOAD!K7010</f>
        <v>3.0630546266666667</v>
      </c>
      <c r="E7010" s="1">
        <f>GAS_LOAD!L7010</f>
        <v>4.5945819399999994</v>
      </c>
      <c r="F7010" s="1">
        <f t="shared" si="217"/>
        <v>114.15525114155251</v>
      </c>
      <c r="G7010" s="1">
        <v>0</v>
      </c>
      <c r="H7010" s="19">
        <v>0</v>
      </c>
      <c r="I7010" s="1">
        <f>WIND!B7010</f>
        <v>1114.546875</v>
      </c>
      <c r="J7010" s="1">
        <f>WIND!C7010</f>
        <v>94.453125</v>
      </c>
      <c r="K7010" s="19">
        <v>0</v>
      </c>
      <c r="L7010" s="21">
        <v>0</v>
      </c>
      <c r="M7010" s="5">
        <v>932</v>
      </c>
      <c r="N7010" s="5">
        <v>1378</v>
      </c>
      <c r="O7010" s="22">
        <v>0</v>
      </c>
      <c r="P7010" s="1">
        <v>276</v>
      </c>
      <c r="Q7010" s="22">
        <v>0</v>
      </c>
      <c r="R7010" s="22">
        <v>0</v>
      </c>
      <c r="S7010" s="20">
        <v>0</v>
      </c>
    </row>
    <row r="7011" spans="1:19" ht="15" customHeight="1" x14ac:dyDescent="0.35">
      <c r="A7011" s="2">
        <f t="shared" si="216"/>
        <v>46499</v>
      </c>
      <c r="B7011" s="3">
        <v>271.041666666666</v>
      </c>
      <c r="C7011" s="1">
        <v>9011</v>
      </c>
      <c r="D7011" s="1">
        <f>GAS_LOAD!K7011</f>
        <v>3.0630546266666667</v>
      </c>
      <c r="E7011" s="1">
        <f>GAS_LOAD!L7011</f>
        <v>4.5945819399999994</v>
      </c>
      <c r="F7011" s="1">
        <f t="shared" si="217"/>
        <v>114.15525114155251</v>
      </c>
      <c r="G7011" s="1">
        <v>0</v>
      </c>
      <c r="H7011" s="19">
        <v>0</v>
      </c>
      <c r="I7011" s="1">
        <f>WIND!B7011</f>
        <v>870.25</v>
      </c>
      <c r="J7011" s="1">
        <f>WIND!C7011</f>
        <v>73.75</v>
      </c>
      <c r="K7011" s="19">
        <v>0</v>
      </c>
      <c r="L7011" s="21">
        <v>0</v>
      </c>
      <c r="M7011" s="5">
        <v>932</v>
      </c>
      <c r="N7011" s="5">
        <v>1378</v>
      </c>
      <c r="O7011" s="22">
        <v>0</v>
      </c>
      <c r="P7011" s="1">
        <v>276</v>
      </c>
      <c r="Q7011" s="22">
        <v>0</v>
      </c>
      <c r="R7011" s="22">
        <v>0</v>
      </c>
      <c r="S7011" s="20">
        <v>0</v>
      </c>
    </row>
    <row r="7012" spans="1:19" ht="15" customHeight="1" x14ac:dyDescent="0.35">
      <c r="A7012" s="2">
        <f t="shared" si="216"/>
        <v>46499</v>
      </c>
      <c r="B7012" s="3">
        <v>271.08333333333297</v>
      </c>
      <c r="C7012" s="1">
        <v>8746</v>
      </c>
      <c r="D7012" s="1">
        <f>GAS_LOAD!K7012</f>
        <v>3.0630546266666667</v>
      </c>
      <c r="E7012" s="1">
        <f>GAS_LOAD!L7012</f>
        <v>4.5945819399999994</v>
      </c>
      <c r="F7012" s="1">
        <f t="shared" si="217"/>
        <v>114.15525114155251</v>
      </c>
      <c r="G7012" s="1">
        <v>0</v>
      </c>
      <c r="H7012" s="19">
        <v>0</v>
      </c>
      <c r="I7012" s="1">
        <f>WIND!B7012</f>
        <v>733.8125</v>
      </c>
      <c r="J7012" s="1">
        <f>WIND!C7012</f>
        <v>62.1875</v>
      </c>
      <c r="K7012" s="19">
        <v>0</v>
      </c>
      <c r="L7012" s="21">
        <v>0</v>
      </c>
      <c r="M7012" s="5">
        <v>932</v>
      </c>
      <c r="N7012" s="5">
        <v>1378</v>
      </c>
      <c r="O7012" s="22">
        <v>0</v>
      </c>
      <c r="P7012" s="1">
        <v>276</v>
      </c>
      <c r="Q7012" s="22">
        <v>0</v>
      </c>
      <c r="R7012" s="22">
        <v>0</v>
      </c>
      <c r="S7012" s="20">
        <v>0</v>
      </c>
    </row>
    <row r="7013" spans="1:19" ht="15" customHeight="1" x14ac:dyDescent="0.35">
      <c r="A7013" s="2">
        <f t="shared" si="216"/>
        <v>46499</v>
      </c>
      <c r="B7013" s="3">
        <v>271.12499999999898</v>
      </c>
      <c r="C7013" s="1">
        <v>8393</v>
      </c>
      <c r="D7013" s="1">
        <f>GAS_LOAD!K7013</f>
        <v>3.0630546266666667</v>
      </c>
      <c r="E7013" s="1">
        <f>GAS_LOAD!L7013</f>
        <v>4.5945819399999994</v>
      </c>
      <c r="F7013" s="1">
        <f t="shared" si="217"/>
        <v>114.15525114155251</v>
      </c>
      <c r="G7013" s="1">
        <v>0</v>
      </c>
      <c r="H7013" s="19">
        <v>0</v>
      </c>
      <c r="I7013" s="1">
        <f>WIND!B7013</f>
        <v>730.125</v>
      </c>
      <c r="J7013" s="1">
        <f>WIND!C7013</f>
        <v>61.875</v>
      </c>
      <c r="K7013" s="19">
        <v>0</v>
      </c>
      <c r="L7013" s="21">
        <v>0</v>
      </c>
      <c r="M7013" s="5">
        <v>932</v>
      </c>
      <c r="N7013" s="5">
        <v>1267</v>
      </c>
      <c r="O7013" s="22">
        <v>0</v>
      </c>
      <c r="P7013" s="1">
        <v>280</v>
      </c>
      <c r="Q7013" s="22">
        <v>0</v>
      </c>
      <c r="R7013" s="22">
        <v>0</v>
      </c>
      <c r="S7013" s="20">
        <v>0</v>
      </c>
    </row>
    <row r="7014" spans="1:19" ht="15" customHeight="1" x14ac:dyDescent="0.35">
      <c r="A7014" s="2">
        <f t="shared" si="216"/>
        <v>46499</v>
      </c>
      <c r="B7014" s="3">
        <v>271.166666666666</v>
      </c>
      <c r="C7014" s="1">
        <v>8356</v>
      </c>
      <c r="D7014" s="1">
        <f>GAS_LOAD!K7014</f>
        <v>3.0630546266666667</v>
      </c>
      <c r="E7014" s="1">
        <f>GAS_LOAD!L7014</f>
        <v>4.5945819399999994</v>
      </c>
      <c r="F7014" s="1">
        <f t="shared" si="217"/>
        <v>114.15525114155251</v>
      </c>
      <c r="G7014" s="1">
        <v>0</v>
      </c>
      <c r="H7014" s="19">
        <v>0</v>
      </c>
      <c r="I7014" s="1">
        <f>WIND!B7014</f>
        <v>629.640625</v>
      </c>
      <c r="J7014" s="1">
        <f>WIND!C7014</f>
        <v>53.359375</v>
      </c>
      <c r="K7014" s="19">
        <v>0</v>
      </c>
      <c r="L7014" s="21">
        <v>0</v>
      </c>
      <c r="M7014" s="5">
        <v>932</v>
      </c>
      <c r="N7014" s="5">
        <v>1331</v>
      </c>
      <c r="O7014" s="22">
        <v>0</v>
      </c>
      <c r="P7014" s="1">
        <v>288</v>
      </c>
      <c r="Q7014" s="22">
        <v>0</v>
      </c>
      <c r="R7014" s="22">
        <v>0</v>
      </c>
      <c r="S7014" s="20">
        <v>0</v>
      </c>
    </row>
    <row r="7015" spans="1:19" ht="15" customHeight="1" x14ac:dyDescent="0.35">
      <c r="A7015" s="2">
        <f t="shared" si="216"/>
        <v>46499</v>
      </c>
      <c r="B7015" s="3">
        <v>271.20833333333297</v>
      </c>
      <c r="C7015" s="1">
        <v>8858</v>
      </c>
      <c r="D7015" s="1">
        <f>GAS_LOAD!K7015</f>
        <v>3.0630546266666667</v>
      </c>
      <c r="E7015" s="1">
        <f>GAS_LOAD!L7015</f>
        <v>4.5945819399999994</v>
      </c>
      <c r="F7015" s="1">
        <f t="shared" si="217"/>
        <v>114.15525114155251</v>
      </c>
      <c r="G7015" s="1">
        <v>0</v>
      </c>
      <c r="H7015" s="19">
        <v>0</v>
      </c>
      <c r="I7015" s="1">
        <f>WIND!B7015</f>
        <v>563.265625</v>
      </c>
      <c r="J7015" s="1">
        <f>WIND!C7015</f>
        <v>47.734375</v>
      </c>
      <c r="K7015" s="19">
        <v>0</v>
      </c>
      <c r="L7015" s="21">
        <v>0</v>
      </c>
      <c r="M7015" s="5">
        <v>932</v>
      </c>
      <c r="N7015" s="5">
        <v>1378</v>
      </c>
      <c r="O7015" s="22">
        <v>0</v>
      </c>
      <c r="P7015" s="1">
        <v>308</v>
      </c>
      <c r="Q7015" s="22">
        <v>0</v>
      </c>
      <c r="R7015" s="22">
        <v>0</v>
      </c>
      <c r="S7015" s="20">
        <v>0</v>
      </c>
    </row>
    <row r="7016" spans="1:19" ht="15" customHeight="1" x14ac:dyDescent="0.35">
      <c r="A7016" s="2">
        <f t="shared" si="216"/>
        <v>46499</v>
      </c>
      <c r="B7016" s="3">
        <v>271.24999999999898</v>
      </c>
      <c r="C7016" s="1">
        <v>9818</v>
      </c>
      <c r="D7016" s="1">
        <f>GAS_LOAD!K7016</f>
        <v>3.0630546266666667</v>
      </c>
      <c r="E7016" s="1">
        <f>GAS_LOAD!L7016</f>
        <v>4.5945819399999994</v>
      </c>
      <c r="F7016" s="1">
        <f t="shared" si="217"/>
        <v>114.15525114155251</v>
      </c>
      <c r="G7016" s="1">
        <v>6</v>
      </c>
      <c r="H7016" s="19">
        <v>0</v>
      </c>
      <c r="I7016" s="1">
        <f>WIND!B7016</f>
        <v>505.1875</v>
      </c>
      <c r="J7016" s="1">
        <f>WIND!C7016</f>
        <v>42.8125</v>
      </c>
      <c r="K7016" s="19">
        <v>0</v>
      </c>
      <c r="L7016" s="21">
        <v>0</v>
      </c>
      <c r="M7016" s="5">
        <v>932</v>
      </c>
      <c r="N7016" s="5">
        <v>432</v>
      </c>
      <c r="O7016" s="22">
        <v>0</v>
      </c>
      <c r="P7016" s="1">
        <v>329</v>
      </c>
      <c r="Q7016" s="22">
        <v>0</v>
      </c>
      <c r="R7016" s="22">
        <v>0</v>
      </c>
      <c r="S7016" s="20">
        <v>0</v>
      </c>
    </row>
    <row r="7017" spans="1:19" ht="15" customHeight="1" x14ac:dyDescent="0.35">
      <c r="A7017" s="2">
        <f t="shared" si="216"/>
        <v>46499</v>
      </c>
      <c r="B7017" s="3">
        <v>271.291666666666</v>
      </c>
      <c r="C7017" s="1">
        <v>10469</v>
      </c>
      <c r="D7017" s="1">
        <f>GAS_LOAD!K7017</f>
        <v>3.0630546266666667</v>
      </c>
      <c r="E7017" s="1">
        <f>GAS_LOAD!L7017</f>
        <v>4.5945819399999994</v>
      </c>
      <c r="F7017" s="1">
        <f t="shared" si="217"/>
        <v>114.15525114155251</v>
      </c>
      <c r="G7017" s="1">
        <v>294</v>
      </c>
      <c r="H7017" s="19">
        <v>0</v>
      </c>
      <c r="I7017" s="1">
        <f>WIND!B7017</f>
        <v>530.078125</v>
      </c>
      <c r="J7017" s="1">
        <f>WIND!C7017</f>
        <v>44.921875</v>
      </c>
      <c r="K7017" s="19">
        <v>0</v>
      </c>
      <c r="L7017" s="21">
        <v>0</v>
      </c>
      <c r="M7017" s="5">
        <v>932</v>
      </c>
      <c r="N7017" s="5">
        <v>0</v>
      </c>
      <c r="O7017" s="22">
        <v>0</v>
      </c>
      <c r="P7017" s="1">
        <v>334</v>
      </c>
      <c r="Q7017" s="22">
        <v>0</v>
      </c>
      <c r="R7017" s="22">
        <v>0</v>
      </c>
      <c r="S7017" s="20">
        <v>0</v>
      </c>
    </row>
    <row r="7018" spans="1:19" ht="15" customHeight="1" x14ac:dyDescent="0.35">
      <c r="A7018" s="2">
        <f t="shared" si="216"/>
        <v>46499</v>
      </c>
      <c r="B7018" s="3">
        <v>271.33333333333297</v>
      </c>
      <c r="C7018" s="1">
        <v>10787</v>
      </c>
      <c r="D7018" s="1">
        <f>GAS_LOAD!K7018</f>
        <v>3.0630546266666667</v>
      </c>
      <c r="E7018" s="1">
        <f>GAS_LOAD!L7018</f>
        <v>4.5945819399999994</v>
      </c>
      <c r="F7018" s="1">
        <f t="shared" si="217"/>
        <v>114.15525114155251</v>
      </c>
      <c r="G7018" s="1">
        <v>1506</v>
      </c>
      <c r="H7018" s="19">
        <v>0</v>
      </c>
      <c r="I7018" s="1">
        <f>WIND!B7018</f>
        <v>584.46875</v>
      </c>
      <c r="J7018" s="1">
        <f>WIND!C7018</f>
        <v>49.53125</v>
      </c>
      <c r="K7018" s="19">
        <v>0</v>
      </c>
      <c r="L7018" s="21">
        <v>0</v>
      </c>
      <c r="M7018" s="5">
        <v>932</v>
      </c>
      <c r="N7018" s="5">
        <v>1378</v>
      </c>
      <c r="O7018" s="22">
        <v>0</v>
      </c>
      <c r="P7018" s="1">
        <v>334</v>
      </c>
      <c r="Q7018" s="22">
        <v>0</v>
      </c>
      <c r="R7018" s="22">
        <v>0</v>
      </c>
      <c r="S7018" s="20">
        <v>0</v>
      </c>
    </row>
    <row r="7019" spans="1:19" ht="15" customHeight="1" x14ac:dyDescent="0.35">
      <c r="A7019" s="2">
        <f t="shared" ref="A7019:A7082" si="218">A6995+1</f>
        <v>46499</v>
      </c>
      <c r="B7019" s="3">
        <v>271.37499999999898</v>
      </c>
      <c r="C7019" s="1">
        <v>10827</v>
      </c>
      <c r="D7019" s="1">
        <f>GAS_LOAD!K7019</f>
        <v>3.0630546266666667</v>
      </c>
      <c r="E7019" s="1">
        <f>GAS_LOAD!L7019</f>
        <v>4.5945819399999994</v>
      </c>
      <c r="F7019" s="1">
        <f t="shared" si="217"/>
        <v>114.15525114155251</v>
      </c>
      <c r="G7019" s="1">
        <v>3513</v>
      </c>
      <c r="H7019" s="19">
        <v>0</v>
      </c>
      <c r="I7019" s="1">
        <f>WIND!B7019</f>
        <v>677.578125</v>
      </c>
      <c r="J7019" s="1">
        <f>WIND!C7019</f>
        <v>57.421875</v>
      </c>
      <c r="K7019" s="19">
        <v>0</v>
      </c>
      <c r="L7019" s="21">
        <v>0</v>
      </c>
      <c r="M7019" s="5">
        <v>932</v>
      </c>
      <c r="N7019" s="5">
        <v>1378</v>
      </c>
      <c r="O7019" s="22">
        <v>0</v>
      </c>
      <c r="P7019" s="1">
        <v>330</v>
      </c>
      <c r="Q7019" s="22">
        <v>0</v>
      </c>
      <c r="R7019" s="22">
        <v>0</v>
      </c>
      <c r="S7019" s="20">
        <v>0</v>
      </c>
    </row>
    <row r="7020" spans="1:19" ht="15" customHeight="1" x14ac:dyDescent="0.35">
      <c r="A7020" s="2">
        <f t="shared" si="218"/>
        <v>46499</v>
      </c>
      <c r="B7020" s="3">
        <v>271.416666666666</v>
      </c>
      <c r="C7020" s="1">
        <v>10675</v>
      </c>
      <c r="D7020" s="1">
        <f>GAS_LOAD!K7020</f>
        <v>3.0630546266666667</v>
      </c>
      <c r="E7020" s="1">
        <f>GAS_LOAD!L7020</f>
        <v>4.5945819399999994</v>
      </c>
      <c r="F7020" s="1">
        <f t="shared" si="217"/>
        <v>114.15525114155251</v>
      </c>
      <c r="G7020" s="1">
        <v>5313</v>
      </c>
      <c r="H7020" s="19">
        <v>0</v>
      </c>
      <c r="I7020" s="1">
        <f>WIND!B7020</f>
        <v>687.71875</v>
      </c>
      <c r="J7020" s="1">
        <f>WIND!C7020</f>
        <v>58.28125</v>
      </c>
      <c r="K7020" s="19">
        <v>0</v>
      </c>
      <c r="L7020" s="21">
        <v>0</v>
      </c>
      <c r="M7020" s="5">
        <v>932</v>
      </c>
      <c r="N7020" s="5">
        <v>0</v>
      </c>
      <c r="O7020" s="22">
        <v>0</v>
      </c>
      <c r="P7020" s="1">
        <v>328</v>
      </c>
      <c r="Q7020" s="22">
        <v>0</v>
      </c>
      <c r="R7020" s="22">
        <v>0</v>
      </c>
      <c r="S7020" s="20">
        <v>0</v>
      </c>
    </row>
    <row r="7021" spans="1:19" ht="15" customHeight="1" x14ac:dyDescent="0.35">
      <c r="A7021" s="2">
        <f t="shared" si="218"/>
        <v>46499</v>
      </c>
      <c r="B7021" s="3">
        <v>271.45833333333297</v>
      </c>
      <c r="C7021" s="1">
        <v>10596</v>
      </c>
      <c r="D7021" s="1">
        <f>GAS_LOAD!K7021</f>
        <v>3.0630546266666667</v>
      </c>
      <c r="E7021" s="1">
        <f>GAS_LOAD!L7021</f>
        <v>4.5945819399999994</v>
      </c>
      <c r="F7021" s="1">
        <f t="shared" si="217"/>
        <v>114.15525114155251</v>
      </c>
      <c r="G7021" s="1">
        <v>6660</v>
      </c>
      <c r="H7021" s="19">
        <v>0</v>
      </c>
      <c r="I7021" s="1">
        <f>WIND!B7021</f>
        <v>917.265625</v>
      </c>
      <c r="J7021" s="1">
        <f>WIND!C7021</f>
        <v>77.734375</v>
      </c>
      <c r="K7021" s="19">
        <v>0</v>
      </c>
      <c r="L7021" s="21">
        <v>0</v>
      </c>
      <c r="M7021" s="5">
        <v>932</v>
      </c>
      <c r="N7021" s="5">
        <v>0</v>
      </c>
      <c r="O7021" s="22">
        <v>0</v>
      </c>
      <c r="P7021" s="1">
        <v>329</v>
      </c>
      <c r="Q7021" s="22">
        <v>0</v>
      </c>
      <c r="R7021" s="22">
        <v>0</v>
      </c>
      <c r="S7021" s="20">
        <v>0</v>
      </c>
    </row>
    <row r="7022" spans="1:19" ht="15" customHeight="1" x14ac:dyDescent="0.35">
      <c r="A7022" s="2">
        <f t="shared" si="218"/>
        <v>46499</v>
      </c>
      <c r="B7022" s="3">
        <v>271.49999999999898</v>
      </c>
      <c r="C7022" s="1">
        <v>10511</v>
      </c>
      <c r="D7022" s="1">
        <f>GAS_LOAD!K7022</f>
        <v>3.0630546266666667</v>
      </c>
      <c r="E7022" s="1">
        <f>GAS_LOAD!L7022</f>
        <v>4.5945819399999994</v>
      </c>
      <c r="F7022" s="1">
        <f t="shared" si="217"/>
        <v>114.15525114155251</v>
      </c>
      <c r="G7022" s="1">
        <v>7434</v>
      </c>
      <c r="H7022" s="19">
        <v>0</v>
      </c>
      <c r="I7022" s="1">
        <f>WIND!B7022</f>
        <v>988.25</v>
      </c>
      <c r="J7022" s="1">
        <f>WIND!C7022</f>
        <v>83.75</v>
      </c>
      <c r="K7022" s="19">
        <v>0</v>
      </c>
      <c r="L7022" s="21">
        <v>0</v>
      </c>
      <c r="M7022" s="5">
        <v>932</v>
      </c>
      <c r="N7022" s="5">
        <v>578</v>
      </c>
      <c r="O7022" s="22">
        <v>0</v>
      </c>
      <c r="P7022" s="1">
        <v>329</v>
      </c>
      <c r="Q7022" s="22">
        <v>0</v>
      </c>
      <c r="R7022" s="22">
        <v>0</v>
      </c>
      <c r="S7022" s="20">
        <v>0</v>
      </c>
    </row>
    <row r="7023" spans="1:19" ht="15" customHeight="1" x14ac:dyDescent="0.35">
      <c r="A7023" s="2">
        <f t="shared" si="218"/>
        <v>46499</v>
      </c>
      <c r="B7023" s="3">
        <v>271.541666666666</v>
      </c>
      <c r="C7023" s="1">
        <v>10237</v>
      </c>
      <c r="D7023" s="1">
        <f>GAS_LOAD!K7023</f>
        <v>3.0630546266666667</v>
      </c>
      <c r="E7023" s="1">
        <f>GAS_LOAD!L7023</f>
        <v>4.5945819399999994</v>
      </c>
      <c r="F7023" s="1">
        <f t="shared" si="217"/>
        <v>114.15525114155251</v>
      </c>
      <c r="G7023" s="1">
        <v>7860</v>
      </c>
      <c r="H7023" s="19">
        <v>0</v>
      </c>
      <c r="I7023" s="1">
        <f>WIND!B7023</f>
        <v>1348.703125</v>
      </c>
      <c r="J7023" s="1">
        <f>WIND!C7023</f>
        <v>114.296875</v>
      </c>
      <c r="K7023" s="19">
        <v>0</v>
      </c>
      <c r="L7023" s="21">
        <v>0</v>
      </c>
      <c r="M7023" s="5">
        <v>932</v>
      </c>
      <c r="N7023" s="5">
        <v>0</v>
      </c>
      <c r="O7023" s="22">
        <v>0</v>
      </c>
      <c r="P7023" s="1">
        <v>327</v>
      </c>
      <c r="Q7023" s="22">
        <v>0</v>
      </c>
      <c r="R7023" s="22">
        <v>0</v>
      </c>
      <c r="S7023" s="20">
        <v>0</v>
      </c>
    </row>
    <row r="7024" spans="1:19" ht="15" customHeight="1" x14ac:dyDescent="0.35">
      <c r="A7024" s="2">
        <f t="shared" si="218"/>
        <v>46499</v>
      </c>
      <c r="B7024" s="3">
        <v>271.58333333333297</v>
      </c>
      <c r="C7024" s="1">
        <v>9921</v>
      </c>
      <c r="D7024" s="1">
        <f>GAS_LOAD!K7024</f>
        <v>3.0630546266666667</v>
      </c>
      <c r="E7024" s="1">
        <f>GAS_LOAD!L7024</f>
        <v>4.5945819399999994</v>
      </c>
      <c r="F7024" s="1">
        <f t="shared" si="217"/>
        <v>114.15525114155251</v>
      </c>
      <c r="G7024" s="1">
        <v>7698</v>
      </c>
      <c r="H7024" s="19">
        <v>0</v>
      </c>
      <c r="I7024" s="1">
        <f>WIND!B7024</f>
        <v>1460.25</v>
      </c>
      <c r="J7024" s="1">
        <f>WIND!C7024</f>
        <v>123.75</v>
      </c>
      <c r="K7024" s="19">
        <v>0</v>
      </c>
      <c r="L7024" s="21">
        <v>0</v>
      </c>
      <c r="M7024" s="5">
        <v>932</v>
      </c>
      <c r="N7024" s="5">
        <v>0</v>
      </c>
      <c r="O7024" s="22">
        <v>0</v>
      </c>
      <c r="P7024" s="1">
        <v>327</v>
      </c>
      <c r="Q7024" s="22">
        <v>0</v>
      </c>
      <c r="R7024" s="22">
        <v>0</v>
      </c>
      <c r="S7024" s="20">
        <v>0</v>
      </c>
    </row>
    <row r="7025" spans="1:19" ht="15" customHeight="1" x14ac:dyDescent="0.35">
      <c r="A7025" s="2">
        <f t="shared" si="218"/>
        <v>46499</v>
      </c>
      <c r="B7025" s="3">
        <v>271.62499999999898</v>
      </c>
      <c r="C7025" s="1">
        <v>9519</v>
      </c>
      <c r="D7025" s="1">
        <f>GAS_LOAD!K7025</f>
        <v>3.0630546266666667</v>
      </c>
      <c r="E7025" s="1">
        <f>GAS_LOAD!L7025</f>
        <v>4.5945819399999994</v>
      </c>
      <c r="F7025" s="1">
        <f t="shared" si="217"/>
        <v>114.15525114155251</v>
      </c>
      <c r="G7025" s="1">
        <v>7164</v>
      </c>
      <c r="H7025" s="19">
        <v>0</v>
      </c>
      <c r="I7025" s="1">
        <f>WIND!B7025</f>
        <v>1619.734375</v>
      </c>
      <c r="J7025" s="1">
        <f>WIND!C7025</f>
        <v>137.265625</v>
      </c>
      <c r="K7025" s="19">
        <v>0</v>
      </c>
      <c r="L7025" s="21">
        <v>0</v>
      </c>
      <c r="M7025" s="5">
        <v>932</v>
      </c>
      <c r="N7025" s="5">
        <v>0</v>
      </c>
      <c r="O7025" s="22">
        <v>0</v>
      </c>
      <c r="P7025" s="1">
        <v>326</v>
      </c>
      <c r="Q7025" s="22">
        <v>0</v>
      </c>
      <c r="R7025" s="22">
        <v>0</v>
      </c>
      <c r="S7025" s="20">
        <v>0</v>
      </c>
    </row>
    <row r="7026" spans="1:19" ht="15" customHeight="1" x14ac:dyDescent="0.35">
      <c r="A7026" s="2">
        <f t="shared" si="218"/>
        <v>46499</v>
      </c>
      <c r="B7026" s="3">
        <v>271.666666666666</v>
      </c>
      <c r="C7026" s="1">
        <v>9235</v>
      </c>
      <c r="D7026" s="1">
        <f>GAS_LOAD!K7026</f>
        <v>3.0630546266666667</v>
      </c>
      <c r="E7026" s="1">
        <f>GAS_LOAD!L7026</f>
        <v>4.5945819399999994</v>
      </c>
      <c r="F7026" s="1">
        <f t="shared" si="217"/>
        <v>114.15525114155251</v>
      </c>
      <c r="G7026" s="1">
        <v>6231</v>
      </c>
      <c r="H7026" s="19">
        <v>0</v>
      </c>
      <c r="I7026" s="1">
        <f>WIND!B7026</f>
        <v>1773.6875</v>
      </c>
      <c r="J7026" s="1">
        <f>WIND!C7026</f>
        <v>150.3125</v>
      </c>
      <c r="K7026" s="19">
        <v>0</v>
      </c>
      <c r="L7026" s="21">
        <v>0</v>
      </c>
      <c r="M7026" s="5">
        <v>932</v>
      </c>
      <c r="N7026" s="5">
        <v>0</v>
      </c>
      <c r="O7026" s="22">
        <v>0</v>
      </c>
      <c r="P7026" s="1">
        <v>326</v>
      </c>
      <c r="Q7026" s="22">
        <v>0</v>
      </c>
      <c r="R7026" s="22">
        <v>0</v>
      </c>
      <c r="S7026" s="20">
        <v>0</v>
      </c>
    </row>
    <row r="7027" spans="1:19" ht="15" customHeight="1" x14ac:dyDescent="0.35">
      <c r="A7027" s="2">
        <f t="shared" si="218"/>
        <v>46499</v>
      </c>
      <c r="B7027" s="3">
        <v>271.70833333333297</v>
      </c>
      <c r="C7027" s="1">
        <v>9068</v>
      </c>
      <c r="D7027" s="1">
        <f>GAS_LOAD!K7027</f>
        <v>3.0630546266666667</v>
      </c>
      <c r="E7027" s="1">
        <f>GAS_LOAD!L7027</f>
        <v>4.5945819399999994</v>
      </c>
      <c r="F7027" s="1">
        <f t="shared" si="217"/>
        <v>114.15525114155251</v>
      </c>
      <c r="G7027" s="1">
        <v>4794</v>
      </c>
      <c r="H7027" s="19">
        <v>0</v>
      </c>
      <c r="I7027" s="1">
        <f>WIND!B7027</f>
        <v>1908.28125</v>
      </c>
      <c r="J7027" s="1">
        <f>WIND!C7027</f>
        <v>161.71875</v>
      </c>
      <c r="K7027" s="19">
        <v>0</v>
      </c>
      <c r="L7027" s="21">
        <v>0</v>
      </c>
      <c r="M7027" s="5">
        <v>932</v>
      </c>
      <c r="N7027" s="5">
        <v>0</v>
      </c>
      <c r="O7027" s="22">
        <v>0</v>
      </c>
      <c r="P7027" s="1">
        <v>326</v>
      </c>
      <c r="Q7027" s="22">
        <v>0</v>
      </c>
      <c r="R7027" s="22">
        <v>0</v>
      </c>
      <c r="S7027" s="20">
        <v>0</v>
      </c>
    </row>
    <row r="7028" spans="1:19" ht="15" customHeight="1" x14ac:dyDescent="0.35">
      <c r="A7028" s="2">
        <f t="shared" si="218"/>
        <v>46499</v>
      </c>
      <c r="B7028" s="3">
        <v>271.74999999999898</v>
      </c>
      <c r="C7028" s="1">
        <v>9309</v>
      </c>
      <c r="D7028" s="1">
        <f>GAS_LOAD!K7028</f>
        <v>3.0630546266666667</v>
      </c>
      <c r="E7028" s="1">
        <f>GAS_LOAD!L7028</f>
        <v>4.5945819399999994</v>
      </c>
      <c r="F7028" s="1">
        <f t="shared" si="217"/>
        <v>114.15525114155251</v>
      </c>
      <c r="G7028" s="1">
        <v>2871</v>
      </c>
      <c r="H7028" s="19">
        <v>0</v>
      </c>
      <c r="I7028" s="1">
        <f>WIND!B7028</f>
        <v>1974.65625</v>
      </c>
      <c r="J7028" s="1">
        <f>WIND!C7028</f>
        <v>167.34375</v>
      </c>
      <c r="K7028" s="19">
        <v>0</v>
      </c>
      <c r="L7028" s="21">
        <v>0</v>
      </c>
      <c r="M7028" s="5">
        <v>932</v>
      </c>
      <c r="N7028" s="5">
        <v>0</v>
      </c>
      <c r="O7028" s="22">
        <v>0</v>
      </c>
      <c r="P7028" s="1">
        <v>322</v>
      </c>
      <c r="Q7028" s="22">
        <v>0</v>
      </c>
      <c r="R7028" s="22">
        <v>0</v>
      </c>
      <c r="S7028" s="20">
        <v>0</v>
      </c>
    </row>
    <row r="7029" spans="1:19" ht="15" customHeight="1" x14ac:dyDescent="0.35">
      <c r="A7029" s="2">
        <f t="shared" si="218"/>
        <v>46499</v>
      </c>
      <c r="B7029" s="3">
        <v>271.791666666666</v>
      </c>
      <c r="C7029" s="1">
        <v>9436</v>
      </c>
      <c r="D7029" s="1">
        <f>GAS_LOAD!K7029</f>
        <v>3.0630546266666667</v>
      </c>
      <c r="E7029" s="1">
        <f>GAS_LOAD!L7029</f>
        <v>4.5945819399999994</v>
      </c>
      <c r="F7029" s="1">
        <f t="shared" si="217"/>
        <v>114.15525114155251</v>
      </c>
      <c r="G7029" s="1">
        <v>993</v>
      </c>
      <c r="H7029" s="19">
        <v>0</v>
      </c>
      <c r="I7029" s="1">
        <f>WIND!B7029</f>
        <v>1888.921875</v>
      </c>
      <c r="J7029" s="1">
        <f>WIND!C7029</f>
        <v>160.078125</v>
      </c>
      <c r="K7029" s="19">
        <v>0</v>
      </c>
      <c r="L7029" s="21">
        <v>0</v>
      </c>
      <c r="M7029" s="5">
        <v>932</v>
      </c>
      <c r="N7029" s="5">
        <v>925</v>
      </c>
      <c r="O7029" s="22">
        <v>0</v>
      </c>
      <c r="P7029" s="1">
        <v>317</v>
      </c>
      <c r="Q7029" s="22">
        <v>0</v>
      </c>
      <c r="R7029" s="22">
        <v>0</v>
      </c>
      <c r="S7029" s="20">
        <v>0</v>
      </c>
    </row>
    <row r="7030" spans="1:19" ht="15" customHeight="1" x14ac:dyDescent="0.35">
      <c r="A7030" s="2">
        <f t="shared" si="218"/>
        <v>46499</v>
      </c>
      <c r="B7030" s="3">
        <v>271.83333333333297</v>
      </c>
      <c r="C7030" s="1">
        <v>9109</v>
      </c>
      <c r="D7030" s="1">
        <f>GAS_LOAD!K7030</f>
        <v>3.0630546266666667</v>
      </c>
      <c r="E7030" s="1">
        <f>GAS_LOAD!L7030</f>
        <v>4.5945819399999994</v>
      </c>
      <c r="F7030" s="1">
        <f t="shared" si="217"/>
        <v>114.15525114155251</v>
      </c>
      <c r="G7030" s="1">
        <v>117</v>
      </c>
      <c r="H7030" s="19">
        <v>0</v>
      </c>
      <c r="I7030" s="1">
        <f>WIND!B7030</f>
        <v>1945.15625</v>
      </c>
      <c r="J7030" s="1">
        <f>WIND!C7030</f>
        <v>164.84375</v>
      </c>
      <c r="K7030" s="19">
        <v>0</v>
      </c>
      <c r="L7030" s="21">
        <v>0</v>
      </c>
      <c r="M7030" s="5">
        <v>932</v>
      </c>
      <c r="N7030" s="5">
        <v>0</v>
      </c>
      <c r="O7030" s="22">
        <v>0</v>
      </c>
      <c r="P7030" s="1">
        <v>314</v>
      </c>
      <c r="Q7030" s="22">
        <v>0</v>
      </c>
      <c r="R7030" s="22">
        <v>0</v>
      </c>
      <c r="S7030" s="20">
        <v>0</v>
      </c>
    </row>
    <row r="7031" spans="1:19" ht="15" customHeight="1" x14ac:dyDescent="0.35">
      <c r="A7031" s="2">
        <f t="shared" si="218"/>
        <v>46499</v>
      </c>
      <c r="B7031" s="3">
        <v>271.87499999999898</v>
      </c>
      <c r="C7031" s="1">
        <v>8988</v>
      </c>
      <c r="D7031" s="1">
        <f>GAS_LOAD!K7031</f>
        <v>3.0630546266666667</v>
      </c>
      <c r="E7031" s="1">
        <f>GAS_LOAD!L7031</f>
        <v>4.5945819399999994</v>
      </c>
      <c r="F7031" s="1">
        <f t="shared" si="217"/>
        <v>114.15525114155251</v>
      </c>
      <c r="G7031" s="1">
        <v>0</v>
      </c>
      <c r="H7031" s="19">
        <v>0</v>
      </c>
      <c r="I7031" s="1">
        <f>WIND!B7031</f>
        <v>1791.203125</v>
      </c>
      <c r="J7031" s="1">
        <f>WIND!C7031</f>
        <v>151.796875</v>
      </c>
      <c r="K7031" s="19">
        <v>0</v>
      </c>
      <c r="L7031" s="21">
        <v>0</v>
      </c>
      <c r="M7031" s="5">
        <v>932</v>
      </c>
      <c r="N7031" s="5">
        <v>762</v>
      </c>
      <c r="O7031" s="22">
        <v>0</v>
      </c>
      <c r="P7031" s="1">
        <v>309</v>
      </c>
      <c r="Q7031" s="22">
        <v>0</v>
      </c>
      <c r="R7031" s="22">
        <v>0</v>
      </c>
      <c r="S7031" s="20">
        <v>0</v>
      </c>
    </row>
    <row r="7032" spans="1:19" ht="15" customHeight="1" x14ac:dyDescent="0.35">
      <c r="A7032" s="2">
        <f t="shared" si="218"/>
        <v>46499</v>
      </c>
      <c r="B7032" s="3">
        <v>271.916666666666</v>
      </c>
      <c r="C7032" s="1">
        <v>9194</v>
      </c>
      <c r="D7032" s="1">
        <f>GAS_LOAD!K7032</f>
        <v>3.0630546266666667</v>
      </c>
      <c r="E7032" s="1">
        <f>GAS_LOAD!L7032</f>
        <v>4.5945819399999994</v>
      </c>
      <c r="F7032" s="1">
        <f t="shared" si="217"/>
        <v>114.15525114155251</v>
      </c>
      <c r="G7032" s="1">
        <v>0</v>
      </c>
      <c r="H7032" s="19">
        <v>0</v>
      </c>
      <c r="I7032" s="1">
        <f>WIND!B7032</f>
        <v>1702.703125</v>
      </c>
      <c r="J7032" s="1">
        <f>WIND!C7032</f>
        <v>144.296875</v>
      </c>
      <c r="K7032" s="19">
        <v>0</v>
      </c>
      <c r="L7032" s="21">
        <v>0</v>
      </c>
      <c r="M7032" s="5">
        <v>932</v>
      </c>
      <c r="N7032" s="5">
        <v>0</v>
      </c>
      <c r="O7032" s="22">
        <v>0</v>
      </c>
      <c r="P7032" s="1">
        <v>306</v>
      </c>
      <c r="Q7032" s="22">
        <v>0</v>
      </c>
      <c r="R7032" s="22">
        <v>0</v>
      </c>
      <c r="S7032" s="20">
        <v>0</v>
      </c>
    </row>
    <row r="7033" spans="1:19" ht="15" customHeight="1" x14ac:dyDescent="0.35">
      <c r="A7033" s="2">
        <f t="shared" si="218"/>
        <v>46499</v>
      </c>
      <c r="B7033" s="3">
        <v>271.95833333333297</v>
      </c>
      <c r="C7033" s="1">
        <v>9393</v>
      </c>
      <c r="D7033" s="1">
        <f>GAS_LOAD!K7033</f>
        <v>3.0630546266666667</v>
      </c>
      <c r="E7033" s="1">
        <f>GAS_LOAD!L7033</f>
        <v>4.5945819399999994</v>
      </c>
      <c r="F7033" s="1">
        <f t="shared" si="217"/>
        <v>114.15525114155251</v>
      </c>
      <c r="G7033" s="1">
        <v>0</v>
      </c>
      <c r="H7033" s="19">
        <v>0</v>
      </c>
      <c r="I7033" s="1">
        <f>WIND!B7033</f>
        <v>1619.734375</v>
      </c>
      <c r="J7033" s="1">
        <f>WIND!C7033</f>
        <v>137.265625</v>
      </c>
      <c r="K7033" s="19">
        <v>0</v>
      </c>
      <c r="L7033" s="21">
        <v>0</v>
      </c>
      <c r="M7033" s="5">
        <v>932</v>
      </c>
      <c r="N7033" s="5">
        <v>1375</v>
      </c>
      <c r="O7033" s="22">
        <v>0</v>
      </c>
      <c r="P7033" s="1">
        <v>287</v>
      </c>
      <c r="Q7033" s="22">
        <v>0</v>
      </c>
      <c r="R7033" s="22">
        <v>0</v>
      </c>
      <c r="S7033" s="20">
        <v>0</v>
      </c>
    </row>
    <row r="7034" spans="1:19" ht="15" customHeight="1" x14ac:dyDescent="0.35">
      <c r="A7034" s="2">
        <f t="shared" si="218"/>
        <v>46500</v>
      </c>
      <c r="B7034" s="3">
        <v>271.99999999999898</v>
      </c>
      <c r="C7034" s="1">
        <v>8886</v>
      </c>
      <c r="D7034" s="1">
        <f>GAS_LOAD!K7034</f>
        <v>3.025065853333333</v>
      </c>
      <c r="E7034" s="1">
        <f>GAS_LOAD!L7034</f>
        <v>4.5375987799999997</v>
      </c>
      <c r="F7034" s="1">
        <f t="shared" si="217"/>
        <v>114.15525114155251</v>
      </c>
      <c r="G7034" s="1">
        <v>0</v>
      </c>
      <c r="H7034" s="19">
        <v>0</v>
      </c>
      <c r="I7034" s="1">
        <f>WIND!B7034</f>
        <v>1692.5625</v>
      </c>
      <c r="J7034" s="1">
        <f>WIND!C7034</f>
        <v>143.4375</v>
      </c>
      <c r="K7034" s="19">
        <v>0</v>
      </c>
      <c r="L7034" s="21">
        <v>0</v>
      </c>
      <c r="M7034" s="5">
        <v>932</v>
      </c>
      <c r="N7034" s="5">
        <v>0</v>
      </c>
      <c r="O7034" s="22">
        <v>0</v>
      </c>
      <c r="P7034" s="1">
        <v>274</v>
      </c>
      <c r="Q7034" s="22">
        <v>0</v>
      </c>
      <c r="R7034" s="22">
        <v>0</v>
      </c>
      <c r="S7034" s="20">
        <v>0</v>
      </c>
    </row>
    <row r="7035" spans="1:19" ht="15" customHeight="1" x14ac:dyDescent="0.35">
      <c r="A7035" s="2">
        <f t="shared" si="218"/>
        <v>46500</v>
      </c>
      <c r="B7035" s="3">
        <v>272.041666666666</v>
      </c>
      <c r="C7035" s="1">
        <v>8541</v>
      </c>
      <c r="D7035" s="1">
        <f>GAS_LOAD!K7035</f>
        <v>3.025065853333333</v>
      </c>
      <c r="E7035" s="1">
        <f>GAS_LOAD!L7035</f>
        <v>4.5375987799999997</v>
      </c>
      <c r="F7035" s="1">
        <f t="shared" si="217"/>
        <v>114.15525114155251</v>
      </c>
      <c r="G7035" s="1">
        <v>0</v>
      </c>
      <c r="H7035" s="19">
        <v>0</v>
      </c>
      <c r="I7035" s="1">
        <f>WIND!B7035</f>
        <v>1766.3125</v>
      </c>
      <c r="J7035" s="1">
        <f>WIND!C7035</f>
        <v>149.6875</v>
      </c>
      <c r="K7035" s="19">
        <v>0</v>
      </c>
      <c r="L7035" s="21">
        <v>0</v>
      </c>
      <c r="M7035" s="5">
        <v>932</v>
      </c>
      <c r="N7035" s="5">
        <v>617</v>
      </c>
      <c r="O7035" s="22">
        <v>0</v>
      </c>
      <c r="P7035" s="1">
        <v>274</v>
      </c>
      <c r="Q7035" s="22">
        <v>0</v>
      </c>
      <c r="R7035" s="22">
        <v>0</v>
      </c>
      <c r="S7035" s="20">
        <v>0</v>
      </c>
    </row>
    <row r="7036" spans="1:19" ht="15" customHeight="1" x14ac:dyDescent="0.35">
      <c r="A7036" s="2">
        <f t="shared" si="218"/>
        <v>46500</v>
      </c>
      <c r="B7036" s="3">
        <v>272.08333333333297</v>
      </c>
      <c r="C7036" s="1">
        <v>8260</v>
      </c>
      <c r="D7036" s="1">
        <f>GAS_LOAD!K7036</f>
        <v>3.025065853333333</v>
      </c>
      <c r="E7036" s="1">
        <f>GAS_LOAD!L7036</f>
        <v>4.5375987799999997</v>
      </c>
      <c r="F7036" s="1">
        <f t="shared" si="217"/>
        <v>114.15525114155251</v>
      </c>
      <c r="G7036" s="1">
        <v>0</v>
      </c>
      <c r="H7036" s="19">
        <v>0</v>
      </c>
      <c r="I7036" s="1">
        <f>WIND!B7036</f>
        <v>1964.515625</v>
      </c>
      <c r="J7036" s="1">
        <f>WIND!C7036</f>
        <v>166.484375</v>
      </c>
      <c r="K7036" s="19">
        <v>0</v>
      </c>
      <c r="L7036" s="21">
        <v>0</v>
      </c>
      <c r="M7036" s="5">
        <v>932</v>
      </c>
      <c r="N7036" s="5">
        <v>0</v>
      </c>
      <c r="O7036" s="22">
        <v>0</v>
      </c>
      <c r="P7036" s="1">
        <v>274</v>
      </c>
      <c r="Q7036" s="22">
        <v>0</v>
      </c>
      <c r="R7036" s="22">
        <v>0</v>
      </c>
      <c r="S7036" s="20">
        <v>0</v>
      </c>
    </row>
    <row r="7037" spans="1:19" ht="15" customHeight="1" x14ac:dyDescent="0.35">
      <c r="A7037" s="2">
        <f t="shared" si="218"/>
        <v>46500</v>
      </c>
      <c r="B7037" s="3">
        <v>272.12499999999898</v>
      </c>
      <c r="C7037" s="1">
        <v>7889</v>
      </c>
      <c r="D7037" s="1">
        <f>GAS_LOAD!K7037</f>
        <v>3.025065853333333</v>
      </c>
      <c r="E7037" s="1">
        <f>GAS_LOAD!L7037</f>
        <v>4.5375987799999997</v>
      </c>
      <c r="F7037" s="1">
        <f t="shared" si="217"/>
        <v>114.15525114155251</v>
      </c>
      <c r="G7037" s="1">
        <v>0</v>
      </c>
      <c r="H7037" s="19">
        <v>0</v>
      </c>
      <c r="I7037" s="1">
        <f>WIND!B7037</f>
        <v>1961.75</v>
      </c>
      <c r="J7037" s="1">
        <f>WIND!C7037</f>
        <v>166.25</v>
      </c>
      <c r="K7037" s="19">
        <v>0</v>
      </c>
      <c r="L7037" s="21">
        <v>0</v>
      </c>
      <c r="M7037" s="5">
        <v>932</v>
      </c>
      <c r="N7037" s="5">
        <v>0</v>
      </c>
      <c r="O7037" s="22">
        <v>0</v>
      </c>
      <c r="P7037" s="1">
        <v>278</v>
      </c>
      <c r="Q7037" s="22">
        <v>0</v>
      </c>
      <c r="R7037" s="22">
        <v>0</v>
      </c>
      <c r="S7037" s="20">
        <v>0</v>
      </c>
    </row>
    <row r="7038" spans="1:19" ht="15" customHeight="1" x14ac:dyDescent="0.35">
      <c r="A7038" s="2">
        <f t="shared" si="218"/>
        <v>46500</v>
      </c>
      <c r="B7038" s="3">
        <v>272.166666666666</v>
      </c>
      <c r="C7038" s="1">
        <v>7833</v>
      </c>
      <c r="D7038" s="1">
        <f>GAS_LOAD!K7038</f>
        <v>3.025065853333333</v>
      </c>
      <c r="E7038" s="1">
        <f>GAS_LOAD!L7038</f>
        <v>4.5375987799999997</v>
      </c>
      <c r="F7038" s="1">
        <f t="shared" si="217"/>
        <v>114.15525114155251</v>
      </c>
      <c r="G7038" s="1">
        <v>0</v>
      </c>
      <c r="H7038" s="19">
        <v>0</v>
      </c>
      <c r="I7038" s="1">
        <f>WIND!B7038</f>
        <v>2100.953125</v>
      </c>
      <c r="J7038" s="1">
        <f>WIND!C7038</f>
        <v>178.046875</v>
      </c>
      <c r="K7038" s="19">
        <v>0</v>
      </c>
      <c r="L7038" s="21">
        <v>0</v>
      </c>
      <c r="M7038" s="5">
        <v>932</v>
      </c>
      <c r="N7038" s="5">
        <v>0</v>
      </c>
      <c r="O7038" s="22">
        <v>0</v>
      </c>
      <c r="P7038" s="1">
        <v>287</v>
      </c>
      <c r="Q7038" s="22">
        <v>0</v>
      </c>
      <c r="R7038" s="22">
        <v>0</v>
      </c>
      <c r="S7038" s="20">
        <v>0</v>
      </c>
    </row>
    <row r="7039" spans="1:19" ht="15" customHeight="1" x14ac:dyDescent="0.35">
      <c r="A7039" s="2">
        <f t="shared" si="218"/>
        <v>46500</v>
      </c>
      <c r="B7039" s="3">
        <v>272.20833333333297</v>
      </c>
      <c r="C7039" s="1">
        <v>8296</v>
      </c>
      <c r="D7039" s="1">
        <f>GAS_LOAD!K7039</f>
        <v>3.025065853333333</v>
      </c>
      <c r="E7039" s="1">
        <f>GAS_LOAD!L7039</f>
        <v>4.5375987799999997</v>
      </c>
      <c r="F7039" s="1">
        <f t="shared" si="217"/>
        <v>114.15525114155251</v>
      </c>
      <c r="G7039" s="1">
        <v>0</v>
      </c>
      <c r="H7039" s="19">
        <v>0</v>
      </c>
      <c r="I7039" s="1">
        <f>WIND!B7039</f>
        <v>2160.875</v>
      </c>
      <c r="J7039" s="1">
        <f>WIND!C7039</f>
        <v>183.125</v>
      </c>
      <c r="K7039" s="19">
        <v>0</v>
      </c>
      <c r="L7039" s="21">
        <v>0</v>
      </c>
      <c r="M7039" s="5">
        <v>932</v>
      </c>
      <c r="N7039" s="5">
        <v>0</v>
      </c>
      <c r="O7039" s="22">
        <v>0</v>
      </c>
      <c r="P7039" s="1">
        <v>306</v>
      </c>
      <c r="Q7039" s="22">
        <v>0</v>
      </c>
      <c r="R7039" s="22">
        <v>0</v>
      </c>
      <c r="S7039" s="20">
        <v>0</v>
      </c>
    </row>
    <row r="7040" spans="1:19" ht="15" customHeight="1" x14ac:dyDescent="0.35">
      <c r="A7040" s="2">
        <f t="shared" si="218"/>
        <v>46500</v>
      </c>
      <c r="B7040" s="3">
        <v>272.24999999999898</v>
      </c>
      <c r="C7040" s="1">
        <v>9205</v>
      </c>
      <c r="D7040" s="1">
        <f>GAS_LOAD!K7040</f>
        <v>3.025065853333333</v>
      </c>
      <c r="E7040" s="1">
        <f>GAS_LOAD!L7040</f>
        <v>4.5375987799999997</v>
      </c>
      <c r="F7040" s="1">
        <f t="shared" si="217"/>
        <v>114.15525114155251</v>
      </c>
      <c r="G7040" s="1">
        <v>6</v>
      </c>
      <c r="H7040" s="19">
        <v>0</v>
      </c>
      <c r="I7040" s="1">
        <f>WIND!B7040</f>
        <v>2119.390625</v>
      </c>
      <c r="J7040" s="1">
        <f>WIND!C7040</f>
        <v>179.609375</v>
      </c>
      <c r="K7040" s="19">
        <v>0</v>
      </c>
      <c r="L7040" s="21">
        <v>0</v>
      </c>
      <c r="M7040" s="5">
        <v>932</v>
      </c>
      <c r="N7040" s="5">
        <v>681</v>
      </c>
      <c r="O7040" s="22">
        <v>0</v>
      </c>
      <c r="P7040" s="1">
        <v>327</v>
      </c>
      <c r="Q7040" s="22">
        <v>0</v>
      </c>
      <c r="R7040" s="22">
        <v>0</v>
      </c>
      <c r="S7040" s="20">
        <v>0</v>
      </c>
    </row>
    <row r="7041" spans="1:19" ht="15" customHeight="1" x14ac:dyDescent="0.35">
      <c r="A7041" s="2">
        <f t="shared" si="218"/>
        <v>46500</v>
      </c>
      <c r="B7041" s="3">
        <v>272.291666666666</v>
      </c>
      <c r="C7041" s="1">
        <v>9917</v>
      </c>
      <c r="D7041" s="1">
        <f>GAS_LOAD!K7041</f>
        <v>3.025065853333333</v>
      </c>
      <c r="E7041" s="1">
        <f>GAS_LOAD!L7041</f>
        <v>4.5375987799999997</v>
      </c>
      <c r="F7041" s="1">
        <f t="shared" si="217"/>
        <v>114.15525114155251</v>
      </c>
      <c r="G7041" s="1">
        <v>312</v>
      </c>
      <c r="H7041" s="19">
        <v>0</v>
      </c>
      <c r="I7041" s="1">
        <f>WIND!B7041</f>
        <v>2329.578125</v>
      </c>
      <c r="J7041" s="1">
        <f>WIND!C7041</f>
        <v>197.421875</v>
      </c>
      <c r="K7041" s="19">
        <v>0</v>
      </c>
      <c r="L7041" s="21">
        <v>0</v>
      </c>
      <c r="M7041" s="5">
        <v>932</v>
      </c>
      <c r="N7041" s="5">
        <v>0</v>
      </c>
      <c r="O7041" s="22">
        <v>0</v>
      </c>
      <c r="P7041" s="1">
        <v>332</v>
      </c>
      <c r="Q7041" s="22">
        <v>0</v>
      </c>
      <c r="R7041" s="22">
        <v>0</v>
      </c>
      <c r="S7041" s="20">
        <v>0</v>
      </c>
    </row>
    <row r="7042" spans="1:19" ht="15" customHeight="1" x14ac:dyDescent="0.35">
      <c r="A7042" s="2">
        <f t="shared" si="218"/>
        <v>46500</v>
      </c>
      <c r="B7042" s="3">
        <v>272.33333333333297</v>
      </c>
      <c r="C7042" s="1">
        <v>10386</v>
      </c>
      <c r="D7042" s="1">
        <f>GAS_LOAD!K7042</f>
        <v>3.025065853333333</v>
      </c>
      <c r="E7042" s="1">
        <f>GAS_LOAD!L7042</f>
        <v>4.5375987799999997</v>
      </c>
      <c r="F7042" s="1">
        <f t="shared" si="217"/>
        <v>114.15525114155251</v>
      </c>
      <c r="G7042" s="1">
        <v>1470</v>
      </c>
      <c r="H7042" s="19">
        <v>0</v>
      </c>
      <c r="I7042" s="1">
        <f>WIND!B7042</f>
        <v>2183.921875</v>
      </c>
      <c r="J7042" s="1">
        <f>WIND!C7042</f>
        <v>185.078125</v>
      </c>
      <c r="K7042" s="19">
        <v>0</v>
      </c>
      <c r="L7042" s="21">
        <v>0</v>
      </c>
      <c r="M7042" s="5">
        <v>932</v>
      </c>
      <c r="N7042" s="5">
        <v>0</v>
      </c>
      <c r="O7042" s="22">
        <v>0</v>
      </c>
      <c r="P7042" s="1">
        <v>331</v>
      </c>
      <c r="Q7042" s="22">
        <v>0</v>
      </c>
      <c r="R7042" s="22">
        <v>0</v>
      </c>
      <c r="S7042" s="20">
        <v>0</v>
      </c>
    </row>
    <row r="7043" spans="1:19" ht="15" customHeight="1" x14ac:dyDescent="0.35">
      <c r="A7043" s="2">
        <f t="shared" si="218"/>
        <v>46500</v>
      </c>
      <c r="B7043" s="3">
        <v>272.37499999999898</v>
      </c>
      <c r="C7043" s="1">
        <v>10551</v>
      </c>
      <c r="D7043" s="1">
        <f>GAS_LOAD!K7043</f>
        <v>3.025065853333333</v>
      </c>
      <c r="E7043" s="1">
        <f>GAS_LOAD!L7043</f>
        <v>4.5375987799999997</v>
      </c>
      <c r="F7043" s="1">
        <f t="shared" ref="F7043:F7106" si="219">1000000/365/24</f>
        <v>114.15525114155251</v>
      </c>
      <c r="G7043" s="1">
        <v>3402</v>
      </c>
      <c r="H7043" s="19">
        <v>0</v>
      </c>
      <c r="I7043" s="1">
        <f>WIND!B7043</f>
        <v>2234.625</v>
      </c>
      <c r="J7043" s="1">
        <f>WIND!C7043</f>
        <v>189.375</v>
      </c>
      <c r="K7043" s="19">
        <v>0</v>
      </c>
      <c r="L7043" s="21">
        <v>0</v>
      </c>
      <c r="M7043" s="5">
        <v>932</v>
      </c>
      <c r="N7043" s="5">
        <v>681</v>
      </c>
      <c r="O7043" s="22">
        <v>0</v>
      </c>
      <c r="P7043" s="1">
        <v>327</v>
      </c>
      <c r="Q7043" s="22">
        <v>0</v>
      </c>
      <c r="R7043" s="22">
        <v>0</v>
      </c>
      <c r="S7043" s="20">
        <v>0</v>
      </c>
    </row>
    <row r="7044" spans="1:19" ht="15" customHeight="1" x14ac:dyDescent="0.35">
      <c r="A7044" s="2">
        <f t="shared" si="218"/>
        <v>46500</v>
      </c>
      <c r="B7044" s="3">
        <v>272.416666666666</v>
      </c>
      <c r="C7044" s="1">
        <v>10496</v>
      </c>
      <c r="D7044" s="1">
        <f>GAS_LOAD!K7044</f>
        <v>3.025065853333333</v>
      </c>
      <c r="E7044" s="1">
        <f>GAS_LOAD!L7044</f>
        <v>4.5375987799999997</v>
      </c>
      <c r="F7044" s="1">
        <f t="shared" si="219"/>
        <v>114.15525114155251</v>
      </c>
      <c r="G7044" s="1">
        <v>4911</v>
      </c>
      <c r="H7044" s="19">
        <v>0</v>
      </c>
      <c r="I7044" s="1">
        <f>WIND!B7044</f>
        <v>2140.59375</v>
      </c>
      <c r="J7044" s="1">
        <f>WIND!C7044</f>
        <v>181.40625</v>
      </c>
      <c r="K7044" s="19">
        <v>0</v>
      </c>
      <c r="L7044" s="21">
        <v>0</v>
      </c>
      <c r="M7044" s="5">
        <v>932</v>
      </c>
      <c r="N7044" s="5">
        <v>0</v>
      </c>
      <c r="O7044" s="22">
        <v>0</v>
      </c>
      <c r="P7044" s="1">
        <v>326</v>
      </c>
      <c r="Q7044" s="22">
        <v>0</v>
      </c>
      <c r="R7044" s="22">
        <v>0</v>
      </c>
      <c r="S7044" s="20">
        <v>0</v>
      </c>
    </row>
    <row r="7045" spans="1:19" ht="15" customHeight="1" x14ac:dyDescent="0.35">
      <c r="A7045" s="2">
        <f t="shared" si="218"/>
        <v>46500</v>
      </c>
      <c r="B7045" s="3">
        <v>272.45833333333297</v>
      </c>
      <c r="C7045" s="1">
        <v>10453</v>
      </c>
      <c r="D7045" s="1">
        <f>GAS_LOAD!K7045</f>
        <v>3.025065853333333</v>
      </c>
      <c r="E7045" s="1">
        <f>GAS_LOAD!L7045</f>
        <v>4.5375987799999997</v>
      </c>
      <c r="F7045" s="1">
        <f t="shared" si="219"/>
        <v>114.15525114155251</v>
      </c>
      <c r="G7045" s="1">
        <v>6156</v>
      </c>
      <c r="H7045" s="19">
        <v>0</v>
      </c>
      <c r="I7045" s="1">
        <f>WIND!B7045</f>
        <v>2240.15625</v>
      </c>
      <c r="J7045" s="1">
        <f>WIND!C7045</f>
        <v>189.84375</v>
      </c>
      <c r="K7045" s="19">
        <v>0</v>
      </c>
      <c r="L7045" s="21">
        <v>0</v>
      </c>
      <c r="M7045" s="5">
        <v>932</v>
      </c>
      <c r="N7045" s="5">
        <v>0</v>
      </c>
      <c r="O7045" s="22">
        <v>0</v>
      </c>
      <c r="P7045" s="1">
        <v>327</v>
      </c>
      <c r="Q7045" s="22">
        <v>0</v>
      </c>
      <c r="R7045" s="22">
        <v>0</v>
      </c>
      <c r="S7045" s="20">
        <v>0</v>
      </c>
    </row>
    <row r="7046" spans="1:19" ht="15" customHeight="1" x14ac:dyDescent="0.35">
      <c r="A7046" s="2">
        <f t="shared" si="218"/>
        <v>46500</v>
      </c>
      <c r="B7046" s="3">
        <v>272.49999999999898</v>
      </c>
      <c r="C7046" s="1">
        <v>10432</v>
      </c>
      <c r="D7046" s="1">
        <f>GAS_LOAD!K7046</f>
        <v>3.025065853333333</v>
      </c>
      <c r="E7046" s="1">
        <f>GAS_LOAD!L7046</f>
        <v>4.5375987799999997</v>
      </c>
      <c r="F7046" s="1">
        <f t="shared" si="219"/>
        <v>114.15525114155251</v>
      </c>
      <c r="G7046" s="1">
        <v>6657</v>
      </c>
      <c r="H7046" s="19">
        <v>0</v>
      </c>
      <c r="I7046" s="1">
        <f>WIND!B7046</f>
        <v>2356.3125</v>
      </c>
      <c r="J7046" s="1">
        <f>WIND!C7046</f>
        <v>199.6875</v>
      </c>
      <c r="K7046" s="19">
        <v>0</v>
      </c>
      <c r="L7046" s="21">
        <v>0</v>
      </c>
      <c r="M7046" s="5">
        <v>932</v>
      </c>
      <c r="N7046" s="5">
        <v>0</v>
      </c>
      <c r="O7046" s="22">
        <v>0</v>
      </c>
      <c r="P7046" s="1">
        <v>326</v>
      </c>
      <c r="Q7046" s="22">
        <v>0</v>
      </c>
      <c r="R7046" s="22">
        <v>0</v>
      </c>
      <c r="S7046" s="20">
        <v>0</v>
      </c>
    </row>
    <row r="7047" spans="1:19" ht="15" customHeight="1" x14ac:dyDescent="0.35">
      <c r="A7047" s="2">
        <f t="shared" si="218"/>
        <v>46500</v>
      </c>
      <c r="B7047" s="3">
        <v>272.541666666666</v>
      </c>
      <c r="C7047" s="1">
        <v>10149</v>
      </c>
      <c r="D7047" s="1">
        <f>GAS_LOAD!K7047</f>
        <v>3.025065853333333</v>
      </c>
      <c r="E7047" s="1">
        <f>GAS_LOAD!L7047</f>
        <v>4.5375987799999997</v>
      </c>
      <c r="F7047" s="1">
        <f t="shared" si="219"/>
        <v>114.15525114155251</v>
      </c>
      <c r="G7047" s="1">
        <v>6834</v>
      </c>
      <c r="H7047" s="19">
        <v>0</v>
      </c>
      <c r="I7047" s="1">
        <f>WIND!B7047</f>
        <v>2642.09375</v>
      </c>
      <c r="J7047" s="1">
        <f>WIND!C7047</f>
        <v>223.90625</v>
      </c>
      <c r="K7047" s="19">
        <v>0</v>
      </c>
      <c r="L7047" s="21">
        <v>0</v>
      </c>
      <c r="M7047" s="5">
        <v>932</v>
      </c>
      <c r="N7047" s="5">
        <v>0</v>
      </c>
      <c r="O7047" s="22">
        <v>0</v>
      </c>
      <c r="P7047" s="1">
        <v>325</v>
      </c>
      <c r="Q7047" s="22">
        <v>0</v>
      </c>
      <c r="R7047" s="22">
        <v>0</v>
      </c>
      <c r="S7047" s="20">
        <v>0</v>
      </c>
    </row>
    <row r="7048" spans="1:19" ht="15" customHeight="1" x14ac:dyDescent="0.35">
      <c r="A7048" s="2">
        <f t="shared" si="218"/>
        <v>46500</v>
      </c>
      <c r="B7048" s="3">
        <v>272.58333333333297</v>
      </c>
      <c r="C7048" s="1">
        <v>9820</v>
      </c>
      <c r="D7048" s="1">
        <f>GAS_LOAD!K7048</f>
        <v>3.025065853333333</v>
      </c>
      <c r="E7048" s="1">
        <f>GAS_LOAD!L7048</f>
        <v>4.5375987799999997</v>
      </c>
      <c r="F7048" s="1">
        <f t="shared" si="219"/>
        <v>114.15525114155251</v>
      </c>
      <c r="G7048" s="1">
        <v>6774</v>
      </c>
      <c r="H7048" s="19">
        <v>0</v>
      </c>
      <c r="I7048" s="1">
        <f>WIND!B7048</f>
        <v>2847.671875</v>
      </c>
      <c r="J7048" s="1">
        <f>WIND!C7048</f>
        <v>241.328125</v>
      </c>
      <c r="K7048" s="19">
        <v>0</v>
      </c>
      <c r="L7048" s="21">
        <v>0</v>
      </c>
      <c r="M7048" s="5">
        <v>932</v>
      </c>
      <c r="N7048" s="5">
        <v>0</v>
      </c>
      <c r="O7048" s="22">
        <v>0</v>
      </c>
      <c r="P7048" s="1">
        <v>325</v>
      </c>
      <c r="Q7048" s="22">
        <v>0</v>
      </c>
      <c r="R7048" s="22">
        <v>0</v>
      </c>
      <c r="S7048" s="20">
        <v>0</v>
      </c>
    </row>
    <row r="7049" spans="1:19" ht="15" customHeight="1" x14ac:dyDescent="0.35">
      <c r="A7049" s="2">
        <f t="shared" si="218"/>
        <v>46500</v>
      </c>
      <c r="B7049" s="3">
        <v>272.62499999999898</v>
      </c>
      <c r="C7049" s="1">
        <v>9412</v>
      </c>
      <c r="D7049" s="1">
        <f>GAS_LOAD!K7049</f>
        <v>3.025065853333333</v>
      </c>
      <c r="E7049" s="1">
        <f>GAS_LOAD!L7049</f>
        <v>4.5375987799999997</v>
      </c>
      <c r="F7049" s="1">
        <f t="shared" si="219"/>
        <v>114.15525114155251</v>
      </c>
      <c r="G7049" s="1">
        <v>6273</v>
      </c>
      <c r="H7049" s="19">
        <v>0</v>
      </c>
      <c r="I7049" s="1">
        <f>WIND!B7049</f>
        <v>2791.4375</v>
      </c>
      <c r="J7049" s="1">
        <f>WIND!C7049</f>
        <v>236.5625</v>
      </c>
      <c r="K7049" s="19">
        <v>0</v>
      </c>
      <c r="L7049" s="21">
        <v>0</v>
      </c>
      <c r="M7049" s="5">
        <v>932</v>
      </c>
      <c r="N7049" s="5">
        <v>0</v>
      </c>
      <c r="O7049" s="22">
        <v>0</v>
      </c>
      <c r="P7049" s="1">
        <v>325</v>
      </c>
      <c r="Q7049" s="22">
        <v>0</v>
      </c>
      <c r="R7049" s="22">
        <v>0</v>
      </c>
      <c r="S7049" s="20">
        <v>0</v>
      </c>
    </row>
    <row r="7050" spans="1:19" ht="15" customHeight="1" x14ac:dyDescent="0.35">
      <c r="A7050" s="2">
        <f t="shared" si="218"/>
        <v>46500</v>
      </c>
      <c r="B7050" s="3">
        <v>272.666666666666</v>
      </c>
      <c r="C7050" s="1">
        <v>9091</v>
      </c>
      <c r="D7050" s="1">
        <f>GAS_LOAD!K7050</f>
        <v>3.025065853333333</v>
      </c>
      <c r="E7050" s="1">
        <f>GAS_LOAD!L7050</f>
        <v>4.5375987799999997</v>
      </c>
      <c r="F7050" s="1">
        <f t="shared" si="219"/>
        <v>114.15525114155251</v>
      </c>
      <c r="G7050" s="1">
        <v>5472</v>
      </c>
      <c r="H7050" s="19">
        <v>0</v>
      </c>
      <c r="I7050" s="1">
        <f>WIND!B7050</f>
        <v>2944.46875</v>
      </c>
      <c r="J7050" s="1">
        <f>WIND!C7050</f>
        <v>249.53125</v>
      </c>
      <c r="K7050" s="19">
        <v>0</v>
      </c>
      <c r="L7050" s="21">
        <v>0</v>
      </c>
      <c r="M7050" s="5">
        <v>932</v>
      </c>
      <c r="N7050" s="5">
        <v>0</v>
      </c>
      <c r="O7050" s="22">
        <v>0</v>
      </c>
      <c r="P7050" s="1">
        <v>323</v>
      </c>
      <c r="Q7050" s="22">
        <v>0</v>
      </c>
      <c r="R7050" s="22">
        <v>0</v>
      </c>
      <c r="S7050" s="20">
        <v>0</v>
      </c>
    </row>
    <row r="7051" spans="1:19" ht="15" customHeight="1" x14ac:dyDescent="0.35">
      <c r="A7051" s="2">
        <f t="shared" si="218"/>
        <v>46500</v>
      </c>
      <c r="B7051" s="3">
        <v>272.70833333333297</v>
      </c>
      <c r="C7051" s="1">
        <v>8984</v>
      </c>
      <c r="D7051" s="1">
        <f>GAS_LOAD!K7051</f>
        <v>3.025065853333333</v>
      </c>
      <c r="E7051" s="1">
        <f>GAS_LOAD!L7051</f>
        <v>4.5375987799999997</v>
      </c>
      <c r="F7051" s="1">
        <f t="shared" si="219"/>
        <v>114.15525114155251</v>
      </c>
      <c r="G7051" s="1">
        <v>4242</v>
      </c>
      <c r="H7051" s="19">
        <v>0</v>
      </c>
      <c r="I7051" s="1">
        <f>WIND!B7051</f>
        <v>3232.09375</v>
      </c>
      <c r="J7051" s="1">
        <f>WIND!C7051</f>
        <v>273.90625</v>
      </c>
      <c r="K7051" s="19">
        <v>0</v>
      </c>
      <c r="L7051" s="21">
        <v>0</v>
      </c>
      <c r="M7051" s="5">
        <v>932</v>
      </c>
      <c r="N7051" s="5">
        <v>0</v>
      </c>
      <c r="O7051" s="22">
        <v>0</v>
      </c>
      <c r="P7051" s="1">
        <v>323</v>
      </c>
      <c r="Q7051" s="22">
        <v>0</v>
      </c>
      <c r="R7051" s="22">
        <v>0</v>
      </c>
      <c r="S7051" s="20">
        <v>0</v>
      </c>
    </row>
    <row r="7052" spans="1:19" ht="15" customHeight="1" x14ac:dyDescent="0.35">
      <c r="A7052" s="2">
        <f t="shared" si="218"/>
        <v>46500</v>
      </c>
      <c r="B7052" s="3">
        <v>272.74999999999898</v>
      </c>
      <c r="C7052" s="1">
        <v>9220</v>
      </c>
      <c r="D7052" s="1">
        <f>GAS_LOAD!K7052</f>
        <v>3.025065853333333</v>
      </c>
      <c r="E7052" s="1">
        <f>GAS_LOAD!L7052</f>
        <v>4.5375987799999997</v>
      </c>
      <c r="F7052" s="1">
        <f t="shared" si="219"/>
        <v>114.15525114155251</v>
      </c>
      <c r="G7052" s="1">
        <v>2484</v>
      </c>
      <c r="H7052" s="19">
        <v>0</v>
      </c>
      <c r="I7052" s="1">
        <f>WIND!B7052</f>
        <v>3018.21875</v>
      </c>
      <c r="J7052" s="1">
        <f>WIND!C7052</f>
        <v>255.78125</v>
      </c>
      <c r="K7052" s="19">
        <v>0</v>
      </c>
      <c r="L7052" s="21">
        <v>0</v>
      </c>
      <c r="M7052" s="5">
        <v>932</v>
      </c>
      <c r="N7052" s="5">
        <v>0</v>
      </c>
      <c r="O7052" s="22">
        <v>0</v>
      </c>
      <c r="P7052" s="1">
        <v>320</v>
      </c>
      <c r="Q7052" s="22">
        <v>0</v>
      </c>
      <c r="R7052" s="22">
        <v>0</v>
      </c>
      <c r="S7052" s="20">
        <v>0</v>
      </c>
    </row>
    <row r="7053" spans="1:19" ht="15" customHeight="1" x14ac:dyDescent="0.35">
      <c r="A7053" s="2">
        <f t="shared" si="218"/>
        <v>46500</v>
      </c>
      <c r="B7053" s="3">
        <v>272.791666666666</v>
      </c>
      <c r="C7053" s="1">
        <v>9315</v>
      </c>
      <c r="D7053" s="1">
        <f>GAS_LOAD!K7053</f>
        <v>3.025065853333333</v>
      </c>
      <c r="E7053" s="1">
        <f>GAS_LOAD!L7053</f>
        <v>4.5375987799999997</v>
      </c>
      <c r="F7053" s="1">
        <f t="shared" si="219"/>
        <v>114.15525114155251</v>
      </c>
      <c r="G7053" s="1">
        <v>825</v>
      </c>
      <c r="H7053" s="19">
        <v>0</v>
      </c>
      <c r="I7053" s="1">
        <f>WIND!B7053</f>
        <v>2700.171875</v>
      </c>
      <c r="J7053" s="1">
        <f>WIND!C7053</f>
        <v>228.828125</v>
      </c>
      <c r="K7053" s="19">
        <v>0</v>
      </c>
      <c r="L7053" s="21">
        <v>0</v>
      </c>
      <c r="M7053" s="5">
        <v>932</v>
      </c>
      <c r="N7053" s="5">
        <v>0</v>
      </c>
      <c r="O7053" s="22">
        <v>0</v>
      </c>
      <c r="P7053" s="1">
        <v>315</v>
      </c>
      <c r="Q7053" s="22">
        <v>0</v>
      </c>
      <c r="R7053" s="22">
        <v>0</v>
      </c>
      <c r="S7053" s="20">
        <v>0</v>
      </c>
    </row>
    <row r="7054" spans="1:19" ht="15" customHeight="1" x14ac:dyDescent="0.35">
      <c r="A7054" s="2">
        <f t="shared" si="218"/>
        <v>46500</v>
      </c>
      <c r="B7054" s="3">
        <v>272.83333333333297</v>
      </c>
      <c r="C7054" s="1">
        <v>9042</v>
      </c>
      <c r="D7054" s="1">
        <f>GAS_LOAD!K7054</f>
        <v>3.025065853333333</v>
      </c>
      <c r="E7054" s="1">
        <f>GAS_LOAD!L7054</f>
        <v>4.5375987799999997</v>
      </c>
      <c r="F7054" s="1">
        <f t="shared" si="219"/>
        <v>114.15525114155251</v>
      </c>
      <c r="G7054" s="1">
        <v>105</v>
      </c>
      <c r="H7054" s="19">
        <v>0</v>
      </c>
      <c r="I7054" s="1">
        <f>WIND!B7054</f>
        <v>2233.703125</v>
      </c>
      <c r="J7054" s="1">
        <f>WIND!C7054</f>
        <v>189.296875</v>
      </c>
      <c r="K7054" s="19">
        <v>0</v>
      </c>
      <c r="L7054" s="21">
        <v>0</v>
      </c>
      <c r="M7054" s="5">
        <v>932</v>
      </c>
      <c r="N7054" s="5">
        <v>539</v>
      </c>
      <c r="O7054" s="22">
        <v>0</v>
      </c>
      <c r="P7054" s="1">
        <v>311</v>
      </c>
      <c r="Q7054" s="22">
        <v>0</v>
      </c>
      <c r="R7054" s="22">
        <v>0</v>
      </c>
      <c r="S7054" s="20">
        <v>0</v>
      </c>
    </row>
    <row r="7055" spans="1:19" ht="15" customHeight="1" x14ac:dyDescent="0.35">
      <c r="A7055" s="2">
        <f t="shared" si="218"/>
        <v>46500</v>
      </c>
      <c r="B7055" s="3">
        <v>272.87499999999898</v>
      </c>
      <c r="C7055" s="1">
        <v>8995</v>
      </c>
      <c r="D7055" s="1">
        <f>GAS_LOAD!K7055</f>
        <v>3.025065853333333</v>
      </c>
      <c r="E7055" s="1">
        <f>GAS_LOAD!L7055</f>
        <v>4.5375987799999997</v>
      </c>
      <c r="F7055" s="1">
        <f t="shared" si="219"/>
        <v>114.15525114155251</v>
      </c>
      <c r="G7055" s="1">
        <v>0</v>
      </c>
      <c r="H7055" s="19">
        <v>0</v>
      </c>
      <c r="I7055" s="1">
        <f>WIND!B7055</f>
        <v>1850.203125</v>
      </c>
      <c r="J7055" s="1">
        <f>WIND!C7055</f>
        <v>156.796875</v>
      </c>
      <c r="K7055" s="19">
        <v>0</v>
      </c>
      <c r="L7055" s="21">
        <v>0</v>
      </c>
      <c r="M7055" s="5">
        <v>932</v>
      </c>
      <c r="N7055" s="5">
        <v>0</v>
      </c>
      <c r="O7055" s="22">
        <v>0</v>
      </c>
      <c r="P7055" s="1">
        <v>307</v>
      </c>
      <c r="Q7055" s="22">
        <v>0</v>
      </c>
      <c r="R7055" s="22">
        <v>0</v>
      </c>
      <c r="S7055" s="20">
        <v>0</v>
      </c>
    </row>
    <row r="7056" spans="1:19" ht="15" customHeight="1" x14ac:dyDescent="0.35">
      <c r="A7056" s="2">
        <f t="shared" si="218"/>
        <v>46500</v>
      </c>
      <c r="B7056" s="3">
        <v>272.916666666666</v>
      </c>
      <c r="C7056" s="1">
        <v>9242</v>
      </c>
      <c r="D7056" s="1">
        <f>GAS_LOAD!K7056</f>
        <v>3.025065853333333</v>
      </c>
      <c r="E7056" s="1">
        <f>GAS_LOAD!L7056</f>
        <v>4.5375987799999997</v>
      </c>
      <c r="F7056" s="1">
        <f t="shared" si="219"/>
        <v>114.15525114155251</v>
      </c>
      <c r="G7056" s="1">
        <v>0</v>
      </c>
      <c r="H7056" s="19">
        <v>0</v>
      </c>
      <c r="I7056" s="1">
        <f>WIND!B7056</f>
        <v>1541.375</v>
      </c>
      <c r="J7056" s="1">
        <f>WIND!C7056</f>
        <v>130.625</v>
      </c>
      <c r="K7056" s="19">
        <v>0</v>
      </c>
      <c r="L7056" s="21">
        <v>0</v>
      </c>
      <c r="M7056" s="5">
        <v>932</v>
      </c>
      <c r="N7056" s="5">
        <v>0</v>
      </c>
      <c r="O7056" s="22">
        <v>0</v>
      </c>
      <c r="P7056" s="1">
        <v>305</v>
      </c>
      <c r="Q7056" s="22">
        <v>0</v>
      </c>
      <c r="R7056" s="22">
        <v>0</v>
      </c>
      <c r="S7056" s="20">
        <v>0</v>
      </c>
    </row>
    <row r="7057" spans="1:19" ht="15" customHeight="1" x14ac:dyDescent="0.35">
      <c r="A7057" s="2">
        <f t="shared" si="218"/>
        <v>46500</v>
      </c>
      <c r="B7057" s="3">
        <v>272.95833333333297</v>
      </c>
      <c r="C7057" s="1">
        <v>9446</v>
      </c>
      <c r="D7057" s="1">
        <f>GAS_LOAD!K7057</f>
        <v>3.025065853333333</v>
      </c>
      <c r="E7057" s="1">
        <f>GAS_LOAD!L7057</f>
        <v>4.5375987799999997</v>
      </c>
      <c r="F7057" s="1">
        <f t="shared" si="219"/>
        <v>114.15525114155251</v>
      </c>
      <c r="G7057" s="1">
        <v>0</v>
      </c>
      <c r="H7057" s="19">
        <v>0</v>
      </c>
      <c r="I7057" s="1">
        <f>WIND!B7057</f>
        <v>1033.421875</v>
      </c>
      <c r="J7057" s="1">
        <f>WIND!C7057</f>
        <v>87.578125</v>
      </c>
      <c r="K7057" s="19">
        <v>0</v>
      </c>
      <c r="L7057" s="21">
        <v>0</v>
      </c>
      <c r="M7057" s="5">
        <v>932</v>
      </c>
      <c r="N7057" s="5">
        <v>0</v>
      </c>
      <c r="O7057" s="22">
        <v>0</v>
      </c>
      <c r="P7057" s="1">
        <v>285</v>
      </c>
      <c r="Q7057" s="22">
        <v>0</v>
      </c>
      <c r="R7057" s="22">
        <v>0</v>
      </c>
      <c r="S7057" s="20">
        <v>0</v>
      </c>
    </row>
    <row r="7058" spans="1:19" ht="15" customHeight="1" x14ac:dyDescent="0.35">
      <c r="A7058" s="2">
        <f t="shared" si="218"/>
        <v>46501</v>
      </c>
      <c r="B7058" s="3">
        <v>272.99999999999898</v>
      </c>
      <c r="C7058" s="1">
        <v>8883</v>
      </c>
      <c r="D7058" s="1">
        <f>GAS_LOAD!K7058</f>
        <v>2.9946130316666668</v>
      </c>
      <c r="E7058" s="1">
        <f>GAS_LOAD!L7058</f>
        <v>4.4919195475000002</v>
      </c>
      <c r="F7058" s="1">
        <f t="shared" si="219"/>
        <v>114.15525114155251</v>
      </c>
      <c r="G7058" s="1">
        <v>0</v>
      </c>
      <c r="H7058" s="19">
        <v>0</v>
      </c>
      <c r="I7058" s="1">
        <f>WIND!B7058</f>
        <v>992.859375</v>
      </c>
      <c r="J7058" s="1">
        <f>WIND!C7058</f>
        <v>84.140625</v>
      </c>
      <c r="K7058" s="19">
        <v>0</v>
      </c>
      <c r="L7058" s="21">
        <v>0</v>
      </c>
      <c r="M7058" s="5">
        <v>932</v>
      </c>
      <c r="N7058" s="5">
        <v>1143</v>
      </c>
      <c r="O7058" s="22">
        <v>0</v>
      </c>
      <c r="P7058" s="1">
        <v>273</v>
      </c>
      <c r="Q7058" s="22">
        <v>0</v>
      </c>
      <c r="R7058" s="22">
        <v>0</v>
      </c>
      <c r="S7058" s="20">
        <v>0</v>
      </c>
    </row>
    <row r="7059" spans="1:19" ht="15" customHeight="1" x14ac:dyDescent="0.35">
      <c r="A7059" s="2">
        <f t="shared" si="218"/>
        <v>46501</v>
      </c>
      <c r="B7059" s="3">
        <v>273.041666666666</v>
      </c>
      <c r="C7059" s="1">
        <v>8485</v>
      </c>
      <c r="D7059" s="1">
        <f>GAS_LOAD!K7059</f>
        <v>2.9946130316666668</v>
      </c>
      <c r="E7059" s="1">
        <f>GAS_LOAD!L7059</f>
        <v>4.4919195475000002</v>
      </c>
      <c r="F7059" s="1">
        <f t="shared" si="219"/>
        <v>114.15525114155251</v>
      </c>
      <c r="G7059" s="1">
        <v>0</v>
      </c>
      <c r="H7059" s="19">
        <v>0</v>
      </c>
      <c r="I7059" s="1">
        <f>WIND!B7059</f>
        <v>900.671875</v>
      </c>
      <c r="J7059" s="1">
        <f>WIND!C7059</f>
        <v>76.328125</v>
      </c>
      <c r="K7059" s="19">
        <v>0</v>
      </c>
      <c r="L7059" s="21">
        <v>0</v>
      </c>
      <c r="M7059" s="5">
        <v>932</v>
      </c>
      <c r="N7059" s="5">
        <v>0</v>
      </c>
      <c r="O7059" s="22">
        <v>0</v>
      </c>
      <c r="P7059" s="1">
        <v>267</v>
      </c>
      <c r="Q7059" s="22">
        <v>0</v>
      </c>
      <c r="R7059" s="22">
        <v>0</v>
      </c>
      <c r="S7059" s="20">
        <v>0</v>
      </c>
    </row>
    <row r="7060" spans="1:19" ht="15" customHeight="1" x14ac:dyDescent="0.35">
      <c r="A7060" s="2">
        <f t="shared" si="218"/>
        <v>46501</v>
      </c>
      <c r="B7060" s="3">
        <v>273.08333333333297</v>
      </c>
      <c r="C7060" s="1">
        <v>8175</v>
      </c>
      <c r="D7060" s="1">
        <f>GAS_LOAD!K7060</f>
        <v>2.9946130316666668</v>
      </c>
      <c r="E7060" s="1">
        <f>GAS_LOAD!L7060</f>
        <v>4.4919195475000002</v>
      </c>
      <c r="F7060" s="1">
        <f t="shared" si="219"/>
        <v>114.15525114155251</v>
      </c>
      <c r="G7060" s="1">
        <v>0</v>
      </c>
      <c r="H7060" s="19">
        <v>0</v>
      </c>
      <c r="I7060" s="1">
        <f>WIND!B7060</f>
        <v>778.984375</v>
      </c>
      <c r="J7060" s="1">
        <f>WIND!C7060</f>
        <v>66.015625</v>
      </c>
      <c r="K7060" s="19">
        <v>0</v>
      </c>
      <c r="L7060" s="21">
        <v>0</v>
      </c>
      <c r="M7060" s="5">
        <v>932</v>
      </c>
      <c r="N7060" s="5">
        <v>0</v>
      </c>
      <c r="O7060" s="22">
        <v>0</v>
      </c>
      <c r="P7060" s="1">
        <v>266</v>
      </c>
      <c r="Q7060" s="22">
        <v>0</v>
      </c>
      <c r="R7060" s="22">
        <v>0</v>
      </c>
      <c r="S7060" s="20">
        <v>0</v>
      </c>
    </row>
    <row r="7061" spans="1:19" ht="15" customHeight="1" x14ac:dyDescent="0.35">
      <c r="A7061" s="2">
        <f t="shared" si="218"/>
        <v>46501</v>
      </c>
      <c r="B7061" s="3">
        <v>273.12499999999898</v>
      </c>
      <c r="C7061" s="1">
        <v>7777</v>
      </c>
      <c r="D7061" s="1">
        <f>GAS_LOAD!K7061</f>
        <v>2.9946130316666668</v>
      </c>
      <c r="E7061" s="1">
        <f>GAS_LOAD!L7061</f>
        <v>4.4919195475000002</v>
      </c>
      <c r="F7061" s="1">
        <f t="shared" si="219"/>
        <v>114.15525114155251</v>
      </c>
      <c r="G7061" s="1">
        <v>0</v>
      </c>
      <c r="H7061" s="19">
        <v>0</v>
      </c>
      <c r="I7061" s="1">
        <f>WIND!B7061</f>
        <v>617.65625</v>
      </c>
      <c r="J7061" s="1">
        <f>WIND!C7061</f>
        <v>52.34375</v>
      </c>
      <c r="K7061" s="19">
        <v>0</v>
      </c>
      <c r="L7061" s="21">
        <v>0</v>
      </c>
      <c r="M7061" s="5">
        <v>932</v>
      </c>
      <c r="N7061" s="5">
        <v>865</v>
      </c>
      <c r="O7061" s="22">
        <v>0</v>
      </c>
      <c r="P7061" s="1">
        <v>268</v>
      </c>
      <c r="Q7061" s="22">
        <v>0</v>
      </c>
      <c r="R7061" s="22">
        <v>0</v>
      </c>
      <c r="S7061" s="20">
        <v>0</v>
      </c>
    </row>
    <row r="7062" spans="1:19" ht="15" customHeight="1" x14ac:dyDescent="0.35">
      <c r="A7062" s="2">
        <f t="shared" si="218"/>
        <v>46501</v>
      </c>
      <c r="B7062" s="3">
        <v>273.166666666666</v>
      </c>
      <c r="C7062" s="1">
        <v>7668</v>
      </c>
      <c r="D7062" s="1">
        <f>GAS_LOAD!K7062</f>
        <v>2.9946130316666668</v>
      </c>
      <c r="E7062" s="1">
        <f>GAS_LOAD!L7062</f>
        <v>4.4919195475000002</v>
      </c>
      <c r="F7062" s="1">
        <f t="shared" si="219"/>
        <v>114.15525114155251</v>
      </c>
      <c r="G7062" s="1">
        <v>0</v>
      </c>
      <c r="H7062" s="19">
        <v>0</v>
      </c>
      <c r="I7062" s="1">
        <f>WIND!B7062</f>
        <v>567.875</v>
      </c>
      <c r="J7062" s="1">
        <f>WIND!C7062</f>
        <v>48.125</v>
      </c>
      <c r="K7062" s="19">
        <v>0</v>
      </c>
      <c r="L7062" s="21">
        <v>0</v>
      </c>
      <c r="M7062" s="5">
        <v>932</v>
      </c>
      <c r="N7062" s="5">
        <v>0</v>
      </c>
      <c r="O7062" s="22">
        <v>0</v>
      </c>
      <c r="P7062" s="1">
        <v>276</v>
      </c>
      <c r="Q7062" s="22">
        <v>0</v>
      </c>
      <c r="R7062" s="22">
        <v>0</v>
      </c>
      <c r="S7062" s="20">
        <v>0</v>
      </c>
    </row>
    <row r="7063" spans="1:19" ht="15" customHeight="1" x14ac:dyDescent="0.35">
      <c r="A7063" s="2">
        <f t="shared" si="218"/>
        <v>46501</v>
      </c>
      <c r="B7063" s="3">
        <v>273.20833333333297</v>
      </c>
      <c r="C7063" s="1">
        <v>7873</v>
      </c>
      <c r="D7063" s="1">
        <f>GAS_LOAD!K7063</f>
        <v>2.9946130316666668</v>
      </c>
      <c r="E7063" s="1">
        <f>GAS_LOAD!L7063</f>
        <v>4.4919195475000002</v>
      </c>
      <c r="F7063" s="1">
        <f t="shared" si="219"/>
        <v>114.15525114155251</v>
      </c>
      <c r="G7063" s="1">
        <v>0</v>
      </c>
      <c r="H7063" s="19">
        <v>0</v>
      </c>
      <c r="I7063" s="1">
        <f>WIND!B7063</f>
        <v>550.359375</v>
      </c>
      <c r="J7063" s="1">
        <f>WIND!C7063</f>
        <v>46.640625</v>
      </c>
      <c r="K7063" s="19">
        <v>0</v>
      </c>
      <c r="L7063" s="21">
        <v>0</v>
      </c>
      <c r="M7063" s="5">
        <v>932</v>
      </c>
      <c r="N7063" s="5">
        <v>0</v>
      </c>
      <c r="O7063" s="22">
        <v>0</v>
      </c>
      <c r="P7063" s="1">
        <v>291</v>
      </c>
      <c r="Q7063" s="22">
        <v>0</v>
      </c>
      <c r="R7063" s="22">
        <v>0</v>
      </c>
      <c r="S7063" s="20">
        <v>0</v>
      </c>
    </row>
    <row r="7064" spans="1:19" ht="15" customHeight="1" x14ac:dyDescent="0.35">
      <c r="A7064" s="2">
        <f t="shared" si="218"/>
        <v>46501</v>
      </c>
      <c r="B7064" s="3">
        <v>273.24999999999898</v>
      </c>
      <c r="C7064" s="1">
        <v>8215</v>
      </c>
      <c r="D7064" s="1">
        <f>GAS_LOAD!K7064</f>
        <v>2.9946130316666668</v>
      </c>
      <c r="E7064" s="1">
        <f>GAS_LOAD!L7064</f>
        <v>4.4919195475000002</v>
      </c>
      <c r="F7064" s="1">
        <f t="shared" si="219"/>
        <v>114.15525114155251</v>
      </c>
      <c r="G7064" s="1">
        <v>6</v>
      </c>
      <c r="H7064" s="19">
        <v>0</v>
      </c>
      <c r="I7064" s="1">
        <f>WIND!B7064</f>
        <v>490.4375</v>
      </c>
      <c r="J7064" s="1">
        <f>WIND!C7064</f>
        <v>41.5625</v>
      </c>
      <c r="K7064" s="19">
        <v>0</v>
      </c>
      <c r="L7064" s="21">
        <v>0</v>
      </c>
      <c r="M7064" s="5">
        <v>932</v>
      </c>
      <c r="N7064" s="5">
        <v>0</v>
      </c>
      <c r="O7064" s="22">
        <v>0</v>
      </c>
      <c r="P7064" s="1">
        <v>307</v>
      </c>
      <c r="Q7064" s="22">
        <v>0</v>
      </c>
      <c r="R7064" s="22">
        <v>0</v>
      </c>
      <c r="S7064" s="20">
        <v>0</v>
      </c>
    </row>
    <row r="7065" spans="1:19" ht="15" customHeight="1" x14ac:dyDescent="0.35">
      <c r="A7065" s="2">
        <f t="shared" si="218"/>
        <v>46501</v>
      </c>
      <c r="B7065" s="3">
        <v>273.291666666666</v>
      </c>
      <c r="C7065" s="1">
        <v>8560</v>
      </c>
      <c r="D7065" s="1">
        <f>GAS_LOAD!K7065</f>
        <v>2.9946130316666668</v>
      </c>
      <c r="E7065" s="1">
        <f>GAS_LOAD!L7065</f>
        <v>4.4919195475000002</v>
      </c>
      <c r="F7065" s="1">
        <f t="shared" si="219"/>
        <v>114.15525114155251</v>
      </c>
      <c r="G7065" s="1">
        <v>357</v>
      </c>
      <c r="H7065" s="19">
        <v>0</v>
      </c>
      <c r="I7065" s="1">
        <f>WIND!B7065</f>
        <v>418.53125</v>
      </c>
      <c r="J7065" s="1">
        <f>WIND!C7065</f>
        <v>35.46875</v>
      </c>
      <c r="K7065" s="19">
        <v>0</v>
      </c>
      <c r="L7065" s="21">
        <v>0</v>
      </c>
      <c r="M7065" s="5">
        <v>932</v>
      </c>
      <c r="N7065" s="5">
        <v>0</v>
      </c>
      <c r="O7065" s="22">
        <v>0</v>
      </c>
      <c r="P7065" s="1">
        <v>320</v>
      </c>
      <c r="Q7065" s="22">
        <v>0</v>
      </c>
      <c r="R7065" s="22">
        <v>0</v>
      </c>
      <c r="S7065" s="20">
        <v>0</v>
      </c>
    </row>
    <row r="7066" spans="1:19" ht="15" customHeight="1" x14ac:dyDescent="0.35">
      <c r="A7066" s="2">
        <f t="shared" si="218"/>
        <v>46501</v>
      </c>
      <c r="B7066" s="3">
        <v>273.33333333333297</v>
      </c>
      <c r="C7066" s="1">
        <v>9166</v>
      </c>
      <c r="D7066" s="1">
        <f>GAS_LOAD!K7066</f>
        <v>2.9946130316666668</v>
      </c>
      <c r="E7066" s="1">
        <f>GAS_LOAD!L7066</f>
        <v>4.4919195475000002</v>
      </c>
      <c r="F7066" s="1">
        <f t="shared" si="219"/>
        <v>114.15525114155251</v>
      </c>
      <c r="G7066" s="1">
        <v>1638</v>
      </c>
      <c r="H7066" s="19">
        <v>0</v>
      </c>
      <c r="I7066" s="1">
        <f>WIND!B7066</f>
        <v>395.484375</v>
      </c>
      <c r="J7066" s="1">
        <f>WIND!C7066</f>
        <v>33.515625</v>
      </c>
      <c r="K7066" s="19">
        <v>0</v>
      </c>
      <c r="L7066" s="21">
        <v>0</v>
      </c>
      <c r="M7066" s="5">
        <v>932</v>
      </c>
      <c r="N7066" s="5">
        <v>1143</v>
      </c>
      <c r="O7066" s="22">
        <v>0</v>
      </c>
      <c r="P7066" s="1">
        <v>326</v>
      </c>
      <c r="Q7066" s="22">
        <v>0</v>
      </c>
      <c r="R7066" s="22">
        <v>0</v>
      </c>
      <c r="S7066" s="20">
        <v>0</v>
      </c>
    </row>
    <row r="7067" spans="1:19" ht="15" customHeight="1" x14ac:dyDescent="0.35">
      <c r="A7067" s="2">
        <f t="shared" si="218"/>
        <v>46501</v>
      </c>
      <c r="B7067" s="3">
        <v>273.37499999999898</v>
      </c>
      <c r="C7067" s="1">
        <v>9575</v>
      </c>
      <c r="D7067" s="1">
        <f>GAS_LOAD!K7067</f>
        <v>2.9946130316666668</v>
      </c>
      <c r="E7067" s="1">
        <f>GAS_LOAD!L7067</f>
        <v>4.4919195475000002</v>
      </c>
      <c r="F7067" s="1">
        <f t="shared" si="219"/>
        <v>114.15525114155251</v>
      </c>
      <c r="G7067" s="1">
        <v>3771</v>
      </c>
      <c r="H7067" s="19">
        <v>0</v>
      </c>
      <c r="I7067" s="1">
        <f>WIND!B7067</f>
        <v>411.15625</v>
      </c>
      <c r="J7067" s="1">
        <f>WIND!C7067</f>
        <v>34.84375</v>
      </c>
      <c r="K7067" s="19">
        <v>0</v>
      </c>
      <c r="L7067" s="21">
        <v>0</v>
      </c>
      <c r="M7067" s="5">
        <v>932</v>
      </c>
      <c r="N7067" s="5">
        <v>0</v>
      </c>
      <c r="O7067" s="22">
        <v>0</v>
      </c>
      <c r="P7067" s="1">
        <v>321</v>
      </c>
      <c r="Q7067" s="22">
        <v>0</v>
      </c>
      <c r="R7067" s="22">
        <v>0</v>
      </c>
      <c r="S7067" s="20">
        <v>0</v>
      </c>
    </row>
    <row r="7068" spans="1:19" ht="15" customHeight="1" x14ac:dyDescent="0.35">
      <c r="A7068" s="2">
        <f t="shared" si="218"/>
        <v>46501</v>
      </c>
      <c r="B7068" s="3">
        <v>273.416666666666</v>
      </c>
      <c r="C7068" s="1">
        <v>9593</v>
      </c>
      <c r="D7068" s="1">
        <f>GAS_LOAD!K7068</f>
        <v>2.9946130316666668</v>
      </c>
      <c r="E7068" s="1">
        <f>GAS_LOAD!L7068</f>
        <v>4.4919195475000002</v>
      </c>
      <c r="F7068" s="1">
        <f t="shared" si="219"/>
        <v>114.15525114155251</v>
      </c>
      <c r="G7068" s="1">
        <v>5544</v>
      </c>
      <c r="H7068" s="19">
        <v>0</v>
      </c>
      <c r="I7068" s="1">
        <f>WIND!B7068</f>
        <v>407.46875</v>
      </c>
      <c r="J7068" s="1">
        <f>WIND!C7068</f>
        <v>34.53125</v>
      </c>
      <c r="K7068" s="19">
        <v>0</v>
      </c>
      <c r="L7068" s="21">
        <v>0</v>
      </c>
      <c r="M7068" s="5">
        <v>932</v>
      </c>
      <c r="N7068" s="5">
        <v>0</v>
      </c>
      <c r="O7068" s="22">
        <v>0</v>
      </c>
      <c r="P7068" s="1">
        <v>315</v>
      </c>
      <c r="Q7068" s="22">
        <v>0</v>
      </c>
      <c r="R7068" s="22">
        <v>0</v>
      </c>
      <c r="S7068" s="20">
        <v>0</v>
      </c>
    </row>
    <row r="7069" spans="1:19" ht="15" customHeight="1" x14ac:dyDescent="0.35">
      <c r="A7069" s="2">
        <f t="shared" si="218"/>
        <v>46501</v>
      </c>
      <c r="B7069" s="3">
        <v>273.45833333333297</v>
      </c>
      <c r="C7069" s="1">
        <v>9563</v>
      </c>
      <c r="D7069" s="1">
        <f>GAS_LOAD!K7069</f>
        <v>2.9946130316666668</v>
      </c>
      <c r="E7069" s="1">
        <f>GAS_LOAD!L7069</f>
        <v>4.4919195475000002</v>
      </c>
      <c r="F7069" s="1">
        <f t="shared" si="219"/>
        <v>114.15525114155251</v>
      </c>
      <c r="G7069" s="1">
        <v>6987</v>
      </c>
      <c r="H7069" s="19">
        <v>0</v>
      </c>
      <c r="I7069" s="1">
        <f>WIND!B7069</f>
        <v>451.71875</v>
      </c>
      <c r="J7069" s="1">
        <f>WIND!C7069</f>
        <v>38.28125</v>
      </c>
      <c r="K7069" s="19">
        <v>0</v>
      </c>
      <c r="L7069" s="21">
        <v>0</v>
      </c>
      <c r="M7069" s="5">
        <v>932</v>
      </c>
      <c r="N7069" s="5">
        <v>0</v>
      </c>
      <c r="O7069" s="22">
        <v>0</v>
      </c>
      <c r="P7069" s="1">
        <v>314</v>
      </c>
      <c r="Q7069" s="22">
        <v>0</v>
      </c>
      <c r="R7069" s="22">
        <v>0</v>
      </c>
      <c r="S7069" s="20">
        <v>0</v>
      </c>
    </row>
    <row r="7070" spans="1:19" ht="15" customHeight="1" x14ac:dyDescent="0.35">
      <c r="A7070" s="2">
        <f t="shared" si="218"/>
        <v>46501</v>
      </c>
      <c r="B7070" s="3">
        <v>273.49999999999898</v>
      </c>
      <c r="C7070" s="1">
        <v>9734</v>
      </c>
      <c r="D7070" s="1">
        <f>GAS_LOAD!K7070</f>
        <v>2.9946130316666668</v>
      </c>
      <c r="E7070" s="1">
        <f>GAS_LOAD!L7070</f>
        <v>4.4919195475000002</v>
      </c>
      <c r="F7070" s="1">
        <f t="shared" si="219"/>
        <v>114.15525114155251</v>
      </c>
      <c r="G7070" s="1">
        <v>7719</v>
      </c>
      <c r="H7070" s="19">
        <v>0</v>
      </c>
      <c r="I7070" s="1">
        <f>WIND!B7070</f>
        <v>509.796875</v>
      </c>
      <c r="J7070" s="1">
        <f>WIND!C7070</f>
        <v>43.203125</v>
      </c>
      <c r="K7070" s="19">
        <v>0</v>
      </c>
      <c r="L7070" s="21">
        <v>0</v>
      </c>
      <c r="M7070" s="5">
        <v>932</v>
      </c>
      <c r="N7070" s="5">
        <v>0</v>
      </c>
      <c r="O7070" s="22">
        <v>0</v>
      </c>
      <c r="P7070" s="1">
        <v>313</v>
      </c>
      <c r="Q7070" s="22">
        <v>0</v>
      </c>
      <c r="R7070" s="22">
        <v>0</v>
      </c>
      <c r="S7070" s="20">
        <v>0</v>
      </c>
    </row>
    <row r="7071" spans="1:19" ht="15" customHeight="1" x14ac:dyDescent="0.35">
      <c r="A7071" s="2">
        <f t="shared" si="218"/>
        <v>46501</v>
      </c>
      <c r="B7071" s="3">
        <v>273.541666666666</v>
      </c>
      <c r="C7071" s="1">
        <v>9281</v>
      </c>
      <c r="D7071" s="1">
        <f>GAS_LOAD!K7071</f>
        <v>2.9946130316666668</v>
      </c>
      <c r="E7071" s="1">
        <f>GAS_LOAD!L7071</f>
        <v>4.4919195475000002</v>
      </c>
      <c r="F7071" s="1">
        <f t="shared" si="219"/>
        <v>114.15525114155251</v>
      </c>
      <c r="G7071" s="1">
        <v>8115</v>
      </c>
      <c r="H7071" s="19">
        <v>0</v>
      </c>
      <c r="I7071" s="1">
        <f>WIND!B7071</f>
        <v>568.796875</v>
      </c>
      <c r="J7071" s="1">
        <f>WIND!C7071</f>
        <v>48.203125</v>
      </c>
      <c r="K7071" s="19">
        <v>0</v>
      </c>
      <c r="L7071" s="21">
        <v>0</v>
      </c>
      <c r="M7071" s="5">
        <v>932</v>
      </c>
      <c r="N7071" s="5">
        <v>0</v>
      </c>
      <c r="O7071" s="22">
        <v>0</v>
      </c>
      <c r="P7071" s="1">
        <v>307</v>
      </c>
      <c r="Q7071" s="22">
        <v>0</v>
      </c>
      <c r="R7071" s="22">
        <v>0</v>
      </c>
      <c r="S7071" s="20">
        <v>0</v>
      </c>
    </row>
    <row r="7072" spans="1:19" ht="15" customHeight="1" x14ac:dyDescent="0.35">
      <c r="A7072" s="2">
        <f t="shared" si="218"/>
        <v>46501</v>
      </c>
      <c r="B7072" s="3">
        <v>273.58333333333297</v>
      </c>
      <c r="C7072" s="1">
        <v>8868</v>
      </c>
      <c r="D7072" s="1">
        <f>GAS_LOAD!K7072</f>
        <v>2.9946130316666668</v>
      </c>
      <c r="E7072" s="1">
        <f>GAS_LOAD!L7072</f>
        <v>4.4919195475000002</v>
      </c>
      <c r="F7072" s="1">
        <f t="shared" si="219"/>
        <v>114.15525114155251</v>
      </c>
      <c r="G7072" s="1">
        <v>7905</v>
      </c>
      <c r="H7072" s="19">
        <v>0</v>
      </c>
      <c r="I7072" s="1">
        <f>WIND!B7072</f>
        <v>800.1875</v>
      </c>
      <c r="J7072" s="1">
        <f>WIND!C7072</f>
        <v>67.8125</v>
      </c>
      <c r="K7072" s="19">
        <v>0</v>
      </c>
      <c r="L7072" s="21">
        <v>0</v>
      </c>
      <c r="M7072" s="5">
        <v>932</v>
      </c>
      <c r="N7072" s="5">
        <v>0</v>
      </c>
      <c r="O7072" s="22">
        <v>0</v>
      </c>
      <c r="P7072" s="1">
        <v>304</v>
      </c>
      <c r="Q7072" s="22">
        <v>0</v>
      </c>
      <c r="R7072" s="22">
        <v>0</v>
      </c>
      <c r="S7072" s="20">
        <v>0</v>
      </c>
    </row>
    <row r="7073" spans="1:19" ht="15" customHeight="1" x14ac:dyDescent="0.35">
      <c r="A7073" s="2">
        <f t="shared" si="218"/>
        <v>46501</v>
      </c>
      <c r="B7073" s="3">
        <v>273.62499999999898</v>
      </c>
      <c r="C7073" s="1">
        <v>8505</v>
      </c>
      <c r="D7073" s="1">
        <f>GAS_LOAD!K7073</f>
        <v>2.9946130316666668</v>
      </c>
      <c r="E7073" s="1">
        <f>GAS_LOAD!L7073</f>
        <v>4.4919195475000002</v>
      </c>
      <c r="F7073" s="1">
        <f t="shared" si="219"/>
        <v>114.15525114155251</v>
      </c>
      <c r="G7073" s="1">
        <v>7257</v>
      </c>
      <c r="H7073" s="19">
        <v>0</v>
      </c>
      <c r="I7073" s="1">
        <f>WIND!B7073</f>
        <v>849.96875</v>
      </c>
      <c r="J7073" s="1">
        <f>WIND!C7073</f>
        <v>72.03125</v>
      </c>
      <c r="K7073" s="19">
        <v>0</v>
      </c>
      <c r="L7073" s="21">
        <v>0</v>
      </c>
      <c r="M7073" s="5">
        <v>932</v>
      </c>
      <c r="N7073" s="5">
        <v>0</v>
      </c>
      <c r="O7073" s="22">
        <v>0</v>
      </c>
      <c r="P7073" s="1">
        <v>299</v>
      </c>
      <c r="Q7073" s="22">
        <v>0</v>
      </c>
      <c r="R7073" s="22">
        <v>0</v>
      </c>
      <c r="S7073" s="20">
        <v>0</v>
      </c>
    </row>
    <row r="7074" spans="1:19" ht="15" customHeight="1" x14ac:dyDescent="0.35">
      <c r="A7074" s="2">
        <f t="shared" si="218"/>
        <v>46501</v>
      </c>
      <c r="B7074" s="3">
        <v>273.666666666666</v>
      </c>
      <c r="C7074" s="1">
        <v>8317</v>
      </c>
      <c r="D7074" s="1">
        <f>GAS_LOAD!K7074</f>
        <v>2.9946130316666668</v>
      </c>
      <c r="E7074" s="1">
        <f>GAS_LOAD!L7074</f>
        <v>4.4919195475000002</v>
      </c>
      <c r="F7074" s="1">
        <f t="shared" si="219"/>
        <v>114.15525114155251</v>
      </c>
      <c r="G7074" s="1">
        <v>6162</v>
      </c>
      <c r="H7074" s="19">
        <v>0</v>
      </c>
      <c r="I7074" s="1">
        <f>WIND!B7074</f>
        <v>1037.109375</v>
      </c>
      <c r="J7074" s="1">
        <f>WIND!C7074</f>
        <v>87.890625</v>
      </c>
      <c r="K7074" s="19">
        <v>0</v>
      </c>
      <c r="L7074" s="21">
        <v>0</v>
      </c>
      <c r="M7074" s="5">
        <v>932</v>
      </c>
      <c r="N7074" s="5">
        <v>0</v>
      </c>
      <c r="O7074" s="22">
        <v>0</v>
      </c>
      <c r="P7074" s="1">
        <v>302</v>
      </c>
      <c r="Q7074" s="22">
        <v>0</v>
      </c>
      <c r="R7074" s="22">
        <v>0</v>
      </c>
      <c r="S7074" s="20">
        <v>0</v>
      </c>
    </row>
    <row r="7075" spans="1:19" ht="15" customHeight="1" x14ac:dyDescent="0.35">
      <c r="A7075" s="2">
        <f t="shared" si="218"/>
        <v>46501</v>
      </c>
      <c r="B7075" s="3">
        <v>273.70833333333297</v>
      </c>
      <c r="C7075" s="1">
        <v>8365</v>
      </c>
      <c r="D7075" s="1">
        <f>GAS_LOAD!K7075</f>
        <v>2.9946130316666668</v>
      </c>
      <c r="E7075" s="1">
        <f>GAS_LOAD!L7075</f>
        <v>4.4919195475000002</v>
      </c>
      <c r="F7075" s="1">
        <f t="shared" si="219"/>
        <v>114.15525114155251</v>
      </c>
      <c r="G7075" s="1">
        <v>4761</v>
      </c>
      <c r="H7075" s="19">
        <v>0</v>
      </c>
      <c r="I7075" s="1">
        <f>WIND!B7075</f>
        <v>1273.109375</v>
      </c>
      <c r="J7075" s="1">
        <f>WIND!C7075</f>
        <v>107.890625</v>
      </c>
      <c r="K7075" s="19">
        <v>0</v>
      </c>
      <c r="L7075" s="21">
        <v>0</v>
      </c>
      <c r="M7075" s="5">
        <v>932</v>
      </c>
      <c r="N7075" s="5">
        <v>0</v>
      </c>
      <c r="O7075" s="22">
        <v>0</v>
      </c>
      <c r="P7075" s="1">
        <v>301</v>
      </c>
      <c r="Q7075" s="22">
        <v>0</v>
      </c>
      <c r="R7075" s="22">
        <v>0</v>
      </c>
      <c r="S7075" s="20">
        <v>0</v>
      </c>
    </row>
    <row r="7076" spans="1:19" ht="15" customHeight="1" x14ac:dyDescent="0.35">
      <c r="A7076" s="2">
        <f t="shared" si="218"/>
        <v>46501</v>
      </c>
      <c r="B7076" s="3">
        <v>273.74999999999898</v>
      </c>
      <c r="C7076" s="1">
        <v>8756</v>
      </c>
      <c r="D7076" s="1">
        <f>GAS_LOAD!K7076</f>
        <v>2.9946130316666668</v>
      </c>
      <c r="E7076" s="1">
        <f>GAS_LOAD!L7076</f>
        <v>4.4919195475000002</v>
      </c>
      <c r="F7076" s="1">
        <f t="shared" si="219"/>
        <v>114.15525114155251</v>
      </c>
      <c r="G7076" s="1">
        <v>2640</v>
      </c>
      <c r="H7076" s="19">
        <v>0</v>
      </c>
      <c r="I7076" s="1">
        <f>WIND!B7076</f>
        <v>1164.328125</v>
      </c>
      <c r="J7076" s="1">
        <f>WIND!C7076</f>
        <v>98.671875</v>
      </c>
      <c r="K7076" s="19">
        <v>0</v>
      </c>
      <c r="L7076" s="21">
        <v>0</v>
      </c>
      <c r="M7076" s="5">
        <v>932</v>
      </c>
      <c r="N7076" s="5">
        <v>0</v>
      </c>
      <c r="O7076" s="22">
        <v>0</v>
      </c>
      <c r="P7076" s="1">
        <v>302</v>
      </c>
      <c r="Q7076" s="22">
        <v>0</v>
      </c>
      <c r="R7076" s="22">
        <v>0</v>
      </c>
      <c r="S7076" s="20">
        <v>0</v>
      </c>
    </row>
    <row r="7077" spans="1:19" ht="15" customHeight="1" x14ac:dyDescent="0.35">
      <c r="A7077" s="2">
        <f t="shared" si="218"/>
        <v>46501</v>
      </c>
      <c r="B7077" s="3">
        <v>273.791666666666</v>
      </c>
      <c r="C7077" s="1">
        <v>9005</v>
      </c>
      <c r="D7077" s="1">
        <f>GAS_LOAD!K7077</f>
        <v>2.9946130316666668</v>
      </c>
      <c r="E7077" s="1">
        <f>GAS_LOAD!L7077</f>
        <v>4.4919195475000002</v>
      </c>
      <c r="F7077" s="1">
        <f t="shared" si="219"/>
        <v>114.15525114155251</v>
      </c>
      <c r="G7077" s="1">
        <v>1032</v>
      </c>
      <c r="H7077" s="19">
        <v>0</v>
      </c>
      <c r="I7077" s="1">
        <f>WIND!B7077</f>
        <v>1136.671875</v>
      </c>
      <c r="J7077" s="1">
        <f>WIND!C7077</f>
        <v>96.328125</v>
      </c>
      <c r="K7077" s="19">
        <v>0</v>
      </c>
      <c r="L7077" s="21">
        <v>0</v>
      </c>
      <c r="M7077" s="5">
        <v>932</v>
      </c>
      <c r="N7077" s="5">
        <v>0</v>
      </c>
      <c r="O7077" s="22">
        <v>0</v>
      </c>
      <c r="P7077" s="1">
        <v>299</v>
      </c>
      <c r="Q7077" s="22">
        <v>0</v>
      </c>
      <c r="R7077" s="22">
        <v>0</v>
      </c>
      <c r="S7077" s="20">
        <v>0</v>
      </c>
    </row>
    <row r="7078" spans="1:19" ht="15" customHeight="1" x14ac:dyDescent="0.35">
      <c r="A7078" s="2">
        <f t="shared" si="218"/>
        <v>46501</v>
      </c>
      <c r="B7078" s="3">
        <v>273.83333333333297</v>
      </c>
      <c r="C7078" s="1">
        <v>8834</v>
      </c>
      <c r="D7078" s="1">
        <f>GAS_LOAD!K7078</f>
        <v>2.9946130316666668</v>
      </c>
      <c r="E7078" s="1">
        <f>GAS_LOAD!L7078</f>
        <v>4.4919195475000002</v>
      </c>
      <c r="F7078" s="1">
        <f t="shared" si="219"/>
        <v>114.15525114155251</v>
      </c>
      <c r="G7078" s="1">
        <v>111</v>
      </c>
      <c r="H7078" s="19">
        <v>0</v>
      </c>
      <c r="I7078" s="1">
        <f>WIND!B7078</f>
        <v>1180.921875</v>
      </c>
      <c r="J7078" s="1">
        <f>WIND!C7078</f>
        <v>100.078125</v>
      </c>
      <c r="K7078" s="19">
        <v>0</v>
      </c>
      <c r="L7078" s="21">
        <v>0</v>
      </c>
      <c r="M7078" s="5">
        <v>932</v>
      </c>
      <c r="N7078" s="5">
        <v>0</v>
      </c>
      <c r="O7078" s="22">
        <v>0</v>
      </c>
      <c r="P7078" s="1">
        <v>301</v>
      </c>
      <c r="Q7078" s="22">
        <v>0</v>
      </c>
      <c r="R7078" s="22">
        <v>0</v>
      </c>
      <c r="S7078" s="20">
        <v>0</v>
      </c>
    </row>
    <row r="7079" spans="1:19" ht="15" customHeight="1" x14ac:dyDescent="0.35">
      <c r="A7079" s="2">
        <f t="shared" si="218"/>
        <v>46501</v>
      </c>
      <c r="B7079" s="3">
        <v>273.87499999999898</v>
      </c>
      <c r="C7079" s="1">
        <v>8812</v>
      </c>
      <c r="D7079" s="1">
        <f>GAS_LOAD!K7079</f>
        <v>2.9946130316666668</v>
      </c>
      <c r="E7079" s="1">
        <f>GAS_LOAD!L7079</f>
        <v>4.4919195475000002</v>
      </c>
      <c r="F7079" s="1">
        <f t="shared" si="219"/>
        <v>114.15525114155251</v>
      </c>
      <c r="G7079" s="1">
        <v>0</v>
      </c>
      <c r="H7079" s="19">
        <v>0</v>
      </c>
      <c r="I7079" s="1">
        <f>WIND!B7079</f>
        <v>1172.625</v>
      </c>
      <c r="J7079" s="1">
        <f>WIND!C7079</f>
        <v>99.375</v>
      </c>
      <c r="K7079" s="19">
        <v>0</v>
      </c>
      <c r="L7079" s="21">
        <v>0</v>
      </c>
      <c r="M7079" s="5">
        <v>932</v>
      </c>
      <c r="N7079" s="5">
        <v>1143</v>
      </c>
      <c r="O7079" s="22">
        <v>0</v>
      </c>
      <c r="P7079" s="1">
        <v>295</v>
      </c>
      <c r="Q7079" s="22">
        <v>0</v>
      </c>
      <c r="R7079" s="22">
        <v>0</v>
      </c>
      <c r="S7079" s="20">
        <v>0</v>
      </c>
    </row>
    <row r="7080" spans="1:19" ht="15" customHeight="1" x14ac:dyDescent="0.35">
      <c r="A7080" s="2">
        <f t="shared" si="218"/>
        <v>46501</v>
      </c>
      <c r="B7080" s="3">
        <v>273.916666666666</v>
      </c>
      <c r="C7080" s="1">
        <v>9175</v>
      </c>
      <c r="D7080" s="1">
        <f>GAS_LOAD!K7080</f>
        <v>2.9946130316666668</v>
      </c>
      <c r="E7080" s="1">
        <f>GAS_LOAD!L7080</f>
        <v>4.4919195475000002</v>
      </c>
      <c r="F7080" s="1">
        <f t="shared" si="219"/>
        <v>114.15525114155251</v>
      </c>
      <c r="G7080" s="1">
        <v>0</v>
      </c>
      <c r="H7080" s="19">
        <v>0</v>
      </c>
      <c r="I7080" s="1">
        <f>WIND!B7080</f>
        <v>1169.859375</v>
      </c>
      <c r="J7080" s="1">
        <f>WIND!C7080</f>
        <v>99.140625</v>
      </c>
      <c r="K7080" s="19">
        <v>0</v>
      </c>
      <c r="L7080" s="21">
        <v>0</v>
      </c>
      <c r="M7080" s="5">
        <v>932</v>
      </c>
      <c r="N7080" s="5">
        <v>0</v>
      </c>
      <c r="O7080" s="22">
        <v>0</v>
      </c>
      <c r="P7080" s="1">
        <v>290</v>
      </c>
      <c r="Q7080" s="22">
        <v>0</v>
      </c>
      <c r="R7080" s="22">
        <v>0</v>
      </c>
      <c r="S7080" s="20">
        <v>0</v>
      </c>
    </row>
    <row r="7081" spans="1:19" ht="15" customHeight="1" x14ac:dyDescent="0.35">
      <c r="A7081" s="2">
        <f t="shared" si="218"/>
        <v>46501</v>
      </c>
      <c r="B7081" s="3">
        <v>273.95833333333297</v>
      </c>
      <c r="C7081" s="1">
        <v>9486</v>
      </c>
      <c r="D7081" s="1">
        <f>GAS_LOAD!K7081</f>
        <v>2.9946130316666668</v>
      </c>
      <c r="E7081" s="1">
        <f>GAS_LOAD!L7081</f>
        <v>4.4919195475000002</v>
      </c>
      <c r="F7081" s="1">
        <f t="shared" si="219"/>
        <v>114.15525114155251</v>
      </c>
      <c r="G7081" s="1">
        <v>0</v>
      </c>
      <c r="H7081" s="19">
        <v>0</v>
      </c>
      <c r="I7081" s="1">
        <f>WIND!B7081</f>
        <v>1289.703125</v>
      </c>
      <c r="J7081" s="1">
        <f>WIND!C7081</f>
        <v>109.296875</v>
      </c>
      <c r="K7081" s="19">
        <v>0</v>
      </c>
      <c r="L7081" s="21">
        <v>0</v>
      </c>
      <c r="M7081" s="5">
        <v>932</v>
      </c>
      <c r="N7081" s="5">
        <v>0</v>
      </c>
      <c r="O7081" s="22">
        <v>0</v>
      </c>
      <c r="P7081" s="1">
        <v>272</v>
      </c>
      <c r="Q7081" s="22">
        <v>0</v>
      </c>
      <c r="R7081" s="22">
        <v>0</v>
      </c>
      <c r="S7081" s="20">
        <v>0</v>
      </c>
    </row>
    <row r="7082" spans="1:19" ht="15" customHeight="1" x14ac:dyDescent="0.35">
      <c r="A7082" s="2">
        <f t="shared" si="218"/>
        <v>46502</v>
      </c>
      <c r="B7082" s="3">
        <v>273.99999999999898</v>
      </c>
      <c r="C7082" s="1">
        <v>9018</v>
      </c>
      <c r="D7082" s="1">
        <f>GAS_LOAD!K7082</f>
        <v>2.9791505433333332</v>
      </c>
      <c r="E7082" s="1">
        <f>GAS_LOAD!L7082</f>
        <v>4.468725815</v>
      </c>
      <c r="F7082" s="1">
        <f t="shared" si="219"/>
        <v>114.15525114155251</v>
      </c>
      <c r="G7082" s="1">
        <v>0</v>
      </c>
      <c r="H7082" s="19">
        <v>0</v>
      </c>
      <c r="I7082" s="1">
        <f>WIND!B7082</f>
        <v>1062.921875</v>
      </c>
      <c r="J7082" s="1">
        <f>WIND!C7082</f>
        <v>90.078125</v>
      </c>
      <c r="K7082" s="19">
        <v>0</v>
      </c>
      <c r="L7082" s="21">
        <v>0</v>
      </c>
      <c r="M7082" s="5">
        <v>932</v>
      </c>
      <c r="N7082" s="5">
        <v>0</v>
      </c>
      <c r="O7082" s="22">
        <v>0</v>
      </c>
      <c r="P7082" s="1">
        <v>271</v>
      </c>
      <c r="Q7082" s="22">
        <v>0</v>
      </c>
      <c r="R7082" s="22">
        <v>0</v>
      </c>
      <c r="S7082" s="20">
        <v>0</v>
      </c>
    </row>
    <row r="7083" spans="1:19" ht="15" customHeight="1" x14ac:dyDescent="0.35">
      <c r="A7083" s="2">
        <f t="shared" ref="A7083:A7146" si="220">A7059+1</f>
        <v>46502</v>
      </c>
      <c r="B7083" s="3">
        <v>274.041666666666</v>
      </c>
      <c r="C7083" s="1">
        <v>8641</v>
      </c>
      <c r="D7083" s="1">
        <f>GAS_LOAD!K7083</f>
        <v>2.9791505433333332</v>
      </c>
      <c r="E7083" s="1">
        <f>GAS_LOAD!L7083</f>
        <v>4.468725815</v>
      </c>
      <c r="F7083" s="1">
        <f t="shared" si="219"/>
        <v>114.15525114155251</v>
      </c>
      <c r="G7083" s="1">
        <v>0</v>
      </c>
      <c r="H7083" s="19">
        <v>0</v>
      </c>
      <c r="I7083" s="1">
        <f>WIND!B7083</f>
        <v>1219.640625</v>
      </c>
      <c r="J7083" s="1">
        <f>WIND!C7083</f>
        <v>103.359375</v>
      </c>
      <c r="K7083" s="19">
        <v>0</v>
      </c>
      <c r="L7083" s="21">
        <v>0</v>
      </c>
      <c r="M7083" s="5">
        <v>932</v>
      </c>
      <c r="N7083" s="5">
        <v>0</v>
      </c>
      <c r="O7083" s="22">
        <v>0</v>
      </c>
      <c r="P7083" s="1">
        <v>265</v>
      </c>
      <c r="Q7083" s="22">
        <v>0</v>
      </c>
      <c r="R7083" s="22">
        <v>0</v>
      </c>
      <c r="S7083" s="20">
        <v>0</v>
      </c>
    </row>
    <row r="7084" spans="1:19" ht="15" customHeight="1" x14ac:dyDescent="0.35">
      <c r="A7084" s="2">
        <f t="shared" si="220"/>
        <v>46502</v>
      </c>
      <c r="B7084" s="3">
        <v>274.08333333333297</v>
      </c>
      <c r="C7084" s="1">
        <v>8276</v>
      </c>
      <c r="D7084" s="1">
        <f>GAS_LOAD!K7084</f>
        <v>2.9791505433333332</v>
      </c>
      <c r="E7084" s="1">
        <f>GAS_LOAD!L7084</f>
        <v>4.468725815</v>
      </c>
      <c r="F7084" s="1">
        <f t="shared" si="219"/>
        <v>114.15525114155251</v>
      </c>
      <c r="G7084" s="1">
        <v>0</v>
      </c>
      <c r="H7084" s="19">
        <v>0</v>
      </c>
      <c r="I7084" s="1">
        <f>WIND!B7084</f>
        <v>1463.015625</v>
      </c>
      <c r="J7084" s="1">
        <f>WIND!C7084</f>
        <v>123.984375</v>
      </c>
      <c r="K7084" s="19">
        <v>0</v>
      </c>
      <c r="L7084" s="21">
        <v>0</v>
      </c>
      <c r="M7084" s="5">
        <v>932</v>
      </c>
      <c r="N7084" s="5">
        <v>0</v>
      </c>
      <c r="O7084" s="22">
        <v>0</v>
      </c>
      <c r="P7084" s="1">
        <v>264</v>
      </c>
      <c r="Q7084" s="22">
        <v>0</v>
      </c>
      <c r="R7084" s="22">
        <v>0</v>
      </c>
      <c r="S7084" s="20">
        <v>0</v>
      </c>
    </row>
    <row r="7085" spans="1:19" ht="15" customHeight="1" x14ac:dyDescent="0.35">
      <c r="A7085" s="2">
        <f t="shared" si="220"/>
        <v>46502</v>
      </c>
      <c r="B7085" s="3">
        <v>274.12499999999898</v>
      </c>
      <c r="C7085" s="1">
        <v>7783</v>
      </c>
      <c r="D7085" s="1">
        <f>GAS_LOAD!K7085</f>
        <v>2.9791505433333332</v>
      </c>
      <c r="E7085" s="1">
        <f>GAS_LOAD!L7085</f>
        <v>4.468725815</v>
      </c>
      <c r="F7085" s="1">
        <f t="shared" si="219"/>
        <v>114.15525114155251</v>
      </c>
      <c r="G7085" s="1">
        <v>0</v>
      </c>
      <c r="H7085" s="19">
        <v>0</v>
      </c>
      <c r="I7085" s="1">
        <f>WIND!B7085</f>
        <v>1694.40625</v>
      </c>
      <c r="J7085" s="1">
        <f>WIND!C7085</f>
        <v>143.59375</v>
      </c>
      <c r="K7085" s="19">
        <v>0</v>
      </c>
      <c r="L7085" s="21">
        <v>0</v>
      </c>
      <c r="M7085" s="5">
        <v>932</v>
      </c>
      <c r="N7085" s="5">
        <v>0</v>
      </c>
      <c r="O7085" s="22">
        <v>0</v>
      </c>
      <c r="P7085" s="1">
        <v>266</v>
      </c>
      <c r="Q7085" s="22">
        <v>0</v>
      </c>
      <c r="R7085" s="22">
        <v>0</v>
      </c>
      <c r="S7085" s="20">
        <v>0</v>
      </c>
    </row>
    <row r="7086" spans="1:19" ht="15" customHeight="1" x14ac:dyDescent="0.35">
      <c r="A7086" s="2">
        <f t="shared" si="220"/>
        <v>46502</v>
      </c>
      <c r="B7086" s="3">
        <v>274.166666666666</v>
      </c>
      <c r="C7086" s="1">
        <v>7516</v>
      </c>
      <c r="D7086" s="1">
        <f>GAS_LOAD!K7086</f>
        <v>2.9791505433333332</v>
      </c>
      <c r="E7086" s="1">
        <f>GAS_LOAD!L7086</f>
        <v>4.468725815</v>
      </c>
      <c r="F7086" s="1">
        <f t="shared" si="219"/>
        <v>114.15525114155251</v>
      </c>
      <c r="G7086" s="1">
        <v>0</v>
      </c>
      <c r="H7086" s="19">
        <v>0</v>
      </c>
      <c r="I7086" s="1">
        <f>WIND!B7086</f>
        <v>1864.953125</v>
      </c>
      <c r="J7086" s="1">
        <f>WIND!C7086</f>
        <v>158.046875</v>
      </c>
      <c r="K7086" s="19">
        <v>0</v>
      </c>
      <c r="L7086" s="21">
        <v>0</v>
      </c>
      <c r="M7086" s="5">
        <v>932</v>
      </c>
      <c r="N7086" s="5">
        <v>0</v>
      </c>
      <c r="O7086" s="22">
        <v>0</v>
      </c>
      <c r="P7086" s="1">
        <v>273</v>
      </c>
      <c r="Q7086" s="22">
        <v>0</v>
      </c>
      <c r="R7086" s="22">
        <v>0</v>
      </c>
      <c r="S7086" s="20">
        <v>0</v>
      </c>
    </row>
    <row r="7087" spans="1:19" ht="15" customHeight="1" x14ac:dyDescent="0.35">
      <c r="A7087" s="2">
        <f t="shared" si="220"/>
        <v>46502</v>
      </c>
      <c r="B7087" s="3">
        <v>274.20833333333297</v>
      </c>
      <c r="C7087" s="1">
        <v>7539</v>
      </c>
      <c r="D7087" s="1">
        <f>GAS_LOAD!K7087</f>
        <v>2.9791505433333332</v>
      </c>
      <c r="E7087" s="1">
        <f>GAS_LOAD!L7087</f>
        <v>4.468725815</v>
      </c>
      <c r="F7087" s="1">
        <f t="shared" si="219"/>
        <v>114.15525114155251</v>
      </c>
      <c r="G7087" s="1">
        <v>0</v>
      </c>
      <c r="H7087" s="19">
        <v>0</v>
      </c>
      <c r="I7087" s="1">
        <f>WIND!B7087</f>
        <v>2132.296875</v>
      </c>
      <c r="J7087" s="1">
        <f>WIND!C7087</f>
        <v>180.703125</v>
      </c>
      <c r="K7087" s="19">
        <v>0</v>
      </c>
      <c r="L7087" s="21">
        <v>0</v>
      </c>
      <c r="M7087" s="5">
        <v>932</v>
      </c>
      <c r="N7087" s="5">
        <v>0</v>
      </c>
      <c r="O7087" s="22">
        <v>0</v>
      </c>
      <c r="P7087" s="1">
        <v>288</v>
      </c>
      <c r="Q7087" s="22">
        <v>0</v>
      </c>
      <c r="R7087" s="22">
        <v>0</v>
      </c>
      <c r="S7087" s="20">
        <v>0</v>
      </c>
    </row>
    <row r="7088" spans="1:19" ht="15" customHeight="1" x14ac:dyDescent="0.35">
      <c r="A7088" s="2">
        <f t="shared" si="220"/>
        <v>46502</v>
      </c>
      <c r="B7088" s="3">
        <v>274.24999999999898</v>
      </c>
      <c r="C7088" s="1">
        <v>7598</v>
      </c>
      <c r="D7088" s="1">
        <f>GAS_LOAD!K7088</f>
        <v>2.9791505433333332</v>
      </c>
      <c r="E7088" s="1">
        <f>GAS_LOAD!L7088</f>
        <v>4.468725815</v>
      </c>
      <c r="F7088" s="1">
        <f t="shared" si="219"/>
        <v>114.15525114155251</v>
      </c>
      <c r="G7088" s="1">
        <v>9</v>
      </c>
      <c r="H7088" s="19">
        <v>0</v>
      </c>
      <c r="I7088" s="1">
        <f>WIND!B7088</f>
        <v>2553.59375</v>
      </c>
      <c r="J7088" s="1">
        <f>WIND!C7088</f>
        <v>216.40625</v>
      </c>
      <c r="K7088" s="19">
        <v>0</v>
      </c>
      <c r="L7088" s="21">
        <v>0</v>
      </c>
      <c r="M7088" s="5">
        <v>932</v>
      </c>
      <c r="N7088" s="5">
        <v>0</v>
      </c>
      <c r="O7088" s="22">
        <v>0</v>
      </c>
      <c r="P7088" s="1">
        <v>305</v>
      </c>
      <c r="Q7088" s="22">
        <v>0</v>
      </c>
      <c r="R7088" s="22">
        <v>0</v>
      </c>
      <c r="S7088" s="20">
        <v>0</v>
      </c>
    </row>
    <row r="7089" spans="1:19" ht="15" customHeight="1" x14ac:dyDescent="0.35">
      <c r="A7089" s="2">
        <f t="shared" si="220"/>
        <v>46502</v>
      </c>
      <c r="B7089" s="3">
        <v>274.291666666666</v>
      </c>
      <c r="C7089" s="1">
        <v>7691</v>
      </c>
      <c r="D7089" s="1">
        <f>GAS_LOAD!K7089</f>
        <v>2.9791505433333332</v>
      </c>
      <c r="E7089" s="1">
        <f>GAS_LOAD!L7089</f>
        <v>4.468725815</v>
      </c>
      <c r="F7089" s="1">
        <f t="shared" si="219"/>
        <v>114.15525114155251</v>
      </c>
      <c r="G7089" s="1">
        <v>219</v>
      </c>
      <c r="H7089" s="19">
        <v>0</v>
      </c>
      <c r="I7089" s="1">
        <f>WIND!B7089</f>
        <v>2749.03125</v>
      </c>
      <c r="J7089" s="1">
        <f>WIND!C7089</f>
        <v>232.96875</v>
      </c>
      <c r="K7089" s="19">
        <v>0</v>
      </c>
      <c r="L7089" s="21">
        <v>0</v>
      </c>
      <c r="M7089" s="5">
        <v>932</v>
      </c>
      <c r="N7089" s="5">
        <v>0</v>
      </c>
      <c r="O7089" s="22">
        <v>0</v>
      </c>
      <c r="P7089" s="1">
        <v>317</v>
      </c>
      <c r="Q7089" s="22">
        <v>0</v>
      </c>
      <c r="R7089" s="22">
        <v>0</v>
      </c>
      <c r="S7089" s="20">
        <v>0</v>
      </c>
    </row>
    <row r="7090" spans="1:19" ht="15" customHeight="1" x14ac:dyDescent="0.35">
      <c r="A7090" s="2">
        <f t="shared" si="220"/>
        <v>46502</v>
      </c>
      <c r="B7090" s="3">
        <v>274.33333333333297</v>
      </c>
      <c r="C7090" s="1">
        <v>8266</v>
      </c>
      <c r="D7090" s="1">
        <f>GAS_LOAD!K7090</f>
        <v>2.9791505433333332</v>
      </c>
      <c r="E7090" s="1">
        <f>GAS_LOAD!L7090</f>
        <v>4.468725815</v>
      </c>
      <c r="F7090" s="1">
        <f t="shared" si="219"/>
        <v>114.15525114155251</v>
      </c>
      <c r="G7090" s="1">
        <v>1056</v>
      </c>
      <c r="H7090" s="19">
        <v>0</v>
      </c>
      <c r="I7090" s="1">
        <f>WIND!B7090</f>
        <v>2370.140625</v>
      </c>
      <c r="J7090" s="1">
        <f>WIND!C7090</f>
        <v>200.859375</v>
      </c>
      <c r="K7090" s="19">
        <v>0</v>
      </c>
      <c r="L7090" s="21">
        <v>0</v>
      </c>
      <c r="M7090" s="5">
        <v>932</v>
      </c>
      <c r="N7090" s="5">
        <v>0</v>
      </c>
      <c r="O7090" s="22">
        <v>0</v>
      </c>
      <c r="P7090" s="1">
        <v>322</v>
      </c>
      <c r="Q7090" s="22">
        <v>0</v>
      </c>
      <c r="R7090" s="22">
        <v>0</v>
      </c>
      <c r="S7090" s="20">
        <v>0</v>
      </c>
    </row>
    <row r="7091" spans="1:19" ht="15" customHeight="1" x14ac:dyDescent="0.35">
      <c r="A7091" s="2">
        <f t="shared" si="220"/>
        <v>46502</v>
      </c>
      <c r="B7091" s="3">
        <v>274.37499999999898</v>
      </c>
      <c r="C7091" s="1">
        <v>8877</v>
      </c>
      <c r="D7091" s="1">
        <f>GAS_LOAD!K7091</f>
        <v>2.9791505433333332</v>
      </c>
      <c r="E7091" s="1">
        <f>GAS_LOAD!L7091</f>
        <v>4.468725815</v>
      </c>
      <c r="F7091" s="1">
        <f t="shared" si="219"/>
        <v>114.15525114155251</v>
      </c>
      <c r="G7091" s="1">
        <v>2280</v>
      </c>
      <c r="H7091" s="19">
        <v>0</v>
      </c>
      <c r="I7091" s="1">
        <f>WIND!B7091</f>
        <v>2401.484375</v>
      </c>
      <c r="J7091" s="1">
        <f>WIND!C7091</f>
        <v>203.515625</v>
      </c>
      <c r="K7091" s="19">
        <v>0</v>
      </c>
      <c r="L7091" s="21">
        <v>0</v>
      </c>
      <c r="M7091" s="5">
        <v>932</v>
      </c>
      <c r="N7091" s="5">
        <v>0</v>
      </c>
      <c r="O7091" s="22">
        <v>0</v>
      </c>
      <c r="P7091" s="1">
        <v>317</v>
      </c>
      <c r="Q7091" s="22">
        <v>0</v>
      </c>
      <c r="R7091" s="22">
        <v>0</v>
      </c>
      <c r="S7091" s="20">
        <v>0</v>
      </c>
    </row>
    <row r="7092" spans="1:19" ht="15" customHeight="1" x14ac:dyDescent="0.35">
      <c r="A7092" s="2">
        <f t="shared" si="220"/>
        <v>46502</v>
      </c>
      <c r="B7092" s="3">
        <v>274.416666666666</v>
      </c>
      <c r="C7092" s="1">
        <v>9289</v>
      </c>
      <c r="D7092" s="1">
        <f>GAS_LOAD!K7092</f>
        <v>2.9791505433333332</v>
      </c>
      <c r="E7092" s="1">
        <f>GAS_LOAD!L7092</f>
        <v>4.468725815</v>
      </c>
      <c r="F7092" s="1">
        <f t="shared" si="219"/>
        <v>114.15525114155251</v>
      </c>
      <c r="G7092" s="1">
        <v>2967</v>
      </c>
      <c r="H7092" s="19">
        <v>0</v>
      </c>
      <c r="I7092" s="1">
        <f>WIND!B7092</f>
        <v>2381.203125</v>
      </c>
      <c r="J7092" s="1">
        <f>WIND!C7092</f>
        <v>201.796875</v>
      </c>
      <c r="K7092" s="19">
        <v>0</v>
      </c>
      <c r="L7092" s="21">
        <v>0</v>
      </c>
      <c r="M7092" s="5">
        <v>932</v>
      </c>
      <c r="N7092" s="5">
        <v>0</v>
      </c>
      <c r="O7092" s="22">
        <v>0</v>
      </c>
      <c r="P7092" s="1">
        <v>313</v>
      </c>
      <c r="Q7092" s="22">
        <v>0</v>
      </c>
      <c r="R7092" s="22">
        <v>0</v>
      </c>
      <c r="S7092" s="20">
        <v>0</v>
      </c>
    </row>
    <row r="7093" spans="1:19" ht="15" customHeight="1" x14ac:dyDescent="0.35">
      <c r="A7093" s="2">
        <f t="shared" si="220"/>
        <v>46502</v>
      </c>
      <c r="B7093" s="3">
        <v>274.45833333333297</v>
      </c>
      <c r="C7093" s="1">
        <v>9564</v>
      </c>
      <c r="D7093" s="1">
        <f>GAS_LOAD!K7093</f>
        <v>2.9791505433333332</v>
      </c>
      <c r="E7093" s="1">
        <f>GAS_LOAD!L7093</f>
        <v>4.468725815</v>
      </c>
      <c r="F7093" s="1">
        <f t="shared" si="219"/>
        <v>114.15525114155251</v>
      </c>
      <c r="G7093" s="1">
        <v>3450</v>
      </c>
      <c r="H7093" s="19">
        <v>0</v>
      </c>
      <c r="I7093" s="1">
        <f>WIND!B7093</f>
        <v>2623.65625</v>
      </c>
      <c r="J7093" s="1">
        <f>WIND!C7093</f>
        <v>222.34375</v>
      </c>
      <c r="K7093" s="19">
        <v>0</v>
      </c>
      <c r="L7093" s="21">
        <v>0</v>
      </c>
      <c r="M7093" s="5">
        <v>932</v>
      </c>
      <c r="N7093" s="5">
        <v>0</v>
      </c>
      <c r="O7093" s="22">
        <v>0</v>
      </c>
      <c r="P7093" s="1">
        <v>311</v>
      </c>
      <c r="Q7093" s="22">
        <v>0</v>
      </c>
      <c r="R7093" s="22">
        <v>0</v>
      </c>
      <c r="S7093" s="20">
        <v>0</v>
      </c>
    </row>
    <row r="7094" spans="1:19" ht="15" customHeight="1" x14ac:dyDescent="0.35">
      <c r="A7094" s="2">
        <f t="shared" si="220"/>
        <v>46502</v>
      </c>
      <c r="B7094" s="3">
        <v>274.49999999999898</v>
      </c>
      <c r="C7094" s="1">
        <v>9912</v>
      </c>
      <c r="D7094" s="1">
        <f>GAS_LOAD!K7094</f>
        <v>2.9791505433333332</v>
      </c>
      <c r="E7094" s="1">
        <f>GAS_LOAD!L7094</f>
        <v>4.468725815</v>
      </c>
      <c r="F7094" s="1">
        <f t="shared" si="219"/>
        <v>114.15525114155251</v>
      </c>
      <c r="G7094" s="1">
        <v>3300</v>
      </c>
      <c r="H7094" s="19">
        <v>0</v>
      </c>
      <c r="I7094" s="1">
        <f>WIND!B7094</f>
        <v>2610.75</v>
      </c>
      <c r="J7094" s="1">
        <f>WIND!C7094</f>
        <v>221.25</v>
      </c>
      <c r="K7094" s="19">
        <v>0</v>
      </c>
      <c r="L7094" s="21">
        <v>0</v>
      </c>
      <c r="M7094" s="5">
        <v>932</v>
      </c>
      <c r="N7094" s="5">
        <v>0</v>
      </c>
      <c r="O7094" s="22">
        <v>0</v>
      </c>
      <c r="P7094" s="1">
        <v>310</v>
      </c>
      <c r="Q7094" s="22">
        <v>0</v>
      </c>
      <c r="R7094" s="22">
        <v>0</v>
      </c>
      <c r="S7094" s="20">
        <v>0</v>
      </c>
    </row>
    <row r="7095" spans="1:19" ht="15" customHeight="1" x14ac:dyDescent="0.35">
      <c r="A7095" s="2">
        <f t="shared" si="220"/>
        <v>46502</v>
      </c>
      <c r="B7095" s="3">
        <v>274.541666666666</v>
      </c>
      <c r="C7095" s="1">
        <v>9511</v>
      </c>
      <c r="D7095" s="1">
        <f>GAS_LOAD!K7095</f>
        <v>2.9791505433333332</v>
      </c>
      <c r="E7095" s="1">
        <f>GAS_LOAD!L7095</f>
        <v>4.468725815</v>
      </c>
      <c r="F7095" s="1">
        <f t="shared" si="219"/>
        <v>114.15525114155251</v>
      </c>
      <c r="G7095" s="1">
        <v>3522</v>
      </c>
      <c r="H7095" s="19">
        <v>0</v>
      </c>
      <c r="I7095" s="1">
        <f>WIND!B7095</f>
        <v>2485.375</v>
      </c>
      <c r="J7095" s="1">
        <f>WIND!C7095</f>
        <v>210.625</v>
      </c>
      <c r="K7095" s="19">
        <v>0</v>
      </c>
      <c r="L7095" s="21">
        <v>0</v>
      </c>
      <c r="M7095" s="5">
        <v>932</v>
      </c>
      <c r="N7095" s="5">
        <v>0</v>
      </c>
      <c r="O7095" s="22">
        <v>0</v>
      </c>
      <c r="P7095" s="1">
        <v>305</v>
      </c>
      <c r="Q7095" s="22">
        <v>0</v>
      </c>
      <c r="R7095" s="22">
        <v>0</v>
      </c>
      <c r="S7095" s="20">
        <v>0</v>
      </c>
    </row>
    <row r="7096" spans="1:19" ht="15" customHeight="1" x14ac:dyDescent="0.35">
      <c r="A7096" s="2">
        <f t="shared" si="220"/>
        <v>46502</v>
      </c>
      <c r="B7096" s="3">
        <v>274.58333333333297</v>
      </c>
      <c r="C7096" s="1">
        <v>9051</v>
      </c>
      <c r="D7096" s="1">
        <f>GAS_LOAD!K7096</f>
        <v>2.9791505433333332</v>
      </c>
      <c r="E7096" s="1">
        <f>GAS_LOAD!L7096</f>
        <v>4.468725815</v>
      </c>
      <c r="F7096" s="1">
        <f t="shared" si="219"/>
        <v>114.15525114155251</v>
      </c>
      <c r="G7096" s="1">
        <v>3603</v>
      </c>
      <c r="H7096" s="19">
        <v>0</v>
      </c>
      <c r="I7096" s="1">
        <f>WIND!B7096</f>
        <v>2641.171875</v>
      </c>
      <c r="J7096" s="1">
        <f>WIND!C7096</f>
        <v>223.828125</v>
      </c>
      <c r="K7096" s="19">
        <v>0</v>
      </c>
      <c r="L7096" s="21">
        <v>0</v>
      </c>
      <c r="M7096" s="5">
        <v>932</v>
      </c>
      <c r="N7096" s="5">
        <v>0</v>
      </c>
      <c r="O7096" s="22">
        <v>0</v>
      </c>
      <c r="P7096" s="1">
        <v>301</v>
      </c>
      <c r="Q7096" s="22">
        <v>0</v>
      </c>
      <c r="R7096" s="22">
        <v>0</v>
      </c>
      <c r="S7096" s="20">
        <v>0</v>
      </c>
    </row>
    <row r="7097" spans="1:19" ht="15" customHeight="1" x14ac:dyDescent="0.35">
      <c r="A7097" s="2">
        <f t="shared" si="220"/>
        <v>46502</v>
      </c>
      <c r="B7097" s="3">
        <v>274.62499999999898</v>
      </c>
      <c r="C7097" s="1">
        <v>8740</v>
      </c>
      <c r="D7097" s="1">
        <f>GAS_LOAD!K7097</f>
        <v>2.9791505433333332</v>
      </c>
      <c r="E7097" s="1">
        <f>GAS_LOAD!L7097</f>
        <v>4.468725815</v>
      </c>
      <c r="F7097" s="1">
        <f t="shared" si="219"/>
        <v>114.15525114155251</v>
      </c>
      <c r="G7097" s="1">
        <v>3438</v>
      </c>
      <c r="H7097" s="19">
        <v>0</v>
      </c>
      <c r="I7097" s="1">
        <f>WIND!B7097</f>
        <v>2814.484375</v>
      </c>
      <c r="J7097" s="1">
        <f>WIND!C7097</f>
        <v>238.515625</v>
      </c>
      <c r="K7097" s="19">
        <v>0</v>
      </c>
      <c r="L7097" s="21">
        <v>0</v>
      </c>
      <c r="M7097" s="5">
        <v>932</v>
      </c>
      <c r="N7097" s="5">
        <v>0</v>
      </c>
      <c r="O7097" s="22">
        <v>0</v>
      </c>
      <c r="P7097" s="1">
        <v>297</v>
      </c>
      <c r="Q7097" s="22">
        <v>0</v>
      </c>
      <c r="R7097" s="22">
        <v>0</v>
      </c>
      <c r="S7097" s="20">
        <v>0</v>
      </c>
    </row>
    <row r="7098" spans="1:19" ht="15" customHeight="1" x14ac:dyDescent="0.35">
      <c r="A7098" s="2">
        <f t="shared" si="220"/>
        <v>46502</v>
      </c>
      <c r="B7098" s="3">
        <v>274.666666666666</v>
      </c>
      <c r="C7098" s="1">
        <v>8657</v>
      </c>
      <c r="D7098" s="1">
        <f>GAS_LOAD!K7098</f>
        <v>2.9791505433333332</v>
      </c>
      <c r="E7098" s="1">
        <f>GAS_LOAD!L7098</f>
        <v>4.468725815</v>
      </c>
      <c r="F7098" s="1">
        <f t="shared" si="219"/>
        <v>114.15525114155251</v>
      </c>
      <c r="G7098" s="1">
        <v>3423</v>
      </c>
      <c r="H7098" s="19">
        <v>0</v>
      </c>
      <c r="I7098" s="1">
        <f>WIND!B7098</f>
        <v>2833.84375</v>
      </c>
      <c r="J7098" s="1">
        <f>WIND!C7098</f>
        <v>240.15625</v>
      </c>
      <c r="K7098" s="19">
        <v>0</v>
      </c>
      <c r="L7098" s="21">
        <v>0</v>
      </c>
      <c r="M7098" s="5">
        <v>932</v>
      </c>
      <c r="N7098" s="5">
        <v>0</v>
      </c>
      <c r="O7098" s="22">
        <v>0</v>
      </c>
      <c r="P7098" s="1">
        <v>299</v>
      </c>
      <c r="Q7098" s="22">
        <v>0</v>
      </c>
      <c r="R7098" s="22">
        <v>0</v>
      </c>
      <c r="S7098" s="20">
        <v>0</v>
      </c>
    </row>
    <row r="7099" spans="1:19" ht="15" customHeight="1" x14ac:dyDescent="0.35">
      <c r="A7099" s="2">
        <f t="shared" si="220"/>
        <v>46502</v>
      </c>
      <c r="B7099" s="3">
        <v>274.70833333333297</v>
      </c>
      <c r="C7099" s="1">
        <v>8806</v>
      </c>
      <c r="D7099" s="1">
        <f>GAS_LOAD!K7099</f>
        <v>2.9791505433333332</v>
      </c>
      <c r="E7099" s="1">
        <f>GAS_LOAD!L7099</f>
        <v>4.468725815</v>
      </c>
      <c r="F7099" s="1">
        <f t="shared" si="219"/>
        <v>114.15525114155251</v>
      </c>
      <c r="G7099" s="1">
        <v>2667</v>
      </c>
      <c r="H7099" s="19">
        <v>0</v>
      </c>
      <c r="I7099" s="1">
        <f>WIND!B7099</f>
        <v>3050.484375</v>
      </c>
      <c r="J7099" s="1">
        <f>WIND!C7099</f>
        <v>258.515625</v>
      </c>
      <c r="K7099" s="19">
        <v>0</v>
      </c>
      <c r="L7099" s="21">
        <v>0</v>
      </c>
      <c r="M7099" s="5">
        <v>932</v>
      </c>
      <c r="N7099" s="5">
        <v>0</v>
      </c>
      <c r="O7099" s="22">
        <v>0</v>
      </c>
      <c r="P7099" s="1">
        <v>299</v>
      </c>
      <c r="Q7099" s="22">
        <v>0</v>
      </c>
      <c r="R7099" s="22">
        <v>0</v>
      </c>
      <c r="S7099" s="20">
        <v>0</v>
      </c>
    </row>
    <row r="7100" spans="1:19" ht="15" customHeight="1" x14ac:dyDescent="0.35">
      <c r="A7100" s="2">
        <f t="shared" si="220"/>
        <v>46502</v>
      </c>
      <c r="B7100" s="3">
        <v>274.74999999999898</v>
      </c>
      <c r="C7100" s="1">
        <v>9267</v>
      </c>
      <c r="D7100" s="1">
        <f>GAS_LOAD!K7100</f>
        <v>2.9791505433333332</v>
      </c>
      <c r="E7100" s="1">
        <f>GAS_LOAD!L7100</f>
        <v>4.468725815</v>
      </c>
      <c r="F7100" s="1">
        <f t="shared" si="219"/>
        <v>114.15525114155251</v>
      </c>
      <c r="G7100" s="1">
        <v>1869</v>
      </c>
      <c r="H7100" s="19">
        <v>0</v>
      </c>
      <c r="I7100" s="1">
        <f>WIND!B7100</f>
        <v>3038.5</v>
      </c>
      <c r="J7100" s="1">
        <f>WIND!C7100</f>
        <v>257.5</v>
      </c>
      <c r="K7100" s="19">
        <v>0</v>
      </c>
      <c r="L7100" s="21">
        <v>0</v>
      </c>
      <c r="M7100" s="5">
        <v>932</v>
      </c>
      <c r="N7100" s="5">
        <v>0</v>
      </c>
      <c r="O7100" s="22">
        <v>0</v>
      </c>
      <c r="P7100" s="1">
        <v>299</v>
      </c>
      <c r="Q7100" s="22">
        <v>0</v>
      </c>
      <c r="R7100" s="22">
        <v>0</v>
      </c>
      <c r="S7100" s="20">
        <v>0</v>
      </c>
    </row>
    <row r="7101" spans="1:19" ht="15" customHeight="1" x14ac:dyDescent="0.35">
      <c r="A7101" s="2">
        <f t="shared" si="220"/>
        <v>46502</v>
      </c>
      <c r="B7101" s="3">
        <v>274.791666666666</v>
      </c>
      <c r="C7101" s="1">
        <v>9629</v>
      </c>
      <c r="D7101" s="1">
        <f>GAS_LOAD!K7101</f>
        <v>2.9791505433333332</v>
      </c>
      <c r="E7101" s="1">
        <f>GAS_LOAD!L7101</f>
        <v>4.468725815</v>
      </c>
      <c r="F7101" s="1">
        <f t="shared" si="219"/>
        <v>114.15525114155251</v>
      </c>
      <c r="G7101" s="1">
        <v>600</v>
      </c>
      <c r="H7101" s="19">
        <v>0</v>
      </c>
      <c r="I7101" s="1">
        <f>WIND!B7101</f>
        <v>2594.15625</v>
      </c>
      <c r="J7101" s="1">
        <f>WIND!C7101</f>
        <v>219.84375</v>
      </c>
      <c r="K7101" s="19">
        <v>0</v>
      </c>
      <c r="L7101" s="21">
        <v>0</v>
      </c>
      <c r="M7101" s="5">
        <v>932</v>
      </c>
      <c r="N7101" s="5">
        <v>0</v>
      </c>
      <c r="O7101" s="22">
        <v>0</v>
      </c>
      <c r="P7101" s="1">
        <v>296</v>
      </c>
      <c r="Q7101" s="22">
        <v>0</v>
      </c>
      <c r="R7101" s="22">
        <v>0</v>
      </c>
      <c r="S7101" s="20">
        <v>0</v>
      </c>
    </row>
    <row r="7102" spans="1:19" ht="15" customHeight="1" x14ac:dyDescent="0.35">
      <c r="A7102" s="2">
        <f t="shared" si="220"/>
        <v>46502</v>
      </c>
      <c r="B7102" s="3">
        <v>274.83333333333297</v>
      </c>
      <c r="C7102" s="1">
        <v>9585</v>
      </c>
      <c r="D7102" s="1">
        <f>GAS_LOAD!K7102</f>
        <v>2.9791505433333332</v>
      </c>
      <c r="E7102" s="1">
        <f>GAS_LOAD!L7102</f>
        <v>4.468725815</v>
      </c>
      <c r="F7102" s="1">
        <f t="shared" si="219"/>
        <v>114.15525114155251</v>
      </c>
      <c r="G7102" s="1">
        <v>108</v>
      </c>
      <c r="H7102" s="19">
        <v>0</v>
      </c>
      <c r="I7102" s="1">
        <f>WIND!B7102</f>
        <v>2145.203125</v>
      </c>
      <c r="J7102" s="1">
        <f>WIND!C7102</f>
        <v>181.796875</v>
      </c>
      <c r="K7102" s="19">
        <v>0</v>
      </c>
      <c r="L7102" s="21">
        <v>0</v>
      </c>
      <c r="M7102" s="5">
        <v>932</v>
      </c>
      <c r="N7102" s="5">
        <v>0</v>
      </c>
      <c r="O7102" s="22">
        <v>0</v>
      </c>
      <c r="P7102" s="1">
        <v>299</v>
      </c>
      <c r="Q7102" s="22">
        <v>0</v>
      </c>
      <c r="R7102" s="22">
        <v>0</v>
      </c>
      <c r="S7102" s="20">
        <v>0</v>
      </c>
    </row>
    <row r="7103" spans="1:19" ht="15" customHeight="1" x14ac:dyDescent="0.35">
      <c r="A7103" s="2">
        <f t="shared" si="220"/>
        <v>46502</v>
      </c>
      <c r="B7103" s="3">
        <v>274.87499999999898</v>
      </c>
      <c r="C7103" s="1">
        <v>9652</v>
      </c>
      <c r="D7103" s="1">
        <f>GAS_LOAD!K7103</f>
        <v>2.9791505433333332</v>
      </c>
      <c r="E7103" s="1">
        <f>GAS_LOAD!L7103</f>
        <v>4.468725815</v>
      </c>
      <c r="F7103" s="1">
        <f t="shared" si="219"/>
        <v>114.15525114155251</v>
      </c>
      <c r="G7103" s="1">
        <v>0</v>
      </c>
      <c r="H7103" s="19">
        <v>0</v>
      </c>
      <c r="I7103" s="1">
        <f>WIND!B7103</f>
        <v>1776.453125</v>
      </c>
      <c r="J7103" s="1">
        <f>WIND!C7103</f>
        <v>150.546875</v>
      </c>
      <c r="K7103" s="19">
        <v>0</v>
      </c>
      <c r="L7103" s="21">
        <v>0</v>
      </c>
      <c r="M7103" s="5">
        <v>932</v>
      </c>
      <c r="N7103" s="5">
        <v>498</v>
      </c>
      <c r="O7103" s="22">
        <v>0</v>
      </c>
      <c r="P7103" s="1">
        <v>293</v>
      </c>
      <c r="Q7103" s="22">
        <v>0</v>
      </c>
      <c r="R7103" s="22">
        <v>0</v>
      </c>
      <c r="S7103" s="20">
        <v>0</v>
      </c>
    </row>
    <row r="7104" spans="1:19" ht="15" customHeight="1" x14ac:dyDescent="0.35">
      <c r="A7104" s="2">
        <f t="shared" si="220"/>
        <v>46502</v>
      </c>
      <c r="B7104" s="3">
        <v>274.916666666666</v>
      </c>
      <c r="C7104" s="1">
        <v>9951</v>
      </c>
      <c r="D7104" s="1">
        <f>GAS_LOAD!K7104</f>
        <v>2.9791505433333332</v>
      </c>
      <c r="E7104" s="1">
        <f>GAS_LOAD!L7104</f>
        <v>4.468725815</v>
      </c>
      <c r="F7104" s="1">
        <f t="shared" si="219"/>
        <v>114.15525114155251</v>
      </c>
      <c r="G7104" s="1">
        <v>0</v>
      </c>
      <c r="H7104" s="19">
        <v>0</v>
      </c>
      <c r="I7104" s="1">
        <f>WIND!B7104</f>
        <v>1544.140625</v>
      </c>
      <c r="J7104" s="1">
        <f>WIND!C7104</f>
        <v>130.859375</v>
      </c>
      <c r="K7104" s="19">
        <v>0</v>
      </c>
      <c r="L7104" s="21">
        <v>0</v>
      </c>
      <c r="M7104" s="5">
        <v>932</v>
      </c>
      <c r="N7104" s="5">
        <v>648</v>
      </c>
      <c r="O7104" s="22">
        <v>0</v>
      </c>
      <c r="P7104" s="1">
        <v>288</v>
      </c>
      <c r="Q7104" s="22">
        <v>0</v>
      </c>
      <c r="R7104" s="22">
        <v>0</v>
      </c>
      <c r="S7104" s="20">
        <v>0</v>
      </c>
    </row>
    <row r="7105" spans="1:19" ht="15" customHeight="1" x14ac:dyDescent="0.35">
      <c r="A7105" s="2">
        <f t="shared" si="220"/>
        <v>46502</v>
      </c>
      <c r="B7105" s="3">
        <v>274.95833333333297</v>
      </c>
      <c r="C7105" s="1">
        <v>10161</v>
      </c>
      <c r="D7105" s="1">
        <f>GAS_LOAD!K7105</f>
        <v>2.9791505433333332</v>
      </c>
      <c r="E7105" s="1">
        <f>GAS_LOAD!L7105</f>
        <v>4.468725815</v>
      </c>
      <c r="F7105" s="1">
        <f t="shared" si="219"/>
        <v>114.15525114155251</v>
      </c>
      <c r="G7105" s="1">
        <v>0</v>
      </c>
      <c r="H7105" s="19">
        <v>0</v>
      </c>
      <c r="I7105" s="1">
        <f>WIND!B7105</f>
        <v>1346.859375</v>
      </c>
      <c r="J7105" s="1">
        <f>WIND!C7105</f>
        <v>114.140625</v>
      </c>
      <c r="K7105" s="19">
        <v>0</v>
      </c>
      <c r="L7105" s="21">
        <v>0</v>
      </c>
      <c r="M7105" s="5">
        <v>932</v>
      </c>
      <c r="N7105" s="5">
        <v>0</v>
      </c>
      <c r="O7105" s="22">
        <v>0</v>
      </c>
      <c r="P7105" s="1">
        <v>269</v>
      </c>
      <c r="Q7105" s="22">
        <v>0</v>
      </c>
      <c r="R7105" s="22">
        <v>0</v>
      </c>
      <c r="S7105" s="20">
        <v>0</v>
      </c>
    </row>
    <row r="7106" spans="1:19" ht="15" customHeight="1" x14ac:dyDescent="0.35">
      <c r="A7106" s="2">
        <f t="shared" si="220"/>
        <v>46503</v>
      </c>
      <c r="B7106" s="3">
        <v>274.99999999999898</v>
      </c>
      <c r="C7106" s="1">
        <v>9717</v>
      </c>
      <c r="D7106" s="1">
        <f>GAS_LOAD!K7106</f>
        <v>2.9749592333333337</v>
      </c>
      <c r="E7106" s="1">
        <f>GAS_LOAD!L7106</f>
        <v>4.4624388499999998</v>
      </c>
      <c r="F7106" s="1">
        <f t="shared" si="219"/>
        <v>114.15525114155251</v>
      </c>
      <c r="G7106" s="1">
        <v>0</v>
      </c>
      <c r="H7106" s="19">
        <v>0</v>
      </c>
      <c r="I7106" s="1">
        <f>WIND!B7106</f>
        <v>1395.71875</v>
      </c>
      <c r="J7106" s="1">
        <f>WIND!C7106</f>
        <v>118.28125</v>
      </c>
      <c r="K7106" s="19">
        <v>0</v>
      </c>
      <c r="L7106" s="21">
        <v>0</v>
      </c>
      <c r="M7106" s="5">
        <v>932</v>
      </c>
      <c r="N7106" s="5">
        <v>0</v>
      </c>
      <c r="O7106" s="22">
        <v>0</v>
      </c>
      <c r="P7106" s="1">
        <v>269</v>
      </c>
      <c r="Q7106" s="22">
        <v>0</v>
      </c>
      <c r="R7106" s="22">
        <v>0</v>
      </c>
      <c r="S7106" s="20">
        <v>0</v>
      </c>
    </row>
    <row r="7107" spans="1:19" ht="15" customHeight="1" x14ac:dyDescent="0.35">
      <c r="A7107" s="2">
        <f t="shared" si="220"/>
        <v>46503</v>
      </c>
      <c r="B7107" s="3">
        <v>275.041666666666</v>
      </c>
      <c r="C7107" s="1">
        <v>9443</v>
      </c>
      <c r="D7107" s="1">
        <f>GAS_LOAD!K7107</f>
        <v>2.9749592333333337</v>
      </c>
      <c r="E7107" s="1">
        <f>GAS_LOAD!L7107</f>
        <v>4.4624388499999998</v>
      </c>
      <c r="F7107" s="1">
        <f t="shared" ref="F7107:F7170" si="221">1000000/365/24</f>
        <v>114.15525114155251</v>
      </c>
      <c r="G7107" s="1">
        <v>0</v>
      </c>
      <c r="H7107" s="19">
        <v>0</v>
      </c>
      <c r="I7107" s="1">
        <f>WIND!B7107</f>
        <v>1184.609375</v>
      </c>
      <c r="J7107" s="1">
        <f>WIND!C7107</f>
        <v>100.390625</v>
      </c>
      <c r="K7107" s="19">
        <v>0</v>
      </c>
      <c r="L7107" s="21">
        <v>0</v>
      </c>
      <c r="M7107" s="5">
        <v>932</v>
      </c>
      <c r="N7107" s="5">
        <v>1836</v>
      </c>
      <c r="O7107" s="22">
        <v>0</v>
      </c>
      <c r="P7107" s="1">
        <v>268</v>
      </c>
      <c r="Q7107" s="22">
        <v>0</v>
      </c>
      <c r="R7107" s="22">
        <v>0</v>
      </c>
      <c r="S7107" s="20">
        <v>0</v>
      </c>
    </row>
    <row r="7108" spans="1:19" ht="15" customHeight="1" x14ac:dyDescent="0.35">
      <c r="A7108" s="2">
        <f t="shared" si="220"/>
        <v>46503</v>
      </c>
      <c r="B7108" s="3">
        <v>275.08333333333297</v>
      </c>
      <c r="C7108" s="1">
        <v>9219</v>
      </c>
      <c r="D7108" s="1">
        <f>GAS_LOAD!K7108</f>
        <v>2.9749592333333337</v>
      </c>
      <c r="E7108" s="1">
        <f>GAS_LOAD!L7108</f>
        <v>4.4624388499999998</v>
      </c>
      <c r="F7108" s="1">
        <f t="shared" si="221"/>
        <v>114.15525114155251</v>
      </c>
      <c r="G7108" s="1">
        <v>0</v>
      </c>
      <c r="H7108" s="19">
        <v>0</v>
      </c>
      <c r="I7108" s="1">
        <f>WIND!B7108</f>
        <v>1040.796875</v>
      </c>
      <c r="J7108" s="1">
        <f>WIND!C7108</f>
        <v>88.203125</v>
      </c>
      <c r="K7108" s="19">
        <v>0</v>
      </c>
      <c r="L7108" s="21">
        <v>0</v>
      </c>
      <c r="M7108" s="5">
        <v>932</v>
      </c>
      <c r="N7108" s="5">
        <v>1768</v>
      </c>
      <c r="O7108" s="22">
        <v>0</v>
      </c>
      <c r="P7108" s="1">
        <v>268</v>
      </c>
      <c r="Q7108" s="22">
        <v>0</v>
      </c>
      <c r="R7108" s="22">
        <v>0</v>
      </c>
      <c r="S7108" s="20">
        <v>0</v>
      </c>
    </row>
    <row r="7109" spans="1:19" ht="15" customHeight="1" x14ac:dyDescent="0.35">
      <c r="A7109" s="2">
        <f t="shared" si="220"/>
        <v>46503</v>
      </c>
      <c r="B7109" s="3">
        <v>275.12499999999898</v>
      </c>
      <c r="C7109" s="1">
        <v>8885</v>
      </c>
      <c r="D7109" s="1">
        <f>GAS_LOAD!K7109</f>
        <v>2.9749592333333337</v>
      </c>
      <c r="E7109" s="1">
        <f>GAS_LOAD!L7109</f>
        <v>4.4624388499999998</v>
      </c>
      <c r="F7109" s="1">
        <f t="shared" si="221"/>
        <v>114.15525114155251</v>
      </c>
      <c r="G7109" s="1">
        <v>0</v>
      </c>
      <c r="H7109" s="19">
        <v>0</v>
      </c>
      <c r="I7109" s="1">
        <f>WIND!B7109</f>
        <v>727.359375</v>
      </c>
      <c r="J7109" s="1">
        <f>WIND!C7109</f>
        <v>61.640625</v>
      </c>
      <c r="K7109" s="19">
        <v>0</v>
      </c>
      <c r="L7109" s="21">
        <v>0</v>
      </c>
      <c r="M7109" s="5">
        <v>932</v>
      </c>
      <c r="N7109" s="5">
        <v>0</v>
      </c>
      <c r="O7109" s="22">
        <v>0</v>
      </c>
      <c r="P7109" s="1">
        <v>272</v>
      </c>
      <c r="Q7109" s="22">
        <v>0</v>
      </c>
      <c r="R7109" s="22">
        <v>0</v>
      </c>
      <c r="S7109" s="20">
        <v>0</v>
      </c>
    </row>
    <row r="7110" spans="1:19" ht="15" customHeight="1" x14ac:dyDescent="0.35">
      <c r="A7110" s="2">
        <f t="shared" si="220"/>
        <v>46503</v>
      </c>
      <c r="B7110" s="3">
        <v>275.166666666666</v>
      </c>
      <c r="C7110" s="1">
        <v>8907</v>
      </c>
      <c r="D7110" s="1">
        <f>GAS_LOAD!K7110</f>
        <v>2.9749592333333337</v>
      </c>
      <c r="E7110" s="1">
        <f>GAS_LOAD!L7110</f>
        <v>4.4624388499999998</v>
      </c>
      <c r="F7110" s="1">
        <f t="shared" si="221"/>
        <v>114.15525114155251</v>
      </c>
      <c r="G7110" s="1">
        <v>0</v>
      </c>
      <c r="H7110" s="19">
        <v>0</v>
      </c>
      <c r="I7110" s="1">
        <f>WIND!B7110</f>
        <v>696.9375</v>
      </c>
      <c r="J7110" s="1">
        <f>WIND!C7110</f>
        <v>59.0625</v>
      </c>
      <c r="K7110" s="19">
        <v>0</v>
      </c>
      <c r="L7110" s="21">
        <v>0</v>
      </c>
      <c r="M7110" s="5">
        <v>932</v>
      </c>
      <c r="N7110" s="5">
        <v>0</v>
      </c>
      <c r="O7110" s="22">
        <v>0</v>
      </c>
      <c r="P7110" s="1">
        <v>281</v>
      </c>
      <c r="Q7110" s="22">
        <v>0</v>
      </c>
      <c r="R7110" s="22">
        <v>0</v>
      </c>
      <c r="S7110" s="20">
        <v>0</v>
      </c>
    </row>
    <row r="7111" spans="1:19" ht="15" customHeight="1" x14ac:dyDescent="0.35">
      <c r="A7111" s="2">
        <f t="shared" si="220"/>
        <v>46503</v>
      </c>
      <c r="B7111" s="3">
        <v>275.20833333333297</v>
      </c>
      <c r="C7111" s="1">
        <v>9549</v>
      </c>
      <c r="D7111" s="1">
        <f>GAS_LOAD!K7111</f>
        <v>2.9749592333333337</v>
      </c>
      <c r="E7111" s="1">
        <f>GAS_LOAD!L7111</f>
        <v>4.4624388499999998</v>
      </c>
      <c r="F7111" s="1">
        <f t="shared" si="221"/>
        <v>114.15525114155251</v>
      </c>
      <c r="G7111" s="1">
        <v>0</v>
      </c>
      <c r="H7111" s="19">
        <v>0</v>
      </c>
      <c r="I7111" s="1">
        <f>WIND!B7111</f>
        <v>612.125</v>
      </c>
      <c r="J7111" s="1">
        <f>WIND!C7111</f>
        <v>51.875</v>
      </c>
      <c r="K7111" s="19">
        <v>0</v>
      </c>
      <c r="L7111" s="21">
        <v>0</v>
      </c>
      <c r="M7111" s="5">
        <v>932</v>
      </c>
      <c r="N7111" s="5">
        <v>2532</v>
      </c>
      <c r="O7111" s="22">
        <v>0</v>
      </c>
      <c r="P7111" s="1">
        <v>299</v>
      </c>
      <c r="Q7111" s="22">
        <v>0</v>
      </c>
      <c r="R7111" s="22">
        <v>0</v>
      </c>
      <c r="S7111" s="20">
        <v>0</v>
      </c>
    </row>
    <row r="7112" spans="1:19" ht="15" customHeight="1" x14ac:dyDescent="0.35">
      <c r="A7112" s="2">
        <f t="shared" si="220"/>
        <v>46503</v>
      </c>
      <c r="B7112" s="3">
        <v>275.24999999999898</v>
      </c>
      <c r="C7112" s="1">
        <v>10612</v>
      </c>
      <c r="D7112" s="1">
        <f>GAS_LOAD!K7112</f>
        <v>2.9749592333333337</v>
      </c>
      <c r="E7112" s="1">
        <f>GAS_LOAD!L7112</f>
        <v>4.4624388499999998</v>
      </c>
      <c r="F7112" s="1">
        <f t="shared" si="221"/>
        <v>114.15525114155251</v>
      </c>
      <c r="G7112" s="1">
        <v>0</v>
      </c>
      <c r="H7112" s="19">
        <v>0</v>
      </c>
      <c r="I7112" s="1">
        <f>WIND!B7112</f>
        <v>560.5</v>
      </c>
      <c r="J7112" s="1">
        <f>WIND!C7112</f>
        <v>47.5</v>
      </c>
      <c r="K7112" s="19">
        <v>0</v>
      </c>
      <c r="L7112" s="21">
        <v>0</v>
      </c>
      <c r="M7112" s="5">
        <v>932</v>
      </c>
      <c r="N7112" s="5">
        <v>2808</v>
      </c>
      <c r="O7112" s="22">
        <v>0</v>
      </c>
      <c r="P7112" s="1">
        <v>320</v>
      </c>
      <c r="Q7112" s="22">
        <v>0</v>
      </c>
      <c r="R7112" s="22">
        <v>0</v>
      </c>
      <c r="S7112" s="20">
        <v>0</v>
      </c>
    </row>
    <row r="7113" spans="1:19" ht="15" customHeight="1" x14ac:dyDescent="0.35">
      <c r="A7113" s="2">
        <f t="shared" si="220"/>
        <v>46503</v>
      </c>
      <c r="B7113" s="3">
        <v>275.291666666666</v>
      </c>
      <c r="C7113" s="1">
        <v>11394</v>
      </c>
      <c r="D7113" s="1">
        <f>GAS_LOAD!K7113</f>
        <v>2.9749592333333337</v>
      </c>
      <c r="E7113" s="1">
        <f>GAS_LOAD!L7113</f>
        <v>4.4624388499999998</v>
      </c>
      <c r="F7113" s="1">
        <f t="shared" si="221"/>
        <v>114.15525114155251</v>
      </c>
      <c r="G7113" s="1">
        <v>333</v>
      </c>
      <c r="H7113" s="19">
        <v>0</v>
      </c>
      <c r="I7113" s="1">
        <f>WIND!B7113</f>
        <v>540.21875</v>
      </c>
      <c r="J7113" s="1">
        <f>WIND!C7113</f>
        <v>45.78125</v>
      </c>
      <c r="K7113" s="19">
        <v>0</v>
      </c>
      <c r="L7113" s="21">
        <v>0</v>
      </c>
      <c r="M7113" s="5">
        <v>932</v>
      </c>
      <c r="N7113" s="5">
        <v>2808</v>
      </c>
      <c r="O7113" s="22">
        <v>0</v>
      </c>
      <c r="P7113" s="1">
        <v>324</v>
      </c>
      <c r="Q7113" s="22">
        <v>0</v>
      </c>
      <c r="R7113" s="22">
        <v>0</v>
      </c>
      <c r="S7113" s="20">
        <v>0</v>
      </c>
    </row>
    <row r="7114" spans="1:19" ht="15" customHeight="1" x14ac:dyDescent="0.35">
      <c r="A7114" s="2">
        <f t="shared" si="220"/>
        <v>46503</v>
      </c>
      <c r="B7114" s="3">
        <v>275.33333333333297</v>
      </c>
      <c r="C7114" s="1">
        <v>11897</v>
      </c>
      <c r="D7114" s="1">
        <f>GAS_LOAD!K7114</f>
        <v>2.9749592333333337</v>
      </c>
      <c r="E7114" s="1">
        <f>GAS_LOAD!L7114</f>
        <v>4.4624388499999998</v>
      </c>
      <c r="F7114" s="1">
        <f t="shared" si="221"/>
        <v>114.15525114155251</v>
      </c>
      <c r="G7114" s="1">
        <v>1563</v>
      </c>
      <c r="H7114" s="19">
        <v>0</v>
      </c>
      <c r="I7114" s="1">
        <f>WIND!B7114</f>
        <v>604.75</v>
      </c>
      <c r="J7114" s="1">
        <f>WIND!C7114</f>
        <v>51.25</v>
      </c>
      <c r="K7114" s="19">
        <v>0</v>
      </c>
      <c r="L7114" s="21">
        <v>0</v>
      </c>
      <c r="M7114" s="5">
        <v>932</v>
      </c>
      <c r="N7114" s="5">
        <v>1722</v>
      </c>
      <c r="O7114" s="22">
        <v>0</v>
      </c>
      <c r="P7114" s="1">
        <v>324</v>
      </c>
      <c r="Q7114" s="22">
        <v>0</v>
      </c>
      <c r="R7114" s="22">
        <v>0</v>
      </c>
      <c r="S7114" s="20">
        <v>0</v>
      </c>
    </row>
    <row r="7115" spans="1:19" ht="15" customHeight="1" x14ac:dyDescent="0.35">
      <c r="A7115" s="2">
        <f t="shared" si="220"/>
        <v>46503</v>
      </c>
      <c r="B7115" s="3">
        <v>275.37499999999898</v>
      </c>
      <c r="C7115" s="1">
        <v>12105</v>
      </c>
      <c r="D7115" s="1">
        <f>GAS_LOAD!K7115</f>
        <v>2.9749592333333337</v>
      </c>
      <c r="E7115" s="1">
        <f>GAS_LOAD!L7115</f>
        <v>4.4624388499999998</v>
      </c>
      <c r="F7115" s="1">
        <f t="shared" si="221"/>
        <v>114.15525114155251</v>
      </c>
      <c r="G7115" s="1">
        <v>3612</v>
      </c>
      <c r="H7115" s="19">
        <v>0</v>
      </c>
      <c r="I7115" s="1">
        <f>WIND!B7115</f>
        <v>644.390625</v>
      </c>
      <c r="J7115" s="1">
        <f>WIND!C7115</f>
        <v>54.609375</v>
      </c>
      <c r="K7115" s="19">
        <v>0</v>
      </c>
      <c r="L7115" s="21">
        <v>0</v>
      </c>
      <c r="M7115" s="5">
        <v>932</v>
      </c>
      <c r="N7115" s="5">
        <v>1208</v>
      </c>
      <c r="O7115" s="22">
        <v>0</v>
      </c>
      <c r="P7115" s="1">
        <v>320</v>
      </c>
      <c r="Q7115" s="22">
        <v>0</v>
      </c>
      <c r="R7115" s="22">
        <v>0</v>
      </c>
      <c r="S7115" s="20">
        <v>0</v>
      </c>
    </row>
    <row r="7116" spans="1:19" ht="15" customHeight="1" x14ac:dyDescent="0.35">
      <c r="A7116" s="2">
        <f t="shared" si="220"/>
        <v>46503</v>
      </c>
      <c r="B7116" s="3">
        <v>275.416666666666</v>
      </c>
      <c r="C7116" s="1">
        <v>12084</v>
      </c>
      <c r="D7116" s="1">
        <f>GAS_LOAD!K7116</f>
        <v>2.9749592333333337</v>
      </c>
      <c r="E7116" s="1">
        <f>GAS_LOAD!L7116</f>
        <v>4.4624388499999998</v>
      </c>
      <c r="F7116" s="1">
        <f t="shared" si="221"/>
        <v>114.15525114155251</v>
      </c>
      <c r="G7116" s="1">
        <v>5076</v>
      </c>
      <c r="H7116" s="19">
        <v>0</v>
      </c>
      <c r="I7116" s="1">
        <f>WIND!B7116</f>
        <v>763.3125</v>
      </c>
      <c r="J7116" s="1">
        <f>WIND!C7116</f>
        <v>64.6875</v>
      </c>
      <c r="K7116" s="19">
        <v>0</v>
      </c>
      <c r="L7116" s="21">
        <v>0</v>
      </c>
      <c r="M7116" s="5">
        <v>932</v>
      </c>
      <c r="N7116" s="5">
        <v>571</v>
      </c>
      <c r="O7116" s="22">
        <v>0</v>
      </c>
      <c r="P7116" s="1">
        <v>319</v>
      </c>
      <c r="Q7116" s="22">
        <v>0</v>
      </c>
      <c r="R7116" s="22">
        <v>0</v>
      </c>
      <c r="S7116" s="20">
        <v>0</v>
      </c>
    </row>
    <row r="7117" spans="1:19" ht="15" customHeight="1" x14ac:dyDescent="0.35">
      <c r="A7117" s="2">
        <f t="shared" si="220"/>
        <v>46503</v>
      </c>
      <c r="B7117" s="3">
        <v>275.45833333333297</v>
      </c>
      <c r="C7117" s="1">
        <v>12102</v>
      </c>
      <c r="D7117" s="1">
        <f>GAS_LOAD!K7117</f>
        <v>2.9749592333333337</v>
      </c>
      <c r="E7117" s="1">
        <f>GAS_LOAD!L7117</f>
        <v>4.4624388499999998</v>
      </c>
      <c r="F7117" s="1">
        <f t="shared" si="221"/>
        <v>114.15525114155251</v>
      </c>
      <c r="G7117" s="1">
        <v>6126</v>
      </c>
      <c r="H7117" s="19">
        <v>0</v>
      </c>
      <c r="I7117" s="1">
        <f>WIND!B7117</f>
        <v>955.984375</v>
      </c>
      <c r="J7117" s="1">
        <f>WIND!C7117</f>
        <v>81.015625</v>
      </c>
      <c r="K7117" s="19">
        <v>0</v>
      </c>
      <c r="L7117" s="21">
        <v>0</v>
      </c>
      <c r="M7117" s="5">
        <v>932</v>
      </c>
      <c r="N7117" s="5">
        <v>29</v>
      </c>
      <c r="O7117" s="22">
        <v>0</v>
      </c>
      <c r="P7117" s="1">
        <v>320</v>
      </c>
      <c r="Q7117" s="22">
        <v>0</v>
      </c>
      <c r="R7117" s="22">
        <v>0</v>
      </c>
      <c r="S7117" s="20">
        <v>0</v>
      </c>
    </row>
    <row r="7118" spans="1:19" ht="15" customHeight="1" x14ac:dyDescent="0.35">
      <c r="A7118" s="2">
        <f t="shared" si="220"/>
        <v>46503</v>
      </c>
      <c r="B7118" s="3">
        <v>275.49999999999898</v>
      </c>
      <c r="C7118" s="1">
        <v>12154</v>
      </c>
      <c r="D7118" s="1">
        <f>GAS_LOAD!K7118</f>
        <v>2.9749592333333337</v>
      </c>
      <c r="E7118" s="1">
        <f>GAS_LOAD!L7118</f>
        <v>4.4624388499999998</v>
      </c>
      <c r="F7118" s="1">
        <f t="shared" si="221"/>
        <v>114.15525114155251</v>
      </c>
      <c r="G7118" s="1">
        <v>6396</v>
      </c>
      <c r="H7118" s="19">
        <v>0</v>
      </c>
      <c r="I7118" s="1">
        <f>WIND!B7118</f>
        <v>1097.953125</v>
      </c>
      <c r="J7118" s="1">
        <f>WIND!C7118</f>
        <v>93.046875</v>
      </c>
      <c r="K7118" s="19">
        <v>0</v>
      </c>
      <c r="L7118" s="21">
        <v>0</v>
      </c>
      <c r="M7118" s="5">
        <v>932</v>
      </c>
      <c r="N7118" s="5">
        <v>0</v>
      </c>
      <c r="O7118" s="22">
        <v>0</v>
      </c>
      <c r="P7118" s="1">
        <v>319</v>
      </c>
      <c r="Q7118" s="22">
        <v>0</v>
      </c>
      <c r="R7118" s="22">
        <v>0</v>
      </c>
      <c r="S7118" s="20">
        <v>0</v>
      </c>
    </row>
    <row r="7119" spans="1:19" ht="15" customHeight="1" x14ac:dyDescent="0.35">
      <c r="A7119" s="2">
        <f t="shared" si="220"/>
        <v>46503</v>
      </c>
      <c r="B7119" s="3">
        <v>275.541666666666</v>
      </c>
      <c r="C7119" s="1">
        <v>12007</v>
      </c>
      <c r="D7119" s="1">
        <f>GAS_LOAD!K7119</f>
        <v>2.9749592333333337</v>
      </c>
      <c r="E7119" s="1">
        <f>GAS_LOAD!L7119</f>
        <v>4.4624388499999998</v>
      </c>
      <c r="F7119" s="1">
        <f t="shared" si="221"/>
        <v>114.15525114155251</v>
      </c>
      <c r="G7119" s="1">
        <v>6609</v>
      </c>
      <c r="H7119" s="19">
        <v>0</v>
      </c>
      <c r="I7119" s="1">
        <f>WIND!B7119</f>
        <v>1329.34375</v>
      </c>
      <c r="J7119" s="1">
        <f>WIND!C7119</f>
        <v>112.65625</v>
      </c>
      <c r="K7119" s="19">
        <v>0</v>
      </c>
      <c r="L7119" s="21">
        <v>0</v>
      </c>
      <c r="M7119" s="5">
        <v>932</v>
      </c>
      <c r="N7119" s="5">
        <v>0</v>
      </c>
      <c r="O7119" s="22">
        <v>0</v>
      </c>
      <c r="P7119" s="1">
        <v>318</v>
      </c>
      <c r="Q7119" s="22">
        <v>0</v>
      </c>
      <c r="R7119" s="22">
        <v>0</v>
      </c>
      <c r="S7119" s="20">
        <v>0</v>
      </c>
    </row>
    <row r="7120" spans="1:19" ht="15" customHeight="1" x14ac:dyDescent="0.35">
      <c r="A7120" s="2">
        <f t="shared" si="220"/>
        <v>46503</v>
      </c>
      <c r="B7120" s="3">
        <v>275.58333333333297</v>
      </c>
      <c r="C7120" s="1">
        <v>11685</v>
      </c>
      <c r="D7120" s="1">
        <f>GAS_LOAD!K7120</f>
        <v>2.9749592333333337</v>
      </c>
      <c r="E7120" s="1">
        <f>GAS_LOAD!L7120</f>
        <v>4.4624388499999998</v>
      </c>
      <c r="F7120" s="1">
        <f t="shared" si="221"/>
        <v>114.15525114155251</v>
      </c>
      <c r="G7120" s="1">
        <v>6636</v>
      </c>
      <c r="H7120" s="19">
        <v>0</v>
      </c>
      <c r="I7120" s="1">
        <f>WIND!B7120</f>
        <v>1416.921875</v>
      </c>
      <c r="J7120" s="1">
        <f>WIND!C7120</f>
        <v>120.078125</v>
      </c>
      <c r="K7120" s="19">
        <v>0</v>
      </c>
      <c r="L7120" s="21">
        <v>0</v>
      </c>
      <c r="M7120" s="5">
        <v>932</v>
      </c>
      <c r="N7120" s="5">
        <v>1565</v>
      </c>
      <c r="O7120" s="22">
        <v>0</v>
      </c>
      <c r="P7120" s="1">
        <v>317</v>
      </c>
      <c r="Q7120" s="22">
        <v>0</v>
      </c>
      <c r="R7120" s="22">
        <v>0</v>
      </c>
      <c r="S7120" s="20">
        <v>0</v>
      </c>
    </row>
    <row r="7121" spans="1:19" ht="15" customHeight="1" x14ac:dyDescent="0.35">
      <c r="A7121" s="2">
        <f t="shared" si="220"/>
        <v>46503</v>
      </c>
      <c r="B7121" s="3">
        <v>275.62499999999898</v>
      </c>
      <c r="C7121" s="1">
        <v>11245</v>
      </c>
      <c r="D7121" s="1">
        <f>GAS_LOAD!K7121</f>
        <v>2.9749592333333337</v>
      </c>
      <c r="E7121" s="1">
        <f>GAS_LOAD!L7121</f>
        <v>4.4624388499999998</v>
      </c>
      <c r="F7121" s="1">
        <f t="shared" si="221"/>
        <v>114.15525114155251</v>
      </c>
      <c r="G7121" s="1">
        <v>6279</v>
      </c>
      <c r="H7121" s="19">
        <v>0</v>
      </c>
      <c r="I7121" s="1">
        <f>WIND!B7121</f>
        <v>1624.34375</v>
      </c>
      <c r="J7121" s="1">
        <f>WIND!C7121</f>
        <v>137.65625</v>
      </c>
      <c r="K7121" s="19">
        <v>0</v>
      </c>
      <c r="L7121" s="21">
        <v>0</v>
      </c>
      <c r="M7121" s="5">
        <v>932</v>
      </c>
      <c r="N7121" s="5">
        <v>1019</v>
      </c>
      <c r="O7121" s="22">
        <v>0</v>
      </c>
      <c r="P7121" s="1">
        <v>317</v>
      </c>
      <c r="Q7121" s="22">
        <v>0</v>
      </c>
      <c r="R7121" s="22">
        <v>0</v>
      </c>
      <c r="S7121" s="20">
        <v>0</v>
      </c>
    </row>
    <row r="7122" spans="1:19" ht="15" customHeight="1" x14ac:dyDescent="0.35">
      <c r="A7122" s="2">
        <f t="shared" si="220"/>
        <v>46503</v>
      </c>
      <c r="B7122" s="3">
        <v>275.666666666666</v>
      </c>
      <c r="C7122" s="1">
        <v>11045</v>
      </c>
      <c r="D7122" s="1">
        <f>GAS_LOAD!K7122</f>
        <v>2.9749592333333337</v>
      </c>
      <c r="E7122" s="1">
        <f>GAS_LOAD!L7122</f>
        <v>4.4624388499999998</v>
      </c>
      <c r="F7122" s="1">
        <f t="shared" si="221"/>
        <v>114.15525114155251</v>
      </c>
      <c r="G7122" s="1">
        <v>5604</v>
      </c>
      <c r="H7122" s="19">
        <v>0</v>
      </c>
      <c r="I7122" s="1">
        <f>WIND!B7122</f>
        <v>1636.328125</v>
      </c>
      <c r="J7122" s="1">
        <f>WIND!C7122</f>
        <v>138.671875</v>
      </c>
      <c r="K7122" s="19">
        <v>0</v>
      </c>
      <c r="L7122" s="21">
        <v>0</v>
      </c>
      <c r="M7122" s="5">
        <v>932</v>
      </c>
      <c r="N7122" s="5">
        <v>1032</v>
      </c>
      <c r="O7122" s="22">
        <v>0</v>
      </c>
      <c r="P7122" s="1">
        <v>316</v>
      </c>
      <c r="Q7122" s="22">
        <v>0</v>
      </c>
      <c r="R7122" s="22">
        <v>0</v>
      </c>
      <c r="S7122" s="20">
        <v>0</v>
      </c>
    </row>
    <row r="7123" spans="1:19" ht="15" customHeight="1" x14ac:dyDescent="0.35">
      <c r="A7123" s="2">
        <f t="shared" si="220"/>
        <v>46503</v>
      </c>
      <c r="B7123" s="3">
        <v>275.70833333333297</v>
      </c>
      <c r="C7123" s="1">
        <v>11015</v>
      </c>
      <c r="D7123" s="1">
        <f>GAS_LOAD!K7123</f>
        <v>2.9749592333333337</v>
      </c>
      <c r="E7123" s="1">
        <f>GAS_LOAD!L7123</f>
        <v>4.4624388499999998</v>
      </c>
      <c r="F7123" s="1">
        <f t="shared" si="221"/>
        <v>114.15525114155251</v>
      </c>
      <c r="G7123" s="1">
        <v>4377</v>
      </c>
      <c r="H7123" s="19">
        <v>0</v>
      </c>
      <c r="I7123" s="1">
        <f>WIND!B7123</f>
        <v>2004.15625</v>
      </c>
      <c r="J7123" s="1">
        <f>WIND!C7123</f>
        <v>169.84375</v>
      </c>
      <c r="K7123" s="19">
        <v>0</v>
      </c>
      <c r="L7123" s="21">
        <v>0</v>
      </c>
      <c r="M7123" s="5">
        <v>932</v>
      </c>
      <c r="N7123" s="5">
        <v>0</v>
      </c>
      <c r="O7123" s="22">
        <v>0</v>
      </c>
      <c r="P7123" s="1">
        <v>316</v>
      </c>
      <c r="Q7123" s="22">
        <v>0</v>
      </c>
      <c r="R7123" s="22">
        <v>0</v>
      </c>
      <c r="S7123" s="20">
        <v>0</v>
      </c>
    </row>
    <row r="7124" spans="1:19" ht="15" customHeight="1" x14ac:dyDescent="0.35">
      <c r="A7124" s="2">
        <f t="shared" si="220"/>
        <v>46503</v>
      </c>
      <c r="B7124" s="3">
        <v>275.74999999999898</v>
      </c>
      <c r="C7124" s="1">
        <v>11428</v>
      </c>
      <c r="D7124" s="1">
        <f>GAS_LOAD!K7124</f>
        <v>2.9749592333333337</v>
      </c>
      <c r="E7124" s="1">
        <f>GAS_LOAD!L7124</f>
        <v>4.4624388499999998</v>
      </c>
      <c r="F7124" s="1">
        <f t="shared" si="221"/>
        <v>114.15525114155251</v>
      </c>
      <c r="G7124" s="1">
        <v>2601</v>
      </c>
      <c r="H7124" s="19">
        <v>0</v>
      </c>
      <c r="I7124" s="1">
        <f>WIND!B7124</f>
        <v>1769.078125</v>
      </c>
      <c r="J7124" s="1">
        <f>WIND!C7124</f>
        <v>149.921875</v>
      </c>
      <c r="K7124" s="19">
        <v>0</v>
      </c>
      <c r="L7124" s="21">
        <v>0</v>
      </c>
      <c r="M7124" s="5">
        <v>932</v>
      </c>
      <c r="N7124" s="5">
        <v>1481</v>
      </c>
      <c r="O7124" s="22">
        <v>0</v>
      </c>
      <c r="P7124" s="1">
        <v>313</v>
      </c>
      <c r="Q7124" s="22">
        <v>0</v>
      </c>
      <c r="R7124" s="22">
        <v>0</v>
      </c>
      <c r="S7124" s="20">
        <v>0</v>
      </c>
    </row>
    <row r="7125" spans="1:19" ht="15" customHeight="1" x14ac:dyDescent="0.35">
      <c r="A7125" s="2">
        <f t="shared" si="220"/>
        <v>46503</v>
      </c>
      <c r="B7125" s="3">
        <v>275.791666666666</v>
      </c>
      <c r="C7125" s="1">
        <v>11770</v>
      </c>
      <c r="D7125" s="1">
        <f>GAS_LOAD!K7125</f>
        <v>2.9749592333333337</v>
      </c>
      <c r="E7125" s="1">
        <f>GAS_LOAD!L7125</f>
        <v>4.4624388499999998</v>
      </c>
      <c r="F7125" s="1">
        <f t="shared" si="221"/>
        <v>114.15525114155251</v>
      </c>
      <c r="G7125" s="1">
        <v>921</v>
      </c>
      <c r="H7125" s="19">
        <v>0</v>
      </c>
      <c r="I7125" s="1">
        <f>WIND!B7125</f>
        <v>1333.953125</v>
      </c>
      <c r="J7125" s="1">
        <f>WIND!C7125</f>
        <v>113.046875</v>
      </c>
      <c r="K7125" s="19">
        <v>0</v>
      </c>
      <c r="L7125" s="21">
        <v>0</v>
      </c>
      <c r="M7125" s="5">
        <v>932</v>
      </c>
      <c r="N7125" s="5">
        <v>1034</v>
      </c>
      <c r="O7125" s="22">
        <v>0</v>
      </c>
      <c r="P7125" s="1">
        <v>308</v>
      </c>
      <c r="Q7125" s="22">
        <v>0</v>
      </c>
      <c r="R7125" s="22">
        <v>0</v>
      </c>
      <c r="S7125" s="20">
        <v>0</v>
      </c>
    </row>
    <row r="7126" spans="1:19" ht="15" customHeight="1" x14ac:dyDescent="0.35">
      <c r="A7126" s="2">
        <f t="shared" si="220"/>
        <v>46503</v>
      </c>
      <c r="B7126" s="3">
        <v>275.83333333333297</v>
      </c>
      <c r="C7126" s="1">
        <v>11349</v>
      </c>
      <c r="D7126" s="1">
        <f>GAS_LOAD!K7126</f>
        <v>2.9749592333333337</v>
      </c>
      <c r="E7126" s="1">
        <f>GAS_LOAD!L7126</f>
        <v>4.4624388499999998</v>
      </c>
      <c r="F7126" s="1">
        <f t="shared" si="221"/>
        <v>114.15525114155251</v>
      </c>
      <c r="G7126" s="1">
        <v>132</v>
      </c>
      <c r="H7126" s="19">
        <v>0</v>
      </c>
      <c r="I7126" s="1">
        <f>WIND!B7126</f>
        <v>993.78125</v>
      </c>
      <c r="J7126" s="1">
        <f>WIND!C7126</f>
        <v>84.21875</v>
      </c>
      <c r="K7126" s="19">
        <v>0</v>
      </c>
      <c r="L7126" s="21">
        <v>0</v>
      </c>
      <c r="M7126" s="5">
        <v>932</v>
      </c>
      <c r="N7126" s="5">
        <v>2808</v>
      </c>
      <c r="O7126" s="22">
        <v>0</v>
      </c>
      <c r="P7126" s="1">
        <v>305</v>
      </c>
      <c r="Q7126" s="22">
        <v>0</v>
      </c>
      <c r="R7126" s="22">
        <v>0</v>
      </c>
      <c r="S7126" s="20">
        <v>0</v>
      </c>
    </row>
    <row r="7127" spans="1:19" ht="15" customHeight="1" x14ac:dyDescent="0.35">
      <c r="A7127" s="2">
        <f t="shared" si="220"/>
        <v>46503</v>
      </c>
      <c r="B7127" s="3">
        <v>275.87499999999898</v>
      </c>
      <c r="C7127" s="1">
        <v>11128</v>
      </c>
      <c r="D7127" s="1">
        <f>GAS_LOAD!K7127</f>
        <v>2.9749592333333337</v>
      </c>
      <c r="E7127" s="1">
        <f>GAS_LOAD!L7127</f>
        <v>4.4624388499999998</v>
      </c>
      <c r="F7127" s="1">
        <f t="shared" si="221"/>
        <v>114.15525114155251</v>
      </c>
      <c r="G7127" s="1">
        <v>0</v>
      </c>
      <c r="H7127" s="19">
        <v>0</v>
      </c>
      <c r="I7127" s="1">
        <f>WIND!B7127</f>
        <v>760.546875</v>
      </c>
      <c r="J7127" s="1">
        <f>WIND!C7127</f>
        <v>64.453125</v>
      </c>
      <c r="K7127" s="19">
        <v>0</v>
      </c>
      <c r="L7127" s="21">
        <v>0</v>
      </c>
      <c r="M7127" s="5">
        <v>932</v>
      </c>
      <c r="N7127" s="5">
        <v>1329</v>
      </c>
      <c r="O7127" s="22">
        <v>0</v>
      </c>
      <c r="P7127" s="1">
        <v>300</v>
      </c>
      <c r="Q7127" s="22">
        <v>0</v>
      </c>
      <c r="R7127" s="22">
        <v>0</v>
      </c>
      <c r="S7127" s="20">
        <v>0</v>
      </c>
    </row>
    <row r="7128" spans="1:19" ht="15" customHeight="1" x14ac:dyDescent="0.35">
      <c r="A7128" s="2">
        <f t="shared" si="220"/>
        <v>46503</v>
      </c>
      <c r="B7128" s="3">
        <v>275.916666666666</v>
      </c>
      <c r="C7128" s="1">
        <v>11347</v>
      </c>
      <c r="D7128" s="1">
        <f>GAS_LOAD!K7128</f>
        <v>2.9749592333333337</v>
      </c>
      <c r="E7128" s="1">
        <f>GAS_LOAD!L7128</f>
        <v>4.4624388499999998</v>
      </c>
      <c r="F7128" s="1">
        <f t="shared" si="221"/>
        <v>114.15525114155251</v>
      </c>
      <c r="G7128" s="1">
        <v>0</v>
      </c>
      <c r="H7128" s="19">
        <v>0</v>
      </c>
      <c r="I7128" s="1">
        <f>WIND!B7128</f>
        <v>589.078125</v>
      </c>
      <c r="J7128" s="1">
        <f>WIND!C7128</f>
        <v>49.921875</v>
      </c>
      <c r="K7128" s="19">
        <v>0</v>
      </c>
      <c r="L7128" s="21">
        <v>0</v>
      </c>
      <c r="M7128" s="5">
        <v>932</v>
      </c>
      <c r="N7128" s="5">
        <v>1736</v>
      </c>
      <c r="O7128" s="22">
        <v>0</v>
      </c>
      <c r="P7128" s="1">
        <v>298</v>
      </c>
      <c r="Q7128" s="22">
        <v>0</v>
      </c>
      <c r="R7128" s="22">
        <v>0</v>
      </c>
      <c r="S7128" s="20">
        <v>0</v>
      </c>
    </row>
    <row r="7129" spans="1:19" ht="15" customHeight="1" x14ac:dyDescent="0.35">
      <c r="A7129" s="2">
        <f t="shared" si="220"/>
        <v>46503</v>
      </c>
      <c r="B7129" s="3">
        <v>275.95833333333297</v>
      </c>
      <c r="C7129" s="1">
        <v>11506</v>
      </c>
      <c r="D7129" s="1">
        <f>GAS_LOAD!K7129</f>
        <v>2.9749592333333337</v>
      </c>
      <c r="E7129" s="1">
        <f>GAS_LOAD!L7129</f>
        <v>4.4624388499999998</v>
      </c>
      <c r="F7129" s="1">
        <f t="shared" si="221"/>
        <v>114.15525114155251</v>
      </c>
      <c r="G7129" s="1">
        <v>0</v>
      </c>
      <c r="H7129" s="19">
        <v>0</v>
      </c>
      <c r="I7129" s="1">
        <f>WIND!B7129</f>
        <v>520.859375</v>
      </c>
      <c r="J7129" s="1">
        <f>WIND!C7129</f>
        <v>44.140625</v>
      </c>
      <c r="K7129" s="19">
        <v>0</v>
      </c>
      <c r="L7129" s="21">
        <v>0</v>
      </c>
      <c r="M7129" s="5">
        <v>932</v>
      </c>
      <c r="N7129" s="5">
        <v>1988</v>
      </c>
      <c r="O7129" s="22">
        <v>0</v>
      </c>
      <c r="P7129" s="1">
        <v>279</v>
      </c>
      <c r="Q7129" s="22">
        <v>0</v>
      </c>
      <c r="R7129" s="22">
        <v>0</v>
      </c>
      <c r="S7129" s="20">
        <v>0</v>
      </c>
    </row>
    <row r="7130" spans="1:19" ht="15" customHeight="1" x14ac:dyDescent="0.35">
      <c r="A7130" s="2">
        <f t="shared" si="220"/>
        <v>46504</v>
      </c>
      <c r="B7130" s="3">
        <v>275.99999999999898</v>
      </c>
      <c r="C7130" s="1">
        <v>11008</v>
      </c>
      <c r="D7130" s="1">
        <f>GAS_LOAD!K7130</f>
        <v>2.9864862650000004</v>
      </c>
      <c r="E7130" s="1">
        <f>GAS_LOAD!L7130</f>
        <v>4.4797293974999999</v>
      </c>
      <c r="F7130" s="1">
        <f t="shared" si="221"/>
        <v>114.15525114155251</v>
      </c>
      <c r="G7130" s="1">
        <v>0</v>
      </c>
      <c r="H7130" s="19">
        <v>0</v>
      </c>
      <c r="I7130" s="1">
        <f>WIND!B7130</f>
        <v>577.09375</v>
      </c>
      <c r="J7130" s="1">
        <f>WIND!C7130</f>
        <v>48.90625</v>
      </c>
      <c r="K7130" s="19">
        <v>0</v>
      </c>
      <c r="L7130" s="21">
        <v>0</v>
      </c>
      <c r="M7130" s="5">
        <v>932</v>
      </c>
      <c r="N7130" s="5">
        <v>1443</v>
      </c>
      <c r="O7130" s="22">
        <v>0</v>
      </c>
      <c r="P7130" s="1">
        <v>265</v>
      </c>
      <c r="Q7130" s="22">
        <v>0</v>
      </c>
      <c r="R7130" s="22">
        <v>0</v>
      </c>
      <c r="S7130" s="20">
        <v>0</v>
      </c>
    </row>
    <row r="7131" spans="1:19" ht="15" customHeight="1" x14ac:dyDescent="0.35">
      <c r="A7131" s="2">
        <f t="shared" si="220"/>
        <v>46504</v>
      </c>
      <c r="B7131" s="3">
        <v>276.041666666666</v>
      </c>
      <c r="C7131" s="1">
        <v>10715</v>
      </c>
      <c r="D7131" s="1">
        <f>GAS_LOAD!K7131</f>
        <v>2.9864862650000004</v>
      </c>
      <c r="E7131" s="1">
        <f>GAS_LOAD!L7131</f>
        <v>4.4797293974999999</v>
      </c>
      <c r="F7131" s="1">
        <f t="shared" si="221"/>
        <v>114.15525114155251</v>
      </c>
      <c r="G7131" s="1">
        <v>0</v>
      </c>
      <c r="H7131" s="19">
        <v>0</v>
      </c>
      <c r="I7131" s="1">
        <f>WIND!B7131</f>
        <v>625.03125</v>
      </c>
      <c r="J7131" s="1">
        <f>WIND!C7131</f>
        <v>52.96875</v>
      </c>
      <c r="K7131" s="19">
        <v>0</v>
      </c>
      <c r="L7131" s="21">
        <v>0</v>
      </c>
      <c r="M7131" s="5">
        <v>932</v>
      </c>
      <c r="N7131" s="5">
        <v>1098</v>
      </c>
      <c r="O7131" s="22">
        <v>0</v>
      </c>
      <c r="P7131" s="1">
        <v>265</v>
      </c>
      <c r="Q7131" s="22">
        <v>0</v>
      </c>
      <c r="R7131" s="22">
        <v>0</v>
      </c>
      <c r="S7131" s="20">
        <v>0</v>
      </c>
    </row>
    <row r="7132" spans="1:19" ht="15" customHeight="1" x14ac:dyDescent="0.35">
      <c r="A7132" s="2">
        <f t="shared" si="220"/>
        <v>46504</v>
      </c>
      <c r="B7132" s="3">
        <v>276.08333333333297</v>
      </c>
      <c r="C7132" s="1">
        <v>10497</v>
      </c>
      <c r="D7132" s="1">
        <f>GAS_LOAD!K7132</f>
        <v>2.9864862650000004</v>
      </c>
      <c r="E7132" s="1">
        <f>GAS_LOAD!L7132</f>
        <v>4.4797293974999999</v>
      </c>
      <c r="F7132" s="1">
        <f t="shared" si="221"/>
        <v>114.15525114155251</v>
      </c>
      <c r="G7132" s="1">
        <v>0</v>
      </c>
      <c r="H7132" s="19">
        <v>0</v>
      </c>
      <c r="I7132" s="1">
        <f>WIND!B7132</f>
        <v>648.078125</v>
      </c>
      <c r="J7132" s="1">
        <f>WIND!C7132</f>
        <v>54.921875</v>
      </c>
      <c r="K7132" s="19">
        <v>0</v>
      </c>
      <c r="L7132" s="21">
        <v>0</v>
      </c>
      <c r="M7132" s="5">
        <v>932</v>
      </c>
      <c r="N7132" s="5">
        <v>855</v>
      </c>
      <c r="O7132" s="22">
        <v>0</v>
      </c>
      <c r="P7132" s="1">
        <v>265</v>
      </c>
      <c r="Q7132" s="22">
        <v>0</v>
      </c>
      <c r="R7132" s="22">
        <v>0</v>
      </c>
      <c r="S7132" s="20">
        <v>0</v>
      </c>
    </row>
    <row r="7133" spans="1:19" ht="15" customHeight="1" x14ac:dyDescent="0.35">
      <c r="A7133" s="2">
        <f t="shared" si="220"/>
        <v>46504</v>
      </c>
      <c r="B7133" s="3">
        <v>276.12499999999898</v>
      </c>
      <c r="C7133" s="1">
        <v>10156</v>
      </c>
      <c r="D7133" s="1">
        <f>GAS_LOAD!K7133</f>
        <v>2.9864862650000004</v>
      </c>
      <c r="E7133" s="1">
        <f>GAS_LOAD!L7133</f>
        <v>4.4797293974999999</v>
      </c>
      <c r="F7133" s="1">
        <f t="shared" si="221"/>
        <v>114.15525114155251</v>
      </c>
      <c r="G7133" s="1">
        <v>0</v>
      </c>
      <c r="H7133" s="19">
        <v>0</v>
      </c>
      <c r="I7133" s="1">
        <f>WIND!B7133</f>
        <v>610.28125</v>
      </c>
      <c r="J7133" s="1">
        <f>WIND!C7133</f>
        <v>51.71875</v>
      </c>
      <c r="K7133" s="19">
        <v>0</v>
      </c>
      <c r="L7133" s="21">
        <v>0</v>
      </c>
      <c r="M7133" s="5">
        <v>932</v>
      </c>
      <c r="N7133" s="5">
        <v>3092</v>
      </c>
      <c r="O7133" s="22">
        <v>0</v>
      </c>
      <c r="P7133" s="1">
        <v>268</v>
      </c>
      <c r="Q7133" s="22">
        <v>0</v>
      </c>
      <c r="R7133" s="22">
        <v>0</v>
      </c>
      <c r="S7133" s="20">
        <v>0</v>
      </c>
    </row>
    <row r="7134" spans="1:19" ht="15" customHeight="1" x14ac:dyDescent="0.35">
      <c r="A7134" s="2">
        <f t="shared" si="220"/>
        <v>46504</v>
      </c>
      <c r="B7134" s="3">
        <v>276.166666666666</v>
      </c>
      <c r="C7134" s="1">
        <v>10120</v>
      </c>
      <c r="D7134" s="1">
        <f>GAS_LOAD!K7134</f>
        <v>2.9864862650000004</v>
      </c>
      <c r="E7134" s="1">
        <f>GAS_LOAD!L7134</f>
        <v>4.4797293974999999</v>
      </c>
      <c r="F7134" s="1">
        <f t="shared" si="221"/>
        <v>114.15525114155251</v>
      </c>
      <c r="G7134" s="1">
        <v>0</v>
      </c>
      <c r="H7134" s="19">
        <v>0</v>
      </c>
      <c r="I7134" s="1">
        <f>WIND!B7134</f>
        <v>593.6875</v>
      </c>
      <c r="J7134" s="1">
        <f>WIND!C7134</f>
        <v>50.3125</v>
      </c>
      <c r="K7134" s="19">
        <v>0</v>
      </c>
      <c r="L7134" s="21">
        <v>0</v>
      </c>
      <c r="M7134" s="5">
        <v>932</v>
      </c>
      <c r="N7134" s="5">
        <v>525</v>
      </c>
      <c r="O7134" s="22">
        <v>0</v>
      </c>
      <c r="P7134" s="1">
        <v>277</v>
      </c>
      <c r="Q7134" s="22">
        <v>0</v>
      </c>
      <c r="R7134" s="22">
        <v>0</v>
      </c>
      <c r="S7134" s="20">
        <v>0</v>
      </c>
    </row>
    <row r="7135" spans="1:19" ht="15" customHeight="1" x14ac:dyDescent="0.35">
      <c r="A7135" s="2">
        <f t="shared" si="220"/>
        <v>46504</v>
      </c>
      <c r="B7135" s="3">
        <v>276.20833333333297</v>
      </c>
      <c r="C7135" s="1">
        <v>10667</v>
      </c>
      <c r="D7135" s="1">
        <f>GAS_LOAD!K7135</f>
        <v>2.9864862650000004</v>
      </c>
      <c r="E7135" s="1">
        <f>GAS_LOAD!L7135</f>
        <v>4.4797293974999999</v>
      </c>
      <c r="F7135" s="1">
        <f t="shared" si="221"/>
        <v>114.15525114155251</v>
      </c>
      <c r="G7135" s="1">
        <v>0</v>
      </c>
      <c r="H7135" s="19">
        <v>0</v>
      </c>
      <c r="I7135" s="1">
        <f>WIND!B7135</f>
        <v>599.21875</v>
      </c>
      <c r="J7135" s="1">
        <f>WIND!C7135</f>
        <v>50.78125</v>
      </c>
      <c r="K7135" s="19">
        <v>0</v>
      </c>
      <c r="L7135" s="21">
        <v>0</v>
      </c>
      <c r="M7135" s="5">
        <v>932</v>
      </c>
      <c r="N7135" s="5">
        <v>3588</v>
      </c>
      <c r="O7135" s="22">
        <v>0</v>
      </c>
      <c r="P7135" s="1">
        <v>295</v>
      </c>
      <c r="Q7135" s="22">
        <v>0</v>
      </c>
      <c r="R7135" s="22">
        <v>0</v>
      </c>
      <c r="S7135" s="20">
        <v>0</v>
      </c>
    </row>
    <row r="7136" spans="1:19" ht="15" customHeight="1" x14ac:dyDescent="0.35">
      <c r="A7136" s="2">
        <f t="shared" si="220"/>
        <v>46504</v>
      </c>
      <c r="B7136" s="3">
        <v>276.24999999999898</v>
      </c>
      <c r="C7136" s="1">
        <v>11642</v>
      </c>
      <c r="D7136" s="1">
        <f>GAS_LOAD!K7136</f>
        <v>2.9864862650000004</v>
      </c>
      <c r="E7136" s="1">
        <f>GAS_LOAD!L7136</f>
        <v>4.4797293974999999</v>
      </c>
      <c r="F7136" s="1">
        <f t="shared" si="221"/>
        <v>114.15525114155251</v>
      </c>
      <c r="G7136" s="1">
        <v>6</v>
      </c>
      <c r="H7136" s="19">
        <v>0</v>
      </c>
      <c r="I7136" s="1">
        <f>WIND!B7136</f>
        <v>598.296875</v>
      </c>
      <c r="J7136" s="1">
        <f>WIND!C7136</f>
        <v>50.703125</v>
      </c>
      <c r="K7136" s="19">
        <v>0</v>
      </c>
      <c r="L7136" s="21">
        <v>0</v>
      </c>
      <c r="M7136" s="5">
        <v>932</v>
      </c>
      <c r="N7136" s="5">
        <v>2002</v>
      </c>
      <c r="O7136" s="22">
        <v>0</v>
      </c>
      <c r="P7136" s="1">
        <v>315</v>
      </c>
      <c r="Q7136" s="22">
        <v>0</v>
      </c>
      <c r="R7136" s="22">
        <v>0</v>
      </c>
      <c r="S7136" s="20">
        <v>0</v>
      </c>
    </row>
    <row r="7137" spans="1:19" ht="15" customHeight="1" x14ac:dyDescent="0.35">
      <c r="A7137" s="2">
        <f t="shared" si="220"/>
        <v>46504</v>
      </c>
      <c r="B7137" s="3">
        <v>276.291666666666</v>
      </c>
      <c r="C7137" s="1">
        <v>12361</v>
      </c>
      <c r="D7137" s="1">
        <f>GAS_LOAD!K7137</f>
        <v>2.9864862650000004</v>
      </c>
      <c r="E7137" s="1">
        <f>GAS_LOAD!L7137</f>
        <v>4.4797293974999999</v>
      </c>
      <c r="F7137" s="1">
        <f t="shared" si="221"/>
        <v>114.15525114155251</v>
      </c>
      <c r="G7137" s="1">
        <v>339</v>
      </c>
      <c r="H7137" s="19">
        <v>0</v>
      </c>
      <c r="I7137" s="1">
        <f>WIND!B7137</f>
        <v>547.59375</v>
      </c>
      <c r="J7137" s="1">
        <f>WIND!C7137</f>
        <v>46.40625</v>
      </c>
      <c r="K7137" s="19">
        <v>0</v>
      </c>
      <c r="L7137" s="21">
        <v>0</v>
      </c>
      <c r="M7137" s="5">
        <v>932</v>
      </c>
      <c r="N7137" s="5">
        <v>2660</v>
      </c>
      <c r="O7137" s="22">
        <v>0</v>
      </c>
      <c r="P7137" s="1">
        <v>320</v>
      </c>
      <c r="Q7137" s="22">
        <v>0</v>
      </c>
      <c r="R7137" s="22">
        <v>0</v>
      </c>
      <c r="S7137" s="20">
        <v>0</v>
      </c>
    </row>
    <row r="7138" spans="1:19" ht="15" customHeight="1" x14ac:dyDescent="0.35">
      <c r="A7138" s="2">
        <f t="shared" si="220"/>
        <v>46504</v>
      </c>
      <c r="B7138" s="3">
        <v>276.33333333333297</v>
      </c>
      <c r="C7138" s="1">
        <v>12667</v>
      </c>
      <c r="D7138" s="1">
        <f>GAS_LOAD!K7138</f>
        <v>2.9864862650000004</v>
      </c>
      <c r="E7138" s="1">
        <f>GAS_LOAD!L7138</f>
        <v>4.4797293974999999</v>
      </c>
      <c r="F7138" s="1">
        <f t="shared" si="221"/>
        <v>114.15525114155251</v>
      </c>
      <c r="G7138" s="1">
        <v>1557</v>
      </c>
      <c r="H7138" s="19">
        <v>0</v>
      </c>
      <c r="I7138" s="1">
        <f>WIND!B7138</f>
        <v>557.734375</v>
      </c>
      <c r="J7138" s="1">
        <f>WIND!C7138</f>
        <v>47.265625</v>
      </c>
      <c r="K7138" s="19">
        <v>0</v>
      </c>
      <c r="L7138" s="21">
        <v>0</v>
      </c>
      <c r="M7138" s="5">
        <v>932</v>
      </c>
      <c r="N7138" s="5">
        <v>2550</v>
      </c>
      <c r="O7138" s="22">
        <v>0</v>
      </c>
      <c r="P7138" s="1">
        <v>319</v>
      </c>
      <c r="Q7138" s="22">
        <v>0</v>
      </c>
      <c r="R7138" s="22">
        <v>0</v>
      </c>
      <c r="S7138" s="20">
        <v>0</v>
      </c>
    </row>
    <row r="7139" spans="1:19" ht="15" customHeight="1" x14ac:dyDescent="0.35">
      <c r="A7139" s="2">
        <f t="shared" si="220"/>
        <v>46504</v>
      </c>
      <c r="B7139" s="3">
        <v>276.37499999999898</v>
      </c>
      <c r="C7139" s="1">
        <v>12662</v>
      </c>
      <c r="D7139" s="1">
        <f>GAS_LOAD!K7139</f>
        <v>2.9864862650000004</v>
      </c>
      <c r="E7139" s="1">
        <f>GAS_LOAD!L7139</f>
        <v>4.4797293974999999</v>
      </c>
      <c r="F7139" s="1">
        <f t="shared" si="221"/>
        <v>114.15525114155251</v>
      </c>
      <c r="G7139" s="1">
        <v>3456</v>
      </c>
      <c r="H7139" s="19">
        <v>0</v>
      </c>
      <c r="I7139" s="1">
        <f>WIND!B7139</f>
        <v>599.21875</v>
      </c>
      <c r="J7139" s="1">
        <f>WIND!C7139</f>
        <v>50.78125</v>
      </c>
      <c r="K7139" s="19">
        <v>0</v>
      </c>
      <c r="L7139" s="21">
        <v>0</v>
      </c>
      <c r="M7139" s="5">
        <v>932</v>
      </c>
      <c r="N7139" s="5">
        <v>1871</v>
      </c>
      <c r="O7139" s="22">
        <v>0</v>
      </c>
      <c r="P7139" s="1">
        <v>315</v>
      </c>
      <c r="Q7139" s="22">
        <v>0</v>
      </c>
      <c r="R7139" s="22">
        <v>0</v>
      </c>
      <c r="S7139" s="20">
        <v>0</v>
      </c>
    </row>
    <row r="7140" spans="1:19" ht="15" customHeight="1" x14ac:dyDescent="0.35">
      <c r="A7140" s="2">
        <f t="shared" si="220"/>
        <v>46504</v>
      </c>
      <c r="B7140" s="3">
        <v>276.416666666666</v>
      </c>
      <c r="C7140" s="1">
        <v>12477</v>
      </c>
      <c r="D7140" s="1">
        <f>GAS_LOAD!K7140</f>
        <v>2.9864862650000004</v>
      </c>
      <c r="E7140" s="1">
        <f>GAS_LOAD!L7140</f>
        <v>4.4797293974999999</v>
      </c>
      <c r="F7140" s="1">
        <f t="shared" si="221"/>
        <v>114.15525114155251</v>
      </c>
      <c r="G7140" s="1">
        <v>4947</v>
      </c>
      <c r="H7140" s="19">
        <v>0</v>
      </c>
      <c r="I7140" s="1">
        <f>WIND!B7140</f>
        <v>650.84375</v>
      </c>
      <c r="J7140" s="1">
        <f>WIND!C7140</f>
        <v>55.15625</v>
      </c>
      <c r="K7140" s="19">
        <v>0</v>
      </c>
      <c r="L7140" s="21">
        <v>0</v>
      </c>
      <c r="M7140" s="5">
        <v>932</v>
      </c>
      <c r="N7140" s="5">
        <v>3674</v>
      </c>
      <c r="O7140" s="22">
        <v>0</v>
      </c>
      <c r="P7140" s="1">
        <v>314</v>
      </c>
      <c r="Q7140" s="22">
        <v>0</v>
      </c>
      <c r="R7140" s="22">
        <v>0</v>
      </c>
      <c r="S7140" s="20">
        <v>0</v>
      </c>
    </row>
    <row r="7141" spans="1:19" ht="15" customHeight="1" x14ac:dyDescent="0.35">
      <c r="A7141" s="2">
        <f t="shared" si="220"/>
        <v>46504</v>
      </c>
      <c r="B7141" s="3">
        <v>276.45833333333297</v>
      </c>
      <c r="C7141" s="1">
        <v>12390</v>
      </c>
      <c r="D7141" s="1">
        <f>GAS_LOAD!K7141</f>
        <v>2.9864862650000004</v>
      </c>
      <c r="E7141" s="1">
        <f>GAS_LOAD!L7141</f>
        <v>4.4797293974999999</v>
      </c>
      <c r="F7141" s="1">
        <f t="shared" si="221"/>
        <v>114.15525114155251</v>
      </c>
      <c r="G7141" s="1">
        <v>5706</v>
      </c>
      <c r="H7141" s="19">
        <v>0</v>
      </c>
      <c r="I7141" s="1">
        <f>WIND!B7141</f>
        <v>644.390625</v>
      </c>
      <c r="J7141" s="1">
        <f>WIND!C7141</f>
        <v>54.609375</v>
      </c>
      <c r="K7141" s="19">
        <v>0</v>
      </c>
      <c r="L7141" s="21">
        <v>0</v>
      </c>
      <c r="M7141" s="5">
        <v>932</v>
      </c>
      <c r="N7141" s="5">
        <v>800</v>
      </c>
      <c r="O7141" s="22">
        <v>0</v>
      </c>
      <c r="P7141" s="1">
        <v>315</v>
      </c>
      <c r="Q7141" s="22">
        <v>0</v>
      </c>
      <c r="R7141" s="22">
        <v>0</v>
      </c>
      <c r="S7141" s="20">
        <v>0</v>
      </c>
    </row>
    <row r="7142" spans="1:19" ht="15" customHeight="1" x14ac:dyDescent="0.35">
      <c r="A7142" s="2">
        <f t="shared" si="220"/>
        <v>46504</v>
      </c>
      <c r="B7142" s="3">
        <v>276.49999999999898</v>
      </c>
      <c r="C7142" s="1">
        <v>12329</v>
      </c>
      <c r="D7142" s="1">
        <f>GAS_LOAD!K7142</f>
        <v>2.9864862650000004</v>
      </c>
      <c r="E7142" s="1">
        <f>GAS_LOAD!L7142</f>
        <v>4.4797293974999999</v>
      </c>
      <c r="F7142" s="1">
        <f t="shared" si="221"/>
        <v>114.15525114155251</v>
      </c>
      <c r="G7142" s="1">
        <v>5976</v>
      </c>
      <c r="H7142" s="19">
        <v>0</v>
      </c>
      <c r="I7142" s="1">
        <f>WIND!B7142</f>
        <v>665.59375</v>
      </c>
      <c r="J7142" s="1">
        <f>WIND!C7142</f>
        <v>56.40625</v>
      </c>
      <c r="K7142" s="19">
        <v>0</v>
      </c>
      <c r="L7142" s="21">
        <v>0</v>
      </c>
      <c r="M7142" s="5">
        <v>932</v>
      </c>
      <c r="N7142" s="5">
        <v>3166</v>
      </c>
      <c r="O7142" s="22">
        <v>0</v>
      </c>
      <c r="P7142" s="1">
        <v>315</v>
      </c>
      <c r="Q7142" s="22">
        <v>0</v>
      </c>
      <c r="R7142" s="22">
        <v>0</v>
      </c>
      <c r="S7142" s="20">
        <v>0</v>
      </c>
    </row>
    <row r="7143" spans="1:19" ht="15" customHeight="1" x14ac:dyDescent="0.35">
      <c r="A7143" s="2">
        <f t="shared" si="220"/>
        <v>46504</v>
      </c>
      <c r="B7143" s="3">
        <v>276.541666666666</v>
      </c>
      <c r="C7143" s="1">
        <v>12092</v>
      </c>
      <c r="D7143" s="1">
        <f>GAS_LOAD!K7143</f>
        <v>2.9864862650000004</v>
      </c>
      <c r="E7143" s="1">
        <f>GAS_LOAD!L7143</f>
        <v>4.4797293974999999</v>
      </c>
      <c r="F7143" s="1">
        <f t="shared" si="221"/>
        <v>114.15525114155251</v>
      </c>
      <c r="G7143" s="1">
        <v>6204</v>
      </c>
      <c r="H7143" s="19">
        <v>0</v>
      </c>
      <c r="I7143" s="1">
        <f>WIND!B7143</f>
        <v>760.546875</v>
      </c>
      <c r="J7143" s="1">
        <f>WIND!C7143</f>
        <v>64.453125</v>
      </c>
      <c r="K7143" s="19">
        <v>0</v>
      </c>
      <c r="L7143" s="21">
        <v>0</v>
      </c>
      <c r="M7143" s="5">
        <v>932</v>
      </c>
      <c r="N7143" s="5">
        <v>2752</v>
      </c>
      <c r="O7143" s="22">
        <v>0</v>
      </c>
      <c r="P7143" s="1">
        <v>313</v>
      </c>
      <c r="Q7143" s="22">
        <v>0</v>
      </c>
      <c r="R7143" s="22">
        <v>0</v>
      </c>
      <c r="S7143" s="20">
        <v>0</v>
      </c>
    </row>
    <row r="7144" spans="1:19" ht="15" customHeight="1" x14ac:dyDescent="0.35">
      <c r="A7144" s="2">
        <f t="shared" si="220"/>
        <v>46504</v>
      </c>
      <c r="B7144" s="3">
        <v>276.58333333333297</v>
      </c>
      <c r="C7144" s="1">
        <v>11757</v>
      </c>
      <c r="D7144" s="1">
        <f>GAS_LOAD!K7144</f>
        <v>2.9864862650000004</v>
      </c>
      <c r="E7144" s="1">
        <f>GAS_LOAD!L7144</f>
        <v>4.4797293974999999</v>
      </c>
      <c r="F7144" s="1">
        <f t="shared" si="221"/>
        <v>114.15525114155251</v>
      </c>
      <c r="G7144" s="1">
        <v>6069</v>
      </c>
      <c r="H7144" s="19">
        <v>0</v>
      </c>
      <c r="I7144" s="1">
        <f>WIND!B7144</f>
        <v>865.640625</v>
      </c>
      <c r="J7144" s="1">
        <f>WIND!C7144</f>
        <v>73.359375</v>
      </c>
      <c r="K7144" s="19">
        <v>0</v>
      </c>
      <c r="L7144" s="21">
        <v>0</v>
      </c>
      <c r="M7144" s="5">
        <v>932</v>
      </c>
      <c r="N7144" s="5">
        <v>0</v>
      </c>
      <c r="O7144" s="22">
        <v>0</v>
      </c>
      <c r="P7144" s="1">
        <v>313</v>
      </c>
      <c r="Q7144" s="22">
        <v>0</v>
      </c>
      <c r="R7144" s="22">
        <v>0</v>
      </c>
      <c r="S7144" s="20">
        <v>0</v>
      </c>
    </row>
    <row r="7145" spans="1:19" ht="15" customHeight="1" x14ac:dyDescent="0.35">
      <c r="A7145" s="2">
        <f t="shared" si="220"/>
        <v>46504</v>
      </c>
      <c r="B7145" s="3">
        <v>276.62499999999898</v>
      </c>
      <c r="C7145" s="1">
        <v>11341</v>
      </c>
      <c r="D7145" s="1">
        <f>GAS_LOAD!K7145</f>
        <v>2.9864862650000004</v>
      </c>
      <c r="E7145" s="1">
        <f>GAS_LOAD!L7145</f>
        <v>4.4797293974999999</v>
      </c>
      <c r="F7145" s="1">
        <f t="shared" si="221"/>
        <v>114.15525114155251</v>
      </c>
      <c r="G7145" s="1">
        <v>5784</v>
      </c>
      <c r="H7145" s="19">
        <v>0</v>
      </c>
      <c r="I7145" s="1">
        <f>WIND!B7145</f>
        <v>1117.3125</v>
      </c>
      <c r="J7145" s="1">
        <f>WIND!C7145</f>
        <v>94.6875</v>
      </c>
      <c r="K7145" s="19">
        <v>0</v>
      </c>
      <c r="L7145" s="21">
        <v>0</v>
      </c>
      <c r="M7145" s="5">
        <v>932</v>
      </c>
      <c r="N7145" s="5">
        <v>1754</v>
      </c>
      <c r="O7145" s="22">
        <v>0</v>
      </c>
      <c r="P7145" s="1">
        <v>313</v>
      </c>
      <c r="Q7145" s="22">
        <v>0</v>
      </c>
      <c r="R7145" s="22">
        <v>0</v>
      </c>
      <c r="S7145" s="20">
        <v>0</v>
      </c>
    </row>
    <row r="7146" spans="1:19" ht="15" customHeight="1" x14ac:dyDescent="0.35">
      <c r="A7146" s="2">
        <f t="shared" si="220"/>
        <v>46504</v>
      </c>
      <c r="B7146" s="3">
        <v>276.666666666666</v>
      </c>
      <c r="C7146" s="1">
        <v>11091</v>
      </c>
      <c r="D7146" s="1">
        <f>GAS_LOAD!K7146</f>
        <v>2.9864862650000004</v>
      </c>
      <c r="E7146" s="1">
        <f>GAS_LOAD!L7146</f>
        <v>4.4797293974999999</v>
      </c>
      <c r="F7146" s="1">
        <f t="shared" si="221"/>
        <v>114.15525114155251</v>
      </c>
      <c r="G7146" s="1">
        <v>5226</v>
      </c>
      <c r="H7146" s="19">
        <v>0</v>
      </c>
      <c r="I7146" s="1">
        <f>WIND!B7146</f>
        <v>1173.546875</v>
      </c>
      <c r="J7146" s="1">
        <f>WIND!C7146</f>
        <v>99.453125</v>
      </c>
      <c r="K7146" s="19">
        <v>0</v>
      </c>
      <c r="L7146" s="21">
        <v>0</v>
      </c>
      <c r="M7146" s="5">
        <v>932</v>
      </c>
      <c r="N7146" s="5">
        <v>0</v>
      </c>
      <c r="O7146" s="22">
        <v>0</v>
      </c>
      <c r="P7146" s="1">
        <v>311</v>
      </c>
      <c r="Q7146" s="22">
        <v>0</v>
      </c>
      <c r="R7146" s="22">
        <v>0</v>
      </c>
      <c r="S7146" s="20">
        <v>0</v>
      </c>
    </row>
    <row r="7147" spans="1:19" ht="15" customHeight="1" x14ac:dyDescent="0.35">
      <c r="A7147" s="2">
        <f t="shared" ref="A7147:A7210" si="222">A7123+1</f>
        <v>46504</v>
      </c>
      <c r="B7147" s="3">
        <v>276.70833333333297</v>
      </c>
      <c r="C7147" s="1">
        <v>11021</v>
      </c>
      <c r="D7147" s="1">
        <f>GAS_LOAD!K7147</f>
        <v>2.9864862650000004</v>
      </c>
      <c r="E7147" s="1">
        <f>GAS_LOAD!L7147</f>
        <v>4.4797293974999999</v>
      </c>
      <c r="F7147" s="1">
        <f t="shared" si="221"/>
        <v>114.15525114155251</v>
      </c>
      <c r="G7147" s="1">
        <v>4089</v>
      </c>
      <c r="H7147" s="19">
        <v>0</v>
      </c>
      <c r="I7147" s="1">
        <f>WIND!B7147</f>
        <v>1492.515625</v>
      </c>
      <c r="J7147" s="1">
        <f>WIND!C7147</f>
        <v>126.484375</v>
      </c>
      <c r="K7147" s="19">
        <v>0</v>
      </c>
      <c r="L7147" s="21">
        <v>0</v>
      </c>
      <c r="M7147" s="5">
        <v>932</v>
      </c>
      <c r="N7147" s="5">
        <v>0</v>
      </c>
      <c r="O7147" s="22">
        <v>0</v>
      </c>
      <c r="P7147" s="1">
        <v>311</v>
      </c>
      <c r="Q7147" s="22">
        <v>0</v>
      </c>
      <c r="R7147" s="22">
        <v>0</v>
      </c>
      <c r="S7147" s="20">
        <v>0</v>
      </c>
    </row>
    <row r="7148" spans="1:19" ht="15" customHeight="1" x14ac:dyDescent="0.35">
      <c r="A7148" s="2">
        <f t="shared" si="222"/>
        <v>46504</v>
      </c>
      <c r="B7148" s="3">
        <v>276.74999999999898</v>
      </c>
      <c r="C7148" s="1">
        <v>11427</v>
      </c>
      <c r="D7148" s="1">
        <f>GAS_LOAD!K7148</f>
        <v>2.9864862650000004</v>
      </c>
      <c r="E7148" s="1">
        <f>GAS_LOAD!L7148</f>
        <v>4.4797293974999999</v>
      </c>
      <c r="F7148" s="1">
        <f t="shared" si="221"/>
        <v>114.15525114155251</v>
      </c>
      <c r="G7148" s="1">
        <v>2406</v>
      </c>
      <c r="H7148" s="19">
        <v>0</v>
      </c>
      <c r="I7148" s="1">
        <f>WIND!B7148</f>
        <v>1427.984375</v>
      </c>
      <c r="J7148" s="1">
        <f>WIND!C7148</f>
        <v>121.015625</v>
      </c>
      <c r="K7148" s="19">
        <v>0</v>
      </c>
      <c r="L7148" s="21">
        <v>0</v>
      </c>
      <c r="M7148" s="5">
        <v>932</v>
      </c>
      <c r="N7148" s="5">
        <v>2633</v>
      </c>
      <c r="O7148" s="22">
        <v>0</v>
      </c>
      <c r="P7148" s="1">
        <v>309</v>
      </c>
      <c r="Q7148" s="22">
        <v>0</v>
      </c>
      <c r="R7148" s="22">
        <v>0</v>
      </c>
      <c r="S7148" s="20">
        <v>0</v>
      </c>
    </row>
    <row r="7149" spans="1:19" ht="15" customHeight="1" x14ac:dyDescent="0.35">
      <c r="A7149" s="2">
        <f t="shared" si="222"/>
        <v>46504</v>
      </c>
      <c r="B7149" s="3">
        <v>276.791666666666</v>
      </c>
      <c r="C7149" s="1">
        <v>11633</v>
      </c>
      <c r="D7149" s="1">
        <f>GAS_LOAD!K7149</f>
        <v>2.9864862650000004</v>
      </c>
      <c r="E7149" s="1">
        <f>GAS_LOAD!L7149</f>
        <v>4.4797293974999999</v>
      </c>
      <c r="F7149" s="1">
        <f t="shared" si="221"/>
        <v>114.15525114155251</v>
      </c>
      <c r="G7149" s="1">
        <v>897</v>
      </c>
      <c r="H7149" s="19">
        <v>0</v>
      </c>
      <c r="I7149" s="1">
        <f>WIND!B7149</f>
        <v>1176.3125</v>
      </c>
      <c r="J7149" s="1">
        <f>WIND!C7149</f>
        <v>99.6875</v>
      </c>
      <c r="K7149" s="19">
        <v>0</v>
      </c>
      <c r="L7149" s="21">
        <v>0</v>
      </c>
      <c r="M7149" s="5">
        <v>932</v>
      </c>
      <c r="N7149" s="5">
        <v>1081</v>
      </c>
      <c r="O7149" s="22">
        <v>0</v>
      </c>
      <c r="P7149" s="1">
        <v>303</v>
      </c>
      <c r="Q7149" s="22">
        <v>0</v>
      </c>
      <c r="R7149" s="22">
        <v>0</v>
      </c>
      <c r="S7149" s="20">
        <v>0</v>
      </c>
    </row>
    <row r="7150" spans="1:19" ht="15" customHeight="1" x14ac:dyDescent="0.35">
      <c r="A7150" s="2">
        <f t="shared" si="222"/>
        <v>46504</v>
      </c>
      <c r="B7150" s="3">
        <v>276.83333333333297</v>
      </c>
      <c r="C7150" s="1">
        <v>11197</v>
      </c>
      <c r="D7150" s="1">
        <f>GAS_LOAD!K7150</f>
        <v>2.9864862650000004</v>
      </c>
      <c r="E7150" s="1">
        <f>GAS_LOAD!L7150</f>
        <v>4.4797293974999999</v>
      </c>
      <c r="F7150" s="1">
        <f t="shared" si="221"/>
        <v>114.15525114155251</v>
      </c>
      <c r="G7150" s="1">
        <v>141</v>
      </c>
      <c r="H7150" s="19">
        <v>0</v>
      </c>
      <c r="I7150" s="1">
        <f>WIND!B7150</f>
        <v>816.78125</v>
      </c>
      <c r="J7150" s="1">
        <f>WIND!C7150</f>
        <v>69.21875</v>
      </c>
      <c r="K7150" s="19">
        <v>0</v>
      </c>
      <c r="L7150" s="21">
        <v>0</v>
      </c>
      <c r="M7150" s="5">
        <v>932</v>
      </c>
      <c r="N7150" s="5">
        <v>3786</v>
      </c>
      <c r="O7150" s="22">
        <v>0</v>
      </c>
      <c r="P7150" s="1">
        <v>300</v>
      </c>
      <c r="Q7150" s="22">
        <v>0</v>
      </c>
      <c r="R7150" s="22">
        <v>0</v>
      </c>
      <c r="S7150" s="20">
        <v>0</v>
      </c>
    </row>
    <row r="7151" spans="1:19" ht="15" customHeight="1" x14ac:dyDescent="0.35">
      <c r="A7151" s="2">
        <f t="shared" si="222"/>
        <v>46504</v>
      </c>
      <c r="B7151" s="3">
        <v>276.87499999999898</v>
      </c>
      <c r="C7151" s="1">
        <v>11105</v>
      </c>
      <c r="D7151" s="1">
        <f>GAS_LOAD!K7151</f>
        <v>2.9864862650000004</v>
      </c>
      <c r="E7151" s="1">
        <f>GAS_LOAD!L7151</f>
        <v>4.4797293974999999</v>
      </c>
      <c r="F7151" s="1">
        <f t="shared" si="221"/>
        <v>114.15525114155251</v>
      </c>
      <c r="G7151" s="1">
        <v>0</v>
      </c>
      <c r="H7151" s="19">
        <v>0</v>
      </c>
      <c r="I7151" s="1">
        <f>WIND!B7151</f>
        <v>637.015625</v>
      </c>
      <c r="J7151" s="1">
        <f>WIND!C7151</f>
        <v>53.984375</v>
      </c>
      <c r="K7151" s="19">
        <v>0</v>
      </c>
      <c r="L7151" s="21">
        <v>0</v>
      </c>
      <c r="M7151" s="5">
        <v>932</v>
      </c>
      <c r="N7151" s="5">
        <v>1444</v>
      </c>
      <c r="O7151" s="22">
        <v>0</v>
      </c>
      <c r="P7151" s="1">
        <v>296</v>
      </c>
      <c r="Q7151" s="22">
        <v>0</v>
      </c>
      <c r="R7151" s="22">
        <v>0</v>
      </c>
      <c r="S7151" s="20">
        <v>0</v>
      </c>
    </row>
    <row r="7152" spans="1:19" ht="15" customHeight="1" x14ac:dyDescent="0.35">
      <c r="A7152" s="2">
        <f t="shared" si="222"/>
        <v>46504</v>
      </c>
      <c r="B7152" s="3">
        <v>276.916666666666</v>
      </c>
      <c r="C7152" s="1">
        <v>11363</v>
      </c>
      <c r="D7152" s="1">
        <f>GAS_LOAD!K7152</f>
        <v>2.9864862650000004</v>
      </c>
      <c r="E7152" s="1">
        <f>GAS_LOAD!L7152</f>
        <v>4.4797293974999999</v>
      </c>
      <c r="F7152" s="1">
        <f t="shared" si="221"/>
        <v>114.15525114155251</v>
      </c>
      <c r="G7152" s="1">
        <v>0</v>
      </c>
      <c r="H7152" s="19">
        <v>0</v>
      </c>
      <c r="I7152" s="1">
        <f>WIND!B7152</f>
        <v>485.828125</v>
      </c>
      <c r="J7152" s="1">
        <f>WIND!C7152</f>
        <v>41.171875</v>
      </c>
      <c r="K7152" s="19">
        <v>0</v>
      </c>
      <c r="L7152" s="21">
        <v>0</v>
      </c>
      <c r="M7152" s="5">
        <v>932</v>
      </c>
      <c r="N7152" s="5">
        <v>1868</v>
      </c>
      <c r="O7152" s="22">
        <v>0</v>
      </c>
      <c r="P7152" s="1">
        <v>294</v>
      </c>
      <c r="Q7152" s="22">
        <v>0</v>
      </c>
      <c r="R7152" s="22">
        <v>0</v>
      </c>
      <c r="S7152" s="20">
        <v>0</v>
      </c>
    </row>
    <row r="7153" spans="1:19" ht="15" customHeight="1" x14ac:dyDescent="0.35">
      <c r="A7153" s="2">
        <f t="shared" si="222"/>
        <v>46504</v>
      </c>
      <c r="B7153" s="3">
        <v>276.95833333333297</v>
      </c>
      <c r="C7153" s="1">
        <v>11538</v>
      </c>
      <c r="D7153" s="1">
        <f>GAS_LOAD!K7153</f>
        <v>2.9864862650000004</v>
      </c>
      <c r="E7153" s="1">
        <f>GAS_LOAD!L7153</f>
        <v>4.4797293974999999</v>
      </c>
      <c r="F7153" s="1">
        <f t="shared" si="221"/>
        <v>114.15525114155251</v>
      </c>
      <c r="G7153" s="1">
        <v>0</v>
      </c>
      <c r="H7153" s="19">
        <v>0</v>
      </c>
      <c r="I7153" s="1">
        <f>WIND!B7153</f>
        <v>490.4375</v>
      </c>
      <c r="J7153" s="1">
        <f>WIND!C7153</f>
        <v>41.5625</v>
      </c>
      <c r="K7153" s="19">
        <v>0</v>
      </c>
      <c r="L7153" s="21">
        <v>0</v>
      </c>
      <c r="M7153" s="5">
        <v>932</v>
      </c>
      <c r="N7153" s="5">
        <v>2056</v>
      </c>
      <c r="O7153" s="22">
        <v>0</v>
      </c>
      <c r="P7153" s="1">
        <v>276</v>
      </c>
      <c r="Q7153" s="22">
        <v>0</v>
      </c>
      <c r="R7153" s="22">
        <v>0</v>
      </c>
      <c r="S7153" s="20">
        <v>0</v>
      </c>
    </row>
    <row r="7154" spans="1:19" ht="15" customHeight="1" x14ac:dyDescent="0.35">
      <c r="A7154" s="2">
        <f t="shared" si="222"/>
        <v>46505</v>
      </c>
      <c r="B7154" s="3">
        <v>276.99999999999898</v>
      </c>
      <c r="C7154" s="1">
        <v>11103</v>
      </c>
      <c r="D7154" s="1">
        <f>GAS_LOAD!K7154</f>
        <v>2.985293515</v>
      </c>
      <c r="E7154" s="1">
        <f>GAS_LOAD!L7154</f>
        <v>4.4779402724999997</v>
      </c>
      <c r="F7154" s="1">
        <f t="shared" si="221"/>
        <v>114.15525114155251</v>
      </c>
      <c r="G7154" s="1">
        <v>0</v>
      </c>
      <c r="H7154" s="19">
        <v>0</v>
      </c>
      <c r="I7154" s="1">
        <f>WIND!B7154</f>
        <v>540.21875</v>
      </c>
      <c r="J7154" s="1">
        <f>WIND!C7154</f>
        <v>45.78125</v>
      </c>
      <c r="K7154" s="19">
        <v>0</v>
      </c>
      <c r="L7154" s="21">
        <v>0</v>
      </c>
      <c r="M7154" s="5">
        <v>932</v>
      </c>
      <c r="N7154" s="5">
        <v>379</v>
      </c>
      <c r="O7154" s="22">
        <v>0</v>
      </c>
      <c r="P7154" s="1">
        <v>264</v>
      </c>
      <c r="Q7154" s="22">
        <v>0</v>
      </c>
      <c r="R7154" s="22">
        <v>0</v>
      </c>
      <c r="S7154" s="20">
        <v>0</v>
      </c>
    </row>
    <row r="7155" spans="1:19" ht="15" customHeight="1" x14ac:dyDescent="0.35">
      <c r="A7155" s="2">
        <f t="shared" si="222"/>
        <v>46505</v>
      </c>
      <c r="B7155" s="3">
        <v>277.041666666666</v>
      </c>
      <c r="C7155" s="1">
        <v>10818</v>
      </c>
      <c r="D7155" s="1">
        <f>GAS_LOAD!K7155</f>
        <v>2.985293515</v>
      </c>
      <c r="E7155" s="1">
        <f>GAS_LOAD!L7155</f>
        <v>4.4779402724999997</v>
      </c>
      <c r="F7155" s="1">
        <f t="shared" si="221"/>
        <v>114.15525114155251</v>
      </c>
      <c r="G7155" s="1">
        <v>0</v>
      </c>
      <c r="H7155" s="19">
        <v>0</v>
      </c>
      <c r="I7155" s="1">
        <f>WIND!B7155</f>
        <v>472.921875</v>
      </c>
      <c r="J7155" s="1">
        <f>WIND!C7155</f>
        <v>40.078125</v>
      </c>
      <c r="K7155" s="19">
        <v>0</v>
      </c>
      <c r="L7155" s="21">
        <v>0</v>
      </c>
      <c r="M7155" s="5">
        <v>932</v>
      </c>
      <c r="N7155" s="5">
        <v>167</v>
      </c>
      <c r="O7155" s="22">
        <v>0</v>
      </c>
      <c r="P7155" s="1">
        <v>264</v>
      </c>
      <c r="Q7155" s="22">
        <v>0</v>
      </c>
      <c r="R7155" s="22">
        <v>0</v>
      </c>
      <c r="S7155" s="20">
        <v>0</v>
      </c>
    </row>
    <row r="7156" spans="1:19" ht="15" customHeight="1" x14ac:dyDescent="0.35">
      <c r="A7156" s="2">
        <f t="shared" si="222"/>
        <v>46505</v>
      </c>
      <c r="B7156" s="3">
        <v>277.08333333333297</v>
      </c>
      <c r="C7156" s="1">
        <v>10604</v>
      </c>
      <c r="D7156" s="1">
        <f>GAS_LOAD!K7156</f>
        <v>2.985293515</v>
      </c>
      <c r="E7156" s="1">
        <f>GAS_LOAD!L7156</f>
        <v>4.4779402724999997</v>
      </c>
      <c r="F7156" s="1">
        <f t="shared" si="221"/>
        <v>114.15525114155251</v>
      </c>
      <c r="G7156" s="1">
        <v>0</v>
      </c>
      <c r="H7156" s="19">
        <v>0</v>
      </c>
      <c r="I7156" s="1">
        <f>WIND!B7156</f>
        <v>619.5</v>
      </c>
      <c r="J7156" s="1">
        <f>WIND!C7156</f>
        <v>52.5</v>
      </c>
      <c r="K7156" s="19">
        <v>0</v>
      </c>
      <c r="L7156" s="21">
        <v>0</v>
      </c>
      <c r="M7156" s="5">
        <v>932</v>
      </c>
      <c r="N7156" s="5">
        <v>1569</v>
      </c>
      <c r="O7156" s="22">
        <v>0</v>
      </c>
      <c r="P7156" s="1">
        <v>264</v>
      </c>
      <c r="Q7156" s="22">
        <v>0</v>
      </c>
      <c r="R7156" s="22">
        <v>0</v>
      </c>
      <c r="S7156" s="20">
        <v>0</v>
      </c>
    </row>
    <row r="7157" spans="1:19" ht="15" customHeight="1" x14ac:dyDescent="0.35">
      <c r="A7157" s="2">
        <f t="shared" si="222"/>
        <v>46505</v>
      </c>
      <c r="B7157" s="3">
        <v>277.12499999999898</v>
      </c>
      <c r="C7157" s="1">
        <v>10259</v>
      </c>
      <c r="D7157" s="1">
        <f>GAS_LOAD!K7157</f>
        <v>2.985293515</v>
      </c>
      <c r="E7157" s="1">
        <f>GAS_LOAD!L7157</f>
        <v>4.4779402724999997</v>
      </c>
      <c r="F7157" s="1">
        <f t="shared" si="221"/>
        <v>114.15525114155251</v>
      </c>
      <c r="G7157" s="1">
        <v>0</v>
      </c>
      <c r="H7157" s="19">
        <v>0</v>
      </c>
      <c r="I7157" s="1">
        <f>WIND!B7157</f>
        <v>707.078125</v>
      </c>
      <c r="J7157" s="1">
        <f>WIND!C7157</f>
        <v>59.921875</v>
      </c>
      <c r="K7157" s="19">
        <v>0</v>
      </c>
      <c r="L7157" s="21">
        <v>0</v>
      </c>
      <c r="M7157" s="5">
        <v>932</v>
      </c>
      <c r="N7157" s="5">
        <v>551</v>
      </c>
      <c r="O7157" s="22">
        <v>0</v>
      </c>
      <c r="P7157" s="1">
        <v>267</v>
      </c>
      <c r="Q7157" s="22">
        <v>0</v>
      </c>
      <c r="R7157" s="22">
        <v>0</v>
      </c>
      <c r="S7157" s="20">
        <v>0</v>
      </c>
    </row>
    <row r="7158" spans="1:19" ht="15" customHeight="1" x14ac:dyDescent="0.35">
      <c r="A7158" s="2">
        <f t="shared" si="222"/>
        <v>46505</v>
      </c>
      <c r="B7158" s="3">
        <v>277.166666666666</v>
      </c>
      <c r="C7158" s="1">
        <v>10217</v>
      </c>
      <c r="D7158" s="1">
        <f>GAS_LOAD!K7158</f>
        <v>2.985293515</v>
      </c>
      <c r="E7158" s="1">
        <f>GAS_LOAD!L7158</f>
        <v>4.4779402724999997</v>
      </c>
      <c r="F7158" s="1">
        <f t="shared" si="221"/>
        <v>114.15525114155251</v>
      </c>
      <c r="G7158" s="1">
        <v>0</v>
      </c>
      <c r="H7158" s="19">
        <v>0</v>
      </c>
      <c r="I7158" s="1">
        <f>WIND!B7158</f>
        <v>984.5625</v>
      </c>
      <c r="J7158" s="1">
        <f>WIND!C7158</f>
        <v>83.4375</v>
      </c>
      <c r="K7158" s="19">
        <v>0</v>
      </c>
      <c r="L7158" s="21">
        <v>0</v>
      </c>
      <c r="M7158" s="5">
        <v>932</v>
      </c>
      <c r="N7158" s="5">
        <v>1569</v>
      </c>
      <c r="O7158" s="22">
        <v>0</v>
      </c>
      <c r="P7158" s="1">
        <v>276</v>
      </c>
      <c r="Q7158" s="22">
        <v>0</v>
      </c>
      <c r="R7158" s="22">
        <v>0</v>
      </c>
      <c r="S7158" s="20">
        <v>0</v>
      </c>
    </row>
    <row r="7159" spans="1:19" ht="15" customHeight="1" x14ac:dyDescent="0.35">
      <c r="A7159" s="2">
        <f t="shared" si="222"/>
        <v>46505</v>
      </c>
      <c r="B7159" s="3">
        <v>277.20833333333297</v>
      </c>
      <c r="C7159" s="1">
        <v>10762</v>
      </c>
      <c r="D7159" s="1">
        <f>GAS_LOAD!K7159</f>
        <v>2.985293515</v>
      </c>
      <c r="E7159" s="1">
        <f>GAS_LOAD!L7159</f>
        <v>4.4779402724999997</v>
      </c>
      <c r="F7159" s="1">
        <f t="shared" si="221"/>
        <v>114.15525114155251</v>
      </c>
      <c r="G7159" s="1">
        <v>0</v>
      </c>
      <c r="H7159" s="19">
        <v>0</v>
      </c>
      <c r="I7159" s="1">
        <f>WIND!B7159</f>
        <v>1188.296875</v>
      </c>
      <c r="J7159" s="1">
        <f>WIND!C7159</f>
        <v>100.703125</v>
      </c>
      <c r="K7159" s="19">
        <v>0</v>
      </c>
      <c r="L7159" s="21">
        <v>0</v>
      </c>
      <c r="M7159" s="5">
        <v>932</v>
      </c>
      <c r="N7159" s="5">
        <v>0</v>
      </c>
      <c r="O7159" s="22">
        <v>0</v>
      </c>
      <c r="P7159" s="1">
        <v>294</v>
      </c>
      <c r="Q7159" s="22">
        <v>0</v>
      </c>
      <c r="R7159" s="22">
        <v>0</v>
      </c>
      <c r="S7159" s="20">
        <v>0</v>
      </c>
    </row>
    <row r="7160" spans="1:19" ht="15" customHeight="1" x14ac:dyDescent="0.35">
      <c r="A7160" s="2">
        <f t="shared" si="222"/>
        <v>46505</v>
      </c>
      <c r="B7160" s="3">
        <v>277.24999999999898</v>
      </c>
      <c r="C7160" s="1">
        <v>11735</v>
      </c>
      <c r="D7160" s="1">
        <f>GAS_LOAD!K7160</f>
        <v>2.985293515</v>
      </c>
      <c r="E7160" s="1">
        <f>GAS_LOAD!L7160</f>
        <v>4.4779402724999997</v>
      </c>
      <c r="F7160" s="1">
        <f t="shared" si="221"/>
        <v>114.15525114155251</v>
      </c>
      <c r="G7160" s="1">
        <v>12</v>
      </c>
      <c r="H7160" s="19">
        <v>0</v>
      </c>
      <c r="I7160" s="1">
        <f>WIND!B7160</f>
        <v>1334.875</v>
      </c>
      <c r="J7160" s="1">
        <f>WIND!C7160</f>
        <v>113.125</v>
      </c>
      <c r="K7160" s="19">
        <v>0</v>
      </c>
      <c r="L7160" s="21">
        <v>0</v>
      </c>
      <c r="M7160" s="5">
        <v>932</v>
      </c>
      <c r="N7160" s="5">
        <v>1038</v>
      </c>
      <c r="O7160" s="22">
        <v>0</v>
      </c>
      <c r="P7160" s="1">
        <v>314</v>
      </c>
      <c r="Q7160" s="22">
        <v>0</v>
      </c>
      <c r="R7160" s="22">
        <v>0</v>
      </c>
      <c r="S7160" s="20">
        <v>0</v>
      </c>
    </row>
    <row r="7161" spans="1:19" ht="15" customHeight="1" x14ac:dyDescent="0.35">
      <c r="A7161" s="2">
        <f t="shared" si="222"/>
        <v>46505</v>
      </c>
      <c r="B7161" s="3">
        <v>277.291666666666</v>
      </c>
      <c r="C7161" s="1">
        <v>12453</v>
      </c>
      <c r="D7161" s="1">
        <f>GAS_LOAD!K7161</f>
        <v>2.985293515</v>
      </c>
      <c r="E7161" s="1">
        <f>GAS_LOAD!L7161</f>
        <v>4.4779402724999997</v>
      </c>
      <c r="F7161" s="1">
        <f t="shared" si="221"/>
        <v>114.15525114155251</v>
      </c>
      <c r="G7161" s="1">
        <v>387</v>
      </c>
      <c r="H7161" s="19">
        <v>0</v>
      </c>
      <c r="I7161" s="1">
        <f>WIND!B7161</f>
        <v>1535.84375</v>
      </c>
      <c r="J7161" s="1">
        <f>WIND!C7161</f>
        <v>130.15625</v>
      </c>
      <c r="K7161" s="19">
        <v>0</v>
      </c>
      <c r="L7161" s="21">
        <v>0</v>
      </c>
      <c r="M7161" s="5">
        <v>932</v>
      </c>
      <c r="N7161" s="5">
        <v>1569</v>
      </c>
      <c r="O7161" s="22">
        <v>0</v>
      </c>
      <c r="P7161" s="1">
        <v>318</v>
      </c>
      <c r="Q7161" s="22">
        <v>0</v>
      </c>
      <c r="R7161" s="22">
        <v>0</v>
      </c>
      <c r="S7161" s="20">
        <v>0</v>
      </c>
    </row>
    <row r="7162" spans="1:19" ht="15" customHeight="1" x14ac:dyDescent="0.35">
      <c r="A7162" s="2">
        <f t="shared" si="222"/>
        <v>46505</v>
      </c>
      <c r="B7162" s="3">
        <v>277.33333333333297</v>
      </c>
      <c r="C7162" s="1">
        <v>12751</v>
      </c>
      <c r="D7162" s="1">
        <f>GAS_LOAD!K7162</f>
        <v>2.985293515</v>
      </c>
      <c r="E7162" s="1">
        <f>GAS_LOAD!L7162</f>
        <v>4.4779402724999997</v>
      </c>
      <c r="F7162" s="1">
        <f t="shared" si="221"/>
        <v>114.15525114155251</v>
      </c>
      <c r="G7162" s="1">
        <v>1752</v>
      </c>
      <c r="H7162" s="19">
        <v>0</v>
      </c>
      <c r="I7162" s="1">
        <f>WIND!B7162</f>
        <v>2026.28125</v>
      </c>
      <c r="J7162" s="1">
        <f>WIND!C7162</f>
        <v>171.71875</v>
      </c>
      <c r="K7162" s="19">
        <v>0</v>
      </c>
      <c r="L7162" s="21">
        <v>0</v>
      </c>
      <c r="M7162" s="5">
        <v>932</v>
      </c>
      <c r="N7162" s="5">
        <v>0</v>
      </c>
      <c r="O7162" s="22">
        <v>0</v>
      </c>
      <c r="P7162" s="1">
        <v>318</v>
      </c>
      <c r="Q7162" s="22">
        <v>0</v>
      </c>
      <c r="R7162" s="22">
        <v>0</v>
      </c>
      <c r="S7162" s="20">
        <v>0</v>
      </c>
    </row>
    <row r="7163" spans="1:19" ht="15" customHeight="1" x14ac:dyDescent="0.35">
      <c r="A7163" s="2">
        <f t="shared" si="222"/>
        <v>46505</v>
      </c>
      <c r="B7163" s="3">
        <v>277.37499999999898</v>
      </c>
      <c r="C7163" s="1">
        <v>12704</v>
      </c>
      <c r="D7163" s="1">
        <f>GAS_LOAD!K7163</f>
        <v>2.985293515</v>
      </c>
      <c r="E7163" s="1">
        <f>GAS_LOAD!L7163</f>
        <v>4.4779402724999997</v>
      </c>
      <c r="F7163" s="1">
        <f t="shared" si="221"/>
        <v>114.15525114155251</v>
      </c>
      <c r="G7163" s="1">
        <v>3825</v>
      </c>
      <c r="H7163" s="19">
        <v>0</v>
      </c>
      <c r="I7163" s="1">
        <f>WIND!B7163</f>
        <v>2301.921875</v>
      </c>
      <c r="J7163" s="1">
        <f>WIND!C7163</f>
        <v>195.078125</v>
      </c>
      <c r="K7163" s="19">
        <v>0</v>
      </c>
      <c r="L7163" s="21">
        <v>0</v>
      </c>
      <c r="M7163" s="5">
        <v>932</v>
      </c>
      <c r="N7163" s="5">
        <v>0</v>
      </c>
      <c r="O7163" s="22">
        <v>0</v>
      </c>
      <c r="P7163" s="1">
        <v>314</v>
      </c>
      <c r="Q7163" s="22">
        <v>0</v>
      </c>
      <c r="R7163" s="22">
        <v>0</v>
      </c>
      <c r="S7163" s="20">
        <v>0</v>
      </c>
    </row>
    <row r="7164" spans="1:19" ht="15" customHeight="1" x14ac:dyDescent="0.35">
      <c r="A7164" s="2">
        <f t="shared" si="222"/>
        <v>46505</v>
      </c>
      <c r="B7164" s="3">
        <v>277.416666666666</v>
      </c>
      <c r="C7164" s="1">
        <v>12452</v>
      </c>
      <c r="D7164" s="1">
        <f>GAS_LOAD!K7164</f>
        <v>2.985293515</v>
      </c>
      <c r="E7164" s="1">
        <f>GAS_LOAD!L7164</f>
        <v>4.4779402724999997</v>
      </c>
      <c r="F7164" s="1">
        <f t="shared" si="221"/>
        <v>114.15525114155251</v>
      </c>
      <c r="G7164" s="1">
        <v>5409</v>
      </c>
      <c r="H7164" s="19">
        <v>0</v>
      </c>
      <c r="I7164" s="1">
        <f>WIND!B7164</f>
        <v>2550.828125</v>
      </c>
      <c r="J7164" s="1">
        <f>WIND!C7164</f>
        <v>216.171875</v>
      </c>
      <c r="K7164" s="19">
        <v>0</v>
      </c>
      <c r="L7164" s="21">
        <v>0</v>
      </c>
      <c r="M7164" s="5">
        <v>932</v>
      </c>
      <c r="N7164" s="5">
        <v>1569</v>
      </c>
      <c r="O7164" s="22">
        <v>0</v>
      </c>
      <c r="P7164" s="1">
        <v>313</v>
      </c>
      <c r="Q7164" s="22">
        <v>0</v>
      </c>
      <c r="R7164" s="22">
        <v>0</v>
      </c>
      <c r="S7164" s="20">
        <v>0</v>
      </c>
    </row>
    <row r="7165" spans="1:19" ht="15" customHeight="1" x14ac:dyDescent="0.35">
      <c r="A7165" s="2">
        <f t="shared" si="222"/>
        <v>46505</v>
      </c>
      <c r="B7165" s="3">
        <v>277.45833333333297</v>
      </c>
      <c r="C7165" s="1">
        <v>12259</v>
      </c>
      <c r="D7165" s="1">
        <f>GAS_LOAD!K7165</f>
        <v>2.985293515</v>
      </c>
      <c r="E7165" s="1">
        <f>GAS_LOAD!L7165</f>
        <v>4.4779402724999997</v>
      </c>
      <c r="F7165" s="1">
        <f t="shared" si="221"/>
        <v>114.15525114155251</v>
      </c>
      <c r="G7165" s="1">
        <v>6558</v>
      </c>
      <c r="H7165" s="19">
        <v>0</v>
      </c>
      <c r="I7165" s="1">
        <f>WIND!B7165</f>
        <v>2909.4375</v>
      </c>
      <c r="J7165" s="1">
        <f>WIND!C7165</f>
        <v>246.5625</v>
      </c>
      <c r="K7165" s="19">
        <v>0</v>
      </c>
      <c r="L7165" s="21">
        <v>0</v>
      </c>
      <c r="M7165" s="5">
        <v>932</v>
      </c>
      <c r="N7165" s="5">
        <v>709</v>
      </c>
      <c r="O7165" s="22">
        <v>0</v>
      </c>
      <c r="P7165" s="1">
        <v>314</v>
      </c>
      <c r="Q7165" s="22">
        <v>0</v>
      </c>
      <c r="R7165" s="22">
        <v>0</v>
      </c>
      <c r="S7165" s="20">
        <v>0</v>
      </c>
    </row>
    <row r="7166" spans="1:19" ht="15" customHeight="1" x14ac:dyDescent="0.35">
      <c r="A7166" s="2">
        <f t="shared" si="222"/>
        <v>46505</v>
      </c>
      <c r="B7166" s="3">
        <v>277.49999999999898</v>
      </c>
      <c r="C7166" s="1">
        <v>12062</v>
      </c>
      <c r="D7166" s="1">
        <f>GAS_LOAD!K7166</f>
        <v>2.985293515</v>
      </c>
      <c r="E7166" s="1">
        <f>GAS_LOAD!L7166</f>
        <v>4.4779402724999997</v>
      </c>
      <c r="F7166" s="1">
        <f t="shared" si="221"/>
        <v>114.15525114155251</v>
      </c>
      <c r="G7166" s="1">
        <v>7161</v>
      </c>
      <c r="H7166" s="19">
        <v>0</v>
      </c>
      <c r="I7166" s="1">
        <f>WIND!B7166</f>
        <v>2976.734375</v>
      </c>
      <c r="J7166" s="1">
        <f>WIND!C7166</f>
        <v>252.265625</v>
      </c>
      <c r="K7166" s="19">
        <v>0</v>
      </c>
      <c r="L7166" s="21">
        <v>0</v>
      </c>
      <c r="M7166" s="5">
        <v>932</v>
      </c>
      <c r="N7166" s="5">
        <v>0</v>
      </c>
      <c r="O7166" s="22">
        <v>0</v>
      </c>
      <c r="P7166" s="1">
        <v>313</v>
      </c>
      <c r="Q7166" s="22">
        <v>0</v>
      </c>
      <c r="R7166" s="22">
        <v>0</v>
      </c>
      <c r="S7166" s="20">
        <v>0</v>
      </c>
    </row>
    <row r="7167" spans="1:19" ht="15" customHeight="1" x14ac:dyDescent="0.35">
      <c r="A7167" s="2">
        <f t="shared" si="222"/>
        <v>46505</v>
      </c>
      <c r="B7167" s="3">
        <v>277.541666666666</v>
      </c>
      <c r="C7167" s="1">
        <v>11719</v>
      </c>
      <c r="D7167" s="1">
        <f>GAS_LOAD!K7167</f>
        <v>2.985293515</v>
      </c>
      <c r="E7167" s="1">
        <f>GAS_LOAD!L7167</f>
        <v>4.4779402724999997</v>
      </c>
      <c r="F7167" s="1">
        <f t="shared" si="221"/>
        <v>114.15525114155251</v>
      </c>
      <c r="G7167" s="1">
        <v>7485</v>
      </c>
      <c r="H7167" s="19">
        <v>0</v>
      </c>
      <c r="I7167" s="1">
        <f>WIND!B7167</f>
        <v>3191.53125</v>
      </c>
      <c r="J7167" s="1">
        <f>WIND!C7167</f>
        <v>270.46875</v>
      </c>
      <c r="K7167" s="19">
        <v>0</v>
      </c>
      <c r="L7167" s="21">
        <v>0</v>
      </c>
      <c r="M7167" s="5">
        <v>932</v>
      </c>
      <c r="N7167" s="5">
        <v>0</v>
      </c>
      <c r="O7167" s="22">
        <v>0</v>
      </c>
      <c r="P7167" s="1">
        <v>312</v>
      </c>
      <c r="Q7167" s="22">
        <v>0</v>
      </c>
      <c r="R7167" s="22">
        <v>0</v>
      </c>
      <c r="S7167" s="20">
        <v>0</v>
      </c>
    </row>
    <row r="7168" spans="1:19" ht="15" customHeight="1" x14ac:dyDescent="0.35">
      <c r="A7168" s="2">
        <f t="shared" si="222"/>
        <v>46505</v>
      </c>
      <c r="B7168" s="3">
        <v>277.58333333333297</v>
      </c>
      <c r="C7168" s="1">
        <v>11305</v>
      </c>
      <c r="D7168" s="1">
        <f>GAS_LOAD!K7168</f>
        <v>2.985293515</v>
      </c>
      <c r="E7168" s="1">
        <f>GAS_LOAD!L7168</f>
        <v>4.4779402724999997</v>
      </c>
      <c r="F7168" s="1">
        <f t="shared" si="221"/>
        <v>114.15525114155251</v>
      </c>
      <c r="G7168" s="1">
        <v>7173</v>
      </c>
      <c r="H7168" s="19">
        <v>0</v>
      </c>
      <c r="I7168" s="1">
        <f>WIND!B7168</f>
        <v>3331.65625</v>
      </c>
      <c r="J7168" s="1">
        <f>WIND!C7168</f>
        <v>282.34375</v>
      </c>
      <c r="K7168" s="19">
        <v>0</v>
      </c>
      <c r="L7168" s="21">
        <v>0</v>
      </c>
      <c r="M7168" s="5">
        <v>932</v>
      </c>
      <c r="N7168" s="5">
        <v>0</v>
      </c>
      <c r="O7168" s="22">
        <v>0</v>
      </c>
      <c r="P7168" s="1">
        <v>312</v>
      </c>
      <c r="Q7168" s="22">
        <v>0</v>
      </c>
      <c r="R7168" s="22">
        <v>0</v>
      </c>
      <c r="S7168" s="20">
        <v>0</v>
      </c>
    </row>
    <row r="7169" spans="1:19" ht="15" customHeight="1" x14ac:dyDescent="0.35">
      <c r="A7169" s="2">
        <f t="shared" si="222"/>
        <v>46505</v>
      </c>
      <c r="B7169" s="3">
        <v>277.62499999999898</v>
      </c>
      <c r="C7169" s="1">
        <v>10799</v>
      </c>
      <c r="D7169" s="1">
        <f>GAS_LOAD!K7169</f>
        <v>2.985293515</v>
      </c>
      <c r="E7169" s="1">
        <f>GAS_LOAD!L7169</f>
        <v>4.4779402724999997</v>
      </c>
      <c r="F7169" s="1">
        <f t="shared" si="221"/>
        <v>114.15525114155251</v>
      </c>
      <c r="G7169" s="1">
        <v>6768</v>
      </c>
      <c r="H7169" s="19">
        <v>0</v>
      </c>
      <c r="I7169" s="1">
        <f>WIND!B7169</f>
        <v>3462.5625</v>
      </c>
      <c r="J7169" s="1">
        <f>WIND!C7169</f>
        <v>293.4375</v>
      </c>
      <c r="K7169" s="19">
        <v>0</v>
      </c>
      <c r="L7169" s="21">
        <v>0</v>
      </c>
      <c r="M7169" s="5">
        <v>932</v>
      </c>
      <c r="N7169" s="5">
        <v>0</v>
      </c>
      <c r="O7169" s="22">
        <v>0</v>
      </c>
      <c r="P7169" s="1">
        <v>311</v>
      </c>
      <c r="Q7169" s="22">
        <v>0</v>
      </c>
      <c r="R7169" s="22">
        <v>0</v>
      </c>
      <c r="S7169" s="20">
        <v>0</v>
      </c>
    </row>
    <row r="7170" spans="1:19" ht="15" customHeight="1" x14ac:dyDescent="0.35">
      <c r="A7170" s="2">
        <f t="shared" si="222"/>
        <v>46505</v>
      </c>
      <c r="B7170" s="3">
        <v>277.666666666666</v>
      </c>
      <c r="C7170" s="1">
        <v>10454</v>
      </c>
      <c r="D7170" s="1">
        <f>GAS_LOAD!K7170</f>
        <v>2.985293515</v>
      </c>
      <c r="E7170" s="1">
        <f>GAS_LOAD!L7170</f>
        <v>4.4779402724999997</v>
      </c>
      <c r="F7170" s="1">
        <f t="shared" si="221"/>
        <v>114.15525114155251</v>
      </c>
      <c r="G7170" s="1">
        <v>5916</v>
      </c>
      <c r="H7170" s="19">
        <v>0</v>
      </c>
      <c r="I7170" s="1">
        <f>WIND!B7170</f>
        <v>3459.796875</v>
      </c>
      <c r="J7170" s="1">
        <f>WIND!C7170</f>
        <v>293.203125</v>
      </c>
      <c r="K7170" s="19">
        <v>0</v>
      </c>
      <c r="L7170" s="21">
        <v>0</v>
      </c>
      <c r="M7170" s="5">
        <v>932</v>
      </c>
      <c r="N7170" s="5">
        <v>0</v>
      </c>
      <c r="O7170" s="22">
        <v>0</v>
      </c>
      <c r="P7170" s="1">
        <v>310</v>
      </c>
      <c r="Q7170" s="22">
        <v>0</v>
      </c>
      <c r="R7170" s="22">
        <v>0</v>
      </c>
      <c r="S7170" s="20">
        <v>0</v>
      </c>
    </row>
    <row r="7171" spans="1:19" ht="15" customHeight="1" x14ac:dyDescent="0.35">
      <c r="A7171" s="2">
        <f t="shared" si="222"/>
        <v>46505</v>
      </c>
      <c r="B7171" s="3">
        <v>277.70833333333297</v>
      </c>
      <c r="C7171" s="1">
        <v>10321</v>
      </c>
      <c r="D7171" s="1">
        <f>GAS_LOAD!K7171</f>
        <v>2.985293515</v>
      </c>
      <c r="E7171" s="1">
        <f>GAS_LOAD!L7171</f>
        <v>4.4779402724999997</v>
      </c>
      <c r="F7171" s="1">
        <f t="shared" ref="F7171:F7234" si="223">1000000/365/24</f>
        <v>114.15525114155251</v>
      </c>
      <c r="G7171" s="1">
        <v>4569</v>
      </c>
      <c r="H7171" s="19">
        <v>0</v>
      </c>
      <c r="I7171" s="1">
        <f>WIND!B7171</f>
        <v>3591.625</v>
      </c>
      <c r="J7171" s="1">
        <f>WIND!C7171</f>
        <v>304.375</v>
      </c>
      <c r="K7171" s="19">
        <v>0</v>
      </c>
      <c r="L7171" s="21">
        <v>0</v>
      </c>
      <c r="M7171" s="5">
        <v>932</v>
      </c>
      <c r="N7171" s="5">
        <v>0</v>
      </c>
      <c r="O7171" s="22">
        <v>0</v>
      </c>
      <c r="P7171" s="1">
        <v>310</v>
      </c>
      <c r="Q7171" s="22">
        <v>0</v>
      </c>
      <c r="R7171" s="22">
        <v>0</v>
      </c>
      <c r="S7171" s="20">
        <v>0</v>
      </c>
    </row>
    <row r="7172" spans="1:19" ht="15" customHeight="1" x14ac:dyDescent="0.35">
      <c r="A7172" s="2">
        <f t="shared" si="222"/>
        <v>46505</v>
      </c>
      <c r="B7172" s="3">
        <v>277.74999999999898</v>
      </c>
      <c r="C7172" s="1">
        <v>10663</v>
      </c>
      <c r="D7172" s="1">
        <f>GAS_LOAD!K7172</f>
        <v>2.985293515</v>
      </c>
      <c r="E7172" s="1">
        <f>GAS_LOAD!L7172</f>
        <v>4.4779402724999997</v>
      </c>
      <c r="F7172" s="1">
        <f t="shared" si="223"/>
        <v>114.15525114155251</v>
      </c>
      <c r="G7172" s="1">
        <v>2820</v>
      </c>
      <c r="H7172" s="19">
        <v>0</v>
      </c>
      <c r="I7172" s="1">
        <f>WIND!B7172</f>
        <v>3635.875</v>
      </c>
      <c r="J7172" s="1">
        <f>WIND!C7172</f>
        <v>308.125</v>
      </c>
      <c r="K7172" s="19">
        <v>0</v>
      </c>
      <c r="L7172" s="21">
        <v>0</v>
      </c>
      <c r="M7172" s="5">
        <v>932</v>
      </c>
      <c r="N7172" s="5">
        <v>0</v>
      </c>
      <c r="O7172" s="22">
        <v>0</v>
      </c>
      <c r="P7172" s="1">
        <v>307</v>
      </c>
      <c r="Q7172" s="22">
        <v>0</v>
      </c>
      <c r="R7172" s="22">
        <v>0</v>
      </c>
      <c r="S7172" s="20">
        <v>0</v>
      </c>
    </row>
    <row r="7173" spans="1:19" ht="15" customHeight="1" x14ac:dyDescent="0.35">
      <c r="A7173" s="2">
        <f t="shared" si="222"/>
        <v>46505</v>
      </c>
      <c r="B7173" s="3">
        <v>277.791666666666</v>
      </c>
      <c r="C7173" s="1">
        <v>10700</v>
      </c>
      <c r="D7173" s="1">
        <f>GAS_LOAD!K7173</f>
        <v>2.985293515</v>
      </c>
      <c r="E7173" s="1">
        <f>GAS_LOAD!L7173</f>
        <v>4.4779402724999997</v>
      </c>
      <c r="F7173" s="1">
        <f t="shared" si="223"/>
        <v>114.15525114155251</v>
      </c>
      <c r="G7173" s="1">
        <v>1098</v>
      </c>
      <c r="H7173" s="19">
        <v>0</v>
      </c>
      <c r="I7173" s="1">
        <f>WIND!B7173</f>
        <v>3617.4375</v>
      </c>
      <c r="J7173" s="1">
        <f>WIND!C7173</f>
        <v>306.5625</v>
      </c>
      <c r="K7173" s="19">
        <v>0</v>
      </c>
      <c r="L7173" s="21">
        <v>0</v>
      </c>
      <c r="M7173" s="5">
        <v>932</v>
      </c>
      <c r="N7173" s="5">
        <v>0</v>
      </c>
      <c r="O7173" s="22">
        <v>0</v>
      </c>
      <c r="P7173" s="1">
        <v>302</v>
      </c>
      <c r="Q7173" s="22">
        <v>0</v>
      </c>
      <c r="R7173" s="22">
        <v>0</v>
      </c>
      <c r="S7173" s="20">
        <v>0</v>
      </c>
    </row>
    <row r="7174" spans="1:19" ht="15" customHeight="1" x14ac:dyDescent="0.35">
      <c r="A7174" s="2">
        <f t="shared" si="222"/>
        <v>46505</v>
      </c>
      <c r="B7174" s="3">
        <v>277.83333333333297</v>
      </c>
      <c r="C7174" s="1">
        <v>10308</v>
      </c>
      <c r="D7174" s="1">
        <f>GAS_LOAD!K7174</f>
        <v>2.985293515</v>
      </c>
      <c r="E7174" s="1">
        <f>GAS_LOAD!L7174</f>
        <v>4.4779402724999997</v>
      </c>
      <c r="F7174" s="1">
        <f t="shared" si="223"/>
        <v>114.15525114155251</v>
      </c>
      <c r="G7174" s="1">
        <v>162</v>
      </c>
      <c r="H7174" s="19">
        <v>0</v>
      </c>
      <c r="I7174" s="1">
        <f>WIND!B7174</f>
        <v>3519.71875</v>
      </c>
      <c r="J7174" s="1">
        <f>WIND!C7174</f>
        <v>298.28125</v>
      </c>
      <c r="K7174" s="19">
        <v>0</v>
      </c>
      <c r="L7174" s="21">
        <v>0</v>
      </c>
      <c r="M7174" s="5">
        <v>932</v>
      </c>
      <c r="N7174" s="5">
        <v>0</v>
      </c>
      <c r="O7174" s="22">
        <v>0</v>
      </c>
      <c r="P7174" s="1">
        <v>299</v>
      </c>
      <c r="Q7174" s="22">
        <v>0</v>
      </c>
      <c r="R7174" s="22">
        <v>0</v>
      </c>
      <c r="S7174" s="20">
        <v>0</v>
      </c>
    </row>
    <row r="7175" spans="1:19" ht="15" customHeight="1" x14ac:dyDescent="0.35">
      <c r="A7175" s="2">
        <f t="shared" si="222"/>
        <v>46505</v>
      </c>
      <c r="B7175" s="3">
        <v>277.87499999999898</v>
      </c>
      <c r="C7175" s="1">
        <v>10302</v>
      </c>
      <c r="D7175" s="1">
        <f>GAS_LOAD!K7175</f>
        <v>2.985293515</v>
      </c>
      <c r="E7175" s="1">
        <f>GAS_LOAD!L7175</f>
        <v>4.4779402724999997</v>
      </c>
      <c r="F7175" s="1">
        <f t="shared" si="223"/>
        <v>114.15525114155251</v>
      </c>
      <c r="G7175" s="1">
        <v>0</v>
      </c>
      <c r="H7175" s="19">
        <v>0</v>
      </c>
      <c r="I7175" s="1">
        <f>WIND!B7175</f>
        <v>3544.609375</v>
      </c>
      <c r="J7175" s="1">
        <f>WIND!C7175</f>
        <v>300.390625</v>
      </c>
      <c r="K7175" s="19">
        <v>0</v>
      </c>
      <c r="L7175" s="21">
        <v>0</v>
      </c>
      <c r="M7175" s="5">
        <v>932</v>
      </c>
      <c r="N7175" s="5">
        <v>0</v>
      </c>
      <c r="O7175" s="22">
        <v>0</v>
      </c>
      <c r="P7175" s="1">
        <v>294</v>
      </c>
      <c r="Q7175" s="22">
        <v>0</v>
      </c>
      <c r="R7175" s="22">
        <v>0</v>
      </c>
      <c r="S7175" s="20">
        <v>0</v>
      </c>
    </row>
    <row r="7176" spans="1:19" ht="15" customHeight="1" x14ac:dyDescent="0.35">
      <c r="A7176" s="2">
        <f t="shared" si="222"/>
        <v>46505</v>
      </c>
      <c r="B7176" s="3">
        <v>277.916666666666</v>
      </c>
      <c r="C7176" s="1">
        <v>10497</v>
      </c>
      <c r="D7176" s="1">
        <f>GAS_LOAD!K7176</f>
        <v>2.985293515</v>
      </c>
      <c r="E7176" s="1">
        <f>GAS_LOAD!L7176</f>
        <v>4.4779402724999997</v>
      </c>
      <c r="F7176" s="1">
        <f t="shared" si="223"/>
        <v>114.15525114155251</v>
      </c>
      <c r="G7176" s="1">
        <v>0</v>
      </c>
      <c r="H7176" s="19">
        <v>0</v>
      </c>
      <c r="I7176" s="1">
        <f>WIND!B7176</f>
        <v>3459.796875</v>
      </c>
      <c r="J7176" s="1">
        <f>WIND!C7176</f>
        <v>293.203125</v>
      </c>
      <c r="K7176" s="19">
        <v>0</v>
      </c>
      <c r="L7176" s="21">
        <v>0</v>
      </c>
      <c r="M7176" s="5">
        <v>932</v>
      </c>
      <c r="N7176" s="5">
        <v>0</v>
      </c>
      <c r="O7176" s="22">
        <v>0</v>
      </c>
      <c r="P7176" s="1">
        <v>292</v>
      </c>
      <c r="Q7176" s="22">
        <v>0</v>
      </c>
      <c r="R7176" s="22">
        <v>0</v>
      </c>
      <c r="S7176" s="20">
        <v>0</v>
      </c>
    </row>
    <row r="7177" spans="1:19" ht="15" customHeight="1" x14ac:dyDescent="0.35">
      <c r="A7177" s="2">
        <f t="shared" si="222"/>
        <v>46505</v>
      </c>
      <c r="B7177" s="3">
        <v>277.95833333333297</v>
      </c>
      <c r="C7177" s="1">
        <v>10619</v>
      </c>
      <c r="D7177" s="1">
        <f>GAS_LOAD!K7177</f>
        <v>2.985293515</v>
      </c>
      <c r="E7177" s="1">
        <f>GAS_LOAD!L7177</f>
        <v>4.4779402724999997</v>
      </c>
      <c r="F7177" s="1">
        <f t="shared" si="223"/>
        <v>114.15525114155251</v>
      </c>
      <c r="G7177" s="1">
        <v>0</v>
      </c>
      <c r="H7177" s="19">
        <v>0</v>
      </c>
      <c r="I7177" s="1">
        <f>WIND!B7177</f>
        <v>3312.296875</v>
      </c>
      <c r="J7177" s="1">
        <f>WIND!C7177</f>
        <v>280.703125</v>
      </c>
      <c r="K7177" s="19">
        <v>0</v>
      </c>
      <c r="L7177" s="21">
        <v>0</v>
      </c>
      <c r="M7177" s="5">
        <v>932</v>
      </c>
      <c r="N7177" s="5">
        <v>858</v>
      </c>
      <c r="O7177" s="22">
        <v>0</v>
      </c>
      <c r="P7177" s="1">
        <v>274</v>
      </c>
      <c r="Q7177" s="22">
        <v>0</v>
      </c>
      <c r="R7177" s="22">
        <v>0</v>
      </c>
      <c r="S7177" s="20">
        <v>0</v>
      </c>
    </row>
    <row r="7178" spans="1:19" ht="15" customHeight="1" x14ac:dyDescent="0.35">
      <c r="A7178" s="2">
        <f t="shared" si="222"/>
        <v>46506</v>
      </c>
      <c r="B7178" s="3">
        <v>277.99999999999898</v>
      </c>
      <c r="C7178" s="1">
        <v>10109</v>
      </c>
      <c r="D7178" s="1">
        <f>GAS_LOAD!K7178</f>
        <v>2.9778304850000001</v>
      </c>
      <c r="E7178" s="1">
        <f>GAS_LOAD!L7178</f>
        <v>4.4667457274999993</v>
      </c>
      <c r="F7178" s="1">
        <f t="shared" si="223"/>
        <v>114.15525114155251</v>
      </c>
      <c r="G7178" s="1">
        <v>0</v>
      </c>
      <c r="H7178" s="19">
        <v>0</v>
      </c>
      <c r="I7178" s="1">
        <f>WIND!B7178</f>
        <v>3123.3125</v>
      </c>
      <c r="J7178" s="1">
        <f>WIND!C7178</f>
        <v>264.6875</v>
      </c>
      <c r="K7178" s="19">
        <v>0</v>
      </c>
      <c r="L7178" s="21">
        <v>0</v>
      </c>
      <c r="M7178" s="5">
        <v>932</v>
      </c>
      <c r="N7178" s="5">
        <v>0</v>
      </c>
      <c r="O7178" s="22">
        <v>0</v>
      </c>
      <c r="P7178" s="1">
        <v>266</v>
      </c>
      <c r="Q7178" s="22">
        <v>0</v>
      </c>
      <c r="R7178" s="22">
        <v>0</v>
      </c>
      <c r="S7178" s="20">
        <v>0</v>
      </c>
    </row>
    <row r="7179" spans="1:19" ht="15" customHeight="1" x14ac:dyDescent="0.35">
      <c r="A7179" s="2">
        <f t="shared" si="222"/>
        <v>46506</v>
      </c>
      <c r="B7179" s="3">
        <v>278.041666666666</v>
      </c>
      <c r="C7179" s="1">
        <v>9738</v>
      </c>
      <c r="D7179" s="1">
        <f>GAS_LOAD!K7179</f>
        <v>2.9778304850000001</v>
      </c>
      <c r="E7179" s="1">
        <f>GAS_LOAD!L7179</f>
        <v>4.4667457274999993</v>
      </c>
      <c r="F7179" s="1">
        <f t="shared" si="223"/>
        <v>114.15525114155251</v>
      </c>
      <c r="G7179" s="1">
        <v>0</v>
      </c>
      <c r="H7179" s="19">
        <v>0</v>
      </c>
      <c r="I7179" s="1">
        <f>WIND!B7179</f>
        <v>3023.75</v>
      </c>
      <c r="J7179" s="1">
        <f>WIND!C7179</f>
        <v>256.25</v>
      </c>
      <c r="K7179" s="19">
        <v>0</v>
      </c>
      <c r="L7179" s="21">
        <v>0</v>
      </c>
      <c r="M7179" s="5">
        <v>932</v>
      </c>
      <c r="N7179" s="5">
        <v>0</v>
      </c>
      <c r="O7179" s="22">
        <v>0</v>
      </c>
      <c r="P7179" s="1">
        <v>266</v>
      </c>
      <c r="Q7179" s="22">
        <v>0</v>
      </c>
      <c r="R7179" s="22">
        <v>0</v>
      </c>
      <c r="S7179" s="20">
        <v>0</v>
      </c>
    </row>
    <row r="7180" spans="1:19" ht="15" customHeight="1" x14ac:dyDescent="0.35">
      <c r="A7180" s="2">
        <f t="shared" si="222"/>
        <v>46506</v>
      </c>
      <c r="B7180" s="3">
        <v>278.08333333333297</v>
      </c>
      <c r="C7180" s="1">
        <v>9435</v>
      </c>
      <c r="D7180" s="1">
        <f>GAS_LOAD!K7180</f>
        <v>2.9778304850000001</v>
      </c>
      <c r="E7180" s="1">
        <f>GAS_LOAD!L7180</f>
        <v>4.4667457274999993</v>
      </c>
      <c r="F7180" s="1">
        <f t="shared" si="223"/>
        <v>114.15525114155251</v>
      </c>
      <c r="G7180" s="1">
        <v>0</v>
      </c>
      <c r="H7180" s="19">
        <v>0</v>
      </c>
      <c r="I7180" s="1">
        <f>WIND!B7180</f>
        <v>3034.8125</v>
      </c>
      <c r="J7180" s="1">
        <f>WIND!C7180</f>
        <v>257.1875</v>
      </c>
      <c r="K7180" s="19">
        <v>0</v>
      </c>
      <c r="L7180" s="21">
        <v>0</v>
      </c>
      <c r="M7180" s="5">
        <v>932</v>
      </c>
      <c r="N7180" s="5">
        <v>0</v>
      </c>
      <c r="O7180" s="22">
        <v>0</v>
      </c>
      <c r="P7180" s="1">
        <v>266</v>
      </c>
      <c r="Q7180" s="22">
        <v>0</v>
      </c>
      <c r="R7180" s="22">
        <v>0</v>
      </c>
      <c r="S7180" s="20">
        <v>0</v>
      </c>
    </row>
    <row r="7181" spans="1:19" ht="15" customHeight="1" x14ac:dyDescent="0.35">
      <c r="A7181" s="2">
        <f t="shared" si="222"/>
        <v>46506</v>
      </c>
      <c r="B7181" s="3">
        <v>278.12499999999898</v>
      </c>
      <c r="C7181" s="1">
        <v>9016</v>
      </c>
      <c r="D7181" s="1">
        <f>GAS_LOAD!K7181</f>
        <v>2.9778304850000001</v>
      </c>
      <c r="E7181" s="1">
        <f>GAS_LOAD!L7181</f>
        <v>4.4667457274999993</v>
      </c>
      <c r="F7181" s="1">
        <f t="shared" si="223"/>
        <v>114.15525114155251</v>
      </c>
      <c r="G7181" s="1">
        <v>0</v>
      </c>
      <c r="H7181" s="19">
        <v>0</v>
      </c>
      <c r="I7181" s="1">
        <f>WIND!B7181</f>
        <v>3181.390625</v>
      </c>
      <c r="J7181" s="1">
        <f>WIND!C7181</f>
        <v>269.609375</v>
      </c>
      <c r="K7181" s="19">
        <v>0</v>
      </c>
      <c r="L7181" s="21">
        <v>0</v>
      </c>
      <c r="M7181" s="5">
        <v>932</v>
      </c>
      <c r="N7181" s="5">
        <v>0</v>
      </c>
      <c r="O7181" s="22">
        <v>0</v>
      </c>
      <c r="P7181" s="1">
        <v>269</v>
      </c>
      <c r="Q7181" s="22">
        <v>0</v>
      </c>
      <c r="R7181" s="22">
        <v>0</v>
      </c>
      <c r="S7181" s="20">
        <v>0</v>
      </c>
    </row>
    <row r="7182" spans="1:19" ht="15" customHeight="1" x14ac:dyDescent="0.35">
      <c r="A7182" s="2">
        <f t="shared" si="222"/>
        <v>46506</v>
      </c>
      <c r="B7182" s="3">
        <v>278.166666666666</v>
      </c>
      <c r="C7182" s="1">
        <v>8904</v>
      </c>
      <c r="D7182" s="1">
        <f>GAS_LOAD!K7182</f>
        <v>2.9778304850000001</v>
      </c>
      <c r="E7182" s="1">
        <f>GAS_LOAD!L7182</f>
        <v>4.4667457274999993</v>
      </c>
      <c r="F7182" s="1">
        <f t="shared" si="223"/>
        <v>114.15525114155251</v>
      </c>
      <c r="G7182" s="1">
        <v>0</v>
      </c>
      <c r="H7182" s="19">
        <v>0</v>
      </c>
      <c r="I7182" s="1">
        <f>WIND!B7182</f>
        <v>3250.53125</v>
      </c>
      <c r="J7182" s="1">
        <f>WIND!C7182</f>
        <v>275.46875</v>
      </c>
      <c r="K7182" s="19">
        <v>0</v>
      </c>
      <c r="L7182" s="21">
        <v>0</v>
      </c>
      <c r="M7182" s="5">
        <v>932</v>
      </c>
      <c r="N7182" s="5">
        <v>0</v>
      </c>
      <c r="O7182" s="22">
        <v>0</v>
      </c>
      <c r="P7182" s="1">
        <v>278</v>
      </c>
      <c r="Q7182" s="22">
        <v>0</v>
      </c>
      <c r="R7182" s="22">
        <v>0</v>
      </c>
      <c r="S7182" s="20">
        <v>0</v>
      </c>
    </row>
    <row r="7183" spans="1:19" ht="15" customHeight="1" x14ac:dyDescent="0.35">
      <c r="A7183" s="2">
        <f t="shared" si="222"/>
        <v>46506</v>
      </c>
      <c r="B7183" s="3">
        <v>278.20833333333297</v>
      </c>
      <c r="C7183" s="1">
        <v>9374</v>
      </c>
      <c r="D7183" s="1">
        <f>GAS_LOAD!K7183</f>
        <v>2.9778304850000001</v>
      </c>
      <c r="E7183" s="1">
        <f>GAS_LOAD!L7183</f>
        <v>4.4667457274999993</v>
      </c>
      <c r="F7183" s="1">
        <f t="shared" si="223"/>
        <v>114.15525114155251</v>
      </c>
      <c r="G7183" s="1">
        <v>0</v>
      </c>
      <c r="H7183" s="19">
        <v>0</v>
      </c>
      <c r="I7183" s="1">
        <f>WIND!B7183</f>
        <v>3200.75</v>
      </c>
      <c r="J7183" s="1">
        <f>WIND!C7183</f>
        <v>271.25</v>
      </c>
      <c r="K7183" s="19">
        <v>0</v>
      </c>
      <c r="L7183" s="21">
        <v>0</v>
      </c>
      <c r="M7183" s="5">
        <v>932</v>
      </c>
      <c r="N7183" s="5">
        <v>0</v>
      </c>
      <c r="O7183" s="22">
        <v>0</v>
      </c>
      <c r="P7183" s="1">
        <v>296</v>
      </c>
      <c r="Q7183" s="22">
        <v>0</v>
      </c>
      <c r="R7183" s="22">
        <v>0</v>
      </c>
      <c r="S7183" s="20">
        <v>0</v>
      </c>
    </row>
    <row r="7184" spans="1:19" ht="15" customHeight="1" x14ac:dyDescent="0.35">
      <c r="A7184" s="2">
        <f t="shared" si="222"/>
        <v>46506</v>
      </c>
      <c r="B7184" s="3">
        <v>278.24999999999898</v>
      </c>
      <c r="C7184" s="1">
        <v>10287</v>
      </c>
      <c r="D7184" s="1">
        <f>GAS_LOAD!K7184</f>
        <v>2.9778304850000001</v>
      </c>
      <c r="E7184" s="1">
        <f>GAS_LOAD!L7184</f>
        <v>4.4667457274999993</v>
      </c>
      <c r="F7184" s="1">
        <f t="shared" si="223"/>
        <v>114.15525114155251</v>
      </c>
      <c r="G7184" s="1">
        <v>15</v>
      </c>
      <c r="H7184" s="19">
        <v>0</v>
      </c>
      <c r="I7184" s="1">
        <f>WIND!B7184</f>
        <v>3177.703125</v>
      </c>
      <c r="J7184" s="1">
        <f>WIND!C7184</f>
        <v>269.296875</v>
      </c>
      <c r="K7184" s="19">
        <v>0</v>
      </c>
      <c r="L7184" s="21">
        <v>0</v>
      </c>
      <c r="M7184" s="5">
        <v>932</v>
      </c>
      <c r="N7184" s="5">
        <v>0</v>
      </c>
      <c r="O7184" s="22">
        <v>0</v>
      </c>
      <c r="P7184" s="1">
        <v>316</v>
      </c>
      <c r="Q7184" s="22">
        <v>0</v>
      </c>
      <c r="R7184" s="22">
        <v>0</v>
      </c>
      <c r="S7184" s="20">
        <v>0</v>
      </c>
    </row>
    <row r="7185" spans="1:19" ht="15" customHeight="1" x14ac:dyDescent="0.35">
      <c r="A7185" s="2">
        <f t="shared" si="222"/>
        <v>46506</v>
      </c>
      <c r="B7185" s="3">
        <v>278.291666666666</v>
      </c>
      <c r="C7185" s="1">
        <v>10976</v>
      </c>
      <c r="D7185" s="1">
        <f>GAS_LOAD!K7185</f>
        <v>2.9778304850000001</v>
      </c>
      <c r="E7185" s="1">
        <f>GAS_LOAD!L7185</f>
        <v>4.4667457274999993</v>
      </c>
      <c r="F7185" s="1">
        <f t="shared" si="223"/>
        <v>114.15525114155251</v>
      </c>
      <c r="G7185" s="1">
        <v>420</v>
      </c>
      <c r="H7185" s="19">
        <v>0</v>
      </c>
      <c r="I7185" s="1">
        <f>WIND!B7185</f>
        <v>3403.5625</v>
      </c>
      <c r="J7185" s="1">
        <f>WIND!C7185</f>
        <v>288.4375</v>
      </c>
      <c r="K7185" s="19">
        <v>0</v>
      </c>
      <c r="L7185" s="21">
        <v>0</v>
      </c>
      <c r="M7185" s="5">
        <v>932</v>
      </c>
      <c r="N7185" s="5">
        <v>0</v>
      </c>
      <c r="O7185" s="22">
        <v>0</v>
      </c>
      <c r="P7185" s="1">
        <v>321</v>
      </c>
      <c r="Q7185" s="22">
        <v>0</v>
      </c>
      <c r="R7185" s="22">
        <v>0</v>
      </c>
      <c r="S7185" s="20">
        <v>0</v>
      </c>
    </row>
    <row r="7186" spans="1:19" ht="15" customHeight="1" x14ac:dyDescent="0.35">
      <c r="A7186" s="2">
        <f t="shared" si="222"/>
        <v>46506</v>
      </c>
      <c r="B7186" s="3">
        <v>278.33333333333297</v>
      </c>
      <c r="C7186" s="1">
        <v>11323</v>
      </c>
      <c r="D7186" s="1">
        <f>GAS_LOAD!K7186</f>
        <v>2.9778304850000001</v>
      </c>
      <c r="E7186" s="1">
        <f>GAS_LOAD!L7186</f>
        <v>4.4667457274999993</v>
      </c>
      <c r="F7186" s="1">
        <f t="shared" si="223"/>
        <v>114.15525114155251</v>
      </c>
      <c r="G7186" s="1">
        <v>1704</v>
      </c>
      <c r="H7186" s="19">
        <v>0</v>
      </c>
      <c r="I7186" s="1">
        <f>WIND!B7186</f>
        <v>3232.09375</v>
      </c>
      <c r="J7186" s="1">
        <f>WIND!C7186</f>
        <v>273.90625</v>
      </c>
      <c r="K7186" s="19">
        <v>0</v>
      </c>
      <c r="L7186" s="21">
        <v>0</v>
      </c>
      <c r="M7186" s="5">
        <v>932</v>
      </c>
      <c r="N7186" s="5">
        <v>0</v>
      </c>
      <c r="O7186" s="22">
        <v>0</v>
      </c>
      <c r="P7186" s="1">
        <v>321</v>
      </c>
      <c r="Q7186" s="22">
        <v>0</v>
      </c>
      <c r="R7186" s="22">
        <v>0</v>
      </c>
      <c r="S7186" s="20">
        <v>0</v>
      </c>
    </row>
    <row r="7187" spans="1:19" ht="15" customHeight="1" x14ac:dyDescent="0.35">
      <c r="A7187" s="2">
        <f t="shared" si="222"/>
        <v>46506</v>
      </c>
      <c r="B7187" s="3">
        <v>278.37499999999898</v>
      </c>
      <c r="C7187" s="1">
        <v>11328</v>
      </c>
      <c r="D7187" s="1">
        <f>GAS_LOAD!K7187</f>
        <v>2.9778304850000001</v>
      </c>
      <c r="E7187" s="1">
        <f>GAS_LOAD!L7187</f>
        <v>4.4667457274999993</v>
      </c>
      <c r="F7187" s="1">
        <f t="shared" si="223"/>
        <v>114.15525114155251</v>
      </c>
      <c r="G7187" s="1">
        <v>3621</v>
      </c>
      <c r="H7187" s="19">
        <v>0</v>
      </c>
      <c r="I7187" s="1">
        <f>WIND!B7187</f>
        <v>3017.296875</v>
      </c>
      <c r="J7187" s="1">
        <f>WIND!C7187</f>
        <v>255.703125</v>
      </c>
      <c r="K7187" s="19">
        <v>0</v>
      </c>
      <c r="L7187" s="21">
        <v>0</v>
      </c>
      <c r="M7187" s="5">
        <v>932</v>
      </c>
      <c r="N7187" s="5">
        <v>0</v>
      </c>
      <c r="O7187" s="22">
        <v>0</v>
      </c>
      <c r="P7187" s="1">
        <v>316</v>
      </c>
      <c r="Q7187" s="22">
        <v>0</v>
      </c>
      <c r="R7187" s="22">
        <v>0</v>
      </c>
      <c r="S7187" s="20">
        <v>0</v>
      </c>
    </row>
    <row r="7188" spans="1:19" ht="15" customHeight="1" x14ac:dyDescent="0.35">
      <c r="A7188" s="2">
        <f t="shared" si="222"/>
        <v>46506</v>
      </c>
      <c r="B7188" s="3">
        <v>278.416666666666</v>
      </c>
      <c r="C7188" s="1">
        <v>11137</v>
      </c>
      <c r="D7188" s="1">
        <f>GAS_LOAD!K7188</f>
        <v>2.9778304850000001</v>
      </c>
      <c r="E7188" s="1">
        <f>GAS_LOAD!L7188</f>
        <v>4.4667457274999993</v>
      </c>
      <c r="F7188" s="1">
        <f t="shared" si="223"/>
        <v>114.15525114155251</v>
      </c>
      <c r="G7188" s="1">
        <v>5301</v>
      </c>
      <c r="H7188" s="19">
        <v>0</v>
      </c>
      <c r="I7188" s="1">
        <f>WIND!B7188</f>
        <v>2934.328125</v>
      </c>
      <c r="J7188" s="1">
        <f>WIND!C7188</f>
        <v>248.671875</v>
      </c>
      <c r="K7188" s="19">
        <v>0</v>
      </c>
      <c r="L7188" s="21">
        <v>0</v>
      </c>
      <c r="M7188" s="5">
        <v>932</v>
      </c>
      <c r="N7188" s="5">
        <v>0</v>
      </c>
      <c r="O7188" s="22">
        <v>0</v>
      </c>
      <c r="P7188" s="1">
        <v>315</v>
      </c>
      <c r="Q7188" s="22">
        <v>0</v>
      </c>
      <c r="R7188" s="22">
        <v>0</v>
      </c>
      <c r="S7188" s="20">
        <v>0</v>
      </c>
    </row>
    <row r="7189" spans="1:19" ht="15" customHeight="1" x14ac:dyDescent="0.35">
      <c r="A7189" s="2">
        <f t="shared" si="222"/>
        <v>46506</v>
      </c>
      <c r="B7189" s="3">
        <v>278.45833333333297</v>
      </c>
      <c r="C7189" s="1">
        <v>10963</v>
      </c>
      <c r="D7189" s="1">
        <f>GAS_LOAD!K7189</f>
        <v>2.9778304850000001</v>
      </c>
      <c r="E7189" s="1">
        <f>GAS_LOAD!L7189</f>
        <v>4.4667457274999993</v>
      </c>
      <c r="F7189" s="1">
        <f t="shared" si="223"/>
        <v>114.15525114155251</v>
      </c>
      <c r="G7189" s="1">
        <v>6669</v>
      </c>
      <c r="H7189" s="19">
        <v>0</v>
      </c>
      <c r="I7189" s="1">
        <f>WIND!B7189</f>
        <v>2877.171875</v>
      </c>
      <c r="J7189" s="1">
        <f>WIND!C7189</f>
        <v>243.828125</v>
      </c>
      <c r="K7189" s="19">
        <v>0</v>
      </c>
      <c r="L7189" s="21">
        <v>0</v>
      </c>
      <c r="M7189" s="5">
        <v>932</v>
      </c>
      <c r="N7189" s="5">
        <v>0</v>
      </c>
      <c r="O7189" s="22">
        <v>0</v>
      </c>
      <c r="P7189" s="1">
        <v>316</v>
      </c>
      <c r="Q7189" s="22">
        <v>0</v>
      </c>
      <c r="R7189" s="22">
        <v>0</v>
      </c>
      <c r="S7189" s="20">
        <v>0</v>
      </c>
    </row>
    <row r="7190" spans="1:19" ht="15" customHeight="1" x14ac:dyDescent="0.35">
      <c r="A7190" s="2">
        <f t="shared" si="222"/>
        <v>46506</v>
      </c>
      <c r="B7190" s="3">
        <v>278.49999999999898</v>
      </c>
      <c r="C7190" s="1">
        <v>10751</v>
      </c>
      <c r="D7190" s="1">
        <f>GAS_LOAD!K7190</f>
        <v>2.9778304850000001</v>
      </c>
      <c r="E7190" s="1">
        <f>GAS_LOAD!L7190</f>
        <v>4.4667457274999993</v>
      </c>
      <c r="F7190" s="1">
        <f t="shared" si="223"/>
        <v>114.15525114155251</v>
      </c>
      <c r="G7190" s="1">
        <v>7620</v>
      </c>
      <c r="H7190" s="19">
        <v>0</v>
      </c>
      <c r="I7190" s="1">
        <f>WIND!B7190</f>
        <v>3112.25</v>
      </c>
      <c r="J7190" s="1">
        <f>WIND!C7190</f>
        <v>263.75</v>
      </c>
      <c r="K7190" s="19">
        <v>0</v>
      </c>
      <c r="L7190" s="21">
        <v>0</v>
      </c>
      <c r="M7190" s="5">
        <v>932</v>
      </c>
      <c r="N7190" s="5">
        <v>0</v>
      </c>
      <c r="O7190" s="22">
        <v>0</v>
      </c>
      <c r="P7190" s="1">
        <v>315</v>
      </c>
      <c r="Q7190" s="22">
        <v>0</v>
      </c>
      <c r="R7190" s="22">
        <v>0</v>
      </c>
      <c r="S7190" s="20">
        <v>0</v>
      </c>
    </row>
    <row r="7191" spans="1:19" ht="15" customHeight="1" x14ac:dyDescent="0.35">
      <c r="A7191" s="2">
        <f t="shared" si="222"/>
        <v>46506</v>
      </c>
      <c r="B7191" s="3">
        <v>278.541666666666</v>
      </c>
      <c r="C7191" s="1">
        <v>10357</v>
      </c>
      <c r="D7191" s="1">
        <f>GAS_LOAD!K7191</f>
        <v>2.9778304850000001</v>
      </c>
      <c r="E7191" s="1">
        <f>GAS_LOAD!L7191</f>
        <v>4.4667457274999993</v>
      </c>
      <c r="F7191" s="1">
        <f t="shared" si="223"/>
        <v>114.15525114155251</v>
      </c>
      <c r="G7191" s="1">
        <v>7980</v>
      </c>
      <c r="H7191" s="19">
        <v>0</v>
      </c>
      <c r="I7191" s="1">
        <f>WIND!B7191</f>
        <v>3087.359375</v>
      </c>
      <c r="J7191" s="1">
        <f>WIND!C7191</f>
        <v>261.640625</v>
      </c>
      <c r="K7191" s="19">
        <v>0</v>
      </c>
      <c r="L7191" s="21">
        <v>0</v>
      </c>
      <c r="M7191" s="5">
        <v>932</v>
      </c>
      <c r="N7191" s="5">
        <v>0</v>
      </c>
      <c r="O7191" s="22">
        <v>0</v>
      </c>
      <c r="P7191" s="1">
        <v>314</v>
      </c>
      <c r="Q7191" s="22">
        <v>0</v>
      </c>
      <c r="R7191" s="22">
        <v>0</v>
      </c>
      <c r="S7191" s="20">
        <v>0</v>
      </c>
    </row>
    <row r="7192" spans="1:19" ht="15" customHeight="1" x14ac:dyDescent="0.35">
      <c r="A7192" s="2">
        <f t="shared" si="222"/>
        <v>46506</v>
      </c>
      <c r="B7192" s="3">
        <v>278.58333333333297</v>
      </c>
      <c r="C7192" s="1">
        <v>9946</v>
      </c>
      <c r="D7192" s="1">
        <f>GAS_LOAD!K7192</f>
        <v>2.9778304850000001</v>
      </c>
      <c r="E7192" s="1">
        <f>GAS_LOAD!L7192</f>
        <v>4.4667457274999993</v>
      </c>
      <c r="F7192" s="1">
        <f t="shared" si="223"/>
        <v>114.15525114155251</v>
      </c>
      <c r="G7192" s="1">
        <v>8007</v>
      </c>
      <c r="H7192" s="19">
        <v>0</v>
      </c>
      <c r="I7192" s="1">
        <f>WIND!B7192</f>
        <v>3292.015625</v>
      </c>
      <c r="J7192" s="1">
        <f>WIND!C7192</f>
        <v>278.984375</v>
      </c>
      <c r="K7192" s="19">
        <v>0</v>
      </c>
      <c r="L7192" s="21">
        <v>0</v>
      </c>
      <c r="M7192" s="5">
        <v>932</v>
      </c>
      <c r="N7192" s="5">
        <v>0</v>
      </c>
      <c r="O7192" s="22">
        <v>0</v>
      </c>
      <c r="P7192" s="1">
        <v>314</v>
      </c>
      <c r="Q7192" s="22">
        <v>0</v>
      </c>
      <c r="R7192" s="22">
        <v>0</v>
      </c>
      <c r="S7192" s="20">
        <v>0</v>
      </c>
    </row>
    <row r="7193" spans="1:19" ht="15" customHeight="1" x14ac:dyDescent="0.35">
      <c r="A7193" s="2">
        <f t="shared" si="222"/>
        <v>46506</v>
      </c>
      <c r="B7193" s="3">
        <v>278.62499999999898</v>
      </c>
      <c r="C7193" s="1">
        <v>9468</v>
      </c>
      <c r="D7193" s="1">
        <f>GAS_LOAD!K7193</f>
        <v>2.9778304850000001</v>
      </c>
      <c r="E7193" s="1">
        <f>GAS_LOAD!L7193</f>
        <v>4.4667457274999993</v>
      </c>
      <c r="F7193" s="1">
        <f t="shared" si="223"/>
        <v>114.15525114155251</v>
      </c>
      <c r="G7193" s="1">
        <v>7476</v>
      </c>
      <c r="H7193" s="19">
        <v>0</v>
      </c>
      <c r="I7193" s="1">
        <f>WIND!B7193</f>
        <v>3266.203125</v>
      </c>
      <c r="J7193" s="1">
        <f>WIND!C7193</f>
        <v>276.796875</v>
      </c>
      <c r="K7193" s="19">
        <v>0</v>
      </c>
      <c r="L7193" s="21">
        <v>0</v>
      </c>
      <c r="M7193" s="5">
        <v>932</v>
      </c>
      <c r="N7193" s="5">
        <v>0</v>
      </c>
      <c r="O7193" s="22">
        <v>0</v>
      </c>
      <c r="P7193" s="1">
        <v>314</v>
      </c>
      <c r="Q7193" s="22">
        <v>0</v>
      </c>
      <c r="R7193" s="22">
        <v>0</v>
      </c>
      <c r="S7193" s="20">
        <v>0</v>
      </c>
    </row>
    <row r="7194" spans="1:19" ht="15" customHeight="1" x14ac:dyDescent="0.35">
      <c r="A7194" s="2">
        <f t="shared" si="222"/>
        <v>46506</v>
      </c>
      <c r="B7194" s="3">
        <v>278.666666666666</v>
      </c>
      <c r="C7194" s="1">
        <v>9116</v>
      </c>
      <c r="D7194" s="1">
        <f>GAS_LOAD!K7194</f>
        <v>2.9778304850000001</v>
      </c>
      <c r="E7194" s="1">
        <f>GAS_LOAD!L7194</f>
        <v>4.4667457274999993</v>
      </c>
      <c r="F7194" s="1">
        <f t="shared" si="223"/>
        <v>114.15525114155251</v>
      </c>
      <c r="G7194" s="1">
        <v>6510</v>
      </c>
      <c r="H7194" s="19">
        <v>0</v>
      </c>
      <c r="I7194" s="1">
        <f>WIND!B7194</f>
        <v>3222.875</v>
      </c>
      <c r="J7194" s="1">
        <f>WIND!C7194</f>
        <v>273.125</v>
      </c>
      <c r="K7194" s="19">
        <v>0</v>
      </c>
      <c r="L7194" s="21">
        <v>0</v>
      </c>
      <c r="M7194" s="5">
        <v>932</v>
      </c>
      <c r="N7194" s="5">
        <v>0</v>
      </c>
      <c r="O7194" s="22">
        <v>0</v>
      </c>
      <c r="P7194" s="1">
        <v>313</v>
      </c>
      <c r="Q7194" s="22">
        <v>0</v>
      </c>
      <c r="R7194" s="22">
        <v>0</v>
      </c>
      <c r="S7194" s="20">
        <v>0</v>
      </c>
    </row>
    <row r="7195" spans="1:19" ht="15" customHeight="1" x14ac:dyDescent="0.35">
      <c r="A7195" s="2">
        <f t="shared" si="222"/>
        <v>46506</v>
      </c>
      <c r="B7195" s="3">
        <v>278.70833333333297</v>
      </c>
      <c r="C7195" s="1">
        <v>8939</v>
      </c>
      <c r="D7195" s="1">
        <f>GAS_LOAD!K7195</f>
        <v>2.9778304850000001</v>
      </c>
      <c r="E7195" s="1">
        <f>GAS_LOAD!L7195</f>
        <v>4.4667457274999993</v>
      </c>
      <c r="F7195" s="1">
        <f t="shared" si="223"/>
        <v>114.15525114155251</v>
      </c>
      <c r="G7195" s="1">
        <v>5034</v>
      </c>
      <c r="H7195" s="19">
        <v>0</v>
      </c>
      <c r="I7195" s="1">
        <f>WIND!B7195</f>
        <v>3204.4375</v>
      </c>
      <c r="J7195" s="1">
        <f>WIND!C7195</f>
        <v>271.5625</v>
      </c>
      <c r="K7195" s="19">
        <v>0</v>
      </c>
      <c r="L7195" s="21">
        <v>0</v>
      </c>
      <c r="M7195" s="5">
        <v>932</v>
      </c>
      <c r="N7195" s="5">
        <v>0</v>
      </c>
      <c r="O7195" s="22">
        <v>0</v>
      </c>
      <c r="P7195" s="1">
        <v>312</v>
      </c>
      <c r="Q7195" s="22">
        <v>0</v>
      </c>
      <c r="R7195" s="22">
        <v>0</v>
      </c>
      <c r="S7195" s="20">
        <v>0</v>
      </c>
    </row>
    <row r="7196" spans="1:19" ht="15" customHeight="1" x14ac:dyDescent="0.35">
      <c r="A7196" s="2">
        <f t="shared" si="222"/>
        <v>46506</v>
      </c>
      <c r="B7196" s="3">
        <v>278.74999999999898</v>
      </c>
      <c r="C7196" s="1">
        <v>9252</v>
      </c>
      <c r="D7196" s="1">
        <f>GAS_LOAD!K7196</f>
        <v>2.9778304850000001</v>
      </c>
      <c r="E7196" s="1">
        <f>GAS_LOAD!L7196</f>
        <v>4.4667457274999993</v>
      </c>
      <c r="F7196" s="1">
        <f t="shared" si="223"/>
        <v>114.15525114155251</v>
      </c>
      <c r="G7196" s="1">
        <v>3042</v>
      </c>
      <c r="H7196" s="19">
        <v>0</v>
      </c>
      <c r="I7196" s="1">
        <f>WIND!B7196</f>
        <v>2982.265625</v>
      </c>
      <c r="J7196" s="1">
        <f>WIND!C7196</f>
        <v>252.734375</v>
      </c>
      <c r="K7196" s="19">
        <v>0</v>
      </c>
      <c r="L7196" s="21">
        <v>0</v>
      </c>
      <c r="M7196" s="5">
        <v>932</v>
      </c>
      <c r="N7196" s="5">
        <v>0</v>
      </c>
      <c r="O7196" s="22">
        <v>0</v>
      </c>
      <c r="P7196" s="1">
        <v>310</v>
      </c>
      <c r="Q7196" s="22">
        <v>0</v>
      </c>
      <c r="R7196" s="22">
        <v>0</v>
      </c>
      <c r="S7196" s="20">
        <v>0</v>
      </c>
    </row>
    <row r="7197" spans="1:19" ht="15" customHeight="1" x14ac:dyDescent="0.35">
      <c r="A7197" s="2">
        <f t="shared" si="222"/>
        <v>46506</v>
      </c>
      <c r="B7197" s="3">
        <v>278.791666666666</v>
      </c>
      <c r="C7197" s="1">
        <v>9179</v>
      </c>
      <c r="D7197" s="1">
        <f>GAS_LOAD!K7197</f>
        <v>2.9778304850000001</v>
      </c>
      <c r="E7197" s="1">
        <f>GAS_LOAD!L7197</f>
        <v>4.4667457274999993</v>
      </c>
      <c r="F7197" s="1">
        <f t="shared" si="223"/>
        <v>114.15525114155251</v>
      </c>
      <c r="G7197" s="1">
        <v>1188</v>
      </c>
      <c r="H7197" s="19">
        <v>0</v>
      </c>
      <c r="I7197" s="1">
        <f>WIND!B7197</f>
        <v>2621.8125</v>
      </c>
      <c r="J7197" s="1">
        <f>WIND!C7197</f>
        <v>222.1875</v>
      </c>
      <c r="K7197" s="19">
        <v>0</v>
      </c>
      <c r="L7197" s="21">
        <v>0</v>
      </c>
      <c r="M7197" s="5">
        <v>932</v>
      </c>
      <c r="N7197" s="5">
        <v>0</v>
      </c>
      <c r="O7197" s="22">
        <v>0</v>
      </c>
      <c r="P7197" s="1">
        <v>305</v>
      </c>
      <c r="Q7197" s="22">
        <v>0</v>
      </c>
      <c r="R7197" s="22">
        <v>0</v>
      </c>
      <c r="S7197" s="20">
        <v>0</v>
      </c>
    </row>
    <row r="7198" spans="1:19" ht="15" customHeight="1" x14ac:dyDescent="0.35">
      <c r="A7198" s="2">
        <f t="shared" si="222"/>
        <v>46506</v>
      </c>
      <c r="B7198" s="3">
        <v>278.83333333333297</v>
      </c>
      <c r="C7198" s="1">
        <v>8892</v>
      </c>
      <c r="D7198" s="1">
        <f>GAS_LOAD!K7198</f>
        <v>2.9778304850000001</v>
      </c>
      <c r="E7198" s="1">
        <f>GAS_LOAD!L7198</f>
        <v>4.4667457274999993</v>
      </c>
      <c r="F7198" s="1">
        <f t="shared" si="223"/>
        <v>114.15525114155251</v>
      </c>
      <c r="G7198" s="1">
        <v>192</v>
      </c>
      <c r="H7198" s="19">
        <v>0</v>
      </c>
      <c r="I7198" s="1">
        <f>WIND!B7198</f>
        <v>2502.890625</v>
      </c>
      <c r="J7198" s="1">
        <f>WIND!C7198</f>
        <v>212.109375</v>
      </c>
      <c r="K7198" s="19">
        <v>0</v>
      </c>
      <c r="L7198" s="21">
        <v>0</v>
      </c>
      <c r="M7198" s="5">
        <v>932</v>
      </c>
      <c r="N7198" s="5">
        <v>0</v>
      </c>
      <c r="O7198" s="22">
        <v>0</v>
      </c>
      <c r="P7198" s="1">
        <v>301</v>
      </c>
      <c r="Q7198" s="22">
        <v>0</v>
      </c>
      <c r="R7198" s="22">
        <v>0</v>
      </c>
      <c r="S7198" s="20">
        <v>0</v>
      </c>
    </row>
    <row r="7199" spans="1:19" ht="15" customHeight="1" x14ac:dyDescent="0.35">
      <c r="A7199" s="2">
        <f t="shared" si="222"/>
        <v>46506</v>
      </c>
      <c r="B7199" s="3">
        <v>278.87499999999898</v>
      </c>
      <c r="C7199" s="1">
        <v>8993</v>
      </c>
      <c r="D7199" s="1">
        <f>GAS_LOAD!K7199</f>
        <v>2.9778304850000001</v>
      </c>
      <c r="E7199" s="1">
        <f>GAS_LOAD!L7199</f>
        <v>4.4667457274999993</v>
      </c>
      <c r="F7199" s="1">
        <f t="shared" si="223"/>
        <v>114.15525114155251</v>
      </c>
      <c r="G7199" s="1">
        <v>0</v>
      </c>
      <c r="H7199" s="19">
        <v>0</v>
      </c>
      <c r="I7199" s="1">
        <f>WIND!B7199</f>
        <v>2483.53125</v>
      </c>
      <c r="J7199" s="1">
        <f>WIND!C7199</f>
        <v>210.46875</v>
      </c>
      <c r="K7199" s="19">
        <v>0</v>
      </c>
      <c r="L7199" s="21">
        <v>0</v>
      </c>
      <c r="M7199" s="5">
        <v>932</v>
      </c>
      <c r="N7199" s="5">
        <v>0</v>
      </c>
      <c r="O7199" s="22">
        <v>0</v>
      </c>
      <c r="P7199" s="1">
        <v>297</v>
      </c>
      <c r="Q7199" s="22">
        <v>0</v>
      </c>
      <c r="R7199" s="22">
        <v>0</v>
      </c>
      <c r="S7199" s="20">
        <v>0</v>
      </c>
    </row>
    <row r="7200" spans="1:19" ht="15" customHeight="1" x14ac:dyDescent="0.35">
      <c r="A7200" s="2">
        <f t="shared" si="222"/>
        <v>46506</v>
      </c>
      <c r="B7200" s="3">
        <v>278.916666666666</v>
      </c>
      <c r="C7200" s="1">
        <v>9218</v>
      </c>
      <c r="D7200" s="1">
        <f>GAS_LOAD!K7200</f>
        <v>2.9778304850000001</v>
      </c>
      <c r="E7200" s="1">
        <f>GAS_LOAD!L7200</f>
        <v>4.4667457274999993</v>
      </c>
      <c r="F7200" s="1">
        <f t="shared" si="223"/>
        <v>114.15525114155251</v>
      </c>
      <c r="G7200" s="1">
        <v>0</v>
      </c>
      <c r="H7200" s="19">
        <v>0</v>
      </c>
      <c r="I7200" s="1">
        <f>WIND!B7200</f>
        <v>2426.375</v>
      </c>
      <c r="J7200" s="1">
        <f>WIND!C7200</f>
        <v>205.625</v>
      </c>
      <c r="K7200" s="19">
        <v>0</v>
      </c>
      <c r="L7200" s="21">
        <v>0</v>
      </c>
      <c r="M7200" s="5">
        <v>932</v>
      </c>
      <c r="N7200" s="5">
        <v>0</v>
      </c>
      <c r="O7200" s="22">
        <v>0</v>
      </c>
      <c r="P7200" s="1">
        <v>294</v>
      </c>
      <c r="Q7200" s="22">
        <v>0</v>
      </c>
      <c r="R7200" s="22">
        <v>0</v>
      </c>
      <c r="S7200" s="20">
        <v>0</v>
      </c>
    </row>
    <row r="7201" spans="1:19" ht="15" customHeight="1" x14ac:dyDescent="0.35">
      <c r="A7201" s="2">
        <f t="shared" si="222"/>
        <v>46506</v>
      </c>
      <c r="B7201" s="3">
        <v>278.95833333333297</v>
      </c>
      <c r="C7201" s="1">
        <v>9402</v>
      </c>
      <c r="D7201" s="1">
        <f>GAS_LOAD!K7201</f>
        <v>2.9778304850000001</v>
      </c>
      <c r="E7201" s="1">
        <f>GAS_LOAD!L7201</f>
        <v>4.4667457274999993</v>
      </c>
      <c r="F7201" s="1">
        <f t="shared" si="223"/>
        <v>114.15525114155251</v>
      </c>
      <c r="G7201" s="1">
        <v>0</v>
      </c>
      <c r="H7201" s="19">
        <v>0</v>
      </c>
      <c r="I7201" s="1">
        <f>WIND!B7201</f>
        <v>2326.8125</v>
      </c>
      <c r="J7201" s="1">
        <f>WIND!C7201</f>
        <v>197.1875</v>
      </c>
      <c r="K7201" s="19">
        <v>0</v>
      </c>
      <c r="L7201" s="21">
        <v>0</v>
      </c>
      <c r="M7201" s="5">
        <v>932</v>
      </c>
      <c r="N7201" s="5">
        <v>0</v>
      </c>
      <c r="O7201" s="22">
        <v>0</v>
      </c>
      <c r="P7201" s="1">
        <v>277</v>
      </c>
      <c r="Q7201" s="22">
        <v>0</v>
      </c>
      <c r="R7201" s="22">
        <v>0</v>
      </c>
      <c r="S7201" s="20">
        <v>0</v>
      </c>
    </row>
    <row r="7202" spans="1:19" ht="15" customHeight="1" x14ac:dyDescent="0.35">
      <c r="A7202" s="2">
        <f t="shared" si="222"/>
        <v>46507</v>
      </c>
      <c r="B7202" s="3">
        <v>278.99999999999898</v>
      </c>
      <c r="C7202" s="1">
        <v>8865</v>
      </c>
      <c r="D7202" s="1">
        <f>GAS_LOAD!K7202</f>
        <v>2.9709422000000001</v>
      </c>
      <c r="E7202" s="1">
        <f>GAS_LOAD!L7202</f>
        <v>4.4564132999999995</v>
      </c>
      <c r="F7202" s="1">
        <f t="shared" si="223"/>
        <v>114.15525114155251</v>
      </c>
      <c r="G7202" s="1">
        <v>0</v>
      </c>
      <c r="H7202" s="19">
        <v>0</v>
      </c>
      <c r="I7202" s="1">
        <f>WIND!B7202</f>
        <v>2242</v>
      </c>
      <c r="J7202" s="1">
        <f>WIND!C7202</f>
        <v>190</v>
      </c>
      <c r="K7202" s="19">
        <v>0</v>
      </c>
      <c r="L7202" s="21">
        <v>0</v>
      </c>
      <c r="M7202" s="5">
        <v>932</v>
      </c>
      <c r="N7202" s="5">
        <v>0</v>
      </c>
      <c r="O7202" s="22">
        <v>0</v>
      </c>
      <c r="P7202" s="1">
        <v>267</v>
      </c>
      <c r="Q7202" s="22">
        <v>0</v>
      </c>
      <c r="R7202" s="22">
        <v>0</v>
      </c>
      <c r="S7202" s="20">
        <v>0</v>
      </c>
    </row>
    <row r="7203" spans="1:19" ht="15" customHeight="1" x14ac:dyDescent="0.35">
      <c r="A7203" s="2">
        <f t="shared" si="222"/>
        <v>46507</v>
      </c>
      <c r="B7203" s="3">
        <v>279.041666666666</v>
      </c>
      <c r="C7203" s="1">
        <v>8521</v>
      </c>
      <c r="D7203" s="1">
        <f>GAS_LOAD!K7203</f>
        <v>2.9709422000000001</v>
      </c>
      <c r="E7203" s="1">
        <f>GAS_LOAD!L7203</f>
        <v>4.4564132999999995</v>
      </c>
      <c r="F7203" s="1">
        <f t="shared" si="223"/>
        <v>114.15525114155251</v>
      </c>
      <c r="G7203" s="1">
        <v>0</v>
      </c>
      <c r="H7203" s="19">
        <v>0</v>
      </c>
      <c r="I7203" s="1">
        <f>WIND!B7203</f>
        <v>2220.796875</v>
      </c>
      <c r="J7203" s="1">
        <f>WIND!C7203</f>
        <v>188.203125</v>
      </c>
      <c r="K7203" s="19">
        <v>0</v>
      </c>
      <c r="L7203" s="21">
        <v>0</v>
      </c>
      <c r="M7203" s="5">
        <v>932</v>
      </c>
      <c r="N7203" s="5">
        <v>111</v>
      </c>
      <c r="O7203" s="22">
        <v>0</v>
      </c>
      <c r="P7203" s="1">
        <v>267</v>
      </c>
      <c r="Q7203" s="22">
        <v>0</v>
      </c>
      <c r="R7203" s="22">
        <v>0</v>
      </c>
      <c r="S7203" s="20">
        <v>0</v>
      </c>
    </row>
    <row r="7204" spans="1:19" ht="15" customHeight="1" x14ac:dyDescent="0.35">
      <c r="A7204" s="2">
        <f t="shared" si="222"/>
        <v>46507</v>
      </c>
      <c r="B7204" s="3">
        <v>279.08333333333297</v>
      </c>
      <c r="C7204" s="1">
        <v>8247</v>
      </c>
      <c r="D7204" s="1">
        <f>GAS_LOAD!K7204</f>
        <v>2.9709422000000001</v>
      </c>
      <c r="E7204" s="1">
        <f>GAS_LOAD!L7204</f>
        <v>4.4564132999999995</v>
      </c>
      <c r="F7204" s="1">
        <f t="shared" si="223"/>
        <v>114.15525114155251</v>
      </c>
      <c r="G7204" s="1">
        <v>0</v>
      </c>
      <c r="H7204" s="19">
        <v>0</v>
      </c>
      <c r="I7204" s="1">
        <f>WIND!B7204</f>
        <v>2123.078125</v>
      </c>
      <c r="J7204" s="1">
        <f>WIND!C7204</f>
        <v>179.921875</v>
      </c>
      <c r="K7204" s="19">
        <v>0</v>
      </c>
      <c r="L7204" s="21">
        <v>0</v>
      </c>
      <c r="M7204" s="5">
        <v>932</v>
      </c>
      <c r="N7204" s="5">
        <v>0</v>
      </c>
      <c r="O7204" s="22">
        <v>0</v>
      </c>
      <c r="P7204" s="1">
        <v>267</v>
      </c>
      <c r="Q7204" s="22">
        <v>0</v>
      </c>
      <c r="R7204" s="22">
        <v>0</v>
      </c>
      <c r="S7204" s="20">
        <v>0</v>
      </c>
    </row>
    <row r="7205" spans="1:19" ht="15" customHeight="1" x14ac:dyDescent="0.35">
      <c r="A7205" s="2">
        <f t="shared" si="222"/>
        <v>46507</v>
      </c>
      <c r="B7205" s="3">
        <v>279.12499999999898</v>
      </c>
      <c r="C7205" s="1">
        <v>7914</v>
      </c>
      <c r="D7205" s="1">
        <f>GAS_LOAD!K7205</f>
        <v>2.9709422000000001</v>
      </c>
      <c r="E7205" s="1">
        <f>GAS_LOAD!L7205</f>
        <v>4.4564132999999995</v>
      </c>
      <c r="F7205" s="1">
        <f t="shared" si="223"/>
        <v>114.15525114155251</v>
      </c>
      <c r="G7205" s="1">
        <v>0</v>
      </c>
      <c r="H7205" s="19">
        <v>0</v>
      </c>
      <c r="I7205" s="1">
        <f>WIND!B7205</f>
        <v>1862.1875</v>
      </c>
      <c r="J7205" s="1">
        <f>WIND!C7205</f>
        <v>157.8125</v>
      </c>
      <c r="K7205" s="19">
        <v>0</v>
      </c>
      <c r="L7205" s="21">
        <v>0</v>
      </c>
      <c r="M7205" s="5">
        <v>932</v>
      </c>
      <c r="N7205" s="5">
        <v>0</v>
      </c>
      <c r="O7205" s="22">
        <v>0</v>
      </c>
      <c r="P7205" s="1">
        <v>271</v>
      </c>
      <c r="Q7205" s="22">
        <v>0</v>
      </c>
      <c r="R7205" s="22">
        <v>0</v>
      </c>
      <c r="S7205" s="20">
        <v>0</v>
      </c>
    </row>
    <row r="7206" spans="1:19" ht="15" customHeight="1" x14ac:dyDescent="0.35">
      <c r="A7206" s="2">
        <f t="shared" si="222"/>
        <v>46507</v>
      </c>
      <c r="B7206" s="3">
        <v>279.166666666666</v>
      </c>
      <c r="C7206" s="1">
        <v>7908</v>
      </c>
      <c r="D7206" s="1">
        <f>GAS_LOAD!K7206</f>
        <v>2.9709422000000001</v>
      </c>
      <c r="E7206" s="1">
        <f>GAS_LOAD!L7206</f>
        <v>4.4564132999999995</v>
      </c>
      <c r="F7206" s="1">
        <f t="shared" si="223"/>
        <v>114.15525114155251</v>
      </c>
      <c r="G7206" s="1">
        <v>0</v>
      </c>
      <c r="H7206" s="19">
        <v>0</v>
      </c>
      <c r="I7206" s="1">
        <f>WIND!B7206</f>
        <v>1574.5625</v>
      </c>
      <c r="J7206" s="1">
        <f>WIND!C7206</f>
        <v>133.4375</v>
      </c>
      <c r="K7206" s="19">
        <v>0</v>
      </c>
      <c r="L7206" s="21">
        <v>0</v>
      </c>
      <c r="M7206" s="5">
        <v>932</v>
      </c>
      <c r="N7206" s="5">
        <v>0</v>
      </c>
      <c r="O7206" s="22">
        <v>0</v>
      </c>
      <c r="P7206" s="1">
        <v>279</v>
      </c>
      <c r="Q7206" s="22">
        <v>0</v>
      </c>
      <c r="R7206" s="22">
        <v>0</v>
      </c>
      <c r="S7206" s="20">
        <v>0</v>
      </c>
    </row>
    <row r="7207" spans="1:19" ht="15" customHeight="1" x14ac:dyDescent="0.35">
      <c r="A7207" s="2">
        <f t="shared" si="222"/>
        <v>46507</v>
      </c>
      <c r="B7207" s="3">
        <v>279.20833333333297</v>
      </c>
      <c r="C7207" s="1">
        <v>8419</v>
      </c>
      <c r="D7207" s="1">
        <f>GAS_LOAD!K7207</f>
        <v>2.9709422000000001</v>
      </c>
      <c r="E7207" s="1">
        <f>GAS_LOAD!L7207</f>
        <v>4.4564132999999995</v>
      </c>
      <c r="F7207" s="1">
        <f t="shared" si="223"/>
        <v>114.15525114155251</v>
      </c>
      <c r="G7207" s="1">
        <v>0</v>
      </c>
      <c r="H7207" s="19">
        <v>0</v>
      </c>
      <c r="I7207" s="1">
        <f>WIND!B7207</f>
        <v>1419.6875</v>
      </c>
      <c r="J7207" s="1">
        <f>WIND!C7207</f>
        <v>120.3125</v>
      </c>
      <c r="K7207" s="19">
        <v>0</v>
      </c>
      <c r="L7207" s="21">
        <v>0</v>
      </c>
      <c r="M7207" s="5">
        <v>932</v>
      </c>
      <c r="N7207" s="5">
        <v>0</v>
      </c>
      <c r="O7207" s="22">
        <v>0</v>
      </c>
      <c r="P7207" s="1">
        <v>298</v>
      </c>
      <c r="Q7207" s="22">
        <v>0</v>
      </c>
      <c r="R7207" s="22">
        <v>0</v>
      </c>
      <c r="S7207" s="20">
        <v>0</v>
      </c>
    </row>
    <row r="7208" spans="1:19" ht="15" customHeight="1" x14ac:dyDescent="0.35">
      <c r="A7208" s="2">
        <f t="shared" si="222"/>
        <v>46507</v>
      </c>
      <c r="B7208" s="3">
        <v>279.24999999999898</v>
      </c>
      <c r="C7208" s="1">
        <v>9358</v>
      </c>
      <c r="D7208" s="1">
        <f>GAS_LOAD!K7208</f>
        <v>2.9709422000000001</v>
      </c>
      <c r="E7208" s="1">
        <f>GAS_LOAD!L7208</f>
        <v>4.4564132999999995</v>
      </c>
      <c r="F7208" s="1">
        <f t="shared" si="223"/>
        <v>114.15525114155251</v>
      </c>
      <c r="G7208" s="1">
        <v>30</v>
      </c>
      <c r="H7208" s="19">
        <v>0</v>
      </c>
      <c r="I7208" s="1">
        <f>WIND!B7208</f>
        <v>1312.75</v>
      </c>
      <c r="J7208" s="1">
        <f>WIND!C7208</f>
        <v>111.25</v>
      </c>
      <c r="K7208" s="19">
        <v>0</v>
      </c>
      <c r="L7208" s="21">
        <v>0</v>
      </c>
      <c r="M7208" s="5">
        <v>932</v>
      </c>
      <c r="N7208" s="5">
        <v>0</v>
      </c>
      <c r="O7208" s="22">
        <v>0</v>
      </c>
      <c r="P7208" s="1">
        <v>318</v>
      </c>
      <c r="Q7208" s="22">
        <v>0</v>
      </c>
      <c r="R7208" s="22">
        <v>0</v>
      </c>
      <c r="S7208" s="20">
        <v>0</v>
      </c>
    </row>
    <row r="7209" spans="1:19" ht="15" customHeight="1" x14ac:dyDescent="0.35">
      <c r="A7209" s="2">
        <f t="shared" si="222"/>
        <v>46507</v>
      </c>
      <c r="B7209" s="3">
        <v>279.291666666666</v>
      </c>
      <c r="C7209" s="1">
        <v>10115</v>
      </c>
      <c r="D7209" s="1">
        <f>GAS_LOAD!K7209</f>
        <v>2.9709422000000001</v>
      </c>
      <c r="E7209" s="1">
        <f>GAS_LOAD!L7209</f>
        <v>4.4564132999999995</v>
      </c>
      <c r="F7209" s="1">
        <f t="shared" si="223"/>
        <v>114.15525114155251</v>
      </c>
      <c r="G7209" s="1">
        <v>492</v>
      </c>
      <c r="H7209" s="19">
        <v>0</v>
      </c>
      <c r="I7209" s="1">
        <f>WIND!B7209</f>
        <v>1267.578125</v>
      </c>
      <c r="J7209" s="1">
        <f>WIND!C7209</f>
        <v>107.421875</v>
      </c>
      <c r="K7209" s="19">
        <v>0</v>
      </c>
      <c r="L7209" s="21">
        <v>0</v>
      </c>
      <c r="M7209" s="5">
        <v>932</v>
      </c>
      <c r="N7209" s="5">
        <v>942</v>
      </c>
      <c r="O7209" s="22">
        <v>0</v>
      </c>
      <c r="P7209" s="1">
        <v>322</v>
      </c>
      <c r="Q7209" s="22">
        <v>0</v>
      </c>
      <c r="R7209" s="22">
        <v>0</v>
      </c>
      <c r="S7209" s="20">
        <v>0</v>
      </c>
    </row>
    <row r="7210" spans="1:19" ht="15" customHeight="1" x14ac:dyDescent="0.35">
      <c r="A7210" s="2">
        <f t="shared" si="222"/>
        <v>46507</v>
      </c>
      <c r="B7210" s="3">
        <v>279.33333333333297</v>
      </c>
      <c r="C7210" s="1">
        <v>10489</v>
      </c>
      <c r="D7210" s="1">
        <f>GAS_LOAD!K7210</f>
        <v>2.9709422000000001</v>
      </c>
      <c r="E7210" s="1">
        <f>GAS_LOAD!L7210</f>
        <v>4.4564132999999995</v>
      </c>
      <c r="F7210" s="1">
        <f t="shared" si="223"/>
        <v>114.15525114155251</v>
      </c>
      <c r="G7210" s="1">
        <v>2004</v>
      </c>
      <c r="H7210" s="19">
        <v>0</v>
      </c>
      <c r="I7210" s="1">
        <f>WIND!B7210</f>
        <v>1397.5625</v>
      </c>
      <c r="J7210" s="1">
        <f>WIND!C7210</f>
        <v>118.4375</v>
      </c>
      <c r="K7210" s="19">
        <v>0</v>
      </c>
      <c r="L7210" s="21">
        <v>0</v>
      </c>
      <c r="M7210" s="5">
        <v>932</v>
      </c>
      <c r="N7210" s="5">
        <v>0</v>
      </c>
      <c r="O7210" s="22">
        <v>0</v>
      </c>
      <c r="P7210" s="1">
        <v>322</v>
      </c>
      <c r="Q7210" s="22">
        <v>0</v>
      </c>
      <c r="R7210" s="22">
        <v>0</v>
      </c>
      <c r="S7210" s="20">
        <v>0</v>
      </c>
    </row>
    <row r="7211" spans="1:19" ht="15" customHeight="1" x14ac:dyDescent="0.35">
      <c r="A7211" s="2">
        <f t="shared" ref="A7211:A7274" si="224">A7187+1</f>
        <v>46507</v>
      </c>
      <c r="B7211" s="3">
        <v>279.37499999999898</v>
      </c>
      <c r="C7211" s="1">
        <v>10502</v>
      </c>
      <c r="D7211" s="1">
        <f>GAS_LOAD!K7211</f>
        <v>2.9709422000000001</v>
      </c>
      <c r="E7211" s="1">
        <f>GAS_LOAD!L7211</f>
        <v>4.4564132999999995</v>
      </c>
      <c r="F7211" s="1">
        <f t="shared" si="223"/>
        <v>114.15525114155251</v>
      </c>
      <c r="G7211" s="1">
        <v>4242</v>
      </c>
      <c r="H7211" s="19">
        <v>0</v>
      </c>
      <c r="I7211" s="1">
        <f>WIND!B7211</f>
        <v>1405.859375</v>
      </c>
      <c r="J7211" s="1">
        <f>WIND!C7211</f>
        <v>119.140625</v>
      </c>
      <c r="K7211" s="19">
        <v>0</v>
      </c>
      <c r="L7211" s="21">
        <v>0</v>
      </c>
      <c r="M7211" s="5">
        <v>932</v>
      </c>
      <c r="N7211" s="5">
        <v>0</v>
      </c>
      <c r="O7211" s="22">
        <v>0</v>
      </c>
      <c r="P7211" s="1">
        <v>318</v>
      </c>
      <c r="Q7211" s="22">
        <v>0</v>
      </c>
      <c r="R7211" s="22">
        <v>0</v>
      </c>
      <c r="S7211" s="20">
        <v>0</v>
      </c>
    </row>
    <row r="7212" spans="1:19" ht="15" customHeight="1" x14ac:dyDescent="0.35">
      <c r="A7212" s="2">
        <f t="shared" si="224"/>
        <v>46507</v>
      </c>
      <c r="B7212" s="3">
        <v>279.416666666666</v>
      </c>
      <c r="C7212" s="1">
        <v>10234</v>
      </c>
      <c r="D7212" s="1">
        <f>GAS_LOAD!K7212</f>
        <v>2.9709422000000001</v>
      </c>
      <c r="E7212" s="1">
        <f>GAS_LOAD!L7212</f>
        <v>4.4564132999999995</v>
      </c>
      <c r="F7212" s="1">
        <f t="shared" si="223"/>
        <v>114.15525114155251</v>
      </c>
      <c r="G7212" s="1">
        <v>6204</v>
      </c>
      <c r="H7212" s="19">
        <v>0</v>
      </c>
      <c r="I7212" s="1">
        <f>WIND!B7212</f>
        <v>1340.40625</v>
      </c>
      <c r="J7212" s="1">
        <f>WIND!C7212</f>
        <v>113.59375</v>
      </c>
      <c r="K7212" s="19">
        <v>0</v>
      </c>
      <c r="L7212" s="21">
        <v>0</v>
      </c>
      <c r="M7212" s="5">
        <v>932</v>
      </c>
      <c r="N7212" s="5">
        <v>0</v>
      </c>
      <c r="O7212" s="22">
        <v>0</v>
      </c>
      <c r="P7212" s="1">
        <v>317</v>
      </c>
      <c r="Q7212" s="22">
        <v>0</v>
      </c>
      <c r="R7212" s="22">
        <v>0</v>
      </c>
      <c r="S7212" s="20">
        <v>0</v>
      </c>
    </row>
    <row r="7213" spans="1:19" ht="15" customHeight="1" x14ac:dyDescent="0.35">
      <c r="A7213" s="2">
        <f t="shared" si="224"/>
        <v>46507</v>
      </c>
      <c r="B7213" s="3">
        <v>279.45833333333297</v>
      </c>
      <c r="C7213" s="1">
        <v>9995</v>
      </c>
      <c r="D7213" s="1">
        <f>GAS_LOAD!K7213</f>
        <v>2.9709422000000001</v>
      </c>
      <c r="E7213" s="1">
        <f>GAS_LOAD!L7213</f>
        <v>4.4564132999999995</v>
      </c>
      <c r="F7213" s="1">
        <f t="shared" si="223"/>
        <v>114.15525114155251</v>
      </c>
      <c r="G7213" s="1">
        <v>7590</v>
      </c>
      <c r="H7213" s="19">
        <v>0</v>
      </c>
      <c r="I7213" s="1">
        <f>WIND!B7213</f>
        <v>1278.640625</v>
      </c>
      <c r="J7213" s="1">
        <f>WIND!C7213</f>
        <v>108.359375</v>
      </c>
      <c r="K7213" s="19">
        <v>0</v>
      </c>
      <c r="L7213" s="21">
        <v>0</v>
      </c>
      <c r="M7213" s="5">
        <v>932</v>
      </c>
      <c r="N7213" s="5">
        <v>0</v>
      </c>
      <c r="O7213" s="22">
        <v>0</v>
      </c>
      <c r="P7213" s="1">
        <v>317</v>
      </c>
      <c r="Q7213" s="22">
        <v>0</v>
      </c>
      <c r="R7213" s="22">
        <v>0</v>
      </c>
      <c r="S7213" s="20">
        <v>0</v>
      </c>
    </row>
    <row r="7214" spans="1:19" ht="15" customHeight="1" x14ac:dyDescent="0.35">
      <c r="A7214" s="2">
        <f t="shared" si="224"/>
        <v>46507</v>
      </c>
      <c r="B7214" s="3">
        <v>279.49999999999898</v>
      </c>
      <c r="C7214" s="1">
        <v>9863</v>
      </c>
      <c r="D7214" s="1">
        <f>GAS_LOAD!K7214</f>
        <v>2.9709422000000001</v>
      </c>
      <c r="E7214" s="1">
        <f>GAS_LOAD!L7214</f>
        <v>4.4564132999999995</v>
      </c>
      <c r="F7214" s="1">
        <f t="shared" si="223"/>
        <v>114.15525114155251</v>
      </c>
      <c r="G7214" s="1">
        <v>8403</v>
      </c>
      <c r="H7214" s="19">
        <v>0</v>
      </c>
      <c r="I7214" s="1">
        <f>WIND!B7214</f>
        <v>1194.75</v>
      </c>
      <c r="J7214" s="1">
        <f>WIND!C7214</f>
        <v>101.25</v>
      </c>
      <c r="K7214" s="19">
        <v>0</v>
      </c>
      <c r="L7214" s="21">
        <v>0</v>
      </c>
      <c r="M7214" s="5">
        <v>932</v>
      </c>
      <c r="N7214" s="5">
        <v>0</v>
      </c>
      <c r="O7214" s="22">
        <v>0</v>
      </c>
      <c r="P7214" s="1">
        <v>317</v>
      </c>
      <c r="Q7214" s="22">
        <v>0</v>
      </c>
      <c r="R7214" s="22">
        <v>0</v>
      </c>
      <c r="S7214" s="20">
        <v>0</v>
      </c>
    </row>
    <row r="7215" spans="1:19" ht="15" customHeight="1" x14ac:dyDescent="0.35">
      <c r="A7215" s="2">
        <f t="shared" si="224"/>
        <v>46507</v>
      </c>
      <c r="B7215" s="3">
        <v>279.541666666666</v>
      </c>
      <c r="C7215" s="1">
        <v>9506</v>
      </c>
      <c r="D7215" s="1">
        <f>GAS_LOAD!K7215</f>
        <v>2.9709422000000001</v>
      </c>
      <c r="E7215" s="1">
        <f>GAS_LOAD!L7215</f>
        <v>4.4564132999999995</v>
      </c>
      <c r="F7215" s="1">
        <f t="shared" si="223"/>
        <v>114.15525114155251</v>
      </c>
      <c r="G7215" s="1">
        <v>8823</v>
      </c>
      <c r="H7215" s="19">
        <v>0</v>
      </c>
      <c r="I7215" s="1">
        <f>WIND!B7215</f>
        <v>1262.96875</v>
      </c>
      <c r="J7215" s="1">
        <f>WIND!C7215</f>
        <v>107.03125</v>
      </c>
      <c r="K7215" s="19">
        <v>0</v>
      </c>
      <c r="L7215" s="21">
        <v>0</v>
      </c>
      <c r="M7215" s="5">
        <v>932</v>
      </c>
      <c r="N7215" s="5">
        <v>0</v>
      </c>
      <c r="O7215" s="22">
        <v>0</v>
      </c>
      <c r="P7215" s="1">
        <v>316</v>
      </c>
      <c r="Q7215" s="22">
        <v>0</v>
      </c>
      <c r="R7215" s="22">
        <v>0</v>
      </c>
      <c r="S7215" s="20">
        <v>0</v>
      </c>
    </row>
    <row r="7216" spans="1:19" ht="15" customHeight="1" x14ac:dyDescent="0.35">
      <c r="A7216" s="2">
        <f t="shared" si="224"/>
        <v>46507</v>
      </c>
      <c r="B7216" s="3">
        <v>279.58333333333297</v>
      </c>
      <c r="C7216" s="1">
        <v>9224</v>
      </c>
      <c r="D7216" s="1">
        <f>GAS_LOAD!K7216</f>
        <v>2.9709422000000001</v>
      </c>
      <c r="E7216" s="1">
        <f>GAS_LOAD!L7216</f>
        <v>4.4564132999999995</v>
      </c>
      <c r="F7216" s="1">
        <f t="shared" si="223"/>
        <v>114.15525114155251</v>
      </c>
      <c r="G7216" s="1">
        <v>8679</v>
      </c>
      <c r="H7216" s="19">
        <v>0</v>
      </c>
      <c r="I7216" s="1">
        <f>WIND!B7216</f>
        <v>1156.953125</v>
      </c>
      <c r="J7216" s="1">
        <f>WIND!C7216</f>
        <v>98.046875</v>
      </c>
      <c r="K7216" s="19">
        <v>0</v>
      </c>
      <c r="L7216" s="21">
        <v>0</v>
      </c>
      <c r="M7216" s="5">
        <v>932</v>
      </c>
      <c r="N7216" s="5">
        <v>0</v>
      </c>
      <c r="O7216" s="22">
        <v>0</v>
      </c>
      <c r="P7216" s="1">
        <v>315</v>
      </c>
      <c r="Q7216" s="22">
        <v>0</v>
      </c>
      <c r="R7216" s="22">
        <v>0</v>
      </c>
      <c r="S7216" s="20">
        <v>0</v>
      </c>
    </row>
    <row r="7217" spans="1:19" ht="15" customHeight="1" x14ac:dyDescent="0.35">
      <c r="A7217" s="2">
        <f t="shared" si="224"/>
        <v>46507</v>
      </c>
      <c r="B7217" s="3">
        <v>279.62499999999898</v>
      </c>
      <c r="C7217" s="1">
        <v>8866</v>
      </c>
      <c r="D7217" s="1">
        <f>GAS_LOAD!K7217</f>
        <v>2.9709422000000001</v>
      </c>
      <c r="E7217" s="1">
        <f>GAS_LOAD!L7217</f>
        <v>4.4564132999999995</v>
      </c>
      <c r="F7217" s="1">
        <f t="shared" si="223"/>
        <v>114.15525114155251</v>
      </c>
      <c r="G7217" s="1">
        <v>8040</v>
      </c>
      <c r="H7217" s="19">
        <v>0</v>
      </c>
      <c r="I7217" s="1">
        <f>WIND!B7217</f>
        <v>1163.40625</v>
      </c>
      <c r="J7217" s="1">
        <f>WIND!C7217</f>
        <v>98.59375</v>
      </c>
      <c r="K7217" s="19">
        <v>0</v>
      </c>
      <c r="L7217" s="21">
        <v>0</v>
      </c>
      <c r="M7217" s="5">
        <v>932</v>
      </c>
      <c r="N7217" s="5">
        <v>0</v>
      </c>
      <c r="O7217" s="22">
        <v>0</v>
      </c>
      <c r="P7217" s="1">
        <v>315</v>
      </c>
      <c r="Q7217" s="22">
        <v>0</v>
      </c>
      <c r="R7217" s="22">
        <v>0</v>
      </c>
      <c r="S7217" s="20">
        <v>0</v>
      </c>
    </row>
    <row r="7218" spans="1:19" ht="15" customHeight="1" x14ac:dyDescent="0.35">
      <c r="A7218" s="2">
        <f t="shared" si="224"/>
        <v>46507</v>
      </c>
      <c r="B7218" s="3">
        <v>279.666666666666</v>
      </c>
      <c r="C7218" s="1">
        <v>8573</v>
      </c>
      <c r="D7218" s="1">
        <f>GAS_LOAD!K7218</f>
        <v>2.9709422000000001</v>
      </c>
      <c r="E7218" s="1">
        <f>GAS_LOAD!L7218</f>
        <v>4.4564132999999995</v>
      </c>
      <c r="F7218" s="1">
        <f t="shared" si="223"/>
        <v>114.15525114155251</v>
      </c>
      <c r="G7218" s="1">
        <v>6927</v>
      </c>
      <c r="H7218" s="19">
        <v>0</v>
      </c>
      <c r="I7218" s="1">
        <f>WIND!B7218</f>
        <v>1090.578125</v>
      </c>
      <c r="J7218" s="1">
        <f>WIND!C7218</f>
        <v>92.421875</v>
      </c>
      <c r="K7218" s="19">
        <v>0</v>
      </c>
      <c r="L7218" s="21">
        <v>0</v>
      </c>
      <c r="M7218" s="5">
        <v>932</v>
      </c>
      <c r="N7218" s="5">
        <v>0</v>
      </c>
      <c r="O7218" s="22">
        <v>0</v>
      </c>
      <c r="P7218" s="1">
        <v>314</v>
      </c>
      <c r="Q7218" s="22">
        <v>0</v>
      </c>
      <c r="R7218" s="22">
        <v>0</v>
      </c>
      <c r="S7218" s="20">
        <v>0</v>
      </c>
    </row>
    <row r="7219" spans="1:19" ht="15" customHeight="1" x14ac:dyDescent="0.35">
      <c r="A7219" s="2">
        <f t="shared" si="224"/>
        <v>46507</v>
      </c>
      <c r="B7219" s="3">
        <v>279.70833333333297</v>
      </c>
      <c r="C7219" s="1">
        <v>8448</v>
      </c>
      <c r="D7219" s="1">
        <f>GAS_LOAD!K7219</f>
        <v>2.9709422000000001</v>
      </c>
      <c r="E7219" s="1">
        <f>GAS_LOAD!L7219</f>
        <v>4.4564132999999995</v>
      </c>
      <c r="F7219" s="1">
        <f t="shared" si="223"/>
        <v>114.15525114155251</v>
      </c>
      <c r="G7219" s="1">
        <v>5340</v>
      </c>
      <c r="H7219" s="19">
        <v>0</v>
      </c>
      <c r="I7219" s="1">
        <f>WIND!B7219</f>
        <v>1017.75</v>
      </c>
      <c r="J7219" s="1">
        <f>WIND!C7219</f>
        <v>86.25</v>
      </c>
      <c r="K7219" s="19">
        <v>0</v>
      </c>
      <c r="L7219" s="21">
        <v>0</v>
      </c>
      <c r="M7219" s="5">
        <v>932</v>
      </c>
      <c r="N7219" s="5">
        <v>0</v>
      </c>
      <c r="O7219" s="22">
        <v>0</v>
      </c>
      <c r="P7219" s="1">
        <v>314</v>
      </c>
      <c r="Q7219" s="22">
        <v>0</v>
      </c>
      <c r="R7219" s="22">
        <v>0</v>
      </c>
      <c r="S7219" s="20">
        <v>0</v>
      </c>
    </row>
    <row r="7220" spans="1:19" ht="15" customHeight="1" x14ac:dyDescent="0.35">
      <c r="A7220" s="2">
        <f t="shared" si="224"/>
        <v>46507</v>
      </c>
      <c r="B7220" s="3">
        <v>279.74999999999898</v>
      </c>
      <c r="C7220" s="1">
        <v>8599</v>
      </c>
      <c r="D7220" s="1">
        <f>GAS_LOAD!K7220</f>
        <v>2.9709422000000001</v>
      </c>
      <c r="E7220" s="1">
        <f>GAS_LOAD!L7220</f>
        <v>4.4564132999999995</v>
      </c>
      <c r="F7220" s="1">
        <f t="shared" si="223"/>
        <v>114.15525114155251</v>
      </c>
      <c r="G7220" s="1">
        <v>3177</v>
      </c>
      <c r="H7220" s="19">
        <v>0</v>
      </c>
      <c r="I7220" s="1">
        <f>WIND!B7220</f>
        <v>977.1875</v>
      </c>
      <c r="J7220" s="1">
        <f>WIND!C7220</f>
        <v>82.8125</v>
      </c>
      <c r="K7220" s="19">
        <v>0</v>
      </c>
      <c r="L7220" s="21">
        <v>0</v>
      </c>
      <c r="M7220" s="5">
        <v>932</v>
      </c>
      <c r="N7220" s="5">
        <v>0</v>
      </c>
      <c r="O7220" s="22">
        <v>0</v>
      </c>
      <c r="P7220" s="1">
        <v>311</v>
      </c>
      <c r="Q7220" s="22">
        <v>0</v>
      </c>
      <c r="R7220" s="22">
        <v>0</v>
      </c>
      <c r="S7220" s="20">
        <v>0</v>
      </c>
    </row>
    <row r="7221" spans="1:19" ht="15" customHeight="1" x14ac:dyDescent="0.35">
      <c r="A7221" s="2">
        <f t="shared" si="224"/>
        <v>46507</v>
      </c>
      <c r="B7221" s="3">
        <v>279.791666666666</v>
      </c>
      <c r="C7221" s="1">
        <v>8657</v>
      </c>
      <c r="D7221" s="1">
        <f>GAS_LOAD!K7221</f>
        <v>2.9709422000000001</v>
      </c>
      <c r="E7221" s="1">
        <f>GAS_LOAD!L7221</f>
        <v>4.4564132999999995</v>
      </c>
      <c r="F7221" s="1">
        <f t="shared" si="223"/>
        <v>114.15525114155251</v>
      </c>
      <c r="G7221" s="1">
        <v>1266</v>
      </c>
      <c r="H7221" s="19">
        <v>0</v>
      </c>
      <c r="I7221" s="1">
        <f>WIND!B7221</f>
        <v>917.265625</v>
      </c>
      <c r="J7221" s="1">
        <f>WIND!C7221</f>
        <v>77.734375</v>
      </c>
      <c r="K7221" s="19">
        <v>0</v>
      </c>
      <c r="L7221" s="21">
        <v>0</v>
      </c>
      <c r="M7221" s="5">
        <v>932</v>
      </c>
      <c r="N7221" s="5">
        <v>0</v>
      </c>
      <c r="O7221" s="22">
        <v>0</v>
      </c>
      <c r="P7221" s="1">
        <v>306</v>
      </c>
      <c r="Q7221" s="22">
        <v>0</v>
      </c>
      <c r="R7221" s="22">
        <v>0</v>
      </c>
      <c r="S7221" s="20">
        <v>0</v>
      </c>
    </row>
    <row r="7222" spans="1:19" ht="15" customHeight="1" x14ac:dyDescent="0.35">
      <c r="A7222" s="2">
        <f t="shared" si="224"/>
        <v>46507</v>
      </c>
      <c r="B7222" s="3">
        <v>279.83333333333297</v>
      </c>
      <c r="C7222" s="1">
        <v>8330</v>
      </c>
      <c r="D7222" s="1">
        <f>GAS_LOAD!K7222</f>
        <v>2.9709422000000001</v>
      </c>
      <c r="E7222" s="1">
        <f>GAS_LOAD!L7222</f>
        <v>4.4564132999999995</v>
      </c>
      <c r="F7222" s="1">
        <f t="shared" si="223"/>
        <v>114.15525114155251</v>
      </c>
      <c r="G7222" s="1">
        <v>204</v>
      </c>
      <c r="H7222" s="19">
        <v>0</v>
      </c>
      <c r="I7222" s="1">
        <f>WIND!B7222</f>
        <v>615.8125</v>
      </c>
      <c r="J7222" s="1">
        <f>WIND!C7222</f>
        <v>52.1875</v>
      </c>
      <c r="K7222" s="19">
        <v>0</v>
      </c>
      <c r="L7222" s="21">
        <v>0</v>
      </c>
      <c r="M7222" s="5">
        <v>932</v>
      </c>
      <c r="N7222" s="5">
        <v>0</v>
      </c>
      <c r="O7222" s="22">
        <v>0</v>
      </c>
      <c r="P7222" s="1">
        <v>303</v>
      </c>
      <c r="Q7222" s="22">
        <v>0</v>
      </c>
      <c r="R7222" s="22">
        <v>0</v>
      </c>
      <c r="S7222" s="20">
        <v>0</v>
      </c>
    </row>
    <row r="7223" spans="1:19" ht="15" customHeight="1" x14ac:dyDescent="0.35">
      <c r="A7223" s="2">
        <f t="shared" si="224"/>
        <v>46507</v>
      </c>
      <c r="B7223" s="3">
        <v>279.87499999999898</v>
      </c>
      <c r="C7223" s="1">
        <v>8379</v>
      </c>
      <c r="D7223" s="1">
        <f>GAS_LOAD!K7223</f>
        <v>2.9709422000000001</v>
      </c>
      <c r="E7223" s="1">
        <f>GAS_LOAD!L7223</f>
        <v>4.4564132999999995</v>
      </c>
      <c r="F7223" s="1">
        <f t="shared" si="223"/>
        <v>114.15525114155251</v>
      </c>
      <c r="G7223" s="1">
        <v>0</v>
      </c>
      <c r="H7223" s="19">
        <v>0</v>
      </c>
      <c r="I7223" s="1">
        <f>WIND!B7223</f>
        <v>502.421875</v>
      </c>
      <c r="J7223" s="1">
        <f>WIND!C7223</f>
        <v>42.578125</v>
      </c>
      <c r="K7223" s="19">
        <v>0</v>
      </c>
      <c r="L7223" s="21">
        <v>0</v>
      </c>
      <c r="M7223" s="5">
        <v>932</v>
      </c>
      <c r="N7223" s="5">
        <v>0</v>
      </c>
      <c r="O7223" s="22">
        <v>0</v>
      </c>
      <c r="P7223" s="1">
        <v>298</v>
      </c>
      <c r="Q7223" s="22">
        <v>0</v>
      </c>
      <c r="R7223" s="22">
        <v>0</v>
      </c>
      <c r="S7223" s="20">
        <v>0</v>
      </c>
    </row>
    <row r="7224" spans="1:19" ht="15" customHeight="1" x14ac:dyDescent="0.35">
      <c r="A7224" s="2">
        <f t="shared" si="224"/>
        <v>46507</v>
      </c>
      <c r="B7224" s="3">
        <v>279.916666666666</v>
      </c>
      <c r="C7224" s="1">
        <v>8665</v>
      </c>
      <c r="D7224" s="1">
        <f>GAS_LOAD!K7224</f>
        <v>2.9709422000000001</v>
      </c>
      <c r="E7224" s="1">
        <f>GAS_LOAD!L7224</f>
        <v>4.4564132999999995</v>
      </c>
      <c r="F7224" s="1">
        <f t="shared" si="223"/>
        <v>114.15525114155251</v>
      </c>
      <c r="G7224" s="1">
        <v>0</v>
      </c>
      <c r="H7224" s="19">
        <v>0</v>
      </c>
      <c r="I7224" s="1">
        <f>WIND!B7224</f>
        <v>461.859375</v>
      </c>
      <c r="J7224" s="1">
        <f>WIND!C7224</f>
        <v>39.140625</v>
      </c>
      <c r="K7224" s="19">
        <v>0</v>
      </c>
      <c r="L7224" s="21">
        <v>0</v>
      </c>
      <c r="M7224" s="5">
        <v>932</v>
      </c>
      <c r="N7224" s="5">
        <v>0</v>
      </c>
      <c r="O7224" s="22">
        <v>0</v>
      </c>
      <c r="P7224" s="1">
        <v>296</v>
      </c>
      <c r="Q7224" s="22">
        <v>0</v>
      </c>
      <c r="R7224" s="22">
        <v>0</v>
      </c>
      <c r="S7224" s="20">
        <v>0</v>
      </c>
    </row>
    <row r="7225" spans="1:19" ht="15" customHeight="1" x14ac:dyDescent="0.35">
      <c r="A7225" s="2">
        <f t="shared" si="224"/>
        <v>46507</v>
      </c>
      <c r="B7225" s="3">
        <v>279.95833333333297</v>
      </c>
      <c r="C7225" s="1">
        <v>8898</v>
      </c>
      <c r="D7225" s="1">
        <f>GAS_LOAD!K7225</f>
        <v>2.9709422000000001</v>
      </c>
      <c r="E7225" s="1">
        <f>GAS_LOAD!L7225</f>
        <v>4.4564132999999995</v>
      </c>
      <c r="F7225" s="1">
        <f t="shared" si="223"/>
        <v>114.15525114155251</v>
      </c>
      <c r="G7225" s="1">
        <v>0</v>
      </c>
      <c r="H7225" s="19">
        <v>0</v>
      </c>
      <c r="I7225" s="1">
        <f>WIND!B7225</f>
        <v>513.484375</v>
      </c>
      <c r="J7225" s="1">
        <f>WIND!C7225</f>
        <v>43.515625</v>
      </c>
      <c r="K7225" s="19">
        <v>0</v>
      </c>
      <c r="L7225" s="21">
        <v>0</v>
      </c>
      <c r="M7225" s="5">
        <v>932</v>
      </c>
      <c r="N7225" s="5">
        <v>942</v>
      </c>
      <c r="O7225" s="22">
        <v>0</v>
      </c>
      <c r="P7225" s="1">
        <v>278</v>
      </c>
      <c r="Q7225" s="22">
        <v>0</v>
      </c>
      <c r="R7225" s="22">
        <v>0</v>
      </c>
      <c r="S7225" s="20">
        <v>0</v>
      </c>
    </row>
    <row r="7226" spans="1:19" ht="15" customHeight="1" x14ac:dyDescent="0.35">
      <c r="A7226" s="2">
        <f t="shared" si="224"/>
        <v>46508</v>
      </c>
      <c r="B7226" s="3">
        <v>279.99999999999898</v>
      </c>
      <c r="C7226" s="1">
        <v>8275</v>
      </c>
      <c r="D7226" s="1">
        <f>GAS_LOAD!K7226</f>
        <v>2.9669152783333335</v>
      </c>
      <c r="E7226" s="1">
        <f>GAS_LOAD!L7226</f>
        <v>4.4503729174999993</v>
      </c>
      <c r="F7226" s="1">
        <f t="shared" si="223"/>
        <v>114.15525114155251</v>
      </c>
      <c r="G7226" s="1">
        <v>0</v>
      </c>
      <c r="H7226" s="19">
        <v>0</v>
      </c>
      <c r="I7226" s="1">
        <f>WIND!B7226</f>
        <v>551.28125</v>
      </c>
      <c r="J7226" s="1">
        <f>WIND!C7226</f>
        <v>46.71875</v>
      </c>
      <c r="K7226" s="19">
        <v>0</v>
      </c>
      <c r="L7226" s="21">
        <v>0</v>
      </c>
      <c r="M7226" s="5">
        <v>932</v>
      </c>
      <c r="N7226" s="5">
        <v>650</v>
      </c>
      <c r="O7226" s="22">
        <v>0</v>
      </c>
      <c r="P7226" s="1">
        <v>270</v>
      </c>
      <c r="Q7226" s="22">
        <v>0</v>
      </c>
      <c r="R7226" s="22">
        <v>0</v>
      </c>
      <c r="S7226" s="20">
        <v>0</v>
      </c>
    </row>
    <row r="7227" spans="1:19" ht="15" customHeight="1" x14ac:dyDescent="0.35">
      <c r="A7227" s="2">
        <f t="shared" si="224"/>
        <v>46508</v>
      </c>
      <c r="B7227" s="3">
        <v>280.041666666666</v>
      </c>
      <c r="C7227" s="1">
        <v>7861</v>
      </c>
      <c r="D7227" s="1">
        <f>GAS_LOAD!K7227</f>
        <v>2.9669152783333335</v>
      </c>
      <c r="E7227" s="1">
        <f>GAS_LOAD!L7227</f>
        <v>4.4503729174999993</v>
      </c>
      <c r="F7227" s="1">
        <f t="shared" si="223"/>
        <v>114.15525114155251</v>
      </c>
      <c r="G7227" s="1">
        <v>0</v>
      </c>
      <c r="H7227" s="19">
        <v>0</v>
      </c>
      <c r="I7227" s="1">
        <f>WIND!B7227</f>
        <v>589.078125</v>
      </c>
      <c r="J7227" s="1">
        <f>WIND!C7227</f>
        <v>49.921875</v>
      </c>
      <c r="K7227" s="19">
        <v>0</v>
      </c>
      <c r="L7227" s="21">
        <v>0</v>
      </c>
      <c r="M7227" s="5">
        <v>932</v>
      </c>
      <c r="N7227" s="5">
        <v>650</v>
      </c>
      <c r="O7227" s="22">
        <v>0</v>
      </c>
      <c r="P7227" s="1">
        <v>264</v>
      </c>
      <c r="Q7227" s="22">
        <v>0</v>
      </c>
      <c r="R7227" s="22">
        <v>0</v>
      </c>
      <c r="S7227" s="20">
        <v>0</v>
      </c>
    </row>
    <row r="7228" spans="1:19" ht="15" customHeight="1" x14ac:dyDescent="0.35">
      <c r="A7228" s="2">
        <f t="shared" si="224"/>
        <v>46508</v>
      </c>
      <c r="B7228" s="3">
        <v>280.08333333333297</v>
      </c>
      <c r="C7228" s="1">
        <v>7518</v>
      </c>
      <c r="D7228" s="1">
        <f>GAS_LOAD!K7228</f>
        <v>2.9669152783333335</v>
      </c>
      <c r="E7228" s="1">
        <f>GAS_LOAD!L7228</f>
        <v>4.4503729174999993</v>
      </c>
      <c r="F7228" s="1">
        <f t="shared" si="223"/>
        <v>114.15525114155251</v>
      </c>
      <c r="G7228" s="1">
        <v>0</v>
      </c>
      <c r="H7228" s="19">
        <v>0</v>
      </c>
      <c r="I7228" s="1">
        <f>WIND!B7228</f>
        <v>559.578125</v>
      </c>
      <c r="J7228" s="1">
        <f>WIND!C7228</f>
        <v>47.421875</v>
      </c>
      <c r="K7228" s="19">
        <v>0</v>
      </c>
      <c r="L7228" s="21">
        <v>0</v>
      </c>
      <c r="M7228" s="5">
        <v>932</v>
      </c>
      <c r="N7228" s="5">
        <v>650</v>
      </c>
      <c r="O7228" s="22">
        <v>0</v>
      </c>
      <c r="P7228" s="1">
        <v>262</v>
      </c>
      <c r="Q7228" s="22">
        <v>0</v>
      </c>
      <c r="R7228" s="22">
        <v>0</v>
      </c>
      <c r="S7228" s="20">
        <v>0</v>
      </c>
    </row>
    <row r="7229" spans="1:19" ht="15" customHeight="1" x14ac:dyDescent="0.35">
      <c r="A7229" s="2">
        <f t="shared" si="224"/>
        <v>46508</v>
      </c>
      <c r="B7229" s="3">
        <v>280.12499999999898</v>
      </c>
      <c r="C7229" s="1">
        <v>7098</v>
      </c>
      <c r="D7229" s="1">
        <f>GAS_LOAD!K7229</f>
        <v>2.9669152783333335</v>
      </c>
      <c r="E7229" s="1">
        <f>GAS_LOAD!L7229</f>
        <v>4.4503729174999993</v>
      </c>
      <c r="F7229" s="1">
        <f t="shared" si="223"/>
        <v>114.15525114155251</v>
      </c>
      <c r="G7229" s="1">
        <v>0</v>
      </c>
      <c r="H7229" s="19">
        <v>0</v>
      </c>
      <c r="I7229" s="1">
        <f>WIND!B7229</f>
        <v>451.71875</v>
      </c>
      <c r="J7229" s="1">
        <f>WIND!C7229</f>
        <v>38.28125</v>
      </c>
      <c r="K7229" s="19">
        <v>0</v>
      </c>
      <c r="L7229" s="21">
        <v>0</v>
      </c>
      <c r="M7229" s="5">
        <v>932</v>
      </c>
      <c r="N7229" s="5">
        <v>609</v>
      </c>
      <c r="O7229" s="22">
        <v>0</v>
      </c>
      <c r="P7229" s="1">
        <v>265</v>
      </c>
      <c r="Q7229" s="22">
        <v>0</v>
      </c>
      <c r="R7229" s="22">
        <v>0</v>
      </c>
      <c r="S7229" s="20">
        <v>0</v>
      </c>
    </row>
    <row r="7230" spans="1:19" ht="15" customHeight="1" x14ac:dyDescent="0.35">
      <c r="A7230" s="2">
        <f t="shared" si="224"/>
        <v>46508</v>
      </c>
      <c r="B7230" s="3">
        <v>280.166666666666</v>
      </c>
      <c r="C7230" s="1">
        <v>6943</v>
      </c>
      <c r="D7230" s="1">
        <f>GAS_LOAD!K7230</f>
        <v>2.9669152783333335</v>
      </c>
      <c r="E7230" s="1">
        <f>GAS_LOAD!L7230</f>
        <v>4.4503729174999993</v>
      </c>
      <c r="F7230" s="1">
        <f t="shared" si="223"/>
        <v>114.15525114155251</v>
      </c>
      <c r="G7230" s="1">
        <v>0</v>
      </c>
      <c r="H7230" s="19">
        <v>0</v>
      </c>
      <c r="I7230" s="1">
        <f>WIND!B7230</f>
        <v>457.25</v>
      </c>
      <c r="J7230" s="1">
        <f>WIND!C7230</f>
        <v>38.75</v>
      </c>
      <c r="K7230" s="19">
        <v>0</v>
      </c>
      <c r="L7230" s="21">
        <v>0</v>
      </c>
      <c r="M7230" s="5">
        <v>932</v>
      </c>
      <c r="N7230" s="5">
        <v>441</v>
      </c>
      <c r="O7230" s="22">
        <v>0</v>
      </c>
      <c r="P7230" s="1">
        <v>272</v>
      </c>
      <c r="Q7230" s="22">
        <v>0</v>
      </c>
      <c r="R7230" s="22">
        <v>0</v>
      </c>
      <c r="S7230" s="20">
        <v>0</v>
      </c>
    </row>
    <row r="7231" spans="1:19" ht="15" customHeight="1" x14ac:dyDescent="0.35">
      <c r="A7231" s="2">
        <f t="shared" si="224"/>
        <v>46508</v>
      </c>
      <c r="B7231" s="3">
        <v>280.20833333333297</v>
      </c>
      <c r="C7231" s="1">
        <v>7106</v>
      </c>
      <c r="D7231" s="1">
        <f>GAS_LOAD!K7231</f>
        <v>2.9669152783333335</v>
      </c>
      <c r="E7231" s="1">
        <f>GAS_LOAD!L7231</f>
        <v>4.4503729174999993</v>
      </c>
      <c r="F7231" s="1">
        <f t="shared" si="223"/>
        <v>114.15525114155251</v>
      </c>
      <c r="G7231" s="1">
        <v>0</v>
      </c>
      <c r="H7231" s="19">
        <v>0</v>
      </c>
      <c r="I7231" s="1">
        <f>WIND!B7231</f>
        <v>476.609375</v>
      </c>
      <c r="J7231" s="1">
        <f>WIND!C7231</f>
        <v>40.390625</v>
      </c>
      <c r="K7231" s="19">
        <v>0</v>
      </c>
      <c r="L7231" s="21">
        <v>0</v>
      </c>
      <c r="M7231" s="5">
        <v>932</v>
      </c>
      <c r="N7231" s="5">
        <v>568</v>
      </c>
      <c r="O7231" s="22">
        <v>0</v>
      </c>
      <c r="P7231" s="1">
        <v>287</v>
      </c>
      <c r="Q7231" s="22">
        <v>0</v>
      </c>
      <c r="R7231" s="22">
        <v>0</v>
      </c>
      <c r="S7231" s="20">
        <v>0</v>
      </c>
    </row>
    <row r="7232" spans="1:19" ht="15" customHeight="1" x14ac:dyDescent="0.35">
      <c r="A7232" s="2">
        <f t="shared" si="224"/>
        <v>46508</v>
      </c>
      <c r="B7232" s="3">
        <v>280.24999999999898</v>
      </c>
      <c r="C7232" s="1">
        <v>7351</v>
      </c>
      <c r="D7232" s="1">
        <f>GAS_LOAD!K7232</f>
        <v>2.9669152783333335</v>
      </c>
      <c r="E7232" s="1">
        <f>GAS_LOAD!L7232</f>
        <v>4.4503729174999993</v>
      </c>
      <c r="F7232" s="1">
        <f t="shared" si="223"/>
        <v>114.15525114155251</v>
      </c>
      <c r="G7232" s="1">
        <v>24</v>
      </c>
      <c r="H7232" s="19">
        <v>0</v>
      </c>
      <c r="I7232" s="1">
        <f>WIND!B7232</f>
        <v>389.03125</v>
      </c>
      <c r="J7232" s="1">
        <f>WIND!C7232</f>
        <v>32.96875</v>
      </c>
      <c r="K7232" s="19">
        <v>0</v>
      </c>
      <c r="L7232" s="21">
        <v>0</v>
      </c>
      <c r="M7232" s="5">
        <v>932</v>
      </c>
      <c r="N7232" s="5">
        <v>650</v>
      </c>
      <c r="O7232" s="22">
        <v>0</v>
      </c>
      <c r="P7232" s="1">
        <v>303</v>
      </c>
      <c r="Q7232" s="22">
        <v>0</v>
      </c>
      <c r="R7232" s="22">
        <v>0</v>
      </c>
      <c r="S7232" s="20">
        <v>0</v>
      </c>
    </row>
    <row r="7233" spans="1:19" ht="15" customHeight="1" x14ac:dyDescent="0.35">
      <c r="A7233" s="2">
        <f t="shared" si="224"/>
        <v>46508</v>
      </c>
      <c r="B7233" s="3">
        <v>280.291666666666</v>
      </c>
      <c r="C7233" s="1">
        <v>7634</v>
      </c>
      <c r="D7233" s="1">
        <f>GAS_LOAD!K7233</f>
        <v>2.9669152783333335</v>
      </c>
      <c r="E7233" s="1">
        <f>GAS_LOAD!L7233</f>
        <v>4.4503729174999993</v>
      </c>
      <c r="F7233" s="1">
        <f t="shared" si="223"/>
        <v>114.15525114155251</v>
      </c>
      <c r="G7233" s="1">
        <v>474</v>
      </c>
      <c r="H7233" s="19">
        <v>0</v>
      </c>
      <c r="I7233" s="1">
        <f>WIND!B7233</f>
        <v>400.09375</v>
      </c>
      <c r="J7233" s="1">
        <f>WIND!C7233</f>
        <v>33.90625</v>
      </c>
      <c r="K7233" s="19">
        <v>0</v>
      </c>
      <c r="L7233" s="21">
        <v>0</v>
      </c>
      <c r="M7233" s="5">
        <v>932</v>
      </c>
      <c r="N7233" s="5">
        <v>0</v>
      </c>
      <c r="O7233" s="22">
        <v>0</v>
      </c>
      <c r="P7233" s="1">
        <v>316</v>
      </c>
      <c r="Q7233" s="22">
        <v>0</v>
      </c>
      <c r="R7233" s="22">
        <v>0</v>
      </c>
      <c r="S7233" s="20">
        <v>0</v>
      </c>
    </row>
    <row r="7234" spans="1:19" ht="15" customHeight="1" x14ac:dyDescent="0.35">
      <c r="A7234" s="2">
        <f t="shared" si="224"/>
        <v>46508</v>
      </c>
      <c r="B7234" s="3">
        <v>280.33333333333297</v>
      </c>
      <c r="C7234" s="1">
        <v>8131</v>
      </c>
      <c r="D7234" s="1">
        <f>GAS_LOAD!K7234</f>
        <v>2.9669152783333335</v>
      </c>
      <c r="E7234" s="1">
        <f>GAS_LOAD!L7234</f>
        <v>4.4503729174999993</v>
      </c>
      <c r="F7234" s="1">
        <f t="shared" si="223"/>
        <v>114.15525114155251</v>
      </c>
      <c r="G7234" s="1">
        <v>1914</v>
      </c>
      <c r="H7234" s="19">
        <v>0</v>
      </c>
      <c r="I7234" s="1">
        <f>WIND!B7234</f>
        <v>475.6875</v>
      </c>
      <c r="J7234" s="1">
        <f>WIND!C7234</f>
        <v>40.3125</v>
      </c>
      <c r="K7234" s="19">
        <v>0</v>
      </c>
      <c r="L7234" s="21">
        <v>0</v>
      </c>
      <c r="M7234" s="5">
        <v>932</v>
      </c>
      <c r="N7234" s="5">
        <v>650</v>
      </c>
      <c r="O7234" s="22">
        <v>0</v>
      </c>
      <c r="P7234" s="1">
        <v>321</v>
      </c>
      <c r="Q7234" s="22">
        <v>0</v>
      </c>
      <c r="R7234" s="22">
        <v>0</v>
      </c>
      <c r="S7234" s="20">
        <v>0</v>
      </c>
    </row>
    <row r="7235" spans="1:19" ht="15" customHeight="1" x14ac:dyDescent="0.35">
      <c r="A7235" s="2">
        <f t="shared" si="224"/>
        <v>46508</v>
      </c>
      <c r="B7235" s="3">
        <v>280.37499999999898</v>
      </c>
      <c r="C7235" s="1">
        <v>8441</v>
      </c>
      <c r="D7235" s="1">
        <f>GAS_LOAD!K7235</f>
        <v>2.9669152783333335</v>
      </c>
      <c r="E7235" s="1">
        <f>GAS_LOAD!L7235</f>
        <v>4.4503729174999993</v>
      </c>
      <c r="F7235" s="1">
        <f t="shared" ref="F7235:F7298" si="225">1000000/365/24</f>
        <v>114.15525114155251</v>
      </c>
      <c r="G7235" s="1">
        <v>4050</v>
      </c>
      <c r="H7235" s="19">
        <v>0</v>
      </c>
      <c r="I7235" s="1">
        <f>WIND!B7235</f>
        <v>606.59375</v>
      </c>
      <c r="J7235" s="1">
        <f>WIND!C7235</f>
        <v>51.40625</v>
      </c>
      <c r="K7235" s="19">
        <v>0</v>
      </c>
      <c r="L7235" s="21">
        <v>0</v>
      </c>
      <c r="M7235" s="5">
        <v>932</v>
      </c>
      <c r="N7235" s="5">
        <v>383</v>
      </c>
      <c r="O7235" s="22">
        <v>0</v>
      </c>
      <c r="P7235" s="1">
        <v>316</v>
      </c>
      <c r="Q7235" s="22">
        <v>0</v>
      </c>
      <c r="R7235" s="22">
        <v>0</v>
      </c>
      <c r="S7235" s="20">
        <v>0</v>
      </c>
    </row>
    <row r="7236" spans="1:19" ht="15" customHeight="1" x14ac:dyDescent="0.35">
      <c r="A7236" s="2">
        <f t="shared" si="224"/>
        <v>46508</v>
      </c>
      <c r="B7236" s="3">
        <v>280.416666666666</v>
      </c>
      <c r="C7236" s="1">
        <v>8449</v>
      </c>
      <c r="D7236" s="1">
        <f>GAS_LOAD!K7236</f>
        <v>2.9669152783333335</v>
      </c>
      <c r="E7236" s="1">
        <f>GAS_LOAD!L7236</f>
        <v>4.4503729174999993</v>
      </c>
      <c r="F7236" s="1">
        <f t="shared" si="225"/>
        <v>114.15525114155251</v>
      </c>
      <c r="G7236" s="1">
        <v>5727</v>
      </c>
      <c r="H7236" s="19">
        <v>0</v>
      </c>
      <c r="I7236" s="1">
        <f>WIND!B7236</f>
        <v>763.3125</v>
      </c>
      <c r="J7236" s="1">
        <f>WIND!C7236</f>
        <v>64.6875</v>
      </c>
      <c r="K7236" s="19">
        <v>0</v>
      </c>
      <c r="L7236" s="21">
        <v>0</v>
      </c>
      <c r="M7236" s="5">
        <v>932</v>
      </c>
      <c r="N7236" s="5">
        <v>0</v>
      </c>
      <c r="O7236" s="22">
        <v>0</v>
      </c>
      <c r="P7236" s="1">
        <v>311</v>
      </c>
      <c r="Q7236" s="22">
        <v>0</v>
      </c>
      <c r="R7236" s="22">
        <v>0</v>
      </c>
      <c r="S7236" s="20">
        <v>0</v>
      </c>
    </row>
    <row r="7237" spans="1:19" ht="15" customHeight="1" x14ac:dyDescent="0.35">
      <c r="A7237" s="2">
        <f t="shared" si="224"/>
        <v>46508</v>
      </c>
      <c r="B7237" s="3">
        <v>280.45833333333297</v>
      </c>
      <c r="C7237" s="1">
        <v>8419</v>
      </c>
      <c r="D7237" s="1">
        <f>GAS_LOAD!K7237</f>
        <v>2.9669152783333335</v>
      </c>
      <c r="E7237" s="1">
        <f>GAS_LOAD!L7237</f>
        <v>4.4503729174999993</v>
      </c>
      <c r="F7237" s="1">
        <f t="shared" si="225"/>
        <v>114.15525114155251</v>
      </c>
      <c r="G7237" s="1">
        <v>6912</v>
      </c>
      <c r="H7237" s="19">
        <v>0</v>
      </c>
      <c r="I7237" s="1">
        <f>WIND!B7237</f>
        <v>1066.609375</v>
      </c>
      <c r="J7237" s="1">
        <f>WIND!C7237</f>
        <v>90.390625</v>
      </c>
      <c r="K7237" s="19">
        <v>0</v>
      </c>
      <c r="L7237" s="21">
        <v>0</v>
      </c>
      <c r="M7237" s="5">
        <v>932</v>
      </c>
      <c r="N7237" s="5">
        <v>0</v>
      </c>
      <c r="O7237" s="22">
        <v>0</v>
      </c>
      <c r="P7237" s="1">
        <v>310</v>
      </c>
      <c r="Q7237" s="22">
        <v>0</v>
      </c>
      <c r="R7237" s="22">
        <v>0</v>
      </c>
      <c r="S7237" s="20">
        <v>0</v>
      </c>
    </row>
    <row r="7238" spans="1:19" ht="15" customHeight="1" x14ac:dyDescent="0.35">
      <c r="A7238" s="2">
        <f t="shared" si="224"/>
        <v>46508</v>
      </c>
      <c r="B7238" s="3">
        <v>280.49999999999898</v>
      </c>
      <c r="C7238" s="1">
        <v>8644</v>
      </c>
      <c r="D7238" s="1">
        <f>GAS_LOAD!K7238</f>
        <v>2.9669152783333335</v>
      </c>
      <c r="E7238" s="1">
        <f>GAS_LOAD!L7238</f>
        <v>4.4503729174999993</v>
      </c>
      <c r="F7238" s="1">
        <f t="shared" si="225"/>
        <v>114.15525114155251</v>
      </c>
      <c r="G7238" s="1">
        <v>7425</v>
      </c>
      <c r="H7238" s="19">
        <v>0</v>
      </c>
      <c r="I7238" s="1">
        <f>WIND!B7238</f>
        <v>1204.890625</v>
      </c>
      <c r="J7238" s="1">
        <f>WIND!C7238</f>
        <v>102.109375</v>
      </c>
      <c r="K7238" s="19">
        <v>0</v>
      </c>
      <c r="L7238" s="21">
        <v>0</v>
      </c>
      <c r="M7238" s="5">
        <v>932</v>
      </c>
      <c r="N7238" s="5">
        <v>0</v>
      </c>
      <c r="O7238" s="22">
        <v>0</v>
      </c>
      <c r="P7238" s="1">
        <v>309</v>
      </c>
      <c r="Q7238" s="22">
        <v>0</v>
      </c>
      <c r="R7238" s="22">
        <v>0</v>
      </c>
      <c r="S7238" s="20">
        <v>0</v>
      </c>
    </row>
    <row r="7239" spans="1:19" ht="15" customHeight="1" x14ac:dyDescent="0.35">
      <c r="A7239" s="2">
        <f t="shared" si="224"/>
        <v>46508</v>
      </c>
      <c r="B7239" s="3">
        <v>280.541666666666</v>
      </c>
      <c r="C7239" s="1">
        <v>8258</v>
      </c>
      <c r="D7239" s="1">
        <f>GAS_LOAD!K7239</f>
        <v>2.9669152783333335</v>
      </c>
      <c r="E7239" s="1">
        <f>GAS_LOAD!L7239</f>
        <v>4.4503729174999993</v>
      </c>
      <c r="F7239" s="1">
        <f t="shared" si="225"/>
        <v>114.15525114155251</v>
      </c>
      <c r="G7239" s="1">
        <v>7707</v>
      </c>
      <c r="H7239" s="19">
        <v>0</v>
      </c>
      <c r="I7239" s="1">
        <f>WIND!B7239</f>
        <v>1203.96875</v>
      </c>
      <c r="J7239" s="1">
        <f>WIND!C7239</f>
        <v>102.03125</v>
      </c>
      <c r="K7239" s="19">
        <v>0</v>
      </c>
      <c r="L7239" s="21">
        <v>0</v>
      </c>
      <c r="M7239" s="5">
        <v>932</v>
      </c>
      <c r="N7239" s="5">
        <v>0</v>
      </c>
      <c r="O7239" s="22">
        <v>0</v>
      </c>
      <c r="P7239" s="1">
        <v>303</v>
      </c>
      <c r="Q7239" s="22">
        <v>0</v>
      </c>
      <c r="R7239" s="22">
        <v>0</v>
      </c>
      <c r="S7239" s="20">
        <v>0</v>
      </c>
    </row>
    <row r="7240" spans="1:19" ht="15" customHeight="1" x14ac:dyDescent="0.35">
      <c r="A7240" s="2">
        <f t="shared" si="224"/>
        <v>46508</v>
      </c>
      <c r="B7240" s="3">
        <v>280.58333333333297</v>
      </c>
      <c r="C7240" s="1">
        <v>7936</v>
      </c>
      <c r="D7240" s="1">
        <f>GAS_LOAD!K7240</f>
        <v>2.9669152783333335</v>
      </c>
      <c r="E7240" s="1">
        <f>GAS_LOAD!L7240</f>
        <v>4.4503729174999993</v>
      </c>
      <c r="F7240" s="1">
        <f t="shared" si="225"/>
        <v>114.15525114155251</v>
      </c>
      <c r="G7240" s="1">
        <v>7470</v>
      </c>
      <c r="H7240" s="19">
        <v>0</v>
      </c>
      <c r="I7240" s="1">
        <f>WIND!B7240</f>
        <v>1370.828125</v>
      </c>
      <c r="J7240" s="1">
        <f>WIND!C7240</f>
        <v>116.171875</v>
      </c>
      <c r="K7240" s="19">
        <v>0</v>
      </c>
      <c r="L7240" s="21">
        <v>0</v>
      </c>
      <c r="M7240" s="5">
        <v>932</v>
      </c>
      <c r="N7240" s="5">
        <v>0</v>
      </c>
      <c r="O7240" s="22">
        <v>0</v>
      </c>
      <c r="P7240" s="1">
        <v>300</v>
      </c>
      <c r="Q7240" s="22">
        <v>0</v>
      </c>
      <c r="R7240" s="22">
        <v>0</v>
      </c>
      <c r="S7240" s="20">
        <v>0</v>
      </c>
    </row>
    <row r="7241" spans="1:19" ht="15" customHeight="1" x14ac:dyDescent="0.35">
      <c r="A7241" s="2">
        <f t="shared" si="224"/>
        <v>46508</v>
      </c>
      <c r="B7241" s="3">
        <v>280.62499999999898</v>
      </c>
      <c r="C7241" s="1">
        <v>7639</v>
      </c>
      <c r="D7241" s="1">
        <f>GAS_LOAD!K7241</f>
        <v>2.9669152783333335</v>
      </c>
      <c r="E7241" s="1">
        <f>GAS_LOAD!L7241</f>
        <v>4.4503729174999993</v>
      </c>
      <c r="F7241" s="1">
        <f t="shared" si="225"/>
        <v>114.15525114155251</v>
      </c>
      <c r="G7241" s="1">
        <v>6879</v>
      </c>
      <c r="H7241" s="19">
        <v>0</v>
      </c>
      <c r="I7241" s="1">
        <f>WIND!B7241</f>
        <v>1456.5625</v>
      </c>
      <c r="J7241" s="1">
        <f>WIND!C7241</f>
        <v>123.4375</v>
      </c>
      <c r="K7241" s="19">
        <v>0</v>
      </c>
      <c r="L7241" s="21">
        <v>0</v>
      </c>
      <c r="M7241" s="5">
        <v>932</v>
      </c>
      <c r="N7241" s="5">
        <v>0</v>
      </c>
      <c r="O7241" s="22">
        <v>0</v>
      </c>
      <c r="P7241" s="1">
        <v>296</v>
      </c>
      <c r="Q7241" s="22">
        <v>0</v>
      </c>
      <c r="R7241" s="22">
        <v>0</v>
      </c>
      <c r="S7241" s="20">
        <v>0</v>
      </c>
    </row>
    <row r="7242" spans="1:19" ht="15" customHeight="1" x14ac:dyDescent="0.35">
      <c r="A7242" s="2">
        <f t="shared" si="224"/>
        <v>46508</v>
      </c>
      <c r="B7242" s="3">
        <v>280.666666666666</v>
      </c>
      <c r="C7242" s="1">
        <v>7435</v>
      </c>
      <c r="D7242" s="1">
        <f>GAS_LOAD!K7242</f>
        <v>2.9669152783333335</v>
      </c>
      <c r="E7242" s="1">
        <f>GAS_LOAD!L7242</f>
        <v>4.4503729174999993</v>
      </c>
      <c r="F7242" s="1">
        <f t="shared" si="225"/>
        <v>114.15525114155251</v>
      </c>
      <c r="G7242" s="1">
        <v>5940</v>
      </c>
      <c r="H7242" s="19">
        <v>0</v>
      </c>
      <c r="I7242" s="1">
        <f>WIND!B7242</f>
        <v>1401.25</v>
      </c>
      <c r="J7242" s="1">
        <f>WIND!C7242</f>
        <v>118.75</v>
      </c>
      <c r="K7242" s="19">
        <v>0</v>
      </c>
      <c r="L7242" s="21">
        <v>0</v>
      </c>
      <c r="M7242" s="5">
        <v>932</v>
      </c>
      <c r="N7242" s="5">
        <v>0</v>
      </c>
      <c r="O7242" s="22">
        <v>0</v>
      </c>
      <c r="P7242" s="1">
        <v>298</v>
      </c>
      <c r="Q7242" s="22">
        <v>0</v>
      </c>
      <c r="R7242" s="22">
        <v>0</v>
      </c>
      <c r="S7242" s="20">
        <v>0</v>
      </c>
    </row>
    <row r="7243" spans="1:19" ht="15" customHeight="1" x14ac:dyDescent="0.35">
      <c r="A7243" s="2">
        <f t="shared" si="224"/>
        <v>46508</v>
      </c>
      <c r="B7243" s="3">
        <v>280.70833333333297</v>
      </c>
      <c r="C7243" s="1">
        <v>7407</v>
      </c>
      <c r="D7243" s="1">
        <f>GAS_LOAD!K7243</f>
        <v>2.9669152783333335</v>
      </c>
      <c r="E7243" s="1">
        <f>GAS_LOAD!L7243</f>
        <v>4.4503729174999993</v>
      </c>
      <c r="F7243" s="1">
        <f t="shared" si="225"/>
        <v>114.15525114155251</v>
      </c>
      <c r="G7243" s="1">
        <v>4533</v>
      </c>
      <c r="H7243" s="19">
        <v>0</v>
      </c>
      <c r="I7243" s="1">
        <f>WIND!B7243</f>
        <v>1373.59375</v>
      </c>
      <c r="J7243" s="1">
        <f>WIND!C7243</f>
        <v>116.40625</v>
      </c>
      <c r="K7243" s="19">
        <v>0</v>
      </c>
      <c r="L7243" s="21">
        <v>0</v>
      </c>
      <c r="M7243" s="5">
        <v>932</v>
      </c>
      <c r="N7243" s="5">
        <v>0</v>
      </c>
      <c r="O7243" s="22">
        <v>0</v>
      </c>
      <c r="P7243" s="1">
        <v>298</v>
      </c>
      <c r="Q7243" s="22">
        <v>0</v>
      </c>
      <c r="R7243" s="22">
        <v>0</v>
      </c>
      <c r="S7243" s="20">
        <v>0</v>
      </c>
    </row>
    <row r="7244" spans="1:19" ht="15" customHeight="1" x14ac:dyDescent="0.35">
      <c r="A7244" s="2">
        <f t="shared" si="224"/>
        <v>46508</v>
      </c>
      <c r="B7244" s="3">
        <v>280.74999999999898</v>
      </c>
      <c r="C7244" s="1">
        <v>7653</v>
      </c>
      <c r="D7244" s="1">
        <f>GAS_LOAD!K7244</f>
        <v>2.9669152783333335</v>
      </c>
      <c r="E7244" s="1">
        <f>GAS_LOAD!L7244</f>
        <v>4.4503729174999993</v>
      </c>
      <c r="F7244" s="1">
        <f t="shared" si="225"/>
        <v>114.15525114155251</v>
      </c>
      <c r="G7244" s="1">
        <v>2736</v>
      </c>
      <c r="H7244" s="19">
        <v>0</v>
      </c>
      <c r="I7244" s="1">
        <f>WIND!B7244</f>
        <v>1323.8125</v>
      </c>
      <c r="J7244" s="1">
        <f>WIND!C7244</f>
        <v>112.1875</v>
      </c>
      <c r="K7244" s="19">
        <v>0</v>
      </c>
      <c r="L7244" s="21">
        <v>0</v>
      </c>
      <c r="M7244" s="5">
        <v>932</v>
      </c>
      <c r="N7244" s="5">
        <v>0</v>
      </c>
      <c r="O7244" s="22">
        <v>0</v>
      </c>
      <c r="P7244" s="1">
        <v>298</v>
      </c>
      <c r="Q7244" s="22">
        <v>0</v>
      </c>
      <c r="R7244" s="22">
        <v>0</v>
      </c>
      <c r="S7244" s="20">
        <v>0</v>
      </c>
    </row>
    <row r="7245" spans="1:19" ht="15" customHeight="1" x14ac:dyDescent="0.35">
      <c r="A7245" s="2">
        <f t="shared" si="224"/>
        <v>46508</v>
      </c>
      <c r="B7245" s="3">
        <v>280.791666666666</v>
      </c>
      <c r="C7245" s="1">
        <v>7815</v>
      </c>
      <c r="D7245" s="1">
        <f>GAS_LOAD!K7245</f>
        <v>2.9669152783333335</v>
      </c>
      <c r="E7245" s="1">
        <f>GAS_LOAD!L7245</f>
        <v>4.4503729174999993</v>
      </c>
      <c r="F7245" s="1">
        <f t="shared" si="225"/>
        <v>114.15525114155251</v>
      </c>
      <c r="G7245" s="1">
        <v>996</v>
      </c>
      <c r="H7245" s="19">
        <v>0</v>
      </c>
      <c r="I7245" s="1">
        <f>WIND!B7245</f>
        <v>1180</v>
      </c>
      <c r="J7245" s="1">
        <f>WIND!C7245</f>
        <v>100</v>
      </c>
      <c r="K7245" s="19">
        <v>0</v>
      </c>
      <c r="L7245" s="21">
        <v>0</v>
      </c>
      <c r="M7245" s="5">
        <v>932</v>
      </c>
      <c r="N7245" s="5">
        <v>175</v>
      </c>
      <c r="O7245" s="22">
        <v>0</v>
      </c>
      <c r="P7245" s="1">
        <v>294</v>
      </c>
      <c r="Q7245" s="22">
        <v>0</v>
      </c>
      <c r="R7245" s="22">
        <v>0</v>
      </c>
      <c r="S7245" s="20">
        <v>0</v>
      </c>
    </row>
    <row r="7246" spans="1:19" ht="15" customHeight="1" x14ac:dyDescent="0.35">
      <c r="A7246" s="2">
        <f t="shared" si="224"/>
        <v>46508</v>
      </c>
      <c r="B7246" s="3">
        <v>280.83333333333297</v>
      </c>
      <c r="C7246" s="1">
        <v>7552</v>
      </c>
      <c r="D7246" s="1">
        <f>GAS_LOAD!K7246</f>
        <v>2.9669152783333335</v>
      </c>
      <c r="E7246" s="1">
        <f>GAS_LOAD!L7246</f>
        <v>4.4503729174999993</v>
      </c>
      <c r="F7246" s="1">
        <f t="shared" si="225"/>
        <v>114.15525114155251</v>
      </c>
      <c r="G7246" s="1">
        <v>150</v>
      </c>
      <c r="H7246" s="19">
        <v>0</v>
      </c>
      <c r="I7246" s="1">
        <f>WIND!B7246</f>
        <v>816.78125</v>
      </c>
      <c r="J7246" s="1">
        <f>WIND!C7246</f>
        <v>69.21875</v>
      </c>
      <c r="K7246" s="19">
        <v>0</v>
      </c>
      <c r="L7246" s="21">
        <v>0</v>
      </c>
      <c r="M7246" s="5">
        <v>932</v>
      </c>
      <c r="N7246" s="5">
        <v>585</v>
      </c>
      <c r="O7246" s="22">
        <v>0</v>
      </c>
      <c r="P7246" s="1">
        <v>297</v>
      </c>
      <c r="Q7246" s="22">
        <v>0</v>
      </c>
      <c r="R7246" s="22">
        <v>0</v>
      </c>
      <c r="S7246" s="20">
        <v>0</v>
      </c>
    </row>
    <row r="7247" spans="1:19" ht="15" customHeight="1" x14ac:dyDescent="0.35">
      <c r="A7247" s="2">
        <f t="shared" si="224"/>
        <v>46508</v>
      </c>
      <c r="B7247" s="3">
        <v>280.87499999999898</v>
      </c>
      <c r="C7247" s="1">
        <v>7593</v>
      </c>
      <c r="D7247" s="1">
        <f>GAS_LOAD!K7247</f>
        <v>2.9669152783333335</v>
      </c>
      <c r="E7247" s="1">
        <f>GAS_LOAD!L7247</f>
        <v>4.4503729174999993</v>
      </c>
      <c r="F7247" s="1">
        <f t="shared" si="225"/>
        <v>114.15525114155251</v>
      </c>
      <c r="G7247" s="1">
        <v>0</v>
      </c>
      <c r="H7247" s="19">
        <v>0</v>
      </c>
      <c r="I7247" s="1">
        <f>WIND!B7247</f>
        <v>746.71875</v>
      </c>
      <c r="J7247" s="1">
        <f>WIND!C7247</f>
        <v>63.28125</v>
      </c>
      <c r="K7247" s="19">
        <v>0</v>
      </c>
      <c r="L7247" s="21">
        <v>0</v>
      </c>
      <c r="M7247" s="5">
        <v>932</v>
      </c>
      <c r="N7247" s="5">
        <v>650</v>
      </c>
      <c r="O7247" s="22">
        <v>0</v>
      </c>
      <c r="P7247" s="1">
        <v>291</v>
      </c>
      <c r="Q7247" s="22">
        <v>0</v>
      </c>
      <c r="R7247" s="22">
        <v>0</v>
      </c>
      <c r="S7247" s="20">
        <v>0</v>
      </c>
    </row>
    <row r="7248" spans="1:19" ht="15" customHeight="1" x14ac:dyDescent="0.35">
      <c r="A7248" s="2">
        <f t="shared" si="224"/>
        <v>46508</v>
      </c>
      <c r="B7248" s="3">
        <v>280.916666666666</v>
      </c>
      <c r="C7248" s="1">
        <v>7998</v>
      </c>
      <c r="D7248" s="1">
        <f>GAS_LOAD!K7248</f>
        <v>2.9669152783333335</v>
      </c>
      <c r="E7248" s="1">
        <f>GAS_LOAD!L7248</f>
        <v>4.4503729174999993</v>
      </c>
      <c r="F7248" s="1">
        <f t="shared" si="225"/>
        <v>114.15525114155251</v>
      </c>
      <c r="G7248" s="1">
        <v>0</v>
      </c>
      <c r="H7248" s="19">
        <v>0</v>
      </c>
      <c r="I7248" s="1">
        <f>WIND!B7248</f>
        <v>815.859375</v>
      </c>
      <c r="J7248" s="1">
        <f>WIND!C7248</f>
        <v>69.140625</v>
      </c>
      <c r="K7248" s="19">
        <v>0</v>
      </c>
      <c r="L7248" s="21">
        <v>0</v>
      </c>
      <c r="M7248" s="5">
        <v>932</v>
      </c>
      <c r="N7248" s="5">
        <v>650</v>
      </c>
      <c r="O7248" s="22">
        <v>0</v>
      </c>
      <c r="P7248" s="1">
        <v>287</v>
      </c>
      <c r="Q7248" s="22">
        <v>0</v>
      </c>
      <c r="R7248" s="22">
        <v>0</v>
      </c>
      <c r="S7248" s="20">
        <v>0</v>
      </c>
    </row>
    <row r="7249" spans="1:19" ht="15" customHeight="1" x14ac:dyDescent="0.35">
      <c r="A7249" s="2">
        <f t="shared" si="224"/>
        <v>46508</v>
      </c>
      <c r="B7249" s="3">
        <v>280.95833333333297</v>
      </c>
      <c r="C7249" s="1">
        <v>8330</v>
      </c>
      <c r="D7249" s="1">
        <f>GAS_LOAD!K7249</f>
        <v>2.9669152783333335</v>
      </c>
      <c r="E7249" s="1">
        <f>GAS_LOAD!L7249</f>
        <v>4.4503729174999993</v>
      </c>
      <c r="F7249" s="1">
        <f t="shared" si="225"/>
        <v>114.15525114155251</v>
      </c>
      <c r="G7249" s="1">
        <v>0</v>
      </c>
      <c r="H7249" s="19">
        <v>0</v>
      </c>
      <c r="I7249" s="1">
        <f>WIND!B7249</f>
        <v>807.5625</v>
      </c>
      <c r="J7249" s="1">
        <f>WIND!C7249</f>
        <v>68.4375</v>
      </c>
      <c r="K7249" s="19">
        <v>0</v>
      </c>
      <c r="L7249" s="21">
        <v>0</v>
      </c>
      <c r="M7249" s="5">
        <v>932</v>
      </c>
      <c r="N7249" s="5">
        <v>650</v>
      </c>
      <c r="O7249" s="22">
        <v>0</v>
      </c>
      <c r="P7249" s="1">
        <v>268</v>
      </c>
      <c r="Q7249" s="22">
        <v>0</v>
      </c>
      <c r="R7249" s="22">
        <v>0</v>
      </c>
      <c r="S7249" s="20">
        <v>0</v>
      </c>
    </row>
    <row r="7250" spans="1:19" ht="15" customHeight="1" x14ac:dyDescent="0.35">
      <c r="A7250" s="2">
        <f t="shared" si="224"/>
        <v>46509</v>
      </c>
      <c r="B7250" s="3">
        <v>280.99999999999898</v>
      </c>
      <c r="C7250" s="1">
        <v>7760</v>
      </c>
      <c r="D7250" s="1">
        <f>GAS_LOAD!K7250</f>
        <v>2.9559296200000005</v>
      </c>
      <c r="E7250" s="1">
        <f>GAS_LOAD!L7250</f>
        <v>4.4338944299999996</v>
      </c>
      <c r="F7250" s="1">
        <f t="shared" si="225"/>
        <v>114.15525114155251</v>
      </c>
      <c r="G7250" s="1">
        <v>0</v>
      </c>
      <c r="H7250" s="19">
        <v>0</v>
      </c>
      <c r="I7250" s="1">
        <f>WIND!B7250</f>
        <v>814.015625</v>
      </c>
      <c r="J7250" s="1">
        <f>WIND!C7250</f>
        <v>68.984375</v>
      </c>
      <c r="K7250" s="19">
        <v>0</v>
      </c>
      <c r="L7250" s="21">
        <v>0</v>
      </c>
      <c r="M7250" s="5">
        <v>932</v>
      </c>
      <c r="N7250" s="5">
        <v>0</v>
      </c>
      <c r="O7250" s="22">
        <v>0</v>
      </c>
      <c r="P7250" s="1">
        <v>269</v>
      </c>
      <c r="Q7250" s="22">
        <v>0</v>
      </c>
      <c r="R7250" s="22">
        <v>0</v>
      </c>
      <c r="S7250" s="20">
        <v>0</v>
      </c>
    </row>
    <row r="7251" spans="1:19" ht="15" customHeight="1" x14ac:dyDescent="0.35">
      <c r="A7251" s="2">
        <f t="shared" si="224"/>
        <v>46509</v>
      </c>
      <c r="B7251" s="3">
        <v>281.041666666666</v>
      </c>
      <c r="C7251" s="1">
        <v>7393</v>
      </c>
      <c r="D7251" s="1">
        <f>GAS_LOAD!K7251</f>
        <v>2.9559296200000005</v>
      </c>
      <c r="E7251" s="1">
        <f>GAS_LOAD!L7251</f>
        <v>4.4338944299999996</v>
      </c>
      <c r="F7251" s="1">
        <f t="shared" si="225"/>
        <v>114.15525114155251</v>
      </c>
      <c r="G7251" s="1">
        <v>0</v>
      </c>
      <c r="H7251" s="19">
        <v>0</v>
      </c>
      <c r="I7251" s="1">
        <f>WIND!B7251</f>
        <v>714.453125</v>
      </c>
      <c r="J7251" s="1">
        <f>WIND!C7251</f>
        <v>60.546875</v>
      </c>
      <c r="K7251" s="19">
        <v>0</v>
      </c>
      <c r="L7251" s="21">
        <v>0</v>
      </c>
      <c r="M7251" s="5">
        <v>932</v>
      </c>
      <c r="N7251" s="5">
        <v>377</v>
      </c>
      <c r="O7251" s="22">
        <v>0</v>
      </c>
      <c r="P7251" s="1">
        <v>263</v>
      </c>
      <c r="Q7251" s="22">
        <v>0</v>
      </c>
      <c r="R7251" s="22">
        <v>0</v>
      </c>
      <c r="S7251" s="20">
        <v>0</v>
      </c>
    </row>
    <row r="7252" spans="1:19" ht="15" customHeight="1" x14ac:dyDescent="0.35">
      <c r="A7252" s="2">
        <f t="shared" si="224"/>
        <v>46509</v>
      </c>
      <c r="B7252" s="3">
        <v>281.08333333333297</v>
      </c>
      <c r="C7252" s="1">
        <v>7029</v>
      </c>
      <c r="D7252" s="1">
        <f>GAS_LOAD!K7252</f>
        <v>2.9559296200000005</v>
      </c>
      <c r="E7252" s="1">
        <f>GAS_LOAD!L7252</f>
        <v>4.4338944299999996</v>
      </c>
      <c r="F7252" s="1">
        <f t="shared" si="225"/>
        <v>114.15525114155251</v>
      </c>
      <c r="G7252" s="1">
        <v>0</v>
      </c>
      <c r="H7252" s="19">
        <v>0</v>
      </c>
      <c r="I7252" s="1">
        <f>WIND!B7252</f>
        <v>660.0625</v>
      </c>
      <c r="J7252" s="1">
        <f>WIND!C7252</f>
        <v>55.9375</v>
      </c>
      <c r="K7252" s="19">
        <v>0</v>
      </c>
      <c r="L7252" s="21">
        <v>0</v>
      </c>
      <c r="M7252" s="5">
        <v>932</v>
      </c>
      <c r="N7252" s="5">
        <v>0</v>
      </c>
      <c r="O7252" s="22">
        <v>0</v>
      </c>
      <c r="P7252" s="1">
        <v>262</v>
      </c>
      <c r="Q7252" s="22">
        <v>0</v>
      </c>
      <c r="R7252" s="22">
        <v>0</v>
      </c>
      <c r="S7252" s="20">
        <v>0</v>
      </c>
    </row>
    <row r="7253" spans="1:19" ht="15" customHeight="1" x14ac:dyDescent="0.35">
      <c r="A7253" s="2">
        <f t="shared" si="224"/>
        <v>46509</v>
      </c>
      <c r="B7253" s="3">
        <v>281.12499999999898</v>
      </c>
      <c r="C7253" s="1">
        <v>6569</v>
      </c>
      <c r="D7253" s="1">
        <f>GAS_LOAD!K7253</f>
        <v>2.9559296200000005</v>
      </c>
      <c r="E7253" s="1">
        <f>GAS_LOAD!L7253</f>
        <v>4.4338944299999996</v>
      </c>
      <c r="F7253" s="1">
        <f t="shared" si="225"/>
        <v>114.15525114155251</v>
      </c>
      <c r="G7253" s="1">
        <v>0</v>
      </c>
      <c r="H7253" s="19">
        <v>0</v>
      </c>
      <c r="I7253" s="1">
        <f>WIND!B7253</f>
        <v>674.8125</v>
      </c>
      <c r="J7253" s="1">
        <f>WIND!C7253</f>
        <v>57.1875</v>
      </c>
      <c r="K7253" s="19">
        <v>0</v>
      </c>
      <c r="L7253" s="21">
        <v>0</v>
      </c>
      <c r="M7253" s="5">
        <v>932</v>
      </c>
      <c r="N7253" s="5">
        <v>0</v>
      </c>
      <c r="O7253" s="22">
        <v>0</v>
      </c>
      <c r="P7253" s="1">
        <v>264</v>
      </c>
      <c r="Q7253" s="22">
        <v>0</v>
      </c>
      <c r="R7253" s="22">
        <v>0</v>
      </c>
      <c r="S7253" s="20">
        <v>0</v>
      </c>
    </row>
    <row r="7254" spans="1:19" ht="15" customHeight="1" x14ac:dyDescent="0.35">
      <c r="A7254" s="2">
        <f t="shared" si="224"/>
        <v>46509</v>
      </c>
      <c r="B7254" s="3">
        <v>281.166666666666</v>
      </c>
      <c r="C7254" s="1">
        <v>6343</v>
      </c>
      <c r="D7254" s="1">
        <f>GAS_LOAD!K7254</f>
        <v>2.9559296200000005</v>
      </c>
      <c r="E7254" s="1">
        <f>GAS_LOAD!L7254</f>
        <v>4.4338944299999996</v>
      </c>
      <c r="F7254" s="1">
        <f t="shared" si="225"/>
        <v>114.15525114155251</v>
      </c>
      <c r="G7254" s="1">
        <v>0</v>
      </c>
      <c r="H7254" s="19">
        <v>0</v>
      </c>
      <c r="I7254" s="1">
        <f>WIND!B7254</f>
        <v>642.546875</v>
      </c>
      <c r="J7254" s="1">
        <f>WIND!C7254</f>
        <v>54.453125</v>
      </c>
      <c r="K7254" s="19">
        <v>0</v>
      </c>
      <c r="L7254" s="21">
        <v>0</v>
      </c>
      <c r="M7254" s="5">
        <v>932</v>
      </c>
      <c r="N7254" s="5">
        <v>0</v>
      </c>
      <c r="O7254" s="22">
        <v>0</v>
      </c>
      <c r="P7254" s="1">
        <v>271</v>
      </c>
      <c r="Q7254" s="22">
        <v>0</v>
      </c>
      <c r="R7254" s="22">
        <v>0</v>
      </c>
      <c r="S7254" s="20">
        <v>0</v>
      </c>
    </row>
    <row r="7255" spans="1:19" ht="15" customHeight="1" x14ac:dyDescent="0.35">
      <c r="A7255" s="2">
        <f t="shared" si="224"/>
        <v>46509</v>
      </c>
      <c r="B7255" s="3">
        <v>281.20833333333297</v>
      </c>
      <c r="C7255" s="1">
        <v>6377</v>
      </c>
      <c r="D7255" s="1">
        <f>GAS_LOAD!K7255</f>
        <v>2.9559296200000005</v>
      </c>
      <c r="E7255" s="1">
        <f>GAS_LOAD!L7255</f>
        <v>4.4338944299999996</v>
      </c>
      <c r="F7255" s="1">
        <f t="shared" si="225"/>
        <v>114.15525114155251</v>
      </c>
      <c r="G7255" s="1">
        <v>0</v>
      </c>
      <c r="H7255" s="19">
        <v>0</v>
      </c>
      <c r="I7255" s="1">
        <f>WIND!B7255</f>
        <v>728.28125</v>
      </c>
      <c r="J7255" s="1">
        <f>WIND!C7255</f>
        <v>61.71875</v>
      </c>
      <c r="K7255" s="19">
        <v>0</v>
      </c>
      <c r="L7255" s="21">
        <v>0</v>
      </c>
      <c r="M7255" s="5">
        <v>932</v>
      </c>
      <c r="N7255" s="5">
        <v>0</v>
      </c>
      <c r="O7255" s="22">
        <v>0</v>
      </c>
      <c r="P7255" s="1">
        <v>286</v>
      </c>
      <c r="Q7255" s="22">
        <v>0</v>
      </c>
      <c r="R7255" s="22">
        <v>0</v>
      </c>
      <c r="S7255" s="20">
        <v>0</v>
      </c>
    </row>
    <row r="7256" spans="1:19" ht="15" customHeight="1" x14ac:dyDescent="0.35">
      <c r="A7256" s="2">
        <f t="shared" si="224"/>
        <v>46509</v>
      </c>
      <c r="B7256" s="3">
        <v>281.24999999999898</v>
      </c>
      <c r="C7256" s="1">
        <v>6437</v>
      </c>
      <c r="D7256" s="1">
        <f>GAS_LOAD!K7256</f>
        <v>2.9559296200000005</v>
      </c>
      <c r="E7256" s="1">
        <f>GAS_LOAD!L7256</f>
        <v>4.4338944299999996</v>
      </c>
      <c r="F7256" s="1">
        <f t="shared" si="225"/>
        <v>114.15525114155251</v>
      </c>
      <c r="G7256" s="1">
        <v>33</v>
      </c>
      <c r="H7256" s="19">
        <v>0</v>
      </c>
      <c r="I7256" s="1">
        <f>WIND!B7256</f>
        <v>782.671875</v>
      </c>
      <c r="J7256" s="1">
        <f>WIND!C7256</f>
        <v>66.328125</v>
      </c>
      <c r="K7256" s="19">
        <v>0</v>
      </c>
      <c r="L7256" s="21">
        <v>0</v>
      </c>
      <c r="M7256" s="5">
        <v>932</v>
      </c>
      <c r="N7256" s="5">
        <v>0</v>
      </c>
      <c r="O7256" s="22">
        <v>0</v>
      </c>
      <c r="P7256" s="1">
        <v>302</v>
      </c>
      <c r="Q7256" s="22">
        <v>0</v>
      </c>
      <c r="R7256" s="22">
        <v>0</v>
      </c>
      <c r="S7256" s="20">
        <v>0</v>
      </c>
    </row>
    <row r="7257" spans="1:19" ht="15" customHeight="1" x14ac:dyDescent="0.35">
      <c r="A7257" s="2">
        <f t="shared" si="224"/>
        <v>46509</v>
      </c>
      <c r="B7257" s="3">
        <v>281.291666666666</v>
      </c>
      <c r="C7257" s="1">
        <v>6516</v>
      </c>
      <c r="D7257" s="1">
        <f>GAS_LOAD!K7257</f>
        <v>2.9559296200000005</v>
      </c>
      <c r="E7257" s="1">
        <f>GAS_LOAD!L7257</f>
        <v>4.4338944299999996</v>
      </c>
      <c r="F7257" s="1">
        <f t="shared" si="225"/>
        <v>114.15525114155251</v>
      </c>
      <c r="G7257" s="1">
        <v>489</v>
      </c>
      <c r="H7257" s="19">
        <v>0</v>
      </c>
      <c r="I7257" s="1">
        <f>WIND!B7257</f>
        <v>839.828125</v>
      </c>
      <c r="J7257" s="1">
        <f>WIND!C7257</f>
        <v>71.171875</v>
      </c>
      <c r="K7257" s="19">
        <v>0</v>
      </c>
      <c r="L7257" s="21">
        <v>0</v>
      </c>
      <c r="M7257" s="5">
        <v>932</v>
      </c>
      <c r="N7257" s="5">
        <v>0</v>
      </c>
      <c r="O7257" s="22">
        <v>0</v>
      </c>
      <c r="P7257" s="1">
        <v>315</v>
      </c>
      <c r="Q7257" s="22">
        <v>0</v>
      </c>
      <c r="R7257" s="22">
        <v>0</v>
      </c>
      <c r="S7257" s="20">
        <v>0</v>
      </c>
    </row>
    <row r="7258" spans="1:19" ht="15" customHeight="1" x14ac:dyDescent="0.35">
      <c r="A7258" s="2">
        <f t="shared" si="224"/>
        <v>46509</v>
      </c>
      <c r="B7258" s="3">
        <v>281.33333333333297</v>
      </c>
      <c r="C7258" s="1">
        <v>6932</v>
      </c>
      <c r="D7258" s="1">
        <f>GAS_LOAD!K7258</f>
        <v>2.9559296200000005</v>
      </c>
      <c r="E7258" s="1">
        <f>GAS_LOAD!L7258</f>
        <v>4.4338944299999996</v>
      </c>
      <c r="F7258" s="1">
        <f t="shared" si="225"/>
        <v>114.15525114155251</v>
      </c>
      <c r="G7258" s="1">
        <v>1893</v>
      </c>
      <c r="H7258" s="19">
        <v>0</v>
      </c>
      <c r="I7258" s="1">
        <f>WIND!B7258</f>
        <v>881.3125</v>
      </c>
      <c r="J7258" s="1">
        <f>WIND!C7258</f>
        <v>74.6875</v>
      </c>
      <c r="K7258" s="19">
        <v>0</v>
      </c>
      <c r="L7258" s="21">
        <v>0</v>
      </c>
      <c r="M7258" s="5">
        <v>932</v>
      </c>
      <c r="N7258" s="5">
        <v>0</v>
      </c>
      <c r="O7258" s="22">
        <v>0</v>
      </c>
      <c r="P7258" s="1">
        <v>320</v>
      </c>
      <c r="Q7258" s="22">
        <v>0</v>
      </c>
      <c r="R7258" s="22">
        <v>0</v>
      </c>
      <c r="S7258" s="20">
        <v>0</v>
      </c>
    </row>
    <row r="7259" spans="1:19" ht="15" customHeight="1" x14ac:dyDescent="0.35">
      <c r="A7259" s="2">
        <f t="shared" si="224"/>
        <v>46509</v>
      </c>
      <c r="B7259" s="3">
        <v>281.37499999999898</v>
      </c>
      <c r="C7259" s="1">
        <v>7324</v>
      </c>
      <c r="D7259" s="1">
        <f>GAS_LOAD!K7259</f>
        <v>2.9559296200000005</v>
      </c>
      <c r="E7259" s="1">
        <f>GAS_LOAD!L7259</f>
        <v>4.4338944299999996</v>
      </c>
      <c r="F7259" s="1">
        <f t="shared" si="225"/>
        <v>114.15525114155251</v>
      </c>
      <c r="G7259" s="1">
        <v>3825</v>
      </c>
      <c r="H7259" s="19">
        <v>0</v>
      </c>
      <c r="I7259" s="1">
        <f>WIND!B7259</f>
        <v>1083.203125</v>
      </c>
      <c r="J7259" s="1">
        <f>WIND!C7259</f>
        <v>91.796875</v>
      </c>
      <c r="K7259" s="19">
        <v>0</v>
      </c>
      <c r="L7259" s="21">
        <v>0</v>
      </c>
      <c r="M7259" s="5">
        <v>932</v>
      </c>
      <c r="N7259" s="5">
        <v>0</v>
      </c>
      <c r="O7259" s="22">
        <v>0</v>
      </c>
      <c r="P7259" s="1">
        <v>315</v>
      </c>
      <c r="Q7259" s="22">
        <v>0</v>
      </c>
      <c r="R7259" s="22">
        <v>0</v>
      </c>
      <c r="S7259" s="20">
        <v>0</v>
      </c>
    </row>
    <row r="7260" spans="1:19" ht="15" customHeight="1" x14ac:dyDescent="0.35">
      <c r="A7260" s="2">
        <f t="shared" si="224"/>
        <v>46509</v>
      </c>
      <c r="B7260" s="3">
        <v>281.416666666666</v>
      </c>
      <c r="C7260" s="1">
        <v>7581</v>
      </c>
      <c r="D7260" s="1">
        <f>GAS_LOAD!K7260</f>
        <v>2.9559296200000005</v>
      </c>
      <c r="E7260" s="1">
        <f>GAS_LOAD!L7260</f>
        <v>4.4338944299999996</v>
      </c>
      <c r="F7260" s="1">
        <f t="shared" si="225"/>
        <v>114.15525114155251</v>
      </c>
      <c r="G7260" s="1">
        <v>5205</v>
      </c>
      <c r="H7260" s="19">
        <v>0</v>
      </c>
      <c r="I7260" s="1">
        <f>WIND!B7260</f>
        <v>1238.078125</v>
      </c>
      <c r="J7260" s="1">
        <f>WIND!C7260</f>
        <v>104.921875</v>
      </c>
      <c r="K7260" s="19">
        <v>0</v>
      </c>
      <c r="L7260" s="21">
        <v>0</v>
      </c>
      <c r="M7260" s="5">
        <v>932</v>
      </c>
      <c r="N7260" s="5">
        <v>0</v>
      </c>
      <c r="O7260" s="22">
        <v>0</v>
      </c>
      <c r="P7260" s="1">
        <v>310</v>
      </c>
      <c r="Q7260" s="22">
        <v>0</v>
      </c>
      <c r="R7260" s="22">
        <v>0</v>
      </c>
      <c r="S7260" s="20">
        <v>0</v>
      </c>
    </row>
    <row r="7261" spans="1:19" ht="15" customHeight="1" x14ac:dyDescent="0.35">
      <c r="A7261" s="2">
        <f t="shared" si="224"/>
        <v>46509</v>
      </c>
      <c r="B7261" s="3">
        <v>281.45833333333297</v>
      </c>
      <c r="C7261" s="1">
        <v>7794</v>
      </c>
      <c r="D7261" s="1">
        <f>GAS_LOAD!K7261</f>
        <v>2.9559296200000005</v>
      </c>
      <c r="E7261" s="1">
        <f>GAS_LOAD!L7261</f>
        <v>4.4338944299999996</v>
      </c>
      <c r="F7261" s="1">
        <f t="shared" si="225"/>
        <v>114.15525114155251</v>
      </c>
      <c r="G7261" s="1">
        <v>6228</v>
      </c>
      <c r="H7261" s="19">
        <v>0</v>
      </c>
      <c r="I7261" s="1">
        <f>WIND!B7261</f>
        <v>1314.59375</v>
      </c>
      <c r="J7261" s="1">
        <f>WIND!C7261</f>
        <v>111.40625</v>
      </c>
      <c r="K7261" s="19">
        <v>0</v>
      </c>
      <c r="L7261" s="21">
        <v>0</v>
      </c>
      <c r="M7261" s="5">
        <v>932</v>
      </c>
      <c r="N7261" s="5">
        <v>0</v>
      </c>
      <c r="O7261" s="22">
        <v>0</v>
      </c>
      <c r="P7261" s="1">
        <v>309</v>
      </c>
      <c r="Q7261" s="22">
        <v>0</v>
      </c>
      <c r="R7261" s="22">
        <v>0</v>
      </c>
      <c r="S7261" s="20">
        <v>0</v>
      </c>
    </row>
    <row r="7262" spans="1:19" ht="15" customHeight="1" x14ac:dyDescent="0.35">
      <c r="A7262" s="2">
        <f t="shared" si="224"/>
        <v>46509</v>
      </c>
      <c r="B7262" s="3">
        <v>281.49999999999898</v>
      </c>
      <c r="C7262" s="1">
        <v>8148</v>
      </c>
      <c r="D7262" s="1">
        <f>GAS_LOAD!K7262</f>
        <v>2.9559296200000005</v>
      </c>
      <c r="E7262" s="1">
        <f>GAS_LOAD!L7262</f>
        <v>4.4338944299999996</v>
      </c>
      <c r="F7262" s="1">
        <f t="shared" si="225"/>
        <v>114.15525114155251</v>
      </c>
      <c r="G7262" s="1">
        <v>6522</v>
      </c>
      <c r="H7262" s="19">
        <v>0</v>
      </c>
      <c r="I7262" s="1">
        <f>WIND!B7262</f>
        <v>1393.875</v>
      </c>
      <c r="J7262" s="1">
        <f>WIND!C7262</f>
        <v>118.125</v>
      </c>
      <c r="K7262" s="19">
        <v>0</v>
      </c>
      <c r="L7262" s="21">
        <v>0</v>
      </c>
      <c r="M7262" s="5">
        <v>932</v>
      </c>
      <c r="N7262" s="5">
        <v>0</v>
      </c>
      <c r="O7262" s="22">
        <v>0</v>
      </c>
      <c r="P7262" s="1">
        <v>307</v>
      </c>
      <c r="Q7262" s="22">
        <v>0</v>
      </c>
      <c r="R7262" s="22">
        <v>0</v>
      </c>
      <c r="S7262" s="20">
        <v>0</v>
      </c>
    </row>
    <row r="7263" spans="1:19" ht="15" customHeight="1" x14ac:dyDescent="0.35">
      <c r="A7263" s="2">
        <f t="shared" si="224"/>
        <v>46509</v>
      </c>
      <c r="B7263" s="3">
        <v>281.541666666666</v>
      </c>
      <c r="C7263" s="1">
        <v>7748</v>
      </c>
      <c r="D7263" s="1">
        <f>GAS_LOAD!K7263</f>
        <v>2.9559296200000005</v>
      </c>
      <c r="E7263" s="1">
        <f>GAS_LOAD!L7263</f>
        <v>4.4338944299999996</v>
      </c>
      <c r="F7263" s="1">
        <f t="shared" si="225"/>
        <v>114.15525114155251</v>
      </c>
      <c r="G7263" s="1">
        <v>6909</v>
      </c>
      <c r="H7263" s="19">
        <v>0</v>
      </c>
      <c r="I7263" s="1">
        <f>WIND!B7263</f>
        <v>1514.640625</v>
      </c>
      <c r="J7263" s="1">
        <f>WIND!C7263</f>
        <v>128.359375</v>
      </c>
      <c r="K7263" s="19">
        <v>0</v>
      </c>
      <c r="L7263" s="21">
        <v>0</v>
      </c>
      <c r="M7263" s="5">
        <v>932</v>
      </c>
      <c r="N7263" s="5">
        <v>0</v>
      </c>
      <c r="O7263" s="22">
        <v>0</v>
      </c>
      <c r="P7263" s="1">
        <v>302</v>
      </c>
      <c r="Q7263" s="22">
        <v>0</v>
      </c>
      <c r="R7263" s="22">
        <v>0</v>
      </c>
      <c r="S7263" s="20">
        <v>0</v>
      </c>
    </row>
    <row r="7264" spans="1:19" ht="15" customHeight="1" x14ac:dyDescent="0.35">
      <c r="A7264" s="2">
        <f t="shared" si="224"/>
        <v>46509</v>
      </c>
      <c r="B7264" s="3">
        <v>281.58333333333297</v>
      </c>
      <c r="C7264" s="1">
        <v>7342</v>
      </c>
      <c r="D7264" s="1">
        <f>GAS_LOAD!K7264</f>
        <v>2.9559296200000005</v>
      </c>
      <c r="E7264" s="1">
        <f>GAS_LOAD!L7264</f>
        <v>4.4338944299999996</v>
      </c>
      <c r="F7264" s="1">
        <f t="shared" si="225"/>
        <v>114.15525114155251</v>
      </c>
      <c r="G7264" s="1">
        <v>6951</v>
      </c>
      <c r="H7264" s="19">
        <v>0</v>
      </c>
      <c r="I7264" s="1">
        <f>WIND!B7264</f>
        <v>1844.671875</v>
      </c>
      <c r="J7264" s="1">
        <f>WIND!C7264</f>
        <v>156.328125</v>
      </c>
      <c r="K7264" s="19">
        <v>0</v>
      </c>
      <c r="L7264" s="21">
        <v>0</v>
      </c>
      <c r="M7264" s="5">
        <v>932</v>
      </c>
      <c r="N7264" s="5">
        <v>0</v>
      </c>
      <c r="O7264" s="22">
        <v>0</v>
      </c>
      <c r="P7264" s="1">
        <v>299</v>
      </c>
      <c r="Q7264" s="22">
        <v>0</v>
      </c>
      <c r="R7264" s="22">
        <v>0</v>
      </c>
      <c r="S7264" s="20">
        <v>0</v>
      </c>
    </row>
    <row r="7265" spans="1:19" ht="15" customHeight="1" x14ac:dyDescent="0.35">
      <c r="A7265" s="2">
        <f t="shared" si="224"/>
        <v>46509</v>
      </c>
      <c r="B7265" s="3">
        <v>281.62499999999898</v>
      </c>
      <c r="C7265" s="1">
        <v>7033</v>
      </c>
      <c r="D7265" s="1">
        <f>GAS_LOAD!K7265</f>
        <v>2.9559296200000005</v>
      </c>
      <c r="E7265" s="1">
        <f>GAS_LOAD!L7265</f>
        <v>4.4338944299999996</v>
      </c>
      <c r="F7265" s="1">
        <f t="shared" si="225"/>
        <v>114.15525114155251</v>
      </c>
      <c r="G7265" s="1">
        <v>6621</v>
      </c>
      <c r="H7265" s="19">
        <v>0</v>
      </c>
      <c r="I7265" s="1">
        <f>WIND!B7265</f>
        <v>1983.875</v>
      </c>
      <c r="J7265" s="1">
        <f>WIND!C7265</f>
        <v>168.125</v>
      </c>
      <c r="K7265" s="19">
        <v>0</v>
      </c>
      <c r="L7265" s="21">
        <v>0</v>
      </c>
      <c r="M7265" s="5">
        <v>932</v>
      </c>
      <c r="N7265" s="5">
        <v>0</v>
      </c>
      <c r="O7265" s="22">
        <v>0</v>
      </c>
      <c r="P7265" s="1">
        <v>294</v>
      </c>
      <c r="Q7265" s="22">
        <v>0</v>
      </c>
      <c r="R7265" s="22">
        <v>0</v>
      </c>
      <c r="S7265" s="20">
        <v>0</v>
      </c>
    </row>
    <row r="7266" spans="1:19" ht="15" customHeight="1" x14ac:dyDescent="0.35">
      <c r="A7266" s="2">
        <f t="shared" si="224"/>
        <v>46509</v>
      </c>
      <c r="B7266" s="3">
        <v>281.666666666666</v>
      </c>
      <c r="C7266" s="1">
        <v>6851</v>
      </c>
      <c r="D7266" s="1">
        <f>GAS_LOAD!K7266</f>
        <v>2.9559296200000005</v>
      </c>
      <c r="E7266" s="1">
        <f>GAS_LOAD!L7266</f>
        <v>4.4338944299999996</v>
      </c>
      <c r="F7266" s="1">
        <f t="shared" si="225"/>
        <v>114.15525114155251</v>
      </c>
      <c r="G7266" s="1">
        <v>5904</v>
      </c>
      <c r="H7266" s="19">
        <v>0</v>
      </c>
      <c r="I7266" s="1">
        <f>WIND!B7266</f>
        <v>1897.21875</v>
      </c>
      <c r="J7266" s="1">
        <f>WIND!C7266</f>
        <v>160.78125</v>
      </c>
      <c r="K7266" s="19">
        <v>0</v>
      </c>
      <c r="L7266" s="21">
        <v>0</v>
      </c>
      <c r="M7266" s="5">
        <v>932</v>
      </c>
      <c r="N7266" s="5">
        <v>0</v>
      </c>
      <c r="O7266" s="22">
        <v>0</v>
      </c>
      <c r="P7266" s="1">
        <v>297</v>
      </c>
      <c r="Q7266" s="22">
        <v>0</v>
      </c>
      <c r="R7266" s="22">
        <v>0</v>
      </c>
      <c r="S7266" s="20">
        <v>0</v>
      </c>
    </row>
    <row r="7267" spans="1:19" ht="15" customHeight="1" x14ac:dyDescent="0.35">
      <c r="A7267" s="2">
        <f t="shared" si="224"/>
        <v>46509</v>
      </c>
      <c r="B7267" s="3">
        <v>281.70833333333297</v>
      </c>
      <c r="C7267" s="1">
        <v>6834</v>
      </c>
      <c r="D7267" s="1">
        <f>GAS_LOAD!K7267</f>
        <v>2.9559296200000005</v>
      </c>
      <c r="E7267" s="1">
        <f>GAS_LOAD!L7267</f>
        <v>4.4338944299999996</v>
      </c>
      <c r="F7267" s="1">
        <f t="shared" si="225"/>
        <v>114.15525114155251</v>
      </c>
      <c r="G7267" s="1">
        <v>4668</v>
      </c>
      <c r="H7267" s="19">
        <v>0</v>
      </c>
      <c r="I7267" s="1">
        <f>WIND!B7267</f>
        <v>1732.203125</v>
      </c>
      <c r="J7267" s="1">
        <f>WIND!C7267</f>
        <v>146.796875</v>
      </c>
      <c r="K7267" s="19">
        <v>0</v>
      </c>
      <c r="L7267" s="21">
        <v>0</v>
      </c>
      <c r="M7267" s="5">
        <v>932</v>
      </c>
      <c r="N7267" s="5">
        <v>0</v>
      </c>
      <c r="O7267" s="22">
        <v>0</v>
      </c>
      <c r="P7267" s="1">
        <v>296</v>
      </c>
      <c r="Q7267" s="22">
        <v>0</v>
      </c>
      <c r="R7267" s="22">
        <v>0</v>
      </c>
      <c r="S7267" s="20">
        <v>0</v>
      </c>
    </row>
    <row r="7268" spans="1:19" ht="15" customHeight="1" x14ac:dyDescent="0.35">
      <c r="A7268" s="2">
        <f t="shared" si="224"/>
        <v>46509</v>
      </c>
      <c r="B7268" s="3">
        <v>281.74999999999898</v>
      </c>
      <c r="C7268" s="1">
        <v>7145</v>
      </c>
      <c r="D7268" s="1">
        <f>GAS_LOAD!K7268</f>
        <v>2.9559296200000005</v>
      </c>
      <c r="E7268" s="1">
        <f>GAS_LOAD!L7268</f>
        <v>4.4338944299999996</v>
      </c>
      <c r="F7268" s="1">
        <f t="shared" si="225"/>
        <v>114.15525114155251</v>
      </c>
      <c r="G7268" s="1">
        <v>2781</v>
      </c>
      <c r="H7268" s="19">
        <v>0</v>
      </c>
      <c r="I7268" s="1">
        <f>WIND!B7268</f>
        <v>1522.015625</v>
      </c>
      <c r="J7268" s="1">
        <f>WIND!C7268</f>
        <v>128.984375</v>
      </c>
      <c r="K7268" s="19">
        <v>0</v>
      </c>
      <c r="L7268" s="21">
        <v>0</v>
      </c>
      <c r="M7268" s="5">
        <v>932</v>
      </c>
      <c r="N7268" s="5">
        <v>0</v>
      </c>
      <c r="O7268" s="22">
        <v>0</v>
      </c>
      <c r="P7268" s="1">
        <v>297</v>
      </c>
      <c r="Q7268" s="22">
        <v>0</v>
      </c>
      <c r="R7268" s="22">
        <v>0</v>
      </c>
      <c r="S7268" s="20">
        <v>0</v>
      </c>
    </row>
    <row r="7269" spans="1:19" ht="15" customHeight="1" x14ac:dyDescent="0.35">
      <c r="A7269" s="2">
        <f t="shared" si="224"/>
        <v>46509</v>
      </c>
      <c r="B7269" s="3">
        <v>281.791666666666</v>
      </c>
      <c r="C7269" s="1">
        <v>7530</v>
      </c>
      <c r="D7269" s="1">
        <f>GAS_LOAD!K7269</f>
        <v>2.9559296200000005</v>
      </c>
      <c r="E7269" s="1">
        <f>GAS_LOAD!L7269</f>
        <v>4.4338944299999996</v>
      </c>
      <c r="F7269" s="1">
        <f t="shared" si="225"/>
        <v>114.15525114155251</v>
      </c>
      <c r="G7269" s="1">
        <v>1167</v>
      </c>
      <c r="H7269" s="19">
        <v>0</v>
      </c>
      <c r="I7269" s="1">
        <f>WIND!B7269</f>
        <v>1214.109375</v>
      </c>
      <c r="J7269" s="1">
        <f>WIND!C7269</f>
        <v>102.890625</v>
      </c>
      <c r="K7269" s="19">
        <v>0</v>
      </c>
      <c r="L7269" s="21">
        <v>0</v>
      </c>
      <c r="M7269" s="5">
        <v>932</v>
      </c>
      <c r="N7269" s="5">
        <v>0</v>
      </c>
      <c r="O7269" s="22">
        <v>0</v>
      </c>
      <c r="P7269" s="1">
        <v>294</v>
      </c>
      <c r="Q7269" s="22">
        <v>0</v>
      </c>
      <c r="R7269" s="22">
        <v>0</v>
      </c>
      <c r="S7269" s="20">
        <v>0</v>
      </c>
    </row>
    <row r="7270" spans="1:19" ht="15" customHeight="1" x14ac:dyDescent="0.35">
      <c r="A7270" s="2">
        <f t="shared" si="224"/>
        <v>46509</v>
      </c>
      <c r="B7270" s="3">
        <v>281.83333333333297</v>
      </c>
      <c r="C7270" s="1">
        <v>7467</v>
      </c>
      <c r="D7270" s="1">
        <f>GAS_LOAD!K7270</f>
        <v>2.9559296200000005</v>
      </c>
      <c r="E7270" s="1">
        <f>GAS_LOAD!L7270</f>
        <v>4.4338944299999996</v>
      </c>
      <c r="F7270" s="1">
        <f t="shared" si="225"/>
        <v>114.15525114155251</v>
      </c>
      <c r="G7270" s="1">
        <v>210</v>
      </c>
      <c r="H7270" s="19">
        <v>0</v>
      </c>
      <c r="I7270" s="1">
        <f>WIND!B7270</f>
        <v>920.953125</v>
      </c>
      <c r="J7270" s="1">
        <f>WIND!C7270</f>
        <v>78.046875</v>
      </c>
      <c r="K7270" s="19">
        <v>0</v>
      </c>
      <c r="L7270" s="21">
        <v>0</v>
      </c>
      <c r="M7270" s="5">
        <v>932</v>
      </c>
      <c r="N7270" s="5">
        <v>0</v>
      </c>
      <c r="O7270" s="22">
        <v>0</v>
      </c>
      <c r="P7270" s="1">
        <v>296</v>
      </c>
      <c r="Q7270" s="22">
        <v>0</v>
      </c>
      <c r="R7270" s="22">
        <v>0</v>
      </c>
      <c r="S7270" s="20">
        <v>0</v>
      </c>
    </row>
    <row r="7271" spans="1:19" ht="15" customHeight="1" x14ac:dyDescent="0.35">
      <c r="A7271" s="2">
        <f t="shared" si="224"/>
        <v>46509</v>
      </c>
      <c r="B7271" s="3">
        <v>281.87499999999898</v>
      </c>
      <c r="C7271" s="1">
        <v>7486</v>
      </c>
      <c r="D7271" s="1">
        <f>GAS_LOAD!K7271</f>
        <v>2.9559296200000005</v>
      </c>
      <c r="E7271" s="1">
        <f>GAS_LOAD!L7271</f>
        <v>4.4338944299999996</v>
      </c>
      <c r="F7271" s="1">
        <f t="shared" si="225"/>
        <v>114.15525114155251</v>
      </c>
      <c r="G7271" s="1">
        <v>0</v>
      </c>
      <c r="H7271" s="19">
        <v>0</v>
      </c>
      <c r="I7271" s="1">
        <f>WIND!B7271</f>
        <v>775.296875</v>
      </c>
      <c r="J7271" s="1">
        <f>WIND!C7271</f>
        <v>65.703125</v>
      </c>
      <c r="K7271" s="19">
        <v>0</v>
      </c>
      <c r="L7271" s="21">
        <v>0</v>
      </c>
      <c r="M7271" s="5">
        <v>932</v>
      </c>
      <c r="N7271" s="5">
        <v>83</v>
      </c>
      <c r="O7271" s="22">
        <v>0</v>
      </c>
      <c r="P7271" s="1">
        <v>290</v>
      </c>
      <c r="Q7271" s="22">
        <v>0</v>
      </c>
      <c r="R7271" s="22">
        <v>0</v>
      </c>
      <c r="S7271" s="20">
        <v>0</v>
      </c>
    </row>
    <row r="7272" spans="1:19" ht="15" customHeight="1" x14ac:dyDescent="0.35">
      <c r="A7272" s="2">
        <f t="shared" si="224"/>
        <v>46509</v>
      </c>
      <c r="B7272" s="3">
        <v>281.916666666666</v>
      </c>
      <c r="C7272" s="1">
        <v>7813</v>
      </c>
      <c r="D7272" s="1">
        <f>GAS_LOAD!K7272</f>
        <v>2.9559296200000005</v>
      </c>
      <c r="E7272" s="1">
        <f>GAS_LOAD!L7272</f>
        <v>4.4338944299999996</v>
      </c>
      <c r="F7272" s="1">
        <f t="shared" si="225"/>
        <v>114.15525114155251</v>
      </c>
      <c r="G7272" s="1">
        <v>0</v>
      </c>
      <c r="H7272" s="19">
        <v>0</v>
      </c>
      <c r="I7272" s="1">
        <f>WIND!B7272</f>
        <v>712.609375</v>
      </c>
      <c r="J7272" s="1">
        <f>WIND!C7272</f>
        <v>60.390625</v>
      </c>
      <c r="K7272" s="19">
        <v>0</v>
      </c>
      <c r="L7272" s="21">
        <v>0</v>
      </c>
      <c r="M7272" s="5">
        <v>932</v>
      </c>
      <c r="N7272" s="5">
        <v>377</v>
      </c>
      <c r="O7272" s="22">
        <v>0</v>
      </c>
      <c r="P7272" s="1">
        <v>286</v>
      </c>
      <c r="Q7272" s="22">
        <v>0</v>
      </c>
      <c r="R7272" s="22">
        <v>0</v>
      </c>
      <c r="S7272" s="20">
        <v>0</v>
      </c>
    </row>
    <row r="7273" spans="1:19" ht="15" customHeight="1" x14ac:dyDescent="0.35">
      <c r="A7273" s="2">
        <f t="shared" si="224"/>
        <v>46509</v>
      </c>
      <c r="B7273" s="3">
        <v>281.95833333333297</v>
      </c>
      <c r="C7273" s="1">
        <v>8055</v>
      </c>
      <c r="D7273" s="1">
        <f>GAS_LOAD!K7273</f>
        <v>2.9559296200000005</v>
      </c>
      <c r="E7273" s="1">
        <f>GAS_LOAD!L7273</f>
        <v>4.4338944299999996</v>
      </c>
      <c r="F7273" s="1">
        <f t="shared" si="225"/>
        <v>114.15525114155251</v>
      </c>
      <c r="G7273" s="1">
        <v>0</v>
      </c>
      <c r="H7273" s="19">
        <v>0</v>
      </c>
      <c r="I7273" s="1">
        <f>WIND!B7273</f>
        <v>628.71875</v>
      </c>
      <c r="J7273" s="1">
        <f>WIND!C7273</f>
        <v>53.28125</v>
      </c>
      <c r="K7273" s="19">
        <v>0</v>
      </c>
      <c r="L7273" s="21">
        <v>0</v>
      </c>
      <c r="M7273" s="5">
        <v>932</v>
      </c>
      <c r="N7273" s="5">
        <v>377</v>
      </c>
      <c r="O7273" s="22">
        <v>0</v>
      </c>
      <c r="P7273" s="1">
        <v>267</v>
      </c>
      <c r="Q7273" s="22">
        <v>0</v>
      </c>
      <c r="R7273" s="22">
        <v>0</v>
      </c>
      <c r="S7273" s="20">
        <v>0</v>
      </c>
    </row>
    <row r="7274" spans="1:19" ht="15" customHeight="1" x14ac:dyDescent="0.35">
      <c r="A7274" s="2">
        <f t="shared" si="224"/>
        <v>46510</v>
      </c>
      <c r="B7274" s="3">
        <v>281.99999999999898</v>
      </c>
      <c r="C7274" s="1">
        <v>7998</v>
      </c>
      <c r="D7274" s="1">
        <f>GAS_LOAD!K7274</f>
        <v>2.9430071333333334</v>
      </c>
      <c r="E7274" s="1">
        <f>GAS_LOAD!L7274</f>
        <v>4.4145107000000001</v>
      </c>
      <c r="F7274" s="1">
        <f t="shared" si="225"/>
        <v>114.15525114155251</v>
      </c>
      <c r="G7274" s="1">
        <v>0</v>
      </c>
      <c r="H7274" s="19">
        <v>0</v>
      </c>
      <c r="I7274" s="1">
        <f>WIND!B7274</f>
        <v>598.296875</v>
      </c>
      <c r="J7274" s="1">
        <f>WIND!C7274</f>
        <v>50.703125</v>
      </c>
      <c r="K7274" s="19">
        <v>0</v>
      </c>
      <c r="L7274" s="21">
        <v>0</v>
      </c>
      <c r="M7274" s="5">
        <v>932</v>
      </c>
      <c r="N7274" s="5">
        <v>993</v>
      </c>
      <c r="O7274" s="22">
        <v>0</v>
      </c>
      <c r="P7274" s="1">
        <v>265</v>
      </c>
      <c r="Q7274" s="22">
        <v>0</v>
      </c>
      <c r="R7274" s="22">
        <v>0</v>
      </c>
      <c r="S7274" s="20">
        <v>0</v>
      </c>
    </row>
    <row r="7275" spans="1:19" ht="15" customHeight="1" x14ac:dyDescent="0.35">
      <c r="A7275" s="2">
        <f t="shared" ref="A7275:A7338" si="226">A7251+1</f>
        <v>46510</v>
      </c>
      <c r="B7275" s="3">
        <v>282.041666666666</v>
      </c>
      <c r="C7275" s="1">
        <v>7607</v>
      </c>
      <c r="D7275" s="1">
        <f>GAS_LOAD!K7275</f>
        <v>2.9430071333333334</v>
      </c>
      <c r="E7275" s="1">
        <f>GAS_LOAD!L7275</f>
        <v>4.4145107000000001</v>
      </c>
      <c r="F7275" s="1">
        <f t="shared" si="225"/>
        <v>114.15525114155251</v>
      </c>
      <c r="G7275" s="1">
        <v>0</v>
      </c>
      <c r="H7275" s="19">
        <v>0</v>
      </c>
      <c r="I7275" s="1">
        <f>WIND!B7275</f>
        <v>507.953125</v>
      </c>
      <c r="J7275" s="1">
        <f>WIND!C7275</f>
        <v>43.046875</v>
      </c>
      <c r="K7275" s="19">
        <v>0</v>
      </c>
      <c r="L7275" s="21">
        <v>0</v>
      </c>
      <c r="M7275" s="5">
        <v>932</v>
      </c>
      <c r="N7275" s="5">
        <v>993</v>
      </c>
      <c r="O7275" s="22">
        <v>0</v>
      </c>
      <c r="P7275" s="1">
        <v>264</v>
      </c>
      <c r="Q7275" s="22">
        <v>0</v>
      </c>
      <c r="R7275" s="22">
        <v>0</v>
      </c>
      <c r="S7275" s="20">
        <v>0</v>
      </c>
    </row>
    <row r="7276" spans="1:19" ht="15" customHeight="1" x14ac:dyDescent="0.35">
      <c r="A7276" s="2">
        <f t="shared" si="226"/>
        <v>46510</v>
      </c>
      <c r="B7276" s="3">
        <v>282.08333333333297</v>
      </c>
      <c r="C7276" s="1">
        <v>7286</v>
      </c>
      <c r="D7276" s="1">
        <f>GAS_LOAD!K7276</f>
        <v>2.9430071333333334</v>
      </c>
      <c r="E7276" s="1">
        <f>GAS_LOAD!L7276</f>
        <v>4.4145107000000001</v>
      </c>
      <c r="F7276" s="1">
        <f t="shared" si="225"/>
        <v>114.15525114155251</v>
      </c>
      <c r="G7276" s="1">
        <v>0</v>
      </c>
      <c r="H7276" s="19">
        <v>0</v>
      </c>
      <c r="I7276" s="1">
        <f>WIND!B7276</f>
        <v>444.34375</v>
      </c>
      <c r="J7276" s="1">
        <f>WIND!C7276</f>
        <v>37.65625</v>
      </c>
      <c r="K7276" s="19">
        <v>0</v>
      </c>
      <c r="L7276" s="21">
        <v>0</v>
      </c>
      <c r="M7276" s="5">
        <v>932</v>
      </c>
      <c r="N7276" s="5">
        <v>806</v>
      </c>
      <c r="O7276" s="22">
        <v>0</v>
      </c>
      <c r="P7276" s="1">
        <v>264</v>
      </c>
      <c r="Q7276" s="22">
        <v>0</v>
      </c>
      <c r="R7276" s="22">
        <v>0</v>
      </c>
      <c r="S7276" s="20">
        <v>0</v>
      </c>
    </row>
    <row r="7277" spans="1:19" ht="15" customHeight="1" x14ac:dyDescent="0.35">
      <c r="A7277" s="2">
        <f t="shared" si="226"/>
        <v>46510</v>
      </c>
      <c r="B7277" s="3">
        <v>282.12499999999898</v>
      </c>
      <c r="C7277" s="1">
        <v>6878</v>
      </c>
      <c r="D7277" s="1">
        <f>GAS_LOAD!K7277</f>
        <v>2.9430071333333334</v>
      </c>
      <c r="E7277" s="1">
        <f>GAS_LOAD!L7277</f>
        <v>4.4145107000000001</v>
      </c>
      <c r="F7277" s="1">
        <f t="shared" si="225"/>
        <v>114.15525114155251</v>
      </c>
      <c r="G7277" s="1">
        <v>0</v>
      </c>
      <c r="H7277" s="19">
        <v>0</v>
      </c>
      <c r="I7277" s="1">
        <f>WIND!B7277</f>
        <v>401.9375</v>
      </c>
      <c r="J7277" s="1">
        <f>WIND!C7277</f>
        <v>34.0625</v>
      </c>
      <c r="K7277" s="19">
        <v>0</v>
      </c>
      <c r="L7277" s="21">
        <v>0</v>
      </c>
      <c r="M7277" s="5">
        <v>932</v>
      </c>
      <c r="N7277" s="5">
        <v>440</v>
      </c>
      <c r="O7277" s="22">
        <v>0</v>
      </c>
      <c r="P7277" s="1">
        <v>268</v>
      </c>
      <c r="Q7277" s="22">
        <v>0</v>
      </c>
      <c r="R7277" s="22">
        <v>0</v>
      </c>
      <c r="S7277" s="20">
        <v>0</v>
      </c>
    </row>
    <row r="7278" spans="1:19" ht="15" customHeight="1" x14ac:dyDescent="0.35">
      <c r="A7278" s="2">
        <f t="shared" si="226"/>
        <v>46510</v>
      </c>
      <c r="B7278" s="3">
        <v>282.166666666666</v>
      </c>
      <c r="C7278" s="1">
        <v>6763</v>
      </c>
      <c r="D7278" s="1">
        <f>GAS_LOAD!K7278</f>
        <v>2.9430071333333334</v>
      </c>
      <c r="E7278" s="1">
        <f>GAS_LOAD!L7278</f>
        <v>4.4145107000000001</v>
      </c>
      <c r="F7278" s="1">
        <f t="shared" si="225"/>
        <v>114.15525114155251</v>
      </c>
      <c r="G7278" s="1">
        <v>0</v>
      </c>
      <c r="H7278" s="19">
        <v>0</v>
      </c>
      <c r="I7278" s="1">
        <f>WIND!B7278</f>
        <v>399.171875</v>
      </c>
      <c r="J7278" s="1">
        <f>WIND!C7278</f>
        <v>33.828125</v>
      </c>
      <c r="K7278" s="19">
        <v>0</v>
      </c>
      <c r="L7278" s="21">
        <v>0</v>
      </c>
      <c r="M7278" s="5">
        <v>932</v>
      </c>
      <c r="N7278" s="5">
        <v>320</v>
      </c>
      <c r="O7278" s="22">
        <v>0</v>
      </c>
      <c r="P7278" s="1">
        <v>276</v>
      </c>
      <c r="Q7278" s="22">
        <v>0</v>
      </c>
      <c r="R7278" s="22">
        <v>0</v>
      </c>
      <c r="S7278" s="20">
        <v>0</v>
      </c>
    </row>
    <row r="7279" spans="1:19" ht="15" customHeight="1" x14ac:dyDescent="0.35">
      <c r="A7279" s="2">
        <f t="shared" si="226"/>
        <v>46510</v>
      </c>
      <c r="B7279" s="3">
        <v>282.20833333333297</v>
      </c>
      <c r="C7279" s="1">
        <v>7013</v>
      </c>
      <c r="D7279" s="1">
        <f>GAS_LOAD!K7279</f>
        <v>2.9430071333333334</v>
      </c>
      <c r="E7279" s="1">
        <f>GAS_LOAD!L7279</f>
        <v>4.4145107000000001</v>
      </c>
      <c r="F7279" s="1">
        <f t="shared" si="225"/>
        <v>114.15525114155251</v>
      </c>
      <c r="G7279" s="1">
        <v>0</v>
      </c>
      <c r="H7279" s="19">
        <v>0</v>
      </c>
      <c r="I7279" s="1">
        <f>WIND!B7279</f>
        <v>365.984375</v>
      </c>
      <c r="J7279" s="1">
        <f>WIND!C7279</f>
        <v>31.015625</v>
      </c>
      <c r="K7279" s="19">
        <v>0</v>
      </c>
      <c r="L7279" s="21">
        <v>0</v>
      </c>
      <c r="M7279" s="5">
        <v>932</v>
      </c>
      <c r="N7279" s="5">
        <v>993</v>
      </c>
      <c r="O7279" s="22">
        <v>0</v>
      </c>
      <c r="P7279" s="1">
        <v>294</v>
      </c>
      <c r="Q7279" s="22">
        <v>0</v>
      </c>
      <c r="R7279" s="22">
        <v>0</v>
      </c>
      <c r="S7279" s="20">
        <v>0</v>
      </c>
    </row>
    <row r="7280" spans="1:19" ht="15" customHeight="1" x14ac:dyDescent="0.35">
      <c r="A7280" s="2">
        <f t="shared" si="226"/>
        <v>46510</v>
      </c>
      <c r="B7280" s="3">
        <v>282.24999999999898</v>
      </c>
      <c r="C7280" s="1">
        <v>7441</v>
      </c>
      <c r="D7280" s="1">
        <f>GAS_LOAD!K7280</f>
        <v>2.9430071333333334</v>
      </c>
      <c r="E7280" s="1">
        <f>GAS_LOAD!L7280</f>
        <v>4.4145107000000001</v>
      </c>
      <c r="F7280" s="1">
        <f t="shared" si="225"/>
        <v>114.15525114155251</v>
      </c>
      <c r="G7280" s="1">
        <v>30</v>
      </c>
      <c r="H7280" s="19">
        <v>0</v>
      </c>
      <c r="I7280" s="1">
        <f>WIND!B7280</f>
        <v>342.9375</v>
      </c>
      <c r="J7280" s="1">
        <f>WIND!C7280</f>
        <v>29.0625</v>
      </c>
      <c r="K7280" s="19">
        <v>0</v>
      </c>
      <c r="L7280" s="21">
        <v>0</v>
      </c>
      <c r="M7280" s="5">
        <v>932</v>
      </c>
      <c r="N7280" s="5">
        <v>993</v>
      </c>
      <c r="O7280" s="22">
        <v>0</v>
      </c>
      <c r="P7280" s="1">
        <v>315</v>
      </c>
      <c r="Q7280" s="22">
        <v>0</v>
      </c>
      <c r="R7280" s="22">
        <v>0</v>
      </c>
      <c r="S7280" s="20">
        <v>0</v>
      </c>
    </row>
    <row r="7281" spans="1:19" ht="15" customHeight="1" x14ac:dyDescent="0.35">
      <c r="A7281" s="2">
        <f t="shared" si="226"/>
        <v>46510</v>
      </c>
      <c r="B7281" s="3">
        <v>282.291666666666</v>
      </c>
      <c r="C7281" s="1">
        <v>7876</v>
      </c>
      <c r="D7281" s="1">
        <f>GAS_LOAD!K7281</f>
        <v>2.9430071333333334</v>
      </c>
      <c r="E7281" s="1">
        <f>GAS_LOAD!L7281</f>
        <v>4.4145107000000001</v>
      </c>
      <c r="F7281" s="1">
        <f t="shared" si="225"/>
        <v>114.15525114155251</v>
      </c>
      <c r="G7281" s="1">
        <v>462</v>
      </c>
      <c r="H7281" s="19">
        <v>0</v>
      </c>
      <c r="I7281" s="1">
        <f>WIND!B7281</f>
        <v>403.78125</v>
      </c>
      <c r="J7281" s="1">
        <f>WIND!C7281</f>
        <v>34.21875</v>
      </c>
      <c r="K7281" s="19">
        <v>0</v>
      </c>
      <c r="L7281" s="21">
        <v>0</v>
      </c>
      <c r="M7281" s="5">
        <v>932</v>
      </c>
      <c r="N7281" s="5">
        <v>993</v>
      </c>
      <c r="O7281" s="22">
        <v>0</v>
      </c>
      <c r="P7281" s="1">
        <v>319</v>
      </c>
      <c r="Q7281" s="22">
        <v>0</v>
      </c>
      <c r="R7281" s="22">
        <v>0</v>
      </c>
      <c r="S7281" s="20">
        <v>0</v>
      </c>
    </row>
    <row r="7282" spans="1:19" ht="15" customHeight="1" x14ac:dyDescent="0.35">
      <c r="A7282" s="2">
        <f t="shared" si="226"/>
        <v>46510</v>
      </c>
      <c r="B7282" s="3">
        <v>282.33333333333297</v>
      </c>
      <c r="C7282" s="1">
        <v>8363</v>
      </c>
      <c r="D7282" s="1">
        <f>GAS_LOAD!K7282</f>
        <v>2.9430071333333334</v>
      </c>
      <c r="E7282" s="1">
        <f>GAS_LOAD!L7282</f>
        <v>4.4145107000000001</v>
      </c>
      <c r="F7282" s="1">
        <f t="shared" si="225"/>
        <v>114.15525114155251</v>
      </c>
      <c r="G7282" s="1">
        <v>1806</v>
      </c>
      <c r="H7282" s="19">
        <v>0</v>
      </c>
      <c r="I7282" s="1">
        <f>WIND!B7282</f>
        <v>435.125</v>
      </c>
      <c r="J7282" s="1">
        <f>WIND!C7282</f>
        <v>36.875</v>
      </c>
      <c r="K7282" s="19">
        <v>0</v>
      </c>
      <c r="L7282" s="21">
        <v>0</v>
      </c>
      <c r="M7282" s="5">
        <v>932</v>
      </c>
      <c r="N7282" s="5">
        <v>993</v>
      </c>
      <c r="O7282" s="22">
        <v>0</v>
      </c>
      <c r="P7282" s="1">
        <v>319</v>
      </c>
      <c r="Q7282" s="22">
        <v>0</v>
      </c>
      <c r="R7282" s="22">
        <v>0</v>
      </c>
      <c r="S7282" s="20">
        <v>0</v>
      </c>
    </row>
    <row r="7283" spans="1:19" ht="15" customHeight="1" x14ac:dyDescent="0.35">
      <c r="A7283" s="2">
        <f t="shared" si="226"/>
        <v>46510</v>
      </c>
      <c r="B7283" s="3">
        <v>282.37499999999898</v>
      </c>
      <c r="C7283" s="1">
        <v>8681</v>
      </c>
      <c r="D7283" s="1">
        <f>GAS_LOAD!K7283</f>
        <v>2.9430071333333334</v>
      </c>
      <c r="E7283" s="1">
        <f>GAS_LOAD!L7283</f>
        <v>4.4145107000000001</v>
      </c>
      <c r="F7283" s="1">
        <f t="shared" si="225"/>
        <v>114.15525114155251</v>
      </c>
      <c r="G7283" s="1">
        <v>3522</v>
      </c>
      <c r="H7283" s="19">
        <v>0</v>
      </c>
      <c r="I7283" s="1">
        <f>WIND!B7283</f>
        <v>431.4375</v>
      </c>
      <c r="J7283" s="1">
        <f>WIND!C7283</f>
        <v>36.5625</v>
      </c>
      <c r="K7283" s="19">
        <v>0</v>
      </c>
      <c r="L7283" s="21">
        <v>0</v>
      </c>
      <c r="M7283" s="5">
        <v>932</v>
      </c>
      <c r="N7283" s="5">
        <v>993</v>
      </c>
      <c r="O7283" s="22">
        <v>0</v>
      </c>
      <c r="P7283" s="1">
        <v>315</v>
      </c>
      <c r="Q7283" s="22">
        <v>0</v>
      </c>
      <c r="R7283" s="22">
        <v>0</v>
      </c>
      <c r="S7283" s="20">
        <v>0</v>
      </c>
    </row>
    <row r="7284" spans="1:19" ht="15" customHeight="1" x14ac:dyDescent="0.35">
      <c r="A7284" s="2">
        <f t="shared" si="226"/>
        <v>46510</v>
      </c>
      <c r="B7284" s="3">
        <v>282.416666666666</v>
      </c>
      <c r="C7284" s="1">
        <v>8783</v>
      </c>
      <c r="D7284" s="1">
        <f>GAS_LOAD!K7284</f>
        <v>2.9430071333333334</v>
      </c>
      <c r="E7284" s="1">
        <f>GAS_LOAD!L7284</f>
        <v>4.4145107000000001</v>
      </c>
      <c r="F7284" s="1">
        <f t="shared" si="225"/>
        <v>114.15525114155251</v>
      </c>
      <c r="G7284" s="1">
        <v>4335</v>
      </c>
      <c r="H7284" s="19">
        <v>0</v>
      </c>
      <c r="I7284" s="1">
        <f>WIND!B7284</f>
        <v>539.296875</v>
      </c>
      <c r="J7284" s="1">
        <f>WIND!C7284</f>
        <v>45.703125</v>
      </c>
      <c r="K7284" s="19">
        <v>0</v>
      </c>
      <c r="L7284" s="21">
        <v>0</v>
      </c>
      <c r="M7284" s="5">
        <v>932</v>
      </c>
      <c r="N7284" s="5">
        <v>705</v>
      </c>
      <c r="O7284" s="22">
        <v>0</v>
      </c>
      <c r="P7284" s="1">
        <v>314</v>
      </c>
      <c r="Q7284" s="22">
        <v>0</v>
      </c>
      <c r="R7284" s="22">
        <v>0</v>
      </c>
      <c r="S7284" s="20">
        <v>0</v>
      </c>
    </row>
    <row r="7285" spans="1:19" ht="15" customHeight="1" x14ac:dyDescent="0.35">
      <c r="A7285" s="2">
        <f t="shared" si="226"/>
        <v>46510</v>
      </c>
      <c r="B7285" s="3">
        <v>282.45833333333297</v>
      </c>
      <c r="C7285" s="1">
        <v>8907</v>
      </c>
      <c r="D7285" s="1">
        <f>GAS_LOAD!K7285</f>
        <v>2.9430071333333334</v>
      </c>
      <c r="E7285" s="1">
        <f>GAS_LOAD!L7285</f>
        <v>4.4145107000000001</v>
      </c>
      <c r="F7285" s="1">
        <f t="shared" si="225"/>
        <v>114.15525114155251</v>
      </c>
      <c r="G7285" s="1">
        <v>4785</v>
      </c>
      <c r="H7285" s="19">
        <v>0</v>
      </c>
      <c r="I7285" s="1">
        <f>WIND!B7285</f>
        <v>619.5</v>
      </c>
      <c r="J7285" s="1">
        <f>WIND!C7285</f>
        <v>52.5</v>
      </c>
      <c r="K7285" s="19">
        <v>0</v>
      </c>
      <c r="L7285" s="21">
        <v>0</v>
      </c>
      <c r="M7285" s="5">
        <v>932</v>
      </c>
      <c r="N7285" s="5">
        <v>993</v>
      </c>
      <c r="O7285" s="22">
        <v>0</v>
      </c>
      <c r="P7285" s="1">
        <v>314</v>
      </c>
      <c r="Q7285" s="22">
        <v>0</v>
      </c>
      <c r="R7285" s="22">
        <v>0</v>
      </c>
      <c r="S7285" s="20">
        <v>0</v>
      </c>
    </row>
    <row r="7286" spans="1:19" ht="15" customHeight="1" x14ac:dyDescent="0.35">
      <c r="A7286" s="2">
        <f t="shared" si="226"/>
        <v>46510</v>
      </c>
      <c r="B7286" s="3">
        <v>282.49999999999898</v>
      </c>
      <c r="C7286" s="1">
        <v>9146</v>
      </c>
      <c r="D7286" s="1">
        <f>GAS_LOAD!K7286</f>
        <v>2.9430071333333334</v>
      </c>
      <c r="E7286" s="1">
        <f>GAS_LOAD!L7286</f>
        <v>4.4145107000000001</v>
      </c>
      <c r="F7286" s="1">
        <f t="shared" si="225"/>
        <v>114.15525114155251</v>
      </c>
      <c r="G7286" s="1">
        <v>5037</v>
      </c>
      <c r="H7286" s="19">
        <v>0</v>
      </c>
      <c r="I7286" s="1">
        <f>WIND!B7286</f>
        <v>678.5</v>
      </c>
      <c r="J7286" s="1">
        <f>WIND!C7286</f>
        <v>57.5</v>
      </c>
      <c r="K7286" s="19">
        <v>0</v>
      </c>
      <c r="L7286" s="21">
        <v>0</v>
      </c>
      <c r="M7286" s="5">
        <v>932</v>
      </c>
      <c r="N7286" s="5">
        <v>993</v>
      </c>
      <c r="O7286" s="22">
        <v>0</v>
      </c>
      <c r="P7286" s="1">
        <v>314</v>
      </c>
      <c r="Q7286" s="22">
        <v>0</v>
      </c>
      <c r="R7286" s="22">
        <v>0</v>
      </c>
      <c r="S7286" s="20">
        <v>0</v>
      </c>
    </row>
    <row r="7287" spans="1:19" ht="15" customHeight="1" x14ac:dyDescent="0.35">
      <c r="A7287" s="2">
        <f t="shared" si="226"/>
        <v>46510</v>
      </c>
      <c r="B7287" s="3">
        <v>282.541666666666</v>
      </c>
      <c r="C7287" s="1">
        <v>8891</v>
      </c>
      <c r="D7287" s="1">
        <f>GAS_LOAD!K7287</f>
        <v>2.9430071333333334</v>
      </c>
      <c r="E7287" s="1">
        <f>GAS_LOAD!L7287</f>
        <v>4.4145107000000001</v>
      </c>
      <c r="F7287" s="1">
        <f t="shared" si="225"/>
        <v>114.15525114155251</v>
      </c>
      <c r="G7287" s="1">
        <v>5355</v>
      </c>
      <c r="H7287" s="19">
        <v>0</v>
      </c>
      <c r="I7287" s="1">
        <f>WIND!B7287</f>
        <v>731.046875</v>
      </c>
      <c r="J7287" s="1">
        <f>WIND!C7287</f>
        <v>61.953125</v>
      </c>
      <c r="K7287" s="19">
        <v>0</v>
      </c>
      <c r="L7287" s="21">
        <v>0</v>
      </c>
      <c r="M7287" s="5">
        <v>932</v>
      </c>
      <c r="N7287" s="5">
        <v>267</v>
      </c>
      <c r="O7287" s="22">
        <v>0</v>
      </c>
      <c r="P7287" s="1">
        <v>312</v>
      </c>
      <c r="Q7287" s="22">
        <v>0</v>
      </c>
      <c r="R7287" s="22">
        <v>0</v>
      </c>
      <c r="S7287" s="20">
        <v>0</v>
      </c>
    </row>
    <row r="7288" spans="1:19" ht="15" customHeight="1" x14ac:dyDescent="0.35">
      <c r="A7288" s="2">
        <f t="shared" si="226"/>
        <v>46510</v>
      </c>
      <c r="B7288" s="3">
        <v>282.58333333333297</v>
      </c>
      <c r="C7288" s="1">
        <v>8633</v>
      </c>
      <c r="D7288" s="1">
        <f>GAS_LOAD!K7288</f>
        <v>2.9430071333333334</v>
      </c>
      <c r="E7288" s="1">
        <f>GAS_LOAD!L7288</f>
        <v>4.4145107000000001</v>
      </c>
      <c r="F7288" s="1">
        <f t="shared" si="225"/>
        <v>114.15525114155251</v>
      </c>
      <c r="G7288" s="1">
        <v>5349</v>
      </c>
      <c r="H7288" s="19">
        <v>0</v>
      </c>
      <c r="I7288" s="1">
        <f>WIND!B7288</f>
        <v>742.109375</v>
      </c>
      <c r="J7288" s="1">
        <f>WIND!C7288</f>
        <v>62.890625</v>
      </c>
      <c r="K7288" s="19">
        <v>0</v>
      </c>
      <c r="L7288" s="21">
        <v>0</v>
      </c>
      <c r="M7288" s="5">
        <v>932</v>
      </c>
      <c r="N7288" s="5">
        <v>0</v>
      </c>
      <c r="O7288" s="22">
        <v>0</v>
      </c>
      <c r="P7288" s="1">
        <v>312</v>
      </c>
      <c r="Q7288" s="22">
        <v>0</v>
      </c>
      <c r="R7288" s="22">
        <v>0</v>
      </c>
      <c r="S7288" s="20">
        <v>0</v>
      </c>
    </row>
    <row r="7289" spans="1:19" ht="15" customHeight="1" x14ac:dyDescent="0.35">
      <c r="A7289" s="2">
        <f t="shared" si="226"/>
        <v>46510</v>
      </c>
      <c r="B7289" s="3">
        <v>282.62499999999898</v>
      </c>
      <c r="C7289" s="1">
        <v>8314</v>
      </c>
      <c r="D7289" s="1">
        <f>GAS_LOAD!K7289</f>
        <v>2.9430071333333334</v>
      </c>
      <c r="E7289" s="1">
        <f>GAS_LOAD!L7289</f>
        <v>4.4145107000000001</v>
      </c>
      <c r="F7289" s="1">
        <f t="shared" si="225"/>
        <v>114.15525114155251</v>
      </c>
      <c r="G7289" s="1">
        <v>5091</v>
      </c>
      <c r="H7289" s="19">
        <v>0</v>
      </c>
      <c r="I7289" s="1">
        <f>WIND!B7289</f>
        <v>721.828125</v>
      </c>
      <c r="J7289" s="1">
        <f>WIND!C7289</f>
        <v>61.171875</v>
      </c>
      <c r="K7289" s="19">
        <v>0</v>
      </c>
      <c r="L7289" s="21">
        <v>0</v>
      </c>
      <c r="M7289" s="5">
        <v>932</v>
      </c>
      <c r="N7289" s="5">
        <v>0</v>
      </c>
      <c r="O7289" s="22">
        <v>0</v>
      </c>
      <c r="P7289" s="1">
        <v>312</v>
      </c>
      <c r="Q7289" s="22">
        <v>0</v>
      </c>
      <c r="R7289" s="22">
        <v>0</v>
      </c>
      <c r="S7289" s="20">
        <v>0</v>
      </c>
    </row>
    <row r="7290" spans="1:19" ht="15" customHeight="1" x14ac:dyDescent="0.35">
      <c r="A7290" s="2">
        <f t="shared" si="226"/>
        <v>46510</v>
      </c>
      <c r="B7290" s="3">
        <v>282.666666666666</v>
      </c>
      <c r="C7290" s="1">
        <v>8083</v>
      </c>
      <c r="D7290" s="1">
        <f>GAS_LOAD!K7290</f>
        <v>2.9430071333333334</v>
      </c>
      <c r="E7290" s="1">
        <f>GAS_LOAD!L7290</f>
        <v>4.4145107000000001</v>
      </c>
      <c r="F7290" s="1">
        <f t="shared" si="225"/>
        <v>114.15525114155251</v>
      </c>
      <c r="G7290" s="1">
        <v>4512</v>
      </c>
      <c r="H7290" s="19">
        <v>0</v>
      </c>
      <c r="I7290" s="1">
        <f>WIND!B7290</f>
        <v>711.6875</v>
      </c>
      <c r="J7290" s="1">
        <f>WIND!C7290</f>
        <v>60.3125</v>
      </c>
      <c r="K7290" s="19">
        <v>0</v>
      </c>
      <c r="L7290" s="21">
        <v>0</v>
      </c>
      <c r="M7290" s="5">
        <v>932</v>
      </c>
      <c r="N7290" s="5">
        <v>405</v>
      </c>
      <c r="O7290" s="22">
        <v>0</v>
      </c>
      <c r="P7290" s="1">
        <v>311</v>
      </c>
      <c r="Q7290" s="22">
        <v>0</v>
      </c>
      <c r="R7290" s="22">
        <v>0</v>
      </c>
      <c r="S7290" s="20">
        <v>0</v>
      </c>
    </row>
    <row r="7291" spans="1:19" ht="15" customHeight="1" x14ac:dyDescent="0.35">
      <c r="A7291" s="2">
        <f t="shared" si="226"/>
        <v>46510</v>
      </c>
      <c r="B7291" s="3">
        <v>282.70833333333297</v>
      </c>
      <c r="C7291" s="1">
        <v>8006</v>
      </c>
      <c r="D7291" s="1">
        <f>GAS_LOAD!K7291</f>
        <v>2.9430071333333334</v>
      </c>
      <c r="E7291" s="1">
        <f>GAS_LOAD!L7291</f>
        <v>4.4145107000000001</v>
      </c>
      <c r="F7291" s="1">
        <f t="shared" si="225"/>
        <v>114.15525114155251</v>
      </c>
      <c r="G7291" s="1">
        <v>3594</v>
      </c>
      <c r="H7291" s="19">
        <v>0</v>
      </c>
      <c r="I7291" s="1">
        <f>WIND!B7291</f>
        <v>760.546875</v>
      </c>
      <c r="J7291" s="1">
        <f>WIND!C7291</f>
        <v>64.453125</v>
      </c>
      <c r="K7291" s="19">
        <v>0</v>
      </c>
      <c r="L7291" s="21">
        <v>0</v>
      </c>
      <c r="M7291" s="5">
        <v>932</v>
      </c>
      <c r="N7291" s="5">
        <v>0</v>
      </c>
      <c r="O7291" s="22">
        <v>0</v>
      </c>
      <c r="P7291" s="1">
        <v>311</v>
      </c>
      <c r="Q7291" s="22">
        <v>0</v>
      </c>
      <c r="R7291" s="22">
        <v>0</v>
      </c>
      <c r="S7291" s="20">
        <v>0</v>
      </c>
    </row>
    <row r="7292" spans="1:19" ht="15" customHeight="1" x14ac:dyDescent="0.35">
      <c r="A7292" s="2">
        <f t="shared" si="226"/>
        <v>46510</v>
      </c>
      <c r="B7292" s="3">
        <v>282.74999999999898</v>
      </c>
      <c r="C7292" s="1">
        <v>8179</v>
      </c>
      <c r="D7292" s="1">
        <f>GAS_LOAD!K7292</f>
        <v>2.9430071333333334</v>
      </c>
      <c r="E7292" s="1">
        <f>GAS_LOAD!L7292</f>
        <v>4.4145107000000001</v>
      </c>
      <c r="F7292" s="1">
        <f t="shared" si="225"/>
        <v>114.15525114155251</v>
      </c>
      <c r="G7292" s="1">
        <v>2403</v>
      </c>
      <c r="H7292" s="19">
        <v>0</v>
      </c>
      <c r="I7292" s="1">
        <f>WIND!B7292</f>
        <v>706.15625</v>
      </c>
      <c r="J7292" s="1">
        <f>WIND!C7292</f>
        <v>59.84375</v>
      </c>
      <c r="K7292" s="19">
        <v>0</v>
      </c>
      <c r="L7292" s="21">
        <v>0</v>
      </c>
      <c r="M7292" s="5">
        <v>932</v>
      </c>
      <c r="N7292" s="5">
        <v>993</v>
      </c>
      <c r="O7292" s="22">
        <v>0</v>
      </c>
      <c r="P7292" s="1">
        <v>308</v>
      </c>
      <c r="Q7292" s="22">
        <v>0</v>
      </c>
      <c r="R7292" s="22">
        <v>0</v>
      </c>
      <c r="S7292" s="20">
        <v>0</v>
      </c>
    </row>
    <row r="7293" spans="1:19" ht="15" customHeight="1" x14ac:dyDescent="0.35">
      <c r="A7293" s="2">
        <f t="shared" si="226"/>
        <v>46510</v>
      </c>
      <c r="B7293" s="3">
        <v>282.791666666666</v>
      </c>
      <c r="C7293" s="1">
        <v>8247</v>
      </c>
      <c r="D7293" s="1">
        <f>GAS_LOAD!K7293</f>
        <v>2.9430071333333334</v>
      </c>
      <c r="E7293" s="1">
        <f>GAS_LOAD!L7293</f>
        <v>4.4145107000000001</v>
      </c>
      <c r="F7293" s="1">
        <f t="shared" si="225"/>
        <v>114.15525114155251</v>
      </c>
      <c r="G7293" s="1">
        <v>1023</v>
      </c>
      <c r="H7293" s="19">
        <v>0</v>
      </c>
      <c r="I7293" s="1">
        <f>WIND!B7293</f>
        <v>686.796875</v>
      </c>
      <c r="J7293" s="1">
        <f>WIND!C7293</f>
        <v>58.203125</v>
      </c>
      <c r="K7293" s="19">
        <v>0</v>
      </c>
      <c r="L7293" s="21">
        <v>0</v>
      </c>
      <c r="M7293" s="5">
        <v>932</v>
      </c>
      <c r="N7293" s="5">
        <v>993</v>
      </c>
      <c r="O7293" s="22">
        <v>0</v>
      </c>
      <c r="P7293" s="1">
        <v>303</v>
      </c>
      <c r="Q7293" s="22">
        <v>0</v>
      </c>
      <c r="R7293" s="22">
        <v>0</v>
      </c>
      <c r="S7293" s="20">
        <v>0</v>
      </c>
    </row>
    <row r="7294" spans="1:19" ht="15" customHeight="1" x14ac:dyDescent="0.35">
      <c r="A7294" s="2">
        <f t="shared" si="226"/>
        <v>46510</v>
      </c>
      <c r="B7294" s="3">
        <v>282.83333333333297</v>
      </c>
      <c r="C7294" s="1">
        <v>7877</v>
      </c>
      <c r="D7294" s="1">
        <f>GAS_LOAD!K7294</f>
        <v>2.9430071333333334</v>
      </c>
      <c r="E7294" s="1">
        <f>GAS_LOAD!L7294</f>
        <v>4.4145107000000001</v>
      </c>
      <c r="F7294" s="1">
        <f t="shared" si="225"/>
        <v>114.15525114155251</v>
      </c>
      <c r="G7294" s="1">
        <v>108</v>
      </c>
      <c r="H7294" s="19">
        <v>0</v>
      </c>
      <c r="I7294" s="1">
        <f>WIND!B7294</f>
        <v>646.234375</v>
      </c>
      <c r="J7294" s="1">
        <f>WIND!C7294</f>
        <v>54.765625</v>
      </c>
      <c r="K7294" s="19">
        <v>0</v>
      </c>
      <c r="L7294" s="21">
        <v>0</v>
      </c>
      <c r="M7294" s="5">
        <v>932</v>
      </c>
      <c r="N7294" s="5">
        <v>993</v>
      </c>
      <c r="O7294" s="22">
        <v>0</v>
      </c>
      <c r="P7294" s="1">
        <v>300</v>
      </c>
      <c r="Q7294" s="22">
        <v>0</v>
      </c>
      <c r="R7294" s="22">
        <v>0</v>
      </c>
      <c r="S7294" s="20">
        <v>0</v>
      </c>
    </row>
    <row r="7295" spans="1:19" ht="15" customHeight="1" x14ac:dyDescent="0.35">
      <c r="A7295" s="2">
        <f t="shared" si="226"/>
        <v>46510</v>
      </c>
      <c r="B7295" s="3">
        <v>282.87499999999898</v>
      </c>
      <c r="C7295" s="1">
        <v>7852</v>
      </c>
      <c r="D7295" s="1">
        <f>GAS_LOAD!K7295</f>
        <v>2.9430071333333334</v>
      </c>
      <c r="E7295" s="1">
        <f>GAS_LOAD!L7295</f>
        <v>4.4145107000000001</v>
      </c>
      <c r="F7295" s="1">
        <f t="shared" si="225"/>
        <v>114.15525114155251</v>
      </c>
      <c r="G7295" s="1">
        <v>0</v>
      </c>
      <c r="H7295" s="19">
        <v>0</v>
      </c>
      <c r="I7295" s="1">
        <f>WIND!B7295</f>
        <v>738.421875</v>
      </c>
      <c r="J7295" s="1">
        <f>WIND!C7295</f>
        <v>62.578125</v>
      </c>
      <c r="K7295" s="19">
        <v>0</v>
      </c>
      <c r="L7295" s="21">
        <v>0</v>
      </c>
      <c r="M7295" s="5">
        <v>932</v>
      </c>
      <c r="N7295" s="5">
        <v>993</v>
      </c>
      <c r="O7295" s="22">
        <v>0</v>
      </c>
      <c r="P7295" s="1">
        <v>295</v>
      </c>
      <c r="Q7295" s="22">
        <v>0</v>
      </c>
      <c r="R7295" s="22">
        <v>0</v>
      </c>
      <c r="S7295" s="20">
        <v>0</v>
      </c>
    </row>
    <row r="7296" spans="1:19" ht="15" customHeight="1" x14ac:dyDescent="0.35">
      <c r="A7296" s="2">
        <f t="shared" si="226"/>
        <v>46510</v>
      </c>
      <c r="B7296" s="3">
        <v>282.916666666666</v>
      </c>
      <c r="C7296" s="1">
        <v>8204</v>
      </c>
      <c r="D7296" s="1">
        <f>GAS_LOAD!K7296</f>
        <v>2.9430071333333334</v>
      </c>
      <c r="E7296" s="1">
        <f>GAS_LOAD!L7296</f>
        <v>4.4145107000000001</v>
      </c>
      <c r="F7296" s="1">
        <f t="shared" si="225"/>
        <v>114.15525114155251</v>
      </c>
      <c r="G7296" s="1">
        <v>0</v>
      </c>
      <c r="H7296" s="19">
        <v>0</v>
      </c>
      <c r="I7296" s="1">
        <f>WIND!B7296</f>
        <v>774.375</v>
      </c>
      <c r="J7296" s="1">
        <f>WIND!C7296</f>
        <v>65.625</v>
      </c>
      <c r="K7296" s="19">
        <v>0</v>
      </c>
      <c r="L7296" s="21">
        <v>0</v>
      </c>
      <c r="M7296" s="5">
        <v>932</v>
      </c>
      <c r="N7296" s="5">
        <v>993</v>
      </c>
      <c r="O7296" s="22">
        <v>0</v>
      </c>
      <c r="P7296" s="1">
        <v>293</v>
      </c>
      <c r="Q7296" s="22">
        <v>0</v>
      </c>
      <c r="R7296" s="22">
        <v>0</v>
      </c>
      <c r="S7296" s="20">
        <v>0</v>
      </c>
    </row>
    <row r="7297" spans="1:19" ht="15" customHeight="1" x14ac:dyDescent="0.35">
      <c r="A7297" s="2">
        <f t="shared" si="226"/>
        <v>46510</v>
      </c>
      <c r="B7297" s="3">
        <v>282.95833333333297</v>
      </c>
      <c r="C7297" s="1">
        <v>8414</v>
      </c>
      <c r="D7297" s="1">
        <f>GAS_LOAD!K7297</f>
        <v>2.9430071333333334</v>
      </c>
      <c r="E7297" s="1">
        <f>GAS_LOAD!L7297</f>
        <v>4.4145107000000001</v>
      </c>
      <c r="F7297" s="1">
        <f t="shared" si="225"/>
        <v>114.15525114155251</v>
      </c>
      <c r="G7297" s="1">
        <v>0</v>
      </c>
      <c r="H7297" s="19">
        <v>0</v>
      </c>
      <c r="I7297" s="1">
        <f>WIND!B7297</f>
        <v>903.4375</v>
      </c>
      <c r="J7297" s="1">
        <f>WIND!C7297</f>
        <v>76.5625</v>
      </c>
      <c r="K7297" s="19">
        <v>0</v>
      </c>
      <c r="L7297" s="21">
        <v>0</v>
      </c>
      <c r="M7297" s="5">
        <v>932</v>
      </c>
      <c r="N7297" s="5">
        <v>993</v>
      </c>
      <c r="O7297" s="22">
        <v>0</v>
      </c>
      <c r="P7297" s="1">
        <v>275</v>
      </c>
      <c r="Q7297" s="22">
        <v>0</v>
      </c>
      <c r="R7297" s="22">
        <v>0</v>
      </c>
      <c r="S7297" s="20">
        <v>0</v>
      </c>
    </row>
    <row r="7298" spans="1:19" ht="15" customHeight="1" x14ac:dyDescent="0.35">
      <c r="A7298" s="2">
        <f t="shared" si="226"/>
        <v>46511</v>
      </c>
      <c r="B7298" s="3">
        <v>282.99999999999898</v>
      </c>
      <c r="C7298" s="1">
        <v>7803</v>
      </c>
      <c r="D7298" s="1">
        <f>GAS_LOAD!K7298</f>
        <v>2.9353685899999999</v>
      </c>
      <c r="E7298" s="1">
        <f>GAS_LOAD!L7298</f>
        <v>4.4030528850000001</v>
      </c>
      <c r="F7298" s="1">
        <f t="shared" si="225"/>
        <v>114.15525114155251</v>
      </c>
      <c r="G7298" s="1">
        <v>0</v>
      </c>
      <c r="H7298" s="19">
        <v>0</v>
      </c>
      <c r="I7298" s="1">
        <f>WIND!B7298</f>
        <v>1014.984375</v>
      </c>
      <c r="J7298" s="1">
        <f>WIND!C7298</f>
        <v>86.015625</v>
      </c>
      <c r="K7298" s="19">
        <v>0</v>
      </c>
      <c r="L7298" s="21">
        <v>0</v>
      </c>
      <c r="M7298" s="5">
        <v>884</v>
      </c>
      <c r="N7298" s="5">
        <v>0</v>
      </c>
      <c r="O7298" s="22">
        <v>0</v>
      </c>
      <c r="P7298" s="1">
        <v>258</v>
      </c>
      <c r="Q7298" s="22">
        <v>0</v>
      </c>
      <c r="R7298" s="22">
        <v>0</v>
      </c>
      <c r="S7298" s="20">
        <v>0</v>
      </c>
    </row>
    <row r="7299" spans="1:19" ht="15" customHeight="1" x14ac:dyDescent="0.35">
      <c r="A7299" s="2">
        <f t="shared" si="226"/>
        <v>46511</v>
      </c>
      <c r="B7299" s="3">
        <v>283.041666666666</v>
      </c>
      <c r="C7299" s="1">
        <v>7375</v>
      </c>
      <c r="D7299" s="1">
        <f>GAS_LOAD!K7299</f>
        <v>2.9353685899999999</v>
      </c>
      <c r="E7299" s="1">
        <f>GAS_LOAD!L7299</f>
        <v>4.4030528850000001</v>
      </c>
      <c r="F7299" s="1">
        <f t="shared" ref="F7299:F7362" si="227">1000000/365/24</f>
        <v>114.15525114155251</v>
      </c>
      <c r="G7299" s="1">
        <v>0</v>
      </c>
      <c r="H7299" s="19">
        <v>0</v>
      </c>
      <c r="I7299" s="1">
        <f>WIND!B7299</f>
        <v>1242.6875</v>
      </c>
      <c r="J7299" s="1">
        <f>WIND!C7299</f>
        <v>105.3125</v>
      </c>
      <c r="K7299" s="19">
        <v>0</v>
      </c>
      <c r="L7299" s="21">
        <v>0</v>
      </c>
      <c r="M7299" s="5">
        <v>884</v>
      </c>
      <c r="N7299" s="5">
        <v>0</v>
      </c>
      <c r="O7299" s="22">
        <v>0</v>
      </c>
      <c r="P7299" s="1">
        <v>260</v>
      </c>
      <c r="Q7299" s="22">
        <v>0</v>
      </c>
      <c r="R7299" s="22">
        <v>0</v>
      </c>
      <c r="S7299" s="20">
        <v>0</v>
      </c>
    </row>
    <row r="7300" spans="1:19" ht="15" customHeight="1" x14ac:dyDescent="0.35">
      <c r="A7300" s="2">
        <f t="shared" si="226"/>
        <v>46511</v>
      </c>
      <c r="B7300" s="3">
        <v>283.08333333333297</v>
      </c>
      <c r="C7300" s="1">
        <v>6997</v>
      </c>
      <c r="D7300" s="1">
        <f>GAS_LOAD!K7300</f>
        <v>2.9353685899999999</v>
      </c>
      <c r="E7300" s="1">
        <f>GAS_LOAD!L7300</f>
        <v>4.4030528850000001</v>
      </c>
      <c r="F7300" s="1">
        <f t="shared" si="227"/>
        <v>114.15525114155251</v>
      </c>
      <c r="G7300" s="1">
        <v>0</v>
      </c>
      <c r="H7300" s="19">
        <v>0</v>
      </c>
      <c r="I7300" s="1">
        <f>WIND!B7300</f>
        <v>1512.796875</v>
      </c>
      <c r="J7300" s="1">
        <f>WIND!C7300</f>
        <v>128.203125</v>
      </c>
      <c r="K7300" s="19">
        <v>0</v>
      </c>
      <c r="L7300" s="21">
        <v>0</v>
      </c>
      <c r="M7300" s="5">
        <v>884</v>
      </c>
      <c r="N7300" s="5">
        <v>0</v>
      </c>
      <c r="O7300" s="22">
        <v>0</v>
      </c>
      <c r="P7300" s="1">
        <v>251</v>
      </c>
      <c r="Q7300" s="22">
        <v>0</v>
      </c>
      <c r="R7300" s="22">
        <v>0</v>
      </c>
      <c r="S7300" s="20">
        <v>0</v>
      </c>
    </row>
    <row r="7301" spans="1:19" ht="15" customHeight="1" x14ac:dyDescent="0.35">
      <c r="A7301" s="2">
        <f t="shared" si="226"/>
        <v>46511</v>
      </c>
      <c r="B7301" s="3">
        <v>283.12499999999898</v>
      </c>
      <c r="C7301" s="1">
        <v>6511</v>
      </c>
      <c r="D7301" s="1">
        <f>GAS_LOAD!K7301</f>
        <v>2.9353685899999999</v>
      </c>
      <c r="E7301" s="1">
        <f>GAS_LOAD!L7301</f>
        <v>4.4030528850000001</v>
      </c>
      <c r="F7301" s="1">
        <f t="shared" si="227"/>
        <v>114.15525114155251</v>
      </c>
      <c r="G7301" s="1">
        <v>0</v>
      </c>
      <c r="H7301" s="19">
        <v>0</v>
      </c>
      <c r="I7301" s="1">
        <f>WIND!B7301</f>
        <v>1642.78125</v>
      </c>
      <c r="J7301" s="1">
        <f>WIND!C7301</f>
        <v>139.21875</v>
      </c>
      <c r="K7301" s="19">
        <v>0</v>
      </c>
      <c r="L7301" s="21">
        <v>0</v>
      </c>
      <c r="M7301" s="5">
        <v>884</v>
      </c>
      <c r="N7301" s="5">
        <v>0</v>
      </c>
      <c r="O7301" s="22">
        <v>0</v>
      </c>
      <c r="P7301" s="1">
        <v>253</v>
      </c>
      <c r="Q7301" s="22">
        <v>0</v>
      </c>
      <c r="R7301" s="22">
        <v>0</v>
      </c>
      <c r="S7301" s="20">
        <v>0</v>
      </c>
    </row>
    <row r="7302" spans="1:19" ht="15" customHeight="1" x14ac:dyDescent="0.35">
      <c r="A7302" s="2">
        <f t="shared" si="226"/>
        <v>46511</v>
      </c>
      <c r="B7302" s="3">
        <v>283.166666666666</v>
      </c>
      <c r="C7302" s="1">
        <v>6240</v>
      </c>
      <c r="D7302" s="1">
        <f>GAS_LOAD!K7302</f>
        <v>2.9353685899999999</v>
      </c>
      <c r="E7302" s="1">
        <f>GAS_LOAD!L7302</f>
        <v>4.4030528850000001</v>
      </c>
      <c r="F7302" s="1">
        <f t="shared" si="227"/>
        <v>114.15525114155251</v>
      </c>
      <c r="G7302" s="1">
        <v>0</v>
      </c>
      <c r="H7302" s="19">
        <v>0</v>
      </c>
      <c r="I7302" s="1">
        <f>WIND!B7302</f>
        <v>1463.9375</v>
      </c>
      <c r="J7302" s="1">
        <f>WIND!C7302</f>
        <v>124.0625</v>
      </c>
      <c r="K7302" s="19">
        <v>0</v>
      </c>
      <c r="L7302" s="21">
        <v>0</v>
      </c>
      <c r="M7302" s="5">
        <v>884</v>
      </c>
      <c r="N7302" s="5">
        <v>0</v>
      </c>
      <c r="O7302" s="22">
        <v>0</v>
      </c>
      <c r="P7302" s="1">
        <v>260</v>
      </c>
      <c r="Q7302" s="22">
        <v>0</v>
      </c>
      <c r="R7302" s="22">
        <v>0</v>
      </c>
      <c r="S7302" s="20">
        <v>0</v>
      </c>
    </row>
    <row r="7303" spans="1:19" ht="15" customHeight="1" x14ac:dyDescent="0.35">
      <c r="A7303" s="2">
        <f t="shared" si="226"/>
        <v>46511</v>
      </c>
      <c r="B7303" s="3">
        <v>283.20833333333297</v>
      </c>
      <c r="C7303" s="1">
        <v>6189</v>
      </c>
      <c r="D7303" s="1">
        <f>GAS_LOAD!K7303</f>
        <v>2.9353685899999999</v>
      </c>
      <c r="E7303" s="1">
        <f>GAS_LOAD!L7303</f>
        <v>4.4030528850000001</v>
      </c>
      <c r="F7303" s="1">
        <f t="shared" si="227"/>
        <v>114.15525114155251</v>
      </c>
      <c r="G7303" s="1">
        <v>0</v>
      </c>
      <c r="H7303" s="19">
        <v>0</v>
      </c>
      <c r="I7303" s="1">
        <f>WIND!B7303</f>
        <v>1631.71875</v>
      </c>
      <c r="J7303" s="1">
        <f>WIND!C7303</f>
        <v>138.28125</v>
      </c>
      <c r="K7303" s="19">
        <v>0</v>
      </c>
      <c r="L7303" s="21">
        <v>0</v>
      </c>
      <c r="M7303" s="5">
        <v>884</v>
      </c>
      <c r="N7303" s="5">
        <v>0</v>
      </c>
      <c r="O7303" s="22">
        <v>0</v>
      </c>
      <c r="P7303" s="1">
        <v>267</v>
      </c>
      <c r="Q7303" s="22">
        <v>0</v>
      </c>
      <c r="R7303" s="22">
        <v>0</v>
      </c>
      <c r="S7303" s="20">
        <v>0</v>
      </c>
    </row>
    <row r="7304" spans="1:19" ht="15" customHeight="1" x14ac:dyDescent="0.35">
      <c r="A7304" s="2">
        <f t="shared" si="226"/>
        <v>46511</v>
      </c>
      <c r="B7304" s="3">
        <v>283.24999999999898</v>
      </c>
      <c r="C7304" s="1">
        <v>6163</v>
      </c>
      <c r="D7304" s="1">
        <f>GAS_LOAD!K7304</f>
        <v>2.9353685899999999</v>
      </c>
      <c r="E7304" s="1">
        <f>GAS_LOAD!L7304</f>
        <v>4.4030528850000001</v>
      </c>
      <c r="F7304" s="1">
        <f t="shared" si="227"/>
        <v>114.15525114155251</v>
      </c>
      <c r="G7304" s="1">
        <v>12</v>
      </c>
      <c r="H7304" s="19">
        <v>0</v>
      </c>
      <c r="I7304" s="1">
        <f>WIND!B7304</f>
        <v>1680.578125</v>
      </c>
      <c r="J7304" s="1">
        <f>WIND!C7304</f>
        <v>142.421875</v>
      </c>
      <c r="K7304" s="19">
        <v>0</v>
      </c>
      <c r="L7304" s="21">
        <v>0</v>
      </c>
      <c r="M7304" s="5">
        <v>884</v>
      </c>
      <c r="N7304" s="5">
        <v>0</v>
      </c>
      <c r="O7304" s="22">
        <v>0</v>
      </c>
      <c r="P7304" s="1">
        <v>299</v>
      </c>
      <c r="Q7304" s="22">
        <v>0</v>
      </c>
      <c r="R7304" s="22">
        <v>0</v>
      </c>
      <c r="S7304" s="20">
        <v>0</v>
      </c>
    </row>
    <row r="7305" spans="1:19" ht="15" customHeight="1" x14ac:dyDescent="0.35">
      <c r="A7305" s="2">
        <f t="shared" si="226"/>
        <v>46511</v>
      </c>
      <c r="B7305" s="3">
        <v>283.291666666666</v>
      </c>
      <c r="C7305" s="1">
        <v>6260</v>
      </c>
      <c r="D7305" s="1">
        <f>GAS_LOAD!K7305</f>
        <v>2.9353685899999999</v>
      </c>
      <c r="E7305" s="1">
        <f>GAS_LOAD!L7305</f>
        <v>4.4030528850000001</v>
      </c>
      <c r="F7305" s="1">
        <f t="shared" si="227"/>
        <v>114.15525114155251</v>
      </c>
      <c r="G7305" s="1">
        <v>312</v>
      </c>
      <c r="H7305" s="19">
        <v>0</v>
      </c>
      <c r="I7305" s="1">
        <f>WIND!B7305</f>
        <v>1739.578125</v>
      </c>
      <c r="J7305" s="1">
        <f>WIND!C7305</f>
        <v>147.421875</v>
      </c>
      <c r="K7305" s="19">
        <v>0</v>
      </c>
      <c r="L7305" s="21">
        <v>0</v>
      </c>
      <c r="M7305" s="5">
        <v>884</v>
      </c>
      <c r="N7305" s="5">
        <v>0</v>
      </c>
      <c r="O7305" s="22">
        <v>0</v>
      </c>
      <c r="P7305" s="1">
        <v>319</v>
      </c>
      <c r="Q7305" s="22">
        <v>0</v>
      </c>
      <c r="R7305" s="22">
        <v>0</v>
      </c>
      <c r="S7305" s="20">
        <v>0</v>
      </c>
    </row>
    <row r="7306" spans="1:19" ht="15" customHeight="1" x14ac:dyDescent="0.35">
      <c r="A7306" s="2">
        <f t="shared" si="226"/>
        <v>46511</v>
      </c>
      <c r="B7306" s="3">
        <v>283.33333333333297</v>
      </c>
      <c r="C7306" s="1">
        <v>6694</v>
      </c>
      <c r="D7306" s="1">
        <f>GAS_LOAD!K7306</f>
        <v>2.9353685899999999</v>
      </c>
      <c r="E7306" s="1">
        <f>GAS_LOAD!L7306</f>
        <v>4.4030528850000001</v>
      </c>
      <c r="F7306" s="1">
        <f t="shared" si="227"/>
        <v>114.15525114155251</v>
      </c>
      <c r="G7306" s="1">
        <v>1095</v>
      </c>
      <c r="H7306" s="19">
        <v>0</v>
      </c>
      <c r="I7306" s="1">
        <f>WIND!B7306</f>
        <v>2033.65625</v>
      </c>
      <c r="J7306" s="1">
        <f>WIND!C7306</f>
        <v>172.34375</v>
      </c>
      <c r="K7306" s="19">
        <v>0</v>
      </c>
      <c r="L7306" s="21">
        <v>0</v>
      </c>
      <c r="M7306" s="5">
        <v>884</v>
      </c>
      <c r="N7306" s="5">
        <v>0</v>
      </c>
      <c r="O7306" s="22">
        <v>0</v>
      </c>
      <c r="P7306" s="1">
        <v>324</v>
      </c>
      <c r="Q7306" s="22">
        <v>0</v>
      </c>
      <c r="R7306" s="22">
        <v>0</v>
      </c>
      <c r="S7306" s="20">
        <v>0</v>
      </c>
    </row>
    <row r="7307" spans="1:19" ht="15" customHeight="1" x14ac:dyDescent="0.35">
      <c r="A7307" s="2">
        <f t="shared" si="226"/>
        <v>46511</v>
      </c>
      <c r="B7307" s="3">
        <v>283.37499999999898</v>
      </c>
      <c r="C7307" s="1">
        <v>7167</v>
      </c>
      <c r="D7307" s="1">
        <f>GAS_LOAD!K7307</f>
        <v>2.9353685899999999</v>
      </c>
      <c r="E7307" s="1">
        <f>GAS_LOAD!L7307</f>
        <v>4.4030528850000001</v>
      </c>
      <c r="F7307" s="1">
        <f t="shared" si="227"/>
        <v>114.15525114155251</v>
      </c>
      <c r="G7307" s="1">
        <v>2073</v>
      </c>
      <c r="H7307" s="19">
        <v>0</v>
      </c>
      <c r="I7307" s="1">
        <f>WIND!B7307</f>
        <v>1762.625</v>
      </c>
      <c r="J7307" s="1">
        <f>WIND!C7307</f>
        <v>149.375</v>
      </c>
      <c r="K7307" s="19">
        <v>0</v>
      </c>
      <c r="L7307" s="21">
        <v>0</v>
      </c>
      <c r="M7307" s="5">
        <v>884</v>
      </c>
      <c r="N7307" s="5">
        <v>0</v>
      </c>
      <c r="O7307" s="22">
        <v>0</v>
      </c>
      <c r="P7307" s="1">
        <v>322</v>
      </c>
      <c r="Q7307" s="22">
        <v>0</v>
      </c>
      <c r="R7307" s="22">
        <v>0</v>
      </c>
      <c r="S7307" s="20">
        <v>0</v>
      </c>
    </row>
    <row r="7308" spans="1:19" ht="15" customHeight="1" x14ac:dyDescent="0.35">
      <c r="A7308" s="2">
        <f t="shared" si="226"/>
        <v>46511</v>
      </c>
      <c r="B7308" s="3">
        <v>283.416666666666</v>
      </c>
      <c r="C7308" s="1">
        <v>7530</v>
      </c>
      <c r="D7308" s="1">
        <f>GAS_LOAD!K7308</f>
        <v>2.9353685899999999</v>
      </c>
      <c r="E7308" s="1">
        <f>GAS_LOAD!L7308</f>
        <v>4.4030528850000001</v>
      </c>
      <c r="F7308" s="1">
        <f t="shared" si="227"/>
        <v>114.15525114155251</v>
      </c>
      <c r="G7308" s="1">
        <v>2691</v>
      </c>
      <c r="H7308" s="19">
        <v>0</v>
      </c>
      <c r="I7308" s="1">
        <f>WIND!B7308</f>
        <v>1607.75</v>
      </c>
      <c r="J7308" s="1">
        <f>WIND!C7308</f>
        <v>136.25</v>
      </c>
      <c r="K7308" s="19">
        <v>0</v>
      </c>
      <c r="L7308" s="21">
        <v>0</v>
      </c>
      <c r="M7308" s="5">
        <v>884</v>
      </c>
      <c r="N7308" s="5">
        <v>0</v>
      </c>
      <c r="O7308" s="22">
        <v>0</v>
      </c>
      <c r="P7308" s="1">
        <v>320</v>
      </c>
      <c r="Q7308" s="22">
        <v>0</v>
      </c>
      <c r="R7308" s="22">
        <v>0</v>
      </c>
      <c r="S7308" s="20">
        <v>0</v>
      </c>
    </row>
    <row r="7309" spans="1:19" ht="15" customHeight="1" x14ac:dyDescent="0.35">
      <c r="A7309" s="2">
        <f t="shared" si="226"/>
        <v>46511</v>
      </c>
      <c r="B7309" s="3">
        <v>283.45833333333297</v>
      </c>
      <c r="C7309" s="1">
        <v>7829</v>
      </c>
      <c r="D7309" s="1">
        <f>GAS_LOAD!K7309</f>
        <v>2.9353685899999999</v>
      </c>
      <c r="E7309" s="1">
        <f>GAS_LOAD!L7309</f>
        <v>4.4030528850000001</v>
      </c>
      <c r="F7309" s="1">
        <f t="shared" si="227"/>
        <v>114.15525114155251</v>
      </c>
      <c r="G7309" s="1">
        <v>3336</v>
      </c>
      <c r="H7309" s="19">
        <v>0</v>
      </c>
      <c r="I7309" s="1">
        <f>WIND!B7309</f>
        <v>1628.953125</v>
      </c>
      <c r="J7309" s="1">
        <f>WIND!C7309</f>
        <v>138.046875</v>
      </c>
      <c r="K7309" s="19">
        <v>0</v>
      </c>
      <c r="L7309" s="21">
        <v>0</v>
      </c>
      <c r="M7309" s="5">
        <v>884</v>
      </c>
      <c r="N7309" s="5">
        <v>0</v>
      </c>
      <c r="O7309" s="22">
        <v>0</v>
      </c>
      <c r="P7309" s="1">
        <v>320</v>
      </c>
      <c r="Q7309" s="22">
        <v>0</v>
      </c>
      <c r="R7309" s="22">
        <v>0</v>
      </c>
      <c r="S7309" s="20">
        <v>0</v>
      </c>
    </row>
    <row r="7310" spans="1:19" ht="15" customHeight="1" x14ac:dyDescent="0.35">
      <c r="A7310" s="2">
        <f t="shared" si="226"/>
        <v>46511</v>
      </c>
      <c r="B7310" s="3">
        <v>283.49999999999898</v>
      </c>
      <c r="C7310" s="1">
        <v>8261</v>
      </c>
      <c r="D7310" s="1">
        <f>GAS_LOAD!K7310</f>
        <v>2.9353685899999999</v>
      </c>
      <c r="E7310" s="1">
        <f>GAS_LOAD!L7310</f>
        <v>4.4030528850000001</v>
      </c>
      <c r="F7310" s="1">
        <f t="shared" si="227"/>
        <v>114.15525114155251</v>
      </c>
      <c r="G7310" s="1">
        <v>4170</v>
      </c>
      <c r="H7310" s="19">
        <v>0</v>
      </c>
      <c r="I7310" s="1">
        <f>WIND!B7310</f>
        <v>1813.328125</v>
      </c>
      <c r="J7310" s="1">
        <f>WIND!C7310</f>
        <v>153.671875</v>
      </c>
      <c r="K7310" s="19">
        <v>0</v>
      </c>
      <c r="L7310" s="21">
        <v>0</v>
      </c>
      <c r="M7310" s="5">
        <v>884</v>
      </c>
      <c r="N7310" s="5">
        <v>0</v>
      </c>
      <c r="O7310" s="22">
        <v>0</v>
      </c>
      <c r="P7310" s="1">
        <v>315</v>
      </c>
      <c r="Q7310" s="22">
        <v>0</v>
      </c>
      <c r="R7310" s="22">
        <v>0</v>
      </c>
      <c r="S7310" s="20">
        <v>0</v>
      </c>
    </row>
    <row r="7311" spans="1:19" ht="15" customHeight="1" x14ac:dyDescent="0.35">
      <c r="A7311" s="2">
        <f t="shared" si="226"/>
        <v>46511</v>
      </c>
      <c r="B7311" s="3">
        <v>283.541666666666</v>
      </c>
      <c r="C7311" s="1">
        <v>7941</v>
      </c>
      <c r="D7311" s="1">
        <f>GAS_LOAD!K7311</f>
        <v>2.9353685899999999</v>
      </c>
      <c r="E7311" s="1">
        <f>GAS_LOAD!L7311</f>
        <v>4.4030528850000001</v>
      </c>
      <c r="F7311" s="1">
        <f t="shared" si="227"/>
        <v>114.15525114155251</v>
      </c>
      <c r="G7311" s="1">
        <v>4317</v>
      </c>
      <c r="H7311" s="19">
        <v>0</v>
      </c>
      <c r="I7311" s="1">
        <f>WIND!B7311</f>
        <v>1962.671875</v>
      </c>
      <c r="J7311" s="1">
        <f>WIND!C7311</f>
        <v>166.328125</v>
      </c>
      <c r="K7311" s="19">
        <v>0</v>
      </c>
      <c r="L7311" s="21">
        <v>0</v>
      </c>
      <c r="M7311" s="5">
        <v>884</v>
      </c>
      <c r="N7311" s="5">
        <v>0</v>
      </c>
      <c r="O7311" s="22">
        <v>0</v>
      </c>
      <c r="P7311" s="1">
        <v>312</v>
      </c>
      <c r="Q7311" s="22">
        <v>0</v>
      </c>
      <c r="R7311" s="22">
        <v>0</v>
      </c>
      <c r="S7311" s="20">
        <v>0</v>
      </c>
    </row>
    <row r="7312" spans="1:19" ht="15" customHeight="1" x14ac:dyDescent="0.35">
      <c r="A7312" s="2">
        <f t="shared" si="226"/>
        <v>46511</v>
      </c>
      <c r="B7312" s="3">
        <v>283.58333333333297</v>
      </c>
      <c r="C7312" s="1">
        <v>7620</v>
      </c>
      <c r="D7312" s="1">
        <f>GAS_LOAD!K7312</f>
        <v>2.9353685899999999</v>
      </c>
      <c r="E7312" s="1">
        <f>GAS_LOAD!L7312</f>
        <v>4.4030528850000001</v>
      </c>
      <c r="F7312" s="1">
        <f t="shared" si="227"/>
        <v>114.15525114155251</v>
      </c>
      <c r="G7312" s="1">
        <v>4596</v>
      </c>
      <c r="H7312" s="19">
        <v>0</v>
      </c>
      <c r="I7312" s="1">
        <f>WIND!B7312</f>
        <v>2095.421875</v>
      </c>
      <c r="J7312" s="1">
        <f>WIND!C7312</f>
        <v>177.578125</v>
      </c>
      <c r="K7312" s="19">
        <v>0</v>
      </c>
      <c r="L7312" s="21">
        <v>0</v>
      </c>
      <c r="M7312" s="5">
        <v>884</v>
      </c>
      <c r="N7312" s="5">
        <v>0</v>
      </c>
      <c r="O7312" s="22">
        <v>0</v>
      </c>
      <c r="P7312" s="1">
        <v>312</v>
      </c>
      <c r="Q7312" s="22">
        <v>0</v>
      </c>
      <c r="R7312" s="22">
        <v>0</v>
      </c>
      <c r="S7312" s="20">
        <v>0</v>
      </c>
    </row>
    <row r="7313" spans="1:19" ht="15" customHeight="1" x14ac:dyDescent="0.35">
      <c r="A7313" s="2">
        <f t="shared" si="226"/>
        <v>46511</v>
      </c>
      <c r="B7313" s="3">
        <v>283.62499999999898</v>
      </c>
      <c r="C7313" s="1">
        <v>7328</v>
      </c>
      <c r="D7313" s="1">
        <f>GAS_LOAD!K7313</f>
        <v>2.9353685899999999</v>
      </c>
      <c r="E7313" s="1">
        <f>GAS_LOAD!L7313</f>
        <v>4.4030528850000001</v>
      </c>
      <c r="F7313" s="1">
        <f t="shared" si="227"/>
        <v>114.15525114155251</v>
      </c>
      <c r="G7313" s="1">
        <v>4362</v>
      </c>
      <c r="H7313" s="19">
        <v>0</v>
      </c>
      <c r="I7313" s="1">
        <f>WIND!B7313</f>
        <v>2270.578125</v>
      </c>
      <c r="J7313" s="1">
        <f>WIND!C7313</f>
        <v>192.421875</v>
      </c>
      <c r="K7313" s="19">
        <v>0</v>
      </c>
      <c r="L7313" s="21">
        <v>0</v>
      </c>
      <c r="M7313" s="5">
        <v>884</v>
      </c>
      <c r="N7313" s="5">
        <v>0</v>
      </c>
      <c r="O7313" s="22">
        <v>0</v>
      </c>
      <c r="P7313" s="1">
        <v>307</v>
      </c>
      <c r="Q7313" s="22">
        <v>0</v>
      </c>
      <c r="R7313" s="22">
        <v>0</v>
      </c>
      <c r="S7313" s="20">
        <v>0</v>
      </c>
    </row>
    <row r="7314" spans="1:19" ht="15" customHeight="1" x14ac:dyDescent="0.35">
      <c r="A7314" s="2">
        <f t="shared" si="226"/>
        <v>46511</v>
      </c>
      <c r="B7314" s="3">
        <v>283.666666666666</v>
      </c>
      <c r="C7314" s="1">
        <v>7152</v>
      </c>
      <c r="D7314" s="1">
        <f>GAS_LOAD!K7314</f>
        <v>2.9353685899999999</v>
      </c>
      <c r="E7314" s="1">
        <f>GAS_LOAD!L7314</f>
        <v>4.4030528850000001</v>
      </c>
      <c r="F7314" s="1">
        <f t="shared" si="227"/>
        <v>114.15525114155251</v>
      </c>
      <c r="G7314" s="1">
        <v>3867</v>
      </c>
      <c r="H7314" s="19">
        <v>0</v>
      </c>
      <c r="I7314" s="1">
        <f>WIND!B7314</f>
        <v>2310.21875</v>
      </c>
      <c r="J7314" s="1">
        <f>WIND!C7314</f>
        <v>195.78125</v>
      </c>
      <c r="K7314" s="19">
        <v>0</v>
      </c>
      <c r="L7314" s="21">
        <v>0</v>
      </c>
      <c r="M7314" s="5">
        <v>884</v>
      </c>
      <c r="N7314" s="5">
        <v>0</v>
      </c>
      <c r="O7314" s="22">
        <v>0</v>
      </c>
      <c r="P7314" s="1">
        <v>300</v>
      </c>
      <c r="Q7314" s="22">
        <v>0</v>
      </c>
      <c r="R7314" s="22">
        <v>0</v>
      </c>
      <c r="S7314" s="20">
        <v>0</v>
      </c>
    </row>
    <row r="7315" spans="1:19" ht="15" customHeight="1" x14ac:dyDescent="0.35">
      <c r="A7315" s="2">
        <f t="shared" si="226"/>
        <v>46511</v>
      </c>
      <c r="B7315" s="3">
        <v>283.70833333333297</v>
      </c>
      <c r="C7315" s="1">
        <v>7142</v>
      </c>
      <c r="D7315" s="1">
        <f>GAS_LOAD!K7315</f>
        <v>2.9353685899999999</v>
      </c>
      <c r="E7315" s="1">
        <f>GAS_LOAD!L7315</f>
        <v>4.4030528850000001</v>
      </c>
      <c r="F7315" s="1">
        <f t="shared" si="227"/>
        <v>114.15525114155251</v>
      </c>
      <c r="G7315" s="1">
        <v>2991</v>
      </c>
      <c r="H7315" s="19">
        <v>0</v>
      </c>
      <c r="I7315" s="1">
        <f>WIND!B7315</f>
        <v>2128.609375</v>
      </c>
      <c r="J7315" s="1">
        <f>WIND!C7315</f>
        <v>180.390625</v>
      </c>
      <c r="K7315" s="19">
        <v>0</v>
      </c>
      <c r="L7315" s="21">
        <v>0</v>
      </c>
      <c r="M7315" s="5">
        <v>884</v>
      </c>
      <c r="N7315" s="5">
        <v>0</v>
      </c>
      <c r="O7315" s="22">
        <v>0</v>
      </c>
      <c r="P7315" s="1">
        <v>298</v>
      </c>
      <c r="Q7315" s="22">
        <v>0</v>
      </c>
      <c r="R7315" s="22">
        <v>0</v>
      </c>
      <c r="S7315" s="20">
        <v>0</v>
      </c>
    </row>
    <row r="7316" spans="1:19" ht="15" customHeight="1" x14ac:dyDescent="0.35">
      <c r="A7316" s="2">
        <f t="shared" si="226"/>
        <v>46511</v>
      </c>
      <c r="B7316" s="3">
        <v>283.74999999999898</v>
      </c>
      <c r="C7316" s="1">
        <v>7426</v>
      </c>
      <c r="D7316" s="1">
        <f>GAS_LOAD!K7316</f>
        <v>2.9353685899999999</v>
      </c>
      <c r="E7316" s="1">
        <f>GAS_LOAD!L7316</f>
        <v>4.4030528850000001</v>
      </c>
      <c r="F7316" s="1">
        <f t="shared" si="227"/>
        <v>114.15525114155251</v>
      </c>
      <c r="G7316" s="1">
        <v>1740</v>
      </c>
      <c r="H7316" s="19">
        <v>0</v>
      </c>
      <c r="I7316" s="1">
        <f>WIND!B7316</f>
        <v>2143.359375</v>
      </c>
      <c r="J7316" s="1">
        <f>WIND!C7316</f>
        <v>181.640625</v>
      </c>
      <c r="K7316" s="19">
        <v>0</v>
      </c>
      <c r="L7316" s="21">
        <v>0</v>
      </c>
      <c r="M7316" s="5">
        <v>884</v>
      </c>
      <c r="N7316" s="5">
        <v>0</v>
      </c>
      <c r="O7316" s="22">
        <v>0</v>
      </c>
      <c r="P7316" s="1">
        <v>297</v>
      </c>
      <c r="Q7316" s="22">
        <v>0</v>
      </c>
      <c r="R7316" s="22">
        <v>0</v>
      </c>
      <c r="S7316" s="20">
        <v>0</v>
      </c>
    </row>
    <row r="7317" spans="1:19" ht="15" customHeight="1" x14ac:dyDescent="0.35">
      <c r="A7317" s="2">
        <f t="shared" si="226"/>
        <v>46511</v>
      </c>
      <c r="B7317" s="3">
        <v>283.791666666666</v>
      </c>
      <c r="C7317" s="1">
        <v>7682</v>
      </c>
      <c r="D7317" s="1">
        <f>GAS_LOAD!K7317</f>
        <v>2.9353685899999999</v>
      </c>
      <c r="E7317" s="1">
        <f>GAS_LOAD!L7317</f>
        <v>4.4030528850000001</v>
      </c>
      <c r="F7317" s="1">
        <f t="shared" si="227"/>
        <v>114.15525114155251</v>
      </c>
      <c r="G7317" s="1">
        <v>642</v>
      </c>
      <c r="H7317" s="19">
        <v>0</v>
      </c>
      <c r="I7317" s="1">
        <f>WIND!B7317</f>
        <v>2271.5</v>
      </c>
      <c r="J7317" s="1">
        <f>WIND!C7317</f>
        <v>192.5</v>
      </c>
      <c r="K7317" s="19">
        <v>0</v>
      </c>
      <c r="L7317" s="21">
        <v>0</v>
      </c>
      <c r="M7317" s="5">
        <v>884</v>
      </c>
      <c r="N7317" s="5">
        <v>0</v>
      </c>
      <c r="O7317" s="22">
        <v>0</v>
      </c>
      <c r="P7317" s="1">
        <v>294</v>
      </c>
      <c r="Q7317" s="22">
        <v>0</v>
      </c>
      <c r="R7317" s="22">
        <v>0</v>
      </c>
      <c r="S7317" s="20">
        <v>0</v>
      </c>
    </row>
    <row r="7318" spans="1:19" ht="15" customHeight="1" x14ac:dyDescent="0.35">
      <c r="A7318" s="2">
        <f t="shared" si="226"/>
        <v>46511</v>
      </c>
      <c r="B7318" s="3">
        <v>283.83333333333297</v>
      </c>
      <c r="C7318" s="1">
        <v>7479</v>
      </c>
      <c r="D7318" s="1">
        <f>GAS_LOAD!K7318</f>
        <v>2.9353685899999999</v>
      </c>
      <c r="E7318" s="1">
        <f>GAS_LOAD!L7318</f>
        <v>4.4030528850000001</v>
      </c>
      <c r="F7318" s="1">
        <f t="shared" si="227"/>
        <v>114.15525114155251</v>
      </c>
      <c r="G7318" s="1">
        <v>69</v>
      </c>
      <c r="H7318" s="19">
        <v>0</v>
      </c>
      <c r="I7318" s="1">
        <f>WIND!B7318</f>
        <v>2469.703125</v>
      </c>
      <c r="J7318" s="1">
        <f>WIND!C7318</f>
        <v>209.296875</v>
      </c>
      <c r="K7318" s="19">
        <v>0</v>
      </c>
      <c r="L7318" s="21">
        <v>0</v>
      </c>
      <c r="M7318" s="5">
        <v>884</v>
      </c>
      <c r="N7318" s="5">
        <v>0</v>
      </c>
      <c r="O7318" s="22">
        <v>0</v>
      </c>
      <c r="P7318" s="1">
        <v>288</v>
      </c>
      <c r="Q7318" s="22">
        <v>0</v>
      </c>
      <c r="R7318" s="22">
        <v>0</v>
      </c>
      <c r="S7318" s="20">
        <v>0</v>
      </c>
    </row>
    <row r="7319" spans="1:19" ht="15" customHeight="1" x14ac:dyDescent="0.35">
      <c r="A7319" s="2">
        <f t="shared" si="226"/>
        <v>46511</v>
      </c>
      <c r="B7319" s="3">
        <v>283.87499999999898</v>
      </c>
      <c r="C7319" s="1">
        <v>7556</v>
      </c>
      <c r="D7319" s="1">
        <f>GAS_LOAD!K7319</f>
        <v>2.9353685899999999</v>
      </c>
      <c r="E7319" s="1">
        <f>GAS_LOAD!L7319</f>
        <v>4.4030528850000001</v>
      </c>
      <c r="F7319" s="1">
        <f t="shared" si="227"/>
        <v>114.15525114155251</v>
      </c>
      <c r="G7319" s="1">
        <v>0</v>
      </c>
      <c r="H7319" s="19">
        <v>0</v>
      </c>
      <c r="I7319" s="1">
        <f>WIND!B7319</f>
        <v>2744.421875</v>
      </c>
      <c r="J7319" s="1">
        <f>WIND!C7319</f>
        <v>232.578125</v>
      </c>
      <c r="K7319" s="19">
        <v>0</v>
      </c>
      <c r="L7319" s="21">
        <v>0</v>
      </c>
      <c r="M7319" s="5">
        <v>884</v>
      </c>
      <c r="N7319" s="5">
        <v>0</v>
      </c>
      <c r="O7319" s="22">
        <v>0</v>
      </c>
      <c r="P7319" s="1">
        <v>286</v>
      </c>
      <c r="Q7319" s="22">
        <v>0</v>
      </c>
      <c r="R7319" s="22">
        <v>0</v>
      </c>
      <c r="S7319" s="20">
        <v>0</v>
      </c>
    </row>
    <row r="7320" spans="1:19" ht="15" customHeight="1" x14ac:dyDescent="0.35">
      <c r="A7320" s="2">
        <f t="shared" si="226"/>
        <v>46511</v>
      </c>
      <c r="B7320" s="3">
        <v>283.916666666666</v>
      </c>
      <c r="C7320" s="1">
        <v>7922</v>
      </c>
      <c r="D7320" s="1">
        <f>GAS_LOAD!K7320</f>
        <v>2.9353685899999999</v>
      </c>
      <c r="E7320" s="1">
        <f>GAS_LOAD!L7320</f>
        <v>4.4030528850000001</v>
      </c>
      <c r="F7320" s="1">
        <f t="shared" si="227"/>
        <v>114.15525114155251</v>
      </c>
      <c r="G7320" s="1">
        <v>0</v>
      </c>
      <c r="H7320" s="19">
        <v>0</v>
      </c>
      <c r="I7320" s="1">
        <f>WIND!B7320</f>
        <v>3117.78125</v>
      </c>
      <c r="J7320" s="1">
        <f>WIND!C7320</f>
        <v>264.21875</v>
      </c>
      <c r="K7320" s="19">
        <v>0</v>
      </c>
      <c r="L7320" s="21">
        <v>0</v>
      </c>
      <c r="M7320" s="5">
        <v>884</v>
      </c>
      <c r="N7320" s="5">
        <v>0</v>
      </c>
      <c r="O7320" s="22">
        <v>0</v>
      </c>
      <c r="P7320" s="1">
        <v>287</v>
      </c>
      <c r="Q7320" s="22">
        <v>0</v>
      </c>
      <c r="R7320" s="22">
        <v>0</v>
      </c>
      <c r="S7320" s="20">
        <v>0</v>
      </c>
    </row>
    <row r="7321" spans="1:19" ht="15" customHeight="1" x14ac:dyDescent="0.35">
      <c r="A7321" s="2">
        <f t="shared" si="226"/>
        <v>46511</v>
      </c>
      <c r="B7321" s="3">
        <v>283.95833333333297</v>
      </c>
      <c r="C7321" s="1">
        <v>8142</v>
      </c>
      <c r="D7321" s="1">
        <f>GAS_LOAD!K7321</f>
        <v>2.9353685899999999</v>
      </c>
      <c r="E7321" s="1">
        <f>GAS_LOAD!L7321</f>
        <v>4.4030528850000001</v>
      </c>
      <c r="F7321" s="1">
        <f t="shared" si="227"/>
        <v>114.15525114155251</v>
      </c>
      <c r="G7321" s="1">
        <v>0</v>
      </c>
      <c r="H7321" s="19">
        <v>0</v>
      </c>
      <c r="I7321" s="1">
        <f>WIND!B7321</f>
        <v>3057.859375</v>
      </c>
      <c r="J7321" s="1">
        <f>WIND!C7321</f>
        <v>259.140625</v>
      </c>
      <c r="K7321" s="19">
        <v>0</v>
      </c>
      <c r="L7321" s="21">
        <v>0</v>
      </c>
      <c r="M7321" s="5">
        <v>884</v>
      </c>
      <c r="N7321" s="5">
        <v>0</v>
      </c>
      <c r="O7321" s="22">
        <v>0</v>
      </c>
      <c r="P7321" s="1">
        <v>271</v>
      </c>
      <c r="Q7321" s="22">
        <v>0</v>
      </c>
      <c r="R7321" s="22">
        <v>0</v>
      </c>
      <c r="S7321" s="20">
        <v>0</v>
      </c>
    </row>
    <row r="7322" spans="1:19" ht="15" customHeight="1" x14ac:dyDescent="0.35">
      <c r="A7322" s="2">
        <f t="shared" si="226"/>
        <v>46512</v>
      </c>
      <c r="B7322" s="3">
        <v>283.99999999999898</v>
      </c>
      <c r="C7322" s="1">
        <v>7515</v>
      </c>
      <c r="D7322" s="1">
        <f>GAS_LOAD!K7322</f>
        <v>2.90738779</v>
      </c>
      <c r="E7322" s="1">
        <f>GAS_LOAD!L7322</f>
        <v>4.3610816849999994</v>
      </c>
      <c r="F7322" s="1">
        <f t="shared" si="227"/>
        <v>114.15525114155251</v>
      </c>
      <c r="G7322" s="1">
        <v>0</v>
      </c>
      <c r="H7322" s="19">
        <v>0</v>
      </c>
      <c r="I7322" s="1">
        <f>WIND!B7322</f>
        <v>3007.15625</v>
      </c>
      <c r="J7322" s="1">
        <f>WIND!C7322</f>
        <v>254.84375</v>
      </c>
      <c r="K7322" s="19">
        <v>0</v>
      </c>
      <c r="L7322" s="21">
        <v>0</v>
      </c>
      <c r="M7322" s="5">
        <v>884</v>
      </c>
      <c r="N7322" s="5">
        <v>0</v>
      </c>
      <c r="O7322" s="22">
        <v>0</v>
      </c>
      <c r="P7322" s="1">
        <v>263</v>
      </c>
      <c r="Q7322" s="22">
        <v>0</v>
      </c>
      <c r="R7322" s="22">
        <v>0</v>
      </c>
      <c r="S7322" s="20">
        <v>0</v>
      </c>
    </row>
    <row r="7323" spans="1:19" ht="15" customHeight="1" x14ac:dyDescent="0.35">
      <c r="A7323" s="2">
        <f t="shared" si="226"/>
        <v>46512</v>
      </c>
      <c r="B7323" s="3">
        <v>284.041666666666</v>
      </c>
      <c r="C7323" s="1">
        <v>7174</v>
      </c>
      <c r="D7323" s="1">
        <f>GAS_LOAD!K7323</f>
        <v>2.90738779</v>
      </c>
      <c r="E7323" s="1">
        <f>GAS_LOAD!L7323</f>
        <v>4.3610816849999994</v>
      </c>
      <c r="F7323" s="1">
        <f t="shared" si="227"/>
        <v>114.15525114155251</v>
      </c>
      <c r="G7323" s="1">
        <v>0</v>
      </c>
      <c r="H7323" s="19">
        <v>0</v>
      </c>
      <c r="I7323" s="1">
        <f>WIND!B7323</f>
        <v>3241.3125</v>
      </c>
      <c r="J7323" s="1">
        <f>WIND!C7323</f>
        <v>274.6875</v>
      </c>
      <c r="K7323" s="19">
        <v>0</v>
      </c>
      <c r="L7323" s="21">
        <v>0</v>
      </c>
      <c r="M7323" s="5">
        <v>884</v>
      </c>
      <c r="N7323" s="5">
        <v>0</v>
      </c>
      <c r="O7323" s="22">
        <v>0</v>
      </c>
      <c r="P7323" s="1">
        <v>260</v>
      </c>
      <c r="Q7323" s="22">
        <v>0</v>
      </c>
      <c r="R7323" s="22">
        <v>0</v>
      </c>
      <c r="S7323" s="20">
        <v>0</v>
      </c>
    </row>
    <row r="7324" spans="1:19" ht="15" customHeight="1" x14ac:dyDescent="0.35">
      <c r="A7324" s="2">
        <f t="shared" si="226"/>
        <v>46512</v>
      </c>
      <c r="B7324" s="3">
        <v>284.08333333333297</v>
      </c>
      <c r="C7324" s="1">
        <v>6877</v>
      </c>
      <c r="D7324" s="1">
        <f>GAS_LOAD!K7324</f>
        <v>2.90738779</v>
      </c>
      <c r="E7324" s="1">
        <f>GAS_LOAD!L7324</f>
        <v>4.3610816849999994</v>
      </c>
      <c r="F7324" s="1">
        <f t="shared" si="227"/>
        <v>114.15525114155251</v>
      </c>
      <c r="G7324" s="1">
        <v>0</v>
      </c>
      <c r="H7324" s="19">
        <v>0</v>
      </c>
      <c r="I7324" s="1">
        <f>WIND!B7324</f>
        <v>3056.015625</v>
      </c>
      <c r="J7324" s="1">
        <f>WIND!C7324</f>
        <v>258.984375</v>
      </c>
      <c r="K7324" s="19">
        <v>0</v>
      </c>
      <c r="L7324" s="21">
        <v>0</v>
      </c>
      <c r="M7324" s="5">
        <v>884</v>
      </c>
      <c r="N7324" s="5">
        <v>0</v>
      </c>
      <c r="O7324" s="22">
        <v>0</v>
      </c>
      <c r="P7324" s="1">
        <v>259</v>
      </c>
      <c r="Q7324" s="22">
        <v>0</v>
      </c>
      <c r="R7324" s="22">
        <v>0</v>
      </c>
      <c r="S7324" s="20">
        <v>0</v>
      </c>
    </row>
    <row r="7325" spans="1:19" ht="15" customHeight="1" x14ac:dyDescent="0.35">
      <c r="A7325" s="2">
        <f t="shared" si="226"/>
        <v>46512</v>
      </c>
      <c r="B7325" s="3">
        <v>284.12499999999898</v>
      </c>
      <c r="C7325" s="1">
        <v>6504</v>
      </c>
      <c r="D7325" s="1">
        <f>GAS_LOAD!K7325</f>
        <v>2.90738779</v>
      </c>
      <c r="E7325" s="1">
        <f>GAS_LOAD!L7325</f>
        <v>4.3610816849999994</v>
      </c>
      <c r="F7325" s="1">
        <f t="shared" si="227"/>
        <v>114.15525114155251</v>
      </c>
      <c r="G7325" s="1">
        <v>0</v>
      </c>
      <c r="H7325" s="19">
        <v>0</v>
      </c>
      <c r="I7325" s="1">
        <f>WIND!B7325</f>
        <v>2878.09375</v>
      </c>
      <c r="J7325" s="1">
        <f>WIND!C7325</f>
        <v>243.90625</v>
      </c>
      <c r="K7325" s="19">
        <v>0</v>
      </c>
      <c r="L7325" s="21">
        <v>0</v>
      </c>
      <c r="M7325" s="5">
        <v>884</v>
      </c>
      <c r="N7325" s="5">
        <v>0</v>
      </c>
      <c r="O7325" s="22">
        <v>0</v>
      </c>
      <c r="P7325" s="1">
        <v>262</v>
      </c>
      <c r="Q7325" s="22">
        <v>0</v>
      </c>
      <c r="R7325" s="22">
        <v>0</v>
      </c>
      <c r="S7325" s="20">
        <v>0</v>
      </c>
    </row>
    <row r="7326" spans="1:19" ht="15" customHeight="1" x14ac:dyDescent="0.35">
      <c r="A7326" s="2">
        <f t="shared" si="226"/>
        <v>46512</v>
      </c>
      <c r="B7326" s="3">
        <v>284.166666666666</v>
      </c>
      <c r="C7326" s="1">
        <v>6475</v>
      </c>
      <c r="D7326" s="1">
        <f>GAS_LOAD!K7326</f>
        <v>2.90738779</v>
      </c>
      <c r="E7326" s="1">
        <f>GAS_LOAD!L7326</f>
        <v>4.3610816849999994</v>
      </c>
      <c r="F7326" s="1">
        <f t="shared" si="227"/>
        <v>114.15525114155251</v>
      </c>
      <c r="G7326" s="1">
        <v>0</v>
      </c>
      <c r="H7326" s="19">
        <v>0</v>
      </c>
      <c r="I7326" s="1">
        <f>WIND!B7326</f>
        <v>2684.5</v>
      </c>
      <c r="J7326" s="1">
        <f>WIND!C7326</f>
        <v>227.5</v>
      </c>
      <c r="K7326" s="19">
        <v>0</v>
      </c>
      <c r="L7326" s="21">
        <v>0</v>
      </c>
      <c r="M7326" s="5">
        <v>884</v>
      </c>
      <c r="N7326" s="5">
        <v>0</v>
      </c>
      <c r="O7326" s="22">
        <v>0</v>
      </c>
      <c r="P7326" s="1">
        <v>266</v>
      </c>
      <c r="Q7326" s="22">
        <v>0</v>
      </c>
      <c r="R7326" s="22">
        <v>0</v>
      </c>
      <c r="S7326" s="20">
        <v>0</v>
      </c>
    </row>
    <row r="7327" spans="1:19" ht="15" customHeight="1" x14ac:dyDescent="0.35">
      <c r="A7327" s="2">
        <f t="shared" si="226"/>
        <v>46512</v>
      </c>
      <c r="B7327" s="3">
        <v>284.20833333333297</v>
      </c>
      <c r="C7327" s="1">
        <v>6994</v>
      </c>
      <c r="D7327" s="1">
        <f>GAS_LOAD!K7327</f>
        <v>2.90738779</v>
      </c>
      <c r="E7327" s="1">
        <f>GAS_LOAD!L7327</f>
        <v>4.3610816849999994</v>
      </c>
      <c r="F7327" s="1">
        <f t="shared" si="227"/>
        <v>114.15525114155251</v>
      </c>
      <c r="G7327" s="1">
        <v>0</v>
      </c>
      <c r="H7327" s="19">
        <v>0</v>
      </c>
      <c r="I7327" s="1">
        <f>WIND!B7327</f>
        <v>2278.875</v>
      </c>
      <c r="J7327" s="1">
        <f>WIND!C7327</f>
        <v>193.125</v>
      </c>
      <c r="K7327" s="19">
        <v>0</v>
      </c>
      <c r="L7327" s="21">
        <v>0</v>
      </c>
      <c r="M7327" s="5">
        <v>884</v>
      </c>
      <c r="N7327" s="5">
        <v>0</v>
      </c>
      <c r="O7327" s="22">
        <v>0</v>
      </c>
      <c r="P7327" s="1">
        <v>283</v>
      </c>
      <c r="Q7327" s="22">
        <v>0</v>
      </c>
      <c r="R7327" s="22">
        <v>0</v>
      </c>
      <c r="S7327" s="20">
        <v>0</v>
      </c>
    </row>
    <row r="7328" spans="1:19" ht="15" customHeight="1" x14ac:dyDescent="0.35">
      <c r="A7328" s="2">
        <f t="shared" si="226"/>
        <v>46512</v>
      </c>
      <c r="B7328" s="3">
        <v>284.24999999999898</v>
      </c>
      <c r="C7328" s="1">
        <v>7928</v>
      </c>
      <c r="D7328" s="1">
        <f>GAS_LOAD!K7328</f>
        <v>2.90738779</v>
      </c>
      <c r="E7328" s="1">
        <f>GAS_LOAD!L7328</f>
        <v>4.3610816849999994</v>
      </c>
      <c r="F7328" s="1">
        <f t="shared" si="227"/>
        <v>114.15525114155251</v>
      </c>
      <c r="G7328" s="1">
        <v>30</v>
      </c>
      <c r="H7328" s="19">
        <v>0</v>
      </c>
      <c r="I7328" s="1">
        <f>WIND!B7328</f>
        <v>2243.84375</v>
      </c>
      <c r="J7328" s="1">
        <f>WIND!C7328</f>
        <v>190.15625</v>
      </c>
      <c r="K7328" s="19">
        <v>0</v>
      </c>
      <c r="L7328" s="21">
        <v>0</v>
      </c>
      <c r="M7328" s="5">
        <v>884</v>
      </c>
      <c r="N7328" s="5">
        <v>0</v>
      </c>
      <c r="O7328" s="22">
        <v>0</v>
      </c>
      <c r="P7328" s="1">
        <v>321</v>
      </c>
      <c r="Q7328" s="22">
        <v>0</v>
      </c>
      <c r="R7328" s="22">
        <v>0</v>
      </c>
      <c r="S7328" s="20">
        <v>0</v>
      </c>
    </row>
    <row r="7329" spans="1:19" ht="15" customHeight="1" x14ac:dyDescent="0.35">
      <c r="A7329" s="2">
        <f t="shared" si="226"/>
        <v>46512</v>
      </c>
      <c r="B7329" s="3">
        <v>284.291666666666</v>
      </c>
      <c r="C7329" s="1">
        <v>8687</v>
      </c>
      <c r="D7329" s="1">
        <f>GAS_LOAD!K7329</f>
        <v>2.90738779</v>
      </c>
      <c r="E7329" s="1">
        <f>GAS_LOAD!L7329</f>
        <v>4.3610816849999994</v>
      </c>
      <c r="F7329" s="1">
        <f t="shared" si="227"/>
        <v>114.15525114155251</v>
      </c>
      <c r="G7329" s="1">
        <v>420</v>
      </c>
      <c r="H7329" s="19">
        <v>0</v>
      </c>
      <c r="I7329" s="1">
        <f>WIND!B7329</f>
        <v>1954.375</v>
      </c>
      <c r="J7329" s="1">
        <f>WIND!C7329</f>
        <v>165.625</v>
      </c>
      <c r="K7329" s="19">
        <v>0</v>
      </c>
      <c r="L7329" s="21">
        <v>0</v>
      </c>
      <c r="M7329" s="5">
        <v>884</v>
      </c>
      <c r="N7329" s="5">
        <v>0</v>
      </c>
      <c r="O7329" s="22">
        <v>0</v>
      </c>
      <c r="P7329" s="1">
        <v>338</v>
      </c>
      <c r="Q7329" s="22">
        <v>0</v>
      </c>
      <c r="R7329" s="22">
        <v>0</v>
      </c>
      <c r="S7329" s="20">
        <v>0</v>
      </c>
    </row>
    <row r="7330" spans="1:19" ht="15" customHeight="1" x14ac:dyDescent="0.35">
      <c r="A7330" s="2">
        <f t="shared" si="226"/>
        <v>46512</v>
      </c>
      <c r="B7330" s="3">
        <v>284.33333333333297</v>
      </c>
      <c r="C7330" s="1">
        <v>9157</v>
      </c>
      <c r="D7330" s="1">
        <f>GAS_LOAD!K7330</f>
        <v>2.90738779</v>
      </c>
      <c r="E7330" s="1">
        <f>GAS_LOAD!L7330</f>
        <v>4.3610816849999994</v>
      </c>
      <c r="F7330" s="1">
        <f t="shared" si="227"/>
        <v>114.15525114155251</v>
      </c>
      <c r="G7330" s="1">
        <v>1596</v>
      </c>
      <c r="H7330" s="19">
        <v>0</v>
      </c>
      <c r="I7330" s="1">
        <f>WIND!B7330</f>
        <v>1937.78125</v>
      </c>
      <c r="J7330" s="1">
        <f>WIND!C7330</f>
        <v>164.21875</v>
      </c>
      <c r="K7330" s="19">
        <v>0</v>
      </c>
      <c r="L7330" s="21">
        <v>0</v>
      </c>
      <c r="M7330" s="5">
        <v>884</v>
      </c>
      <c r="N7330" s="5">
        <v>0</v>
      </c>
      <c r="O7330" s="22">
        <v>0</v>
      </c>
      <c r="P7330" s="1">
        <v>340</v>
      </c>
      <c r="Q7330" s="22">
        <v>0</v>
      </c>
      <c r="R7330" s="22">
        <v>0</v>
      </c>
      <c r="S7330" s="20">
        <v>0</v>
      </c>
    </row>
    <row r="7331" spans="1:19" ht="15" customHeight="1" x14ac:dyDescent="0.35">
      <c r="A7331" s="2">
        <f t="shared" si="226"/>
        <v>46512</v>
      </c>
      <c r="B7331" s="3">
        <v>284.37499999999898</v>
      </c>
      <c r="C7331" s="1">
        <v>9417</v>
      </c>
      <c r="D7331" s="1">
        <f>GAS_LOAD!K7331</f>
        <v>2.90738779</v>
      </c>
      <c r="E7331" s="1">
        <f>GAS_LOAD!L7331</f>
        <v>4.3610816849999994</v>
      </c>
      <c r="F7331" s="1">
        <f t="shared" si="227"/>
        <v>114.15525114155251</v>
      </c>
      <c r="G7331" s="1">
        <v>3426</v>
      </c>
      <c r="H7331" s="19">
        <v>0</v>
      </c>
      <c r="I7331" s="1">
        <f>WIND!B7331</f>
        <v>1865.875</v>
      </c>
      <c r="J7331" s="1">
        <f>WIND!C7331</f>
        <v>158.125</v>
      </c>
      <c r="K7331" s="19">
        <v>0</v>
      </c>
      <c r="L7331" s="21">
        <v>0</v>
      </c>
      <c r="M7331" s="5">
        <v>884</v>
      </c>
      <c r="N7331" s="5">
        <v>0</v>
      </c>
      <c r="O7331" s="22">
        <v>0</v>
      </c>
      <c r="P7331" s="1">
        <v>337</v>
      </c>
      <c r="Q7331" s="22">
        <v>0</v>
      </c>
      <c r="R7331" s="22">
        <v>0</v>
      </c>
      <c r="S7331" s="20">
        <v>0</v>
      </c>
    </row>
    <row r="7332" spans="1:19" ht="15" customHeight="1" x14ac:dyDescent="0.35">
      <c r="A7332" s="2">
        <f t="shared" si="226"/>
        <v>46512</v>
      </c>
      <c r="B7332" s="3">
        <v>284.416666666666</v>
      </c>
      <c r="C7332" s="1">
        <v>9516</v>
      </c>
      <c r="D7332" s="1">
        <f>GAS_LOAD!K7332</f>
        <v>2.90738779</v>
      </c>
      <c r="E7332" s="1">
        <f>GAS_LOAD!L7332</f>
        <v>4.3610816849999994</v>
      </c>
      <c r="F7332" s="1">
        <f t="shared" si="227"/>
        <v>114.15525114155251</v>
      </c>
      <c r="G7332" s="1">
        <v>4839</v>
      </c>
      <c r="H7332" s="19">
        <v>0</v>
      </c>
      <c r="I7332" s="1">
        <f>WIND!B7332</f>
        <v>2019.828125</v>
      </c>
      <c r="J7332" s="1">
        <f>WIND!C7332</f>
        <v>171.171875</v>
      </c>
      <c r="K7332" s="19">
        <v>0</v>
      </c>
      <c r="L7332" s="21">
        <v>0</v>
      </c>
      <c r="M7332" s="5">
        <v>884</v>
      </c>
      <c r="N7332" s="5">
        <v>0</v>
      </c>
      <c r="O7332" s="22">
        <v>0</v>
      </c>
      <c r="P7332" s="1">
        <v>337</v>
      </c>
      <c r="Q7332" s="22">
        <v>0</v>
      </c>
      <c r="R7332" s="22">
        <v>0</v>
      </c>
      <c r="S7332" s="20">
        <v>0</v>
      </c>
    </row>
    <row r="7333" spans="1:19" ht="15" customHeight="1" x14ac:dyDescent="0.35">
      <c r="A7333" s="2">
        <f t="shared" si="226"/>
        <v>46512</v>
      </c>
      <c r="B7333" s="3">
        <v>284.45833333333297</v>
      </c>
      <c r="C7333" s="1">
        <v>9640</v>
      </c>
      <c r="D7333" s="1">
        <f>GAS_LOAD!K7333</f>
        <v>2.90738779</v>
      </c>
      <c r="E7333" s="1">
        <f>GAS_LOAD!L7333</f>
        <v>4.3610816849999994</v>
      </c>
      <c r="F7333" s="1">
        <f t="shared" si="227"/>
        <v>114.15525114155251</v>
      </c>
      <c r="G7333" s="1">
        <v>6030</v>
      </c>
      <c r="H7333" s="19">
        <v>0</v>
      </c>
      <c r="I7333" s="1">
        <f>WIND!B7333</f>
        <v>2042.875</v>
      </c>
      <c r="J7333" s="1">
        <f>WIND!C7333</f>
        <v>173.125</v>
      </c>
      <c r="K7333" s="19">
        <v>0</v>
      </c>
      <c r="L7333" s="21">
        <v>0</v>
      </c>
      <c r="M7333" s="5">
        <v>884</v>
      </c>
      <c r="N7333" s="5">
        <v>0</v>
      </c>
      <c r="O7333" s="22">
        <v>0</v>
      </c>
      <c r="P7333" s="1">
        <v>337</v>
      </c>
      <c r="Q7333" s="22">
        <v>0</v>
      </c>
      <c r="R7333" s="22">
        <v>0</v>
      </c>
      <c r="S7333" s="20">
        <v>0</v>
      </c>
    </row>
    <row r="7334" spans="1:19" ht="15" customHeight="1" x14ac:dyDescent="0.35">
      <c r="A7334" s="2">
        <f t="shared" si="226"/>
        <v>46512</v>
      </c>
      <c r="B7334" s="3">
        <v>284.49999999999898</v>
      </c>
      <c r="C7334" s="1">
        <v>9708</v>
      </c>
      <c r="D7334" s="1">
        <f>GAS_LOAD!K7334</f>
        <v>2.90738779</v>
      </c>
      <c r="E7334" s="1">
        <f>GAS_LOAD!L7334</f>
        <v>4.3610816849999994</v>
      </c>
      <c r="F7334" s="1">
        <f t="shared" si="227"/>
        <v>114.15525114155251</v>
      </c>
      <c r="G7334" s="1">
        <v>7008</v>
      </c>
      <c r="H7334" s="19">
        <v>0</v>
      </c>
      <c r="I7334" s="1">
        <f>WIND!B7334</f>
        <v>2164.5625</v>
      </c>
      <c r="J7334" s="1">
        <f>WIND!C7334</f>
        <v>183.4375</v>
      </c>
      <c r="K7334" s="19">
        <v>0</v>
      </c>
      <c r="L7334" s="21">
        <v>0</v>
      </c>
      <c r="M7334" s="5">
        <v>884</v>
      </c>
      <c r="N7334" s="5">
        <v>0</v>
      </c>
      <c r="O7334" s="22">
        <v>0</v>
      </c>
      <c r="P7334" s="1">
        <v>330</v>
      </c>
      <c r="Q7334" s="22">
        <v>0</v>
      </c>
      <c r="R7334" s="22">
        <v>0</v>
      </c>
      <c r="S7334" s="20">
        <v>0</v>
      </c>
    </row>
    <row r="7335" spans="1:19" ht="15" customHeight="1" x14ac:dyDescent="0.35">
      <c r="A7335" s="2">
        <f t="shared" si="226"/>
        <v>46512</v>
      </c>
      <c r="B7335" s="3">
        <v>284.541666666666</v>
      </c>
      <c r="C7335" s="1">
        <v>9567</v>
      </c>
      <c r="D7335" s="1">
        <f>GAS_LOAD!K7335</f>
        <v>2.90738779</v>
      </c>
      <c r="E7335" s="1">
        <f>GAS_LOAD!L7335</f>
        <v>4.3610816849999994</v>
      </c>
      <c r="F7335" s="1">
        <f t="shared" si="227"/>
        <v>114.15525114155251</v>
      </c>
      <c r="G7335" s="1">
        <v>7386</v>
      </c>
      <c r="H7335" s="19">
        <v>0</v>
      </c>
      <c r="I7335" s="1">
        <f>WIND!B7335</f>
        <v>2309.296875</v>
      </c>
      <c r="J7335" s="1">
        <f>WIND!C7335</f>
        <v>195.703125</v>
      </c>
      <c r="K7335" s="19">
        <v>0</v>
      </c>
      <c r="L7335" s="21">
        <v>0</v>
      </c>
      <c r="M7335" s="5">
        <v>884</v>
      </c>
      <c r="N7335" s="5">
        <v>0</v>
      </c>
      <c r="O7335" s="22">
        <v>0</v>
      </c>
      <c r="P7335" s="1">
        <v>326</v>
      </c>
      <c r="Q7335" s="22">
        <v>0</v>
      </c>
      <c r="R7335" s="22">
        <v>0</v>
      </c>
      <c r="S7335" s="20">
        <v>0</v>
      </c>
    </row>
    <row r="7336" spans="1:19" ht="15" customHeight="1" x14ac:dyDescent="0.35">
      <c r="A7336" s="2">
        <f t="shared" si="226"/>
        <v>46512</v>
      </c>
      <c r="B7336" s="3">
        <v>284.58333333333297</v>
      </c>
      <c r="C7336" s="1">
        <v>9386</v>
      </c>
      <c r="D7336" s="1">
        <f>GAS_LOAD!K7336</f>
        <v>2.90738779</v>
      </c>
      <c r="E7336" s="1">
        <f>GAS_LOAD!L7336</f>
        <v>4.3610816849999994</v>
      </c>
      <c r="F7336" s="1">
        <f t="shared" si="227"/>
        <v>114.15525114155251</v>
      </c>
      <c r="G7336" s="1">
        <v>7389</v>
      </c>
      <c r="H7336" s="19">
        <v>0</v>
      </c>
      <c r="I7336" s="1">
        <f>WIND!B7336</f>
        <v>2449.421875</v>
      </c>
      <c r="J7336" s="1">
        <f>WIND!C7336</f>
        <v>207.578125</v>
      </c>
      <c r="K7336" s="19">
        <v>0</v>
      </c>
      <c r="L7336" s="21">
        <v>0</v>
      </c>
      <c r="M7336" s="5">
        <v>884</v>
      </c>
      <c r="N7336" s="5">
        <v>0</v>
      </c>
      <c r="O7336" s="22">
        <v>0</v>
      </c>
      <c r="P7336" s="1">
        <v>327</v>
      </c>
      <c r="Q7336" s="22">
        <v>0</v>
      </c>
      <c r="R7336" s="22">
        <v>0</v>
      </c>
      <c r="S7336" s="20">
        <v>0</v>
      </c>
    </row>
    <row r="7337" spans="1:19" ht="15" customHeight="1" x14ac:dyDescent="0.35">
      <c r="A7337" s="2">
        <f t="shared" si="226"/>
        <v>46512</v>
      </c>
      <c r="B7337" s="3">
        <v>284.62499999999898</v>
      </c>
      <c r="C7337" s="1">
        <v>9105</v>
      </c>
      <c r="D7337" s="1">
        <f>GAS_LOAD!K7337</f>
        <v>2.90738779</v>
      </c>
      <c r="E7337" s="1">
        <f>GAS_LOAD!L7337</f>
        <v>4.3610816849999994</v>
      </c>
      <c r="F7337" s="1">
        <f t="shared" si="227"/>
        <v>114.15525114155251</v>
      </c>
      <c r="G7337" s="1">
        <v>6816</v>
      </c>
      <c r="H7337" s="19">
        <v>0</v>
      </c>
      <c r="I7337" s="1">
        <f>WIND!B7337</f>
        <v>2489.0625</v>
      </c>
      <c r="J7337" s="1">
        <f>WIND!C7337</f>
        <v>210.9375</v>
      </c>
      <c r="K7337" s="19">
        <v>0</v>
      </c>
      <c r="L7337" s="21">
        <v>0</v>
      </c>
      <c r="M7337" s="5">
        <v>884</v>
      </c>
      <c r="N7337" s="5">
        <v>0</v>
      </c>
      <c r="O7337" s="22">
        <v>0</v>
      </c>
      <c r="P7337" s="1">
        <v>327</v>
      </c>
      <c r="Q7337" s="22">
        <v>0</v>
      </c>
      <c r="R7337" s="22">
        <v>0</v>
      </c>
      <c r="S7337" s="20">
        <v>0</v>
      </c>
    </row>
    <row r="7338" spans="1:19" ht="15" customHeight="1" x14ac:dyDescent="0.35">
      <c r="A7338" s="2">
        <f t="shared" si="226"/>
        <v>46512</v>
      </c>
      <c r="B7338" s="3">
        <v>284.666666666666</v>
      </c>
      <c r="C7338" s="1">
        <v>8880</v>
      </c>
      <c r="D7338" s="1">
        <f>GAS_LOAD!K7338</f>
        <v>2.90738779</v>
      </c>
      <c r="E7338" s="1">
        <f>GAS_LOAD!L7338</f>
        <v>4.3610816849999994</v>
      </c>
      <c r="F7338" s="1">
        <f t="shared" si="227"/>
        <v>114.15525114155251</v>
      </c>
      <c r="G7338" s="1">
        <v>6027</v>
      </c>
      <c r="H7338" s="19">
        <v>0</v>
      </c>
      <c r="I7338" s="1">
        <f>WIND!B7338</f>
        <v>2379.359375</v>
      </c>
      <c r="J7338" s="1">
        <f>WIND!C7338</f>
        <v>201.640625</v>
      </c>
      <c r="K7338" s="19">
        <v>0</v>
      </c>
      <c r="L7338" s="21">
        <v>0</v>
      </c>
      <c r="M7338" s="5">
        <v>884</v>
      </c>
      <c r="N7338" s="5">
        <v>0</v>
      </c>
      <c r="O7338" s="22">
        <v>0</v>
      </c>
      <c r="P7338" s="1">
        <v>325</v>
      </c>
      <c r="Q7338" s="22">
        <v>0</v>
      </c>
      <c r="R7338" s="22">
        <v>0</v>
      </c>
      <c r="S7338" s="20">
        <v>0</v>
      </c>
    </row>
    <row r="7339" spans="1:19" ht="15" customHeight="1" x14ac:dyDescent="0.35">
      <c r="A7339" s="2">
        <f t="shared" ref="A7339:A7402" si="228">A7315+1</f>
        <v>46512</v>
      </c>
      <c r="B7339" s="3">
        <v>284.70833333333297</v>
      </c>
      <c r="C7339" s="1">
        <v>8716</v>
      </c>
      <c r="D7339" s="1">
        <f>GAS_LOAD!K7339</f>
        <v>2.90738779</v>
      </c>
      <c r="E7339" s="1">
        <f>GAS_LOAD!L7339</f>
        <v>4.3610816849999994</v>
      </c>
      <c r="F7339" s="1">
        <f t="shared" si="227"/>
        <v>114.15525114155251</v>
      </c>
      <c r="G7339" s="1">
        <v>4614</v>
      </c>
      <c r="H7339" s="19">
        <v>0</v>
      </c>
      <c r="I7339" s="1">
        <f>WIND!B7339</f>
        <v>2246.609375</v>
      </c>
      <c r="J7339" s="1">
        <f>WIND!C7339</f>
        <v>190.390625</v>
      </c>
      <c r="K7339" s="19">
        <v>0</v>
      </c>
      <c r="L7339" s="21">
        <v>0</v>
      </c>
      <c r="M7339" s="5">
        <v>884</v>
      </c>
      <c r="N7339" s="5">
        <v>0</v>
      </c>
      <c r="O7339" s="22">
        <v>0</v>
      </c>
      <c r="P7339" s="1">
        <v>324</v>
      </c>
      <c r="Q7339" s="22">
        <v>0</v>
      </c>
      <c r="R7339" s="22">
        <v>0</v>
      </c>
      <c r="S7339" s="20">
        <v>0</v>
      </c>
    </row>
    <row r="7340" spans="1:19" ht="15" customHeight="1" x14ac:dyDescent="0.35">
      <c r="A7340" s="2">
        <f t="shared" si="228"/>
        <v>46512</v>
      </c>
      <c r="B7340" s="3">
        <v>284.74999999999898</v>
      </c>
      <c r="C7340" s="1">
        <v>8908</v>
      </c>
      <c r="D7340" s="1">
        <f>GAS_LOAD!K7340</f>
        <v>2.90738779</v>
      </c>
      <c r="E7340" s="1">
        <f>GAS_LOAD!L7340</f>
        <v>4.3610816849999994</v>
      </c>
      <c r="F7340" s="1">
        <f t="shared" si="227"/>
        <v>114.15525114155251</v>
      </c>
      <c r="G7340" s="1">
        <v>2724</v>
      </c>
      <c r="H7340" s="19">
        <v>0</v>
      </c>
      <c r="I7340" s="1">
        <f>WIND!B7340</f>
        <v>1733.125</v>
      </c>
      <c r="J7340" s="1">
        <f>WIND!C7340</f>
        <v>146.875</v>
      </c>
      <c r="K7340" s="19">
        <v>0</v>
      </c>
      <c r="L7340" s="21">
        <v>0</v>
      </c>
      <c r="M7340" s="5">
        <v>884</v>
      </c>
      <c r="N7340" s="5">
        <v>112</v>
      </c>
      <c r="O7340" s="22">
        <v>0</v>
      </c>
      <c r="P7340" s="1">
        <v>322</v>
      </c>
      <c r="Q7340" s="22">
        <v>0</v>
      </c>
      <c r="R7340" s="22">
        <v>0</v>
      </c>
      <c r="S7340" s="20">
        <v>0</v>
      </c>
    </row>
    <row r="7341" spans="1:19" ht="15" customHeight="1" x14ac:dyDescent="0.35">
      <c r="A7341" s="2">
        <f t="shared" si="228"/>
        <v>46512</v>
      </c>
      <c r="B7341" s="3">
        <v>284.791666666666</v>
      </c>
      <c r="C7341" s="1">
        <v>9026</v>
      </c>
      <c r="D7341" s="1">
        <f>GAS_LOAD!K7341</f>
        <v>2.90738779</v>
      </c>
      <c r="E7341" s="1">
        <f>GAS_LOAD!L7341</f>
        <v>4.3610816849999994</v>
      </c>
      <c r="F7341" s="1">
        <f t="shared" si="227"/>
        <v>114.15525114155251</v>
      </c>
      <c r="G7341" s="1">
        <v>1089</v>
      </c>
      <c r="H7341" s="19">
        <v>0</v>
      </c>
      <c r="I7341" s="1">
        <f>WIND!B7341</f>
        <v>1402.171875</v>
      </c>
      <c r="J7341" s="1">
        <f>WIND!C7341</f>
        <v>118.828125</v>
      </c>
      <c r="K7341" s="19">
        <v>0</v>
      </c>
      <c r="L7341" s="21">
        <v>0</v>
      </c>
      <c r="M7341" s="5">
        <v>884</v>
      </c>
      <c r="N7341" s="5">
        <v>667</v>
      </c>
      <c r="O7341" s="22">
        <v>0</v>
      </c>
      <c r="P7341" s="1">
        <v>310</v>
      </c>
      <c r="Q7341" s="22">
        <v>0</v>
      </c>
      <c r="R7341" s="22">
        <v>0</v>
      </c>
      <c r="S7341" s="20">
        <v>0</v>
      </c>
    </row>
    <row r="7342" spans="1:19" ht="15" customHeight="1" x14ac:dyDescent="0.35">
      <c r="A7342" s="2">
        <f t="shared" si="228"/>
        <v>46512</v>
      </c>
      <c r="B7342" s="3">
        <v>284.83333333333297</v>
      </c>
      <c r="C7342" s="1">
        <v>8511</v>
      </c>
      <c r="D7342" s="1">
        <f>GAS_LOAD!K7342</f>
        <v>2.90738779</v>
      </c>
      <c r="E7342" s="1">
        <f>GAS_LOAD!L7342</f>
        <v>4.3610816849999994</v>
      </c>
      <c r="F7342" s="1">
        <f t="shared" si="227"/>
        <v>114.15525114155251</v>
      </c>
      <c r="G7342" s="1">
        <v>144</v>
      </c>
      <c r="H7342" s="19">
        <v>0</v>
      </c>
      <c r="I7342" s="1">
        <f>WIND!B7342</f>
        <v>1446.421875</v>
      </c>
      <c r="J7342" s="1">
        <f>WIND!C7342</f>
        <v>122.578125</v>
      </c>
      <c r="K7342" s="19">
        <v>0</v>
      </c>
      <c r="L7342" s="21">
        <v>0</v>
      </c>
      <c r="M7342" s="5">
        <v>884</v>
      </c>
      <c r="N7342" s="5">
        <v>667</v>
      </c>
      <c r="O7342" s="22">
        <v>0</v>
      </c>
      <c r="P7342" s="1">
        <v>298</v>
      </c>
      <c r="Q7342" s="22">
        <v>0</v>
      </c>
      <c r="R7342" s="22">
        <v>0</v>
      </c>
      <c r="S7342" s="20">
        <v>0</v>
      </c>
    </row>
    <row r="7343" spans="1:19" ht="15" customHeight="1" x14ac:dyDescent="0.35">
      <c r="A7343" s="2">
        <f t="shared" si="228"/>
        <v>46512</v>
      </c>
      <c r="B7343" s="3">
        <v>284.87499999999898</v>
      </c>
      <c r="C7343" s="1">
        <v>8364</v>
      </c>
      <c r="D7343" s="1">
        <f>GAS_LOAD!K7343</f>
        <v>2.90738779</v>
      </c>
      <c r="E7343" s="1">
        <f>GAS_LOAD!L7343</f>
        <v>4.3610816849999994</v>
      </c>
      <c r="F7343" s="1">
        <f t="shared" si="227"/>
        <v>114.15525114155251</v>
      </c>
      <c r="G7343" s="1">
        <v>0</v>
      </c>
      <c r="H7343" s="19">
        <v>0</v>
      </c>
      <c r="I7343" s="1">
        <f>WIND!B7343</f>
        <v>1656.609375</v>
      </c>
      <c r="J7343" s="1">
        <f>WIND!C7343</f>
        <v>140.390625</v>
      </c>
      <c r="K7343" s="19">
        <v>0</v>
      </c>
      <c r="L7343" s="21">
        <v>0</v>
      </c>
      <c r="M7343" s="5">
        <v>884</v>
      </c>
      <c r="N7343" s="5">
        <v>590</v>
      </c>
      <c r="O7343" s="22">
        <v>0</v>
      </c>
      <c r="P7343" s="1">
        <v>291</v>
      </c>
      <c r="Q7343" s="22">
        <v>0</v>
      </c>
      <c r="R7343" s="22">
        <v>0</v>
      </c>
      <c r="S7343" s="20">
        <v>0</v>
      </c>
    </row>
    <row r="7344" spans="1:19" ht="15" customHeight="1" x14ac:dyDescent="0.35">
      <c r="A7344" s="2">
        <f t="shared" si="228"/>
        <v>46512</v>
      </c>
      <c r="B7344" s="3">
        <v>284.916666666666</v>
      </c>
      <c r="C7344" s="1">
        <v>8568</v>
      </c>
      <c r="D7344" s="1">
        <f>GAS_LOAD!K7344</f>
        <v>2.90738779</v>
      </c>
      <c r="E7344" s="1">
        <f>GAS_LOAD!L7344</f>
        <v>4.3610816849999994</v>
      </c>
      <c r="F7344" s="1">
        <f t="shared" si="227"/>
        <v>114.15525114155251</v>
      </c>
      <c r="G7344" s="1">
        <v>0</v>
      </c>
      <c r="H7344" s="19">
        <v>0</v>
      </c>
      <c r="I7344" s="1">
        <f>WIND!B7344</f>
        <v>1785.671875</v>
      </c>
      <c r="J7344" s="1">
        <f>WIND!C7344</f>
        <v>151.328125</v>
      </c>
      <c r="K7344" s="19">
        <v>0</v>
      </c>
      <c r="L7344" s="21">
        <v>0</v>
      </c>
      <c r="M7344" s="5">
        <v>884</v>
      </c>
      <c r="N7344" s="5">
        <v>401</v>
      </c>
      <c r="O7344" s="22">
        <v>0</v>
      </c>
      <c r="P7344" s="1">
        <v>283</v>
      </c>
      <c r="Q7344" s="22">
        <v>0</v>
      </c>
      <c r="R7344" s="22">
        <v>0</v>
      </c>
      <c r="S7344" s="20">
        <v>0</v>
      </c>
    </row>
    <row r="7345" spans="1:19" ht="15" customHeight="1" x14ac:dyDescent="0.35">
      <c r="A7345" s="2">
        <f t="shared" si="228"/>
        <v>46512</v>
      </c>
      <c r="B7345" s="3">
        <v>284.95833333333297</v>
      </c>
      <c r="C7345" s="1">
        <v>8728</v>
      </c>
      <c r="D7345" s="1">
        <f>GAS_LOAD!K7345</f>
        <v>2.90738779</v>
      </c>
      <c r="E7345" s="1">
        <f>GAS_LOAD!L7345</f>
        <v>4.3610816849999994</v>
      </c>
      <c r="F7345" s="1">
        <f t="shared" si="227"/>
        <v>114.15525114155251</v>
      </c>
      <c r="G7345" s="1">
        <v>0</v>
      </c>
      <c r="H7345" s="19">
        <v>0</v>
      </c>
      <c r="I7345" s="1">
        <f>WIND!B7345</f>
        <v>1852.96875</v>
      </c>
      <c r="J7345" s="1">
        <f>WIND!C7345</f>
        <v>157.03125</v>
      </c>
      <c r="K7345" s="19">
        <v>0</v>
      </c>
      <c r="L7345" s="21">
        <v>0</v>
      </c>
      <c r="M7345" s="5">
        <v>884</v>
      </c>
      <c r="N7345" s="5">
        <v>667</v>
      </c>
      <c r="O7345" s="22">
        <v>0</v>
      </c>
      <c r="P7345" s="1">
        <v>265</v>
      </c>
      <c r="Q7345" s="22">
        <v>0</v>
      </c>
      <c r="R7345" s="22">
        <v>0</v>
      </c>
      <c r="S7345" s="20">
        <v>0</v>
      </c>
    </row>
    <row r="7346" spans="1:19" ht="15" customHeight="1" x14ac:dyDescent="0.35">
      <c r="A7346" s="2">
        <f t="shared" si="228"/>
        <v>46513</v>
      </c>
      <c r="B7346" s="3">
        <v>284.99999999999898</v>
      </c>
      <c r="C7346" s="1">
        <v>8135</v>
      </c>
      <c r="D7346" s="1">
        <f>GAS_LOAD!K7346</f>
        <v>2.8796480116666667</v>
      </c>
      <c r="E7346" s="1">
        <f>GAS_LOAD!L7346</f>
        <v>4.3194720174999999</v>
      </c>
      <c r="F7346" s="1">
        <f t="shared" si="227"/>
        <v>114.15525114155251</v>
      </c>
      <c r="G7346" s="1">
        <v>0</v>
      </c>
      <c r="H7346" s="19">
        <v>0</v>
      </c>
      <c r="I7346" s="1">
        <f>WIND!B7346</f>
        <v>1867.71875</v>
      </c>
      <c r="J7346" s="1">
        <f>WIND!C7346</f>
        <v>158.28125</v>
      </c>
      <c r="K7346" s="19">
        <v>0</v>
      </c>
      <c r="L7346" s="21">
        <v>0</v>
      </c>
      <c r="M7346" s="5">
        <v>884</v>
      </c>
      <c r="N7346" s="5">
        <v>0</v>
      </c>
      <c r="O7346" s="22">
        <v>0</v>
      </c>
      <c r="P7346" s="1">
        <v>264</v>
      </c>
      <c r="Q7346" s="22">
        <v>0</v>
      </c>
      <c r="R7346" s="22">
        <v>0</v>
      </c>
      <c r="S7346" s="20">
        <v>0</v>
      </c>
    </row>
    <row r="7347" spans="1:19" ht="15" customHeight="1" x14ac:dyDescent="0.35">
      <c r="A7347" s="2">
        <f t="shared" si="228"/>
        <v>46513</v>
      </c>
      <c r="B7347" s="3">
        <v>285.041666666666</v>
      </c>
      <c r="C7347" s="1">
        <v>7724</v>
      </c>
      <c r="D7347" s="1">
        <f>GAS_LOAD!K7347</f>
        <v>2.8796480116666667</v>
      </c>
      <c r="E7347" s="1">
        <f>GAS_LOAD!L7347</f>
        <v>4.3194720174999999</v>
      </c>
      <c r="F7347" s="1">
        <f t="shared" si="227"/>
        <v>114.15525114155251</v>
      </c>
      <c r="G7347" s="1">
        <v>0</v>
      </c>
      <c r="H7347" s="19">
        <v>0</v>
      </c>
      <c r="I7347" s="1">
        <f>WIND!B7347</f>
        <v>2018.90625</v>
      </c>
      <c r="J7347" s="1">
        <f>WIND!C7347</f>
        <v>171.09375</v>
      </c>
      <c r="K7347" s="19">
        <v>0</v>
      </c>
      <c r="L7347" s="21">
        <v>0</v>
      </c>
      <c r="M7347" s="5">
        <v>884</v>
      </c>
      <c r="N7347" s="5">
        <v>0</v>
      </c>
      <c r="O7347" s="22">
        <v>0</v>
      </c>
      <c r="P7347" s="1">
        <v>260</v>
      </c>
      <c r="Q7347" s="22">
        <v>0</v>
      </c>
      <c r="R7347" s="22">
        <v>0</v>
      </c>
      <c r="S7347" s="20">
        <v>0</v>
      </c>
    </row>
    <row r="7348" spans="1:19" ht="15" customHeight="1" x14ac:dyDescent="0.35">
      <c r="A7348" s="2">
        <f t="shared" si="228"/>
        <v>46513</v>
      </c>
      <c r="B7348" s="3">
        <v>285.08333333333297</v>
      </c>
      <c r="C7348" s="1">
        <v>7422</v>
      </c>
      <c r="D7348" s="1">
        <f>GAS_LOAD!K7348</f>
        <v>2.8796480116666667</v>
      </c>
      <c r="E7348" s="1">
        <f>GAS_LOAD!L7348</f>
        <v>4.3194720174999999</v>
      </c>
      <c r="F7348" s="1">
        <f t="shared" si="227"/>
        <v>114.15525114155251</v>
      </c>
      <c r="G7348" s="1">
        <v>0</v>
      </c>
      <c r="H7348" s="19">
        <v>0</v>
      </c>
      <c r="I7348" s="1">
        <f>WIND!B7348</f>
        <v>2040.109375</v>
      </c>
      <c r="J7348" s="1">
        <f>WIND!C7348</f>
        <v>172.890625</v>
      </c>
      <c r="K7348" s="19">
        <v>0</v>
      </c>
      <c r="L7348" s="21">
        <v>0</v>
      </c>
      <c r="M7348" s="5">
        <v>884</v>
      </c>
      <c r="N7348" s="5">
        <v>0</v>
      </c>
      <c r="O7348" s="22">
        <v>0</v>
      </c>
      <c r="P7348" s="1">
        <v>260</v>
      </c>
      <c r="Q7348" s="22">
        <v>0</v>
      </c>
      <c r="R7348" s="22">
        <v>0</v>
      </c>
      <c r="S7348" s="20">
        <v>0</v>
      </c>
    </row>
    <row r="7349" spans="1:19" ht="15" customHeight="1" x14ac:dyDescent="0.35">
      <c r="A7349" s="2">
        <f t="shared" si="228"/>
        <v>46513</v>
      </c>
      <c r="B7349" s="3">
        <v>285.12499999999898</v>
      </c>
      <c r="C7349" s="1">
        <v>7030</v>
      </c>
      <c r="D7349" s="1">
        <f>GAS_LOAD!K7349</f>
        <v>2.8796480116666667</v>
      </c>
      <c r="E7349" s="1">
        <f>GAS_LOAD!L7349</f>
        <v>4.3194720174999999</v>
      </c>
      <c r="F7349" s="1">
        <f t="shared" si="227"/>
        <v>114.15525114155251</v>
      </c>
      <c r="G7349" s="1">
        <v>0</v>
      </c>
      <c r="H7349" s="19">
        <v>0</v>
      </c>
      <c r="I7349" s="1">
        <f>WIND!B7349</f>
        <v>2222.640625</v>
      </c>
      <c r="J7349" s="1">
        <f>WIND!C7349</f>
        <v>188.359375</v>
      </c>
      <c r="K7349" s="19">
        <v>0</v>
      </c>
      <c r="L7349" s="21">
        <v>0</v>
      </c>
      <c r="M7349" s="5">
        <v>884</v>
      </c>
      <c r="N7349" s="5">
        <v>0</v>
      </c>
      <c r="O7349" s="22">
        <v>0</v>
      </c>
      <c r="P7349" s="1">
        <v>263</v>
      </c>
      <c r="Q7349" s="22">
        <v>0</v>
      </c>
      <c r="R7349" s="22">
        <v>0</v>
      </c>
      <c r="S7349" s="20">
        <v>0</v>
      </c>
    </row>
    <row r="7350" spans="1:19" ht="15" customHeight="1" x14ac:dyDescent="0.35">
      <c r="A7350" s="2">
        <f t="shared" si="228"/>
        <v>46513</v>
      </c>
      <c r="B7350" s="3">
        <v>285.166666666666</v>
      </c>
      <c r="C7350" s="1">
        <v>6945</v>
      </c>
      <c r="D7350" s="1">
        <f>GAS_LOAD!K7350</f>
        <v>2.8796480116666667</v>
      </c>
      <c r="E7350" s="1">
        <f>GAS_LOAD!L7350</f>
        <v>4.3194720174999999</v>
      </c>
      <c r="F7350" s="1">
        <f t="shared" si="227"/>
        <v>114.15525114155251</v>
      </c>
      <c r="G7350" s="1">
        <v>0</v>
      </c>
      <c r="H7350" s="19">
        <v>0</v>
      </c>
      <c r="I7350" s="1">
        <f>WIND!B7350</f>
        <v>2310.21875</v>
      </c>
      <c r="J7350" s="1">
        <f>WIND!C7350</f>
        <v>195.78125</v>
      </c>
      <c r="K7350" s="19">
        <v>0</v>
      </c>
      <c r="L7350" s="21">
        <v>0</v>
      </c>
      <c r="M7350" s="5">
        <v>884</v>
      </c>
      <c r="N7350" s="5">
        <v>0</v>
      </c>
      <c r="O7350" s="22">
        <v>0</v>
      </c>
      <c r="P7350" s="1">
        <v>267</v>
      </c>
      <c r="Q7350" s="22">
        <v>0</v>
      </c>
      <c r="R7350" s="22">
        <v>0</v>
      </c>
      <c r="S7350" s="20">
        <v>0</v>
      </c>
    </row>
    <row r="7351" spans="1:19" ht="15" customHeight="1" x14ac:dyDescent="0.35">
      <c r="A7351" s="2">
        <f t="shared" si="228"/>
        <v>46513</v>
      </c>
      <c r="B7351" s="3">
        <v>285.20833333333297</v>
      </c>
      <c r="C7351" s="1">
        <v>7351</v>
      </c>
      <c r="D7351" s="1">
        <f>GAS_LOAD!K7351</f>
        <v>2.8796480116666667</v>
      </c>
      <c r="E7351" s="1">
        <f>GAS_LOAD!L7351</f>
        <v>4.3194720174999999</v>
      </c>
      <c r="F7351" s="1">
        <f t="shared" si="227"/>
        <v>114.15525114155251</v>
      </c>
      <c r="G7351" s="1">
        <v>0</v>
      </c>
      <c r="H7351" s="19">
        <v>0</v>
      </c>
      <c r="I7351" s="1">
        <f>WIND!B7351</f>
        <v>2430.984375</v>
      </c>
      <c r="J7351" s="1">
        <f>WIND!C7351</f>
        <v>206.015625</v>
      </c>
      <c r="K7351" s="19">
        <v>0</v>
      </c>
      <c r="L7351" s="21">
        <v>0</v>
      </c>
      <c r="M7351" s="5">
        <v>884</v>
      </c>
      <c r="N7351" s="5">
        <v>0</v>
      </c>
      <c r="O7351" s="22">
        <v>0</v>
      </c>
      <c r="P7351" s="1">
        <v>283</v>
      </c>
      <c r="Q7351" s="22">
        <v>0</v>
      </c>
      <c r="R7351" s="22">
        <v>0</v>
      </c>
      <c r="S7351" s="20">
        <v>0</v>
      </c>
    </row>
    <row r="7352" spans="1:19" ht="15" customHeight="1" x14ac:dyDescent="0.35">
      <c r="A7352" s="2">
        <f t="shared" si="228"/>
        <v>46513</v>
      </c>
      <c r="B7352" s="3">
        <v>285.24999999999898</v>
      </c>
      <c r="C7352" s="1">
        <v>8183</v>
      </c>
      <c r="D7352" s="1">
        <f>GAS_LOAD!K7352</f>
        <v>2.8796480116666667</v>
      </c>
      <c r="E7352" s="1">
        <f>GAS_LOAD!L7352</f>
        <v>4.3194720174999999</v>
      </c>
      <c r="F7352" s="1">
        <f t="shared" si="227"/>
        <v>114.15525114155251</v>
      </c>
      <c r="G7352" s="1">
        <v>33</v>
      </c>
      <c r="H7352" s="19">
        <v>0</v>
      </c>
      <c r="I7352" s="1">
        <f>WIND!B7352</f>
        <v>2698.328125</v>
      </c>
      <c r="J7352" s="1">
        <f>WIND!C7352</f>
        <v>228.671875</v>
      </c>
      <c r="K7352" s="19">
        <v>0</v>
      </c>
      <c r="L7352" s="21">
        <v>0</v>
      </c>
      <c r="M7352" s="5">
        <v>884</v>
      </c>
      <c r="N7352" s="5">
        <v>0</v>
      </c>
      <c r="O7352" s="22">
        <v>0</v>
      </c>
      <c r="P7352" s="1">
        <v>322</v>
      </c>
      <c r="Q7352" s="22">
        <v>0</v>
      </c>
      <c r="R7352" s="22">
        <v>0</v>
      </c>
      <c r="S7352" s="20">
        <v>0</v>
      </c>
    </row>
    <row r="7353" spans="1:19" ht="15" customHeight="1" x14ac:dyDescent="0.35">
      <c r="A7353" s="2">
        <f t="shared" si="228"/>
        <v>46513</v>
      </c>
      <c r="B7353" s="3">
        <v>285.291666666666</v>
      </c>
      <c r="C7353" s="1">
        <v>8854</v>
      </c>
      <c r="D7353" s="1">
        <f>GAS_LOAD!K7353</f>
        <v>2.8796480116666667</v>
      </c>
      <c r="E7353" s="1">
        <f>GAS_LOAD!L7353</f>
        <v>4.3194720174999999</v>
      </c>
      <c r="F7353" s="1">
        <f t="shared" si="227"/>
        <v>114.15525114155251</v>
      </c>
      <c r="G7353" s="1">
        <v>492</v>
      </c>
      <c r="H7353" s="19">
        <v>0</v>
      </c>
      <c r="I7353" s="1">
        <f>WIND!B7353</f>
        <v>2944.46875</v>
      </c>
      <c r="J7353" s="1">
        <f>WIND!C7353</f>
        <v>249.53125</v>
      </c>
      <c r="K7353" s="19">
        <v>0</v>
      </c>
      <c r="L7353" s="21">
        <v>0</v>
      </c>
      <c r="M7353" s="5">
        <v>884</v>
      </c>
      <c r="N7353" s="5">
        <v>0</v>
      </c>
      <c r="O7353" s="22">
        <v>0</v>
      </c>
      <c r="P7353" s="1">
        <v>339</v>
      </c>
      <c r="Q7353" s="22">
        <v>0</v>
      </c>
      <c r="R7353" s="22">
        <v>0</v>
      </c>
      <c r="S7353" s="20">
        <v>0</v>
      </c>
    </row>
    <row r="7354" spans="1:19" ht="15" customHeight="1" x14ac:dyDescent="0.35">
      <c r="A7354" s="2">
        <f t="shared" si="228"/>
        <v>46513</v>
      </c>
      <c r="B7354" s="3">
        <v>285.33333333333297</v>
      </c>
      <c r="C7354" s="1">
        <v>9241</v>
      </c>
      <c r="D7354" s="1">
        <f>GAS_LOAD!K7354</f>
        <v>2.8796480116666667</v>
      </c>
      <c r="E7354" s="1">
        <f>GAS_LOAD!L7354</f>
        <v>4.3194720174999999</v>
      </c>
      <c r="F7354" s="1">
        <f t="shared" si="227"/>
        <v>114.15525114155251</v>
      </c>
      <c r="G7354" s="1">
        <v>1938</v>
      </c>
      <c r="H7354" s="19">
        <v>0</v>
      </c>
      <c r="I7354" s="1">
        <f>WIND!B7354</f>
        <v>2985.03125</v>
      </c>
      <c r="J7354" s="1">
        <f>WIND!C7354</f>
        <v>252.96875</v>
      </c>
      <c r="K7354" s="19">
        <v>0</v>
      </c>
      <c r="L7354" s="21">
        <v>0</v>
      </c>
      <c r="M7354" s="5">
        <v>884</v>
      </c>
      <c r="N7354" s="5">
        <v>0</v>
      </c>
      <c r="O7354" s="22">
        <v>0</v>
      </c>
      <c r="P7354" s="1">
        <v>341</v>
      </c>
      <c r="Q7354" s="22">
        <v>0</v>
      </c>
      <c r="R7354" s="22">
        <v>0</v>
      </c>
      <c r="S7354" s="20">
        <v>0</v>
      </c>
    </row>
    <row r="7355" spans="1:19" ht="15" customHeight="1" x14ac:dyDescent="0.35">
      <c r="A7355" s="2">
        <f t="shared" si="228"/>
        <v>46513</v>
      </c>
      <c r="B7355" s="3">
        <v>285.37499999999898</v>
      </c>
      <c r="C7355" s="1">
        <v>9395</v>
      </c>
      <c r="D7355" s="1">
        <f>GAS_LOAD!K7355</f>
        <v>2.8796480116666667</v>
      </c>
      <c r="E7355" s="1">
        <f>GAS_LOAD!L7355</f>
        <v>4.3194720174999999</v>
      </c>
      <c r="F7355" s="1">
        <f t="shared" si="227"/>
        <v>114.15525114155251</v>
      </c>
      <c r="G7355" s="1">
        <v>3864</v>
      </c>
      <c r="H7355" s="19">
        <v>0</v>
      </c>
      <c r="I7355" s="1">
        <f>WIND!B7355</f>
        <v>3031.125</v>
      </c>
      <c r="J7355" s="1">
        <f>WIND!C7355</f>
        <v>256.875</v>
      </c>
      <c r="K7355" s="19">
        <v>0</v>
      </c>
      <c r="L7355" s="21">
        <v>0</v>
      </c>
      <c r="M7355" s="5">
        <v>884</v>
      </c>
      <c r="N7355" s="5">
        <v>0</v>
      </c>
      <c r="O7355" s="22">
        <v>0</v>
      </c>
      <c r="P7355" s="1">
        <v>337</v>
      </c>
      <c r="Q7355" s="22">
        <v>0</v>
      </c>
      <c r="R7355" s="22">
        <v>0</v>
      </c>
      <c r="S7355" s="20">
        <v>0</v>
      </c>
    </row>
    <row r="7356" spans="1:19" ht="15" customHeight="1" x14ac:dyDescent="0.35">
      <c r="A7356" s="2">
        <f t="shared" si="228"/>
        <v>46513</v>
      </c>
      <c r="B7356" s="3">
        <v>285.416666666666</v>
      </c>
      <c r="C7356" s="1">
        <v>9481</v>
      </c>
      <c r="D7356" s="1">
        <f>GAS_LOAD!K7356</f>
        <v>2.8796480116666667</v>
      </c>
      <c r="E7356" s="1">
        <f>GAS_LOAD!L7356</f>
        <v>4.3194720174999999</v>
      </c>
      <c r="F7356" s="1">
        <f t="shared" si="227"/>
        <v>114.15525114155251</v>
      </c>
      <c r="G7356" s="1">
        <v>5406</v>
      </c>
      <c r="H7356" s="19">
        <v>0</v>
      </c>
      <c r="I7356" s="1">
        <f>WIND!B7356</f>
        <v>3100.265625</v>
      </c>
      <c r="J7356" s="1">
        <f>WIND!C7356</f>
        <v>262.734375</v>
      </c>
      <c r="K7356" s="19">
        <v>0</v>
      </c>
      <c r="L7356" s="21">
        <v>0</v>
      </c>
      <c r="M7356" s="5">
        <v>884</v>
      </c>
      <c r="N7356" s="5">
        <v>0</v>
      </c>
      <c r="O7356" s="22">
        <v>0</v>
      </c>
      <c r="P7356" s="1">
        <v>338</v>
      </c>
      <c r="Q7356" s="22">
        <v>0</v>
      </c>
      <c r="R7356" s="22">
        <v>0</v>
      </c>
      <c r="S7356" s="20">
        <v>0</v>
      </c>
    </row>
    <row r="7357" spans="1:19" ht="15" customHeight="1" x14ac:dyDescent="0.35">
      <c r="A7357" s="2">
        <f t="shared" si="228"/>
        <v>46513</v>
      </c>
      <c r="B7357" s="3">
        <v>285.45833333333297</v>
      </c>
      <c r="C7357" s="1">
        <v>9596</v>
      </c>
      <c r="D7357" s="1">
        <f>GAS_LOAD!K7357</f>
        <v>2.8796480116666667</v>
      </c>
      <c r="E7357" s="1">
        <f>GAS_LOAD!L7357</f>
        <v>4.3194720174999999</v>
      </c>
      <c r="F7357" s="1">
        <f t="shared" si="227"/>
        <v>114.15525114155251</v>
      </c>
      <c r="G7357" s="1">
        <v>6291</v>
      </c>
      <c r="H7357" s="19">
        <v>0</v>
      </c>
      <c r="I7357" s="1">
        <f>WIND!B7357</f>
        <v>3182.3125</v>
      </c>
      <c r="J7357" s="1">
        <f>WIND!C7357</f>
        <v>269.6875</v>
      </c>
      <c r="K7357" s="19">
        <v>0</v>
      </c>
      <c r="L7357" s="21">
        <v>0</v>
      </c>
      <c r="M7357" s="5">
        <v>884</v>
      </c>
      <c r="N7357" s="5">
        <v>0</v>
      </c>
      <c r="O7357" s="22">
        <v>0</v>
      </c>
      <c r="P7357" s="1">
        <v>337</v>
      </c>
      <c r="Q7357" s="22">
        <v>0</v>
      </c>
      <c r="R7357" s="22">
        <v>0</v>
      </c>
      <c r="S7357" s="20">
        <v>0</v>
      </c>
    </row>
    <row r="7358" spans="1:19" ht="15" customHeight="1" x14ac:dyDescent="0.35">
      <c r="A7358" s="2">
        <f t="shared" si="228"/>
        <v>46513</v>
      </c>
      <c r="B7358" s="3">
        <v>285.49999999999898</v>
      </c>
      <c r="C7358" s="1">
        <v>9672</v>
      </c>
      <c r="D7358" s="1">
        <f>GAS_LOAD!K7358</f>
        <v>2.8796480116666667</v>
      </c>
      <c r="E7358" s="1">
        <f>GAS_LOAD!L7358</f>
        <v>4.3194720174999999</v>
      </c>
      <c r="F7358" s="1">
        <f t="shared" si="227"/>
        <v>114.15525114155251</v>
      </c>
      <c r="G7358" s="1">
        <v>6804</v>
      </c>
      <c r="H7358" s="19">
        <v>0</v>
      </c>
      <c r="I7358" s="1">
        <f>WIND!B7358</f>
        <v>3261.59375</v>
      </c>
      <c r="J7358" s="1">
        <f>WIND!C7358</f>
        <v>276.40625</v>
      </c>
      <c r="K7358" s="19">
        <v>0</v>
      </c>
      <c r="L7358" s="21">
        <v>0</v>
      </c>
      <c r="M7358" s="5">
        <v>884</v>
      </c>
      <c r="N7358" s="5">
        <v>0</v>
      </c>
      <c r="O7358" s="22">
        <v>0</v>
      </c>
      <c r="P7358" s="1">
        <v>331</v>
      </c>
      <c r="Q7358" s="22">
        <v>0</v>
      </c>
      <c r="R7358" s="22">
        <v>0</v>
      </c>
      <c r="S7358" s="20">
        <v>0</v>
      </c>
    </row>
    <row r="7359" spans="1:19" ht="15" customHeight="1" x14ac:dyDescent="0.35">
      <c r="A7359" s="2">
        <f t="shared" si="228"/>
        <v>46513</v>
      </c>
      <c r="B7359" s="3">
        <v>285.541666666666</v>
      </c>
      <c r="C7359" s="1">
        <v>9528</v>
      </c>
      <c r="D7359" s="1">
        <f>GAS_LOAD!K7359</f>
        <v>2.8796480116666667</v>
      </c>
      <c r="E7359" s="1">
        <f>GAS_LOAD!L7359</f>
        <v>4.3194720174999999</v>
      </c>
      <c r="F7359" s="1">
        <f t="shared" si="227"/>
        <v>114.15525114155251</v>
      </c>
      <c r="G7359" s="1">
        <v>7287</v>
      </c>
      <c r="H7359" s="19">
        <v>0</v>
      </c>
      <c r="I7359" s="1">
        <f>WIND!B7359</f>
        <v>3438.59375</v>
      </c>
      <c r="J7359" s="1">
        <f>WIND!C7359</f>
        <v>291.40625</v>
      </c>
      <c r="K7359" s="19">
        <v>0</v>
      </c>
      <c r="L7359" s="21">
        <v>0</v>
      </c>
      <c r="M7359" s="5">
        <v>884</v>
      </c>
      <c r="N7359" s="5">
        <v>0</v>
      </c>
      <c r="O7359" s="22">
        <v>0</v>
      </c>
      <c r="P7359" s="1">
        <v>327</v>
      </c>
      <c r="Q7359" s="22">
        <v>0</v>
      </c>
      <c r="R7359" s="22">
        <v>0</v>
      </c>
      <c r="S7359" s="20">
        <v>0</v>
      </c>
    </row>
    <row r="7360" spans="1:19" ht="15" customHeight="1" x14ac:dyDescent="0.35">
      <c r="A7360" s="2">
        <f t="shared" si="228"/>
        <v>46513</v>
      </c>
      <c r="B7360" s="3">
        <v>285.58333333333297</v>
      </c>
      <c r="C7360" s="1">
        <v>9408</v>
      </c>
      <c r="D7360" s="1">
        <f>GAS_LOAD!K7360</f>
        <v>2.8796480116666667</v>
      </c>
      <c r="E7360" s="1">
        <f>GAS_LOAD!L7360</f>
        <v>4.3194720174999999</v>
      </c>
      <c r="F7360" s="1">
        <f t="shared" si="227"/>
        <v>114.15525114155251</v>
      </c>
      <c r="G7360" s="1">
        <v>6906</v>
      </c>
      <c r="H7360" s="19">
        <v>0</v>
      </c>
      <c r="I7360" s="1">
        <f>WIND!B7360</f>
        <v>3397.109375</v>
      </c>
      <c r="J7360" s="1">
        <f>WIND!C7360</f>
        <v>287.890625</v>
      </c>
      <c r="K7360" s="19">
        <v>0</v>
      </c>
      <c r="L7360" s="21">
        <v>0</v>
      </c>
      <c r="M7360" s="5">
        <v>884</v>
      </c>
      <c r="N7360" s="5">
        <v>0</v>
      </c>
      <c r="O7360" s="22">
        <v>0</v>
      </c>
      <c r="P7360" s="1">
        <v>329</v>
      </c>
      <c r="Q7360" s="22">
        <v>0</v>
      </c>
      <c r="R7360" s="22">
        <v>0</v>
      </c>
      <c r="S7360" s="20">
        <v>0</v>
      </c>
    </row>
    <row r="7361" spans="1:19" ht="15" customHeight="1" x14ac:dyDescent="0.35">
      <c r="A7361" s="2">
        <f t="shared" si="228"/>
        <v>46513</v>
      </c>
      <c r="B7361" s="3">
        <v>285.62499999999898</v>
      </c>
      <c r="C7361" s="1">
        <v>9154</v>
      </c>
      <c r="D7361" s="1">
        <f>GAS_LOAD!K7361</f>
        <v>2.8796480116666667</v>
      </c>
      <c r="E7361" s="1">
        <f>GAS_LOAD!L7361</f>
        <v>4.3194720174999999</v>
      </c>
      <c r="F7361" s="1">
        <f t="shared" si="227"/>
        <v>114.15525114155251</v>
      </c>
      <c r="G7361" s="1">
        <v>6336</v>
      </c>
      <c r="H7361" s="19">
        <v>0</v>
      </c>
      <c r="I7361" s="1">
        <f>WIND!B7361</f>
        <v>3584.25</v>
      </c>
      <c r="J7361" s="1">
        <f>WIND!C7361</f>
        <v>303.75</v>
      </c>
      <c r="K7361" s="19">
        <v>0</v>
      </c>
      <c r="L7361" s="21">
        <v>0</v>
      </c>
      <c r="M7361" s="5">
        <v>884</v>
      </c>
      <c r="N7361" s="5">
        <v>0</v>
      </c>
      <c r="O7361" s="22">
        <v>0</v>
      </c>
      <c r="P7361" s="1">
        <v>329</v>
      </c>
      <c r="Q7361" s="22">
        <v>0</v>
      </c>
      <c r="R7361" s="22">
        <v>0</v>
      </c>
      <c r="S7361" s="20">
        <v>0</v>
      </c>
    </row>
    <row r="7362" spans="1:19" ht="15" customHeight="1" x14ac:dyDescent="0.35">
      <c r="A7362" s="2">
        <f t="shared" si="228"/>
        <v>46513</v>
      </c>
      <c r="B7362" s="3">
        <v>285.666666666666</v>
      </c>
      <c r="C7362" s="1">
        <v>8937</v>
      </c>
      <c r="D7362" s="1">
        <f>GAS_LOAD!K7362</f>
        <v>2.8796480116666667</v>
      </c>
      <c r="E7362" s="1">
        <f>GAS_LOAD!L7362</f>
        <v>4.3194720174999999</v>
      </c>
      <c r="F7362" s="1">
        <f t="shared" si="227"/>
        <v>114.15525114155251</v>
      </c>
      <c r="G7362" s="1">
        <v>5385</v>
      </c>
      <c r="H7362" s="19">
        <v>0</v>
      </c>
      <c r="I7362" s="1">
        <f>WIND!B7362</f>
        <v>3820.25</v>
      </c>
      <c r="J7362" s="1">
        <f>WIND!C7362</f>
        <v>323.75</v>
      </c>
      <c r="K7362" s="19">
        <v>0</v>
      </c>
      <c r="L7362" s="21">
        <v>0</v>
      </c>
      <c r="M7362" s="5">
        <v>884</v>
      </c>
      <c r="N7362" s="5">
        <v>0</v>
      </c>
      <c r="O7362" s="22">
        <v>0</v>
      </c>
      <c r="P7362" s="1">
        <v>326</v>
      </c>
      <c r="Q7362" s="22">
        <v>0</v>
      </c>
      <c r="R7362" s="22">
        <v>0</v>
      </c>
      <c r="S7362" s="20">
        <v>0</v>
      </c>
    </row>
    <row r="7363" spans="1:19" ht="15" customHeight="1" x14ac:dyDescent="0.35">
      <c r="A7363" s="2">
        <f t="shared" si="228"/>
        <v>46513</v>
      </c>
      <c r="B7363" s="3">
        <v>285.70833333333297</v>
      </c>
      <c r="C7363" s="1">
        <v>8801</v>
      </c>
      <c r="D7363" s="1">
        <f>GAS_LOAD!K7363</f>
        <v>2.8796480116666667</v>
      </c>
      <c r="E7363" s="1">
        <f>GAS_LOAD!L7363</f>
        <v>4.3194720174999999</v>
      </c>
      <c r="F7363" s="1">
        <f t="shared" ref="F7363:F7426" si="229">1000000/365/24</f>
        <v>114.15525114155251</v>
      </c>
      <c r="G7363" s="1">
        <v>4152</v>
      </c>
      <c r="H7363" s="19">
        <v>0</v>
      </c>
      <c r="I7363" s="1">
        <f>WIND!B7363</f>
        <v>3704.09375</v>
      </c>
      <c r="J7363" s="1">
        <f>WIND!C7363</f>
        <v>313.90625</v>
      </c>
      <c r="K7363" s="19">
        <v>0</v>
      </c>
      <c r="L7363" s="21">
        <v>0</v>
      </c>
      <c r="M7363" s="5">
        <v>884</v>
      </c>
      <c r="N7363" s="5">
        <v>0</v>
      </c>
      <c r="O7363" s="22">
        <v>0</v>
      </c>
      <c r="P7363" s="1">
        <v>326</v>
      </c>
      <c r="Q7363" s="22">
        <v>0</v>
      </c>
      <c r="R7363" s="22">
        <v>0</v>
      </c>
      <c r="S7363" s="20">
        <v>0</v>
      </c>
    </row>
    <row r="7364" spans="1:19" ht="15" customHeight="1" x14ac:dyDescent="0.35">
      <c r="A7364" s="2">
        <f t="shared" si="228"/>
        <v>46513</v>
      </c>
      <c r="B7364" s="3">
        <v>285.74999999999898</v>
      </c>
      <c r="C7364" s="1">
        <v>8969</v>
      </c>
      <c r="D7364" s="1">
        <f>GAS_LOAD!K7364</f>
        <v>2.8796480116666667</v>
      </c>
      <c r="E7364" s="1">
        <f>GAS_LOAD!L7364</f>
        <v>4.3194720174999999</v>
      </c>
      <c r="F7364" s="1">
        <f t="shared" si="229"/>
        <v>114.15525114155251</v>
      </c>
      <c r="G7364" s="1">
        <v>2457</v>
      </c>
      <c r="H7364" s="19">
        <v>0</v>
      </c>
      <c r="I7364" s="1">
        <f>WIND!B7364</f>
        <v>3570.421875</v>
      </c>
      <c r="J7364" s="1">
        <f>WIND!C7364</f>
        <v>302.578125</v>
      </c>
      <c r="K7364" s="19">
        <v>0</v>
      </c>
      <c r="L7364" s="21">
        <v>0</v>
      </c>
      <c r="M7364" s="5">
        <v>884</v>
      </c>
      <c r="N7364" s="5">
        <v>0</v>
      </c>
      <c r="O7364" s="22">
        <v>0</v>
      </c>
      <c r="P7364" s="1">
        <v>323</v>
      </c>
      <c r="Q7364" s="22">
        <v>0</v>
      </c>
      <c r="R7364" s="22">
        <v>0</v>
      </c>
      <c r="S7364" s="20">
        <v>0</v>
      </c>
    </row>
    <row r="7365" spans="1:19" ht="15" customHeight="1" x14ac:dyDescent="0.35">
      <c r="A7365" s="2">
        <f t="shared" si="228"/>
        <v>46513</v>
      </c>
      <c r="B7365" s="3">
        <v>285.791666666666</v>
      </c>
      <c r="C7365" s="1">
        <v>9007</v>
      </c>
      <c r="D7365" s="1">
        <f>GAS_LOAD!K7365</f>
        <v>2.8796480116666667</v>
      </c>
      <c r="E7365" s="1">
        <f>GAS_LOAD!L7365</f>
        <v>4.3194720174999999</v>
      </c>
      <c r="F7365" s="1">
        <f t="shared" si="229"/>
        <v>114.15525114155251</v>
      </c>
      <c r="G7365" s="1">
        <v>1008</v>
      </c>
      <c r="H7365" s="19">
        <v>0</v>
      </c>
      <c r="I7365" s="1">
        <f>WIND!B7365</f>
        <v>3273.578125</v>
      </c>
      <c r="J7365" s="1">
        <f>WIND!C7365</f>
        <v>277.421875</v>
      </c>
      <c r="K7365" s="19">
        <v>0</v>
      </c>
      <c r="L7365" s="21">
        <v>0</v>
      </c>
      <c r="M7365" s="5">
        <v>884</v>
      </c>
      <c r="N7365" s="5">
        <v>0</v>
      </c>
      <c r="O7365" s="22">
        <v>0</v>
      </c>
      <c r="P7365" s="1">
        <v>311</v>
      </c>
      <c r="Q7365" s="22">
        <v>0</v>
      </c>
      <c r="R7365" s="22">
        <v>0</v>
      </c>
      <c r="S7365" s="20">
        <v>0</v>
      </c>
    </row>
    <row r="7366" spans="1:19" ht="15" customHeight="1" x14ac:dyDescent="0.35">
      <c r="A7366" s="2">
        <f t="shared" si="228"/>
        <v>46513</v>
      </c>
      <c r="B7366" s="3">
        <v>285.83333333333297</v>
      </c>
      <c r="C7366" s="1">
        <v>8493</v>
      </c>
      <c r="D7366" s="1">
        <f>GAS_LOAD!K7366</f>
        <v>2.8796480116666667</v>
      </c>
      <c r="E7366" s="1">
        <f>GAS_LOAD!L7366</f>
        <v>4.3194720174999999</v>
      </c>
      <c r="F7366" s="1">
        <f t="shared" si="229"/>
        <v>114.15525114155251</v>
      </c>
      <c r="G7366" s="1">
        <v>159</v>
      </c>
      <c r="H7366" s="19">
        <v>0</v>
      </c>
      <c r="I7366" s="1">
        <f>WIND!B7366</f>
        <v>2776.6875</v>
      </c>
      <c r="J7366" s="1">
        <f>WIND!C7366</f>
        <v>235.3125</v>
      </c>
      <c r="K7366" s="19">
        <v>0</v>
      </c>
      <c r="L7366" s="21">
        <v>0</v>
      </c>
      <c r="M7366" s="5">
        <v>884</v>
      </c>
      <c r="N7366" s="5">
        <v>0</v>
      </c>
      <c r="O7366" s="22">
        <v>0</v>
      </c>
      <c r="P7366" s="1">
        <v>299</v>
      </c>
      <c r="Q7366" s="22">
        <v>0</v>
      </c>
      <c r="R7366" s="22">
        <v>0</v>
      </c>
      <c r="S7366" s="20">
        <v>0</v>
      </c>
    </row>
    <row r="7367" spans="1:19" ht="15" customHeight="1" x14ac:dyDescent="0.35">
      <c r="A7367" s="2">
        <f t="shared" si="228"/>
        <v>46513</v>
      </c>
      <c r="B7367" s="3">
        <v>285.87499999999898</v>
      </c>
      <c r="C7367" s="1">
        <v>8403</v>
      </c>
      <c r="D7367" s="1">
        <f>GAS_LOAD!K7367</f>
        <v>2.8796480116666667</v>
      </c>
      <c r="E7367" s="1">
        <f>GAS_LOAD!L7367</f>
        <v>4.3194720174999999</v>
      </c>
      <c r="F7367" s="1">
        <f t="shared" si="229"/>
        <v>114.15525114155251</v>
      </c>
      <c r="G7367" s="1">
        <v>3</v>
      </c>
      <c r="H7367" s="19">
        <v>0</v>
      </c>
      <c r="I7367" s="1">
        <f>WIND!B7367</f>
        <v>2451.265625</v>
      </c>
      <c r="J7367" s="1">
        <f>WIND!C7367</f>
        <v>207.734375</v>
      </c>
      <c r="K7367" s="19">
        <v>0</v>
      </c>
      <c r="L7367" s="21">
        <v>0</v>
      </c>
      <c r="M7367" s="5">
        <v>884</v>
      </c>
      <c r="N7367" s="5">
        <v>0</v>
      </c>
      <c r="O7367" s="22">
        <v>0</v>
      </c>
      <c r="P7367" s="1">
        <v>292</v>
      </c>
      <c r="Q7367" s="22">
        <v>0</v>
      </c>
      <c r="R7367" s="22">
        <v>0</v>
      </c>
      <c r="S7367" s="20">
        <v>0</v>
      </c>
    </row>
    <row r="7368" spans="1:19" ht="15" customHeight="1" x14ac:dyDescent="0.35">
      <c r="A7368" s="2">
        <f t="shared" si="228"/>
        <v>46513</v>
      </c>
      <c r="B7368" s="3">
        <v>285.916666666666</v>
      </c>
      <c r="C7368" s="1">
        <v>8624</v>
      </c>
      <c r="D7368" s="1">
        <f>GAS_LOAD!K7368</f>
        <v>2.8796480116666667</v>
      </c>
      <c r="E7368" s="1">
        <f>GAS_LOAD!L7368</f>
        <v>4.3194720174999999</v>
      </c>
      <c r="F7368" s="1">
        <f t="shared" si="229"/>
        <v>114.15525114155251</v>
      </c>
      <c r="G7368" s="1">
        <v>0</v>
      </c>
      <c r="H7368" s="19">
        <v>0</v>
      </c>
      <c r="I7368" s="1">
        <f>WIND!B7368</f>
        <v>2560.046875</v>
      </c>
      <c r="J7368" s="1">
        <f>WIND!C7368</f>
        <v>216.953125</v>
      </c>
      <c r="K7368" s="19">
        <v>0</v>
      </c>
      <c r="L7368" s="21">
        <v>0</v>
      </c>
      <c r="M7368" s="5">
        <v>884</v>
      </c>
      <c r="N7368" s="5">
        <v>0</v>
      </c>
      <c r="O7368" s="22">
        <v>0</v>
      </c>
      <c r="P7368" s="1">
        <v>284</v>
      </c>
      <c r="Q7368" s="22">
        <v>0</v>
      </c>
      <c r="R7368" s="22">
        <v>0</v>
      </c>
      <c r="S7368" s="20">
        <v>0</v>
      </c>
    </row>
    <row r="7369" spans="1:19" ht="15" customHeight="1" x14ac:dyDescent="0.35">
      <c r="A7369" s="2">
        <f t="shared" si="228"/>
        <v>46513</v>
      </c>
      <c r="B7369" s="3">
        <v>285.95833333333297</v>
      </c>
      <c r="C7369" s="1">
        <v>8766</v>
      </c>
      <c r="D7369" s="1">
        <f>GAS_LOAD!K7369</f>
        <v>2.8796480116666667</v>
      </c>
      <c r="E7369" s="1">
        <f>GAS_LOAD!L7369</f>
        <v>4.3194720174999999</v>
      </c>
      <c r="F7369" s="1">
        <f t="shared" si="229"/>
        <v>114.15525114155251</v>
      </c>
      <c r="G7369" s="1">
        <v>0</v>
      </c>
      <c r="H7369" s="19">
        <v>0</v>
      </c>
      <c r="I7369" s="1">
        <f>WIND!B7369</f>
        <v>2525.015625</v>
      </c>
      <c r="J7369" s="1">
        <f>WIND!C7369</f>
        <v>213.984375</v>
      </c>
      <c r="K7369" s="19">
        <v>0</v>
      </c>
      <c r="L7369" s="21">
        <v>0</v>
      </c>
      <c r="M7369" s="5">
        <v>884</v>
      </c>
      <c r="N7369" s="5">
        <v>0</v>
      </c>
      <c r="O7369" s="22">
        <v>0</v>
      </c>
      <c r="P7369" s="1">
        <v>266</v>
      </c>
      <c r="Q7369" s="22">
        <v>0</v>
      </c>
      <c r="R7369" s="22">
        <v>0</v>
      </c>
      <c r="S7369" s="20">
        <v>0</v>
      </c>
    </row>
    <row r="7370" spans="1:19" ht="15" customHeight="1" x14ac:dyDescent="0.35">
      <c r="A7370" s="2">
        <f t="shared" si="228"/>
        <v>46514</v>
      </c>
      <c r="B7370" s="3">
        <v>285.99999999999898</v>
      </c>
      <c r="C7370" s="1">
        <v>8162</v>
      </c>
      <c r="D7370" s="1">
        <f>GAS_LOAD!K7370</f>
        <v>2.8511270750000004</v>
      </c>
      <c r="E7370" s="1">
        <f>GAS_LOAD!L7370</f>
        <v>4.2766906124999995</v>
      </c>
      <c r="F7370" s="1">
        <f t="shared" si="229"/>
        <v>114.15525114155251</v>
      </c>
      <c r="G7370" s="1">
        <v>0</v>
      </c>
      <c r="H7370" s="19">
        <v>0</v>
      </c>
      <c r="I7370" s="1">
        <f>WIND!B7370</f>
        <v>2653.15625</v>
      </c>
      <c r="J7370" s="1">
        <f>WIND!C7370</f>
        <v>224.84375</v>
      </c>
      <c r="K7370" s="19">
        <v>0</v>
      </c>
      <c r="L7370" s="21">
        <v>0</v>
      </c>
      <c r="M7370" s="5">
        <v>884</v>
      </c>
      <c r="N7370" s="5">
        <v>0</v>
      </c>
      <c r="O7370" s="22">
        <v>0</v>
      </c>
      <c r="P7370" s="1">
        <v>264</v>
      </c>
      <c r="Q7370" s="22">
        <v>0</v>
      </c>
      <c r="R7370" s="22">
        <v>0</v>
      </c>
      <c r="S7370" s="20">
        <v>0</v>
      </c>
    </row>
    <row r="7371" spans="1:19" ht="15" customHeight="1" x14ac:dyDescent="0.35">
      <c r="A7371" s="2">
        <f t="shared" si="228"/>
        <v>46514</v>
      </c>
      <c r="B7371" s="3">
        <v>286.041666666666</v>
      </c>
      <c r="C7371" s="1">
        <v>7709</v>
      </c>
      <c r="D7371" s="1">
        <f>GAS_LOAD!K7371</f>
        <v>2.8511270750000004</v>
      </c>
      <c r="E7371" s="1">
        <f>GAS_LOAD!L7371</f>
        <v>4.2766906124999995</v>
      </c>
      <c r="F7371" s="1">
        <f t="shared" si="229"/>
        <v>114.15525114155251</v>
      </c>
      <c r="G7371" s="1">
        <v>0</v>
      </c>
      <c r="H7371" s="19">
        <v>0</v>
      </c>
      <c r="I7371" s="1">
        <f>WIND!B7371</f>
        <v>2794.203125</v>
      </c>
      <c r="J7371" s="1">
        <f>WIND!C7371</f>
        <v>236.796875</v>
      </c>
      <c r="K7371" s="19">
        <v>0</v>
      </c>
      <c r="L7371" s="21">
        <v>0</v>
      </c>
      <c r="M7371" s="5">
        <v>884</v>
      </c>
      <c r="N7371" s="5">
        <v>0</v>
      </c>
      <c r="O7371" s="22">
        <v>0</v>
      </c>
      <c r="P7371" s="1">
        <v>261</v>
      </c>
      <c r="Q7371" s="22">
        <v>0</v>
      </c>
      <c r="R7371" s="22">
        <v>0</v>
      </c>
      <c r="S7371" s="20">
        <v>0</v>
      </c>
    </row>
    <row r="7372" spans="1:19" ht="15" customHeight="1" x14ac:dyDescent="0.35">
      <c r="A7372" s="2">
        <f t="shared" si="228"/>
        <v>46514</v>
      </c>
      <c r="B7372" s="3">
        <v>286.08333333333297</v>
      </c>
      <c r="C7372" s="1">
        <v>7394</v>
      </c>
      <c r="D7372" s="1">
        <f>GAS_LOAD!K7372</f>
        <v>2.8511270750000004</v>
      </c>
      <c r="E7372" s="1">
        <f>GAS_LOAD!L7372</f>
        <v>4.2766906124999995</v>
      </c>
      <c r="F7372" s="1">
        <f t="shared" si="229"/>
        <v>114.15525114155251</v>
      </c>
      <c r="G7372" s="1">
        <v>0</v>
      </c>
      <c r="H7372" s="19">
        <v>0</v>
      </c>
      <c r="I7372" s="1">
        <f>WIND!B7372</f>
        <v>2693.71875</v>
      </c>
      <c r="J7372" s="1">
        <f>WIND!C7372</f>
        <v>228.28125</v>
      </c>
      <c r="K7372" s="19">
        <v>0</v>
      </c>
      <c r="L7372" s="21">
        <v>0</v>
      </c>
      <c r="M7372" s="5">
        <v>884</v>
      </c>
      <c r="N7372" s="5">
        <v>0</v>
      </c>
      <c r="O7372" s="22">
        <v>0</v>
      </c>
      <c r="P7372" s="1">
        <v>261</v>
      </c>
      <c r="Q7372" s="22">
        <v>0</v>
      </c>
      <c r="R7372" s="22">
        <v>0</v>
      </c>
      <c r="S7372" s="20">
        <v>0</v>
      </c>
    </row>
    <row r="7373" spans="1:19" ht="15" customHeight="1" x14ac:dyDescent="0.35">
      <c r="A7373" s="2">
        <f t="shared" si="228"/>
        <v>46514</v>
      </c>
      <c r="B7373" s="3">
        <v>286.12499999999898</v>
      </c>
      <c r="C7373" s="1">
        <v>7019</v>
      </c>
      <c r="D7373" s="1">
        <f>GAS_LOAD!K7373</f>
        <v>2.8511270750000004</v>
      </c>
      <c r="E7373" s="1">
        <f>GAS_LOAD!L7373</f>
        <v>4.2766906124999995</v>
      </c>
      <c r="F7373" s="1">
        <f t="shared" si="229"/>
        <v>114.15525114155251</v>
      </c>
      <c r="G7373" s="1">
        <v>0</v>
      </c>
      <c r="H7373" s="19">
        <v>0</v>
      </c>
      <c r="I7373" s="1">
        <f>WIND!B7373</f>
        <v>2450.34375</v>
      </c>
      <c r="J7373" s="1">
        <f>WIND!C7373</f>
        <v>207.65625</v>
      </c>
      <c r="K7373" s="19">
        <v>0</v>
      </c>
      <c r="L7373" s="21">
        <v>0</v>
      </c>
      <c r="M7373" s="5">
        <v>884</v>
      </c>
      <c r="N7373" s="5">
        <v>0</v>
      </c>
      <c r="O7373" s="22">
        <v>0</v>
      </c>
      <c r="P7373" s="1">
        <v>263</v>
      </c>
      <c r="Q7373" s="22">
        <v>0</v>
      </c>
      <c r="R7373" s="22">
        <v>0</v>
      </c>
      <c r="S7373" s="20">
        <v>0</v>
      </c>
    </row>
    <row r="7374" spans="1:19" ht="15" customHeight="1" x14ac:dyDescent="0.35">
      <c r="A7374" s="2">
        <f t="shared" si="228"/>
        <v>46514</v>
      </c>
      <c r="B7374" s="3">
        <v>286.166666666666</v>
      </c>
      <c r="C7374" s="1">
        <v>6924</v>
      </c>
      <c r="D7374" s="1">
        <f>GAS_LOAD!K7374</f>
        <v>2.8511270750000004</v>
      </c>
      <c r="E7374" s="1">
        <f>GAS_LOAD!L7374</f>
        <v>4.2766906124999995</v>
      </c>
      <c r="F7374" s="1">
        <f t="shared" si="229"/>
        <v>114.15525114155251</v>
      </c>
      <c r="G7374" s="1">
        <v>0</v>
      </c>
      <c r="H7374" s="19">
        <v>0</v>
      </c>
      <c r="I7374" s="1">
        <f>WIND!B7374</f>
        <v>2320.359375</v>
      </c>
      <c r="J7374" s="1">
        <f>WIND!C7374</f>
        <v>196.640625</v>
      </c>
      <c r="K7374" s="19">
        <v>0</v>
      </c>
      <c r="L7374" s="21">
        <v>0</v>
      </c>
      <c r="M7374" s="5">
        <v>884</v>
      </c>
      <c r="N7374" s="5">
        <v>0</v>
      </c>
      <c r="O7374" s="22">
        <v>0</v>
      </c>
      <c r="P7374" s="1">
        <v>267</v>
      </c>
      <c r="Q7374" s="22">
        <v>0</v>
      </c>
      <c r="R7374" s="22">
        <v>0</v>
      </c>
      <c r="S7374" s="20">
        <v>0</v>
      </c>
    </row>
    <row r="7375" spans="1:19" ht="15" customHeight="1" x14ac:dyDescent="0.35">
      <c r="A7375" s="2">
        <f t="shared" si="228"/>
        <v>46514</v>
      </c>
      <c r="B7375" s="3">
        <v>286.20833333333297</v>
      </c>
      <c r="C7375" s="1">
        <v>7344</v>
      </c>
      <c r="D7375" s="1">
        <f>GAS_LOAD!K7375</f>
        <v>2.8511270750000004</v>
      </c>
      <c r="E7375" s="1">
        <f>GAS_LOAD!L7375</f>
        <v>4.2766906124999995</v>
      </c>
      <c r="F7375" s="1">
        <f t="shared" si="229"/>
        <v>114.15525114155251</v>
      </c>
      <c r="G7375" s="1">
        <v>0</v>
      </c>
      <c r="H7375" s="19">
        <v>0</v>
      </c>
      <c r="I7375" s="1">
        <f>WIND!B7375</f>
        <v>2388.578125</v>
      </c>
      <c r="J7375" s="1">
        <f>WIND!C7375</f>
        <v>202.421875</v>
      </c>
      <c r="K7375" s="19">
        <v>0</v>
      </c>
      <c r="L7375" s="21">
        <v>0</v>
      </c>
      <c r="M7375" s="5">
        <v>884</v>
      </c>
      <c r="N7375" s="5">
        <v>0</v>
      </c>
      <c r="O7375" s="22">
        <v>0</v>
      </c>
      <c r="P7375" s="1">
        <v>284</v>
      </c>
      <c r="Q7375" s="22">
        <v>0</v>
      </c>
      <c r="R7375" s="22">
        <v>0</v>
      </c>
      <c r="S7375" s="20">
        <v>0</v>
      </c>
    </row>
    <row r="7376" spans="1:19" ht="15" customHeight="1" x14ac:dyDescent="0.35">
      <c r="A7376" s="2">
        <f t="shared" si="228"/>
        <v>46514</v>
      </c>
      <c r="B7376" s="3">
        <v>286.24999999999898</v>
      </c>
      <c r="C7376" s="1">
        <v>8200</v>
      </c>
      <c r="D7376" s="1">
        <f>GAS_LOAD!K7376</f>
        <v>2.8511270750000004</v>
      </c>
      <c r="E7376" s="1">
        <f>GAS_LOAD!L7376</f>
        <v>4.2766906124999995</v>
      </c>
      <c r="F7376" s="1">
        <f t="shared" si="229"/>
        <v>114.15525114155251</v>
      </c>
      <c r="G7376" s="1">
        <v>27</v>
      </c>
      <c r="H7376" s="19">
        <v>0</v>
      </c>
      <c r="I7376" s="1">
        <f>WIND!B7376</f>
        <v>2107.40625</v>
      </c>
      <c r="J7376" s="1">
        <f>WIND!C7376</f>
        <v>178.59375</v>
      </c>
      <c r="K7376" s="19">
        <v>0</v>
      </c>
      <c r="L7376" s="21">
        <v>0</v>
      </c>
      <c r="M7376" s="5">
        <v>884</v>
      </c>
      <c r="N7376" s="5">
        <v>0</v>
      </c>
      <c r="O7376" s="22">
        <v>0</v>
      </c>
      <c r="P7376" s="1">
        <v>322</v>
      </c>
      <c r="Q7376" s="22">
        <v>0</v>
      </c>
      <c r="R7376" s="22">
        <v>0</v>
      </c>
      <c r="S7376" s="20">
        <v>0</v>
      </c>
    </row>
    <row r="7377" spans="1:19" ht="15" customHeight="1" x14ac:dyDescent="0.35">
      <c r="A7377" s="2">
        <f t="shared" si="228"/>
        <v>46514</v>
      </c>
      <c r="B7377" s="3">
        <v>286.291666666666</v>
      </c>
      <c r="C7377" s="1">
        <v>8934</v>
      </c>
      <c r="D7377" s="1">
        <f>GAS_LOAD!K7377</f>
        <v>2.8511270750000004</v>
      </c>
      <c r="E7377" s="1">
        <f>GAS_LOAD!L7377</f>
        <v>4.2766906124999995</v>
      </c>
      <c r="F7377" s="1">
        <f t="shared" si="229"/>
        <v>114.15525114155251</v>
      </c>
      <c r="G7377" s="1">
        <v>462</v>
      </c>
      <c r="H7377" s="19">
        <v>0</v>
      </c>
      <c r="I7377" s="1">
        <f>WIND!B7377</f>
        <v>1834.53125</v>
      </c>
      <c r="J7377" s="1">
        <f>WIND!C7377</f>
        <v>155.46875</v>
      </c>
      <c r="K7377" s="19">
        <v>0</v>
      </c>
      <c r="L7377" s="21">
        <v>0</v>
      </c>
      <c r="M7377" s="5">
        <v>884</v>
      </c>
      <c r="N7377" s="5">
        <v>764</v>
      </c>
      <c r="O7377" s="22">
        <v>0</v>
      </c>
      <c r="P7377" s="1">
        <v>340</v>
      </c>
      <c r="Q7377" s="22">
        <v>0</v>
      </c>
      <c r="R7377" s="22">
        <v>0</v>
      </c>
      <c r="S7377" s="20">
        <v>0</v>
      </c>
    </row>
    <row r="7378" spans="1:19" ht="15" customHeight="1" x14ac:dyDescent="0.35">
      <c r="A7378" s="2">
        <f t="shared" si="228"/>
        <v>46514</v>
      </c>
      <c r="B7378" s="3">
        <v>286.33333333333297</v>
      </c>
      <c r="C7378" s="1">
        <v>9300</v>
      </c>
      <c r="D7378" s="1">
        <f>GAS_LOAD!K7378</f>
        <v>2.8511270750000004</v>
      </c>
      <c r="E7378" s="1">
        <f>GAS_LOAD!L7378</f>
        <v>4.2766906124999995</v>
      </c>
      <c r="F7378" s="1">
        <f t="shared" si="229"/>
        <v>114.15525114155251</v>
      </c>
      <c r="G7378" s="1">
        <v>1611</v>
      </c>
      <c r="H7378" s="19">
        <v>0</v>
      </c>
      <c r="I7378" s="1">
        <f>WIND!B7378</f>
        <v>1517.40625</v>
      </c>
      <c r="J7378" s="1">
        <f>WIND!C7378</f>
        <v>128.59375</v>
      </c>
      <c r="K7378" s="19">
        <v>0</v>
      </c>
      <c r="L7378" s="21">
        <v>0</v>
      </c>
      <c r="M7378" s="5">
        <v>884</v>
      </c>
      <c r="N7378" s="5">
        <v>1089</v>
      </c>
      <c r="O7378" s="22">
        <v>0</v>
      </c>
      <c r="P7378" s="1">
        <v>342</v>
      </c>
      <c r="Q7378" s="22">
        <v>0</v>
      </c>
      <c r="R7378" s="22">
        <v>0</v>
      </c>
      <c r="S7378" s="20">
        <v>0</v>
      </c>
    </row>
    <row r="7379" spans="1:19" ht="15" customHeight="1" x14ac:dyDescent="0.35">
      <c r="A7379" s="2">
        <f t="shared" si="228"/>
        <v>46514</v>
      </c>
      <c r="B7379" s="3">
        <v>286.37499999999898</v>
      </c>
      <c r="C7379" s="1">
        <v>9489</v>
      </c>
      <c r="D7379" s="1">
        <f>GAS_LOAD!K7379</f>
        <v>2.8511270750000004</v>
      </c>
      <c r="E7379" s="1">
        <f>GAS_LOAD!L7379</f>
        <v>4.2766906124999995</v>
      </c>
      <c r="F7379" s="1">
        <f t="shared" si="229"/>
        <v>114.15525114155251</v>
      </c>
      <c r="G7379" s="1">
        <v>2991</v>
      </c>
      <c r="H7379" s="19">
        <v>0</v>
      </c>
      <c r="I7379" s="1">
        <f>WIND!B7379</f>
        <v>1398.484375</v>
      </c>
      <c r="J7379" s="1">
        <f>WIND!C7379</f>
        <v>118.515625</v>
      </c>
      <c r="K7379" s="19">
        <v>0</v>
      </c>
      <c r="L7379" s="21">
        <v>0</v>
      </c>
      <c r="M7379" s="5">
        <v>884</v>
      </c>
      <c r="N7379" s="5">
        <v>951</v>
      </c>
      <c r="O7379" s="22">
        <v>0</v>
      </c>
      <c r="P7379" s="1">
        <v>338</v>
      </c>
      <c r="Q7379" s="22">
        <v>0</v>
      </c>
      <c r="R7379" s="22">
        <v>0</v>
      </c>
      <c r="S7379" s="20">
        <v>0</v>
      </c>
    </row>
    <row r="7380" spans="1:19" ht="15" customHeight="1" x14ac:dyDescent="0.35">
      <c r="A7380" s="2">
        <f t="shared" si="228"/>
        <v>46514</v>
      </c>
      <c r="B7380" s="3">
        <v>286.416666666666</v>
      </c>
      <c r="C7380" s="1">
        <v>9561</v>
      </c>
      <c r="D7380" s="1">
        <f>GAS_LOAD!K7380</f>
        <v>2.8511270750000004</v>
      </c>
      <c r="E7380" s="1">
        <f>GAS_LOAD!L7380</f>
        <v>4.2766906124999995</v>
      </c>
      <c r="F7380" s="1">
        <f t="shared" si="229"/>
        <v>114.15525114155251</v>
      </c>
      <c r="G7380" s="1">
        <v>3861</v>
      </c>
      <c r="H7380" s="19">
        <v>0</v>
      </c>
      <c r="I7380" s="1">
        <f>WIND!B7380</f>
        <v>1300.765625</v>
      </c>
      <c r="J7380" s="1">
        <f>WIND!C7380</f>
        <v>110.234375</v>
      </c>
      <c r="K7380" s="19">
        <v>0</v>
      </c>
      <c r="L7380" s="21">
        <v>0</v>
      </c>
      <c r="M7380" s="5">
        <v>884</v>
      </c>
      <c r="N7380" s="5">
        <v>838</v>
      </c>
      <c r="O7380" s="22">
        <v>0</v>
      </c>
      <c r="P7380" s="1">
        <v>339</v>
      </c>
      <c r="Q7380" s="22">
        <v>0</v>
      </c>
      <c r="R7380" s="22">
        <v>0</v>
      </c>
      <c r="S7380" s="20">
        <v>0</v>
      </c>
    </row>
    <row r="7381" spans="1:19" ht="15" customHeight="1" x14ac:dyDescent="0.35">
      <c r="A7381" s="2">
        <f t="shared" si="228"/>
        <v>46514</v>
      </c>
      <c r="B7381" s="3">
        <v>286.45833333333297</v>
      </c>
      <c r="C7381" s="1">
        <v>9661</v>
      </c>
      <c r="D7381" s="1">
        <f>GAS_LOAD!K7381</f>
        <v>2.8511270750000004</v>
      </c>
      <c r="E7381" s="1">
        <f>GAS_LOAD!L7381</f>
        <v>4.2766906124999995</v>
      </c>
      <c r="F7381" s="1">
        <f t="shared" si="229"/>
        <v>114.15525114155251</v>
      </c>
      <c r="G7381" s="1">
        <v>4413</v>
      </c>
      <c r="H7381" s="19">
        <v>0</v>
      </c>
      <c r="I7381" s="1">
        <f>WIND!B7381</f>
        <v>1408.625</v>
      </c>
      <c r="J7381" s="1">
        <f>WIND!C7381</f>
        <v>119.375</v>
      </c>
      <c r="K7381" s="19">
        <v>0</v>
      </c>
      <c r="L7381" s="21">
        <v>0</v>
      </c>
      <c r="M7381" s="5">
        <v>884</v>
      </c>
      <c r="N7381" s="5">
        <v>0</v>
      </c>
      <c r="O7381" s="22">
        <v>0</v>
      </c>
      <c r="P7381" s="1">
        <v>338</v>
      </c>
      <c r="Q7381" s="22">
        <v>0</v>
      </c>
      <c r="R7381" s="22">
        <v>0</v>
      </c>
      <c r="S7381" s="20">
        <v>0</v>
      </c>
    </row>
    <row r="7382" spans="1:19" ht="15" customHeight="1" x14ac:dyDescent="0.35">
      <c r="A7382" s="2">
        <f t="shared" si="228"/>
        <v>46514</v>
      </c>
      <c r="B7382" s="3">
        <v>286.49999999999898</v>
      </c>
      <c r="C7382" s="1">
        <v>9769</v>
      </c>
      <c r="D7382" s="1">
        <f>GAS_LOAD!K7382</f>
        <v>2.8511270750000004</v>
      </c>
      <c r="E7382" s="1">
        <f>GAS_LOAD!L7382</f>
        <v>4.2766906124999995</v>
      </c>
      <c r="F7382" s="1">
        <f t="shared" si="229"/>
        <v>114.15525114155251</v>
      </c>
      <c r="G7382" s="1">
        <v>4851</v>
      </c>
      <c r="H7382" s="19">
        <v>0</v>
      </c>
      <c r="I7382" s="1">
        <f>WIND!B7382</f>
        <v>1478.6875</v>
      </c>
      <c r="J7382" s="1">
        <f>WIND!C7382</f>
        <v>125.3125</v>
      </c>
      <c r="K7382" s="19">
        <v>0</v>
      </c>
      <c r="L7382" s="21">
        <v>0</v>
      </c>
      <c r="M7382" s="5">
        <v>884</v>
      </c>
      <c r="N7382" s="5">
        <v>530</v>
      </c>
      <c r="O7382" s="22">
        <v>0</v>
      </c>
      <c r="P7382" s="1">
        <v>332</v>
      </c>
      <c r="Q7382" s="22">
        <v>0</v>
      </c>
      <c r="R7382" s="22">
        <v>0</v>
      </c>
      <c r="S7382" s="20">
        <v>0</v>
      </c>
    </row>
    <row r="7383" spans="1:19" ht="15" customHeight="1" x14ac:dyDescent="0.35">
      <c r="A7383" s="2">
        <f t="shared" si="228"/>
        <v>46514</v>
      </c>
      <c r="B7383" s="3">
        <v>286.541666666666</v>
      </c>
      <c r="C7383" s="1">
        <v>9594</v>
      </c>
      <c r="D7383" s="1">
        <f>GAS_LOAD!K7383</f>
        <v>2.8511270750000004</v>
      </c>
      <c r="E7383" s="1">
        <f>GAS_LOAD!L7383</f>
        <v>4.2766906124999995</v>
      </c>
      <c r="F7383" s="1">
        <f t="shared" si="229"/>
        <v>114.15525114155251</v>
      </c>
      <c r="G7383" s="1">
        <v>5049</v>
      </c>
      <c r="H7383" s="19">
        <v>0</v>
      </c>
      <c r="I7383" s="1">
        <f>WIND!B7383</f>
        <v>1577.328125</v>
      </c>
      <c r="J7383" s="1">
        <f>WIND!C7383</f>
        <v>133.671875</v>
      </c>
      <c r="K7383" s="19">
        <v>0</v>
      </c>
      <c r="L7383" s="21">
        <v>0</v>
      </c>
      <c r="M7383" s="5">
        <v>884</v>
      </c>
      <c r="N7383" s="5">
        <v>0</v>
      </c>
      <c r="O7383" s="22">
        <v>0</v>
      </c>
      <c r="P7383" s="1">
        <v>328</v>
      </c>
      <c r="Q7383" s="22">
        <v>0</v>
      </c>
      <c r="R7383" s="22">
        <v>0</v>
      </c>
      <c r="S7383" s="20">
        <v>0</v>
      </c>
    </row>
    <row r="7384" spans="1:19" ht="15" customHeight="1" x14ac:dyDescent="0.35">
      <c r="A7384" s="2">
        <f t="shared" si="228"/>
        <v>46514</v>
      </c>
      <c r="B7384" s="3">
        <v>286.58333333333297</v>
      </c>
      <c r="C7384" s="1">
        <v>9394</v>
      </c>
      <c r="D7384" s="1">
        <f>GAS_LOAD!K7384</f>
        <v>2.8511270750000004</v>
      </c>
      <c r="E7384" s="1">
        <f>GAS_LOAD!L7384</f>
        <v>4.2766906124999995</v>
      </c>
      <c r="F7384" s="1">
        <f t="shared" si="229"/>
        <v>114.15525114155251</v>
      </c>
      <c r="G7384" s="1">
        <v>4986</v>
      </c>
      <c r="H7384" s="19">
        <v>0</v>
      </c>
      <c r="I7384" s="1">
        <f>WIND!B7384</f>
        <v>1690.71875</v>
      </c>
      <c r="J7384" s="1">
        <f>WIND!C7384</f>
        <v>143.28125</v>
      </c>
      <c r="K7384" s="19">
        <v>0</v>
      </c>
      <c r="L7384" s="21">
        <v>0</v>
      </c>
      <c r="M7384" s="5">
        <v>884</v>
      </c>
      <c r="N7384" s="5">
        <v>0</v>
      </c>
      <c r="O7384" s="22">
        <v>0</v>
      </c>
      <c r="P7384" s="1">
        <v>329</v>
      </c>
      <c r="Q7384" s="22">
        <v>0</v>
      </c>
      <c r="R7384" s="22">
        <v>0</v>
      </c>
      <c r="S7384" s="20">
        <v>0</v>
      </c>
    </row>
    <row r="7385" spans="1:19" ht="15" customHeight="1" x14ac:dyDescent="0.35">
      <c r="A7385" s="2">
        <f t="shared" si="228"/>
        <v>46514</v>
      </c>
      <c r="B7385" s="3">
        <v>286.62499999999898</v>
      </c>
      <c r="C7385" s="1">
        <v>9111</v>
      </c>
      <c r="D7385" s="1">
        <f>GAS_LOAD!K7385</f>
        <v>2.8511270750000004</v>
      </c>
      <c r="E7385" s="1">
        <f>GAS_LOAD!L7385</f>
        <v>4.2766906124999995</v>
      </c>
      <c r="F7385" s="1">
        <f t="shared" si="229"/>
        <v>114.15525114155251</v>
      </c>
      <c r="G7385" s="1">
        <v>4674</v>
      </c>
      <c r="H7385" s="19">
        <v>0</v>
      </c>
      <c r="I7385" s="1">
        <f>WIND!B7385</f>
        <v>1491.59375</v>
      </c>
      <c r="J7385" s="1">
        <f>WIND!C7385</f>
        <v>126.40625</v>
      </c>
      <c r="K7385" s="19">
        <v>0</v>
      </c>
      <c r="L7385" s="21">
        <v>0</v>
      </c>
      <c r="M7385" s="5">
        <v>884</v>
      </c>
      <c r="N7385" s="5">
        <v>0</v>
      </c>
      <c r="O7385" s="22">
        <v>0</v>
      </c>
      <c r="P7385" s="1">
        <v>329</v>
      </c>
      <c r="Q7385" s="22">
        <v>0</v>
      </c>
      <c r="R7385" s="22">
        <v>0</v>
      </c>
      <c r="S7385" s="20">
        <v>0</v>
      </c>
    </row>
    <row r="7386" spans="1:19" ht="15" customHeight="1" x14ac:dyDescent="0.35">
      <c r="A7386" s="2">
        <f t="shared" si="228"/>
        <v>46514</v>
      </c>
      <c r="B7386" s="3">
        <v>286.666666666666</v>
      </c>
      <c r="C7386" s="1">
        <v>8860</v>
      </c>
      <c r="D7386" s="1">
        <f>GAS_LOAD!K7386</f>
        <v>2.8511270750000004</v>
      </c>
      <c r="E7386" s="1">
        <f>GAS_LOAD!L7386</f>
        <v>4.2766906124999995</v>
      </c>
      <c r="F7386" s="1">
        <f t="shared" si="229"/>
        <v>114.15525114155251</v>
      </c>
      <c r="G7386" s="1">
        <v>3762</v>
      </c>
      <c r="H7386" s="19">
        <v>0</v>
      </c>
      <c r="I7386" s="1">
        <f>WIND!B7386</f>
        <v>1383.734375</v>
      </c>
      <c r="J7386" s="1">
        <f>WIND!C7386</f>
        <v>117.265625</v>
      </c>
      <c r="K7386" s="19">
        <v>0</v>
      </c>
      <c r="L7386" s="21">
        <v>0</v>
      </c>
      <c r="M7386" s="5">
        <v>884</v>
      </c>
      <c r="N7386" s="5">
        <v>92</v>
      </c>
      <c r="O7386" s="22">
        <v>0</v>
      </c>
      <c r="P7386" s="1">
        <v>327</v>
      </c>
      <c r="Q7386" s="22">
        <v>0</v>
      </c>
      <c r="R7386" s="22">
        <v>0</v>
      </c>
      <c r="S7386" s="20">
        <v>0</v>
      </c>
    </row>
    <row r="7387" spans="1:19" ht="15" customHeight="1" x14ac:dyDescent="0.35">
      <c r="A7387" s="2">
        <f t="shared" si="228"/>
        <v>46514</v>
      </c>
      <c r="B7387" s="3">
        <v>286.70833333333297</v>
      </c>
      <c r="C7387" s="1">
        <v>8812</v>
      </c>
      <c r="D7387" s="1">
        <f>GAS_LOAD!K7387</f>
        <v>2.8511270750000004</v>
      </c>
      <c r="E7387" s="1">
        <f>GAS_LOAD!L7387</f>
        <v>4.2766906124999995</v>
      </c>
      <c r="F7387" s="1">
        <f t="shared" si="229"/>
        <v>114.15525114155251</v>
      </c>
      <c r="G7387" s="1">
        <v>2958</v>
      </c>
      <c r="H7387" s="19">
        <v>0</v>
      </c>
      <c r="I7387" s="1">
        <f>WIND!B7387</f>
        <v>1331.1875</v>
      </c>
      <c r="J7387" s="1">
        <f>WIND!C7387</f>
        <v>112.8125</v>
      </c>
      <c r="K7387" s="19">
        <v>0</v>
      </c>
      <c r="L7387" s="21">
        <v>0</v>
      </c>
      <c r="M7387" s="5">
        <v>884</v>
      </c>
      <c r="N7387" s="5">
        <v>370</v>
      </c>
      <c r="O7387" s="22">
        <v>0</v>
      </c>
      <c r="P7387" s="1">
        <v>326</v>
      </c>
      <c r="Q7387" s="22">
        <v>0</v>
      </c>
      <c r="R7387" s="22">
        <v>0</v>
      </c>
      <c r="S7387" s="20">
        <v>0</v>
      </c>
    </row>
    <row r="7388" spans="1:19" ht="15" customHeight="1" x14ac:dyDescent="0.35">
      <c r="A7388" s="2">
        <f t="shared" si="228"/>
        <v>46514</v>
      </c>
      <c r="B7388" s="3">
        <v>286.74999999999898</v>
      </c>
      <c r="C7388" s="1">
        <v>8992</v>
      </c>
      <c r="D7388" s="1">
        <f>GAS_LOAD!K7388</f>
        <v>2.8511270750000004</v>
      </c>
      <c r="E7388" s="1">
        <f>GAS_LOAD!L7388</f>
        <v>4.2766906124999995</v>
      </c>
      <c r="F7388" s="1">
        <f t="shared" si="229"/>
        <v>114.15525114155251</v>
      </c>
      <c r="G7388" s="1">
        <v>1422</v>
      </c>
      <c r="H7388" s="19">
        <v>0</v>
      </c>
      <c r="I7388" s="1">
        <f>WIND!B7388</f>
        <v>1534.921875</v>
      </c>
      <c r="J7388" s="1">
        <f>WIND!C7388</f>
        <v>130.078125</v>
      </c>
      <c r="K7388" s="19">
        <v>0</v>
      </c>
      <c r="L7388" s="21">
        <v>0</v>
      </c>
      <c r="M7388" s="5">
        <v>884</v>
      </c>
      <c r="N7388" s="5">
        <v>47</v>
      </c>
      <c r="O7388" s="22">
        <v>0</v>
      </c>
      <c r="P7388" s="1">
        <v>324</v>
      </c>
      <c r="Q7388" s="22">
        <v>0</v>
      </c>
      <c r="R7388" s="22">
        <v>0</v>
      </c>
      <c r="S7388" s="20">
        <v>0</v>
      </c>
    </row>
    <row r="7389" spans="1:19" ht="15" customHeight="1" x14ac:dyDescent="0.35">
      <c r="A7389" s="2">
        <f t="shared" si="228"/>
        <v>46514</v>
      </c>
      <c r="B7389" s="3">
        <v>286.791666666666</v>
      </c>
      <c r="C7389" s="1">
        <v>8999</v>
      </c>
      <c r="D7389" s="1">
        <f>GAS_LOAD!K7389</f>
        <v>2.8511270750000004</v>
      </c>
      <c r="E7389" s="1">
        <f>GAS_LOAD!L7389</f>
        <v>4.2766906124999995</v>
      </c>
      <c r="F7389" s="1">
        <f t="shared" si="229"/>
        <v>114.15525114155251</v>
      </c>
      <c r="G7389" s="1">
        <v>594</v>
      </c>
      <c r="H7389" s="19">
        <v>0</v>
      </c>
      <c r="I7389" s="1">
        <f>WIND!B7389</f>
        <v>1706.390625</v>
      </c>
      <c r="J7389" s="1">
        <f>WIND!C7389</f>
        <v>144.609375</v>
      </c>
      <c r="K7389" s="19">
        <v>0</v>
      </c>
      <c r="L7389" s="21">
        <v>0</v>
      </c>
      <c r="M7389" s="5">
        <v>884</v>
      </c>
      <c r="N7389" s="5">
        <v>952</v>
      </c>
      <c r="O7389" s="22">
        <v>0</v>
      </c>
      <c r="P7389" s="1">
        <v>312</v>
      </c>
      <c r="Q7389" s="22">
        <v>0</v>
      </c>
      <c r="R7389" s="22">
        <v>0</v>
      </c>
      <c r="S7389" s="20">
        <v>0</v>
      </c>
    </row>
    <row r="7390" spans="1:19" ht="15" customHeight="1" x14ac:dyDescent="0.35">
      <c r="A7390" s="2">
        <f t="shared" si="228"/>
        <v>46514</v>
      </c>
      <c r="B7390" s="3">
        <v>286.83333333333297</v>
      </c>
      <c r="C7390" s="1">
        <v>8506</v>
      </c>
      <c r="D7390" s="1">
        <f>GAS_LOAD!K7390</f>
        <v>2.8511270750000004</v>
      </c>
      <c r="E7390" s="1">
        <f>GAS_LOAD!L7390</f>
        <v>4.2766906124999995</v>
      </c>
      <c r="F7390" s="1">
        <f t="shared" si="229"/>
        <v>114.15525114155251</v>
      </c>
      <c r="G7390" s="1">
        <v>105</v>
      </c>
      <c r="H7390" s="19">
        <v>0</v>
      </c>
      <c r="I7390" s="1">
        <f>WIND!B7390</f>
        <v>1858.5</v>
      </c>
      <c r="J7390" s="1">
        <f>WIND!C7390</f>
        <v>157.5</v>
      </c>
      <c r="K7390" s="19">
        <v>0</v>
      </c>
      <c r="L7390" s="21">
        <v>0</v>
      </c>
      <c r="M7390" s="5">
        <v>884</v>
      </c>
      <c r="N7390" s="5">
        <v>470</v>
      </c>
      <c r="O7390" s="22">
        <v>0</v>
      </c>
      <c r="P7390" s="1">
        <v>299</v>
      </c>
      <c r="Q7390" s="22">
        <v>0</v>
      </c>
      <c r="R7390" s="22">
        <v>0</v>
      </c>
      <c r="S7390" s="20">
        <v>0</v>
      </c>
    </row>
    <row r="7391" spans="1:19" ht="15" customHeight="1" x14ac:dyDescent="0.35">
      <c r="A7391" s="2">
        <f t="shared" si="228"/>
        <v>46514</v>
      </c>
      <c r="B7391" s="3">
        <v>286.87499999999898</v>
      </c>
      <c r="C7391" s="1">
        <v>8460</v>
      </c>
      <c r="D7391" s="1">
        <f>GAS_LOAD!K7391</f>
        <v>2.8511270750000004</v>
      </c>
      <c r="E7391" s="1">
        <f>GAS_LOAD!L7391</f>
        <v>4.2766906124999995</v>
      </c>
      <c r="F7391" s="1">
        <f t="shared" si="229"/>
        <v>114.15525114155251</v>
      </c>
      <c r="G7391" s="1">
        <v>0</v>
      </c>
      <c r="H7391" s="19">
        <v>0</v>
      </c>
      <c r="I7391" s="1">
        <f>WIND!B7391</f>
        <v>2045.640625</v>
      </c>
      <c r="J7391" s="1">
        <f>WIND!C7391</f>
        <v>173.359375</v>
      </c>
      <c r="K7391" s="19">
        <v>0</v>
      </c>
      <c r="L7391" s="21">
        <v>0</v>
      </c>
      <c r="M7391" s="5">
        <v>884</v>
      </c>
      <c r="N7391" s="5">
        <v>263</v>
      </c>
      <c r="O7391" s="22">
        <v>0</v>
      </c>
      <c r="P7391" s="1">
        <v>292</v>
      </c>
      <c r="Q7391" s="22">
        <v>0</v>
      </c>
      <c r="R7391" s="22">
        <v>0</v>
      </c>
      <c r="S7391" s="20">
        <v>0</v>
      </c>
    </row>
    <row r="7392" spans="1:19" ht="15" customHeight="1" x14ac:dyDescent="0.35">
      <c r="A7392" s="2">
        <f t="shared" si="228"/>
        <v>46514</v>
      </c>
      <c r="B7392" s="3">
        <v>286.916666666666</v>
      </c>
      <c r="C7392" s="1">
        <v>8771</v>
      </c>
      <c r="D7392" s="1">
        <f>GAS_LOAD!K7392</f>
        <v>2.8511270750000004</v>
      </c>
      <c r="E7392" s="1">
        <f>GAS_LOAD!L7392</f>
        <v>4.2766906124999995</v>
      </c>
      <c r="F7392" s="1">
        <f t="shared" si="229"/>
        <v>114.15525114155251</v>
      </c>
      <c r="G7392" s="1">
        <v>0</v>
      </c>
      <c r="H7392" s="19">
        <v>0</v>
      </c>
      <c r="I7392" s="1">
        <f>WIND!B7392</f>
        <v>2146.125</v>
      </c>
      <c r="J7392" s="1">
        <f>WIND!C7392</f>
        <v>181.875</v>
      </c>
      <c r="K7392" s="19">
        <v>0</v>
      </c>
      <c r="L7392" s="21">
        <v>0</v>
      </c>
      <c r="M7392" s="5">
        <v>884</v>
      </c>
      <c r="N7392" s="5">
        <v>472</v>
      </c>
      <c r="O7392" s="22">
        <v>0</v>
      </c>
      <c r="P7392" s="1">
        <v>285</v>
      </c>
      <c r="Q7392" s="22">
        <v>0</v>
      </c>
      <c r="R7392" s="22">
        <v>0</v>
      </c>
      <c r="S7392" s="20">
        <v>0</v>
      </c>
    </row>
    <row r="7393" spans="1:19" ht="15" customHeight="1" x14ac:dyDescent="0.35">
      <c r="A7393" s="2">
        <f t="shared" si="228"/>
        <v>46514</v>
      </c>
      <c r="B7393" s="3">
        <v>286.95833333333297</v>
      </c>
      <c r="C7393" s="1">
        <v>8941</v>
      </c>
      <c r="D7393" s="1">
        <f>GAS_LOAD!K7393</f>
        <v>2.8511270750000004</v>
      </c>
      <c r="E7393" s="1">
        <f>GAS_LOAD!L7393</f>
        <v>4.2766906124999995</v>
      </c>
      <c r="F7393" s="1">
        <f t="shared" si="229"/>
        <v>114.15525114155251</v>
      </c>
      <c r="G7393" s="1">
        <v>0</v>
      </c>
      <c r="H7393" s="19">
        <v>0</v>
      </c>
      <c r="I7393" s="1">
        <f>WIND!B7393</f>
        <v>2527.78125</v>
      </c>
      <c r="J7393" s="1">
        <f>WIND!C7393</f>
        <v>214.21875</v>
      </c>
      <c r="K7393" s="19">
        <v>0</v>
      </c>
      <c r="L7393" s="21">
        <v>0</v>
      </c>
      <c r="M7393" s="5">
        <v>884</v>
      </c>
      <c r="N7393" s="5">
        <v>247</v>
      </c>
      <c r="O7393" s="22">
        <v>0</v>
      </c>
      <c r="P7393" s="1">
        <v>266</v>
      </c>
      <c r="Q7393" s="22">
        <v>0</v>
      </c>
      <c r="R7393" s="22">
        <v>0</v>
      </c>
      <c r="S7393" s="20">
        <v>0</v>
      </c>
    </row>
    <row r="7394" spans="1:19" ht="15" customHeight="1" x14ac:dyDescent="0.35">
      <c r="A7394" s="2">
        <f t="shared" si="228"/>
        <v>46515</v>
      </c>
      <c r="B7394" s="3">
        <v>286.99999999999898</v>
      </c>
      <c r="C7394" s="1">
        <v>7930</v>
      </c>
      <c r="D7394" s="1">
        <f>GAS_LOAD!K7394</f>
        <v>2.8214059733333339</v>
      </c>
      <c r="E7394" s="1">
        <f>GAS_LOAD!L7394</f>
        <v>4.2321089599999997</v>
      </c>
      <c r="F7394" s="1">
        <f t="shared" si="229"/>
        <v>114.15525114155251</v>
      </c>
      <c r="G7394" s="1">
        <v>0</v>
      </c>
      <c r="H7394" s="19">
        <v>0</v>
      </c>
      <c r="I7394" s="1">
        <f>WIND!B7394</f>
        <v>2548.0625</v>
      </c>
      <c r="J7394" s="1">
        <f>WIND!C7394</f>
        <v>215.9375</v>
      </c>
      <c r="K7394" s="19">
        <v>0</v>
      </c>
      <c r="L7394" s="21">
        <v>0</v>
      </c>
      <c r="M7394" s="5">
        <v>884</v>
      </c>
      <c r="N7394" s="5">
        <v>0</v>
      </c>
      <c r="O7394" s="22">
        <v>0</v>
      </c>
      <c r="P7394" s="1">
        <v>259</v>
      </c>
      <c r="Q7394" s="22">
        <v>0</v>
      </c>
      <c r="R7394" s="22">
        <v>0</v>
      </c>
      <c r="S7394" s="20">
        <v>0</v>
      </c>
    </row>
    <row r="7395" spans="1:19" ht="15" customHeight="1" x14ac:dyDescent="0.35">
      <c r="A7395" s="2">
        <f t="shared" si="228"/>
        <v>46515</v>
      </c>
      <c r="B7395" s="3">
        <v>287.041666666666</v>
      </c>
      <c r="C7395" s="1">
        <v>7525</v>
      </c>
      <c r="D7395" s="1">
        <f>GAS_LOAD!K7395</f>
        <v>2.8214059733333339</v>
      </c>
      <c r="E7395" s="1">
        <f>GAS_LOAD!L7395</f>
        <v>4.2321089599999997</v>
      </c>
      <c r="F7395" s="1">
        <f t="shared" si="229"/>
        <v>114.15525114155251</v>
      </c>
      <c r="G7395" s="1">
        <v>0</v>
      </c>
      <c r="H7395" s="19">
        <v>0</v>
      </c>
      <c r="I7395" s="1">
        <f>WIND!B7395</f>
        <v>2689.109375</v>
      </c>
      <c r="J7395" s="1">
        <f>WIND!C7395</f>
        <v>227.890625</v>
      </c>
      <c r="K7395" s="19">
        <v>0</v>
      </c>
      <c r="L7395" s="21">
        <v>0</v>
      </c>
      <c r="M7395" s="5">
        <v>884</v>
      </c>
      <c r="N7395" s="5">
        <v>0</v>
      </c>
      <c r="O7395" s="22">
        <v>0</v>
      </c>
      <c r="P7395" s="1">
        <v>261</v>
      </c>
      <c r="Q7395" s="22">
        <v>0</v>
      </c>
      <c r="R7395" s="22">
        <v>0</v>
      </c>
      <c r="S7395" s="20">
        <v>0</v>
      </c>
    </row>
    <row r="7396" spans="1:19" ht="15" customHeight="1" x14ac:dyDescent="0.35">
      <c r="A7396" s="2">
        <f t="shared" si="228"/>
        <v>46515</v>
      </c>
      <c r="B7396" s="3">
        <v>287.08333333333297</v>
      </c>
      <c r="C7396" s="1">
        <v>7192</v>
      </c>
      <c r="D7396" s="1">
        <f>GAS_LOAD!K7396</f>
        <v>2.8214059733333339</v>
      </c>
      <c r="E7396" s="1">
        <f>GAS_LOAD!L7396</f>
        <v>4.2321089599999997</v>
      </c>
      <c r="F7396" s="1">
        <f t="shared" si="229"/>
        <v>114.15525114155251</v>
      </c>
      <c r="G7396" s="1">
        <v>0</v>
      </c>
      <c r="H7396" s="19">
        <v>0</v>
      </c>
      <c r="I7396" s="1">
        <f>WIND!B7396</f>
        <v>2554.515625</v>
      </c>
      <c r="J7396" s="1">
        <f>WIND!C7396</f>
        <v>216.484375</v>
      </c>
      <c r="K7396" s="19">
        <v>0</v>
      </c>
      <c r="L7396" s="21">
        <v>0</v>
      </c>
      <c r="M7396" s="5">
        <v>884</v>
      </c>
      <c r="N7396" s="5">
        <v>0</v>
      </c>
      <c r="O7396" s="22">
        <v>0</v>
      </c>
      <c r="P7396" s="1">
        <v>251</v>
      </c>
      <c r="Q7396" s="22">
        <v>0</v>
      </c>
      <c r="R7396" s="22">
        <v>0</v>
      </c>
      <c r="S7396" s="20">
        <v>0</v>
      </c>
    </row>
    <row r="7397" spans="1:19" ht="15" customHeight="1" x14ac:dyDescent="0.35">
      <c r="A7397" s="2">
        <f t="shared" si="228"/>
        <v>46515</v>
      </c>
      <c r="B7397" s="3">
        <v>287.12499999999898</v>
      </c>
      <c r="C7397" s="1">
        <v>6775</v>
      </c>
      <c r="D7397" s="1">
        <f>GAS_LOAD!K7397</f>
        <v>2.8214059733333339</v>
      </c>
      <c r="E7397" s="1">
        <f>GAS_LOAD!L7397</f>
        <v>4.2321089599999997</v>
      </c>
      <c r="F7397" s="1">
        <f t="shared" si="229"/>
        <v>114.15525114155251</v>
      </c>
      <c r="G7397" s="1">
        <v>0</v>
      </c>
      <c r="H7397" s="19">
        <v>0</v>
      </c>
      <c r="I7397" s="1">
        <f>WIND!B7397</f>
        <v>2365.53125</v>
      </c>
      <c r="J7397" s="1">
        <f>WIND!C7397</f>
        <v>200.46875</v>
      </c>
      <c r="K7397" s="19">
        <v>0</v>
      </c>
      <c r="L7397" s="21">
        <v>0</v>
      </c>
      <c r="M7397" s="5">
        <v>884</v>
      </c>
      <c r="N7397" s="5">
        <v>0</v>
      </c>
      <c r="O7397" s="22">
        <v>0</v>
      </c>
      <c r="P7397" s="1">
        <v>254</v>
      </c>
      <c r="Q7397" s="22">
        <v>0</v>
      </c>
      <c r="R7397" s="22">
        <v>0</v>
      </c>
      <c r="S7397" s="20">
        <v>0</v>
      </c>
    </row>
    <row r="7398" spans="1:19" ht="15" customHeight="1" x14ac:dyDescent="0.35">
      <c r="A7398" s="2">
        <f t="shared" si="228"/>
        <v>46515</v>
      </c>
      <c r="B7398" s="3">
        <v>287.166666666666</v>
      </c>
      <c r="C7398" s="1">
        <v>6646</v>
      </c>
      <c r="D7398" s="1">
        <f>GAS_LOAD!K7398</f>
        <v>2.8214059733333339</v>
      </c>
      <c r="E7398" s="1">
        <f>GAS_LOAD!L7398</f>
        <v>4.2321089599999997</v>
      </c>
      <c r="F7398" s="1">
        <f t="shared" si="229"/>
        <v>114.15525114155251</v>
      </c>
      <c r="G7398" s="1">
        <v>0</v>
      </c>
      <c r="H7398" s="19">
        <v>0</v>
      </c>
      <c r="I7398" s="1">
        <f>WIND!B7398</f>
        <v>2299.15625</v>
      </c>
      <c r="J7398" s="1">
        <f>WIND!C7398</f>
        <v>194.84375</v>
      </c>
      <c r="K7398" s="19">
        <v>0</v>
      </c>
      <c r="L7398" s="21">
        <v>0</v>
      </c>
      <c r="M7398" s="5">
        <v>884</v>
      </c>
      <c r="N7398" s="5">
        <v>0</v>
      </c>
      <c r="O7398" s="22">
        <v>0</v>
      </c>
      <c r="P7398" s="1">
        <v>260</v>
      </c>
      <c r="Q7398" s="22">
        <v>0</v>
      </c>
      <c r="R7398" s="22">
        <v>0</v>
      </c>
      <c r="S7398" s="20">
        <v>0</v>
      </c>
    </row>
    <row r="7399" spans="1:19" ht="15" customHeight="1" x14ac:dyDescent="0.35">
      <c r="A7399" s="2">
        <f t="shared" si="228"/>
        <v>46515</v>
      </c>
      <c r="B7399" s="3">
        <v>287.20833333333297</v>
      </c>
      <c r="C7399" s="1">
        <v>6876</v>
      </c>
      <c r="D7399" s="1">
        <f>GAS_LOAD!K7399</f>
        <v>2.8214059733333339</v>
      </c>
      <c r="E7399" s="1">
        <f>GAS_LOAD!L7399</f>
        <v>4.2321089599999997</v>
      </c>
      <c r="F7399" s="1">
        <f t="shared" si="229"/>
        <v>114.15525114155251</v>
      </c>
      <c r="G7399" s="1">
        <v>0</v>
      </c>
      <c r="H7399" s="19">
        <v>0</v>
      </c>
      <c r="I7399" s="1">
        <f>WIND!B7399</f>
        <v>2285.328125</v>
      </c>
      <c r="J7399" s="1">
        <f>WIND!C7399</f>
        <v>193.671875</v>
      </c>
      <c r="K7399" s="19">
        <v>0</v>
      </c>
      <c r="L7399" s="21">
        <v>0</v>
      </c>
      <c r="M7399" s="5">
        <v>884</v>
      </c>
      <c r="N7399" s="5">
        <v>0</v>
      </c>
      <c r="O7399" s="22">
        <v>0</v>
      </c>
      <c r="P7399" s="1">
        <v>267</v>
      </c>
      <c r="Q7399" s="22">
        <v>0</v>
      </c>
      <c r="R7399" s="22">
        <v>0</v>
      </c>
      <c r="S7399" s="20">
        <v>0</v>
      </c>
    </row>
    <row r="7400" spans="1:19" ht="15" customHeight="1" x14ac:dyDescent="0.35">
      <c r="A7400" s="2">
        <f t="shared" si="228"/>
        <v>46515</v>
      </c>
      <c r="B7400" s="3">
        <v>287.24999999999898</v>
      </c>
      <c r="C7400" s="1">
        <v>7292</v>
      </c>
      <c r="D7400" s="1">
        <f>GAS_LOAD!K7400</f>
        <v>2.8214059733333339</v>
      </c>
      <c r="E7400" s="1">
        <f>GAS_LOAD!L7400</f>
        <v>4.2321089599999997</v>
      </c>
      <c r="F7400" s="1">
        <f t="shared" si="229"/>
        <v>114.15525114155251</v>
      </c>
      <c r="G7400" s="1">
        <v>21</v>
      </c>
      <c r="H7400" s="19">
        <v>0</v>
      </c>
      <c r="I7400" s="1">
        <f>WIND!B7400</f>
        <v>2323.125</v>
      </c>
      <c r="J7400" s="1">
        <f>WIND!C7400</f>
        <v>196.875</v>
      </c>
      <c r="K7400" s="19">
        <v>0</v>
      </c>
      <c r="L7400" s="21">
        <v>0</v>
      </c>
      <c r="M7400" s="5">
        <v>884</v>
      </c>
      <c r="N7400" s="5">
        <v>0</v>
      </c>
      <c r="O7400" s="22">
        <v>0</v>
      </c>
      <c r="P7400" s="1">
        <v>299</v>
      </c>
      <c r="Q7400" s="22">
        <v>0</v>
      </c>
      <c r="R7400" s="22">
        <v>0</v>
      </c>
      <c r="S7400" s="20">
        <v>0</v>
      </c>
    </row>
    <row r="7401" spans="1:19" ht="15" customHeight="1" x14ac:dyDescent="0.35">
      <c r="A7401" s="2">
        <f t="shared" si="228"/>
        <v>46515</v>
      </c>
      <c r="B7401" s="3">
        <v>287.291666666666</v>
      </c>
      <c r="C7401" s="1">
        <v>7738</v>
      </c>
      <c r="D7401" s="1">
        <f>GAS_LOAD!K7401</f>
        <v>2.8214059733333339</v>
      </c>
      <c r="E7401" s="1">
        <f>GAS_LOAD!L7401</f>
        <v>4.2321089599999997</v>
      </c>
      <c r="F7401" s="1">
        <f t="shared" si="229"/>
        <v>114.15525114155251</v>
      </c>
      <c r="G7401" s="1">
        <v>288</v>
      </c>
      <c r="H7401" s="19">
        <v>0</v>
      </c>
      <c r="I7401" s="1">
        <f>WIND!B7401</f>
        <v>2337.875</v>
      </c>
      <c r="J7401" s="1">
        <f>WIND!C7401</f>
        <v>198.125</v>
      </c>
      <c r="K7401" s="19">
        <v>0</v>
      </c>
      <c r="L7401" s="21">
        <v>0</v>
      </c>
      <c r="M7401" s="5">
        <v>884</v>
      </c>
      <c r="N7401" s="5">
        <v>0</v>
      </c>
      <c r="O7401" s="22">
        <v>0</v>
      </c>
      <c r="P7401" s="1">
        <v>320</v>
      </c>
      <c r="Q7401" s="22">
        <v>0</v>
      </c>
      <c r="R7401" s="22">
        <v>0</v>
      </c>
      <c r="S7401" s="20">
        <v>0</v>
      </c>
    </row>
    <row r="7402" spans="1:19" ht="15" customHeight="1" x14ac:dyDescent="0.35">
      <c r="A7402" s="2">
        <f t="shared" si="228"/>
        <v>46515</v>
      </c>
      <c r="B7402" s="3">
        <v>287.33333333333297</v>
      </c>
      <c r="C7402" s="1">
        <v>8280</v>
      </c>
      <c r="D7402" s="1">
        <f>GAS_LOAD!K7402</f>
        <v>2.8214059733333339</v>
      </c>
      <c r="E7402" s="1">
        <f>GAS_LOAD!L7402</f>
        <v>4.2321089599999997</v>
      </c>
      <c r="F7402" s="1">
        <f t="shared" si="229"/>
        <v>114.15525114155251</v>
      </c>
      <c r="G7402" s="1">
        <v>1326</v>
      </c>
      <c r="H7402" s="19">
        <v>0</v>
      </c>
      <c r="I7402" s="1">
        <f>WIND!B7402</f>
        <v>2409.78125</v>
      </c>
      <c r="J7402" s="1">
        <f>WIND!C7402</f>
        <v>204.21875</v>
      </c>
      <c r="K7402" s="19">
        <v>0</v>
      </c>
      <c r="L7402" s="21">
        <v>0</v>
      </c>
      <c r="M7402" s="5">
        <v>884</v>
      </c>
      <c r="N7402" s="5">
        <v>0</v>
      </c>
      <c r="O7402" s="22">
        <v>0</v>
      </c>
      <c r="P7402" s="1">
        <v>325</v>
      </c>
      <c r="Q7402" s="22">
        <v>0</v>
      </c>
      <c r="R7402" s="22">
        <v>0</v>
      </c>
      <c r="S7402" s="20">
        <v>0</v>
      </c>
    </row>
    <row r="7403" spans="1:19" ht="15" customHeight="1" x14ac:dyDescent="0.35">
      <c r="A7403" s="2">
        <f t="shared" ref="A7403:A7466" si="230">A7379+1</f>
        <v>46515</v>
      </c>
      <c r="B7403" s="3">
        <v>287.37499999999898</v>
      </c>
      <c r="C7403" s="1">
        <v>8682</v>
      </c>
      <c r="D7403" s="1">
        <f>GAS_LOAD!K7403</f>
        <v>2.8214059733333339</v>
      </c>
      <c r="E7403" s="1">
        <f>GAS_LOAD!L7403</f>
        <v>4.2321089599999997</v>
      </c>
      <c r="F7403" s="1">
        <f t="shared" si="229"/>
        <v>114.15525114155251</v>
      </c>
      <c r="G7403" s="1">
        <v>2553</v>
      </c>
      <c r="H7403" s="19">
        <v>0</v>
      </c>
      <c r="I7403" s="1">
        <f>WIND!B7403</f>
        <v>2033.65625</v>
      </c>
      <c r="J7403" s="1">
        <f>WIND!C7403</f>
        <v>172.34375</v>
      </c>
      <c r="K7403" s="19">
        <v>0</v>
      </c>
      <c r="L7403" s="21">
        <v>0</v>
      </c>
      <c r="M7403" s="5">
        <v>884</v>
      </c>
      <c r="N7403" s="5">
        <v>0</v>
      </c>
      <c r="O7403" s="22">
        <v>0</v>
      </c>
      <c r="P7403" s="1">
        <v>323</v>
      </c>
      <c r="Q7403" s="22">
        <v>0</v>
      </c>
      <c r="R7403" s="22">
        <v>0</v>
      </c>
      <c r="S7403" s="20">
        <v>0</v>
      </c>
    </row>
    <row r="7404" spans="1:19" ht="15" customHeight="1" x14ac:dyDescent="0.35">
      <c r="A7404" s="2">
        <f t="shared" si="230"/>
        <v>46515</v>
      </c>
      <c r="B7404" s="3">
        <v>287.416666666666</v>
      </c>
      <c r="C7404" s="1">
        <v>8863</v>
      </c>
      <c r="D7404" s="1">
        <f>GAS_LOAD!K7404</f>
        <v>2.8214059733333339</v>
      </c>
      <c r="E7404" s="1">
        <f>GAS_LOAD!L7404</f>
        <v>4.2321089599999997</v>
      </c>
      <c r="F7404" s="1">
        <f t="shared" si="229"/>
        <v>114.15525114155251</v>
      </c>
      <c r="G7404" s="1">
        <v>3636</v>
      </c>
      <c r="H7404" s="19">
        <v>0</v>
      </c>
      <c r="I7404" s="1">
        <f>WIND!B7404</f>
        <v>2041.953125</v>
      </c>
      <c r="J7404" s="1">
        <f>WIND!C7404</f>
        <v>173.046875</v>
      </c>
      <c r="K7404" s="19">
        <v>0</v>
      </c>
      <c r="L7404" s="21">
        <v>0</v>
      </c>
      <c r="M7404" s="5">
        <v>884</v>
      </c>
      <c r="N7404" s="5">
        <v>0</v>
      </c>
      <c r="O7404" s="22">
        <v>0</v>
      </c>
      <c r="P7404" s="1">
        <v>321</v>
      </c>
      <c r="Q7404" s="22">
        <v>0</v>
      </c>
      <c r="R7404" s="22">
        <v>0</v>
      </c>
      <c r="S7404" s="20">
        <v>0</v>
      </c>
    </row>
    <row r="7405" spans="1:19" ht="15" customHeight="1" x14ac:dyDescent="0.35">
      <c r="A7405" s="2">
        <f t="shared" si="230"/>
        <v>46515</v>
      </c>
      <c r="B7405" s="3">
        <v>287.45833333333297</v>
      </c>
      <c r="C7405" s="1">
        <v>9036</v>
      </c>
      <c r="D7405" s="1">
        <f>GAS_LOAD!K7405</f>
        <v>2.8214059733333339</v>
      </c>
      <c r="E7405" s="1">
        <f>GAS_LOAD!L7405</f>
        <v>4.2321089599999997</v>
      </c>
      <c r="F7405" s="1">
        <f t="shared" si="229"/>
        <v>114.15525114155251</v>
      </c>
      <c r="G7405" s="1">
        <v>4428</v>
      </c>
      <c r="H7405" s="19">
        <v>0</v>
      </c>
      <c r="I7405" s="1">
        <f>WIND!B7405</f>
        <v>2002.3125</v>
      </c>
      <c r="J7405" s="1">
        <f>WIND!C7405</f>
        <v>169.6875</v>
      </c>
      <c r="K7405" s="19">
        <v>0</v>
      </c>
      <c r="L7405" s="21">
        <v>0</v>
      </c>
      <c r="M7405" s="5">
        <v>884</v>
      </c>
      <c r="N7405" s="5">
        <v>0</v>
      </c>
      <c r="O7405" s="22">
        <v>0</v>
      </c>
      <c r="P7405" s="1">
        <v>321</v>
      </c>
      <c r="Q7405" s="22">
        <v>0</v>
      </c>
      <c r="R7405" s="22">
        <v>0</v>
      </c>
      <c r="S7405" s="20">
        <v>0</v>
      </c>
    </row>
    <row r="7406" spans="1:19" ht="15" customHeight="1" x14ac:dyDescent="0.35">
      <c r="A7406" s="2">
        <f t="shared" si="230"/>
        <v>46515</v>
      </c>
      <c r="B7406" s="3">
        <v>287.49999999999898</v>
      </c>
      <c r="C7406" s="1">
        <v>9292</v>
      </c>
      <c r="D7406" s="1">
        <f>GAS_LOAD!K7406</f>
        <v>2.8214059733333339</v>
      </c>
      <c r="E7406" s="1">
        <f>GAS_LOAD!L7406</f>
        <v>4.2321089599999997</v>
      </c>
      <c r="F7406" s="1">
        <f t="shared" si="229"/>
        <v>114.15525114155251</v>
      </c>
      <c r="G7406" s="1">
        <v>5151</v>
      </c>
      <c r="H7406" s="19">
        <v>0</v>
      </c>
      <c r="I7406" s="1">
        <f>WIND!B7406</f>
        <v>2090.8125</v>
      </c>
      <c r="J7406" s="1">
        <f>WIND!C7406</f>
        <v>177.1875</v>
      </c>
      <c r="K7406" s="19">
        <v>0</v>
      </c>
      <c r="L7406" s="21">
        <v>0</v>
      </c>
      <c r="M7406" s="5">
        <v>884</v>
      </c>
      <c r="N7406" s="5">
        <v>0</v>
      </c>
      <c r="O7406" s="22">
        <v>0</v>
      </c>
      <c r="P7406" s="1">
        <v>315</v>
      </c>
      <c r="Q7406" s="22">
        <v>0</v>
      </c>
      <c r="R7406" s="22">
        <v>0</v>
      </c>
      <c r="S7406" s="20">
        <v>0</v>
      </c>
    </row>
    <row r="7407" spans="1:19" ht="15" customHeight="1" x14ac:dyDescent="0.35">
      <c r="A7407" s="2">
        <f t="shared" si="230"/>
        <v>46515</v>
      </c>
      <c r="B7407" s="3">
        <v>287.541666666666</v>
      </c>
      <c r="C7407" s="1">
        <v>9032</v>
      </c>
      <c r="D7407" s="1">
        <f>GAS_LOAD!K7407</f>
        <v>2.8214059733333339</v>
      </c>
      <c r="E7407" s="1">
        <f>GAS_LOAD!L7407</f>
        <v>4.2321089599999997</v>
      </c>
      <c r="F7407" s="1">
        <f t="shared" si="229"/>
        <v>114.15525114155251</v>
      </c>
      <c r="G7407" s="1">
        <v>5370</v>
      </c>
      <c r="H7407" s="19">
        <v>0</v>
      </c>
      <c r="I7407" s="1">
        <f>WIND!B7407</f>
        <v>2192.21875</v>
      </c>
      <c r="J7407" s="1">
        <f>WIND!C7407</f>
        <v>185.78125</v>
      </c>
      <c r="K7407" s="19">
        <v>0</v>
      </c>
      <c r="L7407" s="21">
        <v>0</v>
      </c>
      <c r="M7407" s="5">
        <v>884</v>
      </c>
      <c r="N7407" s="5">
        <v>0</v>
      </c>
      <c r="O7407" s="22">
        <v>0</v>
      </c>
      <c r="P7407" s="1">
        <v>313</v>
      </c>
      <c r="Q7407" s="22">
        <v>0</v>
      </c>
      <c r="R7407" s="22">
        <v>0</v>
      </c>
      <c r="S7407" s="20">
        <v>0</v>
      </c>
    </row>
    <row r="7408" spans="1:19" ht="15" customHeight="1" x14ac:dyDescent="0.35">
      <c r="A7408" s="2">
        <f t="shared" si="230"/>
        <v>46515</v>
      </c>
      <c r="B7408" s="3">
        <v>287.58333333333297</v>
      </c>
      <c r="C7408" s="1">
        <v>8756</v>
      </c>
      <c r="D7408" s="1">
        <f>GAS_LOAD!K7408</f>
        <v>2.8214059733333339</v>
      </c>
      <c r="E7408" s="1">
        <f>GAS_LOAD!L7408</f>
        <v>4.2321089599999997</v>
      </c>
      <c r="F7408" s="1">
        <f t="shared" si="229"/>
        <v>114.15525114155251</v>
      </c>
      <c r="G7408" s="1">
        <v>5637</v>
      </c>
      <c r="H7408" s="19">
        <v>0</v>
      </c>
      <c r="I7408" s="1">
        <f>WIND!B7408</f>
        <v>2536.078125</v>
      </c>
      <c r="J7408" s="1">
        <f>WIND!C7408</f>
        <v>214.921875</v>
      </c>
      <c r="K7408" s="19">
        <v>0</v>
      </c>
      <c r="L7408" s="21">
        <v>0</v>
      </c>
      <c r="M7408" s="5">
        <v>884</v>
      </c>
      <c r="N7408" s="5">
        <v>0</v>
      </c>
      <c r="O7408" s="22">
        <v>0</v>
      </c>
      <c r="P7408" s="1">
        <v>313</v>
      </c>
      <c r="Q7408" s="22">
        <v>0</v>
      </c>
      <c r="R7408" s="22">
        <v>0</v>
      </c>
      <c r="S7408" s="20">
        <v>0</v>
      </c>
    </row>
    <row r="7409" spans="1:19" ht="15" customHeight="1" x14ac:dyDescent="0.35">
      <c r="A7409" s="2">
        <f t="shared" si="230"/>
        <v>46515</v>
      </c>
      <c r="B7409" s="3">
        <v>287.62499999999898</v>
      </c>
      <c r="C7409" s="1">
        <v>8419</v>
      </c>
      <c r="D7409" s="1">
        <f>GAS_LOAD!K7409</f>
        <v>2.8214059733333339</v>
      </c>
      <c r="E7409" s="1">
        <f>GAS_LOAD!L7409</f>
        <v>4.2321089599999997</v>
      </c>
      <c r="F7409" s="1">
        <f t="shared" si="229"/>
        <v>114.15525114155251</v>
      </c>
      <c r="G7409" s="1">
        <v>5481</v>
      </c>
      <c r="H7409" s="19">
        <v>0</v>
      </c>
      <c r="I7409" s="1">
        <f>WIND!B7409</f>
        <v>2645.78125</v>
      </c>
      <c r="J7409" s="1">
        <f>WIND!C7409</f>
        <v>224.21875</v>
      </c>
      <c r="K7409" s="19">
        <v>0</v>
      </c>
      <c r="L7409" s="21">
        <v>0</v>
      </c>
      <c r="M7409" s="5">
        <v>884</v>
      </c>
      <c r="N7409" s="5">
        <v>0</v>
      </c>
      <c r="O7409" s="22">
        <v>0</v>
      </c>
      <c r="P7409" s="1">
        <v>308</v>
      </c>
      <c r="Q7409" s="22">
        <v>0</v>
      </c>
      <c r="R7409" s="22">
        <v>0</v>
      </c>
      <c r="S7409" s="20">
        <v>0</v>
      </c>
    </row>
    <row r="7410" spans="1:19" ht="15" customHeight="1" x14ac:dyDescent="0.35">
      <c r="A7410" s="2">
        <f t="shared" si="230"/>
        <v>46515</v>
      </c>
      <c r="B7410" s="3">
        <v>287.666666666666</v>
      </c>
      <c r="C7410" s="1">
        <v>8174</v>
      </c>
      <c r="D7410" s="1">
        <f>GAS_LOAD!K7410</f>
        <v>2.8214059733333339</v>
      </c>
      <c r="E7410" s="1">
        <f>GAS_LOAD!L7410</f>
        <v>4.2321089599999997</v>
      </c>
      <c r="F7410" s="1">
        <f t="shared" si="229"/>
        <v>114.15525114155251</v>
      </c>
      <c r="G7410" s="1">
        <v>5139</v>
      </c>
      <c r="H7410" s="19">
        <v>0</v>
      </c>
      <c r="I7410" s="1">
        <f>WIND!B7410</f>
        <v>2855.046875</v>
      </c>
      <c r="J7410" s="1">
        <f>WIND!C7410</f>
        <v>241.953125</v>
      </c>
      <c r="K7410" s="19">
        <v>0</v>
      </c>
      <c r="L7410" s="21">
        <v>0</v>
      </c>
      <c r="M7410" s="5">
        <v>884</v>
      </c>
      <c r="N7410" s="5">
        <v>0</v>
      </c>
      <c r="O7410" s="22">
        <v>0</v>
      </c>
      <c r="P7410" s="1">
        <v>301</v>
      </c>
      <c r="Q7410" s="22">
        <v>0</v>
      </c>
      <c r="R7410" s="22">
        <v>0</v>
      </c>
      <c r="S7410" s="20">
        <v>0</v>
      </c>
    </row>
    <row r="7411" spans="1:19" ht="15" customHeight="1" x14ac:dyDescent="0.35">
      <c r="A7411" s="2">
        <f t="shared" si="230"/>
        <v>46515</v>
      </c>
      <c r="B7411" s="3">
        <v>287.70833333333297</v>
      </c>
      <c r="C7411" s="1">
        <v>8115</v>
      </c>
      <c r="D7411" s="1">
        <f>GAS_LOAD!K7411</f>
        <v>2.8214059733333339</v>
      </c>
      <c r="E7411" s="1">
        <f>GAS_LOAD!L7411</f>
        <v>4.2321089599999997</v>
      </c>
      <c r="F7411" s="1">
        <f t="shared" si="229"/>
        <v>114.15525114155251</v>
      </c>
      <c r="G7411" s="1">
        <v>4068</v>
      </c>
      <c r="H7411" s="19">
        <v>0</v>
      </c>
      <c r="I7411" s="1">
        <f>WIND!B7411</f>
        <v>2860.578125</v>
      </c>
      <c r="J7411" s="1">
        <f>WIND!C7411</f>
        <v>242.421875</v>
      </c>
      <c r="K7411" s="19">
        <v>0</v>
      </c>
      <c r="L7411" s="21">
        <v>0</v>
      </c>
      <c r="M7411" s="5">
        <v>884</v>
      </c>
      <c r="N7411" s="5">
        <v>0</v>
      </c>
      <c r="O7411" s="22">
        <v>0</v>
      </c>
      <c r="P7411" s="1">
        <v>299</v>
      </c>
      <c r="Q7411" s="22">
        <v>0</v>
      </c>
      <c r="R7411" s="22">
        <v>0</v>
      </c>
      <c r="S7411" s="20">
        <v>0</v>
      </c>
    </row>
    <row r="7412" spans="1:19" ht="15" customHeight="1" x14ac:dyDescent="0.35">
      <c r="A7412" s="2">
        <f t="shared" si="230"/>
        <v>46515</v>
      </c>
      <c r="B7412" s="3">
        <v>287.74999999999898</v>
      </c>
      <c r="C7412" s="1">
        <v>8365</v>
      </c>
      <c r="D7412" s="1">
        <f>GAS_LOAD!K7412</f>
        <v>2.8214059733333339</v>
      </c>
      <c r="E7412" s="1">
        <f>GAS_LOAD!L7412</f>
        <v>4.2321089599999997</v>
      </c>
      <c r="F7412" s="1">
        <f t="shared" si="229"/>
        <v>114.15525114155251</v>
      </c>
      <c r="G7412" s="1">
        <v>2475</v>
      </c>
      <c r="H7412" s="19">
        <v>0</v>
      </c>
      <c r="I7412" s="1">
        <f>WIND!B7412</f>
        <v>2412.546875</v>
      </c>
      <c r="J7412" s="1">
        <f>WIND!C7412</f>
        <v>204.453125</v>
      </c>
      <c r="K7412" s="19">
        <v>0</v>
      </c>
      <c r="L7412" s="21">
        <v>0</v>
      </c>
      <c r="M7412" s="5">
        <v>884</v>
      </c>
      <c r="N7412" s="5">
        <v>0</v>
      </c>
      <c r="O7412" s="22">
        <v>0</v>
      </c>
      <c r="P7412" s="1">
        <v>298</v>
      </c>
      <c r="Q7412" s="22">
        <v>0</v>
      </c>
      <c r="R7412" s="22">
        <v>0</v>
      </c>
      <c r="S7412" s="20">
        <v>0</v>
      </c>
    </row>
    <row r="7413" spans="1:19" ht="15" customHeight="1" x14ac:dyDescent="0.35">
      <c r="A7413" s="2">
        <f t="shared" si="230"/>
        <v>46515</v>
      </c>
      <c r="B7413" s="3">
        <v>287.791666666666</v>
      </c>
      <c r="C7413" s="1">
        <v>8576</v>
      </c>
      <c r="D7413" s="1">
        <f>GAS_LOAD!K7413</f>
        <v>2.8214059733333339</v>
      </c>
      <c r="E7413" s="1">
        <f>GAS_LOAD!L7413</f>
        <v>4.2321089599999997</v>
      </c>
      <c r="F7413" s="1">
        <f t="shared" si="229"/>
        <v>114.15525114155251</v>
      </c>
      <c r="G7413" s="1">
        <v>996</v>
      </c>
      <c r="H7413" s="19">
        <v>0</v>
      </c>
      <c r="I7413" s="1">
        <f>WIND!B7413</f>
        <v>2078.828125</v>
      </c>
      <c r="J7413" s="1">
        <f>WIND!C7413</f>
        <v>176.171875</v>
      </c>
      <c r="K7413" s="19">
        <v>0</v>
      </c>
      <c r="L7413" s="21">
        <v>0</v>
      </c>
      <c r="M7413" s="5">
        <v>884</v>
      </c>
      <c r="N7413" s="5">
        <v>0</v>
      </c>
      <c r="O7413" s="22">
        <v>0</v>
      </c>
      <c r="P7413" s="1">
        <v>295</v>
      </c>
      <c r="Q7413" s="22">
        <v>0</v>
      </c>
      <c r="R7413" s="22">
        <v>0</v>
      </c>
      <c r="S7413" s="20">
        <v>0</v>
      </c>
    </row>
    <row r="7414" spans="1:19" ht="15" customHeight="1" x14ac:dyDescent="0.35">
      <c r="A7414" s="2">
        <f t="shared" si="230"/>
        <v>46515</v>
      </c>
      <c r="B7414" s="3">
        <v>287.83333333333297</v>
      </c>
      <c r="C7414" s="1">
        <v>8174</v>
      </c>
      <c r="D7414" s="1">
        <f>GAS_LOAD!K7414</f>
        <v>2.8214059733333339</v>
      </c>
      <c r="E7414" s="1">
        <f>GAS_LOAD!L7414</f>
        <v>4.2321089599999997</v>
      </c>
      <c r="F7414" s="1">
        <f t="shared" si="229"/>
        <v>114.15525114155251</v>
      </c>
      <c r="G7414" s="1">
        <v>183</v>
      </c>
      <c r="H7414" s="19">
        <v>0</v>
      </c>
      <c r="I7414" s="1">
        <f>WIND!B7414</f>
        <v>1734.046875</v>
      </c>
      <c r="J7414" s="1">
        <f>WIND!C7414</f>
        <v>146.953125</v>
      </c>
      <c r="K7414" s="19">
        <v>0</v>
      </c>
      <c r="L7414" s="21">
        <v>0</v>
      </c>
      <c r="M7414" s="5">
        <v>884</v>
      </c>
      <c r="N7414" s="5">
        <v>0</v>
      </c>
      <c r="O7414" s="22">
        <v>0</v>
      </c>
      <c r="P7414" s="1">
        <v>288</v>
      </c>
      <c r="Q7414" s="22">
        <v>0</v>
      </c>
      <c r="R7414" s="22">
        <v>0</v>
      </c>
      <c r="S7414" s="20">
        <v>0</v>
      </c>
    </row>
    <row r="7415" spans="1:19" ht="15" customHeight="1" x14ac:dyDescent="0.35">
      <c r="A7415" s="2">
        <f t="shared" si="230"/>
        <v>46515</v>
      </c>
      <c r="B7415" s="3">
        <v>287.87499999999898</v>
      </c>
      <c r="C7415" s="1">
        <v>8070</v>
      </c>
      <c r="D7415" s="1">
        <f>GAS_LOAD!K7415</f>
        <v>2.8214059733333339</v>
      </c>
      <c r="E7415" s="1">
        <f>GAS_LOAD!L7415</f>
        <v>4.2321089599999997</v>
      </c>
      <c r="F7415" s="1">
        <f t="shared" si="229"/>
        <v>114.15525114155251</v>
      </c>
      <c r="G7415" s="1">
        <v>6</v>
      </c>
      <c r="H7415" s="19">
        <v>0</v>
      </c>
      <c r="I7415" s="1">
        <f>WIND!B7415</f>
        <v>1552.4375</v>
      </c>
      <c r="J7415" s="1">
        <f>WIND!C7415</f>
        <v>131.5625</v>
      </c>
      <c r="K7415" s="19">
        <v>0</v>
      </c>
      <c r="L7415" s="21">
        <v>0</v>
      </c>
      <c r="M7415" s="5">
        <v>884</v>
      </c>
      <c r="N7415" s="5">
        <v>0</v>
      </c>
      <c r="O7415" s="22">
        <v>0</v>
      </c>
      <c r="P7415" s="1">
        <v>287</v>
      </c>
      <c r="Q7415" s="22">
        <v>0</v>
      </c>
      <c r="R7415" s="22">
        <v>0</v>
      </c>
      <c r="S7415" s="20">
        <v>0</v>
      </c>
    </row>
    <row r="7416" spans="1:19" ht="15" customHeight="1" x14ac:dyDescent="0.35">
      <c r="A7416" s="2">
        <f t="shared" si="230"/>
        <v>46515</v>
      </c>
      <c r="B7416" s="3">
        <v>287.916666666666</v>
      </c>
      <c r="C7416" s="1">
        <v>8424</v>
      </c>
      <c r="D7416" s="1">
        <f>GAS_LOAD!K7416</f>
        <v>2.8214059733333339</v>
      </c>
      <c r="E7416" s="1">
        <f>GAS_LOAD!L7416</f>
        <v>4.2321089599999997</v>
      </c>
      <c r="F7416" s="1">
        <f t="shared" si="229"/>
        <v>114.15525114155251</v>
      </c>
      <c r="G7416" s="1">
        <v>0</v>
      </c>
      <c r="H7416" s="19">
        <v>0</v>
      </c>
      <c r="I7416" s="1">
        <f>WIND!B7416</f>
        <v>1487.90625</v>
      </c>
      <c r="J7416" s="1">
        <f>WIND!C7416</f>
        <v>126.09375</v>
      </c>
      <c r="K7416" s="19">
        <v>0</v>
      </c>
      <c r="L7416" s="21">
        <v>0</v>
      </c>
      <c r="M7416" s="5">
        <v>884</v>
      </c>
      <c r="N7416" s="5">
        <v>0</v>
      </c>
      <c r="O7416" s="22">
        <v>0</v>
      </c>
      <c r="P7416" s="1">
        <v>287</v>
      </c>
      <c r="Q7416" s="22">
        <v>0</v>
      </c>
      <c r="R7416" s="22">
        <v>0</v>
      </c>
      <c r="S7416" s="20">
        <v>0</v>
      </c>
    </row>
    <row r="7417" spans="1:19" ht="15" customHeight="1" x14ac:dyDescent="0.35">
      <c r="A7417" s="2">
        <f t="shared" si="230"/>
        <v>46515</v>
      </c>
      <c r="B7417" s="3">
        <v>287.95833333333297</v>
      </c>
      <c r="C7417" s="1">
        <v>8676</v>
      </c>
      <c r="D7417" s="1">
        <f>GAS_LOAD!K7417</f>
        <v>2.8214059733333339</v>
      </c>
      <c r="E7417" s="1">
        <f>GAS_LOAD!L7417</f>
        <v>4.2321089599999997</v>
      </c>
      <c r="F7417" s="1">
        <f t="shared" si="229"/>
        <v>114.15525114155251</v>
      </c>
      <c r="G7417" s="1">
        <v>0</v>
      </c>
      <c r="H7417" s="19">
        <v>0</v>
      </c>
      <c r="I7417" s="1">
        <f>WIND!B7417</f>
        <v>1535.84375</v>
      </c>
      <c r="J7417" s="1">
        <f>WIND!C7417</f>
        <v>130.15625</v>
      </c>
      <c r="K7417" s="19">
        <v>0</v>
      </c>
      <c r="L7417" s="21">
        <v>0</v>
      </c>
      <c r="M7417" s="5">
        <v>884</v>
      </c>
      <c r="N7417" s="5">
        <v>0</v>
      </c>
      <c r="O7417" s="22">
        <v>0</v>
      </c>
      <c r="P7417" s="1">
        <v>271</v>
      </c>
      <c r="Q7417" s="22">
        <v>0</v>
      </c>
      <c r="R7417" s="22">
        <v>0</v>
      </c>
      <c r="S7417" s="20">
        <v>0</v>
      </c>
    </row>
    <row r="7418" spans="1:19" ht="15" customHeight="1" x14ac:dyDescent="0.35">
      <c r="A7418" s="2">
        <f t="shared" si="230"/>
        <v>46516</v>
      </c>
      <c r="B7418" s="3">
        <v>287.99999999999898</v>
      </c>
      <c r="C7418" s="1">
        <v>8109</v>
      </c>
      <c r="D7418" s="1">
        <f>GAS_LOAD!K7418</f>
        <v>2.8017756583333333</v>
      </c>
      <c r="E7418" s="1">
        <f>GAS_LOAD!L7418</f>
        <v>4.2026634874999997</v>
      </c>
      <c r="F7418" s="1">
        <f t="shared" si="229"/>
        <v>114.15525114155251</v>
      </c>
      <c r="G7418" s="1">
        <v>0</v>
      </c>
      <c r="H7418" s="19">
        <v>0</v>
      </c>
      <c r="I7418" s="1">
        <f>WIND!B7418</f>
        <v>1510.03125</v>
      </c>
      <c r="J7418" s="1">
        <f>WIND!C7418</f>
        <v>127.96875</v>
      </c>
      <c r="K7418" s="19">
        <v>0</v>
      </c>
      <c r="L7418" s="21">
        <v>0</v>
      </c>
      <c r="M7418" s="5">
        <v>884</v>
      </c>
      <c r="N7418" s="5">
        <v>0</v>
      </c>
      <c r="O7418" s="22">
        <v>0</v>
      </c>
      <c r="P7418" s="1">
        <v>258</v>
      </c>
      <c r="Q7418" s="22">
        <v>0</v>
      </c>
      <c r="R7418" s="22">
        <v>0</v>
      </c>
      <c r="S7418" s="20">
        <v>0</v>
      </c>
    </row>
    <row r="7419" spans="1:19" ht="15" customHeight="1" x14ac:dyDescent="0.35">
      <c r="A7419" s="2">
        <f t="shared" si="230"/>
        <v>46516</v>
      </c>
      <c r="B7419" s="3">
        <v>288.041666666666</v>
      </c>
      <c r="C7419" s="1">
        <v>7708</v>
      </c>
      <c r="D7419" s="1">
        <f>GAS_LOAD!K7419</f>
        <v>2.8017756583333333</v>
      </c>
      <c r="E7419" s="1">
        <f>GAS_LOAD!L7419</f>
        <v>4.2026634874999997</v>
      </c>
      <c r="F7419" s="1">
        <f t="shared" si="229"/>
        <v>114.15525114155251</v>
      </c>
      <c r="G7419" s="1">
        <v>0</v>
      </c>
      <c r="H7419" s="19">
        <v>0</v>
      </c>
      <c r="I7419" s="1">
        <f>WIND!B7419</f>
        <v>1472.234375</v>
      </c>
      <c r="J7419" s="1">
        <f>WIND!C7419</f>
        <v>124.765625</v>
      </c>
      <c r="K7419" s="19">
        <v>0</v>
      </c>
      <c r="L7419" s="21">
        <v>0</v>
      </c>
      <c r="M7419" s="5">
        <v>884</v>
      </c>
      <c r="N7419" s="5">
        <v>0</v>
      </c>
      <c r="O7419" s="22">
        <v>0</v>
      </c>
      <c r="P7419" s="1">
        <v>260</v>
      </c>
      <c r="Q7419" s="22">
        <v>0</v>
      </c>
      <c r="R7419" s="22">
        <v>0</v>
      </c>
      <c r="S7419" s="20">
        <v>0</v>
      </c>
    </row>
    <row r="7420" spans="1:19" ht="15" customHeight="1" x14ac:dyDescent="0.35">
      <c r="A7420" s="2">
        <f t="shared" si="230"/>
        <v>46516</v>
      </c>
      <c r="B7420" s="3">
        <v>288.08333333333297</v>
      </c>
      <c r="C7420" s="1">
        <v>7347</v>
      </c>
      <c r="D7420" s="1">
        <f>GAS_LOAD!K7420</f>
        <v>2.8017756583333333</v>
      </c>
      <c r="E7420" s="1">
        <f>GAS_LOAD!L7420</f>
        <v>4.2026634874999997</v>
      </c>
      <c r="F7420" s="1">
        <f t="shared" si="229"/>
        <v>114.15525114155251</v>
      </c>
      <c r="G7420" s="1">
        <v>0</v>
      </c>
      <c r="H7420" s="19">
        <v>0</v>
      </c>
      <c r="I7420" s="1">
        <f>WIND!B7420</f>
        <v>1314.59375</v>
      </c>
      <c r="J7420" s="1">
        <f>WIND!C7420</f>
        <v>111.40625</v>
      </c>
      <c r="K7420" s="19">
        <v>0</v>
      </c>
      <c r="L7420" s="21">
        <v>0</v>
      </c>
      <c r="M7420" s="5">
        <v>884</v>
      </c>
      <c r="N7420" s="5">
        <v>0</v>
      </c>
      <c r="O7420" s="22">
        <v>0</v>
      </c>
      <c r="P7420" s="1">
        <v>251</v>
      </c>
      <c r="Q7420" s="22">
        <v>0</v>
      </c>
      <c r="R7420" s="22">
        <v>0</v>
      </c>
      <c r="S7420" s="20">
        <v>0</v>
      </c>
    </row>
    <row r="7421" spans="1:19" ht="15" customHeight="1" x14ac:dyDescent="0.35">
      <c r="A7421" s="2">
        <f t="shared" si="230"/>
        <v>46516</v>
      </c>
      <c r="B7421" s="3">
        <v>288.12499999999898</v>
      </c>
      <c r="C7421" s="1">
        <v>6881</v>
      </c>
      <c r="D7421" s="1">
        <f>GAS_LOAD!K7421</f>
        <v>2.8017756583333333</v>
      </c>
      <c r="E7421" s="1">
        <f>GAS_LOAD!L7421</f>
        <v>4.2026634874999997</v>
      </c>
      <c r="F7421" s="1">
        <f t="shared" si="229"/>
        <v>114.15525114155251</v>
      </c>
      <c r="G7421" s="1">
        <v>0</v>
      </c>
      <c r="H7421" s="19">
        <v>0</v>
      </c>
      <c r="I7421" s="1">
        <f>WIND!B7421</f>
        <v>1133.90625</v>
      </c>
      <c r="J7421" s="1">
        <f>WIND!C7421</f>
        <v>96.09375</v>
      </c>
      <c r="K7421" s="19">
        <v>0</v>
      </c>
      <c r="L7421" s="21">
        <v>0</v>
      </c>
      <c r="M7421" s="5">
        <v>884</v>
      </c>
      <c r="N7421" s="5">
        <v>0</v>
      </c>
      <c r="O7421" s="22">
        <v>0</v>
      </c>
      <c r="P7421" s="1">
        <v>253</v>
      </c>
      <c r="Q7421" s="22">
        <v>0</v>
      </c>
      <c r="R7421" s="22">
        <v>0</v>
      </c>
      <c r="S7421" s="20">
        <v>0</v>
      </c>
    </row>
    <row r="7422" spans="1:19" ht="15" customHeight="1" x14ac:dyDescent="0.35">
      <c r="A7422" s="2">
        <f t="shared" si="230"/>
        <v>46516</v>
      </c>
      <c r="B7422" s="3">
        <v>288.166666666666</v>
      </c>
      <c r="C7422" s="1">
        <v>6646</v>
      </c>
      <c r="D7422" s="1">
        <f>GAS_LOAD!K7422</f>
        <v>2.8017756583333333</v>
      </c>
      <c r="E7422" s="1">
        <f>GAS_LOAD!L7422</f>
        <v>4.2026634874999997</v>
      </c>
      <c r="F7422" s="1">
        <f t="shared" si="229"/>
        <v>114.15525114155251</v>
      </c>
      <c r="G7422" s="1">
        <v>0</v>
      </c>
      <c r="H7422" s="19">
        <v>0</v>
      </c>
      <c r="I7422" s="1">
        <f>WIND!B7422</f>
        <v>1062</v>
      </c>
      <c r="J7422" s="1">
        <f>WIND!C7422</f>
        <v>90</v>
      </c>
      <c r="K7422" s="19">
        <v>0</v>
      </c>
      <c r="L7422" s="21">
        <v>0</v>
      </c>
      <c r="M7422" s="5">
        <v>884</v>
      </c>
      <c r="N7422" s="5">
        <v>0</v>
      </c>
      <c r="O7422" s="22">
        <v>0</v>
      </c>
      <c r="P7422" s="1">
        <v>259</v>
      </c>
      <c r="Q7422" s="22">
        <v>0</v>
      </c>
      <c r="R7422" s="22">
        <v>0</v>
      </c>
      <c r="S7422" s="20">
        <v>0</v>
      </c>
    </row>
    <row r="7423" spans="1:19" ht="15" customHeight="1" x14ac:dyDescent="0.35">
      <c r="A7423" s="2">
        <f t="shared" si="230"/>
        <v>46516</v>
      </c>
      <c r="B7423" s="3">
        <v>288.20833333333297</v>
      </c>
      <c r="C7423" s="1">
        <v>6661</v>
      </c>
      <c r="D7423" s="1">
        <f>GAS_LOAD!K7423</f>
        <v>2.8017756583333333</v>
      </c>
      <c r="E7423" s="1">
        <f>GAS_LOAD!L7423</f>
        <v>4.2026634874999997</v>
      </c>
      <c r="F7423" s="1">
        <f t="shared" si="229"/>
        <v>114.15525114155251</v>
      </c>
      <c r="G7423" s="1">
        <v>0</v>
      </c>
      <c r="H7423" s="19">
        <v>0</v>
      </c>
      <c r="I7423" s="1">
        <f>WIND!B7423</f>
        <v>992.859375</v>
      </c>
      <c r="J7423" s="1">
        <f>WIND!C7423</f>
        <v>84.140625</v>
      </c>
      <c r="K7423" s="19">
        <v>0</v>
      </c>
      <c r="L7423" s="21">
        <v>0</v>
      </c>
      <c r="M7423" s="5">
        <v>884</v>
      </c>
      <c r="N7423" s="5">
        <v>0</v>
      </c>
      <c r="O7423" s="22">
        <v>0</v>
      </c>
      <c r="P7423" s="1">
        <v>266</v>
      </c>
      <c r="Q7423" s="22">
        <v>0</v>
      </c>
      <c r="R7423" s="22">
        <v>0</v>
      </c>
      <c r="S7423" s="20">
        <v>0</v>
      </c>
    </row>
    <row r="7424" spans="1:19" ht="15" customHeight="1" x14ac:dyDescent="0.35">
      <c r="A7424" s="2">
        <f t="shared" si="230"/>
        <v>46516</v>
      </c>
      <c r="B7424" s="3">
        <v>288.24999999999898</v>
      </c>
      <c r="C7424" s="1">
        <v>6697</v>
      </c>
      <c r="D7424" s="1">
        <f>GAS_LOAD!K7424</f>
        <v>2.8017756583333333</v>
      </c>
      <c r="E7424" s="1">
        <f>GAS_LOAD!L7424</f>
        <v>4.2026634874999997</v>
      </c>
      <c r="F7424" s="1">
        <f t="shared" si="229"/>
        <v>114.15525114155251</v>
      </c>
      <c r="G7424" s="1">
        <v>30</v>
      </c>
      <c r="H7424" s="19">
        <v>0</v>
      </c>
      <c r="I7424" s="1">
        <f>WIND!B7424</f>
        <v>939.390625</v>
      </c>
      <c r="J7424" s="1">
        <f>WIND!C7424</f>
        <v>79.609375</v>
      </c>
      <c r="K7424" s="19">
        <v>0</v>
      </c>
      <c r="L7424" s="21">
        <v>0</v>
      </c>
      <c r="M7424" s="5">
        <v>884</v>
      </c>
      <c r="N7424" s="5">
        <v>0</v>
      </c>
      <c r="O7424" s="22">
        <v>0</v>
      </c>
      <c r="P7424" s="1">
        <v>298</v>
      </c>
      <c r="Q7424" s="22">
        <v>0</v>
      </c>
      <c r="R7424" s="22">
        <v>0</v>
      </c>
      <c r="S7424" s="20">
        <v>0</v>
      </c>
    </row>
    <row r="7425" spans="1:19" ht="15" customHeight="1" x14ac:dyDescent="0.35">
      <c r="A7425" s="2">
        <f t="shared" si="230"/>
        <v>46516</v>
      </c>
      <c r="B7425" s="3">
        <v>288.291666666666</v>
      </c>
      <c r="C7425" s="1">
        <v>6844</v>
      </c>
      <c r="D7425" s="1">
        <f>GAS_LOAD!K7425</f>
        <v>2.8017756583333333</v>
      </c>
      <c r="E7425" s="1">
        <f>GAS_LOAD!L7425</f>
        <v>4.2026634874999997</v>
      </c>
      <c r="F7425" s="1">
        <f t="shared" si="229"/>
        <v>114.15525114155251</v>
      </c>
      <c r="G7425" s="1">
        <v>441</v>
      </c>
      <c r="H7425" s="19">
        <v>0</v>
      </c>
      <c r="I7425" s="1">
        <f>WIND!B7425</f>
        <v>890.53125</v>
      </c>
      <c r="J7425" s="1">
        <f>WIND!C7425</f>
        <v>75.46875</v>
      </c>
      <c r="K7425" s="19">
        <v>0</v>
      </c>
      <c r="L7425" s="21">
        <v>0</v>
      </c>
      <c r="M7425" s="5">
        <v>884</v>
      </c>
      <c r="N7425" s="5">
        <v>0</v>
      </c>
      <c r="O7425" s="22">
        <v>0</v>
      </c>
      <c r="P7425" s="1">
        <v>318</v>
      </c>
      <c r="Q7425" s="22">
        <v>0</v>
      </c>
      <c r="R7425" s="22">
        <v>0</v>
      </c>
      <c r="S7425" s="20">
        <v>0</v>
      </c>
    </row>
    <row r="7426" spans="1:19" ht="15" customHeight="1" x14ac:dyDescent="0.35">
      <c r="A7426" s="2">
        <f t="shared" si="230"/>
        <v>46516</v>
      </c>
      <c r="B7426" s="3">
        <v>288.33333333333297</v>
      </c>
      <c r="C7426" s="1">
        <v>7274</v>
      </c>
      <c r="D7426" s="1">
        <f>GAS_LOAD!K7426</f>
        <v>2.8017756583333333</v>
      </c>
      <c r="E7426" s="1">
        <f>GAS_LOAD!L7426</f>
        <v>4.2026634874999997</v>
      </c>
      <c r="F7426" s="1">
        <f t="shared" si="229"/>
        <v>114.15525114155251</v>
      </c>
      <c r="G7426" s="1">
        <v>1692</v>
      </c>
      <c r="H7426" s="19">
        <v>0</v>
      </c>
      <c r="I7426" s="1">
        <f>WIND!B7426</f>
        <v>973.5</v>
      </c>
      <c r="J7426" s="1">
        <f>WIND!C7426</f>
        <v>82.5</v>
      </c>
      <c r="K7426" s="19">
        <v>0</v>
      </c>
      <c r="L7426" s="21">
        <v>0</v>
      </c>
      <c r="M7426" s="5">
        <v>884</v>
      </c>
      <c r="N7426" s="5">
        <v>0</v>
      </c>
      <c r="O7426" s="22">
        <v>0</v>
      </c>
      <c r="P7426" s="1">
        <v>323</v>
      </c>
      <c r="Q7426" s="22">
        <v>0</v>
      </c>
      <c r="R7426" s="22">
        <v>0</v>
      </c>
      <c r="S7426" s="20">
        <v>0</v>
      </c>
    </row>
    <row r="7427" spans="1:19" ht="15" customHeight="1" x14ac:dyDescent="0.35">
      <c r="A7427" s="2">
        <f t="shared" si="230"/>
        <v>46516</v>
      </c>
      <c r="B7427" s="3">
        <v>288.37499999999898</v>
      </c>
      <c r="C7427" s="1">
        <v>7717</v>
      </c>
      <c r="D7427" s="1">
        <f>GAS_LOAD!K7427</f>
        <v>2.8017756583333333</v>
      </c>
      <c r="E7427" s="1">
        <f>GAS_LOAD!L7427</f>
        <v>4.2026634874999997</v>
      </c>
      <c r="F7427" s="1">
        <f t="shared" ref="F7427:F7490" si="231">1000000/365/24</f>
        <v>114.15525114155251</v>
      </c>
      <c r="G7427" s="1">
        <v>3213</v>
      </c>
      <c r="H7427" s="19">
        <v>0</v>
      </c>
      <c r="I7427" s="1">
        <f>WIND!B7427</f>
        <v>1026.96875</v>
      </c>
      <c r="J7427" s="1">
        <f>WIND!C7427</f>
        <v>87.03125</v>
      </c>
      <c r="K7427" s="19">
        <v>0</v>
      </c>
      <c r="L7427" s="21">
        <v>0</v>
      </c>
      <c r="M7427" s="5">
        <v>884</v>
      </c>
      <c r="N7427" s="5">
        <v>0</v>
      </c>
      <c r="O7427" s="22">
        <v>0</v>
      </c>
      <c r="P7427" s="1">
        <v>321</v>
      </c>
      <c r="Q7427" s="22">
        <v>0</v>
      </c>
      <c r="R7427" s="22">
        <v>0</v>
      </c>
      <c r="S7427" s="20">
        <v>0</v>
      </c>
    </row>
    <row r="7428" spans="1:19" ht="15" customHeight="1" x14ac:dyDescent="0.35">
      <c r="A7428" s="2">
        <f t="shared" si="230"/>
        <v>46516</v>
      </c>
      <c r="B7428" s="3">
        <v>288.416666666666</v>
      </c>
      <c r="C7428" s="1">
        <v>8031</v>
      </c>
      <c r="D7428" s="1">
        <f>GAS_LOAD!K7428</f>
        <v>2.8017756583333333</v>
      </c>
      <c r="E7428" s="1">
        <f>GAS_LOAD!L7428</f>
        <v>4.2026634874999997</v>
      </c>
      <c r="F7428" s="1">
        <f t="shared" si="231"/>
        <v>114.15525114155251</v>
      </c>
      <c r="G7428" s="1">
        <v>4134</v>
      </c>
      <c r="H7428" s="19">
        <v>0</v>
      </c>
      <c r="I7428" s="1">
        <f>WIND!B7428</f>
        <v>1041.71875</v>
      </c>
      <c r="J7428" s="1">
        <f>WIND!C7428</f>
        <v>88.28125</v>
      </c>
      <c r="K7428" s="19">
        <v>0</v>
      </c>
      <c r="L7428" s="21">
        <v>0</v>
      </c>
      <c r="M7428" s="5">
        <v>884</v>
      </c>
      <c r="N7428" s="5">
        <v>0</v>
      </c>
      <c r="O7428" s="22">
        <v>0</v>
      </c>
      <c r="P7428" s="1">
        <v>320</v>
      </c>
      <c r="Q7428" s="22">
        <v>0</v>
      </c>
      <c r="R7428" s="22">
        <v>0</v>
      </c>
      <c r="S7428" s="20">
        <v>0</v>
      </c>
    </row>
    <row r="7429" spans="1:19" ht="15" customHeight="1" x14ac:dyDescent="0.35">
      <c r="A7429" s="2">
        <f t="shared" si="230"/>
        <v>46516</v>
      </c>
      <c r="B7429" s="3">
        <v>288.45833333333297</v>
      </c>
      <c r="C7429" s="1">
        <v>8285</v>
      </c>
      <c r="D7429" s="1">
        <f>GAS_LOAD!K7429</f>
        <v>2.8017756583333333</v>
      </c>
      <c r="E7429" s="1">
        <f>GAS_LOAD!L7429</f>
        <v>4.2026634874999997</v>
      </c>
      <c r="F7429" s="1">
        <f t="shared" si="231"/>
        <v>114.15525114155251</v>
      </c>
      <c r="G7429" s="1">
        <v>4938</v>
      </c>
      <c r="H7429" s="19">
        <v>0</v>
      </c>
      <c r="I7429" s="1">
        <f>WIND!B7429</f>
        <v>896.0625</v>
      </c>
      <c r="J7429" s="1">
        <f>WIND!C7429</f>
        <v>75.9375</v>
      </c>
      <c r="K7429" s="19">
        <v>0</v>
      </c>
      <c r="L7429" s="21">
        <v>0</v>
      </c>
      <c r="M7429" s="5">
        <v>884</v>
      </c>
      <c r="N7429" s="5">
        <v>0</v>
      </c>
      <c r="O7429" s="22">
        <v>0</v>
      </c>
      <c r="P7429" s="1">
        <v>319</v>
      </c>
      <c r="Q7429" s="22">
        <v>0</v>
      </c>
      <c r="R7429" s="22">
        <v>0</v>
      </c>
      <c r="S7429" s="20">
        <v>0</v>
      </c>
    </row>
    <row r="7430" spans="1:19" ht="15" customHeight="1" x14ac:dyDescent="0.35">
      <c r="A7430" s="2">
        <f t="shared" si="230"/>
        <v>46516</v>
      </c>
      <c r="B7430" s="3">
        <v>288.49999999999898</v>
      </c>
      <c r="C7430" s="1">
        <v>8668</v>
      </c>
      <c r="D7430" s="1">
        <f>GAS_LOAD!K7430</f>
        <v>2.8017756583333333</v>
      </c>
      <c r="E7430" s="1">
        <f>GAS_LOAD!L7430</f>
        <v>4.2026634874999997</v>
      </c>
      <c r="F7430" s="1">
        <f t="shared" si="231"/>
        <v>114.15525114155251</v>
      </c>
      <c r="G7430" s="1">
        <v>5526</v>
      </c>
      <c r="H7430" s="19">
        <v>0</v>
      </c>
      <c r="I7430" s="1">
        <f>WIND!B7430</f>
        <v>957.828125</v>
      </c>
      <c r="J7430" s="1">
        <f>WIND!C7430</f>
        <v>81.171875</v>
      </c>
      <c r="K7430" s="19">
        <v>0</v>
      </c>
      <c r="L7430" s="21">
        <v>0</v>
      </c>
      <c r="M7430" s="5">
        <v>884</v>
      </c>
      <c r="N7430" s="5">
        <v>0</v>
      </c>
      <c r="O7430" s="22">
        <v>0</v>
      </c>
      <c r="P7430" s="1">
        <v>314</v>
      </c>
      <c r="Q7430" s="22">
        <v>0</v>
      </c>
      <c r="R7430" s="22">
        <v>0</v>
      </c>
      <c r="S7430" s="20">
        <v>0</v>
      </c>
    </row>
    <row r="7431" spans="1:19" ht="15" customHeight="1" x14ac:dyDescent="0.35">
      <c r="A7431" s="2">
        <f t="shared" si="230"/>
        <v>46516</v>
      </c>
      <c r="B7431" s="3">
        <v>288.541666666666</v>
      </c>
      <c r="C7431" s="1">
        <v>8301</v>
      </c>
      <c r="D7431" s="1">
        <f>GAS_LOAD!K7431</f>
        <v>2.8017756583333333</v>
      </c>
      <c r="E7431" s="1">
        <f>GAS_LOAD!L7431</f>
        <v>4.2026634874999997</v>
      </c>
      <c r="F7431" s="1">
        <f t="shared" si="231"/>
        <v>114.15525114155251</v>
      </c>
      <c r="G7431" s="1">
        <v>5715</v>
      </c>
      <c r="H7431" s="19">
        <v>0</v>
      </c>
      <c r="I7431" s="1">
        <f>WIND!B7431</f>
        <v>968.890625</v>
      </c>
      <c r="J7431" s="1">
        <f>WIND!C7431</f>
        <v>82.109375</v>
      </c>
      <c r="K7431" s="19">
        <v>0</v>
      </c>
      <c r="L7431" s="21">
        <v>0</v>
      </c>
      <c r="M7431" s="5">
        <v>884</v>
      </c>
      <c r="N7431" s="5">
        <v>0</v>
      </c>
      <c r="O7431" s="22">
        <v>0</v>
      </c>
      <c r="P7431" s="1">
        <v>312</v>
      </c>
      <c r="Q7431" s="22">
        <v>0</v>
      </c>
      <c r="R7431" s="22">
        <v>0</v>
      </c>
      <c r="S7431" s="20">
        <v>0</v>
      </c>
    </row>
    <row r="7432" spans="1:19" ht="15" customHeight="1" x14ac:dyDescent="0.35">
      <c r="A7432" s="2">
        <f t="shared" si="230"/>
        <v>46516</v>
      </c>
      <c r="B7432" s="3">
        <v>288.58333333333297</v>
      </c>
      <c r="C7432" s="1">
        <v>7876</v>
      </c>
      <c r="D7432" s="1">
        <f>GAS_LOAD!K7432</f>
        <v>2.8017756583333333</v>
      </c>
      <c r="E7432" s="1">
        <f>GAS_LOAD!L7432</f>
        <v>4.2026634874999997</v>
      </c>
      <c r="F7432" s="1">
        <f t="shared" si="231"/>
        <v>114.15525114155251</v>
      </c>
      <c r="G7432" s="1">
        <v>5910</v>
      </c>
      <c r="H7432" s="19">
        <v>0</v>
      </c>
      <c r="I7432" s="1">
        <f>WIND!B7432</f>
        <v>1017.75</v>
      </c>
      <c r="J7432" s="1">
        <f>WIND!C7432</f>
        <v>86.25</v>
      </c>
      <c r="K7432" s="19">
        <v>0</v>
      </c>
      <c r="L7432" s="21">
        <v>0</v>
      </c>
      <c r="M7432" s="5">
        <v>884</v>
      </c>
      <c r="N7432" s="5">
        <v>0</v>
      </c>
      <c r="O7432" s="22">
        <v>0</v>
      </c>
      <c r="P7432" s="1">
        <v>311</v>
      </c>
      <c r="Q7432" s="22">
        <v>0</v>
      </c>
      <c r="R7432" s="22">
        <v>0</v>
      </c>
      <c r="S7432" s="20">
        <v>0</v>
      </c>
    </row>
    <row r="7433" spans="1:19" ht="15" customHeight="1" x14ac:dyDescent="0.35">
      <c r="A7433" s="2">
        <f t="shared" si="230"/>
        <v>46516</v>
      </c>
      <c r="B7433" s="3">
        <v>288.62499999999898</v>
      </c>
      <c r="C7433" s="1">
        <v>7505</v>
      </c>
      <c r="D7433" s="1">
        <f>GAS_LOAD!K7433</f>
        <v>2.8017756583333333</v>
      </c>
      <c r="E7433" s="1">
        <f>GAS_LOAD!L7433</f>
        <v>4.2026634874999997</v>
      </c>
      <c r="F7433" s="1">
        <f t="shared" si="231"/>
        <v>114.15525114155251</v>
      </c>
      <c r="G7433" s="1">
        <v>5688</v>
      </c>
      <c r="H7433" s="19">
        <v>0</v>
      </c>
      <c r="I7433" s="1">
        <f>WIND!B7433</f>
        <v>1121.921875</v>
      </c>
      <c r="J7433" s="1">
        <f>WIND!C7433</f>
        <v>95.078125</v>
      </c>
      <c r="K7433" s="19">
        <v>0</v>
      </c>
      <c r="L7433" s="21">
        <v>0</v>
      </c>
      <c r="M7433" s="5">
        <v>884</v>
      </c>
      <c r="N7433" s="5">
        <v>0</v>
      </c>
      <c r="O7433" s="22">
        <v>0</v>
      </c>
      <c r="P7433" s="1">
        <v>307</v>
      </c>
      <c r="Q7433" s="22">
        <v>0</v>
      </c>
      <c r="R7433" s="22">
        <v>0</v>
      </c>
      <c r="S7433" s="20">
        <v>0</v>
      </c>
    </row>
    <row r="7434" spans="1:19" ht="15" customHeight="1" x14ac:dyDescent="0.35">
      <c r="A7434" s="2">
        <f t="shared" si="230"/>
        <v>46516</v>
      </c>
      <c r="B7434" s="3">
        <v>288.666666666666</v>
      </c>
      <c r="C7434" s="1">
        <v>7294</v>
      </c>
      <c r="D7434" s="1">
        <f>GAS_LOAD!K7434</f>
        <v>2.8017756583333333</v>
      </c>
      <c r="E7434" s="1">
        <f>GAS_LOAD!L7434</f>
        <v>4.2026634874999997</v>
      </c>
      <c r="F7434" s="1">
        <f t="shared" si="231"/>
        <v>114.15525114155251</v>
      </c>
      <c r="G7434" s="1">
        <v>5133</v>
      </c>
      <c r="H7434" s="19">
        <v>0</v>
      </c>
      <c r="I7434" s="1">
        <f>WIND!B7434</f>
        <v>1237.15625</v>
      </c>
      <c r="J7434" s="1">
        <f>WIND!C7434</f>
        <v>104.84375</v>
      </c>
      <c r="K7434" s="19">
        <v>0</v>
      </c>
      <c r="L7434" s="21">
        <v>0</v>
      </c>
      <c r="M7434" s="5">
        <v>884</v>
      </c>
      <c r="N7434" s="5">
        <v>0</v>
      </c>
      <c r="O7434" s="22">
        <v>0</v>
      </c>
      <c r="P7434" s="1">
        <v>299</v>
      </c>
      <c r="Q7434" s="22">
        <v>0</v>
      </c>
      <c r="R7434" s="22">
        <v>0</v>
      </c>
      <c r="S7434" s="20">
        <v>0</v>
      </c>
    </row>
    <row r="7435" spans="1:19" ht="15" customHeight="1" x14ac:dyDescent="0.35">
      <c r="A7435" s="2">
        <f t="shared" si="230"/>
        <v>46516</v>
      </c>
      <c r="B7435" s="3">
        <v>288.70833333333297</v>
      </c>
      <c r="C7435" s="1">
        <v>7307</v>
      </c>
      <c r="D7435" s="1">
        <f>GAS_LOAD!K7435</f>
        <v>2.8017756583333333</v>
      </c>
      <c r="E7435" s="1">
        <f>GAS_LOAD!L7435</f>
        <v>4.2026634874999997</v>
      </c>
      <c r="F7435" s="1">
        <f t="shared" si="231"/>
        <v>114.15525114155251</v>
      </c>
      <c r="G7435" s="1">
        <v>4023</v>
      </c>
      <c r="H7435" s="19">
        <v>0</v>
      </c>
      <c r="I7435" s="1">
        <f>WIND!B7435</f>
        <v>1396.640625</v>
      </c>
      <c r="J7435" s="1">
        <f>WIND!C7435</f>
        <v>118.359375</v>
      </c>
      <c r="K7435" s="19">
        <v>0</v>
      </c>
      <c r="L7435" s="21">
        <v>0</v>
      </c>
      <c r="M7435" s="5">
        <v>884</v>
      </c>
      <c r="N7435" s="5">
        <v>0</v>
      </c>
      <c r="O7435" s="22">
        <v>0</v>
      </c>
      <c r="P7435" s="1">
        <v>298</v>
      </c>
      <c r="Q7435" s="22">
        <v>0</v>
      </c>
      <c r="R7435" s="22">
        <v>0</v>
      </c>
      <c r="S7435" s="20">
        <v>0</v>
      </c>
    </row>
    <row r="7436" spans="1:19" ht="15" customHeight="1" x14ac:dyDescent="0.35">
      <c r="A7436" s="2">
        <f t="shared" si="230"/>
        <v>46516</v>
      </c>
      <c r="B7436" s="3">
        <v>288.74999999999898</v>
      </c>
      <c r="C7436" s="1">
        <v>7697</v>
      </c>
      <c r="D7436" s="1">
        <f>GAS_LOAD!K7436</f>
        <v>2.8017756583333333</v>
      </c>
      <c r="E7436" s="1">
        <f>GAS_LOAD!L7436</f>
        <v>4.2026634874999997</v>
      </c>
      <c r="F7436" s="1">
        <f t="shared" si="231"/>
        <v>114.15525114155251</v>
      </c>
      <c r="G7436" s="1">
        <v>2448</v>
      </c>
      <c r="H7436" s="19">
        <v>0</v>
      </c>
      <c r="I7436" s="1">
        <f>WIND!B7436</f>
        <v>1430.75</v>
      </c>
      <c r="J7436" s="1">
        <f>WIND!C7436</f>
        <v>121.25</v>
      </c>
      <c r="K7436" s="19">
        <v>0</v>
      </c>
      <c r="L7436" s="21">
        <v>0</v>
      </c>
      <c r="M7436" s="5">
        <v>884</v>
      </c>
      <c r="N7436" s="5">
        <v>0</v>
      </c>
      <c r="O7436" s="22">
        <v>0</v>
      </c>
      <c r="P7436" s="1">
        <v>297</v>
      </c>
      <c r="Q7436" s="22">
        <v>0</v>
      </c>
      <c r="R7436" s="22">
        <v>0</v>
      </c>
      <c r="S7436" s="20">
        <v>0</v>
      </c>
    </row>
    <row r="7437" spans="1:19" ht="15" customHeight="1" x14ac:dyDescent="0.35">
      <c r="A7437" s="2">
        <f t="shared" si="230"/>
        <v>46516</v>
      </c>
      <c r="B7437" s="3">
        <v>288.791666666666</v>
      </c>
      <c r="C7437" s="1">
        <v>8179</v>
      </c>
      <c r="D7437" s="1">
        <f>GAS_LOAD!K7437</f>
        <v>2.8017756583333333</v>
      </c>
      <c r="E7437" s="1">
        <f>GAS_LOAD!L7437</f>
        <v>4.2026634874999997</v>
      </c>
      <c r="F7437" s="1">
        <f t="shared" si="231"/>
        <v>114.15525114155251</v>
      </c>
      <c r="G7437" s="1">
        <v>1008</v>
      </c>
      <c r="H7437" s="19">
        <v>0</v>
      </c>
      <c r="I7437" s="1">
        <f>WIND!B7437</f>
        <v>1241.765625</v>
      </c>
      <c r="J7437" s="1">
        <f>WIND!C7437</f>
        <v>105.234375</v>
      </c>
      <c r="K7437" s="19">
        <v>0</v>
      </c>
      <c r="L7437" s="21">
        <v>0</v>
      </c>
      <c r="M7437" s="5">
        <v>884</v>
      </c>
      <c r="N7437" s="5">
        <v>0</v>
      </c>
      <c r="O7437" s="22">
        <v>0</v>
      </c>
      <c r="P7437" s="1">
        <v>294</v>
      </c>
      <c r="Q7437" s="22">
        <v>0</v>
      </c>
      <c r="R7437" s="22">
        <v>0</v>
      </c>
      <c r="S7437" s="20">
        <v>0</v>
      </c>
    </row>
    <row r="7438" spans="1:19" ht="15" customHeight="1" x14ac:dyDescent="0.35">
      <c r="A7438" s="2">
        <f t="shared" si="230"/>
        <v>46516</v>
      </c>
      <c r="B7438" s="3">
        <v>288.83333333333297</v>
      </c>
      <c r="C7438" s="1">
        <v>7928</v>
      </c>
      <c r="D7438" s="1">
        <f>GAS_LOAD!K7438</f>
        <v>2.8017756583333333</v>
      </c>
      <c r="E7438" s="1">
        <f>GAS_LOAD!L7438</f>
        <v>4.2026634874999997</v>
      </c>
      <c r="F7438" s="1">
        <f t="shared" si="231"/>
        <v>114.15525114155251</v>
      </c>
      <c r="G7438" s="1">
        <v>156</v>
      </c>
      <c r="H7438" s="19">
        <v>0</v>
      </c>
      <c r="I7438" s="1">
        <f>WIND!B7438</f>
        <v>1097.03125</v>
      </c>
      <c r="J7438" s="1">
        <f>WIND!C7438</f>
        <v>92.96875</v>
      </c>
      <c r="K7438" s="19">
        <v>0</v>
      </c>
      <c r="L7438" s="21">
        <v>0</v>
      </c>
      <c r="M7438" s="5">
        <v>884</v>
      </c>
      <c r="N7438" s="5">
        <v>0</v>
      </c>
      <c r="O7438" s="22">
        <v>0</v>
      </c>
      <c r="P7438" s="1">
        <v>288</v>
      </c>
      <c r="Q7438" s="22">
        <v>0</v>
      </c>
      <c r="R7438" s="22">
        <v>0</v>
      </c>
      <c r="S7438" s="20">
        <v>0</v>
      </c>
    </row>
    <row r="7439" spans="1:19" ht="15" customHeight="1" x14ac:dyDescent="0.35">
      <c r="A7439" s="2">
        <f t="shared" si="230"/>
        <v>46516</v>
      </c>
      <c r="B7439" s="3">
        <v>288.87499999999898</v>
      </c>
      <c r="C7439" s="1">
        <v>7936</v>
      </c>
      <c r="D7439" s="1">
        <f>GAS_LOAD!K7439</f>
        <v>2.8017756583333333</v>
      </c>
      <c r="E7439" s="1">
        <f>GAS_LOAD!L7439</f>
        <v>4.2026634874999997</v>
      </c>
      <c r="F7439" s="1">
        <f t="shared" si="231"/>
        <v>114.15525114155251</v>
      </c>
      <c r="G7439" s="1">
        <v>6</v>
      </c>
      <c r="H7439" s="19">
        <v>0</v>
      </c>
      <c r="I7439" s="1">
        <f>WIND!B7439</f>
        <v>934.78125</v>
      </c>
      <c r="J7439" s="1">
        <f>WIND!C7439</f>
        <v>79.21875</v>
      </c>
      <c r="K7439" s="19">
        <v>0</v>
      </c>
      <c r="L7439" s="21">
        <v>0</v>
      </c>
      <c r="M7439" s="5">
        <v>884</v>
      </c>
      <c r="N7439" s="5">
        <v>0</v>
      </c>
      <c r="O7439" s="22">
        <v>0</v>
      </c>
      <c r="P7439" s="1">
        <v>286</v>
      </c>
      <c r="Q7439" s="22">
        <v>0</v>
      </c>
      <c r="R7439" s="22">
        <v>0</v>
      </c>
      <c r="S7439" s="20">
        <v>0</v>
      </c>
    </row>
    <row r="7440" spans="1:19" ht="15" customHeight="1" x14ac:dyDescent="0.35">
      <c r="A7440" s="2">
        <f t="shared" si="230"/>
        <v>46516</v>
      </c>
      <c r="B7440" s="3">
        <v>288.916666666666</v>
      </c>
      <c r="C7440" s="1">
        <v>8330</v>
      </c>
      <c r="D7440" s="1">
        <f>GAS_LOAD!K7440</f>
        <v>2.8017756583333333</v>
      </c>
      <c r="E7440" s="1">
        <f>GAS_LOAD!L7440</f>
        <v>4.2026634874999997</v>
      </c>
      <c r="F7440" s="1">
        <f t="shared" si="231"/>
        <v>114.15525114155251</v>
      </c>
      <c r="G7440" s="1">
        <v>0</v>
      </c>
      <c r="H7440" s="19">
        <v>0</v>
      </c>
      <c r="I7440" s="1">
        <f>WIND!B7440</f>
        <v>885</v>
      </c>
      <c r="J7440" s="1">
        <f>WIND!C7440</f>
        <v>75</v>
      </c>
      <c r="K7440" s="19">
        <v>0</v>
      </c>
      <c r="L7440" s="21">
        <v>0</v>
      </c>
      <c r="M7440" s="5">
        <v>884</v>
      </c>
      <c r="N7440" s="5">
        <v>198</v>
      </c>
      <c r="O7440" s="22">
        <v>0</v>
      </c>
      <c r="P7440" s="1">
        <v>286</v>
      </c>
      <c r="Q7440" s="22">
        <v>0</v>
      </c>
      <c r="R7440" s="22">
        <v>0</v>
      </c>
      <c r="S7440" s="20">
        <v>0</v>
      </c>
    </row>
    <row r="7441" spans="1:19" ht="15" customHeight="1" x14ac:dyDescent="0.35">
      <c r="A7441" s="2">
        <f t="shared" si="230"/>
        <v>46516</v>
      </c>
      <c r="B7441" s="3">
        <v>288.95833333333297</v>
      </c>
      <c r="C7441" s="1">
        <v>8616</v>
      </c>
      <c r="D7441" s="1">
        <f>GAS_LOAD!K7441</f>
        <v>2.8017756583333333</v>
      </c>
      <c r="E7441" s="1">
        <f>GAS_LOAD!L7441</f>
        <v>4.2026634874999997</v>
      </c>
      <c r="F7441" s="1">
        <f t="shared" si="231"/>
        <v>114.15525114155251</v>
      </c>
      <c r="G7441" s="1">
        <v>0</v>
      </c>
      <c r="H7441" s="19">
        <v>0</v>
      </c>
      <c r="I7441" s="1">
        <f>WIND!B7441</f>
        <v>903.4375</v>
      </c>
      <c r="J7441" s="1">
        <f>WIND!C7441</f>
        <v>76.5625</v>
      </c>
      <c r="K7441" s="19">
        <v>0</v>
      </c>
      <c r="L7441" s="21">
        <v>0</v>
      </c>
      <c r="M7441" s="5">
        <v>884</v>
      </c>
      <c r="N7441" s="5">
        <v>480</v>
      </c>
      <c r="O7441" s="22">
        <v>0</v>
      </c>
      <c r="P7441" s="1">
        <v>270</v>
      </c>
      <c r="Q7441" s="22">
        <v>0</v>
      </c>
      <c r="R7441" s="22">
        <v>0</v>
      </c>
      <c r="S7441" s="20">
        <v>0</v>
      </c>
    </row>
    <row r="7442" spans="1:19" ht="15" customHeight="1" x14ac:dyDescent="0.35">
      <c r="A7442" s="2">
        <f t="shared" si="230"/>
        <v>46517</v>
      </c>
      <c r="B7442" s="3">
        <v>288.99999999999898</v>
      </c>
      <c r="C7442" s="1">
        <v>8644</v>
      </c>
      <c r="D7442" s="1">
        <f>GAS_LOAD!K7442</f>
        <v>2.7898840033333339</v>
      </c>
      <c r="E7442" s="1">
        <f>GAS_LOAD!L7442</f>
        <v>4.1848260049999997</v>
      </c>
      <c r="F7442" s="1">
        <f t="shared" si="231"/>
        <v>114.15525114155251</v>
      </c>
      <c r="G7442" s="1">
        <v>0</v>
      </c>
      <c r="H7442" s="19">
        <v>0</v>
      </c>
      <c r="I7442" s="1">
        <f>WIND!B7442</f>
        <v>906.203125</v>
      </c>
      <c r="J7442" s="1">
        <f>WIND!C7442</f>
        <v>76.796875</v>
      </c>
      <c r="K7442" s="19">
        <v>0</v>
      </c>
      <c r="L7442" s="21">
        <v>0</v>
      </c>
      <c r="M7442" s="5">
        <v>884</v>
      </c>
      <c r="N7442" s="5">
        <v>995</v>
      </c>
      <c r="O7442" s="22">
        <v>0</v>
      </c>
      <c r="P7442" s="1">
        <v>261</v>
      </c>
      <c r="Q7442" s="22">
        <v>0</v>
      </c>
      <c r="R7442" s="22">
        <v>0</v>
      </c>
      <c r="S7442" s="20">
        <v>0</v>
      </c>
    </row>
    <row r="7443" spans="1:19" ht="15" customHeight="1" x14ac:dyDescent="0.35">
      <c r="A7443" s="2">
        <f t="shared" si="230"/>
        <v>46517</v>
      </c>
      <c r="B7443" s="3">
        <v>289.041666666666</v>
      </c>
      <c r="C7443" s="1">
        <v>8239</v>
      </c>
      <c r="D7443" s="1">
        <f>GAS_LOAD!K7443</f>
        <v>2.7898840033333339</v>
      </c>
      <c r="E7443" s="1">
        <f>GAS_LOAD!L7443</f>
        <v>4.1848260049999997</v>
      </c>
      <c r="F7443" s="1">
        <f t="shared" si="231"/>
        <v>114.15525114155251</v>
      </c>
      <c r="G7443" s="1">
        <v>0</v>
      </c>
      <c r="H7443" s="19">
        <v>0</v>
      </c>
      <c r="I7443" s="1">
        <f>WIND!B7443</f>
        <v>1048.171875</v>
      </c>
      <c r="J7443" s="1">
        <f>WIND!C7443</f>
        <v>88.828125</v>
      </c>
      <c r="K7443" s="19">
        <v>0</v>
      </c>
      <c r="L7443" s="21">
        <v>0</v>
      </c>
      <c r="M7443" s="5">
        <v>884</v>
      </c>
      <c r="N7443" s="5">
        <v>1159</v>
      </c>
      <c r="O7443" s="22">
        <v>0</v>
      </c>
      <c r="P7443" s="1">
        <v>257</v>
      </c>
      <c r="Q7443" s="22">
        <v>0</v>
      </c>
      <c r="R7443" s="22">
        <v>0</v>
      </c>
      <c r="S7443" s="20">
        <v>0</v>
      </c>
    </row>
    <row r="7444" spans="1:19" ht="15" customHeight="1" x14ac:dyDescent="0.35">
      <c r="A7444" s="2">
        <f t="shared" si="230"/>
        <v>46517</v>
      </c>
      <c r="B7444" s="3">
        <v>289.08333333333297</v>
      </c>
      <c r="C7444" s="1">
        <v>7932</v>
      </c>
      <c r="D7444" s="1">
        <f>GAS_LOAD!K7444</f>
        <v>2.7898840033333339</v>
      </c>
      <c r="E7444" s="1">
        <f>GAS_LOAD!L7444</f>
        <v>4.1848260049999997</v>
      </c>
      <c r="F7444" s="1">
        <f t="shared" si="231"/>
        <v>114.15525114155251</v>
      </c>
      <c r="G7444" s="1">
        <v>0</v>
      </c>
      <c r="H7444" s="19">
        <v>0</v>
      </c>
      <c r="I7444" s="1">
        <f>WIND!B7444</f>
        <v>884.078125</v>
      </c>
      <c r="J7444" s="1">
        <f>WIND!C7444</f>
        <v>74.921875</v>
      </c>
      <c r="K7444" s="19">
        <v>0</v>
      </c>
      <c r="L7444" s="21">
        <v>0</v>
      </c>
      <c r="M7444" s="5">
        <v>884</v>
      </c>
      <c r="N7444" s="5">
        <v>1030</v>
      </c>
      <c r="O7444" s="22">
        <v>0</v>
      </c>
      <c r="P7444" s="1">
        <v>257</v>
      </c>
      <c r="Q7444" s="22">
        <v>0</v>
      </c>
      <c r="R7444" s="22">
        <v>0</v>
      </c>
      <c r="S7444" s="20">
        <v>0</v>
      </c>
    </row>
    <row r="7445" spans="1:19" ht="15" customHeight="1" x14ac:dyDescent="0.35">
      <c r="A7445" s="2">
        <f t="shared" si="230"/>
        <v>46517</v>
      </c>
      <c r="B7445" s="3">
        <v>289.12499999999898</v>
      </c>
      <c r="C7445" s="1">
        <v>7536</v>
      </c>
      <c r="D7445" s="1">
        <f>GAS_LOAD!K7445</f>
        <v>2.7898840033333339</v>
      </c>
      <c r="E7445" s="1">
        <f>GAS_LOAD!L7445</f>
        <v>4.1848260049999997</v>
      </c>
      <c r="F7445" s="1">
        <f t="shared" si="231"/>
        <v>114.15525114155251</v>
      </c>
      <c r="G7445" s="1">
        <v>0</v>
      </c>
      <c r="H7445" s="19">
        <v>0</v>
      </c>
      <c r="I7445" s="1">
        <f>WIND!B7445</f>
        <v>905.28125</v>
      </c>
      <c r="J7445" s="1">
        <f>WIND!C7445</f>
        <v>76.71875</v>
      </c>
      <c r="K7445" s="19">
        <v>0</v>
      </c>
      <c r="L7445" s="21">
        <v>0</v>
      </c>
      <c r="M7445" s="5">
        <v>884</v>
      </c>
      <c r="N7445" s="5">
        <v>608</v>
      </c>
      <c r="O7445" s="22">
        <v>0</v>
      </c>
      <c r="P7445" s="1">
        <v>260</v>
      </c>
      <c r="Q7445" s="22">
        <v>0</v>
      </c>
      <c r="R7445" s="22">
        <v>0</v>
      </c>
      <c r="S7445" s="20">
        <v>0</v>
      </c>
    </row>
    <row r="7446" spans="1:19" ht="15" customHeight="1" x14ac:dyDescent="0.35">
      <c r="A7446" s="2">
        <f t="shared" si="230"/>
        <v>46517</v>
      </c>
      <c r="B7446" s="3">
        <v>289.166666666666</v>
      </c>
      <c r="C7446" s="1">
        <v>7439</v>
      </c>
      <c r="D7446" s="1">
        <f>GAS_LOAD!K7446</f>
        <v>2.7898840033333339</v>
      </c>
      <c r="E7446" s="1">
        <f>GAS_LOAD!L7446</f>
        <v>4.1848260049999997</v>
      </c>
      <c r="F7446" s="1">
        <f t="shared" si="231"/>
        <v>114.15525114155251</v>
      </c>
      <c r="G7446" s="1">
        <v>0</v>
      </c>
      <c r="H7446" s="19">
        <v>0</v>
      </c>
      <c r="I7446" s="1">
        <f>WIND!B7446</f>
        <v>932.015625</v>
      </c>
      <c r="J7446" s="1">
        <f>WIND!C7446</f>
        <v>78.984375</v>
      </c>
      <c r="K7446" s="19">
        <v>0</v>
      </c>
      <c r="L7446" s="21">
        <v>0</v>
      </c>
      <c r="M7446" s="5">
        <v>884</v>
      </c>
      <c r="N7446" s="5">
        <v>0</v>
      </c>
      <c r="O7446" s="22">
        <v>0</v>
      </c>
      <c r="P7446" s="1">
        <v>263</v>
      </c>
      <c r="Q7446" s="22">
        <v>0</v>
      </c>
      <c r="R7446" s="22">
        <v>0</v>
      </c>
      <c r="S7446" s="20">
        <v>0</v>
      </c>
    </row>
    <row r="7447" spans="1:19" ht="15" customHeight="1" x14ac:dyDescent="0.35">
      <c r="A7447" s="2">
        <f t="shared" si="230"/>
        <v>46517</v>
      </c>
      <c r="B7447" s="3">
        <v>289.20833333333297</v>
      </c>
      <c r="C7447" s="1">
        <v>7703</v>
      </c>
      <c r="D7447" s="1">
        <f>GAS_LOAD!K7447</f>
        <v>2.7898840033333339</v>
      </c>
      <c r="E7447" s="1">
        <f>GAS_LOAD!L7447</f>
        <v>4.1848260049999997</v>
      </c>
      <c r="F7447" s="1">
        <f t="shared" si="231"/>
        <v>114.15525114155251</v>
      </c>
      <c r="G7447" s="1">
        <v>0</v>
      </c>
      <c r="H7447" s="19">
        <v>0</v>
      </c>
      <c r="I7447" s="1">
        <f>WIND!B7447</f>
        <v>946.765625</v>
      </c>
      <c r="J7447" s="1">
        <f>WIND!C7447</f>
        <v>80.234375</v>
      </c>
      <c r="K7447" s="19">
        <v>0</v>
      </c>
      <c r="L7447" s="21">
        <v>0</v>
      </c>
      <c r="M7447" s="5">
        <v>884</v>
      </c>
      <c r="N7447" s="5">
        <v>710</v>
      </c>
      <c r="O7447" s="22">
        <v>0</v>
      </c>
      <c r="P7447" s="1">
        <v>280</v>
      </c>
      <c r="Q7447" s="22">
        <v>0</v>
      </c>
      <c r="R7447" s="22">
        <v>0</v>
      </c>
      <c r="S7447" s="20">
        <v>0</v>
      </c>
    </row>
    <row r="7448" spans="1:19" ht="15" customHeight="1" x14ac:dyDescent="0.35">
      <c r="A7448" s="2">
        <f t="shared" si="230"/>
        <v>46517</v>
      </c>
      <c r="B7448" s="3">
        <v>289.24999999999898</v>
      </c>
      <c r="C7448" s="1">
        <v>8093</v>
      </c>
      <c r="D7448" s="1">
        <f>GAS_LOAD!K7448</f>
        <v>2.7898840033333339</v>
      </c>
      <c r="E7448" s="1">
        <f>GAS_LOAD!L7448</f>
        <v>4.1848260049999997</v>
      </c>
      <c r="F7448" s="1">
        <f t="shared" si="231"/>
        <v>114.15525114155251</v>
      </c>
      <c r="G7448" s="1">
        <v>48</v>
      </c>
      <c r="H7448" s="19">
        <v>0</v>
      </c>
      <c r="I7448" s="1">
        <f>WIND!B7448</f>
        <v>869.328125</v>
      </c>
      <c r="J7448" s="1">
        <f>WIND!C7448</f>
        <v>73.671875</v>
      </c>
      <c r="K7448" s="19">
        <v>0</v>
      </c>
      <c r="L7448" s="21">
        <v>0</v>
      </c>
      <c r="M7448" s="5">
        <v>884</v>
      </c>
      <c r="N7448" s="5">
        <v>1131</v>
      </c>
      <c r="O7448" s="22">
        <v>0</v>
      </c>
      <c r="P7448" s="1">
        <v>317</v>
      </c>
      <c r="Q7448" s="22">
        <v>0</v>
      </c>
      <c r="R7448" s="22">
        <v>0</v>
      </c>
      <c r="S7448" s="20">
        <v>0</v>
      </c>
    </row>
    <row r="7449" spans="1:19" ht="15" customHeight="1" x14ac:dyDescent="0.35">
      <c r="A7449" s="2">
        <f t="shared" si="230"/>
        <v>46517</v>
      </c>
      <c r="B7449" s="3">
        <v>289.291666666666</v>
      </c>
      <c r="C7449" s="1">
        <v>8593</v>
      </c>
      <c r="D7449" s="1">
        <f>GAS_LOAD!K7449</f>
        <v>2.7898840033333339</v>
      </c>
      <c r="E7449" s="1">
        <f>GAS_LOAD!L7449</f>
        <v>4.1848260049999997</v>
      </c>
      <c r="F7449" s="1">
        <f t="shared" si="231"/>
        <v>114.15525114155251</v>
      </c>
      <c r="G7449" s="1">
        <v>534</v>
      </c>
      <c r="H7449" s="19">
        <v>0</v>
      </c>
      <c r="I7449" s="1">
        <f>WIND!B7449</f>
        <v>878.546875</v>
      </c>
      <c r="J7449" s="1">
        <f>WIND!C7449</f>
        <v>74.453125</v>
      </c>
      <c r="K7449" s="19">
        <v>0</v>
      </c>
      <c r="L7449" s="21">
        <v>0</v>
      </c>
      <c r="M7449" s="5">
        <v>884</v>
      </c>
      <c r="N7449" s="5">
        <v>1441</v>
      </c>
      <c r="O7449" s="22">
        <v>0</v>
      </c>
      <c r="P7449" s="1">
        <v>335</v>
      </c>
      <c r="Q7449" s="22">
        <v>0</v>
      </c>
      <c r="R7449" s="22">
        <v>0</v>
      </c>
      <c r="S7449" s="20">
        <v>0</v>
      </c>
    </row>
    <row r="7450" spans="1:19" ht="15" customHeight="1" x14ac:dyDescent="0.35">
      <c r="A7450" s="2">
        <f t="shared" si="230"/>
        <v>46517</v>
      </c>
      <c r="B7450" s="3">
        <v>289.33333333333297</v>
      </c>
      <c r="C7450" s="1">
        <v>9072</v>
      </c>
      <c r="D7450" s="1">
        <f>GAS_LOAD!K7450</f>
        <v>2.7898840033333339</v>
      </c>
      <c r="E7450" s="1">
        <f>GAS_LOAD!L7450</f>
        <v>4.1848260049999997</v>
      </c>
      <c r="F7450" s="1">
        <f t="shared" si="231"/>
        <v>114.15525114155251</v>
      </c>
      <c r="G7450" s="1">
        <v>1923</v>
      </c>
      <c r="H7450" s="19">
        <v>0</v>
      </c>
      <c r="I7450" s="1">
        <f>WIND!B7450</f>
        <v>1016.828125</v>
      </c>
      <c r="J7450" s="1">
        <f>WIND!C7450</f>
        <v>86.171875</v>
      </c>
      <c r="K7450" s="19">
        <v>0</v>
      </c>
      <c r="L7450" s="21">
        <v>0</v>
      </c>
      <c r="M7450" s="5">
        <v>884</v>
      </c>
      <c r="N7450" s="5">
        <v>105</v>
      </c>
      <c r="O7450" s="22">
        <v>0</v>
      </c>
      <c r="P7450" s="1">
        <v>337</v>
      </c>
      <c r="Q7450" s="22">
        <v>0</v>
      </c>
      <c r="R7450" s="22">
        <v>0</v>
      </c>
      <c r="S7450" s="20">
        <v>0</v>
      </c>
    </row>
    <row r="7451" spans="1:19" ht="15" customHeight="1" x14ac:dyDescent="0.35">
      <c r="A7451" s="2">
        <f t="shared" si="230"/>
        <v>46517</v>
      </c>
      <c r="B7451" s="3">
        <v>289.37499999999898</v>
      </c>
      <c r="C7451" s="1">
        <v>9392</v>
      </c>
      <c r="D7451" s="1">
        <f>GAS_LOAD!K7451</f>
        <v>2.7898840033333339</v>
      </c>
      <c r="E7451" s="1">
        <f>GAS_LOAD!L7451</f>
        <v>4.1848260049999997</v>
      </c>
      <c r="F7451" s="1">
        <f t="shared" si="231"/>
        <v>114.15525114155251</v>
      </c>
      <c r="G7451" s="1">
        <v>3786</v>
      </c>
      <c r="H7451" s="19">
        <v>0</v>
      </c>
      <c r="I7451" s="1">
        <f>WIND!B7451</f>
        <v>1164.328125</v>
      </c>
      <c r="J7451" s="1">
        <f>WIND!C7451</f>
        <v>98.671875</v>
      </c>
      <c r="K7451" s="19">
        <v>0</v>
      </c>
      <c r="L7451" s="21">
        <v>0</v>
      </c>
      <c r="M7451" s="5">
        <v>884</v>
      </c>
      <c r="N7451" s="5">
        <v>848</v>
      </c>
      <c r="O7451" s="22">
        <v>0</v>
      </c>
      <c r="P7451" s="1">
        <v>333</v>
      </c>
      <c r="Q7451" s="22">
        <v>0</v>
      </c>
      <c r="R7451" s="22">
        <v>0</v>
      </c>
      <c r="S7451" s="20">
        <v>0</v>
      </c>
    </row>
    <row r="7452" spans="1:19" ht="15" customHeight="1" x14ac:dyDescent="0.35">
      <c r="A7452" s="2">
        <f t="shared" si="230"/>
        <v>46517</v>
      </c>
      <c r="B7452" s="3">
        <v>289.416666666666</v>
      </c>
      <c r="C7452" s="1">
        <v>9449</v>
      </c>
      <c r="D7452" s="1">
        <f>GAS_LOAD!K7452</f>
        <v>2.7898840033333339</v>
      </c>
      <c r="E7452" s="1">
        <f>GAS_LOAD!L7452</f>
        <v>4.1848260049999997</v>
      </c>
      <c r="F7452" s="1">
        <f t="shared" si="231"/>
        <v>114.15525114155251</v>
      </c>
      <c r="G7452" s="1">
        <v>5106</v>
      </c>
      <c r="H7452" s="19">
        <v>0</v>
      </c>
      <c r="I7452" s="1">
        <f>WIND!B7452</f>
        <v>1147.734375</v>
      </c>
      <c r="J7452" s="1">
        <f>WIND!C7452</f>
        <v>97.265625</v>
      </c>
      <c r="K7452" s="19">
        <v>0</v>
      </c>
      <c r="L7452" s="21">
        <v>0</v>
      </c>
      <c r="M7452" s="5">
        <v>884</v>
      </c>
      <c r="N7452" s="5">
        <v>0</v>
      </c>
      <c r="O7452" s="22">
        <v>0</v>
      </c>
      <c r="P7452" s="1">
        <v>334</v>
      </c>
      <c r="Q7452" s="22">
        <v>0</v>
      </c>
      <c r="R7452" s="22">
        <v>0</v>
      </c>
      <c r="S7452" s="20">
        <v>0</v>
      </c>
    </row>
    <row r="7453" spans="1:19" ht="15" customHeight="1" x14ac:dyDescent="0.35">
      <c r="A7453" s="2">
        <f t="shared" si="230"/>
        <v>46517</v>
      </c>
      <c r="B7453" s="3">
        <v>289.45833333333297</v>
      </c>
      <c r="C7453" s="1">
        <v>9528</v>
      </c>
      <c r="D7453" s="1">
        <f>GAS_LOAD!K7453</f>
        <v>2.7898840033333339</v>
      </c>
      <c r="E7453" s="1">
        <f>GAS_LOAD!L7453</f>
        <v>4.1848260049999997</v>
      </c>
      <c r="F7453" s="1">
        <f t="shared" si="231"/>
        <v>114.15525114155251</v>
      </c>
      <c r="G7453" s="1">
        <v>6066</v>
      </c>
      <c r="H7453" s="19">
        <v>0</v>
      </c>
      <c r="I7453" s="1">
        <f>WIND!B7453</f>
        <v>1298</v>
      </c>
      <c r="J7453" s="1">
        <f>WIND!C7453</f>
        <v>110</v>
      </c>
      <c r="K7453" s="19">
        <v>0</v>
      </c>
      <c r="L7453" s="21">
        <v>0</v>
      </c>
      <c r="M7453" s="5">
        <v>884</v>
      </c>
      <c r="N7453" s="5">
        <v>0</v>
      </c>
      <c r="O7453" s="22">
        <v>0</v>
      </c>
      <c r="P7453" s="1">
        <v>333</v>
      </c>
      <c r="Q7453" s="22">
        <v>0</v>
      </c>
      <c r="R7453" s="22">
        <v>0</v>
      </c>
      <c r="S7453" s="20">
        <v>0</v>
      </c>
    </row>
    <row r="7454" spans="1:19" ht="15" customHeight="1" x14ac:dyDescent="0.35">
      <c r="A7454" s="2">
        <f t="shared" si="230"/>
        <v>46517</v>
      </c>
      <c r="B7454" s="3">
        <v>289.49999999999898</v>
      </c>
      <c r="C7454" s="1">
        <v>9734</v>
      </c>
      <c r="D7454" s="1">
        <f>GAS_LOAD!K7454</f>
        <v>2.7898840033333339</v>
      </c>
      <c r="E7454" s="1">
        <f>GAS_LOAD!L7454</f>
        <v>4.1848260049999997</v>
      </c>
      <c r="F7454" s="1">
        <f t="shared" si="231"/>
        <v>114.15525114155251</v>
      </c>
      <c r="G7454" s="1">
        <v>6327</v>
      </c>
      <c r="H7454" s="19">
        <v>0</v>
      </c>
      <c r="I7454" s="1">
        <f>WIND!B7454</f>
        <v>1298</v>
      </c>
      <c r="J7454" s="1">
        <f>WIND!C7454</f>
        <v>110</v>
      </c>
      <c r="K7454" s="19">
        <v>0</v>
      </c>
      <c r="L7454" s="21">
        <v>0</v>
      </c>
      <c r="M7454" s="5">
        <v>884</v>
      </c>
      <c r="N7454" s="5">
        <v>204</v>
      </c>
      <c r="O7454" s="22">
        <v>0</v>
      </c>
      <c r="P7454" s="1">
        <v>327</v>
      </c>
      <c r="Q7454" s="22">
        <v>0</v>
      </c>
      <c r="R7454" s="22">
        <v>0</v>
      </c>
      <c r="S7454" s="20">
        <v>0</v>
      </c>
    </row>
    <row r="7455" spans="1:19" ht="15" customHeight="1" x14ac:dyDescent="0.35">
      <c r="A7455" s="2">
        <f t="shared" si="230"/>
        <v>46517</v>
      </c>
      <c r="B7455" s="3">
        <v>289.541666666666</v>
      </c>
      <c r="C7455" s="1">
        <v>9426</v>
      </c>
      <c r="D7455" s="1">
        <f>GAS_LOAD!K7455</f>
        <v>2.7898840033333339</v>
      </c>
      <c r="E7455" s="1">
        <f>GAS_LOAD!L7455</f>
        <v>4.1848260049999997</v>
      </c>
      <c r="F7455" s="1">
        <f t="shared" si="231"/>
        <v>114.15525114155251</v>
      </c>
      <c r="G7455" s="1">
        <v>6540</v>
      </c>
      <c r="H7455" s="19">
        <v>0</v>
      </c>
      <c r="I7455" s="1">
        <f>WIND!B7455</f>
        <v>1471.3125</v>
      </c>
      <c r="J7455" s="1">
        <f>WIND!C7455</f>
        <v>124.6875</v>
      </c>
      <c r="K7455" s="19">
        <v>0</v>
      </c>
      <c r="L7455" s="21">
        <v>0</v>
      </c>
      <c r="M7455" s="5">
        <v>884</v>
      </c>
      <c r="N7455" s="5">
        <v>0</v>
      </c>
      <c r="O7455" s="22">
        <v>0</v>
      </c>
      <c r="P7455" s="1">
        <v>323</v>
      </c>
      <c r="Q7455" s="22">
        <v>0</v>
      </c>
      <c r="R7455" s="22">
        <v>0</v>
      </c>
      <c r="S7455" s="20">
        <v>0</v>
      </c>
    </row>
    <row r="7456" spans="1:19" ht="15" customHeight="1" x14ac:dyDescent="0.35">
      <c r="A7456" s="2">
        <f t="shared" si="230"/>
        <v>46517</v>
      </c>
      <c r="B7456" s="3">
        <v>289.58333333333297</v>
      </c>
      <c r="C7456" s="1">
        <v>9126</v>
      </c>
      <c r="D7456" s="1">
        <f>GAS_LOAD!K7456</f>
        <v>2.7898840033333339</v>
      </c>
      <c r="E7456" s="1">
        <f>GAS_LOAD!L7456</f>
        <v>4.1848260049999997</v>
      </c>
      <c r="F7456" s="1">
        <f t="shared" si="231"/>
        <v>114.15525114155251</v>
      </c>
      <c r="G7456" s="1">
        <v>6252</v>
      </c>
      <c r="H7456" s="19">
        <v>0</v>
      </c>
      <c r="I7456" s="1">
        <f>WIND!B7456</f>
        <v>1542.296875</v>
      </c>
      <c r="J7456" s="1">
        <f>WIND!C7456</f>
        <v>130.703125</v>
      </c>
      <c r="K7456" s="19">
        <v>0</v>
      </c>
      <c r="L7456" s="21">
        <v>0</v>
      </c>
      <c r="M7456" s="5">
        <v>884</v>
      </c>
      <c r="N7456" s="5">
        <v>0</v>
      </c>
      <c r="O7456" s="22">
        <v>0</v>
      </c>
      <c r="P7456" s="1">
        <v>324</v>
      </c>
      <c r="Q7456" s="22">
        <v>0</v>
      </c>
      <c r="R7456" s="22">
        <v>0</v>
      </c>
      <c r="S7456" s="20">
        <v>0</v>
      </c>
    </row>
    <row r="7457" spans="1:19" ht="15" customHeight="1" x14ac:dyDescent="0.35">
      <c r="A7457" s="2">
        <f t="shared" si="230"/>
        <v>46517</v>
      </c>
      <c r="B7457" s="3">
        <v>289.62499999999898</v>
      </c>
      <c r="C7457" s="1">
        <v>8754</v>
      </c>
      <c r="D7457" s="1">
        <f>GAS_LOAD!K7457</f>
        <v>2.7898840033333339</v>
      </c>
      <c r="E7457" s="1">
        <f>GAS_LOAD!L7457</f>
        <v>4.1848260049999997</v>
      </c>
      <c r="F7457" s="1">
        <f t="shared" si="231"/>
        <v>114.15525114155251</v>
      </c>
      <c r="G7457" s="1">
        <v>5781</v>
      </c>
      <c r="H7457" s="19">
        <v>0</v>
      </c>
      <c r="I7457" s="1">
        <f>WIND!B7457</f>
        <v>1782.90625</v>
      </c>
      <c r="J7457" s="1">
        <f>WIND!C7457</f>
        <v>151.09375</v>
      </c>
      <c r="K7457" s="19">
        <v>0</v>
      </c>
      <c r="L7457" s="21">
        <v>0</v>
      </c>
      <c r="M7457" s="5">
        <v>884</v>
      </c>
      <c r="N7457" s="5">
        <v>0</v>
      </c>
      <c r="O7457" s="22">
        <v>0</v>
      </c>
      <c r="P7457" s="1">
        <v>324</v>
      </c>
      <c r="Q7457" s="22">
        <v>0</v>
      </c>
      <c r="R7457" s="22">
        <v>0</v>
      </c>
      <c r="S7457" s="20">
        <v>0</v>
      </c>
    </row>
    <row r="7458" spans="1:19" ht="15" customHeight="1" x14ac:dyDescent="0.35">
      <c r="A7458" s="2">
        <f t="shared" si="230"/>
        <v>46517</v>
      </c>
      <c r="B7458" s="3">
        <v>289.666666666666</v>
      </c>
      <c r="C7458" s="1">
        <v>8552</v>
      </c>
      <c r="D7458" s="1">
        <f>GAS_LOAD!K7458</f>
        <v>2.7898840033333339</v>
      </c>
      <c r="E7458" s="1">
        <f>GAS_LOAD!L7458</f>
        <v>4.1848260049999997</v>
      </c>
      <c r="F7458" s="1">
        <f t="shared" si="231"/>
        <v>114.15525114155251</v>
      </c>
      <c r="G7458" s="1">
        <v>5070</v>
      </c>
      <c r="H7458" s="19">
        <v>0</v>
      </c>
      <c r="I7458" s="1">
        <f>WIND!B7458</f>
        <v>1967.28125</v>
      </c>
      <c r="J7458" s="1">
        <f>WIND!C7458</f>
        <v>166.71875</v>
      </c>
      <c r="K7458" s="19">
        <v>0</v>
      </c>
      <c r="L7458" s="21">
        <v>0</v>
      </c>
      <c r="M7458" s="5">
        <v>884</v>
      </c>
      <c r="N7458" s="5">
        <v>0</v>
      </c>
      <c r="O7458" s="22">
        <v>0</v>
      </c>
      <c r="P7458" s="1">
        <v>322</v>
      </c>
      <c r="Q7458" s="22">
        <v>0</v>
      </c>
      <c r="R7458" s="22">
        <v>0</v>
      </c>
      <c r="S7458" s="20">
        <v>0</v>
      </c>
    </row>
    <row r="7459" spans="1:19" ht="15" customHeight="1" x14ac:dyDescent="0.35">
      <c r="A7459" s="2">
        <f t="shared" si="230"/>
        <v>46517</v>
      </c>
      <c r="B7459" s="3">
        <v>289.70833333333297</v>
      </c>
      <c r="C7459" s="1">
        <v>8560</v>
      </c>
      <c r="D7459" s="1">
        <f>GAS_LOAD!K7459</f>
        <v>2.7898840033333339</v>
      </c>
      <c r="E7459" s="1">
        <f>GAS_LOAD!L7459</f>
        <v>4.1848260049999997</v>
      </c>
      <c r="F7459" s="1">
        <f t="shared" si="231"/>
        <v>114.15525114155251</v>
      </c>
      <c r="G7459" s="1">
        <v>3846</v>
      </c>
      <c r="H7459" s="19">
        <v>0</v>
      </c>
      <c r="I7459" s="1">
        <f>WIND!B7459</f>
        <v>1964.515625</v>
      </c>
      <c r="J7459" s="1">
        <f>WIND!C7459</f>
        <v>166.484375</v>
      </c>
      <c r="K7459" s="19">
        <v>0</v>
      </c>
      <c r="L7459" s="21">
        <v>0</v>
      </c>
      <c r="M7459" s="5">
        <v>884</v>
      </c>
      <c r="N7459" s="5">
        <v>0</v>
      </c>
      <c r="O7459" s="22">
        <v>0</v>
      </c>
      <c r="P7459" s="1">
        <v>321</v>
      </c>
      <c r="Q7459" s="22">
        <v>0</v>
      </c>
      <c r="R7459" s="22">
        <v>0</v>
      </c>
      <c r="S7459" s="20">
        <v>0</v>
      </c>
    </row>
    <row r="7460" spans="1:19" ht="15" customHeight="1" x14ac:dyDescent="0.35">
      <c r="A7460" s="2">
        <f t="shared" si="230"/>
        <v>46517</v>
      </c>
      <c r="B7460" s="3">
        <v>289.74999999999898</v>
      </c>
      <c r="C7460" s="1">
        <v>8856</v>
      </c>
      <c r="D7460" s="1">
        <f>GAS_LOAD!K7460</f>
        <v>2.7898840033333339</v>
      </c>
      <c r="E7460" s="1">
        <f>GAS_LOAD!L7460</f>
        <v>4.1848260049999997</v>
      </c>
      <c r="F7460" s="1">
        <f t="shared" si="231"/>
        <v>114.15525114155251</v>
      </c>
      <c r="G7460" s="1">
        <v>2415</v>
      </c>
      <c r="H7460" s="19">
        <v>0</v>
      </c>
      <c r="I7460" s="1">
        <f>WIND!B7460</f>
        <v>1531.234375</v>
      </c>
      <c r="J7460" s="1">
        <f>WIND!C7460</f>
        <v>129.765625</v>
      </c>
      <c r="K7460" s="19">
        <v>0</v>
      </c>
      <c r="L7460" s="21">
        <v>0</v>
      </c>
      <c r="M7460" s="5">
        <v>884</v>
      </c>
      <c r="N7460" s="5">
        <v>0</v>
      </c>
      <c r="O7460" s="22">
        <v>0</v>
      </c>
      <c r="P7460" s="1">
        <v>319</v>
      </c>
      <c r="Q7460" s="22">
        <v>0</v>
      </c>
      <c r="R7460" s="22">
        <v>0</v>
      </c>
      <c r="S7460" s="20">
        <v>0</v>
      </c>
    </row>
    <row r="7461" spans="1:19" ht="15" customHeight="1" x14ac:dyDescent="0.35">
      <c r="A7461" s="2">
        <f t="shared" si="230"/>
        <v>46517</v>
      </c>
      <c r="B7461" s="3">
        <v>289.791666666666</v>
      </c>
      <c r="C7461" s="1">
        <v>8958</v>
      </c>
      <c r="D7461" s="1">
        <f>GAS_LOAD!K7461</f>
        <v>2.7898840033333339</v>
      </c>
      <c r="E7461" s="1">
        <f>GAS_LOAD!L7461</f>
        <v>4.1848260049999997</v>
      </c>
      <c r="F7461" s="1">
        <f t="shared" si="231"/>
        <v>114.15525114155251</v>
      </c>
      <c r="G7461" s="1">
        <v>1071</v>
      </c>
      <c r="H7461" s="19">
        <v>0</v>
      </c>
      <c r="I7461" s="1">
        <f>WIND!B7461</f>
        <v>1347.78125</v>
      </c>
      <c r="J7461" s="1">
        <f>WIND!C7461</f>
        <v>114.21875</v>
      </c>
      <c r="K7461" s="19">
        <v>0</v>
      </c>
      <c r="L7461" s="21">
        <v>0</v>
      </c>
      <c r="M7461" s="5">
        <v>884</v>
      </c>
      <c r="N7461" s="5">
        <v>1146</v>
      </c>
      <c r="O7461" s="22">
        <v>0</v>
      </c>
      <c r="P7461" s="1">
        <v>307</v>
      </c>
      <c r="Q7461" s="22">
        <v>0</v>
      </c>
      <c r="R7461" s="22">
        <v>0</v>
      </c>
      <c r="S7461" s="20">
        <v>0</v>
      </c>
    </row>
    <row r="7462" spans="1:19" ht="15" customHeight="1" x14ac:dyDescent="0.35">
      <c r="A7462" s="2">
        <f t="shared" si="230"/>
        <v>46517</v>
      </c>
      <c r="B7462" s="3">
        <v>289.83333333333297</v>
      </c>
      <c r="C7462" s="1">
        <v>8503</v>
      </c>
      <c r="D7462" s="1">
        <f>GAS_LOAD!K7462</f>
        <v>2.7898840033333339</v>
      </c>
      <c r="E7462" s="1">
        <f>GAS_LOAD!L7462</f>
        <v>4.1848260049999997</v>
      </c>
      <c r="F7462" s="1">
        <f t="shared" si="231"/>
        <v>114.15525114155251</v>
      </c>
      <c r="G7462" s="1">
        <v>156</v>
      </c>
      <c r="H7462" s="19">
        <v>0</v>
      </c>
      <c r="I7462" s="1">
        <f>WIND!B7462</f>
        <v>1473.15625</v>
      </c>
      <c r="J7462" s="1">
        <f>WIND!C7462</f>
        <v>124.84375</v>
      </c>
      <c r="K7462" s="19">
        <v>0</v>
      </c>
      <c r="L7462" s="21">
        <v>0</v>
      </c>
      <c r="M7462" s="5">
        <v>884</v>
      </c>
      <c r="N7462" s="5">
        <v>873</v>
      </c>
      <c r="O7462" s="22">
        <v>0</v>
      </c>
      <c r="P7462" s="1">
        <v>294</v>
      </c>
      <c r="Q7462" s="22">
        <v>0</v>
      </c>
      <c r="R7462" s="22">
        <v>0</v>
      </c>
      <c r="S7462" s="20">
        <v>0</v>
      </c>
    </row>
    <row r="7463" spans="1:19" ht="15" customHeight="1" x14ac:dyDescent="0.35">
      <c r="A7463" s="2">
        <f t="shared" si="230"/>
        <v>46517</v>
      </c>
      <c r="B7463" s="3">
        <v>289.87499999999898</v>
      </c>
      <c r="C7463" s="1">
        <v>8384</v>
      </c>
      <c r="D7463" s="1">
        <f>GAS_LOAD!K7463</f>
        <v>2.7898840033333339</v>
      </c>
      <c r="E7463" s="1">
        <f>GAS_LOAD!L7463</f>
        <v>4.1848260049999997</v>
      </c>
      <c r="F7463" s="1">
        <f t="shared" si="231"/>
        <v>114.15525114155251</v>
      </c>
      <c r="G7463" s="1">
        <v>6</v>
      </c>
      <c r="H7463" s="19">
        <v>0</v>
      </c>
      <c r="I7463" s="1">
        <f>WIND!B7463</f>
        <v>1288.78125</v>
      </c>
      <c r="J7463" s="1">
        <f>WIND!C7463</f>
        <v>109.21875</v>
      </c>
      <c r="K7463" s="19">
        <v>0</v>
      </c>
      <c r="L7463" s="21">
        <v>0</v>
      </c>
      <c r="M7463" s="5">
        <v>884</v>
      </c>
      <c r="N7463" s="5">
        <v>1010</v>
      </c>
      <c r="O7463" s="22">
        <v>0</v>
      </c>
      <c r="P7463" s="1">
        <v>288</v>
      </c>
      <c r="Q7463" s="22">
        <v>0</v>
      </c>
      <c r="R7463" s="22">
        <v>0</v>
      </c>
      <c r="S7463" s="20">
        <v>0</v>
      </c>
    </row>
    <row r="7464" spans="1:19" ht="15" customHeight="1" x14ac:dyDescent="0.35">
      <c r="A7464" s="2">
        <f t="shared" si="230"/>
        <v>46517</v>
      </c>
      <c r="B7464" s="3">
        <v>289.916666666666</v>
      </c>
      <c r="C7464" s="1">
        <v>8757</v>
      </c>
      <c r="D7464" s="1">
        <f>GAS_LOAD!K7464</f>
        <v>2.7898840033333339</v>
      </c>
      <c r="E7464" s="1">
        <f>GAS_LOAD!L7464</f>
        <v>4.1848260049999997</v>
      </c>
      <c r="F7464" s="1">
        <f t="shared" si="231"/>
        <v>114.15525114155251</v>
      </c>
      <c r="G7464" s="1">
        <v>0</v>
      </c>
      <c r="H7464" s="19">
        <v>0</v>
      </c>
      <c r="I7464" s="1">
        <f>WIND!B7464</f>
        <v>1453.796875</v>
      </c>
      <c r="J7464" s="1">
        <f>WIND!C7464</f>
        <v>123.203125</v>
      </c>
      <c r="K7464" s="19">
        <v>0</v>
      </c>
      <c r="L7464" s="21">
        <v>0</v>
      </c>
      <c r="M7464" s="5">
        <v>884</v>
      </c>
      <c r="N7464" s="5">
        <v>1213</v>
      </c>
      <c r="O7464" s="22">
        <v>0</v>
      </c>
      <c r="P7464" s="1">
        <v>281</v>
      </c>
      <c r="Q7464" s="22">
        <v>0</v>
      </c>
      <c r="R7464" s="22">
        <v>0</v>
      </c>
      <c r="S7464" s="20">
        <v>0</v>
      </c>
    </row>
    <row r="7465" spans="1:19" ht="15" customHeight="1" x14ac:dyDescent="0.35">
      <c r="A7465" s="2">
        <f t="shared" si="230"/>
        <v>46517</v>
      </c>
      <c r="B7465" s="3">
        <v>289.95833333333297</v>
      </c>
      <c r="C7465" s="1">
        <v>9002</v>
      </c>
      <c r="D7465" s="1">
        <f>GAS_LOAD!K7465</f>
        <v>2.7898840033333339</v>
      </c>
      <c r="E7465" s="1">
        <f>GAS_LOAD!L7465</f>
        <v>4.1848260049999997</v>
      </c>
      <c r="F7465" s="1">
        <f t="shared" si="231"/>
        <v>114.15525114155251</v>
      </c>
      <c r="G7465" s="1">
        <v>0</v>
      </c>
      <c r="H7465" s="19">
        <v>0</v>
      </c>
      <c r="I7465" s="1">
        <f>WIND!B7465</f>
        <v>1702.703125</v>
      </c>
      <c r="J7465" s="1">
        <f>WIND!C7465</f>
        <v>144.296875</v>
      </c>
      <c r="K7465" s="19">
        <v>0</v>
      </c>
      <c r="L7465" s="21">
        <v>0</v>
      </c>
      <c r="M7465" s="5">
        <v>884</v>
      </c>
      <c r="N7465" s="5">
        <v>1207</v>
      </c>
      <c r="O7465" s="22">
        <v>0</v>
      </c>
      <c r="P7465" s="1">
        <v>262</v>
      </c>
      <c r="Q7465" s="22">
        <v>0</v>
      </c>
      <c r="R7465" s="22">
        <v>0</v>
      </c>
      <c r="S7465" s="20">
        <v>0</v>
      </c>
    </row>
    <row r="7466" spans="1:19" ht="15" customHeight="1" x14ac:dyDescent="0.35">
      <c r="A7466" s="2">
        <f t="shared" si="230"/>
        <v>46518</v>
      </c>
      <c r="B7466" s="3">
        <v>289.99999999999898</v>
      </c>
      <c r="C7466" s="1">
        <v>8423</v>
      </c>
      <c r="D7466" s="1">
        <f>GAS_LOAD!K7466</f>
        <v>2.7727516649999999</v>
      </c>
      <c r="E7466" s="1">
        <f>GAS_LOAD!L7466</f>
        <v>4.1591274974999992</v>
      </c>
      <c r="F7466" s="1">
        <f t="shared" si="231"/>
        <v>114.15525114155251</v>
      </c>
      <c r="G7466" s="1">
        <v>0</v>
      </c>
      <c r="H7466" s="19">
        <v>0</v>
      </c>
      <c r="I7466" s="1">
        <f>WIND!B7466</f>
        <v>1718.375</v>
      </c>
      <c r="J7466" s="1">
        <f>WIND!C7466</f>
        <v>145.625</v>
      </c>
      <c r="K7466" s="19">
        <v>0</v>
      </c>
      <c r="L7466" s="21">
        <v>0</v>
      </c>
      <c r="M7466" s="5">
        <v>884</v>
      </c>
      <c r="N7466" s="5">
        <v>0</v>
      </c>
      <c r="O7466" s="22">
        <v>0</v>
      </c>
      <c r="P7466" s="1">
        <v>260</v>
      </c>
      <c r="Q7466" s="22">
        <v>0</v>
      </c>
      <c r="R7466" s="22">
        <v>0</v>
      </c>
      <c r="S7466" s="20">
        <v>0</v>
      </c>
    </row>
    <row r="7467" spans="1:19" ht="15" customHeight="1" x14ac:dyDescent="0.35">
      <c r="A7467" s="2">
        <f t="shared" ref="A7467:A7530" si="232">A7443+1</f>
        <v>46518</v>
      </c>
      <c r="B7467" s="3">
        <v>290.041666666666</v>
      </c>
      <c r="C7467" s="1">
        <v>8000</v>
      </c>
      <c r="D7467" s="1">
        <f>GAS_LOAD!K7467</f>
        <v>2.7727516649999999</v>
      </c>
      <c r="E7467" s="1">
        <f>GAS_LOAD!L7467</f>
        <v>4.1591274974999992</v>
      </c>
      <c r="F7467" s="1">
        <f t="shared" si="231"/>
        <v>114.15525114155251</v>
      </c>
      <c r="G7467" s="1">
        <v>0</v>
      </c>
      <c r="H7467" s="19">
        <v>0</v>
      </c>
      <c r="I7467" s="1">
        <f>WIND!B7467</f>
        <v>1873.25</v>
      </c>
      <c r="J7467" s="1">
        <f>WIND!C7467</f>
        <v>158.75</v>
      </c>
      <c r="K7467" s="19">
        <v>0</v>
      </c>
      <c r="L7467" s="21">
        <v>0</v>
      </c>
      <c r="M7467" s="5">
        <v>884</v>
      </c>
      <c r="N7467" s="5">
        <v>0</v>
      </c>
      <c r="O7467" s="22">
        <v>0</v>
      </c>
      <c r="P7467" s="1">
        <v>256</v>
      </c>
      <c r="Q7467" s="22">
        <v>0</v>
      </c>
      <c r="R7467" s="22">
        <v>0</v>
      </c>
      <c r="S7467" s="20">
        <v>0</v>
      </c>
    </row>
    <row r="7468" spans="1:19" ht="15" customHeight="1" x14ac:dyDescent="0.35">
      <c r="A7468" s="2">
        <f t="shared" si="232"/>
        <v>46518</v>
      </c>
      <c r="B7468" s="3">
        <v>290.08333333333297</v>
      </c>
      <c r="C7468" s="1">
        <v>7614</v>
      </c>
      <c r="D7468" s="1">
        <f>GAS_LOAD!K7468</f>
        <v>2.7727516649999999</v>
      </c>
      <c r="E7468" s="1">
        <f>GAS_LOAD!L7468</f>
        <v>4.1591274974999992</v>
      </c>
      <c r="F7468" s="1">
        <f t="shared" si="231"/>
        <v>114.15525114155251</v>
      </c>
      <c r="G7468" s="1">
        <v>0</v>
      </c>
      <c r="H7468" s="19">
        <v>0</v>
      </c>
      <c r="I7468" s="1">
        <f>WIND!B7468</f>
        <v>2021.671875</v>
      </c>
      <c r="J7468" s="1">
        <f>WIND!C7468</f>
        <v>171.328125</v>
      </c>
      <c r="K7468" s="19">
        <v>0</v>
      </c>
      <c r="L7468" s="21">
        <v>0</v>
      </c>
      <c r="M7468" s="5">
        <v>884</v>
      </c>
      <c r="N7468" s="5">
        <v>0</v>
      </c>
      <c r="O7468" s="22">
        <v>0</v>
      </c>
      <c r="P7468" s="1">
        <v>256</v>
      </c>
      <c r="Q7468" s="22">
        <v>0</v>
      </c>
      <c r="R7468" s="22">
        <v>0</v>
      </c>
      <c r="S7468" s="20">
        <v>0</v>
      </c>
    </row>
    <row r="7469" spans="1:19" ht="15" customHeight="1" x14ac:dyDescent="0.35">
      <c r="A7469" s="2">
        <f t="shared" si="232"/>
        <v>46518</v>
      </c>
      <c r="B7469" s="3">
        <v>290.12499999999898</v>
      </c>
      <c r="C7469" s="1">
        <v>7125</v>
      </c>
      <c r="D7469" s="1">
        <f>GAS_LOAD!K7469</f>
        <v>2.7727516649999999</v>
      </c>
      <c r="E7469" s="1">
        <f>GAS_LOAD!L7469</f>
        <v>4.1591274974999992</v>
      </c>
      <c r="F7469" s="1">
        <f t="shared" si="231"/>
        <v>114.15525114155251</v>
      </c>
      <c r="G7469" s="1">
        <v>0</v>
      </c>
      <c r="H7469" s="19">
        <v>0</v>
      </c>
      <c r="I7469" s="1">
        <f>WIND!B7469</f>
        <v>2135.984375</v>
      </c>
      <c r="J7469" s="1">
        <f>WIND!C7469</f>
        <v>181.015625</v>
      </c>
      <c r="K7469" s="19">
        <v>0</v>
      </c>
      <c r="L7469" s="21">
        <v>0</v>
      </c>
      <c r="M7469" s="5">
        <v>884</v>
      </c>
      <c r="N7469" s="5">
        <v>0</v>
      </c>
      <c r="O7469" s="22">
        <v>0</v>
      </c>
      <c r="P7469" s="1">
        <v>259</v>
      </c>
      <c r="Q7469" s="22">
        <v>0</v>
      </c>
      <c r="R7469" s="22">
        <v>0</v>
      </c>
      <c r="S7469" s="20">
        <v>0</v>
      </c>
    </row>
    <row r="7470" spans="1:19" ht="15" customHeight="1" x14ac:dyDescent="0.35">
      <c r="A7470" s="2">
        <f t="shared" si="232"/>
        <v>46518</v>
      </c>
      <c r="B7470" s="3">
        <v>290.166666666666</v>
      </c>
      <c r="C7470" s="1">
        <v>6881</v>
      </c>
      <c r="D7470" s="1">
        <f>GAS_LOAD!K7470</f>
        <v>2.7727516649999999</v>
      </c>
      <c r="E7470" s="1">
        <f>GAS_LOAD!L7470</f>
        <v>4.1591274974999992</v>
      </c>
      <c r="F7470" s="1">
        <f t="shared" si="231"/>
        <v>114.15525114155251</v>
      </c>
      <c r="G7470" s="1">
        <v>0</v>
      </c>
      <c r="H7470" s="19">
        <v>0</v>
      </c>
      <c r="I7470" s="1">
        <f>WIND!B7470</f>
        <v>2178.390625</v>
      </c>
      <c r="J7470" s="1">
        <f>WIND!C7470</f>
        <v>184.609375</v>
      </c>
      <c r="K7470" s="19">
        <v>0</v>
      </c>
      <c r="L7470" s="21">
        <v>0</v>
      </c>
      <c r="M7470" s="5">
        <v>884</v>
      </c>
      <c r="N7470" s="5">
        <v>0</v>
      </c>
      <c r="O7470" s="22">
        <v>0</v>
      </c>
      <c r="P7470" s="1">
        <v>263</v>
      </c>
      <c r="Q7470" s="22">
        <v>0</v>
      </c>
      <c r="R7470" s="22">
        <v>0</v>
      </c>
      <c r="S7470" s="20">
        <v>0</v>
      </c>
    </row>
    <row r="7471" spans="1:19" ht="15" customHeight="1" x14ac:dyDescent="0.35">
      <c r="A7471" s="2">
        <f t="shared" si="232"/>
        <v>46518</v>
      </c>
      <c r="B7471" s="3">
        <v>290.20833333333297</v>
      </c>
      <c r="C7471" s="1">
        <v>6890</v>
      </c>
      <c r="D7471" s="1">
        <f>GAS_LOAD!K7471</f>
        <v>2.7727516649999999</v>
      </c>
      <c r="E7471" s="1">
        <f>GAS_LOAD!L7471</f>
        <v>4.1591274974999992</v>
      </c>
      <c r="F7471" s="1">
        <f t="shared" si="231"/>
        <v>114.15525114155251</v>
      </c>
      <c r="G7471" s="1">
        <v>0</v>
      </c>
      <c r="H7471" s="19">
        <v>0</v>
      </c>
      <c r="I7471" s="1">
        <f>WIND!B7471</f>
        <v>2041.03125</v>
      </c>
      <c r="J7471" s="1">
        <f>WIND!C7471</f>
        <v>172.96875</v>
      </c>
      <c r="K7471" s="19">
        <v>0</v>
      </c>
      <c r="L7471" s="21">
        <v>0</v>
      </c>
      <c r="M7471" s="5">
        <v>884</v>
      </c>
      <c r="N7471" s="5">
        <v>0</v>
      </c>
      <c r="O7471" s="22">
        <v>0</v>
      </c>
      <c r="P7471" s="1">
        <v>279</v>
      </c>
      <c r="Q7471" s="22">
        <v>0</v>
      </c>
      <c r="R7471" s="22">
        <v>0</v>
      </c>
      <c r="S7471" s="20">
        <v>0</v>
      </c>
    </row>
    <row r="7472" spans="1:19" ht="15" customHeight="1" x14ac:dyDescent="0.35">
      <c r="A7472" s="2">
        <f t="shared" si="232"/>
        <v>46518</v>
      </c>
      <c r="B7472" s="3">
        <v>290.24999999999898</v>
      </c>
      <c r="C7472" s="1">
        <v>6921</v>
      </c>
      <c r="D7472" s="1">
        <f>GAS_LOAD!K7472</f>
        <v>2.7727516649999999</v>
      </c>
      <c r="E7472" s="1">
        <f>GAS_LOAD!L7472</f>
        <v>4.1591274974999992</v>
      </c>
      <c r="F7472" s="1">
        <f t="shared" si="231"/>
        <v>114.15525114155251</v>
      </c>
      <c r="G7472" s="1">
        <v>18</v>
      </c>
      <c r="H7472" s="19">
        <v>0</v>
      </c>
      <c r="I7472" s="1">
        <f>WIND!B7472</f>
        <v>1852.046875</v>
      </c>
      <c r="J7472" s="1">
        <f>WIND!C7472</f>
        <v>156.953125</v>
      </c>
      <c r="K7472" s="19">
        <v>0</v>
      </c>
      <c r="L7472" s="21">
        <v>0</v>
      </c>
      <c r="M7472" s="5">
        <v>884</v>
      </c>
      <c r="N7472" s="5">
        <v>0</v>
      </c>
      <c r="O7472" s="22">
        <v>0</v>
      </c>
      <c r="P7472" s="1">
        <v>317</v>
      </c>
      <c r="Q7472" s="22">
        <v>0</v>
      </c>
      <c r="R7472" s="22">
        <v>0</v>
      </c>
      <c r="S7472" s="20">
        <v>0</v>
      </c>
    </row>
    <row r="7473" spans="1:19" ht="15" customHeight="1" x14ac:dyDescent="0.35">
      <c r="A7473" s="2">
        <f t="shared" si="232"/>
        <v>46518</v>
      </c>
      <c r="B7473" s="3">
        <v>290.291666666666</v>
      </c>
      <c r="C7473" s="1">
        <v>7130</v>
      </c>
      <c r="D7473" s="1">
        <f>GAS_LOAD!K7473</f>
        <v>2.7727516649999999</v>
      </c>
      <c r="E7473" s="1">
        <f>GAS_LOAD!L7473</f>
        <v>4.1591274974999992</v>
      </c>
      <c r="F7473" s="1">
        <f t="shared" si="231"/>
        <v>114.15525114155251</v>
      </c>
      <c r="G7473" s="1">
        <v>423</v>
      </c>
      <c r="H7473" s="19">
        <v>0</v>
      </c>
      <c r="I7473" s="1">
        <f>WIND!B7473</f>
        <v>2100.03125</v>
      </c>
      <c r="J7473" s="1">
        <f>WIND!C7473</f>
        <v>177.96875</v>
      </c>
      <c r="K7473" s="19">
        <v>0</v>
      </c>
      <c r="L7473" s="21">
        <v>0</v>
      </c>
      <c r="M7473" s="5">
        <v>884</v>
      </c>
      <c r="N7473" s="5">
        <v>0</v>
      </c>
      <c r="O7473" s="22">
        <v>0</v>
      </c>
      <c r="P7473" s="1">
        <v>334</v>
      </c>
      <c r="Q7473" s="22">
        <v>0</v>
      </c>
      <c r="R7473" s="22">
        <v>0</v>
      </c>
      <c r="S7473" s="20">
        <v>0</v>
      </c>
    </row>
    <row r="7474" spans="1:19" ht="15" customHeight="1" x14ac:dyDescent="0.35">
      <c r="A7474" s="2">
        <f t="shared" si="232"/>
        <v>46518</v>
      </c>
      <c r="B7474" s="3">
        <v>290.33333333333297</v>
      </c>
      <c r="C7474" s="1">
        <v>7578</v>
      </c>
      <c r="D7474" s="1">
        <f>GAS_LOAD!K7474</f>
        <v>2.7727516649999999</v>
      </c>
      <c r="E7474" s="1">
        <f>GAS_LOAD!L7474</f>
        <v>4.1591274974999992</v>
      </c>
      <c r="F7474" s="1">
        <f t="shared" si="231"/>
        <v>114.15525114155251</v>
      </c>
      <c r="G7474" s="1">
        <v>1563</v>
      </c>
      <c r="H7474" s="19">
        <v>0</v>
      </c>
      <c r="I7474" s="1">
        <f>WIND!B7474</f>
        <v>2330.5</v>
      </c>
      <c r="J7474" s="1">
        <f>WIND!C7474</f>
        <v>197.5</v>
      </c>
      <c r="K7474" s="19">
        <v>0</v>
      </c>
      <c r="L7474" s="21">
        <v>0</v>
      </c>
      <c r="M7474" s="5">
        <v>884</v>
      </c>
      <c r="N7474" s="5">
        <v>0</v>
      </c>
      <c r="O7474" s="22">
        <v>0</v>
      </c>
      <c r="P7474" s="1">
        <v>336</v>
      </c>
      <c r="Q7474" s="22">
        <v>0</v>
      </c>
      <c r="R7474" s="22">
        <v>0</v>
      </c>
      <c r="S7474" s="20">
        <v>0</v>
      </c>
    </row>
    <row r="7475" spans="1:19" ht="15" customHeight="1" x14ac:dyDescent="0.35">
      <c r="A7475" s="2">
        <f t="shared" si="232"/>
        <v>46518</v>
      </c>
      <c r="B7475" s="3">
        <v>290.37499999999898</v>
      </c>
      <c r="C7475" s="1">
        <v>8031</v>
      </c>
      <c r="D7475" s="1">
        <f>GAS_LOAD!K7475</f>
        <v>2.7727516649999999</v>
      </c>
      <c r="E7475" s="1">
        <f>GAS_LOAD!L7475</f>
        <v>4.1591274974999992</v>
      </c>
      <c r="F7475" s="1">
        <f t="shared" si="231"/>
        <v>114.15525114155251</v>
      </c>
      <c r="G7475" s="1">
        <v>2853</v>
      </c>
      <c r="H7475" s="19">
        <v>0</v>
      </c>
      <c r="I7475" s="1">
        <f>WIND!B7475</f>
        <v>2304.6875</v>
      </c>
      <c r="J7475" s="1">
        <f>WIND!C7475</f>
        <v>195.3125</v>
      </c>
      <c r="K7475" s="19">
        <v>0</v>
      </c>
      <c r="L7475" s="21">
        <v>0</v>
      </c>
      <c r="M7475" s="5">
        <v>884</v>
      </c>
      <c r="N7475" s="5">
        <v>0</v>
      </c>
      <c r="O7475" s="22">
        <v>0</v>
      </c>
      <c r="P7475" s="1">
        <v>332</v>
      </c>
      <c r="Q7475" s="22">
        <v>0</v>
      </c>
      <c r="R7475" s="22">
        <v>0</v>
      </c>
      <c r="S7475" s="20">
        <v>0</v>
      </c>
    </row>
    <row r="7476" spans="1:19" ht="15" customHeight="1" x14ac:dyDescent="0.35">
      <c r="A7476" s="2">
        <f t="shared" si="232"/>
        <v>46518</v>
      </c>
      <c r="B7476" s="3">
        <v>290.416666666666</v>
      </c>
      <c r="C7476" s="1">
        <v>8334</v>
      </c>
      <c r="D7476" s="1">
        <f>GAS_LOAD!K7476</f>
        <v>2.7727516649999999</v>
      </c>
      <c r="E7476" s="1">
        <f>GAS_LOAD!L7476</f>
        <v>4.1591274974999992</v>
      </c>
      <c r="F7476" s="1">
        <f t="shared" si="231"/>
        <v>114.15525114155251</v>
      </c>
      <c r="G7476" s="1">
        <v>3888</v>
      </c>
      <c r="H7476" s="19">
        <v>0</v>
      </c>
      <c r="I7476" s="1">
        <f>WIND!B7476</f>
        <v>2328.65625</v>
      </c>
      <c r="J7476" s="1">
        <f>WIND!C7476</f>
        <v>197.34375</v>
      </c>
      <c r="K7476" s="19">
        <v>0</v>
      </c>
      <c r="L7476" s="21">
        <v>0</v>
      </c>
      <c r="M7476" s="5">
        <v>884</v>
      </c>
      <c r="N7476" s="5">
        <v>0</v>
      </c>
      <c r="O7476" s="22">
        <v>0</v>
      </c>
      <c r="P7476" s="1">
        <v>333</v>
      </c>
      <c r="Q7476" s="22">
        <v>0</v>
      </c>
      <c r="R7476" s="22">
        <v>0</v>
      </c>
      <c r="S7476" s="20">
        <v>0</v>
      </c>
    </row>
    <row r="7477" spans="1:19" ht="15" customHeight="1" x14ac:dyDescent="0.35">
      <c r="A7477" s="2">
        <f t="shared" si="232"/>
        <v>46518</v>
      </c>
      <c r="B7477" s="3">
        <v>290.45833333333297</v>
      </c>
      <c r="C7477" s="1">
        <v>8569</v>
      </c>
      <c r="D7477" s="1">
        <f>GAS_LOAD!K7477</f>
        <v>2.7727516649999999</v>
      </c>
      <c r="E7477" s="1">
        <f>GAS_LOAD!L7477</f>
        <v>4.1591274974999992</v>
      </c>
      <c r="F7477" s="1">
        <f t="shared" si="231"/>
        <v>114.15525114155251</v>
      </c>
      <c r="G7477" s="1">
        <v>4626</v>
      </c>
      <c r="H7477" s="19">
        <v>0</v>
      </c>
      <c r="I7477" s="1">
        <f>WIND!B7477</f>
        <v>2471.546875</v>
      </c>
      <c r="J7477" s="1">
        <f>WIND!C7477</f>
        <v>209.453125</v>
      </c>
      <c r="K7477" s="19">
        <v>0</v>
      </c>
      <c r="L7477" s="21">
        <v>0</v>
      </c>
      <c r="M7477" s="5">
        <v>884</v>
      </c>
      <c r="N7477" s="5">
        <v>0</v>
      </c>
      <c r="O7477" s="22">
        <v>0</v>
      </c>
      <c r="P7477" s="1">
        <v>332</v>
      </c>
      <c r="Q7477" s="22">
        <v>0</v>
      </c>
      <c r="R7477" s="22">
        <v>0</v>
      </c>
      <c r="S7477" s="20">
        <v>0</v>
      </c>
    </row>
    <row r="7478" spans="1:19" ht="15" customHeight="1" x14ac:dyDescent="0.35">
      <c r="A7478" s="2">
        <f t="shared" si="232"/>
        <v>46518</v>
      </c>
      <c r="B7478" s="3">
        <v>290.49999999999898</v>
      </c>
      <c r="C7478" s="1">
        <v>8943</v>
      </c>
      <c r="D7478" s="1">
        <f>GAS_LOAD!K7478</f>
        <v>2.7727516649999999</v>
      </c>
      <c r="E7478" s="1">
        <f>GAS_LOAD!L7478</f>
        <v>4.1591274974999992</v>
      </c>
      <c r="F7478" s="1">
        <f t="shared" si="231"/>
        <v>114.15525114155251</v>
      </c>
      <c r="G7478" s="1">
        <v>4992</v>
      </c>
      <c r="H7478" s="19">
        <v>0</v>
      </c>
      <c r="I7478" s="1">
        <f>WIND!B7478</f>
        <v>2437.4375</v>
      </c>
      <c r="J7478" s="1">
        <f>WIND!C7478</f>
        <v>206.5625</v>
      </c>
      <c r="K7478" s="19">
        <v>0</v>
      </c>
      <c r="L7478" s="21">
        <v>0</v>
      </c>
      <c r="M7478" s="5">
        <v>884</v>
      </c>
      <c r="N7478" s="5">
        <v>0</v>
      </c>
      <c r="O7478" s="22">
        <v>0</v>
      </c>
      <c r="P7478" s="1">
        <v>326</v>
      </c>
      <c r="Q7478" s="22">
        <v>0</v>
      </c>
      <c r="R7478" s="22">
        <v>0</v>
      </c>
      <c r="S7478" s="20">
        <v>0</v>
      </c>
    </row>
    <row r="7479" spans="1:19" ht="15" customHeight="1" x14ac:dyDescent="0.35">
      <c r="A7479" s="2">
        <f t="shared" si="232"/>
        <v>46518</v>
      </c>
      <c r="B7479" s="3">
        <v>290.541666666666</v>
      </c>
      <c r="C7479" s="1">
        <v>8525</v>
      </c>
      <c r="D7479" s="1">
        <f>GAS_LOAD!K7479</f>
        <v>2.7727516649999999</v>
      </c>
      <c r="E7479" s="1">
        <f>GAS_LOAD!L7479</f>
        <v>4.1591274974999992</v>
      </c>
      <c r="F7479" s="1">
        <f t="shared" si="231"/>
        <v>114.15525114155251</v>
      </c>
      <c r="G7479" s="1">
        <v>5247</v>
      </c>
      <c r="H7479" s="19">
        <v>0</v>
      </c>
      <c r="I7479" s="1">
        <f>WIND!B7479</f>
        <v>2427.296875</v>
      </c>
      <c r="J7479" s="1">
        <f>WIND!C7479</f>
        <v>205.703125</v>
      </c>
      <c r="K7479" s="19">
        <v>0</v>
      </c>
      <c r="L7479" s="21">
        <v>0</v>
      </c>
      <c r="M7479" s="5">
        <v>884</v>
      </c>
      <c r="N7479" s="5">
        <v>0</v>
      </c>
      <c r="O7479" s="22">
        <v>0</v>
      </c>
      <c r="P7479" s="1">
        <v>322</v>
      </c>
      <c r="Q7479" s="22">
        <v>0</v>
      </c>
      <c r="R7479" s="22">
        <v>0</v>
      </c>
      <c r="S7479" s="20">
        <v>0</v>
      </c>
    </row>
    <row r="7480" spans="1:19" ht="15" customHeight="1" x14ac:dyDescent="0.35">
      <c r="A7480" s="2">
        <f t="shared" si="232"/>
        <v>46518</v>
      </c>
      <c r="B7480" s="3">
        <v>290.58333333333297</v>
      </c>
      <c r="C7480" s="1">
        <v>8120</v>
      </c>
      <c r="D7480" s="1">
        <f>GAS_LOAD!K7480</f>
        <v>2.7727516649999999</v>
      </c>
      <c r="E7480" s="1">
        <f>GAS_LOAD!L7480</f>
        <v>4.1591274974999992</v>
      </c>
      <c r="F7480" s="1">
        <f t="shared" si="231"/>
        <v>114.15525114155251</v>
      </c>
      <c r="G7480" s="1">
        <v>5577</v>
      </c>
      <c r="H7480" s="19">
        <v>0</v>
      </c>
      <c r="I7480" s="1">
        <f>WIND!B7480</f>
        <v>2513.03125</v>
      </c>
      <c r="J7480" s="1">
        <f>WIND!C7480</f>
        <v>212.96875</v>
      </c>
      <c r="K7480" s="19">
        <v>0</v>
      </c>
      <c r="L7480" s="21">
        <v>0</v>
      </c>
      <c r="M7480" s="5">
        <v>884</v>
      </c>
      <c r="N7480" s="5">
        <v>0</v>
      </c>
      <c r="O7480" s="22">
        <v>0</v>
      </c>
      <c r="P7480" s="1">
        <v>323</v>
      </c>
      <c r="Q7480" s="22">
        <v>0</v>
      </c>
      <c r="R7480" s="22">
        <v>0</v>
      </c>
      <c r="S7480" s="20">
        <v>0</v>
      </c>
    </row>
    <row r="7481" spans="1:19" ht="15" customHeight="1" x14ac:dyDescent="0.35">
      <c r="A7481" s="2">
        <f t="shared" si="232"/>
        <v>46518</v>
      </c>
      <c r="B7481" s="3">
        <v>290.62499999999898</v>
      </c>
      <c r="C7481" s="1">
        <v>7748</v>
      </c>
      <c r="D7481" s="1">
        <f>GAS_LOAD!K7481</f>
        <v>2.7727516649999999</v>
      </c>
      <c r="E7481" s="1">
        <f>GAS_LOAD!L7481</f>
        <v>4.1591274974999992</v>
      </c>
      <c r="F7481" s="1">
        <f t="shared" si="231"/>
        <v>114.15525114155251</v>
      </c>
      <c r="G7481" s="1">
        <v>5442</v>
      </c>
      <c r="H7481" s="19">
        <v>0</v>
      </c>
      <c r="I7481" s="1">
        <f>WIND!B7481</f>
        <v>2381.203125</v>
      </c>
      <c r="J7481" s="1">
        <f>WIND!C7481</f>
        <v>201.796875</v>
      </c>
      <c r="K7481" s="19">
        <v>0</v>
      </c>
      <c r="L7481" s="21">
        <v>0</v>
      </c>
      <c r="M7481" s="5">
        <v>884</v>
      </c>
      <c r="N7481" s="5">
        <v>0</v>
      </c>
      <c r="O7481" s="22">
        <v>0</v>
      </c>
      <c r="P7481" s="1">
        <v>323</v>
      </c>
      <c r="Q7481" s="22">
        <v>0</v>
      </c>
      <c r="R7481" s="22">
        <v>0</v>
      </c>
      <c r="S7481" s="20">
        <v>0</v>
      </c>
    </row>
    <row r="7482" spans="1:19" ht="15" customHeight="1" x14ac:dyDescent="0.35">
      <c r="A7482" s="2">
        <f t="shared" si="232"/>
        <v>46518</v>
      </c>
      <c r="B7482" s="3">
        <v>290.666666666666</v>
      </c>
      <c r="C7482" s="1">
        <v>7577</v>
      </c>
      <c r="D7482" s="1">
        <f>GAS_LOAD!K7482</f>
        <v>2.7727516649999999</v>
      </c>
      <c r="E7482" s="1">
        <f>GAS_LOAD!L7482</f>
        <v>4.1591274974999992</v>
      </c>
      <c r="F7482" s="1">
        <f t="shared" si="231"/>
        <v>114.15525114155251</v>
      </c>
      <c r="G7482" s="1">
        <v>4998</v>
      </c>
      <c r="H7482" s="19">
        <v>0</v>
      </c>
      <c r="I7482" s="1">
        <f>WIND!B7482</f>
        <v>2259.515625</v>
      </c>
      <c r="J7482" s="1">
        <f>WIND!C7482</f>
        <v>191.484375</v>
      </c>
      <c r="K7482" s="19">
        <v>0</v>
      </c>
      <c r="L7482" s="21">
        <v>0</v>
      </c>
      <c r="M7482" s="5">
        <v>884</v>
      </c>
      <c r="N7482" s="5">
        <v>0</v>
      </c>
      <c r="O7482" s="22">
        <v>0</v>
      </c>
      <c r="P7482" s="1">
        <v>321</v>
      </c>
      <c r="Q7482" s="22">
        <v>0</v>
      </c>
      <c r="R7482" s="22">
        <v>0</v>
      </c>
      <c r="S7482" s="20">
        <v>0</v>
      </c>
    </row>
    <row r="7483" spans="1:19" ht="15" customHeight="1" x14ac:dyDescent="0.35">
      <c r="A7483" s="2">
        <f t="shared" si="232"/>
        <v>46518</v>
      </c>
      <c r="B7483" s="3">
        <v>290.70833333333297</v>
      </c>
      <c r="C7483" s="1">
        <v>7641</v>
      </c>
      <c r="D7483" s="1">
        <f>GAS_LOAD!K7483</f>
        <v>2.7727516649999999</v>
      </c>
      <c r="E7483" s="1">
        <f>GAS_LOAD!L7483</f>
        <v>4.1591274974999992</v>
      </c>
      <c r="F7483" s="1">
        <f t="shared" si="231"/>
        <v>114.15525114155251</v>
      </c>
      <c r="G7483" s="1">
        <v>3918</v>
      </c>
      <c r="H7483" s="19">
        <v>0</v>
      </c>
      <c r="I7483" s="1">
        <f>WIND!B7483</f>
        <v>2203.28125</v>
      </c>
      <c r="J7483" s="1">
        <f>WIND!C7483</f>
        <v>186.71875</v>
      </c>
      <c r="K7483" s="19">
        <v>0</v>
      </c>
      <c r="L7483" s="21">
        <v>0</v>
      </c>
      <c r="M7483" s="5">
        <v>884</v>
      </c>
      <c r="N7483" s="5">
        <v>0</v>
      </c>
      <c r="O7483" s="22">
        <v>0</v>
      </c>
      <c r="P7483" s="1">
        <v>321</v>
      </c>
      <c r="Q7483" s="22">
        <v>0</v>
      </c>
      <c r="R7483" s="22">
        <v>0</v>
      </c>
      <c r="S7483" s="20">
        <v>0</v>
      </c>
    </row>
    <row r="7484" spans="1:19" ht="15" customHeight="1" x14ac:dyDescent="0.35">
      <c r="A7484" s="2">
        <f t="shared" si="232"/>
        <v>46518</v>
      </c>
      <c r="B7484" s="3">
        <v>290.74999999999898</v>
      </c>
      <c r="C7484" s="1">
        <v>8067</v>
      </c>
      <c r="D7484" s="1">
        <f>GAS_LOAD!K7484</f>
        <v>2.7727516649999999</v>
      </c>
      <c r="E7484" s="1">
        <f>GAS_LOAD!L7484</f>
        <v>4.1591274974999992</v>
      </c>
      <c r="F7484" s="1">
        <f t="shared" si="231"/>
        <v>114.15525114155251</v>
      </c>
      <c r="G7484" s="1">
        <v>2424</v>
      </c>
      <c r="H7484" s="19">
        <v>0</v>
      </c>
      <c r="I7484" s="1">
        <f>WIND!B7484</f>
        <v>1803.1875</v>
      </c>
      <c r="J7484" s="1">
        <f>WIND!C7484</f>
        <v>152.8125</v>
      </c>
      <c r="K7484" s="19">
        <v>0</v>
      </c>
      <c r="L7484" s="21">
        <v>0</v>
      </c>
      <c r="M7484" s="5">
        <v>884</v>
      </c>
      <c r="N7484" s="5">
        <v>0</v>
      </c>
      <c r="O7484" s="22">
        <v>0</v>
      </c>
      <c r="P7484" s="1">
        <v>318</v>
      </c>
      <c r="Q7484" s="22">
        <v>0</v>
      </c>
      <c r="R7484" s="22">
        <v>0</v>
      </c>
      <c r="S7484" s="20">
        <v>0</v>
      </c>
    </row>
    <row r="7485" spans="1:19" ht="15" customHeight="1" x14ac:dyDescent="0.35">
      <c r="A7485" s="2">
        <f t="shared" si="232"/>
        <v>46518</v>
      </c>
      <c r="B7485" s="3">
        <v>290.791666666666</v>
      </c>
      <c r="C7485" s="1">
        <v>8303</v>
      </c>
      <c r="D7485" s="1">
        <f>GAS_LOAD!K7485</f>
        <v>2.7727516649999999</v>
      </c>
      <c r="E7485" s="1">
        <f>GAS_LOAD!L7485</f>
        <v>4.1591274974999992</v>
      </c>
      <c r="F7485" s="1">
        <f t="shared" si="231"/>
        <v>114.15525114155251</v>
      </c>
      <c r="G7485" s="1">
        <v>1065</v>
      </c>
      <c r="H7485" s="19">
        <v>0</v>
      </c>
      <c r="I7485" s="1">
        <f>WIND!B7485</f>
        <v>1509.109375</v>
      </c>
      <c r="J7485" s="1">
        <f>WIND!C7485</f>
        <v>127.890625</v>
      </c>
      <c r="K7485" s="19">
        <v>0</v>
      </c>
      <c r="L7485" s="21">
        <v>0</v>
      </c>
      <c r="M7485" s="5">
        <v>884</v>
      </c>
      <c r="N7485" s="5">
        <v>0</v>
      </c>
      <c r="O7485" s="22">
        <v>0</v>
      </c>
      <c r="P7485" s="1">
        <v>306</v>
      </c>
      <c r="Q7485" s="22">
        <v>0</v>
      </c>
      <c r="R7485" s="22">
        <v>0</v>
      </c>
      <c r="S7485" s="20">
        <v>0</v>
      </c>
    </row>
    <row r="7486" spans="1:19" ht="15" customHeight="1" x14ac:dyDescent="0.35">
      <c r="A7486" s="2">
        <f t="shared" si="232"/>
        <v>46518</v>
      </c>
      <c r="B7486" s="3">
        <v>290.83333333333297</v>
      </c>
      <c r="C7486" s="1">
        <v>8115</v>
      </c>
      <c r="D7486" s="1">
        <f>GAS_LOAD!K7486</f>
        <v>2.7727516649999999</v>
      </c>
      <c r="E7486" s="1">
        <f>GAS_LOAD!L7486</f>
        <v>4.1591274974999992</v>
      </c>
      <c r="F7486" s="1">
        <f t="shared" si="231"/>
        <v>114.15525114155251</v>
      </c>
      <c r="G7486" s="1">
        <v>207</v>
      </c>
      <c r="H7486" s="19">
        <v>0</v>
      </c>
      <c r="I7486" s="1">
        <f>WIND!B7486</f>
        <v>1450.109375</v>
      </c>
      <c r="J7486" s="1">
        <f>WIND!C7486</f>
        <v>122.890625</v>
      </c>
      <c r="K7486" s="19">
        <v>0</v>
      </c>
      <c r="L7486" s="21">
        <v>0</v>
      </c>
      <c r="M7486" s="5">
        <v>884</v>
      </c>
      <c r="N7486" s="5">
        <v>0</v>
      </c>
      <c r="O7486" s="22">
        <v>0</v>
      </c>
      <c r="P7486" s="1">
        <v>294</v>
      </c>
      <c r="Q7486" s="22">
        <v>0</v>
      </c>
      <c r="R7486" s="22">
        <v>0</v>
      </c>
      <c r="S7486" s="20">
        <v>0</v>
      </c>
    </row>
    <row r="7487" spans="1:19" ht="15" customHeight="1" x14ac:dyDescent="0.35">
      <c r="A7487" s="2">
        <f t="shared" si="232"/>
        <v>46518</v>
      </c>
      <c r="B7487" s="3">
        <v>290.87499999999898</v>
      </c>
      <c r="C7487" s="1">
        <v>8129</v>
      </c>
      <c r="D7487" s="1">
        <f>GAS_LOAD!K7487</f>
        <v>2.7727516649999999</v>
      </c>
      <c r="E7487" s="1">
        <f>GAS_LOAD!L7487</f>
        <v>4.1591274974999992</v>
      </c>
      <c r="F7487" s="1">
        <f t="shared" si="231"/>
        <v>114.15525114155251</v>
      </c>
      <c r="G7487" s="1">
        <v>9</v>
      </c>
      <c r="H7487" s="19">
        <v>0</v>
      </c>
      <c r="I7487" s="1">
        <f>WIND!B7487</f>
        <v>1408.625</v>
      </c>
      <c r="J7487" s="1">
        <f>WIND!C7487</f>
        <v>119.375</v>
      </c>
      <c r="K7487" s="19">
        <v>0</v>
      </c>
      <c r="L7487" s="21">
        <v>0</v>
      </c>
      <c r="M7487" s="5">
        <v>884</v>
      </c>
      <c r="N7487" s="5">
        <v>0</v>
      </c>
      <c r="O7487" s="22">
        <v>0</v>
      </c>
      <c r="P7487" s="1">
        <v>287</v>
      </c>
      <c r="Q7487" s="22">
        <v>0</v>
      </c>
      <c r="R7487" s="22">
        <v>0</v>
      </c>
      <c r="S7487" s="20">
        <v>0</v>
      </c>
    </row>
    <row r="7488" spans="1:19" ht="15" customHeight="1" x14ac:dyDescent="0.35">
      <c r="A7488" s="2">
        <f t="shared" si="232"/>
        <v>46518</v>
      </c>
      <c r="B7488" s="3">
        <v>290.916666666666</v>
      </c>
      <c r="C7488" s="1">
        <v>8496</v>
      </c>
      <c r="D7488" s="1">
        <f>GAS_LOAD!K7488</f>
        <v>2.7727516649999999</v>
      </c>
      <c r="E7488" s="1">
        <f>GAS_LOAD!L7488</f>
        <v>4.1591274974999992</v>
      </c>
      <c r="F7488" s="1">
        <f t="shared" si="231"/>
        <v>114.15525114155251</v>
      </c>
      <c r="G7488" s="1">
        <v>0</v>
      </c>
      <c r="H7488" s="19">
        <v>0</v>
      </c>
      <c r="I7488" s="1">
        <f>WIND!B7488</f>
        <v>1335.796875</v>
      </c>
      <c r="J7488" s="1">
        <f>WIND!C7488</f>
        <v>113.203125</v>
      </c>
      <c r="K7488" s="19">
        <v>0</v>
      </c>
      <c r="L7488" s="21">
        <v>0</v>
      </c>
      <c r="M7488" s="5">
        <v>884</v>
      </c>
      <c r="N7488" s="5">
        <v>0</v>
      </c>
      <c r="O7488" s="22">
        <v>0</v>
      </c>
      <c r="P7488" s="1">
        <v>280</v>
      </c>
      <c r="Q7488" s="22">
        <v>0</v>
      </c>
      <c r="R7488" s="22">
        <v>0</v>
      </c>
      <c r="S7488" s="20">
        <v>0</v>
      </c>
    </row>
    <row r="7489" spans="1:19" ht="15" customHeight="1" x14ac:dyDescent="0.35">
      <c r="A7489" s="2">
        <f t="shared" si="232"/>
        <v>46518</v>
      </c>
      <c r="B7489" s="3">
        <v>290.95833333333297</v>
      </c>
      <c r="C7489" s="1">
        <v>8731</v>
      </c>
      <c r="D7489" s="1">
        <f>GAS_LOAD!K7489</f>
        <v>2.7727516649999999</v>
      </c>
      <c r="E7489" s="1">
        <f>GAS_LOAD!L7489</f>
        <v>4.1591274974999992</v>
      </c>
      <c r="F7489" s="1">
        <f t="shared" si="231"/>
        <v>114.15525114155251</v>
      </c>
      <c r="G7489" s="1">
        <v>0</v>
      </c>
      <c r="H7489" s="19">
        <v>0</v>
      </c>
      <c r="I7489" s="1">
        <f>WIND!B7489</f>
        <v>1163.40625</v>
      </c>
      <c r="J7489" s="1">
        <f>WIND!C7489</f>
        <v>98.59375</v>
      </c>
      <c r="K7489" s="19">
        <v>0</v>
      </c>
      <c r="L7489" s="21">
        <v>0</v>
      </c>
      <c r="M7489" s="5">
        <v>884</v>
      </c>
      <c r="N7489" s="5">
        <v>321</v>
      </c>
      <c r="O7489" s="22">
        <v>0</v>
      </c>
      <c r="P7489" s="1">
        <v>262</v>
      </c>
      <c r="Q7489" s="22">
        <v>0</v>
      </c>
      <c r="R7489" s="22">
        <v>0</v>
      </c>
      <c r="S7489" s="20">
        <v>0</v>
      </c>
    </row>
    <row r="7490" spans="1:19" ht="15" customHeight="1" x14ac:dyDescent="0.35">
      <c r="A7490" s="2">
        <f t="shared" si="232"/>
        <v>46519</v>
      </c>
      <c r="B7490" s="3">
        <v>290.99999999999898</v>
      </c>
      <c r="C7490" s="1">
        <v>8216</v>
      </c>
      <c r="D7490" s="1">
        <f>GAS_LOAD!K7490</f>
        <v>2.7655988750000002</v>
      </c>
      <c r="E7490" s="1">
        <f>GAS_LOAD!L7490</f>
        <v>4.1483983125000004</v>
      </c>
      <c r="F7490" s="1">
        <f t="shared" si="231"/>
        <v>114.15525114155251</v>
      </c>
      <c r="G7490" s="1">
        <v>0</v>
      </c>
      <c r="H7490" s="19">
        <v>0</v>
      </c>
      <c r="I7490" s="1">
        <f>WIND!B7490</f>
        <v>1132.984375</v>
      </c>
      <c r="J7490" s="1">
        <f>WIND!C7490</f>
        <v>96.015625</v>
      </c>
      <c r="K7490" s="19">
        <v>0</v>
      </c>
      <c r="L7490" s="21">
        <v>0</v>
      </c>
      <c r="M7490" s="5">
        <v>884</v>
      </c>
      <c r="N7490" s="5">
        <v>1041</v>
      </c>
      <c r="O7490" s="22">
        <v>0</v>
      </c>
      <c r="P7490" s="1">
        <v>260</v>
      </c>
      <c r="Q7490" s="22">
        <v>0</v>
      </c>
      <c r="R7490" s="22">
        <v>0</v>
      </c>
      <c r="S7490" s="20">
        <v>0</v>
      </c>
    </row>
    <row r="7491" spans="1:19" ht="15" customHeight="1" x14ac:dyDescent="0.35">
      <c r="A7491" s="2">
        <f t="shared" si="232"/>
        <v>46519</v>
      </c>
      <c r="B7491" s="3">
        <v>291.041666666666</v>
      </c>
      <c r="C7491" s="1">
        <v>7882</v>
      </c>
      <c r="D7491" s="1">
        <f>GAS_LOAD!K7491</f>
        <v>2.7655988750000002</v>
      </c>
      <c r="E7491" s="1">
        <f>GAS_LOAD!L7491</f>
        <v>4.1483983125000004</v>
      </c>
      <c r="F7491" s="1">
        <f t="shared" ref="F7491:F7554" si="233">1000000/365/24</f>
        <v>114.15525114155251</v>
      </c>
      <c r="G7491" s="1">
        <v>0</v>
      </c>
      <c r="H7491" s="19">
        <v>0</v>
      </c>
      <c r="I7491" s="1">
        <f>WIND!B7491</f>
        <v>1080.4375</v>
      </c>
      <c r="J7491" s="1">
        <f>WIND!C7491</f>
        <v>91.5625</v>
      </c>
      <c r="K7491" s="19">
        <v>0</v>
      </c>
      <c r="L7491" s="21">
        <v>0</v>
      </c>
      <c r="M7491" s="5">
        <v>884</v>
      </c>
      <c r="N7491" s="5">
        <v>768</v>
      </c>
      <c r="O7491" s="22">
        <v>0</v>
      </c>
      <c r="P7491" s="1">
        <v>256</v>
      </c>
      <c r="Q7491" s="22">
        <v>0</v>
      </c>
      <c r="R7491" s="22">
        <v>0</v>
      </c>
      <c r="S7491" s="20">
        <v>0</v>
      </c>
    </row>
    <row r="7492" spans="1:19" ht="15" customHeight="1" x14ac:dyDescent="0.35">
      <c r="A7492" s="2">
        <f t="shared" si="232"/>
        <v>46519</v>
      </c>
      <c r="B7492" s="3">
        <v>291.08333333333297</v>
      </c>
      <c r="C7492" s="1">
        <v>7595</v>
      </c>
      <c r="D7492" s="1">
        <f>GAS_LOAD!K7492</f>
        <v>2.7655988750000002</v>
      </c>
      <c r="E7492" s="1">
        <f>GAS_LOAD!L7492</f>
        <v>4.1483983125000004</v>
      </c>
      <c r="F7492" s="1">
        <f t="shared" si="233"/>
        <v>114.15525114155251</v>
      </c>
      <c r="G7492" s="1">
        <v>0</v>
      </c>
      <c r="H7492" s="19">
        <v>0</v>
      </c>
      <c r="I7492" s="1">
        <f>WIND!B7492</f>
        <v>970.734375</v>
      </c>
      <c r="J7492" s="1">
        <f>WIND!C7492</f>
        <v>82.265625</v>
      </c>
      <c r="K7492" s="19">
        <v>0</v>
      </c>
      <c r="L7492" s="21">
        <v>0</v>
      </c>
      <c r="M7492" s="5">
        <v>884</v>
      </c>
      <c r="N7492" s="5">
        <v>600</v>
      </c>
      <c r="O7492" s="22">
        <v>0</v>
      </c>
      <c r="P7492" s="1">
        <v>256</v>
      </c>
      <c r="Q7492" s="22">
        <v>0</v>
      </c>
      <c r="R7492" s="22">
        <v>0</v>
      </c>
      <c r="S7492" s="20">
        <v>0</v>
      </c>
    </row>
    <row r="7493" spans="1:19" ht="15" customHeight="1" x14ac:dyDescent="0.35">
      <c r="A7493" s="2">
        <f t="shared" si="232"/>
        <v>46519</v>
      </c>
      <c r="B7493" s="3">
        <v>291.12499999999898</v>
      </c>
      <c r="C7493" s="1">
        <v>7226</v>
      </c>
      <c r="D7493" s="1">
        <f>GAS_LOAD!K7493</f>
        <v>2.7655988750000002</v>
      </c>
      <c r="E7493" s="1">
        <f>GAS_LOAD!L7493</f>
        <v>4.1483983125000004</v>
      </c>
      <c r="F7493" s="1">
        <f t="shared" si="233"/>
        <v>114.15525114155251</v>
      </c>
      <c r="G7493" s="1">
        <v>0</v>
      </c>
      <c r="H7493" s="19">
        <v>0</v>
      </c>
      <c r="I7493" s="1">
        <f>WIND!B7493</f>
        <v>925.5625</v>
      </c>
      <c r="J7493" s="1">
        <f>WIND!C7493</f>
        <v>78.4375</v>
      </c>
      <c r="K7493" s="19">
        <v>0</v>
      </c>
      <c r="L7493" s="21">
        <v>0</v>
      </c>
      <c r="M7493" s="5">
        <v>884</v>
      </c>
      <c r="N7493" s="5">
        <v>278</v>
      </c>
      <c r="O7493" s="22">
        <v>0</v>
      </c>
      <c r="P7493" s="1">
        <v>258</v>
      </c>
      <c r="Q7493" s="22">
        <v>0</v>
      </c>
      <c r="R7493" s="22">
        <v>0</v>
      </c>
      <c r="S7493" s="20">
        <v>0</v>
      </c>
    </row>
    <row r="7494" spans="1:19" ht="15" customHeight="1" x14ac:dyDescent="0.35">
      <c r="A7494" s="2">
        <f t="shared" si="232"/>
        <v>46519</v>
      </c>
      <c r="B7494" s="3">
        <v>291.166666666666</v>
      </c>
      <c r="C7494" s="1">
        <v>7212</v>
      </c>
      <c r="D7494" s="1">
        <f>GAS_LOAD!K7494</f>
        <v>2.7655988750000002</v>
      </c>
      <c r="E7494" s="1">
        <f>GAS_LOAD!L7494</f>
        <v>4.1483983125000004</v>
      </c>
      <c r="F7494" s="1">
        <f t="shared" si="233"/>
        <v>114.15525114155251</v>
      </c>
      <c r="G7494" s="1">
        <v>0</v>
      </c>
      <c r="H7494" s="19">
        <v>0</v>
      </c>
      <c r="I7494" s="1">
        <f>WIND!B7494</f>
        <v>918.1875</v>
      </c>
      <c r="J7494" s="1">
        <f>WIND!C7494</f>
        <v>77.8125</v>
      </c>
      <c r="K7494" s="19">
        <v>0</v>
      </c>
      <c r="L7494" s="21">
        <v>0</v>
      </c>
      <c r="M7494" s="5">
        <v>884</v>
      </c>
      <c r="N7494" s="5">
        <v>108</v>
      </c>
      <c r="O7494" s="22">
        <v>0</v>
      </c>
      <c r="P7494" s="1">
        <v>262</v>
      </c>
      <c r="Q7494" s="22">
        <v>0</v>
      </c>
      <c r="R7494" s="22">
        <v>0</v>
      </c>
      <c r="S7494" s="20">
        <v>0</v>
      </c>
    </row>
    <row r="7495" spans="1:19" ht="15" customHeight="1" x14ac:dyDescent="0.35">
      <c r="A7495" s="2">
        <f t="shared" si="232"/>
        <v>46519</v>
      </c>
      <c r="B7495" s="3">
        <v>291.20833333333297</v>
      </c>
      <c r="C7495" s="1">
        <v>7754</v>
      </c>
      <c r="D7495" s="1">
        <f>GAS_LOAD!K7495</f>
        <v>2.7655988750000002</v>
      </c>
      <c r="E7495" s="1">
        <f>GAS_LOAD!L7495</f>
        <v>4.1483983125000004</v>
      </c>
      <c r="F7495" s="1">
        <f t="shared" si="233"/>
        <v>114.15525114155251</v>
      </c>
      <c r="G7495" s="1">
        <v>0</v>
      </c>
      <c r="H7495" s="19">
        <v>0</v>
      </c>
      <c r="I7495" s="1">
        <f>WIND!B7495</f>
        <v>835.21875</v>
      </c>
      <c r="J7495" s="1">
        <f>WIND!C7495</f>
        <v>70.78125</v>
      </c>
      <c r="K7495" s="19">
        <v>0</v>
      </c>
      <c r="L7495" s="21">
        <v>0</v>
      </c>
      <c r="M7495" s="5">
        <v>884</v>
      </c>
      <c r="N7495" s="5">
        <v>602</v>
      </c>
      <c r="O7495" s="22">
        <v>0</v>
      </c>
      <c r="P7495" s="1">
        <v>278</v>
      </c>
      <c r="Q7495" s="22">
        <v>0</v>
      </c>
      <c r="R7495" s="22">
        <v>0</v>
      </c>
      <c r="S7495" s="20">
        <v>0</v>
      </c>
    </row>
    <row r="7496" spans="1:19" ht="15" customHeight="1" x14ac:dyDescent="0.35">
      <c r="A7496" s="2">
        <f t="shared" si="232"/>
        <v>46519</v>
      </c>
      <c r="B7496" s="3">
        <v>291.24999999999898</v>
      </c>
      <c r="C7496" s="1">
        <v>8688</v>
      </c>
      <c r="D7496" s="1">
        <f>GAS_LOAD!K7496</f>
        <v>2.7655988750000002</v>
      </c>
      <c r="E7496" s="1">
        <f>GAS_LOAD!L7496</f>
        <v>4.1483983125000004</v>
      </c>
      <c r="F7496" s="1">
        <f t="shared" si="233"/>
        <v>114.15525114155251</v>
      </c>
      <c r="G7496" s="1">
        <v>24</v>
      </c>
      <c r="H7496" s="19">
        <v>0</v>
      </c>
      <c r="I7496" s="1">
        <f>WIND!B7496</f>
        <v>844.4375</v>
      </c>
      <c r="J7496" s="1">
        <f>WIND!C7496</f>
        <v>71.5625</v>
      </c>
      <c r="K7496" s="19">
        <v>0</v>
      </c>
      <c r="L7496" s="21">
        <v>0</v>
      </c>
      <c r="M7496" s="5">
        <v>884</v>
      </c>
      <c r="N7496" s="5">
        <v>1602</v>
      </c>
      <c r="O7496" s="22">
        <v>0</v>
      </c>
      <c r="P7496" s="1">
        <v>316</v>
      </c>
      <c r="Q7496" s="22">
        <v>0</v>
      </c>
      <c r="R7496" s="22">
        <v>0</v>
      </c>
      <c r="S7496" s="20">
        <v>0</v>
      </c>
    </row>
    <row r="7497" spans="1:19" ht="15" customHeight="1" x14ac:dyDescent="0.35">
      <c r="A7497" s="2">
        <f t="shared" si="232"/>
        <v>46519</v>
      </c>
      <c r="B7497" s="3">
        <v>291.291666666666</v>
      </c>
      <c r="C7497" s="1">
        <v>9555</v>
      </c>
      <c r="D7497" s="1">
        <f>GAS_LOAD!K7497</f>
        <v>2.7655988750000002</v>
      </c>
      <c r="E7497" s="1">
        <f>GAS_LOAD!L7497</f>
        <v>4.1483983125000004</v>
      </c>
      <c r="F7497" s="1">
        <f t="shared" si="233"/>
        <v>114.15525114155251</v>
      </c>
      <c r="G7497" s="1">
        <v>399</v>
      </c>
      <c r="H7497" s="19">
        <v>0</v>
      </c>
      <c r="I7497" s="1">
        <f>WIND!B7497</f>
        <v>769.765625</v>
      </c>
      <c r="J7497" s="1">
        <f>WIND!C7497</f>
        <v>65.234375</v>
      </c>
      <c r="K7497" s="19">
        <v>0</v>
      </c>
      <c r="L7497" s="21">
        <v>0</v>
      </c>
      <c r="M7497" s="5">
        <v>884</v>
      </c>
      <c r="N7497" s="5">
        <v>1931</v>
      </c>
      <c r="O7497" s="22">
        <v>0</v>
      </c>
      <c r="P7497" s="1">
        <v>333</v>
      </c>
      <c r="Q7497" s="22">
        <v>0</v>
      </c>
      <c r="R7497" s="22">
        <v>0</v>
      </c>
      <c r="S7497" s="20">
        <v>0</v>
      </c>
    </row>
    <row r="7498" spans="1:19" ht="15" customHeight="1" x14ac:dyDescent="0.35">
      <c r="A7498" s="2">
        <f t="shared" si="232"/>
        <v>46519</v>
      </c>
      <c r="B7498" s="3">
        <v>291.33333333333297</v>
      </c>
      <c r="C7498" s="1">
        <v>10072</v>
      </c>
      <c r="D7498" s="1">
        <f>GAS_LOAD!K7498</f>
        <v>2.7655988750000002</v>
      </c>
      <c r="E7498" s="1">
        <f>GAS_LOAD!L7498</f>
        <v>4.1483983125000004</v>
      </c>
      <c r="F7498" s="1">
        <f t="shared" si="233"/>
        <v>114.15525114155251</v>
      </c>
      <c r="G7498" s="1">
        <v>1554</v>
      </c>
      <c r="H7498" s="19">
        <v>0</v>
      </c>
      <c r="I7498" s="1">
        <f>WIND!B7498</f>
        <v>880.390625</v>
      </c>
      <c r="J7498" s="1">
        <f>WIND!C7498</f>
        <v>74.609375</v>
      </c>
      <c r="K7498" s="19">
        <v>0</v>
      </c>
      <c r="L7498" s="21">
        <v>0</v>
      </c>
      <c r="M7498" s="5">
        <v>884</v>
      </c>
      <c r="N7498" s="5">
        <v>1931</v>
      </c>
      <c r="O7498" s="22">
        <v>0</v>
      </c>
      <c r="P7498" s="1">
        <v>335</v>
      </c>
      <c r="Q7498" s="22">
        <v>0</v>
      </c>
      <c r="R7498" s="22">
        <v>0</v>
      </c>
      <c r="S7498" s="20">
        <v>0</v>
      </c>
    </row>
    <row r="7499" spans="1:19" ht="15" customHeight="1" x14ac:dyDescent="0.35">
      <c r="A7499" s="2">
        <f t="shared" si="232"/>
        <v>46519</v>
      </c>
      <c r="B7499" s="3">
        <v>291.37499999999898</v>
      </c>
      <c r="C7499" s="1">
        <v>10336</v>
      </c>
      <c r="D7499" s="1">
        <f>GAS_LOAD!K7499</f>
        <v>2.7655988750000002</v>
      </c>
      <c r="E7499" s="1">
        <f>GAS_LOAD!L7499</f>
        <v>4.1483983125000004</v>
      </c>
      <c r="F7499" s="1">
        <f t="shared" si="233"/>
        <v>114.15525114155251</v>
      </c>
      <c r="G7499" s="1">
        <v>2724</v>
      </c>
      <c r="H7499" s="19">
        <v>0</v>
      </c>
      <c r="I7499" s="1">
        <f>WIND!B7499</f>
        <v>1047.25</v>
      </c>
      <c r="J7499" s="1">
        <f>WIND!C7499</f>
        <v>88.75</v>
      </c>
      <c r="K7499" s="19">
        <v>0</v>
      </c>
      <c r="L7499" s="21">
        <v>0</v>
      </c>
      <c r="M7499" s="5">
        <v>884</v>
      </c>
      <c r="N7499" s="5">
        <v>1931</v>
      </c>
      <c r="O7499" s="22">
        <v>0</v>
      </c>
      <c r="P7499" s="1">
        <v>331</v>
      </c>
      <c r="Q7499" s="22">
        <v>0</v>
      </c>
      <c r="R7499" s="22">
        <v>0</v>
      </c>
      <c r="S7499" s="20">
        <v>0</v>
      </c>
    </row>
    <row r="7500" spans="1:19" ht="15" customHeight="1" x14ac:dyDescent="0.35">
      <c r="A7500" s="2">
        <f t="shared" si="232"/>
        <v>46519</v>
      </c>
      <c r="B7500" s="3">
        <v>291.416666666666</v>
      </c>
      <c r="C7500" s="1">
        <v>10450</v>
      </c>
      <c r="D7500" s="1">
        <f>GAS_LOAD!K7500</f>
        <v>2.7655988750000002</v>
      </c>
      <c r="E7500" s="1">
        <f>GAS_LOAD!L7500</f>
        <v>4.1483983125000004</v>
      </c>
      <c r="F7500" s="1">
        <f t="shared" si="233"/>
        <v>114.15525114155251</v>
      </c>
      <c r="G7500" s="1">
        <v>3915</v>
      </c>
      <c r="H7500" s="19">
        <v>0</v>
      </c>
      <c r="I7500" s="1">
        <f>WIND!B7500</f>
        <v>1132.984375</v>
      </c>
      <c r="J7500" s="1">
        <f>WIND!C7500</f>
        <v>96.015625</v>
      </c>
      <c r="K7500" s="19">
        <v>0</v>
      </c>
      <c r="L7500" s="21">
        <v>0</v>
      </c>
      <c r="M7500" s="5">
        <v>884</v>
      </c>
      <c r="N7500" s="5">
        <v>1818</v>
      </c>
      <c r="O7500" s="22">
        <v>0</v>
      </c>
      <c r="P7500" s="1">
        <v>332</v>
      </c>
      <c r="Q7500" s="22">
        <v>0</v>
      </c>
      <c r="R7500" s="22">
        <v>0</v>
      </c>
      <c r="S7500" s="20">
        <v>0</v>
      </c>
    </row>
    <row r="7501" spans="1:19" ht="15" customHeight="1" x14ac:dyDescent="0.35">
      <c r="A7501" s="2">
        <f t="shared" si="232"/>
        <v>46519</v>
      </c>
      <c r="B7501" s="3">
        <v>291.45833333333297</v>
      </c>
      <c r="C7501" s="1">
        <v>10561</v>
      </c>
      <c r="D7501" s="1">
        <f>GAS_LOAD!K7501</f>
        <v>2.7655988750000002</v>
      </c>
      <c r="E7501" s="1">
        <f>GAS_LOAD!L7501</f>
        <v>4.1483983125000004</v>
      </c>
      <c r="F7501" s="1">
        <f t="shared" si="233"/>
        <v>114.15525114155251</v>
      </c>
      <c r="G7501" s="1">
        <v>4572</v>
      </c>
      <c r="H7501" s="19">
        <v>0</v>
      </c>
      <c r="I7501" s="1">
        <f>WIND!B7501</f>
        <v>1188.296875</v>
      </c>
      <c r="J7501" s="1">
        <f>WIND!C7501</f>
        <v>100.703125</v>
      </c>
      <c r="K7501" s="19">
        <v>0</v>
      </c>
      <c r="L7501" s="21">
        <v>0</v>
      </c>
      <c r="M7501" s="5">
        <v>884</v>
      </c>
      <c r="N7501" s="5">
        <v>1651</v>
      </c>
      <c r="O7501" s="22">
        <v>0</v>
      </c>
      <c r="P7501" s="1">
        <v>331</v>
      </c>
      <c r="Q7501" s="22">
        <v>0</v>
      </c>
      <c r="R7501" s="22">
        <v>0</v>
      </c>
      <c r="S7501" s="20">
        <v>0</v>
      </c>
    </row>
    <row r="7502" spans="1:19" ht="15" customHeight="1" x14ac:dyDescent="0.35">
      <c r="A7502" s="2">
        <f t="shared" si="232"/>
        <v>46519</v>
      </c>
      <c r="B7502" s="3">
        <v>291.49999999999898</v>
      </c>
      <c r="C7502" s="1">
        <v>10648</v>
      </c>
      <c r="D7502" s="1">
        <f>GAS_LOAD!K7502</f>
        <v>2.7655988750000002</v>
      </c>
      <c r="E7502" s="1">
        <f>GAS_LOAD!L7502</f>
        <v>4.1483983125000004</v>
      </c>
      <c r="F7502" s="1">
        <f t="shared" si="233"/>
        <v>114.15525114155251</v>
      </c>
      <c r="G7502" s="1">
        <v>4863</v>
      </c>
      <c r="H7502" s="19">
        <v>0</v>
      </c>
      <c r="I7502" s="1">
        <f>WIND!B7502</f>
        <v>1282.328125</v>
      </c>
      <c r="J7502" s="1">
        <f>WIND!C7502</f>
        <v>108.671875</v>
      </c>
      <c r="K7502" s="19">
        <v>0</v>
      </c>
      <c r="L7502" s="21">
        <v>0</v>
      </c>
      <c r="M7502" s="5">
        <v>884</v>
      </c>
      <c r="N7502" s="5">
        <v>1545</v>
      </c>
      <c r="O7502" s="22">
        <v>0</v>
      </c>
      <c r="P7502" s="1">
        <v>325</v>
      </c>
      <c r="Q7502" s="22">
        <v>0</v>
      </c>
      <c r="R7502" s="22">
        <v>0</v>
      </c>
      <c r="S7502" s="20">
        <v>0</v>
      </c>
    </row>
    <row r="7503" spans="1:19" ht="15" customHeight="1" x14ac:dyDescent="0.35">
      <c r="A7503" s="2">
        <f t="shared" si="232"/>
        <v>46519</v>
      </c>
      <c r="B7503" s="3">
        <v>291.541666666666</v>
      </c>
      <c r="C7503" s="1">
        <v>10519</v>
      </c>
      <c r="D7503" s="1">
        <f>GAS_LOAD!K7503</f>
        <v>2.7655988750000002</v>
      </c>
      <c r="E7503" s="1">
        <f>GAS_LOAD!L7503</f>
        <v>4.1483983125000004</v>
      </c>
      <c r="F7503" s="1">
        <f t="shared" si="233"/>
        <v>114.15525114155251</v>
      </c>
      <c r="G7503" s="1">
        <v>5094</v>
      </c>
      <c r="H7503" s="19">
        <v>0</v>
      </c>
      <c r="I7503" s="1">
        <f>WIND!B7503</f>
        <v>1470.390625</v>
      </c>
      <c r="J7503" s="1">
        <f>WIND!C7503</f>
        <v>124.609375</v>
      </c>
      <c r="K7503" s="19">
        <v>0</v>
      </c>
      <c r="L7503" s="21">
        <v>0</v>
      </c>
      <c r="M7503" s="5">
        <v>884</v>
      </c>
      <c r="N7503" s="5">
        <v>1139</v>
      </c>
      <c r="O7503" s="22">
        <v>0</v>
      </c>
      <c r="P7503" s="1">
        <v>321</v>
      </c>
      <c r="Q7503" s="22">
        <v>0</v>
      </c>
      <c r="R7503" s="22">
        <v>0</v>
      </c>
      <c r="S7503" s="20">
        <v>0</v>
      </c>
    </row>
    <row r="7504" spans="1:19" ht="15" customHeight="1" x14ac:dyDescent="0.35">
      <c r="A7504" s="2">
        <f t="shared" si="232"/>
        <v>46519</v>
      </c>
      <c r="B7504" s="3">
        <v>291.58333333333297</v>
      </c>
      <c r="C7504" s="1">
        <v>10288</v>
      </c>
      <c r="D7504" s="1">
        <f>GAS_LOAD!K7504</f>
        <v>2.7655988750000002</v>
      </c>
      <c r="E7504" s="1">
        <f>GAS_LOAD!L7504</f>
        <v>4.1483983125000004</v>
      </c>
      <c r="F7504" s="1">
        <f t="shared" si="233"/>
        <v>114.15525114155251</v>
      </c>
      <c r="G7504" s="1">
        <v>5175</v>
      </c>
      <c r="H7504" s="19">
        <v>0</v>
      </c>
      <c r="I7504" s="1">
        <f>WIND!B7504</f>
        <v>1793.96875</v>
      </c>
      <c r="J7504" s="1">
        <f>WIND!C7504</f>
        <v>152.03125</v>
      </c>
      <c r="K7504" s="19">
        <v>0</v>
      </c>
      <c r="L7504" s="21">
        <v>0</v>
      </c>
      <c r="M7504" s="5">
        <v>884</v>
      </c>
      <c r="N7504" s="5">
        <v>609</v>
      </c>
      <c r="O7504" s="22">
        <v>0</v>
      </c>
      <c r="P7504" s="1">
        <v>322</v>
      </c>
      <c r="Q7504" s="22">
        <v>0</v>
      </c>
      <c r="R7504" s="22">
        <v>0</v>
      </c>
      <c r="S7504" s="20">
        <v>0</v>
      </c>
    </row>
    <row r="7505" spans="1:19" ht="15" customHeight="1" x14ac:dyDescent="0.35">
      <c r="A7505" s="2">
        <f t="shared" si="232"/>
        <v>46519</v>
      </c>
      <c r="B7505" s="3">
        <v>291.62499999999898</v>
      </c>
      <c r="C7505" s="1">
        <v>9931</v>
      </c>
      <c r="D7505" s="1">
        <f>GAS_LOAD!K7505</f>
        <v>2.7655988750000002</v>
      </c>
      <c r="E7505" s="1">
        <f>GAS_LOAD!L7505</f>
        <v>4.1483983125000004</v>
      </c>
      <c r="F7505" s="1">
        <f t="shared" si="233"/>
        <v>114.15525114155251</v>
      </c>
      <c r="G7505" s="1">
        <v>5016</v>
      </c>
      <c r="H7505" s="19">
        <v>0</v>
      </c>
      <c r="I7505" s="1">
        <f>WIND!B7505</f>
        <v>2166.40625</v>
      </c>
      <c r="J7505" s="1">
        <f>WIND!C7505</f>
        <v>183.59375</v>
      </c>
      <c r="K7505" s="19">
        <v>0</v>
      </c>
      <c r="L7505" s="21">
        <v>0</v>
      </c>
      <c r="M7505" s="5">
        <v>884</v>
      </c>
      <c r="N7505" s="5">
        <v>0</v>
      </c>
      <c r="O7505" s="22">
        <v>0</v>
      </c>
      <c r="P7505" s="1">
        <v>322</v>
      </c>
      <c r="Q7505" s="22">
        <v>0</v>
      </c>
      <c r="R7505" s="22">
        <v>0</v>
      </c>
      <c r="S7505" s="20">
        <v>0</v>
      </c>
    </row>
    <row r="7506" spans="1:19" ht="15" customHeight="1" x14ac:dyDescent="0.35">
      <c r="A7506" s="2">
        <f t="shared" si="232"/>
        <v>46519</v>
      </c>
      <c r="B7506" s="3">
        <v>291.666666666666</v>
      </c>
      <c r="C7506" s="1">
        <v>9716</v>
      </c>
      <c r="D7506" s="1">
        <f>GAS_LOAD!K7506</f>
        <v>2.7655988750000002</v>
      </c>
      <c r="E7506" s="1">
        <f>GAS_LOAD!L7506</f>
        <v>4.1483983125000004</v>
      </c>
      <c r="F7506" s="1">
        <f t="shared" si="233"/>
        <v>114.15525114155251</v>
      </c>
      <c r="G7506" s="1">
        <v>4629</v>
      </c>
      <c r="H7506" s="19">
        <v>0</v>
      </c>
      <c r="I7506" s="1">
        <f>WIND!B7506</f>
        <v>2467.859375</v>
      </c>
      <c r="J7506" s="1">
        <f>WIND!C7506</f>
        <v>209.140625</v>
      </c>
      <c r="K7506" s="19">
        <v>0</v>
      </c>
      <c r="L7506" s="21">
        <v>0</v>
      </c>
      <c r="M7506" s="5">
        <v>884</v>
      </c>
      <c r="N7506" s="5">
        <v>0</v>
      </c>
      <c r="O7506" s="22">
        <v>0</v>
      </c>
      <c r="P7506" s="1">
        <v>320</v>
      </c>
      <c r="Q7506" s="22">
        <v>0</v>
      </c>
      <c r="R7506" s="22">
        <v>0</v>
      </c>
      <c r="S7506" s="20">
        <v>0</v>
      </c>
    </row>
    <row r="7507" spans="1:19" ht="15" customHeight="1" x14ac:dyDescent="0.35">
      <c r="A7507" s="2">
        <f t="shared" si="232"/>
        <v>46519</v>
      </c>
      <c r="B7507" s="3">
        <v>291.70833333333297</v>
      </c>
      <c r="C7507" s="1">
        <v>9692</v>
      </c>
      <c r="D7507" s="1">
        <f>GAS_LOAD!K7507</f>
        <v>2.7655988750000002</v>
      </c>
      <c r="E7507" s="1">
        <f>GAS_LOAD!L7507</f>
        <v>4.1483983125000004</v>
      </c>
      <c r="F7507" s="1">
        <f t="shared" si="233"/>
        <v>114.15525114155251</v>
      </c>
      <c r="G7507" s="1">
        <v>3585</v>
      </c>
      <c r="H7507" s="19">
        <v>0</v>
      </c>
      <c r="I7507" s="1">
        <f>WIND!B7507</f>
        <v>2613.515625</v>
      </c>
      <c r="J7507" s="1">
        <f>WIND!C7507</f>
        <v>221.484375</v>
      </c>
      <c r="K7507" s="19">
        <v>0</v>
      </c>
      <c r="L7507" s="21">
        <v>0</v>
      </c>
      <c r="M7507" s="5">
        <v>884</v>
      </c>
      <c r="N7507" s="5">
        <v>0</v>
      </c>
      <c r="O7507" s="22">
        <v>0</v>
      </c>
      <c r="P7507" s="1">
        <v>320</v>
      </c>
      <c r="Q7507" s="22">
        <v>0</v>
      </c>
      <c r="R7507" s="22">
        <v>0</v>
      </c>
      <c r="S7507" s="20">
        <v>0</v>
      </c>
    </row>
    <row r="7508" spans="1:19" ht="15" customHeight="1" x14ac:dyDescent="0.35">
      <c r="A7508" s="2">
        <f t="shared" si="232"/>
        <v>46519</v>
      </c>
      <c r="B7508" s="3">
        <v>291.74999999999898</v>
      </c>
      <c r="C7508" s="1">
        <v>10079</v>
      </c>
      <c r="D7508" s="1">
        <f>GAS_LOAD!K7508</f>
        <v>2.7655988750000002</v>
      </c>
      <c r="E7508" s="1">
        <f>GAS_LOAD!L7508</f>
        <v>4.1483983125000004</v>
      </c>
      <c r="F7508" s="1">
        <f t="shared" si="233"/>
        <v>114.15525114155251</v>
      </c>
      <c r="G7508" s="1">
        <v>2154</v>
      </c>
      <c r="H7508" s="19">
        <v>0</v>
      </c>
      <c r="I7508" s="1">
        <f>WIND!B7508</f>
        <v>2722.296875</v>
      </c>
      <c r="J7508" s="1">
        <f>WIND!C7508</f>
        <v>230.703125</v>
      </c>
      <c r="K7508" s="19">
        <v>0</v>
      </c>
      <c r="L7508" s="21">
        <v>0</v>
      </c>
      <c r="M7508" s="5">
        <v>884</v>
      </c>
      <c r="N7508" s="5">
        <v>405</v>
      </c>
      <c r="O7508" s="22">
        <v>0</v>
      </c>
      <c r="P7508" s="1">
        <v>317</v>
      </c>
      <c r="Q7508" s="22">
        <v>0</v>
      </c>
      <c r="R7508" s="22">
        <v>0</v>
      </c>
      <c r="S7508" s="20">
        <v>0</v>
      </c>
    </row>
    <row r="7509" spans="1:19" ht="15" customHeight="1" x14ac:dyDescent="0.35">
      <c r="A7509" s="2">
        <f t="shared" si="232"/>
        <v>46519</v>
      </c>
      <c r="B7509" s="3">
        <v>291.791666666666</v>
      </c>
      <c r="C7509" s="1">
        <v>10186</v>
      </c>
      <c r="D7509" s="1">
        <f>GAS_LOAD!K7509</f>
        <v>2.7655988750000002</v>
      </c>
      <c r="E7509" s="1">
        <f>GAS_LOAD!L7509</f>
        <v>4.1483983125000004</v>
      </c>
      <c r="F7509" s="1">
        <f t="shared" si="233"/>
        <v>114.15525114155251</v>
      </c>
      <c r="G7509" s="1">
        <v>984</v>
      </c>
      <c r="H7509" s="19">
        <v>0</v>
      </c>
      <c r="I7509" s="1">
        <f>WIND!B7509</f>
        <v>2633.796875</v>
      </c>
      <c r="J7509" s="1">
        <f>WIND!C7509</f>
        <v>223.203125</v>
      </c>
      <c r="K7509" s="19">
        <v>0</v>
      </c>
      <c r="L7509" s="21">
        <v>0</v>
      </c>
      <c r="M7509" s="5">
        <v>884</v>
      </c>
      <c r="N7509" s="5">
        <v>1010</v>
      </c>
      <c r="O7509" s="22">
        <v>0</v>
      </c>
      <c r="P7509" s="1">
        <v>305</v>
      </c>
      <c r="Q7509" s="22">
        <v>0</v>
      </c>
      <c r="R7509" s="22">
        <v>0</v>
      </c>
      <c r="S7509" s="20">
        <v>0</v>
      </c>
    </row>
    <row r="7510" spans="1:19" ht="15" customHeight="1" x14ac:dyDescent="0.35">
      <c r="A7510" s="2">
        <f t="shared" si="232"/>
        <v>46519</v>
      </c>
      <c r="B7510" s="3">
        <v>291.83333333333297</v>
      </c>
      <c r="C7510" s="1">
        <v>9634</v>
      </c>
      <c r="D7510" s="1">
        <f>GAS_LOAD!K7510</f>
        <v>2.7655988750000002</v>
      </c>
      <c r="E7510" s="1">
        <f>GAS_LOAD!L7510</f>
        <v>4.1483983125000004</v>
      </c>
      <c r="F7510" s="1">
        <f t="shared" si="233"/>
        <v>114.15525114155251</v>
      </c>
      <c r="G7510" s="1">
        <v>126</v>
      </c>
      <c r="H7510" s="19">
        <v>0</v>
      </c>
      <c r="I7510" s="1">
        <f>WIND!B7510</f>
        <v>2581.25</v>
      </c>
      <c r="J7510" s="1">
        <f>WIND!C7510</f>
        <v>218.75</v>
      </c>
      <c r="K7510" s="19">
        <v>0</v>
      </c>
      <c r="L7510" s="21">
        <v>0</v>
      </c>
      <c r="M7510" s="5">
        <v>884</v>
      </c>
      <c r="N7510" s="5">
        <v>813</v>
      </c>
      <c r="O7510" s="22">
        <v>0</v>
      </c>
      <c r="P7510" s="1">
        <v>293</v>
      </c>
      <c r="Q7510" s="22">
        <v>0</v>
      </c>
      <c r="R7510" s="22">
        <v>0</v>
      </c>
      <c r="S7510" s="20">
        <v>0</v>
      </c>
    </row>
    <row r="7511" spans="1:19" ht="15" customHeight="1" x14ac:dyDescent="0.35">
      <c r="A7511" s="2">
        <f t="shared" si="232"/>
        <v>46519</v>
      </c>
      <c r="B7511" s="3">
        <v>291.87499999999898</v>
      </c>
      <c r="C7511" s="1">
        <v>9366</v>
      </c>
      <c r="D7511" s="1">
        <f>GAS_LOAD!K7511</f>
        <v>2.7655988750000002</v>
      </c>
      <c r="E7511" s="1">
        <f>GAS_LOAD!L7511</f>
        <v>4.1483983125000004</v>
      </c>
      <c r="F7511" s="1">
        <f t="shared" si="233"/>
        <v>114.15525114155251</v>
      </c>
      <c r="G7511" s="1">
        <v>6</v>
      </c>
      <c r="H7511" s="19">
        <v>0</v>
      </c>
      <c r="I7511" s="1">
        <f>WIND!B7511</f>
        <v>2491.828125</v>
      </c>
      <c r="J7511" s="1">
        <f>WIND!C7511</f>
        <v>211.171875</v>
      </c>
      <c r="K7511" s="19">
        <v>0</v>
      </c>
      <c r="L7511" s="21">
        <v>0</v>
      </c>
      <c r="M7511" s="5">
        <v>884</v>
      </c>
      <c r="N7511" s="5">
        <v>689</v>
      </c>
      <c r="O7511" s="22">
        <v>0</v>
      </c>
      <c r="P7511" s="1">
        <v>286</v>
      </c>
      <c r="Q7511" s="22">
        <v>0</v>
      </c>
      <c r="R7511" s="22">
        <v>0</v>
      </c>
      <c r="S7511" s="20">
        <v>0</v>
      </c>
    </row>
    <row r="7512" spans="1:19" ht="15" customHeight="1" x14ac:dyDescent="0.35">
      <c r="A7512" s="2">
        <f t="shared" si="232"/>
        <v>46519</v>
      </c>
      <c r="B7512" s="3">
        <v>291.916666666666</v>
      </c>
      <c r="C7512" s="1">
        <v>9528</v>
      </c>
      <c r="D7512" s="1">
        <f>GAS_LOAD!K7512</f>
        <v>2.7655988750000002</v>
      </c>
      <c r="E7512" s="1">
        <f>GAS_LOAD!L7512</f>
        <v>4.1483983125000004</v>
      </c>
      <c r="F7512" s="1">
        <f t="shared" si="233"/>
        <v>114.15525114155251</v>
      </c>
      <c r="G7512" s="1">
        <v>0</v>
      </c>
      <c r="H7512" s="19">
        <v>0</v>
      </c>
      <c r="I7512" s="1">
        <f>WIND!B7512</f>
        <v>2399.640625</v>
      </c>
      <c r="J7512" s="1">
        <f>WIND!C7512</f>
        <v>203.359375</v>
      </c>
      <c r="K7512" s="19">
        <v>0</v>
      </c>
      <c r="L7512" s="21">
        <v>0</v>
      </c>
      <c r="M7512" s="5">
        <v>884</v>
      </c>
      <c r="N7512" s="5">
        <v>959</v>
      </c>
      <c r="O7512" s="22">
        <v>0</v>
      </c>
      <c r="P7512" s="1">
        <v>280</v>
      </c>
      <c r="Q7512" s="22">
        <v>0</v>
      </c>
      <c r="R7512" s="22">
        <v>0</v>
      </c>
      <c r="S7512" s="20">
        <v>0</v>
      </c>
    </row>
    <row r="7513" spans="1:19" ht="15" customHeight="1" x14ac:dyDescent="0.35">
      <c r="A7513" s="2">
        <f t="shared" si="232"/>
        <v>46519</v>
      </c>
      <c r="B7513" s="3">
        <v>291.95833333333297</v>
      </c>
      <c r="C7513" s="1">
        <v>9643</v>
      </c>
      <c r="D7513" s="1">
        <f>GAS_LOAD!K7513</f>
        <v>2.7655988750000002</v>
      </c>
      <c r="E7513" s="1">
        <f>GAS_LOAD!L7513</f>
        <v>4.1483983125000004</v>
      </c>
      <c r="F7513" s="1">
        <f t="shared" si="233"/>
        <v>114.15525114155251</v>
      </c>
      <c r="G7513" s="1">
        <v>0</v>
      </c>
      <c r="H7513" s="19">
        <v>0</v>
      </c>
      <c r="I7513" s="1">
        <f>WIND!B7513</f>
        <v>2301</v>
      </c>
      <c r="J7513" s="1">
        <f>WIND!C7513</f>
        <v>195</v>
      </c>
      <c r="K7513" s="19">
        <v>0</v>
      </c>
      <c r="L7513" s="21">
        <v>0</v>
      </c>
      <c r="M7513" s="5">
        <v>884</v>
      </c>
      <c r="N7513" s="5">
        <v>1200</v>
      </c>
      <c r="O7513" s="22">
        <v>0</v>
      </c>
      <c r="P7513" s="1">
        <v>261</v>
      </c>
      <c r="Q7513" s="22">
        <v>0</v>
      </c>
      <c r="R7513" s="22">
        <v>0</v>
      </c>
      <c r="S7513" s="20">
        <v>0</v>
      </c>
    </row>
    <row r="7514" spans="1:19" ht="15" customHeight="1" x14ac:dyDescent="0.35">
      <c r="A7514" s="2">
        <f t="shared" si="232"/>
        <v>46520</v>
      </c>
      <c r="B7514" s="3">
        <v>291.99999999999898</v>
      </c>
      <c r="C7514" s="1">
        <v>8703</v>
      </c>
      <c r="D7514" s="1">
        <f>GAS_LOAD!K7514</f>
        <v>2.7703488616666667</v>
      </c>
      <c r="E7514" s="1">
        <f>GAS_LOAD!L7514</f>
        <v>4.1555232924999999</v>
      </c>
      <c r="F7514" s="1">
        <f t="shared" si="233"/>
        <v>114.15525114155251</v>
      </c>
      <c r="G7514" s="1">
        <v>0</v>
      </c>
      <c r="H7514" s="19">
        <v>0</v>
      </c>
      <c r="I7514" s="1">
        <f>WIND!B7514</f>
        <v>2513.03125</v>
      </c>
      <c r="J7514" s="1">
        <f>WIND!C7514</f>
        <v>212.96875</v>
      </c>
      <c r="K7514" s="19">
        <v>0</v>
      </c>
      <c r="L7514" s="21">
        <v>0</v>
      </c>
      <c r="M7514" s="5">
        <v>884</v>
      </c>
      <c r="N7514" s="5">
        <v>0</v>
      </c>
      <c r="O7514" s="22">
        <v>0</v>
      </c>
      <c r="P7514" s="1">
        <v>255</v>
      </c>
      <c r="Q7514" s="22">
        <v>0</v>
      </c>
      <c r="R7514" s="22">
        <v>0</v>
      </c>
      <c r="S7514" s="20">
        <v>0</v>
      </c>
    </row>
    <row r="7515" spans="1:19" ht="15" customHeight="1" x14ac:dyDescent="0.35">
      <c r="A7515" s="2">
        <f t="shared" si="232"/>
        <v>46520</v>
      </c>
      <c r="B7515" s="3">
        <v>292.041666666666</v>
      </c>
      <c r="C7515" s="1">
        <v>8272</v>
      </c>
      <c r="D7515" s="1">
        <f>GAS_LOAD!K7515</f>
        <v>2.7703488616666667</v>
      </c>
      <c r="E7515" s="1">
        <f>GAS_LOAD!L7515</f>
        <v>4.1555232924999999</v>
      </c>
      <c r="F7515" s="1">
        <f t="shared" si="233"/>
        <v>114.15525114155251</v>
      </c>
      <c r="G7515" s="1">
        <v>0</v>
      </c>
      <c r="H7515" s="19">
        <v>0</v>
      </c>
      <c r="I7515" s="1">
        <f>WIND!B7515</f>
        <v>2283.484375</v>
      </c>
      <c r="J7515" s="1">
        <f>WIND!C7515</f>
        <v>193.515625</v>
      </c>
      <c r="K7515" s="19">
        <v>0</v>
      </c>
      <c r="L7515" s="21">
        <v>0</v>
      </c>
      <c r="M7515" s="5">
        <v>884</v>
      </c>
      <c r="N7515" s="5">
        <v>0</v>
      </c>
      <c r="O7515" s="22">
        <v>0</v>
      </c>
      <c r="P7515" s="1">
        <v>257</v>
      </c>
      <c r="Q7515" s="22">
        <v>0</v>
      </c>
      <c r="R7515" s="22">
        <v>0</v>
      </c>
      <c r="S7515" s="20">
        <v>0</v>
      </c>
    </row>
    <row r="7516" spans="1:19" ht="15" customHeight="1" x14ac:dyDescent="0.35">
      <c r="A7516" s="2">
        <f t="shared" si="232"/>
        <v>46520</v>
      </c>
      <c r="B7516" s="3">
        <v>292.08333333333297</v>
      </c>
      <c r="C7516" s="1">
        <v>7885</v>
      </c>
      <c r="D7516" s="1">
        <f>GAS_LOAD!K7516</f>
        <v>2.7703488616666667</v>
      </c>
      <c r="E7516" s="1">
        <f>GAS_LOAD!L7516</f>
        <v>4.1555232924999999</v>
      </c>
      <c r="F7516" s="1">
        <f t="shared" si="233"/>
        <v>114.15525114155251</v>
      </c>
      <c r="G7516" s="1">
        <v>0</v>
      </c>
      <c r="H7516" s="19">
        <v>0</v>
      </c>
      <c r="I7516" s="1">
        <f>WIND!B7516</f>
        <v>2227.25</v>
      </c>
      <c r="J7516" s="1">
        <f>WIND!C7516</f>
        <v>188.75</v>
      </c>
      <c r="K7516" s="19">
        <v>0</v>
      </c>
      <c r="L7516" s="21">
        <v>0</v>
      </c>
      <c r="M7516" s="5">
        <v>884</v>
      </c>
      <c r="N7516" s="5">
        <v>0</v>
      </c>
      <c r="O7516" s="22">
        <v>0</v>
      </c>
      <c r="P7516" s="1">
        <v>248</v>
      </c>
      <c r="Q7516" s="22">
        <v>0</v>
      </c>
      <c r="R7516" s="22">
        <v>0</v>
      </c>
      <c r="S7516" s="20">
        <v>0</v>
      </c>
    </row>
    <row r="7517" spans="1:19" ht="15" customHeight="1" x14ac:dyDescent="0.35">
      <c r="A7517" s="2">
        <f t="shared" si="232"/>
        <v>46520</v>
      </c>
      <c r="B7517" s="3">
        <v>292.12499999999898</v>
      </c>
      <c r="C7517" s="1">
        <v>7394</v>
      </c>
      <c r="D7517" s="1">
        <f>GAS_LOAD!K7517</f>
        <v>2.7703488616666667</v>
      </c>
      <c r="E7517" s="1">
        <f>GAS_LOAD!L7517</f>
        <v>4.1555232924999999</v>
      </c>
      <c r="F7517" s="1">
        <f t="shared" si="233"/>
        <v>114.15525114155251</v>
      </c>
      <c r="G7517" s="1">
        <v>0</v>
      </c>
      <c r="H7517" s="19">
        <v>0</v>
      </c>
      <c r="I7517" s="1">
        <f>WIND!B7517</f>
        <v>2209.734375</v>
      </c>
      <c r="J7517" s="1">
        <f>WIND!C7517</f>
        <v>187.265625</v>
      </c>
      <c r="K7517" s="19">
        <v>0</v>
      </c>
      <c r="L7517" s="21">
        <v>0</v>
      </c>
      <c r="M7517" s="5">
        <v>884</v>
      </c>
      <c r="N7517" s="5">
        <v>0</v>
      </c>
      <c r="O7517" s="22">
        <v>0</v>
      </c>
      <c r="P7517" s="1">
        <v>250</v>
      </c>
      <c r="Q7517" s="22">
        <v>0</v>
      </c>
      <c r="R7517" s="22">
        <v>0</v>
      </c>
      <c r="S7517" s="20">
        <v>0</v>
      </c>
    </row>
    <row r="7518" spans="1:19" ht="15" customHeight="1" x14ac:dyDescent="0.35">
      <c r="A7518" s="2">
        <f t="shared" si="232"/>
        <v>46520</v>
      </c>
      <c r="B7518" s="3">
        <v>292.166666666666</v>
      </c>
      <c r="C7518" s="1">
        <v>7151</v>
      </c>
      <c r="D7518" s="1">
        <f>GAS_LOAD!K7518</f>
        <v>2.7703488616666667</v>
      </c>
      <c r="E7518" s="1">
        <f>GAS_LOAD!L7518</f>
        <v>4.1555232924999999</v>
      </c>
      <c r="F7518" s="1">
        <f t="shared" si="233"/>
        <v>114.15525114155251</v>
      </c>
      <c r="G7518" s="1">
        <v>0</v>
      </c>
      <c r="H7518" s="19">
        <v>0</v>
      </c>
      <c r="I7518" s="1">
        <f>WIND!B7518</f>
        <v>2395.03125</v>
      </c>
      <c r="J7518" s="1">
        <f>WIND!C7518</f>
        <v>202.96875</v>
      </c>
      <c r="K7518" s="19">
        <v>0</v>
      </c>
      <c r="L7518" s="21">
        <v>0</v>
      </c>
      <c r="M7518" s="5">
        <v>884</v>
      </c>
      <c r="N7518" s="5">
        <v>0</v>
      </c>
      <c r="O7518" s="22">
        <v>0</v>
      </c>
      <c r="P7518" s="1">
        <v>256</v>
      </c>
      <c r="Q7518" s="22">
        <v>0</v>
      </c>
      <c r="R7518" s="22">
        <v>0</v>
      </c>
      <c r="S7518" s="20">
        <v>0</v>
      </c>
    </row>
    <row r="7519" spans="1:19" ht="15" customHeight="1" x14ac:dyDescent="0.35">
      <c r="A7519" s="2">
        <f t="shared" si="232"/>
        <v>46520</v>
      </c>
      <c r="B7519" s="3">
        <v>292.20833333333297</v>
      </c>
      <c r="C7519" s="1">
        <v>7178</v>
      </c>
      <c r="D7519" s="1">
        <f>GAS_LOAD!K7519</f>
        <v>2.7703488616666667</v>
      </c>
      <c r="E7519" s="1">
        <f>GAS_LOAD!L7519</f>
        <v>4.1555232924999999</v>
      </c>
      <c r="F7519" s="1">
        <f t="shared" si="233"/>
        <v>114.15525114155251</v>
      </c>
      <c r="G7519" s="1">
        <v>0</v>
      </c>
      <c r="H7519" s="19">
        <v>0</v>
      </c>
      <c r="I7519" s="1">
        <f>WIND!B7519</f>
        <v>2273.34375</v>
      </c>
      <c r="J7519" s="1">
        <f>WIND!C7519</f>
        <v>192.65625</v>
      </c>
      <c r="K7519" s="19">
        <v>0</v>
      </c>
      <c r="L7519" s="21">
        <v>0</v>
      </c>
      <c r="M7519" s="5">
        <v>884</v>
      </c>
      <c r="N7519" s="5">
        <v>0</v>
      </c>
      <c r="O7519" s="22">
        <v>0</v>
      </c>
      <c r="P7519" s="1">
        <v>263</v>
      </c>
      <c r="Q7519" s="22">
        <v>0</v>
      </c>
      <c r="R7519" s="22">
        <v>0</v>
      </c>
      <c r="S7519" s="20">
        <v>0</v>
      </c>
    </row>
    <row r="7520" spans="1:19" ht="15" customHeight="1" x14ac:dyDescent="0.35">
      <c r="A7520" s="2">
        <f t="shared" si="232"/>
        <v>46520</v>
      </c>
      <c r="B7520" s="3">
        <v>292.24999999999898</v>
      </c>
      <c r="C7520" s="1">
        <v>7227</v>
      </c>
      <c r="D7520" s="1">
        <f>GAS_LOAD!K7520</f>
        <v>2.7703488616666667</v>
      </c>
      <c r="E7520" s="1">
        <f>GAS_LOAD!L7520</f>
        <v>4.1555232924999999</v>
      </c>
      <c r="F7520" s="1">
        <f t="shared" si="233"/>
        <v>114.15525114155251</v>
      </c>
      <c r="G7520" s="1">
        <v>48</v>
      </c>
      <c r="H7520" s="19">
        <v>0</v>
      </c>
      <c r="I7520" s="1">
        <f>WIND!B7520</f>
        <v>2301.921875</v>
      </c>
      <c r="J7520" s="1">
        <f>WIND!C7520</f>
        <v>195.078125</v>
      </c>
      <c r="K7520" s="19">
        <v>0</v>
      </c>
      <c r="L7520" s="21">
        <v>0</v>
      </c>
      <c r="M7520" s="5">
        <v>884</v>
      </c>
      <c r="N7520" s="5">
        <v>0</v>
      </c>
      <c r="O7520" s="22">
        <v>0</v>
      </c>
      <c r="P7520" s="1">
        <v>294</v>
      </c>
      <c r="Q7520" s="22">
        <v>0</v>
      </c>
      <c r="R7520" s="22">
        <v>0</v>
      </c>
      <c r="S7520" s="20">
        <v>0</v>
      </c>
    </row>
    <row r="7521" spans="1:19" ht="15" customHeight="1" x14ac:dyDescent="0.35">
      <c r="A7521" s="2">
        <f t="shared" si="232"/>
        <v>46520</v>
      </c>
      <c r="B7521" s="3">
        <v>292.291666666666</v>
      </c>
      <c r="C7521" s="1">
        <v>7489</v>
      </c>
      <c r="D7521" s="1">
        <f>GAS_LOAD!K7521</f>
        <v>2.7703488616666667</v>
      </c>
      <c r="E7521" s="1">
        <f>GAS_LOAD!L7521</f>
        <v>4.1555232924999999</v>
      </c>
      <c r="F7521" s="1">
        <f t="shared" si="233"/>
        <v>114.15525114155251</v>
      </c>
      <c r="G7521" s="1">
        <v>480</v>
      </c>
      <c r="H7521" s="19">
        <v>0</v>
      </c>
      <c r="I7521" s="1">
        <f>WIND!B7521</f>
        <v>2388.578125</v>
      </c>
      <c r="J7521" s="1">
        <f>WIND!C7521</f>
        <v>202.421875</v>
      </c>
      <c r="K7521" s="19">
        <v>0</v>
      </c>
      <c r="L7521" s="21">
        <v>0</v>
      </c>
      <c r="M7521" s="5">
        <v>884</v>
      </c>
      <c r="N7521" s="5">
        <v>0</v>
      </c>
      <c r="O7521" s="22">
        <v>0</v>
      </c>
      <c r="P7521" s="1">
        <v>315</v>
      </c>
      <c r="Q7521" s="22">
        <v>0</v>
      </c>
      <c r="R7521" s="22">
        <v>0</v>
      </c>
      <c r="S7521" s="20">
        <v>0</v>
      </c>
    </row>
    <row r="7522" spans="1:19" ht="15" customHeight="1" x14ac:dyDescent="0.35">
      <c r="A7522" s="2">
        <f t="shared" si="232"/>
        <v>46520</v>
      </c>
      <c r="B7522" s="3">
        <v>292.33333333333297</v>
      </c>
      <c r="C7522" s="1">
        <v>8031</v>
      </c>
      <c r="D7522" s="1">
        <f>GAS_LOAD!K7522</f>
        <v>2.7703488616666667</v>
      </c>
      <c r="E7522" s="1">
        <f>GAS_LOAD!L7522</f>
        <v>4.1555232924999999</v>
      </c>
      <c r="F7522" s="1">
        <f t="shared" si="233"/>
        <v>114.15525114155251</v>
      </c>
      <c r="G7522" s="1">
        <v>1581</v>
      </c>
      <c r="H7522" s="19">
        <v>0</v>
      </c>
      <c r="I7522" s="1">
        <f>WIND!B7522</f>
        <v>2261.359375</v>
      </c>
      <c r="J7522" s="1">
        <f>WIND!C7522</f>
        <v>191.640625</v>
      </c>
      <c r="K7522" s="19">
        <v>0</v>
      </c>
      <c r="L7522" s="21">
        <v>0</v>
      </c>
      <c r="M7522" s="5">
        <v>884</v>
      </c>
      <c r="N7522" s="5">
        <v>0</v>
      </c>
      <c r="O7522" s="22">
        <v>0</v>
      </c>
      <c r="P7522" s="1">
        <v>319</v>
      </c>
      <c r="Q7522" s="22">
        <v>0</v>
      </c>
      <c r="R7522" s="22">
        <v>0</v>
      </c>
      <c r="S7522" s="20">
        <v>0</v>
      </c>
    </row>
    <row r="7523" spans="1:19" ht="15" customHeight="1" x14ac:dyDescent="0.35">
      <c r="A7523" s="2">
        <f t="shared" si="232"/>
        <v>46520</v>
      </c>
      <c r="B7523" s="3">
        <v>292.37499999999898</v>
      </c>
      <c r="C7523" s="1">
        <v>8614</v>
      </c>
      <c r="D7523" s="1">
        <f>GAS_LOAD!K7523</f>
        <v>2.7703488616666667</v>
      </c>
      <c r="E7523" s="1">
        <f>GAS_LOAD!L7523</f>
        <v>4.1555232924999999</v>
      </c>
      <c r="F7523" s="1">
        <f t="shared" si="233"/>
        <v>114.15525114155251</v>
      </c>
      <c r="G7523" s="1">
        <v>2844</v>
      </c>
      <c r="H7523" s="19">
        <v>0</v>
      </c>
      <c r="I7523" s="1">
        <f>WIND!B7523</f>
        <v>2314.828125</v>
      </c>
      <c r="J7523" s="1">
        <f>WIND!C7523</f>
        <v>196.171875</v>
      </c>
      <c r="K7523" s="19">
        <v>0</v>
      </c>
      <c r="L7523" s="21">
        <v>0</v>
      </c>
      <c r="M7523" s="5">
        <v>884</v>
      </c>
      <c r="N7523" s="5">
        <v>0</v>
      </c>
      <c r="O7523" s="22">
        <v>0</v>
      </c>
      <c r="P7523" s="1">
        <v>318</v>
      </c>
      <c r="Q7523" s="22">
        <v>0</v>
      </c>
      <c r="R7523" s="22">
        <v>0</v>
      </c>
      <c r="S7523" s="20">
        <v>0</v>
      </c>
    </row>
    <row r="7524" spans="1:19" ht="15" customHeight="1" x14ac:dyDescent="0.35">
      <c r="A7524" s="2">
        <f t="shared" si="232"/>
        <v>46520</v>
      </c>
      <c r="B7524" s="3">
        <v>292.416666666666</v>
      </c>
      <c r="C7524" s="1">
        <v>9012</v>
      </c>
      <c r="D7524" s="1">
        <f>GAS_LOAD!K7524</f>
        <v>2.7703488616666667</v>
      </c>
      <c r="E7524" s="1">
        <f>GAS_LOAD!L7524</f>
        <v>4.1555232924999999</v>
      </c>
      <c r="F7524" s="1">
        <f t="shared" si="233"/>
        <v>114.15525114155251</v>
      </c>
      <c r="G7524" s="1">
        <v>3741</v>
      </c>
      <c r="H7524" s="19">
        <v>0</v>
      </c>
      <c r="I7524" s="1">
        <f>WIND!B7524</f>
        <v>2213.421875</v>
      </c>
      <c r="J7524" s="1">
        <f>WIND!C7524</f>
        <v>187.578125</v>
      </c>
      <c r="K7524" s="19">
        <v>0</v>
      </c>
      <c r="L7524" s="21">
        <v>0</v>
      </c>
      <c r="M7524" s="5">
        <v>884</v>
      </c>
      <c r="N7524" s="5">
        <v>0</v>
      </c>
      <c r="O7524" s="22">
        <v>0</v>
      </c>
      <c r="P7524" s="1">
        <v>315</v>
      </c>
      <c r="Q7524" s="22">
        <v>0</v>
      </c>
      <c r="R7524" s="22">
        <v>0</v>
      </c>
      <c r="S7524" s="20">
        <v>0</v>
      </c>
    </row>
    <row r="7525" spans="1:19" ht="15" customHeight="1" x14ac:dyDescent="0.35">
      <c r="A7525" s="2">
        <f t="shared" si="232"/>
        <v>46520</v>
      </c>
      <c r="B7525" s="3">
        <v>292.45833333333297</v>
      </c>
      <c r="C7525" s="1">
        <v>9319</v>
      </c>
      <c r="D7525" s="1">
        <f>GAS_LOAD!K7525</f>
        <v>2.7703488616666667</v>
      </c>
      <c r="E7525" s="1">
        <f>GAS_LOAD!L7525</f>
        <v>4.1555232924999999</v>
      </c>
      <c r="F7525" s="1">
        <f t="shared" si="233"/>
        <v>114.15525114155251</v>
      </c>
      <c r="G7525" s="1">
        <v>4431</v>
      </c>
      <c r="H7525" s="19">
        <v>0</v>
      </c>
      <c r="I7525" s="1">
        <f>WIND!B7525</f>
        <v>1817.015625</v>
      </c>
      <c r="J7525" s="1">
        <f>WIND!C7525</f>
        <v>153.984375</v>
      </c>
      <c r="K7525" s="19">
        <v>0</v>
      </c>
      <c r="L7525" s="21">
        <v>0</v>
      </c>
      <c r="M7525" s="5">
        <v>884</v>
      </c>
      <c r="N7525" s="5">
        <v>0</v>
      </c>
      <c r="O7525" s="22">
        <v>0</v>
      </c>
      <c r="P7525" s="1">
        <v>315</v>
      </c>
      <c r="Q7525" s="22">
        <v>0</v>
      </c>
      <c r="R7525" s="22">
        <v>0</v>
      </c>
      <c r="S7525" s="20">
        <v>0</v>
      </c>
    </row>
    <row r="7526" spans="1:19" ht="15" customHeight="1" x14ac:dyDescent="0.35">
      <c r="A7526" s="2">
        <f t="shared" si="232"/>
        <v>46520</v>
      </c>
      <c r="B7526" s="3">
        <v>292.49999999999898</v>
      </c>
      <c r="C7526" s="1">
        <v>9774</v>
      </c>
      <c r="D7526" s="1">
        <f>GAS_LOAD!K7526</f>
        <v>2.7703488616666667</v>
      </c>
      <c r="E7526" s="1">
        <f>GAS_LOAD!L7526</f>
        <v>4.1555232924999999</v>
      </c>
      <c r="F7526" s="1">
        <f t="shared" si="233"/>
        <v>114.15525114155251</v>
      </c>
      <c r="G7526" s="1">
        <v>4890</v>
      </c>
      <c r="H7526" s="19">
        <v>0</v>
      </c>
      <c r="I7526" s="1">
        <f>WIND!B7526</f>
        <v>1821.625</v>
      </c>
      <c r="J7526" s="1">
        <f>WIND!C7526</f>
        <v>154.375</v>
      </c>
      <c r="K7526" s="19">
        <v>0</v>
      </c>
      <c r="L7526" s="21">
        <v>0</v>
      </c>
      <c r="M7526" s="5">
        <v>884</v>
      </c>
      <c r="N7526" s="5">
        <v>0</v>
      </c>
      <c r="O7526" s="22">
        <v>0</v>
      </c>
      <c r="P7526" s="1">
        <v>310</v>
      </c>
      <c r="Q7526" s="22">
        <v>0</v>
      </c>
      <c r="R7526" s="22">
        <v>0</v>
      </c>
      <c r="S7526" s="20">
        <v>0</v>
      </c>
    </row>
    <row r="7527" spans="1:19" ht="15" customHeight="1" x14ac:dyDescent="0.35">
      <c r="A7527" s="2">
        <f t="shared" si="232"/>
        <v>46520</v>
      </c>
      <c r="B7527" s="3">
        <v>292.541666666666</v>
      </c>
      <c r="C7527" s="1">
        <v>9434</v>
      </c>
      <c r="D7527" s="1">
        <f>GAS_LOAD!K7527</f>
        <v>2.7703488616666667</v>
      </c>
      <c r="E7527" s="1">
        <f>GAS_LOAD!L7527</f>
        <v>4.1555232924999999</v>
      </c>
      <c r="F7527" s="1">
        <f t="shared" si="233"/>
        <v>114.15525114155251</v>
      </c>
      <c r="G7527" s="1">
        <v>5058</v>
      </c>
      <c r="H7527" s="19">
        <v>0</v>
      </c>
      <c r="I7527" s="1">
        <f>WIND!B7527</f>
        <v>1760.78125</v>
      </c>
      <c r="J7527" s="1">
        <f>WIND!C7527</f>
        <v>149.21875</v>
      </c>
      <c r="K7527" s="19">
        <v>0</v>
      </c>
      <c r="L7527" s="21">
        <v>0</v>
      </c>
      <c r="M7527" s="5">
        <v>884</v>
      </c>
      <c r="N7527" s="5">
        <v>0</v>
      </c>
      <c r="O7527" s="22">
        <v>0</v>
      </c>
      <c r="P7527" s="1">
        <v>308</v>
      </c>
      <c r="Q7527" s="22">
        <v>0</v>
      </c>
      <c r="R7527" s="22">
        <v>0</v>
      </c>
      <c r="S7527" s="20">
        <v>0</v>
      </c>
    </row>
    <row r="7528" spans="1:19" ht="15" customHeight="1" x14ac:dyDescent="0.35">
      <c r="A7528" s="2">
        <f t="shared" si="232"/>
        <v>46520</v>
      </c>
      <c r="B7528" s="3">
        <v>292.58333333333297</v>
      </c>
      <c r="C7528" s="1">
        <v>9049</v>
      </c>
      <c r="D7528" s="1">
        <f>GAS_LOAD!K7528</f>
        <v>2.7703488616666667</v>
      </c>
      <c r="E7528" s="1">
        <f>GAS_LOAD!L7528</f>
        <v>4.1555232924999999</v>
      </c>
      <c r="F7528" s="1">
        <f t="shared" si="233"/>
        <v>114.15525114155251</v>
      </c>
      <c r="G7528" s="1">
        <v>5241</v>
      </c>
      <c r="H7528" s="19">
        <v>0</v>
      </c>
      <c r="I7528" s="1">
        <f>WIND!B7528</f>
        <v>1883.390625</v>
      </c>
      <c r="J7528" s="1">
        <f>WIND!C7528</f>
        <v>159.609375</v>
      </c>
      <c r="K7528" s="19">
        <v>0</v>
      </c>
      <c r="L7528" s="21">
        <v>0</v>
      </c>
      <c r="M7528" s="5">
        <v>884</v>
      </c>
      <c r="N7528" s="5">
        <v>0</v>
      </c>
      <c r="O7528" s="22">
        <v>0</v>
      </c>
      <c r="P7528" s="1">
        <v>308</v>
      </c>
      <c r="Q7528" s="22">
        <v>0</v>
      </c>
      <c r="R7528" s="22">
        <v>0</v>
      </c>
      <c r="S7528" s="20">
        <v>0</v>
      </c>
    </row>
    <row r="7529" spans="1:19" ht="15" customHeight="1" x14ac:dyDescent="0.35">
      <c r="A7529" s="2">
        <f t="shared" si="232"/>
        <v>46520</v>
      </c>
      <c r="B7529" s="3">
        <v>292.62499999999898</v>
      </c>
      <c r="C7529" s="1">
        <v>8713</v>
      </c>
      <c r="D7529" s="1">
        <f>GAS_LOAD!K7529</f>
        <v>2.7703488616666667</v>
      </c>
      <c r="E7529" s="1">
        <f>GAS_LOAD!L7529</f>
        <v>4.1555232924999999</v>
      </c>
      <c r="F7529" s="1">
        <f t="shared" si="233"/>
        <v>114.15525114155251</v>
      </c>
      <c r="G7529" s="1">
        <v>5034</v>
      </c>
      <c r="H7529" s="19">
        <v>0</v>
      </c>
      <c r="I7529" s="1">
        <f>WIND!B7529</f>
        <v>2139.671875</v>
      </c>
      <c r="J7529" s="1">
        <f>WIND!C7529</f>
        <v>181.328125</v>
      </c>
      <c r="K7529" s="19">
        <v>0</v>
      </c>
      <c r="L7529" s="21">
        <v>0</v>
      </c>
      <c r="M7529" s="5">
        <v>884</v>
      </c>
      <c r="N7529" s="5">
        <v>0</v>
      </c>
      <c r="O7529" s="22">
        <v>0</v>
      </c>
      <c r="P7529" s="1">
        <v>303</v>
      </c>
      <c r="Q7529" s="22">
        <v>0</v>
      </c>
      <c r="R7529" s="22">
        <v>0</v>
      </c>
      <c r="S7529" s="20">
        <v>0</v>
      </c>
    </row>
    <row r="7530" spans="1:19" ht="15" customHeight="1" x14ac:dyDescent="0.35">
      <c r="A7530" s="2">
        <f t="shared" si="232"/>
        <v>46520</v>
      </c>
      <c r="B7530" s="3">
        <v>292.666666666666</v>
      </c>
      <c r="C7530" s="1">
        <v>8593</v>
      </c>
      <c r="D7530" s="1">
        <f>GAS_LOAD!K7530</f>
        <v>2.7703488616666667</v>
      </c>
      <c r="E7530" s="1">
        <f>GAS_LOAD!L7530</f>
        <v>4.1555232924999999</v>
      </c>
      <c r="F7530" s="1">
        <f t="shared" si="233"/>
        <v>114.15525114155251</v>
      </c>
      <c r="G7530" s="1">
        <v>4650</v>
      </c>
      <c r="H7530" s="19">
        <v>0</v>
      </c>
      <c r="I7530" s="1">
        <f>WIND!B7530</f>
        <v>2468.78125</v>
      </c>
      <c r="J7530" s="1">
        <f>WIND!C7530</f>
        <v>209.21875</v>
      </c>
      <c r="K7530" s="19">
        <v>0</v>
      </c>
      <c r="L7530" s="21">
        <v>0</v>
      </c>
      <c r="M7530" s="5">
        <v>884</v>
      </c>
      <c r="N7530" s="5">
        <v>0</v>
      </c>
      <c r="O7530" s="22">
        <v>0</v>
      </c>
      <c r="P7530" s="1">
        <v>296</v>
      </c>
      <c r="Q7530" s="22">
        <v>0</v>
      </c>
      <c r="R7530" s="22">
        <v>0</v>
      </c>
      <c r="S7530" s="20">
        <v>0</v>
      </c>
    </row>
    <row r="7531" spans="1:19" ht="15" customHeight="1" x14ac:dyDescent="0.35">
      <c r="A7531" s="2">
        <f t="shared" ref="A7531:A7594" si="234">A7507+1</f>
        <v>46520</v>
      </c>
      <c r="B7531" s="3">
        <v>292.70833333333297</v>
      </c>
      <c r="C7531" s="1">
        <v>8698</v>
      </c>
      <c r="D7531" s="1">
        <f>GAS_LOAD!K7531</f>
        <v>2.7703488616666667</v>
      </c>
      <c r="E7531" s="1">
        <f>GAS_LOAD!L7531</f>
        <v>4.1555232924999999</v>
      </c>
      <c r="F7531" s="1">
        <f t="shared" si="233"/>
        <v>114.15525114155251</v>
      </c>
      <c r="G7531" s="1">
        <v>3690</v>
      </c>
      <c r="H7531" s="19">
        <v>0</v>
      </c>
      <c r="I7531" s="1">
        <f>WIND!B7531</f>
        <v>2634.71875</v>
      </c>
      <c r="J7531" s="1">
        <f>WIND!C7531</f>
        <v>223.28125</v>
      </c>
      <c r="K7531" s="19">
        <v>0</v>
      </c>
      <c r="L7531" s="21">
        <v>0</v>
      </c>
      <c r="M7531" s="5">
        <v>884</v>
      </c>
      <c r="N7531" s="5">
        <v>0</v>
      </c>
      <c r="O7531" s="22">
        <v>0</v>
      </c>
      <c r="P7531" s="1">
        <v>294</v>
      </c>
      <c r="Q7531" s="22">
        <v>0</v>
      </c>
      <c r="R7531" s="22">
        <v>0</v>
      </c>
      <c r="S7531" s="20">
        <v>0</v>
      </c>
    </row>
    <row r="7532" spans="1:19" ht="15" customHeight="1" x14ac:dyDescent="0.35">
      <c r="A7532" s="2">
        <f t="shared" si="234"/>
        <v>46520</v>
      </c>
      <c r="B7532" s="3">
        <v>292.74999999999898</v>
      </c>
      <c r="C7532" s="1">
        <v>9151</v>
      </c>
      <c r="D7532" s="1">
        <f>GAS_LOAD!K7532</f>
        <v>2.7703488616666667</v>
      </c>
      <c r="E7532" s="1">
        <f>GAS_LOAD!L7532</f>
        <v>4.1555232924999999</v>
      </c>
      <c r="F7532" s="1">
        <f t="shared" si="233"/>
        <v>114.15525114155251</v>
      </c>
      <c r="G7532" s="1">
        <v>2307</v>
      </c>
      <c r="H7532" s="19">
        <v>0</v>
      </c>
      <c r="I7532" s="1">
        <f>WIND!B7532</f>
        <v>2518.5625</v>
      </c>
      <c r="J7532" s="1">
        <f>WIND!C7532</f>
        <v>213.4375</v>
      </c>
      <c r="K7532" s="19">
        <v>0</v>
      </c>
      <c r="L7532" s="21">
        <v>0</v>
      </c>
      <c r="M7532" s="5">
        <v>884</v>
      </c>
      <c r="N7532" s="5">
        <v>0</v>
      </c>
      <c r="O7532" s="22">
        <v>0</v>
      </c>
      <c r="P7532" s="1">
        <v>293</v>
      </c>
      <c r="Q7532" s="22">
        <v>0</v>
      </c>
      <c r="R7532" s="22">
        <v>0</v>
      </c>
      <c r="S7532" s="20">
        <v>0</v>
      </c>
    </row>
    <row r="7533" spans="1:19" ht="15" customHeight="1" x14ac:dyDescent="0.35">
      <c r="A7533" s="2">
        <f t="shared" si="234"/>
        <v>46520</v>
      </c>
      <c r="B7533" s="3">
        <v>292.791666666666</v>
      </c>
      <c r="C7533" s="1">
        <v>9441</v>
      </c>
      <c r="D7533" s="1">
        <f>GAS_LOAD!K7533</f>
        <v>2.7703488616666667</v>
      </c>
      <c r="E7533" s="1">
        <f>GAS_LOAD!L7533</f>
        <v>4.1555232924999999</v>
      </c>
      <c r="F7533" s="1">
        <f t="shared" si="233"/>
        <v>114.15525114155251</v>
      </c>
      <c r="G7533" s="1">
        <v>942</v>
      </c>
      <c r="H7533" s="19">
        <v>0</v>
      </c>
      <c r="I7533" s="1">
        <f>WIND!B7533</f>
        <v>2361.84375</v>
      </c>
      <c r="J7533" s="1">
        <f>WIND!C7533</f>
        <v>200.15625</v>
      </c>
      <c r="K7533" s="19">
        <v>0</v>
      </c>
      <c r="L7533" s="21">
        <v>0</v>
      </c>
      <c r="M7533" s="5">
        <v>884</v>
      </c>
      <c r="N7533" s="5">
        <v>0</v>
      </c>
      <c r="O7533" s="22">
        <v>0</v>
      </c>
      <c r="P7533" s="1">
        <v>291</v>
      </c>
      <c r="Q7533" s="22">
        <v>0</v>
      </c>
      <c r="R7533" s="22">
        <v>0</v>
      </c>
      <c r="S7533" s="20">
        <v>0</v>
      </c>
    </row>
    <row r="7534" spans="1:19" ht="15" customHeight="1" x14ac:dyDescent="0.35">
      <c r="A7534" s="2">
        <f t="shared" si="234"/>
        <v>46520</v>
      </c>
      <c r="B7534" s="3">
        <v>292.83333333333297</v>
      </c>
      <c r="C7534" s="1">
        <v>9224</v>
      </c>
      <c r="D7534" s="1">
        <f>GAS_LOAD!K7534</f>
        <v>2.7703488616666667</v>
      </c>
      <c r="E7534" s="1">
        <f>GAS_LOAD!L7534</f>
        <v>4.1555232924999999</v>
      </c>
      <c r="F7534" s="1">
        <f t="shared" si="233"/>
        <v>114.15525114155251</v>
      </c>
      <c r="G7534" s="1">
        <v>141</v>
      </c>
      <c r="H7534" s="19">
        <v>0</v>
      </c>
      <c r="I7534" s="1">
        <f>WIND!B7534</f>
        <v>1969.125</v>
      </c>
      <c r="J7534" s="1">
        <f>WIND!C7534</f>
        <v>166.875</v>
      </c>
      <c r="K7534" s="19">
        <v>0</v>
      </c>
      <c r="L7534" s="21">
        <v>0</v>
      </c>
      <c r="M7534" s="5">
        <v>884</v>
      </c>
      <c r="N7534" s="5">
        <v>0</v>
      </c>
      <c r="O7534" s="22">
        <v>0</v>
      </c>
      <c r="P7534" s="1">
        <v>284</v>
      </c>
      <c r="Q7534" s="22">
        <v>0</v>
      </c>
      <c r="R7534" s="22">
        <v>0</v>
      </c>
      <c r="S7534" s="20">
        <v>0</v>
      </c>
    </row>
    <row r="7535" spans="1:19" ht="15" customHeight="1" x14ac:dyDescent="0.35">
      <c r="A7535" s="2">
        <f t="shared" si="234"/>
        <v>46520</v>
      </c>
      <c r="B7535" s="3">
        <v>292.87499999999898</v>
      </c>
      <c r="C7535" s="1">
        <v>9163</v>
      </c>
      <c r="D7535" s="1">
        <f>GAS_LOAD!K7535</f>
        <v>2.7703488616666667</v>
      </c>
      <c r="E7535" s="1">
        <f>GAS_LOAD!L7535</f>
        <v>4.1555232924999999</v>
      </c>
      <c r="F7535" s="1">
        <f t="shared" si="233"/>
        <v>114.15525114155251</v>
      </c>
      <c r="G7535" s="1">
        <v>12</v>
      </c>
      <c r="H7535" s="19">
        <v>0</v>
      </c>
      <c r="I7535" s="1">
        <f>WIND!B7535</f>
        <v>1842.828125</v>
      </c>
      <c r="J7535" s="1">
        <f>WIND!C7535</f>
        <v>156.171875</v>
      </c>
      <c r="K7535" s="19">
        <v>0</v>
      </c>
      <c r="L7535" s="21">
        <v>0</v>
      </c>
      <c r="M7535" s="5">
        <v>884</v>
      </c>
      <c r="N7535" s="5">
        <v>0</v>
      </c>
      <c r="O7535" s="22">
        <v>0</v>
      </c>
      <c r="P7535" s="1">
        <v>283</v>
      </c>
      <c r="Q7535" s="22">
        <v>0</v>
      </c>
      <c r="R7535" s="22">
        <v>0</v>
      </c>
      <c r="S7535" s="20">
        <v>0</v>
      </c>
    </row>
    <row r="7536" spans="1:19" ht="15" customHeight="1" x14ac:dyDescent="0.35">
      <c r="A7536" s="2">
        <f t="shared" si="234"/>
        <v>46520</v>
      </c>
      <c r="B7536" s="3">
        <v>292.916666666666</v>
      </c>
      <c r="C7536" s="1">
        <v>9509</v>
      </c>
      <c r="D7536" s="1">
        <f>GAS_LOAD!K7536</f>
        <v>2.7703488616666667</v>
      </c>
      <c r="E7536" s="1">
        <f>GAS_LOAD!L7536</f>
        <v>4.1555232924999999</v>
      </c>
      <c r="F7536" s="1">
        <f t="shared" si="233"/>
        <v>114.15525114155251</v>
      </c>
      <c r="G7536" s="1">
        <v>0</v>
      </c>
      <c r="H7536" s="19">
        <v>0</v>
      </c>
      <c r="I7536" s="1">
        <f>WIND!B7536</f>
        <v>1466.703125</v>
      </c>
      <c r="J7536" s="1">
        <f>WIND!C7536</f>
        <v>124.296875</v>
      </c>
      <c r="K7536" s="19">
        <v>0</v>
      </c>
      <c r="L7536" s="21">
        <v>0</v>
      </c>
      <c r="M7536" s="5">
        <v>884</v>
      </c>
      <c r="N7536" s="5">
        <v>669</v>
      </c>
      <c r="O7536" s="22">
        <v>0</v>
      </c>
      <c r="P7536" s="1">
        <v>283</v>
      </c>
      <c r="Q7536" s="22">
        <v>0</v>
      </c>
      <c r="R7536" s="22">
        <v>0</v>
      </c>
      <c r="S7536" s="20">
        <v>0</v>
      </c>
    </row>
    <row r="7537" spans="1:19" ht="15" customHeight="1" x14ac:dyDescent="0.35">
      <c r="A7537" s="2">
        <f t="shared" si="234"/>
        <v>46520</v>
      </c>
      <c r="B7537" s="3">
        <v>292.95833333333297</v>
      </c>
      <c r="C7537" s="1">
        <v>9700</v>
      </c>
      <c r="D7537" s="1">
        <f>GAS_LOAD!K7537</f>
        <v>2.7703488616666667</v>
      </c>
      <c r="E7537" s="1">
        <f>GAS_LOAD!L7537</f>
        <v>4.1555232924999999</v>
      </c>
      <c r="F7537" s="1">
        <f t="shared" si="233"/>
        <v>114.15525114155251</v>
      </c>
      <c r="G7537" s="1">
        <v>0</v>
      </c>
      <c r="H7537" s="19">
        <v>0</v>
      </c>
      <c r="I7537" s="1">
        <f>WIND!B7537</f>
        <v>1458.40625</v>
      </c>
      <c r="J7537" s="1">
        <f>WIND!C7537</f>
        <v>123.59375</v>
      </c>
      <c r="K7537" s="19">
        <v>0</v>
      </c>
      <c r="L7537" s="21">
        <v>0</v>
      </c>
      <c r="M7537" s="5">
        <v>884</v>
      </c>
      <c r="N7537" s="5">
        <v>885</v>
      </c>
      <c r="O7537" s="22">
        <v>0</v>
      </c>
      <c r="P7537" s="1">
        <v>267</v>
      </c>
      <c r="Q7537" s="22">
        <v>0</v>
      </c>
      <c r="R7537" s="22">
        <v>0</v>
      </c>
      <c r="S7537" s="20">
        <v>0</v>
      </c>
    </row>
    <row r="7538" spans="1:19" ht="15" customHeight="1" x14ac:dyDescent="0.35">
      <c r="A7538" s="2">
        <f t="shared" si="234"/>
        <v>46521</v>
      </c>
      <c r="B7538" s="3">
        <v>292.99999999999898</v>
      </c>
      <c r="C7538" s="1">
        <v>9617</v>
      </c>
      <c r="D7538" s="1">
        <f>GAS_LOAD!K7538</f>
        <v>2.7788142966666665</v>
      </c>
      <c r="E7538" s="1">
        <f>GAS_LOAD!L7538</f>
        <v>4.1682214449999995</v>
      </c>
      <c r="F7538" s="1">
        <f t="shared" si="233"/>
        <v>114.15525114155251</v>
      </c>
      <c r="G7538" s="1">
        <v>0</v>
      </c>
      <c r="H7538" s="19">
        <v>0</v>
      </c>
      <c r="I7538" s="1">
        <f>WIND!B7538</f>
        <v>1451.953125</v>
      </c>
      <c r="J7538" s="1">
        <f>WIND!C7538</f>
        <v>123.046875</v>
      </c>
      <c r="K7538" s="19">
        <v>0</v>
      </c>
      <c r="L7538" s="21">
        <v>0</v>
      </c>
      <c r="M7538" s="5">
        <v>884</v>
      </c>
      <c r="N7538" s="5">
        <v>2017</v>
      </c>
      <c r="O7538" s="22">
        <v>0</v>
      </c>
      <c r="P7538" s="1">
        <v>259</v>
      </c>
      <c r="Q7538" s="22">
        <v>0</v>
      </c>
      <c r="R7538" s="22">
        <v>0</v>
      </c>
      <c r="S7538" s="20">
        <v>0</v>
      </c>
    </row>
    <row r="7539" spans="1:19" ht="15" customHeight="1" x14ac:dyDescent="0.35">
      <c r="A7539" s="2">
        <f t="shared" si="234"/>
        <v>46521</v>
      </c>
      <c r="B7539" s="3">
        <v>293.041666666666</v>
      </c>
      <c r="C7539" s="1">
        <v>9188</v>
      </c>
      <c r="D7539" s="1">
        <f>GAS_LOAD!K7539</f>
        <v>2.7788142966666665</v>
      </c>
      <c r="E7539" s="1">
        <f>GAS_LOAD!L7539</f>
        <v>4.1682214449999995</v>
      </c>
      <c r="F7539" s="1">
        <f t="shared" si="233"/>
        <v>114.15525114155251</v>
      </c>
      <c r="G7539" s="1">
        <v>0</v>
      </c>
      <c r="H7539" s="19">
        <v>0</v>
      </c>
      <c r="I7539" s="1">
        <f>WIND!B7539</f>
        <v>1247.296875</v>
      </c>
      <c r="J7539" s="1">
        <f>WIND!C7539</f>
        <v>105.703125</v>
      </c>
      <c r="K7539" s="19">
        <v>0</v>
      </c>
      <c r="L7539" s="21">
        <v>0</v>
      </c>
      <c r="M7539" s="5">
        <v>884</v>
      </c>
      <c r="N7539" s="5">
        <v>1893</v>
      </c>
      <c r="O7539" s="22">
        <v>0</v>
      </c>
      <c r="P7539" s="1">
        <v>256</v>
      </c>
      <c r="Q7539" s="22">
        <v>0</v>
      </c>
      <c r="R7539" s="22">
        <v>0</v>
      </c>
      <c r="S7539" s="20">
        <v>0</v>
      </c>
    </row>
    <row r="7540" spans="1:19" ht="15" customHeight="1" x14ac:dyDescent="0.35">
      <c r="A7540" s="2">
        <f t="shared" si="234"/>
        <v>46521</v>
      </c>
      <c r="B7540" s="3">
        <v>293.08333333333297</v>
      </c>
      <c r="C7540" s="1">
        <v>8862</v>
      </c>
      <c r="D7540" s="1">
        <f>GAS_LOAD!K7540</f>
        <v>2.7788142966666665</v>
      </c>
      <c r="E7540" s="1">
        <f>GAS_LOAD!L7540</f>
        <v>4.1682214449999995</v>
      </c>
      <c r="F7540" s="1">
        <f t="shared" si="233"/>
        <v>114.15525114155251</v>
      </c>
      <c r="G7540" s="1">
        <v>0</v>
      </c>
      <c r="H7540" s="19">
        <v>0</v>
      </c>
      <c r="I7540" s="1">
        <f>WIND!B7540</f>
        <v>1156.03125</v>
      </c>
      <c r="J7540" s="1">
        <f>WIND!C7540</f>
        <v>97.96875</v>
      </c>
      <c r="K7540" s="19">
        <v>0</v>
      </c>
      <c r="L7540" s="21">
        <v>0</v>
      </c>
      <c r="M7540" s="5">
        <v>884</v>
      </c>
      <c r="N7540" s="5">
        <v>1666</v>
      </c>
      <c r="O7540" s="22">
        <v>0</v>
      </c>
      <c r="P7540" s="1">
        <v>256</v>
      </c>
      <c r="Q7540" s="22">
        <v>0</v>
      </c>
      <c r="R7540" s="22">
        <v>0</v>
      </c>
      <c r="S7540" s="20">
        <v>0</v>
      </c>
    </row>
    <row r="7541" spans="1:19" ht="15" customHeight="1" x14ac:dyDescent="0.35">
      <c r="A7541" s="2">
        <f t="shared" si="234"/>
        <v>46521</v>
      </c>
      <c r="B7541" s="3">
        <v>293.12499999999898</v>
      </c>
      <c r="C7541" s="1">
        <v>8440</v>
      </c>
      <c r="D7541" s="1">
        <f>GAS_LOAD!K7541</f>
        <v>2.7788142966666665</v>
      </c>
      <c r="E7541" s="1">
        <f>GAS_LOAD!L7541</f>
        <v>4.1682214449999995</v>
      </c>
      <c r="F7541" s="1">
        <f t="shared" si="233"/>
        <v>114.15525114155251</v>
      </c>
      <c r="G7541" s="1">
        <v>0</v>
      </c>
      <c r="H7541" s="19">
        <v>0</v>
      </c>
      <c r="I7541" s="1">
        <f>WIND!B7541</f>
        <v>1069.375</v>
      </c>
      <c r="J7541" s="1">
        <f>WIND!C7541</f>
        <v>90.625</v>
      </c>
      <c r="K7541" s="19">
        <v>0</v>
      </c>
      <c r="L7541" s="21">
        <v>0</v>
      </c>
      <c r="M7541" s="5">
        <v>884</v>
      </c>
      <c r="N7541" s="5">
        <v>1336</v>
      </c>
      <c r="O7541" s="22">
        <v>0</v>
      </c>
      <c r="P7541" s="1">
        <v>258</v>
      </c>
      <c r="Q7541" s="22">
        <v>0</v>
      </c>
      <c r="R7541" s="22">
        <v>0</v>
      </c>
      <c r="S7541" s="20">
        <v>0</v>
      </c>
    </row>
    <row r="7542" spans="1:19" ht="15" customHeight="1" x14ac:dyDescent="0.35">
      <c r="A7542" s="2">
        <f t="shared" si="234"/>
        <v>46521</v>
      </c>
      <c r="B7542" s="3">
        <v>293.166666666666</v>
      </c>
      <c r="C7542" s="1">
        <v>8320</v>
      </c>
      <c r="D7542" s="1">
        <f>GAS_LOAD!K7542</f>
        <v>2.7788142966666665</v>
      </c>
      <c r="E7542" s="1">
        <f>GAS_LOAD!L7542</f>
        <v>4.1682214449999995</v>
      </c>
      <c r="F7542" s="1">
        <f t="shared" si="233"/>
        <v>114.15525114155251</v>
      </c>
      <c r="G7542" s="1">
        <v>0</v>
      </c>
      <c r="H7542" s="19">
        <v>0</v>
      </c>
      <c r="I7542" s="1">
        <f>WIND!B7542</f>
        <v>1119.15625</v>
      </c>
      <c r="J7542" s="1">
        <f>WIND!C7542</f>
        <v>94.84375</v>
      </c>
      <c r="K7542" s="19">
        <v>0</v>
      </c>
      <c r="L7542" s="21">
        <v>0</v>
      </c>
      <c r="M7542" s="5">
        <v>884</v>
      </c>
      <c r="N7542" s="5">
        <v>1158</v>
      </c>
      <c r="O7542" s="22">
        <v>0</v>
      </c>
      <c r="P7542" s="1">
        <v>262</v>
      </c>
      <c r="Q7542" s="22">
        <v>0</v>
      </c>
      <c r="R7542" s="22">
        <v>0</v>
      </c>
      <c r="S7542" s="20">
        <v>0</v>
      </c>
    </row>
    <row r="7543" spans="1:19" ht="15" customHeight="1" x14ac:dyDescent="0.35">
      <c r="A7543" s="2">
        <f t="shared" si="234"/>
        <v>46521</v>
      </c>
      <c r="B7543" s="3">
        <v>293.20833333333297</v>
      </c>
      <c r="C7543" s="1">
        <v>8593</v>
      </c>
      <c r="D7543" s="1">
        <f>GAS_LOAD!K7543</f>
        <v>2.7788142966666665</v>
      </c>
      <c r="E7543" s="1">
        <f>GAS_LOAD!L7543</f>
        <v>4.1682214449999995</v>
      </c>
      <c r="F7543" s="1">
        <f t="shared" si="233"/>
        <v>114.15525114155251</v>
      </c>
      <c r="G7543" s="1">
        <v>0</v>
      </c>
      <c r="H7543" s="19">
        <v>0</v>
      </c>
      <c r="I7543" s="1">
        <f>WIND!B7543</f>
        <v>1262.046875</v>
      </c>
      <c r="J7543" s="1">
        <f>WIND!C7543</f>
        <v>106.953125</v>
      </c>
      <c r="K7543" s="19">
        <v>0</v>
      </c>
      <c r="L7543" s="21">
        <v>0</v>
      </c>
      <c r="M7543" s="5">
        <v>884</v>
      </c>
      <c r="N7543" s="5">
        <v>1260</v>
      </c>
      <c r="O7543" s="22">
        <v>0</v>
      </c>
      <c r="P7543" s="1">
        <v>278</v>
      </c>
      <c r="Q7543" s="22">
        <v>0</v>
      </c>
      <c r="R7543" s="22">
        <v>0</v>
      </c>
      <c r="S7543" s="20">
        <v>0</v>
      </c>
    </row>
    <row r="7544" spans="1:19" ht="15" customHeight="1" x14ac:dyDescent="0.35">
      <c r="A7544" s="2">
        <f t="shared" si="234"/>
        <v>46521</v>
      </c>
      <c r="B7544" s="3">
        <v>293.24999999999898</v>
      </c>
      <c r="C7544" s="1">
        <v>8987</v>
      </c>
      <c r="D7544" s="1">
        <f>GAS_LOAD!K7544</f>
        <v>2.7788142966666665</v>
      </c>
      <c r="E7544" s="1">
        <f>GAS_LOAD!L7544</f>
        <v>4.1682214449999995</v>
      </c>
      <c r="F7544" s="1">
        <f t="shared" si="233"/>
        <v>114.15525114155251</v>
      </c>
      <c r="G7544" s="1">
        <v>30</v>
      </c>
      <c r="H7544" s="19">
        <v>0</v>
      </c>
      <c r="I7544" s="1">
        <f>WIND!B7544</f>
        <v>1380.046875</v>
      </c>
      <c r="J7544" s="1">
        <f>WIND!C7544</f>
        <v>116.953125</v>
      </c>
      <c r="K7544" s="19">
        <v>0</v>
      </c>
      <c r="L7544" s="21">
        <v>0</v>
      </c>
      <c r="M7544" s="5">
        <v>884</v>
      </c>
      <c r="N7544" s="5">
        <v>1479</v>
      </c>
      <c r="O7544" s="22">
        <v>0</v>
      </c>
      <c r="P7544" s="1">
        <v>315</v>
      </c>
      <c r="Q7544" s="22">
        <v>0</v>
      </c>
      <c r="R7544" s="22">
        <v>0</v>
      </c>
      <c r="S7544" s="20">
        <v>0</v>
      </c>
    </row>
    <row r="7545" spans="1:19" ht="15" customHeight="1" x14ac:dyDescent="0.35">
      <c r="A7545" s="2">
        <f t="shared" si="234"/>
        <v>46521</v>
      </c>
      <c r="B7545" s="3">
        <v>293.291666666666</v>
      </c>
      <c r="C7545" s="1">
        <v>9508</v>
      </c>
      <c r="D7545" s="1">
        <f>GAS_LOAD!K7545</f>
        <v>2.7788142966666665</v>
      </c>
      <c r="E7545" s="1">
        <f>GAS_LOAD!L7545</f>
        <v>4.1682214449999995</v>
      </c>
      <c r="F7545" s="1">
        <f t="shared" si="233"/>
        <v>114.15525114155251</v>
      </c>
      <c r="G7545" s="1">
        <v>531</v>
      </c>
      <c r="H7545" s="19">
        <v>0</v>
      </c>
      <c r="I7545" s="1">
        <f>WIND!B7545</f>
        <v>1424.296875</v>
      </c>
      <c r="J7545" s="1">
        <f>WIND!C7545</f>
        <v>120.703125</v>
      </c>
      <c r="K7545" s="19">
        <v>0</v>
      </c>
      <c r="L7545" s="21">
        <v>0</v>
      </c>
      <c r="M7545" s="5">
        <v>884</v>
      </c>
      <c r="N7545" s="5">
        <v>1767</v>
      </c>
      <c r="O7545" s="22">
        <v>0</v>
      </c>
      <c r="P7545" s="1">
        <v>333</v>
      </c>
      <c r="Q7545" s="22">
        <v>0</v>
      </c>
      <c r="R7545" s="22">
        <v>0</v>
      </c>
      <c r="S7545" s="20">
        <v>0</v>
      </c>
    </row>
    <row r="7546" spans="1:19" ht="15" customHeight="1" x14ac:dyDescent="0.35">
      <c r="A7546" s="2">
        <f t="shared" si="234"/>
        <v>46521</v>
      </c>
      <c r="B7546" s="3">
        <v>293.33333333333297</v>
      </c>
      <c r="C7546" s="1">
        <v>10020</v>
      </c>
      <c r="D7546" s="1">
        <f>GAS_LOAD!K7546</f>
        <v>2.7788142966666665</v>
      </c>
      <c r="E7546" s="1">
        <f>GAS_LOAD!L7546</f>
        <v>4.1682214449999995</v>
      </c>
      <c r="F7546" s="1">
        <f t="shared" si="233"/>
        <v>114.15525114155251</v>
      </c>
      <c r="G7546" s="1">
        <v>1734</v>
      </c>
      <c r="H7546" s="19">
        <v>0</v>
      </c>
      <c r="I7546" s="1">
        <f>WIND!B7546</f>
        <v>1528.46875</v>
      </c>
      <c r="J7546" s="1">
        <f>WIND!C7546</f>
        <v>129.53125</v>
      </c>
      <c r="K7546" s="19">
        <v>0</v>
      </c>
      <c r="L7546" s="21">
        <v>0</v>
      </c>
      <c r="M7546" s="5">
        <v>884</v>
      </c>
      <c r="N7546" s="5">
        <v>1763</v>
      </c>
      <c r="O7546" s="22">
        <v>0</v>
      </c>
      <c r="P7546" s="1">
        <v>335</v>
      </c>
      <c r="Q7546" s="22">
        <v>0</v>
      </c>
      <c r="R7546" s="22">
        <v>0</v>
      </c>
      <c r="S7546" s="20">
        <v>0</v>
      </c>
    </row>
    <row r="7547" spans="1:19" ht="15" customHeight="1" x14ac:dyDescent="0.35">
      <c r="A7547" s="2">
        <f t="shared" si="234"/>
        <v>46521</v>
      </c>
      <c r="B7547" s="3">
        <v>293.37499999999898</v>
      </c>
      <c r="C7547" s="1">
        <v>10357</v>
      </c>
      <c r="D7547" s="1">
        <f>GAS_LOAD!K7547</f>
        <v>2.7788142966666665</v>
      </c>
      <c r="E7547" s="1">
        <f>GAS_LOAD!L7547</f>
        <v>4.1682214449999995</v>
      </c>
      <c r="F7547" s="1">
        <f t="shared" si="233"/>
        <v>114.15525114155251</v>
      </c>
      <c r="G7547" s="1">
        <v>3243</v>
      </c>
      <c r="H7547" s="19">
        <v>0</v>
      </c>
      <c r="I7547" s="1">
        <f>WIND!B7547</f>
        <v>1612.359375</v>
      </c>
      <c r="J7547" s="1">
        <f>WIND!C7547</f>
        <v>136.640625</v>
      </c>
      <c r="K7547" s="19">
        <v>0</v>
      </c>
      <c r="L7547" s="21">
        <v>0</v>
      </c>
      <c r="M7547" s="5">
        <v>884</v>
      </c>
      <c r="N7547" s="5">
        <v>1510</v>
      </c>
      <c r="O7547" s="22">
        <v>0</v>
      </c>
      <c r="P7547" s="1">
        <v>331</v>
      </c>
      <c r="Q7547" s="22">
        <v>0</v>
      </c>
      <c r="R7547" s="22">
        <v>0</v>
      </c>
      <c r="S7547" s="20">
        <v>0</v>
      </c>
    </row>
    <row r="7548" spans="1:19" ht="15" customHeight="1" x14ac:dyDescent="0.35">
      <c r="A7548" s="2">
        <f t="shared" si="234"/>
        <v>46521</v>
      </c>
      <c r="B7548" s="3">
        <v>293.416666666666</v>
      </c>
      <c r="C7548" s="1">
        <v>10389</v>
      </c>
      <c r="D7548" s="1">
        <f>GAS_LOAD!K7548</f>
        <v>2.7788142966666665</v>
      </c>
      <c r="E7548" s="1">
        <f>GAS_LOAD!L7548</f>
        <v>4.1682214449999995</v>
      </c>
      <c r="F7548" s="1">
        <f t="shared" si="233"/>
        <v>114.15525114155251</v>
      </c>
      <c r="G7548" s="1">
        <v>4512</v>
      </c>
      <c r="H7548" s="19">
        <v>0</v>
      </c>
      <c r="I7548" s="1">
        <f>WIND!B7548</f>
        <v>1742.34375</v>
      </c>
      <c r="J7548" s="1">
        <f>WIND!C7548</f>
        <v>147.65625</v>
      </c>
      <c r="K7548" s="19">
        <v>0</v>
      </c>
      <c r="L7548" s="21">
        <v>0</v>
      </c>
      <c r="M7548" s="5">
        <v>884</v>
      </c>
      <c r="N7548" s="5">
        <v>977</v>
      </c>
      <c r="O7548" s="22">
        <v>0</v>
      </c>
      <c r="P7548" s="1">
        <v>332</v>
      </c>
      <c r="Q7548" s="22">
        <v>0</v>
      </c>
      <c r="R7548" s="22">
        <v>0</v>
      </c>
      <c r="S7548" s="20">
        <v>0</v>
      </c>
    </row>
    <row r="7549" spans="1:19" ht="15" customHeight="1" x14ac:dyDescent="0.35">
      <c r="A7549" s="2">
        <f t="shared" si="234"/>
        <v>46521</v>
      </c>
      <c r="B7549" s="3">
        <v>293.45833333333297</v>
      </c>
      <c r="C7549" s="1">
        <v>10460</v>
      </c>
      <c r="D7549" s="1">
        <f>GAS_LOAD!K7549</f>
        <v>2.7788142966666665</v>
      </c>
      <c r="E7549" s="1">
        <f>GAS_LOAD!L7549</f>
        <v>4.1682214449999995</v>
      </c>
      <c r="F7549" s="1">
        <f t="shared" si="233"/>
        <v>114.15525114155251</v>
      </c>
      <c r="G7549" s="1">
        <v>5328</v>
      </c>
      <c r="H7549" s="19">
        <v>0</v>
      </c>
      <c r="I7549" s="1">
        <f>WIND!B7549</f>
        <v>1626.1875</v>
      </c>
      <c r="J7549" s="1">
        <f>WIND!C7549</f>
        <v>137.8125</v>
      </c>
      <c r="K7549" s="19">
        <v>0</v>
      </c>
      <c r="L7549" s="21">
        <v>0</v>
      </c>
      <c r="M7549" s="5">
        <v>884</v>
      </c>
      <c r="N7549" s="5">
        <v>0</v>
      </c>
      <c r="O7549" s="22">
        <v>0</v>
      </c>
      <c r="P7549" s="1">
        <v>331</v>
      </c>
      <c r="Q7549" s="22">
        <v>0</v>
      </c>
      <c r="R7549" s="22">
        <v>0</v>
      </c>
      <c r="S7549" s="20">
        <v>0</v>
      </c>
    </row>
    <row r="7550" spans="1:19" ht="15" customHeight="1" x14ac:dyDescent="0.35">
      <c r="A7550" s="2">
        <f t="shared" si="234"/>
        <v>46521</v>
      </c>
      <c r="B7550" s="3">
        <v>293.49999999999898</v>
      </c>
      <c r="C7550" s="1">
        <v>10675</v>
      </c>
      <c r="D7550" s="1">
        <f>GAS_LOAD!K7550</f>
        <v>2.7788142966666665</v>
      </c>
      <c r="E7550" s="1">
        <f>GAS_LOAD!L7550</f>
        <v>4.1682214449999995</v>
      </c>
      <c r="F7550" s="1">
        <f t="shared" si="233"/>
        <v>114.15525114155251</v>
      </c>
      <c r="G7550" s="1">
        <v>5463</v>
      </c>
      <c r="H7550" s="19">
        <v>0</v>
      </c>
      <c r="I7550" s="1">
        <f>WIND!B7550</f>
        <v>1335.796875</v>
      </c>
      <c r="J7550" s="1">
        <f>WIND!C7550</f>
        <v>113.203125</v>
      </c>
      <c r="K7550" s="19">
        <v>0</v>
      </c>
      <c r="L7550" s="21">
        <v>0</v>
      </c>
      <c r="M7550" s="5">
        <v>884</v>
      </c>
      <c r="N7550" s="5">
        <v>1234</v>
      </c>
      <c r="O7550" s="22">
        <v>0</v>
      </c>
      <c r="P7550" s="1">
        <v>325</v>
      </c>
      <c r="Q7550" s="22">
        <v>0</v>
      </c>
      <c r="R7550" s="22">
        <v>0</v>
      </c>
      <c r="S7550" s="20">
        <v>0</v>
      </c>
    </row>
    <row r="7551" spans="1:19" ht="15" customHeight="1" x14ac:dyDescent="0.35">
      <c r="A7551" s="2">
        <f t="shared" si="234"/>
        <v>46521</v>
      </c>
      <c r="B7551" s="3">
        <v>293.541666666666</v>
      </c>
      <c r="C7551" s="1">
        <v>10375</v>
      </c>
      <c r="D7551" s="1">
        <f>GAS_LOAD!K7551</f>
        <v>2.7788142966666665</v>
      </c>
      <c r="E7551" s="1">
        <f>GAS_LOAD!L7551</f>
        <v>4.1682214449999995</v>
      </c>
      <c r="F7551" s="1">
        <f t="shared" si="233"/>
        <v>114.15525114155251</v>
      </c>
      <c r="G7551" s="1">
        <v>5538</v>
      </c>
      <c r="H7551" s="19">
        <v>0</v>
      </c>
      <c r="I7551" s="1">
        <f>WIND!B7551</f>
        <v>1511.875</v>
      </c>
      <c r="J7551" s="1">
        <f>WIND!C7551</f>
        <v>128.125</v>
      </c>
      <c r="K7551" s="19">
        <v>0</v>
      </c>
      <c r="L7551" s="21">
        <v>0</v>
      </c>
      <c r="M7551" s="5">
        <v>884</v>
      </c>
      <c r="N7551" s="5">
        <v>722</v>
      </c>
      <c r="O7551" s="22">
        <v>0</v>
      </c>
      <c r="P7551" s="1">
        <v>321</v>
      </c>
      <c r="Q7551" s="22">
        <v>0</v>
      </c>
      <c r="R7551" s="22">
        <v>0</v>
      </c>
      <c r="S7551" s="20">
        <v>0</v>
      </c>
    </row>
    <row r="7552" spans="1:19" ht="15" customHeight="1" x14ac:dyDescent="0.35">
      <c r="A7552" s="2">
        <f t="shared" si="234"/>
        <v>46521</v>
      </c>
      <c r="B7552" s="3">
        <v>293.58333333333297</v>
      </c>
      <c r="C7552" s="1">
        <v>10059</v>
      </c>
      <c r="D7552" s="1">
        <f>GAS_LOAD!K7552</f>
        <v>2.7788142966666665</v>
      </c>
      <c r="E7552" s="1">
        <f>GAS_LOAD!L7552</f>
        <v>4.1682214449999995</v>
      </c>
      <c r="F7552" s="1">
        <f t="shared" si="233"/>
        <v>114.15525114155251</v>
      </c>
      <c r="G7552" s="1">
        <v>5550</v>
      </c>
      <c r="H7552" s="19">
        <v>0</v>
      </c>
      <c r="I7552" s="1">
        <f>WIND!B7552</f>
        <v>1577.328125</v>
      </c>
      <c r="J7552" s="1">
        <f>WIND!C7552</f>
        <v>133.671875</v>
      </c>
      <c r="K7552" s="19">
        <v>0</v>
      </c>
      <c r="L7552" s="21">
        <v>0</v>
      </c>
      <c r="M7552" s="5">
        <v>884</v>
      </c>
      <c r="N7552" s="5">
        <v>330</v>
      </c>
      <c r="O7552" s="22">
        <v>0</v>
      </c>
      <c r="P7552" s="1">
        <v>322</v>
      </c>
      <c r="Q7552" s="22">
        <v>0</v>
      </c>
      <c r="R7552" s="22">
        <v>0</v>
      </c>
      <c r="S7552" s="20">
        <v>0</v>
      </c>
    </row>
    <row r="7553" spans="1:19" ht="15" customHeight="1" x14ac:dyDescent="0.35">
      <c r="A7553" s="2">
        <f t="shared" si="234"/>
        <v>46521</v>
      </c>
      <c r="B7553" s="3">
        <v>293.62499999999898</v>
      </c>
      <c r="C7553" s="1">
        <v>9685</v>
      </c>
      <c r="D7553" s="1">
        <f>GAS_LOAD!K7553</f>
        <v>2.7788142966666665</v>
      </c>
      <c r="E7553" s="1">
        <f>GAS_LOAD!L7553</f>
        <v>4.1682214449999995</v>
      </c>
      <c r="F7553" s="1">
        <f t="shared" si="233"/>
        <v>114.15525114155251</v>
      </c>
      <c r="G7553" s="1">
        <v>5259</v>
      </c>
      <c r="H7553" s="19">
        <v>0</v>
      </c>
      <c r="I7553" s="1">
        <f>WIND!B7553</f>
        <v>1576.40625</v>
      </c>
      <c r="J7553" s="1">
        <f>WIND!C7553</f>
        <v>133.59375</v>
      </c>
      <c r="K7553" s="19">
        <v>0</v>
      </c>
      <c r="L7553" s="21">
        <v>0</v>
      </c>
      <c r="M7553" s="5">
        <v>884</v>
      </c>
      <c r="N7553" s="5">
        <v>54</v>
      </c>
      <c r="O7553" s="22">
        <v>0</v>
      </c>
      <c r="P7553" s="1">
        <v>322</v>
      </c>
      <c r="Q7553" s="22">
        <v>0</v>
      </c>
      <c r="R7553" s="22">
        <v>0</v>
      </c>
      <c r="S7553" s="20">
        <v>0</v>
      </c>
    </row>
    <row r="7554" spans="1:19" ht="15" customHeight="1" x14ac:dyDescent="0.35">
      <c r="A7554" s="2">
        <f t="shared" si="234"/>
        <v>46521</v>
      </c>
      <c r="B7554" s="3">
        <v>293.666666666666</v>
      </c>
      <c r="C7554" s="1">
        <v>9506</v>
      </c>
      <c r="D7554" s="1">
        <f>GAS_LOAD!K7554</f>
        <v>2.7788142966666665</v>
      </c>
      <c r="E7554" s="1">
        <f>GAS_LOAD!L7554</f>
        <v>4.1682214449999995</v>
      </c>
      <c r="F7554" s="1">
        <f t="shared" si="233"/>
        <v>114.15525114155251</v>
      </c>
      <c r="G7554" s="1">
        <v>4761</v>
      </c>
      <c r="H7554" s="19">
        <v>0</v>
      </c>
      <c r="I7554" s="1">
        <f>WIND!B7554</f>
        <v>1687.03125</v>
      </c>
      <c r="J7554" s="1">
        <f>WIND!C7554</f>
        <v>142.96875</v>
      </c>
      <c r="K7554" s="19">
        <v>0</v>
      </c>
      <c r="L7554" s="21">
        <v>0</v>
      </c>
      <c r="M7554" s="5">
        <v>884</v>
      </c>
      <c r="N7554" s="5">
        <v>83</v>
      </c>
      <c r="O7554" s="22">
        <v>0</v>
      </c>
      <c r="P7554" s="1">
        <v>320</v>
      </c>
      <c r="Q7554" s="22">
        <v>0</v>
      </c>
      <c r="R7554" s="22">
        <v>0</v>
      </c>
      <c r="S7554" s="20">
        <v>0</v>
      </c>
    </row>
    <row r="7555" spans="1:19" ht="15" customHeight="1" x14ac:dyDescent="0.35">
      <c r="A7555" s="2">
        <f t="shared" si="234"/>
        <v>46521</v>
      </c>
      <c r="B7555" s="3">
        <v>293.70833333333297</v>
      </c>
      <c r="C7555" s="1">
        <v>9550</v>
      </c>
      <c r="D7555" s="1">
        <f>GAS_LOAD!K7555</f>
        <v>2.7788142966666665</v>
      </c>
      <c r="E7555" s="1">
        <f>GAS_LOAD!L7555</f>
        <v>4.1682214449999995</v>
      </c>
      <c r="F7555" s="1">
        <f t="shared" ref="F7555:F7618" si="235">1000000/365/24</f>
        <v>114.15525114155251</v>
      </c>
      <c r="G7555" s="1">
        <v>3819</v>
      </c>
      <c r="H7555" s="19">
        <v>0</v>
      </c>
      <c r="I7555" s="1">
        <f>WIND!B7555</f>
        <v>1680.578125</v>
      </c>
      <c r="J7555" s="1">
        <f>WIND!C7555</f>
        <v>142.421875</v>
      </c>
      <c r="K7555" s="19">
        <v>0</v>
      </c>
      <c r="L7555" s="21">
        <v>0</v>
      </c>
      <c r="M7555" s="5">
        <v>884</v>
      </c>
      <c r="N7555" s="5">
        <v>449</v>
      </c>
      <c r="O7555" s="22">
        <v>0</v>
      </c>
      <c r="P7555" s="1">
        <v>319</v>
      </c>
      <c r="Q7555" s="22">
        <v>0</v>
      </c>
      <c r="R7555" s="22">
        <v>0</v>
      </c>
      <c r="S7555" s="20">
        <v>0</v>
      </c>
    </row>
    <row r="7556" spans="1:19" ht="15" customHeight="1" x14ac:dyDescent="0.35">
      <c r="A7556" s="2">
        <f t="shared" si="234"/>
        <v>46521</v>
      </c>
      <c r="B7556" s="3">
        <v>293.74999999999898</v>
      </c>
      <c r="C7556" s="1">
        <v>9865</v>
      </c>
      <c r="D7556" s="1">
        <f>GAS_LOAD!K7556</f>
        <v>2.7788142966666665</v>
      </c>
      <c r="E7556" s="1">
        <f>GAS_LOAD!L7556</f>
        <v>4.1682214449999995</v>
      </c>
      <c r="F7556" s="1">
        <f t="shared" si="235"/>
        <v>114.15525114155251</v>
      </c>
      <c r="G7556" s="1">
        <v>2355</v>
      </c>
      <c r="H7556" s="19">
        <v>0</v>
      </c>
      <c r="I7556" s="1">
        <f>WIND!B7556</f>
        <v>1524.78125</v>
      </c>
      <c r="J7556" s="1">
        <f>WIND!C7556</f>
        <v>129.21875</v>
      </c>
      <c r="K7556" s="19">
        <v>0</v>
      </c>
      <c r="L7556" s="21">
        <v>0</v>
      </c>
      <c r="M7556" s="5">
        <v>884</v>
      </c>
      <c r="N7556" s="5">
        <v>1423</v>
      </c>
      <c r="O7556" s="22">
        <v>0</v>
      </c>
      <c r="P7556" s="1">
        <v>317</v>
      </c>
      <c r="Q7556" s="22">
        <v>0</v>
      </c>
      <c r="R7556" s="22">
        <v>0</v>
      </c>
      <c r="S7556" s="20">
        <v>0</v>
      </c>
    </row>
    <row r="7557" spans="1:19" ht="15" customHeight="1" x14ac:dyDescent="0.35">
      <c r="A7557" s="2">
        <f t="shared" si="234"/>
        <v>46521</v>
      </c>
      <c r="B7557" s="3">
        <v>293.791666666666</v>
      </c>
      <c r="C7557" s="1">
        <v>9917</v>
      </c>
      <c r="D7557" s="1">
        <f>GAS_LOAD!K7557</f>
        <v>2.7788142966666665</v>
      </c>
      <c r="E7557" s="1">
        <f>GAS_LOAD!L7557</f>
        <v>4.1682214449999995</v>
      </c>
      <c r="F7557" s="1">
        <f t="shared" si="235"/>
        <v>114.15525114155251</v>
      </c>
      <c r="G7557" s="1">
        <v>1002</v>
      </c>
      <c r="H7557" s="19">
        <v>0</v>
      </c>
      <c r="I7557" s="1">
        <f>WIND!B7557</f>
        <v>1438.125</v>
      </c>
      <c r="J7557" s="1">
        <f>WIND!C7557</f>
        <v>121.875</v>
      </c>
      <c r="K7557" s="19">
        <v>0</v>
      </c>
      <c r="L7557" s="21">
        <v>0</v>
      </c>
      <c r="M7557" s="5">
        <v>884</v>
      </c>
      <c r="N7557" s="5">
        <v>2032</v>
      </c>
      <c r="O7557" s="22">
        <v>0</v>
      </c>
      <c r="P7557" s="1">
        <v>305</v>
      </c>
      <c r="Q7557" s="22">
        <v>0</v>
      </c>
      <c r="R7557" s="22">
        <v>0</v>
      </c>
      <c r="S7557" s="20">
        <v>0</v>
      </c>
    </row>
    <row r="7558" spans="1:19" ht="15" customHeight="1" x14ac:dyDescent="0.35">
      <c r="A7558" s="2">
        <f t="shared" si="234"/>
        <v>46521</v>
      </c>
      <c r="B7558" s="3">
        <v>293.83333333333297</v>
      </c>
      <c r="C7558" s="1">
        <v>9505</v>
      </c>
      <c r="D7558" s="1">
        <f>GAS_LOAD!K7558</f>
        <v>2.7788142966666665</v>
      </c>
      <c r="E7558" s="1">
        <f>GAS_LOAD!L7558</f>
        <v>4.1682214449999995</v>
      </c>
      <c r="F7558" s="1">
        <f t="shared" si="235"/>
        <v>114.15525114155251</v>
      </c>
      <c r="G7558" s="1">
        <v>201</v>
      </c>
      <c r="H7558" s="19">
        <v>0</v>
      </c>
      <c r="I7558" s="1">
        <f>WIND!B7558</f>
        <v>1301.6875</v>
      </c>
      <c r="J7558" s="1">
        <f>WIND!C7558</f>
        <v>110.3125</v>
      </c>
      <c r="K7558" s="19">
        <v>0</v>
      </c>
      <c r="L7558" s="21">
        <v>0</v>
      </c>
      <c r="M7558" s="5">
        <v>884</v>
      </c>
      <c r="N7558" s="5">
        <v>2047</v>
      </c>
      <c r="O7558" s="22">
        <v>0</v>
      </c>
      <c r="P7558" s="1">
        <v>293</v>
      </c>
      <c r="Q7558" s="22">
        <v>0</v>
      </c>
      <c r="R7558" s="22">
        <v>0</v>
      </c>
      <c r="S7558" s="20">
        <v>0</v>
      </c>
    </row>
    <row r="7559" spans="1:19" ht="15" customHeight="1" x14ac:dyDescent="0.35">
      <c r="A7559" s="2">
        <f t="shared" si="234"/>
        <v>46521</v>
      </c>
      <c r="B7559" s="3">
        <v>293.87499999999898</v>
      </c>
      <c r="C7559" s="1">
        <v>9409</v>
      </c>
      <c r="D7559" s="1">
        <f>GAS_LOAD!K7559</f>
        <v>2.7788142966666665</v>
      </c>
      <c r="E7559" s="1">
        <f>GAS_LOAD!L7559</f>
        <v>4.1682214449999995</v>
      </c>
      <c r="F7559" s="1">
        <f t="shared" si="235"/>
        <v>114.15525114155251</v>
      </c>
      <c r="G7559" s="1">
        <v>9</v>
      </c>
      <c r="H7559" s="19">
        <v>0</v>
      </c>
      <c r="I7559" s="1">
        <f>WIND!B7559</f>
        <v>1250.984375</v>
      </c>
      <c r="J7559" s="1">
        <f>WIND!C7559</f>
        <v>106.015625</v>
      </c>
      <c r="K7559" s="19">
        <v>0</v>
      </c>
      <c r="L7559" s="21">
        <v>0</v>
      </c>
      <c r="M7559" s="5">
        <v>884</v>
      </c>
      <c r="N7559" s="5">
        <v>1837</v>
      </c>
      <c r="O7559" s="22">
        <v>0</v>
      </c>
      <c r="P7559" s="1">
        <v>286</v>
      </c>
      <c r="Q7559" s="22">
        <v>0</v>
      </c>
      <c r="R7559" s="22">
        <v>0</v>
      </c>
      <c r="S7559" s="20">
        <v>0</v>
      </c>
    </row>
    <row r="7560" spans="1:19" ht="15" customHeight="1" x14ac:dyDescent="0.35">
      <c r="A7560" s="2">
        <f t="shared" si="234"/>
        <v>46521</v>
      </c>
      <c r="B7560" s="3">
        <v>293.916666666666</v>
      </c>
      <c r="C7560" s="1">
        <v>9789</v>
      </c>
      <c r="D7560" s="1">
        <f>GAS_LOAD!K7560</f>
        <v>2.7788142966666665</v>
      </c>
      <c r="E7560" s="1">
        <f>GAS_LOAD!L7560</f>
        <v>4.1682214449999995</v>
      </c>
      <c r="F7560" s="1">
        <f t="shared" si="235"/>
        <v>114.15525114155251</v>
      </c>
      <c r="G7560" s="1">
        <v>0</v>
      </c>
      <c r="H7560" s="19">
        <v>0</v>
      </c>
      <c r="I7560" s="1">
        <f>WIND!B7560</f>
        <v>1160.640625</v>
      </c>
      <c r="J7560" s="1">
        <f>WIND!C7560</f>
        <v>98.359375</v>
      </c>
      <c r="K7560" s="19">
        <v>0</v>
      </c>
      <c r="L7560" s="21">
        <v>0</v>
      </c>
      <c r="M7560" s="5">
        <v>884</v>
      </c>
      <c r="N7560" s="5">
        <v>2325</v>
      </c>
      <c r="O7560" s="22">
        <v>0</v>
      </c>
      <c r="P7560" s="1">
        <v>279</v>
      </c>
      <c r="Q7560" s="22">
        <v>0</v>
      </c>
      <c r="R7560" s="22">
        <v>0</v>
      </c>
      <c r="S7560" s="20">
        <v>0</v>
      </c>
    </row>
    <row r="7561" spans="1:19" ht="15" customHeight="1" x14ac:dyDescent="0.35">
      <c r="A7561" s="2">
        <f t="shared" si="234"/>
        <v>46521</v>
      </c>
      <c r="B7561" s="3">
        <v>293.95833333333297</v>
      </c>
      <c r="C7561" s="1">
        <v>10012</v>
      </c>
      <c r="D7561" s="1">
        <f>GAS_LOAD!K7561</f>
        <v>2.7788142966666665</v>
      </c>
      <c r="E7561" s="1">
        <f>GAS_LOAD!L7561</f>
        <v>4.1682214449999995</v>
      </c>
      <c r="F7561" s="1">
        <f t="shared" si="235"/>
        <v>114.15525114155251</v>
      </c>
      <c r="G7561" s="1">
        <v>0</v>
      </c>
      <c r="H7561" s="19">
        <v>0</v>
      </c>
      <c r="I7561" s="1">
        <f>WIND!B7561</f>
        <v>1286.015625</v>
      </c>
      <c r="J7561" s="1">
        <f>WIND!C7561</f>
        <v>108.984375</v>
      </c>
      <c r="K7561" s="19">
        <v>0</v>
      </c>
      <c r="L7561" s="21">
        <v>0</v>
      </c>
      <c r="M7561" s="5">
        <v>884</v>
      </c>
      <c r="N7561" s="5">
        <v>2366</v>
      </c>
      <c r="O7561" s="22">
        <v>0</v>
      </c>
      <c r="P7561" s="1">
        <v>261</v>
      </c>
      <c r="Q7561" s="22">
        <v>0</v>
      </c>
      <c r="R7561" s="22">
        <v>0</v>
      </c>
      <c r="S7561" s="20">
        <v>0</v>
      </c>
    </row>
    <row r="7562" spans="1:19" ht="15" customHeight="1" x14ac:dyDescent="0.35">
      <c r="A7562" s="2">
        <f t="shared" si="234"/>
        <v>46522</v>
      </c>
      <c r="B7562" s="3">
        <v>293.99999999999898</v>
      </c>
      <c r="C7562" s="1">
        <v>9670</v>
      </c>
      <c r="D7562" s="1">
        <f>GAS_LOAD!K7562</f>
        <v>2.7821539950000003</v>
      </c>
      <c r="E7562" s="1">
        <f>GAS_LOAD!L7562</f>
        <v>4.1732309924999997</v>
      </c>
      <c r="F7562" s="1">
        <f t="shared" si="235"/>
        <v>114.15525114155251</v>
      </c>
      <c r="G7562" s="1">
        <v>0</v>
      </c>
      <c r="H7562" s="19">
        <v>0</v>
      </c>
      <c r="I7562" s="1">
        <f>WIND!B7562</f>
        <v>1211.34375</v>
      </c>
      <c r="J7562" s="1">
        <f>WIND!C7562</f>
        <v>102.65625</v>
      </c>
      <c r="K7562" s="19">
        <v>0</v>
      </c>
      <c r="L7562" s="21">
        <v>0</v>
      </c>
      <c r="M7562" s="5">
        <v>884</v>
      </c>
      <c r="N7562" s="5">
        <v>2174</v>
      </c>
      <c r="O7562" s="22">
        <v>0</v>
      </c>
      <c r="P7562" s="1">
        <v>256</v>
      </c>
      <c r="Q7562" s="22">
        <v>0</v>
      </c>
      <c r="R7562" s="22">
        <v>0</v>
      </c>
      <c r="S7562" s="20">
        <v>0</v>
      </c>
    </row>
    <row r="7563" spans="1:19" ht="15" customHeight="1" x14ac:dyDescent="0.35">
      <c r="A7563" s="2">
        <f t="shared" si="234"/>
        <v>46522</v>
      </c>
      <c r="B7563" s="3">
        <v>294.041666666666</v>
      </c>
      <c r="C7563" s="1">
        <v>9255</v>
      </c>
      <c r="D7563" s="1">
        <f>GAS_LOAD!K7563</f>
        <v>2.7821539950000003</v>
      </c>
      <c r="E7563" s="1">
        <f>GAS_LOAD!L7563</f>
        <v>4.1732309924999997</v>
      </c>
      <c r="F7563" s="1">
        <f t="shared" si="235"/>
        <v>114.15525114155251</v>
      </c>
      <c r="G7563" s="1">
        <v>0</v>
      </c>
      <c r="H7563" s="19">
        <v>0</v>
      </c>
      <c r="I7563" s="1">
        <f>WIND!B7563</f>
        <v>1119.15625</v>
      </c>
      <c r="J7563" s="1">
        <f>WIND!C7563</f>
        <v>94.84375</v>
      </c>
      <c r="K7563" s="19">
        <v>0</v>
      </c>
      <c r="L7563" s="21">
        <v>0</v>
      </c>
      <c r="M7563" s="5">
        <v>884</v>
      </c>
      <c r="N7563" s="5">
        <v>0</v>
      </c>
      <c r="O7563" s="22">
        <v>0</v>
      </c>
      <c r="P7563" s="1">
        <v>258</v>
      </c>
      <c r="Q7563" s="22">
        <v>0</v>
      </c>
      <c r="R7563" s="22">
        <v>0</v>
      </c>
      <c r="S7563" s="20">
        <v>0</v>
      </c>
    </row>
    <row r="7564" spans="1:19" ht="15" customHeight="1" x14ac:dyDescent="0.35">
      <c r="A7564" s="2">
        <f t="shared" si="234"/>
        <v>46522</v>
      </c>
      <c r="B7564" s="3">
        <v>294.08333333333297</v>
      </c>
      <c r="C7564" s="1">
        <v>8936</v>
      </c>
      <c r="D7564" s="1">
        <f>GAS_LOAD!K7564</f>
        <v>2.7821539950000003</v>
      </c>
      <c r="E7564" s="1">
        <f>GAS_LOAD!L7564</f>
        <v>4.1732309924999997</v>
      </c>
      <c r="F7564" s="1">
        <f t="shared" si="235"/>
        <v>114.15525114155251</v>
      </c>
      <c r="G7564" s="1">
        <v>0</v>
      </c>
      <c r="H7564" s="19">
        <v>0</v>
      </c>
      <c r="I7564" s="1">
        <f>WIND!B7564</f>
        <v>1146.8125</v>
      </c>
      <c r="J7564" s="1">
        <f>WIND!C7564</f>
        <v>97.1875</v>
      </c>
      <c r="K7564" s="19">
        <v>0</v>
      </c>
      <c r="L7564" s="21">
        <v>0</v>
      </c>
      <c r="M7564" s="5">
        <v>884</v>
      </c>
      <c r="N7564" s="5">
        <v>0</v>
      </c>
      <c r="O7564" s="22">
        <v>0</v>
      </c>
      <c r="P7564" s="1">
        <v>249</v>
      </c>
      <c r="Q7564" s="22">
        <v>0</v>
      </c>
      <c r="R7564" s="22">
        <v>0</v>
      </c>
      <c r="S7564" s="20">
        <v>0</v>
      </c>
    </row>
    <row r="7565" spans="1:19" ht="15" customHeight="1" x14ac:dyDescent="0.35">
      <c r="A7565" s="2">
        <f t="shared" si="234"/>
        <v>46522</v>
      </c>
      <c r="B7565" s="3">
        <v>294.12499999999898</v>
      </c>
      <c r="C7565" s="1">
        <v>8511</v>
      </c>
      <c r="D7565" s="1">
        <f>GAS_LOAD!K7565</f>
        <v>2.7821539950000003</v>
      </c>
      <c r="E7565" s="1">
        <f>GAS_LOAD!L7565</f>
        <v>4.1732309924999997</v>
      </c>
      <c r="F7565" s="1">
        <f t="shared" si="235"/>
        <v>114.15525114155251</v>
      </c>
      <c r="G7565" s="1">
        <v>0</v>
      </c>
      <c r="H7565" s="19">
        <v>0</v>
      </c>
      <c r="I7565" s="1">
        <f>WIND!B7565</f>
        <v>1327.5</v>
      </c>
      <c r="J7565" s="1">
        <f>WIND!C7565</f>
        <v>112.5</v>
      </c>
      <c r="K7565" s="19">
        <v>0</v>
      </c>
      <c r="L7565" s="21">
        <v>0</v>
      </c>
      <c r="M7565" s="5">
        <v>884</v>
      </c>
      <c r="N7565" s="5">
        <v>0</v>
      </c>
      <c r="O7565" s="22">
        <v>0</v>
      </c>
      <c r="P7565" s="1">
        <v>251</v>
      </c>
      <c r="Q7565" s="22">
        <v>0</v>
      </c>
      <c r="R7565" s="22">
        <v>0</v>
      </c>
      <c r="S7565" s="20">
        <v>0</v>
      </c>
    </row>
    <row r="7566" spans="1:19" ht="15" customHeight="1" x14ac:dyDescent="0.35">
      <c r="A7566" s="2">
        <f t="shared" si="234"/>
        <v>46522</v>
      </c>
      <c r="B7566" s="3">
        <v>294.166666666666</v>
      </c>
      <c r="C7566" s="1">
        <v>8379</v>
      </c>
      <c r="D7566" s="1">
        <f>GAS_LOAD!K7566</f>
        <v>2.7821539950000003</v>
      </c>
      <c r="E7566" s="1">
        <f>GAS_LOAD!L7566</f>
        <v>4.1732309924999997</v>
      </c>
      <c r="F7566" s="1">
        <f t="shared" si="235"/>
        <v>114.15525114155251</v>
      </c>
      <c r="G7566" s="1">
        <v>0</v>
      </c>
      <c r="H7566" s="19">
        <v>0</v>
      </c>
      <c r="I7566" s="1">
        <f>WIND!B7566</f>
        <v>1459.328125</v>
      </c>
      <c r="J7566" s="1">
        <f>WIND!C7566</f>
        <v>123.671875</v>
      </c>
      <c r="K7566" s="19">
        <v>0</v>
      </c>
      <c r="L7566" s="21">
        <v>0</v>
      </c>
      <c r="M7566" s="5">
        <v>884</v>
      </c>
      <c r="N7566" s="5">
        <v>533</v>
      </c>
      <c r="O7566" s="22">
        <v>0</v>
      </c>
      <c r="P7566" s="1">
        <v>257</v>
      </c>
      <c r="Q7566" s="22">
        <v>0</v>
      </c>
      <c r="R7566" s="22">
        <v>0</v>
      </c>
      <c r="S7566" s="20">
        <v>0</v>
      </c>
    </row>
    <row r="7567" spans="1:19" ht="15" customHeight="1" x14ac:dyDescent="0.35">
      <c r="A7567" s="2">
        <f t="shared" si="234"/>
        <v>46522</v>
      </c>
      <c r="B7567" s="3">
        <v>294.20833333333297</v>
      </c>
      <c r="C7567" s="1">
        <v>8644</v>
      </c>
      <c r="D7567" s="1">
        <f>GAS_LOAD!K7567</f>
        <v>2.7821539950000003</v>
      </c>
      <c r="E7567" s="1">
        <f>GAS_LOAD!L7567</f>
        <v>4.1732309924999997</v>
      </c>
      <c r="F7567" s="1">
        <f t="shared" si="235"/>
        <v>114.15525114155251</v>
      </c>
      <c r="G7567" s="1">
        <v>0</v>
      </c>
      <c r="H7567" s="19">
        <v>0</v>
      </c>
      <c r="I7567" s="1">
        <f>WIND!B7567</f>
        <v>1509.109375</v>
      </c>
      <c r="J7567" s="1">
        <f>WIND!C7567</f>
        <v>127.890625</v>
      </c>
      <c r="K7567" s="19">
        <v>0</v>
      </c>
      <c r="L7567" s="21">
        <v>0</v>
      </c>
      <c r="M7567" s="5">
        <v>884</v>
      </c>
      <c r="N7567" s="5">
        <v>0</v>
      </c>
      <c r="O7567" s="22">
        <v>0</v>
      </c>
      <c r="P7567" s="1">
        <v>264</v>
      </c>
      <c r="Q7567" s="22">
        <v>0</v>
      </c>
      <c r="R7567" s="22">
        <v>0</v>
      </c>
      <c r="S7567" s="20">
        <v>0</v>
      </c>
    </row>
    <row r="7568" spans="1:19" ht="15" customHeight="1" x14ac:dyDescent="0.35">
      <c r="A7568" s="2">
        <f t="shared" si="234"/>
        <v>46522</v>
      </c>
      <c r="B7568" s="3">
        <v>294.24999999999898</v>
      </c>
      <c r="C7568" s="1">
        <v>9024</v>
      </c>
      <c r="D7568" s="1">
        <f>GAS_LOAD!K7568</f>
        <v>2.7821539950000003</v>
      </c>
      <c r="E7568" s="1">
        <f>GAS_LOAD!L7568</f>
        <v>4.1732309924999997</v>
      </c>
      <c r="F7568" s="1">
        <f t="shared" si="235"/>
        <v>114.15525114155251</v>
      </c>
      <c r="G7568" s="1">
        <v>27</v>
      </c>
      <c r="H7568" s="19">
        <v>0</v>
      </c>
      <c r="I7568" s="1">
        <f>WIND!B7568</f>
        <v>1706.390625</v>
      </c>
      <c r="J7568" s="1">
        <f>WIND!C7568</f>
        <v>144.609375</v>
      </c>
      <c r="K7568" s="19">
        <v>0</v>
      </c>
      <c r="L7568" s="21">
        <v>0</v>
      </c>
      <c r="M7568" s="5">
        <v>884</v>
      </c>
      <c r="N7568" s="5">
        <v>942</v>
      </c>
      <c r="O7568" s="22">
        <v>0</v>
      </c>
      <c r="P7568" s="1">
        <v>296</v>
      </c>
      <c r="Q7568" s="22">
        <v>0</v>
      </c>
      <c r="R7568" s="22">
        <v>0</v>
      </c>
      <c r="S7568" s="20">
        <v>0</v>
      </c>
    </row>
    <row r="7569" spans="1:19" ht="15" customHeight="1" x14ac:dyDescent="0.35">
      <c r="A7569" s="2">
        <f t="shared" si="234"/>
        <v>46522</v>
      </c>
      <c r="B7569" s="3">
        <v>294.291666666666</v>
      </c>
      <c r="C7569" s="1">
        <v>9534</v>
      </c>
      <c r="D7569" s="1">
        <f>GAS_LOAD!K7569</f>
        <v>2.7821539950000003</v>
      </c>
      <c r="E7569" s="1">
        <f>GAS_LOAD!L7569</f>
        <v>4.1732309924999997</v>
      </c>
      <c r="F7569" s="1">
        <f t="shared" si="235"/>
        <v>114.15525114155251</v>
      </c>
      <c r="G7569" s="1">
        <v>546</v>
      </c>
      <c r="H7569" s="19">
        <v>0</v>
      </c>
      <c r="I7569" s="1">
        <f>WIND!B7569</f>
        <v>1733.125</v>
      </c>
      <c r="J7569" s="1">
        <f>WIND!C7569</f>
        <v>146.875</v>
      </c>
      <c r="K7569" s="19">
        <v>0</v>
      </c>
      <c r="L7569" s="21">
        <v>0</v>
      </c>
      <c r="M7569" s="5">
        <v>884</v>
      </c>
      <c r="N7569" s="5">
        <v>1231</v>
      </c>
      <c r="O7569" s="22">
        <v>0</v>
      </c>
      <c r="P7569" s="1">
        <v>315</v>
      </c>
      <c r="Q7569" s="22">
        <v>0</v>
      </c>
      <c r="R7569" s="22">
        <v>0</v>
      </c>
      <c r="S7569" s="20">
        <v>0</v>
      </c>
    </row>
    <row r="7570" spans="1:19" ht="15" customHeight="1" x14ac:dyDescent="0.35">
      <c r="A7570" s="2">
        <f t="shared" si="234"/>
        <v>46522</v>
      </c>
      <c r="B7570" s="3">
        <v>294.33333333333297</v>
      </c>
      <c r="C7570" s="1">
        <v>10018</v>
      </c>
      <c r="D7570" s="1">
        <f>GAS_LOAD!K7570</f>
        <v>2.7821539950000003</v>
      </c>
      <c r="E7570" s="1">
        <f>GAS_LOAD!L7570</f>
        <v>4.1732309924999997</v>
      </c>
      <c r="F7570" s="1">
        <f t="shared" si="235"/>
        <v>114.15525114155251</v>
      </c>
      <c r="G7570" s="1">
        <v>1743</v>
      </c>
      <c r="H7570" s="19">
        <v>0</v>
      </c>
      <c r="I7570" s="1">
        <f>WIND!B7570</f>
        <v>1811.484375</v>
      </c>
      <c r="J7570" s="1">
        <f>WIND!C7570</f>
        <v>153.515625</v>
      </c>
      <c r="K7570" s="19">
        <v>0</v>
      </c>
      <c r="L7570" s="21">
        <v>0</v>
      </c>
      <c r="M7570" s="5">
        <v>884</v>
      </c>
      <c r="N7570" s="5">
        <v>0</v>
      </c>
      <c r="O7570" s="22">
        <v>0</v>
      </c>
      <c r="P7570" s="1">
        <v>321</v>
      </c>
      <c r="Q7570" s="22">
        <v>0</v>
      </c>
      <c r="R7570" s="22">
        <v>0</v>
      </c>
      <c r="S7570" s="20">
        <v>0</v>
      </c>
    </row>
    <row r="7571" spans="1:19" ht="15" customHeight="1" x14ac:dyDescent="0.35">
      <c r="A7571" s="2">
        <f t="shared" si="234"/>
        <v>46522</v>
      </c>
      <c r="B7571" s="3">
        <v>294.37499999999898</v>
      </c>
      <c r="C7571" s="1">
        <v>10320</v>
      </c>
      <c r="D7571" s="1">
        <f>GAS_LOAD!K7571</f>
        <v>2.7821539950000003</v>
      </c>
      <c r="E7571" s="1">
        <f>GAS_LOAD!L7571</f>
        <v>4.1732309924999997</v>
      </c>
      <c r="F7571" s="1">
        <f t="shared" si="235"/>
        <v>114.15525114155251</v>
      </c>
      <c r="G7571" s="1">
        <v>3336</v>
      </c>
      <c r="H7571" s="19">
        <v>0</v>
      </c>
      <c r="I7571" s="1">
        <f>WIND!B7571</f>
        <v>1644.625</v>
      </c>
      <c r="J7571" s="1">
        <f>WIND!C7571</f>
        <v>139.375</v>
      </c>
      <c r="K7571" s="19">
        <v>0</v>
      </c>
      <c r="L7571" s="21">
        <v>0</v>
      </c>
      <c r="M7571" s="5">
        <v>884</v>
      </c>
      <c r="N7571" s="5">
        <v>0</v>
      </c>
      <c r="O7571" s="22">
        <v>0</v>
      </c>
      <c r="P7571" s="1">
        <v>319</v>
      </c>
      <c r="Q7571" s="22">
        <v>0</v>
      </c>
      <c r="R7571" s="22">
        <v>0</v>
      </c>
      <c r="S7571" s="20">
        <v>0</v>
      </c>
    </row>
    <row r="7572" spans="1:19" ht="15" customHeight="1" x14ac:dyDescent="0.35">
      <c r="A7572" s="2">
        <f t="shared" si="234"/>
        <v>46522</v>
      </c>
      <c r="B7572" s="3">
        <v>294.416666666666</v>
      </c>
      <c r="C7572" s="1">
        <v>10317</v>
      </c>
      <c r="D7572" s="1">
        <f>GAS_LOAD!K7572</f>
        <v>2.7821539950000003</v>
      </c>
      <c r="E7572" s="1">
        <f>GAS_LOAD!L7572</f>
        <v>4.1732309924999997</v>
      </c>
      <c r="F7572" s="1">
        <f t="shared" si="235"/>
        <v>114.15525114155251</v>
      </c>
      <c r="G7572" s="1">
        <v>4692</v>
      </c>
      <c r="H7572" s="19">
        <v>0</v>
      </c>
      <c r="I7572" s="1">
        <f>WIND!B7572</f>
        <v>1638.171875</v>
      </c>
      <c r="J7572" s="1">
        <f>WIND!C7572</f>
        <v>138.828125</v>
      </c>
      <c r="K7572" s="19">
        <v>0</v>
      </c>
      <c r="L7572" s="21">
        <v>0</v>
      </c>
      <c r="M7572" s="5">
        <v>884</v>
      </c>
      <c r="N7572" s="5">
        <v>733</v>
      </c>
      <c r="O7572" s="22">
        <v>0</v>
      </c>
      <c r="P7572" s="1">
        <v>317</v>
      </c>
      <c r="Q7572" s="22">
        <v>0</v>
      </c>
      <c r="R7572" s="22">
        <v>0</v>
      </c>
      <c r="S7572" s="20">
        <v>0</v>
      </c>
    </row>
    <row r="7573" spans="1:19" ht="15" customHeight="1" x14ac:dyDescent="0.35">
      <c r="A7573" s="2">
        <f t="shared" si="234"/>
        <v>46522</v>
      </c>
      <c r="B7573" s="3">
        <v>294.45833333333297</v>
      </c>
      <c r="C7573" s="1">
        <v>10329</v>
      </c>
      <c r="D7573" s="1">
        <f>GAS_LOAD!K7573</f>
        <v>2.7821539950000003</v>
      </c>
      <c r="E7573" s="1">
        <f>GAS_LOAD!L7573</f>
        <v>4.1732309924999997</v>
      </c>
      <c r="F7573" s="1">
        <f t="shared" si="235"/>
        <v>114.15525114155251</v>
      </c>
      <c r="G7573" s="1">
        <v>5460</v>
      </c>
      <c r="H7573" s="19">
        <v>0</v>
      </c>
      <c r="I7573" s="1">
        <f>WIND!B7573</f>
        <v>1518.328125</v>
      </c>
      <c r="J7573" s="1">
        <f>WIND!C7573</f>
        <v>128.671875</v>
      </c>
      <c r="K7573" s="19">
        <v>0</v>
      </c>
      <c r="L7573" s="21">
        <v>0</v>
      </c>
      <c r="M7573" s="5">
        <v>884</v>
      </c>
      <c r="N7573" s="5">
        <v>700</v>
      </c>
      <c r="O7573" s="22">
        <v>0</v>
      </c>
      <c r="P7573" s="1">
        <v>316</v>
      </c>
      <c r="Q7573" s="22">
        <v>0</v>
      </c>
      <c r="R7573" s="22">
        <v>0</v>
      </c>
      <c r="S7573" s="20">
        <v>0</v>
      </c>
    </row>
    <row r="7574" spans="1:19" ht="15" customHeight="1" x14ac:dyDescent="0.35">
      <c r="A7574" s="2">
        <f t="shared" si="234"/>
        <v>46522</v>
      </c>
      <c r="B7574" s="3">
        <v>294.49999999999898</v>
      </c>
      <c r="C7574" s="1">
        <v>10487</v>
      </c>
      <c r="D7574" s="1">
        <f>GAS_LOAD!K7574</f>
        <v>2.7821539950000003</v>
      </c>
      <c r="E7574" s="1">
        <f>GAS_LOAD!L7574</f>
        <v>4.1732309924999997</v>
      </c>
      <c r="F7574" s="1">
        <f t="shared" si="235"/>
        <v>114.15525114155251</v>
      </c>
      <c r="G7574" s="1">
        <v>5769</v>
      </c>
      <c r="H7574" s="19">
        <v>0</v>
      </c>
      <c r="I7574" s="1">
        <f>WIND!B7574</f>
        <v>1345.015625</v>
      </c>
      <c r="J7574" s="1">
        <f>WIND!C7574</f>
        <v>113.984375</v>
      </c>
      <c r="K7574" s="19">
        <v>0</v>
      </c>
      <c r="L7574" s="21">
        <v>0</v>
      </c>
      <c r="M7574" s="5">
        <v>884</v>
      </c>
      <c r="N7574" s="5">
        <v>948</v>
      </c>
      <c r="O7574" s="22">
        <v>0</v>
      </c>
      <c r="P7574" s="1">
        <v>311</v>
      </c>
      <c r="Q7574" s="22">
        <v>0</v>
      </c>
      <c r="R7574" s="22">
        <v>0</v>
      </c>
      <c r="S7574" s="20">
        <v>0</v>
      </c>
    </row>
    <row r="7575" spans="1:19" ht="15" customHeight="1" x14ac:dyDescent="0.35">
      <c r="A7575" s="2">
        <f t="shared" si="234"/>
        <v>46522</v>
      </c>
      <c r="B7575" s="3">
        <v>294.541666666666</v>
      </c>
      <c r="C7575" s="1">
        <v>10139</v>
      </c>
      <c r="D7575" s="1">
        <f>GAS_LOAD!K7575</f>
        <v>2.7821539950000003</v>
      </c>
      <c r="E7575" s="1">
        <f>GAS_LOAD!L7575</f>
        <v>4.1732309924999997</v>
      </c>
      <c r="F7575" s="1">
        <f t="shared" si="235"/>
        <v>114.15525114155251</v>
      </c>
      <c r="G7575" s="1">
        <v>5982</v>
      </c>
      <c r="H7575" s="19">
        <v>0</v>
      </c>
      <c r="I7575" s="1">
        <f>WIND!B7575</f>
        <v>1205.8125</v>
      </c>
      <c r="J7575" s="1">
        <f>WIND!C7575</f>
        <v>102.1875</v>
      </c>
      <c r="K7575" s="19">
        <v>0</v>
      </c>
      <c r="L7575" s="21">
        <v>0</v>
      </c>
      <c r="M7575" s="5">
        <v>884</v>
      </c>
      <c r="N7575" s="5">
        <v>0</v>
      </c>
      <c r="O7575" s="22">
        <v>0</v>
      </c>
      <c r="P7575" s="1">
        <v>309</v>
      </c>
      <c r="Q7575" s="22">
        <v>0</v>
      </c>
      <c r="R7575" s="22">
        <v>0</v>
      </c>
      <c r="S7575" s="20">
        <v>0</v>
      </c>
    </row>
    <row r="7576" spans="1:19" ht="15" customHeight="1" x14ac:dyDescent="0.35">
      <c r="A7576" s="2">
        <f t="shared" si="234"/>
        <v>46522</v>
      </c>
      <c r="B7576" s="3">
        <v>294.58333333333297</v>
      </c>
      <c r="C7576" s="1">
        <v>9762</v>
      </c>
      <c r="D7576" s="1">
        <f>GAS_LOAD!K7576</f>
        <v>2.7821539950000003</v>
      </c>
      <c r="E7576" s="1">
        <f>GAS_LOAD!L7576</f>
        <v>4.1732309924999997</v>
      </c>
      <c r="F7576" s="1">
        <f t="shared" si="235"/>
        <v>114.15525114155251</v>
      </c>
      <c r="G7576" s="1">
        <v>5988</v>
      </c>
      <c r="H7576" s="19">
        <v>0</v>
      </c>
      <c r="I7576" s="1">
        <f>WIND!B7576</f>
        <v>1144.046875</v>
      </c>
      <c r="J7576" s="1">
        <f>WIND!C7576</f>
        <v>96.953125</v>
      </c>
      <c r="K7576" s="19">
        <v>0</v>
      </c>
      <c r="L7576" s="21">
        <v>0</v>
      </c>
      <c r="M7576" s="5">
        <v>884</v>
      </c>
      <c r="N7576" s="5">
        <v>370</v>
      </c>
      <c r="O7576" s="22">
        <v>0</v>
      </c>
      <c r="P7576" s="1">
        <v>309</v>
      </c>
      <c r="Q7576" s="22">
        <v>0</v>
      </c>
      <c r="R7576" s="22">
        <v>0</v>
      </c>
      <c r="S7576" s="20">
        <v>0</v>
      </c>
    </row>
    <row r="7577" spans="1:19" ht="15" customHeight="1" x14ac:dyDescent="0.35">
      <c r="A7577" s="2">
        <f t="shared" si="234"/>
        <v>46522</v>
      </c>
      <c r="B7577" s="3">
        <v>294.62499999999898</v>
      </c>
      <c r="C7577" s="1">
        <v>9315</v>
      </c>
      <c r="D7577" s="1">
        <f>GAS_LOAD!K7577</f>
        <v>2.7821539950000003</v>
      </c>
      <c r="E7577" s="1">
        <f>GAS_LOAD!L7577</f>
        <v>4.1732309924999997</v>
      </c>
      <c r="F7577" s="1">
        <f t="shared" si="235"/>
        <v>114.15525114155251</v>
      </c>
      <c r="G7577" s="1">
        <v>5799</v>
      </c>
      <c r="H7577" s="19">
        <v>0</v>
      </c>
      <c r="I7577" s="1">
        <f>WIND!B7577</f>
        <v>1120.078125</v>
      </c>
      <c r="J7577" s="1">
        <f>WIND!C7577</f>
        <v>94.921875</v>
      </c>
      <c r="K7577" s="19">
        <v>0</v>
      </c>
      <c r="L7577" s="21">
        <v>0</v>
      </c>
      <c r="M7577" s="5">
        <v>884</v>
      </c>
      <c r="N7577" s="5">
        <v>0</v>
      </c>
      <c r="O7577" s="22">
        <v>0</v>
      </c>
      <c r="P7577" s="1">
        <v>304</v>
      </c>
      <c r="Q7577" s="22">
        <v>0</v>
      </c>
      <c r="R7577" s="22">
        <v>0</v>
      </c>
      <c r="S7577" s="20">
        <v>0</v>
      </c>
    </row>
    <row r="7578" spans="1:19" ht="15" customHeight="1" x14ac:dyDescent="0.35">
      <c r="A7578" s="2">
        <f t="shared" si="234"/>
        <v>46522</v>
      </c>
      <c r="B7578" s="3">
        <v>294.666666666666</v>
      </c>
      <c r="C7578" s="1">
        <v>9044</v>
      </c>
      <c r="D7578" s="1">
        <f>GAS_LOAD!K7578</f>
        <v>2.7821539950000003</v>
      </c>
      <c r="E7578" s="1">
        <f>GAS_LOAD!L7578</f>
        <v>4.1732309924999997</v>
      </c>
      <c r="F7578" s="1">
        <f t="shared" si="235"/>
        <v>114.15525114155251</v>
      </c>
      <c r="G7578" s="1">
        <v>5394</v>
      </c>
      <c r="H7578" s="19">
        <v>0</v>
      </c>
      <c r="I7578" s="1">
        <f>WIND!B7578</f>
        <v>1286.015625</v>
      </c>
      <c r="J7578" s="1">
        <f>WIND!C7578</f>
        <v>108.984375</v>
      </c>
      <c r="K7578" s="19">
        <v>0</v>
      </c>
      <c r="L7578" s="21">
        <v>0</v>
      </c>
      <c r="M7578" s="5">
        <v>884</v>
      </c>
      <c r="N7578" s="5">
        <v>0</v>
      </c>
      <c r="O7578" s="22">
        <v>0</v>
      </c>
      <c r="P7578" s="1">
        <v>297</v>
      </c>
      <c r="Q7578" s="22">
        <v>0</v>
      </c>
      <c r="R7578" s="22">
        <v>0</v>
      </c>
      <c r="S7578" s="20">
        <v>0</v>
      </c>
    </row>
    <row r="7579" spans="1:19" ht="15" customHeight="1" x14ac:dyDescent="0.35">
      <c r="A7579" s="2">
        <f t="shared" si="234"/>
        <v>46522</v>
      </c>
      <c r="B7579" s="3">
        <v>294.70833333333297</v>
      </c>
      <c r="C7579" s="1">
        <v>8962</v>
      </c>
      <c r="D7579" s="1">
        <f>GAS_LOAD!K7579</f>
        <v>2.7821539950000003</v>
      </c>
      <c r="E7579" s="1">
        <f>GAS_LOAD!L7579</f>
        <v>4.1732309924999997</v>
      </c>
      <c r="F7579" s="1">
        <f t="shared" si="235"/>
        <v>114.15525114155251</v>
      </c>
      <c r="G7579" s="1">
        <v>4257</v>
      </c>
      <c r="H7579" s="19">
        <v>0</v>
      </c>
      <c r="I7579" s="1">
        <f>WIND!B7579</f>
        <v>1302.609375</v>
      </c>
      <c r="J7579" s="1">
        <f>WIND!C7579</f>
        <v>110.390625</v>
      </c>
      <c r="K7579" s="19">
        <v>0</v>
      </c>
      <c r="L7579" s="21">
        <v>0</v>
      </c>
      <c r="M7579" s="5">
        <v>884</v>
      </c>
      <c r="N7579" s="5">
        <v>0</v>
      </c>
      <c r="O7579" s="22">
        <v>0</v>
      </c>
      <c r="P7579" s="1">
        <v>295</v>
      </c>
      <c r="Q7579" s="22">
        <v>0</v>
      </c>
      <c r="R7579" s="22">
        <v>0</v>
      </c>
      <c r="S7579" s="20">
        <v>0</v>
      </c>
    </row>
    <row r="7580" spans="1:19" ht="15" customHeight="1" x14ac:dyDescent="0.35">
      <c r="A7580" s="2">
        <f t="shared" si="234"/>
        <v>46522</v>
      </c>
      <c r="B7580" s="3">
        <v>294.74999999999898</v>
      </c>
      <c r="C7580" s="1">
        <v>9218</v>
      </c>
      <c r="D7580" s="1">
        <f>GAS_LOAD!K7580</f>
        <v>2.7821539950000003</v>
      </c>
      <c r="E7580" s="1">
        <f>GAS_LOAD!L7580</f>
        <v>4.1732309924999997</v>
      </c>
      <c r="F7580" s="1">
        <f t="shared" si="235"/>
        <v>114.15525114155251</v>
      </c>
      <c r="G7580" s="1">
        <v>2868</v>
      </c>
      <c r="H7580" s="19">
        <v>0</v>
      </c>
      <c r="I7580" s="1">
        <f>WIND!B7580</f>
        <v>1317.359375</v>
      </c>
      <c r="J7580" s="1">
        <f>WIND!C7580</f>
        <v>111.640625</v>
      </c>
      <c r="K7580" s="19">
        <v>0</v>
      </c>
      <c r="L7580" s="21">
        <v>0</v>
      </c>
      <c r="M7580" s="5">
        <v>884</v>
      </c>
      <c r="N7580" s="5">
        <v>0</v>
      </c>
      <c r="O7580" s="22">
        <v>0</v>
      </c>
      <c r="P7580" s="1">
        <v>294</v>
      </c>
      <c r="Q7580" s="22">
        <v>0</v>
      </c>
      <c r="R7580" s="22">
        <v>0</v>
      </c>
      <c r="S7580" s="20">
        <v>0</v>
      </c>
    </row>
    <row r="7581" spans="1:19" ht="15" customHeight="1" x14ac:dyDescent="0.35">
      <c r="A7581" s="2">
        <f t="shared" si="234"/>
        <v>46522</v>
      </c>
      <c r="B7581" s="3">
        <v>294.791666666666</v>
      </c>
      <c r="C7581" s="1">
        <v>9221</v>
      </c>
      <c r="D7581" s="1">
        <f>GAS_LOAD!K7581</f>
        <v>2.7821539950000003</v>
      </c>
      <c r="E7581" s="1">
        <f>GAS_LOAD!L7581</f>
        <v>4.1732309924999997</v>
      </c>
      <c r="F7581" s="1">
        <f t="shared" si="235"/>
        <v>114.15525114155251</v>
      </c>
      <c r="G7581" s="1">
        <v>1287</v>
      </c>
      <c r="H7581" s="19">
        <v>0</v>
      </c>
      <c r="I7581" s="1">
        <f>WIND!B7581</f>
        <v>1360.6875</v>
      </c>
      <c r="J7581" s="1">
        <f>WIND!C7581</f>
        <v>115.3125</v>
      </c>
      <c r="K7581" s="19">
        <v>0</v>
      </c>
      <c r="L7581" s="21">
        <v>0</v>
      </c>
      <c r="M7581" s="5">
        <v>884</v>
      </c>
      <c r="N7581" s="5">
        <v>0</v>
      </c>
      <c r="O7581" s="22">
        <v>0</v>
      </c>
      <c r="P7581" s="1">
        <v>292</v>
      </c>
      <c r="Q7581" s="22">
        <v>0</v>
      </c>
      <c r="R7581" s="22">
        <v>0</v>
      </c>
      <c r="S7581" s="20">
        <v>0</v>
      </c>
    </row>
    <row r="7582" spans="1:19" ht="15" customHeight="1" x14ac:dyDescent="0.35">
      <c r="A7582" s="2">
        <f t="shared" si="234"/>
        <v>46522</v>
      </c>
      <c r="B7582" s="3">
        <v>294.83333333333297</v>
      </c>
      <c r="C7582" s="1">
        <v>8913</v>
      </c>
      <c r="D7582" s="1">
        <f>GAS_LOAD!K7582</f>
        <v>2.7821539950000003</v>
      </c>
      <c r="E7582" s="1">
        <f>GAS_LOAD!L7582</f>
        <v>4.1732309924999997</v>
      </c>
      <c r="F7582" s="1">
        <f t="shared" si="235"/>
        <v>114.15525114155251</v>
      </c>
      <c r="G7582" s="1">
        <v>294</v>
      </c>
      <c r="H7582" s="19">
        <v>0</v>
      </c>
      <c r="I7582" s="1">
        <f>WIND!B7582</f>
        <v>1210.421875</v>
      </c>
      <c r="J7582" s="1">
        <f>WIND!C7582</f>
        <v>102.578125</v>
      </c>
      <c r="K7582" s="19">
        <v>0</v>
      </c>
      <c r="L7582" s="21">
        <v>0</v>
      </c>
      <c r="M7582" s="5">
        <v>884</v>
      </c>
      <c r="N7582" s="5">
        <v>1291</v>
      </c>
      <c r="O7582" s="22">
        <v>0</v>
      </c>
      <c r="P7582" s="1">
        <v>285</v>
      </c>
      <c r="Q7582" s="22">
        <v>0</v>
      </c>
      <c r="R7582" s="22">
        <v>0</v>
      </c>
      <c r="S7582" s="20">
        <v>0</v>
      </c>
    </row>
    <row r="7583" spans="1:19" ht="15" customHeight="1" x14ac:dyDescent="0.35">
      <c r="A7583" s="2">
        <f t="shared" si="234"/>
        <v>46522</v>
      </c>
      <c r="B7583" s="3">
        <v>294.87499999999898</v>
      </c>
      <c r="C7583" s="1">
        <v>8924</v>
      </c>
      <c r="D7583" s="1">
        <f>GAS_LOAD!K7583</f>
        <v>2.7821539950000003</v>
      </c>
      <c r="E7583" s="1">
        <f>GAS_LOAD!L7583</f>
        <v>4.1732309924999997</v>
      </c>
      <c r="F7583" s="1">
        <f t="shared" si="235"/>
        <v>114.15525114155251</v>
      </c>
      <c r="G7583" s="1">
        <v>12</v>
      </c>
      <c r="H7583" s="19">
        <v>0</v>
      </c>
      <c r="I7583" s="1">
        <f>WIND!B7583</f>
        <v>1026.96875</v>
      </c>
      <c r="J7583" s="1">
        <f>WIND!C7583</f>
        <v>87.03125</v>
      </c>
      <c r="K7583" s="19">
        <v>0</v>
      </c>
      <c r="L7583" s="21">
        <v>0</v>
      </c>
      <c r="M7583" s="5">
        <v>884</v>
      </c>
      <c r="N7583" s="5">
        <v>0</v>
      </c>
      <c r="O7583" s="22">
        <v>0</v>
      </c>
      <c r="P7583" s="1">
        <v>283</v>
      </c>
      <c r="Q7583" s="22">
        <v>0</v>
      </c>
      <c r="R7583" s="22">
        <v>0</v>
      </c>
      <c r="S7583" s="20">
        <v>0</v>
      </c>
    </row>
    <row r="7584" spans="1:19" ht="15" customHeight="1" x14ac:dyDescent="0.35">
      <c r="A7584" s="2">
        <f t="shared" si="234"/>
        <v>46522</v>
      </c>
      <c r="B7584" s="3">
        <v>294.916666666666</v>
      </c>
      <c r="C7584" s="1">
        <v>9325</v>
      </c>
      <c r="D7584" s="1">
        <f>GAS_LOAD!K7584</f>
        <v>2.7821539950000003</v>
      </c>
      <c r="E7584" s="1">
        <f>GAS_LOAD!L7584</f>
        <v>4.1732309924999997</v>
      </c>
      <c r="F7584" s="1">
        <f t="shared" si="235"/>
        <v>114.15525114155251</v>
      </c>
      <c r="G7584" s="1">
        <v>0</v>
      </c>
      <c r="H7584" s="19">
        <v>0</v>
      </c>
      <c r="I7584" s="1">
        <f>WIND!B7584</f>
        <v>814.9375</v>
      </c>
      <c r="J7584" s="1">
        <f>WIND!C7584</f>
        <v>69.0625</v>
      </c>
      <c r="K7584" s="19">
        <v>0</v>
      </c>
      <c r="L7584" s="21">
        <v>0</v>
      </c>
      <c r="M7584" s="5">
        <v>884</v>
      </c>
      <c r="N7584" s="5">
        <v>0</v>
      </c>
      <c r="O7584" s="22">
        <v>0</v>
      </c>
      <c r="P7584" s="1">
        <v>284</v>
      </c>
      <c r="Q7584" s="22">
        <v>0</v>
      </c>
      <c r="R7584" s="22">
        <v>0</v>
      </c>
      <c r="S7584" s="20">
        <v>0</v>
      </c>
    </row>
    <row r="7585" spans="1:19" ht="15" customHeight="1" x14ac:dyDescent="0.35">
      <c r="A7585" s="2">
        <f t="shared" si="234"/>
        <v>46522</v>
      </c>
      <c r="B7585" s="3">
        <v>294.95833333333297</v>
      </c>
      <c r="C7585" s="1">
        <v>9578</v>
      </c>
      <c r="D7585" s="1">
        <f>GAS_LOAD!K7585</f>
        <v>2.7821539950000003</v>
      </c>
      <c r="E7585" s="1">
        <f>GAS_LOAD!L7585</f>
        <v>4.1732309924999997</v>
      </c>
      <c r="F7585" s="1">
        <f t="shared" si="235"/>
        <v>114.15525114155251</v>
      </c>
      <c r="G7585" s="1">
        <v>0</v>
      </c>
      <c r="H7585" s="19">
        <v>0</v>
      </c>
      <c r="I7585" s="1">
        <f>WIND!B7585</f>
        <v>645.3125</v>
      </c>
      <c r="J7585" s="1">
        <f>WIND!C7585</f>
        <v>54.6875</v>
      </c>
      <c r="K7585" s="19">
        <v>0</v>
      </c>
      <c r="L7585" s="21">
        <v>0</v>
      </c>
      <c r="M7585" s="5">
        <v>884</v>
      </c>
      <c r="N7585" s="5">
        <v>0</v>
      </c>
      <c r="O7585" s="22">
        <v>0</v>
      </c>
      <c r="P7585" s="1">
        <v>268</v>
      </c>
      <c r="Q7585" s="22">
        <v>0</v>
      </c>
      <c r="R7585" s="22">
        <v>0</v>
      </c>
      <c r="S7585" s="20">
        <v>0</v>
      </c>
    </row>
    <row r="7586" spans="1:19" ht="15" customHeight="1" x14ac:dyDescent="0.35">
      <c r="A7586" s="2">
        <f t="shared" si="234"/>
        <v>46523</v>
      </c>
      <c r="B7586" s="3">
        <v>294.99999999999898</v>
      </c>
      <c r="C7586" s="1">
        <v>9031</v>
      </c>
      <c r="D7586" s="1">
        <f>GAS_LOAD!K7586</f>
        <v>2.7760382166666671</v>
      </c>
      <c r="E7586" s="1">
        <f>GAS_LOAD!L7586</f>
        <v>4.1640573249999999</v>
      </c>
      <c r="F7586" s="1">
        <f t="shared" si="235"/>
        <v>114.15525114155251</v>
      </c>
      <c r="G7586" s="1">
        <v>0</v>
      </c>
      <c r="H7586" s="19">
        <v>0</v>
      </c>
      <c r="I7586" s="1">
        <f>WIND!B7586</f>
        <v>656.375</v>
      </c>
      <c r="J7586" s="1">
        <f>WIND!C7586</f>
        <v>55.625</v>
      </c>
      <c r="K7586" s="19">
        <v>0</v>
      </c>
      <c r="L7586" s="21">
        <v>0</v>
      </c>
      <c r="M7586" s="5">
        <v>884</v>
      </c>
      <c r="N7586" s="5">
        <v>1449</v>
      </c>
      <c r="O7586" s="22">
        <v>0</v>
      </c>
      <c r="P7586" s="1">
        <v>255</v>
      </c>
      <c r="Q7586" s="22">
        <v>0</v>
      </c>
      <c r="R7586" s="22">
        <v>0</v>
      </c>
      <c r="S7586" s="20">
        <v>0</v>
      </c>
    </row>
    <row r="7587" spans="1:19" ht="15" customHeight="1" x14ac:dyDescent="0.35">
      <c r="A7587" s="2">
        <f t="shared" si="234"/>
        <v>46523</v>
      </c>
      <c r="B7587" s="3">
        <v>295.041666666666</v>
      </c>
      <c r="C7587" s="1">
        <v>8653</v>
      </c>
      <c r="D7587" s="1">
        <f>GAS_LOAD!K7587</f>
        <v>2.7760382166666671</v>
      </c>
      <c r="E7587" s="1">
        <f>GAS_LOAD!L7587</f>
        <v>4.1640573249999999</v>
      </c>
      <c r="F7587" s="1">
        <f t="shared" si="235"/>
        <v>114.15525114155251</v>
      </c>
      <c r="G7587" s="1">
        <v>0</v>
      </c>
      <c r="H7587" s="19">
        <v>0</v>
      </c>
      <c r="I7587" s="1">
        <f>WIND!B7587</f>
        <v>427.75</v>
      </c>
      <c r="J7587" s="1">
        <f>WIND!C7587</f>
        <v>36.25</v>
      </c>
      <c r="K7587" s="19">
        <v>0</v>
      </c>
      <c r="L7587" s="21">
        <v>0</v>
      </c>
      <c r="M7587" s="5">
        <v>884</v>
      </c>
      <c r="N7587" s="5">
        <v>0</v>
      </c>
      <c r="O7587" s="22">
        <v>0</v>
      </c>
      <c r="P7587" s="1">
        <v>257</v>
      </c>
      <c r="Q7587" s="22">
        <v>0</v>
      </c>
      <c r="R7587" s="22">
        <v>0</v>
      </c>
      <c r="S7587" s="20">
        <v>0</v>
      </c>
    </row>
    <row r="7588" spans="1:19" ht="15" customHeight="1" x14ac:dyDescent="0.35">
      <c r="A7588" s="2">
        <f t="shared" si="234"/>
        <v>46523</v>
      </c>
      <c r="B7588" s="3">
        <v>295.08333333333297</v>
      </c>
      <c r="C7588" s="1">
        <v>8313</v>
      </c>
      <c r="D7588" s="1">
        <f>GAS_LOAD!K7588</f>
        <v>2.7760382166666671</v>
      </c>
      <c r="E7588" s="1">
        <f>GAS_LOAD!L7588</f>
        <v>4.1640573249999999</v>
      </c>
      <c r="F7588" s="1">
        <f t="shared" si="235"/>
        <v>114.15525114155251</v>
      </c>
      <c r="G7588" s="1">
        <v>0</v>
      </c>
      <c r="H7588" s="19">
        <v>0</v>
      </c>
      <c r="I7588" s="1">
        <f>WIND!B7588</f>
        <v>319.890625</v>
      </c>
      <c r="J7588" s="1">
        <f>WIND!C7588</f>
        <v>27.109375</v>
      </c>
      <c r="K7588" s="19">
        <v>0</v>
      </c>
      <c r="L7588" s="21">
        <v>0</v>
      </c>
      <c r="M7588" s="5">
        <v>884</v>
      </c>
      <c r="N7588" s="5">
        <v>0</v>
      </c>
      <c r="O7588" s="22">
        <v>0</v>
      </c>
      <c r="P7588" s="1">
        <v>248</v>
      </c>
      <c r="Q7588" s="22">
        <v>0</v>
      </c>
      <c r="R7588" s="22">
        <v>0</v>
      </c>
      <c r="S7588" s="20">
        <v>0</v>
      </c>
    </row>
    <row r="7589" spans="1:19" ht="15" customHeight="1" x14ac:dyDescent="0.35">
      <c r="A7589" s="2">
        <f t="shared" si="234"/>
        <v>46523</v>
      </c>
      <c r="B7589" s="3">
        <v>295.12499999999898</v>
      </c>
      <c r="C7589" s="1">
        <v>7858</v>
      </c>
      <c r="D7589" s="1">
        <f>GAS_LOAD!K7589</f>
        <v>2.7760382166666671</v>
      </c>
      <c r="E7589" s="1">
        <f>GAS_LOAD!L7589</f>
        <v>4.1640573249999999</v>
      </c>
      <c r="F7589" s="1">
        <f t="shared" si="235"/>
        <v>114.15525114155251</v>
      </c>
      <c r="G7589" s="1">
        <v>0</v>
      </c>
      <c r="H7589" s="19">
        <v>0</v>
      </c>
      <c r="I7589" s="1">
        <f>WIND!B7589</f>
        <v>332.796875</v>
      </c>
      <c r="J7589" s="1">
        <f>WIND!C7589</f>
        <v>28.203125</v>
      </c>
      <c r="K7589" s="19">
        <v>0</v>
      </c>
      <c r="L7589" s="21">
        <v>0</v>
      </c>
      <c r="M7589" s="5">
        <v>884</v>
      </c>
      <c r="N7589" s="5">
        <v>1321</v>
      </c>
      <c r="O7589" s="22">
        <v>0</v>
      </c>
      <c r="P7589" s="1">
        <v>250</v>
      </c>
      <c r="Q7589" s="22">
        <v>0</v>
      </c>
      <c r="R7589" s="22">
        <v>0</v>
      </c>
      <c r="S7589" s="20">
        <v>0</v>
      </c>
    </row>
    <row r="7590" spans="1:19" ht="15" customHeight="1" x14ac:dyDescent="0.35">
      <c r="A7590" s="2">
        <f t="shared" si="234"/>
        <v>46523</v>
      </c>
      <c r="B7590" s="3">
        <v>295.166666666666</v>
      </c>
      <c r="C7590" s="1">
        <v>7652</v>
      </c>
      <c r="D7590" s="1">
        <f>GAS_LOAD!K7590</f>
        <v>2.7760382166666671</v>
      </c>
      <c r="E7590" s="1">
        <f>GAS_LOAD!L7590</f>
        <v>4.1640573249999999</v>
      </c>
      <c r="F7590" s="1">
        <f t="shared" si="235"/>
        <v>114.15525114155251</v>
      </c>
      <c r="G7590" s="1">
        <v>0</v>
      </c>
      <c r="H7590" s="19">
        <v>0</v>
      </c>
      <c r="I7590" s="1">
        <f>WIND!B7590</f>
        <v>290.390625</v>
      </c>
      <c r="J7590" s="1">
        <f>WIND!C7590</f>
        <v>24.609375</v>
      </c>
      <c r="K7590" s="19">
        <v>0</v>
      </c>
      <c r="L7590" s="21">
        <v>0</v>
      </c>
      <c r="M7590" s="5">
        <v>884</v>
      </c>
      <c r="N7590" s="5">
        <v>0</v>
      </c>
      <c r="O7590" s="22">
        <v>0</v>
      </c>
      <c r="P7590" s="1">
        <v>256</v>
      </c>
      <c r="Q7590" s="22">
        <v>0</v>
      </c>
      <c r="R7590" s="22">
        <v>0</v>
      </c>
      <c r="S7590" s="20">
        <v>0</v>
      </c>
    </row>
    <row r="7591" spans="1:19" ht="15" customHeight="1" x14ac:dyDescent="0.35">
      <c r="A7591" s="2">
        <f t="shared" si="234"/>
        <v>46523</v>
      </c>
      <c r="B7591" s="3">
        <v>295.20833333333297</v>
      </c>
      <c r="C7591" s="1">
        <v>7723</v>
      </c>
      <c r="D7591" s="1">
        <f>GAS_LOAD!K7591</f>
        <v>2.7760382166666671</v>
      </c>
      <c r="E7591" s="1">
        <f>GAS_LOAD!L7591</f>
        <v>4.1640573249999999</v>
      </c>
      <c r="F7591" s="1">
        <f t="shared" si="235"/>
        <v>114.15525114155251</v>
      </c>
      <c r="G7591" s="1">
        <v>0</v>
      </c>
      <c r="H7591" s="19">
        <v>0</v>
      </c>
      <c r="I7591" s="1">
        <f>WIND!B7591</f>
        <v>272.875</v>
      </c>
      <c r="J7591" s="1">
        <f>WIND!C7591</f>
        <v>23.125</v>
      </c>
      <c r="K7591" s="19">
        <v>0</v>
      </c>
      <c r="L7591" s="21">
        <v>0</v>
      </c>
      <c r="M7591" s="5">
        <v>884</v>
      </c>
      <c r="N7591" s="5">
        <v>0</v>
      </c>
      <c r="O7591" s="22">
        <v>0</v>
      </c>
      <c r="P7591" s="1">
        <v>263</v>
      </c>
      <c r="Q7591" s="22">
        <v>0</v>
      </c>
      <c r="R7591" s="22">
        <v>0</v>
      </c>
      <c r="S7591" s="20">
        <v>0</v>
      </c>
    </row>
    <row r="7592" spans="1:19" ht="15" customHeight="1" x14ac:dyDescent="0.35">
      <c r="A7592" s="2">
        <f t="shared" si="234"/>
        <v>46523</v>
      </c>
      <c r="B7592" s="3">
        <v>295.24999999999898</v>
      </c>
      <c r="C7592" s="1">
        <v>7791</v>
      </c>
      <c r="D7592" s="1">
        <f>GAS_LOAD!K7592</f>
        <v>2.7760382166666671</v>
      </c>
      <c r="E7592" s="1">
        <f>GAS_LOAD!L7592</f>
        <v>4.1640573249999999</v>
      </c>
      <c r="F7592" s="1">
        <f t="shared" si="235"/>
        <v>114.15525114155251</v>
      </c>
      <c r="G7592" s="1">
        <v>69</v>
      </c>
      <c r="H7592" s="19">
        <v>0</v>
      </c>
      <c r="I7592" s="1">
        <f>WIND!B7592</f>
        <v>309.75</v>
      </c>
      <c r="J7592" s="1">
        <f>WIND!C7592</f>
        <v>26.25</v>
      </c>
      <c r="K7592" s="19">
        <v>0</v>
      </c>
      <c r="L7592" s="21">
        <v>0</v>
      </c>
      <c r="M7592" s="5">
        <v>884</v>
      </c>
      <c r="N7592" s="5">
        <v>0</v>
      </c>
      <c r="O7592" s="22">
        <v>0</v>
      </c>
      <c r="P7592" s="1">
        <v>295</v>
      </c>
      <c r="Q7592" s="22">
        <v>0</v>
      </c>
      <c r="R7592" s="22">
        <v>0</v>
      </c>
      <c r="S7592" s="20">
        <v>0</v>
      </c>
    </row>
    <row r="7593" spans="1:19" ht="15" customHeight="1" x14ac:dyDescent="0.35">
      <c r="A7593" s="2">
        <f t="shared" si="234"/>
        <v>46523</v>
      </c>
      <c r="B7593" s="3">
        <v>295.291666666666</v>
      </c>
      <c r="C7593" s="1">
        <v>8018</v>
      </c>
      <c r="D7593" s="1">
        <f>GAS_LOAD!K7593</f>
        <v>2.7760382166666671</v>
      </c>
      <c r="E7593" s="1">
        <f>GAS_LOAD!L7593</f>
        <v>4.1640573249999999</v>
      </c>
      <c r="F7593" s="1">
        <f t="shared" si="235"/>
        <v>114.15525114155251</v>
      </c>
      <c r="G7593" s="1">
        <v>678</v>
      </c>
      <c r="H7593" s="19">
        <v>0</v>
      </c>
      <c r="I7593" s="1">
        <f>WIND!B7593</f>
        <v>379.8125</v>
      </c>
      <c r="J7593" s="1">
        <f>WIND!C7593</f>
        <v>32.1875</v>
      </c>
      <c r="K7593" s="19">
        <v>0</v>
      </c>
      <c r="L7593" s="21">
        <v>0</v>
      </c>
      <c r="M7593" s="5">
        <v>884</v>
      </c>
      <c r="N7593" s="5">
        <v>0</v>
      </c>
      <c r="O7593" s="22">
        <v>0</v>
      </c>
      <c r="P7593" s="1">
        <v>315</v>
      </c>
      <c r="Q7593" s="22">
        <v>0</v>
      </c>
      <c r="R7593" s="22">
        <v>0</v>
      </c>
      <c r="S7593" s="20">
        <v>0</v>
      </c>
    </row>
    <row r="7594" spans="1:19" ht="15" customHeight="1" x14ac:dyDescent="0.35">
      <c r="A7594" s="2">
        <f t="shared" si="234"/>
        <v>46523</v>
      </c>
      <c r="B7594" s="3">
        <v>295.33333333333297</v>
      </c>
      <c r="C7594" s="1">
        <v>8408</v>
      </c>
      <c r="D7594" s="1">
        <f>GAS_LOAD!K7594</f>
        <v>2.7760382166666671</v>
      </c>
      <c r="E7594" s="1">
        <f>GAS_LOAD!L7594</f>
        <v>4.1640573249999999</v>
      </c>
      <c r="F7594" s="1">
        <f t="shared" si="235"/>
        <v>114.15525114155251</v>
      </c>
      <c r="G7594" s="1">
        <v>2169</v>
      </c>
      <c r="H7594" s="19">
        <v>0</v>
      </c>
      <c r="I7594" s="1">
        <f>WIND!B7594</f>
        <v>521.78125</v>
      </c>
      <c r="J7594" s="1">
        <f>WIND!C7594</f>
        <v>44.21875</v>
      </c>
      <c r="K7594" s="19">
        <v>0</v>
      </c>
      <c r="L7594" s="21">
        <v>0</v>
      </c>
      <c r="M7594" s="5">
        <v>884</v>
      </c>
      <c r="N7594" s="5">
        <v>0</v>
      </c>
      <c r="O7594" s="22">
        <v>0</v>
      </c>
      <c r="P7594" s="1">
        <v>319</v>
      </c>
      <c r="Q7594" s="22">
        <v>0</v>
      </c>
      <c r="R7594" s="22">
        <v>0</v>
      </c>
      <c r="S7594" s="20">
        <v>0</v>
      </c>
    </row>
    <row r="7595" spans="1:19" ht="15" customHeight="1" x14ac:dyDescent="0.35">
      <c r="A7595" s="2">
        <f t="shared" ref="A7595:A7658" si="236">A7571+1</f>
        <v>46523</v>
      </c>
      <c r="B7595" s="3">
        <v>295.37499999999898</v>
      </c>
      <c r="C7595" s="1">
        <v>8746</v>
      </c>
      <c r="D7595" s="1">
        <f>GAS_LOAD!K7595</f>
        <v>2.7760382166666671</v>
      </c>
      <c r="E7595" s="1">
        <f>GAS_LOAD!L7595</f>
        <v>4.1640573249999999</v>
      </c>
      <c r="F7595" s="1">
        <f t="shared" si="235"/>
        <v>114.15525114155251</v>
      </c>
      <c r="G7595" s="1">
        <v>4098</v>
      </c>
      <c r="H7595" s="19">
        <v>0</v>
      </c>
      <c r="I7595" s="1">
        <f>WIND!B7595</f>
        <v>610.28125</v>
      </c>
      <c r="J7595" s="1">
        <f>WIND!C7595</f>
        <v>51.71875</v>
      </c>
      <c r="K7595" s="19">
        <v>0</v>
      </c>
      <c r="L7595" s="21">
        <v>0</v>
      </c>
      <c r="M7595" s="5">
        <v>884</v>
      </c>
      <c r="N7595" s="5">
        <v>0</v>
      </c>
      <c r="O7595" s="22">
        <v>0</v>
      </c>
      <c r="P7595" s="1">
        <v>318</v>
      </c>
      <c r="Q7595" s="22">
        <v>0</v>
      </c>
      <c r="R7595" s="22">
        <v>0</v>
      </c>
      <c r="S7595" s="20">
        <v>0</v>
      </c>
    </row>
    <row r="7596" spans="1:19" ht="15" customHeight="1" x14ac:dyDescent="0.35">
      <c r="A7596" s="2">
        <f t="shared" si="236"/>
        <v>46523</v>
      </c>
      <c r="B7596" s="3">
        <v>295.416666666666</v>
      </c>
      <c r="C7596" s="1">
        <v>8864</v>
      </c>
      <c r="D7596" s="1">
        <f>GAS_LOAD!K7596</f>
        <v>2.7760382166666671</v>
      </c>
      <c r="E7596" s="1">
        <f>GAS_LOAD!L7596</f>
        <v>4.1640573249999999</v>
      </c>
      <c r="F7596" s="1">
        <f t="shared" si="235"/>
        <v>114.15525114155251</v>
      </c>
      <c r="G7596" s="1">
        <v>5709</v>
      </c>
      <c r="H7596" s="19">
        <v>0</v>
      </c>
      <c r="I7596" s="1">
        <f>WIND!B7596</f>
        <v>774.375</v>
      </c>
      <c r="J7596" s="1">
        <f>WIND!C7596</f>
        <v>65.625</v>
      </c>
      <c r="K7596" s="19">
        <v>0</v>
      </c>
      <c r="L7596" s="21">
        <v>0</v>
      </c>
      <c r="M7596" s="5">
        <v>884</v>
      </c>
      <c r="N7596" s="5">
        <v>0</v>
      </c>
      <c r="O7596" s="22">
        <v>0</v>
      </c>
      <c r="P7596" s="1">
        <v>316</v>
      </c>
      <c r="Q7596" s="22">
        <v>0</v>
      </c>
      <c r="R7596" s="22">
        <v>0</v>
      </c>
      <c r="S7596" s="20">
        <v>0</v>
      </c>
    </row>
    <row r="7597" spans="1:19" ht="15" customHeight="1" x14ac:dyDescent="0.35">
      <c r="A7597" s="2">
        <f t="shared" si="236"/>
        <v>46523</v>
      </c>
      <c r="B7597" s="3">
        <v>295.45833333333297</v>
      </c>
      <c r="C7597" s="1">
        <v>8955</v>
      </c>
      <c r="D7597" s="1">
        <f>GAS_LOAD!K7597</f>
        <v>2.7760382166666671</v>
      </c>
      <c r="E7597" s="1">
        <f>GAS_LOAD!L7597</f>
        <v>4.1640573249999999</v>
      </c>
      <c r="F7597" s="1">
        <f t="shared" si="235"/>
        <v>114.15525114155251</v>
      </c>
      <c r="G7597" s="1">
        <v>6792</v>
      </c>
      <c r="H7597" s="19">
        <v>0</v>
      </c>
      <c r="I7597" s="1">
        <f>WIND!B7597</f>
        <v>873.9375</v>
      </c>
      <c r="J7597" s="1">
        <f>WIND!C7597</f>
        <v>74.0625</v>
      </c>
      <c r="K7597" s="19">
        <v>0</v>
      </c>
      <c r="L7597" s="21">
        <v>0</v>
      </c>
      <c r="M7597" s="5">
        <v>884</v>
      </c>
      <c r="N7597" s="5">
        <v>0</v>
      </c>
      <c r="O7597" s="22">
        <v>0</v>
      </c>
      <c r="P7597" s="1">
        <v>315</v>
      </c>
      <c r="Q7597" s="22">
        <v>0</v>
      </c>
      <c r="R7597" s="22">
        <v>0</v>
      </c>
      <c r="S7597" s="20">
        <v>0</v>
      </c>
    </row>
    <row r="7598" spans="1:19" ht="15" customHeight="1" x14ac:dyDescent="0.35">
      <c r="A7598" s="2">
        <f t="shared" si="236"/>
        <v>46523</v>
      </c>
      <c r="B7598" s="3">
        <v>295.49999999999898</v>
      </c>
      <c r="C7598" s="1">
        <v>9226</v>
      </c>
      <c r="D7598" s="1">
        <f>GAS_LOAD!K7598</f>
        <v>2.7760382166666671</v>
      </c>
      <c r="E7598" s="1">
        <f>GAS_LOAD!L7598</f>
        <v>4.1640573249999999</v>
      </c>
      <c r="F7598" s="1">
        <f t="shared" si="235"/>
        <v>114.15525114155251</v>
      </c>
      <c r="G7598" s="1">
        <v>7350</v>
      </c>
      <c r="H7598" s="19">
        <v>0</v>
      </c>
      <c r="I7598" s="1">
        <f>WIND!B7598</f>
        <v>922.796875</v>
      </c>
      <c r="J7598" s="1">
        <f>WIND!C7598</f>
        <v>78.203125</v>
      </c>
      <c r="K7598" s="19">
        <v>0</v>
      </c>
      <c r="L7598" s="21">
        <v>0</v>
      </c>
      <c r="M7598" s="5">
        <v>884</v>
      </c>
      <c r="N7598" s="5">
        <v>0</v>
      </c>
      <c r="O7598" s="22">
        <v>0</v>
      </c>
      <c r="P7598" s="1">
        <v>310</v>
      </c>
      <c r="Q7598" s="22">
        <v>0</v>
      </c>
      <c r="R7598" s="22">
        <v>0</v>
      </c>
      <c r="S7598" s="20">
        <v>0</v>
      </c>
    </row>
    <row r="7599" spans="1:19" ht="15" customHeight="1" x14ac:dyDescent="0.35">
      <c r="A7599" s="2">
        <f t="shared" si="236"/>
        <v>46523</v>
      </c>
      <c r="B7599" s="3">
        <v>295.541666666666</v>
      </c>
      <c r="C7599" s="1">
        <v>8719</v>
      </c>
      <c r="D7599" s="1">
        <f>GAS_LOAD!K7599</f>
        <v>2.7760382166666671</v>
      </c>
      <c r="E7599" s="1">
        <f>GAS_LOAD!L7599</f>
        <v>4.1640573249999999</v>
      </c>
      <c r="F7599" s="1">
        <f t="shared" si="235"/>
        <v>114.15525114155251</v>
      </c>
      <c r="G7599" s="1">
        <v>7629</v>
      </c>
      <c r="H7599" s="19">
        <v>0</v>
      </c>
      <c r="I7599" s="1">
        <f>WIND!B7599</f>
        <v>1123.765625</v>
      </c>
      <c r="J7599" s="1">
        <f>WIND!C7599</f>
        <v>95.234375</v>
      </c>
      <c r="K7599" s="19">
        <v>0</v>
      </c>
      <c r="L7599" s="21">
        <v>0</v>
      </c>
      <c r="M7599" s="5">
        <v>884</v>
      </c>
      <c r="N7599" s="5">
        <v>0</v>
      </c>
      <c r="O7599" s="22">
        <v>0</v>
      </c>
      <c r="P7599" s="1">
        <v>308</v>
      </c>
      <c r="Q7599" s="22">
        <v>0</v>
      </c>
      <c r="R7599" s="22">
        <v>0</v>
      </c>
      <c r="S7599" s="20">
        <v>0</v>
      </c>
    </row>
    <row r="7600" spans="1:19" ht="15" customHeight="1" x14ac:dyDescent="0.35">
      <c r="A7600" s="2">
        <f t="shared" si="236"/>
        <v>46523</v>
      </c>
      <c r="B7600" s="3">
        <v>295.58333333333297</v>
      </c>
      <c r="C7600" s="1">
        <v>8236</v>
      </c>
      <c r="D7600" s="1">
        <f>GAS_LOAD!K7600</f>
        <v>2.7760382166666671</v>
      </c>
      <c r="E7600" s="1">
        <f>GAS_LOAD!L7600</f>
        <v>4.1640573249999999</v>
      </c>
      <c r="F7600" s="1">
        <f t="shared" si="235"/>
        <v>114.15525114155251</v>
      </c>
      <c r="G7600" s="1">
        <v>7629</v>
      </c>
      <c r="H7600" s="19">
        <v>0</v>
      </c>
      <c r="I7600" s="1">
        <f>WIND!B7600</f>
        <v>1265.734375</v>
      </c>
      <c r="J7600" s="1">
        <f>WIND!C7600</f>
        <v>107.265625</v>
      </c>
      <c r="K7600" s="19">
        <v>0</v>
      </c>
      <c r="L7600" s="21">
        <v>0</v>
      </c>
      <c r="M7600" s="5">
        <v>884</v>
      </c>
      <c r="N7600" s="5">
        <v>0</v>
      </c>
      <c r="O7600" s="22">
        <v>0</v>
      </c>
      <c r="P7600" s="1">
        <v>308</v>
      </c>
      <c r="Q7600" s="22">
        <v>0</v>
      </c>
      <c r="R7600" s="22">
        <v>0</v>
      </c>
      <c r="S7600" s="20">
        <v>0</v>
      </c>
    </row>
    <row r="7601" spans="1:19" ht="15" customHeight="1" x14ac:dyDescent="0.35">
      <c r="A7601" s="2">
        <f t="shared" si="236"/>
        <v>46523</v>
      </c>
      <c r="B7601" s="3">
        <v>295.62499999999898</v>
      </c>
      <c r="C7601" s="1">
        <v>7787</v>
      </c>
      <c r="D7601" s="1">
        <f>GAS_LOAD!K7601</f>
        <v>2.7760382166666671</v>
      </c>
      <c r="E7601" s="1">
        <f>GAS_LOAD!L7601</f>
        <v>4.1640573249999999</v>
      </c>
      <c r="F7601" s="1">
        <f t="shared" si="235"/>
        <v>114.15525114155251</v>
      </c>
      <c r="G7601" s="1">
        <v>7236</v>
      </c>
      <c r="H7601" s="19">
        <v>0</v>
      </c>
      <c r="I7601" s="1">
        <f>WIND!B7601</f>
        <v>1385.578125</v>
      </c>
      <c r="J7601" s="1">
        <f>WIND!C7601</f>
        <v>117.421875</v>
      </c>
      <c r="K7601" s="19">
        <v>0</v>
      </c>
      <c r="L7601" s="21">
        <v>0</v>
      </c>
      <c r="M7601" s="5">
        <v>884</v>
      </c>
      <c r="N7601" s="5">
        <v>0</v>
      </c>
      <c r="O7601" s="22">
        <v>0</v>
      </c>
      <c r="P7601" s="1">
        <v>303</v>
      </c>
      <c r="Q7601" s="22">
        <v>0</v>
      </c>
      <c r="R7601" s="22">
        <v>0</v>
      </c>
      <c r="S7601" s="20">
        <v>0</v>
      </c>
    </row>
    <row r="7602" spans="1:19" ht="15" customHeight="1" x14ac:dyDescent="0.35">
      <c r="A7602" s="2">
        <f t="shared" si="236"/>
        <v>46523</v>
      </c>
      <c r="B7602" s="3">
        <v>295.666666666666</v>
      </c>
      <c r="C7602" s="1">
        <v>7557</v>
      </c>
      <c r="D7602" s="1">
        <f>GAS_LOAD!K7602</f>
        <v>2.7760382166666671</v>
      </c>
      <c r="E7602" s="1">
        <f>GAS_LOAD!L7602</f>
        <v>4.1640573249999999</v>
      </c>
      <c r="F7602" s="1">
        <f t="shared" si="235"/>
        <v>114.15525114155251</v>
      </c>
      <c r="G7602" s="1">
        <v>6411</v>
      </c>
      <c r="H7602" s="19">
        <v>0</v>
      </c>
      <c r="I7602" s="1">
        <f>WIND!B7602</f>
        <v>1504.5</v>
      </c>
      <c r="J7602" s="1">
        <f>WIND!C7602</f>
        <v>127.5</v>
      </c>
      <c r="K7602" s="19">
        <v>0</v>
      </c>
      <c r="L7602" s="21">
        <v>0</v>
      </c>
      <c r="M7602" s="5">
        <v>884</v>
      </c>
      <c r="N7602" s="5">
        <v>0</v>
      </c>
      <c r="O7602" s="22">
        <v>0</v>
      </c>
      <c r="P7602" s="1">
        <v>296</v>
      </c>
      <c r="Q7602" s="22">
        <v>0</v>
      </c>
      <c r="R7602" s="22">
        <v>0</v>
      </c>
      <c r="S7602" s="20">
        <v>0</v>
      </c>
    </row>
    <row r="7603" spans="1:19" ht="15" customHeight="1" x14ac:dyDescent="0.35">
      <c r="A7603" s="2">
        <f t="shared" si="236"/>
        <v>46523</v>
      </c>
      <c r="B7603" s="3">
        <v>295.70833333333297</v>
      </c>
      <c r="C7603" s="1">
        <v>7581</v>
      </c>
      <c r="D7603" s="1">
        <f>GAS_LOAD!K7603</f>
        <v>2.7760382166666671</v>
      </c>
      <c r="E7603" s="1">
        <f>GAS_LOAD!L7603</f>
        <v>4.1640573249999999</v>
      </c>
      <c r="F7603" s="1">
        <f t="shared" si="235"/>
        <v>114.15525114155251</v>
      </c>
      <c r="G7603" s="1">
        <v>5049</v>
      </c>
      <c r="H7603" s="19">
        <v>0</v>
      </c>
      <c r="I7603" s="1">
        <f>WIND!B7603</f>
        <v>1696.25</v>
      </c>
      <c r="J7603" s="1">
        <f>WIND!C7603</f>
        <v>143.75</v>
      </c>
      <c r="K7603" s="19">
        <v>0</v>
      </c>
      <c r="L7603" s="21">
        <v>0</v>
      </c>
      <c r="M7603" s="5">
        <v>884</v>
      </c>
      <c r="N7603" s="5">
        <v>0</v>
      </c>
      <c r="O7603" s="22">
        <v>0</v>
      </c>
      <c r="P7603" s="1">
        <v>294</v>
      </c>
      <c r="Q7603" s="22">
        <v>0</v>
      </c>
      <c r="R7603" s="22">
        <v>0</v>
      </c>
      <c r="S7603" s="20">
        <v>0</v>
      </c>
    </row>
    <row r="7604" spans="1:19" ht="15" customHeight="1" x14ac:dyDescent="0.35">
      <c r="A7604" s="2">
        <f t="shared" si="236"/>
        <v>46523</v>
      </c>
      <c r="B7604" s="3">
        <v>295.74999999999898</v>
      </c>
      <c r="C7604" s="1">
        <v>8004</v>
      </c>
      <c r="D7604" s="1">
        <f>GAS_LOAD!K7604</f>
        <v>2.7760382166666671</v>
      </c>
      <c r="E7604" s="1">
        <f>GAS_LOAD!L7604</f>
        <v>4.1640573249999999</v>
      </c>
      <c r="F7604" s="1">
        <f t="shared" si="235"/>
        <v>114.15525114155251</v>
      </c>
      <c r="G7604" s="1">
        <v>3243</v>
      </c>
      <c r="H7604" s="19">
        <v>0</v>
      </c>
      <c r="I7604" s="1">
        <f>WIND!B7604</f>
        <v>1524.78125</v>
      </c>
      <c r="J7604" s="1">
        <f>WIND!C7604</f>
        <v>129.21875</v>
      </c>
      <c r="K7604" s="19">
        <v>0</v>
      </c>
      <c r="L7604" s="21">
        <v>0</v>
      </c>
      <c r="M7604" s="5">
        <v>884</v>
      </c>
      <c r="N7604" s="5">
        <v>0</v>
      </c>
      <c r="O7604" s="22">
        <v>0</v>
      </c>
      <c r="P7604" s="1">
        <v>293</v>
      </c>
      <c r="Q7604" s="22">
        <v>0</v>
      </c>
      <c r="R7604" s="22">
        <v>0</v>
      </c>
      <c r="S7604" s="20">
        <v>0</v>
      </c>
    </row>
    <row r="7605" spans="1:19" ht="15" customHeight="1" x14ac:dyDescent="0.35">
      <c r="A7605" s="2">
        <f t="shared" si="236"/>
        <v>46523</v>
      </c>
      <c r="B7605" s="3">
        <v>295.791666666666</v>
      </c>
      <c r="C7605" s="1">
        <v>8232</v>
      </c>
      <c r="D7605" s="1">
        <f>GAS_LOAD!K7605</f>
        <v>2.7760382166666671</v>
      </c>
      <c r="E7605" s="1">
        <f>GAS_LOAD!L7605</f>
        <v>4.1640573249999999</v>
      </c>
      <c r="F7605" s="1">
        <f t="shared" si="235"/>
        <v>114.15525114155251</v>
      </c>
      <c r="G7605" s="1">
        <v>1521</v>
      </c>
      <c r="H7605" s="19">
        <v>0</v>
      </c>
      <c r="I7605" s="1">
        <f>WIND!B7605</f>
        <v>1317.359375</v>
      </c>
      <c r="J7605" s="1">
        <f>WIND!C7605</f>
        <v>111.640625</v>
      </c>
      <c r="K7605" s="19">
        <v>0</v>
      </c>
      <c r="L7605" s="21">
        <v>0</v>
      </c>
      <c r="M7605" s="5">
        <v>884</v>
      </c>
      <c r="N7605" s="5">
        <v>0</v>
      </c>
      <c r="O7605" s="22">
        <v>0</v>
      </c>
      <c r="P7605" s="1">
        <v>291</v>
      </c>
      <c r="Q7605" s="22">
        <v>0</v>
      </c>
      <c r="R7605" s="22">
        <v>0</v>
      </c>
      <c r="S7605" s="20">
        <v>0</v>
      </c>
    </row>
    <row r="7606" spans="1:19" ht="15" customHeight="1" x14ac:dyDescent="0.35">
      <c r="A7606" s="2">
        <f t="shared" si="236"/>
        <v>46523</v>
      </c>
      <c r="B7606" s="3">
        <v>295.83333333333297</v>
      </c>
      <c r="C7606" s="1">
        <v>8173</v>
      </c>
      <c r="D7606" s="1">
        <f>GAS_LOAD!K7606</f>
        <v>2.7760382166666671</v>
      </c>
      <c r="E7606" s="1">
        <f>GAS_LOAD!L7606</f>
        <v>4.1640573249999999</v>
      </c>
      <c r="F7606" s="1">
        <f t="shared" si="235"/>
        <v>114.15525114155251</v>
      </c>
      <c r="G7606" s="1">
        <v>345</v>
      </c>
      <c r="H7606" s="19">
        <v>0</v>
      </c>
      <c r="I7606" s="1">
        <f>WIND!B7606</f>
        <v>1247.296875</v>
      </c>
      <c r="J7606" s="1">
        <f>WIND!C7606</f>
        <v>105.703125</v>
      </c>
      <c r="K7606" s="19">
        <v>0</v>
      </c>
      <c r="L7606" s="21">
        <v>0</v>
      </c>
      <c r="M7606" s="5">
        <v>884</v>
      </c>
      <c r="N7606" s="5">
        <v>575</v>
      </c>
      <c r="O7606" s="22">
        <v>0</v>
      </c>
      <c r="P7606" s="1">
        <v>284</v>
      </c>
      <c r="Q7606" s="22">
        <v>0</v>
      </c>
      <c r="R7606" s="22">
        <v>0</v>
      </c>
      <c r="S7606" s="20">
        <v>0</v>
      </c>
    </row>
    <row r="7607" spans="1:19" ht="15" customHeight="1" x14ac:dyDescent="0.35">
      <c r="A7607" s="2">
        <f t="shared" si="236"/>
        <v>46523</v>
      </c>
      <c r="B7607" s="3">
        <v>295.87499999999898</v>
      </c>
      <c r="C7607" s="1">
        <v>8303</v>
      </c>
      <c r="D7607" s="1">
        <f>GAS_LOAD!K7607</f>
        <v>2.7760382166666671</v>
      </c>
      <c r="E7607" s="1">
        <f>GAS_LOAD!L7607</f>
        <v>4.1640573249999999</v>
      </c>
      <c r="F7607" s="1">
        <f t="shared" si="235"/>
        <v>114.15525114155251</v>
      </c>
      <c r="G7607" s="1">
        <v>27</v>
      </c>
      <c r="H7607" s="19">
        <v>0</v>
      </c>
      <c r="I7607" s="1">
        <f>WIND!B7607</f>
        <v>1079.515625</v>
      </c>
      <c r="J7607" s="1">
        <f>WIND!C7607</f>
        <v>91.484375</v>
      </c>
      <c r="K7607" s="19">
        <v>0</v>
      </c>
      <c r="L7607" s="21">
        <v>0</v>
      </c>
      <c r="M7607" s="5">
        <v>884</v>
      </c>
      <c r="N7607" s="5">
        <v>0</v>
      </c>
      <c r="O7607" s="22">
        <v>0</v>
      </c>
      <c r="P7607" s="1">
        <v>283</v>
      </c>
      <c r="Q7607" s="22">
        <v>0</v>
      </c>
      <c r="R7607" s="22">
        <v>0</v>
      </c>
      <c r="S7607" s="20">
        <v>0</v>
      </c>
    </row>
    <row r="7608" spans="1:19" ht="15" customHeight="1" x14ac:dyDescent="0.35">
      <c r="A7608" s="2">
        <f t="shared" si="236"/>
        <v>46523</v>
      </c>
      <c r="B7608" s="3">
        <v>295.916666666666</v>
      </c>
      <c r="C7608" s="1">
        <v>8720</v>
      </c>
      <c r="D7608" s="1">
        <f>GAS_LOAD!K7608</f>
        <v>2.7760382166666671</v>
      </c>
      <c r="E7608" s="1">
        <f>GAS_LOAD!L7608</f>
        <v>4.1640573249999999</v>
      </c>
      <c r="F7608" s="1">
        <f t="shared" si="235"/>
        <v>114.15525114155251</v>
      </c>
      <c r="G7608" s="1">
        <v>0</v>
      </c>
      <c r="H7608" s="19">
        <v>0</v>
      </c>
      <c r="I7608" s="1">
        <f>WIND!B7608</f>
        <v>1084.125</v>
      </c>
      <c r="J7608" s="1">
        <f>WIND!C7608</f>
        <v>91.875</v>
      </c>
      <c r="K7608" s="19">
        <v>0</v>
      </c>
      <c r="L7608" s="21">
        <v>0</v>
      </c>
      <c r="M7608" s="5">
        <v>884</v>
      </c>
      <c r="N7608" s="5">
        <v>1335</v>
      </c>
      <c r="O7608" s="22">
        <v>0</v>
      </c>
      <c r="P7608" s="1">
        <v>283</v>
      </c>
      <c r="Q7608" s="22">
        <v>0</v>
      </c>
      <c r="R7608" s="22">
        <v>0</v>
      </c>
      <c r="S7608" s="20">
        <v>0</v>
      </c>
    </row>
    <row r="7609" spans="1:19" ht="15" customHeight="1" x14ac:dyDescent="0.35">
      <c r="A7609" s="2">
        <f t="shared" si="236"/>
        <v>46523</v>
      </c>
      <c r="B7609" s="3">
        <v>295.95833333333297</v>
      </c>
      <c r="C7609" s="1">
        <v>8982</v>
      </c>
      <c r="D7609" s="1">
        <f>GAS_LOAD!K7609</f>
        <v>2.7760382166666671</v>
      </c>
      <c r="E7609" s="1">
        <f>GAS_LOAD!L7609</f>
        <v>4.1640573249999999</v>
      </c>
      <c r="F7609" s="1">
        <f t="shared" si="235"/>
        <v>114.15525114155251</v>
      </c>
      <c r="G7609" s="1">
        <v>0</v>
      </c>
      <c r="H7609" s="19">
        <v>0</v>
      </c>
      <c r="I7609" s="1">
        <f>WIND!B7609</f>
        <v>1097.03125</v>
      </c>
      <c r="J7609" s="1">
        <f>WIND!C7609</f>
        <v>92.96875</v>
      </c>
      <c r="K7609" s="19">
        <v>0</v>
      </c>
      <c r="L7609" s="21">
        <v>0</v>
      </c>
      <c r="M7609" s="5">
        <v>884</v>
      </c>
      <c r="N7609" s="5">
        <v>1449</v>
      </c>
      <c r="O7609" s="22">
        <v>0</v>
      </c>
      <c r="P7609" s="1">
        <v>267</v>
      </c>
      <c r="Q7609" s="22">
        <v>0</v>
      </c>
      <c r="R7609" s="22">
        <v>0</v>
      </c>
      <c r="S7609" s="20">
        <v>0</v>
      </c>
    </row>
    <row r="7610" spans="1:19" ht="15" customHeight="1" x14ac:dyDescent="0.35">
      <c r="A7610" s="2">
        <f t="shared" si="236"/>
        <v>46524</v>
      </c>
      <c r="B7610" s="3">
        <v>295.99999999999898</v>
      </c>
      <c r="C7610" s="1">
        <v>8509</v>
      </c>
      <c r="D7610" s="1">
        <f>GAS_LOAD!K7610</f>
        <v>2.7727936899999999</v>
      </c>
      <c r="E7610" s="1">
        <f>GAS_LOAD!L7610</f>
        <v>4.1591905349999996</v>
      </c>
      <c r="F7610" s="1">
        <f t="shared" si="235"/>
        <v>114.15525114155251</v>
      </c>
      <c r="G7610" s="1">
        <v>0</v>
      </c>
      <c r="H7610" s="19">
        <v>0</v>
      </c>
      <c r="I7610" s="1">
        <f>WIND!B7610</f>
        <v>1107.171875</v>
      </c>
      <c r="J7610" s="1">
        <f>WIND!C7610</f>
        <v>93.828125</v>
      </c>
      <c r="K7610" s="19">
        <v>0</v>
      </c>
      <c r="L7610" s="21">
        <v>0</v>
      </c>
      <c r="M7610" s="5">
        <v>884</v>
      </c>
      <c r="N7610" s="5">
        <v>0</v>
      </c>
      <c r="O7610" s="22">
        <v>0</v>
      </c>
      <c r="P7610" s="1">
        <v>260</v>
      </c>
      <c r="Q7610" s="22">
        <v>0</v>
      </c>
      <c r="R7610" s="22">
        <v>0</v>
      </c>
      <c r="S7610" s="20">
        <v>0</v>
      </c>
    </row>
    <row r="7611" spans="1:19" ht="15" customHeight="1" x14ac:dyDescent="0.35">
      <c r="A7611" s="2">
        <f t="shared" si="236"/>
        <v>46524</v>
      </c>
      <c r="B7611" s="3">
        <v>296.041666666666</v>
      </c>
      <c r="C7611" s="1">
        <v>8212</v>
      </c>
      <c r="D7611" s="1">
        <f>GAS_LOAD!K7611</f>
        <v>2.7727936899999999</v>
      </c>
      <c r="E7611" s="1">
        <f>GAS_LOAD!L7611</f>
        <v>4.1591905349999996</v>
      </c>
      <c r="F7611" s="1">
        <f t="shared" si="235"/>
        <v>114.15525114155251</v>
      </c>
      <c r="G7611" s="1">
        <v>0</v>
      </c>
      <c r="H7611" s="19">
        <v>0</v>
      </c>
      <c r="I7611" s="1">
        <f>WIND!B7611</f>
        <v>978.109375</v>
      </c>
      <c r="J7611" s="1">
        <f>WIND!C7611</f>
        <v>82.890625</v>
      </c>
      <c r="K7611" s="19">
        <v>0</v>
      </c>
      <c r="L7611" s="21">
        <v>0</v>
      </c>
      <c r="M7611" s="5">
        <v>884</v>
      </c>
      <c r="N7611" s="5">
        <v>969</v>
      </c>
      <c r="O7611" s="22">
        <v>0</v>
      </c>
      <c r="P7611" s="1">
        <v>256</v>
      </c>
      <c r="Q7611" s="22">
        <v>0</v>
      </c>
      <c r="R7611" s="22">
        <v>0</v>
      </c>
      <c r="S7611" s="20">
        <v>0</v>
      </c>
    </row>
    <row r="7612" spans="1:19" ht="15" customHeight="1" x14ac:dyDescent="0.35">
      <c r="A7612" s="2">
        <f t="shared" si="236"/>
        <v>46524</v>
      </c>
      <c r="B7612" s="3">
        <v>296.08333333333297</v>
      </c>
      <c r="C7612" s="1">
        <v>7960</v>
      </c>
      <c r="D7612" s="1">
        <f>GAS_LOAD!K7612</f>
        <v>2.7727936899999999</v>
      </c>
      <c r="E7612" s="1">
        <f>GAS_LOAD!L7612</f>
        <v>4.1591905349999996</v>
      </c>
      <c r="F7612" s="1">
        <f t="shared" si="235"/>
        <v>114.15525114155251</v>
      </c>
      <c r="G7612" s="1">
        <v>0</v>
      </c>
      <c r="H7612" s="19">
        <v>0</v>
      </c>
      <c r="I7612" s="1">
        <f>WIND!B7612</f>
        <v>898.828125</v>
      </c>
      <c r="J7612" s="1">
        <f>WIND!C7612</f>
        <v>76.171875</v>
      </c>
      <c r="K7612" s="19">
        <v>0</v>
      </c>
      <c r="L7612" s="21">
        <v>0</v>
      </c>
      <c r="M7612" s="5">
        <v>884</v>
      </c>
      <c r="N7612" s="5">
        <v>803</v>
      </c>
      <c r="O7612" s="22">
        <v>0</v>
      </c>
      <c r="P7612" s="1">
        <v>256</v>
      </c>
      <c r="Q7612" s="22">
        <v>0</v>
      </c>
      <c r="R7612" s="22">
        <v>0</v>
      </c>
      <c r="S7612" s="20">
        <v>0</v>
      </c>
    </row>
    <row r="7613" spans="1:19" ht="15" customHeight="1" x14ac:dyDescent="0.35">
      <c r="A7613" s="2">
        <f t="shared" si="236"/>
        <v>46524</v>
      </c>
      <c r="B7613" s="3">
        <v>296.12499999999898</v>
      </c>
      <c r="C7613" s="1">
        <v>7620</v>
      </c>
      <c r="D7613" s="1">
        <f>GAS_LOAD!K7613</f>
        <v>2.7727936899999999</v>
      </c>
      <c r="E7613" s="1">
        <f>GAS_LOAD!L7613</f>
        <v>4.1591905349999996</v>
      </c>
      <c r="F7613" s="1">
        <f t="shared" si="235"/>
        <v>114.15525114155251</v>
      </c>
      <c r="G7613" s="1">
        <v>0</v>
      </c>
      <c r="H7613" s="19">
        <v>0</v>
      </c>
      <c r="I7613" s="1">
        <f>WIND!B7613</f>
        <v>804.796875</v>
      </c>
      <c r="J7613" s="1">
        <f>WIND!C7613</f>
        <v>68.203125</v>
      </c>
      <c r="K7613" s="19">
        <v>0</v>
      </c>
      <c r="L7613" s="21">
        <v>0</v>
      </c>
      <c r="M7613" s="5">
        <v>884</v>
      </c>
      <c r="N7613" s="5">
        <v>643</v>
      </c>
      <c r="O7613" s="22">
        <v>0</v>
      </c>
      <c r="P7613" s="1">
        <v>258</v>
      </c>
      <c r="Q7613" s="22">
        <v>0</v>
      </c>
      <c r="R7613" s="22">
        <v>0</v>
      </c>
      <c r="S7613" s="20">
        <v>0</v>
      </c>
    </row>
    <row r="7614" spans="1:19" ht="15" customHeight="1" x14ac:dyDescent="0.35">
      <c r="A7614" s="2">
        <f t="shared" si="236"/>
        <v>46524</v>
      </c>
      <c r="B7614" s="3">
        <v>296.166666666666</v>
      </c>
      <c r="C7614" s="1">
        <v>7633</v>
      </c>
      <c r="D7614" s="1">
        <f>GAS_LOAD!K7614</f>
        <v>2.7727936899999999</v>
      </c>
      <c r="E7614" s="1">
        <f>GAS_LOAD!L7614</f>
        <v>4.1591905349999996</v>
      </c>
      <c r="F7614" s="1">
        <f t="shared" si="235"/>
        <v>114.15525114155251</v>
      </c>
      <c r="G7614" s="1">
        <v>0</v>
      </c>
      <c r="H7614" s="19">
        <v>0</v>
      </c>
      <c r="I7614" s="1">
        <f>WIND!B7614</f>
        <v>818.625</v>
      </c>
      <c r="J7614" s="1">
        <f>WIND!C7614</f>
        <v>69.375</v>
      </c>
      <c r="K7614" s="19">
        <v>0</v>
      </c>
      <c r="L7614" s="21">
        <v>0</v>
      </c>
      <c r="M7614" s="5">
        <v>884</v>
      </c>
      <c r="N7614" s="5">
        <v>0</v>
      </c>
      <c r="O7614" s="22">
        <v>0</v>
      </c>
      <c r="P7614" s="1">
        <v>262</v>
      </c>
      <c r="Q7614" s="22">
        <v>0</v>
      </c>
      <c r="R7614" s="22">
        <v>0</v>
      </c>
      <c r="S7614" s="20">
        <v>0</v>
      </c>
    </row>
    <row r="7615" spans="1:19" ht="15" customHeight="1" x14ac:dyDescent="0.35">
      <c r="A7615" s="2">
        <f t="shared" si="236"/>
        <v>46524</v>
      </c>
      <c r="B7615" s="3">
        <v>296.20833333333297</v>
      </c>
      <c r="C7615" s="1">
        <v>8198</v>
      </c>
      <c r="D7615" s="1">
        <f>GAS_LOAD!K7615</f>
        <v>2.7727936899999999</v>
      </c>
      <c r="E7615" s="1">
        <f>GAS_LOAD!L7615</f>
        <v>4.1591905349999996</v>
      </c>
      <c r="F7615" s="1">
        <f t="shared" si="235"/>
        <v>114.15525114155251</v>
      </c>
      <c r="G7615" s="1">
        <v>0</v>
      </c>
      <c r="H7615" s="19">
        <v>0</v>
      </c>
      <c r="I7615" s="1">
        <f>WIND!B7615</f>
        <v>741.1875</v>
      </c>
      <c r="J7615" s="1">
        <f>WIND!C7615</f>
        <v>62.8125</v>
      </c>
      <c r="K7615" s="19">
        <v>0</v>
      </c>
      <c r="L7615" s="21">
        <v>0</v>
      </c>
      <c r="M7615" s="5">
        <v>884</v>
      </c>
      <c r="N7615" s="5">
        <v>1269</v>
      </c>
      <c r="O7615" s="22">
        <v>0</v>
      </c>
      <c r="P7615" s="1">
        <v>279</v>
      </c>
      <c r="Q7615" s="22">
        <v>0</v>
      </c>
      <c r="R7615" s="22">
        <v>0</v>
      </c>
      <c r="S7615" s="20">
        <v>0</v>
      </c>
    </row>
    <row r="7616" spans="1:19" ht="15" customHeight="1" x14ac:dyDescent="0.35">
      <c r="A7616" s="2">
        <f t="shared" si="236"/>
        <v>46524</v>
      </c>
      <c r="B7616" s="3">
        <v>296.24999999999898</v>
      </c>
      <c r="C7616" s="1">
        <v>9176</v>
      </c>
      <c r="D7616" s="1">
        <f>GAS_LOAD!K7616</f>
        <v>2.7727936899999999</v>
      </c>
      <c r="E7616" s="1">
        <f>GAS_LOAD!L7616</f>
        <v>4.1591905349999996</v>
      </c>
      <c r="F7616" s="1">
        <f t="shared" si="235"/>
        <v>114.15525114155251</v>
      </c>
      <c r="G7616" s="1">
        <v>39</v>
      </c>
      <c r="H7616" s="19">
        <v>0</v>
      </c>
      <c r="I7616" s="1">
        <f>WIND!B7616</f>
        <v>716.296875</v>
      </c>
      <c r="J7616" s="1">
        <f>WIND!C7616</f>
        <v>60.703125</v>
      </c>
      <c r="K7616" s="19">
        <v>0</v>
      </c>
      <c r="L7616" s="21">
        <v>0</v>
      </c>
      <c r="M7616" s="5">
        <v>884</v>
      </c>
      <c r="N7616" s="5">
        <v>2224</v>
      </c>
      <c r="O7616" s="22">
        <v>0</v>
      </c>
      <c r="P7616" s="1">
        <v>316</v>
      </c>
      <c r="Q7616" s="22">
        <v>0</v>
      </c>
      <c r="R7616" s="22">
        <v>0</v>
      </c>
      <c r="S7616" s="20">
        <v>0</v>
      </c>
    </row>
    <row r="7617" spans="1:19" ht="15" customHeight="1" x14ac:dyDescent="0.35">
      <c r="A7617" s="2">
        <f t="shared" si="236"/>
        <v>46524</v>
      </c>
      <c r="B7617" s="3">
        <v>296.291666666666</v>
      </c>
      <c r="C7617" s="1">
        <v>10098</v>
      </c>
      <c r="D7617" s="1">
        <f>GAS_LOAD!K7617</f>
        <v>2.7727936899999999</v>
      </c>
      <c r="E7617" s="1">
        <f>GAS_LOAD!L7617</f>
        <v>4.1591905349999996</v>
      </c>
      <c r="F7617" s="1">
        <f t="shared" si="235"/>
        <v>114.15525114155251</v>
      </c>
      <c r="G7617" s="1">
        <v>813</v>
      </c>
      <c r="H7617" s="19">
        <v>0</v>
      </c>
      <c r="I7617" s="1">
        <f>WIND!B7617</f>
        <v>652.6875</v>
      </c>
      <c r="J7617" s="1">
        <f>WIND!C7617</f>
        <v>55.3125</v>
      </c>
      <c r="K7617" s="19">
        <v>0</v>
      </c>
      <c r="L7617" s="21">
        <v>0</v>
      </c>
      <c r="M7617" s="5">
        <v>884</v>
      </c>
      <c r="N7617" s="5">
        <v>2599</v>
      </c>
      <c r="O7617" s="22">
        <v>0</v>
      </c>
      <c r="P7617" s="1">
        <v>333</v>
      </c>
      <c r="Q7617" s="22">
        <v>0</v>
      </c>
      <c r="R7617" s="22">
        <v>0</v>
      </c>
      <c r="S7617" s="20">
        <v>0</v>
      </c>
    </row>
    <row r="7618" spans="1:19" ht="15" customHeight="1" x14ac:dyDescent="0.35">
      <c r="A7618" s="2">
        <f t="shared" si="236"/>
        <v>46524</v>
      </c>
      <c r="B7618" s="3">
        <v>296.33333333333297</v>
      </c>
      <c r="C7618" s="1">
        <v>10507</v>
      </c>
      <c r="D7618" s="1">
        <f>GAS_LOAD!K7618</f>
        <v>2.7727936899999999</v>
      </c>
      <c r="E7618" s="1">
        <f>GAS_LOAD!L7618</f>
        <v>4.1591905349999996</v>
      </c>
      <c r="F7618" s="1">
        <f t="shared" si="235"/>
        <v>114.15525114155251</v>
      </c>
      <c r="G7618" s="1">
        <v>2118</v>
      </c>
      <c r="H7618" s="19">
        <v>0</v>
      </c>
      <c r="I7618" s="1">
        <f>WIND!B7618</f>
        <v>711.6875</v>
      </c>
      <c r="J7618" s="1">
        <f>WIND!C7618</f>
        <v>60.3125</v>
      </c>
      <c r="K7618" s="19">
        <v>0</v>
      </c>
      <c r="L7618" s="21">
        <v>0</v>
      </c>
      <c r="M7618" s="5">
        <v>884</v>
      </c>
      <c r="N7618" s="5">
        <v>2599</v>
      </c>
      <c r="O7618" s="22">
        <v>0</v>
      </c>
      <c r="P7618" s="1">
        <v>335</v>
      </c>
      <c r="Q7618" s="22">
        <v>0</v>
      </c>
      <c r="R7618" s="22">
        <v>0</v>
      </c>
      <c r="S7618" s="20">
        <v>0</v>
      </c>
    </row>
    <row r="7619" spans="1:19" ht="15" customHeight="1" x14ac:dyDescent="0.35">
      <c r="A7619" s="2">
        <f t="shared" si="236"/>
        <v>46524</v>
      </c>
      <c r="B7619" s="3">
        <v>296.37499999999898</v>
      </c>
      <c r="C7619" s="1">
        <v>10618</v>
      </c>
      <c r="D7619" s="1">
        <f>GAS_LOAD!K7619</f>
        <v>2.7727936899999999</v>
      </c>
      <c r="E7619" s="1">
        <f>GAS_LOAD!L7619</f>
        <v>4.1591905349999996</v>
      </c>
      <c r="F7619" s="1">
        <f t="shared" ref="F7619:F7682" si="237">1000000/365/24</f>
        <v>114.15525114155251</v>
      </c>
      <c r="G7619" s="1">
        <v>3537</v>
      </c>
      <c r="H7619" s="19">
        <v>0</v>
      </c>
      <c r="I7619" s="1">
        <f>WIND!B7619</f>
        <v>915.421875</v>
      </c>
      <c r="J7619" s="1">
        <f>WIND!C7619</f>
        <v>77.578125</v>
      </c>
      <c r="K7619" s="19">
        <v>0</v>
      </c>
      <c r="L7619" s="21">
        <v>0</v>
      </c>
      <c r="M7619" s="5">
        <v>884</v>
      </c>
      <c r="N7619" s="5">
        <v>0</v>
      </c>
      <c r="O7619" s="22">
        <v>0</v>
      </c>
      <c r="P7619" s="1">
        <v>331</v>
      </c>
      <c r="Q7619" s="22">
        <v>0</v>
      </c>
      <c r="R7619" s="22">
        <v>0</v>
      </c>
      <c r="S7619" s="20">
        <v>0</v>
      </c>
    </row>
    <row r="7620" spans="1:19" ht="15" customHeight="1" x14ac:dyDescent="0.35">
      <c r="A7620" s="2">
        <f t="shared" si="236"/>
        <v>46524</v>
      </c>
      <c r="B7620" s="3">
        <v>296.416666666666</v>
      </c>
      <c r="C7620" s="1">
        <v>10527</v>
      </c>
      <c r="D7620" s="1">
        <f>GAS_LOAD!K7620</f>
        <v>2.7727936899999999</v>
      </c>
      <c r="E7620" s="1">
        <f>GAS_LOAD!L7620</f>
        <v>4.1591905349999996</v>
      </c>
      <c r="F7620" s="1">
        <f t="shared" si="237"/>
        <v>114.15525114155251</v>
      </c>
      <c r="G7620" s="1">
        <v>4458</v>
      </c>
      <c r="H7620" s="19">
        <v>0</v>
      </c>
      <c r="I7620" s="1">
        <f>WIND!B7620</f>
        <v>890.53125</v>
      </c>
      <c r="J7620" s="1">
        <f>WIND!C7620</f>
        <v>75.46875</v>
      </c>
      <c r="K7620" s="19">
        <v>0</v>
      </c>
      <c r="L7620" s="21">
        <v>0</v>
      </c>
      <c r="M7620" s="5">
        <v>884</v>
      </c>
      <c r="N7620" s="5">
        <v>0</v>
      </c>
      <c r="O7620" s="22">
        <v>0</v>
      </c>
      <c r="P7620" s="1">
        <v>332</v>
      </c>
      <c r="Q7620" s="22">
        <v>0</v>
      </c>
      <c r="R7620" s="22">
        <v>0</v>
      </c>
      <c r="S7620" s="20">
        <v>0</v>
      </c>
    </row>
    <row r="7621" spans="1:19" ht="15" customHeight="1" x14ac:dyDescent="0.35">
      <c r="A7621" s="2">
        <f t="shared" si="236"/>
        <v>46524</v>
      </c>
      <c r="B7621" s="3">
        <v>296.45833333333297</v>
      </c>
      <c r="C7621" s="1">
        <v>10466</v>
      </c>
      <c r="D7621" s="1">
        <f>GAS_LOAD!K7621</f>
        <v>2.7727936899999999</v>
      </c>
      <c r="E7621" s="1">
        <f>GAS_LOAD!L7621</f>
        <v>4.1591905349999996</v>
      </c>
      <c r="F7621" s="1">
        <f t="shared" si="237"/>
        <v>114.15525114155251</v>
      </c>
      <c r="G7621" s="1">
        <v>5160</v>
      </c>
      <c r="H7621" s="19">
        <v>0</v>
      </c>
      <c r="I7621" s="1">
        <f>WIND!B7621</f>
        <v>930.171875</v>
      </c>
      <c r="J7621" s="1">
        <f>WIND!C7621</f>
        <v>78.828125</v>
      </c>
      <c r="K7621" s="19">
        <v>0</v>
      </c>
      <c r="L7621" s="21">
        <v>0</v>
      </c>
      <c r="M7621" s="5">
        <v>884</v>
      </c>
      <c r="N7621" s="5">
        <v>1320</v>
      </c>
      <c r="O7621" s="22">
        <v>0</v>
      </c>
      <c r="P7621" s="1">
        <v>331</v>
      </c>
      <c r="Q7621" s="22">
        <v>0</v>
      </c>
      <c r="R7621" s="22">
        <v>0</v>
      </c>
      <c r="S7621" s="20">
        <v>0</v>
      </c>
    </row>
    <row r="7622" spans="1:19" ht="15" customHeight="1" x14ac:dyDescent="0.35">
      <c r="A7622" s="2">
        <f t="shared" si="236"/>
        <v>46524</v>
      </c>
      <c r="B7622" s="3">
        <v>296.49999999999898</v>
      </c>
      <c r="C7622" s="1">
        <v>10421</v>
      </c>
      <c r="D7622" s="1">
        <f>GAS_LOAD!K7622</f>
        <v>2.7727936899999999</v>
      </c>
      <c r="E7622" s="1">
        <f>GAS_LOAD!L7622</f>
        <v>4.1591905349999996</v>
      </c>
      <c r="F7622" s="1">
        <f t="shared" si="237"/>
        <v>114.15525114155251</v>
      </c>
      <c r="G7622" s="1">
        <v>5592</v>
      </c>
      <c r="H7622" s="19">
        <v>0</v>
      </c>
      <c r="I7622" s="1">
        <f>WIND!B7622</f>
        <v>1121</v>
      </c>
      <c r="J7622" s="1">
        <f>WIND!C7622</f>
        <v>95</v>
      </c>
      <c r="K7622" s="19">
        <v>0</v>
      </c>
      <c r="L7622" s="21">
        <v>0</v>
      </c>
      <c r="M7622" s="5">
        <v>884</v>
      </c>
      <c r="N7622" s="5">
        <v>0</v>
      </c>
      <c r="O7622" s="22">
        <v>0</v>
      </c>
      <c r="P7622" s="1">
        <v>326</v>
      </c>
      <c r="Q7622" s="22">
        <v>0</v>
      </c>
      <c r="R7622" s="22">
        <v>0</v>
      </c>
      <c r="S7622" s="20">
        <v>0</v>
      </c>
    </row>
    <row r="7623" spans="1:19" ht="15" customHeight="1" x14ac:dyDescent="0.35">
      <c r="A7623" s="2">
        <f t="shared" si="236"/>
        <v>46524</v>
      </c>
      <c r="B7623" s="3">
        <v>296.541666666666</v>
      </c>
      <c r="C7623" s="1">
        <v>10138</v>
      </c>
      <c r="D7623" s="1">
        <f>GAS_LOAD!K7623</f>
        <v>2.7727936899999999</v>
      </c>
      <c r="E7623" s="1">
        <f>GAS_LOAD!L7623</f>
        <v>4.1591905349999996</v>
      </c>
      <c r="F7623" s="1">
        <f t="shared" si="237"/>
        <v>114.15525114155251</v>
      </c>
      <c r="G7623" s="1">
        <v>5784</v>
      </c>
      <c r="H7623" s="19">
        <v>0</v>
      </c>
      <c r="I7623" s="1">
        <f>WIND!B7623</f>
        <v>1016.828125</v>
      </c>
      <c r="J7623" s="1">
        <f>WIND!C7623</f>
        <v>86.171875</v>
      </c>
      <c r="K7623" s="19">
        <v>0</v>
      </c>
      <c r="L7623" s="21">
        <v>0</v>
      </c>
      <c r="M7623" s="5">
        <v>884</v>
      </c>
      <c r="N7623" s="5">
        <v>1020</v>
      </c>
      <c r="O7623" s="22">
        <v>0</v>
      </c>
      <c r="P7623" s="1">
        <v>321</v>
      </c>
      <c r="Q7623" s="22">
        <v>0</v>
      </c>
      <c r="R7623" s="22">
        <v>0</v>
      </c>
      <c r="S7623" s="20">
        <v>0</v>
      </c>
    </row>
    <row r="7624" spans="1:19" ht="15" customHeight="1" x14ac:dyDescent="0.35">
      <c r="A7624" s="2">
        <f t="shared" si="236"/>
        <v>46524</v>
      </c>
      <c r="B7624" s="3">
        <v>296.58333333333297</v>
      </c>
      <c r="C7624" s="1">
        <v>9858</v>
      </c>
      <c r="D7624" s="1">
        <f>GAS_LOAD!K7624</f>
        <v>2.7727936899999999</v>
      </c>
      <c r="E7624" s="1">
        <f>GAS_LOAD!L7624</f>
        <v>4.1591905349999996</v>
      </c>
      <c r="F7624" s="1">
        <f t="shared" si="237"/>
        <v>114.15525114155251</v>
      </c>
      <c r="G7624" s="1">
        <v>5724</v>
      </c>
      <c r="H7624" s="19">
        <v>0</v>
      </c>
      <c r="I7624" s="1">
        <f>WIND!B7624</f>
        <v>1055.546875</v>
      </c>
      <c r="J7624" s="1">
        <f>WIND!C7624</f>
        <v>89.453125</v>
      </c>
      <c r="K7624" s="19">
        <v>0</v>
      </c>
      <c r="L7624" s="21">
        <v>0</v>
      </c>
      <c r="M7624" s="5">
        <v>884</v>
      </c>
      <c r="N7624" s="5">
        <v>716</v>
      </c>
      <c r="O7624" s="22">
        <v>0</v>
      </c>
      <c r="P7624" s="1">
        <v>323</v>
      </c>
      <c r="Q7624" s="22">
        <v>0</v>
      </c>
      <c r="R7624" s="22">
        <v>0</v>
      </c>
      <c r="S7624" s="20">
        <v>0</v>
      </c>
    </row>
    <row r="7625" spans="1:19" ht="15" customHeight="1" x14ac:dyDescent="0.35">
      <c r="A7625" s="2">
        <f t="shared" si="236"/>
        <v>46524</v>
      </c>
      <c r="B7625" s="3">
        <v>296.62499999999898</v>
      </c>
      <c r="C7625" s="1">
        <v>9509</v>
      </c>
      <c r="D7625" s="1">
        <f>GAS_LOAD!K7625</f>
        <v>2.7727936899999999</v>
      </c>
      <c r="E7625" s="1">
        <f>GAS_LOAD!L7625</f>
        <v>4.1591905349999996</v>
      </c>
      <c r="F7625" s="1">
        <f t="shared" si="237"/>
        <v>114.15525114155251</v>
      </c>
      <c r="G7625" s="1">
        <v>5421</v>
      </c>
      <c r="H7625" s="19">
        <v>0</v>
      </c>
      <c r="I7625" s="1">
        <f>WIND!B7625</f>
        <v>1050.9375</v>
      </c>
      <c r="J7625" s="1">
        <f>WIND!C7625</f>
        <v>89.0625</v>
      </c>
      <c r="K7625" s="19">
        <v>0</v>
      </c>
      <c r="L7625" s="21">
        <v>0</v>
      </c>
      <c r="M7625" s="5">
        <v>884</v>
      </c>
      <c r="N7625" s="5">
        <v>0</v>
      </c>
      <c r="O7625" s="22">
        <v>0</v>
      </c>
      <c r="P7625" s="1">
        <v>323</v>
      </c>
      <c r="Q7625" s="22">
        <v>0</v>
      </c>
      <c r="R7625" s="22">
        <v>0</v>
      </c>
      <c r="S7625" s="20">
        <v>0</v>
      </c>
    </row>
    <row r="7626" spans="1:19" ht="15" customHeight="1" x14ac:dyDescent="0.35">
      <c r="A7626" s="2">
        <f t="shared" si="236"/>
        <v>46524</v>
      </c>
      <c r="B7626" s="3">
        <v>296.666666666666</v>
      </c>
      <c r="C7626" s="1">
        <v>9267</v>
      </c>
      <c r="D7626" s="1">
        <f>GAS_LOAD!K7626</f>
        <v>2.7727936899999999</v>
      </c>
      <c r="E7626" s="1">
        <f>GAS_LOAD!L7626</f>
        <v>4.1591905349999996</v>
      </c>
      <c r="F7626" s="1">
        <f t="shared" si="237"/>
        <v>114.15525114155251</v>
      </c>
      <c r="G7626" s="1">
        <v>4569</v>
      </c>
      <c r="H7626" s="19">
        <v>0</v>
      </c>
      <c r="I7626" s="1">
        <f>WIND!B7626</f>
        <v>1001.15625</v>
      </c>
      <c r="J7626" s="1">
        <f>WIND!C7626</f>
        <v>84.84375</v>
      </c>
      <c r="K7626" s="19">
        <v>0</v>
      </c>
      <c r="L7626" s="21">
        <v>0</v>
      </c>
      <c r="M7626" s="5">
        <v>884</v>
      </c>
      <c r="N7626" s="5">
        <v>571</v>
      </c>
      <c r="O7626" s="22">
        <v>0</v>
      </c>
      <c r="P7626" s="1">
        <v>321</v>
      </c>
      <c r="Q7626" s="22">
        <v>0</v>
      </c>
      <c r="R7626" s="22">
        <v>0</v>
      </c>
      <c r="S7626" s="20">
        <v>0</v>
      </c>
    </row>
    <row r="7627" spans="1:19" ht="15" customHeight="1" x14ac:dyDescent="0.35">
      <c r="A7627" s="2">
        <f t="shared" si="236"/>
        <v>46524</v>
      </c>
      <c r="B7627" s="3">
        <v>296.70833333333297</v>
      </c>
      <c r="C7627" s="1">
        <v>9207</v>
      </c>
      <c r="D7627" s="1">
        <f>GAS_LOAD!K7627</f>
        <v>2.7727936899999999</v>
      </c>
      <c r="E7627" s="1">
        <f>GAS_LOAD!L7627</f>
        <v>4.1591905349999996</v>
      </c>
      <c r="F7627" s="1">
        <f t="shared" si="237"/>
        <v>114.15525114155251</v>
      </c>
      <c r="G7627" s="1">
        <v>3600</v>
      </c>
      <c r="H7627" s="19">
        <v>0</v>
      </c>
      <c r="I7627" s="1">
        <f>WIND!B7627</f>
        <v>1128.375</v>
      </c>
      <c r="J7627" s="1">
        <f>WIND!C7627</f>
        <v>95.625</v>
      </c>
      <c r="K7627" s="19">
        <v>0</v>
      </c>
      <c r="L7627" s="21">
        <v>0</v>
      </c>
      <c r="M7627" s="5">
        <v>884</v>
      </c>
      <c r="N7627" s="5">
        <v>697</v>
      </c>
      <c r="O7627" s="22">
        <v>0</v>
      </c>
      <c r="P7627" s="1">
        <v>320</v>
      </c>
      <c r="Q7627" s="22">
        <v>0</v>
      </c>
      <c r="R7627" s="22">
        <v>0</v>
      </c>
      <c r="S7627" s="20">
        <v>0</v>
      </c>
    </row>
    <row r="7628" spans="1:19" ht="15" customHeight="1" x14ac:dyDescent="0.35">
      <c r="A7628" s="2">
        <f t="shared" si="236"/>
        <v>46524</v>
      </c>
      <c r="B7628" s="3">
        <v>296.74999999999898</v>
      </c>
      <c r="C7628" s="1">
        <v>9574</v>
      </c>
      <c r="D7628" s="1">
        <f>GAS_LOAD!K7628</f>
        <v>2.7727936899999999</v>
      </c>
      <c r="E7628" s="1">
        <f>GAS_LOAD!L7628</f>
        <v>4.1591905349999996</v>
      </c>
      <c r="F7628" s="1">
        <f t="shared" si="237"/>
        <v>114.15525114155251</v>
      </c>
      <c r="G7628" s="1">
        <v>2070</v>
      </c>
      <c r="H7628" s="19">
        <v>0</v>
      </c>
      <c r="I7628" s="1">
        <f>WIND!B7628</f>
        <v>1058.3125</v>
      </c>
      <c r="J7628" s="1">
        <f>WIND!C7628</f>
        <v>89.6875</v>
      </c>
      <c r="K7628" s="19">
        <v>0</v>
      </c>
      <c r="L7628" s="21">
        <v>0</v>
      </c>
      <c r="M7628" s="5">
        <v>884</v>
      </c>
      <c r="N7628" s="5">
        <v>1413</v>
      </c>
      <c r="O7628" s="22">
        <v>0</v>
      </c>
      <c r="P7628" s="1">
        <v>317</v>
      </c>
      <c r="Q7628" s="22">
        <v>0</v>
      </c>
      <c r="R7628" s="22">
        <v>0</v>
      </c>
      <c r="S7628" s="20">
        <v>0</v>
      </c>
    </row>
    <row r="7629" spans="1:19" ht="15" customHeight="1" x14ac:dyDescent="0.35">
      <c r="A7629" s="2">
        <f t="shared" si="236"/>
        <v>46524</v>
      </c>
      <c r="B7629" s="3">
        <v>296.791666666666</v>
      </c>
      <c r="C7629" s="1">
        <v>9530</v>
      </c>
      <c r="D7629" s="1">
        <f>GAS_LOAD!K7629</f>
        <v>2.7727936899999999</v>
      </c>
      <c r="E7629" s="1">
        <f>GAS_LOAD!L7629</f>
        <v>4.1591905349999996</v>
      </c>
      <c r="F7629" s="1">
        <f t="shared" si="237"/>
        <v>114.15525114155251</v>
      </c>
      <c r="G7629" s="1">
        <v>1035</v>
      </c>
      <c r="H7629" s="19">
        <v>0</v>
      </c>
      <c r="I7629" s="1">
        <f>WIND!B7629</f>
        <v>1039.875</v>
      </c>
      <c r="J7629" s="1">
        <f>WIND!C7629</f>
        <v>88.125</v>
      </c>
      <c r="K7629" s="19">
        <v>0</v>
      </c>
      <c r="L7629" s="21">
        <v>0</v>
      </c>
      <c r="M7629" s="5">
        <v>884</v>
      </c>
      <c r="N7629" s="5">
        <v>1745</v>
      </c>
      <c r="O7629" s="22">
        <v>0</v>
      </c>
      <c r="P7629" s="1">
        <v>306</v>
      </c>
      <c r="Q7629" s="22">
        <v>0</v>
      </c>
      <c r="R7629" s="22">
        <v>0</v>
      </c>
      <c r="S7629" s="20">
        <v>0</v>
      </c>
    </row>
    <row r="7630" spans="1:19" ht="15" customHeight="1" x14ac:dyDescent="0.35">
      <c r="A7630" s="2">
        <f t="shared" si="236"/>
        <v>46524</v>
      </c>
      <c r="B7630" s="3">
        <v>296.83333333333297</v>
      </c>
      <c r="C7630" s="1">
        <v>9074</v>
      </c>
      <c r="D7630" s="1">
        <f>GAS_LOAD!K7630</f>
        <v>2.7727936899999999</v>
      </c>
      <c r="E7630" s="1">
        <f>GAS_LOAD!L7630</f>
        <v>4.1591905349999996</v>
      </c>
      <c r="F7630" s="1">
        <f t="shared" si="237"/>
        <v>114.15525114155251</v>
      </c>
      <c r="G7630" s="1">
        <v>195</v>
      </c>
      <c r="H7630" s="19">
        <v>0</v>
      </c>
      <c r="I7630" s="1">
        <f>WIND!B7630</f>
        <v>1007.609375</v>
      </c>
      <c r="J7630" s="1">
        <f>WIND!C7630</f>
        <v>85.390625</v>
      </c>
      <c r="K7630" s="19">
        <v>0</v>
      </c>
      <c r="L7630" s="21">
        <v>0</v>
      </c>
      <c r="M7630" s="5">
        <v>884</v>
      </c>
      <c r="N7630" s="5">
        <v>0</v>
      </c>
      <c r="O7630" s="22">
        <v>0</v>
      </c>
      <c r="P7630" s="1">
        <v>294</v>
      </c>
      <c r="Q7630" s="22">
        <v>0</v>
      </c>
      <c r="R7630" s="22">
        <v>0</v>
      </c>
      <c r="S7630" s="20">
        <v>0</v>
      </c>
    </row>
    <row r="7631" spans="1:19" ht="15" customHeight="1" x14ac:dyDescent="0.35">
      <c r="A7631" s="2">
        <f t="shared" si="236"/>
        <v>46524</v>
      </c>
      <c r="B7631" s="3">
        <v>296.87499999999898</v>
      </c>
      <c r="C7631" s="1">
        <v>8941</v>
      </c>
      <c r="D7631" s="1">
        <f>GAS_LOAD!K7631</f>
        <v>2.7727936899999999</v>
      </c>
      <c r="E7631" s="1">
        <f>GAS_LOAD!L7631</f>
        <v>4.1591905349999996</v>
      </c>
      <c r="F7631" s="1">
        <f t="shared" si="237"/>
        <v>114.15525114155251</v>
      </c>
      <c r="G7631" s="1">
        <v>18</v>
      </c>
      <c r="H7631" s="19">
        <v>0</v>
      </c>
      <c r="I7631" s="1">
        <f>WIND!B7631</f>
        <v>959.671875</v>
      </c>
      <c r="J7631" s="1">
        <f>WIND!C7631</f>
        <v>81.328125</v>
      </c>
      <c r="K7631" s="19">
        <v>0</v>
      </c>
      <c r="L7631" s="21">
        <v>0</v>
      </c>
      <c r="M7631" s="5">
        <v>884</v>
      </c>
      <c r="N7631" s="5">
        <v>1601</v>
      </c>
      <c r="O7631" s="22">
        <v>0</v>
      </c>
      <c r="P7631" s="1">
        <v>287</v>
      </c>
      <c r="Q7631" s="22">
        <v>0</v>
      </c>
      <c r="R7631" s="22">
        <v>0</v>
      </c>
      <c r="S7631" s="20">
        <v>0</v>
      </c>
    </row>
    <row r="7632" spans="1:19" ht="15" customHeight="1" x14ac:dyDescent="0.35">
      <c r="A7632" s="2">
        <f t="shared" si="236"/>
        <v>46524</v>
      </c>
      <c r="B7632" s="3">
        <v>296.916666666666</v>
      </c>
      <c r="C7632" s="1">
        <v>9231</v>
      </c>
      <c r="D7632" s="1">
        <f>GAS_LOAD!K7632</f>
        <v>2.7727936899999999</v>
      </c>
      <c r="E7632" s="1">
        <f>GAS_LOAD!L7632</f>
        <v>4.1591905349999996</v>
      </c>
      <c r="F7632" s="1">
        <f t="shared" si="237"/>
        <v>114.15525114155251</v>
      </c>
      <c r="G7632" s="1">
        <v>0</v>
      </c>
      <c r="H7632" s="19">
        <v>0</v>
      </c>
      <c r="I7632" s="1">
        <f>WIND!B7632</f>
        <v>887.765625</v>
      </c>
      <c r="J7632" s="1">
        <f>WIND!C7632</f>
        <v>75.234375</v>
      </c>
      <c r="K7632" s="19">
        <v>0</v>
      </c>
      <c r="L7632" s="21">
        <v>0</v>
      </c>
      <c r="M7632" s="5">
        <v>884</v>
      </c>
      <c r="N7632" s="5">
        <v>0</v>
      </c>
      <c r="O7632" s="22">
        <v>0</v>
      </c>
      <c r="P7632" s="1">
        <v>280</v>
      </c>
      <c r="Q7632" s="22">
        <v>0</v>
      </c>
      <c r="R7632" s="22">
        <v>0</v>
      </c>
      <c r="S7632" s="20">
        <v>0</v>
      </c>
    </row>
    <row r="7633" spans="1:19" ht="15" customHeight="1" x14ac:dyDescent="0.35">
      <c r="A7633" s="2">
        <f t="shared" si="236"/>
        <v>46524</v>
      </c>
      <c r="B7633" s="3">
        <v>296.95833333333297</v>
      </c>
      <c r="C7633" s="1">
        <v>9355</v>
      </c>
      <c r="D7633" s="1">
        <f>GAS_LOAD!K7633</f>
        <v>2.7727936899999999</v>
      </c>
      <c r="E7633" s="1">
        <f>GAS_LOAD!L7633</f>
        <v>4.1591905349999996</v>
      </c>
      <c r="F7633" s="1">
        <f t="shared" si="237"/>
        <v>114.15525114155251</v>
      </c>
      <c r="G7633" s="1">
        <v>0</v>
      </c>
      <c r="H7633" s="19">
        <v>0</v>
      </c>
      <c r="I7633" s="1">
        <f>WIND!B7633</f>
        <v>884.078125</v>
      </c>
      <c r="J7633" s="1">
        <f>WIND!C7633</f>
        <v>74.921875</v>
      </c>
      <c r="K7633" s="19">
        <v>0</v>
      </c>
      <c r="L7633" s="21">
        <v>0</v>
      </c>
      <c r="M7633" s="5">
        <v>884</v>
      </c>
      <c r="N7633" s="5">
        <v>0</v>
      </c>
      <c r="O7633" s="22">
        <v>0</v>
      </c>
      <c r="P7633" s="1">
        <v>262</v>
      </c>
      <c r="Q7633" s="22">
        <v>0</v>
      </c>
      <c r="R7633" s="22">
        <v>0</v>
      </c>
      <c r="S7633" s="20">
        <v>0</v>
      </c>
    </row>
    <row r="7634" spans="1:19" ht="15" customHeight="1" x14ac:dyDescent="0.35">
      <c r="A7634" s="2">
        <f t="shared" si="236"/>
        <v>46525</v>
      </c>
      <c r="B7634" s="3">
        <v>296.99999999999898</v>
      </c>
      <c r="C7634" s="1">
        <v>8748</v>
      </c>
      <c r="D7634" s="1">
        <f>GAS_LOAD!K7634</f>
        <v>2.7633604599999999</v>
      </c>
      <c r="E7634" s="1">
        <f>GAS_LOAD!L7634</f>
        <v>4.1450406899999992</v>
      </c>
      <c r="F7634" s="1">
        <f t="shared" si="237"/>
        <v>114.15525114155251</v>
      </c>
      <c r="G7634" s="1">
        <v>0</v>
      </c>
      <c r="H7634" s="19">
        <v>0</v>
      </c>
      <c r="I7634" s="1">
        <f>WIND!B7634</f>
        <v>801.109375</v>
      </c>
      <c r="J7634" s="1">
        <f>WIND!C7634</f>
        <v>67.890625</v>
      </c>
      <c r="K7634" s="19">
        <v>0</v>
      </c>
      <c r="L7634" s="21">
        <v>0</v>
      </c>
      <c r="M7634" s="5">
        <v>884</v>
      </c>
      <c r="N7634" s="5">
        <v>0</v>
      </c>
      <c r="O7634" s="22">
        <v>0</v>
      </c>
      <c r="P7634" s="1">
        <v>259</v>
      </c>
      <c r="Q7634" s="22">
        <v>0</v>
      </c>
      <c r="R7634" s="22">
        <v>0</v>
      </c>
      <c r="S7634" s="20">
        <v>0</v>
      </c>
    </row>
    <row r="7635" spans="1:19" ht="15" customHeight="1" x14ac:dyDescent="0.35">
      <c r="A7635" s="2">
        <f t="shared" si="236"/>
        <v>46525</v>
      </c>
      <c r="B7635" s="3">
        <v>297.041666666666</v>
      </c>
      <c r="C7635" s="1">
        <v>8342</v>
      </c>
      <c r="D7635" s="1">
        <f>GAS_LOAD!K7635</f>
        <v>2.7633604599999999</v>
      </c>
      <c r="E7635" s="1">
        <f>GAS_LOAD!L7635</f>
        <v>4.1450406899999992</v>
      </c>
      <c r="F7635" s="1">
        <f t="shared" si="237"/>
        <v>114.15525114155251</v>
      </c>
      <c r="G7635" s="1">
        <v>0</v>
      </c>
      <c r="H7635" s="19">
        <v>0</v>
      </c>
      <c r="I7635" s="1">
        <f>WIND!B7635</f>
        <v>801.109375</v>
      </c>
      <c r="J7635" s="1">
        <f>WIND!C7635</f>
        <v>67.890625</v>
      </c>
      <c r="K7635" s="19">
        <v>0</v>
      </c>
      <c r="L7635" s="21">
        <v>0</v>
      </c>
      <c r="M7635" s="5">
        <v>884</v>
      </c>
      <c r="N7635" s="5">
        <v>1131</v>
      </c>
      <c r="O7635" s="22">
        <v>0</v>
      </c>
      <c r="P7635" s="1">
        <v>256</v>
      </c>
      <c r="Q7635" s="22">
        <v>0</v>
      </c>
      <c r="R7635" s="22">
        <v>0</v>
      </c>
      <c r="S7635" s="20">
        <v>0</v>
      </c>
    </row>
    <row r="7636" spans="1:19" ht="15" customHeight="1" x14ac:dyDescent="0.35">
      <c r="A7636" s="2">
        <f t="shared" si="236"/>
        <v>46525</v>
      </c>
      <c r="B7636" s="3">
        <v>297.08333333333297</v>
      </c>
      <c r="C7636" s="1">
        <v>8032</v>
      </c>
      <c r="D7636" s="1">
        <f>GAS_LOAD!K7636</f>
        <v>2.7633604599999999</v>
      </c>
      <c r="E7636" s="1">
        <f>GAS_LOAD!L7636</f>
        <v>4.1450406899999992</v>
      </c>
      <c r="F7636" s="1">
        <f t="shared" si="237"/>
        <v>114.15525114155251</v>
      </c>
      <c r="G7636" s="1">
        <v>0</v>
      </c>
      <c r="H7636" s="19">
        <v>0</v>
      </c>
      <c r="I7636" s="1">
        <f>WIND!B7636</f>
        <v>772.53125</v>
      </c>
      <c r="J7636" s="1">
        <f>WIND!C7636</f>
        <v>65.46875</v>
      </c>
      <c r="K7636" s="19">
        <v>0</v>
      </c>
      <c r="L7636" s="21">
        <v>0</v>
      </c>
      <c r="M7636" s="5">
        <v>884</v>
      </c>
      <c r="N7636" s="5">
        <v>852</v>
      </c>
      <c r="O7636" s="22">
        <v>0</v>
      </c>
      <c r="P7636" s="1">
        <v>256</v>
      </c>
      <c r="Q7636" s="22">
        <v>0</v>
      </c>
      <c r="R7636" s="22">
        <v>0</v>
      </c>
      <c r="S7636" s="20">
        <v>0</v>
      </c>
    </row>
    <row r="7637" spans="1:19" ht="15" customHeight="1" x14ac:dyDescent="0.35">
      <c r="A7637" s="2">
        <f t="shared" si="236"/>
        <v>46525</v>
      </c>
      <c r="B7637" s="3">
        <v>297.12499999999898</v>
      </c>
      <c r="C7637" s="1">
        <v>7640</v>
      </c>
      <c r="D7637" s="1">
        <f>GAS_LOAD!K7637</f>
        <v>2.7633604599999999</v>
      </c>
      <c r="E7637" s="1">
        <f>GAS_LOAD!L7637</f>
        <v>4.1450406899999992</v>
      </c>
      <c r="F7637" s="1">
        <f t="shared" si="237"/>
        <v>114.15525114155251</v>
      </c>
      <c r="G7637" s="1">
        <v>0</v>
      </c>
      <c r="H7637" s="19">
        <v>0</v>
      </c>
      <c r="I7637" s="1">
        <f>WIND!B7637</f>
        <v>745.796875</v>
      </c>
      <c r="J7637" s="1">
        <f>WIND!C7637</f>
        <v>63.203125</v>
      </c>
      <c r="K7637" s="19">
        <v>0</v>
      </c>
      <c r="L7637" s="21">
        <v>0</v>
      </c>
      <c r="M7637" s="5">
        <v>884</v>
      </c>
      <c r="N7637" s="5">
        <v>487</v>
      </c>
      <c r="O7637" s="22">
        <v>0</v>
      </c>
      <c r="P7637" s="1">
        <v>258</v>
      </c>
      <c r="Q7637" s="22">
        <v>0</v>
      </c>
      <c r="R7637" s="22">
        <v>0</v>
      </c>
      <c r="S7637" s="20">
        <v>0</v>
      </c>
    </row>
    <row r="7638" spans="1:19" ht="15" customHeight="1" x14ac:dyDescent="0.35">
      <c r="A7638" s="2">
        <f t="shared" si="236"/>
        <v>46525</v>
      </c>
      <c r="B7638" s="3">
        <v>297.166666666666</v>
      </c>
      <c r="C7638" s="1">
        <v>7568</v>
      </c>
      <c r="D7638" s="1">
        <f>GAS_LOAD!K7638</f>
        <v>2.7633604599999999</v>
      </c>
      <c r="E7638" s="1">
        <f>GAS_LOAD!L7638</f>
        <v>4.1450406899999992</v>
      </c>
      <c r="F7638" s="1">
        <f t="shared" si="237"/>
        <v>114.15525114155251</v>
      </c>
      <c r="G7638" s="1">
        <v>0</v>
      </c>
      <c r="H7638" s="19">
        <v>0</v>
      </c>
      <c r="I7638" s="1">
        <f>WIND!B7638</f>
        <v>766.078125</v>
      </c>
      <c r="J7638" s="1">
        <f>WIND!C7638</f>
        <v>64.921875</v>
      </c>
      <c r="K7638" s="19">
        <v>0</v>
      </c>
      <c r="L7638" s="21">
        <v>0</v>
      </c>
      <c r="M7638" s="5">
        <v>884</v>
      </c>
      <c r="N7638" s="5">
        <v>0</v>
      </c>
      <c r="O7638" s="22">
        <v>0</v>
      </c>
      <c r="P7638" s="1">
        <v>262</v>
      </c>
      <c r="Q7638" s="22">
        <v>0</v>
      </c>
      <c r="R7638" s="22">
        <v>0</v>
      </c>
      <c r="S7638" s="20">
        <v>0</v>
      </c>
    </row>
    <row r="7639" spans="1:19" ht="15" customHeight="1" x14ac:dyDescent="0.35">
      <c r="A7639" s="2">
        <f t="shared" si="236"/>
        <v>46525</v>
      </c>
      <c r="B7639" s="3">
        <v>297.20833333333297</v>
      </c>
      <c r="C7639" s="1">
        <v>7981</v>
      </c>
      <c r="D7639" s="1">
        <f>GAS_LOAD!K7639</f>
        <v>2.7633604599999999</v>
      </c>
      <c r="E7639" s="1">
        <f>GAS_LOAD!L7639</f>
        <v>4.1450406899999992</v>
      </c>
      <c r="F7639" s="1">
        <f t="shared" si="237"/>
        <v>114.15525114155251</v>
      </c>
      <c r="G7639" s="1">
        <v>0</v>
      </c>
      <c r="H7639" s="19">
        <v>0</v>
      </c>
      <c r="I7639" s="1">
        <f>WIND!B7639</f>
        <v>802.953125</v>
      </c>
      <c r="J7639" s="1">
        <f>WIND!C7639</f>
        <v>68.046875</v>
      </c>
      <c r="K7639" s="19">
        <v>0</v>
      </c>
      <c r="L7639" s="21">
        <v>0</v>
      </c>
      <c r="M7639" s="5">
        <v>884</v>
      </c>
      <c r="N7639" s="5">
        <v>746</v>
      </c>
      <c r="O7639" s="22">
        <v>0</v>
      </c>
      <c r="P7639" s="1">
        <v>278</v>
      </c>
      <c r="Q7639" s="22">
        <v>0</v>
      </c>
      <c r="R7639" s="22">
        <v>0</v>
      </c>
      <c r="S7639" s="20">
        <v>0</v>
      </c>
    </row>
    <row r="7640" spans="1:19" ht="15" customHeight="1" x14ac:dyDescent="0.35">
      <c r="A7640" s="2">
        <f t="shared" si="236"/>
        <v>46525</v>
      </c>
      <c r="B7640" s="3">
        <v>297.24999999999898</v>
      </c>
      <c r="C7640" s="1">
        <v>8830</v>
      </c>
      <c r="D7640" s="1">
        <f>GAS_LOAD!K7640</f>
        <v>2.7633604599999999</v>
      </c>
      <c r="E7640" s="1">
        <f>GAS_LOAD!L7640</f>
        <v>4.1450406899999992</v>
      </c>
      <c r="F7640" s="1">
        <f t="shared" si="237"/>
        <v>114.15525114155251</v>
      </c>
      <c r="G7640" s="1">
        <v>36</v>
      </c>
      <c r="H7640" s="19">
        <v>0</v>
      </c>
      <c r="I7640" s="1">
        <f>WIND!B7640</f>
        <v>788.203125</v>
      </c>
      <c r="J7640" s="1">
        <f>WIND!C7640</f>
        <v>66.796875</v>
      </c>
      <c r="K7640" s="19">
        <v>0</v>
      </c>
      <c r="L7640" s="21">
        <v>0</v>
      </c>
      <c r="M7640" s="5">
        <v>884</v>
      </c>
      <c r="N7640" s="5">
        <v>0</v>
      </c>
      <c r="O7640" s="22">
        <v>0</v>
      </c>
      <c r="P7640" s="1">
        <v>315</v>
      </c>
      <c r="Q7640" s="22">
        <v>0</v>
      </c>
      <c r="R7640" s="22">
        <v>0</v>
      </c>
      <c r="S7640" s="20">
        <v>0</v>
      </c>
    </row>
    <row r="7641" spans="1:19" ht="15" customHeight="1" x14ac:dyDescent="0.35">
      <c r="A7641" s="2">
        <f t="shared" si="236"/>
        <v>46525</v>
      </c>
      <c r="B7641" s="3">
        <v>297.291666666666</v>
      </c>
      <c r="C7641" s="1">
        <v>9720</v>
      </c>
      <c r="D7641" s="1">
        <f>GAS_LOAD!K7641</f>
        <v>2.7633604599999999</v>
      </c>
      <c r="E7641" s="1">
        <f>GAS_LOAD!L7641</f>
        <v>4.1450406899999992</v>
      </c>
      <c r="F7641" s="1">
        <f t="shared" si="237"/>
        <v>114.15525114155251</v>
      </c>
      <c r="G7641" s="1">
        <v>393</v>
      </c>
      <c r="H7641" s="19">
        <v>0</v>
      </c>
      <c r="I7641" s="1">
        <f>WIND!B7641</f>
        <v>731.046875</v>
      </c>
      <c r="J7641" s="1">
        <f>WIND!C7641</f>
        <v>61.953125</v>
      </c>
      <c r="K7641" s="19">
        <v>0</v>
      </c>
      <c r="L7641" s="21">
        <v>0</v>
      </c>
      <c r="M7641" s="5">
        <v>884</v>
      </c>
      <c r="N7641" s="5">
        <v>0</v>
      </c>
      <c r="O7641" s="22">
        <v>0</v>
      </c>
      <c r="P7641" s="1">
        <v>332</v>
      </c>
      <c r="Q7641" s="22">
        <v>0</v>
      </c>
      <c r="R7641" s="22">
        <v>0</v>
      </c>
      <c r="S7641" s="20">
        <v>0</v>
      </c>
    </row>
    <row r="7642" spans="1:19" ht="15" customHeight="1" x14ac:dyDescent="0.35">
      <c r="A7642" s="2">
        <f t="shared" si="236"/>
        <v>46525</v>
      </c>
      <c r="B7642" s="3">
        <v>297.33333333333297</v>
      </c>
      <c r="C7642" s="1">
        <v>10207</v>
      </c>
      <c r="D7642" s="1">
        <f>GAS_LOAD!K7642</f>
        <v>2.7633604599999999</v>
      </c>
      <c r="E7642" s="1">
        <f>GAS_LOAD!L7642</f>
        <v>4.1450406899999992</v>
      </c>
      <c r="F7642" s="1">
        <f t="shared" si="237"/>
        <v>114.15525114155251</v>
      </c>
      <c r="G7642" s="1">
        <v>1170</v>
      </c>
      <c r="H7642" s="19">
        <v>0</v>
      </c>
      <c r="I7642" s="1">
        <f>WIND!B7642</f>
        <v>711.6875</v>
      </c>
      <c r="J7642" s="1">
        <f>WIND!C7642</f>
        <v>60.3125</v>
      </c>
      <c r="K7642" s="19">
        <v>0</v>
      </c>
      <c r="L7642" s="21">
        <v>0</v>
      </c>
      <c r="M7642" s="5">
        <v>884</v>
      </c>
      <c r="N7642" s="5">
        <v>84</v>
      </c>
      <c r="O7642" s="22">
        <v>0</v>
      </c>
      <c r="P7642" s="1">
        <v>335</v>
      </c>
      <c r="Q7642" s="22">
        <v>0</v>
      </c>
      <c r="R7642" s="22">
        <v>0</v>
      </c>
      <c r="S7642" s="20">
        <v>0</v>
      </c>
    </row>
    <row r="7643" spans="1:19" ht="15" customHeight="1" x14ac:dyDescent="0.35">
      <c r="A7643" s="2">
        <f t="shared" si="236"/>
        <v>46525</v>
      </c>
      <c r="B7643" s="3">
        <v>297.37499999999898</v>
      </c>
      <c r="C7643" s="1">
        <v>10475</v>
      </c>
      <c r="D7643" s="1">
        <f>GAS_LOAD!K7643</f>
        <v>2.7633604599999999</v>
      </c>
      <c r="E7643" s="1">
        <f>GAS_LOAD!L7643</f>
        <v>4.1450406899999992</v>
      </c>
      <c r="F7643" s="1">
        <f t="shared" si="237"/>
        <v>114.15525114155251</v>
      </c>
      <c r="G7643" s="1">
        <v>1965</v>
      </c>
      <c r="H7643" s="19">
        <v>0</v>
      </c>
      <c r="I7643" s="1">
        <f>WIND!B7643</f>
        <v>818.625</v>
      </c>
      <c r="J7643" s="1">
        <f>WIND!C7643</f>
        <v>69.375</v>
      </c>
      <c r="K7643" s="19">
        <v>0</v>
      </c>
      <c r="L7643" s="21">
        <v>0</v>
      </c>
      <c r="M7643" s="5">
        <v>884</v>
      </c>
      <c r="N7643" s="5">
        <v>567</v>
      </c>
      <c r="O7643" s="22">
        <v>0</v>
      </c>
      <c r="P7643" s="1">
        <v>331</v>
      </c>
      <c r="Q7643" s="22">
        <v>0</v>
      </c>
      <c r="R7643" s="22">
        <v>0</v>
      </c>
      <c r="S7643" s="20">
        <v>0</v>
      </c>
    </row>
    <row r="7644" spans="1:19" ht="15" customHeight="1" x14ac:dyDescent="0.35">
      <c r="A7644" s="2">
        <f t="shared" si="236"/>
        <v>46525</v>
      </c>
      <c r="B7644" s="3">
        <v>297.416666666666</v>
      </c>
      <c r="C7644" s="1">
        <v>10552</v>
      </c>
      <c r="D7644" s="1">
        <f>GAS_LOAD!K7644</f>
        <v>2.7633604599999999</v>
      </c>
      <c r="E7644" s="1">
        <f>GAS_LOAD!L7644</f>
        <v>4.1450406899999992</v>
      </c>
      <c r="F7644" s="1">
        <f t="shared" si="237"/>
        <v>114.15525114155251</v>
      </c>
      <c r="G7644" s="1">
        <v>2835</v>
      </c>
      <c r="H7644" s="19">
        <v>0</v>
      </c>
      <c r="I7644" s="1">
        <f>WIND!B7644</f>
        <v>964.28125</v>
      </c>
      <c r="J7644" s="1">
        <f>WIND!C7644</f>
        <v>81.71875</v>
      </c>
      <c r="K7644" s="19">
        <v>0</v>
      </c>
      <c r="L7644" s="21">
        <v>0</v>
      </c>
      <c r="M7644" s="5">
        <v>884</v>
      </c>
      <c r="N7644" s="5">
        <v>0</v>
      </c>
      <c r="O7644" s="22">
        <v>0</v>
      </c>
      <c r="P7644" s="1">
        <v>332</v>
      </c>
      <c r="Q7644" s="22">
        <v>0</v>
      </c>
      <c r="R7644" s="22">
        <v>0</v>
      </c>
      <c r="S7644" s="20">
        <v>0</v>
      </c>
    </row>
    <row r="7645" spans="1:19" ht="15" customHeight="1" x14ac:dyDescent="0.35">
      <c r="A7645" s="2">
        <f t="shared" si="236"/>
        <v>46525</v>
      </c>
      <c r="B7645" s="3">
        <v>297.45833333333297</v>
      </c>
      <c r="C7645" s="1">
        <v>10645</v>
      </c>
      <c r="D7645" s="1">
        <f>GAS_LOAD!K7645</f>
        <v>2.7633604599999999</v>
      </c>
      <c r="E7645" s="1">
        <f>GAS_LOAD!L7645</f>
        <v>4.1450406899999992</v>
      </c>
      <c r="F7645" s="1">
        <f t="shared" si="237"/>
        <v>114.15525114155251</v>
      </c>
      <c r="G7645" s="1">
        <v>3321</v>
      </c>
      <c r="H7645" s="19">
        <v>0</v>
      </c>
      <c r="I7645" s="1">
        <f>WIND!B7645</f>
        <v>841.671875</v>
      </c>
      <c r="J7645" s="1">
        <f>WIND!C7645</f>
        <v>71.328125</v>
      </c>
      <c r="K7645" s="19">
        <v>0</v>
      </c>
      <c r="L7645" s="21">
        <v>0</v>
      </c>
      <c r="M7645" s="5">
        <v>884</v>
      </c>
      <c r="N7645" s="5">
        <v>0</v>
      </c>
      <c r="O7645" s="22">
        <v>0</v>
      </c>
      <c r="P7645" s="1">
        <v>331</v>
      </c>
      <c r="Q7645" s="22">
        <v>0</v>
      </c>
      <c r="R7645" s="22">
        <v>0</v>
      </c>
      <c r="S7645" s="20">
        <v>0</v>
      </c>
    </row>
    <row r="7646" spans="1:19" ht="15" customHeight="1" x14ac:dyDescent="0.35">
      <c r="A7646" s="2">
        <f t="shared" si="236"/>
        <v>46525</v>
      </c>
      <c r="B7646" s="3">
        <v>297.49999999999898</v>
      </c>
      <c r="C7646" s="1">
        <v>10674</v>
      </c>
      <c r="D7646" s="1">
        <f>GAS_LOAD!K7646</f>
        <v>2.7633604599999999</v>
      </c>
      <c r="E7646" s="1">
        <f>GAS_LOAD!L7646</f>
        <v>4.1450406899999992</v>
      </c>
      <c r="F7646" s="1">
        <f t="shared" si="237"/>
        <v>114.15525114155251</v>
      </c>
      <c r="G7646" s="1">
        <v>3702</v>
      </c>
      <c r="H7646" s="19">
        <v>0</v>
      </c>
      <c r="I7646" s="1">
        <f>WIND!B7646</f>
        <v>770.6875</v>
      </c>
      <c r="J7646" s="1">
        <f>WIND!C7646</f>
        <v>65.3125</v>
      </c>
      <c r="K7646" s="19">
        <v>0</v>
      </c>
      <c r="L7646" s="21">
        <v>0</v>
      </c>
      <c r="M7646" s="5">
        <v>884</v>
      </c>
      <c r="N7646" s="5">
        <v>2193</v>
      </c>
      <c r="O7646" s="22">
        <v>0</v>
      </c>
      <c r="P7646" s="1">
        <v>325</v>
      </c>
      <c r="Q7646" s="22">
        <v>0</v>
      </c>
      <c r="R7646" s="22">
        <v>0</v>
      </c>
      <c r="S7646" s="20">
        <v>0</v>
      </c>
    </row>
    <row r="7647" spans="1:19" ht="15" customHeight="1" x14ac:dyDescent="0.35">
      <c r="A7647" s="2">
        <f t="shared" si="236"/>
        <v>46525</v>
      </c>
      <c r="B7647" s="3">
        <v>297.541666666666</v>
      </c>
      <c r="C7647" s="1">
        <v>10454</v>
      </c>
      <c r="D7647" s="1">
        <f>GAS_LOAD!K7647</f>
        <v>2.7633604599999999</v>
      </c>
      <c r="E7647" s="1">
        <f>GAS_LOAD!L7647</f>
        <v>4.1450406899999992</v>
      </c>
      <c r="F7647" s="1">
        <f t="shared" si="237"/>
        <v>114.15525114155251</v>
      </c>
      <c r="G7647" s="1">
        <v>3885</v>
      </c>
      <c r="H7647" s="19">
        <v>0</v>
      </c>
      <c r="I7647" s="1">
        <f>WIND!B7647</f>
        <v>816.78125</v>
      </c>
      <c r="J7647" s="1">
        <f>WIND!C7647</f>
        <v>69.21875</v>
      </c>
      <c r="K7647" s="19">
        <v>0</v>
      </c>
      <c r="L7647" s="21">
        <v>0</v>
      </c>
      <c r="M7647" s="5">
        <v>884</v>
      </c>
      <c r="N7647" s="5">
        <v>1866</v>
      </c>
      <c r="O7647" s="22">
        <v>0</v>
      </c>
      <c r="P7647" s="1">
        <v>321</v>
      </c>
      <c r="Q7647" s="22">
        <v>0</v>
      </c>
      <c r="R7647" s="22">
        <v>0</v>
      </c>
      <c r="S7647" s="20">
        <v>0</v>
      </c>
    </row>
    <row r="7648" spans="1:19" ht="15" customHeight="1" x14ac:dyDescent="0.35">
      <c r="A7648" s="2">
        <f t="shared" si="236"/>
        <v>46525</v>
      </c>
      <c r="B7648" s="3">
        <v>297.58333333333297</v>
      </c>
      <c r="C7648" s="1">
        <v>10213</v>
      </c>
      <c r="D7648" s="1">
        <f>GAS_LOAD!K7648</f>
        <v>2.7633604599999999</v>
      </c>
      <c r="E7648" s="1">
        <f>GAS_LOAD!L7648</f>
        <v>4.1450406899999992</v>
      </c>
      <c r="F7648" s="1">
        <f t="shared" si="237"/>
        <v>114.15525114155251</v>
      </c>
      <c r="G7648" s="1">
        <v>4116</v>
      </c>
      <c r="H7648" s="19">
        <v>0</v>
      </c>
      <c r="I7648" s="1">
        <f>WIND!B7648</f>
        <v>897.90625</v>
      </c>
      <c r="J7648" s="1">
        <f>WIND!C7648</f>
        <v>76.09375</v>
      </c>
      <c r="K7648" s="19">
        <v>0</v>
      </c>
      <c r="L7648" s="21">
        <v>0</v>
      </c>
      <c r="M7648" s="5">
        <v>884</v>
      </c>
      <c r="N7648" s="5">
        <v>1619</v>
      </c>
      <c r="O7648" s="22">
        <v>0</v>
      </c>
      <c r="P7648" s="1">
        <v>322</v>
      </c>
      <c r="Q7648" s="22">
        <v>0</v>
      </c>
      <c r="R7648" s="22">
        <v>0</v>
      </c>
      <c r="S7648" s="20">
        <v>0</v>
      </c>
    </row>
    <row r="7649" spans="1:19" ht="15" customHeight="1" x14ac:dyDescent="0.35">
      <c r="A7649" s="2">
        <f t="shared" si="236"/>
        <v>46525</v>
      </c>
      <c r="B7649" s="3">
        <v>297.62499999999898</v>
      </c>
      <c r="C7649" s="1">
        <v>9851</v>
      </c>
      <c r="D7649" s="1">
        <f>GAS_LOAD!K7649</f>
        <v>2.7633604599999999</v>
      </c>
      <c r="E7649" s="1">
        <f>GAS_LOAD!L7649</f>
        <v>4.1450406899999992</v>
      </c>
      <c r="F7649" s="1">
        <f t="shared" si="237"/>
        <v>114.15525114155251</v>
      </c>
      <c r="G7649" s="1">
        <v>4071</v>
      </c>
      <c r="H7649" s="19">
        <v>0</v>
      </c>
      <c r="I7649" s="1">
        <f>WIND!B7649</f>
        <v>884.078125</v>
      </c>
      <c r="J7649" s="1">
        <f>WIND!C7649</f>
        <v>74.921875</v>
      </c>
      <c r="K7649" s="19">
        <v>0</v>
      </c>
      <c r="L7649" s="21">
        <v>0</v>
      </c>
      <c r="M7649" s="5">
        <v>884</v>
      </c>
      <c r="N7649" s="5">
        <v>1287</v>
      </c>
      <c r="O7649" s="22">
        <v>0</v>
      </c>
      <c r="P7649" s="1">
        <v>322</v>
      </c>
      <c r="Q7649" s="22">
        <v>0</v>
      </c>
      <c r="R7649" s="22">
        <v>0</v>
      </c>
      <c r="S7649" s="20">
        <v>0</v>
      </c>
    </row>
    <row r="7650" spans="1:19" ht="15" customHeight="1" x14ac:dyDescent="0.35">
      <c r="A7650" s="2">
        <f t="shared" si="236"/>
        <v>46525</v>
      </c>
      <c r="B7650" s="3">
        <v>297.666666666666</v>
      </c>
      <c r="C7650" s="1">
        <v>9597</v>
      </c>
      <c r="D7650" s="1">
        <f>GAS_LOAD!K7650</f>
        <v>2.7633604599999999</v>
      </c>
      <c r="E7650" s="1">
        <f>GAS_LOAD!L7650</f>
        <v>4.1450406899999992</v>
      </c>
      <c r="F7650" s="1">
        <f t="shared" si="237"/>
        <v>114.15525114155251</v>
      </c>
      <c r="G7650" s="1">
        <v>3927</v>
      </c>
      <c r="H7650" s="19">
        <v>0</v>
      </c>
      <c r="I7650" s="1">
        <f>WIND!B7650</f>
        <v>865.640625</v>
      </c>
      <c r="J7650" s="1">
        <f>WIND!C7650</f>
        <v>73.359375</v>
      </c>
      <c r="K7650" s="19">
        <v>0</v>
      </c>
      <c r="L7650" s="21">
        <v>0</v>
      </c>
      <c r="M7650" s="5">
        <v>884</v>
      </c>
      <c r="N7650" s="5">
        <v>1103</v>
      </c>
      <c r="O7650" s="22">
        <v>0</v>
      </c>
      <c r="P7650" s="1">
        <v>320</v>
      </c>
      <c r="Q7650" s="22">
        <v>0</v>
      </c>
      <c r="R7650" s="22">
        <v>0</v>
      </c>
      <c r="S7650" s="20">
        <v>0</v>
      </c>
    </row>
    <row r="7651" spans="1:19" ht="15" customHeight="1" x14ac:dyDescent="0.35">
      <c r="A7651" s="2">
        <f t="shared" si="236"/>
        <v>46525</v>
      </c>
      <c r="B7651" s="3">
        <v>297.70833333333297</v>
      </c>
      <c r="C7651" s="1">
        <v>9491</v>
      </c>
      <c r="D7651" s="1">
        <f>GAS_LOAD!K7651</f>
        <v>2.7633604599999999</v>
      </c>
      <c r="E7651" s="1">
        <f>GAS_LOAD!L7651</f>
        <v>4.1450406899999992</v>
      </c>
      <c r="F7651" s="1">
        <f t="shared" si="237"/>
        <v>114.15525114155251</v>
      </c>
      <c r="G7651" s="1">
        <v>3327</v>
      </c>
      <c r="H7651" s="19">
        <v>0</v>
      </c>
      <c r="I7651" s="1">
        <f>WIND!B7651</f>
        <v>1050.015625</v>
      </c>
      <c r="J7651" s="1">
        <f>WIND!C7651</f>
        <v>88.984375</v>
      </c>
      <c r="K7651" s="19">
        <v>0</v>
      </c>
      <c r="L7651" s="21">
        <v>0</v>
      </c>
      <c r="M7651" s="5">
        <v>884</v>
      </c>
      <c r="N7651" s="5">
        <v>0</v>
      </c>
      <c r="O7651" s="22">
        <v>0</v>
      </c>
      <c r="P7651" s="1">
        <v>319</v>
      </c>
      <c r="Q7651" s="22">
        <v>0</v>
      </c>
      <c r="R7651" s="22">
        <v>0</v>
      </c>
      <c r="S7651" s="20">
        <v>0</v>
      </c>
    </row>
    <row r="7652" spans="1:19" ht="15" customHeight="1" x14ac:dyDescent="0.35">
      <c r="A7652" s="2">
        <f t="shared" si="236"/>
        <v>46525</v>
      </c>
      <c r="B7652" s="3">
        <v>297.74999999999898</v>
      </c>
      <c r="C7652" s="1">
        <v>9811</v>
      </c>
      <c r="D7652" s="1">
        <f>GAS_LOAD!K7652</f>
        <v>2.7633604599999999</v>
      </c>
      <c r="E7652" s="1">
        <f>GAS_LOAD!L7652</f>
        <v>4.1450406899999992</v>
      </c>
      <c r="F7652" s="1">
        <f t="shared" si="237"/>
        <v>114.15525114155251</v>
      </c>
      <c r="G7652" s="1">
        <v>2508</v>
      </c>
      <c r="H7652" s="19">
        <v>0</v>
      </c>
      <c r="I7652" s="1">
        <f>WIND!B7652</f>
        <v>1081.359375</v>
      </c>
      <c r="J7652" s="1">
        <f>WIND!C7652</f>
        <v>91.640625</v>
      </c>
      <c r="K7652" s="19">
        <v>0</v>
      </c>
      <c r="L7652" s="21">
        <v>0</v>
      </c>
      <c r="M7652" s="5">
        <v>884</v>
      </c>
      <c r="N7652" s="5">
        <v>1559</v>
      </c>
      <c r="O7652" s="22">
        <v>0</v>
      </c>
      <c r="P7652" s="1">
        <v>317</v>
      </c>
      <c r="Q7652" s="22">
        <v>0</v>
      </c>
      <c r="R7652" s="22">
        <v>0</v>
      </c>
      <c r="S7652" s="20">
        <v>0</v>
      </c>
    </row>
    <row r="7653" spans="1:19" ht="15" customHeight="1" x14ac:dyDescent="0.35">
      <c r="A7653" s="2">
        <f t="shared" si="236"/>
        <v>46525</v>
      </c>
      <c r="B7653" s="3">
        <v>297.791666666666</v>
      </c>
      <c r="C7653" s="1">
        <v>9822</v>
      </c>
      <c r="D7653" s="1">
        <f>GAS_LOAD!K7653</f>
        <v>2.7633604599999999</v>
      </c>
      <c r="E7653" s="1">
        <f>GAS_LOAD!L7653</f>
        <v>4.1450406899999992</v>
      </c>
      <c r="F7653" s="1">
        <f t="shared" si="237"/>
        <v>114.15525114155251</v>
      </c>
      <c r="G7653" s="1">
        <v>1152</v>
      </c>
      <c r="H7653" s="19">
        <v>0</v>
      </c>
      <c r="I7653" s="1">
        <f>WIND!B7653</f>
        <v>1022.359375</v>
      </c>
      <c r="J7653" s="1">
        <f>WIND!C7653</f>
        <v>86.640625</v>
      </c>
      <c r="K7653" s="19">
        <v>0</v>
      </c>
      <c r="L7653" s="21">
        <v>0</v>
      </c>
      <c r="M7653" s="5">
        <v>884</v>
      </c>
      <c r="N7653" s="5">
        <v>1938</v>
      </c>
      <c r="O7653" s="22">
        <v>0</v>
      </c>
      <c r="P7653" s="1">
        <v>305</v>
      </c>
      <c r="Q7653" s="22">
        <v>0</v>
      </c>
      <c r="R7653" s="22">
        <v>0</v>
      </c>
      <c r="S7653" s="20">
        <v>0</v>
      </c>
    </row>
    <row r="7654" spans="1:19" ht="15" customHeight="1" x14ac:dyDescent="0.35">
      <c r="A7654" s="2">
        <f t="shared" si="236"/>
        <v>46525</v>
      </c>
      <c r="B7654" s="3">
        <v>297.83333333333297</v>
      </c>
      <c r="C7654" s="1">
        <v>9381</v>
      </c>
      <c r="D7654" s="1">
        <f>GAS_LOAD!K7654</f>
        <v>2.7633604599999999</v>
      </c>
      <c r="E7654" s="1">
        <f>GAS_LOAD!L7654</f>
        <v>4.1450406899999992</v>
      </c>
      <c r="F7654" s="1">
        <f t="shared" si="237"/>
        <v>114.15525114155251</v>
      </c>
      <c r="G7654" s="1">
        <v>297</v>
      </c>
      <c r="H7654" s="19">
        <v>0</v>
      </c>
      <c r="I7654" s="1">
        <f>WIND!B7654</f>
        <v>945.84375</v>
      </c>
      <c r="J7654" s="1">
        <f>WIND!C7654</f>
        <v>80.15625</v>
      </c>
      <c r="K7654" s="19">
        <v>0</v>
      </c>
      <c r="L7654" s="21">
        <v>0</v>
      </c>
      <c r="M7654" s="5">
        <v>884</v>
      </c>
      <c r="N7654" s="5">
        <v>0</v>
      </c>
      <c r="O7654" s="22">
        <v>0</v>
      </c>
      <c r="P7654" s="1">
        <v>293</v>
      </c>
      <c r="Q7654" s="22">
        <v>0</v>
      </c>
      <c r="R7654" s="22">
        <v>0</v>
      </c>
      <c r="S7654" s="20">
        <v>0</v>
      </c>
    </row>
    <row r="7655" spans="1:19" ht="15" customHeight="1" x14ac:dyDescent="0.35">
      <c r="A7655" s="2">
        <f t="shared" si="236"/>
        <v>46525</v>
      </c>
      <c r="B7655" s="3">
        <v>297.87499999999898</v>
      </c>
      <c r="C7655" s="1">
        <v>9206</v>
      </c>
      <c r="D7655" s="1">
        <f>GAS_LOAD!K7655</f>
        <v>2.7633604599999999</v>
      </c>
      <c r="E7655" s="1">
        <f>GAS_LOAD!L7655</f>
        <v>4.1450406899999992</v>
      </c>
      <c r="F7655" s="1">
        <f t="shared" si="237"/>
        <v>114.15525114155251</v>
      </c>
      <c r="G7655" s="1">
        <v>30</v>
      </c>
      <c r="H7655" s="19">
        <v>0</v>
      </c>
      <c r="I7655" s="1">
        <f>WIND!B7655</f>
        <v>922.796875</v>
      </c>
      <c r="J7655" s="1">
        <f>WIND!C7655</f>
        <v>78.203125</v>
      </c>
      <c r="K7655" s="19">
        <v>0</v>
      </c>
      <c r="L7655" s="21">
        <v>0</v>
      </c>
      <c r="M7655" s="5">
        <v>884</v>
      </c>
      <c r="N7655" s="5">
        <v>1823</v>
      </c>
      <c r="O7655" s="22">
        <v>0</v>
      </c>
      <c r="P7655" s="1">
        <v>286</v>
      </c>
      <c r="Q7655" s="22">
        <v>0</v>
      </c>
      <c r="R7655" s="22">
        <v>0</v>
      </c>
      <c r="S7655" s="20">
        <v>0</v>
      </c>
    </row>
    <row r="7656" spans="1:19" ht="15" customHeight="1" x14ac:dyDescent="0.35">
      <c r="A7656" s="2">
        <f t="shared" si="236"/>
        <v>46525</v>
      </c>
      <c r="B7656" s="3">
        <v>297.916666666666</v>
      </c>
      <c r="C7656" s="1">
        <v>9532</v>
      </c>
      <c r="D7656" s="1">
        <f>GAS_LOAD!K7656</f>
        <v>2.7633604599999999</v>
      </c>
      <c r="E7656" s="1">
        <f>GAS_LOAD!L7656</f>
        <v>4.1450406899999992</v>
      </c>
      <c r="F7656" s="1">
        <f t="shared" si="237"/>
        <v>114.15525114155251</v>
      </c>
      <c r="G7656" s="1">
        <v>0</v>
      </c>
      <c r="H7656" s="19">
        <v>0</v>
      </c>
      <c r="I7656" s="1">
        <f>WIND!B7656</f>
        <v>744.875</v>
      </c>
      <c r="J7656" s="1">
        <f>WIND!C7656</f>
        <v>63.125</v>
      </c>
      <c r="K7656" s="19">
        <v>0</v>
      </c>
      <c r="L7656" s="21">
        <v>0</v>
      </c>
      <c r="M7656" s="5">
        <v>884</v>
      </c>
      <c r="N7656" s="5">
        <v>0</v>
      </c>
      <c r="O7656" s="22">
        <v>0</v>
      </c>
      <c r="P7656" s="1">
        <v>279</v>
      </c>
      <c r="Q7656" s="22">
        <v>0</v>
      </c>
      <c r="R7656" s="22">
        <v>0</v>
      </c>
      <c r="S7656" s="20">
        <v>0</v>
      </c>
    </row>
    <row r="7657" spans="1:19" ht="15" customHeight="1" x14ac:dyDescent="0.35">
      <c r="A7657" s="2">
        <f t="shared" si="236"/>
        <v>46525</v>
      </c>
      <c r="B7657" s="3">
        <v>297.95833333333297</v>
      </c>
      <c r="C7657" s="1">
        <v>9675</v>
      </c>
      <c r="D7657" s="1">
        <f>GAS_LOAD!K7657</f>
        <v>2.7633604599999999</v>
      </c>
      <c r="E7657" s="1">
        <f>GAS_LOAD!L7657</f>
        <v>4.1450406899999992</v>
      </c>
      <c r="F7657" s="1">
        <f t="shared" si="237"/>
        <v>114.15525114155251</v>
      </c>
      <c r="G7657" s="1">
        <v>0</v>
      </c>
      <c r="H7657" s="19">
        <v>0</v>
      </c>
      <c r="I7657" s="1">
        <f>WIND!B7657</f>
        <v>637.9375</v>
      </c>
      <c r="J7657" s="1">
        <f>WIND!C7657</f>
        <v>54.0625</v>
      </c>
      <c r="K7657" s="19">
        <v>0</v>
      </c>
      <c r="L7657" s="21">
        <v>0</v>
      </c>
      <c r="M7657" s="5">
        <v>884</v>
      </c>
      <c r="N7657" s="5">
        <v>2636</v>
      </c>
      <c r="O7657" s="22">
        <v>0</v>
      </c>
      <c r="P7657" s="1">
        <v>261</v>
      </c>
      <c r="Q7657" s="22">
        <v>0</v>
      </c>
      <c r="R7657" s="22">
        <v>0</v>
      </c>
      <c r="S7657" s="20">
        <v>0</v>
      </c>
    </row>
    <row r="7658" spans="1:19" ht="15" customHeight="1" x14ac:dyDescent="0.35">
      <c r="A7658" s="2">
        <f t="shared" si="236"/>
        <v>46526</v>
      </c>
      <c r="B7658" s="3">
        <v>297.99999999999898</v>
      </c>
      <c r="C7658" s="1">
        <v>9059</v>
      </c>
      <c r="D7658" s="1">
        <f>GAS_LOAD!K7658</f>
        <v>2.7527629083333331</v>
      </c>
      <c r="E7658" s="1">
        <f>GAS_LOAD!L7658</f>
        <v>4.1291443624999999</v>
      </c>
      <c r="F7658" s="1">
        <f t="shared" si="237"/>
        <v>114.15525114155251</v>
      </c>
      <c r="G7658" s="1">
        <v>0</v>
      </c>
      <c r="H7658" s="19">
        <v>0</v>
      </c>
      <c r="I7658" s="1">
        <f>WIND!B7658</f>
        <v>656.375</v>
      </c>
      <c r="J7658" s="1">
        <f>WIND!C7658</f>
        <v>55.625</v>
      </c>
      <c r="K7658" s="19">
        <v>0</v>
      </c>
      <c r="L7658" s="21">
        <v>0</v>
      </c>
      <c r="M7658" s="5">
        <v>884</v>
      </c>
      <c r="N7658" s="5">
        <v>2163</v>
      </c>
      <c r="O7658" s="22">
        <v>0</v>
      </c>
      <c r="P7658" s="1">
        <v>258</v>
      </c>
      <c r="Q7658" s="22">
        <v>0</v>
      </c>
      <c r="R7658" s="22">
        <v>0</v>
      </c>
      <c r="S7658" s="20">
        <v>0</v>
      </c>
    </row>
    <row r="7659" spans="1:19" ht="15" customHeight="1" x14ac:dyDescent="0.35">
      <c r="A7659" s="2">
        <f t="shared" ref="A7659:A7722" si="238">A7635+1</f>
        <v>46526</v>
      </c>
      <c r="B7659" s="3">
        <v>298.041666666666</v>
      </c>
      <c r="C7659" s="1">
        <v>8676</v>
      </c>
      <c r="D7659" s="1">
        <f>GAS_LOAD!K7659</f>
        <v>2.7527629083333331</v>
      </c>
      <c r="E7659" s="1">
        <f>GAS_LOAD!L7659</f>
        <v>4.1291443624999999</v>
      </c>
      <c r="F7659" s="1">
        <f t="shared" si="237"/>
        <v>114.15525114155251</v>
      </c>
      <c r="G7659" s="1">
        <v>0</v>
      </c>
      <c r="H7659" s="19">
        <v>0</v>
      </c>
      <c r="I7659" s="1">
        <f>WIND!B7659</f>
        <v>629.640625</v>
      </c>
      <c r="J7659" s="1">
        <f>WIND!C7659</f>
        <v>53.359375</v>
      </c>
      <c r="K7659" s="19">
        <v>0</v>
      </c>
      <c r="L7659" s="21">
        <v>0</v>
      </c>
      <c r="M7659" s="5">
        <v>884</v>
      </c>
      <c r="N7659" s="5">
        <v>1812</v>
      </c>
      <c r="O7659" s="22">
        <v>0</v>
      </c>
      <c r="P7659" s="1">
        <v>255</v>
      </c>
      <c r="Q7659" s="22">
        <v>0</v>
      </c>
      <c r="R7659" s="22">
        <v>0</v>
      </c>
      <c r="S7659" s="20">
        <v>0</v>
      </c>
    </row>
    <row r="7660" spans="1:19" ht="15" customHeight="1" x14ac:dyDescent="0.35">
      <c r="A7660" s="2">
        <f t="shared" si="238"/>
        <v>46526</v>
      </c>
      <c r="B7660" s="3">
        <v>298.08333333333297</v>
      </c>
      <c r="C7660" s="1">
        <v>8394</v>
      </c>
      <c r="D7660" s="1">
        <f>GAS_LOAD!K7660</f>
        <v>2.7527629083333331</v>
      </c>
      <c r="E7660" s="1">
        <f>GAS_LOAD!L7660</f>
        <v>4.1291443624999999</v>
      </c>
      <c r="F7660" s="1">
        <f t="shared" si="237"/>
        <v>114.15525114155251</v>
      </c>
      <c r="G7660" s="1">
        <v>0</v>
      </c>
      <c r="H7660" s="19">
        <v>0</v>
      </c>
      <c r="I7660" s="1">
        <f>WIND!B7660</f>
        <v>672.96875</v>
      </c>
      <c r="J7660" s="1">
        <f>WIND!C7660</f>
        <v>57.03125</v>
      </c>
      <c r="K7660" s="19">
        <v>0</v>
      </c>
      <c r="L7660" s="21">
        <v>0</v>
      </c>
      <c r="M7660" s="5">
        <v>884</v>
      </c>
      <c r="N7660" s="5">
        <v>0</v>
      </c>
      <c r="O7660" s="22">
        <v>0</v>
      </c>
      <c r="P7660" s="1">
        <v>254</v>
      </c>
      <c r="Q7660" s="22">
        <v>0</v>
      </c>
      <c r="R7660" s="22">
        <v>0</v>
      </c>
      <c r="S7660" s="20">
        <v>0</v>
      </c>
    </row>
    <row r="7661" spans="1:19" ht="15" customHeight="1" x14ac:dyDescent="0.35">
      <c r="A7661" s="2">
        <f t="shared" si="238"/>
        <v>46526</v>
      </c>
      <c r="B7661" s="3">
        <v>298.12499999999898</v>
      </c>
      <c r="C7661" s="1">
        <v>8030</v>
      </c>
      <c r="D7661" s="1">
        <f>GAS_LOAD!K7661</f>
        <v>2.7527629083333331</v>
      </c>
      <c r="E7661" s="1">
        <f>GAS_LOAD!L7661</f>
        <v>4.1291443624999999</v>
      </c>
      <c r="F7661" s="1">
        <f t="shared" si="237"/>
        <v>114.15525114155251</v>
      </c>
      <c r="G7661" s="1">
        <v>0</v>
      </c>
      <c r="H7661" s="19">
        <v>0</v>
      </c>
      <c r="I7661" s="1">
        <f>WIND!B7661</f>
        <v>634.25</v>
      </c>
      <c r="J7661" s="1">
        <f>WIND!C7661</f>
        <v>53.75</v>
      </c>
      <c r="K7661" s="19">
        <v>0</v>
      </c>
      <c r="L7661" s="21">
        <v>0</v>
      </c>
      <c r="M7661" s="5">
        <v>884</v>
      </c>
      <c r="N7661" s="5">
        <v>0</v>
      </c>
      <c r="O7661" s="22">
        <v>0</v>
      </c>
      <c r="P7661" s="1">
        <v>257</v>
      </c>
      <c r="Q7661" s="22">
        <v>0</v>
      </c>
      <c r="R7661" s="22">
        <v>0</v>
      </c>
      <c r="S7661" s="20">
        <v>0</v>
      </c>
    </row>
    <row r="7662" spans="1:19" ht="15" customHeight="1" x14ac:dyDescent="0.35">
      <c r="A7662" s="2">
        <f t="shared" si="238"/>
        <v>46526</v>
      </c>
      <c r="B7662" s="3">
        <v>298.166666666666</v>
      </c>
      <c r="C7662" s="1">
        <v>7986</v>
      </c>
      <c r="D7662" s="1">
        <f>GAS_LOAD!K7662</f>
        <v>2.7527629083333331</v>
      </c>
      <c r="E7662" s="1">
        <f>GAS_LOAD!L7662</f>
        <v>4.1291443624999999</v>
      </c>
      <c r="F7662" s="1">
        <f t="shared" si="237"/>
        <v>114.15525114155251</v>
      </c>
      <c r="G7662" s="1">
        <v>0</v>
      </c>
      <c r="H7662" s="19">
        <v>0</v>
      </c>
      <c r="I7662" s="1">
        <f>WIND!B7662</f>
        <v>582.625</v>
      </c>
      <c r="J7662" s="1">
        <f>WIND!C7662</f>
        <v>49.375</v>
      </c>
      <c r="K7662" s="19">
        <v>0</v>
      </c>
      <c r="L7662" s="21">
        <v>0</v>
      </c>
      <c r="M7662" s="5">
        <v>884</v>
      </c>
      <c r="N7662" s="5">
        <v>1167</v>
      </c>
      <c r="O7662" s="22">
        <v>0</v>
      </c>
      <c r="P7662" s="1">
        <v>261</v>
      </c>
      <c r="Q7662" s="22">
        <v>0</v>
      </c>
      <c r="R7662" s="22">
        <v>0</v>
      </c>
      <c r="S7662" s="20">
        <v>0</v>
      </c>
    </row>
    <row r="7663" spans="1:19" ht="15" customHeight="1" x14ac:dyDescent="0.35">
      <c r="A7663" s="2">
        <f t="shared" si="238"/>
        <v>46526</v>
      </c>
      <c r="B7663" s="3">
        <v>298.20833333333297</v>
      </c>
      <c r="C7663" s="1">
        <v>8429</v>
      </c>
      <c r="D7663" s="1">
        <f>GAS_LOAD!K7663</f>
        <v>2.7527629083333331</v>
      </c>
      <c r="E7663" s="1">
        <f>GAS_LOAD!L7663</f>
        <v>4.1291443624999999</v>
      </c>
      <c r="F7663" s="1">
        <f t="shared" si="237"/>
        <v>114.15525114155251</v>
      </c>
      <c r="G7663" s="1">
        <v>0</v>
      </c>
      <c r="H7663" s="19">
        <v>0</v>
      </c>
      <c r="I7663" s="1">
        <f>WIND!B7663</f>
        <v>575.25</v>
      </c>
      <c r="J7663" s="1">
        <f>WIND!C7663</f>
        <v>48.75</v>
      </c>
      <c r="K7663" s="19">
        <v>0</v>
      </c>
      <c r="L7663" s="21">
        <v>0</v>
      </c>
      <c r="M7663" s="5">
        <v>884</v>
      </c>
      <c r="N7663" s="5">
        <v>1442</v>
      </c>
      <c r="O7663" s="22">
        <v>0</v>
      </c>
      <c r="P7663" s="1">
        <v>277</v>
      </c>
      <c r="Q7663" s="22">
        <v>0</v>
      </c>
      <c r="R7663" s="22">
        <v>0</v>
      </c>
      <c r="S7663" s="20">
        <v>0</v>
      </c>
    </row>
    <row r="7664" spans="1:19" ht="15" customHeight="1" x14ac:dyDescent="0.35">
      <c r="A7664" s="2">
        <f t="shared" si="238"/>
        <v>46526</v>
      </c>
      <c r="B7664" s="3">
        <v>298.24999999999898</v>
      </c>
      <c r="C7664" s="1">
        <v>9286</v>
      </c>
      <c r="D7664" s="1">
        <f>GAS_LOAD!K7664</f>
        <v>2.7527629083333331</v>
      </c>
      <c r="E7664" s="1">
        <f>GAS_LOAD!L7664</f>
        <v>4.1291443624999999</v>
      </c>
      <c r="F7664" s="1">
        <f t="shared" si="237"/>
        <v>114.15525114155251</v>
      </c>
      <c r="G7664" s="1">
        <v>75</v>
      </c>
      <c r="H7664" s="19">
        <v>0</v>
      </c>
      <c r="I7664" s="1">
        <f>WIND!B7664</f>
        <v>600.140625</v>
      </c>
      <c r="J7664" s="1">
        <f>WIND!C7664</f>
        <v>50.859375</v>
      </c>
      <c r="K7664" s="19">
        <v>0</v>
      </c>
      <c r="L7664" s="21">
        <v>0</v>
      </c>
      <c r="M7664" s="5">
        <v>884</v>
      </c>
      <c r="N7664" s="5">
        <v>2210</v>
      </c>
      <c r="O7664" s="22">
        <v>0</v>
      </c>
      <c r="P7664" s="1">
        <v>314</v>
      </c>
      <c r="Q7664" s="22">
        <v>0</v>
      </c>
      <c r="R7664" s="22">
        <v>0</v>
      </c>
      <c r="S7664" s="20">
        <v>0</v>
      </c>
    </row>
    <row r="7665" spans="1:19" ht="15" customHeight="1" x14ac:dyDescent="0.35">
      <c r="A7665" s="2">
        <f t="shared" si="238"/>
        <v>46526</v>
      </c>
      <c r="B7665" s="3">
        <v>298.291666666666</v>
      </c>
      <c r="C7665" s="1">
        <v>10145</v>
      </c>
      <c r="D7665" s="1">
        <f>GAS_LOAD!K7665</f>
        <v>2.7527629083333331</v>
      </c>
      <c r="E7665" s="1">
        <f>GAS_LOAD!L7665</f>
        <v>4.1291443624999999</v>
      </c>
      <c r="F7665" s="1">
        <f t="shared" si="237"/>
        <v>114.15525114155251</v>
      </c>
      <c r="G7665" s="1">
        <v>663</v>
      </c>
      <c r="H7665" s="19">
        <v>0</v>
      </c>
      <c r="I7665" s="1">
        <f>WIND!B7665</f>
        <v>554.96875</v>
      </c>
      <c r="J7665" s="1">
        <f>WIND!C7665</f>
        <v>47.03125</v>
      </c>
      <c r="K7665" s="19">
        <v>0</v>
      </c>
      <c r="L7665" s="21">
        <v>0</v>
      </c>
      <c r="M7665" s="5">
        <v>884</v>
      </c>
      <c r="N7665" s="5">
        <v>2783</v>
      </c>
      <c r="O7665" s="22">
        <v>0</v>
      </c>
      <c r="P7665" s="1">
        <v>331</v>
      </c>
      <c r="Q7665" s="22">
        <v>0</v>
      </c>
      <c r="R7665" s="22">
        <v>0</v>
      </c>
      <c r="S7665" s="20">
        <v>0</v>
      </c>
    </row>
    <row r="7666" spans="1:19" ht="15" customHeight="1" x14ac:dyDescent="0.35">
      <c r="A7666" s="2">
        <f t="shared" si="238"/>
        <v>46526</v>
      </c>
      <c r="B7666" s="3">
        <v>298.33333333333297</v>
      </c>
      <c r="C7666" s="1">
        <v>10546</v>
      </c>
      <c r="D7666" s="1">
        <f>GAS_LOAD!K7666</f>
        <v>2.7527629083333331</v>
      </c>
      <c r="E7666" s="1">
        <f>GAS_LOAD!L7666</f>
        <v>4.1291443624999999</v>
      </c>
      <c r="F7666" s="1">
        <f t="shared" si="237"/>
        <v>114.15525114155251</v>
      </c>
      <c r="G7666" s="1">
        <v>2019</v>
      </c>
      <c r="H7666" s="19">
        <v>0</v>
      </c>
      <c r="I7666" s="1">
        <f>WIND!B7666</f>
        <v>595.53125</v>
      </c>
      <c r="J7666" s="1">
        <f>WIND!C7666</f>
        <v>50.46875</v>
      </c>
      <c r="K7666" s="19">
        <v>0</v>
      </c>
      <c r="L7666" s="21">
        <v>0</v>
      </c>
      <c r="M7666" s="5">
        <v>884</v>
      </c>
      <c r="N7666" s="5">
        <v>2783</v>
      </c>
      <c r="O7666" s="22">
        <v>0</v>
      </c>
      <c r="P7666" s="1">
        <v>332</v>
      </c>
      <c r="Q7666" s="22">
        <v>0</v>
      </c>
      <c r="R7666" s="22">
        <v>0</v>
      </c>
      <c r="S7666" s="20">
        <v>0</v>
      </c>
    </row>
    <row r="7667" spans="1:19" ht="15" customHeight="1" x14ac:dyDescent="0.35">
      <c r="A7667" s="2">
        <f t="shared" si="238"/>
        <v>46526</v>
      </c>
      <c r="B7667" s="3">
        <v>298.37499999999898</v>
      </c>
      <c r="C7667" s="1">
        <v>10680</v>
      </c>
      <c r="D7667" s="1">
        <f>GAS_LOAD!K7667</f>
        <v>2.7527629083333331</v>
      </c>
      <c r="E7667" s="1">
        <f>GAS_LOAD!L7667</f>
        <v>4.1291443624999999</v>
      </c>
      <c r="F7667" s="1">
        <f t="shared" si="237"/>
        <v>114.15525114155251</v>
      </c>
      <c r="G7667" s="1">
        <v>3828</v>
      </c>
      <c r="H7667" s="19">
        <v>0</v>
      </c>
      <c r="I7667" s="1">
        <f>WIND!B7667</f>
        <v>710.765625</v>
      </c>
      <c r="J7667" s="1">
        <f>WIND!C7667</f>
        <v>60.234375</v>
      </c>
      <c r="K7667" s="19">
        <v>0</v>
      </c>
      <c r="L7667" s="21">
        <v>0</v>
      </c>
      <c r="M7667" s="5">
        <v>884</v>
      </c>
      <c r="N7667" s="5">
        <v>2218</v>
      </c>
      <c r="O7667" s="22">
        <v>0</v>
      </c>
      <c r="P7667" s="1">
        <v>329</v>
      </c>
      <c r="Q7667" s="22">
        <v>0</v>
      </c>
      <c r="R7667" s="22">
        <v>0</v>
      </c>
      <c r="S7667" s="20">
        <v>0</v>
      </c>
    </row>
    <row r="7668" spans="1:19" ht="15" customHeight="1" x14ac:dyDescent="0.35">
      <c r="A7668" s="2">
        <f t="shared" si="238"/>
        <v>46526</v>
      </c>
      <c r="B7668" s="3">
        <v>298.416666666666</v>
      </c>
      <c r="C7668" s="1">
        <v>10650</v>
      </c>
      <c r="D7668" s="1">
        <f>GAS_LOAD!K7668</f>
        <v>2.7527629083333331</v>
      </c>
      <c r="E7668" s="1">
        <f>GAS_LOAD!L7668</f>
        <v>4.1291443624999999</v>
      </c>
      <c r="F7668" s="1">
        <f t="shared" si="237"/>
        <v>114.15525114155251</v>
      </c>
      <c r="G7668" s="1">
        <v>4983</v>
      </c>
      <c r="H7668" s="19">
        <v>0</v>
      </c>
      <c r="I7668" s="1">
        <f>WIND!B7668</f>
        <v>878.546875</v>
      </c>
      <c r="J7668" s="1">
        <f>WIND!C7668</f>
        <v>74.453125</v>
      </c>
      <c r="K7668" s="19">
        <v>0</v>
      </c>
      <c r="L7668" s="21">
        <v>0</v>
      </c>
      <c r="M7668" s="5">
        <v>884</v>
      </c>
      <c r="N7668" s="5">
        <v>2020</v>
      </c>
      <c r="O7668" s="22">
        <v>0</v>
      </c>
      <c r="P7668" s="1">
        <v>330</v>
      </c>
      <c r="Q7668" s="22">
        <v>0</v>
      </c>
      <c r="R7668" s="22">
        <v>0</v>
      </c>
      <c r="S7668" s="20">
        <v>0</v>
      </c>
    </row>
    <row r="7669" spans="1:19" ht="15" customHeight="1" x14ac:dyDescent="0.35">
      <c r="A7669" s="2">
        <f t="shared" si="238"/>
        <v>46526</v>
      </c>
      <c r="B7669" s="3">
        <v>298.45833333333297</v>
      </c>
      <c r="C7669" s="1">
        <v>10681</v>
      </c>
      <c r="D7669" s="1">
        <f>GAS_LOAD!K7669</f>
        <v>2.7527629083333331</v>
      </c>
      <c r="E7669" s="1">
        <f>GAS_LOAD!L7669</f>
        <v>4.1291443624999999</v>
      </c>
      <c r="F7669" s="1">
        <f t="shared" si="237"/>
        <v>114.15525114155251</v>
      </c>
      <c r="G7669" s="1">
        <v>5883</v>
      </c>
      <c r="H7669" s="19">
        <v>0</v>
      </c>
      <c r="I7669" s="1">
        <f>WIND!B7669</f>
        <v>868.40625</v>
      </c>
      <c r="J7669" s="1">
        <f>WIND!C7669</f>
        <v>73.59375</v>
      </c>
      <c r="K7669" s="19">
        <v>0</v>
      </c>
      <c r="L7669" s="21">
        <v>0</v>
      </c>
      <c r="M7669" s="5">
        <v>884</v>
      </c>
      <c r="N7669" s="5">
        <v>1763</v>
      </c>
      <c r="O7669" s="22">
        <v>0</v>
      </c>
      <c r="P7669" s="1">
        <v>329</v>
      </c>
      <c r="Q7669" s="22">
        <v>0</v>
      </c>
      <c r="R7669" s="22">
        <v>0</v>
      </c>
      <c r="S7669" s="20">
        <v>0</v>
      </c>
    </row>
    <row r="7670" spans="1:19" ht="15" customHeight="1" x14ac:dyDescent="0.35">
      <c r="A7670" s="2">
        <f t="shared" si="238"/>
        <v>46526</v>
      </c>
      <c r="B7670" s="3">
        <v>298.49999999999898</v>
      </c>
      <c r="C7670" s="1">
        <v>10667</v>
      </c>
      <c r="D7670" s="1">
        <f>GAS_LOAD!K7670</f>
        <v>2.7527629083333331</v>
      </c>
      <c r="E7670" s="1">
        <f>GAS_LOAD!L7670</f>
        <v>4.1291443624999999</v>
      </c>
      <c r="F7670" s="1">
        <f t="shared" si="237"/>
        <v>114.15525114155251</v>
      </c>
      <c r="G7670" s="1">
        <v>6279</v>
      </c>
      <c r="H7670" s="19">
        <v>0</v>
      </c>
      <c r="I7670" s="1">
        <f>WIND!B7670</f>
        <v>804.796875</v>
      </c>
      <c r="J7670" s="1">
        <f>WIND!C7670</f>
        <v>68.203125</v>
      </c>
      <c r="K7670" s="19">
        <v>0</v>
      </c>
      <c r="L7670" s="21">
        <v>0</v>
      </c>
      <c r="M7670" s="5">
        <v>884</v>
      </c>
      <c r="N7670" s="5">
        <v>1692</v>
      </c>
      <c r="O7670" s="22">
        <v>0</v>
      </c>
      <c r="P7670" s="1">
        <v>323</v>
      </c>
      <c r="Q7670" s="22">
        <v>0</v>
      </c>
      <c r="R7670" s="22">
        <v>0</v>
      </c>
      <c r="S7670" s="20">
        <v>0</v>
      </c>
    </row>
    <row r="7671" spans="1:19" ht="15" customHeight="1" x14ac:dyDescent="0.35">
      <c r="A7671" s="2">
        <f t="shared" si="238"/>
        <v>46526</v>
      </c>
      <c r="B7671" s="3">
        <v>298.541666666666</v>
      </c>
      <c r="C7671" s="1">
        <v>10422</v>
      </c>
      <c r="D7671" s="1">
        <f>GAS_LOAD!K7671</f>
        <v>2.7527629083333331</v>
      </c>
      <c r="E7671" s="1">
        <f>GAS_LOAD!L7671</f>
        <v>4.1291443624999999</v>
      </c>
      <c r="F7671" s="1">
        <f t="shared" si="237"/>
        <v>114.15525114155251</v>
      </c>
      <c r="G7671" s="1">
        <v>6498</v>
      </c>
      <c r="H7671" s="19">
        <v>0</v>
      </c>
      <c r="I7671" s="1">
        <f>WIND!B7671</f>
        <v>1016.828125</v>
      </c>
      <c r="J7671" s="1">
        <f>WIND!C7671</f>
        <v>86.171875</v>
      </c>
      <c r="K7671" s="19">
        <v>0</v>
      </c>
      <c r="L7671" s="21">
        <v>0</v>
      </c>
      <c r="M7671" s="5">
        <v>884</v>
      </c>
      <c r="N7671" s="5">
        <v>1148</v>
      </c>
      <c r="O7671" s="22">
        <v>0</v>
      </c>
      <c r="P7671" s="1">
        <v>319</v>
      </c>
      <c r="Q7671" s="22">
        <v>0</v>
      </c>
      <c r="R7671" s="22">
        <v>0</v>
      </c>
      <c r="S7671" s="20">
        <v>0</v>
      </c>
    </row>
    <row r="7672" spans="1:19" ht="15" customHeight="1" x14ac:dyDescent="0.35">
      <c r="A7672" s="2">
        <f t="shared" si="238"/>
        <v>46526</v>
      </c>
      <c r="B7672" s="3">
        <v>298.58333333333297</v>
      </c>
      <c r="C7672" s="1">
        <v>10195</v>
      </c>
      <c r="D7672" s="1">
        <f>GAS_LOAD!K7672</f>
        <v>2.7527629083333331</v>
      </c>
      <c r="E7672" s="1">
        <f>GAS_LOAD!L7672</f>
        <v>4.1291443624999999</v>
      </c>
      <c r="F7672" s="1">
        <f t="shared" si="237"/>
        <v>114.15525114155251</v>
      </c>
      <c r="G7672" s="1">
        <v>6732</v>
      </c>
      <c r="H7672" s="19">
        <v>0</v>
      </c>
      <c r="I7672" s="1">
        <f>WIND!B7672</f>
        <v>1201.203125</v>
      </c>
      <c r="J7672" s="1">
        <f>WIND!C7672</f>
        <v>101.796875</v>
      </c>
      <c r="K7672" s="19">
        <v>0</v>
      </c>
      <c r="L7672" s="21">
        <v>0</v>
      </c>
      <c r="M7672" s="5">
        <v>884</v>
      </c>
      <c r="N7672" s="5">
        <v>641</v>
      </c>
      <c r="O7672" s="22">
        <v>0</v>
      </c>
      <c r="P7672" s="1">
        <v>321</v>
      </c>
      <c r="Q7672" s="22">
        <v>0</v>
      </c>
      <c r="R7672" s="22">
        <v>0</v>
      </c>
      <c r="S7672" s="20">
        <v>0</v>
      </c>
    </row>
    <row r="7673" spans="1:19" ht="15" customHeight="1" x14ac:dyDescent="0.35">
      <c r="A7673" s="2">
        <f t="shared" si="238"/>
        <v>46526</v>
      </c>
      <c r="B7673" s="3">
        <v>298.62499999999898</v>
      </c>
      <c r="C7673" s="1">
        <v>9833</v>
      </c>
      <c r="D7673" s="1">
        <f>GAS_LOAD!K7673</f>
        <v>2.7527629083333331</v>
      </c>
      <c r="E7673" s="1">
        <f>GAS_LOAD!L7673</f>
        <v>4.1291443624999999</v>
      </c>
      <c r="F7673" s="1">
        <f t="shared" si="237"/>
        <v>114.15525114155251</v>
      </c>
      <c r="G7673" s="1">
        <v>6492</v>
      </c>
      <c r="H7673" s="19">
        <v>0</v>
      </c>
      <c r="I7673" s="1">
        <f>WIND!B7673</f>
        <v>1357</v>
      </c>
      <c r="J7673" s="1">
        <f>WIND!C7673</f>
        <v>115</v>
      </c>
      <c r="K7673" s="19">
        <v>0</v>
      </c>
      <c r="L7673" s="21">
        <v>0</v>
      </c>
      <c r="M7673" s="5">
        <v>884</v>
      </c>
      <c r="N7673" s="5">
        <v>0</v>
      </c>
      <c r="O7673" s="22">
        <v>0</v>
      </c>
      <c r="P7673" s="1">
        <v>321</v>
      </c>
      <c r="Q7673" s="22">
        <v>0</v>
      </c>
      <c r="R7673" s="22">
        <v>0</v>
      </c>
      <c r="S7673" s="20">
        <v>0</v>
      </c>
    </row>
    <row r="7674" spans="1:19" ht="15" customHeight="1" x14ac:dyDescent="0.35">
      <c r="A7674" s="2">
        <f t="shared" si="238"/>
        <v>46526</v>
      </c>
      <c r="B7674" s="3">
        <v>298.666666666666</v>
      </c>
      <c r="C7674" s="1">
        <v>9591</v>
      </c>
      <c r="D7674" s="1">
        <f>GAS_LOAD!K7674</f>
        <v>2.7527629083333331</v>
      </c>
      <c r="E7674" s="1">
        <f>GAS_LOAD!L7674</f>
        <v>4.1291443624999999</v>
      </c>
      <c r="F7674" s="1">
        <f t="shared" si="237"/>
        <v>114.15525114155251</v>
      </c>
      <c r="G7674" s="1">
        <v>5955</v>
      </c>
      <c r="H7674" s="19">
        <v>0</v>
      </c>
      <c r="I7674" s="1">
        <f>WIND!B7674</f>
        <v>1706.390625</v>
      </c>
      <c r="J7674" s="1">
        <f>WIND!C7674</f>
        <v>144.609375</v>
      </c>
      <c r="K7674" s="19">
        <v>0</v>
      </c>
      <c r="L7674" s="21">
        <v>0</v>
      </c>
      <c r="M7674" s="5">
        <v>884</v>
      </c>
      <c r="N7674" s="5">
        <v>0</v>
      </c>
      <c r="O7674" s="22">
        <v>0</v>
      </c>
      <c r="P7674" s="1">
        <v>318</v>
      </c>
      <c r="Q7674" s="22">
        <v>0</v>
      </c>
      <c r="R7674" s="22">
        <v>0</v>
      </c>
      <c r="S7674" s="20">
        <v>0</v>
      </c>
    </row>
    <row r="7675" spans="1:19" ht="15" customHeight="1" x14ac:dyDescent="0.35">
      <c r="A7675" s="2">
        <f t="shared" si="238"/>
        <v>46526</v>
      </c>
      <c r="B7675" s="3">
        <v>298.70833333333297</v>
      </c>
      <c r="C7675" s="1">
        <v>9529</v>
      </c>
      <c r="D7675" s="1">
        <f>GAS_LOAD!K7675</f>
        <v>2.7527629083333331</v>
      </c>
      <c r="E7675" s="1">
        <f>GAS_LOAD!L7675</f>
        <v>4.1291443624999999</v>
      </c>
      <c r="F7675" s="1">
        <f t="shared" si="237"/>
        <v>114.15525114155251</v>
      </c>
      <c r="G7675" s="1">
        <v>4698</v>
      </c>
      <c r="H7675" s="19">
        <v>0</v>
      </c>
      <c r="I7675" s="1">
        <f>WIND!B7675</f>
        <v>1783.828125</v>
      </c>
      <c r="J7675" s="1">
        <f>WIND!C7675</f>
        <v>151.171875</v>
      </c>
      <c r="K7675" s="19">
        <v>0</v>
      </c>
      <c r="L7675" s="21">
        <v>0</v>
      </c>
      <c r="M7675" s="5">
        <v>884</v>
      </c>
      <c r="N7675" s="5">
        <v>0</v>
      </c>
      <c r="O7675" s="22">
        <v>0</v>
      </c>
      <c r="P7675" s="1">
        <v>317</v>
      </c>
      <c r="Q7675" s="22">
        <v>0</v>
      </c>
      <c r="R7675" s="22">
        <v>0</v>
      </c>
      <c r="S7675" s="20">
        <v>0</v>
      </c>
    </row>
    <row r="7676" spans="1:19" ht="15" customHeight="1" x14ac:dyDescent="0.35">
      <c r="A7676" s="2">
        <f t="shared" si="238"/>
        <v>46526</v>
      </c>
      <c r="B7676" s="3">
        <v>298.74999999999898</v>
      </c>
      <c r="C7676" s="1">
        <v>9890</v>
      </c>
      <c r="D7676" s="1">
        <f>GAS_LOAD!K7676</f>
        <v>2.7527629083333331</v>
      </c>
      <c r="E7676" s="1">
        <f>GAS_LOAD!L7676</f>
        <v>4.1291443624999999</v>
      </c>
      <c r="F7676" s="1">
        <f t="shared" si="237"/>
        <v>114.15525114155251</v>
      </c>
      <c r="G7676" s="1">
        <v>3015</v>
      </c>
      <c r="H7676" s="19">
        <v>0</v>
      </c>
      <c r="I7676" s="1">
        <f>WIND!B7676</f>
        <v>1433.515625</v>
      </c>
      <c r="J7676" s="1">
        <f>WIND!C7676</f>
        <v>121.484375</v>
      </c>
      <c r="K7676" s="19">
        <v>0</v>
      </c>
      <c r="L7676" s="21">
        <v>0</v>
      </c>
      <c r="M7676" s="5">
        <v>884</v>
      </c>
      <c r="N7676" s="5">
        <v>1249</v>
      </c>
      <c r="O7676" s="22">
        <v>0</v>
      </c>
      <c r="P7676" s="1">
        <v>315</v>
      </c>
      <c r="Q7676" s="22">
        <v>0</v>
      </c>
      <c r="R7676" s="22">
        <v>0</v>
      </c>
      <c r="S7676" s="20">
        <v>0</v>
      </c>
    </row>
    <row r="7677" spans="1:19" ht="15" customHeight="1" x14ac:dyDescent="0.35">
      <c r="A7677" s="2">
        <f t="shared" si="238"/>
        <v>46526</v>
      </c>
      <c r="B7677" s="3">
        <v>298.791666666666</v>
      </c>
      <c r="C7677" s="1">
        <v>9995</v>
      </c>
      <c r="D7677" s="1">
        <f>GAS_LOAD!K7677</f>
        <v>2.7527629083333331</v>
      </c>
      <c r="E7677" s="1">
        <f>GAS_LOAD!L7677</f>
        <v>4.1291443624999999</v>
      </c>
      <c r="F7677" s="1">
        <f t="shared" si="237"/>
        <v>114.15525114155251</v>
      </c>
      <c r="G7677" s="1">
        <v>1380</v>
      </c>
      <c r="H7677" s="19">
        <v>0</v>
      </c>
      <c r="I7677" s="1">
        <f>WIND!B7677</f>
        <v>1199.359375</v>
      </c>
      <c r="J7677" s="1">
        <f>WIND!C7677</f>
        <v>101.640625</v>
      </c>
      <c r="K7677" s="19">
        <v>0</v>
      </c>
      <c r="L7677" s="21">
        <v>0</v>
      </c>
      <c r="M7677" s="5">
        <v>884</v>
      </c>
      <c r="N7677" s="5">
        <v>2164</v>
      </c>
      <c r="O7677" s="22">
        <v>0</v>
      </c>
      <c r="P7677" s="1">
        <v>304</v>
      </c>
      <c r="Q7677" s="22">
        <v>0</v>
      </c>
      <c r="R7677" s="22">
        <v>0</v>
      </c>
      <c r="S7677" s="20">
        <v>0</v>
      </c>
    </row>
    <row r="7678" spans="1:19" ht="15" customHeight="1" x14ac:dyDescent="0.35">
      <c r="A7678" s="2">
        <f t="shared" si="238"/>
        <v>46526</v>
      </c>
      <c r="B7678" s="3">
        <v>298.83333333333297</v>
      </c>
      <c r="C7678" s="1">
        <v>9516</v>
      </c>
      <c r="D7678" s="1">
        <f>GAS_LOAD!K7678</f>
        <v>2.7527629083333331</v>
      </c>
      <c r="E7678" s="1">
        <f>GAS_LOAD!L7678</f>
        <v>4.1291443624999999</v>
      </c>
      <c r="F7678" s="1">
        <f t="shared" si="237"/>
        <v>114.15525114155251</v>
      </c>
      <c r="G7678" s="1">
        <v>321</v>
      </c>
      <c r="H7678" s="19">
        <v>0</v>
      </c>
      <c r="I7678" s="1">
        <f>WIND!B7678</f>
        <v>1146.8125</v>
      </c>
      <c r="J7678" s="1">
        <f>WIND!C7678</f>
        <v>97.1875</v>
      </c>
      <c r="K7678" s="19">
        <v>0</v>
      </c>
      <c r="L7678" s="21">
        <v>0</v>
      </c>
      <c r="M7678" s="5">
        <v>884</v>
      </c>
      <c r="N7678" s="5">
        <v>0</v>
      </c>
      <c r="O7678" s="22">
        <v>0</v>
      </c>
      <c r="P7678" s="1">
        <v>291</v>
      </c>
      <c r="Q7678" s="22">
        <v>0</v>
      </c>
      <c r="R7678" s="22">
        <v>0</v>
      </c>
      <c r="S7678" s="20">
        <v>0</v>
      </c>
    </row>
    <row r="7679" spans="1:19" ht="15" customHeight="1" x14ac:dyDescent="0.35">
      <c r="A7679" s="2">
        <f t="shared" si="238"/>
        <v>46526</v>
      </c>
      <c r="B7679" s="3">
        <v>298.87499999999898</v>
      </c>
      <c r="C7679" s="1">
        <v>9315</v>
      </c>
      <c r="D7679" s="1">
        <f>GAS_LOAD!K7679</f>
        <v>2.7527629083333331</v>
      </c>
      <c r="E7679" s="1">
        <f>GAS_LOAD!L7679</f>
        <v>4.1291443624999999</v>
      </c>
      <c r="F7679" s="1">
        <f t="shared" si="237"/>
        <v>114.15525114155251</v>
      </c>
      <c r="G7679" s="1">
        <v>27</v>
      </c>
      <c r="H7679" s="19">
        <v>0</v>
      </c>
      <c r="I7679" s="1">
        <f>WIND!B7679</f>
        <v>1203.96875</v>
      </c>
      <c r="J7679" s="1">
        <f>WIND!C7679</f>
        <v>102.03125</v>
      </c>
      <c r="K7679" s="19">
        <v>0</v>
      </c>
      <c r="L7679" s="21">
        <v>0</v>
      </c>
      <c r="M7679" s="5">
        <v>884</v>
      </c>
      <c r="N7679" s="5">
        <v>0</v>
      </c>
      <c r="O7679" s="22">
        <v>0</v>
      </c>
      <c r="P7679" s="1">
        <v>285</v>
      </c>
      <c r="Q7679" s="22">
        <v>0</v>
      </c>
      <c r="R7679" s="22">
        <v>0</v>
      </c>
      <c r="S7679" s="20">
        <v>0</v>
      </c>
    </row>
    <row r="7680" spans="1:19" ht="15" customHeight="1" x14ac:dyDescent="0.35">
      <c r="A7680" s="2">
        <f t="shared" si="238"/>
        <v>46526</v>
      </c>
      <c r="B7680" s="3">
        <v>298.916666666666</v>
      </c>
      <c r="C7680" s="1">
        <v>9671</v>
      </c>
      <c r="D7680" s="1">
        <f>GAS_LOAD!K7680</f>
        <v>2.7527629083333331</v>
      </c>
      <c r="E7680" s="1">
        <f>GAS_LOAD!L7680</f>
        <v>4.1291443624999999</v>
      </c>
      <c r="F7680" s="1">
        <f t="shared" si="237"/>
        <v>114.15525114155251</v>
      </c>
      <c r="G7680" s="1">
        <v>0</v>
      </c>
      <c r="H7680" s="19">
        <v>0</v>
      </c>
      <c r="I7680" s="1">
        <f>WIND!B7680</f>
        <v>1220.5625</v>
      </c>
      <c r="J7680" s="1">
        <f>WIND!C7680</f>
        <v>103.4375</v>
      </c>
      <c r="K7680" s="19">
        <v>0</v>
      </c>
      <c r="L7680" s="21">
        <v>0</v>
      </c>
      <c r="M7680" s="5">
        <v>884</v>
      </c>
      <c r="N7680" s="5">
        <v>1983</v>
      </c>
      <c r="O7680" s="22">
        <v>0</v>
      </c>
      <c r="P7680" s="1">
        <v>278</v>
      </c>
      <c r="Q7680" s="22">
        <v>0</v>
      </c>
      <c r="R7680" s="22">
        <v>0</v>
      </c>
      <c r="S7680" s="20">
        <v>0</v>
      </c>
    </row>
    <row r="7681" spans="1:19" ht="15" customHeight="1" x14ac:dyDescent="0.35">
      <c r="A7681" s="2">
        <f t="shared" si="238"/>
        <v>46526</v>
      </c>
      <c r="B7681" s="3">
        <v>298.95833333333297</v>
      </c>
      <c r="C7681" s="1">
        <v>9840</v>
      </c>
      <c r="D7681" s="1">
        <f>GAS_LOAD!K7681</f>
        <v>2.7527629083333331</v>
      </c>
      <c r="E7681" s="1">
        <f>GAS_LOAD!L7681</f>
        <v>4.1291443624999999</v>
      </c>
      <c r="F7681" s="1">
        <f t="shared" si="237"/>
        <v>114.15525114155251</v>
      </c>
      <c r="G7681" s="1">
        <v>0</v>
      </c>
      <c r="H7681" s="19">
        <v>0</v>
      </c>
      <c r="I7681" s="1">
        <f>WIND!B7681</f>
        <v>1210.421875</v>
      </c>
      <c r="J7681" s="1">
        <f>WIND!C7681</f>
        <v>102.578125</v>
      </c>
      <c r="K7681" s="19">
        <v>0</v>
      </c>
      <c r="L7681" s="21">
        <v>0</v>
      </c>
      <c r="M7681" s="5">
        <v>884</v>
      </c>
      <c r="N7681" s="5">
        <v>0</v>
      </c>
      <c r="O7681" s="22">
        <v>0</v>
      </c>
      <c r="P7681" s="1">
        <v>260</v>
      </c>
      <c r="Q7681" s="22">
        <v>0</v>
      </c>
      <c r="R7681" s="22">
        <v>0</v>
      </c>
      <c r="S7681" s="20">
        <v>0</v>
      </c>
    </row>
    <row r="7682" spans="1:19" ht="15" customHeight="1" x14ac:dyDescent="0.35">
      <c r="A7682" s="2">
        <f t="shared" si="238"/>
        <v>46527</v>
      </c>
      <c r="B7682" s="3">
        <v>298.99999999999898</v>
      </c>
      <c r="C7682" s="1">
        <v>9247</v>
      </c>
      <c r="D7682" s="1">
        <f>GAS_LOAD!K7682</f>
        <v>2.7413854333333334</v>
      </c>
      <c r="E7682" s="1">
        <f>GAS_LOAD!L7682</f>
        <v>4.1120781499999994</v>
      </c>
      <c r="F7682" s="1">
        <f t="shared" si="237"/>
        <v>114.15525114155251</v>
      </c>
      <c r="G7682" s="1">
        <v>0</v>
      </c>
      <c r="H7682" s="19">
        <v>0</v>
      </c>
      <c r="I7682" s="1">
        <f>WIND!B7682</f>
        <v>1219.640625</v>
      </c>
      <c r="J7682" s="1">
        <f>WIND!C7682</f>
        <v>103.359375</v>
      </c>
      <c r="K7682" s="19">
        <v>0</v>
      </c>
      <c r="L7682" s="21">
        <v>0</v>
      </c>
      <c r="M7682" s="5">
        <v>884</v>
      </c>
      <c r="N7682" s="5">
        <v>1581</v>
      </c>
      <c r="O7682" s="22">
        <v>0</v>
      </c>
      <c r="P7682" s="1">
        <v>257</v>
      </c>
      <c r="Q7682" s="22">
        <v>0</v>
      </c>
      <c r="R7682" s="22">
        <v>0</v>
      </c>
      <c r="S7682" s="20">
        <v>0</v>
      </c>
    </row>
    <row r="7683" spans="1:19" ht="15" customHeight="1" x14ac:dyDescent="0.35">
      <c r="A7683" s="2">
        <f t="shared" si="238"/>
        <v>46527</v>
      </c>
      <c r="B7683" s="3">
        <v>299.041666666666</v>
      </c>
      <c r="C7683" s="1">
        <v>8879</v>
      </c>
      <c r="D7683" s="1">
        <f>GAS_LOAD!K7683</f>
        <v>2.7413854333333334</v>
      </c>
      <c r="E7683" s="1">
        <f>GAS_LOAD!L7683</f>
        <v>4.1120781499999994</v>
      </c>
      <c r="F7683" s="1">
        <f t="shared" ref="F7683:F7746" si="239">1000000/365/24</f>
        <v>114.15525114155251</v>
      </c>
      <c r="G7683" s="1">
        <v>0</v>
      </c>
      <c r="H7683" s="19">
        <v>0</v>
      </c>
      <c r="I7683" s="1">
        <f>WIND!B7683</f>
        <v>1437.203125</v>
      </c>
      <c r="J7683" s="1">
        <f>WIND!C7683</f>
        <v>121.796875</v>
      </c>
      <c r="K7683" s="19">
        <v>0</v>
      </c>
      <c r="L7683" s="21">
        <v>0</v>
      </c>
      <c r="M7683" s="5">
        <v>884</v>
      </c>
      <c r="N7683" s="5">
        <v>0</v>
      </c>
      <c r="O7683" s="22">
        <v>0</v>
      </c>
      <c r="P7683" s="1">
        <v>254</v>
      </c>
      <c r="Q7683" s="22">
        <v>0</v>
      </c>
      <c r="R7683" s="22">
        <v>0</v>
      </c>
      <c r="S7683" s="20">
        <v>0</v>
      </c>
    </row>
    <row r="7684" spans="1:19" ht="15" customHeight="1" x14ac:dyDescent="0.35">
      <c r="A7684" s="2">
        <f t="shared" si="238"/>
        <v>46527</v>
      </c>
      <c r="B7684" s="3">
        <v>299.08333333333297</v>
      </c>
      <c r="C7684" s="1">
        <v>8606</v>
      </c>
      <c r="D7684" s="1">
        <f>GAS_LOAD!K7684</f>
        <v>2.7413854333333334</v>
      </c>
      <c r="E7684" s="1">
        <f>GAS_LOAD!L7684</f>
        <v>4.1120781499999994</v>
      </c>
      <c r="F7684" s="1">
        <f t="shared" si="239"/>
        <v>114.15525114155251</v>
      </c>
      <c r="G7684" s="1">
        <v>0</v>
      </c>
      <c r="H7684" s="19">
        <v>0</v>
      </c>
      <c r="I7684" s="1">
        <f>WIND!B7684</f>
        <v>1444.578125</v>
      </c>
      <c r="J7684" s="1">
        <f>WIND!C7684</f>
        <v>122.421875</v>
      </c>
      <c r="K7684" s="19">
        <v>0</v>
      </c>
      <c r="L7684" s="21">
        <v>0</v>
      </c>
      <c r="M7684" s="5">
        <v>884</v>
      </c>
      <c r="N7684" s="5">
        <v>860</v>
      </c>
      <c r="O7684" s="22">
        <v>0</v>
      </c>
      <c r="P7684" s="1">
        <v>253</v>
      </c>
      <c r="Q7684" s="22">
        <v>0</v>
      </c>
      <c r="R7684" s="22">
        <v>0</v>
      </c>
      <c r="S7684" s="20">
        <v>0</v>
      </c>
    </row>
    <row r="7685" spans="1:19" ht="15" customHeight="1" x14ac:dyDescent="0.35">
      <c r="A7685" s="2">
        <f t="shared" si="238"/>
        <v>46527</v>
      </c>
      <c r="B7685" s="3">
        <v>299.12499999999898</v>
      </c>
      <c r="C7685" s="1">
        <v>8243</v>
      </c>
      <c r="D7685" s="1">
        <f>GAS_LOAD!K7685</f>
        <v>2.7413854333333334</v>
      </c>
      <c r="E7685" s="1">
        <f>GAS_LOAD!L7685</f>
        <v>4.1120781499999994</v>
      </c>
      <c r="F7685" s="1">
        <f t="shared" si="239"/>
        <v>114.15525114155251</v>
      </c>
      <c r="G7685" s="1">
        <v>0</v>
      </c>
      <c r="H7685" s="19">
        <v>0</v>
      </c>
      <c r="I7685" s="1">
        <f>WIND!B7685</f>
        <v>1363.453125</v>
      </c>
      <c r="J7685" s="1">
        <f>WIND!C7685</f>
        <v>115.546875</v>
      </c>
      <c r="K7685" s="19">
        <v>0</v>
      </c>
      <c r="L7685" s="21">
        <v>0</v>
      </c>
      <c r="M7685" s="5">
        <v>884</v>
      </c>
      <c r="N7685" s="5">
        <v>582</v>
      </c>
      <c r="O7685" s="22">
        <v>0</v>
      </c>
      <c r="P7685" s="1">
        <v>256</v>
      </c>
      <c r="Q7685" s="22">
        <v>0</v>
      </c>
      <c r="R7685" s="22">
        <v>0</v>
      </c>
      <c r="S7685" s="20">
        <v>0</v>
      </c>
    </row>
    <row r="7686" spans="1:19" ht="15" customHeight="1" x14ac:dyDescent="0.35">
      <c r="A7686" s="2">
        <f t="shared" si="238"/>
        <v>46527</v>
      </c>
      <c r="B7686" s="3">
        <v>299.166666666666</v>
      </c>
      <c r="C7686" s="1">
        <v>8200</v>
      </c>
      <c r="D7686" s="1">
        <f>GAS_LOAD!K7686</f>
        <v>2.7413854333333334</v>
      </c>
      <c r="E7686" s="1">
        <f>GAS_LOAD!L7686</f>
        <v>4.1120781499999994</v>
      </c>
      <c r="F7686" s="1">
        <f t="shared" si="239"/>
        <v>114.15525114155251</v>
      </c>
      <c r="G7686" s="1">
        <v>0</v>
      </c>
      <c r="H7686" s="19">
        <v>0</v>
      </c>
      <c r="I7686" s="1">
        <f>WIND!B7686</f>
        <v>1224.25</v>
      </c>
      <c r="J7686" s="1">
        <f>WIND!C7686</f>
        <v>103.75</v>
      </c>
      <c r="K7686" s="19">
        <v>0</v>
      </c>
      <c r="L7686" s="21">
        <v>0</v>
      </c>
      <c r="M7686" s="5">
        <v>884</v>
      </c>
      <c r="N7686" s="5">
        <v>686</v>
      </c>
      <c r="O7686" s="22">
        <v>0</v>
      </c>
      <c r="P7686" s="1">
        <v>260</v>
      </c>
      <c r="Q7686" s="22">
        <v>0</v>
      </c>
      <c r="R7686" s="22">
        <v>0</v>
      </c>
      <c r="S7686" s="20">
        <v>0</v>
      </c>
    </row>
    <row r="7687" spans="1:19" ht="15" customHeight="1" x14ac:dyDescent="0.35">
      <c r="A7687" s="2">
        <f t="shared" si="238"/>
        <v>46527</v>
      </c>
      <c r="B7687" s="3">
        <v>299.20833333333297</v>
      </c>
      <c r="C7687" s="1">
        <v>8643</v>
      </c>
      <c r="D7687" s="1">
        <f>GAS_LOAD!K7687</f>
        <v>2.7413854333333334</v>
      </c>
      <c r="E7687" s="1">
        <f>GAS_LOAD!L7687</f>
        <v>4.1120781499999994</v>
      </c>
      <c r="F7687" s="1">
        <f t="shared" si="239"/>
        <v>114.15525114155251</v>
      </c>
      <c r="G7687" s="1">
        <v>0</v>
      </c>
      <c r="H7687" s="19">
        <v>0</v>
      </c>
      <c r="I7687" s="1">
        <f>WIND!B7687</f>
        <v>1179.078125</v>
      </c>
      <c r="J7687" s="1">
        <f>WIND!C7687</f>
        <v>99.921875</v>
      </c>
      <c r="K7687" s="19">
        <v>0</v>
      </c>
      <c r="L7687" s="21">
        <v>0</v>
      </c>
      <c r="M7687" s="5">
        <v>884</v>
      </c>
      <c r="N7687" s="5">
        <v>1162</v>
      </c>
      <c r="O7687" s="22">
        <v>0</v>
      </c>
      <c r="P7687" s="1">
        <v>276</v>
      </c>
      <c r="Q7687" s="22">
        <v>0</v>
      </c>
      <c r="R7687" s="22">
        <v>0</v>
      </c>
      <c r="S7687" s="20">
        <v>0</v>
      </c>
    </row>
    <row r="7688" spans="1:19" ht="15" customHeight="1" x14ac:dyDescent="0.35">
      <c r="A7688" s="2">
        <f t="shared" si="238"/>
        <v>46527</v>
      </c>
      <c r="B7688" s="3">
        <v>299.24999999999898</v>
      </c>
      <c r="C7688" s="1">
        <v>9494</v>
      </c>
      <c r="D7688" s="1">
        <f>GAS_LOAD!K7688</f>
        <v>2.7413854333333334</v>
      </c>
      <c r="E7688" s="1">
        <f>GAS_LOAD!L7688</f>
        <v>4.1120781499999994</v>
      </c>
      <c r="F7688" s="1">
        <f t="shared" si="239"/>
        <v>114.15525114155251</v>
      </c>
      <c r="G7688" s="1">
        <v>72</v>
      </c>
      <c r="H7688" s="19">
        <v>0</v>
      </c>
      <c r="I7688" s="1">
        <f>WIND!B7688</f>
        <v>768.84375</v>
      </c>
      <c r="J7688" s="1">
        <f>WIND!C7688</f>
        <v>65.15625</v>
      </c>
      <c r="K7688" s="19">
        <v>0</v>
      </c>
      <c r="L7688" s="21">
        <v>0</v>
      </c>
      <c r="M7688" s="5">
        <v>884</v>
      </c>
      <c r="N7688" s="5">
        <v>2237</v>
      </c>
      <c r="O7688" s="22">
        <v>0</v>
      </c>
      <c r="P7688" s="1">
        <v>313</v>
      </c>
      <c r="Q7688" s="22">
        <v>0</v>
      </c>
      <c r="R7688" s="22">
        <v>0</v>
      </c>
      <c r="S7688" s="20">
        <v>0</v>
      </c>
    </row>
    <row r="7689" spans="1:19" ht="15" customHeight="1" x14ac:dyDescent="0.35">
      <c r="A7689" s="2">
        <f t="shared" si="238"/>
        <v>46527</v>
      </c>
      <c r="B7689" s="3">
        <v>299.291666666666</v>
      </c>
      <c r="C7689" s="1">
        <v>10333</v>
      </c>
      <c r="D7689" s="1">
        <f>GAS_LOAD!K7689</f>
        <v>2.7413854333333334</v>
      </c>
      <c r="E7689" s="1">
        <f>GAS_LOAD!L7689</f>
        <v>4.1120781499999994</v>
      </c>
      <c r="F7689" s="1">
        <f t="shared" si="239"/>
        <v>114.15525114155251</v>
      </c>
      <c r="G7689" s="1">
        <v>660</v>
      </c>
      <c r="H7689" s="19">
        <v>0</v>
      </c>
      <c r="I7689" s="1">
        <f>WIND!B7689</f>
        <v>696.015625</v>
      </c>
      <c r="J7689" s="1">
        <f>WIND!C7689</f>
        <v>58.984375</v>
      </c>
      <c r="K7689" s="19">
        <v>0</v>
      </c>
      <c r="L7689" s="21">
        <v>0</v>
      </c>
      <c r="M7689" s="5">
        <v>884</v>
      </c>
      <c r="N7689" s="5">
        <v>2942</v>
      </c>
      <c r="O7689" s="22">
        <v>0</v>
      </c>
      <c r="P7689" s="1">
        <v>330</v>
      </c>
      <c r="Q7689" s="22">
        <v>0</v>
      </c>
      <c r="R7689" s="22">
        <v>0</v>
      </c>
      <c r="S7689" s="20">
        <v>0</v>
      </c>
    </row>
    <row r="7690" spans="1:19" ht="15" customHeight="1" x14ac:dyDescent="0.35">
      <c r="A7690" s="2">
        <f t="shared" si="238"/>
        <v>46527</v>
      </c>
      <c r="B7690" s="3">
        <v>299.33333333333297</v>
      </c>
      <c r="C7690" s="1">
        <v>10678</v>
      </c>
      <c r="D7690" s="1">
        <f>GAS_LOAD!K7690</f>
        <v>2.7413854333333334</v>
      </c>
      <c r="E7690" s="1">
        <f>GAS_LOAD!L7690</f>
        <v>4.1120781499999994</v>
      </c>
      <c r="F7690" s="1">
        <f t="shared" si="239"/>
        <v>114.15525114155251</v>
      </c>
      <c r="G7690" s="1">
        <v>1896</v>
      </c>
      <c r="H7690" s="19">
        <v>0</v>
      </c>
      <c r="I7690" s="1">
        <f>WIND!B7690</f>
        <v>696.015625</v>
      </c>
      <c r="J7690" s="1">
        <f>WIND!C7690</f>
        <v>58.984375</v>
      </c>
      <c r="K7690" s="19">
        <v>0</v>
      </c>
      <c r="L7690" s="21">
        <v>0</v>
      </c>
      <c r="M7690" s="5">
        <v>884</v>
      </c>
      <c r="N7690" s="5">
        <v>334</v>
      </c>
      <c r="O7690" s="22">
        <v>0</v>
      </c>
      <c r="P7690" s="1">
        <v>331</v>
      </c>
      <c r="Q7690" s="22">
        <v>0</v>
      </c>
      <c r="R7690" s="22">
        <v>0</v>
      </c>
      <c r="S7690" s="20">
        <v>0</v>
      </c>
    </row>
    <row r="7691" spans="1:19" ht="15" customHeight="1" x14ac:dyDescent="0.35">
      <c r="A7691" s="2">
        <f t="shared" si="238"/>
        <v>46527</v>
      </c>
      <c r="B7691" s="3">
        <v>299.37499999999898</v>
      </c>
      <c r="C7691" s="1">
        <v>10778</v>
      </c>
      <c r="D7691" s="1">
        <f>GAS_LOAD!K7691</f>
        <v>2.7413854333333334</v>
      </c>
      <c r="E7691" s="1">
        <f>GAS_LOAD!L7691</f>
        <v>4.1120781499999994</v>
      </c>
      <c r="F7691" s="1">
        <f t="shared" si="239"/>
        <v>114.15525114155251</v>
      </c>
      <c r="G7691" s="1">
        <v>3264</v>
      </c>
      <c r="H7691" s="19">
        <v>0</v>
      </c>
      <c r="I7691" s="1">
        <f>WIND!B7691</f>
        <v>599.21875</v>
      </c>
      <c r="J7691" s="1">
        <f>WIND!C7691</f>
        <v>50.78125</v>
      </c>
      <c r="K7691" s="19">
        <v>0</v>
      </c>
      <c r="L7691" s="21">
        <v>0</v>
      </c>
      <c r="M7691" s="5">
        <v>884</v>
      </c>
      <c r="N7691" s="5">
        <v>86</v>
      </c>
      <c r="O7691" s="22">
        <v>0</v>
      </c>
      <c r="P7691" s="1">
        <v>328</v>
      </c>
      <c r="Q7691" s="22">
        <v>0</v>
      </c>
      <c r="R7691" s="22">
        <v>0</v>
      </c>
      <c r="S7691" s="20">
        <v>0</v>
      </c>
    </row>
    <row r="7692" spans="1:19" ht="15" customHeight="1" x14ac:dyDescent="0.35">
      <c r="A7692" s="2">
        <f t="shared" si="238"/>
        <v>46527</v>
      </c>
      <c r="B7692" s="3">
        <v>299.416666666666</v>
      </c>
      <c r="C7692" s="1">
        <v>10726</v>
      </c>
      <c r="D7692" s="1">
        <f>GAS_LOAD!K7692</f>
        <v>2.7413854333333334</v>
      </c>
      <c r="E7692" s="1">
        <f>GAS_LOAD!L7692</f>
        <v>4.1120781499999994</v>
      </c>
      <c r="F7692" s="1">
        <f t="shared" si="239"/>
        <v>114.15525114155251</v>
      </c>
      <c r="G7692" s="1">
        <v>4320</v>
      </c>
      <c r="H7692" s="19">
        <v>0</v>
      </c>
      <c r="I7692" s="1">
        <f>WIND!B7692</f>
        <v>824.15625</v>
      </c>
      <c r="J7692" s="1">
        <f>WIND!C7692</f>
        <v>69.84375</v>
      </c>
      <c r="K7692" s="19">
        <v>0</v>
      </c>
      <c r="L7692" s="21">
        <v>0</v>
      </c>
      <c r="M7692" s="5">
        <v>884</v>
      </c>
      <c r="N7692" s="5">
        <v>0</v>
      </c>
      <c r="O7692" s="22">
        <v>0</v>
      </c>
      <c r="P7692" s="1">
        <v>329</v>
      </c>
      <c r="Q7692" s="22">
        <v>0</v>
      </c>
      <c r="R7692" s="22">
        <v>0</v>
      </c>
      <c r="S7692" s="20">
        <v>0</v>
      </c>
    </row>
    <row r="7693" spans="1:19" ht="15" customHeight="1" x14ac:dyDescent="0.35">
      <c r="A7693" s="2">
        <f t="shared" si="238"/>
        <v>46527</v>
      </c>
      <c r="B7693" s="3">
        <v>299.45833333333297</v>
      </c>
      <c r="C7693" s="1">
        <v>10746</v>
      </c>
      <c r="D7693" s="1">
        <f>GAS_LOAD!K7693</f>
        <v>2.7413854333333334</v>
      </c>
      <c r="E7693" s="1">
        <f>GAS_LOAD!L7693</f>
        <v>4.1120781499999994</v>
      </c>
      <c r="F7693" s="1">
        <f t="shared" si="239"/>
        <v>114.15525114155251</v>
      </c>
      <c r="G7693" s="1">
        <v>5022</v>
      </c>
      <c r="H7693" s="19">
        <v>0</v>
      </c>
      <c r="I7693" s="1">
        <f>WIND!B7693</f>
        <v>626.875</v>
      </c>
      <c r="J7693" s="1">
        <f>WIND!C7693</f>
        <v>53.125</v>
      </c>
      <c r="K7693" s="19">
        <v>0</v>
      </c>
      <c r="L7693" s="21">
        <v>0</v>
      </c>
      <c r="M7693" s="5">
        <v>884</v>
      </c>
      <c r="N7693" s="5">
        <v>2218</v>
      </c>
      <c r="O7693" s="22">
        <v>0</v>
      </c>
      <c r="P7693" s="1">
        <v>328</v>
      </c>
      <c r="Q7693" s="22">
        <v>0</v>
      </c>
      <c r="R7693" s="22">
        <v>0</v>
      </c>
      <c r="S7693" s="20">
        <v>0</v>
      </c>
    </row>
    <row r="7694" spans="1:19" ht="15" customHeight="1" x14ac:dyDescent="0.35">
      <c r="A7694" s="2">
        <f t="shared" si="238"/>
        <v>46527</v>
      </c>
      <c r="B7694" s="3">
        <v>299.49999999999898</v>
      </c>
      <c r="C7694" s="1">
        <v>10725</v>
      </c>
      <c r="D7694" s="1">
        <f>GAS_LOAD!K7694</f>
        <v>2.7413854333333334</v>
      </c>
      <c r="E7694" s="1">
        <f>GAS_LOAD!L7694</f>
        <v>4.1120781499999994</v>
      </c>
      <c r="F7694" s="1">
        <f t="shared" si="239"/>
        <v>114.15525114155251</v>
      </c>
      <c r="G7694" s="1">
        <v>5265</v>
      </c>
      <c r="H7694" s="19">
        <v>0</v>
      </c>
      <c r="I7694" s="1">
        <f>WIND!B7694</f>
        <v>662.828125</v>
      </c>
      <c r="J7694" s="1">
        <f>WIND!C7694</f>
        <v>56.171875</v>
      </c>
      <c r="K7694" s="19">
        <v>0</v>
      </c>
      <c r="L7694" s="21">
        <v>0</v>
      </c>
      <c r="M7694" s="5">
        <v>884</v>
      </c>
      <c r="N7694" s="5">
        <v>2083</v>
      </c>
      <c r="O7694" s="22">
        <v>0</v>
      </c>
      <c r="P7694" s="1">
        <v>322</v>
      </c>
      <c r="Q7694" s="22">
        <v>0</v>
      </c>
      <c r="R7694" s="22">
        <v>0</v>
      </c>
      <c r="S7694" s="20">
        <v>0</v>
      </c>
    </row>
    <row r="7695" spans="1:19" ht="15" customHeight="1" x14ac:dyDescent="0.35">
      <c r="A7695" s="2">
        <f t="shared" si="238"/>
        <v>46527</v>
      </c>
      <c r="B7695" s="3">
        <v>299.541666666666</v>
      </c>
      <c r="C7695" s="1">
        <v>10479</v>
      </c>
      <c r="D7695" s="1">
        <f>GAS_LOAD!K7695</f>
        <v>2.7413854333333334</v>
      </c>
      <c r="E7695" s="1">
        <f>GAS_LOAD!L7695</f>
        <v>4.1120781499999994</v>
      </c>
      <c r="F7695" s="1">
        <f t="shared" si="239"/>
        <v>114.15525114155251</v>
      </c>
      <c r="G7695" s="1">
        <v>5409</v>
      </c>
      <c r="H7695" s="19">
        <v>0</v>
      </c>
      <c r="I7695" s="1">
        <f>WIND!B7695</f>
        <v>793.734375</v>
      </c>
      <c r="J7695" s="1">
        <f>WIND!C7695</f>
        <v>67.265625</v>
      </c>
      <c r="K7695" s="19">
        <v>0</v>
      </c>
      <c r="L7695" s="21">
        <v>0</v>
      </c>
      <c r="M7695" s="5">
        <v>884</v>
      </c>
      <c r="N7695" s="5">
        <v>1651</v>
      </c>
      <c r="O7695" s="22">
        <v>0</v>
      </c>
      <c r="P7695" s="1">
        <v>318</v>
      </c>
      <c r="Q7695" s="22">
        <v>0</v>
      </c>
      <c r="R7695" s="22">
        <v>0</v>
      </c>
      <c r="S7695" s="20">
        <v>0</v>
      </c>
    </row>
    <row r="7696" spans="1:19" ht="15" customHeight="1" x14ac:dyDescent="0.35">
      <c r="A7696" s="2">
        <f t="shared" si="238"/>
        <v>46527</v>
      </c>
      <c r="B7696" s="3">
        <v>299.58333333333297</v>
      </c>
      <c r="C7696" s="1">
        <v>10200</v>
      </c>
      <c r="D7696" s="1">
        <f>GAS_LOAD!K7696</f>
        <v>2.7413854333333334</v>
      </c>
      <c r="E7696" s="1">
        <f>GAS_LOAD!L7696</f>
        <v>4.1120781499999994</v>
      </c>
      <c r="F7696" s="1">
        <f t="shared" si="239"/>
        <v>114.15525114155251</v>
      </c>
      <c r="G7696" s="1">
        <v>5754</v>
      </c>
      <c r="H7696" s="19">
        <v>0</v>
      </c>
      <c r="I7696" s="1">
        <f>WIND!B7696</f>
        <v>861.03125</v>
      </c>
      <c r="J7696" s="1">
        <f>WIND!C7696</f>
        <v>72.96875</v>
      </c>
      <c r="K7696" s="19">
        <v>0</v>
      </c>
      <c r="L7696" s="21">
        <v>0</v>
      </c>
      <c r="M7696" s="5">
        <v>884</v>
      </c>
      <c r="N7696" s="5">
        <v>1183</v>
      </c>
      <c r="O7696" s="22">
        <v>0</v>
      </c>
      <c r="P7696" s="1">
        <v>319</v>
      </c>
      <c r="Q7696" s="22">
        <v>0</v>
      </c>
      <c r="R7696" s="22">
        <v>0</v>
      </c>
      <c r="S7696" s="20">
        <v>0</v>
      </c>
    </row>
    <row r="7697" spans="1:19" ht="15" customHeight="1" x14ac:dyDescent="0.35">
      <c r="A7697" s="2">
        <f t="shared" si="238"/>
        <v>46527</v>
      </c>
      <c r="B7697" s="3">
        <v>299.62499999999898</v>
      </c>
      <c r="C7697" s="1">
        <v>9786</v>
      </c>
      <c r="D7697" s="1">
        <f>GAS_LOAD!K7697</f>
        <v>2.7413854333333334</v>
      </c>
      <c r="E7697" s="1">
        <f>GAS_LOAD!L7697</f>
        <v>4.1120781499999994</v>
      </c>
      <c r="F7697" s="1">
        <f t="shared" si="239"/>
        <v>114.15525114155251</v>
      </c>
      <c r="G7697" s="1">
        <v>5556</v>
      </c>
      <c r="H7697" s="19">
        <v>0</v>
      </c>
      <c r="I7697" s="1">
        <f>WIND!B7697</f>
        <v>881.3125</v>
      </c>
      <c r="J7697" s="1">
        <f>WIND!C7697</f>
        <v>74.6875</v>
      </c>
      <c r="K7697" s="19">
        <v>0</v>
      </c>
      <c r="L7697" s="21">
        <v>0</v>
      </c>
      <c r="M7697" s="5">
        <v>884</v>
      </c>
      <c r="N7697" s="5">
        <v>0</v>
      </c>
      <c r="O7697" s="22">
        <v>0</v>
      </c>
      <c r="P7697" s="1">
        <v>319</v>
      </c>
      <c r="Q7697" s="22">
        <v>0</v>
      </c>
      <c r="R7697" s="22">
        <v>0</v>
      </c>
      <c r="S7697" s="20">
        <v>0</v>
      </c>
    </row>
    <row r="7698" spans="1:19" ht="15" customHeight="1" x14ac:dyDescent="0.35">
      <c r="A7698" s="2">
        <f t="shared" si="238"/>
        <v>46527</v>
      </c>
      <c r="B7698" s="3">
        <v>299.666666666666</v>
      </c>
      <c r="C7698" s="1">
        <v>9474</v>
      </c>
      <c r="D7698" s="1">
        <f>GAS_LOAD!K7698</f>
        <v>2.7413854333333334</v>
      </c>
      <c r="E7698" s="1">
        <f>GAS_LOAD!L7698</f>
        <v>4.1120781499999994</v>
      </c>
      <c r="F7698" s="1">
        <f t="shared" si="239"/>
        <v>114.15525114155251</v>
      </c>
      <c r="G7698" s="1">
        <v>4701</v>
      </c>
      <c r="H7698" s="19">
        <v>0</v>
      </c>
      <c r="I7698" s="1">
        <f>WIND!B7698</f>
        <v>976.265625</v>
      </c>
      <c r="J7698" s="1">
        <f>WIND!C7698</f>
        <v>82.734375</v>
      </c>
      <c r="K7698" s="19">
        <v>0</v>
      </c>
      <c r="L7698" s="21">
        <v>0</v>
      </c>
      <c r="M7698" s="5">
        <v>884</v>
      </c>
      <c r="N7698" s="5">
        <v>0</v>
      </c>
      <c r="O7698" s="22">
        <v>0</v>
      </c>
      <c r="P7698" s="1">
        <v>317</v>
      </c>
      <c r="Q7698" s="22">
        <v>0</v>
      </c>
      <c r="R7698" s="22">
        <v>0</v>
      </c>
      <c r="S7698" s="20">
        <v>0</v>
      </c>
    </row>
    <row r="7699" spans="1:19" ht="15" customHeight="1" x14ac:dyDescent="0.35">
      <c r="A7699" s="2">
        <f t="shared" si="238"/>
        <v>46527</v>
      </c>
      <c r="B7699" s="3">
        <v>299.70833333333297</v>
      </c>
      <c r="C7699" s="1">
        <v>9356</v>
      </c>
      <c r="D7699" s="1">
        <f>GAS_LOAD!K7699</f>
        <v>2.7413854333333334</v>
      </c>
      <c r="E7699" s="1">
        <f>GAS_LOAD!L7699</f>
        <v>4.1120781499999994</v>
      </c>
      <c r="F7699" s="1">
        <f t="shared" si="239"/>
        <v>114.15525114155251</v>
      </c>
      <c r="G7699" s="1">
        <v>3753</v>
      </c>
      <c r="H7699" s="19">
        <v>0</v>
      </c>
      <c r="I7699" s="1">
        <f>WIND!B7699</f>
        <v>808.484375</v>
      </c>
      <c r="J7699" s="1">
        <f>WIND!C7699</f>
        <v>68.515625</v>
      </c>
      <c r="K7699" s="19">
        <v>0</v>
      </c>
      <c r="L7699" s="21">
        <v>0</v>
      </c>
      <c r="M7699" s="5">
        <v>884</v>
      </c>
      <c r="N7699" s="5">
        <v>826</v>
      </c>
      <c r="O7699" s="22">
        <v>0</v>
      </c>
      <c r="P7699" s="1">
        <v>316</v>
      </c>
      <c r="Q7699" s="22">
        <v>0</v>
      </c>
      <c r="R7699" s="22">
        <v>0</v>
      </c>
      <c r="S7699" s="20">
        <v>0</v>
      </c>
    </row>
    <row r="7700" spans="1:19" ht="15" customHeight="1" x14ac:dyDescent="0.35">
      <c r="A7700" s="2">
        <f t="shared" si="238"/>
        <v>46527</v>
      </c>
      <c r="B7700" s="3">
        <v>299.74999999999898</v>
      </c>
      <c r="C7700" s="1">
        <v>9667</v>
      </c>
      <c r="D7700" s="1">
        <f>GAS_LOAD!K7700</f>
        <v>2.7413854333333334</v>
      </c>
      <c r="E7700" s="1">
        <f>GAS_LOAD!L7700</f>
        <v>4.1120781499999994</v>
      </c>
      <c r="F7700" s="1">
        <f t="shared" si="239"/>
        <v>114.15525114155251</v>
      </c>
      <c r="G7700" s="1">
        <v>2304</v>
      </c>
      <c r="H7700" s="19">
        <v>0</v>
      </c>
      <c r="I7700" s="1">
        <f>WIND!B7700</f>
        <v>676.65625</v>
      </c>
      <c r="J7700" s="1">
        <f>WIND!C7700</f>
        <v>57.34375</v>
      </c>
      <c r="K7700" s="19">
        <v>0</v>
      </c>
      <c r="L7700" s="21">
        <v>0</v>
      </c>
      <c r="M7700" s="5">
        <v>884</v>
      </c>
      <c r="N7700" s="5">
        <v>1765</v>
      </c>
      <c r="O7700" s="22">
        <v>0</v>
      </c>
      <c r="P7700" s="1">
        <v>314</v>
      </c>
      <c r="Q7700" s="22">
        <v>0</v>
      </c>
      <c r="R7700" s="22">
        <v>0</v>
      </c>
      <c r="S7700" s="20">
        <v>0</v>
      </c>
    </row>
    <row r="7701" spans="1:19" ht="15" customHeight="1" x14ac:dyDescent="0.35">
      <c r="A7701" s="2">
        <f t="shared" si="238"/>
        <v>46527</v>
      </c>
      <c r="B7701" s="3">
        <v>299.791666666666</v>
      </c>
      <c r="C7701" s="1">
        <v>9739</v>
      </c>
      <c r="D7701" s="1">
        <f>GAS_LOAD!K7701</f>
        <v>2.7413854333333334</v>
      </c>
      <c r="E7701" s="1">
        <f>GAS_LOAD!L7701</f>
        <v>4.1120781499999994</v>
      </c>
      <c r="F7701" s="1">
        <f t="shared" si="239"/>
        <v>114.15525114155251</v>
      </c>
      <c r="G7701" s="1">
        <v>1134</v>
      </c>
      <c r="H7701" s="19">
        <v>0</v>
      </c>
      <c r="I7701" s="1">
        <f>WIND!B7701</f>
        <v>535.609375</v>
      </c>
      <c r="J7701" s="1">
        <f>WIND!C7701</f>
        <v>45.390625</v>
      </c>
      <c r="K7701" s="19">
        <v>0</v>
      </c>
      <c r="L7701" s="21">
        <v>0</v>
      </c>
      <c r="M7701" s="5">
        <v>884</v>
      </c>
      <c r="N7701" s="5">
        <v>2391</v>
      </c>
      <c r="O7701" s="22">
        <v>0</v>
      </c>
      <c r="P7701" s="1">
        <v>303</v>
      </c>
      <c r="Q7701" s="22">
        <v>0</v>
      </c>
      <c r="R7701" s="22">
        <v>0</v>
      </c>
      <c r="S7701" s="20">
        <v>0</v>
      </c>
    </row>
    <row r="7702" spans="1:19" ht="15" customHeight="1" x14ac:dyDescent="0.35">
      <c r="A7702" s="2">
        <f t="shared" si="238"/>
        <v>46527</v>
      </c>
      <c r="B7702" s="3">
        <v>299.83333333333297</v>
      </c>
      <c r="C7702" s="1">
        <v>9251</v>
      </c>
      <c r="D7702" s="1">
        <f>GAS_LOAD!K7702</f>
        <v>2.7413854333333334</v>
      </c>
      <c r="E7702" s="1">
        <f>GAS_LOAD!L7702</f>
        <v>4.1120781499999994</v>
      </c>
      <c r="F7702" s="1">
        <f t="shared" si="239"/>
        <v>114.15525114155251</v>
      </c>
      <c r="G7702" s="1">
        <v>273</v>
      </c>
      <c r="H7702" s="19">
        <v>0</v>
      </c>
      <c r="I7702" s="1">
        <f>WIND!B7702</f>
        <v>433.28125</v>
      </c>
      <c r="J7702" s="1">
        <f>WIND!C7702</f>
        <v>36.71875</v>
      </c>
      <c r="K7702" s="19">
        <v>0</v>
      </c>
      <c r="L7702" s="21">
        <v>0</v>
      </c>
      <c r="M7702" s="5">
        <v>884</v>
      </c>
      <c r="N7702" s="5">
        <v>2314</v>
      </c>
      <c r="O7702" s="22">
        <v>0</v>
      </c>
      <c r="P7702" s="1">
        <v>290</v>
      </c>
      <c r="Q7702" s="22">
        <v>0</v>
      </c>
      <c r="R7702" s="22">
        <v>0</v>
      </c>
      <c r="S7702" s="20">
        <v>0</v>
      </c>
    </row>
    <row r="7703" spans="1:19" ht="15" customHeight="1" x14ac:dyDescent="0.35">
      <c r="A7703" s="2">
        <f t="shared" si="238"/>
        <v>46527</v>
      </c>
      <c r="B7703" s="3">
        <v>299.87499999999898</v>
      </c>
      <c r="C7703" s="1">
        <v>9060</v>
      </c>
      <c r="D7703" s="1">
        <f>GAS_LOAD!K7703</f>
        <v>2.7413854333333334</v>
      </c>
      <c r="E7703" s="1">
        <f>GAS_LOAD!L7703</f>
        <v>4.1120781499999994</v>
      </c>
      <c r="F7703" s="1">
        <f t="shared" si="239"/>
        <v>114.15525114155251</v>
      </c>
      <c r="G7703" s="1">
        <v>30</v>
      </c>
      <c r="H7703" s="19">
        <v>0</v>
      </c>
      <c r="I7703" s="1">
        <f>WIND!B7703</f>
        <v>403.78125</v>
      </c>
      <c r="J7703" s="1">
        <f>WIND!C7703</f>
        <v>34.21875</v>
      </c>
      <c r="K7703" s="19">
        <v>0</v>
      </c>
      <c r="L7703" s="21">
        <v>0</v>
      </c>
      <c r="M7703" s="5">
        <v>884</v>
      </c>
      <c r="N7703" s="5">
        <v>2242</v>
      </c>
      <c r="O7703" s="22">
        <v>0</v>
      </c>
      <c r="P7703" s="1">
        <v>284</v>
      </c>
      <c r="Q7703" s="22">
        <v>0</v>
      </c>
      <c r="R7703" s="22">
        <v>0</v>
      </c>
      <c r="S7703" s="20">
        <v>0</v>
      </c>
    </row>
    <row r="7704" spans="1:19" ht="15" customHeight="1" x14ac:dyDescent="0.35">
      <c r="A7704" s="2">
        <f t="shared" si="238"/>
        <v>46527</v>
      </c>
      <c r="B7704" s="3">
        <v>299.916666666666</v>
      </c>
      <c r="C7704" s="1">
        <v>9409</v>
      </c>
      <c r="D7704" s="1">
        <f>GAS_LOAD!K7704</f>
        <v>2.7413854333333334</v>
      </c>
      <c r="E7704" s="1">
        <f>GAS_LOAD!L7704</f>
        <v>4.1120781499999994</v>
      </c>
      <c r="F7704" s="1">
        <f t="shared" si="239"/>
        <v>114.15525114155251</v>
      </c>
      <c r="G7704" s="1">
        <v>0</v>
      </c>
      <c r="H7704" s="19">
        <v>0</v>
      </c>
      <c r="I7704" s="1">
        <f>WIND!B7704</f>
        <v>363.21875</v>
      </c>
      <c r="J7704" s="1">
        <f>WIND!C7704</f>
        <v>30.78125</v>
      </c>
      <c r="K7704" s="19">
        <v>0</v>
      </c>
      <c r="L7704" s="21">
        <v>0</v>
      </c>
      <c r="M7704" s="5">
        <v>884</v>
      </c>
      <c r="N7704" s="5">
        <v>2652</v>
      </c>
      <c r="O7704" s="22">
        <v>0</v>
      </c>
      <c r="P7704" s="1">
        <v>277</v>
      </c>
      <c r="Q7704" s="22">
        <v>0</v>
      </c>
      <c r="R7704" s="22">
        <v>0</v>
      </c>
      <c r="S7704" s="20">
        <v>0</v>
      </c>
    </row>
    <row r="7705" spans="1:19" ht="15" customHeight="1" x14ac:dyDescent="0.35">
      <c r="A7705" s="2">
        <f t="shared" si="238"/>
        <v>46527</v>
      </c>
      <c r="B7705" s="3">
        <v>299.95833333333297</v>
      </c>
      <c r="C7705" s="1">
        <v>9574</v>
      </c>
      <c r="D7705" s="1">
        <f>GAS_LOAD!K7705</f>
        <v>2.7413854333333334</v>
      </c>
      <c r="E7705" s="1">
        <f>GAS_LOAD!L7705</f>
        <v>4.1120781499999994</v>
      </c>
      <c r="F7705" s="1">
        <f t="shared" si="239"/>
        <v>114.15525114155251</v>
      </c>
      <c r="G7705" s="1">
        <v>0</v>
      </c>
      <c r="H7705" s="19">
        <v>0</v>
      </c>
      <c r="I7705" s="1">
        <f>WIND!B7705</f>
        <v>412.078125</v>
      </c>
      <c r="J7705" s="1">
        <f>WIND!C7705</f>
        <v>34.921875</v>
      </c>
      <c r="K7705" s="19">
        <v>0</v>
      </c>
      <c r="L7705" s="21">
        <v>0</v>
      </c>
      <c r="M7705" s="5">
        <v>884</v>
      </c>
      <c r="N7705" s="5">
        <v>242</v>
      </c>
      <c r="O7705" s="22">
        <v>0</v>
      </c>
      <c r="P7705" s="1">
        <v>259</v>
      </c>
      <c r="Q7705" s="22">
        <v>0</v>
      </c>
      <c r="R7705" s="22">
        <v>0</v>
      </c>
      <c r="S7705" s="20">
        <v>0</v>
      </c>
    </row>
    <row r="7706" spans="1:19" ht="15" customHeight="1" x14ac:dyDescent="0.35">
      <c r="A7706" s="2">
        <f t="shared" si="238"/>
        <v>46528</v>
      </c>
      <c r="B7706" s="3">
        <v>299.99999999999898</v>
      </c>
      <c r="C7706" s="1">
        <v>9033</v>
      </c>
      <c r="D7706" s="1">
        <f>GAS_LOAD!K7706</f>
        <v>2.7319583833333336</v>
      </c>
      <c r="E7706" s="1">
        <f>GAS_LOAD!L7706</f>
        <v>4.0979375750000004</v>
      </c>
      <c r="F7706" s="1">
        <f t="shared" si="239"/>
        <v>114.15525114155251</v>
      </c>
      <c r="G7706" s="1">
        <v>0</v>
      </c>
      <c r="H7706" s="19">
        <v>0</v>
      </c>
      <c r="I7706" s="1">
        <f>WIND!B7706</f>
        <v>439.734375</v>
      </c>
      <c r="J7706" s="1">
        <f>WIND!C7706</f>
        <v>37.265625</v>
      </c>
      <c r="K7706" s="19">
        <v>0</v>
      </c>
      <c r="L7706" s="21">
        <v>0</v>
      </c>
      <c r="M7706" s="5">
        <v>884</v>
      </c>
      <c r="N7706" s="5">
        <v>0</v>
      </c>
      <c r="O7706" s="22">
        <v>0</v>
      </c>
      <c r="P7706" s="1">
        <v>258</v>
      </c>
      <c r="Q7706" s="22">
        <v>0</v>
      </c>
      <c r="R7706" s="22">
        <v>0</v>
      </c>
      <c r="S7706" s="20">
        <v>0</v>
      </c>
    </row>
    <row r="7707" spans="1:19" ht="15" customHeight="1" x14ac:dyDescent="0.35">
      <c r="A7707" s="2">
        <f t="shared" si="238"/>
        <v>46528</v>
      </c>
      <c r="B7707" s="3">
        <v>300.041666666666</v>
      </c>
      <c r="C7707" s="1">
        <v>8667</v>
      </c>
      <c r="D7707" s="1">
        <f>GAS_LOAD!K7707</f>
        <v>2.7319583833333336</v>
      </c>
      <c r="E7707" s="1">
        <f>GAS_LOAD!L7707</f>
        <v>4.0979375750000004</v>
      </c>
      <c r="F7707" s="1">
        <f t="shared" si="239"/>
        <v>114.15525114155251</v>
      </c>
      <c r="G7707" s="1">
        <v>0</v>
      </c>
      <c r="H7707" s="19">
        <v>0</v>
      </c>
      <c r="I7707" s="1">
        <f>WIND!B7707</f>
        <v>450.796875</v>
      </c>
      <c r="J7707" s="1">
        <f>WIND!C7707</f>
        <v>38.203125</v>
      </c>
      <c r="K7707" s="19">
        <v>0</v>
      </c>
      <c r="L7707" s="21">
        <v>0</v>
      </c>
      <c r="M7707" s="5">
        <v>884</v>
      </c>
      <c r="N7707" s="5">
        <v>1837</v>
      </c>
      <c r="O7707" s="22">
        <v>0</v>
      </c>
      <c r="P7707" s="1">
        <v>255</v>
      </c>
      <c r="Q7707" s="22">
        <v>0</v>
      </c>
      <c r="R7707" s="22">
        <v>0</v>
      </c>
      <c r="S7707" s="20">
        <v>0</v>
      </c>
    </row>
    <row r="7708" spans="1:19" ht="15" customHeight="1" x14ac:dyDescent="0.35">
      <c r="A7708" s="2">
        <f t="shared" si="238"/>
        <v>46528</v>
      </c>
      <c r="B7708" s="3">
        <v>300.08333333333297</v>
      </c>
      <c r="C7708" s="1">
        <v>8370</v>
      </c>
      <c r="D7708" s="1">
        <f>GAS_LOAD!K7708</f>
        <v>2.7319583833333336</v>
      </c>
      <c r="E7708" s="1">
        <f>GAS_LOAD!L7708</f>
        <v>4.0979375750000004</v>
      </c>
      <c r="F7708" s="1">
        <f t="shared" si="239"/>
        <v>114.15525114155251</v>
      </c>
      <c r="G7708" s="1">
        <v>0</v>
      </c>
      <c r="H7708" s="19">
        <v>0</v>
      </c>
      <c r="I7708" s="1">
        <f>WIND!B7708</f>
        <v>458.171875</v>
      </c>
      <c r="J7708" s="1">
        <f>WIND!C7708</f>
        <v>38.828125</v>
      </c>
      <c r="K7708" s="19">
        <v>0</v>
      </c>
      <c r="L7708" s="21">
        <v>0</v>
      </c>
      <c r="M7708" s="5">
        <v>884</v>
      </c>
      <c r="N7708" s="5">
        <v>1693</v>
      </c>
      <c r="O7708" s="22">
        <v>0</v>
      </c>
      <c r="P7708" s="1">
        <v>254</v>
      </c>
      <c r="Q7708" s="22">
        <v>0</v>
      </c>
      <c r="R7708" s="22">
        <v>0</v>
      </c>
      <c r="S7708" s="20">
        <v>0</v>
      </c>
    </row>
    <row r="7709" spans="1:19" ht="15" customHeight="1" x14ac:dyDescent="0.35">
      <c r="A7709" s="2">
        <f t="shared" si="238"/>
        <v>46528</v>
      </c>
      <c r="B7709" s="3">
        <v>300.12499999999898</v>
      </c>
      <c r="C7709" s="1">
        <v>8005</v>
      </c>
      <c r="D7709" s="1">
        <f>GAS_LOAD!K7709</f>
        <v>2.7319583833333336</v>
      </c>
      <c r="E7709" s="1">
        <f>GAS_LOAD!L7709</f>
        <v>4.0979375750000004</v>
      </c>
      <c r="F7709" s="1">
        <f t="shared" si="239"/>
        <v>114.15525114155251</v>
      </c>
      <c r="G7709" s="1">
        <v>0</v>
      </c>
      <c r="H7709" s="19">
        <v>0</v>
      </c>
      <c r="I7709" s="1">
        <f>WIND!B7709</f>
        <v>443.421875</v>
      </c>
      <c r="J7709" s="1">
        <f>WIND!C7709</f>
        <v>37.578125</v>
      </c>
      <c r="K7709" s="19">
        <v>0</v>
      </c>
      <c r="L7709" s="21">
        <v>0</v>
      </c>
      <c r="M7709" s="5">
        <v>884</v>
      </c>
      <c r="N7709" s="5">
        <v>0</v>
      </c>
      <c r="O7709" s="22">
        <v>0</v>
      </c>
      <c r="P7709" s="1">
        <v>257</v>
      </c>
      <c r="Q7709" s="22">
        <v>0</v>
      </c>
      <c r="R7709" s="22">
        <v>0</v>
      </c>
      <c r="S7709" s="20">
        <v>0</v>
      </c>
    </row>
    <row r="7710" spans="1:19" ht="15" customHeight="1" x14ac:dyDescent="0.35">
      <c r="A7710" s="2">
        <f t="shared" si="238"/>
        <v>46528</v>
      </c>
      <c r="B7710" s="3">
        <v>300.166666666666</v>
      </c>
      <c r="C7710" s="1">
        <v>7969</v>
      </c>
      <c r="D7710" s="1">
        <f>GAS_LOAD!K7710</f>
        <v>2.7319583833333336</v>
      </c>
      <c r="E7710" s="1">
        <f>GAS_LOAD!L7710</f>
        <v>4.0979375750000004</v>
      </c>
      <c r="F7710" s="1">
        <f t="shared" si="239"/>
        <v>114.15525114155251</v>
      </c>
      <c r="G7710" s="1">
        <v>0</v>
      </c>
      <c r="H7710" s="19">
        <v>0</v>
      </c>
      <c r="I7710" s="1">
        <f>WIND!B7710</f>
        <v>488.59375</v>
      </c>
      <c r="J7710" s="1">
        <f>WIND!C7710</f>
        <v>41.40625</v>
      </c>
      <c r="K7710" s="19">
        <v>0</v>
      </c>
      <c r="L7710" s="21">
        <v>0</v>
      </c>
      <c r="M7710" s="5">
        <v>884</v>
      </c>
      <c r="N7710" s="5">
        <v>0</v>
      </c>
      <c r="O7710" s="22">
        <v>0</v>
      </c>
      <c r="P7710" s="1">
        <v>261</v>
      </c>
      <c r="Q7710" s="22">
        <v>0</v>
      </c>
      <c r="R7710" s="22">
        <v>0</v>
      </c>
      <c r="S7710" s="20">
        <v>0</v>
      </c>
    </row>
    <row r="7711" spans="1:19" ht="15" customHeight="1" x14ac:dyDescent="0.35">
      <c r="A7711" s="2">
        <f t="shared" si="238"/>
        <v>46528</v>
      </c>
      <c r="B7711" s="3">
        <v>300.20833333333297</v>
      </c>
      <c r="C7711" s="1">
        <v>8387</v>
      </c>
      <c r="D7711" s="1">
        <f>GAS_LOAD!K7711</f>
        <v>2.7319583833333336</v>
      </c>
      <c r="E7711" s="1">
        <f>GAS_LOAD!L7711</f>
        <v>4.0979375750000004</v>
      </c>
      <c r="F7711" s="1">
        <f t="shared" si="239"/>
        <v>114.15525114155251</v>
      </c>
      <c r="G7711" s="1">
        <v>0</v>
      </c>
      <c r="H7711" s="19">
        <v>0</v>
      </c>
      <c r="I7711" s="1">
        <f>WIND!B7711</f>
        <v>467.390625</v>
      </c>
      <c r="J7711" s="1">
        <f>WIND!C7711</f>
        <v>39.609375</v>
      </c>
      <c r="K7711" s="19">
        <v>0</v>
      </c>
      <c r="L7711" s="21">
        <v>0</v>
      </c>
      <c r="M7711" s="5">
        <v>884</v>
      </c>
      <c r="N7711" s="5">
        <v>1677</v>
      </c>
      <c r="O7711" s="22">
        <v>0</v>
      </c>
      <c r="P7711" s="1">
        <v>277</v>
      </c>
      <c r="Q7711" s="22">
        <v>0</v>
      </c>
      <c r="R7711" s="22">
        <v>0</v>
      </c>
      <c r="S7711" s="20">
        <v>0</v>
      </c>
    </row>
    <row r="7712" spans="1:19" ht="15" customHeight="1" x14ac:dyDescent="0.35">
      <c r="A7712" s="2">
        <f t="shared" si="238"/>
        <v>46528</v>
      </c>
      <c r="B7712" s="3">
        <v>300.24999999999898</v>
      </c>
      <c r="C7712" s="1">
        <v>9266</v>
      </c>
      <c r="D7712" s="1">
        <f>GAS_LOAD!K7712</f>
        <v>2.7319583833333336</v>
      </c>
      <c r="E7712" s="1">
        <f>GAS_LOAD!L7712</f>
        <v>4.0979375750000004</v>
      </c>
      <c r="F7712" s="1">
        <f t="shared" si="239"/>
        <v>114.15525114155251</v>
      </c>
      <c r="G7712" s="1">
        <v>66</v>
      </c>
      <c r="H7712" s="19">
        <v>0</v>
      </c>
      <c r="I7712" s="1">
        <f>WIND!B7712</f>
        <v>514.40625</v>
      </c>
      <c r="J7712" s="1">
        <f>WIND!C7712</f>
        <v>43.59375</v>
      </c>
      <c r="K7712" s="19">
        <v>0</v>
      </c>
      <c r="L7712" s="21">
        <v>0</v>
      </c>
      <c r="M7712" s="5">
        <v>884</v>
      </c>
      <c r="N7712" s="5">
        <v>2446</v>
      </c>
      <c r="O7712" s="22">
        <v>0</v>
      </c>
      <c r="P7712" s="1">
        <v>314</v>
      </c>
      <c r="Q7712" s="22">
        <v>0</v>
      </c>
      <c r="R7712" s="22">
        <v>0</v>
      </c>
      <c r="S7712" s="20">
        <v>0</v>
      </c>
    </row>
    <row r="7713" spans="1:19" ht="15" customHeight="1" x14ac:dyDescent="0.35">
      <c r="A7713" s="2">
        <f t="shared" si="238"/>
        <v>46528</v>
      </c>
      <c r="B7713" s="3">
        <v>300.291666666666</v>
      </c>
      <c r="C7713" s="1">
        <v>10112</v>
      </c>
      <c r="D7713" s="1">
        <f>GAS_LOAD!K7713</f>
        <v>2.7319583833333336</v>
      </c>
      <c r="E7713" s="1">
        <f>GAS_LOAD!L7713</f>
        <v>4.0979375750000004</v>
      </c>
      <c r="F7713" s="1">
        <f t="shared" si="239"/>
        <v>114.15525114155251</v>
      </c>
      <c r="G7713" s="1">
        <v>549</v>
      </c>
      <c r="H7713" s="19">
        <v>0</v>
      </c>
      <c r="I7713" s="1">
        <f>WIND!B7713</f>
        <v>518.09375</v>
      </c>
      <c r="J7713" s="1">
        <f>WIND!C7713</f>
        <v>43.90625</v>
      </c>
      <c r="K7713" s="19">
        <v>0</v>
      </c>
      <c r="L7713" s="21">
        <v>0</v>
      </c>
      <c r="M7713" s="5">
        <v>884</v>
      </c>
      <c r="N7713" s="5">
        <v>2827</v>
      </c>
      <c r="O7713" s="22">
        <v>0</v>
      </c>
      <c r="P7713" s="1">
        <v>331</v>
      </c>
      <c r="Q7713" s="22">
        <v>0</v>
      </c>
      <c r="R7713" s="22">
        <v>0</v>
      </c>
      <c r="S7713" s="20">
        <v>0</v>
      </c>
    </row>
    <row r="7714" spans="1:19" ht="15" customHeight="1" x14ac:dyDescent="0.35">
      <c r="A7714" s="2">
        <f t="shared" si="238"/>
        <v>46528</v>
      </c>
      <c r="B7714" s="3">
        <v>300.33333333333297</v>
      </c>
      <c r="C7714" s="1">
        <v>10478</v>
      </c>
      <c r="D7714" s="1">
        <f>GAS_LOAD!K7714</f>
        <v>2.7319583833333336</v>
      </c>
      <c r="E7714" s="1">
        <f>GAS_LOAD!L7714</f>
        <v>4.0979375750000004</v>
      </c>
      <c r="F7714" s="1">
        <f t="shared" si="239"/>
        <v>114.15525114155251</v>
      </c>
      <c r="G7714" s="1">
        <v>1641</v>
      </c>
      <c r="H7714" s="19">
        <v>0</v>
      </c>
      <c r="I7714" s="1">
        <f>WIND!B7714</f>
        <v>635.171875</v>
      </c>
      <c r="J7714" s="1">
        <f>WIND!C7714</f>
        <v>53.828125</v>
      </c>
      <c r="K7714" s="19">
        <v>0</v>
      </c>
      <c r="L7714" s="21">
        <v>0</v>
      </c>
      <c r="M7714" s="5">
        <v>884</v>
      </c>
      <c r="N7714" s="5">
        <v>2827</v>
      </c>
      <c r="O7714" s="22">
        <v>0</v>
      </c>
      <c r="P7714" s="1">
        <v>332</v>
      </c>
      <c r="Q7714" s="22">
        <v>0</v>
      </c>
      <c r="R7714" s="22">
        <v>0</v>
      </c>
      <c r="S7714" s="20">
        <v>0</v>
      </c>
    </row>
    <row r="7715" spans="1:19" ht="15" customHeight="1" x14ac:dyDescent="0.35">
      <c r="A7715" s="2">
        <f t="shared" si="238"/>
        <v>46528</v>
      </c>
      <c r="B7715" s="3">
        <v>300.37499999999898</v>
      </c>
      <c r="C7715" s="1">
        <v>10617</v>
      </c>
      <c r="D7715" s="1">
        <f>GAS_LOAD!K7715</f>
        <v>2.7319583833333336</v>
      </c>
      <c r="E7715" s="1">
        <f>GAS_LOAD!L7715</f>
        <v>4.0979375750000004</v>
      </c>
      <c r="F7715" s="1">
        <f t="shared" si="239"/>
        <v>114.15525114155251</v>
      </c>
      <c r="G7715" s="1">
        <v>2808</v>
      </c>
      <c r="H7715" s="19">
        <v>0</v>
      </c>
      <c r="I7715" s="1">
        <f>WIND!B7715</f>
        <v>694.171875</v>
      </c>
      <c r="J7715" s="1">
        <f>WIND!C7715</f>
        <v>58.828125</v>
      </c>
      <c r="K7715" s="19">
        <v>0</v>
      </c>
      <c r="L7715" s="21">
        <v>0</v>
      </c>
      <c r="M7715" s="5">
        <v>884</v>
      </c>
      <c r="N7715" s="5">
        <v>2827</v>
      </c>
      <c r="O7715" s="22">
        <v>0</v>
      </c>
      <c r="P7715" s="1">
        <v>329</v>
      </c>
      <c r="Q7715" s="22">
        <v>0</v>
      </c>
      <c r="R7715" s="22">
        <v>0</v>
      </c>
      <c r="S7715" s="20">
        <v>0</v>
      </c>
    </row>
    <row r="7716" spans="1:19" ht="15" customHeight="1" x14ac:dyDescent="0.35">
      <c r="A7716" s="2">
        <f t="shared" si="238"/>
        <v>46528</v>
      </c>
      <c r="B7716" s="3">
        <v>300.416666666666</v>
      </c>
      <c r="C7716" s="1">
        <v>10598</v>
      </c>
      <c r="D7716" s="1">
        <f>GAS_LOAD!K7716</f>
        <v>2.7319583833333336</v>
      </c>
      <c r="E7716" s="1">
        <f>GAS_LOAD!L7716</f>
        <v>4.0979375750000004</v>
      </c>
      <c r="F7716" s="1">
        <f t="shared" si="239"/>
        <v>114.15525114155251</v>
      </c>
      <c r="G7716" s="1">
        <v>3957</v>
      </c>
      <c r="H7716" s="19">
        <v>0</v>
      </c>
      <c r="I7716" s="1">
        <f>WIND!B7716</f>
        <v>787.28125</v>
      </c>
      <c r="J7716" s="1">
        <f>WIND!C7716</f>
        <v>66.71875</v>
      </c>
      <c r="K7716" s="19">
        <v>0</v>
      </c>
      <c r="L7716" s="21">
        <v>0</v>
      </c>
      <c r="M7716" s="5">
        <v>884</v>
      </c>
      <c r="N7716" s="5">
        <v>2329</v>
      </c>
      <c r="O7716" s="22">
        <v>0</v>
      </c>
      <c r="P7716" s="1">
        <v>330</v>
      </c>
      <c r="Q7716" s="22">
        <v>0</v>
      </c>
      <c r="R7716" s="22">
        <v>0</v>
      </c>
      <c r="S7716" s="20">
        <v>0</v>
      </c>
    </row>
    <row r="7717" spans="1:19" ht="15" customHeight="1" x14ac:dyDescent="0.35">
      <c r="A7717" s="2">
        <f t="shared" si="238"/>
        <v>46528</v>
      </c>
      <c r="B7717" s="3">
        <v>300.45833333333297</v>
      </c>
      <c r="C7717" s="1">
        <v>10609</v>
      </c>
      <c r="D7717" s="1">
        <f>GAS_LOAD!K7717</f>
        <v>2.7319583833333336</v>
      </c>
      <c r="E7717" s="1">
        <f>GAS_LOAD!L7717</f>
        <v>4.0979375750000004</v>
      </c>
      <c r="F7717" s="1">
        <f t="shared" si="239"/>
        <v>114.15525114155251</v>
      </c>
      <c r="G7717" s="1">
        <v>4584</v>
      </c>
      <c r="H7717" s="19">
        <v>0</v>
      </c>
      <c r="I7717" s="1">
        <f>WIND!B7717</f>
        <v>814.9375</v>
      </c>
      <c r="J7717" s="1">
        <f>WIND!C7717</f>
        <v>69.0625</v>
      </c>
      <c r="K7717" s="19">
        <v>0</v>
      </c>
      <c r="L7717" s="21">
        <v>0</v>
      </c>
      <c r="M7717" s="5">
        <v>884</v>
      </c>
      <c r="N7717" s="5">
        <v>2102</v>
      </c>
      <c r="O7717" s="22">
        <v>0</v>
      </c>
      <c r="P7717" s="1">
        <v>329</v>
      </c>
      <c r="Q7717" s="22">
        <v>0</v>
      </c>
      <c r="R7717" s="22">
        <v>0</v>
      </c>
      <c r="S7717" s="20">
        <v>0</v>
      </c>
    </row>
    <row r="7718" spans="1:19" ht="15" customHeight="1" x14ac:dyDescent="0.35">
      <c r="A7718" s="2">
        <f t="shared" si="238"/>
        <v>46528</v>
      </c>
      <c r="B7718" s="3">
        <v>300.49999999999898</v>
      </c>
      <c r="C7718" s="1">
        <v>10593</v>
      </c>
      <c r="D7718" s="1">
        <f>GAS_LOAD!K7718</f>
        <v>2.7319583833333336</v>
      </c>
      <c r="E7718" s="1">
        <f>GAS_LOAD!L7718</f>
        <v>4.0979375750000004</v>
      </c>
      <c r="F7718" s="1">
        <f t="shared" si="239"/>
        <v>114.15525114155251</v>
      </c>
      <c r="G7718" s="1">
        <v>5133</v>
      </c>
      <c r="H7718" s="19">
        <v>0</v>
      </c>
      <c r="I7718" s="1">
        <f>WIND!B7718</f>
        <v>814.015625</v>
      </c>
      <c r="J7718" s="1">
        <f>WIND!C7718</f>
        <v>68.984375</v>
      </c>
      <c r="K7718" s="19">
        <v>0</v>
      </c>
      <c r="L7718" s="21">
        <v>0</v>
      </c>
      <c r="M7718" s="5">
        <v>884</v>
      </c>
      <c r="N7718" s="5">
        <v>1750</v>
      </c>
      <c r="O7718" s="22">
        <v>0</v>
      </c>
      <c r="P7718" s="1">
        <v>323</v>
      </c>
      <c r="Q7718" s="22">
        <v>0</v>
      </c>
      <c r="R7718" s="22">
        <v>0</v>
      </c>
      <c r="S7718" s="20">
        <v>0</v>
      </c>
    </row>
    <row r="7719" spans="1:19" ht="15" customHeight="1" x14ac:dyDescent="0.35">
      <c r="A7719" s="2">
        <f t="shared" si="238"/>
        <v>46528</v>
      </c>
      <c r="B7719" s="3">
        <v>300.541666666666</v>
      </c>
      <c r="C7719" s="1">
        <v>10291</v>
      </c>
      <c r="D7719" s="1">
        <f>GAS_LOAD!K7719</f>
        <v>2.7319583833333336</v>
      </c>
      <c r="E7719" s="1">
        <f>GAS_LOAD!L7719</f>
        <v>4.0979375750000004</v>
      </c>
      <c r="F7719" s="1">
        <f t="shared" si="239"/>
        <v>114.15525114155251</v>
      </c>
      <c r="G7719" s="1">
        <v>5277</v>
      </c>
      <c r="H7719" s="19">
        <v>0</v>
      </c>
      <c r="I7719" s="1">
        <f>WIND!B7719</f>
        <v>1059.234375</v>
      </c>
      <c r="J7719" s="1">
        <f>WIND!C7719</f>
        <v>89.765625</v>
      </c>
      <c r="K7719" s="19">
        <v>0</v>
      </c>
      <c r="L7719" s="21">
        <v>0</v>
      </c>
      <c r="M7719" s="5">
        <v>884</v>
      </c>
      <c r="N7719" s="5">
        <v>0</v>
      </c>
      <c r="O7719" s="22">
        <v>0</v>
      </c>
      <c r="P7719" s="1">
        <v>319</v>
      </c>
      <c r="Q7719" s="22">
        <v>0</v>
      </c>
      <c r="R7719" s="22">
        <v>0</v>
      </c>
      <c r="S7719" s="20">
        <v>0</v>
      </c>
    </row>
    <row r="7720" spans="1:19" ht="15" customHeight="1" x14ac:dyDescent="0.35">
      <c r="A7720" s="2">
        <f t="shared" si="238"/>
        <v>46528</v>
      </c>
      <c r="B7720" s="3">
        <v>300.58333333333297</v>
      </c>
      <c r="C7720" s="1">
        <v>9965</v>
      </c>
      <c r="D7720" s="1">
        <f>GAS_LOAD!K7720</f>
        <v>2.7319583833333336</v>
      </c>
      <c r="E7720" s="1">
        <f>GAS_LOAD!L7720</f>
        <v>4.0979375750000004</v>
      </c>
      <c r="F7720" s="1">
        <f t="shared" si="239"/>
        <v>114.15525114155251</v>
      </c>
      <c r="G7720" s="1">
        <v>5730</v>
      </c>
      <c r="H7720" s="19">
        <v>0</v>
      </c>
      <c r="I7720" s="1">
        <f>WIND!B7720</f>
        <v>1125.609375</v>
      </c>
      <c r="J7720" s="1">
        <f>WIND!C7720</f>
        <v>95.390625</v>
      </c>
      <c r="K7720" s="19">
        <v>0</v>
      </c>
      <c r="L7720" s="21">
        <v>0</v>
      </c>
      <c r="M7720" s="5">
        <v>884</v>
      </c>
      <c r="N7720" s="5">
        <v>587</v>
      </c>
      <c r="O7720" s="22">
        <v>0</v>
      </c>
      <c r="P7720" s="1">
        <v>321</v>
      </c>
      <c r="Q7720" s="22">
        <v>0</v>
      </c>
      <c r="R7720" s="22">
        <v>0</v>
      </c>
      <c r="S7720" s="20">
        <v>0</v>
      </c>
    </row>
    <row r="7721" spans="1:19" ht="15" customHeight="1" x14ac:dyDescent="0.35">
      <c r="A7721" s="2">
        <f t="shared" si="238"/>
        <v>46528</v>
      </c>
      <c r="B7721" s="3">
        <v>300.62499999999898</v>
      </c>
      <c r="C7721" s="1">
        <v>9540</v>
      </c>
      <c r="D7721" s="1">
        <f>GAS_LOAD!K7721</f>
        <v>2.7319583833333336</v>
      </c>
      <c r="E7721" s="1">
        <f>GAS_LOAD!L7721</f>
        <v>4.0979375750000004</v>
      </c>
      <c r="F7721" s="1">
        <f t="shared" si="239"/>
        <v>114.15525114155251</v>
      </c>
      <c r="G7721" s="1">
        <v>5589</v>
      </c>
      <c r="H7721" s="19">
        <v>0</v>
      </c>
      <c r="I7721" s="1">
        <f>WIND!B7721</f>
        <v>1300.765625</v>
      </c>
      <c r="J7721" s="1">
        <f>WIND!C7721</f>
        <v>110.234375</v>
      </c>
      <c r="K7721" s="19">
        <v>0</v>
      </c>
      <c r="L7721" s="21">
        <v>0</v>
      </c>
      <c r="M7721" s="5">
        <v>884</v>
      </c>
      <c r="N7721" s="5">
        <v>0</v>
      </c>
      <c r="O7721" s="22">
        <v>0</v>
      </c>
      <c r="P7721" s="1">
        <v>321</v>
      </c>
      <c r="Q7721" s="22">
        <v>0</v>
      </c>
      <c r="R7721" s="22">
        <v>0</v>
      </c>
      <c r="S7721" s="20">
        <v>0</v>
      </c>
    </row>
    <row r="7722" spans="1:19" ht="15" customHeight="1" x14ac:dyDescent="0.35">
      <c r="A7722" s="2">
        <f t="shared" si="238"/>
        <v>46528</v>
      </c>
      <c r="B7722" s="3">
        <v>300.666666666666</v>
      </c>
      <c r="C7722" s="1">
        <v>9190</v>
      </c>
      <c r="D7722" s="1">
        <f>GAS_LOAD!K7722</f>
        <v>2.7319583833333336</v>
      </c>
      <c r="E7722" s="1">
        <f>GAS_LOAD!L7722</f>
        <v>4.0979375750000004</v>
      </c>
      <c r="F7722" s="1">
        <f t="shared" si="239"/>
        <v>114.15525114155251</v>
      </c>
      <c r="G7722" s="1">
        <v>5355</v>
      </c>
      <c r="H7722" s="19">
        <v>0</v>
      </c>
      <c r="I7722" s="1">
        <f>WIND!B7722</f>
        <v>1368.0625</v>
      </c>
      <c r="J7722" s="1">
        <f>WIND!C7722</f>
        <v>115.9375</v>
      </c>
      <c r="K7722" s="19">
        <v>0</v>
      </c>
      <c r="L7722" s="21">
        <v>0</v>
      </c>
      <c r="M7722" s="5">
        <v>884</v>
      </c>
      <c r="N7722" s="5">
        <v>0</v>
      </c>
      <c r="O7722" s="22">
        <v>0</v>
      </c>
      <c r="P7722" s="1">
        <v>318</v>
      </c>
      <c r="Q7722" s="22">
        <v>0</v>
      </c>
      <c r="R7722" s="22">
        <v>0</v>
      </c>
      <c r="S7722" s="20">
        <v>0</v>
      </c>
    </row>
    <row r="7723" spans="1:19" ht="15" customHeight="1" x14ac:dyDescent="0.35">
      <c r="A7723" s="2">
        <f t="shared" ref="A7723:A7786" si="240">A7699+1</f>
        <v>46528</v>
      </c>
      <c r="B7723" s="3">
        <v>300.70833333333297</v>
      </c>
      <c r="C7723" s="1">
        <v>9072</v>
      </c>
      <c r="D7723" s="1">
        <f>GAS_LOAD!K7723</f>
        <v>2.7319583833333336</v>
      </c>
      <c r="E7723" s="1">
        <f>GAS_LOAD!L7723</f>
        <v>4.0979375750000004</v>
      </c>
      <c r="F7723" s="1">
        <f t="shared" si="239"/>
        <v>114.15525114155251</v>
      </c>
      <c r="G7723" s="1">
        <v>4377</v>
      </c>
      <c r="H7723" s="19">
        <v>0</v>
      </c>
      <c r="I7723" s="1">
        <f>WIND!B7723</f>
        <v>1505.421875</v>
      </c>
      <c r="J7723" s="1">
        <f>WIND!C7723</f>
        <v>127.578125</v>
      </c>
      <c r="K7723" s="19">
        <v>0</v>
      </c>
      <c r="L7723" s="21">
        <v>0</v>
      </c>
      <c r="M7723" s="5">
        <v>884</v>
      </c>
      <c r="N7723" s="5">
        <v>0</v>
      </c>
      <c r="O7723" s="22">
        <v>0</v>
      </c>
      <c r="P7723" s="1">
        <v>317</v>
      </c>
      <c r="Q7723" s="22">
        <v>0</v>
      </c>
      <c r="R7723" s="22">
        <v>0</v>
      </c>
      <c r="S7723" s="20">
        <v>0</v>
      </c>
    </row>
    <row r="7724" spans="1:19" ht="15" customHeight="1" x14ac:dyDescent="0.35">
      <c r="A7724" s="2">
        <f t="shared" si="240"/>
        <v>46528</v>
      </c>
      <c r="B7724" s="3">
        <v>300.74999999999898</v>
      </c>
      <c r="C7724" s="1">
        <v>9286</v>
      </c>
      <c r="D7724" s="1">
        <f>GAS_LOAD!K7724</f>
        <v>2.7319583833333336</v>
      </c>
      <c r="E7724" s="1">
        <f>GAS_LOAD!L7724</f>
        <v>4.0979375750000004</v>
      </c>
      <c r="F7724" s="1">
        <f t="shared" si="239"/>
        <v>114.15525114155251</v>
      </c>
      <c r="G7724" s="1">
        <v>2979</v>
      </c>
      <c r="H7724" s="19">
        <v>0</v>
      </c>
      <c r="I7724" s="1">
        <f>WIND!B7724</f>
        <v>1416.921875</v>
      </c>
      <c r="J7724" s="1">
        <f>WIND!C7724</f>
        <v>120.078125</v>
      </c>
      <c r="K7724" s="19">
        <v>0</v>
      </c>
      <c r="L7724" s="21">
        <v>0</v>
      </c>
      <c r="M7724" s="5">
        <v>884</v>
      </c>
      <c r="N7724" s="5">
        <v>515</v>
      </c>
      <c r="O7724" s="22">
        <v>0</v>
      </c>
      <c r="P7724" s="1">
        <v>315</v>
      </c>
      <c r="Q7724" s="22">
        <v>0</v>
      </c>
      <c r="R7724" s="22">
        <v>0</v>
      </c>
      <c r="S7724" s="20">
        <v>0</v>
      </c>
    </row>
    <row r="7725" spans="1:19" ht="15" customHeight="1" x14ac:dyDescent="0.35">
      <c r="A7725" s="2">
        <f t="shared" si="240"/>
        <v>46528</v>
      </c>
      <c r="B7725" s="3">
        <v>300.791666666666</v>
      </c>
      <c r="C7725" s="1">
        <v>9222</v>
      </c>
      <c r="D7725" s="1">
        <f>GAS_LOAD!K7725</f>
        <v>2.7319583833333336</v>
      </c>
      <c r="E7725" s="1">
        <f>GAS_LOAD!L7725</f>
        <v>4.0979375750000004</v>
      </c>
      <c r="F7725" s="1">
        <f t="shared" si="239"/>
        <v>114.15525114155251</v>
      </c>
      <c r="G7725" s="1">
        <v>1446</v>
      </c>
      <c r="H7725" s="19">
        <v>0</v>
      </c>
      <c r="I7725" s="1">
        <f>WIND!B7725</f>
        <v>1150.5</v>
      </c>
      <c r="J7725" s="1">
        <f>WIND!C7725</f>
        <v>97.5</v>
      </c>
      <c r="K7725" s="19">
        <v>0</v>
      </c>
      <c r="L7725" s="21">
        <v>0</v>
      </c>
      <c r="M7725" s="5">
        <v>884</v>
      </c>
      <c r="N7725" s="5">
        <v>0</v>
      </c>
      <c r="O7725" s="22">
        <v>0</v>
      </c>
      <c r="P7725" s="1">
        <v>304</v>
      </c>
      <c r="Q7725" s="22">
        <v>0</v>
      </c>
      <c r="R7725" s="22">
        <v>0</v>
      </c>
      <c r="S7725" s="20">
        <v>0</v>
      </c>
    </row>
    <row r="7726" spans="1:19" ht="15" customHeight="1" x14ac:dyDescent="0.35">
      <c r="A7726" s="2">
        <f t="shared" si="240"/>
        <v>46528</v>
      </c>
      <c r="B7726" s="3">
        <v>300.83333333333297</v>
      </c>
      <c r="C7726" s="1">
        <v>8843</v>
      </c>
      <c r="D7726" s="1">
        <f>GAS_LOAD!K7726</f>
        <v>2.7319583833333336</v>
      </c>
      <c r="E7726" s="1">
        <f>GAS_LOAD!L7726</f>
        <v>4.0979375750000004</v>
      </c>
      <c r="F7726" s="1">
        <f t="shared" si="239"/>
        <v>114.15525114155251</v>
      </c>
      <c r="G7726" s="1">
        <v>387</v>
      </c>
      <c r="H7726" s="19">
        <v>0</v>
      </c>
      <c r="I7726" s="1">
        <f>WIND!B7726</f>
        <v>1004.84375</v>
      </c>
      <c r="J7726" s="1">
        <f>WIND!C7726</f>
        <v>85.15625</v>
      </c>
      <c r="K7726" s="19">
        <v>0</v>
      </c>
      <c r="L7726" s="21">
        <v>0</v>
      </c>
      <c r="M7726" s="5">
        <v>884</v>
      </c>
      <c r="N7726" s="5">
        <v>1407</v>
      </c>
      <c r="O7726" s="22">
        <v>0</v>
      </c>
      <c r="P7726" s="1">
        <v>291</v>
      </c>
      <c r="Q7726" s="22">
        <v>0</v>
      </c>
      <c r="R7726" s="22">
        <v>0</v>
      </c>
      <c r="S7726" s="20">
        <v>0</v>
      </c>
    </row>
    <row r="7727" spans="1:19" ht="15" customHeight="1" x14ac:dyDescent="0.35">
      <c r="A7727" s="2">
        <f t="shared" si="240"/>
        <v>46528</v>
      </c>
      <c r="B7727" s="3">
        <v>300.87499999999898</v>
      </c>
      <c r="C7727" s="1">
        <v>8785</v>
      </c>
      <c r="D7727" s="1">
        <f>GAS_LOAD!K7727</f>
        <v>2.7319583833333336</v>
      </c>
      <c r="E7727" s="1">
        <f>GAS_LOAD!L7727</f>
        <v>4.0979375750000004</v>
      </c>
      <c r="F7727" s="1">
        <f t="shared" si="239"/>
        <v>114.15525114155251</v>
      </c>
      <c r="G7727" s="1">
        <v>36</v>
      </c>
      <c r="H7727" s="19">
        <v>0</v>
      </c>
      <c r="I7727" s="1">
        <f>WIND!B7727</f>
        <v>910.8125</v>
      </c>
      <c r="J7727" s="1">
        <f>WIND!C7727</f>
        <v>77.1875</v>
      </c>
      <c r="K7727" s="19">
        <v>0</v>
      </c>
      <c r="L7727" s="21">
        <v>0</v>
      </c>
      <c r="M7727" s="5">
        <v>884</v>
      </c>
      <c r="N7727" s="5">
        <v>1574</v>
      </c>
      <c r="O7727" s="22">
        <v>0</v>
      </c>
      <c r="P7727" s="1">
        <v>285</v>
      </c>
      <c r="Q7727" s="22">
        <v>0</v>
      </c>
      <c r="R7727" s="22">
        <v>0</v>
      </c>
      <c r="S7727" s="20">
        <v>0</v>
      </c>
    </row>
    <row r="7728" spans="1:19" ht="15" customHeight="1" x14ac:dyDescent="0.35">
      <c r="A7728" s="2">
        <f t="shared" si="240"/>
        <v>46528</v>
      </c>
      <c r="B7728" s="3">
        <v>300.916666666666</v>
      </c>
      <c r="C7728" s="1">
        <v>9233</v>
      </c>
      <c r="D7728" s="1">
        <f>GAS_LOAD!K7728</f>
        <v>2.7319583833333336</v>
      </c>
      <c r="E7728" s="1">
        <f>GAS_LOAD!L7728</f>
        <v>4.0979375750000004</v>
      </c>
      <c r="F7728" s="1">
        <f t="shared" si="239"/>
        <v>114.15525114155251</v>
      </c>
      <c r="G7728" s="1">
        <v>0</v>
      </c>
      <c r="H7728" s="19">
        <v>0</v>
      </c>
      <c r="I7728" s="1">
        <f>WIND!B7728</f>
        <v>922.796875</v>
      </c>
      <c r="J7728" s="1">
        <f>WIND!C7728</f>
        <v>78.203125</v>
      </c>
      <c r="K7728" s="19">
        <v>0</v>
      </c>
      <c r="L7728" s="21">
        <v>0</v>
      </c>
      <c r="M7728" s="5">
        <v>884</v>
      </c>
      <c r="N7728" s="5">
        <v>2028</v>
      </c>
      <c r="O7728" s="22">
        <v>0</v>
      </c>
      <c r="P7728" s="1">
        <v>278</v>
      </c>
      <c r="Q7728" s="22">
        <v>0</v>
      </c>
      <c r="R7728" s="22">
        <v>0</v>
      </c>
      <c r="S7728" s="20">
        <v>0</v>
      </c>
    </row>
    <row r="7729" spans="1:19" ht="15" customHeight="1" x14ac:dyDescent="0.35">
      <c r="A7729" s="2">
        <f t="shared" si="240"/>
        <v>46528</v>
      </c>
      <c r="B7729" s="3">
        <v>300.95833333333297</v>
      </c>
      <c r="C7729" s="1">
        <v>9412</v>
      </c>
      <c r="D7729" s="1">
        <f>GAS_LOAD!K7729</f>
        <v>2.7319583833333336</v>
      </c>
      <c r="E7729" s="1">
        <f>GAS_LOAD!L7729</f>
        <v>4.0979375750000004</v>
      </c>
      <c r="F7729" s="1">
        <f t="shared" si="239"/>
        <v>114.15525114155251</v>
      </c>
      <c r="G7729" s="1">
        <v>0</v>
      </c>
      <c r="H7729" s="19">
        <v>0</v>
      </c>
      <c r="I7729" s="1">
        <f>WIND!B7729</f>
        <v>886.84375</v>
      </c>
      <c r="J7729" s="1">
        <f>WIND!C7729</f>
        <v>75.15625</v>
      </c>
      <c r="K7729" s="19">
        <v>0</v>
      </c>
      <c r="L7729" s="21">
        <v>0</v>
      </c>
      <c r="M7729" s="5">
        <v>884</v>
      </c>
      <c r="N7729" s="5">
        <v>2264</v>
      </c>
      <c r="O7729" s="22">
        <v>0</v>
      </c>
      <c r="P7729" s="1">
        <v>260</v>
      </c>
      <c r="Q7729" s="22">
        <v>0</v>
      </c>
      <c r="R7729" s="22">
        <v>0</v>
      </c>
      <c r="S7729" s="20">
        <v>0</v>
      </c>
    </row>
    <row r="7730" spans="1:19" ht="15" customHeight="1" x14ac:dyDescent="0.35">
      <c r="A7730" s="2">
        <f t="shared" si="240"/>
        <v>46529</v>
      </c>
      <c r="B7730" s="3">
        <v>300.99999999999898</v>
      </c>
      <c r="C7730" s="1">
        <v>8734</v>
      </c>
      <c r="D7730" s="1">
        <f>GAS_LOAD!K7730</f>
        <v>2.7260378949999997</v>
      </c>
      <c r="E7730" s="1">
        <f>GAS_LOAD!L7730</f>
        <v>4.0890568424999998</v>
      </c>
      <c r="F7730" s="1">
        <f t="shared" si="239"/>
        <v>114.15525114155251</v>
      </c>
      <c r="G7730" s="1">
        <v>0</v>
      </c>
      <c r="H7730" s="19">
        <v>0</v>
      </c>
      <c r="I7730" s="1">
        <f>WIND!B7730</f>
        <v>992.859375</v>
      </c>
      <c r="J7730" s="1">
        <f>WIND!C7730</f>
        <v>84.140625</v>
      </c>
      <c r="K7730" s="19">
        <v>0</v>
      </c>
      <c r="L7730" s="21">
        <v>0</v>
      </c>
      <c r="M7730" s="5">
        <v>884</v>
      </c>
      <c r="N7730" s="5">
        <v>519</v>
      </c>
      <c r="O7730" s="22">
        <v>0</v>
      </c>
      <c r="P7730" s="1">
        <v>252</v>
      </c>
      <c r="Q7730" s="22">
        <v>0</v>
      </c>
      <c r="R7730" s="22">
        <v>0</v>
      </c>
      <c r="S7730" s="20">
        <v>0</v>
      </c>
    </row>
    <row r="7731" spans="1:19" ht="15" customHeight="1" x14ac:dyDescent="0.35">
      <c r="A7731" s="2">
        <f t="shared" si="240"/>
        <v>46529</v>
      </c>
      <c r="B7731" s="3">
        <v>301.041666666666</v>
      </c>
      <c r="C7731" s="1">
        <v>8322</v>
      </c>
      <c r="D7731" s="1">
        <f>GAS_LOAD!K7731</f>
        <v>2.7260378949999997</v>
      </c>
      <c r="E7731" s="1">
        <f>GAS_LOAD!L7731</f>
        <v>4.0890568424999998</v>
      </c>
      <c r="F7731" s="1">
        <f t="shared" si="239"/>
        <v>114.15525114155251</v>
      </c>
      <c r="G7731" s="1">
        <v>0</v>
      </c>
      <c r="H7731" s="19">
        <v>0</v>
      </c>
      <c r="I7731" s="1">
        <f>WIND!B7731</f>
        <v>924.640625</v>
      </c>
      <c r="J7731" s="1">
        <f>WIND!C7731</f>
        <v>78.359375</v>
      </c>
      <c r="K7731" s="19">
        <v>0</v>
      </c>
      <c r="L7731" s="21">
        <v>0</v>
      </c>
      <c r="M7731" s="5">
        <v>884</v>
      </c>
      <c r="N7731" s="5">
        <v>178</v>
      </c>
      <c r="O7731" s="22">
        <v>0</v>
      </c>
      <c r="P7731" s="1">
        <v>255</v>
      </c>
      <c r="Q7731" s="22">
        <v>0</v>
      </c>
      <c r="R7731" s="22">
        <v>0</v>
      </c>
      <c r="S7731" s="20">
        <v>0</v>
      </c>
    </row>
    <row r="7732" spans="1:19" ht="15" customHeight="1" x14ac:dyDescent="0.35">
      <c r="A7732" s="2">
        <f t="shared" si="240"/>
        <v>46529</v>
      </c>
      <c r="B7732" s="3">
        <v>301.08333333333297</v>
      </c>
      <c r="C7732" s="1">
        <v>7999</v>
      </c>
      <c r="D7732" s="1">
        <f>GAS_LOAD!K7732</f>
        <v>2.7260378949999997</v>
      </c>
      <c r="E7732" s="1">
        <f>GAS_LOAD!L7732</f>
        <v>4.0890568424999998</v>
      </c>
      <c r="F7732" s="1">
        <f t="shared" si="239"/>
        <v>114.15525114155251</v>
      </c>
      <c r="G7732" s="1">
        <v>0</v>
      </c>
      <c r="H7732" s="19">
        <v>0</v>
      </c>
      <c r="I7732" s="1">
        <f>WIND!B7732</f>
        <v>949.53125</v>
      </c>
      <c r="J7732" s="1">
        <f>WIND!C7732</f>
        <v>80.46875</v>
      </c>
      <c r="K7732" s="19">
        <v>0</v>
      </c>
      <c r="L7732" s="21">
        <v>0</v>
      </c>
      <c r="M7732" s="5">
        <v>884</v>
      </c>
      <c r="N7732" s="5">
        <v>868</v>
      </c>
      <c r="O7732" s="22">
        <v>0</v>
      </c>
      <c r="P7732" s="1">
        <v>245</v>
      </c>
      <c r="Q7732" s="22">
        <v>0</v>
      </c>
      <c r="R7732" s="22">
        <v>0</v>
      </c>
      <c r="S7732" s="20">
        <v>0</v>
      </c>
    </row>
    <row r="7733" spans="1:19" ht="15" customHeight="1" x14ac:dyDescent="0.35">
      <c r="A7733" s="2">
        <f t="shared" si="240"/>
        <v>46529</v>
      </c>
      <c r="B7733" s="3">
        <v>301.12499999999898</v>
      </c>
      <c r="C7733" s="1">
        <v>7582</v>
      </c>
      <c r="D7733" s="1">
        <f>GAS_LOAD!K7733</f>
        <v>2.7260378949999997</v>
      </c>
      <c r="E7733" s="1">
        <f>GAS_LOAD!L7733</f>
        <v>4.0890568424999998</v>
      </c>
      <c r="F7733" s="1">
        <f t="shared" si="239"/>
        <v>114.15525114155251</v>
      </c>
      <c r="G7733" s="1">
        <v>0</v>
      </c>
      <c r="H7733" s="19">
        <v>0</v>
      </c>
      <c r="I7733" s="1">
        <f>WIND!B7733</f>
        <v>820.46875</v>
      </c>
      <c r="J7733" s="1">
        <f>WIND!C7733</f>
        <v>69.53125</v>
      </c>
      <c r="K7733" s="19">
        <v>0</v>
      </c>
      <c r="L7733" s="21">
        <v>0</v>
      </c>
      <c r="M7733" s="5">
        <v>884</v>
      </c>
      <c r="N7733" s="5">
        <v>758</v>
      </c>
      <c r="O7733" s="22">
        <v>0</v>
      </c>
      <c r="P7733" s="1">
        <v>248</v>
      </c>
      <c r="Q7733" s="22">
        <v>0</v>
      </c>
      <c r="R7733" s="22">
        <v>0</v>
      </c>
      <c r="S7733" s="20">
        <v>0</v>
      </c>
    </row>
    <row r="7734" spans="1:19" ht="15" customHeight="1" x14ac:dyDescent="0.35">
      <c r="A7734" s="2">
        <f t="shared" si="240"/>
        <v>46529</v>
      </c>
      <c r="B7734" s="3">
        <v>301.166666666666</v>
      </c>
      <c r="C7734" s="1">
        <v>7446</v>
      </c>
      <c r="D7734" s="1">
        <f>GAS_LOAD!K7734</f>
        <v>2.7260378949999997</v>
      </c>
      <c r="E7734" s="1">
        <f>GAS_LOAD!L7734</f>
        <v>4.0890568424999998</v>
      </c>
      <c r="F7734" s="1">
        <f t="shared" si="239"/>
        <v>114.15525114155251</v>
      </c>
      <c r="G7734" s="1">
        <v>0</v>
      </c>
      <c r="H7734" s="19">
        <v>0</v>
      </c>
      <c r="I7734" s="1">
        <f>WIND!B7734</f>
        <v>798.34375</v>
      </c>
      <c r="J7734" s="1">
        <f>WIND!C7734</f>
        <v>67.65625</v>
      </c>
      <c r="K7734" s="19">
        <v>0</v>
      </c>
      <c r="L7734" s="21">
        <v>0</v>
      </c>
      <c r="M7734" s="5">
        <v>884</v>
      </c>
      <c r="N7734" s="5">
        <v>0</v>
      </c>
      <c r="O7734" s="22">
        <v>0</v>
      </c>
      <c r="P7734" s="1">
        <v>254</v>
      </c>
      <c r="Q7734" s="22">
        <v>0</v>
      </c>
      <c r="R7734" s="22">
        <v>0</v>
      </c>
      <c r="S7734" s="20">
        <v>0</v>
      </c>
    </row>
    <row r="7735" spans="1:19" ht="15" customHeight="1" x14ac:dyDescent="0.35">
      <c r="A7735" s="2">
        <f t="shared" si="240"/>
        <v>46529</v>
      </c>
      <c r="B7735" s="3">
        <v>301.20833333333297</v>
      </c>
      <c r="C7735" s="1">
        <v>7641</v>
      </c>
      <c r="D7735" s="1">
        <f>GAS_LOAD!K7735</f>
        <v>2.7260378949999997</v>
      </c>
      <c r="E7735" s="1">
        <f>GAS_LOAD!L7735</f>
        <v>4.0890568424999998</v>
      </c>
      <c r="F7735" s="1">
        <f t="shared" si="239"/>
        <v>114.15525114155251</v>
      </c>
      <c r="G7735" s="1">
        <v>0</v>
      </c>
      <c r="H7735" s="19">
        <v>0</v>
      </c>
      <c r="I7735" s="1">
        <f>WIND!B7735</f>
        <v>919.109375</v>
      </c>
      <c r="J7735" s="1">
        <f>WIND!C7735</f>
        <v>77.890625</v>
      </c>
      <c r="K7735" s="19">
        <v>0</v>
      </c>
      <c r="L7735" s="21">
        <v>0</v>
      </c>
      <c r="M7735" s="5">
        <v>884</v>
      </c>
      <c r="N7735" s="5">
        <v>697</v>
      </c>
      <c r="O7735" s="22">
        <v>0</v>
      </c>
      <c r="P7735" s="1">
        <v>261</v>
      </c>
      <c r="Q7735" s="22">
        <v>0</v>
      </c>
      <c r="R7735" s="22">
        <v>0</v>
      </c>
      <c r="S7735" s="20">
        <v>0</v>
      </c>
    </row>
    <row r="7736" spans="1:19" ht="15" customHeight="1" x14ac:dyDescent="0.35">
      <c r="A7736" s="2">
        <f t="shared" si="240"/>
        <v>46529</v>
      </c>
      <c r="B7736" s="3">
        <v>301.24999999999898</v>
      </c>
      <c r="C7736" s="1">
        <v>7956</v>
      </c>
      <c r="D7736" s="1">
        <f>GAS_LOAD!K7736</f>
        <v>2.7260378949999997</v>
      </c>
      <c r="E7736" s="1">
        <f>GAS_LOAD!L7736</f>
        <v>4.0890568424999998</v>
      </c>
      <c r="F7736" s="1">
        <f t="shared" si="239"/>
        <v>114.15525114155251</v>
      </c>
      <c r="G7736" s="1">
        <v>54</v>
      </c>
      <c r="H7736" s="19">
        <v>0</v>
      </c>
      <c r="I7736" s="1">
        <f>WIND!B7736</f>
        <v>967.96875</v>
      </c>
      <c r="J7736" s="1">
        <f>WIND!C7736</f>
        <v>82.03125</v>
      </c>
      <c r="K7736" s="19">
        <v>0</v>
      </c>
      <c r="L7736" s="21">
        <v>0</v>
      </c>
      <c r="M7736" s="5">
        <v>884</v>
      </c>
      <c r="N7736" s="5">
        <v>910</v>
      </c>
      <c r="O7736" s="22">
        <v>0</v>
      </c>
      <c r="P7736" s="1">
        <v>292</v>
      </c>
      <c r="Q7736" s="22">
        <v>0</v>
      </c>
      <c r="R7736" s="22">
        <v>0</v>
      </c>
      <c r="S7736" s="20">
        <v>0</v>
      </c>
    </row>
    <row r="7737" spans="1:19" ht="15" customHeight="1" x14ac:dyDescent="0.35">
      <c r="A7737" s="2">
        <f t="shared" si="240"/>
        <v>46529</v>
      </c>
      <c r="B7737" s="3">
        <v>301.291666666666</v>
      </c>
      <c r="C7737" s="1">
        <v>8428</v>
      </c>
      <c r="D7737" s="1">
        <f>GAS_LOAD!K7737</f>
        <v>2.7260378949999997</v>
      </c>
      <c r="E7737" s="1">
        <f>GAS_LOAD!L7737</f>
        <v>4.0890568424999998</v>
      </c>
      <c r="F7737" s="1">
        <f t="shared" si="239"/>
        <v>114.15525114155251</v>
      </c>
      <c r="G7737" s="1">
        <v>864</v>
      </c>
      <c r="H7737" s="19">
        <v>0</v>
      </c>
      <c r="I7737" s="1">
        <f>WIND!B7737</f>
        <v>1003</v>
      </c>
      <c r="J7737" s="1">
        <f>WIND!C7737</f>
        <v>85</v>
      </c>
      <c r="K7737" s="19">
        <v>0</v>
      </c>
      <c r="L7737" s="21">
        <v>0</v>
      </c>
      <c r="M7737" s="5">
        <v>884</v>
      </c>
      <c r="N7737" s="5">
        <v>1055</v>
      </c>
      <c r="O7737" s="22">
        <v>0</v>
      </c>
      <c r="P7737" s="1">
        <v>311</v>
      </c>
      <c r="Q7737" s="22">
        <v>0</v>
      </c>
      <c r="R7737" s="22">
        <v>0</v>
      </c>
      <c r="S7737" s="20">
        <v>0</v>
      </c>
    </row>
    <row r="7738" spans="1:19" ht="15" customHeight="1" x14ac:dyDescent="0.35">
      <c r="A7738" s="2">
        <f t="shared" si="240"/>
        <v>46529</v>
      </c>
      <c r="B7738" s="3">
        <v>301.33333333333297</v>
      </c>
      <c r="C7738" s="1">
        <v>8962</v>
      </c>
      <c r="D7738" s="1">
        <f>GAS_LOAD!K7738</f>
        <v>2.7260378949999997</v>
      </c>
      <c r="E7738" s="1">
        <f>GAS_LOAD!L7738</f>
        <v>4.0890568424999998</v>
      </c>
      <c r="F7738" s="1">
        <f t="shared" si="239"/>
        <v>114.15525114155251</v>
      </c>
      <c r="G7738" s="1">
        <v>2436</v>
      </c>
      <c r="H7738" s="19">
        <v>0</v>
      </c>
      <c r="I7738" s="1">
        <f>WIND!B7738</f>
        <v>1078.59375</v>
      </c>
      <c r="J7738" s="1">
        <f>WIND!C7738</f>
        <v>91.40625</v>
      </c>
      <c r="K7738" s="19">
        <v>0</v>
      </c>
      <c r="L7738" s="21">
        <v>0</v>
      </c>
      <c r="M7738" s="5">
        <v>884</v>
      </c>
      <c r="N7738" s="5">
        <v>0</v>
      </c>
      <c r="O7738" s="22">
        <v>0</v>
      </c>
      <c r="P7738" s="1">
        <v>316</v>
      </c>
      <c r="Q7738" s="22">
        <v>0</v>
      </c>
      <c r="R7738" s="22">
        <v>0</v>
      </c>
      <c r="S7738" s="20">
        <v>0</v>
      </c>
    </row>
    <row r="7739" spans="1:19" ht="15" customHeight="1" x14ac:dyDescent="0.35">
      <c r="A7739" s="2">
        <f t="shared" si="240"/>
        <v>46529</v>
      </c>
      <c r="B7739" s="3">
        <v>301.37499999999898</v>
      </c>
      <c r="C7739" s="1">
        <v>9321</v>
      </c>
      <c r="D7739" s="1">
        <f>GAS_LOAD!K7739</f>
        <v>2.7260378949999997</v>
      </c>
      <c r="E7739" s="1">
        <f>GAS_LOAD!L7739</f>
        <v>4.0890568424999998</v>
      </c>
      <c r="F7739" s="1">
        <f t="shared" si="239"/>
        <v>114.15525114155251</v>
      </c>
      <c r="G7739" s="1">
        <v>4329</v>
      </c>
      <c r="H7739" s="19">
        <v>0</v>
      </c>
      <c r="I7739" s="1">
        <f>WIND!B7739</f>
        <v>1324.734375</v>
      </c>
      <c r="J7739" s="1">
        <f>WIND!C7739</f>
        <v>112.265625</v>
      </c>
      <c r="K7739" s="19">
        <v>0</v>
      </c>
      <c r="L7739" s="21">
        <v>0</v>
      </c>
      <c r="M7739" s="5">
        <v>884</v>
      </c>
      <c r="N7739" s="5">
        <v>0</v>
      </c>
      <c r="O7739" s="22">
        <v>0</v>
      </c>
      <c r="P7739" s="1">
        <v>315</v>
      </c>
      <c r="Q7739" s="22">
        <v>0</v>
      </c>
      <c r="R7739" s="22">
        <v>0</v>
      </c>
      <c r="S7739" s="20">
        <v>0</v>
      </c>
    </row>
    <row r="7740" spans="1:19" ht="15" customHeight="1" x14ac:dyDescent="0.35">
      <c r="A7740" s="2">
        <f t="shared" si="240"/>
        <v>46529</v>
      </c>
      <c r="B7740" s="3">
        <v>301.416666666666</v>
      </c>
      <c r="C7740" s="1">
        <v>9351</v>
      </c>
      <c r="D7740" s="1">
        <f>GAS_LOAD!K7740</f>
        <v>2.7260378949999997</v>
      </c>
      <c r="E7740" s="1">
        <f>GAS_LOAD!L7740</f>
        <v>4.0890568424999998</v>
      </c>
      <c r="F7740" s="1">
        <f t="shared" si="239"/>
        <v>114.15525114155251</v>
      </c>
      <c r="G7740" s="1">
        <v>5721</v>
      </c>
      <c r="H7740" s="19">
        <v>0</v>
      </c>
      <c r="I7740" s="1">
        <f>WIND!B7740</f>
        <v>1254.671875</v>
      </c>
      <c r="J7740" s="1">
        <f>WIND!C7740</f>
        <v>106.328125</v>
      </c>
      <c r="K7740" s="19">
        <v>0</v>
      </c>
      <c r="L7740" s="21">
        <v>0</v>
      </c>
      <c r="M7740" s="5">
        <v>884</v>
      </c>
      <c r="N7740" s="5">
        <v>85</v>
      </c>
      <c r="O7740" s="22">
        <v>0</v>
      </c>
      <c r="P7740" s="1">
        <v>312</v>
      </c>
      <c r="Q7740" s="22">
        <v>0</v>
      </c>
      <c r="R7740" s="22">
        <v>0</v>
      </c>
      <c r="S7740" s="20">
        <v>0</v>
      </c>
    </row>
    <row r="7741" spans="1:19" ht="15" customHeight="1" x14ac:dyDescent="0.35">
      <c r="A7741" s="2">
        <f t="shared" si="240"/>
        <v>46529</v>
      </c>
      <c r="B7741" s="3">
        <v>301.45833333333297</v>
      </c>
      <c r="C7741" s="1">
        <v>9373</v>
      </c>
      <c r="D7741" s="1">
        <f>GAS_LOAD!K7741</f>
        <v>2.7260378949999997</v>
      </c>
      <c r="E7741" s="1">
        <f>GAS_LOAD!L7741</f>
        <v>4.0890568424999998</v>
      </c>
      <c r="F7741" s="1">
        <f t="shared" si="239"/>
        <v>114.15525114155251</v>
      </c>
      <c r="G7741" s="1">
        <v>6759</v>
      </c>
      <c r="H7741" s="19">
        <v>0</v>
      </c>
      <c r="I7741" s="1">
        <f>WIND!B7741</f>
        <v>1309.984375</v>
      </c>
      <c r="J7741" s="1">
        <f>WIND!C7741</f>
        <v>111.015625</v>
      </c>
      <c r="K7741" s="19">
        <v>0</v>
      </c>
      <c r="L7741" s="21">
        <v>0</v>
      </c>
      <c r="M7741" s="5">
        <v>884</v>
      </c>
      <c r="N7741" s="5">
        <v>0</v>
      </c>
      <c r="O7741" s="22">
        <v>0</v>
      </c>
      <c r="P7741" s="1">
        <v>312</v>
      </c>
      <c r="Q7741" s="22">
        <v>0</v>
      </c>
      <c r="R7741" s="22">
        <v>0</v>
      </c>
      <c r="S7741" s="20">
        <v>0</v>
      </c>
    </row>
    <row r="7742" spans="1:19" ht="15" customHeight="1" x14ac:dyDescent="0.35">
      <c r="A7742" s="2">
        <f t="shared" si="240"/>
        <v>46529</v>
      </c>
      <c r="B7742" s="3">
        <v>301.49999999999898</v>
      </c>
      <c r="C7742" s="1">
        <v>9538</v>
      </c>
      <c r="D7742" s="1">
        <f>GAS_LOAD!K7742</f>
        <v>2.7260378949999997</v>
      </c>
      <c r="E7742" s="1">
        <f>GAS_LOAD!L7742</f>
        <v>4.0890568424999998</v>
      </c>
      <c r="F7742" s="1">
        <f t="shared" si="239"/>
        <v>114.15525114155251</v>
      </c>
      <c r="G7742" s="1">
        <v>7377</v>
      </c>
      <c r="H7742" s="19">
        <v>0</v>
      </c>
      <c r="I7742" s="1">
        <f>WIND!B7742</f>
        <v>1399.40625</v>
      </c>
      <c r="J7742" s="1">
        <f>WIND!C7742</f>
        <v>118.59375</v>
      </c>
      <c r="K7742" s="19">
        <v>0</v>
      </c>
      <c r="L7742" s="21">
        <v>0</v>
      </c>
      <c r="M7742" s="5">
        <v>884</v>
      </c>
      <c r="N7742" s="5">
        <v>0</v>
      </c>
      <c r="O7742" s="22">
        <v>0</v>
      </c>
      <c r="P7742" s="1">
        <v>307</v>
      </c>
      <c r="Q7742" s="22">
        <v>0</v>
      </c>
      <c r="R7742" s="22">
        <v>0</v>
      </c>
      <c r="S7742" s="20">
        <v>0</v>
      </c>
    </row>
    <row r="7743" spans="1:19" ht="15" customHeight="1" x14ac:dyDescent="0.35">
      <c r="A7743" s="2">
        <f t="shared" si="240"/>
        <v>46529</v>
      </c>
      <c r="B7743" s="3">
        <v>301.541666666666</v>
      </c>
      <c r="C7743" s="1">
        <v>9135</v>
      </c>
      <c r="D7743" s="1">
        <f>GAS_LOAD!K7743</f>
        <v>2.7260378949999997</v>
      </c>
      <c r="E7743" s="1">
        <f>GAS_LOAD!L7743</f>
        <v>4.0890568424999998</v>
      </c>
      <c r="F7743" s="1">
        <f t="shared" si="239"/>
        <v>114.15525114155251</v>
      </c>
      <c r="G7743" s="1">
        <v>7683</v>
      </c>
      <c r="H7743" s="19">
        <v>0</v>
      </c>
      <c r="I7743" s="1">
        <f>WIND!B7743</f>
        <v>1540.453125</v>
      </c>
      <c r="J7743" s="1">
        <f>WIND!C7743</f>
        <v>130.546875</v>
      </c>
      <c r="K7743" s="19">
        <v>0</v>
      </c>
      <c r="L7743" s="21">
        <v>0</v>
      </c>
      <c r="M7743" s="5">
        <v>884</v>
      </c>
      <c r="N7743" s="5">
        <v>0</v>
      </c>
      <c r="O7743" s="22">
        <v>0</v>
      </c>
      <c r="P7743" s="1">
        <v>305</v>
      </c>
      <c r="Q7743" s="22">
        <v>0</v>
      </c>
      <c r="R7743" s="22">
        <v>0</v>
      </c>
      <c r="S7743" s="20">
        <v>0</v>
      </c>
    </row>
    <row r="7744" spans="1:19" ht="15" customHeight="1" x14ac:dyDescent="0.35">
      <c r="A7744" s="2">
        <f t="shared" si="240"/>
        <v>46529</v>
      </c>
      <c r="B7744" s="3">
        <v>301.58333333333297</v>
      </c>
      <c r="C7744" s="1">
        <v>8774</v>
      </c>
      <c r="D7744" s="1">
        <f>GAS_LOAD!K7744</f>
        <v>2.7260378949999997</v>
      </c>
      <c r="E7744" s="1">
        <f>GAS_LOAD!L7744</f>
        <v>4.0890568424999998</v>
      </c>
      <c r="F7744" s="1">
        <f t="shared" si="239"/>
        <v>114.15525114155251</v>
      </c>
      <c r="G7744" s="1">
        <v>7467</v>
      </c>
      <c r="H7744" s="19">
        <v>0</v>
      </c>
      <c r="I7744" s="1">
        <f>WIND!B7744</f>
        <v>1835.453125</v>
      </c>
      <c r="J7744" s="1">
        <f>WIND!C7744</f>
        <v>155.546875</v>
      </c>
      <c r="K7744" s="19">
        <v>0</v>
      </c>
      <c r="L7744" s="21">
        <v>0</v>
      </c>
      <c r="M7744" s="5">
        <v>884</v>
      </c>
      <c r="N7744" s="5">
        <v>0</v>
      </c>
      <c r="O7744" s="22">
        <v>0</v>
      </c>
      <c r="P7744" s="1">
        <v>305</v>
      </c>
      <c r="Q7744" s="22">
        <v>0</v>
      </c>
      <c r="R7744" s="22">
        <v>0</v>
      </c>
      <c r="S7744" s="20">
        <v>0</v>
      </c>
    </row>
    <row r="7745" spans="1:19" ht="15" customHeight="1" x14ac:dyDescent="0.35">
      <c r="A7745" s="2">
        <f t="shared" si="240"/>
        <v>46529</v>
      </c>
      <c r="B7745" s="3">
        <v>301.62499999999898</v>
      </c>
      <c r="C7745" s="1">
        <v>8354</v>
      </c>
      <c r="D7745" s="1">
        <f>GAS_LOAD!K7745</f>
        <v>2.7260378949999997</v>
      </c>
      <c r="E7745" s="1">
        <f>GAS_LOAD!L7745</f>
        <v>4.0890568424999998</v>
      </c>
      <c r="F7745" s="1">
        <f t="shared" si="239"/>
        <v>114.15525114155251</v>
      </c>
      <c r="G7745" s="1">
        <v>6894</v>
      </c>
      <c r="H7745" s="19">
        <v>0</v>
      </c>
      <c r="I7745" s="1">
        <f>WIND!B7745</f>
        <v>2039.1875</v>
      </c>
      <c r="J7745" s="1">
        <f>WIND!C7745</f>
        <v>172.8125</v>
      </c>
      <c r="K7745" s="19">
        <v>0</v>
      </c>
      <c r="L7745" s="21">
        <v>0</v>
      </c>
      <c r="M7745" s="5">
        <v>884</v>
      </c>
      <c r="N7745" s="5">
        <v>0</v>
      </c>
      <c r="O7745" s="22">
        <v>0</v>
      </c>
      <c r="P7745" s="1">
        <v>300</v>
      </c>
      <c r="Q7745" s="22">
        <v>0</v>
      </c>
      <c r="R7745" s="22">
        <v>0</v>
      </c>
      <c r="S7745" s="20">
        <v>0</v>
      </c>
    </row>
    <row r="7746" spans="1:19" ht="15" customHeight="1" x14ac:dyDescent="0.35">
      <c r="A7746" s="2">
        <f t="shared" si="240"/>
        <v>46529</v>
      </c>
      <c r="B7746" s="3">
        <v>301.666666666666</v>
      </c>
      <c r="C7746" s="1">
        <v>8082</v>
      </c>
      <c r="D7746" s="1">
        <f>GAS_LOAD!K7746</f>
        <v>2.7260378949999997</v>
      </c>
      <c r="E7746" s="1">
        <f>GAS_LOAD!L7746</f>
        <v>4.0890568424999998</v>
      </c>
      <c r="F7746" s="1">
        <f t="shared" si="239"/>
        <v>114.15525114155251</v>
      </c>
      <c r="G7746" s="1">
        <v>6087</v>
      </c>
      <c r="H7746" s="19">
        <v>0</v>
      </c>
      <c r="I7746" s="1">
        <f>WIND!B7746</f>
        <v>1978.34375</v>
      </c>
      <c r="J7746" s="1">
        <f>WIND!C7746</f>
        <v>167.65625</v>
      </c>
      <c r="K7746" s="19">
        <v>0</v>
      </c>
      <c r="L7746" s="21">
        <v>0</v>
      </c>
      <c r="M7746" s="5">
        <v>884</v>
      </c>
      <c r="N7746" s="5">
        <v>0</v>
      </c>
      <c r="O7746" s="22">
        <v>0</v>
      </c>
      <c r="P7746" s="1">
        <v>293</v>
      </c>
      <c r="Q7746" s="22">
        <v>0</v>
      </c>
      <c r="R7746" s="22">
        <v>0</v>
      </c>
      <c r="S7746" s="20">
        <v>0</v>
      </c>
    </row>
    <row r="7747" spans="1:19" ht="15" customHeight="1" x14ac:dyDescent="0.35">
      <c r="A7747" s="2">
        <f t="shared" si="240"/>
        <v>46529</v>
      </c>
      <c r="B7747" s="3">
        <v>301.70833333333297</v>
      </c>
      <c r="C7747" s="1">
        <v>8051</v>
      </c>
      <c r="D7747" s="1">
        <f>GAS_LOAD!K7747</f>
        <v>2.7260378949999997</v>
      </c>
      <c r="E7747" s="1">
        <f>GAS_LOAD!L7747</f>
        <v>4.0890568424999998</v>
      </c>
      <c r="F7747" s="1">
        <f t="shared" ref="F7747:F7810" si="241">1000000/365/24</f>
        <v>114.15525114155251</v>
      </c>
      <c r="G7747" s="1">
        <v>4791</v>
      </c>
      <c r="H7747" s="19">
        <v>0</v>
      </c>
      <c r="I7747" s="1">
        <f>WIND!B7747</f>
        <v>1973.734375</v>
      </c>
      <c r="J7747" s="1">
        <f>WIND!C7747</f>
        <v>167.265625</v>
      </c>
      <c r="K7747" s="19">
        <v>0</v>
      </c>
      <c r="L7747" s="21">
        <v>0</v>
      </c>
      <c r="M7747" s="5">
        <v>884</v>
      </c>
      <c r="N7747" s="5">
        <v>0</v>
      </c>
      <c r="O7747" s="22">
        <v>0</v>
      </c>
      <c r="P7747" s="1">
        <v>291</v>
      </c>
      <c r="Q7747" s="22">
        <v>0</v>
      </c>
      <c r="R7747" s="22">
        <v>0</v>
      </c>
      <c r="S7747" s="20">
        <v>0</v>
      </c>
    </row>
    <row r="7748" spans="1:19" ht="15" customHeight="1" x14ac:dyDescent="0.35">
      <c r="A7748" s="2">
        <f t="shared" si="240"/>
        <v>46529</v>
      </c>
      <c r="B7748" s="3">
        <v>301.74999999999898</v>
      </c>
      <c r="C7748" s="1">
        <v>8331</v>
      </c>
      <c r="D7748" s="1">
        <f>GAS_LOAD!K7748</f>
        <v>2.7260378949999997</v>
      </c>
      <c r="E7748" s="1">
        <f>GAS_LOAD!L7748</f>
        <v>4.0890568424999998</v>
      </c>
      <c r="F7748" s="1">
        <f t="shared" si="241"/>
        <v>114.15525114155251</v>
      </c>
      <c r="G7748" s="1">
        <v>3072</v>
      </c>
      <c r="H7748" s="19">
        <v>0</v>
      </c>
      <c r="I7748" s="1">
        <f>WIND!B7748</f>
        <v>1593.921875</v>
      </c>
      <c r="J7748" s="1">
        <f>WIND!C7748</f>
        <v>135.078125</v>
      </c>
      <c r="K7748" s="19">
        <v>0</v>
      </c>
      <c r="L7748" s="21">
        <v>0</v>
      </c>
      <c r="M7748" s="5">
        <v>884</v>
      </c>
      <c r="N7748" s="5">
        <v>0</v>
      </c>
      <c r="O7748" s="22">
        <v>0</v>
      </c>
      <c r="P7748" s="1">
        <v>290</v>
      </c>
      <c r="Q7748" s="22">
        <v>0</v>
      </c>
      <c r="R7748" s="22">
        <v>0</v>
      </c>
      <c r="S7748" s="20">
        <v>0</v>
      </c>
    </row>
    <row r="7749" spans="1:19" ht="15" customHeight="1" x14ac:dyDescent="0.35">
      <c r="A7749" s="2">
        <f t="shared" si="240"/>
        <v>46529</v>
      </c>
      <c r="B7749" s="3">
        <v>301.791666666666</v>
      </c>
      <c r="C7749" s="1">
        <v>8327</v>
      </c>
      <c r="D7749" s="1">
        <f>GAS_LOAD!K7749</f>
        <v>2.7260378949999997</v>
      </c>
      <c r="E7749" s="1">
        <f>GAS_LOAD!L7749</f>
        <v>4.0890568424999998</v>
      </c>
      <c r="F7749" s="1">
        <f t="shared" si="241"/>
        <v>114.15525114155251</v>
      </c>
      <c r="G7749" s="1">
        <v>1488</v>
      </c>
      <c r="H7749" s="19">
        <v>0</v>
      </c>
      <c r="I7749" s="1">
        <f>WIND!B7749</f>
        <v>1489.75</v>
      </c>
      <c r="J7749" s="1">
        <f>WIND!C7749</f>
        <v>126.25</v>
      </c>
      <c r="K7749" s="19">
        <v>0</v>
      </c>
      <c r="L7749" s="21">
        <v>0</v>
      </c>
      <c r="M7749" s="5">
        <v>884</v>
      </c>
      <c r="N7749" s="5">
        <v>241</v>
      </c>
      <c r="O7749" s="22">
        <v>0</v>
      </c>
      <c r="P7749" s="1">
        <v>288</v>
      </c>
      <c r="Q7749" s="22">
        <v>0</v>
      </c>
      <c r="R7749" s="22">
        <v>0</v>
      </c>
      <c r="S7749" s="20">
        <v>0</v>
      </c>
    </row>
    <row r="7750" spans="1:19" ht="15" customHeight="1" x14ac:dyDescent="0.35">
      <c r="A7750" s="2">
        <f t="shared" si="240"/>
        <v>46529</v>
      </c>
      <c r="B7750" s="3">
        <v>301.83333333333297</v>
      </c>
      <c r="C7750" s="1">
        <v>8055</v>
      </c>
      <c r="D7750" s="1">
        <f>GAS_LOAD!K7750</f>
        <v>2.7260378949999997</v>
      </c>
      <c r="E7750" s="1">
        <f>GAS_LOAD!L7750</f>
        <v>4.0890568424999998</v>
      </c>
      <c r="F7750" s="1">
        <f t="shared" si="241"/>
        <v>114.15525114155251</v>
      </c>
      <c r="G7750" s="1">
        <v>336</v>
      </c>
      <c r="H7750" s="19">
        <v>0</v>
      </c>
      <c r="I7750" s="1">
        <f>WIND!B7750</f>
        <v>1599.453125</v>
      </c>
      <c r="J7750" s="1">
        <f>WIND!C7750</f>
        <v>135.546875</v>
      </c>
      <c r="K7750" s="19">
        <v>0</v>
      </c>
      <c r="L7750" s="21">
        <v>0</v>
      </c>
      <c r="M7750" s="5">
        <v>884</v>
      </c>
      <c r="N7750" s="5">
        <v>241</v>
      </c>
      <c r="O7750" s="22">
        <v>0</v>
      </c>
      <c r="P7750" s="1">
        <v>281</v>
      </c>
      <c r="Q7750" s="22">
        <v>0</v>
      </c>
      <c r="R7750" s="22">
        <v>0</v>
      </c>
      <c r="S7750" s="20">
        <v>0</v>
      </c>
    </row>
    <row r="7751" spans="1:19" ht="15" customHeight="1" x14ac:dyDescent="0.35">
      <c r="A7751" s="2">
        <f t="shared" si="240"/>
        <v>46529</v>
      </c>
      <c r="B7751" s="3">
        <v>301.87499999999898</v>
      </c>
      <c r="C7751" s="1">
        <v>8020</v>
      </c>
      <c r="D7751" s="1">
        <f>GAS_LOAD!K7751</f>
        <v>2.7260378949999997</v>
      </c>
      <c r="E7751" s="1">
        <f>GAS_LOAD!L7751</f>
        <v>4.0890568424999998</v>
      </c>
      <c r="F7751" s="1">
        <f t="shared" si="241"/>
        <v>114.15525114155251</v>
      </c>
      <c r="G7751" s="1">
        <v>9</v>
      </c>
      <c r="H7751" s="19">
        <v>0</v>
      </c>
      <c r="I7751" s="1">
        <f>WIND!B7751</f>
        <v>1734.96875</v>
      </c>
      <c r="J7751" s="1">
        <f>WIND!C7751</f>
        <v>147.03125</v>
      </c>
      <c r="K7751" s="19">
        <v>0</v>
      </c>
      <c r="L7751" s="21">
        <v>0</v>
      </c>
      <c r="M7751" s="5">
        <v>884</v>
      </c>
      <c r="N7751" s="5">
        <v>169</v>
      </c>
      <c r="O7751" s="22">
        <v>0</v>
      </c>
      <c r="P7751" s="1">
        <v>280</v>
      </c>
      <c r="Q7751" s="22">
        <v>0</v>
      </c>
      <c r="R7751" s="22">
        <v>0</v>
      </c>
      <c r="S7751" s="20">
        <v>0</v>
      </c>
    </row>
    <row r="7752" spans="1:19" ht="15" customHeight="1" x14ac:dyDescent="0.35">
      <c r="A7752" s="2">
        <f t="shared" si="240"/>
        <v>46529</v>
      </c>
      <c r="B7752" s="3">
        <v>301.916666666666</v>
      </c>
      <c r="C7752" s="1">
        <v>8520</v>
      </c>
      <c r="D7752" s="1">
        <f>GAS_LOAD!K7752</f>
        <v>2.7260378949999997</v>
      </c>
      <c r="E7752" s="1">
        <f>GAS_LOAD!L7752</f>
        <v>4.0890568424999998</v>
      </c>
      <c r="F7752" s="1">
        <f t="shared" si="241"/>
        <v>114.15525114155251</v>
      </c>
      <c r="G7752" s="1">
        <v>0</v>
      </c>
      <c r="H7752" s="19">
        <v>0</v>
      </c>
      <c r="I7752" s="1">
        <f>WIND!B7752</f>
        <v>1638.171875</v>
      </c>
      <c r="J7752" s="1">
        <f>WIND!C7752</f>
        <v>138.828125</v>
      </c>
      <c r="K7752" s="19">
        <v>0</v>
      </c>
      <c r="L7752" s="21">
        <v>0</v>
      </c>
      <c r="M7752" s="5">
        <v>884</v>
      </c>
      <c r="N7752" s="5">
        <v>777</v>
      </c>
      <c r="O7752" s="22">
        <v>0</v>
      </c>
      <c r="P7752" s="1">
        <v>280</v>
      </c>
      <c r="Q7752" s="22">
        <v>0</v>
      </c>
      <c r="R7752" s="22">
        <v>0</v>
      </c>
      <c r="S7752" s="20">
        <v>0</v>
      </c>
    </row>
    <row r="7753" spans="1:19" ht="15" customHeight="1" x14ac:dyDescent="0.35">
      <c r="A7753" s="2">
        <f t="shared" si="240"/>
        <v>46529</v>
      </c>
      <c r="B7753" s="3">
        <v>301.95833333333297</v>
      </c>
      <c r="C7753" s="1">
        <v>8792</v>
      </c>
      <c r="D7753" s="1">
        <f>GAS_LOAD!K7753</f>
        <v>2.7260378949999997</v>
      </c>
      <c r="E7753" s="1">
        <f>GAS_LOAD!L7753</f>
        <v>4.0890568424999998</v>
      </c>
      <c r="F7753" s="1">
        <f t="shared" si="241"/>
        <v>114.15525114155251</v>
      </c>
      <c r="G7753" s="1">
        <v>0</v>
      </c>
      <c r="H7753" s="19">
        <v>0</v>
      </c>
      <c r="I7753" s="1">
        <f>WIND!B7753</f>
        <v>1708.234375</v>
      </c>
      <c r="J7753" s="1">
        <f>WIND!C7753</f>
        <v>144.765625</v>
      </c>
      <c r="K7753" s="19">
        <v>0</v>
      </c>
      <c r="L7753" s="21">
        <v>0</v>
      </c>
      <c r="M7753" s="5">
        <v>884</v>
      </c>
      <c r="N7753" s="5">
        <v>0</v>
      </c>
      <c r="O7753" s="22">
        <v>0</v>
      </c>
      <c r="P7753" s="1">
        <v>265</v>
      </c>
      <c r="Q7753" s="22">
        <v>0</v>
      </c>
      <c r="R7753" s="22">
        <v>0</v>
      </c>
      <c r="S7753" s="20">
        <v>0</v>
      </c>
    </row>
    <row r="7754" spans="1:19" ht="15" customHeight="1" x14ac:dyDescent="0.35">
      <c r="A7754" s="2">
        <f t="shared" si="240"/>
        <v>46530</v>
      </c>
      <c r="B7754" s="3">
        <v>301.99999999999898</v>
      </c>
      <c r="C7754" s="1">
        <v>8200</v>
      </c>
      <c r="D7754" s="1">
        <f>GAS_LOAD!K7754</f>
        <v>2.71484953</v>
      </c>
      <c r="E7754" s="1">
        <f>GAS_LOAD!L7754</f>
        <v>4.0722742949999997</v>
      </c>
      <c r="F7754" s="1">
        <f t="shared" si="241"/>
        <v>114.15525114155251</v>
      </c>
      <c r="G7754" s="1">
        <v>0</v>
      </c>
      <c r="H7754" s="19">
        <v>0</v>
      </c>
      <c r="I7754" s="1">
        <f>WIND!B7754</f>
        <v>1605.90625</v>
      </c>
      <c r="J7754" s="1">
        <f>WIND!C7754</f>
        <v>136.09375</v>
      </c>
      <c r="K7754" s="19">
        <v>0</v>
      </c>
      <c r="L7754" s="21">
        <v>0</v>
      </c>
      <c r="M7754" s="5">
        <v>884</v>
      </c>
      <c r="N7754" s="5">
        <v>0</v>
      </c>
      <c r="O7754" s="22">
        <v>0</v>
      </c>
      <c r="P7754" s="1">
        <v>251</v>
      </c>
      <c r="Q7754" s="22">
        <v>0</v>
      </c>
      <c r="R7754" s="22">
        <v>0</v>
      </c>
      <c r="S7754" s="20">
        <v>0</v>
      </c>
    </row>
    <row r="7755" spans="1:19" ht="15" customHeight="1" x14ac:dyDescent="0.35">
      <c r="A7755" s="2">
        <f t="shared" si="240"/>
        <v>46530</v>
      </c>
      <c r="B7755" s="3">
        <v>302.041666666666</v>
      </c>
      <c r="C7755" s="1">
        <v>7765</v>
      </c>
      <c r="D7755" s="1">
        <f>GAS_LOAD!K7755</f>
        <v>2.71484953</v>
      </c>
      <c r="E7755" s="1">
        <f>GAS_LOAD!L7755</f>
        <v>4.0722742949999997</v>
      </c>
      <c r="F7755" s="1">
        <f t="shared" si="241"/>
        <v>114.15525114155251</v>
      </c>
      <c r="G7755" s="1">
        <v>0</v>
      </c>
      <c r="H7755" s="19">
        <v>0</v>
      </c>
      <c r="I7755" s="1">
        <f>WIND!B7755</f>
        <v>1732.203125</v>
      </c>
      <c r="J7755" s="1">
        <f>WIND!C7755</f>
        <v>146.796875</v>
      </c>
      <c r="K7755" s="19">
        <v>0</v>
      </c>
      <c r="L7755" s="21">
        <v>0</v>
      </c>
      <c r="M7755" s="5">
        <v>884</v>
      </c>
      <c r="N7755" s="5">
        <v>0</v>
      </c>
      <c r="O7755" s="22">
        <v>0</v>
      </c>
      <c r="P7755" s="1">
        <v>253</v>
      </c>
      <c r="Q7755" s="22">
        <v>0</v>
      </c>
      <c r="R7755" s="22">
        <v>0</v>
      </c>
      <c r="S7755" s="20">
        <v>0</v>
      </c>
    </row>
    <row r="7756" spans="1:19" ht="15" customHeight="1" x14ac:dyDescent="0.35">
      <c r="A7756" s="2">
        <f t="shared" si="240"/>
        <v>46530</v>
      </c>
      <c r="B7756" s="3">
        <v>302.08333333333297</v>
      </c>
      <c r="C7756" s="1">
        <v>7388</v>
      </c>
      <c r="D7756" s="1">
        <f>GAS_LOAD!K7756</f>
        <v>2.71484953</v>
      </c>
      <c r="E7756" s="1">
        <f>GAS_LOAD!L7756</f>
        <v>4.0722742949999997</v>
      </c>
      <c r="F7756" s="1">
        <f t="shared" si="241"/>
        <v>114.15525114155251</v>
      </c>
      <c r="G7756" s="1">
        <v>0</v>
      </c>
      <c r="H7756" s="19">
        <v>0</v>
      </c>
      <c r="I7756" s="1">
        <f>WIND!B7756</f>
        <v>1824.390625</v>
      </c>
      <c r="J7756" s="1">
        <f>WIND!C7756</f>
        <v>154.609375</v>
      </c>
      <c r="K7756" s="19">
        <v>0</v>
      </c>
      <c r="L7756" s="21">
        <v>0</v>
      </c>
      <c r="M7756" s="5">
        <v>884</v>
      </c>
      <c r="N7756" s="5">
        <v>0</v>
      </c>
      <c r="O7756" s="22">
        <v>0</v>
      </c>
      <c r="P7756" s="1">
        <v>244</v>
      </c>
      <c r="Q7756" s="22">
        <v>0</v>
      </c>
      <c r="R7756" s="22">
        <v>0</v>
      </c>
      <c r="S7756" s="20">
        <v>0</v>
      </c>
    </row>
    <row r="7757" spans="1:19" ht="15" customHeight="1" x14ac:dyDescent="0.35">
      <c r="A7757" s="2">
        <f t="shared" si="240"/>
        <v>46530</v>
      </c>
      <c r="B7757" s="3">
        <v>302.12499999999898</v>
      </c>
      <c r="C7757" s="1">
        <v>6924</v>
      </c>
      <c r="D7757" s="1">
        <f>GAS_LOAD!K7757</f>
        <v>2.71484953</v>
      </c>
      <c r="E7757" s="1">
        <f>GAS_LOAD!L7757</f>
        <v>4.0722742949999997</v>
      </c>
      <c r="F7757" s="1">
        <f t="shared" si="241"/>
        <v>114.15525114155251</v>
      </c>
      <c r="G7757" s="1">
        <v>0</v>
      </c>
      <c r="H7757" s="19">
        <v>0</v>
      </c>
      <c r="I7757" s="1">
        <f>WIND!B7757</f>
        <v>1892.609375</v>
      </c>
      <c r="J7757" s="1">
        <f>WIND!C7757</f>
        <v>160.390625</v>
      </c>
      <c r="K7757" s="19">
        <v>0</v>
      </c>
      <c r="L7757" s="21">
        <v>0</v>
      </c>
      <c r="M7757" s="5">
        <v>884</v>
      </c>
      <c r="N7757" s="5">
        <v>0</v>
      </c>
      <c r="O7757" s="22">
        <v>0</v>
      </c>
      <c r="P7757" s="1">
        <v>247</v>
      </c>
      <c r="Q7757" s="22">
        <v>0</v>
      </c>
      <c r="R7757" s="22">
        <v>0</v>
      </c>
      <c r="S7757" s="20">
        <v>0</v>
      </c>
    </row>
    <row r="7758" spans="1:19" ht="15" customHeight="1" x14ac:dyDescent="0.35">
      <c r="A7758" s="2">
        <f t="shared" si="240"/>
        <v>46530</v>
      </c>
      <c r="B7758" s="3">
        <v>302.166666666666</v>
      </c>
      <c r="C7758" s="1">
        <v>6683</v>
      </c>
      <c r="D7758" s="1">
        <f>GAS_LOAD!K7758</f>
        <v>2.71484953</v>
      </c>
      <c r="E7758" s="1">
        <f>GAS_LOAD!L7758</f>
        <v>4.0722742949999997</v>
      </c>
      <c r="F7758" s="1">
        <f t="shared" si="241"/>
        <v>114.15525114155251</v>
      </c>
      <c r="G7758" s="1">
        <v>0</v>
      </c>
      <c r="H7758" s="19">
        <v>0</v>
      </c>
      <c r="I7758" s="1">
        <f>WIND!B7758</f>
        <v>1946.078125</v>
      </c>
      <c r="J7758" s="1">
        <f>WIND!C7758</f>
        <v>164.921875</v>
      </c>
      <c r="K7758" s="19">
        <v>0</v>
      </c>
      <c r="L7758" s="21">
        <v>0</v>
      </c>
      <c r="M7758" s="5">
        <v>884</v>
      </c>
      <c r="N7758" s="5">
        <v>0</v>
      </c>
      <c r="O7758" s="22">
        <v>0</v>
      </c>
      <c r="P7758" s="1">
        <v>253</v>
      </c>
      <c r="Q7758" s="22">
        <v>0</v>
      </c>
      <c r="R7758" s="22">
        <v>0</v>
      </c>
      <c r="S7758" s="20">
        <v>0</v>
      </c>
    </row>
    <row r="7759" spans="1:19" ht="15" customHeight="1" x14ac:dyDescent="0.35">
      <c r="A7759" s="2">
        <f t="shared" si="240"/>
        <v>46530</v>
      </c>
      <c r="B7759" s="3">
        <v>302.20833333333297</v>
      </c>
      <c r="C7759" s="1">
        <v>6674</v>
      </c>
      <c r="D7759" s="1">
        <f>GAS_LOAD!K7759</f>
        <v>2.71484953</v>
      </c>
      <c r="E7759" s="1">
        <f>GAS_LOAD!L7759</f>
        <v>4.0722742949999997</v>
      </c>
      <c r="F7759" s="1">
        <f t="shared" si="241"/>
        <v>114.15525114155251</v>
      </c>
      <c r="G7759" s="1">
        <v>0</v>
      </c>
      <c r="H7759" s="19">
        <v>0</v>
      </c>
      <c r="I7759" s="1">
        <f>WIND!B7759</f>
        <v>1926.71875</v>
      </c>
      <c r="J7759" s="1">
        <f>WIND!C7759</f>
        <v>163.28125</v>
      </c>
      <c r="K7759" s="19">
        <v>0</v>
      </c>
      <c r="L7759" s="21">
        <v>0</v>
      </c>
      <c r="M7759" s="5">
        <v>884</v>
      </c>
      <c r="N7759" s="5">
        <v>0</v>
      </c>
      <c r="O7759" s="22">
        <v>0</v>
      </c>
      <c r="P7759" s="1">
        <v>259</v>
      </c>
      <c r="Q7759" s="22">
        <v>0</v>
      </c>
      <c r="R7759" s="22">
        <v>0</v>
      </c>
      <c r="S7759" s="20">
        <v>0</v>
      </c>
    </row>
    <row r="7760" spans="1:19" ht="15" customHeight="1" x14ac:dyDescent="0.35">
      <c r="A7760" s="2">
        <f t="shared" si="240"/>
        <v>46530</v>
      </c>
      <c r="B7760" s="3">
        <v>302.24999999999898</v>
      </c>
      <c r="C7760" s="1">
        <v>6693</v>
      </c>
      <c r="D7760" s="1">
        <f>GAS_LOAD!K7760</f>
        <v>2.71484953</v>
      </c>
      <c r="E7760" s="1">
        <f>GAS_LOAD!L7760</f>
        <v>4.0722742949999997</v>
      </c>
      <c r="F7760" s="1">
        <f t="shared" si="241"/>
        <v>114.15525114155251</v>
      </c>
      <c r="G7760" s="1">
        <v>72</v>
      </c>
      <c r="H7760" s="19">
        <v>0</v>
      </c>
      <c r="I7760" s="1">
        <f>WIND!B7760</f>
        <v>1859.421875</v>
      </c>
      <c r="J7760" s="1">
        <f>WIND!C7760</f>
        <v>157.578125</v>
      </c>
      <c r="K7760" s="19">
        <v>0</v>
      </c>
      <c r="L7760" s="21">
        <v>0</v>
      </c>
      <c r="M7760" s="5">
        <v>884</v>
      </c>
      <c r="N7760" s="5">
        <v>0</v>
      </c>
      <c r="O7760" s="22">
        <v>0</v>
      </c>
      <c r="P7760" s="1">
        <v>290</v>
      </c>
      <c r="Q7760" s="22">
        <v>0</v>
      </c>
      <c r="R7760" s="22">
        <v>0</v>
      </c>
      <c r="S7760" s="20">
        <v>0</v>
      </c>
    </row>
    <row r="7761" spans="1:19" ht="15" customHeight="1" x14ac:dyDescent="0.35">
      <c r="A7761" s="2">
        <f t="shared" si="240"/>
        <v>46530</v>
      </c>
      <c r="B7761" s="3">
        <v>302.291666666666</v>
      </c>
      <c r="C7761" s="1">
        <v>6922</v>
      </c>
      <c r="D7761" s="1">
        <f>GAS_LOAD!K7761</f>
        <v>2.71484953</v>
      </c>
      <c r="E7761" s="1">
        <f>GAS_LOAD!L7761</f>
        <v>4.0722742949999997</v>
      </c>
      <c r="F7761" s="1">
        <f t="shared" si="241"/>
        <v>114.15525114155251</v>
      </c>
      <c r="G7761" s="1">
        <v>735</v>
      </c>
      <c r="H7761" s="19">
        <v>0</v>
      </c>
      <c r="I7761" s="1">
        <f>WIND!B7761</f>
        <v>1835.453125</v>
      </c>
      <c r="J7761" s="1">
        <f>WIND!C7761</f>
        <v>155.546875</v>
      </c>
      <c r="K7761" s="19">
        <v>0</v>
      </c>
      <c r="L7761" s="21">
        <v>0</v>
      </c>
      <c r="M7761" s="5">
        <v>884</v>
      </c>
      <c r="N7761" s="5">
        <v>0</v>
      </c>
      <c r="O7761" s="22">
        <v>0</v>
      </c>
      <c r="P7761" s="1">
        <v>310</v>
      </c>
      <c r="Q7761" s="22">
        <v>0</v>
      </c>
      <c r="R7761" s="22">
        <v>0</v>
      </c>
      <c r="S7761" s="20">
        <v>0</v>
      </c>
    </row>
    <row r="7762" spans="1:19" ht="15" customHeight="1" x14ac:dyDescent="0.35">
      <c r="A7762" s="2">
        <f t="shared" si="240"/>
        <v>46530</v>
      </c>
      <c r="B7762" s="3">
        <v>302.33333333333297</v>
      </c>
      <c r="C7762" s="1">
        <v>7374</v>
      </c>
      <c r="D7762" s="1">
        <f>GAS_LOAD!K7762</f>
        <v>2.71484953</v>
      </c>
      <c r="E7762" s="1">
        <f>GAS_LOAD!L7762</f>
        <v>4.0722742949999997</v>
      </c>
      <c r="F7762" s="1">
        <f t="shared" si="241"/>
        <v>114.15525114155251</v>
      </c>
      <c r="G7762" s="1">
        <v>2112</v>
      </c>
      <c r="H7762" s="19">
        <v>0</v>
      </c>
      <c r="I7762" s="1">
        <f>WIND!B7762</f>
        <v>1902.75</v>
      </c>
      <c r="J7762" s="1">
        <f>WIND!C7762</f>
        <v>161.25</v>
      </c>
      <c r="K7762" s="19">
        <v>0</v>
      </c>
      <c r="L7762" s="21">
        <v>0</v>
      </c>
      <c r="M7762" s="5">
        <v>884</v>
      </c>
      <c r="N7762" s="5">
        <v>0</v>
      </c>
      <c r="O7762" s="22">
        <v>0</v>
      </c>
      <c r="P7762" s="1">
        <v>314</v>
      </c>
      <c r="Q7762" s="22">
        <v>0</v>
      </c>
      <c r="R7762" s="22">
        <v>0</v>
      </c>
      <c r="S7762" s="20">
        <v>0</v>
      </c>
    </row>
    <row r="7763" spans="1:19" ht="15" customHeight="1" x14ac:dyDescent="0.35">
      <c r="A7763" s="2">
        <f t="shared" si="240"/>
        <v>46530</v>
      </c>
      <c r="B7763" s="3">
        <v>302.37499999999898</v>
      </c>
      <c r="C7763" s="1">
        <v>7814</v>
      </c>
      <c r="D7763" s="1">
        <f>GAS_LOAD!K7763</f>
        <v>2.71484953</v>
      </c>
      <c r="E7763" s="1">
        <f>GAS_LOAD!L7763</f>
        <v>4.0722742949999997</v>
      </c>
      <c r="F7763" s="1">
        <f t="shared" si="241"/>
        <v>114.15525114155251</v>
      </c>
      <c r="G7763" s="1">
        <v>3660</v>
      </c>
      <c r="H7763" s="19">
        <v>0</v>
      </c>
      <c r="I7763" s="1">
        <f>WIND!B7763</f>
        <v>1830.84375</v>
      </c>
      <c r="J7763" s="1">
        <f>WIND!C7763</f>
        <v>155.15625</v>
      </c>
      <c r="K7763" s="19">
        <v>0</v>
      </c>
      <c r="L7763" s="21">
        <v>0</v>
      </c>
      <c r="M7763" s="5">
        <v>884</v>
      </c>
      <c r="N7763" s="5">
        <v>0</v>
      </c>
      <c r="O7763" s="22">
        <v>0</v>
      </c>
      <c r="P7763" s="1">
        <v>313</v>
      </c>
      <c r="Q7763" s="22">
        <v>0</v>
      </c>
      <c r="R7763" s="22">
        <v>0</v>
      </c>
      <c r="S7763" s="20">
        <v>0</v>
      </c>
    </row>
    <row r="7764" spans="1:19" ht="15" customHeight="1" x14ac:dyDescent="0.35">
      <c r="A7764" s="2">
        <f t="shared" si="240"/>
        <v>46530</v>
      </c>
      <c r="B7764" s="3">
        <v>302.416666666666</v>
      </c>
      <c r="C7764" s="1">
        <v>8059</v>
      </c>
      <c r="D7764" s="1">
        <f>GAS_LOAD!K7764</f>
        <v>2.71484953</v>
      </c>
      <c r="E7764" s="1">
        <f>GAS_LOAD!L7764</f>
        <v>4.0722742949999997</v>
      </c>
      <c r="F7764" s="1">
        <f t="shared" si="241"/>
        <v>114.15525114155251</v>
      </c>
      <c r="G7764" s="1">
        <v>5172</v>
      </c>
      <c r="H7764" s="19">
        <v>0</v>
      </c>
      <c r="I7764" s="1">
        <f>WIND!B7764</f>
        <v>1916.578125</v>
      </c>
      <c r="J7764" s="1">
        <f>WIND!C7764</f>
        <v>162.421875</v>
      </c>
      <c r="K7764" s="19">
        <v>0</v>
      </c>
      <c r="L7764" s="21">
        <v>0</v>
      </c>
      <c r="M7764" s="5">
        <v>884</v>
      </c>
      <c r="N7764" s="5">
        <v>0</v>
      </c>
      <c r="O7764" s="22">
        <v>0</v>
      </c>
      <c r="P7764" s="1">
        <v>311</v>
      </c>
      <c r="Q7764" s="22">
        <v>0</v>
      </c>
      <c r="R7764" s="22">
        <v>0</v>
      </c>
      <c r="S7764" s="20">
        <v>0</v>
      </c>
    </row>
    <row r="7765" spans="1:19" ht="15" customHeight="1" x14ac:dyDescent="0.35">
      <c r="A7765" s="2">
        <f t="shared" si="240"/>
        <v>46530</v>
      </c>
      <c r="B7765" s="3">
        <v>302.45833333333297</v>
      </c>
      <c r="C7765" s="1">
        <v>8226</v>
      </c>
      <c r="D7765" s="1">
        <f>GAS_LOAD!K7765</f>
        <v>2.71484953</v>
      </c>
      <c r="E7765" s="1">
        <f>GAS_LOAD!L7765</f>
        <v>4.0722742949999997</v>
      </c>
      <c r="F7765" s="1">
        <f t="shared" si="241"/>
        <v>114.15525114155251</v>
      </c>
      <c r="G7765" s="1">
        <v>6228</v>
      </c>
      <c r="H7765" s="19">
        <v>0</v>
      </c>
      <c r="I7765" s="1">
        <f>WIND!B7765</f>
        <v>1807.796875</v>
      </c>
      <c r="J7765" s="1">
        <f>WIND!C7765</f>
        <v>153.203125</v>
      </c>
      <c r="K7765" s="19">
        <v>0</v>
      </c>
      <c r="L7765" s="21">
        <v>0</v>
      </c>
      <c r="M7765" s="5">
        <v>884</v>
      </c>
      <c r="N7765" s="5">
        <v>0</v>
      </c>
      <c r="O7765" s="22">
        <v>0</v>
      </c>
      <c r="P7765" s="1">
        <v>310</v>
      </c>
      <c r="Q7765" s="22">
        <v>0</v>
      </c>
      <c r="R7765" s="22">
        <v>0</v>
      </c>
      <c r="S7765" s="20">
        <v>0</v>
      </c>
    </row>
    <row r="7766" spans="1:19" ht="15" customHeight="1" x14ac:dyDescent="0.35">
      <c r="A7766" s="2">
        <f t="shared" si="240"/>
        <v>46530</v>
      </c>
      <c r="B7766" s="3">
        <v>302.49999999999898</v>
      </c>
      <c r="C7766" s="1">
        <v>8515</v>
      </c>
      <c r="D7766" s="1">
        <f>GAS_LOAD!K7766</f>
        <v>2.71484953</v>
      </c>
      <c r="E7766" s="1">
        <f>GAS_LOAD!L7766</f>
        <v>4.0722742949999997</v>
      </c>
      <c r="F7766" s="1">
        <f t="shared" si="241"/>
        <v>114.15525114155251</v>
      </c>
      <c r="G7766" s="1">
        <v>6915</v>
      </c>
      <c r="H7766" s="19">
        <v>0</v>
      </c>
      <c r="I7766" s="1">
        <f>WIND!B7766</f>
        <v>1741.421875</v>
      </c>
      <c r="J7766" s="1">
        <f>WIND!C7766</f>
        <v>147.578125</v>
      </c>
      <c r="K7766" s="19">
        <v>0</v>
      </c>
      <c r="L7766" s="21">
        <v>0</v>
      </c>
      <c r="M7766" s="5">
        <v>884</v>
      </c>
      <c r="N7766" s="5">
        <v>0</v>
      </c>
      <c r="O7766" s="22">
        <v>0</v>
      </c>
      <c r="P7766" s="1">
        <v>305</v>
      </c>
      <c r="Q7766" s="22">
        <v>0</v>
      </c>
      <c r="R7766" s="22">
        <v>0</v>
      </c>
      <c r="S7766" s="20">
        <v>0</v>
      </c>
    </row>
    <row r="7767" spans="1:19" ht="15" customHeight="1" x14ac:dyDescent="0.35">
      <c r="A7767" s="2">
        <f t="shared" si="240"/>
        <v>46530</v>
      </c>
      <c r="B7767" s="3">
        <v>302.541666666666</v>
      </c>
      <c r="C7767" s="1">
        <v>8048</v>
      </c>
      <c r="D7767" s="1">
        <f>GAS_LOAD!K7767</f>
        <v>2.71484953</v>
      </c>
      <c r="E7767" s="1">
        <f>GAS_LOAD!L7767</f>
        <v>4.0722742949999997</v>
      </c>
      <c r="F7767" s="1">
        <f t="shared" si="241"/>
        <v>114.15525114155251</v>
      </c>
      <c r="G7767" s="1">
        <v>7179</v>
      </c>
      <c r="H7767" s="19">
        <v>0</v>
      </c>
      <c r="I7767" s="1">
        <f>WIND!B7767</f>
        <v>1757.09375</v>
      </c>
      <c r="J7767" s="1">
        <f>WIND!C7767</f>
        <v>148.90625</v>
      </c>
      <c r="K7767" s="19">
        <v>0</v>
      </c>
      <c r="L7767" s="21">
        <v>0</v>
      </c>
      <c r="M7767" s="5">
        <v>884</v>
      </c>
      <c r="N7767" s="5">
        <v>0</v>
      </c>
      <c r="O7767" s="22">
        <v>0</v>
      </c>
      <c r="P7767" s="1">
        <v>303</v>
      </c>
      <c r="Q7767" s="22">
        <v>0</v>
      </c>
      <c r="R7767" s="22">
        <v>0</v>
      </c>
      <c r="S7767" s="20">
        <v>0</v>
      </c>
    </row>
    <row r="7768" spans="1:19" ht="15" customHeight="1" x14ac:dyDescent="0.35">
      <c r="A7768" s="2">
        <f t="shared" si="240"/>
        <v>46530</v>
      </c>
      <c r="B7768" s="3">
        <v>302.58333333333297</v>
      </c>
      <c r="C7768" s="1">
        <v>7618</v>
      </c>
      <c r="D7768" s="1">
        <f>GAS_LOAD!K7768</f>
        <v>2.71484953</v>
      </c>
      <c r="E7768" s="1">
        <f>GAS_LOAD!L7768</f>
        <v>4.0722742949999997</v>
      </c>
      <c r="F7768" s="1">
        <f t="shared" si="241"/>
        <v>114.15525114155251</v>
      </c>
      <c r="G7768" s="1">
        <v>7227</v>
      </c>
      <c r="H7768" s="19">
        <v>0</v>
      </c>
      <c r="I7768" s="1">
        <f>WIND!B7768</f>
        <v>1845.59375</v>
      </c>
      <c r="J7768" s="1">
        <f>WIND!C7768</f>
        <v>156.40625</v>
      </c>
      <c r="K7768" s="19">
        <v>0</v>
      </c>
      <c r="L7768" s="21">
        <v>0</v>
      </c>
      <c r="M7768" s="5">
        <v>884</v>
      </c>
      <c r="N7768" s="5">
        <v>0</v>
      </c>
      <c r="O7768" s="22">
        <v>0</v>
      </c>
      <c r="P7768" s="1">
        <v>303</v>
      </c>
      <c r="Q7768" s="22">
        <v>0</v>
      </c>
      <c r="R7768" s="22">
        <v>0</v>
      </c>
      <c r="S7768" s="20">
        <v>0</v>
      </c>
    </row>
    <row r="7769" spans="1:19" ht="15" customHeight="1" x14ac:dyDescent="0.35">
      <c r="A7769" s="2">
        <f t="shared" si="240"/>
        <v>46530</v>
      </c>
      <c r="B7769" s="3">
        <v>302.62499999999898</v>
      </c>
      <c r="C7769" s="1">
        <v>7244</v>
      </c>
      <c r="D7769" s="1">
        <f>GAS_LOAD!K7769</f>
        <v>2.71484953</v>
      </c>
      <c r="E7769" s="1">
        <f>GAS_LOAD!L7769</f>
        <v>4.0722742949999997</v>
      </c>
      <c r="F7769" s="1">
        <f t="shared" si="241"/>
        <v>114.15525114155251</v>
      </c>
      <c r="G7769" s="1">
        <v>6840</v>
      </c>
      <c r="H7769" s="19">
        <v>0</v>
      </c>
      <c r="I7769" s="1">
        <f>WIND!B7769</f>
        <v>1919.34375</v>
      </c>
      <c r="J7769" s="1">
        <f>WIND!C7769</f>
        <v>162.65625</v>
      </c>
      <c r="K7769" s="19">
        <v>0</v>
      </c>
      <c r="L7769" s="21">
        <v>0</v>
      </c>
      <c r="M7769" s="5">
        <v>884</v>
      </c>
      <c r="N7769" s="5">
        <v>0</v>
      </c>
      <c r="O7769" s="22">
        <v>0</v>
      </c>
      <c r="P7769" s="1">
        <v>299</v>
      </c>
      <c r="Q7769" s="22">
        <v>0</v>
      </c>
      <c r="R7769" s="22">
        <v>0</v>
      </c>
      <c r="S7769" s="20">
        <v>0</v>
      </c>
    </row>
    <row r="7770" spans="1:19" ht="15" customHeight="1" x14ac:dyDescent="0.35">
      <c r="A7770" s="2">
        <f t="shared" si="240"/>
        <v>46530</v>
      </c>
      <c r="B7770" s="3">
        <v>302.666666666666</v>
      </c>
      <c r="C7770" s="1">
        <v>7035</v>
      </c>
      <c r="D7770" s="1">
        <f>GAS_LOAD!K7770</f>
        <v>2.71484953</v>
      </c>
      <c r="E7770" s="1">
        <f>GAS_LOAD!L7770</f>
        <v>4.0722742949999997</v>
      </c>
      <c r="F7770" s="1">
        <f t="shared" si="241"/>
        <v>114.15525114155251</v>
      </c>
      <c r="G7770" s="1">
        <v>6096</v>
      </c>
      <c r="H7770" s="19">
        <v>0</v>
      </c>
      <c r="I7770" s="1">
        <f>WIND!B7770</f>
        <v>1892.609375</v>
      </c>
      <c r="J7770" s="1">
        <f>WIND!C7770</f>
        <v>160.390625</v>
      </c>
      <c r="K7770" s="19">
        <v>0</v>
      </c>
      <c r="L7770" s="21">
        <v>0</v>
      </c>
      <c r="M7770" s="5">
        <v>884</v>
      </c>
      <c r="N7770" s="5">
        <v>0</v>
      </c>
      <c r="O7770" s="22">
        <v>0</v>
      </c>
      <c r="P7770" s="1">
        <v>291</v>
      </c>
      <c r="Q7770" s="22">
        <v>0</v>
      </c>
      <c r="R7770" s="22">
        <v>0</v>
      </c>
      <c r="S7770" s="20">
        <v>0</v>
      </c>
    </row>
    <row r="7771" spans="1:19" ht="15" customHeight="1" x14ac:dyDescent="0.35">
      <c r="A7771" s="2">
        <f t="shared" si="240"/>
        <v>46530</v>
      </c>
      <c r="B7771" s="3">
        <v>302.70833333333297</v>
      </c>
      <c r="C7771" s="1">
        <v>7079</v>
      </c>
      <c r="D7771" s="1">
        <f>GAS_LOAD!K7771</f>
        <v>2.71484953</v>
      </c>
      <c r="E7771" s="1">
        <f>GAS_LOAD!L7771</f>
        <v>4.0722742949999997</v>
      </c>
      <c r="F7771" s="1">
        <f t="shared" si="241"/>
        <v>114.15525114155251</v>
      </c>
      <c r="G7771" s="1">
        <v>4806</v>
      </c>
      <c r="H7771" s="19">
        <v>0</v>
      </c>
      <c r="I7771" s="1">
        <f>WIND!B7771</f>
        <v>1684.265625</v>
      </c>
      <c r="J7771" s="1">
        <f>WIND!C7771</f>
        <v>142.734375</v>
      </c>
      <c r="K7771" s="19">
        <v>0</v>
      </c>
      <c r="L7771" s="21">
        <v>0</v>
      </c>
      <c r="M7771" s="5">
        <v>884</v>
      </c>
      <c r="N7771" s="5">
        <v>0</v>
      </c>
      <c r="O7771" s="22">
        <v>0</v>
      </c>
      <c r="P7771" s="1">
        <v>290</v>
      </c>
      <c r="Q7771" s="22">
        <v>0</v>
      </c>
      <c r="R7771" s="22">
        <v>0</v>
      </c>
      <c r="S7771" s="20">
        <v>0</v>
      </c>
    </row>
    <row r="7772" spans="1:19" ht="15" customHeight="1" x14ac:dyDescent="0.35">
      <c r="A7772" s="2">
        <f t="shared" si="240"/>
        <v>46530</v>
      </c>
      <c r="B7772" s="3">
        <v>302.74999999999898</v>
      </c>
      <c r="C7772" s="1">
        <v>7491</v>
      </c>
      <c r="D7772" s="1">
        <f>GAS_LOAD!K7772</f>
        <v>2.71484953</v>
      </c>
      <c r="E7772" s="1">
        <f>GAS_LOAD!L7772</f>
        <v>4.0722742949999997</v>
      </c>
      <c r="F7772" s="1">
        <f t="shared" si="241"/>
        <v>114.15525114155251</v>
      </c>
      <c r="G7772" s="1">
        <v>3213</v>
      </c>
      <c r="H7772" s="19">
        <v>0</v>
      </c>
      <c r="I7772" s="1">
        <f>WIND!B7772</f>
        <v>1326.578125</v>
      </c>
      <c r="J7772" s="1">
        <f>WIND!C7772</f>
        <v>112.421875</v>
      </c>
      <c r="K7772" s="19">
        <v>0</v>
      </c>
      <c r="L7772" s="21">
        <v>0</v>
      </c>
      <c r="M7772" s="5">
        <v>884</v>
      </c>
      <c r="N7772" s="5">
        <v>0</v>
      </c>
      <c r="O7772" s="22">
        <v>0</v>
      </c>
      <c r="P7772" s="1">
        <v>289</v>
      </c>
      <c r="Q7772" s="22">
        <v>0</v>
      </c>
      <c r="R7772" s="22">
        <v>0</v>
      </c>
      <c r="S7772" s="20">
        <v>0</v>
      </c>
    </row>
    <row r="7773" spans="1:19" ht="15" customHeight="1" x14ac:dyDescent="0.35">
      <c r="A7773" s="2">
        <f t="shared" si="240"/>
        <v>46530</v>
      </c>
      <c r="B7773" s="3">
        <v>302.791666666666</v>
      </c>
      <c r="C7773" s="1">
        <v>7758</v>
      </c>
      <c r="D7773" s="1">
        <f>GAS_LOAD!K7773</f>
        <v>2.71484953</v>
      </c>
      <c r="E7773" s="1">
        <f>GAS_LOAD!L7773</f>
        <v>4.0722742949999997</v>
      </c>
      <c r="F7773" s="1">
        <f t="shared" si="241"/>
        <v>114.15525114155251</v>
      </c>
      <c r="G7773" s="1">
        <v>1596</v>
      </c>
      <c r="H7773" s="19">
        <v>0</v>
      </c>
      <c r="I7773" s="1">
        <f>WIND!B7773</f>
        <v>802.953125</v>
      </c>
      <c r="J7773" s="1">
        <f>WIND!C7773</f>
        <v>68.046875</v>
      </c>
      <c r="K7773" s="19">
        <v>0</v>
      </c>
      <c r="L7773" s="21">
        <v>0</v>
      </c>
      <c r="M7773" s="5">
        <v>884</v>
      </c>
      <c r="N7773" s="5">
        <v>0</v>
      </c>
      <c r="O7773" s="22">
        <v>0</v>
      </c>
      <c r="P7773" s="1">
        <v>286</v>
      </c>
      <c r="Q7773" s="22">
        <v>0</v>
      </c>
      <c r="R7773" s="22">
        <v>0</v>
      </c>
      <c r="S7773" s="20">
        <v>0</v>
      </c>
    </row>
    <row r="7774" spans="1:19" ht="15" customHeight="1" x14ac:dyDescent="0.35">
      <c r="A7774" s="2">
        <f t="shared" si="240"/>
        <v>46530</v>
      </c>
      <c r="B7774" s="3">
        <v>302.83333333333297</v>
      </c>
      <c r="C7774" s="1">
        <v>7663</v>
      </c>
      <c r="D7774" s="1">
        <f>GAS_LOAD!K7774</f>
        <v>2.71484953</v>
      </c>
      <c r="E7774" s="1">
        <f>GAS_LOAD!L7774</f>
        <v>4.0722742949999997</v>
      </c>
      <c r="F7774" s="1">
        <f t="shared" si="241"/>
        <v>114.15525114155251</v>
      </c>
      <c r="G7774" s="1">
        <v>345</v>
      </c>
      <c r="H7774" s="19">
        <v>0</v>
      </c>
      <c r="I7774" s="1">
        <f>WIND!B7774</f>
        <v>475.6875</v>
      </c>
      <c r="J7774" s="1">
        <f>WIND!C7774</f>
        <v>40.3125</v>
      </c>
      <c r="K7774" s="19">
        <v>0</v>
      </c>
      <c r="L7774" s="21">
        <v>0</v>
      </c>
      <c r="M7774" s="5">
        <v>884</v>
      </c>
      <c r="N7774" s="5">
        <v>0</v>
      </c>
      <c r="O7774" s="22">
        <v>0</v>
      </c>
      <c r="P7774" s="1">
        <v>280</v>
      </c>
      <c r="Q7774" s="22">
        <v>0</v>
      </c>
      <c r="R7774" s="22">
        <v>0</v>
      </c>
      <c r="S7774" s="20">
        <v>0</v>
      </c>
    </row>
    <row r="7775" spans="1:19" ht="15" customHeight="1" x14ac:dyDescent="0.35">
      <c r="A7775" s="2">
        <f t="shared" si="240"/>
        <v>46530</v>
      </c>
      <c r="B7775" s="3">
        <v>302.87499999999898</v>
      </c>
      <c r="C7775" s="1">
        <v>7644</v>
      </c>
      <c r="D7775" s="1">
        <f>GAS_LOAD!K7775</f>
        <v>2.71484953</v>
      </c>
      <c r="E7775" s="1">
        <f>GAS_LOAD!L7775</f>
        <v>4.0722742949999997</v>
      </c>
      <c r="F7775" s="1">
        <f t="shared" si="241"/>
        <v>114.15525114155251</v>
      </c>
      <c r="G7775" s="1">
        <v>27</v>
      </c>
      <c r="H7775" s="19">
        <v>0</v>
      </c>
      <c r="I7775" s="1">
        <f>WIND!B7775</f>
        <v>414.84375</v>
      </c>
      <c r="J7775" s="1">
        <f>WIND!C7775</f>
        <v>35.15625</v>
      </c>
      <c r="K7775" s="19">
        <v>0</v>
      </c>
      <c r="L7775" s="21">
        <v>0</v>
      </c>
      <c r="M7775" s="5">
        <v>884</v>
      </c>
      <c r="N7775" s="5">
        <v>0</v>
      </c>
      <c r="O7775" s="22">
        <v>0</v>
      </c>
      <c r="P7775" s="1">
        <v>278</v>
      </c>
      <c r="Q7775" s="22">
        <v>0</v>
      </c>
      <c r="R7775" s="22">
        <v>0</v>
      </c>
      <c r="S7775" s="20">
        <v>0</v>
      </c>
    </row>
    <row r="7776" spans="1:19" ht="15" customHeight="1" x14ac:dyDescent="0.35">
      <c r="A7776" s="2">
        <f t="shared" si="240"/>
        <v>46530</v>
      </c>
      <c r="B7776" s="3">
        <v>302.916666666666</v>
      </c>
      <c r="C7776" s="1">
        <v>8091</v>
      </c>
      <c r="D7776" s="1">
        <f>GAS_LOAD!K7776</f>
        <v>2.71484953</v>
      </c>
      <c r="E7776" s="1">
        <f>GAS_LOAD!L7776</f>
        <v>4.0722742949999997</v>
      </c>
      <c r="F7776" s="1">
        <f t="shared" si="241"/>
        <v>114.15525114155251</v>
      </c>
      <c r="G7776" s="1">
        <v>0</v>
      </c>
      <c r="H7776" s="19">
        <v>0</v>
      </c>
      <c r="I7776" s="1">
        <f>WIND!B7776</f>
        <v>476.609375</v>
      </c>
      <c r="J7776" s="1">
        <f>WIND!C7776</f>
        <v>40.390625</v>
      </c>
      <c r="K7776" s="19">
        <v>0</v>
      </c>
      <c r="L7776" s="21">
        <v>0</v>
      </c>
      <c r="M7776" s="5">
        <v>884</v>
      </c>
      <c r="N7776" s="5">
        <v>330</v>
      </c>
      <c r="O7776" s="22">
        <v>0</v>
      </c>
      <c r="P7776" s="1">
        <v>278</v>
      </c>
      <c r="Q7776" s="22">
        <v>0</v>
      </c>
      <c r="R7776" s="22">
        <v>0</v>
      </c>
      <c r="S7776" s="20">
        <v>0</v>
      </c>
    </row>
    <row r="7777" spans="1:19" ht="15" customHeight="1" x14ac:dyDescent="0.35">
      <c r="A7777" s="2">
        <f t="shared" si="240"/>
        <v>46530</v>
      </c>
      <c r="B7777" s="3">
        <v>302.95833333333297</v>
      </c>
      <c r="C7777" s="1">
        <v>8326</v>
      </c>
      <c r="D7777" s="1">
        <f>GAS_LOAD!K7777</f>
        <v>2.71484953</v>
      </c>
      <c r="E7777" s="1">
        <f>GAS_LOAD!L7777</f>
        <v>4.0722742949999997</v>
      </c>
      <c r="F7777" s="1">
        <f t="shared" si="241"/>
        <v>114.15525114155251</v>
      </c>
      <c r="G7777" s="1">
        <v>0</v>
      </c>
      <c r="H7777" s="19">
        <v>0</v>
      </c>
      <c r="I7777" s="1">
        <f>WIND!B7777</f>
        <v>455.40625</v>
      </c>
      <c r="J7777" s="1">
        <f>WIND!C7777</f>
        <v>38.59375</v>
      </c>
      <c r="K7777" s="19">
        <v>0</v>
      </c>
      <c r="L7777" s="21">
        <v>0</v>
      </c>
      <c r="M7777" s="5">
        <v>884</v>
      </c>
      <c r="N7777" s="5">
        <v>573</v>
      </c>
      <c r="O7777" s="22">
        <v>0</v>
      </c>
      <c r="P7777" s="1">
        <v>263</v>
      </c>
      <c r="Q7777" s="22">
        <v>0</v>
      </c>
      <c r="R7777" s="22">
        <v>0</v>
      </c>
      <c r="S7777" s="20">
        <v>0</v>
      </c>
    </row>
    <row r="7778" spans="1:19" ht="15" customHeight="1" x14ac:dyDescent="0.35">
      <c r="A7778" s="2">
        <f t="shared" si="240"/>
        <v>46531</v>
      </c>
      <c r="B7778" s="3">
        <v>302.99999999999898</v>
      </c>
      <c r="C7778" s="1">
        <v>7823</v>
      </c>
      <c r="D7778" s="1">
        <f>GAS_LOAD!K7778</f>
        <v>2.7051221299999999</v>
      </c>
      <c r="E7778" s="1">
        <f>GAS_LOAD!L7778</f>
        <v>4.0576831950000001</v>
      </c>
      <c r="F7778" s="1">
        <f t="shared" si="241"/>
        <v>114.15525114155251</v>
      </c>
      <c r="G7778" s="1">
        <v>0</v>
      </c>
      <c r="H7778" s="19">
        <v>0</v>
      </c>
      <c r="I7778" s="1">
        <f>WIND!B7778</f>
        <v>465.546875</v>
      </c>
      <c r="J7778" s="1">
        <f>WIND!C7778</f>
        <v>39.453125</v>
      </c>
      <c r="K7778" s="19">
        <v>0</v>
      </c>
      <c r="L7778" s="21">
        <v>0</v>
      </c>
      <c r="M7778" s="5">
        <v>884</v>
      </c>
      <c r="N7778" s="5">
        <v>180</v>
      </c>
      <c r="O7778" s="22">
        <v>0</v>
      </c>
      <c r="P7778" s="1">
        <v>252</v>
      </c>
      <c r="Q7778" s="22">
        <v>0</v>
      </c>
      <c r="R7778" s="22">
        <v>0</v>
      </c>
      <c r="S7778" s="20">
        <v>0</v>
      </c>
    </row>
    <row r="7779" spans="1:19" ht="15" customHeight="1" x14ac:dyDescent="0.35">
      <c r="A7779" s="2">
        <f t="shared" si="240"/>
        <v>46531</v>
      </c>
      <c r="B7779" s="3">
        <v>303.041666666666</v>
      </c>
      <c r="C7779" s="1">
        <v>7392</v>
      </c>
      <c r="D7779" s="1">
        <f>GAS_LOAD!K7779</f>
        <v>2.7051221299999999</v>
      </c>
      <c r="E7779" s="1">
        <f>GAS_LOAD!L7779</f>
        <v>4.0576831950000001</v>
      </c>
      <c r="F7779" s="1">
        <f t="shared" si="241"/>
        <v>114.15525114155251</v>
      </c>
      <c r="G7779" s="1">
        <v>0</v>
      </c>
      <c r="H7779" s="19">
        <v>0</v>
      </c>
      <c r="I7779" s="1">
        <f>WIND!B7779</f>
        <v>578.015625</v>
      </c>
      <c r="J7779" s="1">
        <f>WIND!C7779</f>
        <v>48.984375</v>
      </c>
      <c r="K7779" s="19">
        <v>0</v>
      </c>
      <c r="L7779" s="21">
        <v>0</v>
      </c>
      <c r="M7779" s="5">
        <v>884</v>
      </c>
      <c r="N7779" s="5">
        <v>0</v>
      </c>
      <c r="O7779" s="22">
        <v>0</v>
      </c>
      <c r="P7779" s="1">
        <v>254</v>
      </c>
      <c r="Q7779" s="22">
        <v>0</v>
      </c>
      <c r="R7779" s="22">
        <v>0</v>
      </c>
      <c r="S7779" s="20">
        <v>0</v>
      </c>
    </row>
    <row r="7780" spans="1:19" ht="15" customHeight="1" x14ac:dyDescent="0.35">
      <c r="A7780" s="2">
        <f t="shared" si="240"/>
        <v>46531</v>
      </c>
      <c r="B7780" s="3">
        <v>303.08333333333297</v>
      </c>
      <c r="C7780" s="1">
        <v>7023</v>
      </c>
      <c r="D7780" s="1">
        <f>GAS_LOAD!K7780</f>
        <v>2.7051221299999999</v>
      </c>
      <c r="E7780" s="1">
        <f>GAS_LOAD!L7780</f>
        <v>4.0576831950000001</v>
      </c>
      <c r="F7780" s="1">
        <f t="shared" si="241"/>
        <v>114.15525114155251</v>
      </c>
      <c r="G7780" s="1">
        <v>0</v>
      </c>
      <c r="H7780" s="19">
        <v>0</v>
      </c>
      <c r="I7780" s="1">
        <f>WIND!B7780</f>
        <v>606.59375</v>
      </c>
      <c r="J7780" s="1">
        <f>WIND!C7780</f>
        <v>51.40625</v>
      </c>
      <c r="K7780" s="19">
        <v>0</v>
      </c>
      <c r="L7780" s="21">
        <v>0</v>
      </c>
      <c r="M7780" s="5">
        <v>884</v>
      </c>
      <c r="N7780" s="5">
        <v>0</v>
      </c>
      <c r="O7780" s="22">
        <v>0</v>
      </c>
      <c r="P7780" s="1">
        <v>245</v>
      </c>
      <c r="Q7780" s="22">
        <v>0</v>
      </c>
      <c r="R7780" s="22">
        <v>0</v>
      </c>
      <c r="S7780" s="20">
        <v>0</v>
      </c>
    </row>
    <row r="7781" spans="1:19" ht="15" customHeight="1" x14ac:dyDescent="0.35">
      <c r="A7781" s="2">
        <f t="shared" si="240"/>
        <v>46531</v>
      </c>
      <c r="B7781" s="3">
        <v>303.12499999999898</v>
      </c>
      <c r="C7781" s="1">
        <v>6571</v>
      </c>
      <c r="D7781" s="1">
        <f>GAS_LOAD!K7781</f>
        <v>2.7051221299999999</v>
      </c>
      <c r="E7781" s="1">
        <f>GAS_LOAD!L7781</f>
        <v>4.0576831950000001</v>
      </c>
      <c r="F7781" s="1">
        <f t="shared" si="241"/>
        <v>114.15525114155251</v>
      </c>
      <c r="G7781" s="1">
        <v>0</v>
      </c>
      <c r="H7781" s="19">
        <v>0</v>
      </c>
      <c r="I7781" s="1">
        <f>WIND!B7781</f>
        <v>625.03125</v>
      </c>
      <c r="J7781" s="1">
        <f>WIND!C7781</f>
        <v>52.96875</v>
      </c>
      <c r="K7781" s="19">
        <v>0</v>
      </c>
      <c r="L7781" s="21">
        <v>0</v>
      </c>
      <c r="M7781" s="5">
        <v>884</v>
      </c>
      <c r="N7781" s="5">
        <v>0</v>
      </c>
      <c r="O7781" s="22">
        <v>0</v>
      </c>
      <c r="P7781" s="1">
        <v>247</v>
      </c>
      <c r="Q7781" s="22">
        <v>0</v>
      </c>
      <c r="R7781" s="22">
        <v>0</v>
      </c>
      <c r="S7781" s="20">
        <v>0</v>
      </c>
    </row>
    <row r="7782" spans="1:19" ht="15" customHeight="1" x14ac:dyDescent="0.35">
      <c r="A7782" s="2">
        <f t="shared" si="240"/>
        <v>46531</v>
      </c>
      <c r="B7782" s="3">
        <v>303.166666666666</v>
      </c>
      <c r="C7782" s="1">
        <v>6339</v>
      </c>
      <c r="D7782" s="1">
        <f>GAS_LOAD!K7782</f>
        <v>2.7051221299999999</v>
      </c>
      <c r="E7782" s="1">
        <f>GAS_LOAD!L7782</f>
        <v>4.0576831950000001</v>
      </c>
      <c r="F7782" s="1">
        <f t="shared" si="241"/>
        <v>114.15525114155251</v>
      </c>
      <c r="G7782" s="1">
        <v>0</v>
      </c>
      <c r="H7782" s="19">
        <v>0</v>
      </c>
      <c r="I7782" s="1">
        <f>WIND!B7782</f>
        <v>655.453125</v>
      </c>
      <c r="J7782" s="1">
        <f>WIND!C7782</f>
        <v>55.546875</v>
      </c>
      <c r="K7782" s="19">
        <v>0</v>
      </c>
      <c r="L7782" s="21">
        <v>0</v>
      </c>
      <c r="M7782" s="5">
        <v>884</v>
      </c>
      <c r="N7782" s="5">
        <v>0</v>
      </c>
      <c r="O7782" s="22">
        <v>0</v>
      </c>
      <c r="P7782" s="1">
        <v>254</v>
      </c>
      <c r="Q7782" s="22">
        <v>0</v>
      </c>
      <c r="R7782" s="22">
        <v>0</v>
      </c>
      <c r="S7782" s="20">
        <v>0</v>
      </c>
    </row>
    <row r="7783" spans="1:19" ht="15" customHeight="1" x14ac:dyDescent="0.35">
      <c r="A7783" s="2">
        <f t="shared" si="240"/>
        <v>46531</v>
      </c>
      <c r="B7783" s="3">
        <v>303.20833333333297</v>
      </c>
      <c r="C7783" s="1">
        <v>6299</v>
      </c>
      <c r="D7783" s="1">
        <f>GAS_LOAD!K7783</f>
        <v>2.7051221299999999</v>
      </c>
      <c r="E7783" s="1">
        <f>GAS_LOAD!L7783</f>
        <v>4.0576831950000001</v>
      </c>
      <c r="F7783" s="1">
        <f t="shared" si="241"/>
        <v>114.15525114155251</v>
      </c>
      <c r="G7783" s="1">
        <v>0</v>
      </c>
      <c r="H7783" s="19">
        <v>0</v>
      </c>
      <c r="I7783" s="1">
        <f>WIND!B7783</f>
        <v>694.171875</v>
      </c>
      <c r="J7783" s="1">
        <f>WIND!C7783</f>
        <v>58.828125</v>
      </c>
      <c r="K7783" s="19">
        <v>0</v>
      </c>
      <c r="L7783" s="21">
        <v>0</v>
      </c>
      <c r="M7783" s="5">
        <v>884</v>
      </c>
      <c r="N7783" s="5">
        <v>0</v>
      </c>
      <c r="O7783" s="22">
        <v>0</v>
      </c>
      <c r="P7783" s="1">
        <v>260</v>
      </c>
      <c r="Q7783" s="22">
        <v>0</v>
      </c>
      <c r="R7783" s="22">
        <v>0</v>
      </c>
      <c r="S7783" s="20">
        <v>0</v>
      </c>
    </row>
    <row r="7784" spans="1:19" ht="15" customHeight="1" x14ac:dyDescent="0.35">
      <c r="A7784" s="2">
        <f t="shared" si="240"/>
        <v>46531</v>
      </c>
      <c r="B7784" s="3">
        <v>303.24999999999898</v>
      </c>
      <c r="C7784" s="1">
        <v>6319</v>
      </c>
      <c r="D7784" s="1">
        <f>GAS_LOAD!K7784</f>
        <v>2.7051221299999999</v>
      </c>
      <c r="E7784" s="1">
        <f>GAS_LOAD!L7784</f>
        <v>4.0576831950000001</v>
      </c>
      <c r="F7784" s="1">
        <f t="shared" si="241"/>
        <v>114.15525114155251</v>
      </c>
      <c r="G7784" s="1">
        <v>87</v>
      </c>
      <c r="H7784" s="19">
        <v>0</v>
      </c>
      <c r="I7784" s="1">
        <f>WIND!B7784</f>
        <v>795.578125</v>
      </c>
      <c r="J7784" s="1">
        <f>WIND!C7784</f>
        <v>67.421875</v>
      </c>
      <c r="K7784" s="19">
        <v>0</v>
      </c>
      <c r="L7784" s="21">
        <v>0</v>
      </c>
      <c r="M7784" s="5">
        <v>884</v>
      </c>
      <c r="N7784" s="5">
        <v>0</v>
      </c>
      <c r="O7784" s="22">
        <v>0</v>
      </c>
      <c r="P7784" s="1">
        <v>291</v>
      </c>
      <c r="Q7784" s="22">
        <v>0</v>
      </c>
      <c r="R7784" s="22">
        <v>0</v>
      </c>
      <c r="S7784" s="20">
        <v>0</v>
      </c>
    </row>
    <row r="7785" spans="1:19" ht="15" customHeight="1" x14ac:dyDescent="0.35">
      <c r="A7785" s="2">
        <f t="shared" si="240"/>
        <v>46531</v>
      </c>
      <c r="B7785" s="3">
        <v>303.291666666666</v>
      </c>
      <c r="C7785" s="1">
        <v>6571</v>
      </c>
      <c r="D7785" s="1">
        <f>GAS_LOAD!K7785</f>
        <v>2.7051221299999999</v>
      </c>
      <c r="E7785" s="1">
        <f>GAS_LOAD!L7785</f>
        <v>4.0576831950000001</v>
      </c>
      <c r="F7785" s="1">
        <f t="shared" si="241"/>
        <v>114.15525114155251</v>
      </c>
      <c r="G7785" s="1">
        <v>807</v>
      </c>
      <c r="H7785" s="19">
        <v>0</v>
      </c>
      <c r="I7785" s="1">
        <f>WIND!B7785</f>
        <v>905.28125</v>
      </c>
      <c r="J7785" s="1">
        <f>WIND!C7785</f>
        <v>76.71875</v>
      </c>
      <c r="K7785" s="19">
        <v>0</v>
      </c>
      <c r="L7785" s="21">
        <v>0</v>
      </c>
      <c r="M7785" s="5">
        <v>884</v>
      </c>
      <c r="N7785" s="5">
        <v>0</v>
      </c>
      <c r="O7785" s="22">
        <v>0</v>
      </c>
      <c r="P7785" s="1">
        <v>310</v>
      </c>
      <c r="Q7785" s="22">
        <v>0</v>
      </c>
      <c r="R7785" s="22">
        <v>0</v>
      </c>
      <c r="S7785" s="20">
        <v>0</v>
      </c>
    </row>
    <row r="7786" spans="1:19" ht="15" customHeight="1" x14ac:dyDescent="0.35">
      <c r="A7786" s="2">
        <f t="shared" si="240"/>
        <v>46531</v>
      </c>
      <c r="B7786" s="3">
        <v>303.33333333333297</v>
      </c>
      <c r="C7786" s="1">
        <v>7028</v>
      </c>
      <c r="D7786" s="1">
        <f>GAS_LOAD!K7786</f>
        <v>2.7051221299999999</v>
      </c>
      <c r="E7786" s="1">
        <f>GAS_LOAD!L7786</f>
        <v>4.0576831950000001</v>
      </c>
      <c r="F7786" s="1">
        <f t="shared" si="241"/>
        <v>114.15525114155251</v>
      </c>
      <c r="G7786" s="1">
        <v>2007</v>
      </c>
      <c r="H7786" s="19">
        <v>0</v>
      </c>
      <c r="I7786" s="1">
        <f>WIND!B7786</f>
        <v>1021.4375</v>
      </c>
      <c r="J7786" s="1">
        <f>WIND!C7786</f>
        <v>86.5625</v>
      </c>
      <c r="K7786" s="19">
        <v>0</v>
      </c>
      <c r="L7786" s="21">
        <v>0</v>
      </c>
      <c r="M7786" s="5">
        <v>884</v>
      </c>
      <c r="N7786" s="5">
        <v>0</v>
      </c>
      <c r="O7786" s="22">
        <v>0</v>
      </c>
      <c r="P7786" s="1">
        <v>315</v>
      </c>
      <c r="Q7786" s="22">
        <v>0</v>
      </c>
      <c r="R7786" s="22">
        <v>0</v>
      </c>
      <c r="S7786" s="20">
        <v>0</v>
      </c>
    </row>
    <row r="7787" spans="1:19" ht="15" customHeight="1" x14ac:dyDescent="0.35">
      <c r="A7787" s="2">
        <f t="shared" ref="A7787:A7850" si="242">A7763+1</f>
        <v>46531</v>
      </c>
      <c r="B7787" s="3">
        <v>303.37499999999898</v>
      </c>
      <c r="C7787" s="1">
        <v>7453</v>
      </c>
      <c r="D7787" s="1">
        <f>GAS_LOAD!K7787</f>
        <v>2.7051221299999999</v>
      </c>
      <c r="E7787" s="1">
        <f>GAS_LOAD!L7787</f>
        <v>4.0576831950000001</v>
      </c>
      <c r="F7787" s="1">
        <f t="shared" si="241"/>
        <v>114.15525114155251</v>
      </c>
      <c r="G7787" s="1">
        <v>3261</v>
      </c>
      <c r="H7787" s="19">
        <v>0</v>
      </c>
      <c r="I7787" s="1">
        <f>WIND!B7787</f>
        <v>999.3125</v>
      </c>
      <c r="J7787" s="1">
        <f>WIND!C7787</f>
        <v>84.6875</v>
      </c>
      <c r="K7787" s="19">
        <v>0</v>
      </c>
      <c r="L7787" s="21">
        <v>0</v>
      </c>
      <c r="M7787" s="5">
        <v>884</v>
      </c>
      <c r="N7787" s="5">
        <v>0</v>
      </c>
      <c r="O7787" s="22">
        <v>0</v>
      </c>
      <c r="P7787" s="1">
        <v>314</v>
      </c>
      <c r="Q7787" s="22">
        <v>0</v>
      </c>
      <c r="R7787" s="22">
        <v>0</v>
      </c>
      <c r="S7787" s="20">
        <v>0</v>
      </c>
    </row>
    <row r="7788" spans="1:19" ht="15" customHeight="1" x14ac:dyDescent="0.35">
      <c r="A7788" s="2">
        <f t="shared" si="242"/>
        <v>46531</v>
      </c>
      <c r="B7788" s="3">
        <v>303.416666666666</v>
      </c>
      <c r="C7788" s="1">
        <v>7676</v>
      </c>
      <c r="D7788" s="1">
        <f>GAS_LOAD!K7788</f>
        <v>2.7051221299999999</v>
      </c>
      <c r="E7788" s="1">
        <f>GAS_LOAD!L7788</f>
        <v>4.0576831950000001</v>
      </c>
      <c r="F7788" s="1">
        <f t="shared" si="241"/>
        <v>114.15525114155251</v>
      </c>
      <c r="G7788" s="1">
        <v>4212</v>
      </c>
      <c r="H7788" s="19">
        <v>0</v>
      </c>
      <c r="I7788" s="1">
        <f>WIND!B7788</f>
        <v>1110.859375</v>
      </c>
      <c r="J7788" s="1">
        <f>WIND!C7788</f>
        <v>94.140625</v>
      </c>
      <c r="K7788" s="19">
        <v>0</v>
      </c>
      <c r="L7788" s="21">
        <v>0</v>
      </c>
      <c r="M7788" s="5">
        <v>884</v>
      </c>
      <c r="N7788" s="5">
        <v>0</v>
      </c>
      <c r="O7788" s="22">
        <v>0</v>
      </c>
      <c r="P7788" s="1">
        <v>312</v>
      </c>
      <c r="Q7788" s="22">
        <v>0</v>
      </c>
      <c r="R7788" s="22">
        <v>0</v>
      </c>
      <c r="S7788" s="20">
        <v>0</v>
      </c>
    </row>
    <row r="7789" spans="1:19" ht="15" customHeight="1" x14ac:dyDescent="0.35">
      <c r="A7789" s="2">
        <f t="shared" si="242"/>
        <v>46531</v>
      </c>
      <c r="B7789" s="3">
        <v>303.45833333333297</v>
      </c>
      <c r="C7789" s="1">
        <v>7846</v>
      </c>
      <c r="D7789" s="1">
        <f>GAS_LOAD!K7789</f>
        <v>2.7051221299999999</v>
      </c>
      <c r="E7789" s="1">
        <f>GAS_LOAD!L7789</f>
        <v>4.0576831950000001</v>
      </c>
      <c r="F7789" s="1">
        <f t="shared" si="241"/>
        <v>114.15525114155251</v>
      </c>
      <c r="G7789" s="1">
        <v>4929</v>
      </c>
      <c r="H7789" s="19">
        <v>0</v>
      </c>
      <c r="I7789" s="1">
        <f>WIND!B7789</f>
        <v>1015.90625</v>
      </c>
      <c r="J7789" s="1">
        <f>WIND!C7789</f>
        <v>86.09375</v>
      </c>
      <c r="K7789" s="19">
        <v>0</v>
      </c>
      <c r="L7789" s="21">
        <v>0</v>
      </c>
      <c r="M7789" s="5">
        <v>884</v>
      </c>
      <c r="N7789" s="5">
        <v>0</v>
      </c>
      <c r="O7789" s="22">
        <v>0</v>
      </c>
      <c r="P7789" s="1">
        <v>312</v>
      </c>
      <c r="Q7789" s="22">
        <v>0</v>
      </c>
      <c r="R7789" s="22">
        <v>0</v>
      </c>
      <c r="S7789" s="20">
        <v>0</v>
      </c>
    </row>
    <row r="7790" spans="1:19" ht="15" customHeight="1" x14ac:dyDescent="0.35">
      <c r="A7790" s="2">
        <f t="shared" si="242"/>
        <v>46531</v>
      </c>
      <c r="B7790" s="3">
        <v>303.49999999999898</v>
      </c>
      <c r="C7790" s="1">
        <v>8114</v>
      </c>
      <c r="D7790" s="1">
        <f>GAS_LOAD!K7790</f>
        <v>2.7051221299999999</v>
      </c>
      <c r="E7790" s="1">
        <f>GAS_LOAD!L7790</f>
        <v>4.0576831950000001</v>
      </c>
      <c r="F7790" s="1">
        <f t="shared" si="241"/>
        <v>114.15525114155251</v>
      </c>
      <c r="G7790" s="1">
        <v>5418</v>
      </c>
      <c r="H7790" s="19">
        <v>0</v>
      </c>
      <c r="I7790" s="1">
        <f>WIND!B7790</f>
        <v>1050.9375</v>
      </c>
      <c r="J7790" s="1">
        <f>WIND!C7790</f>
        <v>89.0625</v>
      </c>
      <c r="K7790" s="19">
        <v>0</v>
      </c>
      <c r="L7790" s="21">
        <v>0</v>
      </c>
      <c r="M7790" s="5">
        <v>884</v>
      </c>
      <c r="N7790" s="5">
        <v>0</v>
      </c>
      <c r="O7790" s="22">
        <v>0</v>
      </c>
      <c r="P7790" s="1">
        <v>307</v>
      </c>
      <c r="Q7790" s="22">
        <v>0</v>
      </c>
      <c r="R7790" s="22">
        <v>0</v>
      </c>
      <c r="S7790" s="20">
        <v>0</v>
      </c>
    </row>
    <row r="7791" spans="1:19" ht="15" customHeight="1" x14ac:dyDescent="0.35">
      <c r="A7791" s="2">
        <f t="shared" si="242"/>
        <v>46531</v>
      </c>
      <c r="B7791" s="3">
        <v>303.541666666666</v>
      </c>
      <c r="C7791" s="1">
        <v>7689</v>
      </c>
      <c r="D7791" s="1">
        <f>GAS_LOAD!K7791</f>
        <v>2.7051221299999999</v>
      </c>
      <c r="E7791" s="1">
        <f>GAS_LOAD!L7791</f>
        <v>4.0576831950000001</v>
      </c>
      <c r="F7791" s="1">
        <f t="shared" si="241"/>
        <v>114.15525114155251</v>
      </c>
      <c r="G7791" s="1">
        <v>5694</v>
      </c>
      <c r="H7791" s="19">
        <v>0</v>
      </c>
      <c r="I7791" s="1">
        <f>WIND!B7791</f>
        <v>1140.359375</v>
      </c>
      <c r="J7791" s="1">
        <f>WIND!C7791</f>
        <v>96.640625</v>
      </c>
      <c r="K7791" s="19">
        <v>0</v>
      </c>
      <c r="L7791" s="21">
        <v>0</v>
      </c>
      <c r="M7791" s="5">
        <v>884</v>
      </c>
      <c r="N7791" s="5">
        <v>0</v>
      </c>
      <c r="O7791" s="22">
        <v>0</v>
      </c>
      <c r="P7791" s="1">
        <v>305</v>
      </c>
      <c r="Q7791" s="22">
        <v>0</v>
      </c>
      <c r="R7791" s="22">
        <v>0</v>
      </c>
      <c r="S7791" s="20">
        <v>0</v>
      </c>
    </row>
    <row r="7792" spans="1:19" ht="15" customHeight="1" x14ac:dyDescent="0.35">
      <c r="A7792" s="2">
        <f t="shared" si="242"/>
        <v>46531</v>
      </c>
      <c r="B7792" s="3">
        <v>303.58333333333297</v>
      </c>
      <c r="C7792" s="1">
        <v>7293</v>
      </c>
      <c r="D7792" s="1">
        <f>GAS_LOAD!K7792</f>
        <v>2.7051221299999999</v>
      </c>
      <c r="E7792" s="1">
        <f>GAS_LOAD!L7792</f>
        <v>4.0576831950000001</v>
      </c>
      <c r="F7792" s="1">
        <f t="shared" si="241"/>
        <v>114.15525114155251</v>
      </c>
      <c r="G7792" s="1">
        <v>5535</v>
      </c>
      <c r="H7792" s="19">
        <v>0</v>
      </c>
      <c r="I7792" s="1">
        <f>WIND!B7792</f>
        <v>1195.671875</v>
      </c>
      <c r="J7792" s="1">
        <f>WIND!C7792</f>
        <v>101.328125</v>
      </c>
      <c r="K7792" s="19">
        <v>0</v>
      </c>
      <c r="L7792" s="21">
        <v>0</v>
      </c>
      <c r="M7792" s="5">
        <v>884</v>
      </c>
      <c r="N7792" s="5">
        <v>0</v>
      </c>
      <c r="O7792" s="22">
        <v>0</v>
      </c>
      <c r="P7792" s="1">
        <v>304</v>
      </c>
      <c r="Q7792" s="22">
        <v>0</v>
      </c>
      <c r="R7792" s="22">
        <v>0</v>
      </c>
      <c r="S7792" s="20">
        <v>0</v>
      </c>
    </row>
    <row r="7793" spans="1:19" ht="15" customHeight="1" x14ac:dyDescent="0.35">
      <c r="A7793" s="2">
        <f t="shared" si="242"/>
        <v>46531</v>
      </c>
      <c r="B7793" s="3">
        <v>303.62499999999898</v>
      </c>
      <c r="C7793" s="1">
        <v>6980</v>
      </c>
      <c r="D7793" s="1">
        <f>GAS_LOAD!K7793</f>
        <v>2.7051221299999999</v>
      </c>
      <c r="E7793" s="1">
        <f>GAS_LOAD!L7793</f>
        <v>4.0576831950000001</v>
      </c>
      <c r="F7793" s="1">
        <f t="shared" si="241"/>
        <v>114.15525114155251</v>
      </c>
      <c r="G7793" s="1">
        <v>5289</v>
      </c>
      <c r="H7793" s="19">
        <v>0</v>
      </c>
      <c r="I7793" s="1">
        <f>WIND!B7793</f>
        <v>1197.515625</v>
      </c>
      <c r="J7793" s="1">
        <f>WIND!C7793</f>
        <v>101.484375</v>
      </c>
      <c r="K7793" s="19">
        <v>0</v>
      </c>
      <c r="L7793" s="21">
        <v>0</v>
      </c>
      <c r="M7793" s="5">
        <v>884</v>
      </c>
      <c r="N7793" s="5">
        <v>0</v>
      </c>
      <c r="O7793" s="22">
        <v>0</v>
      </c>
      <c r="P7793" s="1">
        <v>299</v>
      </c>
      <c r="Q7793" s="22">
        <v>0</v>
      </c>
      <c r="R7793" s="22">
        <v>0</v>
      </c>
      <c r="S7793" s="20">
        <v>0</v>
      </c>
    </row>
    <row r="7794" spans="1:19" ht="15" customHeight="1" x14ac:dyDescent="0.35">
      <c r="A7794" s="2">
        <f t="shared" si="242"/>
        <v>46531</v>
      </c>
      <c r="B7794" s="3">
        <v>303.666666666666</v>
      </c>
      <c r="C7794" s="1">
        <v>6790</v>
      </c>
      <c r="D7794" s="1">
        <f>GAS_LOAD!K7794</f>
        <v>2.7051221299999999</v>
      </c>
      <c r="E7794" s="1">
        <f>GAS_LOAD!L7794</f>
        <v>4.0576831950000001</v>
      </c>
      <c r="F7794" s="1">
        <f t="shared" si="241"/>
        <v>114.15525114155251</v>
      </c>
      <c r="G7794" s="1">
        <v>4665</v>
      </c>
      <c r="H7794" s="19">
        <v>0</v>
      </c>
      <c r="I7794" s="1">
        <f>WIND!B7794</f>
        <v>1135.75</v>
      </c>
      <c r="J7794" s="1">
        <f>WIND!C7794</f>
        <v>96.25</v>
      </c>
      <c r="K7794" s="19">
        <v>0</v>
      </c>
      <c r="L7794" s="21">
        <v>0</v>
      </c>
      <c r="M7794" s="5">
        <v>884</v>
      </c>
      <c r="N7794" s="5">
        <v>0</v>
      </c>
      <c r="O7794" s="22">
        <v>0</v>
      </c>
      <c r="P7794" s="1">
        <v>293</v>
      </c>
      <c r="Q7794" s="22">
        <v>0</v>
      </c>
      <c r="R7794" s="22">
        <v>0</v>
      </c>
      <c r="S7794" s="20">
        <v>0</v>
      </c>
    </row>
    <row r="7795" spans="1:19" ht="15" customHeight="1" x14ac:dyDescent="0.35">
      <c r="A7795" s="2">
        <f t="shared" si="242"/>
        <v>46531</v>
      </c>
      <c r="B7795" s="3">
        <v>303.70833333333297</v>
      </c>
      <c r="C7795" s="1">
        <v>6807</v>
      </c>
      <c r="D7795" s="1">
        <f>GAS_LOAD!K7795</f>
        <v>2.7051221299999999</v>
      </c>
      <c r="E7795" s="1">
        <f>GAS_LOAD!L7795</f>
        <v>4.0576831950000001</v>
      </c>
      <c r="F7795" s="1">
        <f t="shared" si="241"/>
        <v>114.15525114155251</v>
      </c>
      <c r="G7795" s="1">
        <v>3750</v>
      </c>
      <c r="H7795" s="19">
        <v>0</v>
      </c>
      <c r="I7795" s="1">
        <f>WIND!B7795</f>
        <v>1286.9375</v>
      </c>
      <c r="J7795" s="1">
        <f>WIND!C7795</f>
        <v>109.0625</v>
      </c>
      <c r="K7795" s="19">
        <v>0</v>
      </c>
      <c r="L7795" s="21">
        <v>0</v>
      </c>
      <c r="M7795" s="5">
        <v>884</v>
      </c>
      <c r="N7795" s="5">
        <v>0</v>
      </c>
      <c r="O7795" s="22">
        <v>0</v>
      </c>
      <c r="P7795" s="1">
        <v>291</v>
      </c>
      <c r="Q7795" s="22">
        <v>0</v>
      </c>
      <c r="R7795" s="22">
        <v>0</v>
      </c>
      <c r="S7795" s="20">
        <v>0</v>
      </c>
    </row>
    <row r="7796" spans="1:19" ht="15" customHeight="1" x14ac:dyDescent="0.35">
      <c r="A7796" s="2">
        <f t="shared" si="242"/>
        <v>46531</v>
      </c>
      <c r="B7796" s="3">
        <v>303.74999999999898</v>
      </c>
      <c r="C7796" s="1">
        <v>7139</v>
      </c>
      <c r="D7796" s="1">
        <f>GAS_LOAD!K7796</f>
        <v>2.7051221299999999</v>
      </c>
      <c r="E7796" s="1">
        <f>GAS_LOAD!L7796</f>
        <v>4.0576831950000001</v>
      </c>
      <c r="F7796" s="1">
        <f t="shared" si="241"/>
        <v>114.15525114155251</v>
      </c>
      <c r="G7796" s="1">
        <v>2415</v>
      </c>
      <c r="H7796" s="19">
        <v>0</v>
      </c>
      <c r="I7796" s="1">
        <f>WIND!B7796</f>
        <v>1176.3125</v>
      </c>
      <c r="J7796" s="1">
        <f>WIND!C7796</f>
        <v>99.6875</v>
      </c>
      <c r="K7796" s="19">
        <v>0</v>
      </c>
      <c r="L7796" s="21">
        <v>0</v>
      </c>
      <c r="M7796" s="5">
        <v>884</v>
      </c>
      <c r="N7796" s="5">
        <v>0</v>
      </c>
      <c r="O7796" s="22">
        <v>0</v>
      </c>
      <c r="P7796" s="1">
        <v>290</v>
      </c>
      <c r="Q7796" s="22">
        <v>0</v>
      </c>
      <c r="R7796" s="22">
        <v>0</v>
      </c>
      <c r="S7796" s="20">
        <v>0</v>
      </c>
    </row>
    <row r="7797" spans="1:19" ht="15" customHeight="1" x14ac:dyDescent="0.35">
      <c r="A7797" s="2">
        <f t="shared" si="242"/>
        <v>46531</v>
      </c>
      <c r="B7797" s="3">
        <v>303.791666666666</v>
      </c>
      <c r="C7797" s="1">
        <v>7376</v>
      </c>
      <c r="D7797" s="1">
        <f>GAS_LOAD!K7797</f>
        <v>2.7051221299999999</v>
      </c>
      <c r="E7797" s="1">
        <f>GAS_LOAD!L7797</f>
        <v>4.0576831950000001</v>
      </c>
      <c r="F7797" s="1">
        <f t="shared" si="241"/>
        <v>114.15525114155251</v>
      </c>
      <c r="G7797" s="1">
        <v>1161</v>
      </c>
      <c r="H7797" s="19">
        <v>0</v>
      </c>
      <c r="I7797" s="1">
        <f>WIND!B7797</f>
        <v>1145.890625</v>
      </c>
      <c r="J7797" s="1">
        <f>WIND!C7797</f>
        <v>97.109375</v>
      </c>
      <c r="K7797" s="19">
        <v>0</v>
      </c>
      <c r="L7797" s="21">
        <v>0</v>
      </c>
      <c r="M7797" s="5">
        <v>884</v>
      </c>
      <c r="N7797" s="5">
        <v>0</v>
      </c>
      <c r="O7797" s="22">
        <v>0</v>
      </c>
      <c r="P7797" s="1">
        <v>287</v>
      </c>
      <c r="Q7797" s="22">
        <v>0</v>
      </c>
      <c r="R7797" s="22">
        <v>0</v>
      </c>
      <c r="S7797" s="20">
        <v>0</v>
      </c>
    </row>
    <row r="7798" spans="1:19" ht="15" customHeight="1" x14ac:dyDescent="0.35">
      <c r="A7798" s="2">
        <f t="shared" si="242"/>
        <v>46531</v>
      </c>
      <c r="B7798" s="3">
        <v>303.83333333333297</v>
      </c>
      <c r="C7798" s="1">
        <v>7265</v>
      </c>
      <c r="D7798" s="1">
        <f>GAS_LOAD!K7798</f>
        <v>2.7051221299999999</v>
      </c>
      <c r="E7798" s="1">
        <f>GAS_LOAD!L7798</f>
        <v>4.0576831950000001</v>
      </c>
      <c r="F7798" s="1">
        <f t="shared" si="241"/>
        <v>114.15525114155251</v>
      </c>
      <c r="G7798" s="1">
        <v>321</v>
      </c>
      <c r="H7798" s="19">
        <v>0</v>
      </c>
      <c r="I7798" s="1">
        <f>WIND!B7798</f>
        <v>1321.96875</v>
      </c>
      <c r="J7798" s="1">
        <f>WIND!C7798</f>
        <v>112.03125</v>
      </c>
      <c r="K7798" s="19">
        <v>0</v>
      </c>
      <c r="L7798" s="21">
        <v>0</v>
      </c>
      <c r="M7798" s="5">
        <v>884</v>
      </c>
      <c r="N7798" s="5">
        <v>0</v>
      </c>
      <c r="O7798" s="22">
        <v>0</v>
      </c>
      <c r="P7798" s="1">
        <v>281</v>
      </c>
      <c r="Q7798" s="22">
        <v>0</v>
      </c>
      <c r="R7798" s="22">
        <v>0</v>
      </c>
      <c r="S7798" s="20">
        <v>0</v>
      </c>
    </row>
    <row r="7799" spans="1:19" ht="15" customHeight="1" x14ac:dyDescent="0.35">
      <c r="A7799" s="2">
        <f t="shared" si="242"/>
        <v>46531</v>
      </c>
      <c r="B7799" s="3">
        <v>303.87499999999898</v>
      </c>
      <c r="C7799" s="1">
        <v>7212</v>
      </c>
      <c r="D7799" s="1">
        <f>GAS_LOAD!K7799</f>
        <v>2.7051221299999999</v>
      </c>
      <c r="E7799" s="1">
        <f>GAS_LOAD!L7799</f>
        <v>4.0576831950000001</v>
      </c>
      <c r="F7799" s="1">
        <f t="shared" si="241"/>
        <v>114.15525114155251</v>
      </c>
      <c r="G7799" s="1">
        <v>9</v>
      </c>
      <c r="H7799" s="19">
        <v>0</v>
      </c>
      <c r="I7799" s="1">
        <f>WIND!B7799</f>
        <v>1360.6875</v>
      </c>
      <c r="J7799" s="1">
        <f>WIND!C7799</f>
        <v>115.3125</v>
      </c>
      <c r="K7799" s="19">
        <v>0</v>
      </c>
      <c r="L7799" s="21">
        <v>0</v>
      </c>
      <c r="M7799" s="5">
        <v>884</v>
      </c>
      <c r="N7799" s="5">
        <v>0</v>
      </c>
      <c r="O7799" s="22">
        <v>0</v>
      </c>
      <c r="P7799" s="1">
        <v>279</v>
      </c>
      <c r="Q7799" s="22">
        <v>0</v>
      </c>
      <c r="R7799" s="22">
        <v>0</v>
      </c>
      <c r="S7799" s="20">
        <v>0</v>
      </c>
    </row>
    <row r="7800" spans="1:19" ht="15" customHeight="1" x14ac:dyDescent="0.35">
      <c r="A7800" s="2">
        <f t="shared" si="242"/>
        <v>46531</v>
      </c>
      <c r="B7800" s="3">
        <v>303.916666666666</v>
      </c>
      <c r="C7800" s="1">
        <v>7725</v>
      </c>
      <c r="D7800" s="1">
        <f>GAS_LOAD!K7800</f>
        <v>2.7051221299999999</v>
      </c>
      <c r="E7800" s="1">
        <f>GAS_LOAD!L7800</f>
        <v>4.0576831950000001</v>
      </c>
      <c r="F7800" s="1">
        <f t="shared" si="241"/>
        <v>114.15525114155251</v>
      </c>
      <c r="G7800" s="1">
        <v>0</v>
      </c>
      <c r="H7800" s="19">
        <v>0</v>
      </c>
      <c r="I7800" s="1">
        <f>WIND!B7800</f>
        <v>1490.671875</v>
      </c>
      <c r="J7800" s="1">
        <f>WIND!C7800</f>
        <v>126.328125</v>
      </c>
      <c r="K7800" s="19">
        <v>0</v>
      </c>
      <c r="L7800" s="21">
        <v>0</v>
      </c>
      <c r="M7800" s="5">
        <v>884</v>
      </c>
      <c r="N7800" s="5">
        <v>0</v>
      </c>
      <c r="O7800" s="22">
        <v>0</v>
      </c>
      <c r="P7800" s="1">
        <v>280</v>
      </c>
      <c r="Q7800" s="22">
        <v>0</v>
      </c>
      <c r="R7800" s="22">
        <v>0</v>
      </c>
      <c r="S7800" s="20">
        <v>0</v>
      </c>
    </row>
    <row r="7801" spans="1:19" ht="15" customHeight="1" x14ac:dyDescent="0.35">
      <c r="A7801" s="2">
        <f t="shared" si="242"/>
        <v>46531</v>
      </c>
      <c r="B7801" s="3">
        <v>303.95833333333297</v>
      </c>
      <c r="C7801" s="1">
        <v>7973</v>
      </c>
      <c r="D7801" s="1">
        <f>GAS_LOAD!K7801</f>
        <v>2.7051221299999999</v>
      </c>
      <c r="E7801" s="1">
        <f>GAS_LOAD!L7801</f>
        <v>4.0576831950000001</v>
      </c>
      <c r="F7801" s="1">
        <f t="shared" si="241"/>
        <v>114.15525114155251</v>
      </c>
      <c r="G7801" s="1">
        <v>0</v>
      </c>
      <c r="H7801" s="19">
        <v>0</v>
      </c>
      <c r="I7801" s="1">
        <f>WIND!B7801</f>
        <v>1800.421875</v>
      </c>
      <c r="J7801" s="1">
        <f>WIND!C7801</f>
        <v>152.578125</v>
      </c>
      <c r="K7801" s="19">
        <v>0</v>
      </c>
      <c r="L7801" s="21">
        <v>0</v>
      </c>
      <c r="M7801" s="5">
        <v>884</v>
      </c>
      <c r="N7801" s="5">
        <v>0</v>
      </c>
      <c r="O7801" s="22">
        <v>0</v>
      </c>
      <c r="P7801" s="1">
        <v>264</v>
      </c>
      <c r="Q7801" s="22">
        <v>0</v>
      </c>
      <c r="R7801" s="22">
        <v>0</v>
      </c>
      <c r="S7801" s="20">
        <v>0</v>
      </c>
    </row>
    <row r="7802" spans="1:19" ht="15" customHeight="1" x14ac:dyDescent="0.35">
      <c r="A7802" s="2">
        <f t="shared" si="242"/>
        <v>46532</v>
      </c>
      <c r="B7802" s="3">
        <v>303.99999999999898</v>
      </c>
      <c r="C7802" s="1">
        <v>7615</v>
      </c>
      <c r="D7802" s="1">
        <f>GAS_LOAD!K7802</f>
        <v>2.6892579383333337</v>
      </c>
      <c r="E7802" s="1">
        <f>GAS_LOAD!L7802</f>
        <v>4.0338869074999995</v>
      </c>
      <c r="F7802" s="1">
        <f t="shared" si="241"/>
        <v>114.15525114155251</v>
      </c>
      <c r="G7802" s="1">
        <v>0</v>
      </c>
      <c r="H7802" s="19">
        <v>0</v>
      </c>
      <c r="I7802" s="1">
        <f>WIND!B7802</f>
        <v>1781.984375</v>
      </c>
      <c r="J7802" s="1">
        <f>WIND!C7802</f>
        <v>151.015625</v>
      </c>
      <c r="K7802" s="19">
        <v>0</v>
      </c>
      <c r="L7802" s="21">
        <v>0</v>
      </c>
      <c r="M7802" s="5">
        <v>884</v>
      </c>
      <c r="N7802" s="5">
        <v>0</v>
      </c>
      <c r="O7802" s="22">
        <v>0</v>
      </c>
      <c r="P7802" s="1">
        <v>257</v>
      </c>
      <c r="Q7802" s="22">
        <v>0</v>
      </c>
      <c r="R7802" s="22">
        <v>0</v>
      </c>
      <c r="S7802" s="20">
        <v>0</v>
      </c>
    </row>
    <row r="7803" spans="1:19" ht="15" customHeight="1" x14ac:dyDescent="0.35">
      <c r="A7803" s="2">
        <f t="shared" si="242"/>
        <v>46532</v>
      </c>
      <c r="B7803" s="3">
        <v>304.041666666666</v>
      </c>
      <c r="C7803" s="1">
        <v>7269</v>
      </c>
      <c r="D7803" s="1">
        <f>GAS_LOAD!K7803</f>
        <v>2.6892579383333337</v>
      </c>
      <c r="E7803" s="1">
        <f>GAS_LOAD!L7803</f>
        <v>4.0338869074999995</v>
      </c>
      <c r="F7803" s="1">
        <f t="shared" si="241"/>
        <v>114.15525114155251</v>
      </c>
      <c r="G7803" s="1">
        <v>0</v>
      </c>
      <c r="H7803" s="19">
        <v>0</v>
      </c>
      <c r="I7803" s="1">
        <f>WIND!B7803</f>
        <v>1691.640625</v>
      </c>
      <c r="J7803" s="1">
        <f>WIND!C7803</f>
        <v>143.359375</v>
      </c>
      <c r="K7803" s="19">
        <v>0</v>
      </c>
      <c r="L7803" s="21">
        <v>0</v>
      </c>
      <c r="M7803" s="5">
        <v>884</v>
      </c>
      <c r="N7803" s="5">
        <v>0</v>
      </c>
      <c r="O7803" s="22">
        <v>0</v>
      </c>
      <c r="P7803" s="1">
        <v>253</v>
      </c>
      <c r="Q7803" s="22">
        <v>0</v>
      </c>
      <c r="R7803" s="22">
        <v>0</v>
      </c>
      <c r="S7803" s="20">
        <v>0</v>
      </c>
    </row>
    <row r="7804" spans="1:19" ht="15" customHeight="1" x14ac:dyDescent="0.35">
      <c r="A7804" s="2">
        <f t="shared" si="242"/>
        <v>46532</v>
      </c>
      <c r="B7804" s="3">
        <v>304.08333333333297</v>
      </c>
      <c r="C7804" s="1">
        <v>6969</v>
      </c>
      <c r="D7804" s="1">
        <f>GAS_LOAD!K7804</f>
        <v>2.6892579383333337</v>
      </c>
      <c r="E7804" s="1">
        <f>GAS_LOAD!L7804</f>
        <v>4.0338869074999995</v>
      </c>
      <c r="F7804" s="1">
        <f t="shared" si="241"/>
        <v>114.15525114155251</v>
      </c>
      <c r="G7804" s="1">
        <v>0</v>
      </c>
      <c r="H7804" s="19">
        <v>0</v>
      </c>
      <c r="I7804" s="1">
        <f>WIND!B7804</f>
        <v>1798.578125</v>
      </c>
      <c r="J7804" s="1">
        <f>WIND!C7804</f>
        <v>152.421875</v>
      </c>
      <c r="K7804" s="19">
        <v>0</v>
      </c>
      <c r="L7804" s="21">
        <v>0</v>
      </c>
      <c r="M7804" s="5">
        <v>884</v>
      </c>
      <c r="N7804" s="5">
        <v>0</v>
      </c>
      <c r="O7804" s="22">
        <v>0</v>
      </c>
      <c r="P7804" s="1">
        <v>253</v>
      </c>
      <c r="Q7804" s="22">
        <v>0</v>
      </c>
      <c r="R7804" s="22">
        <v>0</v>
      </c>
      <c r="S7804" s="20">
        <v>0</v>
      </c>
    </row>
    <row r="7805" spans="1:19" ht="15" customHeight="1" x14ac:dyDescent="0.35">
      <c r="A7805" s="2">
        <f t="shared" si="242"/>
        <v>46532</v>
      </c>
      <c r="B7805" s="3">
        <v>304.12499999999898</v>
      </c>
      <c r="C7805" s="1">
        <v>6588</v>
      </c>
      <c r="D7805" s="1">
        <f>GAS_LOAD!K7805</f>
        <v>2.6892579383333337</v>
      </c>
      <c r="E7805" s="1">
        <f>GAS_LOAD!L7805</f>
        <v>4.0338869074999995</v>
      </c>
      <c r="F7805" s="1">
        <f t="shared" si="241"/>
        <v>114.15525114155251</v>
      </c>
      <c r="G7805" s="1">
        <v>0</v>
      </c>
      <c r="H7805" s="19">
        <v>0</v>
      </c>
      <c r="I7805" s="1">
        <f>WIND!B7805</f>
        <v>1813.328125</v>
      </c>
      <c r="J7805" s="1">
        <f>WIND!C7805</f>
        <v>153.671875</v>
      </c>
      <c r="K7805" s="19">
        <v>0</v>
      </c>
      <c r="L7805" s="21">
        <v>0</v>
      </c>
      <c r="M7805" s="5">
        <v>884</v>
      </c>
      <c r="N7805" s="5">
        <v>0</v>
      </c>
      <c r="O7805" s="22">
        <v>0</v>
      </c>
      <c r="P7805" s="1">
        <v>256</v>
      </c>
      <c r="Q7805" s="22">
        <v>0</v>
      </c>
      <c r="R7805" s="22">
        <v>0</v>
      </c>
      <c r="S7805" s="20">
        <v>0</v>
      </c>
    </row>
    <row r="7806" spans="1:19" ht="15" customHeight="1" x14ac:dyDescent="0.35">
      <c r="A7806" s="2">
        <f t="shared" si="242"/>
        <v>46532</v>
      </c>
      <c r="B7806" s="3">
        <v>304.166666666666</v>
      </c>
      <c r="C7806" s="1">
        <v>6558</v>
      </c>
      <c r="D7806" s="1">
        <f>GAS_LOAD!K7806</f>
        <v>2.6892579383333337</v>
      </c>
      <c r="E7806" s="1">
        <f>GAS_LOAD!L7806</f>
        <v>4.0338869074999995</v>
      </c>
      <c r="F7806" s="1">
        <f t="shared" si="241"/>
        <v>114.15525114155251</v>
      </c>
      <c r="G7806" s="1">
        <v>0</v>
      </c>
      <c r="H7806" s="19">
        <v>0</v>
      </c>
      <c r="I7806" s="1">
        <f>WIND!B7806</f>
        <v>1712.84375</v>
      </c>
      <c r="J7806" s="1">
        <f>WIND!C7806</f>
        <v>145.15625</v>
      </c>
      <c r="K7806" s="19">
        <v>0</v>
      </c>
      <c r="L7806" s="21">
        <v>0</v>
      </c>
      <c r="M7806" s="5">
        <v>884</v>
      </c>
      <c r="N7806" s="5">
        <v>0</v>
      </c>
      <c r="O7806" s="22">
        <v>0</v>
      </c>
      <c r="P7806" s="1">
        <v>260</v>
      </c>
      <c r="Q7806" s="22">
        <v>0</v>
      </c>
      <c r="R7806" s="22">
        <v>0</v>
      </c>
      <c r="S7806" s="20">
        <v>0</v>
      </c>
    </row>
    <row r="7807" spans="1:19" ht="15" customHeight="1" x14ac:dyDescent="0.35">
      <c r="A7807" s="2">
        <f t="shared" si="242"/>
        <v>46532</v>
      </c>
      <c r="B7807" s="3">
        <v>304.20833333333297</v>
      </c>
      <c r="C7807" s="1">
        <v>7010</v>
      </c>
      <c r="D7807" s="1">
        <f>GAS_LOAD!K7807</f>
        <v>2.6892579383333337</v>
      </c>
      <c r="E7807" s="1">
        <f>GAS_LOAD!L7807</f>
        <v>4.0338869074999995</v>
      </c>
      <c r="F7807" s="1">
        <f t="shared" si="241"/>
        <v>114.15525114155251</v>
      </c>
      <c r="G7807" s="1">
        <v>0</v>
      </c>
      <c r="H7807" s="19">
        <v>0</v>
      </c>
      <c r="I7807" s="1">
        <f>WIND!B7807</f>
        <v>1871.40625</v>
      </c>
      <c r="J7807" s="1">
        <f>WIND!C7807</f>
        <v>158.59375</v>
      </c>
      <c r="K7807" s="19">
        <v>0</v>
      </c>
      <c r="L7807" s="21">
        <v>0</v>
      </c>
      <c r="M7807" s="5">
        <v>884</v>
      </c>
      <c r="N7807" s="5">
        <v>0</v>
      </c>
      <c r="O7807" s="22">
        <v>0</v>
      </c>
      <c r="P7807" s="1">
        <v>276</v>
      </c>
      <c r="Q7807" s="22">
        <v>0</v>
      </c>
      <c r="R7807" s="22">
        <v>0</v>
      </c>
      <c r="S7807" s="20">
        <v>0</v>
      </c>
    </row>
    <row r="7808" spans="1:19" ht="15" customHeight="1" x14ac:dyDescent="0.35">
      <c r="A7808" s="2">
        <f t="shared" si="242"/>
        <v>46532</v>
      </c>
      <c r="B7808" s="3">
        <v>304.24999999999898</v>
      </c>
      <c r="C7808" s="1">
        <v>7847</v>
      </c>
      <c r="D7808" s="1">
        <f>GAS_LOAD!K7808</f>
        <v>2.6892579383333337</v>
      </c>
      <c r="E7808" s="1">
        <f>GAS_LOAD!L7808</f>
        <v>4.0338869074999995</v>
      </c>
      <c r="F7808" s="1">
        <f t="shared" si="241"/>
        <v>114.15525114155251</v>
      </c>
      <c r="G7808" s="1">
        <v>105</v>
      </c>
      <c r="H7808" s="19">
        <v>0</v>
      </c>
      <c r="I7808" s="1">
        <f>WIND!B7808</f>
        <v>1861.265625</v>
      </c>
      <c r="J7808" s="1">
        <f>WIND!C7808</f>
        <v>157.734375</v>
      </c>
      <c r="K7808" s="19">
        <v>0</v>
      </c>
      <c r="L7808" s="21">
        <v>0</v>
      </c>
      <c r="M7808" s="5">
        <v>884</v>
      </c>
      <c r="N7808" s="5">
        <v>0</v>
      </c>
      <c r="O7808" s="22">
        <v>0</v>
      </c>
      <c r="P7808" s="1">
        <v>312</v>
      </c>
      <c r="Q7808" s="22">
        <v>0</v>
      </c>
      <c r="R7808" s="22">
        <v>0</v>
      </c>
      <c r="S7808" s="20">
        <v>0</v>
      </c>
    </row>
    <row r="7809" spans="1:19" ht="15" customHeight="1" x14ac:dyDescent="0.35">
      <c r="A7809" s="2">
        <f t="shared" si="242"/>
        <v>46532</v>
      </c>
      <c r="B7809" s="3">
        <v>304.291666666666</v>
      </c>
      <c r="C7809" s="1">
        <v>8705</v>
      </c>
      <c r="D7809" s="1">
        <f>GAS_LOAD!K7809</f>
        <v>2.6892579383333337</v>
      </c>
      <c r="E7809" s="1">
        <f>GAS_LOAD!L7809</f>
        <v>4.0338869074999995</v>
      </c>
      <c r="F7809" s="1">
        <f t="shared" si="241"/>
        <v>114.15525114155251</v>
      </c>
      <c r="G7809" s="1">
        <v>795</v>
      </c>
      <c r="H7809" s="19">
        <v>0</v>
      </c>
      <c r="I7809" s="1">
        <f>WIND!B7809</f>
        <v>1867.71875</v>
      </c>
      <c r="J7809" s="1">
        <f>WIND!C7809</f>
        <v>158.28125</v>
      </c>
      <c r="K7809" s="19">
        <v>0</v>
      </c>
      <c r="L7809" s="21">
        <v>0</v>
      </c>
      <c r="M7809" s="5">
        <v>884</v>
      </c>
      <c r="N7809" s="5">
        <v>0</v>
      </c>
      <c r="O7809" s="22">
        <v>0</v>
      </c>
      <c r="P7809" s="1">
        <v>329</v>
      </c>
      <c r="Q7809" s="22">
        <v>0</v>
      </c>
      <c r="R7809" s="22">
        <v>0</v>
      </c>
      <c r="S7809" s="20">
        <v>0</v>
      </c>
    </row>
    <row r="7810" spans="1:19" ht="15" customHeight="1" x14ac:dyDescent="0.35">
      <c r="A7810" s="2">
        <f t="shared" si="242"/>
        <v>46532</v>
      </c>
      <c r="B7810" s="3">
        <v>304.33333333333297</v>
      </c>
      <c r="C7810" s="1">
        <v>9192</v>
      </c>
      <c r="D7810" s="1">
        <f>GAS_LOAD!K7810</f>
        <v>2.6892579383333337</v>
      </c>
      <c r="E7810" s="1">
        <f>GAS_LOAD!L7810</f>
        <v>4.0338869074999995</v>
      </c>
      <c r="F7810" s="1">
        <f t="shared" si="241"/>
        <v>114.15525114155251</v>
      </c>
      <c r="G7810" s="1">
        <v>2148</v>
      </c>
      <c r="H7810" s="19">
        <v>0</v>
      </c>
      <c r="I7810" s="1">
        <f>WIND!B7810</f>
        <v>1973.734375</v>
      </c>
      <c r="J7810" s="1">
        <f>WIND!C7810</f>
        <v>167.265625</v>
      </c>
      <c r="K7810" s="19">
        <v>0</v>
      </c>
      <c r="L7810" s="21">
        <v>0</v>
      </c>
      <c r="M7810" s="5">
        <v>884</v>
      </c>
      <c r="N7810" s="5">
        <v>0</v>
      </c>
      <c r="O7810" s="22">
        <v>0</v>
      </c>
      <c r="P7810" s="1">
        <v>331</v>
      </c>
      <c r="Q7810" s="22">
        <v>0</v>
      </c>
      <c r="R7810" s="22">
        <v>0</v>
      </c>
      <c r="S7810" s="20">
        <v>0</v>
      </c>
    </row>
    <row r="7811" spans="1:19" ht="15" customHeight="1" x14ac:dyDescent="0.35">
      <c r="A7811" s="2">
        <f t="shared" si="242"/>
        <v>46532</v>
      </c>
      <c r="B7811" s="3">
        <v>304.37499999999898</v>
      </c>
      <c r="C7811" s="1">
        <v>9479</v>
      </c>
      <c r="D7811" s="1">
        <f>GAS_LOAD!K7811</f>
        <v>2.6892579383333337</v>
      </c>
      <c r="E7811" s="1">
        <f>GAS_LOAD!L7811</f>
        <v>4.0338869074999995</v>
      </c>
      <c r="F7811" s="1">
        <f t="shared" ref="F7811:F7874" si="243">1000000/365/24</f>
        <v>114.15525114155251</v>
      </c>
      <c r="G7811" s="1">
        <v>3777</v>
      </c>
      <c r="H7811" s="19">
        <v>0</v>
      </c>
      <c r="I7811" s="1">
        <f>WIND!B7811</f>
        <v>1812.40625</v>
      </c>
      <c r="J7811" s="1">
        <f>WIND!C7811</f>
        <v>153.59375</v>
      </c>
      <c r="K7811" s="19">
        <v>0</v>
      </c>
      <c r="L7811" s="21">
        <v>0</v>
      </c>
      <c r="M7811" s="5">
        <v>884</v>
      </c>
      <c r="N7811" s="5">
        <v>0</v>
      </c>
      <c r="O7811" s="22">
        <v>0</v>
      </c>
      <c r="P7811" s="1">
        <v>328</v>
      </c>
      <c r="Q7811" s="22">
        <v>0</v>
      </c>
      <c r="R7811" s="22">
        <v>0</v>
      </c>
      <c r="S7811" s="20">
        <v>0</v>
      </c>
    </row>
    <row r="7812" spans="1:19" ht="15" customHeight="1" x14ac:dyDescent="0.35">
      <c r="A7812" s="2">
        <f t="shared" si="242"/>
        <v>46532</v>
      </c>
      <c r="B7812" s="3">
        <v>304.416666666666</v>
      </c>
      <c r="C7812" s="1">
        <v>9579</v>
      </c>
      <c r="D7812" s="1">
        <f>GAS_LOAD!K7812</f>
        <v>2.6892579383333337</v>
      </c>
      <c r="E7812" s="1">
        <f>GAS_LOAD!L7812</f>
        <v>4.0338869074999995</v>
      </c>
      <c r="F7812" s="1">
        <f t="shared" si="243"/>
        <v>114.15525114155251</v>
      </c>
      <c r="G7812" s="1">
        <v>4980</v>
      </c>
      <c r="H7812" s="19">
        <v>0</v>
      </c>
      <c r="I7812" s="1">
        <f>WIND!B7812</f>
        <v>1982.03125</v>
      </c>
      <c r="J7812" s="1">
        <f>WIND!C7812</f>
        <v>167.96875</v>
      </c>
      <c r="K7812" s="19">
        <v>0</v>
      </c>
      <c r="L7812" s="21">
        <v>0</v>
      </c>
      <c r="M7812" s="5">
        <v>884</v>
      </c>
      <c r="N7812" s="5">
        <v>0</v>
      </c>
      <c r="O7812" s="22">
        <v>0</v>
      </c>
      <c r="P7812" s="1">
        <v>328</v>
      </c>
      <c r="Q7812" s="22">
        <v>0</v>
      </c>
      <c r="R7812" s="22">
        <v>0</v>
      </c>
      <c r="S7812" s="20">
        <v>0</v>
      </c>
    </row>
    <row r="7813" spans="1:19" ht="15" customHeight="1" x14ac:dyDescent="0.35">
      <c r="A7813" s="2">
        <f t="shared" si="242"/>
        <v>46532</v>
      </c>
      <c r="B7813" s="3">
        <v>304.45833333333297</v>
      </c>
      <c r="C7813" s="1">
        <v>9732</v>
      </c>
      <c r="D7813" s="1">
        <f>GAS_LOAD!K7813</f>
        <v>2.6892579383333337</v>
      </c>
      <c r="E7813" s="1">
        <f>GAS_LOAD!L7813</f>
        <v>4.0338869074999995</v>
      </c>
      <c r="F7813" s="1">
        <f t="shared" si="243"/>
        <v>114.15525114155251</v>
      </c>
      <c r="G7813" s="1">
        <v>5628</v>
      </c>
      <c r="H7813" s="19">
        <v>0</v>
      </c>
      <c r="I7813" s="1">
        <f>WIND!B7813</f>
        <v>1950.6875</v>
      </c>
      <c r="J7813" s="1">
        <f>WIND!C7813</f>
        <v>165.3125</v>
      </c>
      <c r="K7813" s="19">
        <v>0</v>
      </c>
      <c r="L7813" s="21">
        <v>0</v>
      </c>
      <c r="M7813" s="5">
        <v>884</v>
      </c>
      <c r="N7813" s="5">
        <v>0</v>
      </c>
      <c r="O7813" s="22">
        <v>0</v>
      </c>
      <c r="P7813" s="1">
        <v>327</v>
      </c>
      <c r="Q7813" s="22">
        <v>0</v>
      </c>
      <c r="R7813" s="22">
        <v>0</v>
      </c>
      <c r="S7813" s="20">
        <v>0</v>
      </c>
    </row>
    <row r="7814" spans="1:19" ht="15" customHeight="1" x14ac:dyDescent="0.35">
      <c r="A7814" s="2">
        <f t="shared" si="242"/>
        <v>46532</v>
      </c>
      <c r="B7814" s="3">
        <v>304.49999999999898</v>
      </c>
      <c r="C7814" s="1">
        <v>9805</v>
      </c>
      <c r="D7814" s="1">
        <f>GAS_LOAD!K7814</f>
        <v>2.6892579383333337</v>
      </c>
      <c r="E7814" s="1">
        <f>GAS_LOAD!L7814</f>
        <v>4.0338869074999995</v>
      </c>
      <c r="F7814" s="1">
        <f t="shared" si="243"/>
        <v>114.15525114155251</v>
      </c>
      <c r="G7814" s="1">
        <v>6171</v>
      </c>
      <c r="H7814" s="19">
        <v>0</v>
      </c>
      <c r="I7814" s="1">
        <f>WIND!B7814</f>
        <v>2159.03125</v>
      </c>
      <c r="J7814" s="1">
        <f>WIND!C7814</f>
        <v>182.96875</v>
      </c>
      <c r="K7814" s="19">
        <v>0</v>
      </c>
      <c r="L7814" s="21">
        <v>0</v>
      </c>
      <c r="M7814" s="5">
        <v>884</v>
      </c>
      <c r="N7814" s="5">
        <v>0</v>
      </c>
      <c r="O7814" s="22">
        <v>0</v>
      </c>
      <c r="P7814" s="1">
        <v>322</v>
      </c>
      <c r="Q7814" s="22">
        <v>0</v>
      </c>
      <c r="R7814" s="22">
        <v>0</v>
      </c>
      <c r="S7814" s="20">
        <v>0</v>
      </c>
    </row>
    <row r="7815" spans="1:19" ht="15" customHeight="1" x14ac:dyDescent="0.35">
      <c r="A7815" s="2">
        <f t="shared" si="242"/>
        <v>46532</v>
      </c>
      <c r="B7815" s="3">
        <v>304.541666666666</v>
      </c>
      <c r="C7815" s="1">
        <v>9642</v>
      </c>
      <c r="D7815" s="1">
        <f>GAS_LOAD!K7815</f>
        <v>2.6892579383333337</v>
      </c>
      <c r="E7815" s="1">
        <f>GAS_LOAD!L7815</f>
        <v>4.0338869074999995</v>
      </c>
      <c r="F7815" s="1">
        <f t="shared" si="243"/>
        <v>114.15525114155251</v>
      </c>
      <c r="G7815" s="1">
        <v>6480</v>
      </c>
      <c r="H7815" s="19">
        <v>0</v>
      </c>
      <c r="I7815" s="1">
        <f>WIND!B7815</f>
        <v>2294.546875</v>
      </c>
      <c r="J7815" s="1">
        <f>WIND!C7815</f>
        <v>194.453125</v>
      </c>
      <c r="K7815" s="19">
        <v>0</v>
      </c>
      <c r="L7815" s="21">
        <v>0</v>
      </c>
      <c r="M7815" s="5">
        <v>884</v>
      </c>
      <c r="N7815" s="5">
        <v>0</v>
      </c>
      <c r="O7815" s="22">
        <v>0</v>
      </c>
      <c r="P7815" s="1">
        <v>318</v>
      </c>
      <c r="Q7815" s="22">
        <v>0</v>
      </c>
      <c r="R7815" s="22">
        <v>0</v>
      </c>
      <c r="S7815" s="20">
        <v>0</v>
      </c>
    </row>
    <row r="7816" spans="1:19" ht="15" customHeight="1" x14ac:dyDescent="0.35">
      <c r="A7816" s="2">
        <f t="shared" si="242"/>
        <v>46532</v>
      </c>
      <c r="B7816" s="3">
        <v>304.58333333333297</v>
      </c>
      <c r="C7816" s="1">
        <v>9464</v>
      </c>
      <c r="D7816" s="1">
        <f>GAS_LOAD!K7816</f>
        <v>2.6892579383333337</v>
      </c>
      <c r="E7816" s="1">
        <f>GAS_LOAD!L7816</f>
        <v>4.0338869074999995</v>
      </c>
      <c r="F7816" s="1">
        <f t="shared" si="243"/>
        <v>114.15525114155251</v>
      </c>
      <c r="G7816" s="1">
        <v>6642</v>
      </c>
      <c r="H7816" s="19">
        <v>0</v>
      </c>
      <c r="I7816" s="1">
        <f>WIND!B7816</f>
        <v>2315.75</v>
      </c>
      <c r="J7816" s="1">
        <f>WIND!C7816</f>
        <v>196.25</v>
      </c>
      <c r="K7816" s="19">
        <v>0</v>
      </c>
      <c r="L7816" s="21">
        <v>0</v>
      </c>
      <c r="M7816" s="5">
        <v>884</v>
      </c>
      <c r="N7816" s="5">
        <v>0</v>
      </c>
      <c r="O7816" s="22">
        <v>0</v>
      </c>
      <c r="P7816" s="1">
        <v>319</v>
      </c>
      <c r="Q7816" s="22">
        <v>0</v>
      </c>
      <c r="R7816" s="22">
        <v>0</v>
      </c>
      <c r="S7816" s="20">
        <v>0</v>
      </c>
    </row>
    <row r="7817" spans="1:19" ht="15" customHeight="1" x14ac:dyDescent="0.35">
      <c r="A7817" s="2">
        <f t="shared" si="242"/>
        <v>46532</v>
      </c>
      <c r="B7817" s="3">
        <v>304.62499999999898</v>
      </c>
      <c r="C7817" s="1">
        <v>9164</v>
      </c>
      <c r="D7817" s="1">
        <f>GAS_LOAD!K7817</f>
        <v>2.6892579383333337</v>
      </c>
      <c r="E7817" s="1">
        <f>GAS_LOAD!L7817</f>
        <v>4.0338869074999995</v>
      </c>
      <c r="F7817" s="1">
        <f t="shared" si="243"/>
        <v>114.15525114155251</v>
      </c>
      <c r="G7817" s="1">
        <v>6279</v>
      </c>
      <c r="H7817" s="19">
        <v>0</v>
      </c>
      <c r="I7817" s="1">
        <f>WIND!B7817</f>
        <v>2288.09375</v>
      </c>
      <c r="J7817" s="1">
        <f>WIND!C7817</f>
        <v>193.90625</v>
      </c>
      <c r="K7817" s="19">
        <v>0</v>
      </c>
      <c r="L7817" s="21">
        <v>0</v>
      </c>
      <c r="M7817" s="5">
        <v>884</v>
      </c>
      <c r="N7817" s="5">
        <v>0</v>
      </c>
      <c r="O7817" s="22">
        <v>0</v>
      </c>
      <c r="P7817" s="1">
        <v>319</v>
      </c>
      <c r="Q7817" s="22">
        <v>0</v>
      </c>
      <c r="R7817" s="22">
        <v>0</v>
      </c>
      <c r="S7817" s="20">
        <v>0</v>
      </c>
    </row>
    <row r="7818" spans="1:19" ht="15" customHeight="1" x14ac:dyDescent="0.35">
      <c r="A7818" s="2">
        <f t="shared" si="242"/>
        <v>46532</v>
      </c>
      <c r="B7818" s="3">
        <v>304.666666666666</v>
      </c>
      <c r="C7818" s="1">
        <v>8926</v>
      </c>
      <c r="D7818" s="1">
        <f>GAS_LOAD!K7818</f>
        <v>2.6892579383333337</v>
      </c>
      <c r="E7818" s="1">
        <f>GAS_LOAD!L7818</f>
        <v>4.0338869074999995</v>
      </c>
      <c r="F7818" s="1">
        <f t="shared" si="243"/>
        <v>114.15525114155251</v>
      </c>
      <c r="G7818" s="1">
        <v>5475</v>
      </c>
      <c r="H7818" s="19">
        <v>0</v>
      </c>
      <c r="I7818" s="1">
        <f>WIND!B7818</f>
        <v>2294.546875</v>
      </c>
      <c r="J7818" s="1">
        <f>WIND!C7818</f>
        <v>194.453125</v>
      </c>
      <c r="K7818" s="19">
        <v>0</v>
      </c>
      <c r="L7818" s="21">
        <v>0</v>
      </c>
      <c r="M7818" s="5">
        <v>884</v>
      </c>
      <c r="N7818" s="5">
        <v>0</v>
      </c>
      <c r="O7818" s="22">
        <v>0</v>
      </c>
      <c r="P7818" s="1">
        <v>317</v>
      </c>
      <c r="Q7818" s="22">
        <v>0</v>
      </c>
      <c r="R7818" s="22">
        <v>0</v>
      </c>
      <c r="S7818" s="20">
        <v>0</v>
      </c>
    </row>
    <row r="7819" spans="1:19" ht="15" customHeight="1" x14ac:dyDescent="0.35">
      <c r="A7819" s="2">
        <f t="shared" si="242"/>
        <v>46532</v>
      </c>
      <c r="B7819" s="3">
        <v>304.70833333333297</v>
      </c>
      <c r="C7819" s="1">
        <v>8800</v>
      </c>
      <c r="D7819" s="1">
        <f>GAS_LOAD!K7819</f>
        <v>2.6892579383333337</v>
      </c>
      <c r="E7819" s="1">
        <f>GAS_LOAD!L7819</f>
        <v>4.0338869074999995</v>
      </c>
      <c r="F7819" s="1">
        <f t="shared" si="243"/>
        <v>114.15525114155251</v>
      </c>
      <c r="G7819" s="1">
        <v>4347</v>
      </c>
      <c r="H7819" s="19">
        <v>0</v>
      </c>
      <c r="I7819" s="1">
        <f>WIND!B7819</f>
        <v>2113.859375</v>
      </c>
      <c r="J7819" s="1">
        <f>WIND!C7819</f>
        <v>179.140625</v>
      </c>
      <c r="K7819" s="19">
        <v>0</v>
      </c>
      <c r="L7819" s="21">
        <v>0</v>
      </c>
      <c r="M7819" s="5">
        <v>884</v>
      </c>
      <c r="N7819" s="5">
        <v>0</v>
      </c>
      <c r="O7819" s="22">
        <v>0</v>
      </c>
      <c r="P7819" s="1">
        <v>316</v>
      </c>
      <c r="Q7819" s="22">
        <v>0</v>
      </c>
      <c r="R7819" s="22">
        <v>0</v>
      </c>
      <c r="S7819" s="20">
        <v>0</v>
      </c>
    </row>
    <row r="7820" spans="1:19" ht="15" customHeight="1" x14ac:dyDescent="0.35">
      <c r="A7820" s="2">
        <f t="shared" si="242"/>
        <v>46532</v>
      </c>
      <c r="B7820" s="3">
        <v>304.74999999999898</v>
      </c>
      <c r="C7820" s="1">
        <v>9038</v>
      </c>
      <c r="D7820" s="1">
        <f>GAS_LOAD!K7820</f>
        <v>2.6892579383333337</v>
      </c>
      <c r="E7820" s="1">
        <f>GAS_LOAD!L7820</f>
        <v>4.0338869074999995</v>
      </c>
      <c r="F7820" s="1">
        <f t="shared" si="243"/>
        <v>114.15525114155251</v>
      </c>
      <c r="G7820" s="1">
        <v>2643</v>
      </c>
      <c r="H7820" s="19">
        <v>0</v>
      </c>
      <c r="I7820" s="1">
        <f>WIND!B7820</f>
        <v>1732.203125</v>
      </c>
      <c r="J7820" s="1">
        <f>WIND!C7820</f>
        <v>146.796875</v>
      </c>
      <c r="K7820" s="19">
        <v>0</v>
      </c>
      <c r="L7820" s="21">
        <v>0</v>
      </c>
      <c r="M7820" s="5">
        <v>884</v>
      </c>
      <c r="N7820" s="5">
        <v>0</v>
      </c>
      <c r="O7820" s="22">
        <v>0</v>
      </c>
      <c r="P7820" s="1">
        <v>314</v>
      </c>
      <c r="Q7820" s="22">
        <v>0</v>
      </c>
      <c r="R7820" s="22">
        <v>0</v>
      </c>
      <c r="S7820" s="20">
        <v>0</v>
      </c>
    </row>
    <row r="7821" spans="1:19" ht="15" customHeight="1" x14ac:dyDescent="0.35">
      <c r="A7821" s="2">
        <f t="shared" si="242"/>
        <v>46532</v>
      </c>
      <c r="B7821" s="3">
        <v>304.791666666666</v>
      </c>
      <c r="C7821" s="1">
        <v>9021</v>
      </c>
      <c r="D7821" s="1">
        <f>GAS_LOAD!K7821</f>
        <v>2.6892579383333337</v>
      </c>
      <c r="E7821" s="1">
        <f>GAS_LOAD!L7821</f>
        <v>4.0338869074999995</v>
      </c>
      <c r="F7821" s="1">
        <f t="shared" si="243"/>
        <v>114.15525114155251</v>
      </c>
      <c r="G7821" s="1">
        <v>1299</v>
      </c>
      <c r="H7821" s="19">
        <v>0</v>
      </c>
      <c r="I7821" s="1">
        <f>WIND!B7821</f>
        <v>1459.328125</v>
      </c>
      <c r="J7821" s="1">
        <f>WIND!C7821</f>
        <v>123.671875</v>
      </c>
      <c r="K7821" s="19">
        <v>0</v>
      </c>
      <c r="L7821" s="21">
        <v>0</v>
      </c>
      <c r="M7821" s="5">
        <v>884</v>
      </c>
      <c r="N7821" s="5">
        <v>0</v>
      </c>
      <c r="O7821" s="22">
        <v>0</v>
      </c>
      <c r="P7821" s="1">
        <v>302</v>
      </c>
      <c r="Q7821" s="22">
        <v>0</v>
      </c>
      <c r="R7821" s="22">
        <v>0</v>
      </c>
      <c r="S7821" s="20">
        <v>0</v>
      </c>
    </row>
    <row r="7822" spans="1:19" ht="15" customHeight="1" x14ac:dyDescent="0.35">
      <c r="A7822" s="2">
        <f t="shared" si="242"/>
        <v>46532</v>
      </c>
      <c r="B7822" s="3">
        <v>304.83333333333297</v>
      </c>
      <c r="C7822" s="1">
        <v>8452</v>
      </c>
      <c r="D7822" s="1">
        <f>GAS_LOAD!K7822</f>
        <v>2.6892579383333337</v>
      </c>
      <c r="E7822" s="1">
        <f>GAS_LOAD!L7822</f>
        <v>4.0338869074999995</v>
      </c>
      <c r="F7822" s="1">
        <f t="shared" si="243"/>
        <v>114.15525114155251</v>
      </c>
      <c r="G7822" s="1">
        <v>282</v>
      </c>
      <c r="H7822" s="19">
        <v>0</v>
      </c>
      <c r="I7822" s="1">
        <f>WIND!B7822</f>
        <v>1298.921875</v>
      </c>
      <c r="J7822" s="1">
        <f>WIND!C7822</f>
        <v>110.078125</v>
      </c>
      <c r="K7822" s="19">
        <v>0</v>
      </c>
      <c r="L7822" s="21">
        <v>0</v>
      </c>
      <c r="M7822" s="5">
        <v>884</v>
      </c>
      <c r="N7822" s="5">
        <v>0</v>
      </c>
      <c r="O7822" s="22">
        <v>0</v>
      </c>
      <c r="P7822" s="1">
        <v>290</v>
      </c>
      <c r="Q7822" s="22">
        <v>0</v>
      </c>
      <c r="R7822" s="22">
        <v>0</v>
      </c>
      <c r="S7822" s="20">
        <v>0</v>
      </c>
    </row>
    <row r="7823" spans="1:19" ht="15" customHeight="1" x14ac:dyDescent="0.35">
      <c r="A7823" s="2">
        <f t="shared" si="242"/>
        <v>46532</v>
      </c>
      <c r="B7823" s="3">
        <v>304.87499999999898</v>
      </c>
      <c r="C7823" s="1">
        <v>8207</v>
      </c>
      <c r="D7823" s="1">
        <f>GAS_LOAD!K7823</f>
        <v>2.6892579383333337</v>
      </c>
      <c r="E7823" s="1">
        <f>GAS_LOAD!L7823</f>
        <v>4.0338869074999995</v>
      </c>
      <c r="F7823" s="1">
        <f t="shared" si="243"/>
        <v>114.15525114155251</v>
      </c>
      <c r="G7823" s="1">
        <v>15</v>
      </c>
      <c r="H7823" s="19">
        <v>0</v>
      </c>
      <c r="I7823" s="1">
        <f>WIND!B7823</f>
        <v>928.328125</v>
      </c>
      <c r="J7823" s="1">
        <f>WIND!C7823</f>
        <v>78.671875</v>
      </c>
      <c r="K7823" s="19">
        <v>0</v>
      </c>
      <c r="L7823" s="21">
        <v>0</v>
      </c>
      <c r="M7823" s="5">
        <v>884</v>
      </c>
      <c r="N7823" s="5">
        <v>26</v>
      </c>
      <c r="O7823" s="22">
        <v>0</v>
      </c>
      <c r="P7823" s="1">
        <v>283</v>
      </c>
      <c r="Q7823" s="22">
        <v>0</v>
      </c>
      <c r="R7823" s="22">
        <v>0</v>
      </c>
      <c r="S7823" s="20">
        <v>0</v>
      </c>
    </row>
    <row r="7824" spans="1:19" ht="15" customHeight="1" x14ac:dyDescent="0.35">
      <c r="A7824" s="2">
        <f t="shared" si="242"/>
        <v>46532</v>
      </c>
      <c r="B7824" s="3">
        <v>304.916666666666</v>
      </c>
      <c r="C7824" s="1">
        <v>8554</v>
      </c>
      <c r="D7824" s="1">
        <f>GAS_LOAD!K7824</f>
        <v>2.6892579383333337</v>
      </c>
      <c r="E7824" s="1">
        <f>GAS_LOAD!L7824</f>
        <v>4.0338869074999995</v>
      </c>
      <c r="F7824" s="1">
        <f t="shared" si="243"/>
        <v>114.15525114155251</v>
      </c>
      <c r="G7824" s="1">
        <v>0</v>
      </c>
      <c r="H7824" s="19">
        <v>0</v>
      </c>
      <c r="I7824" s="1">
        <f>WIND!B7824</f>
        <v>960.59375</v>
      </c>
      <c r="J7824" s="1">
        <f>WIND!C7824</f>
        <v>81.40625</v>
      </c>
      <c r="K7824" s="19">
        <v>0</v>
      </c>
      <c r="L7824" s="21">
        <v>0</v>
      </c>
      <c r="M7824" s="5">
        <v>884</v>
      </c>
      <c r="N7824" s="5">
        <v>349</v>
      </c>
      <c r="O7824" s="22">
        <v>0</v>
      </c>
      <c r="P7824" s="1">
        <v>277</v>
      </c>
      <c r="Q7824" s="22">
        <v>0</v>
      </c>
      <c r="R7824" s="22">
        <v>0</v>
      </c>
      <c r="S7824" s="20">
        <v>0</v>
      </c>
    </row>
    <row r="7825" spans="1:19" ht="15" customHeight="1" x14ac:dyDescent="0.35">
      <c r="A7825" s="2">
        <f t="shared" si="242"/>
        <v>46532</v>
      </c>
      <c r="B7825" s="3">
        <v>304.95833333333297</v>
      </c>
      <c r="C7825" s="1">
        <v>8680</v>
      </c>
      <c r="D7825" s="1">
        <f>GAS_LOAD!K7825</f>
        <v>2.6892579383333337</v>
      </c>
      <c r="E7825" s="1">
        <f>GAS_LOAD!L7825</f>
        <v>4.0338869074999995</v>
      </c>
      <c r="F7825" s="1">
        <f t="shared" si="243"/>
        <v>114.15525114155251</v>
      </c>
      <c r="G7825" s="1">
        <v>0</v>
      </c>
      <c r="H7825" s="19">
        <v>0</v>
      </c>
      <c r="I7825" s="1">
        <f>WIND!B7825</f>
        <v>961.515625</v>
      </c>
      <c r="J7825" s="1">
        <f>WIND!C7825</f>
        <v>81.484375</v>
      </c>
      <c r="K7825" s="19">
        <v>0</v>
      </c>
      <c r="L7825" s="21">
        <v>0</v>
      </c>
      <c r="M7825" s="5">
        <v>884</v>
      </c>
      <c r="N7825" s="5">
        <v>492</v>
      </c>
      <c r="O7825" s="22">
        <v>0</v>
      </c>
      <c r="P7825" s="1">
        <v>259</v>
      </c>
      <c r="Q7825" s="22">
        <v>0</v>
      </c>
      <c r="R7825" s="22">
        <v>0</v>
      </c>
      <c r="S7825" s="20">
        <v>0</v>
      </c>
    </row>
    <row r="7826" spans="1:19" ht="15" customHeight="1" x14ac:dyDescent="0.35">
      <c r="A7826" s="2">
        <f t="shared" si="242"/>
        <v>46533</v>
      </c>
      <c r="B7826" s="3">
        <v>304.99999999999898</v>
      </c>
      <c r="C7826" s="1">
        <v>8066</v>
      </c>
      <c r="D7826" s="1">
        <f>GAS_LOAD!K7826</f>
        <v>2.6813215166666668</v>
      </c>
      <c r="E7826" s="1">
        <f>GAS_LOAD!L7826</f>
        <v>4.0219822750000001</v>
      </c>
      <c r="F7826" s="1">
        <f t="shared" si="243"/>
        <v>114.15525114155251</v>
      </c>
      <c r="G7826" s="1">
        <v>0</v>
      </c>
      <c r="H7826" s="19">
        <v>0</v>
      </c>
      <c r="I7826" s="1">
        <f>WIND!B7826</f>
        <v>906.203125</v>
      </c>
      <c r="J7826" s="1">
        <f>WIND!C7826</f>
        <v>76.796875</v>
      </c>
      <c r="K7826" s="19">
        <v>0</v>
      </c>
      <c r="L7826" s="21">
        <v>0</v>
      </c>
      <c r="M7826" s="5">
        <v>884</v>
      </c>
      <c r="N7826" s="5">
        <v>1142</v>
      </c>
      <c r="O7826" s="22">
        <v>0</v>
      </c>
      <c r="P7826" s="1">
        <v>255</v>
      </c>
      <c r="Q7826" s="22">
        <v>0</v>
      </c>
      <c r="R7826" s="22">
        <v>0</v>
      </c>
      <c r="S7826" s="20">
        <v>0</v>
      </c>
    </row>
    <row r="7827" spans="1:19" ht="15" customHeight="1" x14ac:dyDescent="0.35">
      <c r="A7827" s="2">
        <f t="shared" si="242"/>
        <v>46533</v>
      </c>
      <c r="B7827" s="3">
        <v>305.041666666666</v>
      </c>
      <c r="C7827" s="1">
        <v>7666</v>
      </c>
      <c r="D7827" s="1">
        <f>GAS_LOAD!K7827</f>
        <v>2.6813215166666668</v>
      </c>
      <c r="E7827" s="1">
        <f>GAS_LOAD!L7827</f>
        <v>4.0219822750000001</v>
      </c>
      <c r="F7827" s="1">
        <f t="shared" si="243"/>
        <v>114.15525114155251</v>
      </c>
      <c r="G7827" s="1">
        <v>0</v>
      </c>
      <c r="H7827" s="19">
        <v>0</v>
      </c>
      <c r="I7827" s="1">
        <f>WIND!B7827</f>
        <v>1039.875</v>
      </c>
      <c r="J7827" s="1">
        <f>WIND!C7827</f>
        <v>88.125</v>
      </c>
      <c r="K7827" s="19">
        <v>0</v>
      </c>
      <c r="L7827" s="21">
        <v>0</v>
      </c>
      <c r="M7827" s="5">
        <v>884</v>
      </c>
      <c r="N7827" s="5">
        <v>600</v>
      </c>
      <c r="O7827" s="22">
        <v>0</v>
      </c>
      <c r="P7827" s="1">
        <v>252</v>
      </c>
      <c r="Q7827" s="22">
        <v>0</v>
      </c>
      <c r="R7827" s="22">
        <v>0</v>
      </c>
      <c r="S7827" s="20">
        <v>0</v>
      </c>
    </row>
    <row r="7828" spans="1:19" ht="15" customHeight="1" x14ac:dyDescent="0.35">
      <c r="A7828" s="2">
        <f t="shared" si="242"/>
        <v>46533</v>
      </c>
      <c r="B7828" s="3">
        <v>305.08333333333297</v>
      </c>
      <c r="C7828" s="1">
        <v>7363</v>
      </c>
      <c r="D7828" s="1">
        <f>GAS_LOAD!K7828</f>
        <v>2.6813215166666668</v>
      </c>
      <c r="E7828" s="1">
        <f>GAS_LOAD!L7828</f>
        <v>4.0219822750000001</v>
      </c>
      <c r="F7828" s="1">
        <f t="shared" si="243"/>
        <v>114.15525114155251</v>
      </c>
      <c r="G7828" s="1">
        <v>0</v>
      </c>
      <c r="H7828" s="19">
        <v>0</v>
      </c>
      <c r="I7828" s="1">
        <f>WIND!B7828</f>
        <v>1073.0625</v>
      </c>
      <c r="J7828" s="1">
        <f>WIND!C7828</f>
        <v>90.9375</v>
      </c>
      <c r="K7828" s="19">
        <v>0</v>
      </c>
      <c r="L7828" s="21">
        <v>0</v>
      </c>
      <c r="M7828" s="5">
        <v>884</v>
      </c>
      <c r="N7828" s="5">
        <v>262</v>
      </c>
      <c r="O7828" s="22">
        <v>0</v>
      </c>
      <c r="P7828" s="1">
        <v>251</v>
      </c>
      <c r="Q7828" s="22">
        <v>0</v>
      </c>
      <c r="R7828" s="22">
        <v>0</v>
      </c>
      <c r="S7828" s="20">
        <v>0</v>
      </c>
    </row>
    <row r="7829" spans="1:19" ht="15" customHeight="1" x14ac:dyDescent="0.35">
      <c r="A7829" s="2">
        <f t="shared" si="242"/>
        <v>46533</v>
      </c>
      <c r="B7829" s="3">
        <v>305.12499999999898</v>
      </c>
      <c r="C7829" s="1">
        <v>6975</v>
      </c>
      <c r="D7829" s="1">
        <f>GAS_LOAD!K7829</f>
        <v>2.6813215166666668</v>
      </c>
      <c r="E7829" s="1">
        <f>GAS_LOAD!L7829</f>
        <v>4.0219822750000001</v>
      </c>
      <c r="F7829" s="1">
        <f t="shared" si="243"/>
        <v>114.15525114155251</v>
      </c>
      <c r="G7829" s="1">
        <v>0</v>
      </c>
      <c r="H7829" s="19">
        <v>0</v>
      </c>
      <c r="I7829" s="1">
        <f>WIND!B7829</f>
        <v>1003</v>
      </c>
      <c r="J7829" s="1">
        <f>WIND!C7829</f>
        <v>85</v>
      </c>
      <c r="K7829" s="19">
        <v>0</v>
      </c>
      <c r="L7829" s="21">
        <v>0</v>
      </c>
      <c r="M7829" s="5">
        <v>884</v>
      </c>
      <c r="N7829" s="5">
        <v>0</v>
      </c>
      <c r="O7829" s="22">
        <v>0</v>
      </c>
      <c r="P7829" s="1">
        <v>254</v>
      </c>
      <c r="Q7829" s="22">
        <v>0</v>
      </c>
      <c r="R7829" s="22">
        <v>0</v>
      </c>
      <c r="S7829" s="20">
        <v>0</v>
      </c>
    </row>
    <row r="7830" spans="1:19" ht="15" customHeight="1" x14ac:dyDescent="0.35">
      <c r="A7830" s="2">
        <f t="shared" si="242"/>
        <v>46533</v>
      </c>
      <c r="B7830" s="3">
        <v>305.166666666666</v>
      </c>
      <c r="C7830" s="1">
        <v>6886</v>
      </c>
      <c r="D7830" s="1">
        <f>GAS_LOAD!K7830</f>
        <v>2.6813215166666668</v>
      </c>
      <c r="E7830" s="1">
        <f>GAS_LOAD!L7830</f>
        <v>4.0219822750000001</v>
      </c>
      <c r="F7830" s="1">
        <f t="shared" si="243"/>
        <v>114.15525114155251</v>
      </c>
      <c r="G7830" s="1">
        <v>0</v>
      </c>
      <c r="H7830" s="19">
        <v>0</v>
      </c>
      <c r="I7830" s="1">
        <f>WIND!B7830</f>
        <v>968.890625</v>
      </c>
      <c r="J7830" s="1">
        <f>WIND!C7830</f>
        <v>82.109375</v>
      </c>
      <c r="K7830" s="19">
        <v>0</v>
      </c>
      <c r="L7830" s="21">
        <v>0</v>
      </c>
      <c r="M7830" s="5">
        <v>884</v>
      </c>
      <c r="N7830" s="5">
        <v>0</v>
      </c>
      <c r="O7830" s="22">
        <v>0</v>
      </c>
      <c r="P7830" s="1">
        <v>258</v>
      </c>
      <c r="Q7830" s="22">
        <v>0</v>
      </c>
      <c r="R7830" s="22">
        <v>0</v>
      </c>
      <c r="S7830" s="20">
        <v>0</v>
      </c>
    </row>
    <row r="7831" spans="1:19" ht="15" customHeight="1" x14ac:dyDescent="0.35">
      <c r="A7831" s="2">
        <f t="shared" si="242"/>
        <v>46533</v>
      </c>
      <c r="B7831" s="3">
        <v>305.20833333333297</v>
      </c>
      <c r="C7831" s="1">
        <v>7237</v>
      </c>
      <c r="D7831" s="1">
        <f>GAS_LOAD!K7831</f>
        <v>2.6813215166666668</v>
      </c>
      <c r="E7831" s="1">
        <f>GAS_LOAD!L7831</f>
        <v>4.0219822750000001</v>
      </c>
      <c r="F7831" s="1">
        <f t="shared" si="243"/>
        <v>114.15525114155251</v>
      </c>
      <c r="G7831" s="1">
        <v>0</v>
      </c>
      <c r="H7831" s="19">
        <v>0</v>
      </c>
      <c r="I7831" s="1">
        <f>WIND!B7831</f>
        <v>926.484375</v>
      </c>
      <c r="J7831" s="1">
        <f>WIND!C7831</f>
        <v>78.515625</v>
      </c>
      <c r="K7831" s="19">
        <v>0</v>
      </c>
      <c r="L7831" s="21">
        <v>0</v>
      </c>
      <c r="M7831" s="5">
        <v>884</v>
      </c>
      <c r="N7831" s="5">
        <v>272</v>
      </c>
      <c r="O7831" s="22">
        <v>0</v>
      </c>
      <c r="P7831" s="1">
        <v>274</v>
      </c>
      <c r="Q7831" s="22">
        <v>0</v>
      </c>
      <c r="R7831" s="22">
        <v>0</v>
      </c>
      <c r="S7831" s="20">
        <v>0</v>
      </c>
    </row>
    <row r="7832" spans="1:19" ht="15" customHeight="1" x14ac:dyDescent="0.35">
      <c r="A7832" s="2">
        <f t="shared" si="242"/>
        <v>46533</v>
      </c>
      <c r="B7832" s="3">
        <v>305.24999999999898</v>
      </c>
      <c r="C7832" s="1">
        <v>8045</v>
      </c>
      <c r="D7832" s="1">
        <f>GAS_LOAD!K7832</f>
        <v>2.6813215166666668</v>
      </c>
      <c r="E7832" s="1">
        <f>GAS_LOAD!L7832</f>
        <v>4.0219822750000001</v>
      </c>
      <c r="F7832" s="1">
        <f t="shared" si="243"/>
        <v>114.15525114155251</v>
      </c>
      <c r="G7832" s="1">
        <v>69</v>
      </c>
      <c r="H7832" s="19">
        <v>0</v>
      </c>
      <c r="I7832" s="1">
        <f>WIND!B7832</f>
        <v>1007.609375</v>
      </c>
      <c r="J7832" s="1">
        <f>WIND!C7832</f>
        <v>85.390625</v>
      </c>
      <c r="K7832" s="19">
        <v>0</v>
      </c>
      <c r="L7832" s="21">
        <v>0</v>
      </c>
      <c r="M7832" s="5">
        <v>884</v>
      </c>
      <c r="N7832" s="5">
        <v>933</v>
      </c>
      <c r="O7832" s="22">
        <v>0</v>
      </c>
      <c r="P7832" s="1">
        <v>310</v>
      </c>
      <c r="Q7832" s="22">
        <v>0</v>
      </c>
      <c r="R7832" s="22">
        <v>0</v>
      </c>
      <c r="S7832" s="20">
        <v>0</v>
      </c>
    </row>
    <row r="7833" spans="1:19" ht="15" customHeight="1" x14ac:dyDescent="0.35">
      <c r="A7833" s="2">
        <f t="shared" si="242"/>
        <v>46533</v>
      </c>
      <c r="B7833" s="3">
        <v>305.291666666666</v>
      </c>
      <c r="C7833" s="1">
        <v>8901</v>
      </c>
      <c r="D7833" s="1">
        <f>GAS_LOAD!K7833</f>
        <v>2.6813215166666668</v>
      </c>
      <c r="E7833" s="1">
        <f>GAS_LOAD!L7833</f>
        <v>4.0219822750000001</v>
      </c>
      <c r="F7833" s="1">
        <f t="shared" si="243"/>
        <v>114.15525114155251</v>
      </c>
      <c r="G7833" s="1">
        <v>471</v>
      </c>
      <c r="H7833" s="19">
        <v>0</v>
      </c>
      <c r="I7833" s="1">
        <f>WIND!B7833</f>
        <v>1031.578125</v>
      </c>
      <c r="J7833" s="1">
        <f>WIND!C7833</f>
        <v>87.421875</v>
      </c>
      <c r="K7833" s="19">
        <v>0</v>
      </c>
      <c r="L7833" s="21">
        <v>0</v>
      </c>
      <c r="M7833" s="5">
        <v>884</v>
      </c>
      <c r="N7833" s="5">
        <v>1292</v>
      </c>
      <c r="O7833" s="22">
        <v>0</v>
      </c>
      <c r="P7833" s="1">
        <v>327</v>
      </c>
      <c r="Q7833" s="22">
        <v>0</v>
      </c>
      <c r="R7833" s="22">
        <v>0</v>
      </c>
      <c r="S7833" s="20">
        <v>0</v>
      </c>
    </row>
    <row r="7834" spans="1:19" ht="15" customHeight="1" x14ac:dyDescent="0.35">
      <c r="A7834" s="2">
        <f t="shared" si="242"/>
        <v>46533</v>
      </c>
      <c r="B7834" s="3">
        <v>305.33333333333297</v>
      </c>
      <c r="C7834" s="1">
        <v>9388</v>
      </c>
      <c r="D7834" s="1">
        <f>GAS_LOAD!K7834</f>
        <v>2.6813215166666668</v>
      </c>
      <c r="E7834" s="1">
        <f>GAS_LOAD!L7834</f>
        <v>4.0219822750000001</v>
      </c>
      <c r="F7834" s="1">
        <f t="shared" si="243"/>
        <v>114.15525114155251</v>
      </c>
      <c r="G7834" s="1">
        <v>1176</v>
      </c>
      <c r="H7834" s="19">
        <v>0</v>
      </c>
      <c r="I7834" s="1">
        <f>WIND!B7834</f>
        <v>1114.546875</v>
      </c>
      <c r="J7834" s="1">
        <f>WIND!C7834</f>
        <v>94.453125</v>
      </c>
      <c r="K7834" s="19">
        <v>0</v>
      </c>
      <c r="L7834" s="21">
        <v>0</v>
      </c>
      <c r="M7834" s="5">
        <v>884</v>
      </c>
      <c r="N7834" s="5">
        <v>1452</v>
      </c>
      <c r="O7834" s="22">
        <v>0</v>
      </c>
      <c r="P7834" s="1">
        <v>329</v>
      </c>
      <c r="Q7834" s="22">
        <v>0</v>
      </c>
      <c r="R7834" s="22">
        <v>0</v>
      </c>
      <c r="S7834" s="20">
        <v>0</v>
      </c>
    </row>
    <row r="7835" spans="1:19" ht="15" customHeight="1" x14ac:dyDescent="0.35">
      <c r="A7835" s="2">
        <f t="shared" si="242"/>
        <v>46533</v>
      </c>
      <c r="B7835" s="3">
        <v>305.37499999999898</v>
      </c>
      <c r="C7835" s="1">
        <v>9677</v>
      </c>
      <c r="D7835" s="1">
        <f>GAS_LOAD!K7835</f>
        <v>2.6813215166666668</v>
      </c>
      <c r="E7835" s="1">
        <f>GAS_LOAD!L7835</f>
        <v>4.0219822750000001</v>
      </c>
      <c r="F7835" s="1">
        <f t="shared" si="243"/>
        <v>114.15525114155251</v>
      </c>
      <c r="G7835" s="1">
        <v>1824</v>
      </c>
      <c r="H7835" s="19">
        <v>0</v>
      </c>
      <c r="I7835" s="1">
        <f>WIND!B7835</f>
        <v>1032.5</v>
      </c>
      <c r="J7835" s="1">
        <f>WIND!C7835</f>
        <v>87.5</v>
      </c>
      <c r="K7835" s="19">
        <v>0</v>
      </c>
      <c r="L7835" s="21">
        <v>0</v>
      </c>
      <c r="M7835" s="5">
        <v>884</v>
      </c>
      <c r="N7835" s="5">
        <v>1618</v>
      </c>
      <c r="O7835" s="22">
        <v>0</v>
      </c>
      <c r="P7835" s="1">
        <v>325</v>
      </c>
      <c r="Q7835" s="22">
        <v>0</v>
      </c>
      <c r="R7835" s="22">
        <v>0</v>
      </c>
      <c r="S7835" s="20">
        <v>0</v>
      </c>
    </row>
    <row r="7836" spans="1:19" ht="15" customHeight="1" x14ac:dyDescent="0.35">
      <c r="A7836" s="2">
        <f t="shared" si="242"/>
        <v>46533</v>
      </c>
      <c r="B7836" s="3">
        <v>305.416666666666</v>
      </c>
      <c r="C7836" s="1">
        <v>9816</v>
      </c>
      <c r="D7836" s="1">
        <f>GAS_LOAD!K7836</f>
        <v>2.6813215166666668</v>
      </c>
      <c r="E7836" s="1">
        <f>GAS_LOAD!L7836</f>
        <v>4.0219822750000001</v>
      </c>
      <c r="F7836" s="1">
        <f t="shared" si="243"/>
        <v>114.15525114155251</v>
      </c>
      <c r="G7836" s="1">
        <v>2373</v>
      </c>
      <c r="H7836" s="19">
        <v>0</v>
      </c>
      <c r="I7836" s="1">
        <f>WIND!B7836</f>
        <v>1040.796875</v>
      </c>
      <c r="J7836" s="1">
        <f>WIND!C7836</f>
        <v>88.203125</v>
      </c>
      <c r="K7836" s="19">
        <v>0</v>
      </c>
      <c r="L7836" s="21">
        <v>0</v>
      </c>
      <c r="M7836" s="5">
        <v>884</v>
      </c>
      <c r="N7836" s="5">
        <v>1564</v>
      </c>
      <c r="O7836" s="22">
        <v>0</v>
      </c>
      <c r="P7836" s="1">
        <v>326</v>
      </c>
      <c r="Q7836" s="22">
        <v>0</v>
      </c>
      <c r="R7836" s="22">
        <v>0</v>
      </c>
      <c r="S7836" s="20">
        <v>0</v>
      </c>
    </row>
    <row r="7837" spans="1:19" ht="15" customHeight="1" x14ac:dyDescent="0.35">
      <c r="A7837" s="2">
        <f t="shared" si="242"/>
        <v>46533</v>
      </c>
      <c r="B7837" s="3">
        <v>305.45833333333297</v>
      </c>
      <c r="C7837" s="1">
        <v>9969</v>
      </c>
      <c r="D7837" s="1">
        <f>GAS_LOAD!K7837</f>
        <v>2.6813215166666668</v>
      </c>
      <c r="E7837" s="1">
        <f>GAS_LOAD!L7837</f>
        <v>4.0219822750000001</v>
      </c>
      <c r="F7837" s="1">
        <f t="shared" si="243"/>
        <v>114.15525114155251</v>
      </c>
      <c r="G7837" s="1">
        <v>2754</v>
      </c>
      <c r="H7837" s="19">
        <v>0</v>
      </c>
      <c r="I7837" s="1">
        <f>WIND!B7837</f>
        <v>1036.1875</v>
      </c>
      <c r="J7837" s="1">
        <f>WIND!C7837</f>
        <v>87.8125</v>
      </c>
      <c r="K7837" s="19">
        <v>0</v>
      </c>
      <c r="L7837" s="21">
        <v>0</v>
      </c>
      <c r="M7837" s="5">
        <v>884</v>
      </c>
      <c r="N7837" s="5">
        <v>0</v>
      </c>
      <c r="O7837" s="22">
        <v>0</v>
      </c>
      <c r="P7837" s="1">
        <v>325</v>
      </c>
      <c r="Q7837" s="22">
        <v>0</v>
      </c>
      <c r="R7837" s="22">
        <v>0</v>
      </c>
      <c r="S7837" s="20">
        <v>0</v>
      </c>
    </row>
    <row r="7838" spans="1:19" ht="15" customHeight="1" x14ac:dyDescent="0.35">
      <c r="A7838" s="2">
        <f t="shared" si="242"/>
        <v>46533</v>
      </c>
      <c r="B7838" s="3">
        <v>305.49999999999898</v>
      </c>
      <c r="C7838" s="1">
        <v>10059</v>
      </c>
      <c r="D7838" s="1">
        <f>GAS_LOAD!K7838</f>
        <v>2.6813215166666668</v>
      </c>
      <c r="E7838" s="1">
        <f>GAS_LOAD!L7838</f>
        <v>4.0219822750000001</v>
      </c>
      <c r="F7838" s="1">
        <f t="shared" si="243"/>
        <v>114.15525114155251</v>
      </c>
      <c r="G7838" s="1">
        <v>2913</v>
      </c>
      <c r="H7838" s="19">
        <v>0</v>
      </c>
      <c r="I7838" s="1">
        <f>WIND!B7838</f>
        <v>1039.875</v>
      </c>
      <c r="J7838" s="1">
        <f>WIND!C7838</f>
        <v>88.125</v>
      </c>
      <c r="K7838" s="19">
        <v>0</v>
      </c>
      <c r="L7838" s="21">
        <v>0</v>
      </c>
      <c r="M7838" s="5">
        <v>884</v>
      </c>
      <c r="N7838" s="5">
        <v>1954</v>
      </c>
      <c r="O7838" s="22">
        <v>0</v>
      </c>
      <c r="P7838" s="1">
        <v>320</v>
      </c>
      <c r="Q7838" s="22">
        <v>0</v>
      </c>
      <c r="R7838" s="22">
        <v>0</v>
      </c>
      <c r="S7838" s="20">
        <v>0</v>
      </c>
    </row>
    <row r="7839" spans="1:19" ht="15" customHeight="1" x14ac:dyDescent="0.35">
      <c r="A7839" s="2">
        <f t="shared" si="242"/>
        <v>46533</v>
      </c>
      <c r="B7839" s="3">
        <v>305.541666666666</v>
      </c>
      <c r="C7839" s="1">
        <v>9869</v>
      </c>
      <c r="D7839" s="1">
        <f>GAS_LOAD!K7839</f>
        <v>2.6813215166666668</v>
      </c>
      <c r="E7839" s="1">
        <f>GAS_LOAD!L7839</f>
        <v>4.0219822750000001</v>
      </c>
      <c r="F7839" s="1">
        <f t="shared" si="243"/>
        <v>114.15525114155251</v>
      </c>
      <c r="G7839" s="1">
        <v>3078</v>
      </c>
      <c r="H7839" s="19">
        <v>0</v>
      </c>
      <c r="I7839" s="1">
        <f>WIND!B7839</f>
        <v>1083.203125</v>
      </c>
      <c r="J7839" s="1">
        <f>WIND!C7839</f>
        <v>91.796875</v>
      </c>
      <c r="K7839" s="19">
        <v>0</v>
      </c>
      <c r="L7839" s="21">
        <v>0</v>
      </c>
      <c r="M7839" s="5">
        <v>884</v>
      </c>
      <c r="N7839" s="5">
        <v>1667</v>
      </c>
      <c r="O7839" s="22">
        <v>0</v>
      </c>
      <c r="P7839" s="1">
        <v>315</v>
      </c>
      <c r="Q7839" s="22">
        <v>0</v>
      </c>
      <c r="R7839" s="22">
        <v>0</v>
      </c>
      <c r="S7839" s="20">
        <v>0</v>
      </c>
    </row>
    <row r="7840" spans="1:19" ht="15" customHeight="1" x14ac:dyDescent="0.35">
      <c r="A7840" s="2">
        <f t="shared" si="242"/>
        <v>46533</v>
      </c>
      <c r="B7840" s="3">
        <v>305.58333333333297</v>
      </c>
      <c r="C7840" s="1">
        <v>9703</v>
      </c>
      <c r="D7840" s="1">
        <f>GAS_LOAD!K7840</f>
        <v>2.6813215166666668</v>
      </c>
      <c r="E7840" s="1">
        <f>GAS_LOAD!L7840</f>
        <v>4.0219822750000001</v>
      </c>
      <c r="F7840" s="1">
        <f t="shared" si="243"/>
        <v>114.15525114155251</v>
      </c>
      <c r="G7840" s="1">
        <v>3369</v>
      </c>
      <c r="H7840" s="19">
        <v>0</v>
      </c>
      <c r="I7840" s="1">
        <f>WIND!B7840</f>
        <v>1257.4375</v>
      </c>
      <c r="J7840" s="1">
        <f>WIND!C7840</f>
        <v>106.5625</v>
      </c>
      <c r="K7840" s="19">
        <v>0</v>
      </c>
      <c r="L7840" s="21">
        <v>0</v>
      </c>
      <c r="M7840" s="5">
        <v>884</v>
      </c>
      <c r="N7840" s="5">
        <v>1213</v>
      </c>
      <c r="O7840" s="22">
        <v>0</v>
      </c>
      <c r="P7840" s="1">
        <v>317</v>
      </c>
      <c r="Q7840" s="22">
        <v>0</v>
      </c>
      <c r="R7840" s="22">
        <v>0</v>
      </c>
      <c r="S7840" s="20">
        <v>0</v>
      </c>
    </row>
    <row r="7841" spans="1:19" ht="15" customHeight="1" x14ac:dyDescent="0.35">
      <c r="A7841" s="2">
        <f t="shared" si="242"/>
        <v>46533</v>
      </c>
      <c r="B7841" s="3">
        <v>305.62499999999898</v>
      </c>
      <c r="C7841" s="1">
        <v>9386</v>
      </c>
      <c r="D7841" s="1">
        <f>GAS_LOAD!K7841</f>
        <v>2.6813215166666668</v>
      </c>
      <c r="E7841" s="1">
        <f>GAS_LOAD!L7841</f>
        <v>4.0219822750000001</v>
      </c>
      <c r="F7841" s="1">
        <f t="shared" si="243"/>
        <v>114.15525114155251</v>
      </c>
      <c r="G7841" s="1">
        <v>3354</v>
      </c>
      <c r="H7841" s="19">
        <v>0</v>
      </c>
      <c r="I7841" s="1">
        <f>WIND!B7841</f>
        <v>1441.8125</v>
      </c>
      <c r="J7841" s="1">
        <f>WIND!C7841</f>
        <v>122.1875</v>
      </c>
      <c r="K7841" s="19">
        <v>0</v>
      </c>
      <c r="L7841" s="21">
        <v>0</v>
      </c>
      <c r="M7841" s="5">
        <v>884</v>
      </c>
      <c r="N7841" s="5">
        <v>701</v>
      </c>
      <c r="O7841" s="22">
        <v>0</v>
      </c>
      <c r="P7841" s="1">
        <v>317</v>
      </c>
      <c r="Q7841" s="22">
        <v>0</v>
      </c>
      <c r="R7841" s="22">
        <v>0</v>
      </c>
      <c r="S7841" s="20">
        <v>0</v>
      </c>
    </row>
    <row r="7842" spans="1:19" ht="15" customHeight="1" x14ac:dyDescent="0.35">
      <c r="A7842" s="2">
        <f t="shared" si="242"/>
        <v>46533</v>
      </c>
      <c r="B7842" s="3">
        <v>305.666666666666</v>
      </c>
      <c r="C7842" s="1">
        <v>9137</v>
      </c>
      <c r="D7842" s="1">
        <f>GAS_LOAD!K7842</f>
        <v>2.6813215166666668</v>
      </c>
      <c r="E7842" s="1">
        <f>GAS_LOAD!L7842</f>
        <v>4.0219822750000001</v>
      </c>
      <c r="F7842" s="1">
        <f t="shared" si="243"/>
        <v>114.15525114155251</v>
      </c>
      <c r="G7842" s="1">
        <v>3405</v>
      </c>
      <c r="H7842" s="19">
        <v>0</v>
      </c>
      <c r="I7842" s="1">
        <f>WIND!B7842</f>
        <v>1393.875</v>
      </c>
      <c r="J7842" s="1">
        <f>WIND!C7842</f>
        <v>118.125</v>
      </c>
      <c r="K7842" s="19">
        <v>0</v>
      </c>
      <c r="L7842" s="21">
        <v>0</v>
      </c>
      <c r="M7842" s="5">
        <v>884</v>
      </c>
      <c r="N7842" s="5">
        <v>489</v>
      </c>
      <c r="O7842" s="22">
        <v>0</v>
      </c>
      <c r="P7842" s="1">
        <v>315</v>
      </c>
      <c r="Q7842" s="22">
        <v>0</v>
      </c>
      <c r="R7842" s="22">
        <v>0</v>
      </c>
      <c r="S7842" s="20">
        <v>0</v>
      </c>
    </row>
    <row r="7843" spans="1:19" ht="15" customHeight="1" x14ac:dyDescent="0.35">
      <c r="A7843" s="2">
        <f t="shared" si="242"/>
        <v>46533</v>
      </c>
      <c r="B7843" s="3">
        <v>305.70833333333297</v>
      </c>
      <c r="C7843" s="1">
        <v>9025</v>
      </c>
      <c r="D7843" s="1">
        <f>GAS_LOAD!K7843</f>
        <v>2.6813215166666668</v>
      </c>
      <c r="E7843" s="1">
        <f>GAS_LOAD!L7843</f>
        <v>4.0219822750000001</v>
      </c>
      <c r="F7843" s="1">
        <f t="shared" si="243"/>
        <v>114.15525114155251</v>
      </c>
      <c r="G7843" s="1">
        <v>2874</v>
      </c>
      <c r="H7843" s="19">
        <v>0</v>
      </c>
      <c r="I7843" s="1">
        <f>WIND!B7843</f>
        <v>1372.671875</v>
      </c>
      <c r="J7843" s="1">
        <f>WIND!C7843</f>
        <v>116.328125</v>
      </c>
      <c r="K7843" s="19">
        <v>0</v>
      </c>
      <c r="L7843" s="21">
        <v>0</v>
      </c>
      <c r="M7843" s="5">
        <v>884</v>
      </c>
      <c r="N7843" s="5">
        <v>338</v>
      </c>
      <c r="O7843" s="22">
        <v>0</v>
      </c>
      <c r="P7843" s="1">
        <v>314</v>
      </c>
      <c r="Q7843" s="22">
        <v>0</v>
      </c>
      <c r="R7843" s="22">
        <v>0</v>
      </c>
      <c r="S7843" s="20">
        <v>0</v>
      </c>
    </row>
    <row r="7844" spans="1:19" ht="15" customHeight="1" x14ac:dyDescent="0.35">
      <c r="A7844" s="2">
        <f t="shared" si="242"/>
        <v>46533</v>
      </c>
      <c r="B7844" s="3">
        <v>305.74999999999898</v>
      </c>
      <c r="C7844" s="1">
        <v>9289</v>
      </c>
      <c r="D7844" s="1">
        <f>GAS_LOAD!K7844</f>
        <v>2.6813215166666668</v>
      </c>
      <c r="E7844" s="1">
        <f>GAS_LOAD!L7844</f>
        <v>4.0219822750000001</v>
      </c>
      <c r="F7844" s="1">
        <f t="shared" si="243"/>
        <v>114.15525114155251</v>
      </c>
      <c r="G7844" s="1">
        <v>2049</v>
      </c>
      <c r="H7844" s="19">
        <v>0</v>
      </c>
      <c r="I7844" s="1">
        <f>WIND!B7844</f>
        <v>1262.046875</v>
      </c>
      <c r="J7844" s="1">
        <f>WIND!C7844</f>
        <v>106.953125</v>
      </c>
      <c r="K7844" s="19">
        <v>0</v>
      </c>
      <c r="L7844" s="21">
        <v>0</v>
      </c>
      <c r="M7844" s="5">
        <v>884</v>
      </c>
      <c r="N7844" s="5">
        <v>0</v>
      </c>
      <c r="O7844" s="22">
        <v>0</v>
      </c>
      <c r="P7844" s="1">
        <v>311</v>
      </c>
      <c r="Q7844" s="22">
        <v>0</v>
      </c>
      <c r="R7844" s="22">
        <v>0</v>
      </c>
      <c r="S7844" s="20">
        <v>0</v>
      </c>
    </row>
    <row r="7845" spans="1:19" ht="15" customHeight="1" x14ac:dyDescent="0.35">
      <c r="A7845" s="2">
        <f t="shared" si="242"/>
        <v>46533</v>
      </c>
      <c r="B7845" s="3">
        <v>305.791666666666</v>
      </c>
      <c r="C7845" s="1">
        <v>9324</v>
      </c>
      <c r="D7845" s="1">
        <f>GAS_LOAD!K7845</f>
        <v>2.6813215166666668</v>
      </c>
      <c r="E7845" s="1">
        <f>GAS_LOAD!L7845</f>
        <v>4.0219822750000001</v>
      </c>
      <c r="F7845" s="1">
        <f t="shared" si="243"/>
        <v>114.15525114155251</v>
      </c>
      <c r="G7845" s="1">
        <v>1002</v>
      </c>
      <c r="H7845" s="19">
        <v>0</v>
      </c>
      <c r="I7845" s="1">
        <f>WIND!B7845</f>
        <v>1213.1875</v>
      </c>
      <c r="J7845" s="1">
        <f>WIND!C7845</f>
        <v>102.8125</v>
      </c>
      <c r="K7845" s="19">
        <v>0</v>
      </c>
      <c r="L7845" s="21">
        <v>0</v>
      </c>
      <c r="M7845" s="5">
        <v>884</v>
      </c>
      <c r="N7845" s="5">
        <v>1448</v>
      </c>
      <c r="O7845" s="22">
        <v>0</v>
      </c>
      <c r="P7845" s="1">
        <v>300</v>
      </c>
      <c r="Q7845" s="22">
        <v>0</v>
      </c>
      <c r="R7845" s="22">
        <v>0</v>
      </c>
      <c r="S7845" s="20">
        <v>0</v>
      </c>
    </row>
    <row r="7846" spans="1:19" ht="15" customHeight="1" x14ac:dyDescent="0.35">
      <c r="A7846" s="2">
        <f t="shared" si="242"/>
        <v>46533</v>
      </c>
      <c r="B7846" s="3">
        <v>305.83333333333297</v>
      </c>
      <c r="C7846" s="1">
        <v>8763</v>
      </c>
      <c r="D7846" s="1">
        <f>GAS_LOAD!K7846</f>
        <v>2.6813215166666668</v>
      </c>
      <c r="E7846" s="1">
        <f>GAS_LOAD!L7846</f>
        <v>4.0219822750000001</v>
      </c>
      <c r="F7846" s="1">
        <f t="shared" si="243"/>
        <v>114.15525114155251</v>
      </c>
      <c r="G7846" s="1">
        <v>285</v>
      </c>
      <c r="H7846" s="19">
        <v>0</v>
      </c>
      <c r="I7846" s="1">
        <f>WIND!B7846</f>
        <v>921.875</v>
      </c>
      <c r="J7846" s="1">
        <f>WIND!C7846</f>
        <v>78.125</v>
      </c>
      <c r="K7846" s="19">
        <v>0</v>
      </c>
      <c r="L7846" s="21">
        <v>0</v>
      </c>
      <c r="M7846" s="5">
        <v>884</v>
      </c>
      <c r="N7846" s="5">
        <v>1454</v>
      </c>
      <c r="O7846" s="22">
        <v>0</v>
      </c>
      <c r="P7846" s="1">
        <v>288</v>
      </c>
      <c r="Q7846" s="22">
        <v>0</v>
      </c>
      <c r="R7846" s="22">
        <v>0</v>
      </c>
      <c r="S7846" s="20">
        <v>0</v>
      </c>
    </row>
    <row r="7847" spans="1:19" ht="15" customHeight="1" x14ac:dyDescent="0.35">
      <c r="A7847" s="2">
        <f t="shared" si="242"/>
        <v>46533</v>
      </c>
      <c r="B7847" s="3">
        <v>305.87499999999898</v>
      </c>
      <c r="C7847" s="1">
        <v>8447</v>
      </c>
      <c r="D7847" s="1">
        <f>GAS_LOAD!K7847</f>
        <v>2.6813215166666668</v>
      </c>
      <c r="E7847" s="1">
        <f>GAS_LOAD!L7847</f>
        <v>4.0219822750000001</v>
      </c>
      <c r="F7847" s="1">
        <f t="shared" si="243"/>
        <v>114.15525114155251</v>
      </c>
      <c r="G7847" s="1">
        <v>51</v>
      </c>
      <c r="H7847" s="19">
        <v>0</v>
      </c>
      <c r="I7847" s="1">
        <f>WIND!B7847</f>
        <v>770.6875</v>
      </c>
      <c r="J7847" s="1">
        <f>WIND!C7847</f>
        <v>65.3125</v>
      </c>
      <c r="K7847" s="19">
        <v>0</v>
      </c>
      <c r="L7847" s="21">
        <v>0</v>
      </c>
      <c r="M7847" s="5">
        <v>884</v>
      </c>
      <c r="N7847" s="5">
        <v>1386</v>
      </c>
      <c r="O7847" s="22">
        <v>0</v>
      </c>
      <c r="P7847" s="1">
        <v>282</v>
      </c>
      <c r="Q7847" s="22">
        <v>0</v>
      </c>
      <c r="R7847" s="22">
        <v>0</v>
      </c>
      <c r="S7847" s="20">
        <v>0</v>
      </c>
    </row>
    <row r="7848" spans="1:19" ht="15" customHeight="1" x14ac:dyDescent="0.35">
      <c r="A7848" s="2">
        <f t="shared" si="242"/>
        <v>46533</v>
      </c>
      <c r="B7848" s="3">
        <v>305.916666666666</v>
      </c>
      <c r="C7848" s="1">
        <v>8831</v>
      </c>
      <c r="D7848" s="1">
        <f>GAS_LOAD!K7848</f>
        <v>2.6813215166666668</v>
      </c>
      <c r="E7848" s="1">
        <f>GAS_LOAD!L7848</f>
        <v>4.0219822750000001</v>
      </c>
      <c r="F7848" s="1">
        <f t="shared" si="243"/>
        <v>114.15525114155251</v>
      </c>
      <c r="G7848" s="1">
        <v>0</v>
      </c>
      <c r="H7848" s="19">
        <v>0</v>
      </c>
      <c r="I7848" s="1">
        <f>WIND!B7848</f>
        <v>790.96875</v>
      </c>
      <c r="J7848" s="1">
        <f>WIND!C7848</f>
        <v>67.03125</v>
      </c>
      <c r="K7848" s="19">
        <v>0</v>
      </c>
      <c r="L7848" s="21">
        <v>0</v>
      </c>
      <c r="M7848" s="5">
        <v>884</v>
      </c>
      <c r="N7848" s="5">
        <v>1932</v>
      </c>
      <c r="O7848" s="22">
        <v>0</v>
      </c>
      <c r="P7848" s="1">
        <v>275</v>
      </c>
      <c r="Q7848" s="22">
        <v>0</v>
      </c>
      <c r="R7848" s="22">
        <v>0</v>
      </c>
      <c r="S7848" s="20">
        <v>0</v>
      </c>
    </row>
    <row r="7849" spans="1:19" ht="15" customHeight="1" x14ac:dyDescent="0.35">
      <c r="A7849" s="2">
        <f t="shared" si="242"/>
        <v>46533</v>
      </c>
      <c r="B7849" s="3">
        <v>305.95833333333297</v>
      </c>
      <c r="C7849" s="1">
        <v>8976</v>
      </c>
      <c r="D7849" s="1">
        <f>GAS_LOAD!K7849</f>
        <v>2.6813215166666668</v>
      </c>
      <c r="E7849" s="1">
        <f>GAS_LOAD!L7849</f>
        <v>4.0219822750000001</v>
      </c>
      <c r="F7849" s="1">
        <f t="shared" si="243"/>
        <v>114.15525114155251</v>
      </c>
      <c r="G7849" s="1">
        <v>0</v>
      </c>
      <c r="H7849" s="19">
        <v>0</v>
      </c>
      <c r="I7849" s="1">
        <f>WIND!B7849</f>
        <v>730.125</v>
      </c>
      <c r="J7849" s="1">
        <f>WIND!C7849</f>
        <v>61.875</v>
      </c>
      <c r="K7849" s="19">
        <v>0</v>
      </c>
      <c r="L7849" s="21">
        <v>0</v>
      </c>
      <c r="M7849" s="5">
        <v>884</v>
      </c>
      <c r="N7849" s="5">
        <v>2145</v>
      </c>
      <c r="O7849" s="22">
        <v>0</v>
      </c>
      <c r="P7849" s="1">
        <v>257</v>
      </c>
      <c r="Q7849" s="22">
        <v>0</v>
      </c>
      <c r="R7849" s="22">
        <v>0</v>
      </c>
      <c r="S7849" s="20">
        <v>0</v>
      </c>
    </row>
    <row r="7850" spans="1:19" ht="15" customHeight="1" x14ac:dyDescent="0.35">
      <c r="A7850" s="2">
        <f t="shared" si="242"/>
        <v>46534</v>
      </c>
      <c r="B7850" s="3">
        <v>305.99999999999898</v>
      </c>
      <c r="C7850" s="1">
        <v>8357</v>
      </c>
      <c r="D7850" s="1">
        <f>GAS_LOAD!K7850</f>
        <v>2.6773489783333333</v>
      </c>
      <c r="E7850" s="1">
        <f>GAS_LOAD!L7850</f>
        <v>4.0160234674999993</v>
      </c>
      <c r="F7850" s="1">
        <f t="shared" si="243"/>
        <v>114.15525114155251</v>
      </c>
      <c r="G7850" s="1">
        <v>0</v>
      </c>
      <c r="H7850" s="19">
        <v>0</v>
      </c>
      <c r="I7850" s="1">
        <f>WIND!B7850</f>
        <v>614.890625</v>
      </c>
      <c r="J7850" s="1">
        <f>WIND!C7850</f>
        <v>52.109375</v>
      </c>
      <c r="K7850" s="19">
        <v>0</v>
      </c>
      <c r="L7850" s="21">
        <v>0</v>
      </c>
      <c r="M7850" s="5">
        <v>884</v>
      </c>
      <c r="N7850" s="5">
        <v>1671</v>
      </c>
      <c r="O7850" s="22">
        <v>0</v>
      </c>
      <c r="P7850" s="1">
        <v>253</v>
      </c>
      <c r="Q7850" s="22">
        <v>0</v>
      </c>
      <c r="R7850" s="22">
        <v>0</v>
      </c>
      <c r="S7850" s="20">
        <v>0</v>
      </c>
    </row>
    <row r="7851" spans="1:19" ht="15" customHeight="1" x14ac:dyDescent="0.35">
      <c r="A7851" s="2">
        <f t="shared" ref="A7851:A7914" si="244">A7827+1</f>
        <v>46534</v>
      </c>
      <c r="B7851" s="3">
        <v>306.041666666666</v>
      </c>
      <c r="C7851" s="1">
        <v>7968</v>
      </c>
      <c r="D7851" s="1">
        <f>GAS_LOAD!K7851</f>
        <v>2.6773489783333333</v>
      </c>
      <c r="E7851" s="1">
        <f>GAS_LOAD!L7851</f>
        <v>4.0160234674999993</v>
      </c>
      <c r="F7851" s="1">
        <f t="shared" si="243"/>
        <v>114.15525114155251</v>
      </c>
      <c r="G7851" s="1">
        <v>0</v>
      </c>
      <c r="H7851" s="19">
        <v>0</v>
      </c>
      <c r="I7851" s="1">
        <f>WIND!B7851</f>
        <v>614.890625</v>
      </c>
      <c r="J7851" s="1">
        <f>WIND!C7851</f>
        <v>52.109375</v>
      </c>
      <c r="K7851" s="19">
        <v>0</v>
      </c>
      <c r="L7851" s="21">
        <v>0</v>
      </c>
      <c r="M7851" s="5">
        <v>884</v>
      </c>
      <c r="N7851" s="5">
        <v>1285</v>
      </c>
      <c r="O7851" s="22">
        <v>0</v>
      </c>
      <c r="P7851" s="1">
        <v>250</v>
      </c>
      <c r="Q7851" s="22">
        <v>0</v>
      </c>
      <c r="R7851" s="22">
        <v>0</v>
      </c>
      <c r="S7851" s="20">
        <v>0</v>
      </c>
    </row>
    <row r="7852" spans="1:19" ht="15" customHeight="1" x14ac:dyDescent="0.35">
      <c r="A7852" s="2">
        <f t="shared" si="244"/>
        <v>46534</v>
      </c>
      <c r="B7852" s="3">
        <v>306.08333333333297</v>
      </c>
      <c r="C7852" s="1">
        <v>7671</v>
      </c>
      <c r="D7852" s="1">
        <f>GAS_LOAD!K7852</f>
        <v>2.6773489783333333</v>
      </c>
      <c r="E7852" s="1">
        <f>GAS_LOAD!L7852</f>
        <v>4.0160234674999993</v>
      </c>
      <c r="F7852" s="1">
        <f t="shared" si="243"/>
        <v>114.15525114155251</v>
      </c>
      <c r="G7852" s="1">
        <v>0</v>
      </c>
      <c r="H7852" s="19">
        <v>0</v>
      </c>
      <c r="I7852" s="1">
        <f>WIND!B7852</f>
        <v>544.828125</v>
      </c>
      <c r="J7852" s="1">
        <f>WIND!C7852</f>
        <v>46.171875</v>
      </c>
      <c r="K7852" s="19">
        <v>0</v>
      </c>
      <c r="L7852" s="21">
        <v>0</v>
      </c>
      <c r="M7852" s="5">
        <v>884</v>
      </c>
      <c r="N7852" s="5">
        <v>1064</v>
      </c>
      <c r="O7852" s="22">
        <v>0</v>
      </c>
      <c r="P7852" s="1">
        <v>250</v>
      </c>
      <c r="Q7852" s="22">
        <v>0</v>
      </c>
      <c r="R7852" s="22">
        <v>0</v>
      </c>
      <c r="S7852" s="20">
        <v>0</v>
      </c>
    </row>
    <row r="7853" spans="1:19" ht="15" customHeight="1" x14ac:dyDescent="0.35">
      <c r="A7853" s="2">
        <f t="shared" si="244"/>
        <v>46534</v>
      </c>
      <c r="B7853" s="3">
        <v>306.12499999999898</v>
      </c>
      <c r="C7853" s="1">
        <v>7291</v>
      </c>
      <c r="D7853" s="1">
        <f>GAS_LOAD!K7853</f>
        <v>2.6773489783333333</v>
      </c>
      <c r="E7853" s="1">
        <f>GAS_LOAD!L7853</f>
        <v>4.0160234674999993</v>
      </c>
      <c r="F7853" s="1">
        <f t="shared" si="243"/>
        <v>114.15525114155251</v>
      </c>
      <c r="G7853" s="1">
        <v>0</v>
      </c>
      <c r="H7853" s="19">
        <v>0</v>
      </c>
      <c r="I7853" s="1">
        <f>WIND!B7853</f>
        <v>491.359375</v>
      </c>
      <c r="J7853" s="1">
        <f>WIND!C7853</f>
        <v>41.640625</v>
      </c>
      <c r="K7853" s="19">
        <v>0</v>
      </c>
      <c r="L7853" s="21">
        <v>0</v>
      </c>
      <c r="M7853" s="5">
        <v>884</v>
      </c>
      <c r="N7853" s="5">
        <v>660</v>
      </c>
      <c r="O7853" s="22">
        <v>0</v>
      </c>
      <c r="P7853" s="1">
        <v>252</v>
      </c>
      <c r="Q7853" s="22">
        <v>0</v>
      </c>
      <c r="R7853" s="22">
        <v>0</v>
      </c>
      <c r="S7853" s="20">
        <v>0</v>
      </c>
    </row>
    <row r="7854" spans="1:19" ht="15" customHeight="1" x14ac:dyDescent="0.35">
      <c r="A7854" s="2">
        <f t="shared" si="244"/>
        <v>46534</v>
      </c>
      <c r="B7854" s="3">
        <v>306.166666666666</v>
      </c>
      <c r="C7854" s="1">
        <v>7220</v>
      </c>
      <c r="D7854" s="1">
        <f>GAS_LOAD!K7854</f>
        <v>2.6773489783333333</v>
      </c>
      <c r="E7854" s="1">
        <f>GAS_LOAD!L7854</f>
        <v>4.0160234674999993</v>
      </c>
      <c r="F7854" s="1">
        <f t="shared" si="243"/>
        <v>114.15525114155251</v>
      </c>
      <c r="G7854" s="1">
        <v>0</v>
      </c>
      <c r="H7854" s="19">
        <v>0</v>
      </c>
      <c r="I7854" s="1">
        <f>WIND!B7854</f>
        <v>446.1875</v>
      </c>
      <c r="J7854" s="1">
        <f>WIND!C7854</f>
        <v>37.8125</v>
      </c>
      <c r="K7854" s="19">
        <v>0</v>
      </c>
      <c r="L7854" s="21">
        <v>0</v>
      </c>
      <c r="M7854" s="5">
        <v>884</v>
      </c>
      <c r="N7854" s="5">
        <v>634</v>
      </c>
      <c r="O7854" s="22">
        <v>0</v>
      </c>
      <c r="P7854" s="1">
        <v>256</v>
      </c>
      <c r="Q7854" s="22">
        <v>0</v>
      </c>
      <c r="R7854" s="22">
        <v>0</v>
      </c>
      <c r="S7854" s="20">
        <v>0</v>
      </c>
    </row>
    <row r="7855" spans="1:19" ht="15" customHeight="1" x14ac:dyDescent="0.35">
      <c r="A7855" s="2">
        <f t="shared" si="244"/>
        <v>46534</v>
      </c>
      <c r="B7855" s="3">
        <v>306.20833333333297</v>
      </c>
      <c r="C7855" s="1">
        <v>7601</v>
      </c>
      <c r="D7855" s="1">
        <f>GAS_LOAD!K7855</f>
        <v>2.6773489783333333</v>
      </c>
      <c r="E7855" s="1">
        <f>GAS_LOAD!L7855</f>
        <v>4.0160234674999993</v>
      </c>
      <c r="F7855" s="1">
        <f t="shared" si="243"/>
        <v>114.15525114155251</v>
      </c>
      <c r="G7855" s="1">
        <v>0</v>
      </c>
      <c r="H7855" s="19">
        <v>0</v>
      </c>
      <c r="I7855" s="1">
        <f>WIND!B7855</f>
        <v>390.875</v>
      </c>
      <c r="J7855" s="1">
        <f>WIND!C7855</f>
        <v>33.125</v>
      </c>
      <c r="K7855" s="19">
        <v>0</v>
      </c>
      <c r="L7855" s="21">
        <v>0</v>
      </c>
      <c r="M7855" s="5">
        <v>884</v>
      </c>
      <c r="N7855" s="5">
        <v>1059</v>
      </c>
      <c r="O7855" s="22">
        <v>0</v>
      </c>
      <c r="P7855" s="1">
        <v>272</v>
      </c>
      <c r="Q7855" s="22">
        <v>0</v>
      </c>
      <c r="R7855" s="22">
        <v>0</v>
      </c>
      <c r="S7855" s="20">
        <v>0</v>
      </c>
    </row>
    <row r="7856" spans="1:19" ht="15" customHeight="1" x14ac:dyDescent="0.35">
      <c r="A7856" s="2">
        <f t="shared" si="244"/>
        <v>46534</v>
      </c>
      <c r="B7856" s="3">
        <v>306.24999999999898</v>
      </c>
      <c r="C7856" s="1">
        <v>8424</v>
      </c>
      <c r="D7856" s="1">
        <f>GAS_LOAD!K7856</f>
        <v>2.6773489783333333</v>
      </c>
      <c r="E7856" s="1">
        <f>GAS_LOAD!L7856</f>
        <v>4.0160234674999993</v>
      </c>
      <c r="F7856" s="1">
        <f t="shared" si="243"/>
        <v>114.15525114155251</v>
      </c>
      <c r="G7856" s="1">
        <v>120</v>
      </c>
      <c r="H7856" s="19">
        <v>0</v>
      </c>
      <c r="I7856" s="1">
        <f>WIND!B7856</f>
        <v>448.03125</v>
      </c>
      <c r="J7856" s="1">
        <f>WIND!C7856</f>
        <v>37.96875</v>
      </c>
      <c r="K7856" s="19">
        <v>0</v>
      </c>
      <c r="L7856" s="21">
        <v>0</v>
      </c>
      <c r="M7856" s="5">
        <v>884</v>
      </c>
      <c r="N7856" s="5">
        <v>1745</v>
      </c>
      <c r="O7856" s="22">
        <v>0</v>
      </c>
      <c r="P7856" s="1">
        <v>307</v>
      </c>
      <c r="Q7856" s="22">
        <v>0</v>
      </c>
      <c r="R7856" s="22">
        <v>0</v>
      </c>
      <c r="S7856" s="20">
        <v>0</v>
      </c>
    </row>
    <row r="7857" spans="1:19" ht="15" customHeight="1" x14ac:dyDescent="0.35">
      <c r="A7857" s="2">
        <f t="shared" si="244"/>
        <v>46534</v>
      </c>
      <c r="B7857" s="3">
        <v>306.291666666666</v>
      </c>
      <c r="C7857" s="1">
        <v>9262</v>
      </c>
      <c r="D7857" s="1">
        <f>GAS_LOAD!K7857</f>
        <v>2.6773489783333333</v>
      </c>
      <c r="E7857" s="1">
        <f>GAS_LOAD!L7857</f>
        <v>4.0160234674999993</v>
      </c>
      <c r="F7857" s="1">
        <f t="shared" si="243"/>
        <v>114.15525114155251</v>
      </c>
      <c r="G7857" s="1">
        <v>675</v>
      </c>
      <c r="H7857" s="19">
        <v>0</v>
      </c>
      <c r="I7857" s="1">
        <f>WIND!B7857</f>
        <v>490.4375</v>
      </c>
      <c r="J7857" s="1">
        <f>WIND!C7857</f>
        <v>41.5625</v>
      </c>
      <c r="K7857" s="19">
        <v>0</v>
      </c>
      <c r="L7857" s="21">
        <v>0</v>
      </c>
      <c r="M7857" s="5">
        <v>884</v>
      </c>
      <c r="N7857" s="5">
        <v>2335</v>
      </c>
      <c r="O7857" s="22">
        <v>0</v>
      </c>
      <c r="P7857" s="1">
        <v>324</v>
      </c>
      <c r="Q7857" s="22">
        <v>0</v>
      </c>
      <c r="R7857" s="22">
        <v>0</v>
      </c>
      <c r="S7857" s="20">
        <v>0</v>
      </c>
    </row>
    <row r="7858" spans="1:19" ht="15" customHeight="1" x14ac:dyDescent="0.35">
      <c r="A7858" s="2">
        <f t="shared" si="244"/>
        <v>46534</v>
      </c>
      <c r="B7858" s="3">
        <v>306.33333333333297</v>
      </c>
      <c r="C7858" s="1">
        <v>9674</v>
      </c>
      <c r="D7858" s="1">
        <f>GAS_LOAD!K7858</f>
        <v>2.6773489783333333</v>
      </c>
      <c r="E7858" s="1">
        <f>GAS_LOAD!L7858</f>
        <v>4.0160234674999993</v>
      </c>
      <c r="F7858" s="1">
        <f t="shared" si="243"/>
        <v>114.15525114155251</v>
      </c>
      <c r="G7858" s="1">
        <v>1917</v>
      </c>
      <c r="H7858" s="19">
        <v>0</v>
      </c>
      <c r="I7858" s="1">
        <f>WIND!B7858</f>
        <v>520.859375</v>
      </c>
      <c r="J7858" s="1">
        <f>WIND!C7858</f>
        <v>44.140625</v>
      </c>
      <c r="K7858" s="19">
        <v>0</v>
      </c>
      <c r="L7858" s="21">
        <v>0</v>
      </c>
      <c r="M7858" s="5">
        <v>884</v>
      </c>
      <c r="N7858" s="5">
        <v>2218</v>
      </c>
      <c r="O7858" s="22">
        <v>0</v>
      </c>
      <c r="P7858" s="1">
        <v>326</v>
      </c>
      <c r="Q7858" s="22">
        <v>0</v>
      </c>
      <c r="R7858" s="22">
        <v>0</v>
      </c>
      <c r="S7858" s="20">
        <v>0</v>
      </c>
    </row>
    <row r="7859" spans="1:19" ht="15" customHeight="1" x14ac:dyDescent="0.35">
      <c r="A7859" s="2">
        <f t="shared" si="244"/>
        <v>46534</v>
      </c>
      <c r="B7859" s="3">
        <v>306.37499999999898</v>
      </c>
      <c r="C7859" s="1">
        <v>9853</v>
      </c>
      <c r="D7859" s="1">
        <f>GAS_LOAD!K7859</f>
        <v>2.6773489783333333</v>
      </c>
      <c r="E7859" s="1">
        <f>GAS_LOAD!L7859</f>
        <v>4.0160234674999993</v>
      </c>
      <c r="F7859" s="1">
        <f t="shared" si="243"/>
        <v>114.15525114155251</v>
      </c>
      <c r="G7859" s="1">
        <v>3273</v>
      </c>
      <c r="H7859" s="19">
        <v>0</v>
      </c>
      <c r="I7859" s="1">
        <f>WIND!B7859</f>
        <v>554.046875</v>
      </c>
      <c r="J7859" s="1">
        <f>WIND!C7859</f>
        <v>46.953125</v>
      </c>
      <c r="K7859" s="19">
        <v>0</v>
      </c>
      <c r="L7859" s="21">
        <v>0</v>
      </c>
      <c r="M7859" s="5">
        <v>884</v>
      </c>
      <c r="N7859" s="5">
        <v>1913</v>
      </c>
      <c r="O7859" s="22">
        <v>0</v>
      </c>
      <c r="P7859" s="1">
        <v>322</v>
      </c>
      <c r="Q7859" s="22">
        <v>0</v>
      </c>
      <c r="R7859" s="22">
        <v>0</v>
      </c>
      <c r="S7859" s="20">
        <v>0</v>
      </c>
    </row>
    <row r="7860" spans="1:19" ht="15" customHeight="1" x14ac:dyDescent="0.35">
      <c r="A7860" s="2">
        <f t="shared" si="244"/>
        <v>46534</v>
      </c>
      <c r="B7860" s="3">
        <v>306.416666666666</v>
      </c>
      <c r="C7860" s="1">
        <v>9892</v>
      </c>
      <c r="D7860" s="1">
        <f>GAS_LOAD!K7860</f>
        <v>2.6773489783333333</v>
      </c>
      <c r="E7860" s="1">
        <f>GAS_LOAD!L7860</f>
        <v>4.0160234674999993</v>
      </c>
      <c r="F7860" s="1">
        <f t="shared" si="243"/>
        <v>114.15525114155251</v>
      </c>
      <c r="G7860" s="1">
        <v>4329</v>
      </c>
      <c r="H7860" s="19">
        <v>0</v>
      </c>
      <c r="I7860" s="1">
        <f>WIND!B7860</f>
        <v>650.84375</v>
      </c>
      <c r="J7860" s="1">
        <f>WIND!C7860</f>
        <v>55.15625</v>
      </c>
      <c r="K7860" s="19">
        <v>0</v>
      </c>
      <c r="L7860" s="21">
        <v>0</v>
      </c>
      <c r="M7860" s="5">
        <v>884</v>
      </c>
      <c r="N7860" s="5">
        <v>1494</v>
      </c>
      <c r="O7860" s="22">
        <v>0</v>
      </c>
      <c r="P7860" s="1">
        <v>323</v>
      </c>
      <c r="Q7860" s="22">
        <v>0</v>
      </c>
      <c r="R7860" s="22">
        <v>0</v>
      </c>
      <c r="S7860" s="20">
        <v>0</v>
      </c>
    </row>
    <row r="7861" spans="1:19" ht="15" customHeight="1" x14ac:dyDescent="0.35">
      <c r="A7861" s="2">
        <f t="shared" si="244"/>
        <v>46534</v>
      </c>
      <c r="B7861" s="3">
        <v>306.45833333333297</v>
      </c>
      <c r="C7861" s="1">
        <v>9966</v>
      </c>
      <c r="D7861" s="1">
        <f>GAS_LOAD!K7861</f>
        <v>2.6773489783333333</v>
      </c>
      <c r="E7861" s="1">
        <f>GAS_LOAD!L7861</f>
        <v>4.0160234674999993</v>
      </c>
      <c r="F7861" s="1">
        <f t="shared" si="243"/>
        <v>114.15525114155251</v>
      </c>
      <c r="G7861" s="1">
        <v>5058</v>
      </c>
      <c r="H7861" s="19">
        <v>0</v>
      </c>
      <c r="I7861" s="1">
        <f>WIND!B7861</f>
        <v>604.75</v>
      </c>
      <c r="J7861" s="1">
        <f>WIND!C7861</f>
        <v>51.25</v>
      </c>
      <c r="K7861" s="19">
        <v>0</v>
      </c>
      <c r="L7861" s="21">
        <v>0</v>
      </c>
      <c r="M7861" s="5">
        <v>884</v>
      </c>
      <c r="N7861" s="5">
        <v>1376</v>
      </c>
      <c r="O7861" s="22">
        <v>0</v>
      </c>
      <c r="P7861" s="1">
        <v>322</v>
      </c>
      <c r="Q7861" s="22">
        <v>0</v>
      </c>
      <c r="R7861" s="22">
        <v>0</v>
      </c>
      <c r="S7861" s="20">
        <v>0</v>
      </c>
    </row>
    <row r="7862" spans="1:19" ht="15" customHeight="1" x14ac:dyDescent="0.35">
      <c r="A7862" s="2">
        <f t="shared" si="244"/>
        <v>46534</v>
      </c>
      <c r="B7862" s="3">
        <v>306.49999999999898</v>
      </c>
      <c r="C7862" s="1">
        <v>9987</v>
      </c>
      <c r="D7862" s="1">
        <f>GAS_LOAD!K7862</f>
        <v>2.6773489783333333</v>
      </c>
      <c r="E7862" s="1">
        <f>GAS_LOAD!L7862</f>
        <v>4.0160234674999993</v>
      </c>
      <c r="F7862" s="1">
        <f t="shared" si="243"/>
        <v>114.15525114155251</v>
      </c>
      <c r="G7862" s="1">
        <v>5208</v>
      </c>
      <c r="H7862" s="19">
        <v>0</v>
      </c>
      <c r="I7862" s="1">
        <f>WIND!B7862</f>
        <v>670.203125</v>
      </c>
      <c r="J7862" s="1">
        <f>WIND!C7862</f>
        <v>56.796875</v>
      </c>
      <c r="K7862" s="19">
        <v>0</v>
      </c>
      <c r="L7862" s="21">
        <v>0</v>
      </c>
      <c r="M7862" s="5">
        <v>884</v>
      </c>
      <c r="N7862" s="5">
        <v>1282</v>
      </c>
      <c r="O7862" s="22">
        <v>0</v>
      </c>
      <c r="P7862" s="1">
        <v>316</v>
      </c>
      <c r="Q7862" s="22">
        <v>0</v>
      </c>
      <c r="R7862" s="22">
        <v>0</v>
      </c>
      <c r="S7862" s="20">
        <v>0</v>
      </c>
    </row>
    <row r="7863" spans="1:19" ht="15" customHeight="1" x14ac:dyDescent="0.35">
      <c r="A7863" s="2">
        <f t="shared" si="244"/>
        <v>46534</v>
      </c>
      <c r="B7863" s="3">
        <v>306.541666666666</v>
      </c>
      <c r="C7863" s="1">
        <v>9751</v>
      </c>
      <c r="D7863" s="1">
        <f>GAS_LOAD!K7863</f>
        <v>2.6773489783333333</v>
      </c>
      <c r="E7863" s="1">
        <f>GAS_LOAD!L7863</f>
        <v>4.0160234674999993</v>
      </c>
      <c r="F7863" s="1">
        <f t="shared" si="243"/>
        <v>114.15525114155251</v>
      </c>
      <c r="G7863" s="1">
        <v>5484</v>
      </c>
      <c r="H7863" s="19">
        <v>0</v>
      </c>
      <c r="I7863" s="1">
        <f>WIND!B7863</f>
        <v>630.5625</v>
      </c>
      <c r="J7863" s="1">
        <f>WIND!C7863</f>
        <v>53.4375</v>
      </c>
      <c r="K7863" s="19">
        <v>0</v>
      </c>
      <c r="L7863" s="21">
        <v>0</v>
      </c>
      <c r="M7863" s="5">
        <v>884</v>
      </c>
      <c r="N7863" s="5">
        <v>1240</v>
      </c>
      <c r="O7863" s="22">
        <v>0</v>
      </c>
      <c r="P7863" s="1">
        <v>313</v>
      </c>
      <c r="Q7863" s="22">
        <v>0</v>
      </c>
      <c r="R7863" s="22">
        <v>0</v>
      </c>
      <c r="S7863" s="20">
        <v>0</v>
      </c>
    </row>
    <row r="7864" spans="1:19" ht="15" customHeight="1" x14ac:dyDescent="0.35">
      <c r="A7864" s="2">
        <f t="shared" si="244"/>
        <v>46534</v>
      </c>
      <c r="B7864" s="3">
        <v>306.58333333333297</v>
      </c>
      <c r="C7864" s="1">
        <v>9571</v>
      </c>
      <c r="D7864" s="1">
        <f>GAS_LOAD!K7864</f>
        <v>2.6773489783333333</v>
      </c>
      <c r="E7864" s="1">
        <f>GAS_LOAD!L7864</f>
        <v>4.0160234674999993</v>
      </c>
      <c r="F7864" s="1">
        <f t="shared" si="243"/>
        <v>114.15525114155251</v>
      </c>
      <c r="G7864" s="1">
        <v>5223</v>
      </c>
      <c r="H7864" s="19">
        <v>0</v>
      </c>
      <c r="I7864" s="1">
        <f>WIND!B7864</f>
        <v>683.109375</v>
      </c>
      <c r="J7864" s="1">
        <f>WIND!C7864</f>
        <v>57.890625</v>
      </c>
      <c r="K7864" s="19">
        <v>0</v>
      </c>
      <c r="L7864" s="21">
        <v>0</v>
      </c>
      <c r="M7864" s="5">
        <v>884</v>
      </c>
      <c r="N7864" s="5">
        <v>1089</v>
      </c>
      <c r="O7864" s="22">
        <v>0</v>
      </c>
      <c r="P7864" s="1">
        <v>314</v>
      </c>
      <c r="Q7864" s="22">
        <v>0</v>
      </c>
      <c r="R7864" s="22">
        <v>0</v>
      </c>
      <c r="S7864" s="20">
        <v>0</v>
      </c>
    </row>
    <row r="7865" spans="1:19" ht="15" customHeight="1" x14ac:dyDescent="0.35">
      <c r="A7865" s="2">
        <f t="shared" si="244"/>
        <v>46534</v>
      </c>
      <c r="B7865" s="3">
        <v>306.62499999999898</v>
      </c>
      <c r="C7865" s="1">
        <v>9252</v>
      </c>
      <c r="D7865" s="1">
        <f>GAS_LOAD!K7865</f>
        <v>2.6773489783333333</v>
      </c>
      <c r="E7865" s="1">
        <f>GAS_LOAD!L7865</f>
        <v>4.0160234674999993</v>
      </c>
      <c r="F7865" s="1">
        <f t="shared" si="243"/>
        <v>114.15525114155251</v>
      </c>
      <c r="G7865" s="1">
        <v>4983</v>
      </c>
      <c r="H7865" s="19">
        <v>0</v>
      </c>
      <c r="I7865" s="1">
        <f>WIND!B7865</f>
        <v>796.5</v>
      </c>
      <c r="J7865" s="1">
        <f>WIND!C7865</f>
        <v>67.5</v>
      </c>
      <c r="K7865" s="19">
        <v>0</v>
      </c>
      <c r="L7865" s="21">
        <v>0</v>
      </c>
      <c r="M7865" s="5">
        <v>884</v>
      </c>
      <c r="N7865" s="5">
        <v>727</v>
      </c>
      <c r="O7865" s="22">
        <v>0</v>
      </c>
      <c r="P7865" s="1">
        <v>314</v>
      </c>
      <c r="Q7865" s="22">
        <v>0</v>
      </c>
      <c r="R7865" s="22">
        <v>0</v>
      </c>
      <c r="S7865" s="20">
        <v>0</v>
      </c>
    </row>
    <row r="7866" spans="1:19" ht="15" customHeight="1" x14ac:dyDescent="0.35">
      <c r="A7866" s="2">
        <f t="shared" si="244"/>
        <v>46534</v>
      </c>
      <c r="B7866" s="3">
        <v>306.666666666666</v>
      </c>
      <c r="C7866" s="1">
        <v>9002</v>
      </c>
      <c r="D7866" s="1">
        <f>GAS_LOAD!K7866</f>
        <v>2.6773489783333333</v>
      </c>
      <c r="E7866" s="1">
        <f>GAS_LOAD!L7866</f>
        <v>4.0160234674999993</v>
      </c>
      <c r="F7866" s="1">
        <f t="shared" si="243"/>
        <v>114.15525114155251</v>
      </c>
      <c r="G7866" s="1">
        <v>4509</v>
      </c>
      <c r="H7866" s="19">
        <v>0</v>
      </c>
      <c r="I7866" s="1">
        <f>WIND!B7866</f>
        <v>930.171875</v>
      </c>
      <c r="J7866" s="1">
        <f>WIND!C7866</f>
        <v>78.828125</v>
      </c>
      <c r="K7866" s="19">
        <v>0</v>
      </c>
      <c r="L7866" s="21">
        <v>0</v>
      </c>
      <c r="M7866" s="5">
        <v>884</v>
      </c>
      <c r="N7866" s="5">
        <v>493</v>
      </c>
      <c r="O7866" s="22">
        <v>0</v>
      </c>
      <c r="P7866" s="1">
        <v>311</v>
      </c>
      <c r="Q7866" s="22">
        <v>0</v>
      </c>
      <c r="R7866" s="22">
        <v>0</v>
      </c>
      <c r="S7866" s="20">
        <v>0</v>
      </c>
    </row>
    <row r="7867" spans="1:19" ht="15" customHeight="1" x14ac:dyDescent="0.35">
      <c r="A7867" s="2">
        <f t="shared" si="244"/>
        <v>46534</v>
      </c>
      <c r="B7867" s="3">
        <v>306.70833333333297</v>
      </c>
      <c r="C7867" s="1">
        <v>8904</v>
      </c>
      <c r="D7867" s="1">
        <f>GAS_LOAD!K7867</f>
        <v>2.6773489783333333</v>
      </c>
      <c r="E7867" s="1">
        <f>GAS_LOAD!L7867</f>
        <v>4.0160234674999993</v>
      </c>
      <c r="F7867" s="1">
        <f t="shared" si="243"/>
        <v>114.15525114155251</v>
      </c>
      <c r="G7867" s="1">
        <v>3672</v>
      </c>
      <c r="H7867" s="19">
        <v>0</v>
      </c>
      <c r="I7867" s="1">
        <f>WIND!B7867</f>
        <v>994.703125</v>
      </c>
      <c r="J7867" s="1">
        <f>WIND!C7867</f>
        <v>84.296875</v>
      </c>
      <c r="K7867" s="19">
        <v>0</v>
      </c>
      <c r="L7867" s="21">
        <v>0</v>
      </c>
      <c r="M7867" s="5">
        <v>884</v>
      </c>
      <c r="N7867" s="5">
        <v>604</v>
      </c>
      <c r="O7867" s="22">
        <v>0</v>
      </c>
      <c r="P7867" s="1">
        <v>311</v>
      </c>
      <c r="Q7867" s="22">
        <v>0</v>
      </c>
      <c r="R7867" s="22">
        <v>0</v>
      </c>
      <c r="S7867" s="20">
        <v>0</v>
      </c>
    </row>
    <row r="7868" spans="1:19" ht="15" customHeight="1" x14ac:dyDescent="0.35">
      <c r="A7868" s="2">
        <f t="shared" si="244"/>
        <v>46534</v>
      </c>
      <c r="B7868" s="3">
        <v>306.74999999999898</v>
      </c>
      <c r="C7868" s="1">
        <v>9197</v>
      </c>
      <c r="D7868" s="1">
        <f>GAS_LOAD!K7868</f>
        <v>2.6773489783333333</v>
      </c>
      <c r="E7868" s="1">
        <f>GAS_LOAD!L7868</f>
        <v>4.0160234674999993</v>
      </c>
      <c r="F7868" s="1">
        <f t="shared" si="243"/>
        <v>114.15525114155251</v>
      </c>
      <c r="G7868" s="1">
        <v>2484</v>
      </c>
      <c r="H7868" s="19">
        <v>0</v>
      </c>
      <c r="I7868" s="1">
        <f>WIND!B7868</f>
        <v>1220.5625</v>
      </c>
      <c r="J7868" s="1">
        <f>WIND!C7868</f>
        <v>103.4375</v>
      </c>
      <c r="K7868" s="19">
        <v>0</v>
      </c>
      <c r="L7868" s="21">
        <v>0</v>
      </c>
      <c r="M7868" s="5">
        <v>884</v>
      </c>
      <c r="N7868" s="5">
        <v>810</v>
      </c>
      <c r="O7868" s="22">
        <v>0</v>
      </c>
      <c r="P7868" s="1">
        <v>309</v>
      </c>
      <c r="Q7868" s="22">
        <v>0</v>
      </c>
      <c r="R7868" s="22">
        <v>0</v>
      </c>
      <c r="S7868" s="20">
        <v>0</v>
      </c>
    </row>
    <row r="7869" spans="1:19" ht="15" customHeight="1" x14ac:dyDescent="0.35">
      <c r="A7869" s="2">
        <f t="shared" si="244"/>
        <v>46534</v>
      </c>
      <c r="B7869" s="3">
        <v>306.791666666666</v>
      </c>
      <c r="C7869" s="1">
        <v>9263</v>
      </c>
      <c r="D7869" s="1">
        <f>GAS_LOAD!K7869</f>
        <v>2.6773489783333333</v>
      </c>
      <c r="E7869" s="1">
        <f>GAS_LOAD!L7869</f>
        <v>4.0160234674999993</v>
      </c>
      <c r="F7869" s="1">
        <f t="shared" si="243"/>
        <v>114.15525114155251</v>
      </c>
      <c r="G7869" s="1">
        <v>1242</v>
      </c>
      <c r="H7869" s="19">
        <v>0</v>
      </c>
      <c r="I7869" s="1">
        <f>WIND!B7869</f>
        <v>1120.078125</v>
      </c>
      <c r="J7869" s="1">
        <f>WIND!C7869</f>
        <v>94.921875</v>
      </c>
      <c r="K7869" s="19">
        <v>0</v>
      </c>
      <c r="L7869" s="21">
        <v>0</v>
      </c>
      <c r="M7869" s="5">
        <v>884</v>
      </c>
      <c r="N7869" s="5">
        <v>173</v>
      </c>
      <c r="O7869" s="22">
        <v>0</v>
      </c>
      <c r="P7869" s="1">
        <v>298</v>
      </c>
      <c r="Q7869" s="22">
        <v>0</v>
      </c>
      <c r="R7869" s="22">
        <v>0</v>
      </c>
      <c r="S7869" s="20">
        <v>0</v>
      </c>
    </row>
    <row r="7870" spans="1:19" ht="15" customHeight="1" x14ac:dyDescent="0.35">
      <c r="A7870" s="2">
        <f t="shared" si="244"/>
        <v>46534</v>
      </c>
      <c r="B7870" s="3">
        <v>306.83333333333297</v>
      </c>
      <c r="C7870" s="1">
        <v>8679</v>
      </c>
      <c r="D7870" s="1">
        <f>GAS_LOAD!K7870</f>
        <v>2.6773489783333333</v>
      </c>
      <c r="E7870" s="1">
        <f>GAS_LOAD!L7870</f>
        <v>4.0160234674999993</v>
      </c>
      <c r="F7870" s="1">
        <f t="shared" si="243"/>
        <v>114.15525114155251</v>
      </c>
      <c r="G7870" s="1">
        <v>312</v>
      </c>
      <c r="H7870" s="19">
        <v>0</v>
      </c>
      <c r="I7870" s="1">
        <f>WIND!B7870</f>
        <v>1053.703125</v>
      </c>
      <c r="J7870" s="1">
        <f>WIND!C7870</f>
        <v>89.296875</v>
      </c>
      <c r="K7870" s="19">
        <v>0</v>
      </c>
      <c r="L7870" s="21">
        <v>0</v>
      </c>
      <c r="M7870" s="5">
        <v>884</v>
      </c>
      <c r="N7870" s="5">
        <v>1220</v>
      </c>
      <c r="O7870" s="22">
        <v>0</v>
      </c>
      <c r="P7870" s="1">
        <v>286</v>
      </c>
      <c r="Q7870" s="22">
        <v>0</v>
      </c>
      <c r="R7870" s="22">
        <v>0</v>
      </c>
      <c r="S7870" s="20">
        <v>0</v>
      </c>
    </row>
    <row r="7871" spans="1:19" ht="15" customHeight="1" x14ac:dyDescent="0.35">
      <c r="A7871" s="2">
        <f t="shared" si="244"/>
        <v>46534</v>
      </c>
      <c r="B7871" s="3">
        <v>306.87499999999898</v>
      </c>
      <c r="C7871" s="1">
        <v>8379</v>
      </c>
      <c r="D7871" s="1">
        <f>GAS_LOAD!K7871</f>
        <v>2.6773489783333333</v>
      </c>
      <c r="E7871" s="1">
        <f>GAS_LOAD!L7871</f>
        <v>4.0160234674999993</v>
      </c>
      <c r="F7871" s="1">
        <f t="shared" si="243"/>
        <v>114.15525114155251</v>
      </c>
      <c r="G7871" s="1">
        <v>42</v>
      </c>
      <c r="H7871" s="19">
        <v>0</v>
      </c>
      <c r="I7871" s="1">
        <f>WIND!B7871</f>
        <v>949.53125</v>
      </c>
      <c r="J7871" s="1">
        <f>WIND!C7871</f>
        <v>80.46875</v>
      </c>
      <c r="K7871" s="19">
        <v>0</v>
      </c>
      <c r="L7871" s="21">
        <v>0</v>
      </c>
      <c r="M7871" s="5">
        <v>884</v>
      </c>
      <c r="N7871" s="5">
        <v>1130</v>
      </c>
      <c r="O7871" s="22">
        <v>0</v>
      </c>
      <c r="P7871" s="1">
        <v>279</v>
      </c>
      <c r="Q7871" s="22">
        <v>0</v>
      </c>
      <c r="R7871" s="22">
        <v>0</v>
      </c>
      <c r="S7871" s="20">
        <v>0</v>
      </c>
    </row>
    <row r="7872" spans="1:19" ht="15" customHeight="1" x14ac:dyDescent="0.35">
      <c r="A7872" s="2">
        <f t="shared" si="244"/>
        <v>46534</v>
      </c>
      <c r="B7872" s="3">
        <v>306.916666666666</v>
      </c>
      <c r="C7872" s="1">
        <v>8775</v>
      </c>
      <c r="D7872" s="1">
        <f>GAS_LOAD!K7872</f>
        <v>2.6773489783333333</v>
      </c>
      <c r="E7872" s="1">
        <f>GAS_LOAD!L7872</f>
        <v>4.0160234674999993</v>
      </c>
      <c r="F7872" s="1">
        <f t="shared" si="243"/>
        <v>114.15525114155251</v>
      </c>
      <c r="G7872" s="1">
        <v>0</v>
      </c>
      <c r="H7872" s="19">
        <v>0</v>
      </c>
      <c r="I7872" s="1">
        <f>WIND!B7872</f>
        <v>873.9375</v>
      </c>
      <c r="J7872" s="1">
        <f>WIND!C7872</f>
        <v>74.0625</v>
      </c>
      <c r="K7872" s="19">
        <v>0</v>
      </c>
      <c r="L7872" s="21">
        <v>0</v>
      </c>
      <c r="M7872" s="5">
        <v>884</v>
      </c>
      <c r="N7872" s="5">
        <v>1629</v>
      </c>
      <c r="O7872" s="22">
        <v>0</v>
      </c>
      <c r="P7872" s="1">
        <v>272</v>
      </c>
      <c r="Q7872" s="22">
        <v>0</v>
      </c>
      <c r="R7872" s="22">
        <v>0</v>
      </c>
      <c r="S7872" s="20">
        <v>0</v>
      </c>
    </row>
    <row r="7873" spans="1:19" ht="15" customHeight="1" x14ac:dyDescent="0.35">
      <c r="A7873" s="2">
        <f t="shared" si="244"/>
        <v>46534</v>
      </c>
      <c r="B7873" s="3">
        <v>306.95833333333297</v>
      </c>
      <c r="C7873" s="1">
        <v>8932</v>
      </c>
      <c r="D7873" s="1">
        <f>GAS_LOAD!K7873</f>
        <v>2.6773489783333333</v>
      </c>
      <c r="E7873" s="1">
        <f>GAS_LOAD!L7873</f>
        <v>4.0160234674999993</v>
      </c>
      <c r="F7873" s="1">
        <f t="shared" si="243"/>
        <v>114.15525114155251</v>
      </c>
      <c r="G7873" s="1">
        <v>0</v>
      </c>
      <c r="H7873" s="19">
        <v>0</v>
      </c>
      <c r="I7873" s="1">
        <f>WIND!B7873</f>
        <v>835.21875</v>
      </c>
      <c r="J7873" s="1">
        <f>WIND!C7873</f>
        <v>70.78125</v>
      </c>
      <c r="K7873" s="19">
        <v>0</v>
      </c>
      <c r="L7873" s="21">
        <v>0</v>
      </c>
      <c r="M7873" s="5">
        <v>884</v>
      </c>
      <c r="N7873" s="5">
        <v>2085</v>
      </c>
      <c r="O7873" s="22">
        <v>0</v>
      </c>
      <c r="P7873" s="1">
        <v>255</v>
      </c>
      <c r="Q7873" s="22">
        <v>0</v>
      </c>
      <c r="R7873" s="22">
        <v>0</v>
      </c>
      <c r="S7873" s="20">
        <v>0</v>
      </c>
    </row>
    <row r="7874" spans="1:19" ht="15" customHeight="1" x14ac:dyDescent="0.35">
      <c r="A7874" s="2">
        <f t="shared" si="244"/>
        <v>46535</v>
      </c>
      <c r="B7874" s="3">
        <v>306.99999999999898</v>
      </c>
      <c r="C7874" s="1">
        <v>8367</v>
      </c>
      <c r="D7874" s="1">
        <f>GAS_LOAD!K7874</f>
        <v>2.668595555</v>
      </c>
      <c r="E7874" s="1">
        <f>GAS_LOAD!L7874</f>
        <v>4.0028933324999993</v>
      </c>
      <c r="F7874" s="1">
        <f t="shared" si="243"/>
        <v>114.15525114155251</v>
      </c>
      <c r="G7874" s="1">
        <v>0</v>
      </c>
      <c r="H7874" s="19">
        <v>0</v>
      </c>
      <c r="I7874" s="1">
        <f>WIND!B7874</f>
        <v>796.5</v>
      </c>
      <c r="J7874" s="1">
        <f>WIND!C7874</f>
        <v>67.5</v>
      </c>
      <c r="K7874" s="19">
        <v>0</v>
      </c>
      <c r="L7874" s="21">
        <v>0</v>
      </c>
      <c r="M7874" s="5">
        <v>884</v>
      </c>
      <c r="N7874" s="5">
        <v>1523</v>
      </c>
      <c r="O7874" s="22">
        <v>0</v>
      </c>
      <c r="P7874" s="1">
        <v>251</v>
      </c>
      <c r="Q7874" s="22">
        <v>0</v>
      </c>
      <c r="R7874" s="22">
        <v>0</v>
      </c>
      <c r="S7874" s="20">
        <v>0</v>
      </c>
    </row>
    <row r="7875" spans="1:19" ht="15" customHeight="1" x14ac:dyDescent="0.35">
      <c r="A7875" s="2">
        <f t="shared" si="244"/>
        <v>46535</v>
      </c>
      <c r="B7875" s="3">
        <v>307.041666666666</v>
      </c>
      <c r="C7875" s="1">
        <v>7966</v>
      </c>
      <c r="D7875" s="1">
        <f>GAS_LOAD!K7875</f>
        <v>2.668595555</v>
      </c>
      <c r="E7875" s="1">
        <f>GAS_LOAD!L7875</f>
        <v>4.0028933324999993</v>
      </c>
      <c r="F7875" s="1">
        <f t="shared" ref="F7875:F7938" si="245">1000000/365/24</f>
        <v>114.15525114155251</v>
      </c>
      <c r="G7875" s="1">
        <v>0</v>
      </c>
      <c r="H7875" s="19">
        <v>0</v>
      </c>
      <c r="I7875" s="1">
        <f>WIND!B7875</f>
        <v>589.078125</v>
      </c>
      <c r="J7875" s="1">
        <f>WIND!C7875</f>
        <v>49.921875</v>
      </c>
      <c r="K7875" s="19">
        <v>0</v>
      </c>
      <c r="L7875" s="21">
        <v>0</v>
      </c>
      <c r="M7875" s="5">
        <v>884</v>
      </c>
      <c r="N7875" s="5">
        <v>1393</v>
      </c>
      <c r="O7875" s="22">
        <v>0</v>
      </c>
      <c r="P7875" s="1">
        <v>248</v>
      </c>
      <c r="Q7875" s="22">
        <v>0</v>
      </c>
      <c r="R7875" s="22">
        <v>0</v>
      </c>
      <c r="S7875" s="20">
        <v>0</v>
      </c>
    </row>
    <row r="7876" spans="1:19" ht="15" customHeight="1" x14ac:dyDescent="0.35">
      <c r="A7876" s="2">
        <f t="shared" si="244"/>
        <v>46535</v>
      </c>
      <c r="B7876" s="3">
        <v>307.08333333333297</v>
      </c>
      <c r="C7876" s="1">
        <v>7666</v>
      </c>
      <c r="D7876" s="1">
        <f>GAS_LOAD!K7876</f>
        <v>2.668595555</v>
      </c>
      <c r="E7876" s="1">
        <f>GAS_LOAD!L7876</f>
        <v>4.0028933324999993</v>
      </c>
      <c r="F7876" s="1">
        <f t="shared" si="245"/>
        <v>114.15525114155251</v>
      </c>
      <c r="G7876" s="1">
        <v>0</v>
      </c>
      <c r="H7876" s="19">
        <v>0</v>
      </c>
      <c r="I7876" s="1">
        <f>WIND!B7876</f>
        <v>665.59375</v>
      </c>
      <c r="J7876" s="1">
        <f>WIND!C7876</f>
        <v>56.40625</v>
      </c>
      <c r="K7876" s="19">
        <v>0</v>
      </c>
      <c r="L7876" s="21">
        <v>0</v>
      </c>
      <c r="M7876" s="5">
        <v>884</v>
      </c>
      <c r="N7876" s="5">
        <v>1010</v>
      </c>
      <c r="O7876" s="22">
        <v>0</v>
      </c>
      <c r="P7876" s="1">
        <v>248</v>
      </c>
      <c r="Q7876" s="22">
        <v>0</v>
      </c>
      <c r="R7876" s="22">
        <v>0</v>
      </c>
      <c r="S7876" s="20">
        <v>0</v>
      </c>
    </row>
    <row r="7877" spans="1:19" ht="15" customHeight="1" x14ac:dyDescent="0.35">
      <c r="A7877" s="2">
        <f t="shared" si="244"/>
        <v>46535</v>
      </c>
      <c r="B7877" s="3">
        <v>307.12499999999898</v>
      </c>
      <c r="C7877" s="1">
        <v>7283</v>
      </c>
      <c r="D7877" s="1">
        <f>GAS_LOAD!K7877</f>
        <v>2.668595555</v>
      </c>
      <c r="E7877" s="1">
        <f>GAS_LOAD!L7877</f>
        <v>4.0028933324999993</v>
      </c>
      <c r="F7877" s="1">
        <f t="shared" si="245"/>
        <v>114.15525114155251</v>
      </c>
      <c r="G7877" s="1">
        <v>0</v>
      </c>
      <c r="H7877" s="19">
        <v>0</v>
      </c>
      <c r="I7877" s="1">
        <f>WIND!B7877</f>
        <v>674.8125</v>
      </c>
      <c r="J7877" s="1">
        <f>WIND!C7877</f>
        <v>57.1875</v>
      </c>
      <c r="K7877" s="19">
        <v>0</v>
      </c>
      <c r="L7877" s="21">
        <v>0</v>
      </c>
      <c r="M7877" s="5">
        <v>884</v>
      </c>
      <c r="N7877" s="5">
        <v>535</v>
      </c>
      <c r="O7877" s="22">
        <v>0</v>
      </c>
      <c r="P7877" s="1">
        <v>251</v>
      </c>
      <c r="Q7877" s="22">
        <v>0</v>
      </c>
      <c r="R7877" s="22">
        <v>0</v>
      </c>
      <c r="S7877" s="20">
        <v>0</v>
      </c>
    </row>
    <row r="7878" spans="1:19" ht="15" customHeight="1" x14ac:dyDescent="0.35">
      <c r="A7878" s="2">
        <f t="shared" si="244"/>
        <v>46535</v>
      </c>
      <c r="B7878" s="3">
        <v>307.166666666666</v>
      </c>
      <c r="C7878" s="1">
        <v>7216</v>
      </c>
      <c r="D7878" s="1">
        <f>GAS_LOAD!K7878</f>
        <v>2.668595555</v>
      </c>
      <c r="E7878" s="1">
        <f>GAS_LOAD!L7878</f>
        <v>4.0028933324999993</v>
      </c>
      <c r="F7878" s="1">
        <f t="shared" si="245"/>
        <v>114.15525114155251</v>
      </c>
      <c r="G7878" s="1">
        <v>0</v>
      </c>
      <c r="H7878" s="19">
        <v>0</v>
      </c>
      <c r="I7878" s="1">
        <f>WIND!B7878</f>
        <v>588.15625</v>
      </c>
      <c r="J7878" s="1">
        <f>WIND!C7878</f>
        <v>49.84375</v>
      </c>
      <c r="K7878" s="19">
        <v>0</v>
      </c>
      <c r="L7878" s="21">
        <v>0</v>
      </c>
      <c r="M7878" s="5">
        <v>884</v>
      </c>
      <c r="N7878" s="5">
        <v>638</v>
      </c>
      <c r="O7878" s="22">
        <v>0</v>
      </c>
      <c r="P7878" s="1">
        <v>254</v>
      </c>
      <c r="Q7878" s="22">
        <v>0</v>
      </c>
      <c r="R7878" s="22">
        <v>0</v>
      </c>
      <c r="S7878" s="20">
        <v>0</v>
      </c>
    </row>
    <row r="7879" spans="1:19" ht="15" customHeight="1" x14ac:dyDescent="0.35">
      <c r="A7879" s="2">
        <f t="shared" si="244"/>
        <v>46535</v>
      </c>
      <c r="B7879" s="3">
        <v>307.20833333333297</v>
      </c>
      <c r="C7879" s="1">
        <v>7603</v>
      </c>
      <c r="D7879" s="1">
        <f>GAS_LOAD!K7879</f>
        <v>2.668595555</v>
      </c>
      <c r="E7879" s="1">
        <f>GAS_LOAD!L7879</f>
        <v>4.0028933324999993</v>
      </c>
      <c r="F7879" s="1">
        <f t="shared" si="245"/>
        <v>114.15525114155251</v>
      </c>
      <c r="G7879" s="1">
        <v>0</v>
      </c>
      <c r="H7879" s="19">
        <v>0</v>
      </c>
      <c r="I7879" s="1">
        <f>WIND!B7879</f>
        <v>595.53125</v>
      </c>
      <c r="J7879" s="1">
        <f>WIND!C7879</f>
        <v>50.46875</v>
      </c>
      <c r="K7879" s="19">
        <v>0</v>
      </c>
      <c r="L7879" s="21">
        <v>0</v>
      </c>
      <c r="M7879" s="5">
        <v>884</v>
      </c>
      <c r="N7879" s="5">
        <v>0</v>
      </c>
      <c r="O7879" s="22">
        <v>0</v>
      </c>
      <c r="P7879" s="1">
        <v>270</v>
      </c>
      <c r="Q7879" s="22">
        <v>0</v>
      </c>
      <c r="R7879" s="22">
        <v>0</v>
      </c>
      <c r="S7879" s="20">
        <v>0</v>
      </c>
    </row>
    <row r="7880" spans="1:19" ht="15" customHeight="1" x14ac:dyDescent="0.35">
      <c r="A7880" s="2">
        <f t="shared" si="244"/>
        <v>46535</v>
      </c>
      <c r="B7880" s="3">
        <v>307.24999999999898</v>
      </c>
      <c r="C7880" s="1">
        <v>8422</v>
      </c>
      <c r="D7880" s="1">
        <f>GAS_LOAD!K7880</f>
        <v>2.668595555</v>
      </c>
      <c r="E7880" s="1">
        <f>GAS_LOAD!L7880</f>
        <v>4.0028933324999993</v>
      </c>
      <c r="F7880" s="1">
        <f t="shared" si="245"/>
        <v>114.15525114155251</v>
      </c>
      <c r="G7880" s="1">
        <v>114</v>
      </c>
      <c r="H7880" s="19">
        <v>0</v>
      </c>
      <c r="I7880" s="1">
        <f>WIND!B7880</f>
        <v>579.859375</v>
      </c>
      <c r="J7880" s="1">
        <f>WIND!C7880</f>
        <v>49.140625</v>
      </c>
      <c r="K7880" s="19">
        <v>0</v>
      </c>
      <c r="L7880" s="21">
        <v>0</v>
      </c>
      <c r="M7880" s="5">
        <v>884</v>
      </c>
      <c r="N7880" s="5">
        <v>1523</v>
      </c>
      <c r="O7880" s="22">
        <v>0</v>
      </c>
      <c r="P7880" s="1">
        <v>305</v>
      </c>
      <c r="Q7880" s="22">
        <v>0</v>
      </c>
      <c r="R7880" s="22">
        <v>0</v>
      </c>
      <c r="S7880" s="20">
        <v>0</v>
      </c>
    </row>
    <row r="7881" spans="1:19" ht="15" customHeight="1" x14ac:dyDescent="0.35">
      <c r="A7881" s="2">
        <f t="shared" si="244"/>
        <v>46535</v>
      </c>
      <c r="B7881" s="3">
        <v>307.291666666666</v>
      </c>
      <c r="C7881" s="1">
        <v>9290</v>
      </c>
      <c r="D7881" s="1">
        <f>GAS_LOAD!K7881</f>
        <v>2.668595555</v>
      </c>
      <c r="E7881" s="1">
        <f>GAS_LOAD!L7881</f>
        <v>4.0028933324999993</v>
      </c>
      <c r="F7881" s="1">
        <f t="shared" si="245"/>
        <v>114.15525114155251</v>
      </c>
      <c r="G7881" s="1">
        <v>714</v>
      </c>
      <c r="H7881" s="19">
        <v>0</v>
      </c>
      <c r="I7881" s="1">
        <f>WIND!B7881</f>
        <v>679.421875</v>
      </c>
      <c r="J7881" s="1">
        <f>WIND!C7881</f>
        <v>57.578125</v>
      </c>
      <c r="K7881" s="19">
        <v>0</v>
      </c>
      <c r="L7881" s="21">
        <v>0</v>
      </c>
      <c r="M7881" s="5">
        <v>884</v>
      </c>
      <c r="N7881" s="5">
        <v>1523</v>
      </c>
      <c r="O7881" s="22">
        <v>0</v>
      </c>
      <c r="P7881" s="1">
        <v>321</v>
      </c>
      <c r="Q7881" s="22">
        <v>0</v>
      </c>
      <c r="R7881" s="22">
        <v>0</v>
      </c>
      <c r="S7881" s="20">
        <v>0</v>
      </c>
    </row>
    <row r="7882" spans="1:19" ht="15" customHeight="1" x14ac:dyDescent="0.35">
      <c r="A7882" s="2">
        <f t="shared" si="244"/>
        <v>46535</v>
      </c>
      <c r="B7882" s="3">
        <v>307.33333333333297</v>
      </c>
      <c r="C7882" s="1">
        <v>9668</v>
      </c>
      <c r="D7882" s="1">
        <f>GAS_LOAD!K7882</f>
        <v>2.668595555</v>
      </c>
      <c r="E7882" s="1">
        <f>GAS_LOAD!L7882</f>
        <v>4.0028933324999993</v>
      </c>
      <c r="F7882" s="1">
        <f t="shared" si="245"/>
        <v>114.15525114155251</v>
      </c>
      <c r="G7882" s="1">
        <v>2019</v>
      </c>
      <c r="H7882" s="19">
        <v>0</v>
      </c>
      <c r="I7882" s="1">
        <f>WIND!B7882</f>
        <v>808.484375</v>
      </c>
      <c r="J7882" s="1">
        <f>WIND!C7882</f>
        <v>68.515625</v>
      </c>
      <c r="K7882" s="19">
        <v>0</v>
      </c>
      <c r="L7882" s="21">
        <v>0</v>
      </c>
      <c r="M7882" s="5">
        <v>884</v>
      </c>
      <c r="N7882" s="5">
        <v>1523</v>
      </c>
      <c r="O7882" s="22">
        <v>0</v>
      </c>
      <c r="P7882" s="1">
        <v>323</v>
      </c>
      <c r="Q7882" s="22">
        <v>0</v>
      </c>
      <c r="R7882" s="22">
        <v>0</v>
      </c>
      <c r="S7882" s="20">
        <v>0</v>
      </c>
    </row>
    <row r="7883" spans="1:19" ht="15" customHeight="1" x14ac:dyDescent="0.35">
      <c r="A7883" s="2">
        <f t="shared" si="244"/>
        <v>46535</v>
      </c>
      <c r="B7883" s="3">
        <v>307.37499999999898</v>
      </c>
      <c r="C7883" s="1">
        <v>9835</v>
      </c>
      <c r="D7883" s="1">
        <f>GAS_LOAD!K7883</f>
        <v>2.668595555</v>
      </c>
      <c r="E7883" s="1">
        <f>GAS_LOAD!L7883</f>
        <v>4.0028933324999993</v>
      </c>
      <c r="F7883" s="1">
        <f t="shared" si="245"/>
        <v>114.15525114155251</v>
      </c>
      <c r="G7883" s="1">
        <v>3495</v>
      </c>
      <c r="H7883" s="19">
        <v>0</v>
      </c>
      <c r="I7883" s="1">
        <f>WIND!B7883</f>
        <v>793.734375</v>
      </c>
      <c r="J7883" s="1">
        <f>WIND!C7883</f>
        <v>67.265625</v>
      </c>
      <c r="K7883" s="19">
        <v>0</v>
      </c>
      <c r="L7883" s="21">
        <v>0</v>
      </c>
      <c r="M7883" s="5">
        <v>884</v>
      </c>
      <c r="N7883" s="5">
        <v>1523</v>
      </c>
      <c r="O7883" s="22">
        <v>0</v>
      </c>
      <c r="P7883" s="1">
        <v>320</v>
      </c>
      <c r="Q7883" s="22">
        <v>0</v>
      </c>
      <c r="R7883" s="22">
        <v>0</v>
      </c>
      <c r="S7883" s="20">
        <v>0</v>
      </c>
    </row>
    <row r="7884" spans="1:19" ht="15" customHeight="1" x14ac:dyDescent="0.35">
      <c r="A7884" s="2">
        <f t="shared" si="244"/>
        <v>46535</v>
      </c>
      <c r="B7884" s="3">
        <v>307.416666666666</v>
      </c>
      <c r="C7884" s="1">
        <v>9830</v>
      </c>
      <c r="D7884" s="1">
        <f>GAS_LOAD!K7884</f>
        <v>2.668595555</v>
      </c>
      <c r="E7884" s="1">
        <f>GAS_LOAD!L7884</f>
        <v>4.0028933324999993</v>
      </c>
      <c r="F7884" s="1">
        <f t="shared" si="245"/>
        <v>114.15525114155251</v>
      </c>
      <c r="G7884" s="1">
        <v>4848</v>
      </c>
      <c r="H7884" s="19">
        <v>0</v>
      </c>
      <c r="I7884" s="1">
        <f>WIND!B7884</f>
        <v>948.609375</v>
      </c>
      <c r="J7884" s="1">
        <f>WIND!C7884</f>
        <v>80.390625</v>
      </c>
      <c r="K7884" s="19">
        <v>0</v>
      </c>
      <c r="L7884" s="21">
        <v>0</v>
      </c>
      <c r="M7884" s="5">
        <v>884</v>
      </c>
      <c r="N7884" s="5">
        <v>1098</v>
      </c>
      <c r="O7884" s="22">
        <v>0</v>
      </c>
      <c r="P7884" s="1">
        <v>321</v>
      </c>
      <c r="Q7884" s="22">
        <v>0</v>
      </c>
      <c r="R7884" s="22">
        <v>0</v>
      </c>
      <c r="S7884" s="20">
        <v>0</v>
      </c>
    </row>
    <row r="7885" spans="1:19" ht="15" customHeight="1" x14ac:dyDescent="0.35">
      <c r="A7885" s="2">
        <f t="shared" si="244"/>
        <v>46535</v>
      </c>
      <c r="B7885" s="3">
        <v>307.45833333333297</v>
      </c>
      <c r="C7885" s="1">
        <v>9834</v>
      </c>
      <c r="D7885" s="1">
        <f>GAS_LOAD!K7885</f>
        <v>2.668595555</v>
      </c>
      <c r="E7885" s="1">
        <f>GAS_LOAD!L7885</f>
        <v>4.0028933324999993</v>
      </c>
      <c r="F7885" s="1">
        <f t="shared" si="245"/>
        <v>114.15525114155251</v>
      </c>
      <c r="G7885" s="1">
        <v>5658</v>
      </c>
      <c r="H7885" s="19">
        <v>0</v>
      </c>
      <c r="I7885" s="1">
        <f>WIND!B7885</f>
        <v>997.46875</v>
      </c>
      <c r="J7885" s="1">
        <f>WIND!C7885</f>
        <v>84.53125</v>
      </c>
      <c r="K7885" s="19">
        <v>0</v>
      </c>
      <c r="L7885" s="21">
        <v>0</v>
      </c>
      <c r="M7885" s="5">
        <v>884</v>
      </c>
      <c r="N7885" s="5">
        <v>780</v>
      </c>
      <c r="O7885" s="22">
        <v>0</v>
      </c>
      <c r="P7885" s="1">
        <v>320</v>
      </c>
      <c r="Q7885" s="22">
        <v>0</v>
      </c>
      <c r="R7885" s="22">
        <v>0</v>
      </c>
      <c r="S7885" s="20">
        <v>0</v>
      </c>
    </row>
    <row r="7886" spans="1:19" ht="15" customHeight="1" x14ac:dyDescent="0.35">
      <c r="A7886" s="2">
        <f t="shared" si="244"/>
        <v>46535</v>
      </c>
      <c r="B7886" s="3">
        <v>307.49999999999898</v>
      </c>
      <c r="C7886" s="1">
        <v>9840</v>
      </c>
      <c r="D7886" s="1">
        <f>GAS_LOAD!K7886</f>
        <v>2.668595555</v>
      </c>
      <c r="E7886" s="1">
        <f>GAS_LOAD!L7886</f>
        <v>4.0028933324999993</v>
      </c>
      <c r="F7886" s="1">
        <f t="shared" si="245"/>
        <v>114.15525114155251</v>
      </c>
      <c r="G7886" s="1">
        <v>6180</v>
      </c>
      <c r="H7886" s="19">
        <v>0</v>
      </c>
      <c r="I7886" s="1">
        <f>WIND!B7886</f>
        <v>1087.8125</v>
      </c>
      <c r="J7886" s="1">
        <f>WIND!C7886</f>
        <v>92.1875</v>
      </c>
      <c r="K7886" s="19">
        <v>0</v>
      </c>
      <c r="L7886" s="21">
        <v>0</v>
      </c>
      <c r="M7886" s="5">
        <v>884</v>
      </c>
      <c r="N7886" s="5">
        <v>520</v>
      </c>
      <c r="O7886" s="22">
        <v>0</v>
      </c>
      <c r="P7886" s="1">
        <v>314</v>
      </c>
      <c r="Q7886" s="22">
        <v>0</v>
      </c>
      <c r="R7886" s="22">
        <v>0</v>
      </c>
      <c r="S7886" s="20">
        <v>0</v>
      </c>
    </row>
    <row r="7887" spans="1:19" ht="15" customHeight="1" x14ac:dyDescent="0.35">
      <c r="A7887" s="2">
        <f t="shared" si="244"/>
        <v>46535</v>
      </c>
      <c r="B7887" s="3">
        <v>307.541666666666</v>
      </c>
      <c r="C7887" s="1">
        <v>9548</v>
      </c>
      <c r="D7887" s="1">
        <f>GAS_LOAD!K7887</f>
        <v>2.668595555</v>
      </c>
      <c r="E7887" s="1">
        <f>GAS_LOAD!L7887</f>
        <v>4.0028933324999993</v>
      </c>
      <c r="F7887" s="1">
        <f t="shared" si="245"/>
        <v>114.15525114155251</v>
      </c>
      <c r="G7887" s="1">
        <v>6414</v>
      </c>
      <c r="H7887" s="19">
        <v>0</v>
      </c>
      <c r="I7887" s="1">
        <f>WIND!B7887</f>
        <v>1149.578125</v>
      </c>
      <c r="J7887" s="1">
        <f>WIND!C7887</f>
        <v>97.421875</v>
      </c>
      <c r="K7887" s="19">
        <v>0</v>
      </c>
      <c r="L7887" s="21">
        <v>0</v>
      </c>
      <c r="M7887" s="5">
        <v>884</v>
      </c>
      <c r="N7887" s="5">
        <v>87</v>
      </c>
      <c r="O7887" s="22">
        <v>0</v>
      </c>
      <c r="P7887" s="1">
        <v>310</v>
      </c>
      <c r="Q7887" s="22">
        <v>0</v>
      </c>
      <c r="R7887" s="22">
        <v>0</v>
      </c>
      <c r="S7887" s="20">
        <v>0</v>
      </c>
    </row>
    <row r="7888" spans="1:19" ht="15" customHeight="1" x14ac:dyDescent="0.35">
      <c r="A7888" s="2">
        <f t="shared" si="244"/>
        <v>46535</v>
      </c>
      <c r="B7888" s="3">
        <v>307.58333333333297</v>
      </c>
      <c r="C7888" s="1">
        <v>9330</v>
      </c>
      <c r="D7888" s="1">
        <f>GAS_LOAD!K7888</f>
        <v>2.668595555</v>
      </c>
      <c r="E7888" s="1">
        <f>GAS_LOAD!L7888</f>
        <v>4.0028933324999993</v>
      </c>
      <c r="F7888" s="1">
        <f t="shared" si="245"/>
        <v>114.15525114155251</v>
      </c>
      <c r="G7888" s="1">
        <v>6339</v>
      </c>
      <c r="H7888" s="19">
        <v>0</v>
      </c>
      <c r="I7888" s="1">
        <f>WIND!B7888</f>
        <v>1184.609375</v>
      </c>
      <c r="J7888" s="1">
        <f>WIND!C7888</f>
        <v>100.390625</v>
      </c>
      <c r="K7888" s="19">
        <v>0</v>
      </c>
      <c r="L7888" s="21">
        <v>0</v>
      </c>
      <c r="M7888" s="5">
        <v>884</v>
      </c>
      <c r="N7888" s="5">
        <v>0</v>
      </c>
      <c r="O7888" s="22">
        <v>0</v>
      </c>
      <c r="P7888" s="1">
        <v>311</v>
      </c>
      <c r="Q7888" s="22">
        <v>0</v>
      </c>
      <c r="R7888" s="22">
        <v>0</v>
      </c>
      <c r="S7888" s="20">
        <v>0</v>
      </c>
    </row>
    <row r="7889" spans="1:19" ht="15" customHeight="1" x14ac:dyDescent="0.35">
      <c r="A7889" s="2">
        <f t="shared" si="244"/>
        <v>46535</v>
      </c>
      <c r="B7889" s="3">
        <v>307.62499999999898</v>
      </c>
      <c r="C7889" s="1">
        <v>8994</v>
      </c>
      <c r="D7889" s="1">
        <f>GAS_LOAD!K7889</f>
        <v>2.668595555</v>
      </c>
      <c r="E7889" s="1">
        <f>GAS_LOAD!L7889</f>
        <v>4.0028933324999993</v>
      </c>
      <c r="F7889" s="1">
        <f t="shared" si="245"/>
        <v>114.15525114155251</v>
      </c>
      <c r="G7889" s="1">
        <v>5979</v>
      </c>
      <c r="H7889" s="19">
        <v>0</v>
      </c>
      <c r="I7889" s="1">
        <f>WIND!B7889</f>
        <v>1475</v>
      </c>
      <c r="J7889" s="1">
        <f>WIND!C7889</f>
        <v>125</v>
      </c>
      <c r="K7889" s="19">
        <v>0</v>
      </c>
      <c r="L7889" s="21">
        <v>0</v>
      </c>
      <c r="M7889" s="5">
        <v>884</v>
      </c>
      <c r="N7889" s="5">
        <v>0</v>
      </c>
      <c r="O7889" s="22">
        <v>0</v>
      </c>
      <c r="P7889" s="1">
        <v>311</v>
      </c>
      <c r="Q7889" s="22">
        <v>0</v>
      </c>
      <c r="R7889" s="22">
        <v>0</v>
      </c>
      <c r="S7889" s="20">
        <v>0</v>
      </c>
    </row>
    <row r="7890" spans="1:19" ht="15" customHeight="1" x14ac:dyDescent="0.35">
      <c r="A7890" s="2">
        <f t="shared" si="244"/>
        <v>46535</v>
      </c>
      <c r="B7890" s="3">
        <v>307.666666666666</v>
      </c>
      <c r="C7890" s="1">
        <v>8713</v>
      </c>
      <c r="D7890" s="1">
        <f>GAS_LOAD!K7890</f>
        <v>2.668595555</v>
      </c>
      <c r="E7890" s="1">
        <f>GAS_LOAD!L7890</f>
        <v>4.0028933324999993</v>
      </c>
      <c r="F7890" s="1">
        <f t="shared" si="245"/>
        <v>114.15525114155251</v>
      </c>
      <c r="G7890" s="1">
        <v>5442</v>
      </c>
      <c r="H7890" s="19">
        <v>0</v>
      </c>
      <c r="I7890" s="1">
        <f>WIND!B7890</f>
        <v>1834.53125</v>
      </c>
      <c r="J7890" s="1">
        <f>WIND!C7890</f>
        <v>155.46875</v>
      </c>
      <c r="K7890" s="19">
        <v>0</v>
      </c>
      <c r="L7890" s="21">
        <v>0</v>
      </c>
      <c r="M7890" s="5">
        <v>884</v>
      </c>
      <c r="N7890" s="5">
        <v>0</v>
      </c>
      <c r="O7890" s="22">
        <v>0</v>
      </c>
      <c r="P7890" s="1">
        <v>310</v>
      </c>
      <c r="Q7890" s="22">
        <v>0</v>
      </c>
      <c r="R7890" s="22">
        <v>0</v>
      </c>
      <c r="S7890" s="20">
        <v>0</v>
      </c>
    </row>
    <row r="7891" spans="1:19" ht="15" customHeight="1" x14ac:dyDescent="0.35">
      <c r="A7891" s="2">
        <f t="shared" si="244"/>
        <v>46535</v>
      </c>
      <c r="B7891" s="3">
        <v>307.70833333333297</v>
      </c>
      <c r="C7891" s="1">
        <v>8621</v>
      </c>
      <c r="D7891" s="1">
        <f>GAS_LOAD!K7891</f>
        <v>2.668595555</v>
      </c>
      <c r="E7891" s="1">
        <f>GAS_LOAD!L7891</f>
        <v>4.0028933324999993</v>
      </c>
      <c r="F7891" s="1">
        <f t="shared" si="245"/>
        <v>114.15525114155251</v>
      </c>
      <c r="G7891" s="1">
        <v>4341</v>
      </c>
      <c r="H7891" s="19">
        <v>0</v>
      </c>
      <c r="I7891" s="1">
        <f>WIND!B7891</f>
        <v>2035.5</v>
      </c>
      <c r="J7891" s="1">
        <f>WIND!C7891</f>
        <v>172.5</v>
      </c>
      <c r="K7891" s="19">
        <v>0</v>
      </c>
      <c r="L7891" s="21">
        <v>0</v>
      </c>
      <c r="M7891" s="5">
        <v>884</v>
      </c>
      <c r="N7891" s="5">
        <v>0</v>
      </c>
      <c r="O7891" s="22">
        <v>0</v>
      </c>
      <c r="P7891" s="1">
        <v>309</v>
      </c>
      <c r="Q7891" s="22">
        <v>0</v>
      </c>
      <c r="R7891" s="22">
        <v>0</v>
      </c>
      <c r="S7891" s="20">
        <v>0</v>
      </c>
    </row>
    <row r="7892" spans="1:19" ht="15" customHeight="1" x14ac:dyDescent="0.35">
      <c r="A7892" s="2">
        <f t="shared" si="244"/>
        <v>46535</v>
      </c>
      <c r="B7892" s="3">
        <v>307.74999999999898</v>
      </c>
      <c r="C7892" s="1">
        <v>8792</v>
      </c>
      <c r="D7892" s="1">
        <f>GAS_LOAD!K7892</f>
        <v>2.668595555</v>
      </c>
      <c r="E7892" s="1">
        <f>GAS_LOAD!L7892</f>
        <v>4.0028933324999993</v>
      </c>
      <c r="F7892" s="1">
        <f t="shared" si="245"/>
        <v>114.15525114155251</v>
      </c>
      <c r="G7892" s="1">
        <v>2667</v>
      </c>
      <c r="H7892" s="19">
        <v>0</v>
      </c>
      <c r="I7892" s="1">
        <f>WIND!B7892</f>
        <v>2083.4375</v>
      </c>
      <c r="J7892" s="1">
        <f>WIND!C7892</f>
        <v>176.5625</v>
      </c>
      <c r="K7892" s="19">
        <v>0</v>
      </c>
      <c r="L7892" s="21">
        <v>0</v>
      </c>
      <c r="M7892" s="5">
        <v>884</v>
      </c>
      <c r="N7892" s="5">
        <v>0</v>
      </c>
      <c r="O7892" s="22">
        <v>0</v>
      </c>
      <c r="P7892" s="1">
        <v>306</v>
      </c>
      <c r="Q7892" s="22">
        <v>0</v>
      </c>
      <c r="R7892" s="22">
        <v>0</v>
      </c>
      <c r="S7892" s="20">
        <v>0</v>
      </c>
    </row>
    <row r="7893" spans="1:19" ht="15" customHeight="1" x14ac:dyDescent="0.35">
      <c r="A7893" s="2">
        <f t="shared" si="244"/>
        <v>46535</v>
      </c>
      <c r="B7893" s="3">
        <v>307.791666666666</v>
      </c>
      <c r="C7893" s="1">
        <v>8731</v>
      </c>
      <c r="D7893" s="1">
        <f>GAS_LOAD!K7893</f>
        <v>2.668595555</v>
      </c>
      <c r="E7893" s="1">
        <f>GAS_LOAD!L7893</f>
        <v>4.0028933324999993</v>
      </c>
      <c r="F7893" s="1">
        <f t="shared" si="245"/>
        <v>114.15525114155251</v>
      </c>
      <c r="G7893" s="1">
        <v>1326</v>
      </c>
      <c r="H7893" s="19">
        <v>0</v>
      </c>
      <c r="I7893" s="1">
        <f>WIND!B7893</f>
        <v>2028.125</v>
      </c>
      <c r="J7893" s="1">
        <f>WIND!C7893</f>
        <v>171.875</v>
      </c>
      <c r="K7893" s="19">
        <v>0</v>
      </c>
      <c r="L7893" s="21">
        <v>0</v>
      </c>
      <c r="M7893" s="5">
        <v>884</v>
      </c>
      <c r="N7893" s="5">
        <v>0</v>
      </c>
      <c r="O7893" s="22">
        <v>0</v>
      </c>
      <c r="P7893" s="1">
        <v>295</v>
      </c>
      <c r="Q7893" s="22">
        <v>0</v>
      </c>
      <c r="R7893" s="22">
        <v>0</v>
      </c>
      <c r="S7893" s="20">
        <v>0</v>
      </c>
    </row>
    <row r="7894" spans="1:19" ht="15" customHeight="1" x14ac:dyDescent="0.35">
      <c r="A7894" s="2">
        <f t="shared" si="244"/>
        <v>46535</v>
      </c>
      <c r="B7894" s="3">
        <v>307.83333333333297</v>
      </c>
      <c r="C7894" s="1">
        <v>8241</v>
      </c>
      <c r="D7894" s="1">
        <f>GAS_LOAD!K7894</f>
        <v>2.668595555</v>
      </c>
      <c r="E7894" s="1">
        <f>GAS_LOAD!L7894</f>
        <v>4.0028933324999993</v>
      </c>
      <c r="F7894" s="1">
        <f t="shared" si="245"/>
        <v>114.15525114155251</v>
      </c>
      <c r="G7894" s="1">
        <v>321</v>
      </c>
      <c r="H7894" s="19">
        <v>0</v>
      </c>
      <c r="I7894" s="1">
        <f>WIND!B7894</f>
        <v>2132.296875</v>
      </c>
      <c r="J7894" s="1">
        <f>WIND!C7894</f>
        <v>180.703125</v>
      </c>
      <c r="K7894" s="19">
        <v>0</v>
      </c>
      <c r="L7894" s="21">
        <v>0</v>
      </c>
      <c r="M7894" s="5">
        <v>884</v>
      </c>
      <c r="N7894" s="5">
        <v>0</v>
      </c>
      <c r="O7894" s="22">
        <v>0</v>
      </c>
      <c r="P7894" s="1">
        <v>284</v>
      </c>
      <c r="Q7894" s="22">
        <v>0</v>
      </c>
      <c r="R7894" s="22">
        <v>0</v>
      </c>
      <c r="S7894" s="20">
        <v>0</v>
      </c>
    </row>
    <row r="7895" spans="1:19" ht="15" customHeight="1" x14ac:dyDescent="0.35">
      <c r="A7895" s="2">
        <f t="shared" si="244"/>
        <v>46535</v>
      </c>
      <c r="B7895" s="3">
        <v>307.87499999999898</v>
      </c>
      <c r="C7895" s="1">
        <v>8047</v>
      </c>
      <c r="D7895" s="1">
        <f>GAS_LOAD!K7895</f>
        <v>2.668595555</v>
      </c>
      <c r="E7895" s="1">
        <f>GAS_LOAD!L7895</f>
        <v>4.0028933324999993</v>
      </c>
      <c r="F7895" s="1">
        <f t="shared" si="245"/>
        <v>114.15525114155251</v>
      </c>
      <c r="G7895" s="1">
        <v>30</v>
      </c>
      <c r="H7895" s="19">
        <v>0</v>
      </c>
      <c r="I7895" s="1">
        <f>WIND!B7895</f>
        <v>2340.640625</v>
      </c>
      <c r="J7895" s="1">
        <f>WIND!C7895</f>
        <v>198.359375</v>
      </c>
      <c r="K7895" s="19">
        <v>0</v>
      </c>
      <c r="L7895" s="21">
        <v>0</v>
      </c>
      <c r="M7895" s="5">
        <v>884</v>
      </c>
      <c r="N7895" s="5">
        <v>0</v>
      </c>
      <c r="O7895" s="22">
        <v>0</v>
      </c>
      <c r="P7895" s="1">
        <v>277</v>
      </c>
      <c r="Q7895" s="22">
        <v>0</v>
      </c>
      <c r="R7895" s="22">
        <v>0</v>
      </c>
      <c r="S7895" s="20">
        <v>0</v>
      </c>
    </row>
    <row r="7896" spans="1:19" ht="15" customHeight="1" x14ac:dyDescent="0.35">
      <c r="A7896" s="2">
        <f t="shared" si="244"/>
        <v>46535</v>
      </c>
      <c r="B7896" s="3">
        <v>307.916666666666</v>
      </c>
      <c r="C7896" s="1">
        <v>8539</v>
      </c>
      <c r="D7896" s="1">
        <f>GAS_LOAD!K7896</f>
        <v>2.668595555</v>
      </c>
      <c r="E7896" s="1">
        <f>GAS_LOAD!L7896</f>
        <v>4.0028933324999993</v>
      </c>
      <c r="F7896" s="1">
        <f t="shared" si="245"/>
        <v>114.15525114155251</v>
      </c>
      <c r="G7896" s="1">
        <v>0</v>
      </c>
      <c r="H7896" s="19">
        <v>0</v>
      </c>
      <c r="I7896" s="1">
        <f>WIND!B7896</f>
        <v>2432.828125</v>
      </c>
      <c r="J7896" s="1">
        <f>WIND!C7896</f>
        <v>206.171875</v>
      </c>
      <c r="K7896" s="19">
        <v>0</v>
      </c>
      <c r="L7896" s="21">
        <v>0</v>
      </c>
      <c r="M7896" s="5">
        <v>884</v>
      </c>
      <c r="N7896" s="5">
        <v>0</v>
      </c>
      <c r="O7896" s="22">
        <v>0</v>
      </c>
      <c r="P7896" s="1">
        <v>271</v>
      </c>
      <c r="Q7896" s="22">
        <v>0</v>
      </c>
      <c r="R7896" s="22">
        <v>0</v>
      </c>
      <c r="S7896" s="20">
        <v>0</v>
      </c>
    </row>
    <row r="7897" spans="1:19" ht="15" customHeight="1" x14ac:dyDescent="0.35">
      <c r="A7897" s="2">
        <f t="shared" si="244"/>
        <v>46535</v>
      </c>
      <c r="B7897" s="3">
        <v>307.95833333333297</v>
      </c>
      <c r="C7897" s="1">
        <v>8715</v>
      </c>
      <c r="D7897" s="1">
        <f>GAS_LOAD!K7897</f>
        <v>2.668595555</v>
      </c>
      <c r="E7897" s="1">
        <f>GAS_LOAD!L7897</f>
        <v>4.0028933324999993</v>
      </c>
      <c r="F7897" s="1">
        <f t="shared" si="245"/>
        <v>114.15525114155251</v>
      </c>
      <c r="G7897" s="1">
        <v>0</v>
      </c>
      <c r="H7897" s="19">
        <v>0</v>
      </c>
      <c r="I7897" s="1">
        <f>WIND!B7897</f>
        <v>2400.5625</v>
      </c>
      <c r="J7897" s="1">
        <f>WIND!C7897</f>
        <v>203.4375</v>
      </c>
      <c r="K7897" s="19">
        <v>0</v>
      </c>
      <c r="L7897" s="21">
        <v>0</v>
      </c>
      <c r="M7897" s="5">
        <v>884</v>
      </c>
      <c r="N7897" s="5">
        <v>172</v>
      </c>
      <c r="O7897" s="22">
        <v>0</v>
      </c>
      <c r="P7897" s="1">
        <v>253</v>
      </c>
      <c r="Q7897" s="22">
        <v>0</v>
      </c>
      <c r="R7897" s="22">
        <v>0</v>
      </c>
      <c r="S7897" s="20">
        <v>0</v>
      </c>
    </row>
    <row r="7898" spans="1:19" ht="15" customHeight="1" x14ac:dyDescent="0.35">
      <c r="A7898" s="2">
        <f t="shared" si="244"/>
        <v>46536</v>
      </c>
      <c r="B7898" s="3">
        <v>307.99999999999898</v>
      </c>
      <c r="C7898" s="1">
        <v>7944</v>
      </c>
      <c r="D7898" s="1">
        <f>GAS_LOAD!K7898</f>
        <v>2.6578027133333335</v>
      </c>
      <c r="E7898" s="1">
        <f>GAS_LOAD!L7898</f>
        <v>3.9867040699999996</v>
      </c>
      <c r="F7898" s="1">
        <f t="shared" si="245"/>
        <v>114.15525114155251</v>
      </c>
      <c r="G7898" s="1">
        <v>0</v>
      </c>
      <c r="H7898" s="19">
        <v>0</v>
      </c>
      <c r="I7898" s="1">
        <f>WIND!B7898</f>
        <v>2419.921875</v>
      </c>
      <c r="J7898" s="1">
        <f>WIND!C7898</f>
        <v>205.078125</v>
      </c>
      <c r="K7898" s="19">
        <v>0</v>
      </c>
      <c r="L7898" s="21">
        <v>0</v>
      </c>
      <c r="M7898" s="5">
        <v>884</v>
      </c>
      <c r="N7898" s="5">
        <v>0</v>
      </c>
      <c r="O7898" s="22">
        <v>0</v>
      </c>
      <c r="P7898" s="1">
        <v>247</v>
      </c>
      <c r="Q7898" s="22">
        <v>0</v>
      </c>
      <c r="R7898" s="22">
        <v>0</v>
      </c>
      <c r="S7898" s="20">
        <v>0</v>
      </c>
    </row>
    <row r="7899" spans="1:19" ht="15" customHeight="1" x14ac:dyDescent="0.35">
      <c r="A7899" s="2">
        <f t="shared" si="244"/>
        <v>46536</v>
      </c>
      <c r="B7899" s="3">
        <v>308.041666666666</v>
      </c>
      <c r="C7899" s="1">
        <v>7468</v>
      </c>
      <c r="D7899" s="1">
        <f>GAS_LOAD!K7899</f>
        <v>2.6578027133333335</v>
      </c>
      <c r="E7899" s="1">
        <f>GAS_LOAD!L7899</f>
        <v>3.9867040699999996</v>
      </c>
      <c r="F7899" s="1">
        <f t="shared" si="245"/>
        <v>114.15525114155251</v>
      </c>
      <c r="G7899" s="1">
        <v>0</v>
      </c>
      <c r="H7899" s="19">
        <v>0</v>
      </c>
      <c r="I7899" s="1">
        <f>WIND!B7899</f>
        <v>2221.71875</v>
      </c>
      <c r="J7899" s="1">
        <f>WIND!C7899</f>
        <v>188.28125</v>
      </c>
      <c r="K7899" s="19">
        <v>0</v>
      </c>
      <c r="L7899" s="21">
        <v>0</v>
      </c>
      <c r="M7899" s="5">
        <v>884</v>
      </c>
      <c r="N7899" s="5">
        <v>0</v>
      </c>
      <c r="O7899" s="22">
        <v>0</v>
      </c>
      <c r="P7899" s="1">
        <v>249</v>
      </c>
      <c r="Q7899" s="22">
        <v>0</v>
      </c>
      <c r="R7899" s="22">
        <v>0</v>
      </c>
      <c r="S7899" s="20">
        <v>0</v>
      </c>
    </row>
    <row r="7900" spans="1:19" ht="15" customHeight="1" x14ac:dyDescent="0.35">
      <c r="A7900" s="2">
        <f t="shared" si="244"/>
        <v>46536</v>
      </c>
      <c r="B7900" s="3">
        <v>308.08333333333297</v>
      </c>
      <c r="C7900" s="1">
        <v>7122</v>
      </c>
      <c r="D7900" s="1">
        <f>GAS_LOAD!K7900</f>
        <v>2.6578027133333335</v>
      </c>
      <c r="E7900" s="1">
        <f>GAS_LOAD!L7900</f>
        <v>3.9867040699999996</v>
      </c>
      <c r="F7900" s="1">
        <f t="shared" si="245"/>
        <v>114.15525114155251</v>
      </c>
      <c r="G7900" s="1">
        <v>0</v>
      </c>
      <c r="H7900" s="19">
        <v>0</v>
      </c>
      <c r="I7900" s="1">
        <f>WIND!B7900</f>
        <v>2328.65625</v>
      </c>
      <c r="J7900" s="1">
        <f>WIND!C7900</f>
        <v>197.34375</v>
      </c>
      <c r="K7900" s="19">
        <v>0</v>
      </c>
      <c r="L7900" s="21">
        <v>0</v>
      </c>
      <c r="M7900" s="5">
        <v>884</v>
      </c>
      <c r="N7900" s="5">
        <v>0</v>
      </c>
      <c r="O7900" s="22">
        <v>0</v>
      </c>
      <c r="P7900" s="1">
        <v>240</v>
      </c>
      <c r="Q7900" s="22">
        <v>0</v>
      </c>
      <c r="R7900" s="22">
        <v>0</v>
      </c>
      <c r="S7900" s="20">
        <v>0</v>
      </c>
    </row>
    <row r="7901" spans="1:19" ht="15" customHeight="1" x14ac:dyDescent="0.35">
      <c r="A7901" s="2">
        <f t="shared" si="244"/>
        <v>46536</v>
      </c>
      <c r="B7901" s="3">
        <v>308.12499999999898</v>
      </c>
      <c r="C7901" s="1">
        <v>6706</v>
      </c>
      <c r="D7901" s="1">
        <f>GAS_LOAD!K7901</f>
        <v>2.6578027133333335</v>
      </c>
      <c r="E7901" s="1">
        <f>GAS_LOAD!L7901</f>
        <v>3.9867040699999996</v>
      </c>
      <c r="F7901" s="1">
        <f t="shared" si="245"/>
        <v>114.15525114155251</v>
      </c>
      <c r="G7901" s="1">
        <v>0</v>
      </c>
      <c r="H7901" s="19">
        <v>0</v>
      </c>
      <c r="I7901" s="1">
        <f>WIND!B7901</f>
        <v>2358.15625</v>
      </c>
      <c r="J7901" s="1">
        <f>WIND!C7901</f>
        <v>199.84375</v>
      </c>
      <c r="K7901" s="19">
        <v>0</v>
      </c>
      <c r="L7901" s="21">
        <v>0</v>
      </c>
      <c r="M7901" s="5">
        <v>884</v>
      </c>
      <c r="N7901" s="5">
        <v>0</v>
      </c>
      <c r="O7901" s="22">
        <v>0</v>
      </c>
      <c r="P7901" s="1">
        <v>242</v>
      </c>
      <c r="Q7901" s="22">
        <v>0</v>
      </c>
      <c r="R7901" s="22">
        <v>0</v>
      </c>
      <c r="S7901" s="20">
        <v>0</v>
      </c>
    </row>
    <row r="7902" spans="1:19" ht="15" customHeight="1" x14ac:dyDescent="0.35">
      <c r="A7902" s="2">
        <f t="shared" si="244"/>
        <v>46536</v>
      </c>
      <c r="B7902" s="3">
        <v>308.166666666666</v>
      </c>
      <c r="C7902" s="1">
        <v>6557</v>
      </c>
      <c r="D7902" s="1">
        <f>GAS_LOAD!K7902</f>
        <v>2.6578027133333335</v>
      </c>
      <c r="E7902" s="1">
        <f>GAS_LOAD!L7902</f>
        <v>3.9867040699999996</v>
      </c>
      <c r="F7902" s="1">
        <f t="shared" si="245"/>
        <v>114.15525114155251</v>
      </c>
      <c r="G7902" s="1">
        <v>0</v>
      </c>
      <c r="H7902" s="19">
        <v>0</v>
      </c>
      <c r="I7902" s="1">
        <f>WIND!B7902</f>
        <v>2348.9375</v>
      </c>
      <c r="J7902" s="1">
        <f>WIND!C7902</f>
        <v>199.0625</v>
      </c>
      <c r="K7902" s="19">
        <v>0</v>
      </c>
      <c r="L7902" s="21">
        <v>0</v>
      </c>
      <c r="M7902" s="5">
        <v>884</v>
      </c>
      <c r="N7902" s="5">
        <v>0</v>
      </c>
      <c r="O7902" s="22">
        <v>0</v>
      </c>
      <c r="P7902" s="1">
        <v>249</v>
      </c>
      <c r="Q7902" s="22">
        <v>0</v>
      </c>
      <c r="R7902" s="22">
        <v>0</v>
      </c>
      <c r="S7902" s="20">
        <v>0</v>
      </c>
    </row>
    <row r="7903" spans="1:19" ht="15" customHeight="1" x14ac:dyDescent="0.35">
      <c r="A7903" s="2">
        <f t="shared" si="244"/>
        <v>46536</v>
      </c>
      <c r="B7903" s="3">
        <v>308.20833333333297</v>
      </c>
      <c r="C7903" s="1">
        <v>6659</v>
      </c>
      <c r="D7903" s="1">
        <f>GAS_LOAD!K7903</f>
        <v>2.6578027133333335</v>
      </c>
      <c r="E7903" s="1">
        <f>GAS_LOAD!L7903</f>
        <v>3.9867040699999996</v>
      </c>
      <c r="F7903" s="1">
        <f t="shared" si="245"/>
        <v>114.15525114155251</v>
      </c>
      <c r="G7903" s="1">
        <v>0</v>
      </c>
      <c r="H7903" s="19">
        <v>0</v>
      </c>
      <c r="I7903" s="1">
        <f>WIND!B7903</f>
        <v>2524.09375</v>
      </c>
      <c r="J7903" s="1">
        <f>WIND!C7903</f>
        <v>213.90625</v>
      </c>
      <c r="K7903" s="19">
        <v>0</v>
      </c>
      <c r="L7903" s="21">
        <v>0</v>
      </c>
      <c r="M7903" s="5">
        <v>884</v>
      </c>
      <c r="N7903" s="5">
        <v>0</v>
      </c>
      <c r="O7903" s="22">
        <v>0</v>
      </c>
      <c r="P7903" s="1">
        <v>255</v>
      </c>
      <c r="Q7903" s="22">
        <v>0</v>
      </c>
      <c r="R7903" s="22">
        <v>0</v>
      </c>
      <c r="S7903" s="20">
        <v>0</v>
      </c>
    </row>
    <row r="7904" spans="1:19" ht="15" customHeight="1" x14ac:dyDescent="0.35">
      <c r="A7904" s="2">
        <f t="shared" si="244"/>
        <v>46536</v>
      </c>
      <c r="B7904" s="3">
        <v>308.24999999999898</v>
      </c>
      <c r="C7904" s="1">
        <v>6936</v>
      </c>
      <c r="D7904" s="1">
        <f>GAS_LOAD!K7904</f>
        <v>2.6578027133333335</v>
      </c>
      <c r="E7904" s="1">
        <f>GAS_LOAD!L7904</f>
        <v>3.9867040699999996</v>
      </c>
      <c r="F7904" s="1">
        <f t="shared" si="245"/>
        <v>114.15525114155251</v>
      </c>
      <c r="G7904" s="1">
        <v>111</v>
      </c>
      <c r="H7904" s="19">
        <v>0</v>
      </c>
      <c r="I7904" s="1">
        <f>WIND!B7904</f>
        <v>2517.640625</v>
      </c>
      <c r="J7904" s="1">
        <f>WIND!C7904</f>
        <v>213.359375</v>
      </c>
      <c r="K7904" s="19">
        <v>0</v>
      </c>
      <c r="L7904" s="21">
        <v>0</v>
      </c>
      <c r="M7904" s="5">
        <v>884</v>
      </c>
      <c r="N7904" s="5">
        <v>0</v>
      </c>
      <c r="O7904" s="22">
        <v>0</v>
      </c>
      <c r="P7904" s="1">
        <v>285</v>
      </c>
      <c r="Q7904" s="22">
        <v>0</v>
      </c>
      <c r="R7904" s="22">
        <v>0</v>
      </c>
      <c r="S7904" s="20">
        <v>0</v>
      </c>
    </row>
    <row r="7905" spans="1:19" ht="15" customHeight="1" x14ac:dyDescent="0.35">
      <c r="A7905" s="2">
        <f t="shared" si="244"/>
        <v>46536</v>
      </c>
      <c r="B7905" s="3">
        <v>308.291666666666</v>
      </c>
      <c r="C7905" s="1">
        <v>7399</v>
      </c>
      <c r="D7905" s="1">
        <f>GAS_LOAD!K7905</f>
        <v>2.6578027133333335</v>
      </c>
      <c r="E7905" s="1">
        <f>GAS_LOAD!L7905</f>
        <v>3.9867040699999996</v>
      </c>
      <c r="F7905" s="1">
        <f t="shared" si="245"/>
        <v>114.15525114155251</v>
      </c>
      <c r="G7905" s="1">
        <v>654</v>
      </c>
      <c r="H7905" s="19">
        <v>0</v>
      </c>
      <c r="I7905" s="1">
        <f>WIND!B7905</f>
        <v>2398.71875</v>
      </c>
      <c r="J7905" s="1">
        <f>WIND!C7905</f>
        <v>203.28125</v>
      </c>
      <c r="K7905" s="19">
        <v>0</v>
      </c>
      <c r="L7905" s="21">
        <v>0</v>
      </c>
      <c r="M7905" s="5">
        <v>884</v>
      </c>
      <c r="N7905" s="5">
        <v>0</v>
      </c>
      <c r="O7905" s="22">
        <v>0</v>
      </c>
      <c r="P7905" s="1">
        <v>304</v>
      </c>
      <c r="Q7905" s="22">
        <v>0</v>
      </c>
      <c r="R7905" s="22">
        <v>0</v>
      </c>
      <c r="S7905" s="20">
        <v>0</v>
      </c>
    </row>
    <row r="7906" spans="1:19" ht="15" customHeight="1" x14ac:dyDescent="0.35">
      <c r="A7906" s="2">
        <f t="shared" si="244"/>
        <v>46536</v>
      </c>
      <c r="B7906" s="3">
        <v>308.33333333333297</v>
      </c>
      <c r="C7906" s="1">
        <v>7963</v>
      </c>
      <c r="D7906" s="1">
        <f>GAS_LOAD!K7906</f>
        <v>2.6578027133333335</v>
      </c>
      <c r="E7906" s="1">
        <f>GAS_LOAD!L7906</f>
        <v>3.9867040699999996</v>
      </c>
      <c r="F7906" s="1">
        <f t="shared" si="245"/>
        <v>114.15525114155251</v>
      </c>
      <c r="G7906" s="1">
        <v>1713</v>
      </c>
      <c r="H7906" s="19">
        <v>0</v>
      </c>
      <c r="I7906" s="1">
        <f>WIND!B7906</f>
        <v>2180.234375</v>
      </c>
      <c r="J7906" s="1">
        <f>WIND!C7906</f>
        <v>184.765625</v>
      </c>
      <c r="K7906" s="19">
        <v>0</v>
      </c>
      <c r="L7906" s="21">
        <v>0</v>
      </c>
      <c r="M7906" s="5">
        <v>884</v>
      </c>
      <c r="N7906" s="5">
        <v>0</v>
      </c>
      <c r="O7906" s="22">
        <v>0</v>
      </c>
      <c r="P7906" s="1">
        <v>308</v>
      </c>
      <c r="Q7906" s="22">
        <v>0</v>
      </c>
      <c r="R7906" s="22">
        <v>0</v>
      </c>
      <c r="S7906" s="20">
        <v>0</v>
      </c>
    </row>
    <row r="7907" spans="1:19" ht="15" customHeight="1" x14ac:dyDescent="0.35">
      <c r="A7907" s="2">
        <f t="shared" si="244"/>
        <v>46536</v>
      </c>
      <c r="B7907" s="3">
        <v>308.37499999999898</v>
      </c>
      <c r="C7907" s="1">
        <v>8376</v>
      </c>
      <c r="D7907" s="1">
        <f>GAS_LOAD!K7907</f>
        <v>2.6578027133333335</v>
      </c>
      <c r="E7907" s="1">
        <f>GAS_LOAD!L7907</f>
        <v>3.9867040699999996</v>
      </c>
      <c r="F7907" s="1">
        <f t="shared" si="245"/>
        <v>114.15525114155251</v>
      </c>
      <c r="G7907" s="1">
        <v>2901</v>
      </c>
      <c r="H7907" s="19">
        <v>0</v>
      </c>
      <c r="I7907" s="1">
        <f>WIND!B7907</f>
        <v>2201.4375</v>
      </c>
      <c r="J7907" s="1">
        <f>WIND!C7907</f>
        <v>186.5625</v>
      </c>
      <c r="K7907" s="19">
        <v>0</v>
      </c>
      <c r="L7907" s="21">
        <v>0</v>
      </c>
      <c r="M7907" s="5">
        <v>884</v>
      </c>
      <c r="N7907" s="5">
        <v>0</v>
      </c>
      <c r="O7907" s="22">
        <v>0</v>
      </c>
      <c r="P7907" s="1">
        <v>307</v>
      </c>
      <c r="Q7907" s="22">
        <v>0</v>
      </c>
      <c r="R7907" s="22">
        <v>0</v>
      </c>
      <c r="S7907" s="20">
        <v>0</v>
      </c>
    </row>
    <row r="7908" spans="1:19" ht="15" customHeight="1" x14ac:dyDescent="0.35">
      <c r="A7908" s="2">
        <f t="shared" si="244"/>
        <v>46536</v>
      </c>
      <c r="B7908" s="3">
        <v>308.416666666666</v>
      </c>
      <c r="C7908" s="1">
        <v>8502</v>
      </c>
      <c r="D7908" s="1">
        <f>GAS_LOAD!K7908</f>
        <v>2.6578027133333335</v>
      </c>
      <c r="E7908" s="1">
        <f>GAS_LOAD!L7908</f>
        <v>3.9867040699999996</v>
      </c>
      <c r="F7908" s="1">
        <f t="shared" si="245"/>
        <v>114.15525114155251</v>
      </c>
      <c r="G7908" s="1">
        <v>4233</v>
      </c>
      <c r="H7908" s="19">
        <v>0</v>
      </c>
      <c r="I7908" s="1">
        <f>WIND!B7908</f>
        <v>2261.359375</v>
      </c>
      <c r="J7908" s="1">
        <f>WIND!C7908</f>
        <v>191.640625</v>
      </c>
      <c r="K7908" s="19">
        <v>0</v>
      </c>
      <c r="L7908" s="21">
        <v>0</v>
      </c>
      <c r="M7908" s="5">
        <v>884</v>
      </c>
      <c r="N7908" s="5">
        <v>0</v>
      </c>
      <c r="O7908" s="22">
        <v>0</v>
      </c>
      <c r="P7908" s="1">
        <v>305</v>
      </c>
      <c r="Q7908" s="22">
        <v>0</v>
      </c>
      <c r="R7908" s="22">
        <v>0</v>
      </c>
      <c r="S7908" s="20">
        <v>0</v>
      </c>
    </row>
    <row r="7909" spans="1:19" ht="15" customHeight="1" x14ac:dyDescent="0.35">
      <c r="A7909" s="2">
        <f t="shared" si="244"/>
        <v>46536</v>
      </c>
      <c r="B7909" s="3">
        <v>308.45833333333297</v>
      </c>
      <c r="C7909" s="1">
        <v>8607</v>
      </c>
      <c r="D7909" s="1">
        <f>GAS_LOAD!K7909</f>
        <v>2.6578027133333335</v>
      </c>
      <c r="E7909" s="1">
        <f>GAS_LOAD!L7909</f>
        <v>3.9867040699999996</v>
      </c>
      <c r="F7909" s="1">
        <f t="shared" si="245"/>
        <v>114.15525114155251</v>
      </c>
      <c r="G7909" s="1">
        <v>4998</v>
      </c>
      <c r="H7909" s="19">
        <v>0</v>
      </c>
      <c r="I7909" s="1">
        <f>WIND!B7909</f>
        <v>2580.328125</v>
      </c>
      <c r="J7909" s="1">
        <f>WIND!C7909</f>
        <v>218.671875</v>
      </c>
      <c r="K7909" s="19">
        <v>0</v>
      </c>
      <c r="L7909" s="21">
        <v>0</v>
      </c>
      <c r="M7909" s="5">
        <v>884</v>
      </c>
      <c r="N7909" s="5">
        <v>0</v>
      </c>
      <c r="O7909" s="22">
        <v>0</v>
      </c>
      <c r="P7909" s="1">
        <v>305</v>
      </c>
      <c r="Q7909" s="22">
        <v>0</v>
      </c>
      <c r="R7909" s="22">
        <v>0</v>
      </c>
      <c r="S7909" s="20">
        <v>0</v>
      </c>
    </row>
    <row r="7910" spans="1:19" ht="15" customHeight="1" x14ac:dyDescent="0.35">
      <c r="A7910" s="2">
        <f t="shared" si="244"/>
        <v>46536</v>
      </c>
      <c r="B7910" s="3">
        <v>308.49999999999898</v>
      </c>
      <c r="C7910" s="1">
        <v>8832</v>
      </c>
      <c r="D7910" s="1">
        <f>GAS_LOAD!K7910</f>
        <v>2.6578027133333335</v>
      </c>
      <c r="E7910" s="1">
        <f>GAS_LOAD!L7910</f>
        <v>3.9867040699999996</v>
      </c>
      <c r="F7910" s="1">
        <f t="shared" si="245"/>
        <v>114.15525114155251</v>
      </c>
      <c r="G7910" s="1">
        <v>5535</v>
      </c>
      <c r="H7910" s="19">
        <v>0</v>
      </c>
      <c r="I7910" s="1">
        <f>WIND!B7910</f>
        <v>2719.53125</v>
      </c>
      <c r="J7910" s="1">
        <f>WIND!C7910</f>
        <v>230.46875</v>
      </c>
      <c r="K7910" s="19">
        <v>0</v>
      </c>
      <c r="L7910" s="21">
        <v>0</v>
      </c>
      <c r="M7910" s="5">
        <v>884</v>
      </c>
      <c r="N7910" s="5">
        <v>0</v>
      </c>
      <c r="O7910" s="22">
        <v>0</v>
      </c>
      <c r="P7910" s="1">
        <v>300</v>
      </c>
      <c r="Q7910" s="22">
        <v>0</v>
      </c>
      <c r="R7910" s="22">
        <v>0</v>
      </c>
      <c r="S7910" s="20">
        <v>0</v>
      </c>
    </row>
    <row r="7911" spans="1:19" ht="15" customHeight="1" x14ac:dyDescent="0.35">
      <c r="A7911" s="2">
        <f t="shared" si="244"/>
        <v>46536</v>
      </c>
      <c r="B7911" s="3">
        <v>308.541666666666</v>
      </c>
      <c r="C7911" s="1">
        <v>8514</v>
      </c>
      <c r="D7911" s="1">
        <f>GAS_LOAD!K7911</f>
        <v>2.6578027133333335</v>
      </c>
      <c r="E7911" s="1">
        <f>GAS_LOAD!L7911</f>
        <v>3.9867040699999996</v>
      </c>
      <c r="F7911" s="1">
        <f t="shared" si="245"/>
        <v>114.15525114155251</v>
      </c>
      <c r="G7911" s="1">
        <v>5754</v>
      </c>
      <c r="H7911" s="19">
        <v>0</v>
      </c>
      <c r="I7911" s="1">
        <f>WIND!B7911</f>
        <v>2752.71875</v>
      </c>
      <c r="J7911" s="1">
        <f>WIND!C7911</f>
        <v>233.28125</v>
      </c>
      <c r="K7911" s="19">
        <v>0</v>
      </c>
      <c r="L7911" s="21">
        <v>0</v>
      </c>
      <c r="M7911" s="5">
        <v>884</v>
      </c>
      <c r="N7911" s="5">
        <v>0</v>
      </c>
      <c r="O7911" s="22">
        <v>0</v>
      </c>
      <c r="P7911" s="1">
        <v>298</v>
      </c>
      <c r="Q7911" s="22">
        <v>0</v>
      </c>
      <c r="R7911" s="22">
        <v>0</v>
      </c>
      <c r="S7911" s="20">
        <v>0</v>
      </c>
    </row>
    <row r="7912" spans="1:19" ht="15" customHeight="1" x14ac:dyDescent="0.35">
      <c r="A7912" s="2">
        <f t="shared" si="244"/>
        <v>46536</v>
      </c>
      <c r="B7912" s="3">
        <v>308.58333333333297</v>
      </c>
      <c r="C7912" s="1">
        <v>8231</v>
      </c>
      <c r="D7912" s="1">
        <f>GAS_LOAD!K7912</f>
        <v>2.6578027133333335</v>
      </c>
      <c r="E7912" s="1">
        <f>GAS_LOAD!L7912</f>
        <v>3.9867040699999996</v>
      </c>
      <c r="F7912" s="1">
        <f t="shared" si="245"/>
        <v>114.15525114155251</v>
      </c>
      <c r="G7912" s="1">
        <v>5607</v>
      </c>
      <c r="H7912" s="19">
        <v>0</v>
      </c>
      <c r="I7912" s="1">
        <f>WIND!B7912</f>
        <v>2870.71875</v>
      </c>
      <c r="J7912" s="1">
        <f>WIND!C7912</f>
        <v>243.28125</v>
      </c>
      <c r="K7912" s="19">
        <v>0</v>
      </c>
      <c r="L7912" s="21">
        <v>0</v>
      </c>
      <c r="M7912" s="5">
        <v>884</v>
      </c>
      <c r="N7912" s="5">
        <v>0</v>
      </c>
      <c r="O7912" s="22">
        <v>0</v>
      </c>
      <c r="P7912" s="1">
        <v>297</v>
      </c>
      <c r="Q7912" s="22">
        <v>0</v>
      </c>
      <c r="R7912" s="22">
        <v>0</v>
      </c>
      <c r="S7912" s="20">
        <v>0</v>
      </c>
    </row>
    <row r="7913" spans="1:19" ht="15" customHeight="1" x14ac:dyDescent="0.35">
      <c r="A7913" s="2">
        <f t="shared" si="244"/>
        <v>46536</v>
      </c>
      <c r="B7913" s="3">
        <v>308.62499999999898</v>
      </c>
      <c r="C7913" s="1">
        <v>7896</v>
      </c>
      <c r="D7913" s="1">
        <f>GAS_LOAD!K7913</f>
        <v>2.6578027133333335</v>
      </c>
      <c r="E7913" s="1">
        <f>GAS_LOAD!L7913</f>
        <v>3.9867040699999996</v>
      </c>
      <c r="F7913" s="1">
        <f t="shared" si="245"/>
        <v>114.15525114155251</v>
      </c>
      <c r="G7913" s="1">
        <v>5373</v>
      </c>
      <c r="H7913" s="19">
        <v>0</v>
      </c>
      <c r="I7913" s="1">
        <f>WIND!B7913</f>
        <v>3027.4375</v>
      </c>
      <c r="J7913" s="1">
        <f>WIND!C7913</f>
        <v>256.5625</v>
      </c>
      <c r="K7913" s="19">
        <v>0</v>
      </c>
      <c r="L7913" s="21">
        <v>0</v>
      </c>
      <c r="M7913" s="5">
        <v>884</v>
      </c>
      <c r="N7913" s="5">
        <v>0</v>
      </c>
      <c r="O7913" s="22">
        <v>0</v>
      </c>
      <c r="P7913" s="1">
        <v>293</v>
      </c>
      <c r="Q7913" s="22">
        <v>0</v>
      </c>
      <c r="R7913" s="22">
        <v>0</v>
      </c>
      <c r="S7913" s="20">
        <v>0</v>
      </c>
    </row>
    <row r="7914" spans="1:19" ht="15" customHeight="1" x14ac:dyDescent="0.35">
      <c r="A7914" s="2">
        <f t="shared" si="244"/>
        <v>46536</v>
      </c>
      <c r="B7914" s="3">
        <v>308.666666666666</v>
      </c>
      <c r="C7914" s="1">
        <v>7651</v>
      </c>
      <c r="D7914" s="1">
        <f>GAS_LOAD!K7914</f>
        <v>2.6578027133333335</v>
      </c>
      <c r="E7914" s="1">
        <f>GAS_LOAD!L7914</f>
        <v>3.9867040699999996</v>
      </c>
      <c r="F7914" s="1">
        <f t="shared" si="245"/>
        <v>114.15525114155251</v>
      </c>
      <c r="G7914" s="1">
        <v>4866</v>
      </c>
      <c r="H7914" s="19">
        <v>0</v>
      </c>
      <c r="I7914" s="1">
        <f>WIND!B7914</f>
        <v>3221.03125</v>
      </c>
      <c r="J7914" s="1">
        <f>WIND!C7914</f>
        <v>272.96875</v>
      </c>
      <c r="K7914" s="19">
        <v>0</v>
      </c>
      <c r="L7914" s="21">
        <v>0</v>
      </c>
      <c r="M7914" s="5">
        <v>884</v>
      </c>
      <c r="N7914" s="5">
        <v>0</v>
      </c>
      <c r="O7914" s="22">
        <v>0</v>
      </c>
      <c r="P7914" s="1">
        <v>286</v>
      </c>
      <c r="Q7914" s="22">
        <v>0</v>
      </c>
      <c r="R7914" s="22">
        <v>0</v>
      </c>
      <c r="S7914" s="20">
        <v>0</v>
      </c>
    </row>
    <row r="7915" spans="1:19" ht="15" customHeight="1" x14ac:dyDescent="0.35">
      <c r="A7915" s="2">
        <f t="shared" ref="A7915:A7978" si="246">A7891+1</f>
        <v>46536</v>
      </c>
      <c r="B7915" s="3">
        <v>308.70833333333297</v>
      </c>
      <c r="C7915" s="1">
        <v>7590</v>
      </c>
      <c r="D7915" s="1">
        <f>GAS_LOAD!K7915</f>
        <v>2.6578027133333335</v>
      </c>
      <c r="E7915" s="1">
        <f>GAS_LOAD!L7915</f>
        <v>3.9867040699999996</v>
      </c>
      <c r="F7915" s="1">
        <f t="shared" si="245"/>
        <v>114.15525114155251</v>
      </c>
      <c r="G7915" s="1">
        <v>3834</v>
      </c>
      <c r="H7915" s="19">
        <v>0</v>
      </c>
      <c r="I7915" s="1">
        <f>WIND!B7915</f>
        <v>3457.953125</v>
      </c>
      <c r="J7915" s="1">
        <f>WIND!C7915</f>
        <v>293.046875</v>
      </c>
      <c r="K7915" s="19">
        <v>0</v>
      </c>
      <c r="L7915" s="21">
        <v>0</v>
      </c>
      <c r="M7915" s="5">
        <v>884</v>
      </c>
      <c r="N7915" s="5">
        <v>0</v>
      </c>
      <c r="O7915" s="22">
        <v>0</v>
      </c>
      <c r="P7915" s="1">
        <v>284</v>
      </c>
      <c r="Q7915" s="22">
        <v>0</v>
      </c>
      <c r="R7915" s="22">
        <v>0</v>
      </c>
      <c r="S7915" s="20">
        <v>0</v>
      </c>
    </row>
    <row r="7916" spans="1:19" ht="15" customHeight="1" x14ac:dyDescent="0.35">
      <c r="A7916" s="2">
        <f t="shared" si="246"/>
        <v>46536</v>
      </c>
      <c r="B7916" s="3">
        <v>308.74999999999898</v>
      </c>
      <c r="C7916" s="1">
        <v>7795</v>
      </c>
      <c r="D7916" s="1">
        <f>GAS_LOAD!K7916</f>
        <v>2.6578027133333335</v>
      </c>
      <c r="E7916" s="1">
        <f>GAS_LOAD!L7916</f>
        <v>3.9867040699999996</v>
      </c>
      <c r="F7916" s="1">
        <f t="shared" si="245"/>
        <v>114.15525114155251</v>
      </c>
      <c r="G7916" s="1">
        <v>2355</v>
      </c>
      <c r="H7916" s="19">
        <v>0</v>
      </c>
      <c r="I7916" s="1">
        <f>WIND!B7916</f>
        <v>3415.546875</v>
      </c>
      <c r="J7916" s="1">
        <f>WIND!C7916</f>
        <v>289.453125</v>
      </c>
      <c r="K7916" s="19">
        <v>0</v>
      </c>
      <c r="L7916" s="21">
        <v>0</v>
      </c>
      <c r="M7916" s="5">
        <v>884</v>
      </c>
      <c r="N7916" s="5">
        <v>0</v>
      </c>
      <c r="O7916" s="22">
        <v>0</v>
      </c>
      <c r="P7916" s="1">
        <v>283</v>
      </c>
      <c r="Q7916" s="22">
        <v>0</v>
      </c>
      <c r="R7916" s="22">
        <v>0</v>
      </c>
      <c r="S7916" s="20">
        <v>0</v>
      </c>
    </row>
    <row r="7917" spans="1:19" ht="15" customHeight="1" x14ac:dyDescent="0.35">
      <c r="A7917" s="2">
        <f t="shared" si="246"/>
        <v>46536</v>
      </c>
      <c r="B7917" s="3">
        <v>308.791666666666</v>
      </c>
      <c r="C7917" s="1">
        <v>7797</v>
      </c>
      <c r="D7917" s="1">
        <f>GAS_LOAD!K7917</f>
        <v>2.6578027133333335</v>
      </c>
      <c r="E7917" s="1">
        <f>GAS_LOAD!L7917</f>
        <v>3.9867040699999996</v>
      </c>
      <c r="F7917" s="1">
        <f t="shared" si="245"/>
        <v>114.15525114155251</v>
      </c>
      <c r="G7917" s="1">
        <v>1218</v>
      </c>
      <c r="H7917" s="19">
        <v>0</v>
      </c>
      <c r="I7917" s="1">
        <f>WIND!B7917</f>
        <v>3217.34375</v>
      </c>
      <c r="J7917" s="1">
        <f>WIND!C7917</f>
        <v>272.65625</v>
      </c>
      <c r="K7917" s="19">
        <v>0</v>
      </c>
      <c r="L7917" s="21">
        <v>0</v>
      </c>
      <c r="M7917" s="5">
        <v>884</v>
      </c>
      <c r="N7917" s="5">
        <v>0</v>
      </c>
      <c r="O7917" s="22">
        <v>0</v>
      </c>
      <c r="P7917" s="1">
        <v>281</v>
      </c>
      <c r="Q7917" s="22">
        <v>0</v>
      </c>
      <c r="R7917" s="22">
        <v>0</v>
      </c>
      <c r="S7917" s="20">
        <v>0</v>
      </c>
    </row>
    <row r="7918" spans="1:19" ht="15" customHeight="1" x14ac:dyDescent="0.35">
      <c r="A7918" s="2">
        <f t="shared" si="246"/>
        <v>46536</v>
      </c>
      <c r="B7918" s="3">
        <v>308.83333333333297</v>
      </c>
      <c r="C7918" s="1">
        <v>7437</v>
      </c>
      <c r="D7918" s="1">
        <f>GAS_LOAD!K7918</f>
        <v>2.6578027133333335</v>
      </c>
      <c r="E7918" s="1">
        <f>GAS_LOAD!L7918</f>
        <v>3.9867040699999996</v>
      </c>
      <c r="F7918" s="1">
        <f t="shared" si="245"/>
        <v>114.15525114155251</v>
      </c>
      <c r="G7918" s="1">
        <v>303</v>
      </c>
      <c r="H7918" s="19">
        <v>0</v>
      </c>
      <c r="I7918" s="1">
        <f>WIND!B7918</f>
        <v>3229.328125</v>
      </c>
      <c r="J7918" s="1">
        <f>WIND!C7918</f>
        <v>273.671875</v>
      </c>
      <c r="K7918" s="19">
        <v>0</v>
      </c>
      <c r="L7918" s="21">
        <v>0</v>
      </c>
      <c r="M7918" s="5">
        <v>884</v>
      </c>
      <c r="N7918" s="5">
        <v>0</v>
      </c>
      <c r="O7918" s="22">
        <v>0</v>
      </c>
      <c r="P7918" s="1">
        <v>275</v>
      </c>
      <c r="Q7918" s="22">
        <v>0</v>
      </c>
      <c r="R7918" s="22">
        <v>0</v>
      </c>
      <c r="S7918" s="20">
        <v>0</v>
      </c>
    </row>
    <row r="7919" spans="1:19" ht="15" customHeight="1" x14ac:dyDescent="0.35">
      <c r="A7919" s="2">
        <f t="shared" si="246"/>
        <v>46536</v>
      </c>
      <c r="B7919" s="3">
        <v>308.87499999999898</v>
      </c>
      <c r="C7919" s="1">
        <v>7300</v>
      </c>
      <c r="D7919" s="1">
        <f>GAS_LOAD!K7919</f>
        <v>2.6578027133333335</v>
      </c>
      <c r="E7919" s="1">
        <f>GAS_LOAD!L7919</f>
        <v>3.9867040699999996</v>
      </c>
      <c r="F7919" s="1">
        <f t="shared" si="245"/>
        <v>114.15525114155251</v>
      </c>
      <c r="G7919" s="1">
        <v>21</v>
      </c>
      <c r="H7919" s="19">
        <v>0</v>
      </c>
      <c r="I7919" s="1">
        <f>WIND!B7919</f>
        <v>3358.390625</v>
      </c>
      <c r="J7919" s="1">
        <f>WIND!C7919</f>
        <v>284.609375</v>
      </c>
      <c r="K7919" s="19">
        <v>0</v>
      </c>
      <c r="L7919" s="21">
        <v>0</v>
      </c>
      <c r="M7919" s="5">
        <v>884</v>
      </c>
      <c r="N7919" s="5">
        <v>0</v>
      </c>
      <c r="O7919" s="22">
        <v>0</v>
      </c>
      <c r="P7919" s="1">
        <v>273</v>
      </c>
      <c r="Q7919" s="22">
        <v>0</v>
      </c>
      <c r="R7919" s="22">
        <v>0</v>
      </c>
      <c r="S7919" s="20">
        <v>0</v>
      </c>
    </row>
    <row r="7920" spans="1:19" ht="15" customHeight="1" x14ac:dyDescent="0.35">
      <c r="A7920" s="2">
        <f t="shared" si="246"/>
        <v>46536</v>
      </c>
      <c r="B7920" s="3">
        <v>308.916666666666</v>
      </c>
      <c r="C7920" s="1">
        <v>7862</v>
      </c>
      <c r="D7920" s="1">
        <f>GAS_LOAD!K7920</f>
        <v>2.6578027133333335</v>
      </c>
      <c r="E7920" s="1">
        <f>GAS_LOAD!L7920</f>
        <v>3.9867040699999996</v>
      </c>
      <c r="F7920" s="1">
        <f t="shared" si="245"/>
        <v>114.15525114155251</v>
      </c>
      <c r="G7920" s="1">
        <v>0</v>
      </c>
      <c r="H7920" s="19">
        <v>0</v>
      </c>
      <c r="I7920" s="1">
        <f>WIND!B7920</f>
        <v>3192.453125</v>
      </c>
      <c r="J7920" s="1">
        <f>WIND!C7920</f>
        <v>270.546875</v>
      </c>
      <c r="K7920" s="19">
        <v>0</v>
      </c>
      <c r="L7920" s="21">
        <v>0</v>
      </c>
      <c r="M7920" s="5">
        <v>884</v>
      </c>
      <c r="N7920" s="5">
        <v>0</v>
      </c>
      <c r="O7920" s="22">
        <v>0</v>
      </c>
      <c r="P7920" s="1">
        <v>273</v>
      </c>
      <c r="Q7920" s="22">
        <v>0</v>
      </c>
      <c r="R7920" s="22">
        <v>0</v>
      </c>
      <c r="S7920" s="20">
        <v>0</v>
      </c>
    </row>
    <row r="7921" spans="1:19" ht="15" customHeight="1" x14ac:dyDescent="0.35">
      <c r="A7921" s="2">
        <f t="shared" si="246"/>
        <v>46536</v>
      </c>
      <c r="B7921" s="3">
        <v>308.95833333333297</v>
      </c>
      <c r="C7921" s="1">
        <v>8131</v>
      </c>
      <c r="D7921" s="1">
        <f>GAS_LOAD!K7921</f>
        <v>2.6578027133333335</v>
      </c>
      <c r="E7921" s="1">
        <f>GAS_LOAD!L7921</f>
        <v>3.9867040699999996</v>
      </c>
      <c r="F7921" s="1">
        <f t="shared" si="245"/>
        <v>114.15525114155251</v>
      </c>
      <c r="G7921" s="1">
        <v>0</v>
      </c>
      <c r="H7921" s="19">
        <v>0</v>
      </c>
      <c r="I7921" s="1">
        <f>WIND!B7921</f>
        <v>2925.109375</v>
      </c>
      <c r="J7921" s="1">
        <f>WIND!C7921</f>
        <v>247.890625</v>
      </c>
      <c r="K7921" s="19">
        <v>0</v>
      </c>
      <c r="L7921" s="21">
        <v>0</v>
      </c>
      <c r="M7921" s="5">
        <v>884</v>
      </c>
      <c r="N7921" s="5">
        <v>0</v>
      </c>
      <c r="O7921" s="22">
        <v>0</v>
      </c>
      <c r="P7921" s="1">
        <v>259</v>
      </c>
      <c r="Q7921" s="22">
        <v>0</v>
      </c>
      <c r="R7921" s="22">
        <v>0</v>
      </c>
      <c r="S7921" s="20">
        <v>0</v>
      </c>
    </row>
    <row r="7922" spans="1:19" ht="15" customHeight="1" x14ac:dyDescent="0.35">
      <c r="A7922" s="2">
        <f t="shared" si="246"/>
        <v>46537</v>
      </c>
      <c r="B7922" s="3">
        <v>308.99999999999898</v>
      </c>
      <c r="C7922" s="1">
        <v>7571</v>
      </c>
      <c r="D7922" s="1">
        <f>GAS_LOAD!K7922</f>
        <v>2.6491160333333337</v>
      </c>
      <c r="E7922" s="1">
        <f>GAS_LOAD!L7922</f>
        <v>3.9736740500000001</v>
      </c>
      <c r="F7922" s="1">
        <f t="shared" si="245"/>
        <v>114.15525114155251</v>
      </c>
      <c r="G7922" s="1">
        <v>0</v>
      </c>
      <c r="H7922" s="19">
        <v>0</v>
      </c>
      <c r="I7922" s="1">
        <f>WIND!B7922</f>
        <v>2910.359375</v>
      </c>
      <c r="J7922" s="1">
        <f>WIND!C7922</f>
        <v>246.640625</v>
      </c>
      <c r="K7922" s="19">
        <v>0</v>
      </c>
      <c r="L7922" s="21">
        <v>0</v>
      </c>
      <c r="M7922" s="5">
        <v>884</v>
      </c>
      <c r="N7922" s="5">
        <v>0</v>
      </c>
      <c r="O7922" s="22">
        <v>0</v>
      </c>
      <c r="P7922" s="1">
        <v>249</v>
      </c>
      <c r="Q7922" s="22">
        <v>0</v>
      </c>
      <c r="R7922" s="22">
        <v>0</v>
      </c>
      <c r="S7922" s="20">
        <v>0</v>
      </c>
    </row>
    <row r="7923" spans="1:19" ht="15" customHeight="1" x14ac:dyDescent="0.35">
      <c r="A7923" s="2">
        <f t="shared" si="246"/>
        <v>46537</v>
      </c>
      <c r="B7923" s="3">
        <v>309.041666666666</v>
      </c>
      <c r="C7923" s="1">
        <v>7113</v>
      </c>
      <c r="D7923" s="1">
        <f>GAS_LOAD!K7923</f>
        <v>2.6491160333333337</v>
      </c>
      <c r="E7923" s="1">
        <f>GAS_LOAD!L7923</f>
        <v>3.9736740500000001</v>
      </c>
      <c r="F7923" s="1">
        <f t="shared" si="245"/>
        <v>114.15525114155251</v>
      </c>
      <c r="G7923" s="1">
        <v>0</v>
      </c>
      <c r="H7923" s="19">
        <v>0</v>
      </c>
      <c r="I7923" s="1">
        <f>WIND!B7923</f>
        <v>2829.234375</v>
      </c>
      <c r="J7923" s="1">
        <f>WIND!C7923</f>
        <v>239.765625</v>
      </c>
      <c r="K7923" s="19">
        <v>0</v>
      </c>
      <c r="L7923" s="21">
        <v>0</v>
      </c>
      <c r="M7923" s="5">
        <v>884</v>
      </c>
      <c r="N7923" s="5">
        <v>0</v>
      </c>
      <c r="O7923" s="22">
        <v>0</v>
      </c>
      <c r="P7923" s="1">
        <v>251</v>
      </c>
      <c r="Q7923" s="22">
        <v>0</v>
      </c>
      <c r="R7923" s="22">
        <v>0</v>
      </c>
      <c r="S7923" s="20">
        <v>0</v>
      </c>
    </row>
    <row r="7924" spans="1:19" ht="15" customHeight="1" x14ac:dyDescent="0.35">
      <c r="A7924" s="2">
        <f t="shared" si="246"/>
        <v>46537</v>
      </c>
      <c r="B7924" s="3">
        <v>309.08333333333297</v>
      </c>
      <c r="C7924" s="1">
        <v>6724</v>
      </c>
      <c r="D7924" s="1">
        <f>GAS_LOAD!K7924</f>
        <v>2.6491160333333337</v>
      </c>
      <c r="E7924" s="1">
        <f>GAS_LOAD!L7924</f>
        <v>3.9736740500000001</v>
      </c>
      <c r="F7924" s="1">
        <f t="shared" si="245"/>
        <v>114.15525114155251</v>
      </c>
      <c r="G7924" s="1">
        <v>0</v>
      </c>
      <c r="H7924" s="19">
        <v>0</v>
      </c>
      <c r="I7924" s="1">
        <f>WIND!B7924</f>
        <v>2730.59375</v>
      </c>
      <c r="J7924" s="1">
        <f>WIND!C7924</f>
        <v>231.40625</v>
      </c>
      <c r="K7924" s="19">
        <v>0</v>
      </c>
      <c r="L7924" s="21">
        <v>0</v>
      </c>
      <c r="M7924" s="5">
        <v>884</v>
      </c>
      <c r="N7924" s="5">
        <v>0</v>
      </c>
      <c r="O7924" s="22">
        <v>0</v>
      </c>
      <c r="P7924" s="1">
        <v>242</v>
      </c>
      <c r="Q7924" s="22">
        <v>0</v>
      </c>
      <c r="R7924" s="22">
        <v>0</v>
      </c>
      <c r="S7924" s="20">
        <v>0</v>
      </c>
    </row>
    <row r="7925" spans="1:19" ht="15" customHeight="1" x14ac:dyDescent="0.35">
      <c r="A7925" s="2">
        <f t="shared" si="246"/>
        <v>46537</v>
      </c>
      <c r="B7925" s="3">
        <v>309.12499999999898</v>
      </c>
      <c r="C7925" s="1">
        <v>6255</v>
      </c>
      <c r="D7925" s="1">
        <f>GAS_LOAD!K7925</f>
        <v>2.6491160333333337</v>
      </c>
      <c r="E7925" s="1">
        <f>GAS_LOAD!L7925</f>
        <v>3.9736740500000001</v>
      </c>
      <c r="F7925" s="1">
        <f t="shared" si="245"/>
        <v>114.15525114155251</v>
      </c>
      <c r="G7925" s="1">
        <v>0</v>
      </c>
      <c r="H7925" s="19">
        <v>0</v>
      </c>
      <c r="I7925" s="1">
        <f>WIND!B7925</f>
        <v>2688.1875</v>
      </c>
      <c r="J7925" s="1">
        <f>WIND!C7925</f>
        <v>227.8125</v>
      </c>
      <c r="K7925" s="19">
        <v>0</v>
      </c>
      <c r="L7925" s="21">
        <v>0</v>
      </c>
      <c r="M7925" s="5">
        <v>884</v>
      </c>
      <c r="N7925" s="5">
        <v>0</v>
      </c>
      <c r="O7925" s="22">
        <v>0</v>
      </c>
      <c r="P7925" s="1">
        <v>244</v>
      </c>
      <c r="Q7925" s="22">
        <v>0</v>
      </c>
      <c r="R7925" s="22">
        <v>0</v>
      </c>
      <c r="S7925" s="20">
        <v>0</v>
      </c>
    </row>
    <row r="7926" spans="1:19" ht="15" customHeight="1" x14ac:dyDescent="0.35">
      <c r="A7926" s="2">
        <f t="shared" si="246"/>
        <v>46537</v>
      </c>
      <c r="B7926" s="3">
        <v>309.166666666666</v>
      </c>
      <c r="C7926" s="1">
        <v>5999</v>
      </c>
      <c r="D7926" s="1">
        <f>GAS_LOAD!K7926</f>
        <v>2.6491160333333337</v>
      </c>
      <c r="E7926" s="1">
        <f>GAS_LOAD!L7926</f>
        <v>3.9736740500000001</v>
      </c>
      <c r="F7926" s="1">
        <f t="shared" si="245"/>
        <v>114.15525114155251</v>
      </c>
      <c r="G7926" s="1">
        <v>0</v>
      </c>
      <c r="H7926" s="19">
        <v>0</v>
      </c>
      <c r="I7926" s="1">
        <f>WIND!B7926</f>
        <v>2708.46875</v>
      </c>
      <c r="J7926" s="1">
        <f>WIND!C7926</f>
        <v>229.53125</v>
      </c>
      <c r="K7926" s="19">
        <v>0</v>
      </c>
      <c r="L7926" s="21">
        <v>0</v>
      </c>
      <c r="M7926" s="5">
        <v>884</v>
      </c>
      <c r="N7926" s="5">
        <v>0</v>
      </c>
      <c r="O7926" s="22">
        <v>0</v>
      </c>
      <c r="P7926" s="1">
        <v>250</v>
      </c>
      <c r="Q7926" s="22">
        <v>0</v>
      </c>
      <c r="R7926" s="22">
        <v>0</v>
      </c>
      <c r="S7926" s="20">
        <v>0</v>
      </c>
    </row>
    <row r="7927" spans="1:19" ht="15" customHeight="1" x14ac:dyDescent="0.35">
      <c r="A7927" s="2">
        <f t="shared" si="246"/>
        <v>46537</v>
      </c>
      <c r="B7927" s="3">
        <v>309.20833333333297</v>
      </c>
      <c r="C7927" s="1">
        <v>5915</v>
      </c>
      <c r="D7927" s="1">
        <f>GAS_LOAD!K7927</f>
        <v>2.6491160333333337</v>
      </c>
      <c r="E7927" s="1">
        <f>GAS_LOAD!L7927</f>
        <v>3.9736740500000001</v>
      </c>
      <c r="F7927" s="1">
        <f t="shared" si="245"/>
        <v>114.15525114155251</v>
      </c>
      <c r="G7927" s="1">
        <v>0</v>
      </c>
      <c r="H7927" s="19">
        <v>0</v>
      </c>
      <c r="I7927" s="1">
        <f>WIND!B7927</f>
        <v>2681.734375</v>
      </c>
      <c r="J7927" s="1">
        <f>WIND!C7927</f>
        <v>227.265625</v>
      </c>
      <c r="K7927" s="19">
        <v>0</v>
      </c>
      <c r="L7927" s="21">
        <v>0</v>
      </c>
      <c r="M7927" s="5">
        <v>884</v>
      </c>
      <c r="N7927" s="5">
        <v>0</v>
      </c>
      <c r="O7927" s="22">
        <v>0</v>
      </c>
      <c r="P7927" s="1">
        <v>256</v>
      </c>
      <c r="Q7927" s="22">
        <v>0</v>
      </c>
      <c r="R7927" s="22">
        <v>0</v>
      </c>
      <c r="S7927" s="20">
        <v>0</v>
      </c>
    </row>
    <row r="7928" spans="1:19" ht="15" customHeight="1" x14ac:dyDescent="0.35">
      <c r="A7928" s="2">
        <f t="shared" si="246"/>
        <v>46537</v>
      </c>
      <c r="B7928" s="3">
        <v>309.24999999999898</v>
      </c>
      <c r="C7928" s="1">
        <v>5905</v>
      </c>
      <c r="D7928" s="1">
        <f>GAS_LOAD!K7928</f>
        <v>2.6491160333333337</v>
      </c>
      <c r="E7928" s="1">
        <f>GAS_LOAD!L7928</f>
        <v>3.9736740500000001</v>
      </c>
      <c r="F7928" s="1">
        <f t="shared" si="245"/>
        <v>114.15525114155251</v>
      </c>
      <c r="G7928" s="1">
        <v>72</v>
      </c>
      <c r="H7928" s="19">
        <v>0</v>
      </c>
      <c r="I7928" s="1">
        <f>WIND!B7928</f>
        <v>2831.078125</v>
      </c>
      <c r="J7928" s="1">
        <f>WIND!C7928</f>
        <v>239.921875</v>
      </c>
      <c r="K7928" s="19">
        <v>0</v>
      </c>
      <c r="L7928" s="21">
        <v>0</v>
      </c>
      <c r="M7928" s="5">
        <v>884</v>
      </c>
      <c r="N7928" s="5">
        <v>0</v>
      </c>
      <c r="O7928" s="22">
        <v>0</v>
      </c>
      <c r="P7928" s="1">
        <v>287</v>
      </c>
      <c r="Q7928" s="22">
        <v>0</v>
      </c>
      <c r="R7928" s="22">
        <v>0</v>
      </c>
      <c r="S7928" s="20">
        <v>0</v>
      </c>
    </row>
    <row r="7929" spans="1:19" ht="15" customHeight="1" x14ac:dyDescent="0.35">
      <c r="A7929" s="2">
        <f t="shared" si="246"/>
        <v>46537</v>
      </c>
      <c r="B7929" s="3">
        <v>309.291666666666</v>
      </c>
      <c r="C7929" s="1">
        <v>6149</v>
      </c>
      <c r="D7929" s="1">
        <f>GAS_LOAD!K7929</f>
        <v>2.6491160333333337</v>
      </c>
      <c r="E7929" s="1">
        <f>GAS_LOAD!L7929</f>
        <v>3.9736740500000001</v>
      </c>
      <c r="F7929" s="1">
        <f t="shared" si="245"/>
        <v>114.15525114155251</v>
      </c>
      <c r="G7929" s="1">
        <v>600</v>
      </c>
      <c r="H7929" s="19">
        <v>0</v>
      </c>
      <c r="I7929" s="1">
        <f>WIND!B7929</f>
        <v>2796.96875</v>
      </c>
      <c r="J7929" s="1">
        <f>WIND!C7929</f>
        <v>237.03125</v>
      </c>
      <c r="K7929" s="19">
        <v>0</v>
      </c>
      <c r="L7929" s="21">
        <v>0</v>
      </c>
      <c r="M7929" s="5">
        <v>884</v>
      </c>
      <c r="N7929" s="5">
        <v>0</v>
      </c>
      <c r="O7929" s="22">
        <v>0</v>
      </c>
      <c r="P7929" s="1">
        <v>306</v>
      </c>
      <c r="Q7929" s="22">
        <v>0</v>
      </c>
      <c r="R7929" s="22">
        <v>0</v>
      </c>
      <c r="S7929" s="20">
        <v>0</v>
      </c>
    </row>
    <row r="7930" spans="1:19" ht="15" customHeight="1" x14ac:dyDescent="0.35">
      <c r="A7930" s="2">
        <f t="shared" si="246"/>
        <v>46537</v>
      </c>
      <c r="B7930" s="3">
        <v>309.33333333333297</v>
      </c>
      <c r="C7930" s="1">
        <v>6644</v>
      </c>
      <c r="D7930" s="1">
        <f>GAS_LOAD!K7930</f>
        <v>2.6491160333333337</v>
      </c>
      <c r="E7930" s="1">
        <f>GAS_LOAD!L7930</f>
        <v>3.9736740500000001</v>
      </c>
      <c r="F7930" s="1">
        <f t="shared" si="245"/>
        <v>114.15525114155251</v>
      </c>
      <c r="G7930" s="1">
        <v>1590</v>
      </c>
      <c r="H7930" s="19">
        <v>0</v>
      </c>
      <c r="I7930" s="1">
        <f>WIND!B7930</f>
        <v>2364.609375</v>
      </c>
      <c r="J7930" s="1">
        <f>WIND!C7930</f>
        <v>200.390625</v>
      </c>
      <c r="K7930" s="19">
        <v>0</v>
      </c>
      <c r="L7930" s="21">
        <v>0</v>
      </c>
      <c r="M7930" s="5">
        <v>884</v>
      </c>
      <c r="N7930" s="5">
        <v>0</v>
      </c>
      <c r="O7930" s="22">
        <v>0</v>
      </c>
      <c r="P7930" s="1">
        <v>310</v>
      </c>
      <c r="Q7930" s="22">
        <v>0</v>
      </c>
      <c r="R7930" s="22">
        <v>0</v>
      </c>
      <c r="S7930" s="20">
        <v>0</v>
      </c>
    </row>
    <row r="7931" spans="1:19" ht="15" customHeight="1" x14ac:dyDescent="0.35">
      <c r="A7931" s="2">
        <f t="shared" si="246"/>
        <v>46537</v>
      </c>
      <c r="B7931" s="3">
        <v>309.37499999999898</v>
      </c>
      <c r="C7931" s="1">
        <v>7122</v>
      </c>
      <c r="D7931" s="1">
        <f>GAS_LOAD!K7931</f>
        <v>2.6491160333333337</v>
      </c>
      <c r="E7931" s="1">
        <f>GAS_LOAD!L7931</f>
        <v>3.9736740500000001</v>
      </c>
      <c r="F7931" s="1">
        <f t="shared" si="245"/>
        <v>114.15525114155251</v>
      </c>
      <c r="G7931" s="1">
        <v>2601</v>
      </c>
      <c r="H7931" s="19">
        <v>0</v>
      </c>
      <c r="I7931" s="1">
        <f>WIND!B7931</f>
        <v>2350.78125</v>
      </c>
      <c r="J7931" s="1">
        <f>WIND!C7931</f>
        <v>199.21875</v>
      </c>
      <c r="K7931" s="19">
        <v>0</v>
      </c>
      <c r="L7931" s="21">
        <v>0</v>
      </c>
      <c r="M7931" s="5">
        <v>884</v>
      </c>
      <c r="N7931" s="5">
        <v>0</v>
      </c>
      <c r="O7931" s="22">
        <v>0</v>
      </c>
      <c r="P7931" s="1">
        <v>309</v>
      </c>
      <c r="Q7931" s="22">
        <v>0</v>
      </c>
      <c r="R7931" s="22">
        <v>0</v>
      </c>
      <c r="S7931" s="20">
        <v>0</v>
      </c>
    </row>
    <row r="7932" spans="1:19" ht="15" customHeight="1" x14ac:dyDescent="0.35">
      <c r="A7932" s="2">
        <f t="shared" si="246"/>
        <v>46537</v>
      </c>
      <c r="B7932" s="3">
        <v>309.416666666666</v>
      </c>
      <c r="C7932" s="1">
        <v>7428</v>
      </c>
      <c r="D7932" s="1">
        <f>GAS_LOAD!K7932</f>
        <v>2.6491160333333337</v>
      </c>
      <c r="E7932" s="1">
        <f>GAS_LOAD!L7932</f>
        <v>3.9736740500000001</v>
      </c>
      <c r="F7932" s="1">
        <f t="shared" si="245"/>
        <v>114.15525114155251</v>
      </c>
      <c r="G7932" s="1">
        <v>3633</v>
      </c>
      <c r="H7932" s="19">
        <v>0</v>
      </c>
      <c r="I7932" s="1">
        <f>WIND!B7932</f>
        <v>2438.359375</v>
      </c>
      <c r="J7932" s="1">
        <f>WIND!C7932</f>
        <v>206.640625</v>
      </c>
      <c r="K7932" s="19">
        <v>0</v>
      </c>
      <c r="L7932" s="21">
        <v>0</v>
      </c>
      <c r="M7932" s="5">
        <v>884</v>
      </c>
      <c r="N7932" s="5">
        <v>0</v>
      </c>
      <c r="O7932" s="22">
        <v>0</v>
      </c>
      <c r="P7932" s="1">
        <v>307</v>
      </c>
      <c r="Q7932" s="22">
        <v>0</v>
      </c>
      <c r="R7932" s="22">
        <v>0</v>
      </c>
      <c r="S7932" s="20">
        <v>0</v>
      </c>
    </row>
    <row r="7933" spans="1:19" ht="15" customHeight="1" x14ac:dyDescent="0.35">
      <c r="A7933" s="2">
        <f t="shared" si="246"/>
        <v>46537</v>
      </c>
      <c r="B7933" s="3">
        <v>309.45833333333297</v>
      </c>
      <c r="C7933" s="1">
        <v>7659</v>
      </c>
      <c r="D7933" s="1">
        <f>GAS_LOAD!K7933</f>
        <v>2.6491160333333337</v>
      </c>
      <c r="E7933" s="1">
        <f>GAS_LOAD!L7933</f>
        <v>3.9736740500000001</v>
      </c>
      <c r="F7933" s="1">
        <f t="shared" si="245"/>
        <v>114.15525114155251</v>
      </c>
      <c r="G7933" s="1">
        <v>4401</v>
      </c>
      <c r="H7933" s="19">
        <v>0</v>
      </c>
      <c r="I7933" s="1">
        <f>WIND!B7933</f>
        <v>2652.234375</v>
      </c>
      <c r="J7933" s="1">
        <f>WIND!C7933</f>
        <v>224.765625</v>
      </c>
      <c r="K7933" s="19">
        <v>0</v>
      </c>
      <c r="L7933" s="21">
        <v>0</v>
      </c>
      <c r="M7933" s="5">
        <v>884</v>
      </c>
      <c r="N7933" s="5">
        <v>0</v>
      </c>
      <c r="O7933" s="22">
        <v>0</v>
      </c>
      <c r="P7933" s="1">
        <v>307</v>
      </c>
      <c r="Q7933" s="22">
        <v>0</v>
      </c>
      <c r="R7933" s="22">
        <v>0</v>
      </c>
      <c r="S7933" s="20">
        <v>0</v>
      </c>
    </row>
    <row r="7934" spans="1:19" ht="15" customHeight="1" x14ac:dyDescent="0.35">
      <c r="A7934" s="2">
        <f t="shared" si="246"/>
        <v>46537</v>
      </c>
      <c r="B7934" s="3">
        <v>309.49999999999898</v>
      </c>
      <c r="C7934" s="1">
        <v>7976</v>
      </c>
      <c r="D7934" s="1">
        <f>GAS_LOAD!K7934</f>
        <v>2.6491160333333337</v>
      </c>
      <c r="E7934" s="1">
        <f>GAS_LOAD!L7934</f>
        <v>3.9736740500000001</v>
      </c>
      <c r="F7934" s="1">
        <f t="shared" si="245"/>
        <v>114.15525114155251</v>
      </c>
      <c r="G7934" s="1">
        <v>5100</v>
      </c>
      <c r="H7934" s="19">
        <v>0</v>
      </c>
      <c r="I7934" s="1">
        <f>WIND!B7934</f>
        <v>2656.84375</v>
      </c>
      <c r="J7934" s="1">
        <f>WIND!C7934</f>
        <v>225.15625</v>
      </c>
      <c r="K7934" s="19">
        <v>0</v>
      </c>
      <c r="L7934" s="21">
        <v>0</v>
      </c>
      <c r="M7934" s="5">
        <v>884</v>
      </c>
      <c r="N7934" s="5">
        <v>0</v>
      </c>
      <c r="O7934" s="22">
        <v>0</v>
      </c>
      <c r="P7934" s="1">
        <v>302</v>
      </c>
      <c r="Q7934" s="22">
        <v>0</v>
      </c>
      <c r="R7934" s="22">
        <v>0</v>
      </c>
      <c r="S7934" s="20">
        <v>0</v>
      </c>
    </row>
    <row r="7935" spans="1:19" ht="15" customHeight="1" x14ac:dyDescent="0.35">
      <c r="A7935" s="2">
        <f t="shared" si="246"/>
        <v>46537</v>
      </c>
      <c r="B7935" s="3">
        <v>309.541666666666</v>
      </c>
      <c r="C7935" s="1">
        <v>7594</v>
      </c>
      <c r="D7935" s="1">
        <f>GAS_LOAD!K7935</f>
        <v>2.6491160333333337</v>
      </c>
      <c r="E7935" s="1">
        <f>GAS_LOAD!L7935</f>
        <v>3.9736740500000001</v>
      </c>
      <c r="F7935" s="1">
        <f t="shared" si="245"/>
        <v>114.15525114155251</v>
      </c>
      <c r="G7935" s="1">
        <v>5394</v>
      </c>
      <c r="H7935" s="19">
        <v>0</v>
      </c>
      <c r="I7935" s="1">
        <f>WIND!B7935</f>
        <v>2749.953125</v>
      </c>
      <c r="J7935" s="1">
        <f>WIND!C7935</f>
        <v>233.046875</v>
      </c>
      <c r="K7935" s="19">
        <v>0</v>
      </c>
      <c r="L7935" s="21">
        <v>0</v>
      </c>
      <c r="M7935" s="5">
        <v>884</v>
      </c>
      <c r="N7935" s="5">
        <v>0</v>
      </c>
      <c r="O7935" s="22">
        <v>0</v>
      </c>
      <c r="P7935" s="1">
        <v>300</v>
      </c>
      <c r="Q7935" s="22">
        <v>0</v>
      </c>
      <c r="R7935" s="22">
        <v>0</v>
      </c>
      <c r="S7935" s="20">
        <v>0</v>
      </c>
    </row>
    <row r="7936" spans="1:19" ht="15" customHeight="1" x14ac:dyDescent="0.35">
      <c r="A7936" s="2">
        <f t="shared" si="246"/>
        <v>46537</v>
      </c>
      <c r="B7936" s="3">
        <v>309.58333333333297</v>
      </c>
      <c r="C7936" s="1">
        <v>7241</v>
      </c>
      <c r="D7936" s="1">
        <f>GAS_LOAD!K7936</f>
        <v>2.6491160333333337</v>
      </c>
      <c r="E7936" s="1">
        <f>GAS_LOAD!L7936</f>
        <v>3.9736740500000001</v>
      </c>
      <c r="F7936" s="1">
        <f t="shared" si="245"/>
        <v>114.15525114155251</v>
      </c>
      <c r="G7936" s="1">
        <v>5247</v>
      </c>
      <c r="H7936" s="19">
        <v>0</v>
      </c>
      <c r="I7936" s="1">
        <f>WIND!B7936</f>
        <v>2787.75</v>
      </c>
      <c r="J7936" s="1">
        <f>WIND!C7936</f>
        <v>236.25</v>
      </c>
      <c r="K7936" s="19">
        <v>0</v>
      </c>
      <c r="L7936" s="21">
        <v>0</v>
      </c>
      <c r="M7936" s="5">
        <v>884</v>
      </c>
      <c r="N7936" s="5">
        <v>0</v>
      </c>
      <c r="O7936" s="22">
        <v>0</v>
      </c>
      <c r="P7936" s="1">
        <v>299</v>
      </c>
      <c r="Q7936" s="22">
        <v>0</v>
      </c>
      <c r="R7936" s="22">
        <v>0</v>
      </c>
      <c r="S7936" s="20">
        <v>0</v>
      </c>
    </row>
    <row r="7937" spans="1:19" ht="15" customHeight="1" x14ac:dyDescent="0.35">
      <c r="A7937" s="2">
        <f t="shared" si="246"/>
        <v>46537</v>
      </c>
      <c r="B7937" s="3">
        <v>309.62499999999898</v>
      </c>
      <c r="C7937" s="1">
        <v>6965</v>
      </c>
      <c r="D7937" s="1">
        <f>GAS_LOAD!K7937</f>
        <v>2.6491160333333337</v>
      </c>
      <c r="E7937" s="1">
        <f>GAS_LOAD!L7937</f>
        <v>3.9736740500000001</v>
      </c>
      <c r="F7937" s="1">
        <f t="shared" si="245"/>
        <v>114.15525114155251</v>
      </c>
      <c r="G7937" s="1">
        <v>4950</v>
      </c>
      <c r="H7937" s="19">
        <v>0</v>
      </c>
      <c r="I7937" s="1">
        <f>WIND!B7937</f>
        <v>2892.84375</v>
      </c>
      <c r="J7937" s="1">
        <f>WIND!C7937</f>
        <v>245.15625</v>
      </c>
      <c r="K7937" s="19">
        <v>0</v>
      </c>
      <c r="L7937" s="21">
        <v>0</v>
      </c>
      <c r="M7937" s="5">
        <v>884</v>
      </c>
      <c r="N7937" s="5">
        <v>0</v>
      </c>
      <c r="O7937" s="22">
        <v>0</v>
      </c>
      <c r="P7937" s="1">
        <v>295</v>
      </c>
      <c r="Q7937" s="22">
        <v>0</v>
      </c>
      <c r="R7937" s="22">
        <v>0</v>
      </c>
      <c r="S7937" s="20">
        <v>0</v>
      </c>
    </row>
    <row r="7938" spans="1:19" ht="15" customHeight="1" x14ac:dyDescent="0.35">
      <c r="A7938" s="2">
        <f t="shared" si="246"/>
        <v>46537</v>
      </c>
      <c r="B7938" s="3">
        <v>309.666666666666</v>
      </c>
      <c r="C7938" s="1">
        <v>6792</v>
      </c>
      <c r="D7938" s="1">
        <f>GAS_LOAD!K7938</f>
        <v>2.6491160333333337</v>
      </c>
      <c r="E7938" s="1">
        <f>GAS_LOAD!L7938</f>
        <v>3.9736740500000001</v>
      </c>
      <c r="F7938" s="1">
        <f t="shared" si="245"/>
        <v>114.15525114155251</v>
      </c>
      <c r="G7938" s="1">
        <v>4479</v>
      </c>
      <c r="H7938" s="19">
        <v>0</v>
      </c>
      <c r="I7938" s="1">
        <f>WIND!B7938</f>
        <v>2688.1875</v>
      </c>
      <c r="J7938" s="1">
        <f>WIND!C7938</f>
        <v>227.8125</v>
      </c>
      <c r="K7938" s="19">
        <v>0</v>
      </c>
      <c r="L7938" s="21">
        <v>0</v>
      </c>
      <c r="M7938" s="5">
        <v>884</v>
      </c>
      <c r="N7938" s="5">
        <v>0</v>
      </c>
      <c r="O7938" s="22">
        <v>0</v>
      </c>
      <c r="P7938" s="1">
        <v>288</v>
      </c>
      <c r="Q7938" s="22">
        <v>0</v>
      </c>
      <c r="R7938" s="22">
        <v>0</v>
      </c>
      <c r="S7938" s="20">
        <v>0</v>
      </c>
    </row>
    <row r="7939" spans="1:19" ht="15" customHeight="1" x14ac:dyDescent="0.35">
      <c r="A7939" s="2">
        <f t="shared" si="246"/>
        <v>46537</v>
      </c>
      <c r="B7939" s="3">
        <v>309.70833333333297</v>
      </c>
      <c r="C7939" s="1">
        <v>6814</v>
      </c>
      <c r="D7939" s="1">
        <f>GAS_LOAD!K7939</f>
        <v>2.6491160333333337</v>
      </c>
      <c r="E7939" s="1">
        <f>GAS_LOAD!L7939</f>
        <v>3.9736740500000001</v>
      </c>
      <c r="F7939" s="1">
        <f t="shared" ref="F7939:F8002" si="247">1000000/365/24</f>
        <v>114.15525114155251</v>
      </c>
      <c r="G7939" s="1">
        <v>3525</v>
      </c>
      <c r="H7939" s="19">
        <v>0</v>
      </c>
      <c r="I7939" s="1">
        <f>WIND!B7939</f>
        <v>2970.28125</v>
      </c>
      <c r="J7939" s="1">
        <f>WIND!C7939</f>
        <v>251.71875</v>
      </c>
      <c r="K7939" s="19">
        <v>0</v>
      </c>
      <c r="L7939" s="21">
        <v>0</v>
      </c>
      <c r="M7939" s="5">
        <v>884</v>
      </c>
      <c r="N7939" s="5">
        <v>0</v>
      </c>
      <c r="O7939" s="22">
        <v>0</v>
      </c>
      <c r="P7939" s="1">
        <v>287</v>
      </c>
      <c r="Q7939" s="22">
        <v>0</v>
      </c>
      <c r="R7939" s="22">
        <v>0</v>
      </c>
      <c r="S7939" s="20">
        <v>0</v>
      </c>
    </row>
    <row r="7940" spans="1:19" ht="15" customHeight="1" x14ac:dyDescent="0.35">
      <c r="A7940" s="2">
        <f t="shared" si="246"/>
        <v>46537</v>
      </c>
      <c r="B7940" s="3">
        <v>309.74999999999898</v>
      </c>
      <c r="C7940" s="1">
        <v>7113</v>
      </c>
      <c r="D7940" s="1">
        <f>GAS_LOAD!K7940</f>
        <v>2.6491160333333337</v>
      </c>
      <c r="E7940" s="1">
        <f>GAS_LOAD!L7940</f>
        <v>3.9736740500000001</v>
      </c>
      <c r="F7940" s="1">
        <f t="shared" si="247"/>
        <v>114.15525114155251</v>
      </c>
      <c r="G7940" s="1">
        <v>2394</v>
      </c>
      <c r="H7940" s="19">
        <v>0</v>
      </c>
      <c r="I7940" s="1">
        <f>WIND!B7940</f>
        <v>2950</v>
      </c>
      <c r="J7940" s="1">
        <f>WIND!C7940</f>
        <v>250</v>
      </c>
      <c r="K7940" s="19">
        <v>0</v>
      </c>
      <c r="L7940" s="21">
        <v>0</v>
      </c>
      <c r="M7940" s="5">
        <v>884</v>
      </c>
      <c r="N7940" s="5">
        <v>0</v>
      </c>
      <c r="O7940" s="22">
        <v>0</v>
      </c>
      <c r="P7940" s="1">
        <v>286</v>
      </c>
      <c r="Q7940" s="22">
        <v>0</v>
      </c>
      <c r="R7940" s="22">
        <v>0</v>
      </c>
      <c r="S7940" s="20">
        <v>0</v>
      </c>
    </row>
    <row r="7941" spans="1:19" ht="15" customHeight="1" x14ac:dyDescent="0.35">
      <c r="A7941" s="2">
        <f t="shared" si="246"/>
        <v>46537</v>
      </c>
      <c r="B7941" s="3">
        <v>309.791666666666</v>
      </c>
      <c r="C7941" s="1">
        <v>7355</v>
      </c>
      <c r="D7941" s="1">
        <f>GAS_LOAD!K7941</f>
        <v>2.6491160333333337</v>
      </c>
      <c r="E7941" s="1">
        <f>GAS_LOAD!L7941</f>
        <v>3.9736740500000001</v>
      </c>
      <c r="F7941" s="1">
        <f t="shared" si="247"/>
        <v>114.15525114155251</v>
      </c>
      <c r="G7941" s="1">
        <v>1194</v>
      </c>
      <c r="H7941" s="19">
        <v>0</v>
      </c>
      <c r="I7941" s="1">
        <f>WIND!B7941</f>
        <v>3089.203125</v>
      </c>
      <c r="J7941" s="1">
        <f>WIND!C7941</f>
        <v>261.796875</v>
      </c>
      <c r="K7941" s="19">
        <v>0</v>
      </c>
      <c r="L7941" s="21">
        <v>0</v>
      </c>
      <c r="M7941" s="5">
        <v>884</v>
      </c>
      <c r="N7941" s="5">
        <v>0</v>
      </c>
      <c r="O7941" s="22">
        <v>0</v>
      </c>
      <c r="P7941" s="1">
        <v>283</v>
      </c>
      <c r="Q7941" s="22">
        <v>0</v>
      </c>
      <c r="R7941" s="22">
        <v>0</v>
      </c>
      <c r="S7941" s="20">
        <v>0</v>
      </c>
    </row>
    <row r="7942" spans="1:19" ht="15" customHeight="1" x14ac:dyDescent="0.35">
      <c r="A7942" s="2">
        <f t="shared" si="246"/>
        <v>46537</v>
      </c>
      <c r="B7942" s="3">
        <v>309.83333333333297</v>
      </c>
      <c r="C7942" s="1">
        <v>7230</v>
      </c>
      <c r="D7942" s="1">
        <f>GAS_LOAD!K7942</f>
        <v>2.6491160333333337</v>
      </c>
      <c r="E7942" s="1">
        <f>GAS_LOAD!L7942</f>
        <v>3.9736740500000001</v>
      </c>
      <c r="F7942" s="1">
        <f t="shared" si="247"/>
        <v>114.15525114155251</v>
      </c>
      <c r="G7942" s="1">
        <v>318</v>
      </c>
      <c r="H7942" s="19">
        <v>0</v>
      </c>
      <c r="I7942" s="1">
        <f>WIND!B7942</f>
        <v>2931.5625</v>
      </c>
      <c r="J7942" s="1">
        <f>WIND!C7942</f>
        <v>248.4375</v>
      </c>
      <c r="K7942" s="19">
        <v>0</v>
      </c>
      <c r="L7942" s="21">
        <v>0</v>
      </c>
      <c r="M7942" s="5">
        <v>884</v>
      </c>
      <c r="N7942" s="5">
        <v>0</v>
      </c>
      <c r="O7942" s="22">
        <v>0</v>
      </c>
      <c r="P7942" s="1">
        <v>277</v>
      </c>
      <c r="Q7942" s="22">
        <v>0</v>
      </c>
      <c r="R7942" s="22">
        <v>0</v>
      </c>
      <c r="S7942" s="20">
        <v>0</v>
      </c>
    </row>
    <row r="7943" spans="1:19" ht="15" customHeight="1" x14ac:dyDescent="0.35">
      <c r="A7943" s="2">
        <f t="shared" si="246"/>
        <v>46537</v>
      </c>
      <c r="B7943" s="3">
        <v>309.87499999999898</v>
      </c>
      <c r="C7943" s="1">
        <v>7179</v>
      </c>
      <c r="D7943" s="1">
        <f>GAS_LOAD!K7943</f>
        <v>2.6491160333333337</v>
      </c>
      <c r="E7943" s="1">
        <f>GAS_LOAD!L7943</f>
        <v>3.9736740500000001</v>
      </c>
      <c r="F7943" s="1">
        <f t="shared" si="247"/>
        <v>114.15525114155251</v>
      </c>
      <c r="G7943" s="1">
        <v>24</v>
      </c>
      <c r="H7943" s="19">
        <v>0</v>
      </c>
      <c r="I7943" s="1">
        <f>WIND!B7943</f>
        <v>2826.46875</v>
      </c>
      <c r="J7943" s="1">
        <f>WIND!C7943</f>
        <v>239.53125</v>
      </c>
      <c r="K7943" s="19">
        <v>0</v>
      </c>
      <c r="L7943" s="21">
        <v>0</v>
      </c>
      <c r="M7943" s="5">
        <v>884</v>
      </c>
      <c r="N7943" s="5">
        <v>0</v>
      </c>
      <c r="O7943" s="22">
        <v>0</v>
      </c>
      <c r="P7943" s="1">
        <v>275</v>
      </c>
      <c r="Q7943" s="22">
        <v>0</v>
      </c>
      <c r="R7943" s="22">
        <v>0</v>
      </c>
      <c r="S7943" s="20">
        <v>0</v>
      </c>
    </row>
    <row r="7944" spans="1:19" ht="15" customHeight="1" x14ac:dyDescent="0.35">
      <c r="A7944" s="2">
        <f t="shared" si="246"/>
        <v>46537</v>
      </c>
      <c r="B7944" s="3">
        <v>309.916666666666</v>
      </c>
      <c r="C7944" s="1">
        <v>7687</v>
      </c>
      <c r="D7944" s="1">
        <f>GAS_LOAD!K7944</f>
        <v>2.6491160333333337</v>
      </c>
      <c r="E7944" s="1">
        <f>GAS_LOAD!L7944</f>
        <v>3.9736740500000001</v>
      </c>
      <c r="F7944" s="1">
        <f t="shared" si="247"/>
        <v>114.15525114155251</v>
      </c>
      <c r="G7944" s="1">
        <v>0</v>
      </c>
      <c r="H7944" s="19">
        <v>0</v>
      </c>
      <c r="I7944" s="1">
        <f>WIND!B7944</f>
        <v>2709.390625</v>
      </c>
      <c r="J7944" s="1">
        <f>WIND!C7944</f>
        <v>229.609375</v>
      </c>
      <c r="K7944" s="19">
        <v>0</v>
      </c>
      <c r="L7944" s="21">
        <v>0</v>
      </c>
      <c r="M7944" s="5">
        <v>884</v>
      </c>
      <c r="N7944" s="5">
        <v>0</v>
      </c>
      <c r="O7944" s="22">
        <v>0</v>
      </c>
      <c r="P7944" s="1">
        <v>276</v>
      </c>
      <c r="Q7944" s="22">
        <v>0</v>
      </c>
      <c r="R7944" s="22">
        <v>0</v>
      </c>
      <c r="S7944" s="20">
        <v>0</v>
      </c>
    </row>
    <row r="7945" spans="1:19" ht="15" customHeight="1" x14ac:dyDescent="0.35">
      <c r="A7945" s="2">
        <f t="shared" si="246"/>
        <v>46537</v>
      </c>
      <c r="B7945" s="3">
        <v>309.95833333333297</v>
      </c>
      <c r="C7945" s="1">
        <v>7908</v>
      </c>
      <c r="D7945" s="1">
        <f>GAS_LOAD!K7945</f>
        <v>2.6491160333333337</v>
      </c>
      <c r="E7945" s="1">
        <f>GAS_LOAD!L7945</f>
        <v>3.9736740500000001</v>
      </c>
      <c r="F7945" s="1">
        <f t="shared" si="247"/>
        <v>114.15525114155251</v>
      </c>
      <c r="G7945" s="1">
        <v>0</v>
      </c>
      <c r="H7945" s="19">
        <v>0</v>
      </c>
      <c r="I7945" s="1">
        <f>WIND!B7945</f>
        <v>2763.78125</v>
      </c>
      <c r="J7945" s="1">
        <f>WIND!C7945</f>
        <v>234.21875</v>
      </c>
      <c r="K7945" s="19">
        <v>0</v>
      </c>
      <c r="L7945" s="21">
        <v>0</v>
      </c>
      <c r="M7945" s="5">
        <v>884</v>
      </c>
      <c r="N7945" s="5">
        <v>0</v>
      </c>
      <c r="O7945" s="22">
        <v>0</v>
      </c>
      <c r="P7945" s="1">
        <v>261</v>
      </c>
      <c r="Q7945" s="22">
        <v>0</v>
      </c>
      <c r="R7945" s="22">
        <v>0</v>
      </c>
      <c r="S7945" s="20">
        <v>0</v>
      </c>
    </row>
    <row r="7946" spans="1:19" ht="15" customHeight="1" x14ac:dyDescent="0.35">
      <c r="A7946" s="2">
        <f t="shared" si="246"/>
        <v>46538</v>
      </c>
      <c r="B7946" s="3">
        <v>309.99999999999898</v>
      </c>
      <c r="C7946" s="1">
        <v>7374</v>
      </c>
      <c r="D7946" s="1">
        <f>GAS_LOAD!K7946</f>
        <v>2.6465636716666667</v>
      </c>
      <c r="E7946" s="1">
        <f>GAS_LOAD!L7946</f>
        <v>3.9698455075000001</v>
      </c>
      <c r="F7946" s="1">
        <f t="shared" si="247"/>
        <v>114.15525114155251</v>
      </c>
      <c r="G7946" s="1">
        <v>0</v>
      </c>
      <c r="H7946" s="19">
        <v>0</v>
      </c>
      <c r="I7946" s="1">
        <f>WIND!B7946</f>
        <v>2842.140625</v>
      </c>
      <c r="J7946" s="1">
        <f>WIND!C7946</f>
        <v>240.859375</v>
      </c>
      <c r="K7946" s="19">
        <v>0</v>
      </c>
      <c r="L7946" s="21">
        <v>0</v>
      </c>
      <c r="M7946" s="5">
        <v>884</v>
      </c>
      <c r="N7946" s="5">
        <v>0</v>
      </c>
      <c r="O7946" s="22">
        <v>0</v>
      </c>
      <c r="P7946" s="1">
        <v>255</v>
      </c>
      <c r="Q7946" s="22">
        <v>0</v>
      </c>
      <c r="R7946" s="22">
        <v>0</v>
      </c>
      <c r="S7946" s="20">
        <v>0</v>
      </c>
    </row>
    <row r="7947" spans="1:19" ht="15" customHeight="1" x14ac:dyDescent="0.35">
      <c r="A7947" s="2">
        <f t="shared" si="246"/>
        <v>46538</v>
      </c>
      <c r="B7947" s="3">
        <v>310.041666666666</v>
      </c>
      <c r="C7947" s="1">
        <v>6991</v>
      </c>
      <c r="D7947" s="1">
        <f>GAS_LOAD!K7947</f>
        <v>2.6465636716666667</v>
      </c>
      <c r="E7947" s="1">
        <f>GAS_LOAD!L7947</f>
        <v>3.9698455075000001</v>
      </c>
      <c r="F7947" s="1">
        <f t="shared" si="247"/>
        <v>114.15525114155251</v>
      </c>
      <c r="G7947" s="1">
        <v>0</v>
      </c>
      <c r="H7947" s="19">
        <v>0</v>
      </c>
      <c r="I7947" s="1">
        <f>WIND!B7947</f>
        <v>2404.25</v>
      </c>
      <c r="J7947" s="1">
        <f>WIND!C7947</f>
        <v>203.75</v>
      </c>
      <c r="K7947" s="19">
        <v>0</v>
      </c>
      <c r="L7947" s="21">
        <v>0</v>
      </c>
      <c r="M7947" s="5">
        <v>884</v>
      </c>
      <c r="N7947" s="5">
        <v>0</v>
      </c>
      <c r="O7947" s="22">
        <v>0</v>
      </c>
      <c r="P7947" s="1">
        <v>251</v>
      </c>
      <c r="Q7947" s="22">
        <v>0</v>
      </c>
      <c r="R7947" s="22">
        <v>0</v>
      </c>
      <c r="S7947" s="20">
        <v>0</v>
      </c>
    </row>
    <row r="7948" spans="1:19" ht="15" customHeight="1" x14ac:dyDescent="0.35">
      <c r="A7948" s="2">
        <f t="shared" si="246"/>
        <v>46538</v>
      </c>
      <c r="B7948" s="3">
        <v>310.08333333333297</v>
      </c>
      <c r="C7948" s="1">
        <v>6678</v>
      </c>
      <c r="D7948" s="1">
        <f>GAS_LOAD!K7948</f>
        <v>2.6465636716666667</v>
      </c>
      <c r="E7948" s="1">
        <f>GAS_LOAD!L7948</f>
        <v>3.9698455075000001</v>
      </c>
      <c r="F7948" s="1">
        <f t="shared" si="247"/>
        <v>114.15525114155251</v>
      </c>
      <c r="G7948" s="1">
        <v>0</v>
      </c>
      <c r="H7948" s="19">
        <v>0</v>
      </c>
      <c r="I7948" s="1">
        <f>WIND!B7948</f>
        <v>2147.046875</v>
      </c>
      <c r="J7948" s="1">
        <f>WIND!C7948</f>
        <v>181.953125</v>
      </c>
      <c r="K7948" s="19">
        <v>0</v>
      </c>
      <c r="L7948" s="21">
        <v>0</v>
      </c>
      <c r="M7948" s="5">
        <v>884</v>
      </c>
      <c r="N7948" s="5">
        <v>0</v>
      </c>
      <c r="O7948" s="22">
        <v>0</v>
      </c>
      <c r="P7948" s="1">
        <v>251</v>
      </c>
      <c r="Q7948" s="22">
        <v>0</v>
      </c>
      <c r="R7948" s="22">
        <v>0</v>
      </c>
      <c r="S7948" s="20">
        <v>0</v>
      </c>
    </row>
    <row r="7949" spans="1:19" ht="15" customHeight="1" x14ac:dyDescent="0.35">
      <c r="A7949" s="2">
        <f t="shared" si="246"/>
        <v>46538</v>
      </c>
      <c r="B7949" s="3">
        <v>310.12499999999898</v>
      </c>
      <c r="C7949" s="1">
        <v>6315</v>
      </c>
      <c r="D7949" s="1">
        <f>GAS_LOAD!K7949</f>
        <v>2.6465636716666667</v>
      </c>
      <c r="E7949" s="1">
        <f>GAS_LOAD!L7949</f>
        <v>3.9698455075000001</v>
      </c>
      <c r="F7949" s="1">
        <f t="shared" si="247"/>
        <v>114.15525114155251</v>
      </c>
      <c r="G7949" s="1">
        <v>0</v>
      </c>
      <c r="H7949" s="19">
        <v>0</v>
      </c>
      <c r="I7949" s="1">
        <f>WIND!B7949</f>
        <v>1939.625</v>
      </c>
      <c r="J7949" s="1">
        <f>WIND!C7949</f>
        <v>164.375</v>
      </c>
      <c r="K7949" s="19">
        <v>0</v>
      </c>
      <c r="L7949" s="21">
        <v>0</v>
      </c>
      <c r="M7949" s="5">
        <v>884</v>
      </c>
      <c r="N7949" s="5">
        <v>0</v>
      </c>
      <c r="O7949" s="22">
        <v>0</v>
      </c>
      <c r="P7949" s="1">
        <v>253</v>
      </c>
      <c r="Q7949" s="22">
        <v>0</v>
      </c>
      <c r="R7949" s="22">
        <v>0</v>
      </c>
      <c r="S7949" s="20">
        <v>0</v>
      </c>
    </row>
    <row r="7950" spans="1:19" ht="15" customHeight="1" x14ac:dyDescent="0.35">
      <c r="A7950" s="2">
        <f t="shared" si="246"/>
        <v>46538</v>
      </c>
      <c r="B7950" s="3">
        <v>310.166666666666</v>
      </c>
      <c r="C7950" s="1">
        <v>6283</v>
      </c>
      <c r="D7950" s="1">
        <f>GAS_LOAD!K7950</f>
        <v>2.6465636716666667</v>
      </c>
      <c r="E7950" s="1">
        <f>GAS_LOAD!L7950</f>
        <v>3.9698455075000001</v>
      </c>
      <c r="F7950" s="1">
        <f t="shared" si="247"/>
        <v>114.15525114155251</v>
      </c>
      <c r="G7950" s="1">
        <v>0</v>
      </c>
      <c r="H7950" s="19">
        <v>0</v>
      </c>
      <c r="I7950" s="1">
        <f>WIND!B7950</f>
        <v>1754.328125</v>
      </c>
      <c r="J7950" s="1">
        <f>WIND!C7950</f>
        <v>148.671875</v>
      </c>
      <c r="K7950" s="19">
        <v>0</v>
      </c>
      <c r="L7950" s="21">
        <v>0</v>
      </c>
      <c r="M7950" s="5">
        <v>884</v>
      </c>
      <c r="N7950" s="5">
        <v>0</v>
      </c>
      <c r="O7950" s="22">
        <v>0</v>
      </c>
      <c r="P7950" s="1">
        <v>257</v>
      </c>
      <c r="Q7950" s="22">
        <v>0</v>
      </c>
      <c r="R7950" s="22">
        <v>0</v>
      </c>
      <c r="S7950" s="20">
        <v>0</v>
      </c>
    </row>
    <row r="7951" spans="1:19" ht="15" customHeight="1" x14ac:dyDescent="0.35">
      <c r="A7951" s="2">
        <f t="shared" si="246"/>
        <v>46538</v>
      </c>
      <c r="B7951" s="3">
        <v>310.20833333333297</v>
      </c>
      <c r="C7951" s="1">
        <v>6704</v>
      </c>
      <c r="D7951" s="1">
        <f>GAS_LOAD!K7951</f>
        <v>2.6465636716666667</v>
      </c>
      <c r="E7951" s="1">
        <f>GAS_LOAD!L7951</f>
        <v>3.9698455075000001</v>
      </c>
      <c r="F7951" s="1">
        <f t="shared" si="247"/>
        <v>114.15525114155251</v>
      </c>
      <c r="G7951" s="1">
        <v>0</v>
      </c>
      <c r="H7951" s="19">
        <v>0</v>
      </c>
      <c r="I7951" s="1">
        <f>WIND!B7951</f>
        <v>1740.5</v>
      </c>
      <c r="J7951" s="1">
        <f>WIND!C7951</f>
        <v>147.5</v>
      </c>
      <c r="K7951" s="19">
        <v>0</v>
      </c>
      <c r="L7951" s="21">
        <v>0</v>
      </c>
      <c r="M7951" s="5">
        <v>884</v>
      </c>
      <c r="N7951" s="5">
        <v>0</v>
      </c>
      <c r="O7951" s="22">
        <v>0</v>
      </c>
      <c r="P7951" s="1">
        <v>273</v>
      </c>
      <c r="Q7951" s="22">
        <v>0</v>
      </c>
      <c r="R7951" s="22">
        <v>0</v>
      </c>
      <c r="S7951" s="20">
        <v>0</v>
      </c>
    </row>
    <row r="7952" spans="1:19" ht="15" customHeight="1" x14ac:dyDescent="0.35">
      <c r="A7952" s="2">
        <f t="shared" si="246"/>
        <v>46538</v>
      </c>
      <c r="B7952" s="3">
        <v>310.24999999999898</v>
      </c>
      <c r="C7952" s="1">
        <v>7534</v>
      </c>
      <c r="D7952" s="1">
        <f>GAS_LOAD!K7952</f>
        <v>2.6465636716666667</v>
      </c>
      <c r="E7952" s="1">
        <f>GAS_LOAD!L7952</f>
        <v>3.9698455075000001</v>
      </c>
      <c r="F7952" s="1">
        <f t="shared" si="247"/>
        <v>114.15525114155251</v>
      </c>
      <c r="G7952" s="1">
        <v>90</v>
      </c>
      <c r="H7952" s="19">
        <v>0</v>
      </c>
      <c r="I7952" s="1">
        <f>WIND!B7952</f>
        <v>1543.21875</v>
      </c>
      <c r="J7952" s="1">
        <f>WIND!C7952</f>
        <v>130.78125</v>
      </c>
      <c r="K7952" s="19">
        <v>0</v>
      </c>
      <c r="L7952" s="21">
        <v>0</v>
      </c>
      <c r="M7952" s="5">
        <v>884</v>
      </c>
      <c r="N7952" s="5">
        <v>0</v>
      </c>
      <c r="O7952" s="22">
        <v>0</v>
      </c>
      <c r="P7952" s="1">
        <v>309</v>
      </c>
      <c r="Q7952" s="22">
        <v>0</v>
      </c>
      <c r="R7952" s="22">
        <v>0</v>
      </c>
      <c r="S7952" s="20">
        <v>0</v>
      </c>
    </row>
    <row r="7953" spans="1:19" ht="15" customHeight="1" x14ac:dyDescent="0.35">
      <c r="A7953" s="2">
        <f t="shared" si="246"/>
        <v>46538</v>
      </c>
      <c r="B7953" s="3">
        <v>310.291666666666</v>
      </c>
      <c r="C7953" s="1">
        <v>8440</v>
      </c>
      <c r="D7953" s="1">
        <f>GAS_LOAD!K7953</f>
        <v>2.6465636716666667</v>
      </c>
      <c r="E7953" s="1">
        <f>GAS_LOAD!L7953</f>
        <v>3.9698455075000001</v>
      </c>
      <c r="F7953" s="1">
        <f t="shared" si="247"/>
        <v>114.15525114155251</v>
      </c>
      <c r="G7953" s="1">
        <v>675</v>
      </c>
      <c r="H7953" s="19">
        <v>0</v>
      </c>
      <c r="I7953" s="1">
        <f>WIND!B7953</f>
        <v>1338.5625</v>
      </c>
      <c r="J7953" s="1">
        <f>WIND!C7953</f>
        <v>113.4375</v>
      </c>
      <c r="K7953" s="19">
        <v>0</v>
      </c>
      <c r="L7953" s="21">
        <v>0</v>
      </c>
      <c r="M7953" s="5">
        <v>884</v>
      </c>
      <c r="N7953" s="5">
        <v>305</v>
      </c>
      <c r="O7953" s="22">
        <v>0</v>
      </c>
      <c r="P7953" s="1">
        <v>326</v>
      </c>
      <c r="Q7953" s="22">
        <v>0</v>
      </c>
      <c r="R7953" s="22">
        <v>0</v>
      </c>
      <c r="S7953" s="20">
        <v>0</v>
      </c>
    </row>
    <row r="7954" spans="1:19" ht="15" customHeight="1" x14ac:dyDescent="0.35">
      <c r="A7954" s="2">
        <f t="shared" si="246"/>
        <v>46538</v>
      </c>
      <c r="B7954" s="3">
        <v>310.33333333333297</v>
      </c>
      <c r="C7954" s="1">
        <v>8981</v>
      </c>
      <c r="D7954" s="1">
        <f>GAS_LOAD!K7954</f>
        <v>2.6465636716666667</v>
      </c>
      <c r="E7954" s="1">
        <f>GAS_LOAD!L7954</f>
        <v>3.9698455075000001</v>
      </c>
      <c r="F7954" s="1">
        <f t="shared" si="247"/>
        <v>114.15525114155251</v>
      </c>
      <c r="G7954" s="1">
        <v>1950</v>
      </c>
      <c r="H7954" s="19">
        <v>0</v>
      </c>
      <c r="I7954" s="1">
        <f>WIND!B7954</f>
        <v>1172.625</v>
      </c>
      <c r="J7954" s="1">
        <f>WIND!C7954</f>
        <v>99.375</v>
      </c>
      <c r="K7954" s="19">
        <v>0</v>
      </c>
      <c r="L7954" s="21">
        <v>0</v>
      </c>
      <c r="M7954" s="5">
        <v>884</v>
      </c>
      <c r="N7954" s="5">
        <v>1046</v>
      </c>
      <c r="O7954" s="22">
        <v>0</v>
      </c>
      <c r="P7954" s="1">
        <v>327</v>
      </c>
      <c r="Q7954" s="22">
        <v>0</v>
      </c>
      <c r="R7954" s="22">
        <v>0</v>
      </c>
      <c r="S7954" s="20">
        <v>0</v>
      </c>
    </row>
    <row r="7955" spans="1:19" ht="15" customHeight="1" x14ac:dyDescent="0.35">
      <c r="A7955" s="2">
        <f t="shared" si="246"/>
        <v>46538</v>
      </c>
      <c r="B7955" s="3">
        <v>310.37499999999898</v>
      </c>
      <c r="C7955" s="1">
        <v>9307</v>
      </c>
      <c r="D7955" s="1">
        <f>GAS_LOAD!K7955</f>
        <v>2.6465636716666667</v>
      </c>
      <c r="E7955" s="1">
        <f>GAS_LOAD!L7955</f>
        <v>3.9698455075000001</v>
      </c>
      <c r="F7955" s="1">
        <f t="shared" si="247"/>
        <v>114.15525114155251</v>
      </c>
      <c r="G7955" s="1">
        <v>3321</v>
      </c>
      <c r="H7955" s="19">
        <v>0</v>
      </c>
      <c r="I7955" s="1">
        <f>WIND!B7955</f>
        <v>877.625</v>
      </c>
      <c r="J7955" s="1">
        <f>WIND!C7955</f>
        <v>74.375</v>
      </c>
      <c r="K7955" s="19">
        <v>0</v>
      </c>
      <c r="L7955" s="21">
        <v>0</v>
      </c>
      <c r="M7955" s="5">
        <v>884</v>
      </c>
      <c r="N7955" s="5">
        <v>1238</v>
      </c>
      <c r="O7955" s="22">
        <v>0</v>
      </c>
      <c r="P7955" s="1">
        <v>324</v>
      </c>
      <c r="Q7955" s="22">
        <v>0</v>
      </c>
      <c r="R7955" s="22">
        <v>0</v>
      </c>
      <c r="S7955" s="20">
        <v>0</v>
      </c>
    </row>
    <row r="7956" spans="1:19" ht="15" customHeight="1" x14ac:dyDescent="0.35">
      <c r="A7956" s="2">
        <f t="shared" si="246"/>
        <v>46538</v>
      </c>
      <c r="B7956" s="3">
        <v>310.416666666666</v>
      </c>
      <c r="C7956" s="1">
        <v>9458</v>
      </c>
      <c r="D7956" s="1">
        <f>GAS_LOAD!K7956</f>
        <v>2.6465636716666667</v>
      </c>
      <c r="E7956" s="1">
        <f>GAS_LOAD!L7956</f>
        <v>3.9698455075000001</v>
      </c>
      <c r="F7956" s="1">
        <f t="shared" si="247"/>
        <v>114.15525114155251</v>
      </c>
      <c r="G7956" s="1">
        <v>4392</v>
      </c>
      <c r="H7956" s="19">
        <v>0</v>
      </c>
      <c r="I7956" s="1">
        <f>WIND!B7956</f>
        <v>949.53125</v>
      </c>
      <c r="J7956" s="1">
        <f>WIND!C7956</f>
        <v>80.46875</v>
      </c>
      <c r="K7956" s="19">
        <v>0</v>
      </c>
      <c r="L7956" s="21">
        <v>0</v>
      </c>
      <c r="M7956" s="5">
        <v>884</v>
      </c>
      <c r="N7956" s="5">
        <v>0</v>
      </c>
      <c r="O7956" s="22">
        <v>0</v>
      </c>
      <c r="P7956" s="1">
        <v>325</v>
      </c>
      <c r="Q7956" s="22">
        <v>0</v>
      </c>
      <c r="R7956" s="22">
        <v>0</v>
      </c>
      <c r="S7956" s="20">
        <v>0</v>
      </c>
    </row>
    <row r="7957" spans="1:19" ht="15" customHeight="1" x14ac:dyDescent="0.35">
      <c r="A7957" s="2">
        <f t="shared" si="246"/>
        <v>46538</v>
      </c>
      <c r="B7957" s="3">
        <v>310.45833333333297</v>
      </c>
      <c r="C7957" s="1">
        <v>9637</v>
      </c>
      <c r="D7957" s="1">
        <f>GAS_LOAD!K7957</f>
        <v>2.6465636716666667</v>
      </c>
      <c r="E7957" s="1">
        <f>GAS_LOAD!L7957</f>
        <v>3.9698455075000001</v>
      </c>
      <c r="F7957" s="1">
        <f t="shared" si="247"/>
        <v>114.15525114155251</v>
      </c>
      <c r="G7957" s="1">
        <v>5061</v>
      </c>
      <c r="H7957" s="19">
        <v>0</v>
      </c>
      <c r="I7957" s="1">
        <f>WIND!B7957</f>
        <v>950.453125</v>
      </c>
      <c r="J7957" s="1">
        <f>WIND!C7957</f>
        <v>80.546875</v>
      </c>
      <c r="K7957" s="19">
        <v>0</v>
      </c>
      <c r="L7957" s="21">
        <v>0</v>
      </c>
      <c r="M7957" s="5">
        <v>884</v>
      </c>
      <c r="N7957" s="5">
        <v>909</v>
      </c>
      <c r="O7957" s="22">
        <v>0</v>
      </c>
      <c r="P7957" s="1">
        <v>324</v>
      </c>
      <c r="Q7957" s="22">
        <v>0</v>
      </c>
      <c r="R7957" s="22">
        <v>0</v>
      </c>
      <c r="S7957" s="20">
        <v>0</v>
      </c>
    </row>
    <row r="7958" spans="1:19" ht="15" customHeight="1" x14ac:dyDescent="0.35">
      <c r="A7958" s="2">
        <f t="shared" si="246"/>
        <v>46538</v>
      </c>
      <c r="B7958" s="3">
        <v>310.49999999999898</v>
      </c>
      <c r="C7958" s="1">
        <v>9701</v>
      </c>
      <c r="D7958" s="1">
        <f>GAS_LOAD!K7958</f>
        <v>2.6465636716666667</v>
      </c>
      <c r="E7958" s="1">
        <f>GAS_LOAD!L7958</f>
        <v>3.9698455075000001</v>
      </c>
      <c r="F7958" s="1">
        <f t="shared" si="247"/>
        <v>114.15525114155251</v>
      </c>
      <c r="G7958" s="1">
        <v>5247</v>
      </c>
      <c r="H7958" s="19">
        <v>0</v>
      </c>
      <c r="I7958" s="1">
        <f>WIND!B7958</f>
        <v>1056.46875</v>
      </c>
      <c r="J7958" s="1">
        <f>WIND!C7958</f>
        <v>89.53125</v>
      </c>
      <c r="K7958" s="19">
        <v>0</v>
      </c>
      <c r="L7958" s="21">
        <v>0</v>
      </c>
      <c r="M7958" s="5">
        <v>884</v>
      </c>
      <c r="N7958" s="5">
        <v>0</v>
      </c>
      <c r="O7958" s="22">
        <v>0</v>
      </c>
      <c r="P7958" s="1">
        <v>318</v>
      </c>
      <c r="Q7958" s="22">
        <v>0</v>
      </c>
      <c r="R7958" s="22">
        <v>0</v>
      </c>
      <c r="S7958" s="20">
        <v>0</v>
      </c>
    </row>
    <row r="7959" spans="1:19" ht="15" customHeight="1" x14ac:dyDescent="0.35">
      <c r="A7959" s="2">
        <f t="shared" si="246"/>
        <v>46538</v>
      </c>
      <c r="B7959" s="3">
        <v>310.541666666666</v>
      </c>
      <c r="C7959" s="1">
        <v>9568</v>
      </c>
      <c r="D7959" s="1">
        <f>GAS_LOAD!K7959</f>
        <v>2.6465636716666667</v>
      </c>
      <c r="E7959" s="1">
        <f>GAS_LOAD!L7959</f>
        <v>3.9698455075000001</v>
      </c>
      <c r="F7959" s="1">
        <f t="shared" si="247"/>
        <v>114.15525114155251</v>
      </c>
      <c r="G7959" s="1">
        <v>5514</v>
      </c>
      <c r="H7959" s="19">
        <v>0</v>
      </c>
      <c r="I7959" s="1">
        <f>WIND!B7959</f>
        <v>987.328125</v>
      </c>
      <c r="J7959" s="1">
        <f>WIND!C7959</f>
        <v>83.671875</v>
      </c>
      <c r="K7959" s="19">
        <v>0</v>
      </c>
      <c r="L7959" s="21">
        <v>0</v>
      </c>
      <c r="M7959" s="5">
        <v>884</v>
      </c>
      <c r="N7959" s="5">
        <v>0</v>
      </c>
      <c r="O7959" s="22">
        <v>0</v>
      </c>
      <c r="P7959" s="1">
        <v>315</v>
      </c>
      <c r="Q7959" s="22">
        <v>0</v>
      </c>
      <c r="R7959" s="22">
        <v>0</v>
      </c>
      <c r="S7959" s="20">
        <v>0</v>
      </c>
    </row>
    <row r="7960" spans="1:19" ht="15" customHeight="1" x14ac:dyDescent="0.35">
      <c r="A7960" s="2">
        <f t="shared" si="246"/>
        <v>46538</v>
      </c>
      <c r="B7960" s="3">
        <v>310.58333333333297</v>
      </c>
      <c r="C7960" s="1">
        <v>9449</v>
      </c>
      <c r="D7960" s="1">
        <f>GAS_LOAD!K7960</f>
        <v>2.6465636716666667</v>
      </c>
      <c r="E7960" s="1">
        <f>GAS_LOAD!L7960</f>
        <v>3.9698455075000001</v>
      </c>
      <c r="F7960" s="1">
        <f t="shared" si="247"/>
        <v>114.15525114155251</v>
      </c>
      <c r="G7960" s="1">
        <v>5496</v>
      </c>
      <c r="H7960" s="19">
        <v>0</v>
      </c>
      <c r="I7960" s="1">
        <f>WIND!B7960</f>
        <v>1050.015625</v>
      </c>
      <c r="J7960" s="1">
        <f>WIND!C7960</f>
        <v>88.984375</v>
      </c>
      <c r="K7960" s="19">
        <v>0</v>
      </c>
      <c r="L7960" s="21">
        <v>0</v>
      </c>
      <c r="M7960" s="5">
        <v>884</v>
      </c>
      <c r="N7960" s="5">
        <v>0</v>
      </c>
      <c r="O7960" s="22">
        <v>0</v>
      </c>
      <c r="P7960" s="1">
        <v>315</v>
      </c>
      <c r="Q7960" s="22">
        <v>0</v>
      </c>
      <c r="R7960" s="22">
        <v>0</v>
      </c>
      <c r="S7960" s="20">
        <v>0</v>
      </c>
    </row>
    <row r="7961" spans="1:19" ht="15" customHeight="1" x14ac:dyDescent="0.35">
      <c r="A7961" s="2">
        <f t="shared" si="246"/>
        <v>46538</v>
      </c>
      <c r="B7961" s="3">
        <v>310.62499999999898</v>
      </c>
      <c r="C7961" s="1">
        <v>9197</v>
      </c>
      <c r="D7961" s="1">
        <f>GAS_LOAD!K7961</f>
        <v>2.6465636716666667</v>
      </c>
      <c r="E7961" s="1">
        <f>GAS_LOAD!L7961</f>
        <v>3.9698455075000001</v>
      </c>
      <c r="F7961" s="1">
        <f t="shared" si="247"/>
        <v>114.15525114155251</v>
      </c>
      <c r="G7961" s="1">
        <v>5172</v>
      </c>
      <c r="H7961" s="19">
        <v>0</v>
      </c>
      <c r="I7961" s="1">
        <f>WIND!B7961</f>
        <v>1110.859375</v>
      </c>
      <c r="J7961" s="1">
        <f>WIND!C7961</f>
        <v>94.140625</v>
      </c>
      <c r="K7961" s="19">
        <v>0</v>
      </c>
      <c r="L7961" s="21">
        <v>0</v>
      </c>
      <c r="M7961" s="5">
        <v>884</v>
      </c>
      <c r="N7961" s="5">
        <v>0</v>
      </c>
      <c r="O7961" s="22">
        <v>0</v>
      </c>
      <c r="P7961" s="1">
        <v>315</v>
      </c>
      <c r="Q7961" s="22">
        <v>0</v>
      </c>
      <c r="R7961" s="22">
        <v>0</v>
      </c>
      <c r="S7961" s="20">
        <v>0</v>
      </c>
    </row>
    <row r="7962" spans="1:19" ht="15" customHeight="1" x14ac:dyDescent="0.35">
      <c r="A7962" s="2">
        <f t="shared" si="246"/>
        <v>46538</v>
      </c>
      <c r="B7962" s="3">
        <v>310.666666666666</v>
      </c>
      <c r="C7962" s="1">
        <v>8977</v>
      </c>
      <c r="D7962" s="1">
        <f>GAS_LOAD!K7962</f>
        <v>2.6465636716666667</v>
      </c>
      <c r="E7962" s="1">
        <f>GAS_LOAD!L7962</f>
        <v>3.9698455075000001</v>
      </c>
      <c r="F7962" s="1">
        <f t="shared" si="247"/>
        <v>114.15525114155251</v>
      </c>
      <c r="G7962" s="1">
        <v>4566</v>
      </c>
      <c r="H7962" s="19">
        <v>0</v>
      </c>
      <c r="I7962" s="1">
        <f>WIND!B7962</f>
        <v>1130.21875</v>
      </c>
      <c r="J7962" s="1">
        <f>WIND!C7962</f>
        <v>95.78125</v>
      </c>
      <c r="K7962" s="19">
        <v>0</v>
      </c>
      <c r="L7962" s="21">
        <v>0</v>
      </c>
      <c r="M7962" s="5">
        <v>884</v>
      </c>
      <c r="N7962" s="5">
        <v>230</v>
      </c>
      <c r="O7962" s="22">
        <v>0</v>
      </c>
      <c r="P7962" s="1">
        <v>313</v>
      </c>
      <c r="Q7962" s="22">
        <v>0</v>
      </c>
      <c r="R7962" s="22">
        <v>0</v>
      </c>
      <c r="S7962" s="20">
        <v>0</v>
      </c>
    </row>
    <row r="7963" spans="1:19" ht="15" customHeight="1" x14ac:dyDescent="0.35">
      <c r="A7963" s="2">
        <f t="shared" si="246"/>
        <v>46538</v>
      </c>
      <c r="B7963" s="3">
        <v>310.70833333333297</v>
      </c>
      <c r="C7963" s="1">
        <v>8861</v>
      </c>
      <c r="D7963" s="1">
        <f>GAS_LOAD!K7963</f>
        <v>2.6465636716666667</v>
      </c>
      <c r="E7963" s="1">
        <f>GAS_LOAD!L7963</f>
        <v>3.9698455075000001</v>
      </c>
      <c r="F7963" s="1">
        <f t="shared" si="247"/>
        <v>114.15525114155251</v>
      </c>
      <c r="G7963" s="1">
        <v>3615</v>
      </c>
      <c r="H7963" s="19">
        <v>0</v>
      </c>
      <c r="I7963" s="1">
        <f>WIND!B7963</f>
        <v>1212.265625</v>
      </c>
      <c r="J7963" s="1">
        <f>WIND!C7963</f>
        <v>102.734375</v>
      </c>
      <c r="K7963" s="19">
        <v>0</v>
      </c>
      <c r="L7963" s="21">
        <v>0</v>
      </c>
      <c r="M7963" s="5">
        <v>884</v>
      </c>
      <c r="N7963" s="5">
        <v>342</v>
      </c>
      <c r="O7963" s="22">
        <v>0</v>
      </c>
      <c r="P7963" s="1">
        <v>313</v>
      </c>
      <c r="Q7963" s="22">
        <v>0</v>
      </c>
      <c r="R7963" s="22">
        <v>0</v>
      </c>
      <c r="S7963" s="20">
        <v>0</v>
      </c>
    </row>
    <row r="7964" spans="1:19" ht="15" customHeight="1" x14ac:dyDescent="0.35">
      <c r="A7964" s="2">
        <f t="shared" si="246"/>
        <v>46538</v>
      </c>
      <c r="B7964" s="3">
        <v>310.74999999999898</v>
      </c>
      <c r="C7964" s="1">
        <v>9078</v>
      </c>
      <c r="D7964" s="1">
        <f>GAS_LOAD!K7964</f>
        <v>2.6465636716666667</v>
      </c>
      <c r="E7964" s="1">
        <f>GAS_LOAD!L7964</f>
        <v>3.9698455075000001</v>
      </c>
      <c r="F7964" s="1">
        <f t="shared" si="247"/>
        <v>114.15525114155251</v>
      </c>
      <c r="G7964" s="1">
        <v>2397</v>
      </c>
      <c r="H7964" s="19">
        <v>0</v>
      </c>
      <c r="I7964" s="1">
        <f>WIND!B7964</f>
        <v>1153.265625</v>
      </c>
      <c r="J7964" s="1">
        <f>WIND!C7964</f>
        <v>97.734375</v>
      </c>
      <c r="K7964" s="19">
        <v>0</v>
      </c>
      <c r="L7964" s="21">
        <v>0</v>
      </c>
      <c r="M7964" s="5">
        <v>884</v>
      </c>
      <c r="N7964" s="5">
        <v>0</v>
      </c>
      <c r="O7964" s="22">
        <v>0</v>
      </c>
      <c r="P7964" s="1">
        <v>310</v>
      </c>
      <c r="Q7964" s="22">
        <v>0</v>
      </c>
      <c r="R7964" s="22">
        <v>0</v>
      </c>
      <c r="S7964" s="20">
        <v>0</v>
      </c>
    </row>
    <row r="7965" spans="1:19" ht="15" customHeight="1" x14ac:dyDescent="0.35">
      <c r="A7965" s="2">
        <f t="shared" si="246"/>
        <v>46538</v>
      </c>
      <c r="B7965" s="3">
        <v>310.791666666666</v>
      </c>
      <c r="C7965" s="1">
        <v>9025</v>
      </c>
      <c r="D7965" s="1">
        <f>GAS_LOAD!K7965</f>
        <v>2.6465636716666667</v>
      </c>
      <c r="E7965" s="1">
        <f>GAS_LOAD!L7965</f>
        <v>3.9698455075000001</v>
      </c>
      <c r="F7965" s="1">
        <f t="shared" si="247"/>
        <v>114.15525114155251</v>
      </c>
      <c r="G7965" s="1">
        <v>1224</v>
      </c>
      <c r="H7965" s="19">
        <v>0</v>
      </c>
      <c r="I7965" s="1">
        <f>WIND!B7965</f>
        <v>1182.765625</v>
      </c>
      <c r="J7965" s="1">
        <f>WIND!C7965</f>
        <v>100.234375</v>
      </c>
      <c r="K7965" s="19">
        <v>0</v>
      </c>
      <c r="L7965" s="21">
        <v>0</v>
      </c>
      <c r="M7965" s="5">
        <v>884</v>
      </c>
      <c r="N7965" s="5">
        <v>1254</v>
      </c>
      <c r="O7965" s="22">
        <v>0</v>
      </c>
      <c r="P7965" s="1">
        <v>299</v>
      </c>
      <c r="Q7965" s="22">
        <v>0</v>
      </c>
      <c r="R7965" s="22">
        <v>0</v>
      </c>
      <c r="S7965" s="20">
        <v>0</v>
      </c>
    </row>
    <row r="7966" spans="1:19" ht="15" customHeight="1" x14ac:dyDescent="0.35">
      <c r="A7966" s="2">
        <f t="shared" si="246"/>
        <v>46538</v>
      </c>
      <c r="B7966" s="3">
        <v>310.83333333333297</v>
      </c>
      <c r="C7966" s="1">
        <v>8445</v>
      </c>
      <c r="D7966" s="1">
        <f>GAS_LOAD!K7966</f>
        <v>2.6465636716666667</v>
      </c>
      <c r="E7966" s="1">
        <f>GAS_LOAD!L7966</f>
        <v>3.9698455075000001</v>
      </c>
      <c r="F7966" s="1">
        <f t="shared" si="247"/>
        <v>114.15525114155251</v>
      </c>
      <c r="G7966" s="1">
        <v>324</v>
      </c>
      <c r="H7966" s="19">
        <v>0</v>
      </c>
      <c r="I7966" s="1">
        <f>WIND!B7966</f>
        <v>1134.828125</v>
      </c>
      <c r="J7966" s="1">
        <f>WIND!C7966</f>
        <v>96.171875</v>
      </c>
      <c r="K7966" s="19">
        <v>0</v>
      </c>
      <c r="L7966" s="21">
        <v>0</v>
      </c>
      <c r="M7966" s="5">
        <v>884</v>
      </c>
      <c r="N7966" s="5">
        <v>1053</v>
      </c>
      <c r="O7966" s="22">
        <v>0</v>
      </c>
      <c r="P7966" s="1">
        <v>287</v>
      </c>
      <c r="Q7966" s="22">
        <v>0</v>
      </c>
      <c r="R7966" s="22">
        <v>0</v>
      </c>
      <c r="S7966" s="20">
        <v>0</v>
      </c>
    </row>
    <row r="7967" spans="1:19" ht="15" customHeight="1" x14ac:dyDescent="0.35">
      <c r="A7967" s="2">
        <f t="shared" si="246"/>
        <v>46538</v>
      </c>
      <c r="B7967" s="3">
        <v>310.87499999999898</v>
      </c>
      <c r="C7967" s="1">
        <v>8120</v>
      </c>
      <c r="D7967" s="1">
        <f>GAS_LOAD!K7967</f>
        <v>2.6465636716666667</v>
      </c>
      <c r="E7967" s="1">
        <f>GAS_LOAD!L7967</f>
        <v>3.9698455075000001</v>
      </c>
      <c r="F7967" s="1">
        <f t="shared" si="247"/>
        <v>114.15525114155251</v>
      </c>
      <c r="G7967" s="1">
        <v>30</v>
      </c>
      <c r="H7967" s="19">
        <v>0</v>
      </c>
      <c r="I7967" s="1">
        <f>WIND!B7967</f>
        <v>1311.828125</v>
      </c>
      <c r="J7967" s="1">
        <f>WIND!C7967</f>
        <v>111.171875</v>
      </c>
      <c r="K7967" s="19">
        <v>0</v>
      </c>
      <c r="L7967" s="21">
        <v>0</v>
      </c>
      <c r="M7967" s="5">
        <v>884</v>
      </c>
      <c r="N7967" s="5">
        <v>640</v>
      </c>
      <c r="O7967" s="22">
        <v>0</v>
      </c>
      <c r="P7967" s="1">
        <v>281</v>
      </c>
      <c r="Q7967" s="22">
        <v>0</v>
      </c>
      <c r="R7967" s="22">
        <v>0</v>
      </c>
      <c r="S7967" s="20">
        <v>0</v>
      </c>
    </row>
    <row r="7968" spans="1:19" ht="15" customHeight="1" x14ac:dyDescent="0.35">
      <c r="A7968" s="2">
        <f t="shared" si="246"/>
        <v>46538</v>
      </c>
      <c r="B7968" s="3">
        <v>310.916666666666</v>
      </c>
      <c r="C7968" s="1">
        <v>8502</v>
      </c>
      <c r="D7968" s="1">
        <f>GAS_LOAD!K7968</f>
        <v>2.6465636716666667</v>
      </c>
      <c r="E7968" s="1">
        <f>GAS_LOAD!L7968</f>
        <v>3.9698455075000001</v>
      </c>
      <c r="F7968" s="1">
        <f t="shared" si="247"/>
        <v>114.15525114155251</v>
      </c>
      <c r="G7968" s="1">
        <v>0</v>
      </c>
      <c r="H7968" s="19">
        <v>0</v>
      </c>
      <c r="I7968" s="1">
        <f>WIND!B7968</f>
        <v>1171.703125</v>
      </c>
      <c r="J7968" s="1">
        <f>WIND!C7968</f>
        <v>99.296875</v>
      </c>
      <c r="K7968" s="19">
        <v>0</v>
      </c>
      <c r="L7968" s="21">
        <v>0</v>
      </c>
      <c r="M7968" s="5">
        <v>884</v>
      </c>
      <c r="N7968" s="5">
        <v>1191</v>
      </c>
      <c r="O7968" s="22">
        <v>0</v>
      </c>
      <c r="P7968" s="1">
        <v>274</v>
      </c>
      <c r="Q7968" s="22">
        <v>0</v>
      </c>
      <c r="R7968" s="22">
        <v>0</v>
      </c>
      <c r="S7968" s="20">
        <v>0</v>
      </c>
    </row>
    <row r="7969" spans="1:19" ht="15" customHeight="1" x14ac:dyDescent="0.35">
      <c r="A7969" s="2">
        <f t="shared" si="246"/>
        <v>46538</v>
      </c>
      <c r="B7969" s="3">
        <v>310.95833333333297</v>
      </c>
      <c r="C7969" s="1">
        <v>8608</v>
      </c>
      <c r="D7969" s="1">
        <f>GAS_LOAD!K7969</f>
        <v>2.6465636716666667</v>
      </c>
      <c r="E7969" s="1">
        <f>GAS_LOAD!L7969</f>
        <v>3.9698455075000001</v>
      </c>
      <c r="F7969" s="1">
        <f t="shared" si="247"/>
        <v>114.15525114155251</v>
      </c>
      <c r="G7969" s="1">
        <v>0</v>
      </c>
      <c r="H7969" s="19">
        <v>0</v>
      </c>
      <c r="I7969" s="1">
        <f>WIND!B7969</f>
        <v>1057.390625</v>
      </c>
      <c r="J7969" s="1">
        <f>WIND!C7969</f>
        <v>89.609375</v>
      </c>
      <c r="K7969" s="19">
        <v>0</v>
      </c>
      <c r="L7969" s="21">
        <v>0</v>
      </c>
      <c r="M7969" s="5">
        <v>884</v>
      </c>
      <c r="N7969" s="5">
        <v>0</v>
      </c>
      <c r="O7969" s="22">
        <v>0</v>
      </c>
      <c r="P7969" s="1">
        <v>256</v>
      </c>
      <c r="Q7969" s="22">
        <v>0</v>
      </c>
      <c r="R7969" s="22">
        <v>0</v>
      </c>
      <c r="S7969" s="20">
        <v>0</v>
      </c>
    </row>
    <row r="7970" spans="1:19" ht="15" customHeight="1" x14ac:dyDescent="0.35">
      <c r="A7970" s="2">
        <f t="shared" si="246"/>
        <v>46539</v>
      </c>
      <c r="B7970" s="3">
        <v>310.99999999999898</v>
      </c>
      <c r="C7970" s="1">
        <v>8000</v>
      </c>
      <c r="D7970" s="1">
        <f>GAS_LOAD!K7970</f>
        <v>2.6371502183333333</v>
      </c>
      <c r="E7970" s="1">
        <f>GAS_LOAD!L7970</f>
        <v>3.9557253274999997</v>
      </c>
      <c r="F7970" s="1">
        <f t="shared" si="247"/>
        <v>114.15525114155251</v>
      </c>
      <c r="G7970" s="1">
        <v>0</v>
      </c>
      <c r="H7970" s="19">
        <v>0</v>
      </c>
      <c r="I7970" s="1">
        <f>WIND!B7970</f>
        <v>1026.96875</v>
      </c>
      <c r="J7970" s="1">
        <f>WIND!C7970</f>
        <v>87.03125</v>
      </c>
      <c r="K7970" s="19">
        <v>0</v>
      </c>
      <c r="L7970" s="21">
        <v>0</v>
      </c>
      <c r="M7970" s="5">
        <v>884</v>
      </c>
      <c r="N7970" s="5">
        <v>0</v>
      </c>
      <c r="O7970" s="22">
        <v>0</v>
      </c>
      <c r="P7970" s="1">
        <v>255</v>
      </c>
      <c r="Q7970" s="22">
        <v>0</v>
      </c>
      <c r="R7970" s="22">
        <v>0</v>
      </c>
      <c r="S7970" s="20">
        <v>0</v>
      </c>
    </row>
    <row r="7971" spans="1:19" ht="15" customHeight="1" x14ac:dyDescent="0.35">
      <c r="A7971" s="2">
        <f t="shared" si="246"/>
        <v>46539</v>
      </c>
      <c r="B7971" s="3">
        <v>311.041666666666</v>
      </c>
      <c r="C7971" s="1">
        <v>7563</v>
      </c>
      <c r="D7971" s="1">
        <f>GAS_LOAD!K7971</f>
        <v>2.6371502183333333</v>
      </c>
      <c r="E7971" s="1">
        <f>GAS_LOAD!L7971</f>
        <v>3.9557253274999997</v>
      </c>
      <c r="F7971" s="1">
        <f t="shared" si="247"/>
        <v>114.15525114155251</v>
      </c>
      <c r="G7971" s="1">
        <v>0</v>
      </c>
      <c r="H7971" s="19">
        <v>0</v>
      </c>
      <c r="I7971" s="1">
        <f>WIND!B7971</f>
        <v>961.515625</v>
      </c>
      <c r="J7971" s="1">
        <f>WIND!C7971</f>
        <v>81.484375</v>
      </c>
      <c r="K7971" s="19">
        <v>0</v>
      </c>
      <c r="L7971" s="21">
        <v>0</v>
      </c>
      <c r="M7971" s="5">
        <v>884</v>
      </c>
      <c r="N7971" s="5">
        <v>583</v>
      </c>
      <c r="O7971" s="22">
        <v>0</v>
      </c>
      <c r="P7971" s="1">
        <v>251</v>
      </c>
      <c r="Q7971" s="22">
        <v>0</v>
      </c>
      <c r="R7971" s="22">
        <v>0</v>
      </c>
      <c r="S7971" s="20">
        <v>0</v>
      </c>
    </row>
    <row r="7972" spans="1:19" ht="15" customHeight="1" x14ac:dyDescent="0.35">
      <c r="A7972" s="2">
        <f t="shared" si="246"/>
        <v>46539</v>
      </c>
      <c r="B7972" s="3">
        <v>311.08333333333297</v>
      </c>
      <c r="C7972" s="1">
        <v>7259</v>
      </c>
      <c r="D7972" s="1">
        <f>GAS_LOAD!K7972</f>
        <v>2.6371502183333333</v>
      </c>
      <c r="E7972" s="1">
        <f>GAS_LOAD!L7972</f>
        <v>3.9557253274999997</v>
      </c>
      <c r="F7972" s="1">
        <f t="shared" si="247"/>
        <v>114.15525114155251</v>
      </c>
      <c r="G7972" s="1">
        <v>0</v>
      </c>
      <c r="H7972" s="19">
        <v>0</v>
      </c>
      <c r="I7972" s="1">
        <f>WIND!B7972</f>
        <v>1065.6875</v>
      </c>
      <c r="J7972" s="1">
        <f>WIND!C7972</f>
        <v>90.3125</v>
      </c>
      <c r="K7972" s="19">
        <v>0</v>
      </c>
      <c r="L7972" s="21">
        <v>0</v>
      </c>
      <c r="M7972" s="5">
        <v>884</v>
      </c>
      <c r="N7972" s="5">
        <v>166</v>
      </c>
      <c r="O7972" s="22">
        <v>0</v>
      </c>
      <c r="P7972" s="1">
        <v>251</v>
      </c>
      <c r="Q7972" s="22">
        <v>0</v>
      </c>
      <c r="R7972" s="22">
        <v>0</v>
      </c>
      <c r="S7972" s="20">
        <v>0</v>
      </c>
    </row>
    <row r="7973" spans="1:19" ht="15" customHeight="1" x14ac:dyDescent="0.35">
      <c r="A7973" s="2">
        <f t="shared" si="246"/>
        <v>46539</v>
      </c>
      <c r="B7973" s="3">
        <v>311.12499999999898</v>
      </c>
      <c r="C7973" s="1">
        <v>6896</v>
      </c>
      <c r="D7973" s="1">
        <f>GAS_LOAD!K7973</f>
        <v>2.6371502183333333</v>
      </c>
      <c r="E7973" s="1">
        <f>GAS_LOAD!L7973</f>
        <v>3.9557253274999997</v>
      </c>
      <c r="F7973" s="1">
        <f t="shared" si="247"/>
        <v>114.15525114155251</v>
      </c>
      <c r="G7973" s="1">
        <v>0</v>
      </c>
      <c r="H7973" s="19">
        <v>0</v>
      </c>
      <c r="I7973" s="1">
        <f>WIND!B7973</f>
        <v>1026.96875</v>
      </c>
      <c r="J7973" s="1">
        <f>WIND!C7973</f>
        <v>87.03125</v>
      </c>
      <c r="K7973" s="19">
        <v>0</v>
      </c>
      <c r="L7973" s="21">
        <v>0</v>
      </c>
      <c r="M7973" s="5">
        <v>884</v>
      </c>
      <c r="N7973" s="5">
        <v>0</v>
      </c>
      <c r="O7973" s="22">
        <v>0</v>
      </c>
      <c r="P7973" s="1">
        <v>254</v>
      </c>
      <c r="Q7973" s="22">
        <v>0</v>
      </c>
      <c r="R7973" s="22">
        <v>0</v>
      </c>
      <c r="S7973" s="20">
        <v>0</v>
      </c>
    </row>
    <row r="7974" spans="1:19" ht="15" customHeight="1" x14ac:dyDescent="0.35">
      <c r="A7974" s="2">
        <f t="shared" si="246"/>
        <v>46539</v>
      </c>
      <c r="B7974" s="3">
        <v>311.166666666666</v>
      </c>
      <c r="C7974" s="1">
        <v>6811</v>
      </c>
      <c r="D7974" s="1">
        <f>GAS_LOAD!K7974</f>
        <v>2.6371502183333333</v>
      </c>
      <c r="E7974" s="1">
        <f>GAS_LOAD!L7974</f>
        <v>3.9557253274999997</v>
      </c>
      <c r="F7974" s="1">
        <f t="shared" si="247"/>
        <v>114.15525114155251</v>
      </c>
      <c r="G7974" s="1">
        <v>0</v>
      </c>
      <c r="H7974" s="19">
        <v>0</v>
      </c>
      <c r="I7974" s="1">
        <f>WIND!B7974</f>
        <v>1120.078125</v>
      </c>
      <c r="J7974" s="1">
        <f>WIND!C7974</f>
        <v>94.921875</v>
      </c>
      <c r="K7974" s="19">
        <v>0</v>
      </c>
      <c r="L7974" s="21">
        <v>0</v>
      </c>
      <c r="M7974" s="5">
        <v>884</v>
      </c>
      <c r="N7974" s="5">
        <v>0</v>
      </c>
      <c r="O7974" s="22">
        <v>0</v>
      </c>
      <c r="P7974" s="1">
        <v>258</v>
      </c>
      <c r="Q7974" s="22">
        <v>0</v>
      </c>
      <c r="R7974" s="22">
        <v>0</v>
      </c>
      <c r="S7974" s="20">
        <v>0</v>
      </c>
    </row>
    <row r="7975" spans="1:19" ht="15" customHeight="1" x14ac:dyDescent="0.35">
      <c r="A7975" s="2">
        <f t="shared" si="246"/>
        <v>46539</v>
      </c>
      <c r="B7975" s="3">
        <v>311.20833333333297</v>
      </c>
      <c r="C7975" s="1">
        <v>7120</v>
      </c>
      <c r="D7975" s="1">
        <f>GAS_LOAD!K7975</f>
        <v>2.6371502183333333</v>
      </c>
      <c r="E7975" s="1">
        <f>GAS_LOAD!L7975</f>
        <v>3.9557253274999997</v>
      </c>
      <c r="F7975" s="1">
        <f t="shared" si="247"/>
        <v>114.15525114155251</v>
      </c>
      <c r="G7975" s="1">
        <v>0</v>
      </c>
      <c r="H7975" s="19">
        <v>0</v>
      </c>
      <c r="I7975" s="1">
        <f>WIND!B7975</f>
        <v>1037.109375</v>
      </c>
      <c r="J7975" s="1">
        <f>WIND!C7975</f>
        <v>87.890625</v>
      </c>
      <c r="K7975" s="19">
        <v>0</v>
      </c>
      <c r="L7975" s="21">
        <v>0</v>
      </c>
      <c r="M7975" s="5">
        <v>884</v>
      </c>
      <c r="N7975" s="5">
        <v>35</v>
      </c>
      <c r="O7975" s="22">
        <v>0</v>
      </c>
      <c r="P7975" s="1">
        <v>274</v>
      </c>
      <c r="Q7975" s="22">
        <v>0</v>
      </c>
      <c r="R7975" s="22">
        <v>0</v>
      </c>
      <c r="S7975" s="20">
        <v>0</v>
      </c>
    </row>
    <row r="7976" spans="1:19" ht="15" customHeight="1" x14ac:dyDescent="0.35">
      <c r="A7976" s="2">
        <f t="shared" si="246"/>
        <v>46539</v>
      </c>
      <c r="B7976" s="3">
        <v>311.24999999999898</v>
      </c>
      <c r="C7976" s="1">
        <v>7871</v>
      </c>
      <c r="D7976" s="1">
        <f>GAS_LOAD!K7976</f>
        <v>2.6371502183333333</v>
      </c>
      <c r="E7976" s="1">
        <f>GAS_LOAD!L7976</f>
        <v>3.9557253274999997</v>
      </c>
      <c r="F7976" s="1">
        <f t="shared" si="247"/>
        <v>114.15525114155251</v>
      </c>
      <c r="G7976" s="1">
        <v>105</v>
      </c>
      <c r="H7976" s="19">
        <v>0</v>
      </c>
      <c r="I7976" s="1">
        <f>WIND!B7976</f>
        <v>1026.046875</v>
      </c>
      <c r="J7976" s="1">
        <f>WIND!C7976</f>
        <v>86.953125</v>
      </c>
      <c r="K7976" s="19">
        <v>0</v>
      </c>
      <c r="L7976" s="21">
        <v>0</v>
      </c>
      <c r="M7976" s="5">
        <v>884</v>
      </c>
      <c r="N7976" s="5">
        <v>727</v>
      </c>
      <c r="O7976" s="22">
        <v>0</v>
      </c>
      <c r="P7976" s="1">
        <v>310</v>
      </c>
      <c r="Q7976" s="22">
        <v>0</v>
      </c>
      <c r="R7976" s="22">
        <v>0</v>
      </c>
      <c r="S7976" s="20">
        <v>0</v>
      </c>
    </row>
    <row r="7977" spans="1:19" ht="15" customHeight="1" x14ac:dyDescent="0.35">
      <c r="A7977" s="2">
        <f t="shared" si="246"/>
        <v>46539</v>
      </c>
      <c r="B7977" s="3">
        <v>311.291666666666</v>
      </c>
      <c r="C7977" s="1">
        <v>8740</v>
      </c>
      <c r="D7977" s="1">
        <f>GAS_LOAD!K7977</f>
        <v>2.6371502183333333</v>
      </c>
      <c r="E7977" s="1">
        <f>GAS_LOAD!L7977</f>
        <v>3.9557253274999997</v>
      </c>
      <c r="F7977" s="1">
        <f t="shared" si="247"/>
        <v>114.15525114155251</v>
      </c>
      <c r="G7977" s="1">
        <v>666</v>
      </c>
      <c r="H7977" s="19">
        <v>0</v>
      </c>
      <c r="I7977" s="1">
        <f>WIND!B7977</f>
        <v>1027.890625</v>
      </c>
      <c r="J7977" s="1">
        <f>WIND!C7977</f>
        <v>87.109375</v>
      </c>
      <c r="K7977" s="19">
        <v>0</v>
      </c>
      <c r="L7977" s="21">
        <v>0</v>
      </c>
      <c r="M7977" s="5">
        <v>884</v>
      </c>
      <c r="N7977" s="5">
        <v>1391</v>
      </c>
      <c r="O7977" s="22">
        <v>0</v>
      </c>
      <c r="P7977" s="1">
        <v>326</v>
      </c>
      <c r="Q7977" s="22">
        <v>0</v>
      </c>
      <c r="R7977" s="22">
        <v>0</v>
      </c>
      <c r="S7977" s="20">
        <v>0</v>
      </c>
    </row>
    <row r="7978" spans="1:19" ht="15" customHeight="1" x14ac:dyDescent="0.35">
      <c r="A7978" s="2">
        <f t="shared" si="246"/>
        <v>46539</v>
      </c>
      <c r="B7978" s="3">
        <v>311.33333333333297</v>
      </c>
      <c r="C7978" s="1">
        <v>9247</v>
      </c>
      <c r="D7978" s="1">
        <f>GAS_LOAD!K7978</f>
        <v>2.6371502183333333</v>
      </c>
      <c r="E7978" s="1">
        <f>GAS_LOAD!L7978</f>
        <v>3.9557253274999997</v>
      </c>
      <c r="F7978" s="1">
        <f t="shared" si="247"/>
        <v>114.15525114155251</v>
      </c>
      <c r="G7978" s="1">
        <v>1884</v>
      </c>
      <c r="H7978" s="19">
        <v>0</v>
      </c>
      <c r="I7978" s="1">
        <f>WIND!B7978</f>
        <v>1104.40625</v>
      </c>
      <c r="J7978" s="1">
        <f>WIND!C7978</f>
        <v>93.59375</v>
      </c>
      <c r="K7978" s="19">
        <v>0</v>
      </c>
      <c r="L7978" s="21">
        <v>0</v>
      </c>
      <c r="M7978" s="5">
        <v>884</v>
      </c>
      <c r="N7978" s="5">
        <v>1407</v>
      </c>
      <c r="O7978" s="22">
        <v>0</v>
      </c>
      <c r="P7978" s="1">
        <v>328</v>
      </c>
      <c r="Q7978" s="22">
        <v>0</v>
      </c>
      <c r="R7978" s="22">
        <v>0</v>
      </c>
      <c r="S7978" s="20">
        <v>0</v>
      </c>
    </row>
    <row r="7979" spans="1:19" ht="15" customHeight="1" x14ac:dyDescent="0.35">
      <c r="A7979" s="2">
        <f t="shared" ref="A7979:A8042" si="248">A7955+1</f>
        <v>46539</v>
      </c>
      <c r="B7979" s="3">
        <v>311.37499999999898</v>
      </c>
      <c r="C7979" s="1">
        <v>9533</v>
      </c>
      <c r="D7979" s="1">
        <f>GAS_LOAD!K7979</f>
        <v>2.6371502183333333</v>
      </c>
      <c r="E7979" s="1">
        <f>GAS_LOAD!L7979</f>
        <v>3.9557253274999997</v>
      </c>
      <c r="F7979" s="1">
        <f t="shared" si="247"/>
        <v>114.15525114155251</v>
      </c>
      <c r="G7979" s="1">
        <v>3123</v>
      </c>
      <c r="H7979" s="19">
        <v>0</v>
      </c>
      <c r="I7979" s="1">
        <f>WIND!B7979</f>
        <v>1071.21875</v>
      </c>
      <c r="J7979" s="1">
        <f>WIND!C7979</f>
        <v>90.78125</v>
      </c>
      <c r="K7979" s="19">
        <v>0</v>
      </c>
      <c r="L7979" s="21">
        <v>0</v>
      </c>
      <c r="M7979" s="5">
        <v>884</v>
      </c>
      <c r="N7979" s="5">
        <v>1319</v>
      </c>
      <c r="O7979" s="22">
        <v>0</v>
      </c>
      <c r="P7979" s="1">
        <v>325</v>
      </c>
      <c r="Q7979" s="22">
        <v>0</v>
      </c>
      <c r="R7979" s="22">
        <v>0</v>
      </c>
      <c r="S7979" s="20">
        <v>0</v>
      </c>
    </row>
    <row r="7980" spans="1:19" ht="15" customHeight="1" x14ac:dyDescent="0.35">
      <c r="A7980" s="2">
        <f t="shared" si="248"/>
        <v>46539</v>
      </c>
      <c r="B7980" s="3">
        <v>311.416666666666</v>
      </c>
      <c r="C7980" s="1">
        <v>9660</v>
      </c>
      <c r="D7980" s="1">
        <f>GAS_LOAD!K7980</f>
        <v>2.6371502183333333</v>
      </c>
      <c r="E7980" s="1">
        <f>GAS_LOAD!L7980</f>
        <v>3.9557253274999997</v>
      </c>
      <c r="F7980" s="1">
        <f t="shared" si="247"/>
        <v>114.15525114155251</v>
      </c>
      <c r="G7980" s="1">
        <v>4386</v>
      </c>
      <c r="H7980" s="19">
        <v>0</v>
      </c>
      <c r="I7980" s="1">
        <f>WIND!B7980</f>
        <v>1070.296875</v>
      </c>
      <c r="J7980" s="1">
        <f>WIND!C7980</f>
        <v>90.703125</v>
      </c>
      <c r="K7980" s="19">
        <v>0</v>
      </c>
      <c r="L7980" s="21">
        <v>0</v>
      </c>
      <c r="M7980" s="5">
        <v>884</v>
      </c>
      <c r="N7980" s="5">
        <v>865</v>
      </c>
      <c r="O7980" s="22">
        <v>0</v>
      </c>
      <c r="P7980" s="1">
        <v>326</v>
      </c>
      <c r="Q7980" s="22">
        <v>0</v>
      </c>
      <c r="R7980" s="22">
        <v>0</v>
      </c>
      <c r="S7980" s="20">
        <v>0</v>
      </c>
    </row>
    <row r="7981" spans="1:19" ht="15" customHeight="1" x14ac:dyDescent="0.35">
      <c r="A7981" s="2">
        <f t="shared" si="248"/>
        <v>46539</v>
      </c>
      <c r="B7981" s="3">
        <v>311.45833333333297</v>
      </c>
      <c r="C7981" s="1">
        <v>9812</v>
      </c>
      <c r="D7981" s="1">
        <f>GAS_LOAD!K7981</f>
        <v>2.6371502183333333</v>
      </c>
      <c r="E7981" s="1">
        <f>GAS_LOAD!L7981</f>
        <v>3.9557253274999997</v>
      </c>
      <c r="F7981" s="1">
        <f t="shared" si="247"/>
        <v>114.15525114155251</v>
      </c>
      <c r="G7981" s="1">
        <v>5178</v>
      </c>
      <c r="H7981" s="19">
        <v>0</v>
      </c>
      <c r="I7981" s="1">
        <f>WIND!B7981</f>
        <v>1185.53125</v>
      </c>
      <c r="J7981" s="1">
        <f>WIND!C7981</f>
        <v>100.46875</v>
      </c>
      <c r="K7981" s="19">
        <v>0</v>
      </c>
      <c r="L7981" s="21">
        <v>0</v>
      </c>
      <c r="M7981" s="5">
        <v>884</v>
      </c>
      <c r="N7981" s="5">
        <v>629</v>
      </c>
      <c r="O7981" s="22">
        <v>0</v>
      </c>
      <c r="P7981" s="1">
        <v>325</v>
      </c>
      <c r="Q7981" s="22">
        <v>0</v>
      </c>
      <c r="R7981" s="22">
        <v>0</v>
      </c>
      <c r="S7981" s="20">
        <v>0</v>
      </c>
    </row>
    <row r="7982" spans="1:19" ht="15" customHeight="1" x14ac:dyDescent="0.35">
      <c r="A7982" s="2">
        <f t="shared" si="248"/>
        <v>46539</v>
      </c>
      <c r="B7982" s="3">
        <v>311.49999999999898</v>
      </c>
      <c r="C7982" s="1">
        <v>9869</v>
      </c>
      <c r="D7982" s="1">
        <f>GAS_LOAD!K7982</f>
        <v>2.6371502183333333</v>
      </c>
      <c r="E7982" s="1">
        <f>GAS_LOAD!L7982</f>
        <v>3.9557253274999997</v>
      </c>
      <c r="F7982" s="1">
        <f t="shared" si="247"/>
        <v>114.15525114155251</v>
      </c>
      <c r="G7982" s="1">
        <v>5580</v>
      </c>
      <c r="H7982" s="19">
        <v>0</v>
      </c>
      <c r="I7982" s="1">
        <f>WIND!B7982</f>
        <v>1238.078125</v>
      </c>
      <c r="J7982" s="1">
        <f>WIND!C7982</f>
        <v>104.921875</v>
      </c>
      <c r="K7982" s="19">
        <v>0</v>
      </c>
      <c r="L7982" s="21">
        <v>0</v>
      </c>
      <c r="M7982" s="5">
        <v>884</v>
      </c>
      <c r="N7982" s="5">
        <v>501</v>
      </c>
      <c r="O7982" s="22">
        <v>0</v>
      </c>
      <c r="P7982" s="1">
        <v>319</v>
      </c>
      <c r="Q7982" s="22">
        <v>0</v>
      </c>
      <c r="R7982" s="22">
        <v>0</v>
      </c>
      <c r="S7982" s="20">
        <v>0</v>
      </c>
    </row>
    <row r="7983" spans="1:19" ht="15" customHeight="1" x14ac:dyDescent="0.35">
      <c r="A7983" s="2">
        <f t="shared" si="248"/>
        <v>46539</v>
      </c>
      <c r="B7983" s="3">
        <v>311.541666666666</v>
      </c>
      <c r="C7983" s="1">
        <v>9699</v>
      </c>
      <c r="D7983" s="1">
        <f>GAS_LOAD!K7983</f>
        <v>2.6371502183333333</v>
      </c>
      <c r="E7983" s="1">
        <f>GAS_LOAD!L7983</f>
        <v>3.9557253274999997</v>
      </c>
      <c r="F7983" s="1">
        <f t="shared" si="247"/>
        <v>114.15525114155251</v>
      </c>
      <c r="G7983" s="1">
        <v>5928</v>
      </c>
      <c r="H7983" s="19">
        <v>0</v>
      </c>
      <c r="I7983" s="1">
        <f>WIND!B7983</f>
        <v>1240.84375</v>
      </c>
      <c r="J7983" s="1">
        <f>WIND!C7983</f>
        <v>105.15625</v>
      </c>
      <c r="K7983" s="19">
        <v>0</v>
      </c>
      <c r="L7983" s="21">
        <v>0</v>
      </c>
      <c r="M7983" s="5">
        <v>884</v>
      </c>
      <c r="N7983" s="5">
        <v>216</v>
      </c>
      <c r="O7983" s="22">
        <v>0</v>
      </c>
      <c r="P7983" s="1">
        <v>315</v>
      </c>
      <c r="Q7983" s="22">
        <v>0</v>
      </c>
      <c r="R7983" s="22">
        <v>0</v>
      </c>
      <c r="S7983" s="20">
        <v>0</v>
      </c>
    </row>
    <row r="7984" spans="1:19" ht="15" customHeight="1" x14ac:dyDescent="0.35">
      <c r="A7984" s="2">
        <f t="shared" si="248"/>
        <v>46539</v>
      </c>
      <c r="B7984" s="3">
        <v>311.58333333333297</v>
      </c>
      <c r="C7984" s="1">
        <v>9576</v>
      </c>
      <c r="D7984" s="1">
        <f>GAS_LOAD!K7984</f>
        <v>2.6371502183333333</v>
      </c>
      <c r="E7984" s="1">
        <f>GAS_LOAD!L7984</f>
        <v>3.9557253274999997</v>
      </c>
      <c r="F7984" s="1">
        <f t="shared" si="247"/>
        <v>114.15525114155251</v>
      </c>
      <c r="G7984" s="1">
        <v>6030</v>
      </c>
      <c r="H7984" s="19">
        <v>0</v>
      </c>
      <c r="I7984" s="1">
        <f>WIND!B7984</f>
        <v>1252.828125</v>
      </c>
      <c r="J7984" s="1">
        <f>WIND!C7984</f>
        <v>106.171875</v>
      </c>
      <c r="K7984" s="19">
        <v>0</v>
      </c>
      <c r="L7984" s="21">
        <v>0</v>
      </c>
      <c r="M7984" s="5">
        <v>884</v>
      </c>
      <c r="N7984" s="5">
        <v>45</v>
      </c>
      <c r="O7984" s="22">
        <v>0</v>
      </c>
      <c r="P7984" s="1">
        <v>316</v>
      </c>
      <c r="Q7984" s="22">
        <v>0</v>
      </c>
      <c r="R7984" s="22">
        <v>0</v>
      </c>
      <c r="S7984" s="20">
        <v>0</v>
      </c>
    </row>
    <row r="7985" spans="1:19" ht="15" customHeight="1" x14ac:dyDescent="0.35">
      <c r="A7985" s="2">
        <f t="shared" si="248"/>
        <v>46539</v>
      </c>
      <c r="B7985" s="3">
        <v>311.62499999999898</v>
      </c>
      <c r="C7985" s="1">
        <v>9293</v>
      </c>
      <c r="D7985" s="1">
        <f>GAS_LOAD!K7985</f>
        <v>2.6371502183333333</v>
      </c>
      <c r="E7985" s="1">
        <f>GAS_LOAD!L7985</f>
        <v>3.9557253274999997</v>
      </c>
      <c r="F7985" s="1">
        <f t="shared" si="247"/>
        <v>114.15525114155251</v>
      </c>
      <c r="G7985" s="1">
        <v>5826</v>
      </c>
      <c r="H7985" s="19">
        <v>0</v>
      </c>
      <c r="I7985" s="1">
        <f>WIND!B7985</f>
        <v>1472.234375</v>
      </c>
      <c r="J7985" s="1">
        <f>WIND!C7985</f>
        <v>124.765625</v>
      </c>
      <c r="K7985" s="19">
        <v>0</v>
      </c>
      <c r="L7985" s="21">
        <v>0</v>
      </c>
      <c r="M7985" s="5">
        <v>884</v>
      </c>
      <c r="N7985" s="5">
        <v>0</v>
      </c>
      <c r="O7985" s="22">
        <v>0</v>
      </c>
      <c r="P7985" s="1">
        <v>316</v>
      </c>
      <c r="Q7985" s="22">
        <v>0</v>
      </c>
      <c r="R7985" s="22">
        <v>0</v>
      </c>
      <c r="S7985" s="20">
        <v>0</v>
      </c>
    </row>
    <row r="7986" spans="1:19" ht="15" customHeight="1" x14ac:dyDescent="0.35">
      <c r="A7986" s="2">
        <f t="shared" si="248"/>
        <v>46539</v>
      </c>
      <c r="B7986" s="3">
        <v>311.666666666666</v>
      </c>
      <c r="C7986" s="1">
        <v>9042</v>
      </c>
      <c r="D7986" s="1">
        <f>GAS_LOAD!K7986</f>
        <v>2.6371502183333333</v>
      </c>
      <c r="E7986" s="1">
        <f>GAS_LOAD!L7986</f>
        <v>3.9557253274999997</v>
      </c>
      <c r="F7986" s="1">
        <f t="shared" si="247"/>
        <v>114.15525114155251</v>
      </c>
      <c r="G7986" s="1">
        <v>5412</v>
      </c>
      <c r="H7986" s="19">
        <v>0</v>
      </c>
      <c r="I7986" s="1">
        <f>WIND!B7986</f>
        <v>1485.140625</v>
      </c>
      <c r="J7986" s="1">
        <f>WIND!C7986</f>
        <v>125.859375</v>
      </c>
      <c r="K7986" s="19">
        <v>0</v>
      </c>
      <c r="L7986" s="21">
        <v>0</v>
      </c>
      <c r="M7986" s="5">
        <v>884</v>
      </c>
      <c r="N7986" s="5">
        <v>0</v>
      </c>
      <c r="O7986" s="22">
        <v>0</v>
      </c>
      <c r="P7986" s="1">
        <v>314</v>
      </c>
      <c r="Q7986" s="22">
        <v>0</v>
      </c>
      <c r="R7986" s="22">
        <v>0</v>
      </c>
      <c r="S7986" s="20">
        <v>0</v>
      </c>
    </row>
    <row r="7987" spans="1:19" ht="15" customHeight="1" x14ac:dyDescent="0.35">
      <c r="A7987" s="2">
        <f t="shared" si="248"/>
        <v>46539</v>
      </c>
      <c r="B7987" s="3">
        <v>311.70833333333297</v>
      </c>
      <c r="C7987" s="1">
        <v>8898</v>
      </c>
      <c r="D7987" s="1">
        <f>GAS_LOAD!K7987</f>
        <v>2.6371502183333333</v>
      </c>
      <c r="E7987" s="1">
        <f>GAS_LOAD!L7987</f>
        <v>3.9557253274999997</v>
      </c>
      <c r="F7987" s="1">
        <f t="shared" si="247"/>
        <v>114.15525114155251</v>
      </c>
      <c r="G7987" s="1">
        <v>4449</v>
      </c>
      <c r="H7987" s="19">
        <v>0</v>
      </c>
      <c r="I7987" s="1">
        <f>WIND!B7987</f>
        <v>1642.78125</v>
      </c>
      <c r="J7987" s="1">
        <f>WIND!C7987</f>
        <v>139.21875</v>
      </c>
      <c r="K7987" s="19">
        <v>0</v>
      </c>
      <c r="L7987" s="21">
        <v>0</v>
      </c>
      <c r="M7987" s="5">
        <v>884</v>
      </c>
      <c r="N7987" s="5">
        <v>0</v>
      </c>
      <c r="O7987" s="22">
        <v>0</v>
      </c>
      <c r="P7987" s="1">
        <v>314</v>
      </c>
      <c r="Q7987" s="22">
        <v>0</v>
      </c>
      <c r="R7987" s="22">
        <v>0</v>
      </c>
      <c r="S7987" s="20">
        <v>0</v>
      </c>
    </row>
    <row r="7988" spans="1:19" ht="15" customHeight="1" x14ac:dyDescent="0.35">
      <c r="A7988" s="2">
        <f t="shared" si="248"/>
        <v>46539</v>
      </c>
      <c r="B7988" s="3">
        <v>311.74999999999898</v>
      </c>
      <c r="C7988" s="1">
        <v>9077</v>
      </c>
      <c r="D7988" s="1">
        <f>GAS_LOAD!K7988</f>
        <v>2.6371502183333333</v>
      </c>
      <c r="E7988" s="1">
        <f>GAS_LOAD!L7988</f>
        <v>3.9557253274999997</v>
      </c>
      <c r="F7988" s="1">
        <f t="shared" si="247"/>
        <v>114.15525114155251</v>
      </c>
      <c r="G7988" s="1">
        <v>3132</v>
      </c>
      <c r="H7988" s="19">
        <v>0</v>
      </c>
      <c r="I7988" s="1">
        <f>WIND!B7988</f>
        <v>1726.671875</v>
      </c>
      <c r="J7988" s="1">
        <f>WIND!C7988</f>
        <v>146.328125</v>
      </c>
      <c r="K7988" s="19">
        <v>0</v>
      </c>
      <c r="L7988" s="21">
        <v>0</v>
      </c>
      <c r="M7988" s="5">
        <v>884</v>
      </c>
      <c r="N7988" s="5">
        <v>3</v>
      </c>
      <c r="O7988" s="22">
        <v>0</v>
      </c>
      <c r="P7988" s="1">
        <v>311</v>
      </c>
      <c r="Q7988" s="22">
        <v>0</v>
      </c>
      <c r="R7988" s="22">
        <v>0</v>
      </c>
      <c r="S7988" s="20">
        <v>0</v>
      </c>
    </row>
    <row r="7989" spans="1:19" ht="15" customHeight="1" x14ac:dyDescent="0.35">
      <c r="A7989" s="2">
        <f t="shared" si="248"/>
        <v>46539</v>
      </c>
      <c r="B7989" s="3">
        <v>311.791666666666</v>
      </c>
      <c r="C7989" s="1">
        <v>9045</v>
      </c>
      <c r="D7989" s="1">
        <f>GAS_LOAD!K7989</f>
        <v>2.6371502183333333</v>
      </c>
      <c r="E7989" s="1">
        <f>GAS_LOAD!L7989</f>
        <v>3.9557253274999997</v>
      </c>
      <c r="F7989" s="1">
        <f t="shared" si="247"/>
        <v>114.15525114155251</v>
      </c>
      <c r="G7989" s="1">
        <v>1611</v>
      </c>
      <c r="H7989" s="19">
        <v>0</v>
      </c>
      <c r="I7989" s="1">
        <f>WIND!B7989</f>
        <v>1506.34375</v>
      </c>
      <c r="J7989" s="1">
        <f>WIND!C7989</f>
        <v>127.65625</v>
      </c>
      <c r="K7989" s="19">
        <v>0</v>
      </c>
      <c r="L7989" s="21">
        <v>0</v>
      </c>
      <c r="M7989" s="5">
        <v>884</v>
      </c>
      <c r="N7989" s="5">
        <v>0</v>
      </c>
      <c r="O7989" s="22">
        <v>0</v>
      </c>
      <c r="P7989" s="1">
        <v>300</v>
      </c>
      <c r="Q7989" s="22">
        <v>0</v>
      </c>
      <c r="R7989" s="22">
        <v>0</v>
      </c>
      <c r="S7989" s="20">
        <v>0</v>
      </c>
    </row>
    <row r="7990" spans="1:19" ht="15" customHeight="1" x14ac:dyDescent="0.35">
      <c r="A7990" s="2">
        <f t="shared" si="248"/>
        <v>46539</v>
      </c>
      <c r="B7990" s="3">
        <v>311.83333333333297</v>
      </c>
      <c r="C7990" s="1">
        <v>8472</v>
      </c>
      <c r="D7990" s="1">
        <f>GAS_LOAD!K7990</f>
        <v>2.6371502183333333</v>
      </c>
      <c r="E7990" s="1">
        <f>GAS_LOAD!L7990</f>
        <v>3.9557253274999997</v>
      </c>
      <c r="F7990" s="1">
        <f t="shared" si="247"/>
        <v>114.15525114155251</v>
      </c>
      <c r="G7990" s="1">
        <v>468</v>
      </c>
      <c r="H7990" s="19">
        <v>0</v>
      </c>
      <c r="I7990" s="1">
        <f>WIND!B7990</f>
        <v>1267.578125</v>
      </c>
      <c r="J7990" s="1">
        <f>WIND!C7990</f>
        <v>107.421875</v>
      </c>
      <c r="K7990" s="19">
        <v>0</v>
      </c>
      <c r="L7990" s="21">
        <v>0</v>
      </c>
      <c r="M7990" s="5">
        <v>884</v>
      </c>
      <c r="N7990" s="5">
        <v>647</v>
      </c>
      <c r="O7990" s="22">
        <v>0</v>
      </c>
      <c r="P7990" s="1">
        <v>288</v>
      </c>
      <c r="Q7990" s="22">
        <v>0</v>
      </c>
      <c r="R7990" s="22">
        <v>0</v>
      </c>
      <c r="S7990" s="20">
        <v>0</v>
      </c>
    </row>
    <row r="7991" spans="1:19" ht="15" customHeight="1" x14ac:dyDescent="0.35">
      <c r="A7991" s="2">
        <f t="shared" si="248"/>
        <v>46539</v>
      </c>
      <c r="B7991" s="3">
        <v>311.87499999999898</v>
      </c>
      <c r="C7991" s="1">
        <v>8177</v>
      </c>
      <c r="D7991" s="1">
        <f>GAS_LOAD!K7991</f>
        <v>2.6371502183333333</v>
      </c>
      <c r="E7991" s="1">
        <f>GAS_LOAD!L7991</f>
        <v>3.9557253274999997</v>
      </c>
      <c r="F7991" s="1">
        <f t="shared" si="247"/>
        <v>114.15525114155251</v>
      </c>
      <c r="G7991" s="1">
        <v>36</v>
      </c>
      <c r="H7991" s="19">
        <v>0</v>
      </c>
      <c r="I7991" s="1">
        <f>WIND!B7991</f>
        <v>1204.890625</v>
      </c>
      <c r="J7991" s="1">
        <f>WIND!C7991</f>
        <v>102.109375</v>
      </c>
      <c r="K7991" s="19">
        <v>0</v>
      </c>
      <c r="L7991" s="21">
        <v>0</v>
      </c>
      <c r="M7991" s="5">
        <v>884</v>
      </c>
      <c r="N7991" s="5">
        <v>571</v>
      </c>
      <c r="O7991" s="22">
        <v>0</v>
      </c>
      <c r="P7991" s="1">
        <v>281</v>
      </c>
      <c r="Q7991" s="22">
        <v>0</v>
      </c>
      <c r="R7991" s="22">
        <v>0</v>
      </c>
      <c r="S7991" s="20">
        <v>0</v>
      </c>
    </row>
    <row r="7992" spans="1:19" ht="15" customHeight="1" x14ac:dyDescent="0.35">
      <c r="A7992" s="2">
        <f t="shared" si="248"/>
        <v>46539</v>
      </c>
      <c r="B7992" s="3">
        <v>311.916666666666</v>
      </c>
      <c r="C7992" s="1">
        <v>8586</v>
      </c>
      <c r="D7992" s="1">
        <f>GAS_LOAD!K7992</f>
        <v>2.6371502183333333</v>
      </c>
      <c r="E7992" s="1">
        <f>GAS_LOAD!L7992</f>
        <v>3.9557253274999997</v>
      </c>
      <c r="F7992" s="1">
        <f t="shared" si="247"/>
        <v>114.15525114155251</v>
      </c>
      <c r="G7992" s="1">
        <v>0</v>
      </c>
      <c r="H7992" s="19">
        <v>0</v>
      </c>
      <c r="I7992" s="1">
        <f>WIND!B7992</f>
        <v>997.46875</v>
      </c>
      <c r="J7992" s="1">
        <f>WIND!C7992</f>
        <v>84.53125</v>
      </c>
      <c r="K7992" s="19">
        <v>0</v>
      </c>
      <c r="L7992" s="21">
        <v>0</v>
      </c>
      <c r="M7992" s="5">
        <v>884</v>
      </c>
      <c r="N7992" s="5">
        <v>1223</v>
      </c>
      <c r="O7992" s="22">
        <v>0</v>
      </c>
      <c r="P7992" s="1">
        <v>275</v>
      </c>
      <c r="Q7992" s="22">
        <v>0</v>
      </c>
      <c r="R7992" s="22">
        <v>0</v>
      </c>
      <c r="S7992" s="20">
        <v>0</v>
      </c>
    </row>
    <row r="7993" spans="1:19" ht="15" customHeight="1" x14ac:dyDescent="0.35">
      <c r="A7993" s="2">
        <f t="shared" si="248"/>
        <v>46539</v>
      </c>
      <c r="B7993" s="3">
        <v>311.95833333333297</v>
      </c>
      <c r="C7993" s="1">
        <v>8708</v>
      </c>
      <c r="D7993" s="1">
        <f>GAS_LOAD!K7993</f>
        <v>2.6371502183333333</v>
      </c>
      <c r="E7993" s="1">
        <f>GAS_LOAD!L7993</f>
        <v>3.9557253274999997</v>
      </c>
      <c r="F7993" s="1">
        <f t="shared" si="247"/>
        <v>114.15525114155251</v>
      </c>
      <c r="G7993" s="1">
        <v>0</v>
      </c>
      <c r="H7993" s="19">
        <v>0</v>
      </c>
      <c r="I7993" s="1">
        <f>WIND!B7993</f>
        <v>865.640625</v>
      </c>
      <c r="J7993" s="1">
        <f>WIND!C7993</f>
        <v>73.359375</v>
      </c>
      <c r="K7993" s="19">
        <v>0</v>
      </c>
      <c r="L7993" s="21">
        <v>0</v>
      </c>
      <c r="M7993" s="5">
        <v>884</v>
      </c>
      <c r="N7993" s="5">
        <v>0</v>
      </c>
      <c r="O7993" s="22">
        <v>0</v>
      </c>
      <c r="P7993" s="1">
        <v>257</v>
      </c>
      <c r="Q7993" s="22">
        <v>0</v>
      </c>
      <c r="R7993" s="22">
        <v>0</v>
      </c>
      <c r="S7993" s="20">
        <v>0</v>
      </c>
    </row>
    <row r="7994" spans="1:19" ht="15" customHeight="1" x14ac:dyDescent="0.35">
      <c r="A7994" s="2">
        <f t="shared" si="248"/>
        <v>46540</v>
      </c>
      <c r="B7994" s="3">
        <v>311.99999999999898</v>
      </c>
      <c r="C7994" s="1">
        <v>8002</v>
      </c>
      <c r="D7994" s="1">
        <f>GAS_LOAD!K7994</f>
        <v>2.635255415</v>
      </c>
      <c r="E7994" s="1">
        <f>GAS_LOAD!L7994</f>
        <v>3.9528831224999994</v>
      </c>
      <c r="F7994" s="1">
        <f t="shared" si="247"/>
        <v>114.15525114155251</v>
      </c>
      <c r="G7994" s="1">
        <v>0</v>
      </c>
      <c r="H7994" s="19">
        <v>0</v>
      </c>
      <c r="I7994" s="1">
        <f>WIND!B7994</f>
        <v>819.546875</v>
      </c>
      <c r="J7994" s="1">
        <f>WIND!C7994</f>
        <v>69.453125</v>
      </c>
      <c r="K7994" s="19">
        <v>0</v>
      </c>
      <c r="L7994" s="21">
        <v>0</v>
      </c>
      <c r="M7994" s="5">
        <v>884</v>
      </c>
      <c r="N7994" s="5">
        <v>0</v>
      </c>
      <c r="O7994" s="22">
        <v>0</v>
      </c>
      <c r="P7994" s="1">
        <v>254</v>
      </c>
      <c r="Q7994" s="22">
        <v>0</v>
      </c>
      <c r="R7994" s="22">
        <v>0</v>
      </c>
      <c r="S7994" s="20">
        <v>0</v>
      </c>
    </row>
    <row r="7995" spans="1:19" ht="15" customHeight="1" x14ac:dyDescent="0.35">
      <c r="A7995" s="2">
        <f t="shared" si="248"/>
        <v>46540</v>
      </c>
      <c r="B7995" s="3">
        <v>312.041666666666</v>
      </c>
      <c r="C7995" s="1">
        <v>7575</v>
      </c>
      <c r="D7995" s="1">
        <f>GAS_LOAD!K7995</f>
        <v>2.635255415</v>
      </c>
      <c r="E7995" s="1">
        <f>GAS_LOAD!L7995</f>
        <v>3.9528831224999994</v>
      </c>
      <c r="F7995" s="1">
        <f t="shared" si="247"/>
        <v>114.15525114155251</v>
      </c>
      <c r="G7995" s="1">
        <v>0</v>
      </c>
      <c r="H7995" s="19">
        <v>0</v>
      </c>
      <c r="I7995" s="1">
        <f>WIND!B7995</f>
        <v>914.5</v>
      </c>
      <c r="J7995" s="1">
        <f>WIND!C7995</f>
        <v>77.5</v>
      </c>
      <c r="K7995" s="19">
        <v>0</v>
      </c>
      <c r="L7995" s="21">
        <v>0</v>
      </c>
      <c r="M7995" s="5">
        <v>884</v>
      </c>
      <c r="N7995" s="5">
        <v>566</v>
      </c>
      <c r="O7995" s="22">
        <v>0</v>
      </c>
      <c r="P7995" s="1">
        <v>251</v>
      </c>
      <c r="Q7995" s="22">
        <v>0</v>
      </c>
      <c r="R7995" s="22">
        <v>0</v>
      </c>
      <c r="S7995" s="20">
        <v>0</v>
      </c>
    </row>
    <row r="7996" spans="1:19" ht="15" customHeight="1" x14ac:dyDescent="0.35">
      <c r="A7996" s="2">
        <f t="shared" si="248"/>
        <v>46540</v>
      </c>
      <c r="B7996" s="3">
        <v>312.08333333333297</v>
      </c>
      <c r="C7996" s="1">
        <v>7279</v>
      </c>
      <c r="D7996" s="1">
        <f>GAS_LOAD!K7996</f>
        <v>2.635255415</v>
      </c>
      <c r="E7996" s="1">
        <f>GAS_LOAD!L7996</f>
        <v>3.9528831224999994</v>
      </c>
      <c r="F7996" s="1">
        <f t="shared" si="247"/>
        <v>114.15525114155251</v>
      </c>
      <c r="G7996" s="1">
        <v>0</v>
      </c>
      <c r="H7996" s="19">
        <v>0</v>
      </c>
      <c r="I7996" s="1">
        <f>WIND!B7996</f>
        <v>799.265625</v>
      </c>
      <c r="J7996" s="1">
        <f>WIND!C7996</f>
        <v>67.734375</v>
      </c>
      <c r="K7996" s="19">
        <v>0</v>
      </c>
      <c r="L7996" s="21">
        <v>0</v>
      </c>
      <c r="M7996" s="5">
        <v>884</v>
      </c>
      <c r="N7996" s="5">
        <v>395</v>
      </c>
      <c r="O7996" s="22">
        <v>0</v>
      </c>
      <c r="P7996" s="1">
        <v>251</v>
      </c>
      <c r="Q7996" s="22">
        <v>0</v>
      </c>
      <c r="R7996" s="22">
        <v>0</v>
      </c>
      <c r="S7996" s="20">
        <v>0</v>
      </c>
    </row>
    <row r="7997" spans="1:19" ht="15" customHeight="1" x14ac:dyDescent="0.35">
      <c r="A7997" s="2">
        <f t="shared" si="248"/>
        <v>46540</v>
      </c>
      <c r="B7997" s="3">
        <v>312.12499999999898</v>
      </c>
      <c r="C7997" s="1">
        <v>6924</v>
      </c>
      <c r="D7997" s="1">
        <f>GAS_LOAD!K7997</f>
        <v>2.635255415</v>
      </c>
      <c r="E7997" s="1">
        <f>GAS_LOAD!L7997</f>
        <v>3.9528831224999994</v>
      </c>
      <c r="F7997" s="1">
        <f t="shared" si="247"/>
        <v>114.15525114155251</v>
      </c>
      <c r="G7997" s="1">
        <v>0</v>
      </c>
      <c r="H7997" s="19">
        <v>0</v>
      </c>
      <c r="I7997" s="1">
        <f>WIND!B7997</f>
        <v>715.375</v>
      </c>
      <c r="J7997" s="1">
        <f>WIND!C7997</f>
        <v>60.625</v>
      </c>
      <c r="K7997" s="19">
        <v>0</v>
      </c>
      <c r="L7997" s="21">
        <v>0</v>
      </c>
      <c r="M7997" s="5">
        <v>884</v>
      </c>
      <c r="N7997" s="5">
        <v>129</v>
      </c>
      <c r="O7997" s="22">
        <v>0</v>
      </c>
      <c r="P7997" s="1">
        <v>253</v>
      </c>
      <c r="Q7997" s="22">
        <v>0</v>
      </c>
      <c r="R7997" s="22">
        <v>0</v>
      </c>
      <c r="S7997" s="20">
        <v>0</v>
      </c>
    </row>
    <row r="7998" spans="1:19" ht="15" customHeight="1" x14ac:dyDescent="0.35">
      <c r="A7998" s="2">
        <f t="shared" si="248"/>
        <v>46540</v>
      </c>
      <c r="B7998" s="3">
        <v>312.166666666666</v>
      </c>
      <c r="C7998" s="1">
        <v>6855</v>
      </c>
      <c r="D7998" s="1">
        <f>GAS_LOAD!K7998</f>
        <v>2.635255415</v>
      </c>
      <c r="E7998" s="1">
        <f>GAS_LOAD!L7998</f>
        <v>3.9528831224999994</v>
      </c>
      <c r="F7998" s="1">
        <f t="shared" si="247"/>
        <v>114.15525114155251</v>
      </c>
      <c r="G7998" s="1">
        <v>0</v>
      </c>
      <c r="H7998" s="19">
        <v>0</v>
      </c>
      <c r="I7998" s="1">
        <f>WIND!B7998</f>
        <v>633.328125</v>
      </c>
      <c r="J7998" s="1">
        <f>WIND!C7998</f>
        <v>53.671875</v>
      </c>
      <c r="K7998" s="19">
        <v>0</v>
      </c>
      <c r="L7998" s="21">
        <v>0</v>
      </c>
      <c r="M7998" s="5">
        <v>884</v>
      </c>
      <c r="N7998" s="5">
        <v>145</v>
      </c>
      <c r="O7998" s="22">
        <v>0</v>
      </c>
      <c r="P7998" s="1">
        <v>257</v>
      </c>
      <c r="Q7998" s="22">
        <v>0</v>
      </c>
      <c r="R7998" s="22">
        <v>0</v>
      </c>
      <c r="S7998" s="20">
        <v>0</v>
      </c>
    </row>
    <row r="7999" spans="1:19" ht="15" customHeight="1" x14ac:dyDescent="0.35">
      <c r="A7999" s="2">
        <f t="shared" si="248"/>
        <v>46540</v>
      </c>
      <c r="B7999" s="3">
        <v>312.20833333333297</v>
      </c>
      <c r="C7999" s="1">
        <v>7188</v>
      </c>
      <c r="D7999" s="1">
        <f>GAS_LOAD!K7999</f>
        <v>2.635255415</v>
      </c>
      <c r="E7999" s="1">
        <f>GAS_LOAD!L7999</f>
        <v>3.9528831224999994</v>
      </c>
      <c r="F7999" s="1">
        <f t="shared" si="247"/>
        <v>114.15525114155251</v>
      </c>
      <c r="G7999" s="1">
        <v>0</v>
      </c>
      <c r="H7999" s="19">
        <v>0</v>
      </c>
      <c r="I7999" s="1">
        <f>WIND!B7999</f>
        <v>546.671875</v>
      </c>
      <c r="J7999" s="1">
        <f>WIND!C7999</f>
        <v>46.328125</v>
      </c>
      <c r="K7999" s="19">
        <v>0</v>
      </c>
      <c r="L7999" s="21">
        <v>0</v>
      </c>
      <c r="M7999" s="5">
        <v>884</v>
      </c>
      <c r="N7999" s="5">
        <v>557</v>
      </c>
      <c r="O7999" s="22">
        <v>0</v>
      </c>
      <c r="P7999" s="1">
        <v>272</v>
      </c>
      <c r="Q7999" s="22">
        <v>0</v>
      </c>
      <c r="R7999" s="22">
        <v>0</v>
      </c>
      <c r="S7999" s="20">
        <v>0</v>
      </c>
    </row>
    <row r="8000" spans="1:19" ht="15" customHeight="1" x14ac:dyDescent="0.35">
      <c r="A8000" s="2">
        <f t="shared" si="248"/>
        <v>46540</v>
      </c>
      <c r="B8000" s="3">
        <v>312.24999999999898</v>
      </c>
      <c r="C8000" s="1">
        <v>7962</v>
      </c>
      <c r="D8000" s="1">
        <f>GAS_LOAD!K8000</f>
        <v>2.635255415</v>
      </c>
      <c r="E8000" s="1">
        <f>GAS_LOAD!L8000</f>
        <v>3.9528831224999994</v>
      </c>
      <c r="F8000" s="1">
        <f t="shared" si="247"/>
        <v>114.15525114155251</v>
      </c>
      <c r="G8000" s="1">
        <v>171</v>
      </c>
      <c r="H8000" s="19">
        <v>0</v>
      </c>
      <c r="I8000" s="1">
        <f>WIND!B8000</f>
        <v>511.640625</v>
      </c>
      <c r="J8000" s="1">
        <f>WIND!C8000</f>
        <v>43.359375</v>
      </c>
      <c r="K8000" s="19">
        <v>0</v>
      </c>
      <c r="L8000" s="21">
        <v>0</v>
      </c>
      <c r="M8000" s="5">
        <v>884</v>
      </c>
      <c r="N8000" s="5">
        <v>1115</v>
      </c>
      <c r="O8000" s="22">
        <v>0</v>
      </c>
      <c r="P8000" s="1">
        <v>309</v>
      </c>
      <c r="Q8000" s="22">
        <v>0</v>
      </c>
      <c r="R8000" s="22">
        <v>0</v>
      </c>
      <c r="S8000" s="20">
        <v>0</v>
      </c>
    </row>
    <row r="8001" spans="1:19" ht="15" customHeight="1" x14ac:dyDescent="0.35">
      <c r="A8001" s="2">
        <f t="shared" si="248"/>
        <v>46540</v>
      </c>
      <c r="B8001" s="3">
        <v>312.291666666666</v>
      </c>
      <c r="C8001" s="1">
        <v>8836</v>
      </c>
      <c r="D8001" s="1">
        <f>GAS_LOAD!K8001</f>
        <v>2.635255415</v>
      </c>
      <c r="E8001" s="1">
        <f>GAS_LOAD!L8001</f>
        <v>3.9528831224999994</v>
      </c>
      <c r="F8001" s="1">
        <f t="shared" si="247"/>
        <v>114.15525114155251</v>
      </c>
      <c r="G8001" s="1">
        <v>957</v>
      </c>
      <c r="H8001" s="19">
        <v>0</v>
      </c>
      <c r="I8001" s="1">
        <f>WIND!B8001</f>
        <v>551.28125</v>
      </c>
      <c r="J8001" s="1">
        <f>WIND!C8001</f>
        <v>46.71875</v>
      </c>
      <c r="K8001" s="19">
        <v>0</v>
      </c>
      <c r="L8001" s="21">
        <v>0</v>
      </c>
      <c r="M8001" s="5">
        <v>884</v>
      </c>
      <c r="N8001" s="5">
        <v>1656</v>
      </c>
      <c r="O8001" s="22">
        <v>0</v>
      </c>
      <c r="P8001" s="1">
        <v>325</v>
      </c>
      <c r="Q8001" s="22">
        <v>0</v>
      </c>
      <c r="R8001" s="22">
        <v>0</v>
      </c>
      <c r="S8001" s="20">
        <v>0</v>
      </c>
    </row>
    <row r="8002" spans="1:19" ht="15" customHeight="1" x14ac:dyDescent="0.35">
      <c r="A8002" s="2">
        <f t="shared" si="248"/>
        <v>46540</v>
      </c>
      <c r="B8002" s="3">
        <v>312.33333333333297</v>
      </c>
      <c r="C8002" s="1">
        <v>9322</v>
      </c>
      <c r="D8002" s="1">
        <f>GAS_LOAD!K8002</f>
        <v>2.635255415</v>
      </c>
      <c r="E8002" s="1">
        <f>GAS_LOAD!L8002</f>
        <v>3.9528831224999994</v>
      </c>
      <c r="F8002" s="1">
        <f t="shared" si="247"/>
        <v>114.15525114155251</v>
      </c>
      <c r="G8002" s="1">
        <v>2400</v>
      </c>
      <c r="H8002" s="19">
        <v>0</v>
      </c>
      <c r="I8002" s="1">
        <f>WIND!B8002</f>
        <v>756.859375</v>
      </c>
      <c r="J8002" s="1">
        <f>WIND!C8002</f>
        <v>64.140625</v>
      </c>
      <c r="K8002" s="19">
        <v>0</v>
      </c>
      <c r="L8002" s="21">
        <v>0</v>
      </c>
      <c r="M8002" s="5">
        <v>884</v>
      </c>
      <c r="N8002" s="5">
        <v>0</v>
      </c>
      <c r="O8002" s="22">
        <v>0</v>
      </c>
      <c r="P8002" s="1">
        <v>327</v>
      </c>
      <c r="Q8002" s="22">
        <v>0</v>
      </c>
      <c r="R8002" s="22">
        <v>0</v>
      </c>
      <c r="S8002" s="20">
        <v>0</v>
      </c>
    </row>
    <row r="8003" spans="1:19" ht="15" customHeight="1" x14ac:dyDescent="0.35">
      <c r="A8003" s="2">
        <f t="shared" si="248"/>
        <v>46540</v>
      </c>
      <c r="B8003" s="3">
        <v>312.37499999999898</v>
      </c>
      <c r="C8003" s="1">
        <v>9574</v>
      </c>
      <c r="D8003" s="1">
        <f>GAS_LOAD!K8003</f>
        <v>2.635255415</v>
      </c>
      <c r="E8003" s="1">
        <f>GAS_LOAD!L8003</f>
        <v>3.9528831224999994</v>
      </c>
      <c r="F8003" s="1">
        <f t="shared" ref="F8003:F8066" si="249">1000000/365/24</f>
        <v>114.15525114155251</v>
      </c>
      <c r="G8003" s="1">
        <v>4344</v>
      </c>
      <c r="H8003" s="19">
        <v>0</v>
      </c>
      <c r="I8003" s="1">
        <f>WIND!B8003</f>
        <v>796.5</v>
      </c>
      <c r="J8003" s="1">
        <f>WIND!C8003</f>
        <v>67.5</v>
      </c>
      <c r="K8003" s="19">
        <v>0</v>
      </c>
      <c r="L8003" s="21">
        <v>0</v>
      </c>
      <c r="M8003" s="5">
        <v>884</v>
      </c>
      <c r="N8003" s="5">
        <v>1012</v>
      </c>
      <c r="O8003" s="22">
        <v>0</v>
      </c>
      <c r="P8003" s="1">
        <v>324</v>
      </c>
      <c r="Q8003" s="22">
        <v>0</v>
      </c>
      <c r="R8003" s="22">
        <v>0</v>
      </c>
      <c r="S8003" s="20">
        <v>0</v>
      </c>
    </row>
    <row r="8004" spans="1:19" ht="15" customHeight="1" x14ac:dyDescent="0.35">
      <c r="A8004" s="2">
        <f t="shared" si="248"/>
        <v>46540</v>
      </c>
      <c r="B8004" s="3">
        <v>312.416666666666</v>
      </c>
      <c r="C8004" s="1">
        <v>9657</v>
      </c>
      <c r="D8004" s="1">
        <f>GAS_LOAD!K8004</f>
        <v>2.635255415</v>
      </c>
      <c r="E8004" s="1">
        <f>GAS_LOAD!L8004</f>
        <v>3.9528831224999994</v>
      </c>
      <c r="F8004" s="1">
        <f t="shared" si="249"/>
        <v>114.15525114155251</v>
      </c>
      <c r="G8004" s="1">
        <v>5877</v>
      </c>
      <c r="H8004" s="19">
        <v>0</v>
      </c>
      <c r="I8004" s="1">
        <f>WIND!B8004</f>
        <v>789.125</v>
      </c>
      <c r="J8004" s="1">
        <f>WIND!C8004</f>
        <v>66.875</v>
      </c>
      <c r="K8004" s="19">
        <v>0</v>
      </c>
      <c r="L8004" s="21">
        <v>0</v>
      </c>
      <c r="M8004" s="5">
        <v>884</v>
      </c>
      <c r="N8004" s="5">
        <v>592</v>
      </c>
      <c r="O8004" s="22">
        <v>0</v>
      </c>
      <c r="P8004" s="1">
        <v>324</v>
      </c>
      <c r="Q8004" s="22">
        <v>0</v>
      </c>
      <c r="R8004" s="22">
        <v>0</v>
      </c>
      <c r="S8004" s="20">
        <v>0</v>
      </c>
    </row>
    <row r="8005" spans="1:19" ht="15" customHeight="1" x14ac:dyDescent="0.35">
      <c r="A8005" s="2">
        <f t="shared" si="248"/>
        <v>46540</v>
      </c>
      <c r="B8005" s="3">
        <v>312.45833333333297</v>
      </c>
      <c r="C8005" s="1">
        <v>9784</v>
      </c>
      <c r="D8005" s="1">
        <f>GAS_LOAD!K8005</f>
        <v>2.635255415</v>
      </c>
      <c r="E8005" s="1">
        <f>GAS_LOAD!L8005</f>
        <v>3.9528831224999994</v>
      </c>
      <c r="F8005" s="1">
        <f t="shared" si="249"/>
        <v>114.15525114155251</v>
      </c>
      <c r="G8005" s="1">
        <v>6879</v>
      </c>
      <c r="H8005" s="19">
        <v>0</v>
      </c>
      <c r="I8005" s="1">
        <f>WIND!B8005</f>
        <v>800.1875</v>
      </c>
      <c r="J8005" s="1">
        <f>WIND!C8005</f>
        <v>67.8125</v>
      </c>
      <c r="K8005" s="19">
        <v>0</v>
      </c>
      <c r="L8005" s="21">
        <v>0</v>
      </c>
      <c r="M8005" s="5">
        <v>884</v>
      </c>
      <c r="N8005" s="5">
        <v>534</v>
      </c>
      <c r="O8005" s="22">
        <v>0</v>
      </c>
      <c r="P8005" s="1">
        <v>323</v>
      </c>
      <c r="Q8005" s="22">
        <v>0</v>
      </c>
      <c r="R8005" s="22">
        <v>0</v>
      </c>
      <c r="S8005" s="20">
        <v>0</v>
      </c>
    </row>
    <row r="8006" spans="1:19" ht="15" customHeight="1" x14ac:dyDescent="0.35">
      <c r="A8006" s="2">
        <f t="shared" si="248"/>
        <v>46540</v>
      </c>
      <c r="B8006" s="3">
        <v>312.49999999999898</v>
      </c>
      <c r="C8006" s="1">
        <v>9821</v>
      </c>
      <c r="D8006" s="1">
        <f>GAS_LOAD!K8006</f>
        <v>2.635255415</v>
      </c>
      <c r="E8006" s="1">
        <f>GAS_LOAD!L8006</f>
        <v>3.9528831224999994</v>
      </c>
      <c r="F8006" s="1">
        <f t="shared" si="249"/>
        <v>114.15525114155251</v>
      </c>
      <c r="G8006" s="1">
        <v>7557</v>
      </c>
      <c r="H8006" s="19">
        <v>0</v>
      </c>
      <c r="I8006" s="1">
        <f>WIND!B8006</f>
        <v>887.765625</v>
      </c>
      <c r="J8006" s="1">
        <f>WIND!C8006</f>
        <v>75.234375</v>
      </c>
      <c r="K8006" s="19">
        <v>0</v>
      </c>
      <c r="L8006" s="21">
        <v>0</v>
      </c>
      <c r="M8006" s="5">
        <v>884</v>
      </c>
      <c r="N8006" s="5">
        <v>0</v>
      </c>
      <c r="O8006" s="22">
        <v>0</v>
      </c>
      <c r="P8006" s="1">
        <v>318</v>
      </c>
      <c r="Q8006" s="22">
        <v>0</v>
      </c>
      <c r="R8006" s="22">
        <v>0</v>
      </c>
      <c r="S8006" s="20">
        <v>0</v>
      </c>
    </row>
    <row r="8007" spans="1:19" ht="15" customHeight="1" x14ac:dyDescent="0.35">
      <c r="A8007" s="2">
        <f t="shared" si="248"/>
        <v>46540</v>
      </c>
      <c r="B8007" s="3">
        <v>312.541666666666</v>
      </c>
      <c r="C8007" s="1">
        <v>9637</v>
      </c>
      <c r="D8007" s="1">
        <f>GAS_LOAD!K8007</f>
        <v>2.635255415</v>
      </c>
      <c r="E8007" s="1">
        <f>GAS_LOAD!L8007</f>
        <v>3.9528831224999994</v>
      </c>
      <c r="F8007" s="1">
        <f t="shared" si="249"/>
        <v>114.15525114155251</v>
      </c>
      <c r="G8007" s="1">
        <v>7752</v>
      </c>
      <c r="H8007" s="19">
        <v>0</v>
      </c>
      <c r="I8007" s="1">
        <f>WIND!B8007</f>
        <v>1064.765625</v>
      </c>
      <c r="J8007" s="1">
        <f>WIND!C8007</f>
        <v>90.234375</v>
      </c>
      <c r="K8007" s="19">
        <v>0</v>
      </c>
      <c r="L8007" s="21">
        <v>0</v>
      </c>
      <c r="M8007" s="5">
        <v>884</v>
      </c>
      <c r="N8007" s="5">
        <v>0</v>
      </c>
      <c r="O8007" s="22">
        <v>0</v>
      </c>
      <c r="P8007" s="1">
        <v>314</v>
      </c>
      <c r="Q8007" s="22">
        <v>0</v>
      </c>
      <c r="R8007" s="22">
        <v>0</v>
      </c>
      <c r="S8007" s="20">
        <v>0</v>
      </c>
    </row>
    <row r="8008" spans="1:19" ht="15" customHeight="1" x14ac:dyDescent="0.35">
      <c r="A8008" s="2">
        <f t="shared" si="248"/>
        <v>46540</v>
      </c>
      <c r="B8008" s="3">
        <v>312.58333333333297</v>
      </c>
      <c r="C8008" s="1">
        <v>9500</v>
      </c>
      <c r="D8008" s="1">
        <f>GAS_LOAD!K8008</f>
        <v>2.635255415</v>
      </c>
      <c r="E8008" s="1">
        <f>GAS_LOAD!L8008</f>
        <v>3.9528831224999994</v>
      </c>
      <c r="F8008" s="1">
        <f t="shared" si="249"/>
        <v>114.15525114155251</v>
      </c>
      <c r="G8008" s="1">
        <v>7650</v>
      </c>
      <c r="H8008" s="19">
        <v>0</v>
      </c>
      <c r="I8008" s="1">
        <f>WIND!B8008</f>
        <v>1199.359375</v>
      </c>
      <c r="J8008" s="1">
        <f>WIND!C8008</f>
        <v>101.640625</v>
      </c>
      <c r="K8008" s="19">
        <v>0</v>
      </c>
      <c r="L8008" s="21">
        <v>0</v>
      </c>
      <c r="M8008" s="5">
        <v>884</v>
      </c>
      <c r="N8008" s="5">
        <v>0</v>
      </c>
      <c r="O8008" s="22">
        <v>0</v>
      </c>
      <c r="P8008" s="1">
        <v>315</v>
      </c>
      <c r="Q8008" s="22">
        <v>0</v>
      </c>
      <c r="R8008" s="22">
        <v>0</v>
      </c>
      <c r="S8008" s="20">
        <v>0</v>
      </c>
    </row>
    <row r="8009" spans="1:19" ht="15" customHeight="1" x14ac:dyDescent="0.35">
      <c r="A8009" s="2">
        <f t="shared" si="248"/>
        <v>46540</v>
      </c>
      <c r="B8009" s="3">
        <v>312.62499999999898</v>
      </c>
      <c r="C8009" s="1">
        <v>9211</v>
      </c>
      <c r="D8009" s="1">
        <f>GAS_LOAD!K8009</f>
        <v>2.635255415</v>
      </c>
      <c r="E8009" s="1">
        <f>GAS_LOAD!L8009</f>
        <v>3.9528831224999994</v>
      </c>
      <c r="F8009" s="1">
        <f t="shared" si="249"/>
        <v>114.15525114155251</v>
      </c>
      <c r="G8009" s="1">
        <v>7095</v>
      </c>
      <c r="H8009" s="19">
        <v>0</v>
      </c>
      <c r="I8009" s="1">
        <f>WIND!B8009</f>
        <v>1650.15625</v>
      </c>
      <c r="J8009" s="1">
        <f>WIND!C8009</f>
        <v>139.84375</v>
      </c>
      <c r="K8009" s="19">
        <v>0</v>
      </c>
      <c r="L8009" s="21">
        <v>0</v>
      </c>
      <c r="M8009" s="5">
        <v>884</v>
      </c>
      <c r="N8009" s="5">
        <v>0</v>
      </c>
      <c r="O8009" s="22">
        <v>0</v>
      </c>
      <c r="P8009" s="1">
        <v>315</v>
      </c>
      <c r="Q8009" s="22">
        <v>0</v>
      </c>
      <c r="R8009" s="22">
        <v>0</v>
      </c>
      <c r="S8009" s="20">
        <v>0</v>
      </c>
    </row>
    <row r="8010" spans="1:19" ht="15" customHeight="1" x14ac:dyDescent="0.35">
      <c r="A8010" s="2">
        <f t="shared" si="248"/>
        <v>46540</v>
      </c>
      <c r="B8010" s="3">
        <v>312.666666666666</v>
      </c>
      <c r="C8010" s="1">
        <v>8959</v>
      </c>
      <c r="D8010" s="1">
        <f>GAS_LOAD!K8010</f>
        <v>2.635255415</v>
      </c>
      <c r="E8010" s="1">
        <f>GAS_LOAD!L8010</f>
        <v>3.9528831224999994</v>
      </c>
      <c r="F8010" s="1">
        <f t="shared" si="249"/>
        <v>114.15525114155251</v>
      </c>
      <c r="G8010" s="1">
        <v>6219</v>
      </c>
      <c r="H8010" s="19">
        <v>0</v>
      </c>
      <c r="I8010" s="1">
        <f>WIND!B8010</f>
        <v>1589.3125</v>
      </c>
      <c r="J8010" s="1">
        <f>WIND!C8010</f>
        <v>134.6875</v>
      </c>
      <c r="K8010" s="19">
        <v>0</v>
      </c>
      <c r="L8010" s="21">
        <v>0</v>
      </c>
      <c r="M8010" s="5">
        <v>884</v>
      </c>
      <c r="N8010" s="5">
        <v>0</v>
      </c>
      <c r="O8010" s="22">
        <v>0</v>
      </c>
      <c r="P8010" s="1">
        <v>313</v>
      </c>
      <c r="Q8010" s="22">
        <v>0</v>
      </c>
      <c r="R8010" s="22">
        <v>0</v>
      </c>
      <c r="S8010" s="20">
        <v>0</v>
      </c>
    </row>
    <row r="8011" spans="1:19" ht="15" customHeight="1" x14ac:dyDescent="0.35">
      <c r="A8011" s="2">
        <f t="shared" si="248"/>
        <v>46540</v>
      </c>
      <c r="B8011" s="3">
        <v>312.70833333333297</v>
      </c>
      <c r="C8011" s="1">
        <v>8817</v>
      </c>
      <c r="D8011" s="1">
        <f>GAS_LOAD!K8011</f>
        <v>2.635255415</v>
      </c>
      <c r="E8011" s="1">
        <f>GAS_LOAD!L8011</f>
        <v>3.9528831224999994</v>
      </c>
      <c r="F8011" s="1">
        <f t="shared" si="249"/>
        <v>114.15525114155251</v>
      </c>
      <c r="G8011" s="1">
        <v>5049</v>
      </c>
      <c r="H8011" s="19">
        <v>0</v>
      </c>
      <c r="I8011" s="1">
        <f>WIND!B8011</f>
        <v>1680.578125</v>
      </c>
      <c r="J8011" s="1">
        <f>WIND!C8011</f>
        <v>142.421875</v>
      </c>
      <c r="K8011" s="19">
        <v>0</v>
      </c>
      <c r="L8011" s="21">
        <v>0</v>
      </c>
      <c r="M8011" s="5">
        <v>884</v>
      </c>
      <c r="N8011" s="5">
        <v>0</v>
      </c>
      <c r="O8011" s="22">
        <v>0</v>
      </c>
      <c r="P8011" s="1">
        <v>312</v>
      </c>
      <c r="Q8011" s="22">
        <v>0</v>
      </c>
      <c r="R8011" s="22">
        <v>0</v>
      </c>
      <c r="S8011" s="20">
        <v>0</v>
      </c>
    </row>
    <row r="8012" spans="1:19" ht="15" customHeight="1" x14ac:dyDescent="0.35">
      <c r="A8012" s="2">
        <f t="shared" si="248"/>
        <v>46540</v>
      </c>
      <c r="B8012" s="3">
        <v>312.74999999999898</v>
      </c>
      <c r="C8012" s="1">
        <v>9007</v>
      </c>
      <c r="D8012" s="1">
        <f>GAS_LOAD!K8012</f>
        <v>2.635255415</v>
      </c>
      <c r="E8012" s="1">
        <f>GAS_LOAD!L8012</f>
        <v>3.9528831224999994</v>
      </c>
      <c r="F8012" s="1">
        <f t="shared" si="249"/>
        <v>114.15525114155251</v>
      </c>
      <c r="G8012" s="1">
        <v>3360</v>
      </c>
      <c r="H8012" s="19">
        <v>0</v>
      </c>
      <c r="I8012" s="1">
        <f>WIND!B8012</f>
        <v>1402.171875</v>
      </c>
      <c r="J8012" s="1">
        <f>WIND!C8012</f>
        <v>118.828125</v>
      </c>
      <c r="K8012" s="19">
        <v>0</v>
      </c>
      <c r="L8012" s="21">
        <v>0</v>
      </c>
      <c r="M8012" s="5">
        <v>884</v>
      </c>
      <c r="N8012" s="5">
        <v>370</v>
      </c>
      <c r="O8012" s="22">
        <v>0</v>
      </c>
      <c r="P8012" s="1">
        <v>310</v>
      </c>
      <c r="Q8012" s="22">
        <v>0</v>
      </c>
      <c r="R8012" s="22">
        <v>0</v>
      </c>
      <c r="S8012" s="20">
        <v>0</v>
      </c>
    </row>
    <row r="8013" spans="1:19" ht="15" customHeight="1" x14ac:dyDescent="0.35">
      <c r="A8013" s="2">
        <f t="shared" si="248"/>
        <v>46540</v>
      </c>
      <c r="B8013" s="3">
        <v>312.791666666666</v>
      </c>
      <c r="C8013" s="1">
        <v>8990</v>
      </c>
      <c r="D8013" s="1">
        <f>GAS_LOAD!K8013</f>
        <v>2.635255415</v>
      </c>
      <c r="E8013" s="1">
        <f>GAS_LOAD!L8013</f>
        <v>3.9528831224999994</v>
      </c>
      <c r="F8013" s="1">
        <f t="shared" si="249"/>
        <v>114.15525114155251</v>
      </c>
      <c r="G8013" s="1">
        <v>1620</v>
      </c>
      <c r="H8013" s="19">
        <v>0</v>
      </c>
      <c r="I8013" s="1">
        <f>WIND!B8013</f>
        <v>979.03125</v>
      </c>
      <c r="J8013" s="1">
        <f>WIND!C8013</f>
        <v>82.96875</v>
      </c>
      <c r="K8013" s="19">
        <v>0</v>
      </c>
      <c r="L8013" s="21">
        <v>0</v>
      </c>
      <c r="M8013" s="5">
        <v>884</v>
      </c>
      <c r="N8013" s="5">
        <v>1403</v>
      </c>
      <c r="O8013" s="22">
        <v>0</v>
      </c>
      <c r="P8013" s="1">
        <v>299</v>
      </c>
      <c r="Q8013" s="22">
        <v>0</v>
      </c>
      <c r="R8013" s="22">
        <v>0</v>
      </c>
      <c r="S8013" s="20">
        <v>0</v>
      </c>
    </row>
    <row r="8014" spans="1:19" ht="15" customHeight="1" x14ac:dyDescent="0.35">
      <c r="A8014" s="2">
        <f t="shared" si="248"/>
        <v>46540</v>
      </c>
      <c r="B8014" s="3">
        <v>312.83333333333297</v>
      </c>
      <c r="C8014" s="1">
        <v>8425</v>
      </c>
      <c r="D8014" s="1">
        <f>GAS_LOAD!K8014</f>
        <v>2.635255415</v>
      </c>
      <c r="E8014" s="1">
        <f>GAS_LOAD!L8014</f>
        <v>3.9528831224999994</v>
      </c>
      <c r="F8014" s="1">
        <f t="shared" si="249"/>
        <v>114.15525114155251</v>
      </c>
      <c r="G8014" s="1">
        <v>480</v>
      </c>
      <c r="H8014" s="19">
        <v>0</v>
      </c>
      <c r="I8014" s="1">
        <f>WIND!B8014</f>
        <v>814.9375</v>
      </c>
      <c r="J8014" s="1">
        <f>WIND!C8014</f>
        <v>69.0625</v>
      </c>
      <c r="K8014" s="19">
        <v>0</v>
      </c>
      <c r="L8014" s="21">
        <v>0</v>
      </c>
      <c r="M8014" s="5">
        <v>884</v>
      </c>
      <c r="N8014" s="5">
        <v>1408</v>
      </c>
      <c r="O8014" s="22">
        <v>0</v>
      </c>
      <c r="P8014" s="1">
        <v>287</v>
      </c>
      <c r="Q8014" s="22">
        <v>0</v>
      </c>
      <c r="R8014" s="22">
        <v>0</v>
      </c>
      <c r="S8014" s="20">
        <v>0</v>
      </c>
    </row>
    <row r="8015" spans="1:19" ht="15" customHeight="1" x14ac:dyDescent="0.35">
      <c r="A8015" s="2">
        <f t="shared" si="248"/>
        <v>46540</v>
      </c>
      <c r="B8015" s="3">
        <v>312.87499999999898</v>
      </c>
      <c r="C8015" s="1">
        <v>8139</v>
      </c>
      <c r="D8015" s="1">
        <f>GAS_LOAD!K8015</f>
        <v>2.635255415</v>
      </c>
      <c r="E8015" s="1">
        <f>GAS_LOAD!L8015</f>
        <v>3.9528831224999994</v>
      </c>
      <c r="F8015" s="1">
        <f t="shared" si="249"/>
        <v>114.15525114155251</v>
      </c>
      <c r="G8015" s="1">
        <v>57</v>
      </c>
      <c r="H8015" s="19">
        <v>0</v>
      </c>
      <c r="I8015" s="1">
        <f>WIND!B8015</f>
        <v>690.484375</v>
      </c>
      <c r="J8015" s="1">
        <f>WIND!C8015</f>
        <v>58.515625</v>
      </c>
      <c r="K8015" s="19">
        <v>0</v>
      </c>
      <c r="L8015" s="21">
        <v>0</v>
      </c>
      <c r="M8015" s="5">
        <v>884</v>
      </c>
      <c r="N8015" s="5">
        <v>0</v>
      </c>
      <c r="O8015" s="22">
        <v>0</v>
      </c>
      <c r="P8015" s="1">
        <v>280</v>
      </c>
      <c r="Q8015" s="22">
        <v>0</v>
      </c>
      <c r="R8015" s="22">
        <v>0</v>
      </c>
      <c r="S8015" s="20">
        <v>0</v>
      </c>
    </row>
    <row r="8016" spans="1:19" ht="15" customHeight="1" x14ac:dyDescent="0.35">
      <c r="A8016" s="2">
        <f t="shared" si="248"/>
        <v>46540</v>
      </c>
      <c r="B8016" s="3">
        <v>312.916666666666</v>
      </c>
      <c r="C8016" s="1">
        <v>8555</v>
      </c>
      <c r="D8016" s="1">
        <f>GAS_LOAD!K8016</f>
        <v>2.635255415</v>
      </c>
      <c r="E8016" s="1">
        <f>GAS_LOAD!L8016</f>
        <v>3.9528831224999994</v>
      </c>
      <c r="F8016" s="1">
        <f t="shared" si="249"/>
        <v>114.15525114155251</v>
      </c>
      <c r="G8016" s="1">
        <v>0</v>
      </c>
      <c r="H8016" s="19">
        <v>0</v>
      </c>
      <c r="I8016" s="1">
        <f>WIND!B8016</f>
        <v>581.703125</v>
      </c>
      <c r="J8016" s="1">
        <f>WIND!C8016</f>
        <v>49.296875</v>
      </c>
      <c r="K8016" s="19">
        <v>0</v>
      </c>
      <c r="L8016" s="21">
        <v>0</v>
      </c>
      <c r="M8016" s="5">
        <v>884</v>
      </c>
      <c r="N8016" s="5">
        <v>0</v>
      </c>
      <c r="O8016" s="22">
        <v>0</v>
      </c>
      <c r="P8016" s="1">
        <v>273</v>
      </c>
      <c r="Q8016" s="22">
        <v>0</v>
      </c>
      <c r="R8016" s="22">
        <v>0</v>
      </c>
      <c r="S8016" s="20">
        <v>0</v>
      </c>
    </row>
    <row r="8017" spans="1:19" ht="15" customHeight="1" x14ac:dyDescent="0.35">
      <c r="A8017" s="2">
        <f t="shared" si="248"/>
        <v>46540</v>
      </c>
      <c r="B8017" s="3">
        <v>312.95833333333297</v>
      </c>
      <c r="C8017" s="1">
        <v>8690</v>
      </c>
      <c r="D8017" s="1">
        <f>GAS_LOAD!K8017</f>
        <v>2.635255415</v>
      </c>
      <c r="E8017" s="1">
        <f>GAS_LOAD!L8017</f>
        <v>3.9528831224999994</v>
      </c>
      <c r="F8017" s="1">
        <f t="shared" si="249"/>
        <v>114.15525114155251</v>
      </c>
      <c r="G8017" s="1">
        <v>0</v>
      </c>
      <c r="H8017" s="19">
        <v>0</v>
      </c>
      <c r="I8017" s="1">
        <f>WIND!B8017</f>
        <v>488.59375</v>
      </c>
      <c r="J8017" s="1">
        <f>WIND!C8017</f>
        <v>41.40625</v>
      </c>
      <c r="K8017" s="19">
        <v>0</v>
      </c>
      <c r="L8017" s="21">
        <v>0</v>
      </c>
      <c r="M8017" s="5">
        <v>884</v>
      </c>
      <c r="N8017" s="5">
        <v>0</v>
      </c>
      <c r="O8017" s="22">
        <v>0</v>
      </c>
      <c r="P8017" s="1">
        <v>256</v>
      </c>
      <c r="Q8017" s="22">
        <v>0</v>
      </c>
      <c r="R8017" s="22">
        <v>0</v>
      </c>
      <c r="S8017" s="20">
        <v>0</v>
      </c>
    </row>
    <row r="8018" spans="1:19" ht="15" customHeight="1" x14ac:dyDescent="0.35">
      <c r="A8018" s="2">
        <f t="shared" si="248"/>
        <v>46541</v>
      </c>
      <c r="B8018" s="3">
        <v>312.99999999999898</v>
      </c>
      <c r="C8018" s="1">
        <v>7996</v>
      </c>
      <c r="D8018" s="1">
        <f>GAS_LOAD!K8018</f>
        <v>2.6368820033333336</v>
      </c>
      <c r="E8018" s="1">
        <f>GAS_LOAD!L8018</f>
        <v>3.9553230050000003</v>
      </c>
      <c r="F8018" s="1">
        <f t="shared" si="249"/>
        <v>114.15525114155251</v>
      </c>
      <c r="G8018" s="1">
        <v>0</v>
      </c>
      <c r="H8018" s="19">
        <v>0</v>
      </c>
      <c r="I8018" s="1">
        <f>WIND!B8018</f>
        <v>488.59375</v>
      </c>
      <c r="J8018" s="1">
        <f>WIND!C8018</f>
        <v>41.40625</v>
      </c>
      <c r="K8018" s="19">
        <v>0</v>
      </c>
      <c r="L8018" s="21">
        <v>0</v>
      </c>
      <c r="M8018" s="5">
        <v>884</v>
      </c>
      <c r="N8018" s="5">
        <v>1206</v>
      </c>
      <c r="O8018" s="22">
        <v>0</v>
      </c>
      <c r="P8018" s="1">
        <v>254</v>
      </c>
      <c r="Q8018" s="22">
        <v>0</v>
      </c>
      <c r="R8018" s="22">
        <v>0</v>
      </c>
      <c r="S8018" s="20">
        <v>0</v>
      </c>
    </row>
    <row r="8019" spans="1:19" ht="15" customHeight="1" x14ac:dyDescent="0.35">
      <c r="A8019" s="2">
        <f t="shared" si="248"/>
        <v>46541</v>
      </c>
      <c r="B8019" s="3">
        <v>313.041666666666</v>
      </c>
      <c r="C8019" s="1">
        <v>7576</v>
      </c>
      <c r="D8019" s="1">
        <f>GAS_LOAD!K8019</f>
        <v>2.6368820033333336</v>
      </c>
      <c r="E8019" s="1">
        <f>GAS_LOAD!L8019</f>
        <v>3.9553230050000003</v>
      </c>
      <c r="F8019" s="1">
        <f t="shared" si="249"/>
        <v>114.15525114155251</v>
      </c>
      <c r="G8019" s="1">
        <v>0</v>
      </c>
      <c r="H8019" s="19">
        <v>0</v>
      </c>
      <c r="I8019" s="1">
        <f>WIND!B8019</f>
        <v>451.71875</v>
      </c>
      <c r="J8019" s="1">
        <f>WIND!C8019</f>
        <v>38.28125</v>
      </c>
      <c r="K8019" s="19">
        <v>0</v>
      </c>
      <c r="L8019" s="21">
        <v>0</v>
      </c>
      <c r="M8019" s="5">
        <v>884</v>
      </c>
      <c r="N8019" s="5">
        <v>0</v>
      </c>
      <c r="O8019" s="22">
        <v>0</v>
      </c>
      <c r="P8019" s="1">
        <v>250</v>
      </c>
      <c r="Q8019" s="22">
        <v>0</v>
      </c>
      <c r="R8019" s="22">
        <v>0</v>
      </c>
      <c r="S8019" s="20">
        <v>0</v>
      </c>
    </row>
    <row r="8020" spans="1:19" ht="15" customHeight="1" x14ac:dyDescent="0.35">
      <c r="A8020" s="2">
        <f t="shared" si="248"/>
        <v>46541</v>
      </c>
      <c r="B8020" s="3">
        <v>313.08333333333297</v>
      </c>
      <c r="C8020" s="1">
        <v>7286</v>
      </c>
      <c r="D8020" s="1">
        <f>GAS_LOAD!K8020</f>
        <v>2.6368820033333336</v>
      </c>
      <c r="E8020" s="1">
        <f>GAS_LOAD!L8020</f>
        <v>3.9553230050000003</v>
      </c>
      <c r="F8020" s="1">
        <f t="shared" si="249"/>
        <v>114.15525114155251</v>
      </c>
      <c r="G8020" s="1">
        <v>0</v>
      </c>
      <c r="H8020" s="19">
        <v>0</v>
      </c>
      <c r="I8020" s="1">
        <f>WIND!B8020</f>
        <v>379.8125</v>
      </c>
      <c r="J8020" s="1">
        <f>WIND!C8020</f>
        <v>32.1875</v>
      </c>
      <c r="K8020" s="19">
        <v>0</v>
      </c>
      <c r="L8020" s="21">
        <v>0</v>
      </c>
      <c r="M8020" s="5">
        <v>884</v>
      </c>
      <c r="N8020" s="5">
        <v>0</v>
      </c>
      <c r="O8020" s="22">
        <v>0</v>
      </c>
      <c r="P8020" s="1">
        <v>250</v>
      </c>
      <c r="Q8020" s="22">
        <v>0</v>
      </c>
      <c r="R8020" s="22">
        <v>0</v>
      </c>
      <c r="S8020" s="20">
        <v>0</v>
      </c>
    </row>
    <row r="8021" spans="1:19" ht="15" customHeight="1" x14ac:dyDescent="0.35">
      <c r="A8021" s="2">
        <f t="shared" si="248"/>
        <v>46541</v>
      </c>
      <c r="B8021" s="3">
        <v>313.12499999999898</v>
      </c>
      <c r="C8021" s="1">
        <v>6939</v>
      </c>
      <c r="D8021" s="1">
        <f>GAS_LOAD!K8021</f>
        <v>2.6368820033333336</v>
      </c>
      <c r="E8021" s="1">
        <f>GAS_LOAD!L8021</f>
        <v>3.9553230050000003</v>
      </c>
      <c r="F8021" s="1">
        <f t="shared" si="249"/>
        <v>114.15525114155251</v>
      </c>
      <c r="G8021" s="1">
        <v>0</v>
      </c>
      <c r="H8021" s="19">
        <v>0</v>
      </c>
      <c r="I8021" s="1">
        <f>WIND!B8021</f>
        <v>372.4375</v>
      </c>
      <c r="J8021" s="1">
        <f>WIND!C8021</f>
        <v>31.5625</v>
      </c>
      <c r="K8021" s="19">
        <v>0</v>
      </c>
      <c r="L8021" s="21">
        <v>0</v>
      </c>
      <c r="M8021" s="5">
        <v>884</v>
      </c>
      <c r="N8021" s="5">
        <v>53</v>
      </c>
      <c r="O8021" s="22">
        <v>0</v>
      </c>
      <c r="P8021" s="1">
        <v>252</v>
      </c>
      <c r="Q8021" s="22">
        <v>0</v>
      </c>
      <c r="R8021" s="22">
        <v>0</v>
      </c>
      <c r="S8021" s="20">
        <v>0</v>
      </c>
    </row>
    <row r="8022" spans="1:19" ht="15" customHeight="1" x14ac:dyDescent="0.35">
      <c r="A8022" s="2">
        <f t="shared" si="248"/>
        <v>46541</v>
      </c>
      <c r="B8022" s="3">
        <v>313.166666666666</v>
      </c>
      <c r="C8022" s="1">
        <v>6879</v>
      </c>
      <c r="D8022" s="1">
        <f>GAS_LOAD!K8022</f>
        <v>2.6368820033333336</v>
      </c>
      <c r="E8022" s="1">
        <f>GAS_LOAD!L8022</f>
        <v>3.9553230050000003</v>
      </c>
      <c r="F8022" s="1">
        <f t="shared" si="249"/>
        <v>114.15525114155251</v>
      </c>
      <c r="G8022" s="1">
        <v>0</v>
      </c>
      <c r="H8022" s="19">
        <v>0</v>
      </c>
      <c r="I8022" s="1">
        <f>WIND!B8022</f>
        <v>369.671875</v>
      </c>
      <c r="J8022" s="1">
        <f>WIND!C8022</f>
        <v>31.328125</v>
      </c>
      <c r="K8022" s="19">
        <v>0</v>
      </c>
      <c r="L8022" s="21">
        <v>0</v>
      </c>
      <c r="M8022" s="5">
        <v>884</v>
      </c>
      <c r="N8022" s="5">
        <v>376</v>
      </c>
      <c r="O8022" s="22">
        <v>0</v>
      </c>
      <c r="P8022" s="1">
        <v>256</v>
      </c>
      <c r="Q8022" s="22">
        <v>0</v>
      </c>
      <c r="R8022" s="22">
        <v>0</v>
      </c>
      <c r="S8022" s="20">
        <v>0</v>
      </c>
    </row>
    <row r="8023" spans="1:19" ht="15" customHeight="1" x14ac:dyDescent="0.35">
      <c r="A8023" s="2">
        <f t="shared" si="248"/>
        <v>46541</v>
      </c>
      <c r="B8023" s="3">
        <v>313.20833333333297</v>
      </c>
      <c r="C8023" s="1">
        <v>7226</v>
      </c>
      <c r="D8023" s="1">
        <f>GAS_LOAD!K8023</f>
        <v>2.6368820033333336</v>
      </c>
      <c r="E8023" s="1">
        <f>GAS_LOAD!L8023</f>
        <v>3.9553230050000003</v>
      </c>
      <c r="F8023" s="1">
        <f t="shared" si="249"/>
        <v>114.15525114155251</v>
      </c>
      <c r="G8023" s="1">
        <v>0</v>
      </c>
      <c r="H8023" s="19">
        <v>0</v>
      </c>
      <c r="I8023" s="1">
        <f>WIND!B8023</f>
        <v>290.390625</v>
      </c>
      <c r="J8023" s="1">
        <f>WIND!C8023</f>
        <v>24.609375</v>
      </c>
      <c r="K8023" s="19">
        <v>0</v>
      </c>
      <c r="L8023" s="21">
        <v>0</v>
      </c>
      <c r="M8023" s="5">
        <v>884</v>
      </c>
      <c r="N8023" s="5">
        <v>793</v>
      </c>
      <c r="O8023" s="22">
        <v>0</v>
      </c>
      <c r="P8023" s="1">
        <v>272</v>
      </c>
      <c r="Q8023" s="22">
        <v>0</v>
      </c>
      <c r="R8023" s="22">
        <v>0</v>
      </c>
      <c r="S8023" s="20">
        <v>0</v>
      </c>
    </row>
    <row r="8024" spans="1:19" ht="15" customHeight="1" x14ac:dyDescent="0.35">
      <c r="A8024" s="2">
        <f t="shared" si="248"/>
        <v>46541</v>
      </c>
      <c r="B8024" s="3">
        <v>313.24999999999898</v>
      </c>
      <c r="C8024" s="1">
        <v>8016</v>
      </c>
      <c r="D8024" s="1">
        <f>GAS_LOAD!K8024</f>
        <v>2.6368820033333336</v>
      </c>
      <c r="E8024" s="1">
        <f>GAS_LOAD!L8024</f>
        <v>3.9553230050000003</v>
      </c>
      <c r="F8024" s="1">
        <f t="shared" si="249"/>
        <v>114.15525114155251</v>
      </c>
      <c r="G8024" s="1">
        <v>159</v>
      </c>
      <c r="H8024" s="19">
        <v>0</v>
      </c>
      <c r="I8024" s="1">
        <f>WIND!B8024</f>
        <v>343.859375</v>
      </c>
      <c r="J8024" s="1">
        <f>WIND!C8024</f>
        <v>29.140625</v>
      </c>
      <c r="K8024" s="19">
        <v>0</v>
      </c>
      <c r="L8024" s="21">
        <v>0</v>
      </c>
      <c r="M8024" s="5">
        <v>884</v>
      </c>
      <c r="N8024" s="5">
        <v>1436</v>
      </c>
      <c r="O8024" s="22">
        <v>0</v>
      </c>
      <c r="P8024" s="1">
        <v>308</v>
      </c>
      <c r="Q8024" s="22">
        <v>0</v>
      </c>
      <c r="R8024" s="22">
        <v>0</v>
      </c>
      <c r="S8024" s="20">
        <v>0</v>
      </c>
    </row>
    <row r="8025" spans="1:19" ht="15" customHeight="1" x14ac:dyDescent="0.35">
      <c r="A8025" s="2">
        <f t="shared" si="248"/>
        <v>46541</v>
      </c>
      <c r="B8025" s="3">
        <v>313.291666666666</v>
      </c>
      <c r="C8025" s="1">
        <v>8899</v>
      </c>
      <c r="D8025" s="1">
        <f>GAS_LOAD!K8025</f>
        <v>2.6368820033333336</v>
      </c>
      <c r="E8025" s="1">
        <f>GAS_LOAD!L8025</f>
        <v>3.9553230050000003</v>
      </c>
      <c r="F8025" s="1">
        <f t="shared" si="249"/>
        <v>114.15525114155251</v>
      </c>
      <c r="G8025" s="1">
        <v>1014</v>
      </c>
      <c r="H8025" s="19">
        <v>0</v>
      </c>
      <c r="I8025" s="1">
        <f>WIND!B8025</f>
        <v>322.65625</v>
      </c>
      <c r="J8025" s="1">
        <f>WIND!C8025</f>
        <v>27.34375</v>
      </c>
      <c r="K8025" s="19">
        <v>0</v>
      </c>
      <c r="L8025" s="21">
        <v>0</v>
      </c>
      <c r="M8025" s="5">
        <v>884</v>
      </c>
      <c r="N8025" s="5">
        <v>0</v>
      </c>
      <c r="O8025" s="22">
        <v>0</v>
      </c>
      <c r="P8025" s="1">
        <v>324</v>
      </c>
      <c r="Q8025" s="22">
        <v>0</v>
      </c>
      <c r="R8025" s="22">
        <v>0</v>
      </c>
      <c r="S8025" s="20">
        <v>0</v>
      </c>
    </row>
    <row r="8026" spans="1:19" ht="15" customHeight="1" x14ac:dyDescent="0.35">
      <c r="A8026" s="2">
        <f t="shared" si="248"/>
        <v>46541</v>
      </c>
      <c r="B8026" s="3">
        <v>313.33333333333297</v>
      </c>
      <c r="C8026" s="1">
        <v>9368</v>
      </c>
      <c r="D8026" s="1">
        <f>GAS_LOAD!K8026</f>
        <v>2.6368820033333336</v>
      </c>
      <c r="E8026" s="1">
        <f>GAS_LOAD!L8026</f>
        <v>3.9553230050000003</v>
      </c>
      <c r="F8026" s="1">
        <f t="shared" si="249"/>
        <v>114.15525114155251</v>
      </c>
      <c r="G8026" s="1">
        <v>2655</v>
      </c>
      <c r="H8026" s="19">
        <v>0</v>
      </c>
      <c r="I8026" s="1">
        <f>WIND!B8026</f>
        <v>331.875</v>
      </c>
      <c r="J8026" s="1">
        <f>WIND!C8026</f>
        <v>28.125</v>
      </c>
      <c r="K8026" s="19">
        <v>0</v>
      </c>
      <c r="L8026" s="21">
        <v>0</v>
      </c>
      <c r="M8026" s="5">
        <v>884</v>
      </c>
      <c r="N8026" s="5">
        <v>1791</v>
      </c>
      <c r="O8026" s="22">
        <v>0</v>
      </c>
      <c r="P8026" s="1">
        <v>326</v>
      </c>
      <c r="Q8026" s="22">
        <v>0</v>
      </c>
      <c r="R8026" s="22">
        <v>0</v>
      </c>
      <c r="S8026" s="20">
        <v>0</v>
      </c>
    </row>
    <row r="8027" spans="1:19" ht="15" customHeight="1" x14ac:dyDescent="0.35">
      <c r="A8027" s="2">
        <f t="shared" si="248"/>
        <v>46541</v>
      </c>
      <c r="B8027" s="3">
        <v>313.37499999999898</v>
      </c>
      <c r="C8027" s="1">
        <v>9596</v>
      </c>
      <c r="D8027" s="1">
        <f>GAS_LOAD!K8027</f>
        <v>2.6368820033333336</v>
      </c>
      <c r="E8027" s="1">
        <f>GAS_LOAD!L8027</f>
        <v>3.9553230050000003</v>
      </c>
      <c r="F8027" s="1">
        <f t="shared" si="249"/>
        <v>114.15525114155251</v>
      </c>
      <c r="G8027" s="1">
        <v>4458</v>
      </c>
      <c r="H8027" s="19">
        <v>0</v>
      </c>
      <c r="I8027" s="1">
        <f>WIND!B8027</f>
        <v>413</v>
      </c>
      <c r="J8027" s="1">
        <f>WIND!C8027</f>
        <v>35</v>
      </c>
      <c r="K8027" s="19">
        <v>0</v>
      </c>
      <c r="L8027" s="21">
        <v>0</v>
      </c>
      <c r="M8027" s="5">
        <v>884</v>
      </c>
      <c r="N8027" s="5">
        <v>1333</v>
      </c>
      <c r="O8027" s="22">
        <v>0</v>
      </c>
      <c r="P8027" s="1">
        <v>323</v>
      </c>
      <c r="Q8027" s="22">
        <v>0</v>
      </c>
      <c r="R8027" s="22">
        <v>0</v>
      </c>
      <c r="S8027" s="20">
        <v>0</v>
      </c>
    </row>
    <row r="8028" spans="1:19" ht="15" customHeight="1" x14ac:dyDescent="0.35">
      <c r="A8028" s="2">
        <f t="shared" si="248"/>
        <v>46541</v>
      </c>
      <c r="B8028" s="3">
        <v>313.416666666666</v>
      </c>
      <c r="C8028" s="1">
        <v>9662</v>
      </c>
      <c r="D8028" s="1">
        <f>GAS_LOAD!K8028</f>
        <v>2.6368820033333336</v>
      </c>
      <c r="E8028" s="1">
        <f>GAS_LOAD!L8028</f>
        <v>3.9553230050000003</v>
      </c>
      <c r="F8028" s="1">
        <f t="shared" si="249"/>
        <v>114.15525114155251</v>
      </c>
      <c r="G8028" s="1">
        <v>5874</v>
      </c>
      <c r="H8028" s="19">
        <v>0</v>
      </c>
      <c r="I8028" s="1">
        <f>WIND!B8028</f>
        <v>429.59375</v>
      </c>
      <c r="J8028" s="1">
        <f>WIND!C8028</f>
        <v>36.40625</v>
      </c>
      <c r="K8028" s="19">
        <v>0</v>
      </c>
      <c r="L8028" s="21">
        <v>0</v>
      </c>
      <c r="M8028" s="5">
        <v>884</v>
      </c>
      <c r="N8028" s="5">
        <v>908</v>
      </c>
      <c r="O8028" s="22">
        <v>0</v>
      </c>
      <c r="P8028" s="1">
        <v>324</v>
      </c>
      <c r="Q8028" s="22">
        <v>0</v>
      </c>
      <c r="R8028" s="22">
        <v>0</v>
      </c>
      <c r="S8028" s="20">
        <v>0</v>
      </c>
    </row>
    <row r="8029" spans="1:19" ht="15" customHeight="1" x14ac:dyDescent="0.35">
      <c r="A8029" s="2">
        <f t="shared" si="248"/>
        <v>46541</v>
      </c>
      <c r="B8029" s="3">
        <v>313.45833333333297</v>
      </c>
      <c r="C8029" s="1">
        <v>9782</v>
      </c>
      <c r="D8029" s="1">
        <f>GAS_LOAD!K8029</f>
        <v>2.6368820033333336</v>
      </c>
      <c r="E8029" s="1">
        <f>GAS_LOAD!L8029</f>
        <v>3.9553230050000003</v>
      </c>
      <c r="F8029" s="1">
        <f t="shared" si="249"/>
        <v>114.15525114155251</v>
      </c>
      <c r="G8029" s="1">
        <v>6714</v>
      </c>
      <c r="H8029" s="19">
        <v>0</v>
      </c>
      <c r="I8029" s="1">
        <f>WIND!B8029</f>
        <v>421.296875</v>
      </c>
      <c r="J8029" s="1">
        <f>WIND!C8029</f>
        <v>35.703125</v>
      </c>
      <c r="K8029" s="19">
        <v>0</v>
      </c>
      <c r="L8029" s="21">
        <v>0</v>
      </c>
      <c r="M8029" s="5">
        <v>884</v>
      </c>
      <c r="N8029" s="5">
        <v>758</v>
      </c>
      <c r="O8029" s="22">
        <v>0</v>
      </c>
      <c r="P8029" s="1">
        <v>323</v>
      </c>
      <c r="Q8029" s="22">
        <v>0</v>
      </c>
      <c r="R8029" s="22">
        <v>0</v>
      </c>
      <c r="S8029" s="20">
        <v>0</v>
      </c>
    </row>
    <row r="8030" spans="1:19" ht="15" customHeight="1" x14ac:dyDescent="0.35">
      <c r="A8030" s="2">
        <f t="shared" si="248"/>
        <v>46541</v>
      </c>
      <c r="B8030" s="3">
        <v>313.49999999999898</v>
      </c>
      <c r="C8030" s="1">
        <v>9822</v>
      </c>
      <c r="D8030" s="1">
        <f>GAS_LOAD!K8030</f>
        <v>2.6368820033333336</v>
      </c>
      <c r="E8030" s="1">
        <f>GAS_LOAD!L8030</f>
        <v>3.9553230050000003</v>
      </c>
      <c r="F8030" s="1">
        <f t="shared" si="249"/>
        <v>114.15525114155251</v>
      </c>
      <c r="G8030" s="1">
        <v>7332</v>
      </c>
      <c r="H8030" s="19">
        <v>0</v>
      </c>
      <c r="I8030" s="1">
        <f>WIND!B8030</f>
        <v>423.140625</v>
      </c>
      <c r="J8030" s="1">
        <f>WIND!C8030</f>
        <v>35.859375</v>
      </c>
      <c r="K8030" s="19">
        <v>0</v>
      </c>
      <c r="L8030" s="21">
        <v>0</v>
      </c>
      <c r="M8030" s="5">
        <v>884</v>
      </c>
      <c r="N8030" s="5">
        <v>0</v>
      </c>
      <c r="O8030" s="22">
        <v>0</v>
      </c>
      <c r="P8030" s="1">
        <v>317</v>
      </c>
      <c r="Q8030" s="22">
        <v>0</v>
      </c>
      <c r="R8030" s="22">
        <v>0</v>
      </c>
      <c r="S8030" s="20">
        <v>0</v>
      </c>
    </row>
    <row r="8031" spans="1:19" ht="15" customHeight="1" x14ac:dyDescent="0.35">
      <c r="A8031" s="2">
        <f t="shared" si="248"/>
        <v>46541</v>
      </c>
      <c r="B8031" s="3">
        <v>313.541666666666</v>
      </c>
      <c r="C8031" s="1">
        <v>9636</v>
      </c>
      <c r="D8031" s="1">
        <f>GAS_LOAD!K8031</f>
        <v>2.6368820033333336</v>
      </c>
      <c r="E8031" s="1">
        <f>GAS_LOAD!L8031</f>
        <v>3.9553230050000003</v>
      </c>
      <c r="F8031" s="1">
        <f t="shared" si="249"/>
        <v>114.15525114155251</v>
      </c>
      <c r="G8031" s="1">
        <v>7824</v>
      </c>
      <c r="H8031" s="19">
        <v>0</v>
      </c>
      <c r="I8031" s="1">
        <f>WIND!B8031</f>
        <v>365.984375</v>
      </c>
      <c r="J8031" s="1">
        <f>WIND!C8031</f>
        <v>31.015625</v>
      </c>
      <c r="K8031" s="19">
        <v>0</v>
      </c>
      <c r="L8031" s="21">
        <v>0</v>
      </c>
      <c r="M8031" s="5">
        <v>884</v>
      </c>
      <c r="N8031" s="5">
        <v>0</v>
      </c>
      <c r="O8031" s="22">
        <v>0</v>
      </c>
      <c r="P8031" s="1">
        <v>313</v>
      </c>
      <c r="Q8031" s="22">
        <v>0</v>
      </c>
      <c r="R8031" s="22">
        <v>0</v>
      </c>
      <c r="S8031" s="20">
        <v>0</v>
      </c>
    </row>
    <row r="8032" spans="1:19" ht="15" customHeight="1" x14ac:dyDescent="0.35">
      <c r="A8032" s="2">
        <f t="shared" si="248"/>
        <v>46541</v>
      </c>
      <c r="B8032" s="3">
        <v>313.58333333333297</v>
      </c>
      <c r="C8032" s="1">
        <v>9497</v>
      </c>
      <c r="D8032" s="1">
        <f>GAS_LOAD!K8032</f>
        <v>2.6368820033333336</v>
      </c>
      <c r="E8032" s="1">
        <f>GAS_LOAD!L8032</f>
        <v>3.9553230050000003</v>
      </c>
      <c r="F8032" s="1">
        <f t="shared" si="249"/>
        <v>114.15525114155251</v>
      </c>
      <c r="G8032" s="1">
        <v>7929</v>
      </c>
      <c r="H8032" s="19">
        <v>0</v>
      </c>
      <c r="I8032" s="1">
        <f>WIND!B8032</f>
        <v>326.34375</v>
      </c>
      <c r="J8032" s="1">
        <f>WIND!C8032</f>
        <v>27.65625</v>
      </c>
      <c r="K8032" s="19">
        <v>0</v>
      </c>
      <c r="L8032" s="21">
        <v>0</v>
      </c>
      <c r="M8032" s="5">
        <v>884</v>
      </c>
      <c r="N8032" s="5">
        <v>0</v>
      </c>
      <c r="O8032" s="22">
        <v>0</v>
      </c>
      <c r="P8032" s="1">
        <v>314</v>
      </c>
      <c r="Q8032" s="22">
        <v>0</v>
      </c>
      <c r="R8032" s="22">
        <v>0</v>
      </c>
      <c r="S8032" s="20">
        <v>0</v>
      </c>
    </row>
    <row r="8033" spans="1:19" ht="15" customHeight="1" x14ac:dyDescent="0.35">
      <c r="A8033" s="2">
        <f t="shared" si="248"/>
        <v>46541</v>
      </c>
      <c r="B8033" s="3">
        <v>313.62499999999898</v>
      </c>
      <c r="C8033" s="1">
        <v>9207</v>
      </c>
      <c r="D8033" s="1">
        <f>GAS_LOAD!K8033</f>
        <v>2.6368820033333336</v>
      </c>
      <c r="E8033" s="1">
        <f>GAS_LOAD!L8033</f>
        <v>3.9553230050000003</v>
      </c>
      <c r="F8033" s="1">
        <f t="shared" si="249"/>
        <v>114.15525114155251</v>
      </c>
      <c r="G8033" s="1">
        <v>7299</v>
      </c>
      <c r="H8033" s="19">
        <v>0</v>
      </c>
      <c r="I8033" s="1">
        <f>WIND!B8033</f>
        <v>346.625</v>
      </c>
      <c r="J8033" s="1">
        <f>WIND!C8033</f>
        <v>29.375</v>
      </c>
      <c r="K8033" s="19">
        <v>0</v>
      </c>
      <c r="L8033" s="21">
        <v>0</v>
      </c>
      <c r="M8033" s="5">
        <v>884</v>
      </c>
      <c r="N8033" s="5">
        <v>237</v>
      </c>
      <c r="O8033" s="22">
        <v>0</v>
      </c>
      <c r="P8033" s="1">
        <v>315</v>
      </c>
      <c r="Q8033" s="22">
        <v>0</v>
      </c>
      <c r="R8033" s="22">
        <v>0</v>
      </c>
      <c r="S8033" s="20">
        <v>0</v>
      </c>
    </row>
    <row r="8034" spans="1:19" ht="15" customHeight="1" x14ac:dyDescent="0.35">
      <c r="A8034" s="2">
        <f t="shared" si="248"/>
        <v>46541</v>
      </c>
      <c r="B8034" s="3">
        <v>313.666666666666</v>
      </c>
      <c r="C8034" s="1">
        <v>8958</v>
      </c>
      <c r="D8034" s="1">
        <f>GAS_LOAD!K8034</f>
        <v>2.6368820033333336</v>
      </c>
      <c r="E8034" s="1">
        <f>GAS_LOAD!L8034</f>
        <v>3.9553230050000003</v>
      </c>
      <c r="F8034" s="1">
        <f t="shared" si="249"/>
        <v>114.15525114155251</v>
      </c>
      <c r="G8034" s="1">
        <v>6405</v>
      </c>
      <c r="H8034" s="19">
        <v>0</v>
      </c>
      <c r="I8034" s="1">
        <f>WIND!B8034</f>
        <v>427.75</v>
      </c>
      <c r="J8034" s="1">
        <f>WIND!C8034</f>
        <v>36.25</v>
      </c>
      <c r="K8034" s="19">
        <v>0</v>
      </c>
      <c r="L8034" s="21">
        <v>0</v>
      </c>
      <c r="M8034" s="5">
        <v>884</v>
      </c>
      <c r="N8034" s="5">
        <v>201</v>
      </c>
      <c r="O8034" s="22">
        <v>0</v>
      </c>
      <c r="P8034" s="1">
        <v>312</v>
      </c>
      <c r="Q8034" s="22">
        <v>0</v>
      </c>
      <c r="R8034" s="22">
        <v>0</v>
      </c>
      <c r="S8034" s="20">
        <v>0</v>
      </c>
    </row>
    <row r="8035" spans="1:19" ht="15" customHeight="1" x14ac:dyDescent="0.35">
      <c r="A8035" s="2">
        <f t="shared" si="248"/>
        <v>46541</v>
      </c>
      <c r="B8035" s="3">
        <v>313.70833333333297</v>
      </c>
      <c r="C8035" s="1">
        <v>8820</v>
      </c>
      <c r="D8035" s="1">
        <f>GAS_LOAD!K8035</f>
        <v>2.6368820033333336</v>
      </c>
      <c r="E8035" s="1">
        <f>GAS_LOAD!L8035</f>
        <v>3.9553230050000003</v>
      </c>
      <c r="F8035" s="1">
        <f t="shared" si="249"/>
        <v>114.15525114155251</v>
      </c>
      <c r="G8035" s="1">
        <v>5316</v>
      </c>
      <c r="H8035" s="19">
        <v>0</v>
      </c>
      <c r="I8035" s="1">
        <f>WIND!B8035</f>
        <v>421.296875</v>
      </c>
      <c r="J8035" s="1">
        <f>WIND!C8035</f>
        <v>35.703125</v>
      </c>
      <c r="K8035" s="19">
        <v>0</v>
      </c>
      <c r="L8035" s="21">
        <v>0</v>
      </c>
      <c r="M8035" s="5">
        <v>884</v>
      </c>
      <c r="N8035" s="5">
        <v>434</v>
      </c>
      <c r="O8035" s="22">
        <v>0</v>
      </c>
      <c r="P8035" s="1">
        <v>311</v>
      </c>
      <c r="Q8035" s="22">
        <v>0</v>
      </c>
      <c r="R8035" s="22">
        <v>0</v>
      </c>
      <c r="S8035" s="20">
        <v>0</v>
      </c>
    </row>
    <row r="8036" spans="1:19" ht="15" customHeight="1" x14ac:dyDescent="0.35">
      <c r="A8036" s="2">
        <f t="shared" si="248"/>
        <v>46541</v>
      </c>
      <c r="B8036" s="3">
        <v>313.74999999999898</v>
      </c>
      <c r="C8036" s="1">
        <v>9010</v>
      </c>
      <c r="D8036" s="1">
        <f>GAS_LOAD!K8036</f>
        <v>2.6368820033333336</v>
      </c>
      <c r="E8036" s="1">
        <f>GAS_LOAD!L8036</f>
        <v>3.9553230050000003</v>
      </c>
      <c r="F8036" s="1">
        <f t="shared" si="249"/>
        <v>114.15525114155251</v>
      </c>
      <c r="G8036" s="1">
        <v>3636</v>
      </c>
      <c r="H8036" s="19">
        <v>0</v>
      </c>
      <c r="I8036" s="1">
        <f>WIND!B8036</f>
        <v>419.453125</v>
      </c>
      <c r="J8036" s="1">
        <f>WIND!C8036</f>
        <v>35.546875</v>
      </c>
      <c r="K8036" s="19">
        <v>0</v>
      </c>
      <c r="L8036" s="21">
        <v>0</v>
      </c>
      <c r="M8036" s="5">
        <v>884</v>
      </c>
      <c r="N8036" s="5">
        <v>1188</v>
      </c>
      <c r="O8036" s="22">
        <v>0</v>
      </c>
      <c r="P8036" s="1">
        <v>309</v>
      </c>
      <c r="Q8036" s="22">
        <v>0</v>
      </c>
      <c r="R8036" s="22">
        <v>0</v>
      </c>
      <c r="S8036" s="20">
        <v>0</v>
      </c>
    </row>
    <row r="8037" spans="1:19" ht="15" customHeight="1" x14ac:dyDescent="0.35">
      <c r="A8037" s="2">
        <f t="shared" si="248"/>
        <v>46541</v>
      </c>
      <c r="B8037" s="3">
        <v>313.791666666666</v>
      </c>
      <c r="C8037" s="1">
        <v>8984</v>
      </c>
      <c r="D8037" s="1">
        <f>GAS_LOAD!K8037</f>
        <v>2.6368820033333336</v>
      </c>
      <c r="E8037" s="1">
        <f>GAS_LOAD!L8037</f>
        <v>3.9553230050000003</v>
      </c>
      <c r="F8037" s="1">
        <f t="shared" si="249"/>
        <v>114.15525114155251</v>
      </c>
      <c r="G8037" s="1">
        <v>1830</v>
      </c>
      <c r="H8037" s="19">
        <v>0</v>
      </c>
      <c r="I8037" s="1">
        <f>WIND!B8037</f>
        <v>402.859375</v>
      </c>
      <c r="J8037" s="1">
        <f>WIND!C8037</f>
        <v>34.140625</v>
      </c>
      <c r="K8037" s="19">
        <v>0</v>
      </c>
      <c r="L8037" s="21">
        <v>0</v>
      </c>
      <c r="M8037" s="5">
        <v>884</v>
      </c>
      <c r="N8037" s="5">
        <v>1793</v>
      </c>
      <c r="O8037" s="22">
        <v>0</v>
      </c>
      <c r="P8037" s="1">
        <v>298</v>
      </c>
      <c r="Q8037" s="22">
        <v>0</v>
      </c>
      <c r="R8037" s="22">
        <v>0</v>
      </c>
      <c r="S8037" s="20">
        <v>0</v>
      </c>
    </row>
    <row r="8038" spans="1:19" ht="15" customHeight="1" x14ac:dyDescent="0.35">
      <c r="A8038" s="2">
        <f t="shared" si="248"/>
        <v>46541</v>
      </c>
      <c r="B8038" s="3">
        <v>313.83333333333297</v>
      </c>
      <c r="C8038" s="1">
        <v>8418</v>
      </c>
      <c r="D8038" s="1">
        <f>GAS_LOAD!K8038</f>
        <v>2.6368820033333336</v>
      </c>
      <c r="E8038" s="1">
        <f>GAS_LOAD!L8038</f>
        <v>3.9553230050000003</v>
      </c>
      <c r="F8038" s="1">
        <f t="shared" si="249"/>
        <v>114.15525114155251</v>
      </c>
      <c r="G8038" s="1">
        <v>528</v>
      </c>
      <c r="H8038" s="19">
        <v>0</v>
      </c>
      <c r="I8038" s="1">
        <f>WIND!B8038</f>
        <v>365.984375</v>
      </c>
      <c r="J8038" s="1">
        <f>WIND!C8038</f>
        <v>31.015625</v>
      </c>
      <c r="K8038" s="19">
        <v>0</v>
      </c>
      <c r="L8038" s="21">
        <v>0</v>
      </c>
      <c r="M8038" s="5">
        <v>884</v>
      </c>
      <c r="N8038" s="5">
        <v>1713</v>
      </c>
      <c r="O8038" s="22">
        <v>0</v>
      </c>
      <c r="P8038" s="1">
        <v>286</v>
      </c>
      <c r="Q8038" s="22">
        <v>0</v>
      </c>
      <c r="R8038" s="22">
        <v>0</v>
      </c>
      <c r="S8038" s="20">
        <v>0</v>
      </c>
    </row>
    <row r="8039" spans="1:19" ht="15" customHeight="1" x14ac:dyDescent="0.35">
      <c r="A8039" s="2">
        <f t="shared" si="248"/>
        <v>46541</v>
      </c>
      <c r="B8039" s="3">
        <v>313.87499999999898</v>
      </c>
      <c r="C8039" s="1">
        <v>8136</v>
      </c>
      <c r="D8039" s="1">
        <f>GAS_LOAD!K8039</f>
        <v>2.6368820033333336</v>
      </c>
      <c r="E8039" s="1">
        <f>GAS_LOAD!L8039</f>
        <v>3.9553230050000003</v>
      </c>
      <c r="F8039" s="1">
        <f t="shared" si="249"/>
        <v>114.15525114155251</v>
      </c>
      <c r="G8039" s="1">
        <v>42</v>
      </c>
      <c r="H8039" s="19">
        <v>0</v>
      </c>
      <c r="I8039" s="1">
        <f>WIND!B8039</f>
        <v>330.03125</v>
      </c>
      <c r="J8039" s="1">
        <f>WIND!C8039</f>
        <v>27.96875</v>
      </c>
      <c r="K8039" s="19">
        <v>0</v>
      </c>
      <c r="L8039" s="21">
        <v>0</v>
      </c>
      <c r="M8039" s="5">
        <v>884</v>
      </c>
      <c r="N8039" s="5">
        <v>1638</v>
      </c>
      <c r="O8039" s="22">
        <v>0</v>
      </c>
      <c r="P8039" s="1">
        <v>280</v>
      </c>
      <c r="Q8039" s="22">
        <v>0</v>
      </c>
      <c r="R8039" s="22">
        <v>0</v>
      </c>
      <c r="S8039" s="20">
        <v>0</v>
      </c>
    </row>
    <row r="8040" spans="1:19" ht="15" customHeight="1" x14ac:dyDescent="0.35">
      <c r="A8040" s="2">
        <f t="shared" si="248"/>
        <v>46541</v>
      </c>
      <c r="B8040" s="3">
        <v>313.916666666666</v>
      </c>
      <c r="C8040" s="1">
        <v>8549</v>
      </c>
      <c r="D8040" s="1">
        <f>GAS_LOAD!K8040</f>
        <v>2.6368820033333336</v>
      </c>
      <c r="E8040" s="1">
        <f>GAS_LOAD!L8040</f>
        <v>3.9553230050000003</v>
      </c>
      <c r="F8040" s="1">
        <f t="shared" si="249"/>
        <v>114.15525114155251</v>
      </c>
      <c r="G8040" s="1">
        <v>0</v>
      </c>
      <c r="H8040" s="19">
        <v>0</v>
      </c>
      <c r="I8040" s="1">
        <f>WIND!B8040</f>
        <v>311.59375</v>
      </c>
      <c r="J8040" s="1">
        <f>WIND!C8040</f>
        <v>26.40625</v>
      </c>
      <c r="K8040" s="19">
        <v>0</v>
      </c>
      <c r="L8040" s="21">
        <v>0</v>
      </c>
      <c r="M8040" s="5">
        <v>884</v>
      </c>
      <c r="N8040" s="5">
        <v>1932</v>
      </c>
      <c r="O8040" s="22">
        <v>0</v>
      </c>
      <c r="P8040" s="1">
        <v>273</v>
      </c>
      <c r="Q8040" s="22">
        <v>0</v>
      </c>
      <c r="R8040" s="22">
        <v>0</v>
      </c>
      <c r="S8040" s="20">
        <v>0</v>
      </c>
    </row>
    <row r="8041" spans="1:19" ht="15" customHeight="1" x14ac:dyDescent="0.35">
      <c r="A8041" s="2">
        <f t="shared" si="248"/>
        <v>46541</v>
      </c>
      <c r="B8041" s="3">
        <v>313.95833333333297</v>
      </c>
      <c r="C8041" s="1">
        <v>8672</v>
      </c>
      <c r="D8041" s="1">
        <f>GAS_LOAD!K8041</f>
        <v>2.6368820033333336</v>
      </c>
      <c r="E8041" s="1">
        <f>GAS_LOAD!L8041</f>
        <v>3.9553230050000003</v>
      </c>
      <c r="F8041" s="1">
        <f t="shared" si="249"/>
        <v>114.15525114155251</v>
      </c>
      <c r="G8041" s="1">
        <v>0</v>
      </c>
      <c r="H8041" s="19">
        <v>0</v>
      </c>
      <c r="I8041" s="1">
        <f>WIND!B8041</f>
        <v>312.515625</v>
      </c>
      <c r="J8041" s="1">
        <f>WIND!C8041</f>
        <v>26.484375</v>
      </c>
      <c r="K8041" s="19">
        <v>0</v>
      </c>
      <c r="L8041" s="21">
        <v>0</v>
      </c>
      <c r="M8041" s="5">
        <v>884</v>
      </c>
      <c r="N8041" s="5">
        <v>2071</v>
      </c>
      <c r="O8041" s="22">
        <v>0</v>
      </c>
      <c r="P8041" s="1">
        <v>256</v>
      </c>
      <c r="Q8041" s="22">
        <v>0</v>
      </c>
      <c r="R8041" s="22">
        <v>0</v>
      </c>
      <c r="S8041" s="20">
        <v>0</v>
      </c>
    </row>
    <row r="8042" spans="1:19" ht="15" customHeight="1" x14ac:dyDescent="0.35">
      <c r="A8042" s="2">
        <f t="shared" si="248"/>
        <v>46542</v>
      </c>
      <c r="B8042" s="3">
        <v>313.99999999999898</v>
      </c>
      <c r="C8042" s="1">
        <v>8046</v>
      </c>
      <c r="D8042" s="1">
        <f>GAS_LOAD!K8042</f>
        <v>2.6390845733333332</v>
      </c>
      <c r="E8042" s="1">
        <f>GAS_LOAD!L8042</f>
        <v>3.9586268599999994</v>
      </c>
      <c r="F8042" s="1">
        <f t="shared" si="249"/>
        <v>114.15525114155251</v>
      </c>
      <c r="G8042" s="1">
        <v>0</v>
      </c>
      <c r="H8042" s="19">
        <v>0</v>
      </c>
      <c r="I8042" s="1">
        <f>WIND!B8042</f>
        <v>268.265625</v>
      </c>
      <c r="J8042" s="1">
        <f>WIND!C8042</f>
        <v>22.734375</v>
      </c>
      <c r="K8042" s="19">
        <v>0</v>
      </c>
      <c r="L8042" s="21">
        <v>0</v>
      </c>
      <c r="M8042" s="5">
        <v>652</v>
      </c>
      <c r="N8042" s="5">
        <v>0</v>
      </c>
      <c r="O8042" s="22">
        <v>0</v>
      </c>
      <c r="P8042" s="1">
        <v>238</v>
      </c>
      <c r="Q8042" s="22">
        <v>0</v>
      </c>
      <c r="R8042" s="22">
        <v>0</v>
      </c>
      <c r="S8042" s="20">
        <v>0</v>
      </c>
    </row>
    <row r="8043" spans="1:19" ht="15" customHeight="1" x14ac:dyDescent="0.35">
      <c r="A8043" s="2">
        <f t="shared" ref="A8043:A8106" si="250">A8019+1</f>
        <v>46542</v>
      </c>
      <c r="B8043" s="3">
        <v>314.041666666666</v>
      </c>
      <c r="C8043" s="1">
        <v>7603</v>
      </c>
      <c r="D8043" s="1">
        <f>GAS_LOAD!K8043</f>
        <v>2.6390845733333332</v>
      </c>
      <c r="E8043" s="1">
        <f>GAS_LOAD!L8043</f>
        <v>3.9586268599999994</v>
      </c>
      <c r="F8043" s="1">
        <f t="shared" si="249"/>
        <v>114.15525114155251</v>
      </c>
      <c r="G8043" s="1">
        <v>0</v>
      </c>
      <c r="H8043" s="19">
        <v>0</v>
      </c>
      <c r="I8043" s="1">
        <f>WIND!B8043</f>
        <v>198.203125</v>
      </c>
      <c r="J8043" s="1">
        <f>WIND!C8043</f>
        <v>16.796875</v>
      </c>
      <c r="K8043" s="19">
        <v>0</v>
      </c>
      <c r="L8043" s="21">
        <v>0</v>
      </c>
      <c r="M8043" s="5">
        <v>652</v>
      </c>
      <c r="N8043" s="5">
        <v>1377</v>
      </c>
      <c r="O8043" s="22">
        <v>0</v>
      </c>
      <c r="P8043" s="1">
        <v>237</v>
      </c>
      <c r="Q8043" s="22">
        <v>0</v>
      </c>
      <c r="R8043" s="22">
        <v>0</v>
      </c>
      <c r="S8043" s="20">
        <v>0</v>
      </c>
    </row>
    <row r="8044" spans="1:19" ht="15" customHeight="1" x14ac:dyDescent="0.35">
      <c r="A8044" s="2">
        <f t="shared" si="250"/>
        <v>46542</v>
      </c>
      <c r="B8044" s="3">
        <v>314.08333333333297</v>
      </c>
      <c r="C8044" s="1">
        <v>7308</v>
      </c>
      <c r="D8044" s="1">
        <f>GAS_LOAD!K8044</f>
        <v>2.6390845733333332</v>
      </c>
      <c r="E8044" s="1">
        <f>GAS_LOAD!L8044</f>
        <v>3.9586268599999994</v>
      </c>
      <c r="F8044" s="1">
        <f t="shared" si="249"/>
        <v>114.15525114155251</v>
      </c>
      <c r="G8044" s="1">
        <v>0</v>
      </c>
      <c r="H8044" s="19">
        <v>0</v>
      </c>
      <c r="I8044" s="1">
        <f>WIND!B8044</f>
        <v>222.171875</v>
      </c>
      <c r="J8044" s="1">
        <f>WIND!C8044</f>
        <v>18.828125</v>
      </c>
      <c r="K8044" s="19">
        <v>0</v>
      </c>
      <c r="L8044" s="21">
        <v>0</v>
      </c>
      <c r="M8044" s="5">
        <v>652</v>
      </c>
      <c r="N8044" s="5">
        <v>1056</v>
      </c>
      <c r="O8044" s="22">
        <v>0</v>
      </c>
      <c r="P8044" s="1">
        <v>237</v>
      </c>
      <c r="Q8044" s="22">
        <v>0</v>
      </c>
      <c r="R8044" s="22">
        <v>0</v>
      </c>
      <c r="S8044" s="20">
        <v>0</v>
      </c>
    </row>
    <row r="8045" spans="1:19" ht="15" customHeight="1" x14ac:dyDescent="0.35">
      <c r="A8045" s="2">
        <f t="shared" si="250"/>
        <v>46542</v>
      </c>
      <c r="B8045" s="3">
        <v>314.12499999999898</v>
      </c>
      <c r="C8045" s="1">
        <v>6936</v>
      </c>
      <c r="D8045" s="1">
        <f>GAS_LOAD!K8045</f>
        <v>2.6390845733333332</v>
      </c>
      <c r="E8045" s="1">
        <f>GAS_LOAD!L8045</f>
        <v>3.9586268599999994</v>
      </c>
      <c r="F8045" s="1">
        <f t="shared" si="249"/>
        <v>114.15525114155251</v>
      </c>
      <c r="G8045" s="1">
        <v>0</v>
      </c>
      <c r="H8045" s="19">
        <v>0</v>
      </c>
      <c r="I8045" s="1">
        <f>WIND!B8045</f>
        <v>165.015625</v>
      </c>
      <c r="J8045" s="1">
        <f>WIND!C8045</f>
        <v>13.984375</v>
      </c>
      <c r="K8045" s="19">
        <v>0</v>
      </c>
      <c r="L8045" s="21">
        <v>0</v>
      </c>
      <c r="M8045" s="5">
        <v>652</v>
      </c>
      <c r="N8045" s="5">
        <v>988</v>
      </c>
      <c r="O8045" s="22">
        <v>0</v>
      </c>
      <c r="P8045" s="1">
        <v>235</v>
      </c>
      <c r="Q8045" s="22">
        <v>0</v>
      </c>
      <c r="R8045" s="22">
        <v>0</v>
      </c>
      <c r="S8045" s="20">
        <v>0</v>
      </c>
    </row>
    <row r="8046" spans="1:19" ht="15" customHeight="1" x14ac:dyDescent="0.35">
      <c r="A8046" s="2">
        <f t="shared" si="250"/>
        <v>46542</v>
      </c>
      <c r="B8046" s="3">
        <v>314.166666666666</v>
      </c>
      <c r="C8046" s="1">
        <v>6861</v>
      </c>
      <c r="D8046" s="1">
        <f>GAS_LOAD!K8046</f>
        <v>2.6390845733333332</v>
      </c>
      <c r="E8046" s="1">
        <f>GAS_LOAD!L8046</f>
        <v>3.9586268599999994</v>
      </c>
      <c r="F8046" s="1">
        <f t="shared" si="249"/>
        <v>114.15525114155251</v>
      </c>
      <c r="G8046" s="1">
        <v>0</v>
      </c>
      <c r="H8046" s="19">
        <v>0</v>
      </c>
      <c r="I8046" s="1">
        <f>WIND!B8046</f>
        <v>156.71875</v>
      </c>
      <c r="J8046" s="1">
        <f>WIND!C8046</f>
        <v>13.28125</v>
      </c>
      <c r="K8046" s="19">
        <v>0</v>
      </c>
      <c r="L8046" s="21">
        <v>0</v>
      </c>
      <c r="M8046" s="5">
        <v>652</v>
      </c>
      <c r="N8046" s="5">
        <v>922</v>
      </c>
      <c r="O8046" s="22">
        <v>0</v>
      </c>
      <c r="P8046" s="1">
        <v>235</v>
      </c>
      <c r="Q8046" s="22">
        <v>0</v>
      </c>
      <c r="R8046" s="22">
        <v>0</v>
      </c>
      <c r="S8046" s="20">
        <v>0</v>
      </c>
    </row>
    <row r="8047" spans="1:19" ht="15" customHeight="1" x14ac:dyDescent="0.35">
      <c r="A8047" s="2">
        <f t="shared" si="250"/>
        <v>46542</v>
      </c>
      <c r="B8047" s="3">
        <v>314.20833333333297</v>
      </c>
      <c r="C8047" s="1">
        <v>7168</v>
      </c>
      <c r="D8047" s="1">
        <f>GAS_LOAD!K8047</f>
        <v>2.6390845733333332</v>
      </c>
      <c r="E8047" s="1">
        <f>GAS_LOAD!L8047</f>
        <v>3.9586268599999994</v>
      </c>
      <c r="F8047" s="1">
        <f t="shared" si="249"/>
        <v>114.15525114155251</v>
      </c>
      <c r="G8047" s="1">
        <v>0</v>
      </c>
      <c r="H8047" s="19">
        <v>0</v>
      </c>
      <c r="I8047" s="1">
        <f>WIND!B8047</f>
        <v>145.65625</v>
      </c>
      <c r="J8047" s="1">
        <f>WIND!C8047</f>
        <v>12.34375</v>
      </c>
      <c r="K8047" s="19">
        <v>0</v>
      </c>
      <c r="L8047" s="21">
        <v>0</v>
      </c>
      <c r="M8047" s="5">
        <v>652</v>
      </c>
      <c r="N8047" s="5">
        <v>1233</v>
      </c>
      <c r="O8047" s="22">
        <v>0</v>
      </c>
      <c r="P8047" s="1">
        <v>243</v>
      </c>
      <c r="Q8047" s="22">
        <v>0</v>
      </c>
      <c r="R8047" s="22">
        <v>0</v>
      </c>
      <c r="S8047" s="20">
        <v>0</v>
      </c>
    </row>
    <row r="8048" spans="1:19" ht="15" customHeight="1" x14ac:dyDescent="0.35">
      <c r="A8048" s="2">
        <f t="shared" si="250"/>
        <v>46542</v>
      </c>
      <c r="B8048" s="3">
        <v>314.24999999999898</v>
      </c>
      <c r="C8048" s="1">
        <v>7927</v>
      </c>
      <c r="D8048" s="1">
        <f>GAS_LOAD!K8048</f>
        <v>2.6390845733333332</v>
      </c>
      <c r="E8048" s="1">
        <f>GAS_LOAD!L8048</f>
        <v>3.9586268599999994</v>
      </c>
      <c r="F8048" s="1">
        <f t="shared" si="249"/>
        <v>114.15525114155251</v>
      </c>
      <c r="G8048" s="1">
        <v>222</v>
      </c>
      <c r="H8048" s="19">
        <v>0</v>
      </c>
      <c r="I8048" s="1">
        <f>WIND!B8048</f>
        <v>144.734375</v>
      </c>
      <c r="J8048" s="1">
        <f>WIND!C8048</f>
        <v>12.265625</v>
      </c>
      <c r="K8048" s="19">
        <v>0</v>
      </c>
      <c r="L8048" s="21">
        <v>0</v>
      </c>
      <c r="M8048" s="5">
        <v>652</v>
      </c>
      <c r="N8048" s="5">
        <v>1878</v>
      </c>
      <c r="O8048" s="22">
        <v>0</v>
      </c>
      <c r="P8048" s="1">
        <v>284</v>
      </c>
      <c r="Q8048" s="22">
        <v>0</v>
      </c>
      <c r="R8048" s="22">
        <v>0</v>
      </c>
      <c r="S8048" s="20">
        <v>0</v>
      </c>
    </row>
    <row r="8049" spans="1:19" ht="15" customHeight="1" x14ac:dyDescent="0.35">
      <c r="A8049" s="2">
        <f t="shared" si="250"/>
        <v>46542</v>
      </c>
      <c r="B8049" s="3">
        <v>314.291666666666</v>
      </c>
      <c r="C8049" s="1">
        <v>8794</v>
      </c>
      <c r="D8049" s="1">
        <f>GAS_LOAD!K8049</f>
        <v>2.6390845733333332</v>
      </c>
      <c r="E8049" s="1">
        <f>GAS_LOAD!L8049</f>
        <v>3.9586268599999994</v>
      </c>
      <c r="F8049" s="1">
        <f t="shared" si="249"/>
        <v>114.15525114155251</v>
      </c>
      <c r="G8049" s="1">
        <v>1236</v>
      </c>
      <c r="H8049" s="19">
        <v>0</v>
      </c>
      <c r="I8049" s="1">
        <f>WIND!B8049</f>
        <v>176.078125</v>
      </c>
      <c r="J8049" s="1">
        <f>WIND!C8049</f>
        <v>14.921875</v>
      </c>
      <c r="K8049" s="19">
        <v>0</v>
      </c>
      <c r="L8049" s="21">
        <v>0</v>
      </c>
      <c r="M8049" s="5">
        <v>652</v>
      </c>
      <c r="N8049" s="5">
        <v>1955</v>
      </c>
      <c r="O8049" s="22">
        <v>0</v>
      </c>
      <c r="P8049" s="1">
        <v>310</v>
      </c>
      <c r="Q8049" s="22">
        <v>0</v>
      </c>
      <c r="R8049" s="22">
        <v>0</v>
      </c>
      <c r="S8049" s="20">
        <v>0</v>
      </c>
    </row>
    <row r="8050" spans="1:19" ht="15" customHeight="1" x14ac:dyDescent="0.35">
      <c r="A8050" s="2">
        <f t="shared" si="250"/>
        <v>46542</v>
      </c>
      <c r="B8050" s="3">
        <v>314.33333333333297</v>
      </c>
      <c r="C8050" s="1">
        <v>9258</v>
      </c>
      <c r="D8050" s="1">
        <f>GAS_LOAD!K8050</f>
        <v>2.6390845733333332</v>
      </c>
      <c r="E8050" s="1">
        <f>GAS_LOAD!L8050</f>
        <v>3.9586268599999994</v>
      </c>
      <c r="F8050" s="1">
        <f t="shared" si="249"/>
        <v>114.15525114155251</v>
      </c>
      <c r="G8050" s="1">
        <v>2733</v>
      </c>
      <c r="H8050" s="19">
        <v>0</v>
      </c>
      <c r="I8050" s="1">
        <f>WIND!B8050</f>
        <v>200.046875</v>
      </c>
      <c r="J8050" s="1">
        <f>WIND!C8050</f>
        <v>16.953125</v>
      </c>
      <c r="K8050" s="19">
        <v>0</v>
      </c>
      <c r="L8050" s="21">
        <v>0</v>
      </c>
      <c r="M8050" s="5">
        <v>652</v>
      </c>
      <c r="N8050" s="5">
        <v>1955</v>
      </c>
      <c r="O8050" s="22">
        <v>0</v>
      </c>
      <c r="P8050" s="1">
        <v>315</v>
      </c>
      <c r="Q8050" s="22">
        <v>0</v>
      </c>
      <c r="R8050" s="22">
        <v>0</v>
      </c>
      <c r="S8050" s="20">
        <v>0</v>
      </c>
    </row>
    <row r="8051" spans="1:19" ht="15" customHeight="1" x14ac:dyDescent="0.35">
      <c r="A8051" s="2">
        <f t="shared" si="250"/>
        <v>46542</v>
      </c>
      <c r="B8051" s="3">
        <v>314.37499999999898</v>
      </c>
      <c r="C8051" s="1">
        <v>9488</v>
      </c>
      <c r="D8051" s="1">
        <f>GAS_LOAD!K8051</f>
        <v>2.6390845733333332</v>
      </c>
      <c r="E8051" s="1">
        <f>GAS_LOAD!L8051</f>
        <v>3.9586268599999994</v>
      </c>
      <c r="F8051" s="1">
        <f t="shared" si="249"/>
        <v>114.15525114155251</v>
      </c>
      <c r="G8051" s="1">
        <v>4815</v>
      </c>
      <c r="H8051" s="19">
        <v>0</v>
      </c>
      <c r="I8051" s="1">
        <f>WIND!B8051</f>
        <v>210.1875</v>
      </c>
      <c r="J8051" s="1">
        <f>WIND!C8051</f>
        <v>17.8125</v>
      </c>
      <c r="K8051" s="19">
        <v>0</v>
      </c>
      <c r="L8051" s="21">
        <v>0</v>
      </c>
      <c r="M8051" s="5">
        <v>652</v>
      </c>
      <c r="N8051" s="5">
        <v>1647</v>
      </c>
      <c r="O8051" s="22">
        <v>0</v>
      </c>
      <c r="P8051" s="1">
        <v>314</v>
      </c>
      <c r="Q8051" s="22">
        <v>0</v>
      </c>
      <c r="R8051" s="22">
        <v>0</v>
      </c>
      <c r="S8051" s="20">
        <v>0</v>
      </c>
    </row>
    <row r="8052" spans="1:19" ht="15" customHeight="1" x14ac:dyDescent="0.35">
      <c r="A8052" s="2">
        <f t="shared" si="250"/>
        <v>46542</v>
      </c>
      <c r="B8052" s="3">
        <v>314.416666666666</v>
      </c>
      <c r="C8052" s="1">
        <v>9568</v>
      </c>
      <c r="D8052" s="1">
        <f>GAS_LOAD!K8052</f>
        <v>2.6390845733333332</v>
      </c>
      <c r="E8052" s="1">
        <f>GAS_LOAD!L8052</f>
        <v>3.9586268599999994</v>
      </c>
      <c r="F8052" s="1">
        <f t="shared" si="249"/>
        <v>114.15525114155251</v>
      </c>
      <c r="G8052" s="1">
        <v>6336</v>
      </c>
      <c r="H8052" s="19">
        <v>0</v>
      </c>
      <c r="I8052" s="1">
        <f>WIND!B8052</f>
        <v>219.40625</v>
      </c>
      <c r="J8052" s="1">
        <f>WIND!C8052</f>
        <v>18.59375</v>
      </c>
      <c r="K8052" s="19">
        <v>0</v>
      </c>
      <c r="L8052" s="21">
        <v>0</v>
      </c>
      <c r="M8052" s="5">
        <v>652</v>
      </c>
      <c r="N8052" s="5">
        <v>0</v>
      </c>
      <c r="O8052" s="22">
        <v>0</v>
      </c>
      <c r="P8052" s="1">
        <v>312</v>
      </c>
      <c r="Q8052" s="22">
        <v>0</v>
      </c>
      <c r="R8052" s="22">
        <v>0</v>
      </c>
      <c r="S8052" s="20">
        <v>0</v>
      </c>
    </row>
    <row r="8053" spans="1:19" ht="15" customHeight="1" x14ac:dyDescent="0.35">
      <c r="A8053" s="2">
        <f t="shared" si="250"/>
        <v>46542</v>
      </c>
      <c r="B8053" s="3">
        <v>314.45833333333297</v>
      </c>
      <c r="C8053" s="1">
        <v>9690</v>
      </c>
      <c r="D8053" s="1">
        <f>GAS_LOAD!K8053</f>
        <v>2.6390845733333332</v>
      </c>
      <c r="E8053" s="1">
        <f>GAS_LOAD!L8053</f>
        <v>3.9586268599999994</v>
      </c>
      <c r="F8053" s="1">
        <f t="shared" si="249"/>
        <v>114.15525114155251</v>
      </c>
      <c r="G8053" s="1">
        <v>7539</v>
      </c>
      <c r="H8053" s="19">
        <v>0</v>
      </c>
      <c r="I8053" s="1">
        <f>WIND!B8053</f>
        <v>331.875</v>
      </c>
      <c r="J8053" s="1">
        <f>WIND!C8053</f>
        <v>28.125</v>
      </c>
      <c r="K8053" s="19">
        <v>0</v>
      </c>
      <c r="L8053" s="21">
        <v>0</v>
      </c>
      <c r="M8053" s="5">
        <v>652</v>
      </c>
      <c r="N8053" s="5">
        <v>809</v>
      </c>
      <c r="O8053" s="22">
        <v>0</v>
      </c>
      <c r="P8053" s="1">
        <v>314</v>
      </c>
      <c r="Q8053" s="22">
        <v>0</v>
      </c>
      <c r="R8053" s="22">
        <v>0</v>
      </c>
      <c r="S8053" s="20">
        <v>0</v>
      </c>
    </row>
    <row r="8054" spans="1:19" ht="15" customHeight="1" x14ac:dyDescent="0.35">
      <c r="A8054" s="2">
        <f t="shared" si="250"/>
        <v>46542</v>
      </c>
      <c r="B8054" s="3">
        <v>314.49999999999898</v>
      </c>
      <c r="C8054" s="1">
        <v>9753</v>
      </c>
      <c r="D8054" s="1">
        <f>GAS_LOAD!K8054</f>
        <v>2.6390845733333332</v>
      </c>
      <c r="E8054" s="1">
        <f>GAS_LOAD!L8054</f>
        <v>3.9586268599999994</v>
      </c>
      <c r="F8054" s="1">
        <f t="shared" si="249"/>
        <v>114.15525114155251</v>
      </c>
      <c r="G8054" s="1">
        <v>8550</v>
      </c>
      <c r="H8054" s="19">
        <v>0</v>
      </c>
      <c r="I8054" s="1">
        <f>WIND!B8054</f>
        <v>251.671875</v>
      </c>
      <c r="J8054" s="1">
        <f>WIND!C8054</f>
        <v>21.328125</v>
      </c>
      <c r="K8054" s="19">
        <v>0</v>
      </c>
      <c r="L8054" s="21">
        <v>0</v>
      </c>
      <c r="M8054" s="5">
        <v>652</v>
      </c>
      <c r="N8054" s="5">
        <v>625</v>
      </c>
      <c r="O8054" s="22">
        <v>0</v>
      </c>
      <c r="P8054" s="1">
        <v>311</v>
      </c>
      <c r="Q8054" s="22">
        <v>0</v>
      </c>
      <c r="R8054" s="22">
        <v>0</v>
      </c>
      <c r="S8054" s="20">
        <v>0</v>
      </c>
    </row>
    <row r="8055" spans="1:19" ht="15" customHeight="1" x14ac:dyDescent="0.35">
      <c r="A8055" s="2">
        <f t="shared" si="250"/>
        <v>46542</v>
      </c>
      <c r="B8055" s="3">
        <v>314.541666666666</v>
      </c>
      <c r="C8055" s="1">
        <v>9538</v>
      </c>
      <c r="D8055" s="1">
        <f>GAS_LOAD!K8055</f>
        <v>2.6390845733333332</v>
      </c>
      <c r="E8055" s="1">
        <f>GAS_LOAD!L8055</f>
        <v>3.9586268599999994</v>
      </c>
      <c r="F8055" s="1">
        <f t="shared" si="249"/>
        <v>114.15525114155251</v>
      </c>
      <c r="G8055" s="1">
        <v>8916</v>
      </c>
      <c r="H8055" s="19">
        <v>0</v>
      </c>
      <c r="I8055" s="1">
        <f>WIND!B8055</f>
        <v>192.671875</v>
      </c>
      <c r="J8055" s="1">
        <f>WIND!C8055</f>
        <v>16.328125</v>
      </c>
      <c r="K8055" s="19">
        <v>0</v>
      </c>
      <c r="L8055" s="21">
        <v>0</v>
      </c>
      <c r="M8055" s="5">
        <v>652</v>
      </c>
      <c r="N8055" s="5">
        <v>433</v>
      </c>
      <c r="O8055" s="22">
        <v>0</v>
      </c>
      <c r="P8055" s="1">
        <v>310</v>
      </c>
      <c r="Q8055" s="22">
        <v>0</v>
      </c>
      <c r="R8055" s="22">
        <v>0</v>
      </c>
      <c r="S8055" s="20">
        <v>0</v>
      </c>
    </row>
    <row r="8056" spans="1:19" ht="15" customHeight="1" x14ac:dyDescent="0.35">
      <c r="A8056" s="2">
        <f t="shared" si="250"/>
        <v>46542</v>
      </c>
      <c r="B8056" s="3">
        <v>314.58333333333297</v>
      </c>
      <c r="C8056" s="1">
        <v>9402</v>
      </c>
      <c r="D8056" s="1">
        <f>GAS_LOAD!K8056</f>
        <v>2.6390845733333332</v>
      </c>
      <c r="E8056" s="1">
        <f>GAS_LOAD!L8056</f>
        <v>3.9586268599999994</v>
      </c>
      <c r="F8056" s="1">
        <f t="shared" si="249"/>
        <v>114.15525114155251</v>
      </c>
      <c r="G8056" s="1">
        <v>8865</v>
      </c>
      <c r="H8056" s="19">
        <v>0</v>
      </c>
      <c r="I8056" s="1">
        <f>WIND!B8056</f>
        <v>183.453125</v>
      </c>
      <c r="J8056" s="1">
        <f>WIND!C8056</f>
        <v>15.546875</v>
      </c>
      <c r="K8056" s="19">
        <v>0</v>
      </c>
      <c r="L8056" s="21">
        <v>0</v>
      </c>
      <c r="M8056" s="5">
        <v>652</v>
      </c>
      <c r="N8056" s="5">
        <v>328</v>
      </c>
      <c r="O8056" s="22">
        <v>0</v>
      </c>
      <c r="P8056" s="1">
        <v>306</v>
      </c>
      <c r="Q8056" s="22">
        <v>0</v>
      </c>
      <c r="R8056" s="22">
        <v>0</v>
      </c>
      <c r="S8056" s="20">
        <v>0</v>
      </c>
    </row>
    <row r="8057" spans="1:19" ht="15" customHeight="1" x14ac:dyDescent="0.35">
      <c r="A8057" s="2">
        <f t="shared" si="250"/>
        <v>46542</v>
      </c>
      <c r="B8057" s="3">
        <v>314.62499999999898</v>
      </c>
      <c r="C8057" s="1">
        <v>9119</v>
      </c>
      <c r="D8057" s="1">
        <f>GAS_LOAD!K8057</f>
        <v>2.6390845733333332</v>
      </c>
      <c r="E8057" s="1">
        <f>GAS_LOAD!L8057</f>
        <v>3.9586268599999994</v>
      </c>
      <c r="F8057" s="1">
        <f t="shared" si="249"/>
        <v>114.15525114155251</v>
      </c>
      <c r="G8057" s="1">
        <v>8403</v>
      </c>
      <c r="H8057" s="19">
        <v>0</v>
      </c>
      <c r="I8057" s="1">
        <f>WIND!B8057</f>
        <v>217.5625</v>
      </c>
      <c r="J8057" s="1">
        <f>WIND!C8057</f>
        <v>18.4375</v>
      </c>
      <c r="K8057" s="19">
        <v>0</v>
      </c>
      <c r="L8057" s="21">
        <v>0</v>
      </c>
      <c r="M8057" s="5">
        <v>652</v>
      </c>
      <c r="N8057" s="5">
        <v>164</v>
      </c>
      <c r="O8057" s="22">
        <v>0</v>
      </c>
      <c r="P8057" s="1">
        <v>304</v>
      </c>
      <c r="Q8057" s="22">
        <v>0</v>
      </c>
      <c r="R8057" s="22">
        <v>0</v>
      </c>
      <c r="S8057" s="20">
        <v>0</v>
      </c>
    </row>
    <row r="8058" spans="1:19" ht="15" customHeight="1" x14ac:dyDescent="0.35">
      <c r="A8058" s="2">
        <f t="shared" si="250"/>
        <v>46542</v>
      </c>
      <c r="B8058" s="3">
        <v>314.666666666666</v>
      </c>
      <c r="C8058" s="1">
        <v>8889</v>
      </c>
      <c r="D8058" s="1">
        <f>GAS_LOAD!K8058</f>
        <v>2.6390845733333332</v>
      </c>
      <c r="E8058" s="1">
        <f>GAS_LOAD!L8058</f>
        <v>3.9586268599999994</v>
      </c>
      <c r="F8058" s="1">
        <f t="shared" si="249"/>
        <v>114.15525114155251</v>
      </c>
      <c r="G8058" s="1">
        <v>7374</v>
      </c>
      <c r="H8058" s="19">
        <v>0</v>
      </c>
      <c r="I8058" s="1">
        <f>WIND!B8058</f>
        <v>242.453125</v>
      </c>
      <c r="J8058" s="1">
        <f>WIND!C8058</f>
        <v>20.546875</v>
      </c>
      <c r="K8058" s="19">
        <v>0</v>
      </c>
      <c r="L8058" s="21">
        <v>0</v>
      </c>
      <c r="M8058" s="5">
        <v>652</v>
      </c>
      <c r="N8058" s="5">
        <v>0</v>
      </c>
      <c r="O8058" s="22">
        <v>0</v>
      </c>
      <c r="P8058" s="1">
        <v>298</v>
      </c>
      <c r="Q8058" s="22">
        <v>0</v>
      </c>
      <c r="R8058" s="22">
        <v>0</v>
      </c>
      <c r="S8058" s="20">
        <v>0</v>
      </c>
    </row>
    <row r="8059" spans="1:19" ht="15" customHeight="1" x14ac:dyDescent="0.35">
      <c r="A8059" s="2">
        <f t="shared" si="250"/>
        <v>46542</v>
      </c>
      <c r="B8059" s="3">
        <v>314.70833333333297</v>
      </c>
      <c r="C8059" s="1">
        <v>8831</v>
      </c>
      <c r="D8059" s="1">
        <f>GAS_LOAD!K8059</f>
        <v>2.6390845733333332</v>
      </c>
      <c r="E8059" s="1">
        <f>GAS_LOAD!L8059</f>
        <v>3.9586268599999994</v>
      </c>
      <c r="F8059" s="1">
        <f t="shared" si="249"/>
        <v>114.15525114155251</v>
      </c>
      <c r="G8059" s="1">
        <v>5916</v>
      </c>
      <c r="H8059" s="19">
        <v>0</v>
      </c>
      <c r="I8059" s="1">
        <f>WIND!B8059</f>
        <v>310.671875</v>
      </c>
      <c r="J8059" s="1">
        <f>WIND!C8059</f>
        <v>26.328125</v>
      </c>
      <c r="K8059" s="19">
        <v>0</v>
      </c>
      <c r="L8059" s="21">
        <v>0</v>
      </c>
      <c r="M8059" s="5">
        <v>652</v>
      </c>
      <c r="N8059" s="5">
        <v>0</v>
      </c>
      <c r="O8059" s="22">
        <v>0</v>
      </c>
      <c r="P8059" s="1">
        <v>292</v>
      </c>
      <c r="Q8059" s="22">
        <v>0</v>
      </c>
      <c r="R8059" s="22">
        <v>0</v>
      </c>
      <c r="S8059" s="20">
        <v>0</v>
      </c>
    </row>
    <row r="8060" spans="1:19" ht="15" customHeight="1" x14ac:dyDescent="0.35">
      <c r="A8060" s="2">
        <f t="shared" si="250"/>
        <v>46542</v>
      </c>
      <c r="B8060" s="3">
        <v>314.74999999999898</v>
      </c>
      <c r="C8060" s="1">
        <v>8943</v>
      </c>
      <c r="D8060" s="1">
        <f>GAS_LOAD!K8060</f>
        <v>2.6390845733333332</v>
      </c>
      <c r="E8060" s="1">
        <f>GAS_LOAD!L8060</f>
        <v>3.9586268599999994</v>
      </c>
      <c r="F8060" s="1">
        <f t="shared" si="249"/>
        <v>114.15525114155251</v>
      </c>
      <c r="G8060" s="1">
        <v>3969</v>
      </c>
      <c r="H8060" s="19">
        <v>0</v>
      </c>
      <c r="I8060" s="1">
        <f>WIND!B8060</f>
        <v>365.0625</v>
      </c>
      <c r="J8060" s="1">
        <f>WIND!C8060</f>
        <v>30.9375</v>
      </c>
      <c r="K8060" s="19">
        <v>0</v>
      </c>
      <c r="L8060" s="21">
        <v>0</v>
      </c>
      <c r="M8060" s="5">
        <v>652</v>
      </c>
      <c r="N8060" s="5">
        <v>1405</v>
      </c>
      <c r="O8060" s="22">
        <v>0</v>
      </c>
      <c r="P8060" s="1">
        <v>285</v>
      </c>
      <c r="Q8060" s="22">
        <v>0</v>
      </c>
      <c r="R8060" s="22">
        <v>0</v>
      </c>
      <c r="S8060" s="20">
        <v>0</v>
      </c>
    </row>
    <row r="8061" spans="1:19" ht="15" customHeight="1" x14ac:dyDescent="0.35">
      <c r="A8061" s="2">
        <f t="shared" si="250"/>
        <v>46542</v>
      </c>
      <c r="B8061" s="3">
        <v>314.791666666666</v>
      </c>
      <c r="C8061" s="1">
        <v>8869</v>
      </c>
      <c r="D8061" s="1">
        <f>GAS_LOAD!K8061</f>
        <v>2.6390845733333332</v>
      </c>
      <c r="E8061" s="1">
        <f>GAS_LOAD!L8061</f>
        <v>3.9586268599999994</v>
      </c>
      <c r="F8061" s="1">
        <f t="shared" si="249"/>
        <v>114.15525114155251</v>
      </c>
      <c r="G8061" s="1">
        <v>2028</v>
      </c>
      <c r="H8061" s="19">
        <v>0</v>
      </c>
      <c r="I8061" s="1">
        <f>WIND!B8061</f>
        <v>445.265625</v>
      </c>
      <c r="J8061" s="1">
        <f>WIND!C8061</f>
        <v>37.734375</v>
      </c>
      <c r="K8061" s="19">
        <v>0</v>
      </c>
      <c r="L8061" s="21">
        <v>0</v>
      </c>
      <c r="M8061" s="5">
        <v>652</v>
      </c>
      <c r="N8061" s="5">
        <v>1908</v>
      </c>
      <c r="O8061" s="22">
        <v>0</v>
      </c>
      <c r="P8061" s="1">
        <v>268</v>
      </c>
      <c r="Q8061" s="22">
        <v>0</v>
      </c>
      <c r="R8061" s="22">
        <v>0</v>
      </c>
      <c r="S8061" s="20">
        <v>0</v>
      </c>
    </row>
    <row r="8062" spans="1:19" ht="15" customHeight="1" x14ac:dyDescent="0.35">
      <c r="A8062" s="2">
        <f t="shared" si="250"/>
        <v>46542</v>
      </c>
      <c r="B8062" s="3">
        <v>314.83333333333297</v>
      </c>
      <c r="C8062" s="1">
        <v>8371</v>
      </c>
      <c r="D8062" s="1">
        <f>GAS_LOAD!K8062</f>
        <v>2.6390845733333332</v>
      </c>
      <c r="E8062" s="1">
        <f>GAS_LOAD!L8062</f>
        <v>3.9586268599999994</v>
      </c>
      <c r="F8062" s="1">
        <f t="shared" si="249"/>
        <v>114.15525114155251</v>
      </c>
      <c r="G8062" s="1">
        <v>705</v>
      </c>
      <c r="H8062" s="19">
        <v>0</v>
      </c>
      <c r="I8062" s="1">
        <f>WIND!B8062</f>
        <v>543.90625</v>
      </c>
      <c r="J8062" s="1">
        <f>WIND!C8062</f>
        <v>46.09375</v>
      </c>
      <c r="K8062" s="19">
        <v>0</v>
      </c>
      <c r="L8062" s="21">
        <v>0</v>
      </c>
      <c r="M8062" s="5">
        <v>652</v>
      </c>
      <c r="N8062" s="5">
        <v>1754</v>
      </c>
      <c r="O8062" s="22">
        <v>0</v>
      </c>
      <c r="P8062" s="1">
        <v>258</v>
      </c>
      <c r="Q8062" s="22">
        <v>0</v>
      </c>
      <c r="R8062" s="22">
        <v>0</v>
      </c>
      <c r="S8062" s="20">
        <v>0</v>
      </c>
    </row>
    <row r="8063" spans="1:19" ht="15" customHeight="1" x14ac:dyDescent="0.35">
      <c r="A8063" s="2">
        <f t="shared" si="250"/>
        <v>46542</v>
      </c>
      <c r="B8063" s="3">
        <v>314.87499999999898</v>
      </c>
      <c r="C8063" s="1">
        <v>8143</v>
      </c>
      <c r="D8063" s="1">
        <f>GAS_LOAD!K8063</f>
        <v>2.6390845733333332</v>
      </c>
      <c r="E8063" s="1">
        <f>GAS_LOAD!L8063</f>
        <v>3.9586268599999994</v>
      </c>
      <c r="F8063" s="1">
        <f t="shared" si="249"/>
        <v>114.15525114155251</v>
      </c>
      <c r="G8063" s="1">
        <v>72</v>
      </c>
      <c r="H8063" s="19">
        <v>0</v>
      </c>
      <c r="I8063" s="1">
        <f>WIND!B8063</f>
        <v>622.265625</v>
      </c>
      <c r="J8063" s="1">
        <f>WIND!C8063</f>
        <v>52.734375</v>
      </c>
      <c r="K8063" s="19">
        <v>0</v>
      </c>
      <c r="L8063" s="21">
        <v>0</v>
      </c>
      <c r="M8063" s="5">
        <v>652</v>
      </c>
      <c r="N8063" s="5">
        <v>1419</v>
      </c>
      <c r="O8063" s="22">
        <v>0</v>
      </c>
      <c r="P8063" s="1">
        <v>251</v>
      </c>
      <c r="Q8063" s="22">
        <v>0</v>
      </c>
      <c r="R8063" s="22">
        <v>0</v>
      </c>
      <c r="S8063" s="20">
        <v>0</v>
      </c>
    </row>
    <row r="8064" spans="1:19" ht="15" customHeight="1" x14ac:dyDescent="0.35">
      <c r="A8064" s="2">
        <f t="shared" si="250"/>
        <v>46542</v>
      </c>
      <c r="B8064" s="3">
        <v>314.916666666666</v>
      </c>
      <c r="C8064" s="1">
        <v>8639</v>
      </c>
      <c r="D8064" s="1">
        <f>GAS_LOAD!K8064</f>
        <v>2.6390845733333332</v>
      </c>
      <c r="E8064" s="1">
        <f>GAS_LOAD!L8064</f>
        <v>3.9586268599999994</v>
      </c>
      <c r="F8064" s="1">
        <f t="shared" si="249"/>
        <v>114.15525114155251</v>
      </c>
      <c r="G8064" s="1">
        <v>0</v>
      </c>
      <c r="H8064" s="19">
        <v>0</v>
      </c>
      <c r="I8064" s="1">
        <f>WIND!B8064</f>
        <v>750.40625</v>
      </c>
      <c r="J8064" s="1">
        <f>WIND!C8064</f>
        <v>63.59375</v>
      </c>
      <c r="K8064" s="19">
        <v>0</v>
      </c>
      <c r="L8064" s="21">
        <v>0</v>
      </c>
      <c r="M8064" s="5">
        <v>652</v>
      </c>
      <c r="N8064" s="5">
        <v>1798</v>
      </c>
      <c r="O8064" s="22">
        <v>0</v>
      </c>
      <c r="P8064" s="1">
        <v>253</v>
      </c>
      <c r="Q8064" s="22">
        <v>0</v>
      </c>
      <c r="R8064" s="22">
        <v>0</v>
      </c>
      <c r="S8064" s="20">
        <v>0</v>
      </c>
    </row>
    <row r="8065" spans="1:19" ht="15" customHeight="1" x14ac:dyDescent="0.35">
      <c r="A8065" s="2">
        <f t="shared" si="250"/>
        <v>46542</v>
      </c>
      <c r="B8065" s="3">
        <v>314.95833333333297</v>
      </c>
      <c r="C8065" s="1">
        <v>8735</v>
      </c>
      <c r="D8065" s="1">
        <f>GAS_LOAD!K8065</f>
        <v>2.6390845733333332</v>
      </c>
      <c r="E8065" s="1">
        <f>GAS_LOAD!L8065</f>
        <v>3.9586268599999994</v>
      </c>
      <c r="F8065" s="1">
        <f t="shared" si="249"/>
        <v>114.15525114155251</v>
      </c>
      <c r="G8065" s="1">
        <v>0</v>
      </c>
      <c r="H8065" s="19">
        <v>0</v>
      </c>
      <c r="I8065" s="1">
        <f>WIND!B8065</f>
        <v>872.09375</v>
      </c>
      <c r="J8065" s="1">
        <f>WIND!C8065</f>
        <v>73.90625</v>
      </c>
      <c r="K8065" s="19">
        <v>0</v>
      </c>
      <c r="L8065" s="21">
        <v>0</v>
      </c>
      <c r="M8065" s="5">
        <v>652</v>
      </c>
      <c r="N8065" s="5">
        <v>0</v>
      </c>
      <c r="O8065" s="22">
        <v>0</v>
      </c>
      <c r="P8065" s="1">
        <v>244</v>
      </c>
      <c r="Q8065" s="22">
        <v>0</v>
      </c>
      <c r="R8065" s="22">
        <v>0</v>
      </c>
      <c r="S8065" s="20">
        <v>0</v>
      </c>
    </row>
    <row r="8066" spans="1:19" ht="15" customHeight="1" x14ac:dyDescent="0.35">
      <c r="A8066" s="2">
        <f t="shared" si="250"/>
        <v>46543</v>
      </c>
      <c r="B8066" s="3">
        <v>314.99999999999898</v>
      </c>
      <c r="C8066" s="1">
        <v>7936</v>
      </c>
      <c r="D8066" s="1">
        <f>GAS_LOAD!K8066</f>
        <v>2.6210103966666667</v>
      </c>
      <c r="E8066" s="1">
        <f>GAS_LOAD!L8066</f>
        <v>3.931515595</v>
      </c>
      <c r="F8066" s="1">
        <f t="shared" si="249"/>
        <v>114.15525114155251</v>
      </c>
      <c r="G8066" s="1">
        <v>0</v>
      </c>
      <c r="H8066" s="19">
        <v>0</v>
      </c>
      <c r="I8066" s="1">
        <f>WIND!B8066</f>
        <v>731.96875</v>
      </c>
      <c r="J8066" s="1">
        <f>WIND!C8066</f>
        <v>62.03125</v>
      </c>
      <c r="K8066" s="19">
        <v>0</v>
      </c>
      <c r="L8066" s="21">
        <v>0</v>
      </c>
      <c r="M8066" s="5">
        <v>652</v>
      </c>
      <c r="N8066" s="5">
        <v>0</v>
      </c>
      <c r="O8066" s="22">
        <v>0</v>
      </c>
      <c r="P8066" s="1">
        <v>240</v>
      </c>
      <c r="Q8066" s="22">
        <v>0</v>
      </c>
      <c r="R8066" s="22">
        <v>0</v>
      </c>
      <c r="S8066" s="20">
        <v>0</v>
      </c>
    </row>
    <row r="8067" spans="1:19" ht="15" customHeight="1" x14ac:dyDescent="0.35">
      <c r="A8067" s="2">
        <f t="shared" si="250"/>
        <v>46543</v>
      </c>
      <c r="B8067" s="3">
        <v>315.041666666666</v>
      </c>
      <c r="C8067" s="1">
        <v>7456</v>
      </c>
      <c r="D8067" s="1">
        <f>GAS_LOAD!K8067</f>
        <v>2.6210103966666667</v>
      </c>
      <c r="E8067" s="1">
        <f>GAS_LOAD!L8067</f>
        <v>3.931515595</v>
      </c>
      <c r="F8067" s="1">
        <f t="shared" ref="F8067:F8130" si="251">1000000/365/24</f>
        <v>114.15525114155251</v>
      </c>
      <c r="G8067" s="1">
        <v>0</v>
      </c>
      <c r="H8067" s="19">
        <v>0</v>
      </c>
      <c r="I8067" s="1">
        <f>WIND!B8067</f>
        <v>495.96875</v>
      </c>
      <c r="J8067" s="1">
        <f>WIND!C8067</f>
        <v>42.03125</v>
      </c>
      <c r="K8067" s="19">
        <v>0</v>
      </c>
      <c r="L8067" s="21">
        <v>0</v>
      </c>
      <c r="M8067" s="5">
        <v>652</v>
      </c>
      <c r="N8067" s="5">
        <v>987</v>
      </c>
      <c r="O8067" s="22">
        <v>0</v>
      </c>
      <c r="P8067" s="1">
        <v>237</v>
      </c>
      <c r="Q8067" s="22">
        <v>0</v>
      </c>
      <c r="R8067" s="22">
        <v>0</v>
      </c>
      <c r="S8067" s="20">
        <v>0</v>
      </c>
    </row>
    <row r="8068" spans="1:19" ht="15" customHeight="1" x14ac:dyDescent="0.35">
      <c r="A8068" s="2">
        <f t="shared" si="250"/>
        <v>46543</v>
      </c>
      <c r="B8068" s="3">
        <v>315.08333333333297</v>
      </c>
      <c r="C8068" s="1">
        <v>7081</v>
      </c>
      <c r="D8068" s="1">
        <f>GAS_LOAD!K8068</f>
        <v>2.6210103966666667</v>
      </c>
      <c r="E8068" s="1">
        <f>GAS_LOAD!L8068</f>
        <v>3.931515595</v>
      </c>
      <c r="F8068" s="1">
        <f t="shared" si="251"/>
        <v>114.15525114155251</v>
      </c>
      <c r="G8068" s="1">
        <v>0</v>
      </c>
      <c r="H8068" s="19">
        <v>0</v>
      </c>
      <c r="I8068" s="1">
        <f>WIND!B8068</f>
        <v>314.359375</v>
      </c>
      <c r="J8068" s="1">
        <f>WIND!C8068</f>
        <v>26.640625</v>
      </c>
      <c r="K8068" s="19">
        <v>0</v>
      </c>
      <c r="L8068" s="21">
        <v>0</v>
      </c>
      <c r="M8068" s="5">
        <v>652</v>
      </c>
      <c r="N8068" s="5">
        <v>0</v>
      </c>
      <c r="O8068" s="22">
        <v>0</v>
      </c>
      <c r="P8068" s="1">
        <v>231</v>
      </c>
      <c r="Q8068" s="22">
        <v>0</v>
      </c>
      <c r="R8068" s="22">
        <v>0</v>
      </c>
      <c r="S8068" s="20">
        <v>0</v>
      </c>
    </row>
    <row r="8069" spans="1:19" ht="15" customHeight="1" x14ac:dyDescent="0.35">
      <c r="A8069" s="2">
        <f t="shared" si="250"/>
        <v>46543</v>
      </c>
      <c r="B8069" s="3">
        <v>315.12499999999898</v>
      </c>
      <c r="C8069" s="1">
        <v>6651</v>
      </c>
      <c r="D8069" s="1">
        <f>GAS_LOAD!K8069</f>
        <v>2.6210103966666667</v>
      </c>
      <c r="E8069" s="1">
        <f>GAS_LOAD!L8069</f>
        <v>3.931515595</v>
      </c>
      <c r="F8069" s="1">
        <f t="shared" si="251"/>
        <v>114.15525114155251</v>
      </c>
      <c r="G8069" s="1">
        <v>0</v>
      </c>
      <c r="H8069" s="19">
        <v>0</v>
      </c>
      <c r="I8069" s="1">
        <f>WIND!B8069</f>
        <v>248.90625</v>
      </c>
      <c r="J8069" s="1">
        <f>WIND!C8069</f>
        <v>21.09375</v>
      </c>
      <c r="K8069" s="19">
        <v>0</v>
      </c>
      <c r="L8069" s="21">
        <v>0</v>
      </c>
      <c r="M8069" s="5">
        <v>652</v>
      </c>
      <c r="N8069" s="5">
        <v>536</v>
      </c>
      <c r="O8069" s="22">
        <v>0</v>
      </c>
      <c r="P8069" s="1">
        <v>231</v>
      </c>
      <c r="Q8069" s="22">
        <v>0</v>
      </c>
      <c r="R8069" s="22">
        <v>0</v>
      </c>
      <c r="S8069" s="20">
        <v>0</v>
      </c>
    </row>
    <row r="8070" spans="1:19" ht="15" customHeight="1" x14ac:dyDescent="0.35">
      <c r="A8070" s="2">
        <f t="shared" si="250"/>
        <v>46543</v>
      </c>
      <c r="B8070" s="3">
        <v>315.166666666666</v>
      </c>
      <c r="C8070" s="1">
        <v>6473</v>
      </c>
      <c r="D8070" s="1">
        <f>GAS_LOAD!K8070</f>
        <v>2.6210103966666667</v>
      </c>
      <c r="E8070" s="1">
        <f>GAS_LOAD!L8070</f>
        <v>3.931515595</v>
      </c>
      <c r="F8070" s="1">
        <f t="shared" si="251"/>
        <v>114.15525114155251</v>
      </c>
      <c r="G8070" s="1">
        <v>0</v>
      </c>
      <c r="H8070" s="19">
        <v>0</v>
      </c>
      <c r="I8070" s="1">
        <f>WIND!B8070</f>
        <v>234.15625</v>
      </c>
      <c r="J8070" s="1">
        <f>WIND!C8070</f>
        <v>19.84375</v>
      </c>
      <c r="K8070" s="19">
        <v>0</v>
      </c>
      <c r="L8070" s="21">
        <v>0</v>
      </c>
      <c r="M8070" s="5">
        <v>652</v>
      </c>
      <c r="N8070" s="5">
        <v>0</v>
      </c>
      <c r="O8070" s="22">
        <v>0</v>
      </c>
      <c r="P8070" s="1">
        <v>234</v>
      </c>
      <c r="Q8070" s="22">
        <v>0</v>
      </c>
      <c r="R8070" s="22">
        <v>0</v>
      </c>
      <c r="S8070" s="20">
        <v>0</v>
      </c>
    </row>
    <row r="8071" spans="1:19" ht="15" customHeight="1" x14ac:dyDescent="0.35">
      <c r="A8071" s="2">
        <f t="shared" si="250"/>
        <v>46543</v>
      </c>
      <c r="B8071" s="3">
        <v>315.20833333333297</v>
      </c>
      <c r="C8071" s="1">
        <v>6528</v>
      </c>
      <c r="D8071" s="1">
        <f>GAS_LOAD!K8071</f>
        <v>2.6210103966666667</v>
      </c>
      <c r="E8071" s="1">
        <f>GAS_LOAD!L8071</f>
        <v>3.931515595</v>
      </c>
      <c r="F8071" s="1">
        <f t="shared" si="251"/>
        <v>114.15525114155251</v>
      </c>
      <c r="G8071" s="1">
        <v>0</v>
      </c>
      <c r="H8071" s="19">
        <v>0</v>
      </c>
      <c r="I8071" s="1">
        <f>WIND!B8071</f>
        <v>251.671875</v>
      </c>
      <c r="J8071" s="1">
        <f>WIND!C8071</f>
        <v>21.328125</v>
      </c>
      <c r="K8071" s="19">
        <v>0</v>
      </c>
      <c r="L8071" s="21">
        <v>0</v>
      </c>
      <c r="M8071" s="5">
        <v>652</v>
      </c>
      <c r="N8071" s="5">
        <v>401</v>
      </c>
      <c r="O8071" s="22">
        <v>0</v>
      </c>
      <c r="P8071" s="1">
        <v>240</v>
      </c>
      <c r="Q8071" s="22">
        <v>0</v>
      </c>
      <c r="R8071" s="22">
        <v>0</v>
      </c>
      <c r="S8071" s="20">
        <v>0</v>
      </c>
    </row>
    <row r="8072" spans="1:19" ht="15" customHeight="1" x14ac:dyDescent="0.35">
      <c r="A8072" s="2">
        <f t="shared" si="250"/>
        <v>46543</v>
      </c>
      <c r="B8072" s="3">
        <v>315.24999999999898</v>
      </c>
      <c r="C8072" s="1">
        <v>6762</v>
      </c>
      <c r="D8072" s="1">
        <f>GAS_LOAD!K8072</f>
        <v>2.6210103966666667</v>
      </c>
      <c r="E8072" s="1">
        <f>GAS_LOAD!L8072</f>
        <v>3.931515595</v>
      </c>
      <c r="F8072" s="1">
        <f t="shared" si="251"/>
        <v>114.15525114155251</v>
      </c>
      <c r="G8072" s="1">
        <v>213</v>
      </c>
      <c r="H8072" s="19">
        <v>0</v>
      </c>
      <c r="I8072" s="1">
        <f>WIND!B8072</f>
        <v>192.671875</v>
      </c>
      <c r="J8072" s="1">
        <f>WIND!C8072</f>
        <v>16.328125</v>
      </c>
      <c r="K8072" s="19">
        <v>0</v>
      </c>
      <c r="L8072" s="21">
        <v>0</v>
      </c>
      <c r="M8072" s="5">
        <v>652</v>
      </c>
      <c r="N8072" s="5">
        <v>0</v>
      </c>
      <c r="O8072" s="22">
        <v>0</v>
      </c>
      <c r="P8072" s="1">
        <v>272</v>
      </c>
      <c r="Q8072" s="22">
        <v>0</v>
      </c>
      <c r="R8072" s="22">
        <v>0</v>
      </c>
      <c r="S8072" s="20">
        <v>0</v>
      </c>
    </row>
    <row r="8073" spans="1:19" ht="15" customHeight="1" x14ac:dyDescent="0.35">
      <c r="A8073" s="2">
        <f t="shared" si="250"/>
        <v>46543</v>
      </c>
      <c r="B8073" s="3">
        <v>315.291666666666</v>
      </c>
      <c r="C8073" s="1">
        <v>7222</v>
      </c>
      <c r="D8073" s="1">
        <f>GAS_LOAD!K8073</f>
        <v>2.6210103966666667</v>
      </c>
      <c r="E8073" s="1">
        <f>GAS_LOAD!L8073</f>
        <v>3.931515595</v>
      </c>
      <c r="F8073" s="1">
        <f t="shared" si="251"/>
        <v>114.15525114155251</v>
      </c>
      <c r="G8073" s="1">
        <v>1221</v>
      </c>
      <c r="H8073" s="19">
        <v>0</v>
      </c>
      <c r="I8073" s="1">
        <f>WIND!B8073</f>
        <v>179.765625</v>
      </c>
      <c r="J8073" s="1">
        <f>WIND!C8073</f>
        <v>15.234375</v>
      </c>
      <c r="K8073" s="19">
        <v>0</v>
      </c>
      <c r="L8073" s="21">
        <v>0</v>
      </c>
      <c r="M8073" s="5">
        <v>652</v>
      </c>
      <c r="N8073" s="5">
        <v>0</v>
      </c>
      <c r="O8073" s="22">
        <v>0</v>
      </c>
      <c r="P8073" s="1">
        <v>294</v>
      </c>
      <c r="Q8073" s="22">
        <v>0</v>
      </c>
      <c r="R8073" s="22">
        <v>0</v>
      </c>
      <c r="S8073" s="20">
        <v>0</v>
      </c>
    </row>
    <row r="8074" spans="1:19" ht="15" customHeight="1" x14ac:dyDescent="0.35">
      <c r="A8074" s="2">
        <f t="shared" si="250"/>
        <v>46543</v>
      </c>
      <c r="B8074" s="3">
        <v>315.33333333333297</v>
      </c>
      <c r="C8074" s="1">
        <v>7780</v>
      </c>
      <c r="D8074" s="1">
        <f>GAS_LOAD!K8074</f>
        <v>2.6210103966666667</v>
      </c>
      <c r="E8074" s="1">
        <f>GAS_LOAD!L8074</f>
        <v>3.931515595</v>
      </c>
      <c r="F8074" s="1">
        <f t="shared" si="251"/>
        <v>114.15525114155251</v>
      </c>
      <c r="G8074" s="1">
        <v>2667</v>
      </c>
      <c r="H8074" s="19">
        <v>0</v>
      </c>
      <c r="I8074" s="1">
        <f>WIND!B8074</f>
        <v>170.546875</v>
      </c>
      <c r="J8074" s="1">
        <f>WIND!C8074</f>
        <v>14.453125</v>
      </c>
      <c r="K8074" s="19">
        <v>0</v>
      </c>
      <c r="L8074" s="21">
        <v>0</v>
      </c>
      <c r="M8074" s="5">
        <v>652</v>
      </c>
      <c r="N8074" s="5">
        <v>796</v>
      </c>
      <c r="O8074" s="22">
        <v>0</v>
      </c>
      <c r="P8074" s="1">
        <v>296</v>
      </c>
      <c r="Q8074" s="22">
        <v>0</v>
      </c>
      <c r="R8074" s="22">
        <v>0</v>
      </c>
      <c r="S8074" s="20">
        <v>0</v>
      </c>
    </row>
    <row r="8075" spans="1:19" ht="15" customHeight="1" x14ac:dyDescent="0.35">
      <c r="A8075" s="2">
        <f t="shared" si="250"/>
        <v>46543</v>
      </c>
      <c r="B8075" s="3">
        <v>315.37499999999898</v>
      </c>
      <c r="C8075" s="1">
        <v>8278</v>
      </c>
      <c r="D8075" s="1">
        <f>GAS_LOAD!K8075</f>
        <v>2.6210103966666667</v>
      </c>
      <c r="E8075" s="1">
        <f>GAS_LOAD!L8075</f>
        <v>3.931515595</v>
      </c>
      <c r="F8075" s="1">
        <f t="shared" si="251"/>
        <v>114.15525114155251</v>
      </c>
      <c r="G8075" s="1">
        <v>4545</v>
      </c>
      <c r="H8075" s="19">
        <v>0</v>
      </c>
      <c r="I8075" s="1">
        <f>WIND!B8075</f>
        <v>173.3125</v>
      </c>
      <c r="J8075" s="1">
        <f>WIND!C8075</f>
        <v>14.6875</v>
      </c>
      <c r="K8075" s="19">
        <v>0</v>
      </c>
      <c r="L8075" s="21">
        <v>0</v>
      </c>
      <c r="M8075" s="5">
        <v>652</v>
      </c>
      <c r="N8075" s="5">
        <v>663</v>
      </c>
      <c r="O8075" s="22">
        <v>0</v>
      </c>
      <c r="P8075" s="1">
        <v>298</v>
      </c>
      <c r="Q8075" s="22">
        <v>0</v>
      </c>
      <c r="R8075" s="22">
        <v>0</v>
      </c>
      <c r="S8075" s="20">
        <v>0</v>
      </c>
    </row>
    <row r="8076" spans="1:19" ht="15" customHeight="1" x14ac:dyDescent="0.35">
      <c r="A8076" s="2">
        <f t="shared" si="250"/>
        <v>46543</v>
      </c>
      <c r="B8076" s="3">
        <v>315.416666666666</v>
      </c>
      <c r="C8076" s="1">
        <v>8531</v>
      </c>
      <c r="D8076" s="1">
        <f>GAS_LOAD!K8076</f>
        <v>2.6210103966666667</v>
      </c>
      <c r="E8076" s="1">
        <f>GAS_LOAD!L8076</f>
        <v>3.931515595</v>
      </c>
      <c r="F8076" s="1">
        <f t="shared" si="251"/>
        <v>114.15525114155251</v>
      </c>
      <c r="G8076" s="1">
        <v>6213</v>
      </c>
      <c r="H8076" s="19">
        <v>0</v>
      </c>
      <c r="I8076" s="1">
        <f>WIND!B8076</f>
        <v>295.921875</v>
      </c>
      <c r="J8076" s="1">
        <f>WIND!C8076</f>
        <v>25.078125</v>
      </c>
      <c r="K8076" s="19">
        <v>0</v>
      </c>
      <c r="L8076" s="21">
        <v>0</v>
      </c>
      <c r="M8076" s="5">
        <v>652</v>
      </c>
      <c r="N8076" s="5">
        <v>0</v>
      </c>
      <c r="O8076" s="22">
        <v>0</v>
      </c>
      <c r="P8076" s="1">
        <v>303</v>
      </c>
      <c r="Q8076" s="22">
        <v>0</v>
      </c>
      <c r="R8076" s="22">
        <v>0</v>
      </c>
      <c r="S8076" s="20">
        <v>0</v>
      </c>
    </row>
    <row r="8077" spans="1:19" ht="15" customHeight="1" x14ac:dyDescent="0.35">
      <c r="A8077" s="2">
        <f t="shared" si="250"/>
        <v>46543</v>
      </c>
      <c r="B8077" s="3">
        <v>315.45833333333297</v>
      </c>
      <c r="C8077" s="1">
        <v>8779</v>
      </c>
      <c r="D8077" s="1">
        <f>GAS_LOAD!K8077</f>
        <v>2.6210103966666667</v>
      </c>
      <c r="E8077" s="1">
        <f>GAS_LOAD!L8077</f>
        <v>3.931515595</v>
      </c>
      <c r="F8077" s="1">
        <f t="shared" si="251"/>
        <v>114.15525114155251</v>
      </c>
      <c r="G8077" s="1">
        <v>7374</v>
      </c>
      <c r="H8077" s="19">
        <v>0</v>
      </c>
      <c r="I8077" s="1">
        <f>WIND!B8077</f>
        <v>395.484375</v>
      </c>
      <c r="J8077" s="1">
        <f>WIND!C8077</f>
        <v>33.515625</v>
      </c>
      <c r="K8077" s="19">
        <v>0</v>
      </c>
      <c r="L8077" s="21">
        <v>0</v>
      </c>
      <c r="M8077" s="5">
        <v>652</v>
      </c>
      <c r="N8077" s="5">
        <v>0</v>
      </c>
      <c r="O8077" s="22">
        <v>0</v>
      </c>
      <c r="P8077" s="1">
        <v>304</v>
      </c>
      <c r="Q8077" s="22">
        <v>0</v>
      </c>
      <c r="R8077" s="22">
        <v>0</v>
      </c>
      <c r="S8077" s="20">
        <v>0</v>
      </c>
    </row>
    <row r="8078" spans="1:19" ht="15" customHeight="1" x14ac:dyDescent="0.35">
      <c r="A8078" s="2">
        <f t="shared" si="250"/>
        <v>46543</v>
      </c>
      <c r="B8078" s="3">
        <v>315.49999999999898</v>
      </c>
      <c r="C8078" s="1">
        <v>9131</v>
      </c>
      <c r="D8078" s="1">
        <f>GAS_LOAD!K8078</f>
        <v>2.6210103966666667</v>
      </c>
      <c r="E8078" s="1">
        <f>GAS_LOAD!L8078</f>
        <v>3.931515595</v>
      </c>
      <c r="F8078" s="1">
        <f t="shared" si="251"/>
        <v>114.15525114155251</v>
      </c>
      <c r="G8078" s="1">
        <v>8151</v>
      </c>
      <c r="H8078" s="19">
        <v>0</v>
      </c>
      <c r="I8078" s="1">
        <f>WIND!B8078</f>
        <v>373.359375</v>
      </c>
      <c r="J8078" s="1">
        <f>WIND!C8078</f>
        <v>31.640625</v>
      </c>
      <c r="K8078" s="19">
        <v>0</v>
      </c>
      <c r="L8078" s="21">
        <v>0</v>
      </c>
      <c r="M8078" s="5">
        <v>652</v>
      </c>
      <c r="N8078" s="5">
        <v>92</v>
      </c>
      <c r="O8078" s="22">
        <v>0</v>
      </c>
      <c r="P8078" s="1">
        <v>303</v>
      </c>
      <c r="Q8078" s="22">
        <v>0</v>
      </c>
      <c r="R8078" s="22">
        <v>0</v>
      </c>
      <c r="S8078" s="20">
        <v>0</v>
      </c>
    </row>
    <row r="8079" spans="1:19" ht="15" customHeight="1" x14ac:dyDescent="0.35">
      <c r="A8079" s="2">
        <f t="shared" si="250"/>
        <v>46543</v>
      </c>
      <c r="B8079" s="3">
        <v>315.541666666666</v>
      </c>
      <c r="C8079" s="1">
        <v>8920</v>
      </c>
      <c r="D8079" s="1">
        <f>GAS_LOAD!K8079</f>
        <v>2.6210103966666667</v>
      </c>
      <c r="E8079" s="1">
        <f>GAS_LOAD!L8079</f>
        <v>3.931515595</v>
      </c>
      <c r="F8079" s="1">
        <f t="shared" si="251"/>
        <v>114.15525114155251</v>
      </c>
      <c r="G8079" s="1">
        <v>8454</v>
      </c>
      <c r="H8079" s="19">
        <v>0</v>
      </c>
      <c r="I8079" s="1">
        <f>WIND!B8079</f>
        <v>456.328125</v>
      </c>
      <c r="J8079" s="1">
        <f>WIND!C8079</f>
        <v>38.671875</v>
      </c>
      <c r="K8079" s="19">
        <v>0</v>
      </c>
      <c r="L8079" s="21">
        <v>0</v>
      </c>
      <c r="M8079" s="5">
        <v>652</v>
      </c>
      <c r="N8079" s="5">
        <v>0</v>
      </c>
      <c r="O8079" s="22">
        <v>0</v>
      </c>
      <c r="P8079" s="1">
        <v>298</v>
      </c>
      <c r="Q8079" s="22">
        <v>0</v>
      </c>
      <c r="R8079" s="22">
        <v>0</v>
      </c>
      <c r="S8079" s="20">
        <v>0</v>
      </c>
    </row>
    <row r="8080" spans="1:19" ht="15" customHeight="1" x14ac:dyDescent="0.35">
      <c r="A8080" s="2">
        <f t="shared" si="250"/>
        <v>46543</v>
      </c>
      <c r="B8080" s="3">
        <v>315.58333333333297</v>
      </c>
      <c r="C8080" s="1">
        <v>8801</v>
      </c>
      <c r="D8080" s="1">
        <f>GAS_LOAD!K8080</f>
        <v>2.6210103966666667</v>
      </c>
      <c r="E8080" s="1">
        <f>GAS_LOAD!L8080</f>
        <v>3.931515595</v>
      </c>
      <c r="F8080" s="1">
        <f t="shared" si="251"/>
        <v>114.15525114155251</v>
      </c>
      <c r="G8080" s="1">
        <v>8280</v>
      </c>
      <c r="H8080" s="19">
        <v>0</v>
      </c>
      <c r="I8080" s="1">
        <f>WIND!B8080</f>
        <v>447.109375</v>
      </c>
      <c r="J8080" s="1">
        <f>WIND!C8080</f>
        <v>37.890625</v>
      </c>
      <c r="K8080" s="19">
        <v>0</v>
      </c>
      <c r="L8080" s="21">
        <v>0</v>
      </c>
      <c r="M8080" s="5">
        <v>652</v>
      </c>
      <c r="N8080" s="5">
        <v>0</v>
      </c>
      <c r="O8080" s="22">
        <v>0</v>
      </c>
      <c r="P8080" s="1">
        <v>287</v>
      </c>
      <c r="Q8080" s="22">
        <v>0</v>
      </c>
      <c r="R8080" s="22">
        <v>0</v>
      </c>
      <c r="S8080" s="20">
        <v>0</v>
      </c>
    </row>
    <row r="8081" spans="1:19" ht="15" customHeight="1" x14ac:dyDescent="0.35">
      <c r="A8081" s="2">
        <f t="shared" si="250"/>
        <v>46543</v>
      </c>
      <c r="B8081" s="3">
        <v>315.62499999999898</v>
      </c>
      <c r="C8081" s="1">
        <v>8609</v>
      </c>
      <c r="D8081" s="1">
        <f>GAS_LOAD!K8081</f>
        <v>2.6210103966666667</v>
      </c>
      <c r="E8081" s="1">
        <f>GAS_LOAD!L8081</f>
        <v>3.931515595</v>
      </c>
      <c r="F8081" s="1">
        <f t="shared" si="251"/>
        <v>114.15525114155251</v>
      </c>
      <c r="G8081" s="1">
        <v>7617</v>
      </c>
      <c r="H8081" s="19">
        <v>0</v>
      </c>
      <c r="I8081" s="1">
        <f>WIND!B8081</f>
        <v>340.171875</v>
      </c>
      <c r="J8081" s="1">
        <f>WIND!C8081</f>
        <v>28.828125</v>
      </c>
      <c r="K8081" s="19">
        <v>0</v>
      </c>
      <c r="L8081" s="21">
        <v>0</v>
      </c>
      <c r="M8081" s="5">
        <v>652</v>
      </c>
      <c r="N8081" s="5">
        <v>0</v>
      </c>
      <c r="O8081" s="22">
        <v>0</v>
      </c>
      <c r="P8081" s="1">
        <v>285</v>
      </c>
      <c r="Q8081" s="22">
        <v>0</v>
      </c>
      <c r="R8081" s="22">
        <v>0</v>
      </c>
      <c r="S8081" s="20">
        <v>0</v>
      </c>
    </row>
    <row r="8082" spans="1:19" ht="15" customHeight="1" x14ac:dyDescent="0.35">
      <c r="A8082" s="2">
        <f t="shared" si="250"/>
        <v>46543</v>
      </c>
      <c r="B8082" s="3">
        <v>315.666666666666</v>
      </c>
      <c r="C8082" s="1">
        <v>8486</v>
      </c>
      <c r="D8082" s="1">
        <f>GAS_LOAD!K8082</f>
        <v>2.6210103966666667</v>
      </c>
      <c r="E8082" s="1">
        <f>GAS_LOAD!L8082</f>
        <v>3.931515595</v>
      </c>
      <c r="F8082" s="1">
        <f t="shared" si="251"/>
        <v>114.15525114155251</v>
      </c>
      <c r="G8082" s="1">
        <v>6567</v>
      </c>
      <c r="H8082" s="19">
        <v>0</v>
      </c>
      <c r="I8082" s="1">
        <f>WIND!B8082</f>
        <v>412.078125</v>
      </c>
      <c r="J8082" s="1">
        <f>WIND!C8082</f>
        <v>34.921875</v>
      </c>
      <c r="K8082" s="19">
        <v>0</v>
      </c>
      <c r="L8082" s="21">
        <v>0</v>
      </c>
      <c r="M8082" s="5">
        <v>652</v>
      </c>
      <c r="N8082" s="5">
        <v>36</v>
      </c>
      <c r="O8082" s="22">
        <v>0</v>
      </c>
      <c r="P8082" s="1">
        <v>280</v>
      </c>
      <c r="Q8082" s="22">
        <v>0</v>
      </c>
      <c r="R8082" s="22">
        <v>0</v>
      </c>
      <c r="S8082" s="20">
        <v>0</v>
      </c>
    </row>
    <row r="8083" spans="1:19" ht="15" customHeight="1" x14ac:dyDescent="0.35">
      <c r="A8083" s="2">
        <f t="shared" si="250"/>
        <v>46543</v>
      </c>
      <c r="B8083" s="3">
        <v>315.70833333333297</v>
      </c>
      <c r="C8083" s="1">
        <v>8487</v>
      </c>
      <c r="D8083" s="1">
        <f>GAS_LOAD!K8083</f>
        <v>2.6210103966666667</v>
      </c>
      <c r="E8083" s="1">
        <f>GAS_LOAD!L8083</f>
        <v>3.931515595</v>
      </c>
      <c r="F8083" s="1">
        <f t="shared" si="251"/>
        <v>114.15525114155251</v>
      </c>
      <c r="G8083" s="1">
        <v>5220</v>
      </c>
      <c r="H8083" s="19">
        <v>0</v>
      </c>
      <c r="I8083" s="1">
        <f>WIND!B8083</f>
        <v>430.515625</v>
      </c>
      <c r="J8083" s="1">
        <f>WIND!C8083</f>
        <v>36.484375</v>
      </c>
      <c r="K8083" s="19">
        <v>0</v>
      </c>
      <c r="L8083" s="21">
        <v>0</v>
      </c>
      <c r="M8083" s="5">
        <v>652</v>
      </c>
      <c r="N8083" s="5">
        <v>474</v>
      </c>
      <c r="O8083" s="22">
        <v>0</v>
      </c>
      <c r="P8083" s="1">
        <v>272</v>
      </c>
      <c r="Q8083" s="22">
        <v>0</v>
      </c>
      <c r="R8083" s="22">
        <v>0</v>
      </c>
      <c r="S8083" s="20">
        <v>0</v>
      </c>
    </row>
    <row r="8084" spans="1:19" ht="15" customHeight="1" x14ac:dyDescent="0.35">
      <c r="A8084" s="2">
        <f t="shared" si="250"/>
        <v>46543</v>
      </c>
      <c r="B8084" s="3">
        <v>315.74999999999898</v>
      </c>
      <c r="C8084" s="1">
        <v>8580</v>
      </c>
      <c r="D8084" s="1">
        <f>GAS_LOAD!K8084</f>
        <v>2.6210103966666667</v>
      </c>
      <c r="E8084" s="1">
        <f>GAS_LOAD!L8084</f>
        <v>3.931515595</v>
      </c>
      <c r="F8084" s="1">
        <f t="shared" si="251"/>
        <v>114.15525114155251</v>
      </c>
      <c r="G8084" s="1">
        <v>3471</v>
      </c>
      <c r="H8084" s="19">
        <v>0</v>
      </c>
      <c r="I8084" s="1">
        <f>WIND!B8084</f>
        <v>522.703125</v>
      </c>
      <c r="J8084" s="1">
        <f>WIND!C8084</f>
        <v>44.296875</v>
      </c>
      <c r="K8084" s="19">
        <v>0</v>
      </c>
      <c r="L8084" s="21">
        <v>0</v>
      </c>
      <c r="M8084" s="5">
        <v>652</v>
      </c>
      <c r="N8084" s="5">
        <v>0</v>
      </c>
      <c r="O8084" s="22">
        <v>0</v>
      </c>
      <c r="P8084" s="1">
        <v>268</v>
      </c>
      <c r="Q8084" s="22">
        <v>0</v>
      </c>
      <c r="R8084" s="22">
        <v>0</v>
      </c>
      <c r="S8084" s="20">
        <v>0</v>
      </c>
    </row>
    <row r="8085" spans="1:19" ht="15" customHeight="1" x14ac:dyDescent="0.35">
      <c r="A8085" s="2">
        <f t="shared" si="250"/>
        <v>46543</v>
      </c>
      <c r="B8085" s="3">
        <v>315.791666666666</v>
      </c>
      <c r="C8085" s="1">
        <v>8512</v>
      </c>
      <c r="D8085" s="1">
        <f>GAS_LOAD!K8085</f>
        <v>2.6210103966666667</v>
      </c>
      <c r="E8085" s="1">
        <f>GAS_LOAD!L8085</f>
        <v>3.931515595</v>
      </c>
      <c r="F8085" s="1">
        <f t="shared" si="251"/>
        <v>114.15525114155251</v>
      </c>
      <c r="G8085" s="1">
        <v>1809</v>
      </c>
      <c r="H8085" s="19">
        <v>0</v>
      </c>
      <c r="I8085" s="1">
        <f>WIND!B8085</f>
        <v>749.484375</v>
      </c>
      <c r="J8085" s="1">
        <f>WIND!C8085</f>
        <v>63.515625</v>
      </c>
      <c r="K8085" s="19">
        <v>0</v>
      </c>
      <c r="L8085" s="21">
        <v>0</v>
      </c>
      <c r="M8085" s="5">
        <v>652</v>
      </c>
      <c r="N8085" s="5">
        <v>0</v>
      </c>
      <c r="O8085" s="22">
        <v>0</v>
      </c>
      <c r="P8085" s="1">
        <v>256</v>
      </c>
      <c r="Q8085" s="22">
        <v>0</v>
      </c>
      <c r="R8085" s="22">
        <v>0</v>
      </c>
      <c r="S8085" s="20">
        <v>0</v>
      </c>
    </row>
    <row r="8086" spans="1:19" ht="15" customHeight="1" x14ac:dyDescent="0.35">
      <c r="A8086" s="2">
        <f t="shared" si="250"/>
        <v>46543</v>
      </c>
      <c r="B8086" s="3">
        <v>315.83333333333297</v>
      </c>
      <c r="C8086" s="1">
        <v>8106</v>
      </c>
      <c r="D8086" s="1">
        <f>GAS_LOAD!K8086</f>
        <v>2.6210103966666667</v>
      </c>
      <c r="E8086" s="1">
        <f>GAS_LOAD!L8086</f>
        <v>3.931515595</v>
      </c>
      <c r="F8086" s="1">
        <f t="shared" si="251"/>
        <v>114.15525114155251</v>
      </c>
      <c r="G8086" s="1">
        <v>564</v>
      </c>
      <c r="H8086" s="19">
        <v>0</v>
      </c>
      <c r="I8086" s="1">
        <f>WIND!B8086</f>
        <v>848.125</v>
      </c>
      <c r="J8086" s="1">
        <f>WIND!C8086</f>
        <v>71.875</v>
      </c>
      <c r="K8086" s="19">
        <v>0</v>
      </c>
      <c r="L8086" s="21">
        <v>0</v>
      </c>
      <c r="M8086" s="5">
        <v>652</v>
      </c>
      <c r="N8086" s="5">
        <v>0</v>
      </c>
      <c r="O8086" s="22">
        <v>0</v>
      </c>
      <c r="P8086" s="1">
        <v>246</v>
      </c>
      <c r="Q8086" s="22">
        <v>0</v>
      </c>
      <c r="R8086" s="22">
        <v>0</v>
      </c>
      <c r="S8086" s="20">
        <v>0</v>
      </c>
    </row>
    <row r="8087" spans="1:19" ht="15" customHeight="1" x14ac:dyDescent="0.35">
      <c r="A8087" s="2">
        <f t="shared" si="250"/>
        <v>46543</v>
      </c>
      <c r="B8087" s="3">
        <v>315.87499999999898</v>
      </c>
      <c r="C8087" s="1">
        <v>7931</v>
      </c>
      <c r="D8087" s="1">
        <f>GAS_LOAD!K8087</f>
        <v>2.6210103966666667</v>
      </c>
      <c r="E8087" s="1">
        <f>GAS_LOAD!L8087</f>
        <v>3.931515595</v>
      </c>
      <c r="F8087" s="1">
        <f t="shared" si="251"/>
        <v>114.15525114155251</v>
      </c>
      <c r="G8087" s="1">
        <v>75</v>
      </c>
      <c r="H8087" s="19">
        <v>0</v>
      </c>
      <c r="I8087" s="1">
        <f>WIND!B8087</f>
        <v>896.984375</v>
      </c>
      <c r="J8087" s="1">
        <f>WIND!C8087</f>
        <v>76.015625</v>
      </c>
      <c r="K8087" s="19">
        <v>0</v>
      </c>
      <c r="L8087" s="21">
        <v>0</v>
      </c>
      <c r="M8087" s="5">
        <v>652</v>
      </c>
      <c r="N8087" s="5">
        <v>0</v>
      </c>
      <c r="O8087" s="22">
        <v>0</v>
      </c>
      <c r="P8087" s="1">
        <v>240</v>
      </c>
      <c r="Q8087" s="22">
        <v>0</v>
      </c>
      <c r="R8087" s="22">
        <v>0</v>
      </c>
      <c r="S8087" s="20">
        <v>0</v>
      </c>
    </row>
    <row r="8088" spans="1:19" ht="15" customHeight="1" x14ac:dyDescent="0.35">
      <c r="A8088" s="2">
        <f t="shared" si="250"/>
        <v>46543</v>
      </c>
      <c r="B8088" s="3">
        <v>315.916666666666</v>
      </c>
      <c r="C8088" s="1">
        <v>8545</v>
      </c>
      <c r="D8088" s="1">
        <f>GAS_LOAD!K8088</f>
        <v>2.6210103966666667</v>
      </c>
      <c r="E8088" s="1">
        <f>GAS_LOAD!L8088</f>
        <v>3.931515595</v>
      </c>
      <c r="F8088" s="1">
        <f t="shared" si="251"/>
        <v>114.15525114155251</v>
      </c>
      <c r="G8088" s="1">
        <v>0</v>
      </c>
      <c r="H8088" s="19">
        <v>0</v>
      </c>
      <c r="I8088" s="1">
        <f>WIND!B8088</f>
        <v>900.671875</v>
      </c>
      <c r="J8088" s="1">
        <f>WIND!C8088</f>
        <v>76.328125</v>
      </c>
      <c r="K8088" s="19">
        <v>0</v>
      </c>
      <c r="L8088" s="21">
        <v>0</v>
      </c>
      <c r="M8088" s="5">
        <v>652</v>
      </c>
      <c r="N8088" s="5">
        <v>0</v>
      </c>
      <c r="O8088" s="22">
        <v>0</v>
      </c>
      <c r="P8088" s="1">
        <v>235</v>
      </c>
      <c r="Q8088" s="22">
        <v>0</v>
      </c>
      <c r="R8088" s="22">
        <v>0</v>
      </c>
      <c r="S8088" s="20">
        <v>0</v>
      </c>
    </row>
    <row r="8089" spans="1:19" ht="15" customHeight="1" x14ac:dyDescent="0.35">
      <c r="A8089" s="2">
        <f t="shared" si="250"/>
        <v>46543</v>
      </c>
      <c r="B8089" s="3">
        <v>315.95833333333297</v>
      </c>
      <c r="C8089" s="1">
        <v>8648</v>
      </c>
      <c r="D8089" s="1">
        <f>GAS_LOAD!K8089</f>
        <v>2.6210103966666667</v>
      </c>
      <c r="E8089" s="1">
        <f>GAS_LOAD!L8089</f>
        <v>3.931515595</v>
      </c>
      <c r="F8089" s="1">
        <f t="shared" si="251"/>
        <v>114.15525114155251</v>
      </c>
      <c r="G8089" s="1">
        <v>0</v>
      </c>
      <c r="H8089" s="19">
        <v>0</v>
      </c>
      <c r="I8089" s="1">
        <f>WIND!B8089</f>
        <v>623.1875</v>
      </c>
      <c r="J8089" s="1">
        <f>WIND!C8089</f>
        <v>52.8125</v>
      </c>
      <c r="K8089" s="19">
        <v>0</v>
      </c>
      <c r="L8089" s="21">
        <v>0</v>
      </c>
      <c r="M8089" s="5">
        <v>652</v>
      </c>
      <c r="N8089" s="5">
        <v>1425</v>
      </c>
      <c r="O8089" s="22">
        <v>0</v>
      </c>
      <c r="P8089" s="1">
        <v>231</v>
      </c>
      <c r="Q8089" s="22">
        <v>0</v>
      </c>
      <c r="R8089" s="22">
        <v>0</v>
      </c>
      <c r="S8089" s="20">
        <v>0</v>
      </c>
    </row>
    <row r="8090" spans="1:19" ht="15" customHeight="1" x14ac:dyDescent="0.35">
      <c r="A8090" s="2">
        <f t="shared" si="250"/>
        <v>46544</v>
      </c>
      <c r="B8090" s="3">
        <v>315.99999999999898</v>
      </c>
      <c r="C8090" s="1">
        <v>7873</v>
      </c>
      <c r="D8090" s="1">
        <f>GAS_LOAD!K8090</f>
        <v>2.6048137183333337</v>
      </c>
      <c r="E8090" s="1">
        <f>GAS_LOAD!L8090</f>
        <v>3.9072205775</v>
      </c>
      <c r="F8090" s="1">
        <f t="shared" si="251"/>
        <v>114.15525114155251</v>
      </c>
      <c r="G8090" s="1">
        <v>0</v>
      </c>
      <c r="H8090" s="19">
        <v>0</v>
      </c>
      <c r="I8090" s="1">
        <f>WIND!B8090</f>
        <v>687.71875</v>
      </c>
      <c r="J8090" s="1">
        <f>WIND!C8090</f>
        <v>58.28125</v>
      </c>
      <c r="K8090" s="19">
        <v>0</v>
      </c>
      <c r="L8090" s="21">
        <v>0</v>
      </c>
      <c r="M8090" s="5">
        <v>652</v>
      </c>
      <c r="N8090" s="5">
        <v>72</v>
      </c>
      <c r="O8090" s="22">
        <v>0</v>
      </c>
      <c r="P8090" s="1">
        <v>241</v>
      </c>
      <c r="Q8090" s="22">
        <v>0</v>
      </c>
      <c r="R8090" s="22">
        <v>0</v>
      </c>
      <c r="S8090" s="20">
        <v>0</v>
      </c>
    </row>
    <row r="8091" spans="1:19" ht="15" customHeight="1" x14ac:dyDescent="0.35">
      <c r="A8091" s="2">
        <f t="shared" si="250"/>
        <v>46544</v>
      </c>
      <c r="B8091" s="3">
        <v>316.041666666666</v>
      </c>
      <c r="C8091" s="1">
        <v>7433</v>
      </c>
      <c r="D8091" s="1">
        <f>GAS_LOAD!K8091</f>
        <v>2.6048137183333337</v>
      </c>
      <c r="E8091" s="1">
        <f>GAS_LOAD!L8091</f>
        <v>3.9072205775</v>
      </c>
      <c r="F8091" s="1">
        <f t="shared" si="251"/>
        <v>114.15525114155251</v>
      </c>
      <c r="G8091" s="1">
        <v>0</v>
      </c>
      <c r="H8091" s="19">
        <v>0</v>
      </c>
      <c r="I8091" s="1">
        <f>WIND!B8091</f>
        <v>534.6875</v>
      </c>
      <c r="J8091" s="1">
        <f>WIND!C8091</f>
        <v>45.3125</v>
      </c>
      <c r="K8091" s="19">
        <v>0</v>
      </c>
      <c r="L8091" s="21">
        <v>0</v>
      </c>
      <c r="M8091" s="5">
        <v>652</v>
      </c>
      <c r="N8091" s="5">
        <v>0</v>
      </c>
      <c r="O8091" s="22">
        <v>0</v>
      </c>
      <c r="P8091" s="1">
        <v>238</v>
      </c>
      <c r="Q8091" s="22">
        <v>0</v>
      </c>
      <c r="R8091" s="22">
        <v>0</v>
      </c>
      <c r="S8091" s="20">
        <v>0</v>
      </c>
    </row>
    <row r="8092" spans="1:19" ht="15" customHeight="1" x14ac:dyDescent="0.35">
      <c r="A8092" s="2">
        <f t="shared" si="250"/>
        <v>46544</v>
      </c>
      <c r="B8092" s="3">
        <v>316.08333333333297</v>
      </c>
      <c r="C8092" s="1">
        <v>7047</v>
      </c>
      <c r="D8092" s="1">
        <f>GAS_LOAD!K8092</f>
        <v>2.6048137183333337</v>
      </c>
      <c r="E8092" s="1">
        <f>GAS_LOAD!L8092</f>
        <v>3.9072205775</v>
      </c>
      <c r="F8092" s="1">
        <f t="shared" si="251"/>
        <v>114.15525114155251</v>
      </c>
      <c r="G8092" s="1">
        <v>0</v>
      </c>
      <c r="H8092" s="19">
        <v>0</v>
      </c>
      <c r="I8092" s="1">
        <f>WIND!B8092</f>
        <v>519.015625</v>
      </c>
      <c r="J8092" s="1">
        <f>WIND!C8092</f>
        <v>43.984375</v>
      </c>
      <c r="K8092" s="19">
        <v>0</v>
      </c>
      <c r="L8092" s="21">
        <v>0</v>
      </c>
      <c r="M8092" s="5">
        <v>652</v>
      </c>
      <c r="N8092" s="5">
        <v>0</v>
      </c>
      <c r="O8092" s="22">
        <v>0</v>
      </c>
      <c r="P8092" s="1">
        <v>233</v>
      </c>
      <c r="Q8092" s="22">
        <v>0</v>
      </c>
      <c r="R8092" s="22">
        <v>0</v>
      </c>
      <c r="S8092" s="20">
        <v>0</v>
      </c>
    </row>
    <row r="8093" spans="1:19" ht="15" customHeight="1" x14ac:dyDescent="0.35">
      <c r="A8093" s="2">
        <f t="shared" si="250"/>
        <v>46544</v>
      </c>
      <c r="B8093" s="3">
        <v>316.12499999999898</v>
      </c>
      <c r="C8093" s="1">
        <v>6592</v>
      </c>
      <c r="D8093" s="1">
        <f>GAS_LOAD!K8093</f>
        <v>2.6048137183333337</v>
      </c>
      <c r="E8093" s="1">
        <f>GAS_LOAD!L8093</f>
        <v>3.9072205775</v>
      </c>
      <c r="F8093" s="1">
        <f t="shared" si="251"/>
        <v>114.15525114155251</v>
      </c>
      <c r="G8093" s="1">
        <v>0</v>
      </c>
      <c r="H8093" s="19">
        <v>0</v>
      </c>
      <c r="I8093" s="1">
        <f>WIND!B8093</f>
        <v>596.453125</v>
      </c>
      <c r="J8093" s="1">
        <f>WIND!C8093</f>
        <v>50.546875</v>
      </c>
      <c r="K8093" s="19">
        <v>0</v>
      </c>
      <c r="L8093" s="21">
        <v>0</v>
      </c>
      <c r="M8093" s="5">
        <v>652</v>
      </c>
      <c r="N8093" s="5">
        <v>0</v>
      </c>
      <c r="O8093" s="22">
        <v>0</v>
      </c>
      <c r="P8093" s="1">
        <v>232</v>
      </c>
      <c r="Q8093" s="22">
        <v>0</v>
      </c>
      <c r="R8093" s="22">
        <v>0</v>
      </c>
      <c r="S8093" s="20">
        <v>0</v>
      </c>
    </row>
    <row r="8094" spans="1:19" ht="15" customHeight="1" x14ac:dyDescent="0.35">
      <c r="A8094" s="2">
        <f t="shared" si="250"/>
        <v>46544</v>
      </c>
      <c r="B8094" s="3">
        <v>316.166666666666</v>
      </c>
      <c r="C8094" s="1">
        <v>6351</v>
      </c>
      <c r="D8094" s="1">
        <f>GAS_LOAD!K8094</f>
        <v>2.6048137183333337</v>
      </c>
      <c r="E8094" s="1">
        <f>GAS_LOAD!L8094</f>
        <v>3.9072205775</v>
      </c>
      <c r="F8094" s="1">
        <f t="shared" si="251"/>
        <v>114.15525114155251</v>
      </c>
      <c r="G8094" s="1">
        <v>0</v>
      </c>
      <c r="H8094" s="19">
        <v>0</v>
      </c>
      <c r="I8094" s="1">
        <f>WIND!B8094</f>
        <v>569.71875</v>
      </c>
      <c r="J8094" s="1">
        <f>WIND!C8094</f>
        <v>48.28125</v>
      </c>
      <c r="K8094" s="19">
        <v>0</v>
      </c>
      <c r="L8094" s="21">
        <v>0</v>
      </c>
      <c r="M8094" s="5">
        <v>652</v>
      </c>
      <c r="N8094" s="5">
        <v>0</v>
      </c>
      <c r="O8094" s="22">
        <v>0</v>
      </c>
      <c r="P8094" s="1">
        <v>235</v>
      </c>
      <c r="Q8094" s="22">
        <v>0</v>
      </c>
      <c r="R8094" s="22">
        <v>0</v>
      </c>
      <c r="S8094" s="20">
        <v>0</v>
      </c>
    </row>
    <row r="8095" spans="1:19" ht="15" customHeight="1" x14ac:dyDescent="0.35">
      <c r="A8095" s="2">
        <f t="shared" si="250"/>
        <v>46544</v>
      </c>
      <c r="B8095" s="3">
        <v>316.20833333333297</v>
      </c>
      <c r="C8095" s="1">
        <v>6210</v>
      </c>
      <c r="D8095" s="1">
        <f>GAS_LOAD!K8095</f>
        <v>2.6048137183333337</v>
      </c>
      <c r="E8095" s="1">
        <f>GAS_LOAD!L8095</f>
        <v>3.9072205775</v>
      </c>
      <c r="F8095" s="1">
        <f t="shared" si="251"/>
        <v>114.15525114155251</v>
      </c>
      <c r="G8095" s="1">
        <v>0</v>
      </c>
      <c r="H8095" s="19">
        <v>0</v>
      </c>
      <c r="I8095" s="1">
        <f>WIND!B8095</f>
        <v>614.890625</v>
      </c>
      <c r="J8095" s="1">
        <f>WIND!C8095</f>
        <v>52.109375</v>
      </c>
      <c r="K8095" s="19">
        <v>0</v>
      </c>
      <c r="L8095" s="21">
        <v>0</v>
      </c>
      <c r="M8095" s="5">
        <v>652</v>
      </c>
      <c r="N8095" s="5">
        <v>0</v>
      </c>
      <c r="O8095" s="22">
        <v>0</v>
      </c>
      <c r="P8095" s="1">
        <v>241</v>
      </c>
      <c r="Q8095" s="22">
        <v>0</v>
      </c>
      <c r="R8095" s="22">
        <v>0</v>
      </c>
      <c r="S8095" s="20">
        <v>0</v>
      </c>
    </row>
    <row r="8096" spans="1:19" ht="15" customHeight="1" x14ac:dyDescent="0.35">
      <c r="A8096" s="2">
        <f t="shared" si="250"/>
        <v>46544</v>
      </c>
      <c r="B8096" s="3">
        <v>316.24999999999898</v>
      </c>
      <c r="C8096" s="1">
        <v>6169</v>
      </c>
      <c r="D8096" s="1">
        <f>GAS_LOAD!K8096</f>
        <v>2.6048137183333337</v>
      </c>
      <c r="E8096" s="1">
        <f>GAS_LOAD!L8096</f>
        <v>3.9072205775</v>
      </c>
      <c r="F8096" s="1">
        <f t="shared" si="251"/>
        <v>114.15525114155251</v>
      </c>
      <c r="G8096" s="1">
        <v>186</v>
      </c>
      <c r="H8096" s="19">
        <v>0</v>
      </c>
      <c r="I8096" s="1">
        <f>WIND!B8096</f>
        <v>618.578125</v>
      </c>
      <c r="J8096" s="1">
        <f>WIND!C8096</f>
        <v>52.421875</v>
      </c>
      <c r="K8096" s="19">
        <v>0</v>
      </c>
      <c r="L8096" s="21">
        <v>0</v>
      </c>
      <c r="M8096" s="5">
        <v>652</v>
      </c>
      <c r="N8096" s="5">
        <v>0</v>
      </c>
      <c r="O8096" s="22">
        <v>0</v>
      </c>
      <c r="P8096" s="1">
        <v>274</v>
      </c>
      <c r="Q8096" s="22">
        <v>0</v>
      </c>
      <c r="R8096" s="22">
        <v>0</v>
      </c>
      <c r="S8096" s="20">
        <v>0</v>
      </c>
    </row>
    <row r="8097" spans="1:19" ht="15" customHeight="1" x14ac:dyDescent="0.35">
      <c r="A8097" s="2">
        <f t="shared" si="250"/>
        <v>46544</v>
      </c>
      <c r="B8097" s="3">
        <v>316.291666666666</v>
      </c>
      <c r="C8097" s="1">
        <v>6435</v>
      </c>
      <c r="D8097" s="1">
        <f>GAS_LOAD!K8097</f>
        <v>2.6048137183333337</v>
      </c>
      <c r="E8097" s="1">
        <f>GAS_LOAD!L8097</f>
        <v>3.9072205775</v>
      </c>
      <c r="F8097" s="1">
        <f t="shared" si="251"/>
        <v>114.15525114155251</v>
      </c>
      <c r="G8097" s="1">
        <v>1167</v>
      </c>
      <c r="H8097" s="19">
        <v>0</v>
      </c>
      <c r="I8097" s="1">
        <f>WIND!B8097</f>
        <v>645.3125</v>
      </c>
      <c r="J8097" s="1">
        <f>WIND!C8097</f>
        <v>54.6875</v>
      </c>
      <c r="K8097" s="19">
        <v>0</v>
      </c>
      <c r="L8097" s="21">
        <v>0</v>
      </c>
      <c r="M8097" s="5">
        <v>652</v>
      </c>
      <c r="N8097" s="5">
        <v>0</v>
      </c>
      <c r="O8097" s="22">
        <v>0</v>
      </c>
      <c r="P8097" s="1">
        <v>295</v>
      </c>
      <c r="Q8097" s="22">
        <v>0</v>
      </c>
      <c r="R8097" s="22">
        <v>0</v>
      </c>
      <c r="S8097" s="20">
        <v>0</v>
      </c>
    </row>
    <row r="8098" spans="1:19" ht="15" customHeight="1" x14ac:dyDescent="0.35">
      <c r="A8098" s="2">
        <f t="shared" si="250"/>
        <v>46544</v>
      </c>
      <c r="B8098" s="3">
        <v>316.33333333333297</v>
      </c>
      <c r="C8098" s="1">
        <v>6916</v>
      </c>
      <c r="D8098" s="1">
        <f>GAS_LOAD!K8098</f>
        <v>2.6048137183333337</v>
      </c>
      <c r="E8098" s="1">
        <f>GAS_LOAD!L8098</f>
        <v>3.9072205775</v>
      </c>
      <c r="F8098" s="1">
        <f t="shared" si="251"/>
        <v>114.15525114155251</v>
      </c>
      <c r="G8098" s="1">
        <v>2565</v>
      </c>
      <c r="H8098" s="19">
        <v>0</v>
      </c>
      <c r="I8098" s="1">
        <f>WIND!B8098</f>
        <v>882.234375</v>
      </c>
      <c r="J8098" s="1">
        <f>WIND!C8098</f>
        <v>74.765625</v>
      </c>
      <c r="K8098" s="19">
        <v>0</v>
      </c>
      <c r="L8098" s="21">
        <v>0</v>
      </c>
      <c r="M8098" s="5">
        <v>652</v>
      </c>
      <c r="N8098" s="5">
        <v>0</v>
      </c>
      <c r="O8098" s="22">
        <v>0</v>
      </c>
      <c r="P8098" s="1">
        <v>298</v>
      </c>
      <c r="Q8098" s="22">
        <v>0</v>
      </c>
      <c r="R8098" s="22">
        <v>0</v>
      </c>
      <c r="S8098" s="20">
        <v>0</v>
      </c>
    </row>
    <row r="8099" spans="1:19" ht="15" customHeight="1" x14ac:dyDescent="0.35">
      <c r="A8099" s="2">
        <f t="shared" si="250"/>
        <v>46544</v>
      </c>
      <c r="B8099" s="3">
        <v>316.37499999999898</v>
      </c>
      <c r="C8099" s="1">
        <v>7510</v>
      </c>
      <c r="D8099" s="1">
        <f>GAS_LOAD!K8099</f>
        <v>2.6048137183333337</v>
      </c>
      <c r="E8099" s="1">
        <f>GAS_LOAD!L8099</f>
        <v>3.9072205775</v>
      </c>
      <c r="F8099" s="1">
        <f t="shared" si="251"/>
        <v>114.15525114155251</v>
      </c>
      <c r="G8099" s="1">
        <v>4464</v>
      </c>
      <c r="H8099" s="19">
        <v>0</v>
      </c>
      <c r="I8099" s="1">
        <f>WIND!B8099</f>
        <v>1244.53125</v>
      </c>
      <c r="J8099" s="1">
        <f>WIND!C8099</f>
        <v>105.46875</v>
      </c>
      <c r="K8099" s="19">
        <v>0</v>
      </c>
      <c r="L8099" s="21">
        <v>0</v>
      </c>
      <c r="M8099" s="5">
        <v>652</v>
      </c>
      <c r="N8099" s="5">
        <v>0</v>
      </c>
      <c r="O8099" s="22">
        <v>0</v>
      </c>
      <c r="P8099" s="1">
        <v>300</v>
      </c>
      <c r="Q8099" s="22">
        <v>0</v>
      </c>
      <c r="R8099" s="22">
        <v>0</v>
      </c>
      <c r="S8099" s="20">
        <v>0</v>
      </c>
    </row>
    <row r="8100" spans="1:19" ht="15" customHeight="1" x14ac:dyDescent="0.35">
      <c r="A8100" s="2">
        <f t="shared" si="250"/>
        <v>46544</v>
      </c>
      <c r="B8100" s="3">
        <v>316.416666666666</v>
      </c>
      <c r="C8100" s="1">
        <v>7969</v>
      </c>
      <c r="D8100" s="1">
        <f>GAS_LOAD!K8100</f>
        <v>2.6048137183333337</v>
      </c>
      <c r="E8100" s="1">
        <f>GAS_LOAD!L8100</f>
        <v>3.9072205775</v>
      </c>
      <c r="F8100" s="1">
        <f t="shared" si="251"/>
        <v>114.15525114155251</v>
      </c>
      <c r="G8100" s="1">
        <v>6036</v>
      </c>
      <c r="H8100" s="19">
        <v>0</v>
      </c>
      <c r="I8100" s="1">
        <f>WIND!B8100</f>
        <v>1230.703125</v>
      </c>
      <c r="J8100" s="1">
        <f>WIND!C8100</f>
        <v>104.296875</v>
      </c>
      <c r="K8100" s="19">
        <v>0</v>
      </c>
      <c r="L8100" s="21">
        <v>0</v>
      </c>
      <c r="M8100" s="5">
        <v>652</v>
      </c>
      <c r="N8100" s="5">
        <v>0</v>
      </c>
      <c r="O8100" s="22">
        <v>0</v>
      </c>
      <c r="P8100" s="1">
        <v>305</v>
      </c>
      <c r="Q8100" s="22">
        <v>0</v>
      </c>
      <c r="R8100" s="22">
        <v>0</v>
      </c>
      <c r="S8100" s="20">
        <v>0</v>
      </c>
    </row>
    <row r="8101" spans="1:19" ht="15" customHeight="1" x14ac:dyDescent="0.35">
      <c r="A8101" s="2">
        <f t="shared" si="250"/>
        <v>46544</v>
      </c>
      <c r="B8101" s="3">
        <v>316.45833333333297</v>
      </c>
      <c r="C8101" s="1">
        <v>8362</v>
      </c>
      <c r="D8101" s="1">
        <f>GAS_LOAD!K8101</f>
        <v>2.6048137183333337</v>
      </c>
      <c r="E8101" s="1">
        <f>GAS_LOAD!L8101</f>
        <v>3.9072205775</v>
      </c>
      <c r="F8101" s="1">
        <f t="shared" si="251"/>
        <v>114.15525114155251</v>
      </c>
      <c r="G8101" s="1">
        <v>7002</v>
      </c>
      <c r="H8101" s="19">
        <v>0</v>
      </c>
      <c r="I8101" s="1">
        <f>WIND!B8101</f>
        <v>1192.90625</v>
      </c>
      <c r="J8101" s="1">
        <f>WIND!C8101</f>
        <v>101.09375</v>
      </c>
      <c r="K8101" s="19">
        <v>0</v>
      </c>
      <c r="L8101" s="21">
        <v>0</v>
      </c>
      <c r="M8101" s="5">
        <v>652</v>
      </c>
      <c r="N8101" s="5">
        <v>0</v>
      </c>
      <c r="O8101" s="22">
        <v>0</v>
      </c>
      <c r="P8101" s="1">
        <v>306</v>
      </c>
      <c r="Q8101" s="22">
        <v>0</v>
      </c>
      <c r="R8101" s="22">
        <v>0</v>
      </c>
      <c r="S8101" s="20">
        <v>0</v>
      </c>
    </row>
    <row r="8102" spans="1:19" ht="15" customHeight="1" x14ac:dyDescent="0.35">
      <c r="A8102" s="2">
        <f t="shared" si="250"/>
        <v>46544</v>
      </c>
      <c r="B8102" s="3">
        <v>316.49999999999898</v>
      </c>
      <c r="C8102" s="1">
        <v>8834</v>
      </c>
      <c r="D8102" s="1">
        <f>GAS_LOAD!K8102</f>
        <v>2.6048137183333337</v>
      </c>
      <c r="E8102" s="1">
        <f>GAS_LOAD!L8102</f>
        <v>3.9072205775</v>
      </c>
      <c r="F8102" s="1">
        <f t="shared" si="251"/>
        <v>114.15525114155251</v>
      </c>
      <c r="G8102" s="1">
        <v>7491</v>
      </c>
      <c r="H8102" s="19">
        <v>0</v>
      </c>
      <c r="I8102" s="1">
        <f>WIND!B8102</f>
        <v>1200.28125</v>
      </c>
      <c r="J8102" s="1">
        <f>WIND!C8102</f>
        <v>101.71875</v>
      </c>
      <c r="K8102" s="19">
        <v>0</v>
      </c>
      <c r="L8102" s="21">
        <v>0</v>
      </c>
      <c r="M8102" s="5">
        <v>652</v>
      </c>
      <c r="N8102" s="5">
        <v>0</v>
      </c>
      <c r="O8102" s="22">
        <v>0</v>
      </c>
      <c r="P8102" s="1">
        <v>305</v>
      </c>
      <c r="Q8102" s="22">
        <v>0</v>
      </c>
      <c r="R8102" s="22">
        <v>0</v>
      </c>
      <c r="S8102" s="20">
        <v>0</v>
      </c>
    </row>
    <row r="8103" spans="1:19" ht="15" customHeight="1" x14ac:dyDescent="0.35">
      <c r="A8103" s="2">
        <f t="shared" si="250"/>
        <v>46544</v>
      </c>
      <c r="B8103" s="3">
        <v>316.541666666666</v>
      </c>
      <c r="C8103" s="1">
        <v>8581</v>
      </c>
      <c r="D8103" s="1">
        <f>GAS_LOAD!K8103</f>
        <v>2.6048137183333337</v>
      </c>
      <c r="E8103" s="1">
        <f>GAS_LOAD!L8103</f>
        <v>3.9072205775</v>
      </c>
      <c r="F8103" s="1">
        <f t="shared" si="251"/>
        <v>114.15525114155251</v>
      </c>
      <c r="G8103" s="1">
        <v>7578</v>
      </c>
      <c r="H8103" s="19">
        <v>0</v>
      </c>
      <c r="I8103" s="1">
        <f>WIND!B8103</f>
        <v>1231.625</v>
      </c>
      <c r="J8103" s="1">
        <f>WIND!C8103</f>
        <v>104.375</v>
      </c>
      <c r="K8103" s="19">
        <v>0</v>
      </c>
      <c r="L8103" s="21">
        <v>0</v>
      </c>
      <c r="M8103" s="5">
        <v>652</v>
      </c>
      <c r="N8103" s="5">
        <v>0</v>
      </c>
      <c r="O8103" s="22">
        <v>0</v>
      </c>
      <c r="P8103" s="1">
        <v>299</v>
      </c>
      <c r="Q8103" s="22">
        <v>0</v>
      </c>
      <c r="R8103" s="22">
        <v>0</v>
      </c>
      <c r="S8103" s="20">
        <v>0</v>
      </c>
    </row>
    <row r="8104" spans="1:19" ht="15" customHeight="1" x14ac:dyDescent="0.35">
      <c r="A8104" s="2">
        <f t="shared" si="250"/>
        <v>46544</v>
      </c>
      <c r="B8104" s="3">
        <v>316.58333333333297</v>
      </c>
      <c r="C8104" s="1">
        <v>8434</v>
      </c>
      <c r="D8104" s="1">
        <f>GAS_LOAD!K8104</f>
        <v>2.6048137183333337</v>
      </c>
      <c r="E8104" s="1">
        <f>GAS_LOAD!L8104</f>
        <v>3.9072205775</v>
      </c>
      <c r="F8104" s="1">
        <f t="shared" si="251"/>
        <v>114.15525114155251</v>
      </c>
      <c r="G8104" s="1">
        <v>7422</v>
      </c>
      <c r="H8104" s="19">
        <v>0</v>
      </c>
      <c r="I8104" s="1">
        <f>WIND!B8104</f>
        <v>1315.515625</v>
      </c>
      <c r="J8104" s="1">
        <f>WIND!C8104</f>
        <v>111.484375</v>
      </c>
      <c r="K8104" s="19">
        <v>0</v>
      </c>
      <c r="L8104" s="21">
        <v>0</v>
      </c>
      <c r="M8104" s="5">
        <v>652</v>
      </c>
      <c r="N8104" s="5">
        <v>0</v>
      </c>
      <c r="O8104" s="22">
        <v>0</v>
      </c>
      <c r="P8104" s="1">
        <v>288</v>
      </c>
      <c r="Q8104" s="22">
        <v>0</v>
      </c>
      <c r="R8104" s="22">
        <v>0</v>
      </c>
      <c r="S8104" s="20">
        <v>0</v>
      </c>
    </row>
    <row r="8105" spans="1:19" ht="15" customHeight="1" x14ac:dyDescent="0.35">
      <c r="A8105" s="2">
        <f t="shared" si="250"/>
        <v>46544</v>
      </c>
      <c r="B8105" s="3">
        <v>316.62499999999898</v>
      </c>
      <c r="C8105" s="1">
        <v>8273</v>
      </c>
      <c r="D8105" s="1">
        <f>GAS_LOAD!K8105</f>
        <v>2.6048137183333337</v>
      </c>
      <c r="E8105" s="1">
        <f>GAS_LOAD!L8105</f>
        <v>3.9072205775</v>
      </c>
      <c r="F8105" s="1">
        <f t="shared" si="251"/>
        <v>114.15525114155251</v>
      </c>
      <c r="G8105" s="1">
        <v>6942</v>
      </c>
      <c r="H8105" s="19">
        <v>0</v>
      </c>
      <c r="I8105" s="1">
        <f>WIND!B8105</f>
        <v>1150.5</v>
      </c>
      <c r="J8105" s="1">
        <f>WIND!C8105</f>
        <v>97.5</v>
      </c>
      <c r="K8105" s="19">
        <v>0</v>
      </c>
      <c r="L8105" s="21">
        <v>0</v>
      </c>
      <c r="M8105" s="5">
        <v>652</v>
      </c>
      <c r="N8105" s="5">
        <v>0</v>
      </c>
      <c r="O8105" s="22">
        <v>0</v>
      </c>
      <c r="P8105" s="1">
        <v>286</v>
      </c>
      <c r="Q8105" s="22">
        <v>0</v>
      </c>
      <c r="R8105" s="22">
        <v>0</v>
      </c>
      <c r="S8105" s="20">
        <v>0</v>
      </c>
    </row>
    <row r="8106" spans="1:19" ht="15" customHeight="1" x14ac:dyDescent="0.35">
      <c r="A8106" s="2">
        <f t="shared" si="250"/>
        <v>46544</v>
      </c>
      <c r="B8106" s="3">
        <v>316.666666666666</v>
      </c>
      <c r="C8106" s="1">
        <v>8177</v>
      </c>
      <c r="D8106" s="1">
        <f>GAS_LOAD!K8106</f>
        <v>2.6048137183333337</v>
      </c>
      <c r="E8106" s="1">
        <f>GAS_LOAD!L8106</f>
        <v>3.9072205775</v>
      </c>
      <c r="F8106" s="1">
        <f t="shared" si="251"/>
        <v>114.15525114155251</v>
      </c>
      <c r="G8106" s="1">
        <v>6201</v>
      </c>
      <c r="H8106" s="19">
        <v>0</v>
      </c>
      <c r="I8106" s="1">
        <f>WIND!B8106</f>
        <v>1110.859375</v>
      </c>
      <c r="J8106" s="1">
        <f>WIND!C8106</f>
        <v>94.140625</v>
      </c>
      <c r="K8106" s="19">
        <v>0</v>
      </c>
      <c r="L8106" s="21">
        <v>0</v>
      </c>
      <c r="M8106" s="5">
        <v>652</v>
      </c>
      <c r="N8106" s="5">
        <v>0</v>
      </c>
      <c r="O8106" s="22">
        <v>0</v>
      </c>
      <c r="P8106" s="1">
        <v>281</v>
      </c>
      <c r="Q8106" s="22">
        <v>0</v>
      </c>
      <c r="R8106" s="22">
        <v>0</v>
      </c>
      <c r="S8106" s="20">
        <v>0</v>
      </c>
    </row>
    <row r="8107" spans="1:19" ht="15" customHeight="1" x14ac:dyDescent="0.35">
      <c r="A8107" s="2">
        <f t="shared" ref="A8107:A8170" si="252">A8083+1</f>
        <v>46544</v>
      </c>
      <c r="B8107" s="3">
        <v>316.70833333333297</v>
      </c>
      <c r="C8107" s="1">
        <v>8206</v>
      </c>
      <c r="D8107" s="1">
        <f>GAS_LOAD!K8107</f>
        <v>2.6048137183333337</v>
      </c>
      <c r="E8107" s="1">
        <f>GAS_LOAD!L8107</f>
        <v>3.9072205775</v>
      </c>
      <c r="F8107" s="1">
        <f t="shared" si="251"/>
        <v>114.15525114155251</v>
      </c>
      <c r="G8107" s="1">
        <v>4935</v>
      </c>
      <c r="H8107" s="19">
        <v>0</v>
      </c>
      <c r="I8107" s="1">
        <f>WIND!B8107</f>
        <v>1161.5625</v>
      </c>
      <c r="J8107" s="1">
        <f>WIND!C8107</f>
        <v>98.4375</v>
      </c>
      <c r="K8107" s="19">
        <v>0</v>
      </c>
      <c r="L8107" s="21">
        <v>0</v>
      </c>
      <c r="M8107" s="5">
        <v>652</v>
      </c>
      <c r="N8107" s="5">
        <v>0</v>
      </c>
      <c r="O8107" s="22">
        <v>0</v>
      </c>
      <c r="P8107" s="1">
        <v>274</v>
      </c>
      <c r="Q8107" s="22">
        <v>0</v>
      </c>
      <c r="R8107" s="22">
        <v>0</v>
      </c>
      <c r="S8107" s="20">
        <v>0</v>
      </c>
    </row>
    <row r="8108" spans="1:19" ht="15" customHeight="1" x14ac:dyDescent="0.35">
      <c r="A8108" s="2">
        <f t="shared" si="252"/>
        <v>46544</v>
      </c>
      <c r="B8108" s="3">
        <v>316.74999999999898</v>
      </c>
      <c r="C8108" s="1">
        <v>8310</v>
      </c>
      <c r="D8108" s="1">
        <f>GAS_LOAD!K8108</f>
        <v>2.6048137183333337</v>
      </c>
      <c r="E8108" s="1">
        <f>GAS_LOAD!L8108</f>
        <v>3.9072205775</v>
      </c>
      <c r="F8108" s="1">
        <f t="shared" si="251"/>
        <v>114.15525114155251</v>
      </c>
      <c r="G8108" s="1">
        <v>3288</v>
      </c>
      <c r="H8108" s="19">
        <v>0</v>
      </c>
      <c r="I8108" s="1">
        <f>WIND!B8108</f>
        <v>1181.84375</v>
      </c>
      <c r="J8108" s="1">
        <f>WIND!C8108</f>
        <v>100.15625</v>
      </c>
      <c r="K8108" s="19">
        <v>0</v>
      </c>
      <c r="L8108" s="21">
        <v>0</v>
      </c>
      <c r="M8108" s="5">
        <v>652</v>
      </c>
      <c r="N8108" s="5">
        <v>0</v>
      </c>
      <c r="O8108" s="22">
        <v>0</v>
      </c>
      <c r="P8108" s="1">
        <v>270</v>
      </c>
      <c r="Q8108" s="22">
        <v>0</v>
      </c>
      <c r="R8108" s="22">
        <v>0</v>
      </c>
      <c r="S8108" s="20">
        <v>0</v>
      </c>
    </row>
    <row r="8109" spans="1:19" ht="15" customHeight="1" x14ac:dyDescent="0.35">
      <c r="A8109" s="2">
        <f t="shared" si="252"/>
        <v>46544</v>
      </c>
      <c r="B8109" s="3">
        <v>316.791666666666</v>
      </c>
      <c r="C8109" s="1">
        <v>8393</v>
      </c>
      <c r="D8109" s="1">
        <f>GAS_LOAD!K8109</f>
        <v>2.6048137183333337</v>
      </c>
      <c r="E8109" s="1">
        <f>GAS_LOAD!L8109</f>
        <v>3.9072205775</v>
      </c>
      <c r="F8109" s="1">
        <f t="shared" si="251"/>
        <v>114.15525114155251</v>
      </c>
      <c r="G8109" s="1">
        <v>1722</v>
      </c>
      <c r="H8109" s="19">
        <v>0</v>
      </c>
      <c r="I8109" s="1">
        <f>WIND!B8109</f>
        <v>1401.25</v>
      </c>
      <c r="J8109" s="1">
        <f>WIND!C8109</f>
        <v>118.75</v>
      </c>
      <c r="K8109" s="19">
        <v>0</v>
      </c>
      <c r="L8109" s="21">
        <v>0</v>
      </c>
      <c r="M8109" s="5">
        <v>652</v>
      </c>
      <c r="N8109" s="5">
        <v>0</v>
      </c>
      <c r="O8109" s="22">
        <v>0</v>
      </c>
      <c r="P8109" s="1">
        <v>257</v>
      </c>
      <c r="Q8109" s="22">
        <v>0</v>
      </c>
      <c r="R8109" s="22">
        <v>0</v>
      </c>
      <c r="S8109" s="20">
        <v>0</v>
      </c>
    </row>
    <row r="8110" spans="1:19" ht="15" customHeight="1" x14ac:dyDescent="0.35">
      <c r="A8110" s="2">
        <f t="shared" si="252"/>
        <v>46544</v>
      </c>
      <c r="B8110" s="3">
        <v>316.83333333333297</v>
      </c>
      <c r="C8110" s="1">
        <v>8136</v>
      </c>
      <c r="D8110" s="1">
        <f>GAS_LOAD!K8110</f>
        <v>2.6048137183333337</v>
      </c>
      <c r="E8110" s="1">
        <f>GAS_LOAD!L8110</f>
        <v>3.9072205775</v>
      </c>
      <c r="F8110" s="1">
        <f t="shared" si="251"/>
        <v>114.15525114155251</v>
      </c>
      <c r="G8110" s="1">
        <v>516</v>
      </c>
      <c r="H8110" s="19">
        <v>0</v>
      </c>
      <c r="I8110" s="1">
        <f>WIND!B8110</f>
        <v>1610.515625</v>
      </c>
      <c r="J8110" s="1">
        <f>WIND!C8110</f>
        <v>136.484375</v>
      </c>
      <c r="K8110" s="19">
        <v>0</v>
      </c>
      <c r="L8110" s="21">
        <v>0</v>
      </c>
      <c r="M8110" s="5">
        <v>652</v>
      </c>
      <c r="N8110" s="5">
        <v>0</v>
      </c>
      <c r="O8110" s="22">
        <v>0</v>
      </c>
      <c r="P8110" s="1">
        <v>247</v>
      </c>
      <c r="Q8110" s="22">
        <v>0</v>
      </c>
      <c r="R8110" s="22">
        <v>0</v>
      </c>
      <c r="S8110" s="20">
        <v>0</v>
      </c>
    </row>
    <row r="8111" spans="1:19" ht="15" customHeight="1" x14ac:dyDescent="0.35">
      <c r="A8111" s="2">
        <f t="shared" si="252"/>
        <v>46544</v>
      </c>
      <c r="B8111" s="3">
        <v>316.87499999999898</v>
      </c>
      <c r="C8111" s="1">
        <v>8032</v>
      </c>
      <c r="D8111" s="1">
        <f>GAS_LOAD!K8111</f>
        <v>2.6048137183333337</v>
      </c>
      <c r="E8111" s="1">
        <f>GAS_LOAD!L8111</f>
        <v>3.9072205775</v>
      </c>
      <c r="F8111" s="1">
        <f t="shared" si="251"/>
        <v>114.15525114155251</v>
      </c>
      <c r="G8111" s="1">
        <v>66</v>
      </c>
      <c r="H8111" s="19">
        <v>0</v>
      </c>
      <c r="I8111" s="1">
        <f>WIND!B8111</f>
        <v>1696.25</v>
      </c>
      <c r="J8111" s="1">
        <f>WIND!C8111</f>
        <v>143.75</v>
      </c>
      <c r="K8111" s="19">
        <v>0</v>
      </c>
      <c r="L8111" s="21">
        <v>0</v>
      </c>
      <c r="M8111" s="5">
        <v>652</v>
      </c>
      <c r="N8111" s="5">
        <v>0</v>
      </c>
      <c r="O8111" s="22">
        <v>0</v>
      </c>
      <c r="P8111" s="1">
        <v>242</v>
      </c>
      <c r="Q8111" s="22">
        <v>0</v>
      </c>
      <c r="R8111" s="22">
        <v>0</v>
      </c>
      <c r="S8111" s="20">
        <v>0</v>
      </c>
    </row>
    <row r="8112" spans="1:19" ht="15" customHeight="1" x14ac:dyDescent="0.35">
      <c r="A8112" s="2">
        <f t="shared" si="252"/>
        <v>46544</v>
      </c>
      <c r="B8112" s="3">
        <v>316.916666666666</v>
      </c>
      <c r="C8112" s="1">
        <v>8614</v>
      </c>
      <c r="D8112" s="1">
        <f>GAS_LOAD!K8112</f>
        <v>2.6048137183333337</v>
      </c>
      <c r="E8112" s="1">
        <f>GAS_LOAD!L8112</f>
        <v>3.9072205775</v>
      </c>
      <c r="F8112" s="1">
        <f t="shared" si="251"/>
        <v>114.15525114155251</v>
      </c>
      <c r="G8112" s="1">
        <v>0</v>
      </c>
      <c r="H8112" s="19">
        <v>0</v>
      </c>
      <c r="I8112" s="1">
        <f>WIND!B8112</f>
        <v>1438.125</v>
      </c>
      <c r="J8112" s="1">
        <f>WIND!C8112</f>
        <v>121.875</v>
      </c>
      <c r="K8112" s="19">
        <v>0</v>
      </c>
      <c r="L8112" s="21">
        <v>0</v>
      </c>
      <c r="M8112" s="5">
        <v>652</v>
      </c>
      <c r="N8112" s="5">
        <v>0</v>
      </c>
      <c r="O8112" s="22">
        <v>0</v>
      </c>
      <c r="P8112" s="1">
        <v>236</v>
      </c>
      <c r="Q8112" s="22">
        <v>0</v>
      </c>
      <c r="R8112" s="22">
        <v>0</v>
      </c>
      <c r="S8112" s="20">
        <v>0</v>
      </c>
    </row>
    <row r="8113" spans="1:19" ht="15" customHeight="1" x14ac:dyDescent="0.35">
      <c r="A8113" s="2">
        <f t="shared" si="252"/>
        <v>46544</v>
      </c>
      <c r="B8113" s="3">
        <v>316.95833333333297</v>
      </c>
      <c r="C8113" s="1">
        <v>8628</v>
      </c>
      <c r="D8113" s="1">
        <f>GAS_LOAD!K8113</f>
        <v>2.6048137183333337</v>
      </c>
      <c r="E8113" s="1">
        <f>GAS_LOAD!L8113</f>
        <v>3.9072205775</v>
      </c>
      <c r="F8113" s="1">
        <f t="shared" si="251"/>
        <v>114.15525114155251</v>
      </c>
      <c r="G8113" s="1">
        <v>0</v>
      </c>
      <c r="H8113" s="19">
        <v>0</v>
      </c>
      <c r="I8113" s="1">
        <f>WIND!B8113</f>
        <v>1352.390625</v>
      </c>
      <c r="J8113" s="1">
        <f>WIND!C8113</f>
        <v>114.609375</v>
      </c>
      <c r="K8113" s="19">
        <v>0</v>
      </c>
      <c r="L8113" s="21">
        <v>0</v>
      </c>
      <c r="M8113" s="5">
        <v>652</v>
      </c>
      <c r="N8113" s="5">
        <v>195</v>
      </c>
      <c r="O8113" s="22">
        <v>0</v>
      </c>
      <c r="P8113" s="1">
        <v>232</v>
      </c>
      <c r="Q8113" s="22">
        <v>0</v>
      </c>
      <c r="R8113" s="22">
        <v>0</v>
      </c>
      <c r="S8113" s="20">
        <v>0</v>
      </c>
    </row>
    <row r="8114" spans="1:19" ht="15" customHeight="1" x14ac:dyDescent="0.35">
      <c r="A8114" s="2">
        <f t="shared" si="252"/>
        <v>46545</v>
      </c>
      <c r="B8114" s="3">
        <v>316.99999999999898</v>
      </c>
      <c r="C8114" s="1">
        <v>7916</v>
      </c>
      <c r="D8114" s="1">
        <f>GAS_LOAD!K8114</f>
        <v>2.5898765350000001</v>
      </c>
      <c r="E8114" s="1">
        <f>GAS_LOAD!L8114</f>
        <v>3.8848148024999998</v>
      </c>
      <c r="F8114" s="1">
        <f t="shared" si="251"/>
        <v>114.15525114155251</v>
      </c>
      <c r="G8114" s="1">
        <v>0</v>
      </c>
      <c r="H8114" s="19">
        <v>0</v>
      </c>
      <c r="I8114" s="1">
        <f>WIND!B8114</f>
        <v>1334.875</v>
      </c>
      <c r="J8114" s="1">
        <f>WIND!C8114</f>
        <v>113.125</v>
      </c>
      <c r="K8114" s="19">
        <v>0</v>
      </c>
      <c r="L8114" s="21">
        <v>0</v>
      </c>
      <c r="M8114" s="5">
        <v>652</v>
      </c>
      <c r="N8114" s="5">
        <v>696</v>
      </c>
      <c r="O8114" s="22">
        <v>0</v>
      </c>
      <c r="P8114" s="1">
        <v>238</v>
      </c>
      <c r="Q8114" s="22">
        <v>0</v>
      </c>
      <c r="R8114" s="22">
        <v>0</v>
      </c>
      <c r="S8114" s="20">
        <v>0</v>
      </c>
    </row>
    <row r="8115" spans="1:19" ht="15" customHeight="1" x14ac:dyDescent="0.35">
      <c r="A8115" s="2">
        <f t="shared" si="252"/>
        <v>46545</v>
      </c>
      <c r="B8115" s="3">
        <v>317.041666666666</v>
      </c>
      <c r="C8115" s="1">
        <v>7519</v>
      </c>
      <c r="D8115" s="1">
        <f>GAS_LOAD!K8115</f>
        <v>2.5898765350000001</v>
      </c>
      <c r="E8115" s="1">
        <f>GAS_LOAD!L8115</f>
        <v>3.8848148024999998</v>
      </c>
      <c r="F8115" s="1">
        <f t="shared" si="251"/>
        <v>114.15525114155251</v>
      </c>
      <c r="G8115" s="1">
        <v>0</v>
      </c>
      <c r="H8115" s="19">
        <v>0</v>
      </c>
      <c r="I8115" s="1">
        <f>WIND!B8115</f>
        <v>1172.625</v>
      </c>
      <c r="J8115" s="1">
        <f>WIND!C8115</f>
        <v>99.375</v>
      </c>
      <c r="K8115" s="19">
        <v>0</v>
      </c>
      <c r="L8115" s="21">
        <v>0</v>
      </c>
      <c r="M8115" s="5">
        <v>652</v>
      </c>
      <c r="N8115" s="5">
        <v>0</v>
      </c>
      <c r="O8115" s="22">
        <v>0</v>
      </c>
      <c r="P8115" s="1">
        <v>237</v>
      </c>
      <c r="Q8115" s="22">
        <v>0</v>
      </c>
      <c r="R8115" s="22">
        <v>0</v>
      </c>
      <c r="S8115" s="20">
        <v>0</v>
      </c>
    </row>
    <row r="8116" spans="1:19" ht="15" customHeight="1" x14ac:dyDescent="0.35">
      <c r="A8116" s="2">
        <f t="shared" si="252"/>
        <v>46545</v>
      </c>
      <c r="B8116" s="3">
        <v>317.08333333333297</v>
      </c>
      <c r="C8116" s="1">
        <v>7209</v>
      </c>
      <c r="D8116" s="1">
        <f>GAS_LOAD!K8116</f>
        <v>2.5898765350000001</v>
      </c>
      <c r="E8116" s="1">
        <f>GAS_LOAD!L8116</f>
        <v>3.8848148024999998</v>
      </c>
      <c r="F8116" s="1">
        <f t="shared" si="251"/>
        <v>114.15525114155251</v>
      </c>
      <c r="G8116" s="1">
        <v>0</v>
      </c>
      <c r="H8116" s="19">
        <v>0</v>
      </c>
      <c r="I8116" s="1">
        <f>WIND!B8116</f>
        <v>1103.484375</v>
      </c>
      <c r="J8116" s="1">
        <f>WIND!C8116</f>
        <v>93.515625</v>
      </c>
      <c r="K8116" s="19">
        <v>0</v>
      </c>
      <c r="L8116" s="21">
        <v>0</v>
      </c>
      <c r="M8116" s="5">
        <v>652</v>
      </c>
      <c r="N8116" s="5">
        <v>240</v>
      </c>
      <c r="O8116" s="22">
        <v>0</v>
      </c>
      <c r="P8116" s="1">
        <v>238</v>
      </c>
      <c r="Q8116" s="22">
        <v>0</v>
      </c>
      <c r="R8116" s="22">
        <v>0</v>
      </c>
      <c r="S8116" s="20">
        <v>0</v>
      </c>
    </row>
    <row r="8117" spans="1:19" ht="15" customHeight="1" x14ac:dyDescent="0.35">
      <c r="A8117" s="2">
        <f t="shared" si="252"/>
        <v>46545</v>
      </c>
      <c r="B8117" s="3">
        <v>317.12499999999898</v>
      </c>
      <c r="C8117" s="1">
        <v>6862</v>
      </c>
      <c r="D8117" s="1">
        <f>GAS_LOAD!K8117</f>
        <v>2.5898765350000001</v>
      </c>
      <c r="E8117" s="1">
        <f>GAS_LOAD!L8117</f>
        <v>3.8848148024999998</v>
      </c>
      <c r="F8117" s="1">
        <f t="shared" si="251"/>
        <v>114.15525114155251</v>
      </c>
      <c r="G8117" s="1">
        <v>0</v>
      </c>
      <c r="H8117" s="19">
        <v>0</v>
      </c>
      <c r="I8117" s="1">
        <f>WIND!B8117</f>
        <v>1026.046875</v>
      </c>
      <c r="J8117" s="1">
        <f>WIND!C8117</f>
        <v>86.953125</v>
      </c>
      <c r="K8117" s="19">
        <v>0</v>
      </c>
      <c r="L8117" s="21">
        <v>0</v>
      </c>
      <c r="M8117" s="5">
        <v>652</v>
      </c>
      <c r="N8117" s="5">
        <v>0</v>
      </c>
      <c r="O8117" s="22">
        <v>0</v>
      </c>
      <c r="P8117" s="1">
        <v>235</v>
      </c>
      <c r="Q8117" s="22">
        <v>0</v>
      </c>
      <c r="R8117" s="22">
        <v>0</v>
      </c>
      <c r="S8117" s="20">
        <v>0</v>
      </c>
    </row>
    <row r="8118" spans="1:19" ht="15" customHeight="1" x14ac:dyDescent="0.35">
      <c r="A8118" s="2">
        <f t="shared" si="252"/>
        <v>46545</v>
      </c>
      <c r="B8118" s="3">
        <v>317.166666666666</v>
      </c>
      <c r="C8118" s="1">
        <v>6844</v>
      </c>
      <c r="D8118" s="1">
        <f>GAS_LOAD!K8118</f>
        <v>2.5898765350000001</v>
      </c>
      <c r="E8118" s="1">
        <f>GAS_LOAD!L8118</f>
        <v>3.8848148024999998</v>
      </c>
      <c r="F8118" s="1">
        <f t="shared" si="251"/>
        <v>114.15525114155251</v>
      </c>
      <c r="G8118" s="1">
        <v>0</v>
      </c>
      <c r="H8118" s="19">
        <v>0</v>
      </c>
      <c r="I8118" s="1">
        <f>WIND!B8118</f>
        <v>933.859375</v>
      </c>
      <c r="J8118" s="1">
        <f>WIND!C8118</f>
        <v>79.140625</v>
      </c>
      <c r="K8118" s="19">
        <v>0</v>
      </c>
      <c r="L8118" s="21">
        <v>0</v>
      </c>
      <c r="M8118" s="5">
        <v>652</v>
      </c>
      <c r="N8118" s="5">
        <v>62</v>
      </c>
      <c r="O8118" s="22">
        <v>0</v>
      </c>
      <c r="P8118" s="1">
        <v>235</v>
      </c>
      <c r="Q8118" s="22">
        <v>0</v>
      </c>
      <c r="R8118" s="22">
        <v>0</v>
      </c>
      <c r="S8118" s="20">
        <v>0</v>
      </c>
    </row>
    <row r="8119" spans="1:19" ht="15" customHeight="1" x14ac:dyDescent="0.35">
      <c r="A8119" s="2">
        <f t="shared" si="252"/>
        <v>46545</v>
      </c>
      <c r="B8119" s="3">
        <v>317.20833333333297</v>
      </c>
      <c r="C8119" s="1">
        <v>7186</v>
      </c>
      <c r="D8119" s="1">
        <f>GAS_LOAD!K8119</f>
        <v>2.5898765350000001</v>
      </c>
      <c r="E8119" s="1">
        <f>GAS_LOAD!L8119</f>
        <v>3.8848148024999998</v>
      </c>
      <c r="F8119" s="1">
        <f t="shared" si="251"/>
        <v>114.15525114155251</v>
      </c>
      <c r="G8119" s="1">
        <v>0</v>
      </c>
      <c r="H8119" s="19">
        <v>0</v>
      </c>
      <c r="I8119" s="1">
        <f>WIND!B8119</f>
        <v>884.078125</v>
      </c>
      <c r="J8119" s="1">
        <f>WIND!C8119</f>
        <v>74.921875</v>
      </c>
      <c r="K8119" s="19">
        <v>0</v>
      </c>
      <c r="L8119" s="21">
        <v>0</v>
      </c>
      <c r="M8119" s="5">
        <v>652</v>
      </c>
      <c r="N8119" s="5">
        <v>0</v>
      </c>
      <c r="O8119" s="22">
        <v>0</v>
      </c>
      <c r="P8119" s="1">
        <v>244</v>
      </c>
      <c r="Q8119" s="22">
        <v>0</v>
      </c>
      <c r="R8119" s="22">
        <v>0</v>
      </c>
      <c r="S8119" s="20">
        <v>0</v>
      </c>
    </row>
    <row r="8120" spans="1:19" ht="15" customHeight="1" x14ac:dyDescent="0.35">
      <c r="A8120" s="2">
        <f t="shared" si="252"/>
        <v>46545</v>
      </c>
      <c r="B8120" s="3">
        <v>317.24999999999898</v>
      </c>
      <c r="C8120" s="1">
        <v>7964</v>
      </c>
      <c r="D8120" s="1">
        <f>GAS_LOAD!K8120</f>
        <v>2.5898765350000001</v>
      </c>
      <c r="E8120" s="1">
        <f>GAS_LOAD!L8120</f>
        <v>3.8848148024999998</v>
      </c>
      <c r="F8120" s="1">
        <f t="shared" si="251"/>
        <v>114.15525114155251</v>
      </c>
      <c r="G8120" s="1">
        <v>171</v>
      </c>
      <c r="H8120" s="19">
        <v>0</v>
      </c>
      <c r="I8120" s="1">
        <f>WIND!B8120</f>
        <v>835.21875</v>
      </c>
      <c r="J8120" s="1">
        <f>WIND!C8120</f>
        <v>70.78125</v>
      </c>
      <c r="K8120" s="19">
        <v>0</v>
      </c>
      <c r="L8120" s="21">
        <v>0</v>
      </c>
      <c r="M8120" s="5">
        <v>652</v>
      </c>
      <c r="N8120" s="5">
        <v>0</v>
      </c>
      <c r="O8120" s="22">
        <v>0</v>
      </c>
      <c r="P8120" s="1">
        <v>285</v>
      </c>
      <c r="Q8120" s="22">
        <v>0</v>
      </c>
      <c r="R8120" s="22">
        <v>0</v>
      </c>
      <c r="S8120" s="20">
        <v>0</v>
      </c>
    </row>
    <row r="8121" spans="1:19" ht="15" customHeight="1" x14ac:dyDescent="0.35">
      <c r="A8121" s="2">
        <f t="shared" si="252"/>
        <v>46545</v>
      </c>
      <c r="B8121" s="3">
        <v>317.291666666666</v>
      </c>
      <c r="C8121" s="1">
        <v>8888</v>
      </c>
      <c r="D8121" s="1">
        <f>GAS_LOAD!K8121</f>
        <v>2.5898765350000001</v>
      </c>
      <c r="E8121" s="1">
        <f>GAS_LOAD!L8121</f>
        <v>3.8848148024999998</v>
      </c>
      <c r="F8121" s="1">
        <f t="shared" si="251"/>
        <v>114.15525114155251</v>
      </c>
      <c r="G8121" s="1">
        <v>957</v>
      </c>
      <c r="H8121" s="19">
        <v>0</v>
      </c>
      <c r="I8121" s="1">
        <f>WIND!B8121</f>
        <v>761.46875</v>
      </c>
      <c r="J8121" s="1">
        <f>WIND!C8121</f>
        <v>64.53125</v>
      </c>
      <c r="K8121" s="19">
        <v>0</v>
      </c>
      <c r="L8121" s="21">
        <v>0</v>
      </c>
      <c r="M8121" s="5">
        <v>652</v>
      </c>
      <c r="N8121" s="5">
        <v>1657</v>
      </c>
      <c r="O8121" s="22">
        <v>0</v>
      </c>
      <c r="P8121" s="1">
        <v>312</v>
      </c>
      <c r="Q8121" s="22">
        <v>0</v>
      </c>
      <c r="R8121" s="22">
        <v>0</v>
      </c>
      <c r="S8121" s="20">
        <v>0</v>
      </c>
    </row>
    <row r="8122" spans="1:19" ht="15" customHeight="1" x14ac:dyDescent="0.35">
      <c r="A8122" s="2">
        <f t="shared" si="252"/>
        <v>46545</v>
      </c>
      <c r="B8122" s="3">
        <v>317.33333333333297</v>
      </c>
      <c r="C8122" s="1">
        <v>9432</v>
      </c>
      <c r="D8122" s="1">
        <f>GAS_LOAD!K8122</f>
        <v>2.5898765350000001</v>
      </c>
      <c r="E8122" s="1">
        <f>GAS_LOAD!L8122</f>
        <v>3.8848148024999998</v>
      </c>
      <c r="F8122" s="1">
        <f t="shared" si="251"/>
        <v>114.15525114155251</v>
      </c>
      <c r="G8122" s="1">
        <v>2358</v>
      </c>
      <c r="H8122" s="19">
        <v>0</v>
      </c>
      <c r="I8122" s="1">
        <f>WIND!B8122</f>
        <v>908.96875</v>
      </c>
      <c r="J8122" s="1">
        <f>WIND!C8122</f>
        <v>77.03125</v>
      </c>
      <c r="K8122" s="19">
        <v>0</v>
      </c>
      <c r="L8122" s="21">
        <v>0</v>
      </c>
      <c r="M8122" s="5">
        <v>652</v>
      </c>
      <c r="N8122" s="5">
        <v>1571</v>
      </c>
      <c r="O8122" s="22">
        <v>0</v>
      </c>
      <c r="P8122" s="1">
        <v>315</v>
      </c>
      <c r="Q8122" s="22">
        <v>0</v>
      </c>
      <c r="R8122" s="22">
        <v>0</v>
      </c>
      <c r="S8122" s="20">
        <v>0</v>
      </c>
    </row>
    <row r="8123" spans="1:19" ht="15" customHeight="1" x14ac:dyDescent="0.35">
      <c r="A8123" s="2">
        <f t="shared" si="252"/>
        <v>46545</v>
      </c>
      <c r="B8123" s="3">
        <v>317.37499999999898</v>
      </c>
      <c r="C8123" s="1">
        <v>9822</v>
      </c>
      <c r="D8123" s="1">
        <f>GAS_LOAD!K8123</f>
        <v>2.5898765350000001</v>
      </c>
      <c r="E8123" s="1">
        <f>GAS_LOAD!L8123</f>
        <v>3.8848148024999998</v>
      </c>
      <c r="F8123" s="1">
        <f t="shared" si="251"/>
        <v>114.15525114155251</v>
      </c>
      <c r="G8123" s="1">
        <v>4032</v>
      </c>
      <c r="H8123" s="19">
        <v>0</v>
      </c>
      <c r="I8123" s="1">
        <f>WIND!B8123</f>
        <v>797.421875</v>
      </c>
      <c r="J8123" s="1">
        <f>WIND!C8123</f>
        <v>67.578125</v>
      </c>
      <c r="K8123" s="19">
        <v>0</v>
      </c>
      <c r="L8123" s="21">
        <v>0</v>
      </c>
      <c r="M8123" s="5">
        <v>652</v>
      </c>
      <c r="N8123" s="5">
        <v>0</v>
      </c>
      <c r="O8123" s="22">
        <v>0</v>
      </c>
      <c r="P8123" s="1">
        <v>315</v>
      </c>
      <c r="Q8123" s="22">
        <v>0</v>
      </c>
      <c r="R8123" s="22">
        <v>0</v>
      </c>
      <c r="S8123" s="20">
        <v>0</v>
      </c>
    </row>
    <row r="8124" spans="1:19" ht="15" customHeight="1" x14ac:dyDescent="0.35">
      <c r="A8124" s="2">
        <f t="shared" si="252"/>
        <v>46545</v>
      </c>
      <c r="B8124" s="3">
        <v>317.416666666666</v>
      </c>
      <c r="C8124" s="1">
        <v>10095</v>
      </c>
      <c r="D8124" s="1">
        <f>GAS_LOAD!K8124</f>
        <v>2.5898765350000001</v>
      </c>
      <c r="E8124" s="1">
        <f>GAS_LOAD!L8124</f>
        <v>3.8848148024999998</v>
      </c>
      <c r="F8124" s="1">
        <f t="shared" si="251"/>
        <v>114.15525114155251</v>
      </c>
      <c r="G8124" s="1">
        <v>5436</v>
      </c>
      <c r="H8124" s="19">
        <v>0</v>
      </c>
      <c r="I8124" s="1">
        <f>WIND!B8124</f>
        <v>696.015625</v>
      </c>
      <c r="J8124" s="1">
        <f>WIND!C8124</f>
        <v>58.984375</v>
      </c>
      <c r="K8124" s="19">
        <v>0</v>
      </c>
      <c r="L8124" s="21">
        <v>0</v>
      </c>
      <c r="M8124" s="5">
        <v>652</v>
      </c>
      <c r="N8124" s="5">
        <v>1520</v>
      </c>
      <c r="O8124" s="22">
        <v>0</v>
      </c>
      <c r="P8124" s="1">
        <v>314</v>
      </c>
      <c r="Q8124" s="22">
        <v>0</v>
      </c>
      <c r="R8124" s="22">
        <v>0</v>
      </c>
      <c r="S8124" s="20">
        <v>0</v>
      </c>
    </row>
    <row r="8125" spans="1:19" ht="15" customHeight="1" x14ac:dyDescent="0.35">
      <c r="A8125" s="2">
        <f t="shared" si="252"/>
        <v>46545</v>
      </c>
      <c r="B8125" s="3">
        <v>317.45833333333297</v>
      </c>
      <c r="C8125" s="1">
        <v>10339</v>
      </c>
      <c r="D8125" s="1">
        <f>GAS_LOAD!K8125</f>
        <v>2.5898765350000001</v>
      </c>
      <c r="E8125" s="1">
        <f>GAS_LOAD!L8125</f>
        <v>3.8848148024999998</v>
      </c>
      <c r="F8125" s="1">
        <f t="shared" si="251"/>
        <v>114.15525114155251</v>
      </c>
      <c r="G8125" s="1">
        <v>6309</v>
      </c>
      <c r="H8125" s="19">
        <v>0</v>
      </c>
      <c r="I8125" s="1">
        <f>WIND!B8125</f>
        <v>753.171875</v>
      </c>
      <c r="J8125" s="1">
        <f>WIND!C8125</f>
        <v>63.828125</v>
      </c>
      <c r="K8125" s="19">
        <v>0</v>
      </c>
      <c r="L8125" s="21">
        <v>0</v>
      </c>
      <c r="M8125" s="5">
        <v>652</v>
      </c>
      <c r="N8125" s="5">
        <v>0</v>
      </c>
      <c r="O8125" s="22">
        <v>0</v>
      </c>
      <c r="P8125" s="1">
        <v>315</v>
      </c>
      <c r="Q8125" s="22">
        <v>0</v>
      </c>
      <c r="R8125" s="22">
        <v>0</v>
      </c>
      <c r="S8125" s="20">
        <v>0</v>
      </c>
    </row>
    <row r="8126" spans="1:19" ht="15" customHeight="1" x14ac:dyDescent="0.35">
      <c r="A8126" s="2">
        <f t="shared" si="252"/>
        <v>46545</v>
      </c>
      <c r="B8126" s="3">
        <v>317.49999999999898</v>
      </c>
      <c r="C8126" s="1">
        <v>10513</v>
      </c>
      <c r="D8126" s="1">
        <f>GAS_LOAD!K8126</f>
        <v>2.5898765350000001</v>
      </c>
      <c r="E8126" s="1">
        <f>GAS_LOAD!L8126</f>
        <v>3.8848148024999998</v>
      </c>
      <c r="F8126" s="1">
        <f t="shared" si="251"/>
        <v>114.15525114155251</v>
      </c>
      <c r="G8126" s="1">
        <v>6639</v>
      </c>
      <c r="H8126" s="19">
        <v>0</v>
      </c>
      <c r="I8126" s="1">
        <f>WIND!B8126</f>
        <v>849.046875</v>
      </c>
      <c r="J8126" s="1">
        <f>WIND!C8126</f>
        <v>71.953125</v>
      </c>
      <c r="K8126" s="19">
        <v>0</v>
      </c>
      <c r="L8126" s="21">
        <v>0</v>
      </c>
      <c r="M8126" s="5">
        <v>652</v>
      </c>
      <c r="N8126" s="5">
        <v>1373</v>
      </c>
      <c r="O8126" s="22">
        <v>0</v>
      </c>
      <c r="P8126" s="1">
        <v>312</v>
      </c>
      <c r="Q8126" s="22">
        <v>0</v>
      </c>
      <c r="R8126" s="22">
        <v>0</v>
      </c>
      <c r="S8126" s="20">
        <v>0</v>
      </c>
    </row>
    <row r="8127" spans="1:19" ht="15" customHeight="1" x14ac:dyDescent="0.35">
      <c r="A8127" s="2">
        <f t="shared" si="252"/>
        <v>46545</v>
      </c>
      <c r="B8127" s="3">
        <v>317.541666666666</v>
      </c>
      <c r="C8127" s="1">
        <v>10467</v>
      </c>
      <c r="D8127" s="1">
        <f>GAS_LOAD!K8127</f>
        <v>2.5898765350000001</v>
      </c>
      <c r="E8127" s="1">
        <f>GAS_LOAD!L8127</f>
        <v>3.8848148024999998</v>
      </c>
      <c r="F8127" s="1">
        <f t="shared" si="251"/>
        <v>114.15525114155251</v>
      </c>
      <c r="G8127" s="1">
        <v>6792</v>
      </c>
      <c r="H8127" s="19">
        <v>0</v>
      </c>
      <c r="I8127" s="1">
        <f>WIND!B8127</f>
        <v>944.921875</v>
      </c>
      <c r="J8127" s="1">
        <f>WIND!C8127</f>
        <v>80.078125</v>
      </c>
      <c r="K8127" s="19">
        <v>0</v>
      </c>
      <c r="L8127" s="21">
        <v>0</v>
      </c>
      <c r="M8127" s="5">
        <v>652</v>
      </c>
      <c r="N8127" s="5">
        <v>1174</v>
      </c>
      <c r="O8127" s="22">
        <v>0</v>
      </c>
      <c r="P8127" s="1">
        <v>310</v>
      </c>
      <c r="Q8127" s="22">
        <v>0</v>
      </c>
      <c r="R8127" s="22">
        <v>0</v>
      </c>
      <c r="S8127" s="20">
        <v>0</v>
      </c>
    </row>
    <row r="8128" spans="1:19" ht="15" customHeight="1" x14ac:dyDescent="0.35">
      <c r="A8128" s="2">
        <f t="shared" si="252"/>
        <v>46545</v>
      </c>
      <c r="B8128" s="3">
        <v>317.58333333333297</v>
      </c>
      <c r="C8128" s="1">
        <v>10513</v>
      </c>
      <c r="D8128" s="1">
        <f>GAS_LOAD!K8128</f>
        <v>2.5898765350000001</v>
      </c>
      <c r="E8128" s="1">
        <f>GAS_LOAD!L8128</f>
        <v>3.8848148024999998</v>
      </c>
      <c r="F8128" s="1">
        <f t="shared" si="251"/>
        <v>114.15525114155251</v>
      </c>
      <c r="G8128" s="1">
        <v>6570</v>
      </c>
      <c r="H8128" s="19">
        <v>0</v>
      </c>
      <c r="I8128" s="1">
        <f>WIND!B8128</f>
        <v>993.78125</v>
      </c>
      <c r="J8128" s="1">
        <f>WIND!C8128</f>
        <v>84.21875</v>
      </c>
      <c r="K8128" s="19">
        <v>0</v>
      </c>
      <c r="L8128" s="21">
        <v>0</v>
      </c>
      <c r="M8128" s="5">
        <v>652</v>
      </c>
      <c r="N8128" s="5">
        <v>1244</v>
      </c>
      <c r="O8128" s="22">
        <v>0</v>
      </c>
      <c r="P8128" s="1">
        <v>307</v>
      </c>
      <c r="Q8128" s="22">
        <v>0</v>
      </c>
      <c r="R8128" s="22">
        <v>0</v>
      </c>
      <c r="S8128" s="20">
        <v>0</v>
      </c>
    </row>
    <row r="8129" spans="1:19" ht="15" customHeight="1" x14ac:dyDescent="0.35">
      <c r="A8129" s="2">
        <f t="shared" si="252"/>
        <v>46545</v>
      </c>
      <c r="B8129" s="3">
        <v>317.62499999999898</v>
      </c>
      <c r="C8129" s="1">
        <v>10345</v>
      </c>
      <c r="D8129" s="1">
        <f>GAS_LOAD!K8129</f>
        <v>2.5898765350000001</v>
      </c>
      <c r="E8129" s="1">
        <f>GAS_LOAD!L8129</f>
        <v>3.8848148024999998</v>
      </c>
      <c r="F8129" s="1">
        <f t="shared" si="251"/>
        <v>114.15525114155251</v>
      </c>
      <c r="G8129" s="1">
        <v>6123</v>
      </c>
      <c r="H8129" s="19">
        <v>0</v>
      </c>
      <c r="I8129" s="1">
        <f>WIND!B8129</f>
        <v>841.671875</v>
      </c>
      <c r="J8129" s="1">
        <f>WIND!C8129</f>
        <v>71.328125</v>
      </c>
      <c r="K8129" s="19">
        <v>0</v>
      </c>
      <c r="L8129" s="21">
        <v>0</v>
      </c>
      <c r="M8129" s="5">
        <v>652</v>
      </c>
      <c r="N8129" s="5">
        <v>0</v>
      </c>
      <c r="O8129" s="22">
        <v>0</v>
      </c>
      <c r="P8129" s="1">
        <v>305</v>
      </c>
      <c r="Q8129" s="22">
        <v>0</v>
      </c>
      <c r="R8129" s="22">
        <v>0</v>
      </c>
      <c r="S8129" s="20">
        <v>0</v>
      </c>
    </row>
    <row r="8130" spans="1:19" ht="15" customHeight="1" x14ac:dyDescent="0.35">
      <c r="A8130" s="2">
        <f t="shared" si="252"/>
        <v>46545</v>
      </c>
      <c r="B8130" s="3">
        <v>317.666666666666</v>
      </c>
      <c r="C8130" s="1">
        <v>10147</v>
      </c>
      <c r="D8130" s="1">
        <f>GAS_LOAD!K8130</f>
        <v>2.5898765350000001</v>
      </c>
      <c r="E8130" s="1">
        <f>GAS_LOAD!L8130</f>
        <v>3.8848148024999998</v>
      </c>
      <c r="F8130" s="1">
        <f t="shared" si="251"/>
        <v>114.15525114155251</v>
      </c>
      <c r="G8130" s="1">
        <v>5382</v>
      </c>
      <c r="H8130" s="19">
        <v>0</v>
      </c>
      <c r="I8130" s="1">
        <f>WIND!B8130</f>
        <v>767</v>
      </c>
      <c r="J8130" s="1">
        <f>WIND!C8130</f>
        <v>65</v>
      </c>
      <c r="K8130" s="19">
        <v>0</v>
      </c>
      <c r="L8130" s="21">
        <v>0</v>
      </c>
      <c r="M8130" s="5">
        <v>652</v>
      </c>
      <c r="N8130" s="5">
        <v>1448</v>
      </c>
      <c r="O8130" s="22">
        <v>0</v>
      </c>
      <c r="P8130" s="1">
        <v>299</v>
      </c>
      <c r="Q8130" s="22">
        <v>0</v>
      </c>
      <c r="R8130" s="22">
        <v>0</v>
      </c>
      <c r="S8130" s="20">
        <v>0</v>
      </c>
    </row>
    <row r="8131" spans="1:19" ht="15" customHeight="1" x14ac:dyDescent="0.35">
      <c r="A8131" s="2">
        <f t="shared" si="252"/>
        <v>46545</v>
      </c>
      <c r="B8131" s="3">
        <v>317.70833333333297</v>
      </c>
      <c r="C8131" s="1">
        <v>9987</v>
      </c>
      <c r="D8131" s="1">
        <f>GAS_LOAD!K8131</f>
        <v>2.5898765350000001</v>
      </c>
      <c r="E8131" s="1">
        <f>GAS_LOAD!L8131</f>
        <v>3.8848148024999998</v>
      </c>
      <c r="F8131" s="1">
        <f t="shared" ref="F8131:F8194" si="253">1000000/365/24</f>
        <v>114.15525114155251</v>
      </c>
      <c r="G8131" s="1">
        <v>4305</v>
      </c>
      <c r="H8131" s="19">
        <v>0</v>
      </c>
      <c r="I8131" s="1">
        <f>WIND!B8131</f>
        <v>861.03125</v>
      </c>
      <c r="J8131" s="1">
        <f>WIND!C8131</f>
        <v>72.96875</v>
      </c>
      <c r="K8131" s="19">
        <v>0</v>
      </c>
      <c r="L8131" s="21">
        <v>0</v>
      </c>
      <c r="M8131" s="5">
        <v>652</v>
      </c>
      <c r="N8131" s="5">
        <v>1238</v>
      </c>
      <c r="O8131" s="22">
        <v>0</v>
      </c>
      <c r="P8131" s="1">
        <v>293</v>
      </c>
      <c r="Q8131" s="22">
        <v>0</v>
      </c>
      <c r="R8131" s="22">
        <v>0</v>
      </c>
      <c r="S8131" s="20">
        <v>0</v>
      </c>
    </row>
    <row r="8132" spans="1:19" ht="15" customHeight="1" x14ac:dyDescent="0.35">
      <c r="A8132" s="2">
        <f t="shared" si="252"/>
        <v>46545</v>
      </c>
      <c r="B8132" s="3">
        <v>317.74999999999898</v>
      </c>
      <c r="C8132" s="1">
        <v>9971</v>
      </c>
      <c r="D8132" s="1">
        <f>GAS_LOAD!K8132</f>
        <v>2.5898765350000001</v>
      </c>
      <c r="E8132" s="1">
        <f>GAS_LOAD!L8132</f>
        <v>3.8848148024999998</v>
      </c>
      <c r="F8132" s="1">
        <f t="shared" si="253"/>
        <v>114.15525114155251</v>
      </c>
      <c r="G8132" s="1">
        <v>2856</v>
      </c>
      <c r="H8132" s="19">
        <v>0</v>
      </c>
      <c r="I8132" s="1">
        <f>WIND!B8132</f>
        <v>777.140625</v>
      </c>
      <c r="J8132" s="1">
        <f>WIND!C8132</f>
        <v>65.859375</v>
      </c>
      <c r="K8132" s="19">
        <v>0</v>
      </c>
      <c r="L8132" s="21">
        <v>0</v>
      </c>
      <c r="M8132" s="5">
        <v>652</v>
      </c>
      <c r="N8132" s="5">
        <v>2094</v>
      </c>
      <c r="O8132" s="22">
        <v>0</v>
      </c>
      <c r="P8132" s="1">
        <v>286</v>
      </c>
      <c r="Q8132" s="22">
        <v>0</v>
      </c>
      <c r="R8132" s="22">
        <v>0</v>
      </c>
      <c r="S8132" s="20">
        <v>0</v>
      </c>
    </row>
    <row r="8133" spans="1:19" ht="15" customHeight="1" x14ac:dyDescent="0.35">
      <c r="A8133" s="2">
        <f t="shared" si="252"/>
        <v>46545</v>
      </c>
      <c r="B8133" s="3">
        <v>317.791666666666</v>
      </c>
      <c r="C8133" s="1">
        <v>9762</v>
      </c>
      <c r="D8133" s="1">
        <f>GAS_LOAD!K8133</f>
        <v>2.5898765350000001</v>
      </c>
      <c r="E8133" s="1">
        <f>GAS_LOAD!L8133</f>
        <v>3.8848148024999998</v>
      </c>
      <c r="F8133" s="1">
        <f t="shared" si="253"/>
        <v>114.15525114155251</v>
      </c>
      <c r="G8133" s="1">
        <v>1446</v>
      </c>
      <c r="H8133" s="19">
        <v>0</v>
      </c>
      <c r="I8133" s="1">
        <f>WIND!B8133</f>
        <v>844.4375</v>
      </c>
      <c r="J8133" s="1">
        <f>WIND!C8133</f>
        <v>71.5625</v>
      </c>
      <c r="K8133" s="19">
        <v>0</v>
      </c>
      <c r="L8133" s="21">
        <v>0</v>
      </c>
      <c r="M8133" s="5">
        <v>652</v>
      </c>
      <c r="N8133" s="5">
        <v>2094</v>
      </c>
      <c r="O8133" s="22">
        <v>0</v>
      </c>
      <c r="P8133" s="1">
        <v>269</v>
      </c>
      <c r="Q8133" s="22">
        <v>0</v>
      </c>
      <c r="R8133" s="22">
        <v>0</v>
      </c>
      <c r="S8133" s="20">
        <v>0</v>
      </c>
    </row>
    <row r="8134" spans="1:19" ht="15" customHeight="1" x14ac:dyDescent="0.35">
      <c r="A8134" s="2">
        <f t="shared" si="252"/>
        <v>46545</v>
      </c>
      <c r="B8134" s="3">
        <v>317.83333333333297</v>
      </c>
      <c r="C8134" s="1">
        <v>9115</v>
      </c>
      <c r="D8134" s="1">
        <f>GAS_LOAD!K8134</f>
        <v>2.5898765350000001</v>
      </c>
      <c r="E8134" s="1">
        <f>GAS_LOAD!L8134</f>
        <v>3.8848148024999998</v>
      </c>
      <c r="F8134" s="1">
        <f t="shared" si="253"/>
        <v>114.15525114155251</v>
      </c>
      <c r="G8134" s="1">
        <v>393</v>
      </c>
      <c r="H8134" s="19">
        <v>0</v>
      </c>
      <c r="I8134" s="1">
        <f>WIND!B8134</f>
        <v>840.75</v>
      </c>
      <c r="J8134" s="1">
        <f>WIND!C8134</f>
        <v>71.25</v>
      </c>
      <c r="K8134" s="19">
        <v>0</v>
      </c>
      <c r="L8134" s="21">
        <v>0</v>
      </c>
      <c r="M8134" s="5">
        <v>652</v>
      </c>
      <c r="N8134" s="5">
        <v>1959</v>
      </c>
      <c r="O8134" s="22">
        <v>0</v>
      </c>
      <c r="P8134" s="1">
        <v>259</v>
      </c>
      <c r="Q8134" s="22">
        <v>0</v>
      </c>
      <c r="R8134" s="22">
        <v>0</v>
      </c>
      <c r="S8134" s="20">
        <v>0</v>
      </c>
    </row>
    <row r="8135" spans="1:19" ht="15" customHeight="1" x14ac:dyDescent="0.35">
      <c r="A8135" s="2">
        <f t="shared" si="252"/>
        <v>46545</v>
      </c>
      <c r="B8135" s="3">
        <v>317.87499999999898</v>
      </c>
      <c r="C8135" s="1">
        <v>8794</v>
      </c>
      <c r="D8135" s="1">
        <f>GAS_LOAD!K8135</f>
        <v>2.5898765350000001</v>
      </c>
      <c r="E8135" s="1">
        <f>GAS_LOAD!L8135</f>
        <v>3.8848148024999998</v>
      </c>
      <c r="F8135" s="1">
        <f t="shared" si="253"/>
        <v>114.15525114155251</v>
      </c>
      <c r="G8135" s="1">
        <v>42</v>
      </c>
      <c r="H8135" s="19">
        <v>0</v>
      </c>
      <c r="I8135" s="1">
        <f>WIND!B8135</f>
        <v>807.5625</v>
      </c>
      <c r="J8135" s="1">
        <f>WIND!C8135</f>
        <v>68.4375</v>
      </c>
      <c r="K8135" s="19">
        <v>0</v>
      </c>
      <c r="L8135" s="21">
        <v>0</v>
      </c>
      <c r="M8135" s="5">
        <v>652</v>
      </c>
      <c r="N8135" s="5">
        <v>0</v>
      </c>
      <c r="O8135" s="22">
        <v>0</v>
      </c>
      <c r="P8135" s="1">
        <v>252</v>
      </c>
      <c r="Q8135" s="22">
        <v>0</v>
      </c>
      <c r="R8135" s="22">
        <v>0</v>
      </c>
      <c r="S8135" s="20">
        <v>0</v>
      </c>
    </row>
    <row r="8136" spans="1:19" ht="15" customHeight="1" x14ac:dyDescent="0.35">
      <c r="A8136" s="2">
        <f t="shared" si="252"/>
        <v>46545</v>
      </c>
      <c r="B8136" s="3">
        <v>317.916666666666</v>
      </c>
      <c r="C8136" s="1">
        <v>9244</v>
      </c>
      <c r="D8136" s="1">
        <f>GAS_LOAD!K8136</f>
        <v>2.5898765350000001</v>
      </c>
      <c r="E8136" s="1">
        <f>GAS_LOAD!L8136</f>
        <v>3.8848148024999998</v>
      </c>
      <c r="F8136" s="1">
        <f t="shared" si="253"/>
        <v>114.15525114155251</v>
      </c>
      <c r="G8136" s="1">
        <v>0</v>
      </c>
      <c r="H8136" s="19">
        <v>0</v>
      </c>
      <c r="I8136" s="1">
        <f>WIND!B8136</f>
        <v>667.4375</v>
      </c>
      <c r="J8136" s="1">
        <f>WIND!C8136</f>
        <v>56.5625</v>
      </c>
      <c r="K8136" s="19">
        <v>0</v>
      </c>
      <c r="L8136" s="21">
        <v>0</v>
      </c>
      <c r="M8136" s="5">
        <v>652</v>
      </c>
      <c r="N8136" s="5">
        <v>2094</v>
      </c>
      <c r="O8136" s="22">
        <v>0</v>
      </c>
      <c r="P8136" s="1">
        <v>253</v>
      </c>
      <c r="Q8136" s="22">
        <v>0</v>
      </c>
      <c r="R8136" s="22">
        <v>0</v>
      </c>
      <c r="S8136" s="20">
        <v>0</v>
      </c>
    </row>
    <row r="8137" spans="1:19" ht="15" customHeight="1" x14ac:dyDescent="0.35">
      <c r="A8137" s="2">
        <f t="shared" si="252"/>
        <v>46545</v>
      </c>
      <c r="B8137" s="3">
        <v>317.95833333333297</v>
      </c>
      <c r="C8137" s="1">
        <v>9186</v>
      </c>
      <c r="D8137" s="1">
        <f>GAS_LOAD!K8137</f>
        <v>2.5898765350000001</v>
      </c>
      <c r="E8137" s="1">
        <f>GAS_LOAD!L8137</f>
        <v>3.8848148024999998</v>
      </c>
      <c r="F8137" s="1">
        <f t="shared" si="253"/>
        <v>114.15525114155251</v>
      </c>
      <c r="G8137" s="1">
        <v>0</v>
      </c>
      <c r="H8137" s="19">
        <v>0</v>
      </c>
      <c r="I8137" s="1">
        <f>WIND!B8137</f>
        <v>548.515625</v>
      </c>
      <c r="J8137" s="1">
        <f>WIND!C8137</f>
        <v>46.484375</v>
      </c>
      <c r="K8137" s="19">
        <v>0</v>
      </c>
      <c r="L8137" s="21">
        <v>0</v>
      </c>
      <c r="M8137" s="5">
        <v>652</v>
      </c>
      <c r="N8137" s="5">
        <v>0</v>
      </c>
      <c r="O8137" s="22">
        <v>0</v>
      </c>
      <c r="P8137" s="1">
        <v>245</v>
      </c>
      <c r="Q8137" s="22">
        <v>0</v>
      </c>
      <c r="R8137" s="22">
        <v>0</v>
      </c>
      <c r="S8137" s="20">
        <v>0</v>
      </c>
    </row>
    <row r="8138" spans="1:19" ht="15" customHeight="1" x14ac:dyDescent="0.35">
      <c r="A8138" s="2">
        <f t="shared" si="252"/>
        <v>46546</v>
      </c>
      <c r="B8138" s="3">
        <v>317.99999999999898</v>
      </c>
      <c r="C8138" s="1">
        <v>8377</v>
      </c>
      <c r="D8138" s="1">
        <f>GAS_LOAD!K8138</f>
        <v>2.5760146800000001</v>
      </c>
      <c r="E8138" s="1">
        <f>GAS_LOAD!L8138</f>
        <v>3.8640220200000002</v>
      </c>
      <c r="F8138" s="1">
        <f t="shared" si="253"/>
        <v>114.15525114155251</v>
      </c>
      <c r="G8138" s="1">
        <v>0</v>
      </c>
      <c r="H8138" s="19">
        <v>0</v>
      </c>
      <c r="I8138" s="1">
        <f>WIND!B8138</f>
        <v>489.515625</v>
      </c>
      <c r="J8138" s="1">
        <f>WIND!C8138</f>
        <v>41.484375</v>
      </c>
      <c r="K8138" s="19">
        <v>0</v>
      </c>
      <c r="L8138" s="21">
        <v>0</v>
      </c>
      <c r="M8138" s="5">
        <v>652</v>
      </c>
      <c r="N8138" s="5">
        <v>0</v>
      </c>
      <c r="O8138" s="22">
        <v>0</v>
      </c>
      <c r="P8138" s="1">
        <v>237</v>
      </c>
      <c r="Q8138" s="22">
        <v>0</v>
      </c>
      <c r="R8138" s="22">
        <v>0</v>
      </c>
      <c r="S8138" s="20">
        <v>0</v>
      </c>
    </row>
    <row r="8139" spans="1:19" ht="15" customHeight="1" x14ac:dyDescent="0.35">
      <c r="A8139" s="2">
        <f t="shared" si="252"/>
        <v>46546</v>
      </c>
      <c r="B8139" s="3">
        <v>318.041666666666</v>
      </c>
      <c r="C8139" s="1">
        <v>7928</v>
      </c>
      <c r="D8139" s="1">
        <f>GAS_LOAD!K8139</f>
        <v>2.5760146800000001</v>
      </c>
      <c r="E8139" s="1">
        <f>GAS_LOAD!L8139</f>
        <v>3.8640220200000002</v>
      </c>
      <c r="F8139" s="1">
        <f t="shared" si="253"/>
        <v>114.15525114155251</v>
      </c>
      <c r="G8139" s="1">
        <v>0</v>
      </c>
      <c r="H8139" s="19">
        <v>0</v>
      </c>
      <c r="I8139" s="1">
        <f>WIND!B8139</f>
        <v>445.265625</v>
      </c>
      <c r="J8139" s="1">
        <f>WIND!C8139</f>
        <v>37.734375</v>
      </c>
      <c r="K8139" s="19">
        <v>0</v>
      </c>
      <c r="L8139" s="21">
        <v>0</v>
      </c>
      <c r="M8139" s="5">
        <v>652</v>
      </c>
      <c r="N8139" s="5">
        <v>0</v>
      </c>
      <c r="O8139" s="22">
        <v>0</v>
      </c>
      <c r="P8139" s="1">
        <v>236</v>
      </c>
      <c r="Q8139" s="22">
        <v>0</v>
      </c>
      <c r="R8139" s="22">
        <v>0</v>
      </c>
      <c r="S8139" s="20">
        <v>0</v>
      </c>
    </row>
    <row r="8140" spans="1:19" ht="15" customHeight="1" x14ac:dyDescent="0.35">
      <c r="A8140" s="2">
        <f t="shared" si="252"/>
        <v>46546</v>
      </c>
      <c r="B8140" s="3">
        <v>318.08333333333297</v>
      </c>
      <c r="C8140" s="1">
        <v>7611</v>
      </c>
      <c r="D8140" s="1">
        <f>GAS_LOAD!K8140</f>
        <v>2.5760146800000001</v>
      </c>
      <c r="E8140" s="1">
        <f>GAS_LOAD!L8140</f>
        <v>3.8640220200000002</v>
      </c>
      <c r="F8140" s="1">
        <f t="shared" si="253"/>
        <v>114.15525114155251</v>
      </c>
      <c r="G8140" s="1">
        <v>0</v>
      </c>
      <c r="H8140" s="19">
        <v>0</v>
      </c>
      <c r="I8140" s="1">
        <f>WIND!B8140</f>
        <v>427.75</v>
      </c>
      <c r="J8140" s="1">
        <f>WIND!C8140</f>
        <v>36.25</v>
      </c>
      <c r="K8140" s="19">
        <v>0</v>
      </c>
      <c r="L8140" s="21">
        <v>0</v>
      </c>
      <c r="M8140" s="5">
        <v>652</v>
      </c>
      <c r="N8140" s="5">
        <v>1216</v>
      </c>
      <c r="O8140" s="22">
        <v>0</v>
      </c>
      <c r="P8140" s="1">
        <v>237</v>
      </c>
      <c r="Q8140" s="22">
        <v>0</v>
      </c>
      <c r="R8140" s="22">
        <v>0</v>
      </c>
      <c r="S8140" s="20">
        <v>0</v>
      </c>
    </row>
    <row r="8141" spans="1:19" ht="15" customHeight="1" x14ac:dyDescent="0.35">
      <c r="A8141" s="2">
        <f t="shared" si="252"/>
        <v>46546</v>
      </c>
      <c r="B8141" s="3">
        <v>318.12499999999898</v>
      </c>
      <c r="C8141" s="1">
        <v>7244</v>
      </c>
      <c r="D8141" s="1">
        <f>GAS_LOAD!K8141</f>
        <v>2.5760146800000001</v>
      </c>
      <c r="E8141" s="1">
        <f>GAS_LOAD!L8141</f>
        <v>3.8640220200000002</v>
      </c>
      <c r="F8141" s="1">
        <f t="shared" si="253"/>
        <v>114.15525114155251</v>
      </c>
      <c r="G8141" s="1">
        <v>0</v>
      </c>
      <c r="H8141" s="19">
        <v>0</v>
      </c>
      <c r="I8141" s="1">
        <f>WIND!B8141</f>
        <v>375.203125</v>
      </c>
      <c r="J8141" s="1">
        <f>WIND!C8141</f>
        <v>31.796875</v>
      </c>
      <c r="K8141" s="19">
        <v>0</v>
      </c>
      <c r="L8141" s="21">
        <v>0</v>
      </c>
      <c r="M8141" s="5">
        <v>652</v>
      </c>
      <c r="N8141" s="5">
        <v>908</v>
      </c>
      <c r="O8141" s="22">
        <v>0</v>
      </c>
      <c r="P8141" s="1">
        <v>235</v>
      </c>
      <c r="Q8141" s="22">
        <v>0</v>
      </c>
      <c r="R8141" s="22">
        <v>0</v>
      </c>
      <c r="S8141" s="20">
        <v>0</v>
      </c>
    </row>
    <row r="8142" spans="1:19" ht="15" customHeight="1" x14ac:dyDescent="0.35">
      <c r="A8142" s="2">
        <f t="shared" si="252"/>
        <v>46546</v>
      </c>
      <c r="B8142" s="3">
        <v>318.166666666666</v>
      </c>
      <c r="C8142" s="1">
        <v>7152</v>
      </c>
      <c r="D8142" s="1">
        <f>GAS_LOAD!K8142</f>
        <v>2.5760146800000001</v>
      </c>
      <c r="E8142" s="1">
        <f>GAS_LOAD!L8142</f>
        <v>3.8640220200000002</v>
      </c>
      <c r="F8142" s="1">
        <f t="shared" si="253"/>
        <v>114.15525114155251</v>
      </c>
      <c r="G8142" s="1">
        <v>0</v>
      </c>
      <c r="H8142" s="19">
        <v>0</v>
      </c>
      <c r="I8142" s="1">
        <f>WIND!B8142</f>
        <v>443.421875</v>
      </c>
      <c r="J8142" s="1">
        <f>WIND!C8142</f>
        <v>37.578125</v>
      </c>
      <c r="K8142" s="19">
        <v>0</v>
      </c>
      <c r="L8142" s="21">
        <v>0</v>
      </c>
      <c r="M8142" s="5">
        <v>652</v>
      </c>
      <c r="N8142" s="5">
        <v>743</v>
      </c>
      <c r="O8142" s="22">
        <v>0</v>
      </c>
      <c r="P8142" s="1">
        <v>234</v>
      </c>
      <c r="Q8142" s="22">
        <v>0</v>
      </c>
      <c r="R8142" s="22">
        <v>0</v>
      </c>
      <c r="S8142" s="20">
        <v>0</v>
      </c>
    </row>
    <row r="8143" spans="1:19" ht="15" customHeight="1" x14ac:dyDescent="0.35">
      <c r="A8143" s="2">
        <f t="shared" si="252"/>
        <v>46546</v>
      </c>
      <c r="B8143" s="3">
        <v>318.20833333333297</v>
      </c>
      <c r="C8143" s="1">
        <v>7391</v>
      </c>
      <c r="D8143" s="1">
        <f>GAS_LOAD!K8143</f>
        <v>2.5760146800000001</v>
      </c>
      <c r="E8143" s="1">
        <f>GAS_LOAD!L8143</f>
        <v>3.8640220200000002</v>
      </c>
      <c r="F8143" s="1">
        <f t="shared" si="253"/>
        <v>114.15525114155251</v>
      </c>
      <c r="G8143" s="1">
        <v>0</v>
      </c>
      <c r="H8143" s="19">
        <v>0</v>
      </c>
      <c r="I8143" s="1">
        <f>WIND!B8143</f>
        <v>399.171875</v>
      </c>
      <c r="J8143" s="1">
        <f>WIND!C8143</f>
        <v>33.828125</v>
      </c>
      <c r="K8143" s="19">
        <v>0</v>
      </c>
      <c r="L8143" s="21">
        <v>0</v>
      </c>
      <c r="M8143" s="5">
        <v>652</v>
      </c>
      <c r="N8143" s="5">
        <v>1021</v>
      </c>
      <c r="O8143" s="22">
        <v>0</v>
      </c>
      <c r="P8143" s="1">
        <v>243</v>
      </c>
      <c r="Q8143" s="22">
        <v>0</v>
      </c>
      <c r="R8143" s="22">
        <v>0</v>
      </c>
      <c r="S8143" s="20">
        <v>0</v>
      </c>
    </row>
    <row r="8144" spans="1:19" ht="15" customHeight="1" x14ac:dyDescent="0.35">
      <c r="A8144" s="2">
        <f t="shared" si="252"/>
        <v>46546</v>
      </c>
      <c r="B8144" s="3">
        <v>318.24999999999898</v>
      </c>
      <c r="C8144" s="1">
        <v>8094</v>
      </c>
      <c r="D8144" s="1">
        <f>GAS_LOAD!K8144</f>
        <v>2.5760146800000001</v>
      </c>
      <c r="E8144" s="1">
        <f>GAS_LOAD!L8144</f>
        <v>3.8640220200000002</v>
      </c>
      <c r="F8144" s="1">
        <f t="shared" si="253"/>
        <v>114.15525114155251</v>
      </c>
      <c r="G8144" s="1">
        <v>180</v>
      </c>
      <c r="H8144" s="19">
        <v>0</v>
      </c>
      <c r="I8144" s="1">
        <f>WIND!B8144</f>
        <v>439.734375</v>
      </c>
      <c r="J8144" s="1">
        <f>WIND!C8144</f>
        <v>37.265625</v>
      </c>
      <c r="K8144" s="19">
        <v>0</v>
      </c>
      <c r="L8144" s="21">
        <v>0</v>
      </c>
      <c r="M8144" s="5">
        <v>652</v>
      </c>
      <c r="N8144" s="5">
        <v>0</v>
      </c>
      <c r="O8144" s="22">
        <v>0</v>
      </c>
      <c r="P8144" s="1">
        <v>284</v>
      </c>
      <c r="Q8144" s="22">
        <v>0</v>
      </c>
      <c r="R8144" s="22">
        <v>0</v>
      </c>
      <c r="S8144" s="20">
        <v>0</v>
      </c>
    </row>
    <row r="8145" spans="1:19" ht="15" customHeight="1" x14ac:dyDescent="0.35">
      <c r="A8145" s="2">
        <f t="shared" si="252"/>
        <v>46546</v>
      </c>
      <c r="B8145" s="3">
        <v>318.291666666666</v>
      </c>
      <c r="C8145" s="1">
        <v>9010</v>
      </c>
      <c r="D8145" s="1">
        <f>GAS_LOAD!K8145</f>
        <v>2.5760146800000001</v>
      </c>
      <c r="E8145" s="1">
        <f>GAS_LOAD!L8145</f>
        <v>3.8640220200000002</v>
      </c>
      <c r="F8145" s="1">
        <f t="shared" si="253"/>
        <v>114.15525114155251</v>
      </c>
      <c r="G8145" s="1">
        <v>1005</v>
      </c>
      <c r="H8145" s="19">
        <v>0</v>
      </c>
      <c r="I8145" s="1">
        <f>WIND!B8145</f>
        <v>471.078125</v>
      </c>
      <c r="J8145" s="1">
        <f>WIND!C8145</f>
        <v>39.921875</v>
      </c>
      <c r="K8145" s="19">
        <v>0</v>
      </c>
      <c r="L8145" s="21">
        <v>0</v>
      </c>
      <c r="M8145" s="5">
        <v>652</v>
      </c>
      <c r="N8145" s="5">
        <v>2080</v>
      </c>
      <c r="O8145" s="22">
        <v>0</v>
      </c>
      <c r="P8145" s="1">
        <v>310</v>
      </c>
      <c r="Q8145" s="22">
        <v>0</v>
      </c>
      <c r="R8145" s="22">
        <v>0</v>
      </c>
      <c r="S8145" s="20">
        <v>0</v>
      </c>
    </row>
    <row r="8146" spans="1:19" ht="15" customHeight="1" x14ac:dyDescent="0.35">
      <c r="A8146" s="2">
        <f t="shared" si="252"/>
        <v>46546</v>
      </c>
      <c r="B8146" s="3">
        <v>318.33333333333297</v>
      </c>
      <c r="C8146" s="1">
        <v>9522</v>
      </c>
      <c r="D8146" s="1">
        <f>GAS_LOAD!K8146</f>
        <v>2.5760146800000001</v>
      </c>
      <c r="E8146" s="1">
        <f>GAS_LOAD!L8146</f>
        <v>3.8640220200000002</v>
      </c>
      <c r="F8146" s="1">
        <f t="shared" si="253"/>
        <v>114.15525114155251</v>
      </c>
      <c r="G8146" s="1">
        <v>2349</v>
      </c>
      <c r="H8146" s="19">
        <v>0</v>
      </c>
      <c r="I8146" s="1">
        <f>WIND!B8146</f>
        <v>524.546875</v>
      </c>
      <c r="J8146" s="1">
        <f>WIND!C8146</f>
        <v>44.453125</v>
      </c>
      <c r="K8146" s="19">
        <v>0</v>
      </c>
      <c r="L8146" s="21">
        <v>0</v>
      </c>
      <c r="M8146" s="5">
        <v>652</v>
      </c>
      <c r="N8146" s="5">
        <v>2082</v>
      </c>
      <c r="O8146" s="22">
        <v>0</v>
      </c>
      <c r="P8146" s="1">
        <v>314</v>
      </c>
      <c r="Q8146" s="22">
        <v>0</v>
      </c>
      <c r="R8146" s="22">
        <v>0</v>
      </c>
      <c r="S8146" s="20">
        <v>0</v>
      </c>
    </row>
    <row r="8147" spans="1:19" ht="15" customHeight="1" x14ac:dyDescent="0.35">
      <c r="A8147" s="2">
        <f t="shared" si="252"/>
        <v>46546</v>
      </c>
      <c r="B8147" s="3">
        <v>318.37499999999898</v>
      </c>
      <c r="C8147" s="1">
        <v>9893</v>
      </c>
      <c r="D8147" s="1">
        <f>GAS_LOAD!K8147</f>
        <v>2.5760146800000001</v>
      </c>
      <c r="E8147" s="1">
        <f>GAS_LOAD!L8147</f>
        <v>3.8640220200000002</v>
      </c>
      <c r="F8147" s="1">
        <f t="shared" si="253"/>
        <v>114.15525114155251</v>
      </c>
      <c r="G8147" s="1">
        <v>3915</v>
      </c>
      <c r="H8147" s="19">
        <v>0</v>
      </c>
      <c r="I8147" s="1">
        <f>WIND!B8147</f>
        <v>554.96875</v>
      </c>
      <c r="J8147" s="1">
        <f>WIND!C8147</f>
        <v>47.03125</v>
      </c>
      <c r="K8147" s="19">
        <v>0</v>
      </c>
      <c r="L8147" s="21">
        <v>0</v>
      </c>
      <c r="M8147" s="5">
        <v>652</v>
      </c>
      <c r="N8147" s="5">
        <v>1899</v>
      </c>
      <c r="O8147" s="22">
        <v>0</v>
      </c>
      <c r="P8147" s="1">
        <v>313</v>
      </c>
      <c r="Q8147" s="22">
        <v>0</v>
      </c>
      <c r="R8147" s="22">
        <v>0</v>
      </c>
      <c r="S8147" s="20">
        <v>0</v>
      </c>
    </row>
    <row r="8148" spans="1:19" ht="15" customHeight="1" x14ac:dyDescent="0.35">
      <c r="A8148" s="2">
        <f t="shared" si="252"/>
        <v>46546</v>
      </c>
      <c r="B8148" s="3">
        <v>318.416666666666</v>
      </c>
      <c r="C8148" s="1">
        <v>10125</v>
      </c>
      <c r="D8148" s="1">
        <f>GAS_LOAD!K8148</f>
        <v>2.5760146800000001</v>
      </c>
      <c r="E8148" s="1">
        <f>GAS_LOAD!L8148</f>
        <v>3.8640220200000002</v>
      </c>
      <c r="F8148" s="1">
        <f t="shared" si="253"/>
        <v>114.15525114155251</v>
      </c>
      <c r="G8148" s="1">
        <v>5238</v>
      </c>
      <c r="H8148" s="19">
        <v>0</v>
      </c>
      <c r="I8148" s="1">
        <f>WIND!B8148</f>
        <v>665.59375</v>
      </c>
      <c r="J8148" s="1">
        <f>WIND!C8148</f>
        <v>56.40625</v>
      </c>
      <c r="K8148" s="19">
        <v>0</v>
      </c>
      <c r="L8148" s="21">
        <v>0</v>
      </c>
      <c r="M8148" s="5">
        <v>652</v>
      </c>
      <c r="N8148" s="5">
        <v>0</v>
      </c>
      <c r="O8148" s="22">
        <v>0</v>
      </c>
      <c r="P8148" s="1">
        <v>312</v>
      </c>
      <c r="Q8148" s="22">
        <v>0</v>
      </c>
      <c r="R8148" s="22">
        <v>0</v>
      </c>
      <c r="S8148" s="20">
        <v>0</v>
      </c>
    </row>
    <row r="8149" spans="1:19" ht="15" customHeight="1" x14ac:dyDescent="0.35">
      <c r="A8149" s="2">
        <f t="shared" si="252"/>
        <v>46546</v>
      </c>
      <c r="B8149" s="3">
        <v>318.45833333333297</v>
      </c>
      <c r="C8149" s="1">
        <v>10351</v>
      </c>
      <c r="D8149" s="1">
        <f>GAS_LOAD!K8149</f>
        <v>2.5760146800000001</v>
      </c>
      <c r="E8149" s="1">
        <f>GAS_LOAD!L8149</f>
        <v>3.8640220200000002</v>
      </c>
      <c r="F8149" s="1">
        <f t="shared" si="253"/>
        <v>114.15525114155251</v>
      </c>
      <c r="G8149" s="1">
        <v>5949</v>
      </c>
      <c r="H8149" s="19">
        <v>0</v>
      </c>
      <c r="I8149" s="1">
        <f>WIND!B8149</f>
        <v>735.65625</v>
      </c>
      <c r="J8149" s="1">
        <f>WIND!C8149</f>
        <v>62.34375</v>
      </c>
      <c r="K8149" s="19">
        <v>0</v>
      </c>
      <c r="L8149" s="21">
        <v>0</v>
      </c>
      <c r="M8149" s="5">
        <v>652</v>
      </c>
      <c r="N8149" s="5">
        <v>0</v>
      </c>
      <c r="O8149" s="22">
        <v>0</v>
      </c>
      <c r="P8149" s="1">
        <v>313</v>
      </c>
      <c r="Q8149" s="22">
        <v>0</v>
      </c>
      <c r="R8149" s="22">
        <v>0</v>
      </c>
      <c r="S8149" s="20">
        <v>0</v>
      </c>
    </row>
    <row r="8150" spans="1:19" ht="15" customHeight="1" x14ac:dyDescent="0.35">
      <c r="A8150" s="2">
        <f t="shared" si="252"/>
        <v>46546</v>
      </c>
      <c r="B8150" s="3">
        <v>318.49999999999898</v>
      </c>
      <c r="C8150" s="1">
        <v>10496</v>
      </c>
      <c r="D8150" s="1">
        <f>GAS_LOAD!K8150</f>
        <v>2.5760146800000001</v>
      </c>
      <c r="E8150" s="1">
        <f>GAS_LOAD!L8150</f>
        <v>3.8640220200000002</v>
      </c>
      <c r="F8150" s="1">
        <f t="shared" si="253"/>
        <v>114.15525114155251</v>
      </c>
      <c r="G8150" s="1">
        <v>6066</v>
      </c>
      <c r="H8150" s="19">
        <v>0</v>
      </c>
      <c r="I8150" s="1">
        <f>WIND!B8150</f>
        <v>750.40625</v>
      </c>
      <c r="J8150" s="1">
        <f>WIND!C8150</f>
        <v>63.59375</v>
      </c>
      <c r="K8150" s="19">
        <v>0</v>
      </c>
      <c r="L8150" s="21">
        <v>0</v>
      </c>
      <c r="M8150" s="5">
        <v>652</v>
      </c>
      <c r="N8150" s="5">
        <v>1575</v>
      </c>
      <c r="O8150" s="22">
        <v>0</v>
      </c>
      <c r="P8150" s="1">
        <v>311</v>
      </c>
      <c r="Q8150" s="22">
        <v>0</v>
      </c>
      <c r="R8150" s="22">
        <v>0</v>
      </c>
      <c r="S8150" s="20">
        <v>0</v>
      </c>
    </row>
    <row r="8151" spans="1:19" ht="15" customHeight="1" x14ac:dyDescent="0.35">
      <c r="A8151" s="2">
        <f t="shared" si="252"/>
        <v>46546</v>
      </c>
      <c r="B8151" s="3">
        <v>318.541666666666</v>
      </c>
      <c r="C8151" s="1">
        <v>10411</v>
      </c>
      <c r="D8151" s="1">
        <f>GAS_LOAD!K8151</f>
        <v>2.5760146800000001</v>
      </c>
      <c r="E8151" s="1">
        <f>GAS_LOAD!L8151</f>
        <v>3.8640220200000002</v>
      </c>
      <c r="F8151" s="1">
        <f t="shared" si="253"/>
        <v>114.15525114155251</v>
      </c>
      <c r="G8151" s="1">
        <v>6156</v>
      </c>
      <c r="H8151" s="19">
        <v>0</v>
      </c>
      <c r="I8151" s="1">
        <f>WIND!B8151</f>
        <v>732.890625</v>
      </c>
      <c r="J8151" s="1">
        <f>WIND!C8151</f>
        <v>62.109375</v>
      </c>
      <c r="K8151" s="19">
        <v>0</v>
      </c>
      <c r="L8151" s="21">
        <v>0</v>
      </c>
      <c r="M8151" s="5">
        <v>652</v>
      </c>
      <c r="N8151" s="5">
        <v>0</v>
      </c>
      <c r="O8151" s="22">
        <v>0</v>
      </c>
      <c r="P8151" s="1">
        <v>309</v>
      </c>
      <c r="Q8151" s="22">
        <v>0</v>
      </c>
      <c r="R8151" s="22">
        <v>0</v>
      </c>
      <c r="S8151" s="20">
        <v>0</v>
      </c>
    </row>
    <row r="8152" spans="1:19" ht="15" customHeight="1" x14ac:dyDescent="0.35">
      <c r="A8152" s="2">
        <f t="shared" si="252"/>
        <v>46546</v>
      </c>
      <c r="B8152" s="3">
        <v>318.58333333333297</v>
      </c>
      <c r="C8152" s="1">
        <v>10470</v>
      </c>
      <c r="D8152" s="1">
        <f>GAS_LOAD!K8152</f>
        <v>2.5760146800000001</v>
      </c>
      <c r="E8152" s="1">
        <f>GAS_LOAD!L8152</f>
        <v>3.8640220200000002</v>
      </c>
      <c r="F8152" s="1">
        <f t="shared" si="253"/>
        <v>114.15525114155251</v>
      </c>
      <c r="G8152" s="1">
        <v>6081</v>
      </c>
      <c r="H8152" s="19">
        <v>0</v>
      </c>
      <c r="I8152" s="1">
        <f>WIND!B8152</f>
        <v>595.53125</v>
      </c>
      <c r="J8152" s="1">
        <f>WIND!C8152</f>
        <v>50.46875</v>
      </c>
      <c r="K8152" s="19">
        <v>0</v>
      </c>
      <c r="L8152" s="21">
        <v>0</v>
      </c>
      <c r="M8152" s="5">
        <v>652</v>
      </c>
      <c r="N8152" s="5">
        <v>0</v>
      </c>
      <c r="O8152" s="22">
        <v>0</v>
      </c>
      <c r="P8152" s="1">
        <v>306</v>
      </c>
      <c r="Q8152" s="22">
        <v>0</v>
      </c>
      <c r="R8152" s="22">
        <v>0</v>
      </c>
      <c r="S8152" s="20">
        <v>0</v>
      </c>
    </row>
    <row r="8153" spans="1:19" ht="15" customHeight="1" x14ac:dyDescent="0.35">
      <c r="A8153" s="2">
        <f t="shared" si="252"/>
        <v>46546</v>
      </c>
      <c r="B8153" s="3">
        <v>318.62499999999898</v>
      </c>
      <c r="C8153" s="1">
        <v>10318</v>
      </c>
      <c r="D8153" s="1">
        <f>GAS_LOAD!K8153</f>
        <v>2.5760146800000001</v>
      </c>
      <c r="E8153" s="1">
        <f>GAS_LOAD!L8153</f>
        <v>3.8640220200000002</v>
      </c>
      <c r="F8153" s="1">
        <f t="shared" si="253"/>
        <v>114.15525114155251</v>
      </c>
      <c r="G8153" s="1">
        <v>5835</v>
      </c>
      <c r="H8153" s="19">
        <v>0</v>
      </c>
      <c r="I8153" s="1">
        <f>WIND!B8153</f>
        <v>526.390625</v>
      </c>
      <c r="J8153" s="1">
        <f>WIND!C8153</f>
        <v>44.609375</v>
      </c>
      <c r="K8153" s="19">
        <v>0</v>
      </c>
      <c r="L8153" s="21">
        <v>0</v>
      </c>
      <c r="M8153" s="5">
        <v>652</v>
      </c>
      <c r="N8153" s="5">
        <v>1725</v>
      </c>
      <c r="O8153" s="22">
        <v>0</v>
      </c>
      <c r="P8153" s="1">
        <v>303</v>
      </c>
      <c r="Q8153" s="22">
        <v>0</v>
      </c>
      <c r="R8153" s="22">
        <v>0</v>
      </c>
      <c r="S8153" s="20">
        <v>0</v>
      </c>
    </row>
    <row r="8154" spans="1:19" ht="15" customHeight="1" x14ac:dyDescent="0.35">
      <c r="A8154" s="2">
        <f t="shared" si="252"/>
        <v>46546</v>
      </c>
      <c r="B8154" s="3">
        <v>318.666666666666</v>
      </c>
      <c r="C8154" s="1">
        <v>10123</v>
      </c>
      <c r="D8154" s="1">
        <f>GAS_LOAD!K8154</f>
        <v>2.5760146800000001</v>
      </c>
      <c r="E8154" s="1">
        <f>GAS_LOAD!L8154</f>
        <v>3.8640220200000002</v>
      </c>
      <c r="F8154" s="1">
        <f t="shared" si="253"/>
        <v>114.15525114155251</v>
      </c>
      <c r="G8154" s="1">
        <v>5391</v>
      </c>
      <c r="H8154" s="19">
        <v>0</v>
      </c>
      <c r="I8154" s="1">
        <f>WIND!B8154</f>
        <v>414.84375</v>
      </c>
      <c r="J8154" s="1">
        <f>WIND!C8154</f>
        <v>35.15625</v>
      </c>
      <c r="K8154" s="19">
        <v>0</v>
      </c>
      <c r="L8154" s="21">
        <v>0</v>
      </c>
      <c r="M8154" s="5">
        <v>652</v>
      </c>
      <c r="N8154" s="5">
        <v>0</v>
      </c>
      <c r="O8154" s="22">
        <v>0</v>
      </c>
      <c r="P8154" s="1">
        <v>297</v>
      </c>
      <c r="Q8154" s="22">
        <v>0</v>
      </c>
      <c r="R8154" s="22">
        <v>0</v>
      </c>
      <c r="S8154" s="20">
        <v>0</v>
      </c>
    </row>
    <row r="8155" spans="1:19" ht="15" customHeight="1" x14ac:dyDescent="0.35">
      <c r="A8155" s="2">
        <f t="shared" si="252"/>
        <v>46546</v>
      </c>
      <c r="B8155" s="3">
        <v>318.70833333333297</v>
      </c>
      <c r="C8155" s="1">
        <v>9977</v>
      </c>
      <c r="D8155" s="1">
        <f>GAS_LOAD!K8155</f>
        <v>2.5760146800000001</v>
      </c>
      <c r="E8155" s="1">
        <f>GAS_LOAD!L8155</f>
        <v>3.8640220200000002</v>
      </c>
      <c r="F8155" s="1">
        <f t="shared" si="253"/>
        <v>114.15525114155251</v>
      </c>
      <c r="G8155" s="1">
        <v>4425</v>
      </c>
      <c r="H8155" s="19">
        <v>0</v>
      </c>
      <c r="I8155" s="1">
        <f>WIND!B8155</f>
        <v>499.65625</v>
      </c>
      <c r="J8155" s="1">
        <f>WIND!C8155</f>
        <v>42.34375</v>
      </c>
      <c r="K8155" s="19">
        <v>0</v>
      </c>
      <c r="L8155" s="21">
        <v>0</v>
      </c>
      <c r="M8155" s="5">
        <v>652</v>
      </c>
      <c r="N8155" s="5">
        <v>0</v>
      </c>
      <c r="O8155" s="22">
        <v>0</v>
      </c>
      <c r="P8155" s="1">
        <v>292</v>
      </c>
      <c r="Q8155" s="22">
        <v>0</v>
      </c>
      <c r="R8155" s="22">
        <v>0</v>
      </c>
      <c r="S8155" s="20">
        <v>0</v>
      </c>
    </row>
    <row r="8156" spans="1:19" ht="15" customHeight="1" x14ac:dyDescent="0.35">
      <c r="A8156" s="2">
        <f t="shared" si="252"/>
        <v>46546</v>
      </c>
      <c r="B8156" s="3">
        <v>318.74999999999898</v>
      </c>
      <c r="C8156" s="1">
        <v>9957</v>
      </c>
      <c r="D8156" s="1">
        <f>GAS_LOAD!K8156</f>
        <v>2.5760146800000001</v>
      </c>
      <c r="E8156" s="1">
        <f>GAS_LOAD!L8156</f>
        <v>3.8640220200000002</v>
      </c>
      <c r="F8156" s="1">
        <f t="shared" si="253"/>
        <v>114.15525114155251</v>
      </c>
      <c r="G8156" s="1">
        <v>2883</v>
      </c>
      <c r="H8156" s="19">
        <v>0</v>
      </c>
      <c r="I8156" s="1">
        <f>WIND!B8156</f>
        <v>430.515625</v>
      </c>
      <c r="J8156" s="1">
        <f>WIND!C8156</f>
        <v>36.484375</v>
      </c>
      <c r="K8156" s="19">
        <v>0</v>
      </c>
      <c r="L8156" s="21">
        <v>0</v>
      </c>
      <c r="M8156" s="5">
        <v>652</v>
      </c>
      <c r="N8156" s="5">
        <v>0</v>
      </c>
      <c r="O8156" s="22">
        <v>0</v>
      </c>
      <c r="P8156" s="1">
        <v>285</v>
      </c>
      <c r="Q8156" s="22">
        <v>0</v>
      </c>
      <c r="R8156" s="22">
        <v>0</v>
      </c>
      <c r="S8156" s="20">
        <v>0</v>
      </c>
    </row>
    <row r="8157" spans="1:19" ht="15" customHeight="1" x14ac:dyDescent="0.35">
      <c r="A8157" s="2">
        <f t="shared" si="252"/>
        <v>46546</v>
      </c>
      <c r="B8157" s="3">
        <v>318.791666666666</v>
      </c>
      <c r="C8157" s="1">
        <v>9742</v>
      </c>
      <c r="D8157" s="1">
        <f>GAS_LOAD!K8157</f>
        <v>2.5760146800000001</v>
      </c>
      <c r="E8157" s="1">
        <f>GAS_LOAD!L8157</f>
        <v>3.8640220200000002</v>
      </c>
      <c r="F8157" s="1">
        <f t="shared" si="253"/>
        <v>114.15525114155251</v>
      </c>
      <c r="G8157" s="1">
        <v>1455</v>
      </c>
      <c r="H8157" s="19">
        <v>0</v>
      </c>
      <c r="I8157" s="1">
        <f>WIND!B8157</f>
        <v>424.0625</v>
      </c>
      <c r="J8157" s="1">
        <f>WIND!C8157</f>
        <v>35.9375</v>
      </c>
      <c r="K8157" s="19">
        <v>0</v>
      </c>
      <c r="L8157" s="21">
        <v>0</v>
      </c>
      <c r="M8157" s="5">
        <v>652</v>
      </c>
      <c r="N8157" s="5">
        <v>2675</v>
      </c>
      <c r="O8157" s="22">
        <v>0</v>
      </c>
      <c r="P8157" s="1">
        <v>268</v>
      </c>
      <c r="Q8157" s="22">
        <v>0</v>
      </c>
      <c r="R8157" s="22">
        <v>0</v>
      </c>
      <c r="S8157" s="20">
        <v>0</v>
      </c>
    </row>
    <row r="8158" spans="1:19" ht="15" customHeight="1" x14ac:dyDescent="0.35">
      <c r="A8158" s="2">
        <f t="shared" si="252"/>
        <v>46546</v>
      </c>
      <c r="B8158" s="3">
        <v>318.83333333333297</v>
      </c>
      <c r="C8158" s="1">
        <v>9100</v>
      </c>
      <c r="D8158" s="1">
        <f>GAS_LOAD!K8158</f>
        <v>2.5760146800000001</v>
      </c>
      <c r="E8158" s="1">
        <f>GAS_LOAD!L8158</f>
        <v>3.8640220200000002</v>
      </c>
      <c r="F8158" s="1">
        <f t="shared" si="253"/>
        <v>114.15525114155251</v>
      </c>
      <c r="G8158" s="1">
        <v>450</v>
      </c>
      <c r="H8158" s="19">
        <v>0</v>
      </c>
      <c r="I8158" s="1">
        <f>WIND!B8158</f>
        <v>401.9375</v>
      </c>
      <c r="J8158" s="1">
        <f>WIND!C8158</f>
        <v>34.0625</v>
      </c>
      <c r="K8158" s="19">
        <v>0</v>
      </c>
      <c r="L8158" s="21">
        <v>0</v>
      </c>
      <c r="M8158" s="5">
        <v>652</v>
      </c>
      <c r="N8158" s="5">
        <v>0</v>
      </c>
      <c r="O8158" s="22">
        <v>0</v>
      </c>
      <c r="P8158" s="1">
        <v>258</v>
      </c>
      <c r="Q8158" s="22">
        <v>0</v>
      </c>
      <c r="R8158" s="22">
        <v>0</v>
      </c>
      <c r="S8158" s="20">
        <v>0</v>
      </c>
    </row>
    <row r="8159" spans="1:19" ht="15" customHeight="1" x14ac:dyDescent="0.35">
      <c r="A8159" s="2">
        <f t="shared" si="252"/>
        <v>46546</v>
      </c>
      <c r="B8159" s="3">
        <v>318.87499999999898</v>
      </c>
      <c r="C8159" s="1">
        <v>8811</v>
      </c>
      <c r="D8159" s="1">
        <f>GAS_LOAD!K8159</f>
        <v>2.5760146800000001</v>
      </c>
      <c r="E8159" s="1">
        <f>GAS_LOAD!L8159</f>
        <v>3.8640220200000002</v>
      </c>
      <c r="F8159" s="1">
        <f t="shared" si="253"/>
        <v>114.15525114155251</v>
      </c>
      <c r="G8159" s="1">
        <v>72</v>
      </c>
      <c r="H8159" s="19">
        <v>0</v>
      </c>
      <c r="I8159" s="1">
        <f>WIND!B8159</f>
        <v>326.34375</v>
      </c>
      <c r="J8159" s="1">
        <f>WIND!C8159</f>
        <v>27.65625</v>
      </c>
      <c r="K8159" s="19">
        <v>0</v>
      </c>
      <c r="L8159" s="21">
        <v>0</v>
      </c>
      <c r="M8159" s="5">
        <v>652</v>
      </c>
      <c r="N8159" s="5">
        <v>2648</v>
      </c>
      <c r="O8159" s="22">
        <v>0</v>
      </c>
      <c r="P8159" s="1">
        <v>251</v>
      </c>
      <c r="Q8159" s="22">
        <v>0</v>
      </c>
      <c r="R8159" s="22">
        <v>0</v>
      </c>
      <c r="S8159" s="20">
        <v>0</v>
      </c>
    </row>
    <row r="8160" spans="1:19" ht="15" customHeight="1" x14ac:dyDescent="0.35">
      <c r="A8160" s="2">
        <f t="shared" si="252"/>
        <v>46546</v>
      </c>
      <c r="B8160" s="3">
        <v>318.916666666666</v>
      </c>
      <c r="C8160" s="1">
        <v>9265</v>
      </c>
      <c r="D8160" s="1">
        <f>GAS_LOAD!K8160</f>
        <v>2.5760146800000001</v>
      </c>
      <c r="E8160" s="1">
        <f>GAS_LOAD!L8160</f>
        <v>3.8640220200000002</v>
      </c>
      <c r="F8160" s="1">
        <f t="shared" si="253"/>
        <v>114.15525114155251</v>
      </c>
      <c r="G8160" s="1">
        <v>0</v>
      </c>
      <c r="H8160" s="19">
        <v>0</v>
      </c>
      <c r="I8160" s="1">
        <f>WIND!B8160</f>
        <v>268.265625</v>
      </c>
      <c r="J8160" s="1">
        <f>WIND!C8160</f>
        <v>22.734375</v>
      </c>
      <c r="K8160" s="19">
        <v>0</v>
      </c>
      <c r="L8160" s="21">
        <v>0</v>
      </c>
      <c r="M8160" s="5">
        <v>652</v>
      </c>
      <c r="N8160" s="5">
        <v>2684</v>
      </c>
      <c r="O8160" s="22">
        <v>0</v>
      </c>
      <c r="P8160" s="1">
        <v>252</v>
      </c>
      <c r="Q8160" s="22">
        <v>0</v>
      </c>
      <c r="R8160" s="22">
        <v>0</v>
      </c>
      <c r="S8160" s="20">
        <v>0</v>
      </c>
    </row>
    <row r="8161" spans="1:19" ht="15" customHeight="1" x14ac:dyDescent="0.35">
      <c r="A8161" s="2">
        <f t="shared" si="252"/>
        <v>46546</v>
      </c>
      <c r="B8161" s="3">
        <v>318.95833333333297</v>
      </c>
      <c r="C8161" s="1">
        <v>9200</v>
      </c>
      <c r="D8161" s="1">
        <f>GAS_LOAD!K8161</f>
        <v>2.5760146800000001</v>
      </c>
      <c r="E8161" s="1">
        <f>GAS_LOAD!L8161</f>
        <v>3.8640220200000002</v>
      </c>
      <c r="F8161" s="1">
        <f t="shared" si="253"/>
        <v>114.15525114155251</v>
      </c>
      <c r="G8161" s="1">
        <v>0</v>
      </c>
      <c r="H8161" s="19">
        <v>0</v>
      </c>
      <c r="I8161" s="1">
        <f>WIND!B8161</f>
        <v>305.140625</v>
      </c>
      <c r="J8161" s="1">
        <f>WIND!C8161</f>
        <v>25.859375</v>
      </c>
      <c r="K8161" s="19">
        <v>0</v>
      </c>
      <c r="L8161" s="21">
        <v>0</v>
      </c>
      <c r="M8161" s="5">
        <v>652</v>
      </c>
      <c r="N8161" s="5">
        <v>2684</v>
      </c>
      <c r="O8161" s="22">
        <v>0</v>
      </c>
      <c r="P8161" s="1">
        <v>244</v>
      </c>
      <c r="Q8161" s="22">
        <v>0</v>
      </c>
      <c r="R8161" s="22">
        <v>0</v>
      </c>
      <c r="S8161" s="20">
        <v>0</v>
      </c>
    </row>
    <row r="8162" spans="1:19" ht="15" customHeight="1" x14ac:dyDescent="0.35">
      <c r="A8162" s="2">
        <f t="shared" si="252"/>
        <v>46547</v>
      </c>
      <c r="B8162" s="3">
        <v>318.99999999999898</v>
      </c>
      <c r="C8162" s="1">
        <v>8359</v>
      </c>
      <c r="D8162" s="1">
        <f>GAS_LOAD!K8162</f>
        <v>2.568009041666667</v>
      </c>
      <c r="E8162" s="1">
        <f>GAS_LOAD!L8162</f>
        <v>3.8520135624999998</v>
      </c>
      <c r="F8162" s="1">
        <f t="shared" si="253"/>
        <v>114.15525114155251</v>
      </c>
      <c r="G8162" s="1">
        <v>0</v>
      </c>
      <c r="H8162" s="19">
        <v>0</v>
      </c>
      <c r="I8162" s="1">
        <f>WIND!B8162</f>
        <v>295.921875</v>
      </c>
      <c r="J8162" s="1">
        <f>WIND!C8162</f>
        <v>25.078125</v>
      </c>
      <c r="K8162" s="19">
        <v>0</v>
      </c>
      <c r="L8162" s="21">
        <v>0</v>
      </c>
      <c r="M8162" s="5">
        <v>652</v>
      </c>
      <c r="N8162" s="5">
        <v>2267</v>
      </c>
      <c r="O8162" s="22">
        <v>0</v>
      </c>
      <c r="P8162" s="1">
        <v>237</v>
      </c>
      <c r="Q8162" s="22">
        <v>0</v>
      </c>
      <c r="R8162" s="22">
        <v>0</v>
      </c>
      <c r="S8162" s="20">
        <v>0</v>
      </c>
    </row>
    <row r="8163" spans="1:19" ht="15" customHeight="1" x14ac:dyDescent="0.35">
      <c r="A8163" s="2">
        <f t="shared" si="252"/>
        <v>46547</v>
      </c>
      <c r="B8163" s="3">
        <v>319.041666666666</v>
      </c>
      <c r="C8163" s="1">
        <v>7912</v>
      </c>
      <c r="D8163" s="1">
        <f>GAS_LOAD!K8163</f>
        <v>2.568009041666667</v>
      </c>
      <c r="E8163" s="1">
        <f>GAS_LOAD!L8163</f>
        <v>3.8520135624999998</v>
      </c>
      <c r="F8163" s="1">
        <f t="shared" si="253"/>
        <v>114.15525114155251</v>
      </c>
      <c r="G8163" s="1">
        <v>0</v>
      </c>
      <c r="H8163" s="19">
        <v>0</v>
      </c>
      <c r="I8163" s="1">
        <f>WIND!B8163</f>
        <v>326.34375</v>
      </c>
      <c r="J8163" s="1">
        <f>WIND!C8163</f>
        <v>27.65625</v>
      </c>
      <c r="K8163" s="19">
        <v>0</v>
      </c>
      <c r="L8163" s="21">
        <v>0</v>
      </c>
      <c r="M8163" s="5">
        <v>652</v>
      </c>
      <c r="N8163" s="5">
        <v>1788</v>
      </c>
      <c r="O8163" s="22">
        <v>0</v>
      </c>
      <c r="P8163" s="1">
        <v>236</v>
      </c>
      <c r="Q8163" s="22">
        <v>0</v>
      </c>
      <c r="R8163" s="22">
        <v>0</v>
      </c>
      <c r="S8163" s="20">
        <v>0</v>
      </c>
    </row>
    <row r="8164" spans="1:19" ht="15" customHeight="1" x14ac:dyDescent="0.35">
      <c r="A8164" s="2">
        <f t="shared" si="252"/>
        <v>46547</v>
      </c>
      <c r="B8164" s="3">
        <v>319.08333333333297</v>
      </c>
      <c r="C8164" s="1">
        <v>7597</v>
      </c>
      <c r="D8164" s="1">
        <f>GAS_LOAD!K8164</f>
        <v>2.568009041666667</v>
      </c>
      <c r="E8164" s="1">
        <f>GAS_LOAD!L8164</f>
        <v>3.8520135624999998</v>
      </c>
      <c r="F8164" s="1">
        <f t="shared" si="253"/>
        <v>114.15525114155251</v>
      </c>
      <c r="G8164" s="1">
        <v>0</v>
      </c>
      <c r="H8164" s="19">
        <v>0</v>
      </c>
      <c r="I8164" s="1">
        <f>WIND!B8164</f>
        <v>323.578125</v>
      </c>
      <c r="J8164" s="1">
        <f>WIND!C8164</f>
        <v>27.421875</v>
      </c>
      <c r="K8164" s="19">
        <v>0</v>
      </c>
      <c r="L8164" s="21">
        <v>0</v>
      </c>
      <c r="M8164" s="5">
        <v>652</v>
      </c>
      <c r="N8164" s="5">
        <v>0</v>
      </c>
      <c r="O8164" s="22">
        <v>0</v>
      </c>
      <c r="P8164" s="1">
        <v>236</v>
      </c>
      <c r="Q8164" s="22">
        <v>0</v>
      </c>
      <c r="R8164" s="22">
        <v>0</v>
      </c>
      <c r="S8164" s="20">
        <v>0</v>
      </c>
    </row>
    <row r="8165" spans="1:19" ht="15" customHeight="1" x14ac:dyDescent="0.35">
      <c r="A8165" s="2">
        <f t="shared" si="252"/>
        <v>46547</v>
      </c>
      <c r="B8165" s="3">
        <v>319.12499999999898</v>
      </c>
      <c r="C8165" s="1">
        <v>7231</v>
      </c>
      <c r="D8165" s="1">
        <f>GAS_LOAD!K8165</f>
        <v>2.568009041666667</v>
      </c>
      <c r="E8165" s="1">
        <f>GAS_LOAD!L8165</f>
        <v>3.8520135624999998</v>
      </c>
      <c r="F8165" s="1">
        <f t="shared" si="253"/>
        <v>114.15525114155251</v>
      </c>
      <c r="G8165" s="1">
        <v>0</v>
      </c>
      <c r="H8165" s="19">
        <v>0</v>
      </c>
      <c r="I8165" s="1">
        <f>WIND!B8165</f>
        <v>332.796875</v>
      </c>
      <c r="J8165" s="1">
        <f>WIND!C8165</f>
        <v>28.203125</v>
      </c>
      <c r="K8165" s="19">
        <v>0</v>
      </c>
      <c r="L8165" s="21">
        <v>0</v>
      </c>
      <c r="M8165" s="5">
        <v>652</v>
      </c>
      <c r="N8165" s="5">
        <v>0</v>
      </c>
      <c r="O8165" s="22">
        <v>0</v>
      </c>
      <c r="P8165" s="1">
        <v>234</v>
      </c>
      <c r="Q8165" s="22">
        <v>0</v>
      </c>
      <c r="R8165" s="22">
        <v>0</v>
      </c>
      <c r="S8165" s="20">
        <v>0</v>
      </c>
    </row>
    <row r="8166" spans="1:19" ht="15" customHeight="1" x14ac:dyDescent="0.35">
      <c r="A8166" s="2">
        <f t="shared" si="252"/>
        <v>46547</v>
      </c>
      <c r="B8166" s="3">
        <v>319.166666666666</v>
      </c>
      <c r="C8166" s="1">
        <v>7140</v>
      </c>
      <c r="D8166" s="1">
        <f>GAS_LOAD!K8166</f>
        <v>2.568009041666667</v>
      </c>
      <c r="E8166" s="1">
        <f>GAS_LOAD!L8166</f>
        <v>3.8520135624999998</v>
      </c>
      <c r="F8166" s="1">
        <f t="shared" si="253"/>
        <v>114.15525114155251</v>
      </c>
      <c r="G8166" s="1">
        <v>0</v>
      </c>
      <c r="H8166" s="19">
        <v>0</v>
      </c>
      <c r="I8166" s="1">
        <f>WIND!B8166</f>
        <v>283.9375</v>
      </c>
      <c r="J8166" s="1">
        <f>WIND!C8166</f>
        <v>24.0625</v>
      </c>
      <c r="K8166" s="19">
        <v>0</v>
      </c>
      <c r="L8166" s="21">
        <v>0</v>
      </c>
      <c r="M8166" s="5">
        <v>652</v>
      </c>
      <c r="N8166" s="5">
        <v>904</v>
      </c>
      <c r="O8166" s="22">
        <v>0</v>
      </c>
      <c r="P8166" s="1">
        <v>234</v>
      </c>
      <c r="Q8166" s="22">
        <v>0</v>
      </c>
      <c r="R8166" s="22">
        <v>0</v>
      </c>
      <c r="S8166" s="20">
        <v>0</v>
      </c>
    </row>
    <row r="8167" spans="1:19" ht="15" customHeight="1" x14ac:dyDescent="0.35">
      <c r="A8167" s="2">
        <f t="shared" si="252"/>
        <v>46547</v>
      </c>
      <c r="B8167" s="3">
        <v>319.20833333333297</v>
      </c>
      <c r="C8167" s="1">
        <v>7380</v>
      </c>
      <c r="D8167" s="1">
        <f>GAS_LOAD!K8167</f>
        <v>2.568009041666667</v>
      </c>
      <c r="E8167" s="1">
        <f>GAS_LOAD!L8167</f>
        <v>3.8520135624999998</v>
      </c>
      <c r="F8167" s="1">
        <f t="shared" si="253"/>
        <v>114.15525114155251</v>
      </c>
      <c r="G8167" s="1">
        <v>0</v>
      </c>
      <c r="H8167" s="19">
        <v>0</v>
      </c>
      <c r="I8167" s="1">
        <f>WIND!B8167</f>
        <v>266.421875</v>
      </c>
      <c r="J8167" s="1">
        <f>WIND!C8167</f>
        <v>22.578125</v>
      </c>
      <c r="K8167" s="19">
        <v>0</v>
      </c>
      <c r="L8167" s="21">
        <v>0</v>
      </c>
      <c r="M8167" s="5">
        <v>652</v>
      </c>
      <c r="N8167" s="5">
        <v>0</v>
      </c>
      <c r="O8167" s="22">
        <v>0</v>
      </c>
      <c r="P8167" s="1">
        <v>242</v>
      </c>
      <c r="Q8167" s="22">
        <v>0</v>
      </c>
      <c r="R8167" s="22">
        <v>0</v>
      </c>
      <c r="S8167" s="20">
        <v>0</v>
      </c>
    </row>
    <row r="8168" spans="1:19" ht="15" customHeight="1" x14ac:dyDescent="0.35">
      <c r="A8168" s="2">
        <f t="shared" si="252"/>
        <v>46547</v>
      </c>
      <c r="B8168" s="3">
        <v>319.24999999999898</v>
      </c>
      <c r="C8168" s="1">
        <v>8087</v>
      </c>
      <c r="D8168" s="1">
        <f>GAS_LOAD!K8168</f>
        <v>2.568009041666667</v>
      </c>
      <c r="E8168" s="1">
        <f>GAS_LOAD!L8168</f>
        <v>3.8520135624999998</v>
      </c>
      <c r="F8168" s="1">
        <f t="shared" si="253"/>
        <v>114.15525114155251</v>
      </c>
      <c r="G8168" s="1">
        <v>207</v>
      </c>
      <c r="H8168" s="19">
        <v>0</v>
      </c>
      <c r="I8168" s="1">
        <f>WIND!B8168</f>
        <v>295.921875</v>
      </c>
      <c r="J8168" s="1">
        <f>WIND!C8168</f>
        <v>25.078125</v>
      </c>
      <c r="K8168" s="19">
        <v>0</v>
      </c>
      <c r="L8168" s="21">
        <v>0</v>
      </c>
      <c r="M8168" s="5">
        <v>652</v>
      </c>
      <c r="N8168" s="5">
        <v>1720</v>
      </c>
      <c r="O8168" s="22">
        <v>0</v>
      </c>
      <c r="P8168" s="1">
        <v>283</v>
      </c>
      <c r="Q8168" s="22">
        <v>0</v>
      </c>
      <c r="R8168" s="22">
        <v>0</v>
      </c>
      <c r="S8168" s="20">
        <v>0</v>
      </c>
    </row>
    <row r="8169" spans="1:19" ht="15" customHeight="1" x14ac:dyDescent="0.35">
      <c r="A8169" s="2">
        <f t="shared" si="252"/>
        <v>46547</v>
      </c>
      <c r="B8169" s="3">
        <v>319.291666666666</v>
      </c>
      <c r="C8169" s="1">
        <v>9003</v>
      </c>
      <c r="D8169" s="1">
        <f>GAS_LOAD!K8169</f>
        <v>2.568009041666667</v>
      </c>
      <c r="E8169" s="1">
        <f>GAS_LOAD!L8169</f>
        <v>3.8520135624999998</v>
      </c>
      <c r="F8169" s="1">
        <f t="shared" si="253"/>
        <v>114.15525114155251</v>
      </c>
      <c r="G8169" s="1">
        <v>1206</v>
      </c>
      <c r="H8169" s="19">
        <v>0</v>
      </c>
      <c r="I8169" s="1">
        <f>WIND!B8169</f>
        <v>262.734375</v>
      </c>
      <c r="J8169" s="1">
        <f>WIND!C8169</f>
        <v>22.265625</v>
      </c>
      <c r="K8169" s="19">
        <v>0</v>
      </c>
      <c r="L8169" s="21">
        <v>0</v>
      </c>
      <c r="M8169" s="5">
        <v>652</v>
      </c>
      <c r="N8169" s="5">
        <v>0</v>
      </c>
      <c r="O8169" s="22">
        <v>0</v>
      </c>
      <c r="P8169" s="1">
        <v>309</v>
      </c>
      <c r="Q8169" s="22">
        <v>0</v>
      </c>
      <c r="R8169" s="22">
        <v>0</v>
      </c>
      <c r="S8169" s="20">
        <v>0</v>
      </c>
    </row>
    <row r="8170" spans="1:19" ht="15" customHeight="1" x14ac:dyDescent="0.35">
      <c r="A8170" s="2">
        <f t="shared" si="252"/>
        <v>46547</v>
      </c>
      <c r="B8170" s="3">
        <v>319.33333333333297</v>
      </c>
      <c r="C8170" s="1">
        <v>9519</v>
      </c>
      <c r="D8170" s="1">
        <f>GAS_LOAD!K8170</f>
        <v>2.568009041666667</v>
      </c>
      <c r="E8170" s="1">
        <f>GAS_LOAD!L8170</f>
        <v>3.8520135624999998</v>
      </c>
      <c r="F8170" s="1">
        <f t="shared" si="253"/>
        <v>114.15525114155251</v>
      </c>
      <c r="G8170" s="1">
        <v>2679</v>
      </c>
      <c r="H8170" s="19">
        <v>0</v>
      </c>
      <c r="I8170" s="1">
        <f>WIND!B8170</f>
        <v>276.5625</v>
      </c>
      <c r="J8170" s="1">
        <f>WIND!C8170</f>
        <v>23.4375</v>
      </c>
      <c r="K8170" s="19">
        <v>0</v>
      </c>
      <c r="L8170" s="21">
        <v>0</v>
      </c>
      <c r="M8170" s="5">
        <v>652</v>
      </c>
      <c r="N8170" s="5">
        <v>2159</v>
      </c>
      <c r="O8170" s="22">
        <v>0</v>
      </c>
      <c r="P8170" s="1">
        <v>313</v>
      </c>
      <c r="Q8170" s="22">
        <v>0</v>
      </c>
      <c r="R8170" s="22">
        <v>0</v>
      </c>
      <c r="S8170" s="20">
        <v>0</v>
      </c>
    </row>
    <row r="8171" spans="1:19" ht="15" customHeight="1" x14ac:dyDescent="0.35">
      <c r="A8171" s="2">
        <f t="shared" ref="A8171:A8234" si="254">A8147+1</f>
        <v>46547</v>
      </c>
      <c r="B8171" s="3">
        <v>319.37499999999898</v>
      </c>
      <c r="C8171" s="1">
        <v>9894</v>
      </c>
      <c r="D8171" s="1">
        <f>GAS_LOAD!K8171</f>
        <v>2.568009041666667</v>
      </c>
      <c r="E8171" s="1">
        <f>GAS_LOAD!L8171</f>
        <v>3.8520135624999998</v>
      </c>
      <c r="F8171" s="1">
        <f t="shared" si="253"/>
        <v>114.15525114155251</v>
      </c>
      <c r="G8171" s="1">
        <v>4488</v>
      </c>
      <c r="H8171" s="19">
        <v>0</v>
      </c>
      <c r="I8171" s="1">
        <f>WIND!B8171</f>
        <v>353.078125</v>
      </c>
      <c r="J8171" s="1">
        <f>WIND!C8171</f>
        <v>29.921875</v>
      </c>
      <c r="K8171" s="19">
        <v>0</v>
      </c>
      <c r="L8171" s="21">
        <v>0</v>
      </c>
      <c r="M8171" s="5">
        <v>652</v>
      </c>
      <c r="N8171" s="5">
        <v>1849</v>
      </c>
      <c r="O8171" s="22">
        <v>0</v>
      </c>
      <c r="P8171" s="1">
        <v>312</v>
      </c>
      <c r="Q8171" s="22">
        <v>0</v>
      </c>
      <c r="R8171" s="22">
        <v>0</v>
      </c>
      <c r="S8171" s="20">
        <v>0</v>
      </c>
    </row>
    <row r="8172" spans="1:19" ht="15" customHeight="1" x14ac:dyDescent="0.35">
      <c r="A8172" s="2">
        <f t="shared" si="254"/>
        <v>46547</v>
      </c>
      <c r="B8172" s="3">
        <v>319.416666666666</v>
      </c>
      <c r="C8172" s="1">
        <v>10133</v>
      </c>
      <c r="D8172" s="1">
        <f>GAS_LOAD!K8172</f>
        <v>2.568009041666667</v>
      </c>
      <c r="E8172" s="1">
        <f>GAS_LOAD!L8172</f>
        <v>3.8520135624999998</v>
      </c>
      <c r="F8172" s="1">
        <f t="shared" si="253"/>
        <v>114.15525114155251</v>
      </c>
      <c r="G8172" s="1">
        <v>5895</v>
      </c>
      <c r="H8172" s="19">
        <v>0</v>
      </c>
      <c r="I8172" s="1">
        <f>WIND!B8172</f>
        <v>375.203125</v>
      </c>
      <c r="J8172" s="1">
        <f>WIND!C8172</f>
        <v>31.796875</v>
      </c>
      <c r="K8172" s="19">
        <v>0</v>
      </c>
      <c r="L8172" s="21">
        <v>0</v>
      </c>
      <c r="M8172" s="5">
        <v>652</v>
      </c>
      <c r="N8172" s="5">
        <v>1596</v>
      </c>
      <c r="O8172" s="22">
        <v>0</v>
      </c>
      <c r="P8172" s="1">
        <v>311</v>
      </c>
      <c r="Q8172" s="22">
        <v>0</v>
      </c>
      <c r="R8172" s="22">
        <v>0</v>
      </c>
      <c r="S8172" s="20">
        <v>0</v>
      </c>
    </row>
    <row r="8173" spans="1:19" ht="15" customHeight="1" x14ac:dyDescent="0.35">
      <c r="A8173" s="2">
        <f t="shared" si="254"/>
        <v>46547</v>
      </c>
      <c r="B8173" s="3">
        <v>319.45833333333297</v>
      </c>
      <c r="C8173" s="1">
        <v>10368</v>
      </c>
      <c r="D8173" s="1">
        <f>GAS_LOAD!K8173</f>
        <v>2.568009041666667</v>
      </c>
      <c r="E8173" s="1">
        <f>GAS_LOAD!L8173</f>
        <v>3.8520135624999998</v>
      </c>
      <c r="F8173" s="1">
        <f t="shared" si="253"/>
        <v>114.15525114155251</v>
      </c>
      <c r="G8173" s="1">
        <v>6663</v>
      </c>
      <c r="H8173" s="19">
        <v>0</v>
      </c>
      <c r="I8173" s="1">
        <f>WIND!B8173</f>
        <v>334.640625</v>
      </c>
      <c r="J8173" s="1">
        <f>WIND!C8173</f>
        <v>28.359375</v>
      </c>
      <c r="K8173" s="19">
        <v>0</v>
      </c>
      <c r="L8173" s="21">
        <v>0</v>
      </c>
      <c r="M8173" s="5">
        <v>652</v>
      </c>
      <c r="N8173" s="5">
        <v>0</v>
      </c>
      <c r="O8173" s="22">
        <v>0</v>
      </c>
      <c r="P8173" s="1">
        <v>312</v>
      </c>
      <c r="Q8173" s="22">
        <v>0</v>
      </c>
      <c r="R8173" s="22">
        <v>0</v>
      </c>
      <c r="S8173" s="20">
        <v>0</v>
      </c>
    </row>
    <row r="8174" spans="1:19" ht="15" customHeight="1" x14ac:dyDescent="0.35">
      <c r="A8174" s="2">
        <f t="shared" si="254"/>
        <v>46547</v>
      </c>
      <c r="B8174" s="3">
        <v>319.49999999999898</v>
      </c>
      <c r="C8174" s="1">
        <v>10523</v>
      </c>
      <c r="D8174" s="1">
        <f>GAS_LOAD!K8174</f>
        <v>2.568009041666667</v>
      </c>
      <c r="E8174" s="1">
        <f>GAS_LOAD!L8174</f>
        <v>3.8520135624999998</v>
      </c>
      <c r="F8174" s="1">
        <f t="shared" si="253"/>
        <v>114.15525114155251</v>
      </c>
      <c r="G8174" s="1">
        <v>6906</v>
      </c>
      <c r="H8174" s="19">
        <v>0</v>
      </c>
      <c r="I8174" s="1">
        <f>WIND!B8174</f>
        <v>330.953125</v>
      </c>
      <c r="J8174" s="1">
        <f>WIND!C8174</f>
        <v>28.046875</v>
      </c>
      <c r="K8174" s="19">
        <v>0</v>
      </c>
      <c r="L8174" s="21">
        <v>0</v>
      </c>
      <c r="M8174" s="5">
        <v>652</v>
      </c>
      <c r="N8174" s="5">
        <v>1778</v>
      </c>
      <c r="O8174" s="22">
        <v>0</v>
      </c>
      <c r="P8174" s="1">
        <v>310</v>
      </c>
      <c r="Q8174" s="22">
        <v>0</v>
      </c>
      <c r="R8174" s="22">
        <v>0</v>
      </c>
      <c r="S8174" s="20">
        <v>0</v>
      </c>
    </row>
    <row r="8175" spans="1:19" ht="15" customHeight="1" x14ac:dyDescent="0.35">
      <c r="A8175" s="2">
        <f t="shared" si="254"/>
        <v>46547</v>
      </c>
      <c r="B8175" s="3">
        <v>319.541666666666</v>
      </c>
      <c r="C8175" s="1">
        <v>10450</v>
      </c>
      <c r="D8175" s="1">
        <f>GAS_LOAD!K8175</f>
        <v>2.568009041666667</v>
      </c>
      <c r="E8175" s="1">
        <f>GAS_LOAD!L8175</f>
        <v>3.8520135624999998</v>
      </c>
      <c r="F8175" s="1">
        <f t="shared" si="253"/>
        <v>114.15525114155251</v>
      </c>
      <c r="G8175" s="1">
        <v>6954</v>
      </c>
      <c r="H8175" s="19">
        <v>0</v>
      </c>
      <c r="I8175" s="1">
        <f>WIND!B8175</f>
        <v>341.09375</v>
      </c>
      <c r="J8175" s="1">
        <f>WIND!C8175</f>
        <v>28.90625</v>
      </c>
      <c r="K8175" s="19">
        <v>0</v>
      </c>
      <c r="L8175" s="21">
        <v>0</v>
      </c>
      <c r="M8175" s="5">
        <v>652</v>
      </c>
      <c r="N8175" s="5">
        <v>1680</v>
      </c>
      <c r="O8175" s="22">
        <v>0</v>
      </c>
      <c r="P8175" s="1">
        <v>308</v>
      </c>
      <c r="Q8175" s="22">
        <v>0</v>
      </c>
      <c r="R8175" s="22">
        <v>0</v>
      </c>
      <c r="S8175" s="20">
        <v>0</v>
      </c>
    </row>
    <row r="8176" spans="1:19" ht="15" customHeight="1" x14ac:dyDescent="0.35">
      <c r="A8176" s="2">
        <f t="shared" si="254"/>
        <v>46547</v>
      </c>
      <c r="B8176" s="3">
        <v>319.58333333333297</v>
      </c>
      <c r="C8176" s="1">
        <v>10524</v>
      </c>
      <c r="D8176" s="1">
        <f>GAS_LOAD!K8176</f>
        <v>2.568009041666667</v>
      </c>
      <c r="E8176" s="1">
        <f>GAS_LOAD!L8176</f>
        <v>3.8520135624999998</v>
      </c>
      <c r="F8176" s="1">
        <f t="shared" si="253"/>
        <v>114.15525114155251</v>
      </c>
      <c r="G8176" s="1">
        <v>6882</v>
      </c>
      <c r="H8176" s="19">
        <v>0</v>
      </c>
      <c r="I8176" s="1">
        <f>WIND!B8176</f>
        <v>303.296875</v>
      </c>
      <c r="J8176" s="1">
        <f>WIND!C8176</f>
        <v>25.703125</v>
      </c>
      <c r="K8176" s="19">
        <v>0</v>
      </c>
      <c r="L8176" s="21">
        <v>0</v>
      </c>
      <c r="M8176" s="5">
        <v>652</v>
      </c>
      <c r="N8176" s="5">
        <v>1822</v>
      </c>
      <c r="O8176" s="22">
        <v>0</v>
      </c>
      <c r="P8176" s="1">
        <v>305</v>
      </c>
      <c r="Q8176" s="22">
        <v>0</v>
      </c>
      <c r="R8176" s="22">
        <v>0</v>
      </c>
      <c r="S8176" s="20">
        <v>0</v>
      </c>
    </row>
    <row r="8177" spans="1:19" ht="15" customHeight="1" x14ac:dyDescent="0.35">
      <c r="A8177" s="2">
        <f t="shared" si="254"/>
        <v>46547</v>
      </c>
      <c r="B8177" s="3">
        <v>319.62499999999898</v>
      </c>
      <c r="C8177" s="1">
        <v>10385</v>
      </c>
      <c r="D8177" s="1">
        <f>GAS_LOAD!K8177</f>
        <v>2.568009041666667</v>
      </c>
      <c r="E8177" s="1">
        <f>GAS_LOAD!L8177</f>
        <v>3.8520135624999998</v>
      </c>
      <c r="F8177" s="1">
        <f t="shared" si="253"/>
        <v>114.15525114155251</v>
      </c>
      <c r="G8177" s="1">
        <v>6417</v>
      </c>
      <c r="H8177" s="19">
        <v>0</v>
      </c>
      <c r="I8177" s="1">
        <f>WIND!B8177</f>
        <v>305.140625</v>
      </c>
      <c r="J8177" s="1">
        <f>WIND!C8177</f>
        <v>25.859375</v>
      </c>
      <c r="K8177" s="19">
        <v>0</v>
      </c>
      <c r="L8177" s="21">
        <v>0</v>
      </c>
      <c r="M8177" s="5">
        <v>652</v>
      </c>
      <c r="N8177" s="5">
        <v>1838</v>
      </c>
      <c r="O8177" s="22">
        <v>0</v>
      </c>
      <c r="P8177" s="1">
        <v>303</v>
      </c>
      <c r="Q8177" s="22">
        <v>0</v>
      </c>
      <c r="R8177" s="22">
        <v>0</v>
      </c>
      <c r="S8177" s="20">
        <v>0</v>
      </c>
    </row>
    <row r="8178" spans="1:19" ht="15" customHeight="1" x14ac:dyDescent="0.35">
      <c r="A8178" s="2">
        <f t="shared" si="254"/>
        <v>46547</v>
      </c>
      <c r="B8178" s="3">
        <v>319.666666666666</v>
      </c>
      <c r="C8178" s="1">
        <v>10196</v>
      </c>
      <c r="D8178" s="1">
        <f>GAS_LOAD!K8178</f>
        <v>2.568009041666667</v>
      </c>
      <c r="E8178" s="1">
        <f>GAS_LOAD!L8178</f>
        <v>3.8520135624999998</v>
      </c>
      <c r="F8178" s="1">
        <f t="shared" si="253"/>
        <v>114.15525114155251</v>
      </c>
      <c r="G8178" s="1">
        <v>5688</v>
      </c>
      <c r="H8178" s="19">
        <v>0</v>
      </c>
      <c r="I8178" s="1">
        <f>WIND!B8178</f>
        <v>282.09375</v>
      </c>
      <c r="J8178" s="1">
        <f>WIND!C8178</f>
        <v>23.90625</v>
      </c>
      <c r="K8178" s="19">
        <v>0</v>
      </c>
      <c r="L8178" s="21">
        <v>0</v>
      </c>
      <c r="M8178" s="5">
        <v>652</v>
      </c>
      <c r="N8178" s="5">
        <v>1924</v>
      </c>
      <c r="O8178" s="22">
        <v>0</v>
      </c>
      <c r="P8178" s="1">
        <v>296</v>
      </c>
      <c r="Q8178" s="22">
        <v>0</v>
      </c>
      <c r="R8178" s="22">
        <v>0</v>
      </c>
      <c r="S8178" s="20">
        <v>0</v>
      </c>
    </row>
    <row r="8179" spans="1:19" ht="15" customHeight="1" x14ac:dyDescent="0.35">
      <c r="A8179" s="2">
        <f t="shared" si="254"/>
        <v>46547</v>
      </c>
      <c r="B8179" s="3">
        <v>319.70833333333297</v>
      </c>
      <c r="C8179" s="1">
        <v>10048</v>
      </c>
      <c r="D8179" s="1">
        <f>GAS_LOAD!K8179</f>
        <v>2.568009041666667</v>
      </c>
      <c r="E8179" s="1">
        <f>GAS_LOAD!L8179</f>
        <v>3.8520135624999998</v>
      </c>
      <c r="F8179" s="1">
        <f t="shared" si="253"/>
        <v>114.15525114155251</v>
      </c>
      <c r="G8179" s="1">
        <v>4617</v>
      </c>
      <c r="H8179" s="19">
        <v>0</v>
      </c>
      <c r="I8179" s="1">
        <f>WIND!B8179</f>
        <v>255.359375</v>
      </c>
      <c r="J8179" s="1">
        <f>WIND!C8179</f>
        <v>21.640625</v>
      </c>
      <c r="K8179" s="19">
        <v>0</v>
      </c>
      <c r="L8179" s="21">
        <v>0</v>
      </c>
      <c r="M8179" s="5">
        <v>652</v>
      </c>
      <c r="N8179" s="5">
        <v>2087</v>
      </c>
      <c r="O8179" s="22">
        <v>0</v>
      </c>
      <c r="P8179" s="1">
        <v>291</v>
      </c>
      <c r="Q8179" s="22">
        <v>0</v>
      </c>
      <c r="R8179" s="22">
        <v>0</v>
      </c>
      <c r="S8179" s="20">
        <v>0</v>
      </c>
    </row>
    <row r="8180" spans="1:19" ht="15" customHeight="1" x14ac:dyDescent="0.35">
      <c r="A8180" s="2">
        <f t="shared" si="254"/>
        <v>46547</v>
      </c>
      <c r="B8180" s="3">
        <v>319.74999999999898</v>
      </c>
      <c r="C8180" s="1">
        <v>10014</v>
      </c>
      <c r="D8180" s="1">
        <f>GAS_LOAD!K8180</f>
        <v>2.568009041666667</v>
      </c>
      <c r="E8180" s="1">
        <f>GAS_LOAD!L8180</f>
        <v>3.8520135624999998</v>
      </c>
      <c r="F8180" s="1">
        <f t="shared" si="253"/>
        <v>114.15525114155251</v>
      </c>
      <c r="G8180" s="1">
        <v>3105</v>
      </c>
      <c r="H8180" s="19">
        <v>0</v>
      </c>
      <c r="I8180" s="1">
        <f>WIND!B8180</f>
        <v>307.90625</v>
      </c>
      <c r="J8180" s="1">
        <f>WIND!C8180</f>
        <v>26.09375</v>
      </c>
      <c r="K8180" s="19">
        <v>0</v>
      </c>
      <c r="L8180" s="21">
        <v>0</v>
      </c>
      <c r="M8180" s="5">
        <v>652</v>
      </c>
      <c r="N8180" s="5">
        <v>0</v>
      </c>
      <c r="O8180" s="22">
        <v>0</v>
      </c>
      <c r="P8180" s="1">
        <v>284</v>
      </c>
      <c r="Q8180" s="22">
        <v>0</v>
      </c>
      <c r="R8180" s="22">
        <v>0</v>
      </c>
      <c r="S8180" s="20">
        <v>0</v>
      </c>
    </row>
    <row r="8181" spans="1:19" ht="15" customHeight="1" x14ac:dyDescent="0.35">
      <c r="A8181" s="2">
        <f t="shared" si="254"/>
        <v>46547</v>
      </c>
      <c r="B8181" s="3">
        <v>319.791666666666</v>
      </c>
      <c r="C8181" s="1">
        <v>9787</v>
      </c>
      <c r="D8181" s="1">
        <f>GAS_LOAD!K8181</f>
        <v>2.568009041666667</v>
      </c>
      <c r="E8181" s="1">
        <f>GAS_LOAD!L8181</f>
        <v>3.8520135624999998</v>
      </c>
      <c r="F8181" s="1">
        <f t="shared" si="253"/>
        <v>114.15525114155251</v>
      </c>
      <c r="G8181" s="1">
        <v>1548</v>
      </c>
      <c r="H8181" s="19">
        <v>0</v>
      </c>
      <c r="I8181" s="1">
        <f>WIND!B8181</f>
        <v>444.34375</v>
      </c>
      <c r="J8181" s="1">
        <f>WIND!C8181</f>
        <v>37.65625</v>
      </c>
      <c r="K8181" s="19">
        <v>0</v>
      </c>
      <c r="L8181" s="21">
        <v>0</v>
      </c>
      <c r="M8181" s="5">
        <v>652</v>
      </c>
      <c r="N8181" s="5">
        <v>128</v>
      </c>
      <c r="O8181" s="22">
        <v>0</v>
      </c>
      <c r="P8181" s="1">
        <v>267</v>
      </c>
      <c r="Q8181" s="22">
        <v>0</v>
      </c>
      <c r="R8181" s="22">
        <v>0</v>
      </c>
      <c r="S8181" s="20">
        <v>0</v>
      </c>
    </row>
    <row r="8182" spans="1:19" ht="15" customHeight="1" x14ac:dyDescent="0.35">
      <c r="A8182" s="2">
        <f t="shared" si="254"/>
        <v>46547</v>
      </c>
      <c r="B8182" s="3">
        <v>319.83333333333297</v>
      </c>
      <c r="C8182" s="1">
        <v>9139</v>
      </c>
      <c r="D8182" s="1">
        <f>GAS_LOAD!K8182</f>
        <v>2.568009041666667</v>
      </c>
      <c r="E8182" s="1">
        <f>GAS_LOAD!L8182</f>
        <v>3.8520135624999998</v>
      </c>
      <c r="F8182" s="1">
        <f t="shared" si="253"/>
        <v>114.15525114155251</v>
      </c>
      <c r="G8182" s="1">
        <v>510</v>
      </c>
      <c r="H8182" s="19">
        <v>0</v>
      </c>
      <c r="I8182" s="1">
        <f>WIND!B8182</f>
        <v>490.4375</v>
      </c>
      <c r="J8182" s="1">
        <f>WIND!C8182</f>
        <v>41.5625</v>
      </c>
      <c r="K8182" s="19">
        <v>0</v>
      </c>
      <c r="L8182" s="21">
        <v>0</v>
      </c>
      <c r="M8182" s="5">
        <v>652</v>
      </c>
      <c r="N8182" s="5">
        <v>0</v>
      </c>
      <c r="O8182" s="22">
        <v>0</v>
      </c>
      <c r="P8182" s="1">
        <v>257</v>
      </c>
      <c r="Q8182" s="22">
        <v>0</v>
      </c>
      <c r="R8182" s="22">
        <v>0</v>
      </c>
      <c r="S8182" s="20">
        <v>0</v>
      </c>
    </row>
    <row r="8183" spans="1:19" ht="15" customHeight="1" x14ac:dyDescent="0.35">
      <c r="A8183" s="2">
        <f t="shared" si="254"/>
        <v>46547</v>
      </c>
      <c r="B8183" s="3">
        <v>319.87499999999898</v>
      </c>
      <c r="C8183" s="1">
        <v>8847</v>
      </c>
      <c r="D8183" s="1">
        <f>GAS_LOAD!K8183</f>
        <v>2.568009041666667</v>
      </c>
      <c r="E8183" s="1">
        <f>GAS_LOAD!L8183</f>
        <v>3.8520135624999998</v>
      </c>
      <c r="F8183" s="1">
        <f t="shared" si="253"/>
        <v>114.15525114155251</v>
      </c>
      <c r="G8183" s="1">
        <v>75</v>
      </c>
      <c r="H8183" s="19">
        <v>0</v>
      </c>
      <c r="I8183" s="1">
        <f>WIND!B8183</f>
        <v>422.21875</v>
      </c>
      <c r="J8183" s="1">
        <f>WIND!C8183</f>
        <v>35.78125</v>
      </c>
      <c r="K8183" s="19">
        <v>0</v>
      </c>
      <c r="L8183" s="21">
        <v>0</v>
      </c>
      <c r="M8183" s="5">
        <v>652</v>
      </c>
      <c r="N8183" s="5">
        <v>2259</v>
      </c>
      <c r="O8183" s="22">
        <v>0</v>
      </c>
      <c r="P8183" s="1">
        <v>251</v>
      </c>
      <c r="Q8183" s="22">
        <v>0</v>
      </c>
      <c r="R8183" s="22">
        <v>0</v>
      </c>
      <c r="S8183" s="20">
        <v>0</v>
      </c>
    </row>
    <row r="8184" spans="1:19" ht="15" customHeight="1" x14ac:dyDescent="0.35">
      <c r="A8184" s="2">
        <f t="shared" si="254"/>
        <v>46547</v>
      </c>
      <c r="B8184" s="3">
        <v>319.916666666666</v>
      </c>
      <c r="C8184" s="1">
        <v>9301</v>
      </c>
      <c r="D8184" s="1">
        <f>GAS_LOAD!K8184</f>
        <v>2.568009041666667</v>
      </c>
      <c r="E8184" s="1">
        <f>GAS_LOAD!L8184</f>
        <v>3.8520135624999998</v>
      </c>
      <c r="F8184" s="1">
        <f t="shared" si="253"/>
        <v>114.15525114155251</v>
      </c>
      <c r="G8184" s="1">
        <v>0</v>
      </c>
      <c r="H8184" s="19">
        <v>0</v>
      </c>
      <c r="I8184" s="1">
        <f>WIND!B8184</f>
        <v>325.421875</v>
      </c>
      <c r="J8184" s="1">
        <f>WIND!C8184</f>
        <v>27.578125</v>
      </c>
      <c r="K8184" s="19">
        <v>0</v>
      </c>
      <c r="L8184" s="21">
        <v>0</v>
      </c>
      <c r="M8184" s="5">
        <v>652</v>
      </c>
      <c r="N8184" s="5">
        <v>302</v>
      </c>
      <c r="O8184" s="22">
        <v>0</v>
      </c>
      <c r="P8184" s="1">
        <v>252</v>
      </c>
      <c r="Q8184" s="22">
        <v>0</v>
      </c>
      <c r="R8184" s="22">
        <v>0</v>
      </c>
      <c r="S8184" s="20">
        <v>0</v>
      </c>
    </row>
    <row r="8185" spans="1:19" ht="15" customHeight="1" x14ac:dyDescent="0.35">
      <c r="A8185" s="2">
        <f t="shared" si="254"/>
        <v>46547</v>
      </c>
      <c r="B8185" s="3">
        <v>319.95833333333297</v>
      </c>
      <c r="C8185" s="1">
        <v>9227</v>
      </c>
      <c r="D8185" s="1">
        <f>GAS_LOAD!K8185</f>
        <v>2.568009041666667</v>
      </c>
      <c r="E8185" s="1">
        <f>GAS_LOAD!L8185</f>
        <v>3.8520135624999998</v>
      </c>
      <c r="F8185" s="1">
        <f t="shared" si="253"/>
        <v>114.15525114155251</v>
      </c>
      <c r="G8185" s="1">
        <v>0</v>
      </c>
      <c r="H8185" s="19">
        <v>0</v>
      </c>
      <c r="I8185" s="1">
        <f>WIND!B8185</f>
        <v>326.34375</v>
      </c>
      <c r="J8185" s="1">
        <f>WIND!C8185</f>
        <v>27.65625</v>
      </c>
      <c r="K8185" s="19">
        <v>0</v>
      </c>
      <c r="L8185" s="21">
        <v>0</v>
      </c>
      <c r="M8185" s="5">
        <v>652</v>
      </c>
      <c r="N8185" s="5">
        <v>2776</v>
      </c>
      <c r="O8185" s="22">
        <v>0</v>
      </c>
      <c r="P8185" s="1">
        <v>243</v>
      </c>
      <c r="Q8185" s="22">
        <v>0</v>
      </c>
      <c r="R8185" s="22">
        <v>0</v>
      </c>
      <c r="S8185" s="20">
        <v>0</v>
      </c>
    </row>
    <row r="8186" spans="1:19" ht="15" customHeight="1" x14ac:dyDescent="0.35">
      <c r="A8186" s="2">
        <f t="shared" si="254"/>
        <v>46548</v>
      </c>
      <c r="B8186" s="3">
        <v>319.99999999999898</v>
      </c>
      <c r="C8186" s="1">
        <v>8380</v>
      </c>
      <c r="D8186" s="1">
        <f>GAS_LOAD!K8186</f>
        <v>2.5698408083333333</v>
      </c>
      <c r="E8186" s="1">
        <f>GAS_LOAD!L8186</f>
        <v>3.8547612124999997</v>
      </c>
      <c r="F8186" s="1">
        <f t="shared" si="253"/>
        <v>114.15525114155251</v>
      </c>
      <c r="G8186" s="1">
        <v>0</v>
      </c>
      <c r="H8186" s="19">
        <v>0</v>
      </c>
      <c r="I8186" s="1">
        <f>WIND!B8186</f>
        <v>297.765625</v>
      </c>
      <c r="J8186" s="1">
        <f>WIND!C8186</f>
        <v>25.234375</v>
      </c>
      <c r="K8186" s="19">
        <v>0</v>
      </c>
      <c r="L8186" s="21">
        <v>0</v>
      </c>
      <c r="M8186" s="5">
        <v>652</v>
      </c>
      <c r="N8186" s="5">
        <v>0</v>
      </c>
      <c r="O8186" s="22">
        <v>0</v>
      </c>
      <c r="P8186" s="1">
        <v>236</v>
      </c>
      <c r="Q8186" s="22">
        <v>0</v>
      </c>
      <c r="R8186" s="22">
        <v>0</v>
      </c>
      <c r="S8186" s="20">
        <v>0</v>
      </c>
    </row>
    <row r="8187" spans="1:19" ht="15" customHeight="1" x14ac:dyDescent="0.35">
      <c r="A8187" s="2">
        <f t="shared" si="254"/>
        <v>46548</v>
      </c>
      <c r="B8187" s="3">
        <v>320.041666666666</v>
      </c>
      <c r="C8187" s="1">
        <v>7932</v>
      </c>
      <c r="D8187" s="1">
        <f>GAS_LOAD!K8187</f>
        <v>2.5698408083333333</v>
      </c>
      <c r="E8187" s="1">
        <f>GAS_LOAD!L8187</f>
        <v>3.8547612124999997</v>
      </c>
      <c r="F8187" s="1">
        <f t="shared" si="253"/>
        <v>114.15525114155251</v>
      </c>
      <c r="G8187" s="1">
        <v>0</v>
      </c>
      <c r="H8187" s="19">
        <v>0</v>
      </c>
      <c r="I8187" s="1">
        <f>WIND!B8187</f>
        <v>221.25</v>
      </c>
      <c r="J8187" s="1">
        <f>WIND!C8187</f>
        <v>18.75</v>
      </c>
      <c r="K8187" s="19">
        <v>0</v>
      </c>
      <c r="L8187" s="21">
        <v>0</v>
      </c>
      <c r="M8187" s="5">
        <v>652</v>
      </c>
      <c r="N8187" s="5">
        <v>0</v>
      </c>
      <c r="O8187" s="22">
        <v>0</v>
      </c>
      <c r="P8187" s="1">
        <v>235</v>
      </c>
      <c r="Q8187" s="22">
        <v>0</v>
      </c>
      <c r="R8187" s="22">
        <v>0</v>
      </c>
      <c r="S8187" s="20">
        <v>0</v>
      </c>
    </row>
    <row r="8188" spans="1:19" ht="15" customHeight="1" x14ac:dyDescent="0.35">
      <c r="A8188" s="2">
        <f t="shared" si="254"/>
        <v>46548</v>
      </c>
      <c r="B8188" s="3">
        <v>320.08333333333297</v>
      </c>
      <c r="C8188" s="1">
        <v>7617</v>
      </c>
      <c r="D8188" s="1">
        <f>GAS_LOAD!K8188</f>
        <v>2.5698408083333333</v>
      </c>
      <c r="E8188" s="1">
        <f>GAS_LOAD!L8188</f>
        <v>3.8547612124999997</v>
      </c>
      <c r="F8188" s="1">
        <f t="shared" si="253"/>
        <v>114.15525114155251</v>
      </c>
      <c r="G8188" s="1">
        <v>0</v>
      </c>
      <c r="H8188" s="19">
        <v>0</v>
      </c>
      <c r="I8188" s="1">
        <f>WIND!B8188</f>
        <v>229.546875</v>
      </c>
      <c r="J8188" s="1">
        <f>WIND!C8188</f>
        <v>19.453125</v>
      </c>
      <c r="K8188" s="19">
        <v>0</v>
      </c>
      <c r="L8188" s="21">
        <v>0</v>
      </c>
      <c r="M8188" s="5">
        <v>652</v>
      </c>
      <c r="N8188" s="5">
        <v>0</v>
      </c>
      <c r="O8188" s="22">
        <v>0</v>
      </c>
      <c r="P8188" s="1">
        <v>235</v>
      </c>
      <c r="Q8188" s="22">
        <v>0</v>
      </c>
      <c r="R8188" s="22">
        <v>0</v>
      </c>
      <c r="S8188" s="20">
        <v>0</v>
      </c>
    </row>
    <row r="8189" spans="1:19" ht="15" customHeight="1" x14ac:dyDescent="0.35">
      <c r="A8189" s="2">
        <f t="shared" si="254"/>
        <v>46548</v>
      </c>
      <c r="B8189" s="3">
        <v>320.12499999999898</v>
      </c>
      <c r="C8189" s="1">
        <v>7252</v>
      </c>
      <c r="D8189" s="1">
        <f>GAS_LOAD!K8189</f>
        <v>2.5698408083333333</v>
      </c>
      <c r="E8189" s="1">
        <f>GAS_LOAD!L8189</f>
        <v>3.8547612124999997</v>
      </c>
      <c r="F8189" s="1">
        <f t="shared" si="253"/>
        <v>114.15525114155251</v>
      </c>
      <c r="G8189" s="1">
        <v>0</v>
      </c>
      <c r="H8189" s="19">
        <v>0</v>
      </c>
      <c r="I8189" s="1">
        <f>WIND!B8189</f>
        <v>251.671875</v>
      </c>
      <c r="J8189" s="1">
        <f>WIND!C8189</f>
        <v>21.328125</v>
      </c>
      <c r="K8189" s="19">
        <v>0</v>
      </c>
      <c r="L8189" s="21">
        <v>0</v>
      </c>
      <c r="M8189" s="5">
        <v>652</v>
      </c>
      <c r="N8189" s="5">
        <v>1052</v>
      </c>
      <c r="O8189" s="22">
        <v>0</v>
      </c>
      <c r="P8189" s="1">
        <v>233</v>
      </c>
      <c r="Q8189" s="22">
        <v>0</v>
      </c>
      <c r="R8189" s="22">
        <v>0</v>
      </c>
      <c r="S8189" s="20">
        <v>0</v>
      </c>
    </row>
    <row r="8190" spans="1:19" ht="15" customHeight="1" x14ac:dyDescent="0.35">
      <c r="A8190" s="2">
        <f t="shared" si="254"/>
        <v>46548</v>
      </c>
      <c r="B8190" s="3">
        <v>320.166666666666</v>
      </c>
      <c r="C8190" s="1">
        <v>7163</v>
      </c>
      <c r="D8190" s="1">
        <f>GAS_LOAD!K8190</f>
        <v>2.5698408083333333</v>
      </c>
      <c r="E8190" s="1">
        <f>GAS_LOAD!L8190</f>
        <v>3.8547612124999997</v>
      </c>
      <c r="F8190" s="1">
        <f t="shared" si="253"/>
        <v>114.15525114155251</v>
      </c>
      <c r="G8190" s="1">
        <v>0</v>
      </c>
      <c r="H8190" s="19">
        <v>0</v>
      </c>
      <c r="I8190" s="1">
        <f>WIND!B8190</f>
        <v>274.71875</v>
      </c>
      <c r="J8190" s="1">
        <f>WIND!C8190</f>
        <v>23.28125</v>
      </c>
      <c r="K8190" s="19">
        <v>0</v>
      </c>
      <c r="L8190" s="21">
        <v>0</v>
      </c>
      <c r="M8190" s="5">
        <v>652</v>
      </c>
      <c r="N8190" s="5">
        <v>0</v>
      </c>
      <c r="O8190" s="22">
        <v>0</v>
      </c>
      <c r="P8190" s="1">
        <v>233</v>
      </c>
      <c r="Q8190" s="22">
        <v>0</v>
      </c>
      <c r="R8190" s="22">
        <v>0</v>
      </c>
      <c r="S8190" s="20">
        <v>0</v>
      </c>
    </row>
    <row r="8191" spans="1:19" ht="15" customHeight="1" x14ac:dyDescent="0.35">
      <c r="A8191" s="2">
        <f t="shared" si="254"/>
        <v>46548</v>
      </c>
      <c r="B8191" s="3">
        <v>320.20833333333297</v>
      </c>
      <c r="C8191" s="1">
        <v>7404</v>
      </c>
      <c r="D8191" s="1">
        <f>GAS_LOAD!K8191</f>
        <v>2.5698408083333333</v>
      </c>
      <c r="E8191" s="1">
        <f>GAS_LOAD!L8191</f>
        <v>3.8547612124999997</v>
      </c>
      <c r="F8191" s="1">
        <f t="shared" si="253"/>
        <v>114.15525114155251</v>
      </c>
      <c r="G8191" s="1">
        <v>3</v>
      </c>
      <c r="H8191" s="19">
        <v>0</v>
      </c>
      <c r="I8191" s="1">
        <f>WIND!B8191</f>
        <v>299.609375</v>
      </c>
      <c r="J8191" s="1">
        <f>WIND!C8191</f>
        <v>25.390625</v>
      </c>
      <c r="K8191" s="19">
        <v>0</v>
      </c>
      <c r="L8191" s="21">
        <v>0</v>
      </c>
      <c r="M8191" s="5">
        <v>652</v>
      </c>
      <c r="N8191" s="5">
        <v>0</v>
      </c>
      <c r="O8191" s="22">
        <v>0</v>
      </c>
      <c r="P8191" s="1">
        <v>241</v>
      </c>
      <c r="Q8191" s="22">
        <v>0</v>
      </c>
      <c r="R8191" s="22">
        <v>0</v>
      </c>
      <c r="S8191" s="20">
        <v>0</v>
      </c>
    </row>
    <row r="8192" spans="1:19" ht="15" customHeight="1" x14ac:dyDescent="0.35">
      <c r="A8192" s="2">
        <f t="shared" si="254"/>
        <v>46548</v>
      </c>
      <c r="B8192" s="3">
        <v>320.24999999999898</v>
      </c>
      <c r="C8192" s="1">
        <v>8110</v>
      </c>
      <c r="D8192" s="1">
        <f>GAS_LOAD!K8192</f>
        <v>2.5698408083333333</v>
      </c>
      <c r="E8192" s="1">
        <f>GAS_LOAD!L8192</f>
        <v>3.8547612124999997</v>
      </c>
      <c r="F8192" s="1">
        <f t="shared" si="253"/>
        <v>114.15525114155251</v>
      </c>
      <c r="G8192" s="1">
        <v>186</v>
      </c>
      <c r="H8192" s="19">
        <v>0</v>
      </c>
      <c r="I8192" s="1">
        <f>WIND!B8192</f>
        <v>283.015625</v>
      </c>
      <c r="J8192" s="1">
        <f>WIND!C8192</f>
        <v>23.984375</v>
      </c>
      <c r="K8192" s="19">
        <v>0</v>
      </c>
      <c r="L8192" s="21">
        <v>0</v>
      </c>
      <c r="M8192" s="5">
        <v>652</v>
      </c>
      <c r="N8192" s="5">
        <v>1765</v>
      </c>
      <c r="O8192" s="22">
        <v>0</v>
      </c>
      <c r="P8192" s="1">
        <v>282</v>
      </c>
      <c r="Q8192" s="22">
        <v>0</v>
      </c>
      <c r="R8192" s="22">
        <v>0</v>
      </c>
      <c r="S8192" s="20">
        <v>0</v>
      </c>
    </row>
    <row r="8193" spans="1:19" ht="15" customHeight="1" x14ac:dyDescent="0.35">
      <c r="A8193" s="2">
        <f t="shared" si="254"/>
        <v>46548</v>
      </c>
      <c r="B8193" s="3">
        <v>320.291666666666</v>
      </c>
      <c r="C8193" s="1">
        <v>9033</v>
      </c>
      <c r="D8193" s="1">
        <f>GAS_LOAD!K8193</f>
        <v>2.5698408083333333</v>
      </c>
      <c r="E8193" s="1">
        <f>GAS_LOAD!L8193</f>
        <v>3.8547612124999997</v>
      </c>
      <c r="F8193" s="1">
        <f t="shared" si="253"/>
        <v>114.15525114155251</v>
      </c>
      <c r="G8193" s="1">
        <v>1173</v>
      </c>
      <c r="H8193" s="19">
        <v>0</v>
      </c>
      <c r="I8193" s="1">
        <f>WIND!B8193</f>
        <v>311.59375</v>
      </c>
      <c r="J8193" s="1">
        <f>WIND!C8193</f>
        <v>26.40625</v>
      </c>
      <c r="K8193" s="19">
        <v>0</v>
      </c>
      <c r="L8193" s="21">
        <v>0</v>
      </c>
      <c r="M8193" s="5">
        <v>652</v>
      </c>
      <c r="N8193" s="5">
        <v>2302</v>
      </c>
      <c r="O8193" s="22">
        <v>0</v>
      </c>
      <c r="P8193" s="1">
        <v>308</v>
      </c>
      <c r="Q8193" s="22">
        <v>0</v>
      </c>
      <c r="R8193" s="22">
        <v>0</v>
      </c>
      <c r="S8193" s="20">
        <v>0</v>
      </c>
    </row>
    <row r="8194" spans="1:19" ht="15" customHeight="1" x14ac:dyDescent="0.35">
      <c r="A8194" s="2">
        <f t="shared" si="254"/>
        <v>46548</v>
      </c>
      <c r="B8194" s="3">
        <v>320.33333333333297</v>
      </c>
      <c r="C8194" s="1">
        <v>9551</v>
      </c>
      <c r="D8194" s="1">
        <f>GAS_LOAD!K8194</f>
        <v>2.5698408083333333</v>
      </c>
      <c r="E8194" s="1">
        <f>GAS_LOAD!L8194</f>
        <v>3.8547612124999997</v>
      </c>
      <c r="F8194" s="1">
        <f t="shared" si="253"/>
        <v>114.15525114155251</v>
      </c>
      <c r="G8194" s="1">
        <v>2592</v>
      </c>
      <c r="H8194" s="19">
        <v>0</v>
      </c>
      <c r="I8194" s="1">
        <f>WIND!B8194</f>
        <v>326.34375</v>
      </c>
      <c r="J8194" s="1">
        <f>WIND!C8194</f>
        <v>27.65625</v>
      </c>
      <c r="K8194" s="19">
        <v>0</v>
      </c>
      <c r="L8194" s="21">
        <v>0</v>
      </c>
      <c r="M8194" s="5">
        <v>652</v>
      </c>
      <c r="N8194" s="5">
        <v>2167</v>
      </c>
      <c r="O8194" s="22">
        <v>0</v>
      </c>
      <c r="P8194" s="1">
        <v>312</v>
      </c>
      <c r="Q8194" s="22">
        <v>0</v>
      </c>
      <c r="R8194" s="22">
        <v>0</v>
      </c>
      <c r="S8194" s="20">
        <v>0</v>
      </c>
    </row>
    <row r="8195" spans="1:19" ht="15" customHeight="1" x14ac:dyDescent="0.35">
      <c r="A8195" s="2">
        <f t="shared" si="254"/>
        <v>46548</v>
      </c>
      <c r="B8195" s="3">
        <v>320.37499999999898</v>
      </c>
      <c r="C8195" s="1">
        <v>9933</v>
      </c>
      <c r="D8195" s="1">
        <f>GAS_LOAD!K8195</f>
        <v>2.5698408083333333</v>
      </c>
      <c r="E8195" s="1">
        <f>GAS_LOAD!L8195</f>
        <v>3.8547612124999997</v>
      </c>
      <c r="F8195" s="1">
        <f t="shared" ref="F8195:F8258" si="255">1000000/365/24</f>
        <v>114.15525114155251</v>
      </c>
      <c r="G8195" s="1">
        <v>4404</v>
      </c>
      <c r="H8195" s="19">
        <v>0</v>
      </c>
      <c r="I8195" s="1">
        <f>WIND!B8195</f>
        <v>278.40625</v>
      </c>
      <c r="J8195" s="1">
        <f>WIND!C8195</f>
        <v>23.59375</v>
      </c>
      <c r="K8195" s="19">
        <v>0</v>
      </c>
      <c r="L8195" s="21">
        <v>0</v>
      </c>
      <c r="M8195" s="5">
        <v>652</v>
      </c>
      <c r="N8195" s="5">
        <v>1998</v>
      </c>
      <c r="O8195" s="22">
        <v>0</v>
      </c>
      <c r="P8195" s="1">
        <v>311</v>
      </c>
      <c r="Q8195" s="22">
        <v>0</v>
      </c>
      <c r="R8195" s="22">
        <v>0</v>
      </c>
      <c r="S8195" s="20">
        <v>0</v>
      </c>
    </row>
    <row r="8196" spans="1:19" ht="15" customHeight="1" x14ac:dyDescent="0.35">
      <c r="A8196" s="2">
        <f t="shared" si="254"/>
        <v>46548</v>
      </c>
      <c r="B8196" s="3">
        <v>320.416666666666</v>
      </c>
      <c r="C8196" s="1">
        <v>10179</v>
      </c>
      <c r="D8196" s="1">
        <f>GAS_LOAD!K8196</f>
        <v>2.5698408083333333</v>
      </c>
      <c r="E8196" s="1">
        <f>GAS_LOAD!L8196</f>
        <v>3.8547612124999997</v>
      </c>
      <c r="F8196" s="1">
        <f t="shared" si="255"/>
        <v>114.15525114155251</v>
      </c>
      <c r="G8196" s="1">
        <v>5562</v>
      </c>
      <c r="H8196" s="19">
        <v>0</v>
      </c>
      <c r="I8196" s="1">
        <f>WIND!B8196</f>
        <v>228.625</v>
      </c>
      <c r="J8196" s="1">
        <f>WIND!C8196</f>
        <v>19.375</v>
      </c>
      <c r="K8196" s="19">
        <v>0</v>
      </c>
      <c r="L8196" s="21">
        <v>0</v>
      </c>
      <c r="M8196" s="5">
        <v>652</v>
      </c>
      <c r="N8196" s="5">
        <v>1913</v>
      </c>
      <c r="O8196" s="22">
        <v>0</v>
      </c>
      <c r="P8196" s="1">
        <v>310</v>
      </c>
      <c r="Q8196" s="22">
        <v>0</v>
      </c>
      <c r="R8196" s="22">
        <v>0</v>
      </c>
      <c r="S8196" s="20">
        <v>0</v>
      </c>
    </row>
    <row r="8197" spans="1:19" ht="15" customHeight="1" x14ac:dyDescent="0.35">
      <c r="A8197" s="2">
        <f t="shared" si="254"/>
        <v>46548</v>
      </c>
      <c r="B8197" s="3">
        <v>320.45833333333297</v>
      </c>
      <c r="C8197" s="1">
        <v>10418</v>
      </c>
      <c r="D8197" s="1">
        <f>GAS_LOAD!K8197</f>
        <v>2.5698408083333333</v>
      </c>
      <c r="E8197" s="1">
        <f>GAS_LOAD!L8197</f>
        <v>3.8547612124999997</v>
      </c>
      <c r="F8197" s="1">
        <f t="shared" si="255"/>
        <v>114.15525114155251</v>
      </c>
      <c r="G8197" s="1">
        <v>6297</v>
      </c>
      <c r="H8197" s="19">
        <v>0</v>
      </c>
      <c r="I8197" s="1">
        <f>WIND!B8197</f>
        <v>214.796875</v>
      </c>
      <c r="J8197" s="1">
        <f>WIND!C8197</f>
        <v>18.203125</v>
      </c>
      <c r="K8197" s="19">
        <v>0</v>
      </c>
      <c r="L8197" s="21">
        <v>0</v>
      </c>
      <c r="M8197" s="5">
        <v>652</v>
      </c>
      <c r="N8197" s="5">
        <v>0</v>
      </c>
      <c r="O8197" s="22">
        <v>0</v>
      </c>
      <c r="P8197" s="1">
        <v>311</v>
      </c>
      <c r="Q8197" s="22">
        <v>0</v>
      </c>
      <c r="R8197" s="22">
        <v>0</v>
      </c>
      <c r="S8197" s="20">
        <v>0</v>
      </c>
    </row>
    <row r="8198" spans="1:19" ht="15" customHeight="1" x14ac:dyDescent="0.35">
      <c r="A8198" s="2">
        <f t="shared" si="254"/>
        <v>46548</v>
      </c>
      <c r="B8198" s="3">
        <v>320.49999999999898</v>
      </c>
      <c r="C8198" s="1">
        <v>10573</v>
      </c>
      <c r="D8198" s="1">
        <f>GAS_LOAD!K8198</f>
        <v>2.5698408083333333</v>
      </c>
      <c r="E8198" s="1">
        <f>GAS_LOAD!L8198</f>
        <v>3.8547612124999997</v>
      </c>
      <c r="F8198" s="1">
        <f t="shared" si="255"/>
        <v>114.15525114155251</v>
      </c>
      <c r="G8198" s="1">
        <v>6396</v>
      </c>
      <c r="H8198" s="19">
        <v>0</v>
      </c>
      <c r="I8198" s="1">
        <f>WIND!B8198</f>
        <v>222.171875</v>
      </c>
      <c r="J8198" s="1">
        <f>WIND!C8198</f>
        <v>18.828125</v>
      </c>
      <c r="K8198" s="19">
        <v>0</v>
      </c>
      <c r="L8198" s="21">
        <v>0</v>
      </c>
      <c r="M8198" s="5">
        <v>652</v>
      </c>
      <c r="N8198" s="5">
        <v>0</v>
      </c>
      <c r="O8198" s="22">
        <v>0</v>
      </c>
      <c r="P8198" s="1">
        <v>309</v>
      </c>
      <c r="Q8198" s="22">
        <v>0</v>
      </c>
      <c r="R8198" s="22">
        <v>0</v>
      </c>
      <c r="S8198" s="20">
        <v>0</v>
      </c>
    </row>
    <row r="8199" spans="1:19" ht="15" customHeight="1" x14ac:dyDescent="0.35">
      <c r="A8199" s="2">
        <f t="shared" si="254"/>
        <v>46548</v>
      </c>
      <c r="B8199" s="3">
        <v>320.541666666666</v>
      </c>
      <c r="C8199" s="1">
        <v>10501</v>
      </c>
      <c r="D8199" s="1">
        <f>GAS_LOAD!K8199</f>
        <v>2.5698408083333333</v>
      </c>
      <c r="E8199" s="1">
        <f>GAS_LOAD!L8199</f>
        <v>3.8547612124999997</v>
      </c>
      <c r="F8199" s="1">
        <f t="shared" si="255"/>
        <v>114.15525114155251</v>
      </c>
      <c r="G8199" s="1">
        <v>6492</v>
      </c>
      <c r="H8199" s="19">
        <v>0</v>
      </c>
      <c r="I8199" s="1">
        <f>WIND!B8199</f>
        <v>233.234375</v>
      </c>
      <c r="J8199" s="1">
        <f>WIND!C8199</f>
        <v>19.765625</v>
      </c>
      <c r="K8199" s="19">
        <v>0</v>
      </c>
      <c r="L8199" s="21">
        <v>0</v>
      </c>
      <c r="M8199" s="5">
        <v>652</v>
      </c>
      <c r="N8199" s="5">
        <v>1923</v>
      </c>
      <c r="O8199" s="22">
        <v>0</v>
      </c>
      <c r="P8199" s="1">
        <v>307</v>
      </c>
      <c r="Q8199" s="22">
        <v>0</v>
      </c>
      <c r="R8199" s="22">
        <v>0</v>
      </c>
      <c r="S8199" s="20">
        <v>0</v>
      </c>
    </row>
    <row r="8200" spans="1:19" ht="15" customHeight="1" x14ac:dyDescent="0.35">
      <c r="A8200" s="2">
        <f t="shared" si="254"/>
        <v>46548</v>
      </c>
      <c r="B8200" s="3">
        <v>320.58333333333297</v>
      </c>
      <c r="C8200" s="1">
        <v>10579</v>
      </c>
      <c r="D8200" s="1">
        <f>GAS_LOAD!K8200</f>
        <v>2.5698408083333333</v>
      </c>
      <c r="E8200" s="1">
        <f>GAS_LOAD!L8200</f>
        <v>3.8547612124999997</v>
      </c>
      <c r="F8200" s="1">
        <f t="shared" si="255"/>
        <v>114.15525114155251</v>
      </c>
      <c r="G8200" s="1">
        <v>6225</v>
      </c>
      <c r="H8200" s="19">
        <v>0</v>
      </c>
      <c r="I8200" s="1">
        <f>WIND!B8200</f>
        <v>216.640625</v>
      </c>
      <c r="J8200" s="1">
        <f>WIND!C8200</f>
        <v>18.359375</v>
      </c>
      <c r="K8200" s="19">
        <v>0</v>
      </c>
      <c r="L8200" s="21">
        <v>0</v>
      </c>
      <c r="M8200" s="5">
        <v>652</v>
      </c>
      <c r="N8200" s="5">
        <v>2111</v>
      </c>
      <c r="O8200" s="22">
        <v>0</v>
      </c>
      <c r="P8200" s="1">
        <v>304</v>
      </c>
      <c r="Q8200" s="22">
        <v>0</v>
      </c>
      <c r="R8200" s="22">
        <v>0</v>
      </c>
      <c r="S8200" s="20">
        <v>0</v>
      </c>
    </row>
    <row r="8201" spans="1:19" ht="15" customHeight="1" x14ac:dyDescent="0.35">
      <c r="A8201" s="2">
        <f t="shared" si="254"/>
        <v>46548</v>
      </c>
      <c r="B8201" s="3">
        <v>320.62499999999898</v>
      </c>
      <c r="C8201" s="1">
        <v>10437</v>
      </c>
      <c r="D8201" s="1">
        <f>GAS_LOAD!K8201</f>
        <v>2.5698408083333333</v>
      </c>
      <c r="E8201" s="1">
        <f>GAS_LOAD!L8201</f>
        <v>3.8547612124999997</v>
      </c>
      <c r="F8201" s="1">
        <f t="shared" si="255"/>
        <v>114.15525114155251</v>
      </c>
      <c r="G8201" s="1">
        <v>5922</v>
      </c>
      <c r="H8201" s="19">
        <v>0</v>
      </c>
      <c r="I8201" s="1">
        <f>WIND!B8201</f>
        <v>285.78125</v>
      </c>
      <c r="J8201" s="1">
        <f>WIND!C8201</f>
        <v>24.21875</v>
      </c>
      <c r="K8201" s="19">
        <v>0</v>
      </c>
      <c r="L8201" s="21">
        <v>0</v>
      </c>
      <c r="M8201" s="5">
        <v>652</v>
      </c>
      <c r="N8201" s="5">
        <v>0</v>
      </c>
      <c r="O8201" s="22">
        <v>0</v>
      </c>
      <c r="P8201" s="1">
        <v>301</v>
      </c>
      <c r="Q8201" s="22">
        <v>0</v>
      </c>
      <c r="R8201" s="22">
        <v>0</v>
      </c>
      <c r="S8201" s="20">
        <v>0</v>
      </c>
    </row>
    <row r="8202" spans="1:19" ht="15" customHeight="1" x14ac:dyDescent="0.35">
      <c r="A8202" s="2">
        <f t="shared" si="254"/>
        <v>46548</v>
      </c>
      <c r="B8202" s="3">
        <v>320.666666666666</v>
      </c>
      <c r="C8202" s="1">
        <v>10243</v>
      </c>
      <c r="D8202" s="1">
        <f>GAS_LOAD!K8202</f>
        <v>2.5698408083333333</v>
      </c>
      <c r="E8202" s="1">
        <f>GAS_LOAD!L8202</f>
        <v>3.8547612124999997</v>
      </c>
      <c r="F8202" s="1">
        <f t="shared" si="255"/>
        <v>114.15525114155251</v>
      </c>
      <c r="G8202" s="1">
        <v>5457</v>
      </c>
      <c r="H8202" s="19">
        <v>0</v>
      </c>
      <c r="I8202" s="1">
        <f>WIND!B8202</f>
        <v>461.859375</v>
      </c>
      <c r="J8202" s="1">
        <f>WIND!C8202</f>
        <v>39.140625</v>
      </c>
      <c r="K8202" s="19">
        <v>0</v>
      </c>
      <c r="L8202" s="21">
        <v>0</v>
      </c>
      <c r="M8202" s="5">
        <v>652</v>
      </c>
      <c r="N8202" s="5">
        <v>1774</v>
      </c>
      <c r="O8202" s="22">
        <v>0</v>
      </c>
      <c r="P8202" s="1">
        <v>295</v>
      </c>
      <c r="Q8202" s="22">
        <v>0</v>
      </c>
      <c r="R8202" s="22">
        <v>0</v>
      </c>
      <c r="S8202" s="20">
        <v>0</v>
      </c>
    </row>
    <row r="8203" spans="1:19" ht="15" customHeight="1" x14ac:dyDescent="0.35">
      <c r="A8203" s="2">
        <f t="shared" si="254"/>
        <v>46548</v>
      </c>
      <c r="B8203" s="3">
        <v>320.70833333333297</v>
      </c>
      <c r="C8203" s="1">
        <v>10089</v>
      </c>
      <c r="D8203" s="1">
        <f>GAS_LOAD!K8203</f>
        <v>2.5698408083333333</v>
      </c>
      <c r="E8203" s="1">
        <f>GAS_LOAD!L8203</f>
        <v>3.8547612124999997</v>
      </c>
      <c r="F8203" s="1">
        <f t="shared" si="255"/>
        <v>114.15525114155251</v>
      </c>
      <c r="G8203" s="1">
        <v>4449</v>
      </c>
      <c r="H8203" s="19">
        <v>0</v>
      </c>
      <c r="I8203" s="1">
        <f>WIND!B8203</f>
        <v>672.046875</v>
      </c>
      <c r="J8203" s="1">
        <f>WIND!C8203</f>
        <v>56.953125</v>
      </c>
      <c r="K8203" s="19">
        <v>0</v>
      </c>
      <c r="L8203" s="21">
        <v>0</v>
      </c>
      <c r="M8203" s="5">
        <v>652</v>
      </c>
      <c r="N8203" s="5">
        <v>1733</v>
      </c>
      <c r="O8203" s="22">
        <v>0</v>
      </c>
      <c r="P8203" s="1">
        <v>290</v>
      </c>
      <c r="Q8203" s="22">
        <v>0</v>
      </c>
      <c r="R8203" s="22">
        <v>0</v>
      </c>
      <c r="S8203" s="20">
        <v>0</v>
      </c>
    </row>
    <row r="8204" spans="1:19" ht="15" customHeight="1" x14ac:dyDescent="0.35">
      <c r="A8204" s="2">
        <f t="shared" si="254"/>
        <v>46548</v>
      </c>
      <c r="B8204" s="3">
        <v>320.74999999999898</v>
      </c>
      <c r="C8204" s="1">
        <v>10044</v>
      </c>
      <c r="D8204" s="1">
        <f>GAS_LOAD!K8204</f>
        <v>2.5698408083333333</v>
      </c>
      <c r="E8204" s="1">
        <f>GAS_LOAD!L8204</f>
        <v>3.8547612124999997</v>
      </c>
      <c r="F8204" s="1">
        <f t="shared" si="255"/>
        <v>114.15525114155251</v>
      </c>
      <c r="G8204" s="1">
        <v>2949</v>
      </c>
      <c r="H8204" s="19">
        <v>0</v>
      </c>
      <c r="I8204" s="1">
        <f>WIND!B8204</f>
        <v>802.953125</v>
      </c>
      <c r="J8204" s="1">
        <f>WIND!C8204</f>
        <v>68.046875</v>
      </c>
      <c r="K8204" s="19">
        <v>0</v>
      </c>
      <c r="L8204" s="21">
        <v>0</v>
      </c>
      <c r="M8204" s="5">
        <v>652</v>
      </c>
      <c r="N8204" s="5">
        <v>2053</v>
      </c>
      <c r="O8204" s="22">
        <v>0</v>
      </c>
      <c r="P8204" s="1">
        <v>283</v>
      </c>
      <c r="Q8204" s="22">
        <v>0</v>
      </c>
      <c r="R8204" s="22">
        <v>0</v>
      </c>
      <c r="S8204" s="20">
        <v>0</v>
      </c>
    </row>
    <row r="8205" spans="1:19" ht="15" customHeight="1" x14ac:dyDescent="0.35">
      <c r="A8205" s="2">
        <f t="shared" si="254"/>
        <v>46548</v>
      </c>
      <c r="B8205" s="3">
        <v>320.791666666666</v>
      </c>
      <c r="C8205" s="1">
        <v>9811</v>
      </c>
      <c r="D8205" s="1">
        <f>GAS_LOAD!K8205</f>
        <v>2.5698408083333333</v>
      </c>
      <c r="E8205" s="1">
        <f>GAS_LOAD!L8205</f>
        <v>3.8547612124999997</v>
      </c>
      <c r="F8205" s="1">
        <f t="shared" si="255"/>
        <v>114.15525114155251</v>
      </c>
      <c r="G8205" s="1">
        <v>1524</v>
      </c>
      <c r="H8205" s="19">
        <v>0</v>
      </c>
      <c r="I8205" s="1">
        <f>WIND!B8205</f>
        <v>1029.734375</v>
      </c>
      <c r="J8205" s="1">
        <f>WIND!C8205</f>
        <v>87.265625</v>
      </c>
      <c r="K8205" s="19">
        <v>0</v>
      </c>
      <c r="L8205" s="21">
        <v>0</v>
      </c>
      <c r="M8205" s="5">
        <v>652</v>
      </c>
      <c r="N8205" s="5">
        <v>2065</v>
      </c>
      <c r="O8205" s="22">
        <v>0</v>
      </c>
      <c r="P8205" s="1">
        <v>267</v>
      </c>
      <c r="Q8205" s="22">
        <v>0</v>
      </c>
      <c r="R8205" s="22">
        <v>0</v>
      </c>
      <c r="S8205" s="20">
        <v>0</v>
      </c>
    </row>
    <row r="8206" spans="1:19" ht="15" customHeight="1" x14ac:dyDescent="0.35">
      <c r="A8206" s="2">
        <f t="shared" si="254"/>
        <v>46548</v>
      </c>
      <c r="B8206" s="3">
        <v>320.83333333333297</v>
      </c>
      <c r="C8206" s="1">
        <v>9159</v>
      </c>
      <c r="D8206" s="1">
        <f>GAS_LOAD!K8206</f>
        <v>2.5698408083333333</v>
      </c>
      <c r="E8206" s="1">
        <f>GAS_LOAD!L8206</f>
        <v>3.8547612124999997</v>
      </c>
      <c r="F8206" s="1">
        <f t="shared" si="255"/>
        <v>114.15525114155251</v>
      </c>
      <c r="G8206" s="1">
        <v>522</v>
      </c>
      <c r="H8206" s="19">
        <v>0</v>
      </c>
      <c r="I8206" s="1">
        <f>WIND!B8206</f>
        <v>1144.96875</v>
      </c>
      <c r="J8206" s="1">
        <f>WIND!C8206</f>
        <v>97.03125</v>
      </c>
      <c r="K8206" s="19">
        <v>0</v>
      </c>
      <c r="L8206" s="21">
        <v>0</v>
      </c>
      <c r="M8206" s="5">
        <v>652</v>
      </c>
      <c r="N8206" s="5">
        <v>0</v>
      </c>
      <c r="O8206" s="22">
        <v>0</v>
      </c>
      <c r="P8206" s="1">
        <v>256</v>
      </c>
      <c r="Q8206" s="22">
        <v>0</v>
      </c>
      <c r="R8206" s="22">
        <v>0</v>
      </c>
      <c r="S8206" s="20">
        <v>0</v>
      </c>
    </row>
    <row r="8207" spans="1:19" ht="15" customHeight="1" x14ac:dyDescent="0.35">
      <c r="A8207" s="2">
        <f t="shared" si="254"/>
        <v>46548</v>
      </c>
      <c r="B8207" s="3">
        <v>320.87499999999898</v>
      </c>
      <c r="C8207" s="1">
        <v>8866</v>
      </c>
      <c r="D8207" s="1">
        <f>GAS_LOAD!K8207</f>
        <v>2.5698408083333333</v>
      </c>
      <c r="E8207" s="1">
        <f>GAS_LOAD!L8207</f>
        <v>3.8547612124999997</v>
      </c>
      <c r="F8207" s="1">
        <f t="shared" si="255"/>
        <v>114.15525114155251</v>
      </c>
      <c r="G8207" s="1">
        <v>66</v>
      </c>
      <c r="H8207" s="19">
        <v>0</v>
      </c>
      <c r="I8207" s="1">
        <f>WIND!B8207</f>
        <v>1119.15625</v>
      </c>
      <c r="J8207" s="1">
        <f>WIND!C8207</f>
        <v>94.84375</v>
      </c>
      <c r="K8207" s="19">
        <v>0</v>
      </c>
      <c r="L8207" s="21">
        <v>0</v>
      </c>
      <c r="M8207" s="5">
        <v>652</v>
      </c>
      <c r="N8207" s="5">
        <v>0</v>
      </c>
      <c r="O8207" s="22">
        <v>0</v>
      </c>
      <c r="P8207" s="1">
        <v>250</v>
      </c>
      <c r="Q8207" s="22">
        <v>0</v>
      </c>
      <c r="R8207" s="22">
        <v>0</v>
      </c>
      <c r="S8207" s="20">
        <v>0</v>
      </c>
    </row>
    <row r="8208" spans="1:19" ht="15" customHeight="1" x14ac:dyDescent="0.35">
      <c r="A8208" s="2">
        <f t="shared" si="254"/>
        <v>46548</v>
      </c>
      <c r="B8208" s="3">
        <v>320.916666666666</v>
      </c>
      <c r="C8208" s="1">
        <v>9321</v>
      </c>
      <c r="D8208" s="1">
        <f>GAS_LOAD!K8208</f>
        <v>2.5698408083333333</v>
      </c>
      <c r="E8208" s="1">
        <f>GAS_LOAD!L8208</f>
        <v>3.8547612124999997</v>
      </c>
      <c r="F8208" s="1">
        <f t="shared" si="255"/>
        <v>114.15525114155251</v>
      </c>
      <c r="G8208" s="1">
        <v>0</v>
      </c>
      <c r="H8208" s="19">
        <v>0</v>
      </c>
      <c r="I8208" s="1">
        <f>WIND!B8208</f>
        <v>1082.28125</v>
      </c>
      <c r="J8208" s="1">
        <f>WIND!C8208</f>
        <v>91.71875</v>
      </c>
      <c r="K8208" s="19">
        <v>0</v>
      </c>
      <c r="L8208" s="21">
        <v>0</v>
      </c>
      <c r="M8208" s="5">
        <v>652</v>
      </c>
      <c r="N8208" s="5">
        <v>2042</v>
      </c>
      <c r="O8208" s="22">
        <v>0</v>
      </c>
      <c r="P8208" s="1">
        <v>251</v>
      </c>
      <c r="Q8208" s="22">
        <v>0</v>
      </c>
      <c r="R8208" s="22">
        <v>0</v>
      </c>
      <c r="S8208" s="20">
        <v>0</v>
      </c>
    </row>
    <row r="8209" spans="1:19" ht="15" customHeight="1" x14ac:dyDescent="0.35">
      <c r="A8209" s="2">
        <f t="shared" si="254"/>
        <v>46548</v>
      </c>
      <c r="B8209" s="3">
        <v>320.95833333333297</v>
      </c>
      <c r="C8209" s="1">
        <v>9242</v>
      </c>
      <c r="D8209" s="1">
        <f>GAS_LOAD!K8209</f>
        <v>2.5698408083333333</v>
      </c>
      <c r="E8209" s="1">
        <f>GAS_LOAD!L8209</f>
        <v>3.8547612124999997</v>
      </c>
      <c r="F8209" s="1">
        <f t="shared" si="255"/>
        <v>114.15525114155251</v>
      </c>
      <c r="G8209" s="1">
        <v>0</v>
      </c>
      <c r="H8209" s="19">
        <v>0</v>
      </c>
      <c r="I8209" s="1">
        <f>WIND!B8209</f>
        <v>954.140625</v>
      </c>
      <c r="J8209" s="1">
        <f>WIND!C8209</f>
        <v>80.859375</v>
      </c>
      <c r="K8209" s="19">
        <v>0</v>
      </c>
      <c r="L8209" s="21">
        <v>0</v>
      </c>
      <c r="M8209" s="5">
        <v>652</v>
      </c>
      <c r="N8209" s="5">
        <v>2111</v>
      </c>
      <c r="O8209" s="22">
        <v>0</v>
      </c>
      <c r="P8209" s="1">
        <v>242</v>
      </c>
      <c r="Q8209" s="22">
        <v>0</v>
      </c>
      <c r="R8209" s="22">
        <v>0</v>
      </c>
      <c r="S8209" s="20">
        <v>0</v>
      </c>
    </row>
    <row r="8210" spans="1:19" ht="15" customHeight="1" x14ac:dyDescent="0.35">
      <c r="A8210" s="2">
        <f t="shared" si="254"/>
        <v>46549</v>
      </c>
      <c r="B8210" s="3">
        <v>320.99999999999898</v>
      </c>
      <c r="C8210" s="1">
        <v>8388</v>
      </c>
      <c r="D8210" s="1">
        <f>GAS_LOAD!K8210</f>
        <v>2.573011175</v>
      </c>
      <c r="E8210" s="1">
        <f>GAS_LOAD!L8210</f>
        <v>3.8595167625000002</v>
      </c>
      <c r="F8210" s="1">
        <f t="shared" si="255"/>
        <v>114.15525114155251</v>
      </c>
      <c r="G8210" s="1">
        <v>0</v>
      </c>
      <c r="H8210" s="19">
        <v>0</v>
      </c>
      <c r="I8210" s="1">
        <f>WIND!B8210</f>
        <v>896.984375</v>
      </c>
      <c r="J8210" s="1">
        <f>WIND!C8210</f>
        <v>76.015625</v>
      </c>
      <c r="K8210" s="19">
        <v>0</v>
      </c>
      <c r="L8210" s="21">
        <v>0</v>
      </c>
      <c r="M8210" s="5">
        <v>652</v>
      </c>
      <c r="N8210" s="5">
        <v>1324</v>
      </c>
      <c r="O8210" s="22">
        <v>0</v>
      </c>
      <c r="P8210" s="1">
        <v>237</v>
      </c>
      <c r="Q8210" s="22">
        <v>0</v>
      </c>
      <c r="R8210" s="22">
        <v>0</v>
      </c>
      <c r="S8210" s="20">
        <v>0</v>
      </c>
    </row>
    <row r="8211" spans="1:19" ht="15" customHeight="1" x14ac:dyDescent="0.35">
      <c r="A8211" s="2">
        <f t="shared" si="254"/>
        <v>46549</v>
      </c>
      <c r="B8211" s="3">
        <v>321.041666666666</v>
      </c>
      <c r="C8211" s="1">
        <v>7918</v>
      </c>
      <c r="D8211" s="1">
        <f>GAS_LOAD!K8211</f>
        <v>2.573011175</v>
      </c>
      <c r="E8211" s="1">
        <f>GAS_LOAD!L8211</f>
        <v>3.8595167625000002</v>
      </c>
      <c r="F8211" s="1">
        <f t="shared" si="255"/>
        <v>114.15525114155251</v>
      </c>
      <c r="G8211" s="1">
        <v>0</v>
      </c>
      <c r="H8211" s="19">
        <v>0</v>
      </c>
      <c r="I8211" s="1">
        <f>WIND!B8211</f>
        <v>676.65625</v>
      </c>
      <c r="J8211" s="1">
        <f>WIND!C8211</f>
        <v>57.34375</v>
      </c>
      <c r="K8211" s="19">
        <v>0</v>
      </c>
      <c r="L8211" s="21">
        <v>0</v>
      </c>
      <c r="M8211" s="5">
        <v>652</v>
      </c>
      <c r="N8211" s="5">
        <v>0</v>
      </c>
      <c r="O8211" s="22">
        <v>0</v>
      </c>
      <c r="P8211" s="1">
        <v>236</v>
      </c>
      <c r="Q8211" s="22">
        <v>0</v>
      </c>
      <c r="R8211" s="22">
        <v>0</v>
      </c>
      <c r="S8211" s="20">
        <v>0</v>
      </c>
    </row>
    <row r="8212" spans="1:19" ht="15" customHeight="1" x14ac:dyDescent="0.35">
      <c r="A8212" s="2">
        <f t="shared" si="254"/>
        <v>46549</v>
      </c>
      <c r="B8212" s="3">
        <v>321.08333333333297</v>
      </c>
      <c r="C8212" s="1">
        <v>7601</v>
      </c>
      <c r="D8212" s="1">
        <f>GAS_LOAD!K8212</f>
        <v>2.573011175</v>
      </c>
      <c r="E8212" s="1">
        <f>GAS_LOAD!L8212</f>
        <v>3.8595167625000002</v>
      </c>
      <c r="F8212" s="1">
        <f t="shared" si="255"/>
        <v>114.15525114155251</v>
      </c>
      <c r="G8212" s="1">
        <v>0</v>
      </c>
      <c r="H8212" s="19">
        <v>0</v>
      </c>
      <c r="I8212" s="1">
        <f>WIND!B8212</f>
        <v>526.390625</v>
      </c>
      <c r="J8212" s="1">
        <f>WIND!C8212</f>
        <v>44.609375</v>
      </c>
      <c r="K8212" s="19">
        <v>0</v>
      </c>
      <c r="L8212" s="21">
        <v>0</v>
      </c>
      <c r="M8212" s="5">
        <v>652</v>
      </c>
      <c r="N8212" s="5">
        <v>0</v>
      </c>
      <c r="O8212" s="22">
        <v>0</v>
      </c>
      <c r="P8212" s="1">
        <v>236</v>
      </c>
      <c r="Q8212" s="22">
        <v>0</v>
      </c>
      <c r="R8212" s="22">
        <v>0</v>
      </c>
      <c r="S8212" s="20">
        <v>0</v>
      </c>
    </row>
    <row r="8213" spans="1:19" ht="15" customHeight="1" x14ac:dyDescent="0.35">
      <c r="A8213" s="2">
        <f t="shared" si="254"/>
        <v>46549</v>
      </c>
      <c r="B8213" s="3">
        <v>321.12499999999898</v>
      </c>
      <c r="C8213" s="1">
        <v>7248</v>
      </c>
      <c r="D8213" s="1">
        <f>GAS_LOAD!K8213</f>
        <v>2.573011175</v>
      </c>
      <c r="E8213" s="1">
        <f>GAS_LOAD!L8213</f>
        <v>3.8595167625000002</v>
      </c>
      <c r="F8213" s="1">
        <f t="shared" si="255"/>
        <v>114.15525114155251</v>
      </c>
      <c r="G8213" s="1">
        <v>0</v>
      </c>
      <c r="H8213" s="19">
        <v>0</v>
      </c>
      <c r="I8213" s="1">
        <f>WIND!B8213</f>
        <v>512.5625</v>
      </c>
      <c r="J8213" s="1">
        <f>WIND!C8213</f>
        <v>43.4375</v>
      </c>
      <c r="K8213" s="19">
        <v>0</v>
      </c>
      <c r="L8213" s="21">
        <v>0</v>
      </c>
      <c r="M8213" s="5">
        <v>652</v>
      </c>
      <c r="N8213" s="5">
        <v>0</v>
      </c>
      <c r="O8213" s="22">
        <v>0</v>
      </c>
      <c r="P8213" s="1">
        <v>234</v>
      </c>
      <c r="Q8213" s="22">
        <v>0</v>
      </c>
      <c r="R8213" s="22">
        <v>0</v>
      </c>
      <c r="S8213" s="20">
        <v>0</v>
      </c>
    </row>
    <row r="8214" spans="1:19" ht="15" customHeight="1" x14ac:dyDescent="0.35">
      <c r="A8214" s="2">
        <f t="shared" si="254"/>
        <v>46549</v>
      </c>
      <c r="B8214" s="3">
        <v>321.166666666666</v>
      </c>
      <c r="C8214" s="1">
        <v>7165</v>
      </c>
      <c r="D8214" s="1">
        <f>GAS_LOAD!K8214</f>
        <v>2.573011175</v>
      </c>
      <c r="E8214" s="1">
        <f>GAS_LOAD!L8214</f>
        <v>3.8595167625000002</v>
      </c>
      <c r="F8214" s="1">
        <f t="shared" si="255"/>
        <v>114.15525114155251</v>
      </c>
      <c r="G8214" s="1">
        <v>0</v>
      </c>
      <c r="H8214" s="19">
        <v>0</v>
      </c>
      <c r="I8214" s="1">
        <f>WIND!B8214</f>
        <v>675.734375</v>
      </c>
      <c r="J8214" s="1">
        <f>WIND!C8214</f>
        <v>57.265625</v>
      </c>
      <c r="K8214" s="19">
        <v>0</v>
      </c>
      <c r="L8214" s="21">
        <v>0</v>
      </c>
      <c r="M8214" s="5">
        <v>652</v>
      </c>
      <c r="N8214" s="5">
        <v>424</v>
      </c>
      <c r="O8214" s="22">
        <v>0</v>
      </c>
      <c r="P8214" s="1">
        <v>234</v>
      </c>
      <c r="Q8214" s="22">
        <v>0</v>
      </c>
      <c r="R8214" s="22">
        <v>0</v>
      </c>
      <c r="S8214" s="20">
        <v>0</v>
      </c>
    </row>
    <row r="8215" spans="1:19" ht="15" customHeight="1" x14ac:dyDescent="0.35">
      <c r="A8215" s="2">
        <f t="shared" si="254"/>
        <v>46549</v>
      </c>
      <c r="B8215" s="3">
        <v>321.20833333333297</v>
      </c>
      <c r="C8215" s="1">
        <v>7391</v>
      </c>
      <c r="D8215" s="1">
        <f>GAS_LOAD!K8215</f>
        <v>2.573011175</v>
      </c>
      <c r="E8215" s="1">
        <f>GAS_LOAD!L8215</f>
        <v>3.8595167625000002</v>
      </c>
      <c r="F8215" s="1">
        <f t="shared" si="255"/>
        <v>114.15525114155251</v>
      </c>
      <c r="G8215" s="1">
        <v>3</v>
      </c>
      <c r="H8215" s="19">
        <v>0</v>
      </c>
      <c r="I8215" s="1">
        <f>WIND!B8215</f>
        <v>749.484375</v>
      </c>
      <c r="J8215" s="1">
        <f>WIND!C8215</f>
        <v>63.515625</v>
      </c>
      <c r="K8215" s="19">
        <v>0</v>
      </c>
      <c r="L8215" s="21">
        <v>0</v>
      </c>
      <c r="M8215" s="5">
        <v>652</v>
      </c>
      <c r="N8215" s="5">
        <v>561</v>
      </c>
      <c r="O8215" s="22">
        <v>0</v>
      </c>
      <c r="P8215" s="1">
        <v>242</v>
      </c>
      <c r="Q8215" s="22">
        <v>0</v>
      </c>
      <c r="R8215" s="22">
        <v>0</v>
      </c>
      <c r="S8215" s="20">
        <v>0</v>
      </c>
    </row>
    <row r="8216" spans="1:19" ht="15" customHeight="1" x14ac:dyDescent="0.35">
      <c r="A8216" s="2">
        <f t="shared" si="254"/>
        <v>46549</v>
      </c>
      <c r="B8216" s="3">
        <v>321.24999999999898</v>
      </c>
      <c r="C8216" s="1">
        <v>8064</v>
      </c>
      <c r="D8216" s="1">
        <f>GAS_LOAD!K8216</f>
        <v>2.573011175</v>
      </c>
      <c r="E8216" s="1">
        <f>GAS_LOAD!L8216</f>
        <v>3.8595167625000002</v>
      </c>
      <c r="F8216" s="1">
        <f t="shared" si="255"/>
        <v>114.15525114155251</v>
      </c>
      <c r="G8216" s="1">
        <v>207</v>
      </c>
      <c r="H8216" s="19">
        <v>0</v>
      </c>
      <c r="I8216" s="1">
        <f>WIND!B8216</f>
        <v>749.484375</v>
      </c>
      <c r="J8216" s="1">
        <f>WIND!C8216</f>
        <v>63.515625</v>
      </c>
      <c r="K8216" s="19">
        <v>0</v>
      </c>
      <c r="L8216" s="21">
        <v>0</v>
      </c>
      <c r="M8216" s="5">
        <v>652</v>
      </c>
      <c r="N8216" s="5">
        <v>1125</v>
      </c>
      <c r="O8216" s="22">
        <v>0</v>
      </c>
      <c r="P8216" s="1">
        <v>283</v>
      </c>
      <c r="Q8216" s="22">
        <v>0</v>
      </c>
      <c r="R8216" s="22">
        <v>0</v>
      </c>
      <c r="S8216" s="20">
        <v>0</v>
      </c>
    </row>
    <row r="8217" spans="1:19" ht="15" customHeight="1" x14ac:dyDescent="0.35">
      <c r="A8217" s="2">
        <f t="shared" si="254"/>
        <v>46549</v>
      </c>
      <c r="B8217" s="3">
        <v>321.291666666666</v>
      </c>
      <c r="C8217" s="1">
        <v>8992</v>
      </c>
      <c r="D8217" s="1">
        <f>GAS_LOAD!K8217</f>
        <v>2.573011175</v>
      </c>
      <c r="E8217" s="1">
        <f>GAS_LOAD!L8217</f>
        <v>3.8595167625000002</v>
      </c>
      <c r="F8217" s="1">
        <f t="shared" si="255"/>
        <v>114.15525114155251</v>
      </c>
      <c r="G8217" s="1">
        <v>1131</v>
      </c>
      <c r="H8217" s="19">
        <v>0</v>
      </c>
      <c r="I8217" s="1">
        <f>WIND!B8217</f>
        <v>734.734375</v>
      </c>
      <c r="J8217" s="1">
        <f>WIND!C8217</f>
        <v>62.265625</v>
      </c>
      <c r="K8217" s="19">
        <v>0</v>
      </c>
      <c r="L8217" s="21">
        <v>0</v>
      </c>
      <c r="M8217" s="5">
        <v>652</v>
      </c>
      <c r="N8217" s="5">
        <v>0</v>
      </c>
      <c r="O8217" s="22">
        <v>0</v>
      </c>
      <c r="P8217" s="1">
        <v>310</v>
      </c>
      <c r="Q8217" s="22">
        <v>0</v>
      </c>
      <c r="R8217" s="22">
        <v>0</v>
      </c>
      <c r="S8217" s="20">
        <v>0</v>
      </c>
    </row>
    <row r="8218" spans="1:19" ht="15" customHeight="1" x14ac:dyDescent="0.35">
      <c r="A8218" s="2">
        <f t="shared" si="254"/>
        <v>46549</v>
      </c>
      <c r="B8218" s="3">
        <v>321.33333333333297</v>
      </c>
      <c r="C8218" s="1">
        <v>9500</v>
      </c>
      <c r="D8218" s="1">
        <f>GAS_LOAD!K8218</f>
        <v>2.573011175</v>
      </c>
      <c r="E8218" s="1">
        <f>GAS_LOAD!L8218</f>
        <v>3.8595167625000002</v>
      </c>
      <c r="F8218" s="1">
        <f t="shared" si="255"/>
        <v>114.15525114155251</v>
      </c>
      <c r="G8218" s="1">
        <v>2475</v>
      </c>
      <c r="H8218" s="19">
        <v>0</v>
      </c>
      <c r="I8218" s="1">
        <f>WIND!B8218</f>
        <v>586.3125</v>
      </c>
      <c r="J8218" s="1">
        <f>WIND!C8218</f>
        <v>49.6875</v>
      </c>
      <c r="K8218" s="19">
        <v>0</v>
      </c>
      <c r="L8218" s="21">
        <v>0</v>
      </c>
      <c r="M8218" s="5">
        <v>652</v>
      </c>
      <c r="N8218" s="5">
        <v>0</v>
      </c>
      <c r="O8218" s="22">
        <v>0</v>
      </c>
      <c r="P8218" s="1">
        <v>313</v>
      </c>
      <c r="Q8218" s="22">
        <v>0</v>
      </c>
      <c r="R8218" s="22">
        <v>0</v>
      </c>
      <c r="S8218" s="20">
        <v>0</v>
      </c>
    </row>
    <row r="8219" spans="1:19" ht="15" customHeight="1" x14ac:dyDescent="0.35">
      <c r="A8219" s="2">
        <f t="shared" si="254"/>
        <v>46549</v>
      </c>
      <c r="B8219" s="3">
        <v>321.37499999999898</v>
      </c>
      <c r="C8219" s="1">
        <v>9899</v>
      </c>
      <c r="D8219" s="1">
        <f>GAS_LOAD!K8219</f>
        <v>2.573011175</v>
      </c>
      <c r="E8219" s="1">
        <f>GAS_LOAD!L8219</f>
        <v>3.8595167625000002</v>
      </c>
      <c r="F8219" s="1">
        <f t="shared" si="255"/>
        <v>114.15525114155251</v>
      </c>
      <c r="G8219" s="1">
        <v>4161</v>
      </c>
      <c r="H8219" s="19">
        <v>0</v>
      </c>
      <c r="I8219" s="1">
        <f>WIND!B8219</f>
        <v>557.734375</v>
      </c>
      <c r="J8219" s="1">
        <f>WIND!C8219</f>
        <v>47.265625</v>
      </c>
      <c r="K8219" s="19">
        <v>0</v>
      </c>
      <c r="L8219" s="21">
        <v>0</v>
      </c>
      <c r="M8219" s="5">
        <v>652</v>
      </c>
      <c r="N8219" s="5">
        <v>0</v>
      </c>
      <c r="O8219" s="22">
        <v>0</v>
      </c>
      <c r="P8219" s="1">
        <v>312</v>
      </c>
      <c r="Q8219" s="22">
        <v>0</v>
      </c>
      <c r="R8219" s="22">
        <v>0</v>
      </c>
      <c r="S8219" s="20">
        <v>0</v>
      </c>
    </row>
    <row r="8220" spans="1:19" ht="15" customHeight="1" x14ac:dyDescent="0.35">
      <c r="A8220" s="2">
        <f t="shared" si="254"/>
        <v>46549</v>
      </c>
      <c r="B8220" s="3">
        <v>321.416666666666</v>
      </c>
      <c r="C8220" s="1">
        <v>10132</v>
      </c>
      <c r="D8220" s="1">
        <f>GAS_LOAD!K8220</f>
        <v>2.573011175</v>
      </c>
      <c r="E8220" s="1">
        <f>GAS_LOAD!L8220</f>
        <v>3.8595167625000002</v>
      </c>
      <c r="F8220" s="1">
        <f t="shared" si="255"/>
        <v>114.15525114155251</v>
      </c>
      <c r="G8220" s="1">
        <v>5346</v>
      </c>
      <c r="H8220" s="19">
        <v>0</v>
      </c>
      <c r="I8220" s="1">
        <f>WIND!B8220</f>
        <v>719.0625</v>
      </c>
      <c r="J8220" s="1">
        <f>WIND!C8220</f>
        <v>60.9375</v>
      </c>
      <c r="K8220" s="19">
        <v>0</v>
      </c>
      <c r="L8220" s="21">
        <v>0</v>
      </c>
      <c r="M8220" s="5">
        <v>652</v>
      </c>
      <c r="N8220" s="5">
        <v>1485</v>
      </c>
      <c r="O8220" s="22">
        <v>0</v>
      </c>
      <c r="P8220" s="1">
        <v>311</v>
      </c>
      <c r="Q8220" s="22">
        <v>0</v>
      </c>
      <c r="R8220" s="22">
        <v>0</v>
      </c>
      <c r="S8220" s="20">
        <v>0</v>
      </c>
    </row>
    <row r="8221" spans="1:19" ht="15" customHeight="1" x14ac:dyDescent="0.35">
      <c r="A8221" s="2">
        <f t="shared" si="254"/>
        <v>46549</v>
      </c>
      <c r="B8221" s="3">
        <v>321.45833333333297</v>
      </c>
      <c r="C8221" s="1">
        <v>10333</v>
      </c>
      <c r="D8221" s="1">
        <f>GAS_LOAD!K8221</f>
        <v>2.573011175</v>
      </c>
      <c r="E8221" s="1">
        <f>GAS_LOAD!L8221</f>
        <v>3.8595167625000002</v>
      </c>
      <c r="F8221" s="1">
        <f t="shared" si="255"/>
        <v>114.15525114155251</v>
      </c>
      <c r="G8221" s="1">
        <v>6018</v>
      </c>
      <c r="H8221" s="19">
        <v>0</v>
      </c>
      <c r="I8221" s="1">
        <f>WIND!B8221</f>
        <v>773.453125</v>
      </c>
      <c r="J8221" s="1">
        <f>WIND!C8221</f>
        <v>65.546875</v>
      </c>
      <c r="K8221" s="19">
        <v>0</v>
      </c>
      <c r="L8221" s="21">
        <v>0</v>
      </c>
      <c r="M8221" s="5">
        <v>652</v>
      </c>
      <c r="N8221" s="5">
        <v>0</v>
      </c>
      <c r="O8221" s="22">
        <v>0</v>
      </c>
      <c r="P8221" s="1">
        <v>312</v>
      </c>
      <c r="Q8221" s="22">
        <v>0</v>
      </c>
      <c r="R8221" s="22">
        <v>0</v>
      </c>
      <c r="S8221" s="20">
        <v>0</v>
      </c>
    </row>
    <row r="8222" spans="1:19" ht="15" customHeight="1" x14ac:dyDescent="0.35">
      <c r="A8222" s="2">
        <f t="shared" si="254"/>
        <v>46549</v>
      </c>
      <c r="B8222" s="3">
        <v>321.49999999999898</v>
      </c>
      <c r="C8222" s="1">
        <v>10474</v>
      </c>
      <c r="D8222" s="1">
        <f>GAS_LOAD!K8222</f>
        <v>2.573011175</v>
      </c>
      <c r="E8222" s="1">
        <f>GAS_LOAD!L8222</f>
        <v>3.8595167625000002</v>
      </c>
      <c r="F8222" s="1">
        <f t="shared" si="255"/>
        <v>114.15525114155251</v>
      </c>
      <c r="G8222" s="1">
        <v>6087</v>
      </c>
      <c r="H8222" s="19">
        <v>0</v>
      </c>
      <c r="I8222" s="1">
        <f>WIND!B8222</f>
        <v>769.765625</v>
      </c>
      <c r="J8222" s="1">
        <f>WIND!C8222</f>
        <v>65.234375</v>
      </c>
      <c r="K8222" s="19">
        <v>0</v>
      </c>
      <c r="L8222" s="21">
        <v>0</v>
      </c>
      <c r="M8222" s="5">
        <v>652</v>
      </c>
      <c r="N8222" s="5">
        <v>1526</v>
      </c>
      <c r="O8222" s="22">
        <v>0</v>
      </c>
      <c r="P8222" s="1">
        <v>310</v>
      </c>
      <c r="Q8222" s="22">
        <v>0</v>
      </c>
      <c r="R8222" s="22">
        <v>0</v>
      </c>
      <c r="S8222" s="20">
        <v>0</v>
      </c>
    </row>
    <row r="8223" spans="1:19" ht="15" customHeight="1" x14ac:dyDescent="0.35">
      <c r="A8223" s="2">
        <f t="shared" si="254"/>
        <v>46549</v>
      </c>
      <c r="B8223" s="3">
        <v>321.541666666666</v>
      </c>
      <c r="C8223" s="1">
        <v>10327</v>
      </c>
      <c r="D8223" s="1">
        <f>GAS_LOAD!K8223</f>
        <v>2.573011175</v>
      </c>
      <c r="E8223" s="1">
        <f>GAS_LOAD!L8223</f>
        <v>3.8595167625000002</v>
      </c>
      <c r="F8223" s="1">
        <f t="shared" si="255"/>
        <v>114.15525114155251</v>
      </c>
      <c r="G8223" s="1">
        <v>6207</v>
      </c>
      <c r="H8223" s="19">
        <v>0</v>
      </c>
      <c r="I8223" s="1">
        <f>WIND!B8223</f>
        <v>761.46875</v>
      </c>
      <c r="J8223" s="1">
        <f>WIND!C8223</f>
        <v>64.53125</v>
      </c>
      <c r="K8223" s="19">
        <v>0</v>
      </c>
      <c r="L8223" s="21">
        <v>0</v>
      </c>
      <c r="M8223" s="5">
        <v>652</v>
      </c>
      <c r="N8223" s="5">
        <v>0</v>
      </c>
      <c r="O8223" s="22">
        <v>0</v>
      </c>
      <c r="P8223" s="1">
        <v>308</v>
      </c>
      <c r="Q8223" s="22">
        <v>0</v>
      </c>
      <c r="R8223" s="22">
        <v>0</v>
      </c>
      <c r="S8223" s="20">
        <v>0</v>
      </c>
    </row>
    <row r="8224" spans="1:19" ht="15" customHeight="1" x14ac:dyDescent="0.35">
      <c r="A8224" s="2">
        <f t="shared" si="254"/>
        <v>46549</v>
      </c>
      <c r="B8224" s="3">
        <v>321.58333333333297</v>
      </c>
      <c r="C8224" s="1">
        <v>10329</v>
      </c>
      <c r="D8224" s="1">
        <f>GAS_LOAD!K8224</f>
        <v>2.573011175</v>
      </c>
      <c r="E8224" s="1">
        <f>GAS_LOAD!L8224</f>
        <v>3.8595167625000002</v>
      </c>
      <c r="F8224" s="1">
        <f t="shared" si="255"/>
        <v>114.15525114155251</v>
      </c>
      <c r="G8224" s="1">
        <v>6225</v>
      </c>
      <c r="H8224" s="19">
        <v>0</v>
      </c>
      <c r="I8224" s="1">
        <f>WIND!B8224</f>
        <v>778.0625</v>
      </c>
      <c r="J8224" s="1">
        <f>WIND!C8224</f>
        <v>65.9375</v>
      </c>
      <c r="K8224" s="19">
        <v>0</v>
      </c>
      <c r="L8224" s="21">
        <v>0</v>
      </c>
      <c r="M8224" s="5">
        <v>652</v>
      </c>
      <c r="N8224" s="5">
        <v>0</v>
      </c>
      <c r="O8224" s="22">
        <v>0</v>
      </c>
      <c r="P8224" s="1">
        <v>305</v>
      </c>
      <c r="Q8224" s="22">
        <v>0</v>
      </c>
      <c r="R8224" s="22">
        <v>0</v>
      </c>
      <c r="S8224" s="20">
        <v>0</v>
      </c>
    </row>
    <row r="8225" spans="1:19" ht="15" customHeight="1" x14ac:dyDescent="0.35">
      <c r="A8225" s="2">
        <f t="shared" si="254"/>
        <v>46549</v>
      </c>
      <c r="B8225" s="3">
        <v>321.62499999999898</v>
      </c>
      <c r="C8225" s="1">
        <v>10097</v>
      </c>
      <c r="D8225" s="1">
        <f>GAS_LOAD!K8225</f>
        <v>2.573011175</v>
      </c>
      <c r="E8225" s="1">
        <f>GAS_LOAD!L8225</f>
        <v>3.8595167625000002</v>
      </c>
      <c r="F8225" s="1">
        <f t="shared" si="255"/>
        <v>114.15525114155251</v>
      </c>
      <c r="G8225" s="1">
        <v>6009</v>
      </c>
      <c r="H8225" s="19">
        <v>0</v>
      </c>
      <c r="I8225" s="1">
        <f>WIND!B8225</f>
        <v>856.421875</v>
      </c>
      <c r="J8225" s="1">
        <f>WIND!C8225</f>
        <v>72.578125</v>
      </c>
      <c r="K8225" s="19">
        <v>0</v>
      </c>
      <c r="L8225" s="21">
        <v>0</v>
      </c>
      <c r="M8225" s="5">
        <v>652</v>
      </c>
      <c r="N8225" s="5">
        <v>0</v>
      </c>
      <c r="O8225" s="22">
        <v>0</v>
      </c>
      <c r="P8225" s="1">
        <v>303</v>
      </c>
      <c r="Q8225" s="22">
        <v>0</v>
      </c>
      <c r="R8225" s="22">
        <v>0</v>
      </c>
      <c r="S8225" s="20">
        <v>0</v>
      </c>
    </row>
    <row r="8226" spans="1:19" ht="15" customHeight="1" x14ac:dyDescent="0.35">
      <c r="A8226" s="2">
        <f t="shared" si="254"/>
        <v>46549</v>
      </c>
      <c r="B8226" s="3">
        <v>321.666666666666</v>
      </c>
      <c r="C8226" s="1">
        <v>9861</v>
      </c>
      <c r="D8226" s="1">
        <f>GAS_LOAD!K8226</f>
        <v>2.573011175</v>
      </c>
      <c r="E8226" s="1">
        <f>GAS_LOAD!L8226</f>
        <v>3.8595167625000002</v>
      </c>
      <c r="F8226" s="1">
        <f t="shared" si="255"/>
        <v>114.15525114155251</v>
      </c>
      <c r="G8226" s="1">
        <v>5400</v>
      </c>
      <c r="H8226" s="19">
        <v>0</v>
      </c>
      <c r="I8226" s="1">
        <f>WIND!B8226</f>
        <v>1007.609375</v>
      </c>
      <c r="J8226" s="1">
        <f>WIND!C8226</f>
        <v>85.390625</v>
      </c>
      <c r="K8226" s="19">
        <v>0</v>
      </c>
      <c r="L8226" s="21">
        <v>0</v>
      </c>
      <c r="M8226" s="5">
        <v>652</v>
      </c>
      <c r="N8226" s="5">
        <v>977</v>
      </c>
      <c r="O8226" s="22">
        <v>0</v>
      </c>
      <c r="P8226" s="1">
        <v>297</v>
      </c>
      <c r="Q8226" s="22">
        <v>0</v>
      </c>
      <c r="R8226" s="22">
        <v>0</v>
      </c>
      <c r="S8226" s="20">
        <v>0</v>
      </c>
    </row>
    <row r="8227" spans="1:19" ht="15" customHeight="1" x14ac:dyDescent="0.35">
      <c r="A8227" s="2">
        <f t="shared" si="254"/>
        <v>46549</v>
      </c>
      <c r="B8227" s="3">
        <v>321.70833333333297</v>
      </c>
      <c r="C8227" s="1">
        <v>9699</v>
      </c>
      <c r="D8227" s="1">
        <f>GAS_LOAD!K8227</f>
        <v>2.573011175</v>
      </c>
      <c r="E8227" s="1">
        <f>GAS_LOAD!L8227</f>
        <v>3.8595167625000002</v>
      </c>
      <c r="F8227" s="1">
        <f t="shared" si="255"/>
        <v>114.15525114155251</v>
      </c>
      <c r="G8227" s="1">
        <v>4431</v>
      </c>
      <c r="H8227" s="19">
        <v>0</v>
      </c>
      <c r="I8227" s="1">
        <f>WIND!B8227</f>
        <v>1180.921875</v>
      </c>
      <c r="J8227" s="1">
        <f>WIND!C8227</f>
        <v>100.078125</v>
      </c>
      <c r="K8227" s="19">
        <v>0</v>
      </c>
      <c r="L8227" s="21">
        <v>0</v>
      </c>
      <c r="M8227" s="5">
        <v>652</v>
      </c>
      <c r="N8227" s="5">
        <v>956</v>
      </c>
      <c r="O8227" s="22">
        <v>0</v>
      </c>
      <c r="P8227" s="1">
        <v>291</v>
      </c>
      <c r="Q8227" s="22">
        <v>0</v>
      </c>
      <c r="R8227" s="22">
        <v>0</v>
      </c>
      <c r="S8227" s="20">
        <v>0</v>
      </c>
    </row>
    <row r="8228" spans="1:19" ht="15" customHeight="1" x14ac:dyDescent="0.35">
      <c r="A8228" s="2">
        <f t="shared" si="254"/>
        <v>46549</v>
      </c>
      <c r="B8228" s="3">
        <v>321.74999999999898</v>
      </c>
      <c r="C8228" s="1">
        <v>9606</v>
      </c>
      <c r="D8228" s="1">
        <f>GAS_LOAD!K8228</f>
        <v>2.573011175</v>
      </c>
      <c r="E8228" s="1">
        <f>GAS_LOAD!L8228</f>
        <v>3.8595167625000002</v>
      </c>
      <c r="F8228" s="1">
        <f t="shared" si="255"/>
        <v>114.15525114155251</v>
      </c>
      <c r="G8228" s="1">
        <v>3123</v>
      </c>
      <c r="H8228" s="19">
        <v>0</v>
      </c>
      <c r="I8228" s="1">
        <f>WIND!B8228</f>
        <v>1420.609375</v>
      </c>
      <c r="J8228" s="1">
        <f>WIND!C8228</f>
        <v>120.390625</v>
      </c>
      <c r="K8228" s="19">
        <v>0</v>
      </c>
      <c r="L8228" s="21">
        <v>0</v>
      </c>
      <c r="M8228" s="5">
        <v>652</v>
      </c>
      <c r="N8228" s="5">
        <v>1046</v>
      </c>
      <c r="O8228" s="22">
        <v>0</v>
      </c>
      <c r="P8228" s="1">
        <v>284</v>
      </c>
      <c r="Q8228" s="22">
        <v>0</v>
      </c>
      <c r="R8228" s="22">
        <v>0</v>
      </c>
      <c r="S8228" s="20">
        <v>0</v>
      </c>
    </row>
    <row r="8229" spans="1:19" ht="15" customHeight="1" x14ac:dyDescent="0.35">
      <c r="A8229" s="2">
        <f t="shared" si="254"/>
        <v>46549</v>
      </c>
      <c r="B8229" s="3">
        <v>321.791666666666</v>
      </c>
      <c r="C8229" s="1">
        <v>9341</v>
      </c>
      <c r="D8229" s="1">
        <f>GAS_LOAD!K8229</f>
        <v>2.573011175</v>
      </c>
      <c r="E8229" s="1">
        <f>GAS_LOAD!L8229</f>
        <v>3.8595167625000002</v>
      </c>
      <c r="F8229" s="1">
        <f t="shared" si="255"/>
        <v>114.15525114155251</v>
      </c>
      <c r="G8229" s="1">
        <v>1536</v>
      </c>
      <c r="H8229" s="19">
        <v>0</v>
      </c>
      <c r="I8229" s="1">
        <f>WIND!B8229</f>
        <v>1576.40625</v>
      </c>
      <c r="J8229" s="1">
        <f>WIND!C8229</f>
        <v>133.59375</v>
      </c>
      <c r="K8229" s="19">
        <v>0</v>
      </c>
      <c r="L8229" s="21">
        <v>0</v>
      </c>
      <c r="M8229" s="5">
        <v>652</v>
      </c>
      <c r="N8229" s="5">
        <v>0</v>
      </c>
      <c r="O8229" s="22">
        <v>0</v>
      </c>
      <c r="P8229" s="1">
        <v>267</v>
      </c>
      <c r="Q8229" s="22">
        <v>0</v>
      </c>
      <c r="R8229" s="22">
        <v>0</v>
      </c>
      <c r="S8229" s="20">
        <v>0</v>
      </c>
    </row>
    <row r="8230" spans="1:19" ht="15" customHeight="1" x14ac:dyDescent="0.35">
      <c r="A8230" s="2">
        <f t="shared" si="254"/>
        <v>46549</v>
      </c>
      <c r="B8230" s="3">
        <v>321.83333333333297</v>
      </c>
      <c r="C8230" s="1">
        <v>8770</v>
      </c>
      <c r="D8230" s="1">
        <f>GAS_LOAD!K8230</f>
        <v>2.573011175</v>
      </c>
      <c r="E8230" s="1">
        <f>GAS_LOAD!L8230</f>
        <v>3.8595167625000002</v>
      </c>
      <c r="F8230" s="1">
        <f t="shared" si="255"/>
        <v>114.15525114155251</v>
      </c>
      <c r="G8230" s="1">
        <v>474</v>
      </c>
      <c r="H8230" s="19">
        <v>0</v>
      </c>
      <c r="I8230" s="1">
        <f>WIND!B8230</f>
        <v>1549.671875</v>
      </c>
      <c r="J8230" s="1">
        <f>WIND!C8230</f>
        <v>131.328125</v>
      </c>
      <c r="K8230" s="19">
        <v>0</v>
      </c>
      <c r="L8230" s="21">
        <v>0</v>
      </c>
      <c r="M8230" s="5">
        <v>652</v>
      </c>
      <c r="N8230" s="5">
        <v>0</v>
      </c>
      <c r="O8230" s="22">
        <v>0</v>
      </c>
      <c r="P8230" s="1">
        <v>257</v>
      </c>
      <c r="Q8230" s="22">
        <v>0</v>
      </c>
      <c r="R8230" s="22">
        <v>0</v>
      </c>
      <c r="S8230" s="20">
        <v>0</v>
      </c>
    </row>
    <row r="8231" spans="1:19" ht="15" customHeight="1" x14ac:dyDescent="0.35">
      <c r="A8231" s="2">
        <f t="shared" si="254"/>
        <v>46549</v>
      </c>
      <c r="B8231" s="3">
        <v>321.87499999999898</v>
      </c>
      <c r="C8231" s="1">
        <v>8515</v>
      </c>
      <c r="D8231" s="1">
        <f>GAS_LOAD!K8231</f>
        <v>2.573011175</v>
      </c>
      <c r="E8231" s="1">
        <f>GAS_LOAD!L8231</f>
        <v>3.8595167625000002</v>
      </c>
      <c r="F8231" s="1">
        <f t="shared" si="255"/>
        <v>114.15525114155251</v>
      </c>
      <c r="G8231" s="1">
        <v>78</v>
      </c>
      <c r="H8231" s="19">
        <v>0</v>
      </c>
      <c r="I8231" s="1">
        <f>WIND!B8231</f>
        <v>1639.09375</v>
      </c>
      <c r="J8231" s="1">
        <f>WIND!C8231</f>
        <v>138.90625</v>
      </c>
      <c r="K8231" s="19">
        <v>0</v>
      </c>
      <c r="L8231" s="21">
        <v>0</v>
      </c>
      <c r="M8231" s="5">
        <v>652</v>
      </c>
      <c r="N8231" s="5">
        <v>0</v>
      </c>
      <c r="O8231" s="22">
        <v>0</v>
      </c>
      <c r="P8231" s="1">
        <v>251</v>
      </c>
      <c r="Q8231" s="22">
        <v>0</v>
      </c>
      <c r="R8231" s="22">
        <v>0</v>
      </c>
      <c r="S8231" s="20">
        <v>0</v>
      </c>
    </row>
    <row r="8232" spans="1:19" ht="15" customHeight="1" x14ac:dyDescent="0.35">
      <c r="A8232" s="2">
        <f t="shared" si="254"/>
        <v>46549</v>
      </c>
      <c r="B8232" s="3">
        <v>321.916666666666</v>
      </c>
      <c r="C8232" s="1">
        <v>8997</v>
      </c>
      <c r="D8232" s="1">
        <f>GAS_LOAD!K8232</f>
        <v>2.573011175</v>
      </c>
      <c r="E8232" s="1">
        <f>GAS_LOAD!L8232</f>
        <v>3.8595167625000002</v>
      </c>
      <c r="F8232" s="1">
        <f t="shared" si="255"/>
        <v>114.15525114155251</v>
      </c>
      <c r="G8232" s="1">
        <v>0</v>
      </c>
      <c r="H8232" s="19">
        <v>0</v>
      </c>
      <c r="I8232" s="1">
        <f>WIND!B8232</f>
        <v>1748.796875</v>
      </c>
      <c r="J8232" s="1">
        <f>WIND!C8232</f>
        <v>148.203125</v>
      </c>
      <c r="K8232" s="19">
        <v>0</v>
      </c>
      <c r="L8232" s="21">
        <v>0</v>
      </c>
      <c r="M8232" s="5">
        <v>652</v>
      </c>
      <c r="N8232" s="5">
        <v>0</v>
      </c>
      <c r="O8232" s="22">
        <v>0</v>
      </c>
      <c r="P8232" s="1">
        <v>252</v>
      </c>
      <c r="Q8232" s="22">
        <v>0</v>
      </c>
      <c r="R8232" s="22">
        <v>0</v>
      </c>
      <c r="S8232" s="20">
        <v>0</v>
      </c>
    </row>
    <row r="8233" spans="1:19" ht="15" customHeight="1" x14ac:dyDescent="0.35">
      <c r="A8233" s="2">
        <f t="shared" si="254"/>
        <v>46549</v>
      </c>
      <c r="B8233" s="3">
        <v>321.95833333333297</v>
      </c>
      <c r="C8233" s="1">
        <v>8990</v>
      </c>
      <c r="D8233" s="1">
        <f>GAS_LOAD!K8233</f>
        <v>2.573011175</v>
      </c>
      <c r="E8233" s="1">
        <f>GAS_LOAD!L8233</f>
        <v>3.8595167625000002</v>
      </c>
      <c r="F8233" s="1">
        <f t="shared" si="255"/>
        <v>114.15525114155251</v>
      </c>
      <c r="G8233" s="1">
        <v>0</v>
      </c>
      <c r="H8233" s="19">
        <v>0</v>
      </c>
      <c r="I8233" s="1">
        <f>WIND!B8233</f>
        <v>1640.015625</v>
      </c>
      <c r="J8233" s="1">
        <f>WIND!C8233</f>
        <v>138.984375</v>
      </c>
      <c r="K8233" s="19">
        <v>0</v>
      </c>
      <c r="L8233" s="21">
        <v>0</v>
      </c>
      <c r="M8233" s="5">
        <v>652</v>
      </c>
      <c r="N8233" s="5">
        <v>1274</v>
      </c>
      <c r="O8233" s="22">
        <v>0</v>
      </c>
      <c r="P8233" s="1">
        <v>243</v>
      </c>
      <c r="Q8233" s="22">
        <v>0</v>
      </c>
      <c r="R8233" s="22">
        <v>0</v>
      </c>
      <c r="S8233" s="20">
        <v>0</v>
      </c>
    </row>
    <row r="8234" spans="1:19" ht="15" customHeight="1" x14ac:dyDescent="0.35">
      <c r="A8234" s="2">
        <f t="shared" si="254"/>
        <v>46550</v>
      </c>
      <c r="B8234" s="3">
        <v>321.99999999999898</v>
      </c>
      <c r="C8234" s="1">
        <v>8124</v>
      </c>
      <c r="D8234" s="1">
        <f>GAS_LOAD!K8234</f>
        <v>2.5731434283333336</v>
      </c>
      <c r="E8234" s="1">
        <f>GAS_LOAD!L8234</f>
        <v>3.8597151425000003</v>
      </c>
      <c r="F8234" s="1">
        <f t="shared" si="255"/>
        <v>114.15525114155251</v>
      </c>
      <c r="G8234" s="1">
        <v>0</v>
      </c>
      <c r="H8234" s="19">
        <v>0</v>
      </c>
      <c r="I8234" s="1">
        <f>WIND!B8234</f>
        <v>1653.84375</v>
      </c>
      <c r="J8234" s="1">
        <f>WIND!C8234</f>
        <v>140.15625</v>
      </c>
      <c r="K8234" s="19">
        <v>0</v>
      </c>
      <c r="L8234" s="21">
        <v>0</v>
      </c>
      <c r="M8234" s="5">
        <v>652</v>
      </c>
      <c r="N8234" s="5">
        <v>0</v>
      </c>
      <c r="O8234" s="22">
        <v>0</v>
      </c>
      <c r="P8234" s="1">
        <v>240</v>
      </c>
      <c r="Q8234" s="22">
        <v>0</v>
      </c>
      <c r="R8234" s="22">
        <v>0</v>
      </c>
      <c r="S8234" s="20">
        <v>0</v>
      </c>
    </row>
    <row r="8235" spans="1:19" ht="15" customHeight="1" x14ac:dyDescent="0.35">
      <c r="A8235" s="2">
        <f t="shared" ref="A8235:A8298" si="256">A8211+1</f>
        <v>46550</v>
      </c>
      <c r="B8235" s="3">
        <v>322.041666666666</v>
      </c>
      <c r="C8235" s="1">
        <v>7613</v>
      </c>
      <c r="D8235" s="1">
        <f>GAS_LOAD!K8235</f>
        <v>2.5731434283333336</v>
      </c>
      <c r="E8235" s="1">
        <f>GAS_LOAD!L8235</f>
        <v>3.8597151425000003</v>
      </c>
      <c r="F8235" s="1">
        <f t="shared" si="255"/>
        <v>114.15525114155251</v>
      </c>
      <c r="G8235" s="1">
        <v>0</v>
      </c>
      <c r="H8235" s="19">
        <v>0</v>
      </c>
      <c r="I8235" s="1">
        <f>WIND!B8235</f>
        <v>1163.40625</v>
      </c>
      <c r="J8235" s="1">
        <f>WIND!C8235</f>
        <v>98.59375</v>
      </c>
      <c r="K8235" s="19">
        <v>0</v>
      </c>
      <c r="L8235" s="21">
        <v>0</v>
      </c>
      <c r="M8235" s="5">
        <v>652</v>
      </c>
      <c r="N8235" s="5">
        <v>0</v>
      </c>
      <c r="O8235" s="22">
        <v>0</v>
      </c>
      <c r="P8235" s="1">
        <v>236</v>
      </c>
      <c r="Q8235" s="22">
        <v>0</v>
      </c>
      <c r="R8235" s="22">
        <v>0</v>
      </c>
      <c r="S8235" s="20">
        <v>0</v>
      </c>
    </row>
    <row r="8236" spans="1:19" ht="15" customHeight="1" x14ac:dyDescent="0.35">
      <c r="A8236" s="2">
        <f t="shared" si="256"/>
        <v>46550</v>
      </c>
      <c r="B8236" s="3">
        <v>322.08333333333297</v>
      </c>
      <c r="C8236" s="1">
        <v>7232</v>
      </c>
      <c r="D8236" s="1">
        <f>GAS_LOAD!K8236</f>
        <v>2.5731434283333336</v>
      </c>
      <c r="E8236" s="1">
        <f>GAS_LOAD!L8236</f>
        <v>3.8597151425000003</v>
      </c>
      <c r="F8236" s="1">
        <f t="shared" si="255"/>
        <v>114.15525114155251</v>
      </c>
      <c r="G8236" s="1">
        <v>0</v>
      </c>
      <c r="H8236" s="19">
        <v>0</v>
      </c>
      <c r="I8236" s="1">
        <f>WIND!B8236</f>
        <v>1331.1875</v>
      </c>
      <c r="J8236" s="1">
        <f>WIND!C8236</f>
        <v>112.8125</v>
      </c>
      <c r="K8236" s="19">
        <v>0</v>
      </c>
      <c r="L8236" s="21">
        <v>0</v>
      </c>
      <c r="M8236" s="5">
        <v>652</v>
      </c>
      <c r="N8236" s="5">
        <v>0</v>
      </c>
      <c r="O8236" s="22">
        <v>0</v>
      </c>
      <c r="P8236" s="1">
        <v>231</v>
      </c>
      <c r="Q8236" s="22">
        <v>0</v>
      </c>
      <c r="R8236" s="22">
        <v>0</v>
      </c>
      <c r="S8236" s="20">
        <v>0</v>
      </c>
    </row>
    <row r="8237" spans="1:19" ht="15" customHeight="1" x14ac:dyDescent="0.35">
      <c r="A8237" s="2">
        <f t="shared" si="256"/>
        <v>46550</v>
      </c>
      <c r="B8237" s="3">
        <v>322.12499999999898</v>
      </c>
      <c r="C8237" s="1">
        <v>6804</v>
      </c>
      <c r="D8237" s="1">
        <f>GAS_LOAD!K8237</f>
        <v>2.5731434283333336</v>
      </c>
      <c r="E8237" s="1">
        <f>GAS_LOAD!L8237</f>
        <v>3.8597151425000003</v>
      </c>
      <c r="F8237" s="1">
        <f t="shared" si="255"/>
        <v>114.15525114155251</v>
      </c>
      <c r="G8237" s="1">
        <v>0</v>
      </c>
      <c r="H8237" s="19">
        <v>0</v>
      </c>
      <c r="I8237" s="1">
        <f>WIND!B8237</f>
        <v>1197.515625</v>
      </c>
      <c r="J8237" s="1">
        <f>WIND!C8237</f>
        <v>101.484375</v>
      </c>
      <c r="K8237" s="19">
        <v>0</v>
      </c>
      <c r="L8237" s="21">
        <v>0</v>
      </c>
      <c r="M8237" s="5">
        <v>652</v>
      </c>
      <c r="N8237" s="5">
        <v>0</v>
      </c>
      <c r="O8237" s="22">
        <v>0</v>
      </c>
      <c r="P8237" s="1">
        <v>231</v>
      </c>
      <c r="Q8237" s="22">
        <v>0</v>
      </c>
      <c r="R8237" s="22">
        <v>0</v>
      </c>
      <c r="S8237" s="20">
        <v>0</v>
      </c>
    </row>
    <row r="8238" spans="1:19" ht="15" customHeight="1" x14ac:dyDescent="0.35">
      <c r="A8238" s="2">
        <f t="shared" si="256"/>
        <v>46550</v>
      </c>
      <c r="B8238" s="3">
        <v>322.166666666666</v>
      </c>
      <c r="C8238" s="1">
        <v>6598</v>
      </c>
      <c r="D8238" s="1">
        <f>GAS_LOAD!K8238</f>
        <v>2.5731434283333336</v>
      </c>
      <c r="E8238" s="1">
        <f>GAS_LOAD!L8238</f>
        <v>3.8597151425000003</v>
      </c>
      <c r="F8238" s="1">
        <f t="shared" si="255"/>
        <v>114.15525114155251</v>
      </c>
      <c r="G8238" s="1">
        <v>0</v>
      </c>
      <c r="H8238" s="19">
        <v>0</v>
      </c>
      <c r="I8238" s="1">
        <f>WIND!B8238</f>
        <v>1180.921875</v>
      </c>
      <c r="J8238" s="1">
        <f>WIND!C8238</f>
        <v>100.078125</v>
      </c>
      <c r="K8238" s="19">
        <v>0</v>
      </c>
      <c r="L8238" s="21">
        <v>0</v>
      </c>
      <c r="M8238" s="5">
        <v>652</v>
      </c>
      <c r="N8238" s="5">
        <v>0</v>
      </c>
      <c r="O8238" s="22">
        <v>0</v>
      </c>
      <c r="P8238" s="1">
        <v>234</v>
      </c>
      <c r="Q8238" s="22">
        <v>0</v>
      </c>
      <c r="R8238" s="22">
        <v>0</v>
      </c>
      <c r="S8238" s="20">
        <v>0</v>
      </c>
    </row>
    <row r="8239" spans="1:19" ht="15" customHeight="1" x14ac:dyDescent="0.35">
      <c r="A8239" s="2">
        <f t="shared" si="256"/>
        <v>46550</v>
      </c>
      <c r="B8239" s="3">
        <v>322.20833333333297</v>
      </c>
      <c r="C8239" s="1">
        <v>6543</v>
      </c>
      <c r="D8239" s="1">
        <f>GAS_LOAD!K8239</f>
        <v>2.5731434283333336</v>
      </c>
      <c r="E8239" s="1">
        <f>GAS_LOAD!L8239</f>
        <v>3.8597151425000003</v>
      </c>
      <c r="F8239" s="1">
        <f t="shared" si="255"/>
        <v>114.15525114155251</v>
      </c>
      <c r="G8239" s="1">
        <v>3</v>
      </c>
      <c r="H8239" s="19">
        <v>0</v>
      </c>
      <c r="I8239" s="1">
        <f>WIND!B8239</f>
        <v>1258.359375</v>
      </c>
      <c r="J8239" s="1">
        <f>WIND!C8239</f>
        <v>106.640625</v>
      </c>
      <c r="K8239" s="19">
        <v>0</v>
      </c>
      <c r="L8239" s="21">
        <v>0</v>
      </c>
      <c r="M8239" s="5">
        <v>652</v>
      </c>
      <c r="N8239" s="5">
        <v>0</v>
      </c>
      <c r="O8239" s="22">
        <v>0</v>
      </c>
      <c r="P8239" s="1">
        <v>239</v>
      </c>
      <c r="Q8239" s="22">
        <v>0</v>
      </c>
      <c r="R8239" s="22">
        <v>0</v>
      </c>
      <c r="S8239" s="20">
        <v>0</v>
      </c>
    </row>
    <row r="8240" spans="1:19" ht="15" customHeight="1" x14ac:dyDescent="0.35">
      <c r="A8240" s="2">
        <f t="shared" si="256"/>
        <v>46550</v>
      </c>
      <c r="B8240" s="3">
        <v>322.24999999999898</v>
      </c>
      <c r="C8240" s="1">
        <v>6647</v>
      </c>
      <c r="D8240" s="1">
        <f>GAS_LOAD!K8240</f>
        <v>2.5731434283333336</v>
      </c>
      <c r="E8240" s="1">
        <f>GAS_LOAD!L8240</f>
        <v>3.8597151425000003</v>
      </c>
      <c r="F8240" s="1">
        <f t="shared" si="255"/>
        <v>114.15525114155251</v>
      </c>
      <c r="G8240" s="1">
        <v>213</v>
      </c>
      <c r="H8240" s="19">
        <v>0</v>
      </c>
      <c r="I8240" s="1">
        <f>WIND!B8240</f>
        <v>1256.515625</v>
      </c>
      <c r="J8240" s="1">
        <f>WIND!C8240</f>
        <v>106.484375</v>
      </c>
      <c r="K8240" s="19">
        <v>0</v>
      </c>
      <c r="L8240" s="21">
        <v>0</v>
      </c>
      <c r="M8240" s="5">
        <v>652</v>
      </c>
      <c r="N8240" s="5">
        <v>0</v>
      </c>
      <c r="O8240" s="22">
        <v>0</v>
      </c>
      <c r="P8240" s="1">
        <v>272</v>
      </c>
      <c r="Q8240" s="22">
        <v>0</v>
      </c>
      <c r="R8240" s="22">
        <v>0</v>
      </c>
      <c r="S8240" s="20">
        <v>0</v>
      </c>
    </row>
    <row r="8241" spans="1:19" ht="15" customHeight="1" x14ac:dyDescent="0.35">
      <c r="A8241" s="2">
        <f t="shared" si="256"/>
        <v>46550</v>
      </c>
      <c r="B8241" s="3">
        <v>322.291666666666</v>
      </c>
      <c r="C8241" s="1">
        <v>7059</v>
      </c>
      <c r="D8241" s="1">
        <f>GAS_LOAD!K8241</f>
        <v>2.5731434283333336</v>
      </c>
      <c r="E8241" s="1">
        <f>GAS_LOAD!L8241</f>
        <v>3.8597151425000003</v>
      </c>
      <c r="F8241" s="1">
        <f t="shared" si="255"/>
        <v>114.15525114155251</v>
      </c>
      <c r="G8241" s="1">
        <v>1113</v>
      </c>
      <c r="H8241" s="19">
        <v>0</v>
      </c>
      <c r="I8241" s="1">
        <f>WIND!B8241</f>
        <v>1219.640625</v>
      </c>
      <c r="J8241" s="1">
        <f>WIND!C8241</f>
        <v>103.359375</v>
      </c>
      <c r="K8241" s="19">
        <v>0</v>
      </c>
      <c r="L8241" s="21">
        <v>0</v>
      </c>
      <c r="M8241" s="5">
        <v>652</v>
      </c>
      <c r="N8241" s="5">
        <v>0</v>
      </c>
      <c r="O8241" s="22">
        <v>0</v>
      </c>
      <c r="P8241" s="1">
        <v>293</v>
      </c>
      <c r="Q8241" s="22">
        <v>0</v>
      </c>
      <c r="R8241" s="22">
        <v>0</v>
      </c>
      <c r="S8241" s="20">
        <v>0</v>
      </c>
    </row>
    <row r="8242" spans="1:19" ht="15" customHeight="1" x14ac:dyDescent="0.35">
      <c r="A8242" s="2">
        <f t="shared" si="256"/>
        <v>46550</v>
      </c>
      <c r="B8242" s="3">
        <v>322.33333333333297</v>
      </c>
      <c r="C8242" s="1">
        <v>7630</v>
      </c>
      <c r="D8242" s="1">
        <f>GAS_LOAD!K8242</f>
        <v>2.5731434283333336</v>
      </c>
      <c r="E8242" s="1">
        <f>GAS_LOAD!L8242</f>
        <v>3.8597151425000003</v>
      </c>
      <c r="F8242" s="1">
        <f t="shared" si="255"/>
        <v>114.15525114155251</v>
      </c>
      <c r="G8242" s="1">
        <v>2466</v>
      </c>
      <c r="H8242" s="19">
        <v>0</v>
      </c>
      <c r="I8242" s="1">
        <f>WIND!B8242</f>
        <v>927.40625</v>
      </c>
      <c r="J8242" s="1">
        <f>WIND!C8242</f>
        <v>78.59375</v>
      </c>
      <c r="K8242" s="19">
        <v>0</v>
      </c>
      <c r="L8242" s="21">
        <v>0</v>
      </c>
      <c r="M8242" s="5">
        <v>652</v>
      </c>
      <c r="N8242" s="5">
        <v>0</v>
      </c>
      <c r="O8242" s="22">
        <v>0</v>
      </c>
      <c r="P8242" s="1">
        <v>295</v>
      </c>
      <c r="Q8242" s="22">
        <v>0</v>
      </c>
      <c r="R8242" s="22">
        <v>0</v>
      </c>
      <c r="S8242" s="20">
        <v>0</v>
      </c>
    </row>
    <row r="8243" spans="1:19" ht="15" customHeight="1" x14ac:dyDescent="0.35">
      <c r="A8243" s="2">
        <f t="shared" si="256"/>
        <v>46550</v>
      </c>
      <c r="B8243" s="3">
        <v>322.37499999999898</v>
      </c>
      <c r="C8243" s="1">
        <v>8200</v>
      </c>
      <c r="D8243" s="1">
        <f>GAS_LOAD!K8243</f>
        <v>2.5731434283333336</v>
      </c>
      <c r="E8243" s="1">
        <f>GAS_LOAD!L8243</f>
        <v>3.8597151425000003</v>
      </c>
      <c r="F8243" s="1">
        <f t="shared" si="255"/>
        <v>114.15525114155251</v>
      </c>
      <c r="G8243" s="1">
        <v>4194</v>
      </c>
      <c r="H8243" s="19">
        <v>0</v>
      </c>
      <c r="I8243" s="1">
        <f>WIND!B8243</f>
        <v>996.546875</v>
      </c>
      <c r="J8243" s="1">
        <f>WIND!C8243</f>
        <v>84.453125</v>
      </c>
      <c r="K8243" s="19">
        <v>0</v>
      </c>
      <c r="L8243" s="21">
        <v>0</v>
      </c>
      <c r="M8243" s="5">
        <v>652</v>
      </c>
      <c r="N8243" s="5">
        <v>0</v>
      </c>
      <c r="O8243" s="22">
        <v>0</v>
      </c>
      <c r="P8243" s="1">
        <v>298</v>
      </c>
      <c r="Q8243" s="22">
        <v>0</v>
      </c>
      <c r="R8243" s="22">
        <v>0</v>
      </c>
      <c r="S8243" s="20">
        <v>0</v>
      </c>
    </row>
    <row r="8244" spans="1:19" ht="15" customHeight="1" x14ac:dyDescent="0.35">
      <c r="A8244" s="2">
        <f t="shared" si="256"/>
        <v>46550</v>
      </c>
      <c r="B8244" s="3">
        <v>322.416666666666</v>
      </c>
      <c r="C8244" s="1">
        <v>8471</v>
      </c>
      <c r="D8244" s="1">
        <f>GAS_LOAD!K8244</f>
        <v>2.5731434283333336</v>
      </c>
      <c r="E8244" s="1">
        <f>GAS_LOAD!L8244</f>
        <v>3.8597151425000003</v>
      </c>
      <c r="F8244" s="1">
        <f t="shared" si="255"/>
        <v>114.15525114155251</v>
      </c>
      <c r="G8244" s="1">
        <v>5472</v>
      </c>
      <c r="H8244" s="19">
        <v>0</v>
      </c>
      <c r="I8244" s="1">
        <f>WIND!B8244</f>
        <v>1211.34375</v>
      </c>
      <c r="J8244" s="1">
        <f>WIND!C8244</f>
        <v>102.65625</v>
      </c>
      <c r="K8244" s="19">
        <v>0</v>
      </c>
      <c r="L8244" s="21">
        <v>0</v>
      </c>
      <c r="M8244" s="5">
        <v>652</v>
      </c>
      <c r="N8244" s="5">
        <v>0</v>
      </c>
      <c r="O8244" s="22">
        <v>0</v>
      </c>
      <c r="P8244" s="1">
        <v>302</v>
      </c>
      <c r="Q8244" s="22">
        <v>0</v>
      </c>
      <c r="R8244" s="22">
        <v>0</v>
      </c>
      <c r="S8244" s="20">
        <v>0</v>
      </c>
    </row>
    <row r="8245" spans="1:19" ht="15" customHeight="1" x14ac:dyDescent="0.35">
      <c r="A8245" s="2">
        <f t="shared" si="256"/>
        <v>46550</v>
      </c>
      <c r="B8245" s="3">
        <v>322.45833333333297</v>
      </c>
      <c r="C8245" s="1">
        <v>8701</v>
      </c>
      <c r="D8245" s="1">
        <f>GAS_LOAD!K8245</f>
        <v>2.5731434283333336</v>
      </c>
      <c r="E8245" s="1">
        <f>GAS_LOAD!L8245</f>
        <v>3.8597151425000003</v>
      </c>
      <c r="F8245" s="1">
        <f t="shared" si="255"/>
        <v>114.15525114155251</v>
      </c>
      <c r="G8245" s="1">
        <v>6189</v>
      </c>
      <c r="H8245" s="19">
        <v>0</v>
      </c>
      <c r="I8245" s="1">
        <f>WIND!B8245</f>
        <v>1404.015625</v>
      </c>
      <c r="J8245" s="1">
        <f>WIND!C8245</f>
        <v>118.984375</v>
      </c>
      <c r="K8245" s="19">
        <v>0</v>
      </c>
      <c r="L8245" s="21">
        <v>0</v>
      </c>
      <c r="M8245" s="5">
        <v>652</v>
      </c>
      <c r="N8245" s="5">
        <v>0</v>
      </c>
      <c r="O8245" s="22">
        <v>0</v>
      </c>
      <c r="P8245" s="1">
        <v>304</v>
      </c>
      <c r="Q8245" s="22">
        <v>0</v>
      </c>
      <c r="R8245" s="22">
        <v>0</v>
      </c>
      <c r="S8245" s="20">
        <v>0</v>
      </c>
    </row>
    <row r="8246" spans="1:19" ht="15" customHeight="1" x14ac:dyDescent="0.35">
      <c r="A8246" s="2">
        <f t="shared" si="256"/>
        <v>46550</v>
      </c>
      <c r="B8246" s="3">
        <v>322.49999999999898</v>
      </c>
      <c r="C8246" s="1">
        <v>9045</v>
      </c>
      <c r="D8246" s="1">
        <f>GAS_LOAD!K8246</f>
        <v>2.5731434283333336</v>
      </c>
      <c r="E8246" s="1">
        <f>GAS_LOAD!L8246</f>
        <v>3.8597151425000003</v>
      </c>
      <c r="F8246" s="1">
        <f t="shared" si="255"/>
        <v>114.15525114155251</v>
      </c>
      <c r="G8246" s="1">
        <v>6309</v>
      </c>
      <c r="H8246" s="19">
        <v>0</v>
      </c>
      <c r="I8246" s="1">
        <f>WIND!B8246</f>
        <v>1387.421875</v>
      </c>
      <c r="J8246" s="1">
        <f>WIND!C8246</f>
        <v>117.578125</v>
      </c>
      <c r="K8246" s="19">
        <v>0</v>
      </c>
      <c r="L8246" s="21">
        <v>0</v>
      </c>
      <c r="M8246" s="5">
        <v>652</v>
      </c>
      <c r="N8246" s="5">
        <v>0</v>
      </c>
      <c r="O8246" s="22">
        <v>0</v>
      </c>
      <c r="P8246" s="1">
        <v>302</v>
      </c>
      <c r="Q8246" s="22">
        <v>0</v>
      </c>
      <c r="R8246" s="22">
        <v>0</v>
      </c>
      <c r="S8246" s="20">
        <v>0</v>
      </c>
    </row>
    <row r="8247" spans="1:19" ht="15" customHeight="1" x14ac:dyDescent="0.35">
      <c r="A8247" s="2">
        <f t="shared" si="256"/>
        <v>46550</v>
      </c>
      <c r="B8247" s="3">
        <v>322.541666666666</v>
      </c>
      <c r="C8247" s="1">
        <v>8769</v>
      </c>
      <c r="D8247" s="1">
        <f>GAS_LOAD!K8247</f>
        <v>2.5731434283333336</v>
      </c>
      <c r="E8247" s="1">
        <f>GAS_LOAD!L8247</f>
        <v>3.8597151425000003</v>
      </c>
      <c r="F8247" s="1">
        <f t="shared" si="255"/>
        <v>114.15525114155251</v>
      </c>
      <c r="G8247" s="1">
        <v>6516</v>
      </c>
      <c r="H8247" s="19">
        <v>0</v>
      </c>
      <c r="I8247" s="1">
        <f>WIND!B8247</f>
        <v>1346.859375</v>
      </c>
      <c r="J8247" s="1">
        <f>WIND!C8247</f>
        <v>114.140625</v>
      </c>
      <c r="K8247" s="19">
        <v>0</v>
      </c>
      <c r="L8247" s="21">
        <v>0</v>
      </c>
      <c r="M8247" s="5">
        <v>652</v>
      </c>
      <c r="N8247" s="5">
        <v>0</v>
      </c>
      <c r="O8247" s="22">
        <v>0</v>
      </c>
      <c r="P8247" s="1">
        <v>297</v>
      </c>
      <c r="Q8247" s="22">
        <v>0</v>
      </c>
      <c r="R8247" s="22">
        <v>0</v>
      </c>
      <c r="S8247" s="20">
        <v>0</v>
      </c>
    </row>
    <row r="8248" spans="1:19" ht="15" customHeight="1" x14ac:dyDescent="0.35">
      <c r="A8248" s="2">
        <f t="shared" si="256"/>
        <v>46550</v>
      </c>
      <c r="B8248" s="3">
        <v>322.58333333333297</v>
      </c>
      <c r="C8248" s="1">
        <v>8609</v>
      </c>
      <c r="D8248" s="1">
        <f>GAS_LOAD!K8248</f>
        <v>2.5731434283333336</v>
      </c>
      <c r="E8248" s="1">
        <f>GAS_LOAD!L8248</f>
        <v>3.8597151425000003</v>
      </c>
      <c r="F8248" s="1">
        <f t="shared" si="255"/>
        <v>114.15525114155251</v>
      </c>
      <c r="G8248" s="1">
        <v>6645</v>
      </c>
      <c r="H8248" s="19">
        <v>0</v>
      </c>
      <c r="I8248" s="1">
        <f>WIND!B8248</f>
        <v>1356.078125</v>
      </c>
      <c r="J8248" s="1">
        <f>WIND!C8248</f>
        <v>114.921875</v>
      </c>
      <c r="K8248" s="19">
        <v>0</v>
      </c>
      <c r="L8248" s="21">
        <v>0</v>
      </c>
      <c r="M8248" s="5">
        <v>652</v>
      </c>
      <c r="N8248" s="5">
        <v>0</v>
      </c>
      <c r="O8248" s="22">
        <v>0</v>
      </c>
      <c r="P8248" s="1">
        <v>286</v>
      </c>
      <c r="Q8248" s="22">
        <v>0</v>
      </c>
      <c r="R8248" s="22">
        <v>0</v>
      </c>
      <c r="S8248" s="20">
        <v>0</v>
      </c>
    </row>
    <row r="8249" spans="1:19" ht="15" customHeight="1" x14ac:dyDescent="0.35">
      <c r="A8249" s="2">
        <f t="shared" si="256"/>
        <v>46550</v>
      </c>
      <c r="B8249" s="3">
        <v>322.62499999999898</v>
      </c>
      <c r="C8249" s="1">
        <v>8392</v>
      </c>
      <c r="D8249" s="1">
        <f>GAS_LOAD!K8249</f>
        <v>2.5731434283333336</v>
      </c>
      <c r="E8249" s="1">
        <f>GAS_LOAD!L8249</f>
        <v>3.8597151425000003</v>
      </c>
      <c r="F8249" s="1">
        <f t="shared" si="255"/>
        <v>114.15525114155251</v>
      </c>
      <c r="G8249" s="1">
        <v>6402</v>
      </c>
      <c r="H8249" s="19">
        <v>0</v>
      </c>
      <c r="I8249" s="1">
        <f>WIND!B8249</f>
        <v>1381.890625</v>
      </c>
      <c r="J8249" s="1">
        <f>WIND!C8249</f>
        <v>117.109375</v>
      </c>
      <c r="K8249" s="19">
        <v>0</v>
      </c>
      <c r="L8249" s="21">
        <v>0</v>
      </c>
      <c r="M8249" s="5">
        <v>652</v>
      </c>
      <c r="N8249" s="5">
        <v>0</v>
      </c>
      <c r="O8249" s="22">
        <v>0</v>
      </c>
      <c r="P8249" s="1">
        <v>284</v>
      </c>
      <c r="Q8249" s="22">
        <v>0</v>
      </c>
      <c r="R8249" s="22">
        <v>0</v>
      </c>
      <c r="S8249" s="20">
        <v>0</v>
      </c>
    </row>
    <row r="8250" spans="1:19" ht="15" customHeight="1" x14ac:dyDescent="0.35">
      <c r="A8250" s="2">
        <f t="shared" si="256"/>
        <v>46550</v>
      </c>
      <c r="B8250" s="3">
        <v>322.666666666666</v>
      </c>
      <c r="C8250" s="1">
        <v>8202</v>
      </c>
      <c r="D8250" s="1">
        <f>GAS_LOAD!K8250</f>
        <v>2.5731434283333336</v>
      </c>
      <c r="E8250" s="1">
        <f>GAS_LOAD!L8250</f>
        <v>3.8597151425000003</v>
      </c>
      <c r="F8250" s="1">
        <f t="shared" si="255"/>
        <v>114.15525114155251</v>
      </c>
      <c r="G8250" s="1">
        <v>5685</v>
      </c>
      <c r="H8250" s="19">
        <v>0</v>
      </c>
      <c r="I8250" s="1">
        <f>WIND!B8250</f>
        <v>1471.3125</v>
      </c>
      <c r="J8250" s="1">
        <f>WIND!C8250</f>
        <v>124.6875</v>
      </c>
      <c r="K8250" s="19">
        <v>0</v>
      </c>
      <c r="L8250" s="21">
        <v>0</v>
      </c>
      <c r="M8250" s="5">
        <v>652</v>
      </c>
      <c r="N8250" s="5">
        <v>0</v>
      </c>
      <c r="O8250" s="22">
        <v>0</v>
      </c>
      <c r="P8250" s="1">
        <v>279</v>
      </c>
      <c r="Q8250" s="22">
        <v>0</v>
      </c>
      <c r="R8250" s="22">
        <v>0</v>
      </c>
      <c r="S8250" s="20">
        <v>0</v>
      </c>
    </row>
    <row r="8251" spans="1:19" ht="15" customHeight="1" x14ac:dyDescent="0.35">
      <c r="A8251" s="2">
        <f t="shared" si="256"/>
        <v>46550</v>
      </c>
      <c r="B8251" s="3">
        <v>322.70833333333297</v>
      </c>
      <c r="C8251" s="1">
        <v>8151</v>
      </c>
      <c r="D8251" s="1">
        <f>GAS_LOAD!K8251</f>
        <v>2.5731434283333336</v>
      </c>
      <c r="E8251" s="1">
        <f>GAS_LOAD!L8251</f>
        <v>3.8597151425000003</v>
      </c>
      <c r="F8251" s="1">
        <f t="shared" si="255"/>
        <v>114.15525114155251</v>
      </c>
      <c r="G8251" s="1">
        <v>4647</v>
      </c>
      <c r="H8251" s="19">
        <v>0</v>
      </c>
      <c r="I8251" s="1">
        <f>WIND!B8251</f>
        <v>1758.9375</v>
      </c>
      <c r="J8251" s="1">
        <f>WIND!C8251</f>
        <v>149.0625</v>
      </c>
      <c r="K8251" s="19">
        <v>0</v>
      </c>
      <c r="L8251" s="21">
        <v>0</v>
      </c>
      <c r="M8251" s="5">
        <v>652</v>
      </c>
      <c r="N8251" s="5">
        <v>0</v>
      </c>
      <c r="O8251" s="22">
        <v>0</v>
      </c>
      <c r="P8251" s="1">
        <v>272</v>
      </c>
      <c r="Q8251" s="22">
        <v>0</v>
      </c>
      <c r="R8251" s="22">
        <v>0</v>
      </c>
      <c r="S8251" s="20">
        <v>0</v>
      </c>
    </row>
    <row r="8252" spans="1:19" ht="15" customHeight="1" x14ac:dyDescent="0.35">
      <c r="A8252" s="2">
        <f t="shared" si="256"/>
        <v>46550</v>
      </c>
      <c r="B8252" s="3">
        <v>322.74999999999898</v>
      </c>
      <c r="C8252" s="1">
        <v>8189</v>
      </c>
      <c r="D8252" s="1">
        <f>GAS_LOAD!K8252</f>
        <v>2.5731434283333336</v>
      </c>
      <c r="E8252" s="1">
        <f>GAS_LOAD!L8252</f>
        <v>3.8597151425000003</v>
      </c>
      <c r="F8252" s="1">
        <f t="shared" si="255"/>
        <v>114.15525114155251</v>
      </c>
      <c r="G8252" s="1">
        <v>3312</v>
      </c>
      <c r="H8252" s="19">
        <v>0</v>
      </c>
      <c r="I8252" s="1">
        <f>WIND!B8252</f>
        <v>2038.265625</v>
      </c>
      <c r="J8252" s="1">
        <f>WIND!C8252</f>
        <v>172.734375</v>
      </c>
      <c r="K8252" s="19">
        <v>0</v>
      </c>
      <c r="L8252" s="21">
        <v>0</v>
      </c>
      <c r="M8252" s="5">
        <v>652</v>
      </c>
      <c r="N8252" s="5">
        <v>0</v>
      </c>
      <c r="O8252" s="22">
        <v>0</v>
      </c>
      <c r="P8252" s="1">
        <v>268</v>
      </c>
      <c r="Q8252" s="22">
        <v>0</v>
      </c>
      <c r="R8252" s="22">
        <v>0</v>
      </c>
      <c r="S8252" s="20">
        <v>0</v>
      </c>
    </row>
    <row r="8253" spans="1:19" ht="15" customHeight="1" x14ac:dyDescent="0.35">
      <c r="A8253" s="2">
        <f t="shared" si="256"/>
        <v>46550</v>
      </c>
      <c r="B8253" s="3">
        <v>322.791666666666</v>
      </c>
      <c r="C8253" s="1">
        <v>8086</v>
      </c>
      <c r="D8253" s="1">
        <f>GAS_LOAD!K8253</f>
        <v>2.5731434283333336</v>
      </c>
      <c r="E8253" s="1">
        <f>GAS_LOAD!L8253</f>
        <v>3.8597151425000003</v>
      </c>
      <c r="F8253" s="1">
        <f t="shared" si="255"/>
        <v>114.15525114155251</v>
      </c>
      <c r="G8253" s="1">
        <v>1689</v>
      </c>
      <c r="H8253" s="19">
        <v>0</v>
      </c>
      <c r="I8253" s="1">
        <f>WIND!B8253</f>
        <v>1911.046875</v>
      </c>
      <c r="J8253" s="1">
        <f>WIND!C8253</f>
        <v>161.953125</v>
      </c>
      <c r="K8253" s="19">
        <v>0</v>
      </c>
      <c r="L8253" s="21">
        <v>0</v>
      </c>
      <c r="M8253" s="5">
        <v>652</v>
      </c>
      <c r="N8253" s="5">
        <v>0</v>
      </c>
      <c r="O8253" s="22">
        <v>0</v>
      </c>
      <c r="P8253" s="1">
        <v>255</v>
      </c>
      <c r="Q8253" s="22">
        <v>0</v>
      </c>
      <c r="R8253" s="22">
        <v>0</v>
      </c>
      <c r="S8253" s="20">
        <v>0</v>
      </c>
    </row>
    <row r="8254" spans="1:19" ht="15" customHeight="1" x14ac:dyDescent="0.35">
      <c r="A8254" s="2">
        <f t="shared" si="256"/>
        <v>46550</v>
      </c>
      <c r="B8254" s="3">
        <v>322.83333333333297</v>
      </c>
      <c r="C8254" s="1">
        <v>7716</v>
      </c>
      <c r="D8254" s="1">
        <f>GAS_LOAD!K8254</f>
        <v>2.5731434283333336</v>
      </c>
      <c r="E8254" s="1">
        <f>GAS_LOAD!L8254</f>
        <v>3.8597151425000003</v>
      </c>
      <c r="F8254" s="1">
        <f t="shared" si="255"/>
        <v>114.15525114155251</v>
      </c>
      <c r="G8254" s="1">
        <v>477</v>
      </c>
      <c r="H8254" s="19">
        <v>0</v>
      </c>
      <c r="I8254" s="1">
        <f>WIND!B8254</f>
        <v>1967.28125</v>
      </c>
      <c r="J8254" s="1">
        <f>WIND!C8254</f>
        <v>166.71875</v>
      </c>
      <c r="K8254" s="19">
        <v>0</v>
      </c>
      <c r="L8254" s="21">
        <v>0</v>
      </c>
      <c r="M8254" s="5">
        <v>652</v>
      </c>
      <c r="N8254" s="5">
        <v>0</v>
      </c>
      <c r="O8254" s="22">
        <v>0</v>
      </c>
      <c r="P8254" s="1">
        <v>245</v>
      </c>
      <c r="Q8254" s="22">
        <v>0</v>
      </c>
      <c r="R8254" s="22">
        <v>0</v>
      </c>
      <c r="S8254" s="20">
        <v>0</v>
      </c>
    </row>
    <row r="8255" spans="1:19" ht="15" customHeight="1" x14ac:dyDescent="0.35">
      <c r="A8255" s="2">
        <f t="shared" si="256"/>
        <v>46550</v>
      </c>
      <c r="B8255" s="3">
        <v>322.87499999999898</v>
      </c>
      <c r="C8255" s="1">
        <v>7539</v>
      </c>
      <c r="D8255" s="1">
        <f>GAS_LOAD!K8255</f>
        <v>2.5731434283333336</v>
      </c>
      <c r="E8255" s="1">
        <f>GAS_LOAD!L8255</f>
        <v>3.8597151425000003</v>
      </c>
      <c r="F8255" s="1">
        <f t="shared" si="255"/>
        <v>114.15525114155251</v>
      </c>
      <c r="G8255" s="1">
        <v>66</v>
      </c>
      <c r="H8255" s="19">
        <v>0</v>
      </c>
      <c r="I8255" s="1">
        <f>WIND!B8255</f>
        <v>2114.78125</v>
      </c>
      <c r="J8255" s="1">
        <f>WIND!C8255</f>
        <v>179.21875</v>
      </c>
      <c r="K8255" s="19">
        <v>0</v>
      </c>
      <c r="L8255" s="21">
        <v>0</v>
      </c>
      <c r="M8255" s="5">
        <v>652</v>
      </c>
      <c r="N8255" s="5">
        <v>0</v>
      </c>
      <c r="O8255" s="22">
        <v>0</v>
      </c>
      <c r="P8255" s="1">
        <v>240</v>
      </c>
      <c r="Q8255" s="22">
        <v>0</v>
      </c>
      <c r="R8255" s="22">
        <v>0</v>
      </c>
      <c r="S8255" s="20">
        <v>0</v>
      </c>
    </row>
    <row r="8256" spans="1:19" ht="15" customHeight="1" x14ac:dyDescent="0.35">
      <c r="A8256" s="2">
        <f t="shared" si="256"/>
        <v>46550</v>
      </c>
      <c r="B8256" s="3">
        <v>322.916666666666</v>
      </c>
      <c r="C8256" s="1">
        <v>8129</v>
      </c>
      <c r="D8256" s="1">
        <f>GAS_LOAD!K8256</f>
        <v>2.5731434283333336</v>
      </c>
      <c r="E8256" s="1">
        <f>GAS_LOAD!L8256</f>
        <v>3.8597151425000003</v>
      </c>
      <c r="F8256" s="1">
        <f t="shared" si="255"/>
        <v>114.15525114155251</v>
      </c>
      <c r="G8256" s="1">
        <v>0</v>
      </c>
      <c r="H8256" s="19">
        <v>0</v>
      </c>
      <c r="I8256" s="1">
        <f>WIND!B8256</f>
        <v>2197.75</v>
      </c>
      <c r="J8256" s="1">
        <f>WIND!C8256</f>
        <v>186.25</v>
      </c>
      <c r="K8256" s="19">
        <v>0</v>
      </c>
      <c r="L8256" s="21">
        <v>0</v>
      </c>
      <c r="M8256" s="5">
        <v>652</v>
      </c>
      <c r="N8256" s="5">
        <v>0</v>
      </c>
      <c r="O8256" s="22">
        <v>0</v>
      </c>
      <c r="P8256" s="1">
        <v>234</v>
      </c>
      <c r="Q8256" s="22">
        <v>0</v>
      </c>
      <c r="R8256" s="22">
        <v>0</v>
      </c>
      <c r="S8256" s="20">
        <v>0</v>
      </c>
    </row>
    <row r="8257" spans="1:19" ht="15" customHeight="1" x14ac:dyDescent="0.35">
      <c r="A8257" s="2">
        <f t="shared" si="256"/>
        <v>46550</v>
      </c>
      <c r="B8257" s="3">
        <v>322.95833333333297</v>
      </c>
      <c r="C8257" s="1">
        <v>8284</v>
      </c>
      <c r="D8257" s="1">
        <f>GAS_LOAD!K8257</f>
        <v>2.5731434283333336</v>
      </c>
      <c r="E8257" s="1">
        <f>GAS_LOAD!L8257</f>
        <v>3.8597151425000003</v>
      </c>
      <c r="F8257" s="1">
        <f t="shared" si="255"/>
        <v>114.15525114155251</v>
      </c>
      <c r="G8257" s="1">
        <v>0</v>
      </c>
      <c r="H8257" s="19">
        <v>0</v>
      </c>
      <c r="I8257" s="1">
        <f>WIND!B8257</f>
        <v>2114.78125</v>
      </c>
      <c r="J8257" s="1">
        <f>WIND!C8257</f>
        <v>179.21875</v>
      </c>
      <c r="K8257" s="19">
        <v>0</v>
      </c>
      <c r="L8257" s="21">
        <v>0</v>
      </c>
      <c r="M8257" s="5">
        <v>652</v>
      </c>
      <c r="N8257" s="5">
        <v>0</v>
      </c>
      <c r="O8257" s="22">
        <v>0</v>
      </c>
      <c r="P8257" s="1">
        <v>230</v>
      </c>
      <c r="Q8257" s="22">
        <v>0</v>
      </c>
      <c r="R8257" s="22">
        <v>0</v>
      </c>
      <c r="S8257" s="20">
        <v>0</v>
      </c>
    </row>
    <row r="8258" spans="1:19" ht="15" customHeight="1" x14ac:dyDescent="0.35">
      <c r="A8258" s="2">
        <f t="shared" si="256"/>
        <v>46551</v>
      </c>
      <c r="B8258" s="3">
        <v>322.99999999999898</v>
      </c>
      <c r="C8258" s="1">
        <v>7604</v>
      </c>
      <c r="D8258" s="1">
        <f>GAS_LOAD!K8258</f>
        <v>2.5679905016666669</v>
      </c>
      <c r="E8258" s="1">
        <f>GAS_LOAD!L8258</f>
        <v>3.8519857524999996</v>
      </c>
      <c r="F8258" s="1">
        <f t="shared" si="255"/>
        <v>114.15525114155251</v>
      </c>
      <c r="G8258" s="1">
        <v>0</v>
      </c>
      <c r="H8258" s="19">
        <v>0</v>
      </c>
      <c r="I8258" s="1">
        <f>WIND!B8258</f>
        <v>1990.328125</v>
      </c>
      <c r="J8258" s="1">
        <f>WIND!C8258</f>
        <v>168.671875</v>
      </c>
      <c r="K8258" s="19">
        <v>0</v>
      </c>
      <c r="L8258" s="21">
        <v>0</v>
      </c>
      <c r="M8258" s="5">
        <v>652</v>
      </c>
      <c r="N8258" s="5">
        <v>0</v>
      </c>
      <c r="O8258" s="22">
        <v>0</v>
      </c>
      <c r="P8258" s="1">
        <v>239</v>
      </c>
      <c r="Q8258" s="22">
        <v>0</v>
      </c>
      <c r="R8258" s="22">
        <v>0</v>
      </c>
      <c r="S8258" s="20">
        <v>0</v>
      </c>
    </row>
    <row r="8259" spans="1:19" ht="15" customHeight="1" x14ac:dyDescent="0.35">
      <c r="A8259" s="2">
        <f t="shared" si="256"/>
        <v>46551</v>
      </c>
      <c r="B8259" s="3">
        <v>323.041666666666</v>
      </c>
      <c r="C8259" s="1">
        <v>7146</v>
      </c>
      <c r="D8259" s="1">
        <f>GAS_LOAD!K8259</f>
        <v>2.5679905016666669</v>
      </c>
      <c r="E8259" s="1">
        <f>GAS_LOAD!L8259</f>
        <v>3.8519857524999996</v>
      </c>
      <c r="F8259" s="1">
        <f t="shared" ref="F8259:F8322" si="257">1000000/365/24</f>
        <v>114.15525114155251</v>
      </c>
      <c r="G8259" s="1">
        <v>0</v>
      </c>
      <c r="H8259" s="19">
        <v>0</v>
      </c>
      <c r="I8259" s="1">
        <f>WIND!B8259</f>
        <v>1635.40625</v>
      </c>
      <c r="J8259" s="1">
        <f>WIND!C8259</f>
        <v>138.59375</v>
      </c>
      <c r="K8259" s="19">
        <v>0</v>
      </c>
      <c r="L8259" s="21">
        <v>0</v>
      </c>
      <c r="M8259" s="5">
        <v>652</v>
      </c>
      <c r="N8259" s="5">
        <v>0</v>
      </c>
      <c r="O8259" s="22">
        <v>0</v>
      </c>
      <c r="P8259" s="1">
        <v>235</v>
      </c>
      <c r="Q8259" s="22">
        <v>0</v>
      </c>
      <c r="R8259" s="22">
        <v>0</v>
      </c>
      <c r="S8259" s="20">
        <v>0</v>
      </c>
    </row>
    <row r="8260" spans="1:19" ht="15" customHeight="1" x14ac:dyDescent="0.35">
      <c r="A8260" s="2">
        <f t="shared" si="256"/>
        <v>46551</v>
      </c>
      <c r="B8260" s="3">
        <v>323.08333333333297</v>
      </c>
      <c r="C8260" s="1">
        <v>6759</v>
      </c>
      <c r="D8260" s="1">
        <f>GAS_LOAD!K8260</f>
        <v>2.5679905016666669</v>
      </c>
      <c r="E8260" s="1">
        <f>GAS_LOAD!L8260</f>
        <v>3.8519857524999996</v>
      </c>
      <c r="F8260" s="1">
        <f t="shared" si="257"/>
        <v>114.15525114155251</v>
      </c>
      <c r="G8260" s="1">
        <v>0</v>
      </c>
      <c r="H8260" s="19">
        <v>0</v>
      </c>
      <c r="I8260" s="1">
        <f>WIND!B8260</f>
        <v>1409.546875</v>
      </c>
      <c r="J8260" s="1">
        <f>WIND!C8260</f>
        <v>119.453125</v>
      </c>
      <c r="K8260" s="19">
        <v>0</v>
      </c>
      <c r="L8260" s="21">
        <v>0</v>
      </c>
      <c r="M8260" s="5">
        <v>652</v>
      </c>
      <c r="N8260" s="5">
        <v>0</v>
      </c>
      <c r="O8260" s="22">
        <v>0</v>
      </c>
      <c r="P8260" s="1">
        <v>230</v>
      </c>
      <c r="Q8260" s="22">
        <v>0</v>
      </c>
      <c r="R8260" s="22">
        <v>0</v>
      </c>
      <c r="S8260" s="20">
        <v>0</v>
      </c>
    </row>
    <row r="8261" spans="1:19" ht="15" customHeight="1" x14ac:dyDescent="0.35">
      <c r="A8261" s="2">
        <f t="shared" si="256"/>
        <v>46551</v>
      </c>
      <c r="B8261" s="3">
        <v>323.12499999999898</v>
      </c>
      <c r="C8261" s="1">
        <v>6321</v>
      </c>
      <c r="D8261" s="1">
        <f>GAS_LOAD!K8261</f>
        <v>2.5679905016666669</v>
      </c>
      <c r="E8261" s="1">
        <f>GAS_LOAD!L8261</f>
        <v>3.8519857524999996</v>
      </c>
      <c r="F8261" s="1">
        <f t="shared" si="257"/>
        <v>114.15525114155251</v>
      </c>
      <c r="G8261" s="1">
        <v>0</v>
      </c>
      <c r="H8261" s="19">
        <v>0</v>
      </c>
      <c r="I8261" s="1">
        <f>WIND!B8261</f>
        <v>1326.578125</v>
      </c>
      <c r="J8261" s="1">
        <f>WIND!C8261</f>
        <v>112.421875</v>
      </c>
      <c r="K8261" s="19">
        <v>0</v>
      </c>
      <c r="L8261" s="21">
        <v>0</v>
      </c>
      <c r="M8261" s="5">
        <v>652</v>
      </c>
      <c r="N8261" s="5">
        <v>0</v>
      </c>
      <c r="O8261" s="22">
        <v>0</v>
      </c>
      <c r="P8261" s="1">
        <v>229</v>
      </c>
      <c r="Q8261" s="22">
        <v>0</v>
      </c>
      <c r="R8261" s="22">
        <v>0</v>
      </c>
      <c r="S8261" s="20">
        <v>0</v>
      </c>
    </row>
    <row r="8262" spans="1:19" ht="15" customHeight="1" x14ac:dyDescent="0.35">
      <c r="A8262" s="2">
        <f t="shared" si="256"/>
        <v>46551</v>
      </c>
      <c r="B8262" s="3">
        <v>323.166666666666</v>
      </c>
      <c r="C8262" s="1">
        <v>6095</v>
      </c>
      <c r="D8262" s="1">
        <f>GAS_LOAD!K8262</f>
        <v>2.5679905016666669</v>
      </c>
      <c r="E8262" s="1">
        <f>GAS_LOAD!L8262</f>
        <v>3.8519857524999996</v>
      </c>
      <c r="F8262" s="1">
        <f t="shared" si="257"/>
        <v>114.15525114155251</v>
      </c>
      <c r="G8262" s="1">
        <v>0</v>
      </c>
      <c r="H8262" s="19">
        <v>0</v>
      </c>
      <c r="I8262" s="1">
        <f>WIND!B8262</f>
        <v>1283.25</v>
      </c>
      <c r="J8262" s="1">
        <f>WIND!C8262</f>
        <v>108.75</v>
      </c>
      <c r="K8262" s="19">
        <v>0</v>
      </c>
      <c r="L8262" s="21">
        <v>0</v>
      </c>
      <c r="M8262" s="5">
        <v>652</v>
      </c>
      <c r="N8262" s="5">
        <v>0</v>
      </c>
      <c r="O8262" s="22">
        <v>0</v>
      </c>
      <c r="P8262" s="1">
        <v>233</v>
      </c>
      <c r="Q8262" s="22">
        <v>0</v>
      </c>
      <c r="R8262" s="22">
        <v>0</v>
      </c>
      <c r="S8262" s="20">
        <v>0</v>
      </c>
    </row>
    <row r="8263" spans="1:19" ht="15" customHeight="1" x14ac:dyDescent="0.35">
      <c r="A8263" s="2">
        <f t="shared" si="256"/>
        <v>46551</v>
      </c>
      <c r="B8263" s="3">
        <v>323.20833333333297</v>
      </c>
      <c r="C8263" s="1">
        <v>5952</v>
      </c>
      <c r="D8263" s="1">
        <f>GAS_LOAD!K8263</f>
        <v>2.5679905016666669</v>
      </c>
      <c r="E8263" s="1">
        <f>GAS_LOAD!L8263</f>
        <v>3.8519857524999996</v>
      </c>
      <c r="F8263" s="1">
        <f t="shared" si="257"/>
        <v>114.15525114155251</v>
      </c>
      <c r="G8263" s="1">
        <v>3</v>
      </c>
      <c r="H8263" s="19">
        <v>0</v>
      </c>
      <c r="I8263" s="1">
        <f>WIND!B8263</f>
        <v>1148.65625</v>
      </c>
      <c r="J8263" s="1">
        <f>WIND!C8263</f>
        <v>97.34375</v>
      </c>
      <c r="K8263" s="19">
        <v>0</v>
      </c>
      <c r="L8263" s="21">
        <v>0</v>
      </c>
      <c r="M8263" s="5">
        <v>652</v>
      </c>
      <c r="N8263" s="5">
        <v>0</v>
      </c>
      <c r="O8263" s="22">
        <v>0</v>
      </c>
      <c r="P8263" s="1">
        <v>238</v>
      </c>
      <c r="Q8263" s="22">
        <v>0</v>
      </c>
      <c r="R8263" s="22">
        <v>0</v>
      </c>
      <c r="S8263" s="20">
        <v>0</v>
      </c>
    </row>
    <row r="8264" spans="1:19" ht="15" customHeight="1" x14ac:dyDescent="0.35">
      <c r="A8264" s="2">
        <f t="shared" si="256"/>
        <v>46551</v>
      </c>
      <c r="B8264" s="3">
        <v>323.24999999999898</v>
      </c>
      <c r="C8264" s="1">
        <v>5916</v>
      </c>
      <c r="D8264" s="1">
        <f>GAS_LOAD!K8264</f>
        <v>2.5679905016666669</v>
      </c>
      <c r="E8264" s="1">
        <f>GAS_LOAD!L8264</f>
        <v>3.8519857524999996</v>
      </c>
      <c r="F8264" s="1">
        <f t="shared" si="257"/>
        <v>114.15525114155251</v>
      </c>
      <c r="G8264" s="1">
        <v>147</v>
      </c>
      <c r="H8264" s="19">
        <v>0</v>
      </c>
      <c r="I8264" s="1">
        <f>WIND!B8264</f>
        <v>1056.46875</v>
      </c>
      <c r="J8264" s="1">
        <f>WIND!C8264</f>
        <v>89.53125</v>
      </c>
      <c r="K8264" s="19">
        <v>0</v>
      </c>
      <c r="L8264" s="21">
        <v>0</v>
      </c>
      <c r="M8264" s="5">
        <v>652</v>
      </c>
      <c r="N8264" s="5">
        <v>0</v>
      </c>
      <c r="O8264" s="22">
        <v>0</v>
      </c>
      <c r="P8264" s="1">
        <v>271</v>
      </c>
      <c r="Q8264" s="22">
        <v>0</v>
      </c>
      <c r="R8264" s="22">
        <v>0</v>
      </c>
      <c r="S8264" s="20">
        <v>0</v>
      </c>
    </row>
    <row r="8265" spans="1:19" ht="15" customHeight="1" x14ac:dyDescent="0.35">
      <c r="A8265" s="2">
        <f t="shared" si="256"/>
        <v>46551</v>
      </c>
      <c r="B8265" s="3">
        <v>323.291666666666</v>
      </c>
      <c r="C8265" s="1">
        <v>6168</v>
      </c>
      <c r="D8265" s="1">
        <f>GAS_LOAD!K8265</f>
        <v>2.5679905016666669</v>
      </c>
      <c r="E8265" s="1">
        <f>GAS_LOAD!L8265</f>
        <v>3.8519857524999996</v>
      </c>
      <c r="F8265" s="1">
        <f t="shared" si="257"/>
        <v>114.15525114155251</v>
      </c>
      <c r="G8265" s="1">
        <v>1026</v>
      </c>
      <c r="H8265" s="19">
        <v>0</v>
      </c>
      <c r="I8265" s="1">
        <f>WIND!B8265</f>
        <v>1019.59375</v>
      </c>
      <c r="J8265" s="1">
        <f>WIND!C8265</f>
        <v>86.40625</v>
      </c>
      <c r="K8265" s="19">
        <v>0</v>
      </c>
      <c r="L8265" s="21">
        <v>0</v>
      </c>
      <c r="M8265" s="5">
        <v>652</v>
      </c>
      <c r="N8265" s="5">
        <v>0</v>
      </c>
      <c r="O8265" s="22">
        <v>0</v>
      </c>
      <c r="P8265" s="1">
        <v>292</v>
      </c>
      <c r="Q8265" s="22">
        <v>0</v>
      </c>
      <c r="R8265" s="22">
        <v>0</v>
      </c>
      <c r="S8265" s="20">
        <v>0</v>
      </c>
    </row>
    <row r="8266" spans="1:19" ht="15" customHeight="1" x14ac:dyDescent="0.35">
      <c r="A8266" s="2">
        <f t="shared" si="256"/>
        <v>46551</v>
      </c>
      <c r="B8266" s="3">
        <v>323.33333333333297</v>
      </c>
      <c r="C8266" s="1">
        <v>6644</v>
      </c>
      <c r="D8266" s="1">
        <f>GAS_LOAD!K8266</f>
        <v>2.5679905016666669</v>
      </c>
      <c r="E8266" s="1">
        <f>GAS_LOAD!L8266</f>
        <v>3.8519857524999996</v>
      </c>
      <c r="F8266" s="1">
        <f t="shared" si="257"/>
        <v>114.15525114155251</v>
      </c>
      <c r="G8266" s="1">
        <v>2361</v>
      </c>
      <c r="H8266" s="19">
        <v>0</v>
      </c>
      <c r="I8266" s="1">
        <f>WIND!B8266</f>
        <v>939.390625</v>
      </c>
      <c r="J8266" s="1">
        <f>WIND!C8266</f>
        <v>79.609375</v>
      </c>
      <c r="K8266" s="19">
        <v>0</v>
      </c>
      <c r="L8266" s="21">
        <v>0</v>
      </c>
      <c r="M8266" s="5">
        <v>652</v>
      </c>
      <c r="N8266" s="5">
        <v>0</v>
      </c>
      <c r="O8266" s="22">
        <v>0</v>
      </c>
      <c r="P8266" s="1">
        <v>294</v>
      </c>
      <c r="Q8266" s="22">
        <v>0</v>
      </c>
      <c r="R8266" s="22">
        <v>0</v>
      </c>
      <c r="S8266" s="20">
        <v>0</v>
      </c>
    </row>
    <row r="8267" spans="1:19" ht="15" customHeight="1" x14ac:dyDescent="0.35">
      <c r="A8267" s="2">
        <f t="shared" si="256"/>
        <v>46551</v>
      </c>
      <c r="B8267" s="3">
        <v>323.37499999999898</v>
      </c>
      <c r="C8267" s="1">
        <v>7170</v>
      </c>
      <c r="D8267" s="1">
        <f>GAS_LOAD!K8267</f>
        <v>2.5679905016666669</v>
      </c>
      <c r="E8267" s="1">
        <f>GAS_LOAD!L8267</f>
        <v>3.8519857524999996</v>
      </c>
      <c r="F8267" s="1">
        <f t="shared" si="257"/>
        <v>114.15525114155251</v>
      </c>
      <c r="G8267" s="1">
        <v>4161</v>
      </c>
      <c r="H8267" s="19">
        <v>0</v>
      </c>
      <c r="I8267" s="1">
        <f>WIND!B8267</f>
        <v>1060.15625</v>
      </c>
      <c r="J8267" s="1">
        <f>WIND!C8267</f>
        <v>89.84375</v>
      </c>
      <c r="K8267" s="19">
        <v>0</v>
      </c>
      <c r="L8267" s="21">
        <v>0</v>
      </c>
      <c r="M8267" s="5">
        <v>652</v>
      </c>
      <c r="N8267" s="5">
        <v>0</v>
      </c>
      <c r="O8267" s="22">
        <v>0</v>
      </c>
      <c r="P8267" s="1">
        <v>296</v>
      </c>
      <c r="Q8267" s="22">
        <v>0</v>
      </c>
      <c r="R8267" s="22">
        <v>0</v>
      </c>
      <c r="S8267" s="20">
        <v>0</v>
      </c>
    </row>
    <row r="8268" spans="1:19" ht="15" customHeight="1" x14ac:dyDescent="0.35">
      <c r="A8268" s="2">
        <f t="shared" si="256"/>
        <v>46551</v>
      </c>
      <c r="B8268" s="3">
        <v>323.416666666666</v>
      </c>
      <c r="C8268" s="1">
        <v>7541</v>
      </c>
      <c r="D8268" s="1">
        <f>GAS_LOAD!K8268</f>
        <v>2.5679905016666669</v>
      </c>
      <c r="E8268" s="1">
        <f>GAS_LOAD!L8268</f>
        <v>3.8519857524999996</v>
      </c>
      <c r="F8268" s="1">
        <f t="shared" si="257"/>
        <v>114.15525114155251</v>
      </c>
      <c r="G8268" s="1">
        <v>5577</v>
      </c>
      <c r="H8268" s="19">
        <v>0</v>
      </c>
      <c r="I8268" s="1">
        <f>WIND!B8268</f>
        <v>950.453125</v>
      </c>
      <c r="J8268" s="1">
        <f>WIND!C8268</f>
        <v>80.546875</v>
      </c>
      <c r="K8268" s="19">
        <v>0</v>
      </c>
      <c r="L8268" s="21">
        <v>0</v>
      </c>
      <c r="M8268" s="5">
        <v>652</v>
      </c>
      <c r="N8268" s="5">
        <v>0</v>
      </c>
      <c r="O8268" s="22">
        <v>0</v>
      </c>
      <c r="P8268" s="1">
        <v>300</v>
      </c>
      <c r="Q8268" s="22">
        <v>0</v>
      </c>
      <c r="R8268" s="22">
        <v>0</v>
      </c>
      <c r="S8268" s="20">
        <v>0</v>
      </c>
    </row>
    <row r="8269" spans="1:19" ht="15" customHeight="1" x14ac:dyDescent="0.35">
      <c r="A8269" s="2">
        <f t="shared" si="256"/>
        <v>46551</v>
      </c>
      <c r="B8269" s="3">
        <v>323.45833333333297</v>
      </c>
      <c r="C8269" s="1">
        <v>7828</v>
      </c>
      <c r="D8269" s="1">
        <f>GAS_LOAD!K8269</f>
        <v>2.5679905016666669</v>
      </c>
      <c r="E8269" s="1">
        <f>GAS_LOAD!L8269</f>
        <v>3.8519857524999996</v>
      </c>
      <c r="F8269" s="1">
        <f t="shared" si="257"/>
        <v>114.15525114155251</v>
      </c>
      <c r="G8269" s="1">
        <v>6522</v>
      </c>
      <c r="H8269" s="19">
        <v>0</v>
      </c>
      <c r="I8269" s="1">
        <f>WIND!B8269</f>
        <v>938.46875</v>
      </c>
      <c r="J8269" s="1">
        <f>WIND!C8269</f>
        <v>79.53125</v>
      </c>
      <c r="K8269" s="19">
        <v>0</v>
      </c>
      <c r="L8269" s="21">
        <v>0</v>
      </c>
      <c r="M8269" s="5">
        <v>652</v>
      </c>
      <c r="N8269" s="5">
        <v>0</v>
      </c>
      <c r="O8269" s="22">
        <v>0</v>
      </c>
      <c r="P8269" s="1">
        <v>302</v>
      </c>
      <c r="Q8269" s="22">
        <v>0</v>
      </c>
      <c r="R8269" s="22">
        <v>0</v>
      </c>
      <c r="S8269" s="20">
        <v>0</v>
      </c>
    </row>
    <row r="8270" spans="1:19" ht="15" customHeight="1" x14ac:dyDescent="0.35">
      <c r="A8270" s="2">
        <f t="shared" si="256"/>
        <v>46551</v>
      </c>
      <c r="B8270" s="3">
        <v>323.49999999999898</v>
      </c>
      <c r="C8270" s="1">
        <v>8204</v>
      </c>
      <c r="D8270" s="1">
        <f>GAS_LOAD!K8270</f>
        <v>2.5679905016666669</v>
      </c>
      <c r="E8270" s="1">
        <f>GAS_LOAD!L8270</f>
        <v>3.8519857524999996</v>
      </c>
      <c r="F8270" s="1">
        <f t="shared" si="257"/>
        <v>114.15525114155251</v>
      </c>
      <c r="G8270" s="1">
        <v>7209</v>
      </c>
      <c r="H8270" s="19">
        <v>0</v>
      </c>
      <c r="I8270" s="1">
        <f>WIND!B8270</f>
        <v>844.4375</v>
      </c>
      <c r="J8270" s="1">
        <f>WIND!C8270</f>
        <v>71.5625</v>
      </c>
      <c r="K8270" s="19">
        <v>0</v>
      </c>
      <c r="L8270" s="21">
        <v>0</v>
      </c>
      <c r="M8270" s="5">
        <v>652</v>
      </c>
      <c r="N8270" s="5">
        <v>0</v>
      </c>
      <c r="O8270" s="22">
        <v>0</v>
      </c>
      <c r="P8270" s="1">
        <v>300</v>
      </c>
      <c r="Q8270" s="22">
        <v>0</v>
      </c>
      <c r="R8270" s="22">
        <v>0</v>
      </c>
      <c r="S8270" s="20">
        <v>0</v>
      </c>
    </row>
    <row r="8271" spans="1:19" ht="15" customHeight="1" x14ac:dyDescent="0.35">
      <c r="A8271" s="2">
        <f t="shared" si="256"/>
        <v>46551</v>
      </c>
      <c r="B8271" s="3">
        <v>323.541666666666</v>
      </c>
      <c r="C8271" s="1">
        <v>7878</v>
      </c>
      <c r="D8271" s="1">
        <f>GAS_LOAD!K8271</f>
        <v>2.5679905016666669</v>
      </c>
      <c r="E8271" s="1">
        <f>GAS_LOAD!L8271</f>
        <v>3.8519857524999996</v>
      </c>
      <c r="F8271" s="1">
        <f t="shared" si="257"/>
        <v>114.15525114155251</v>
      </c>
      <c r="G8271" s="1">
        <v>7497</v>
      </c>
      <c r="H8271" s="19">
        <v>0</v>
      </c>
      <c r="I8271" s="1">
        <f>WIND!B8271</f>
        <v>787.28125</v>
      </c>
      <c r="J8271" s="1">
        <f>WIND!C8271</f>
        <v>66.71875</v>
      </c>
      <c r="K8271" s="19">
        <v>0</v>
      </c>
      <c r="L8271" s="21">
        <v>0</v>
      </c>
      <c r="M8271" s="5">
        <v>652</v>
      </c>
      <c r="N8271" s="5">
        <v>0</v>
      </c>
      <c r="O8271" s="22">
        <v>0</v>
      </c>
      <c r="P8271" s="1">
        <v>296</v>
      </c>
      <c r="Q8271" s="22">
        <v>0</v>
      </c>
      <c r="R8271" s="22">
        <v>0</v>
      </c>
      <c r="S8271" s="20">
        <v>0</v>
      </c>
    </row>
    <row r="8272" spans="1:19" ht="15" customHeight="1" x14ac:dyDescent="0.35">
      <c r="A8272" s="2">
        <f t="shared" si="256"/>
        <v>46551</v>
      </c>
      <c r="B8272" s="3">
        <v>323.58333333333297</v>
      </c>
      <c r="C8272" s="1">
        <v>7634</v>
      </c>
      <c r="D8272" s="1">
        <f>GAS_LOAD!K8272</f>
        <v>2.5679905016666669</v>
      </c>
      <c r="E8272" s="1">
        <f>GAS_LOAD!L8272</f>
        <v>3.8519857524999996</v>
      </c>
      <c r="F8272" s="1">
        <f t="shared" si="257"/>
        <v>114.15525114155251</v>
      </c>
      <c r="G8272" s="1">
        <v>7518</v>
      </c>
      <c r="H8272" s="19">
        <v>0</v>
      </c>
      <c r="I8272" s="1">
        <f>WIND!B8272</f>
        <v>823.234375</v>
      </c>
      <c r="J8272" s="1">
        <f>WIND!C8272</f>
        <v>69.765625</v>
      </c>
      <c r="K8272" s="19">
        <v>0</v>
      </c>
      <c r="L8272" s="21">
        <v>0</v>
      </c>
      <c r="M8272" s="5">
        <v>652</v>
      </c>
      <c r="N8272" s="5">
        <v>0</v>
      </c>
      <c r="O8272" s="22">
        <v>0</v>
      </c>
      <c r="P8272" s="1">
        <v>284</v>
      </c>
      <c r="Q8272" s="22">
        <v>0</v>
      </c>
      <c r="R8272" s="22">
        <v>0</v>
      </c>
      <c r="S8272" s="20">
        <v>0</v>
      </c>
    </row>
    <row r="8273" spans="1:19" ht="15" customHeight="1" x14ac:dyDescent="0.35">
      <c r="A8273" s="2">
        <f t="shared" si="256"/>
        <v>46551</v>
      </c>
      <c r="B8273" s="3">
        <v>323.62499999999898</v>
      </c>
      <c r="C8273" s="1">
        <v>7402</v>
      </c>
      <c r="D8273" s="1">
        <f>GAS_LOAD!K8273</f>
        <v>2.5679905016666669</v>
      </c>
      <c r="E8273" s="1">
        <f>GAS_LOAD!L8273</f>
        <v>3.8519857524999996</v>
      </c>
      <c r="F8273" s="1">
        <f t="shared" si="257"/>
        <v>114.15525114155251</v>
      </c>
      <c r="G8273" s="1">
        <v>7212</v>
      </c>
      <c r="H8273" s="19">
        <v>0</v>
      </c>
      <c r="I8273" s="1">
        <f>WIND!B8273</f>
        <v>826.921875</v>
      </c>
      <c r="J8273" s="1">
        <f>WIND!C8273</f>
        <v>70.078125</v>
      </c>
      <c r="K8273" s="19">
        <v>0</v>
      </c>
      <c r="L8273" s="21">
        <v>0</v>
      </c>
      <c r="M8273" s="5">
        <v>652</v>
      </c>
      <c r="N8273" s="5">
        <v>0</v>
      </c>
      <c r="O8273" s="22">
        <v>0</v>
      </c>
      <c r="P8273" s="1">
        <v>283</v>
      </c>
      <c r="Q8273" s="22">
        <v>0</v>
      </c>
      <c r="R8273" s="22">
        <v>0</v>
      </c>
      <c r="S8273" s="20">
        <v>0</v>
      </c>
    </row>
    <row r="8274" spans="1:19" ht="15" customHeight="1" x14ac:dyDescent="0.35">
      <c r="A8274" s="2">
        <f t="shared" si="256"/>
        <v>46551</v>
      </c>
      <c r="B8274" s="3">
        <v>323.666666666666</v>
      </c>
      <c r="C8274" s="1">
        <v>7259</v>
      </c>
      <c r="D8274" s="1">
        <f>GAS_LOAD!K8274</f>
        <v>2.5679905016666669</v>
      </c>
      <c r="E8274" s="1">
        <f>GAS_LOAD!L8274</f>
        <v>3.8519857524999996</v>
      </c>
      <c r="F8274" s="1">
        <f t="shared" si="257"/>
        <v>114.15525114155251</v>
      </c>
      <c r="G8274" s="1">
        <v>6498</v>
      </c>
      <c r="H8274" s="19">
        <v>0</v>
      </c>
      <c r="I8274" s="1">
        <f>WIND!B8274</f>
        <v>807.5625</v>
      </c>
      <c r="J8274" s="1">
        <f>WIND!C8274</f>
        <v>68.4375</v>
      </c>
      <c r="K8274" s="19">
        <v>0</v>
      </c>
      <c r="L8274" s="21">
        <v>0</v>
      </c>
      <c r="M8274" s="5">
        <v>652</v>
      </c>
      <c r="N8274" s="5">
        <v>0</v>
      </c>
      <c r="O8274" s="22">
        <v>0</v>
      </c>
      <c r="P8274" s="1">
        <v>278</v>
      </c>
      <c r="Q8274" s="22">
        <v>0</v>
      </c>
      <c r="R8274" s="22">
        <v>0</v>
      </c>
      <c r="S8274" s="20">
        <v>0</v>
      </c>
    </row>
    <row r="8275" spans="1:19" ht="15" customHeight="1" x14ac:dyDescent="0.35">
      <c r="A8275" s="2">
        <f t="shared" si="256"/>
        <v>46551</v>
      </c>
      <c r="B8275" s="3">
        <v>323.70833333333297</v>
      </c>
      <c r="C8275" s="1">
        <v>7309</v>
      </c>
      <c r="D8275" s="1">
        <f>GAS_LOAD!K8275</f>
        <v>2.5679905016666669</v>
      </c>
      <c r="E8275" s="1">
        <f>GAS_LOAD!L8275</f>
        <v>3.8519857524999996</v>
      </c>
      <c r="F8275" s="1">
        <f t="shared" si="257"/>
        <v>114.15525114155251</v>
      </c>
      <c r="G8275" s="1">
        <v>5298</v>
      </c>
      <c r="H8275" s="19">
        <v>0</v>
      </c>
      <c r="I8275" s="1">
        <f>WIND!B8275</f>
        <v>708</v>
      </c>
      <c r="J8275" s="1">
        <f>WIND!C8275</f>
        <v>60</v>
      </c>
      <c r="K8275" s="19">
        <v>0</v>
      </c>
      <c r="L8275" s="21">
        <v>0</v>
      </c>
      <c r="M8275" s="5">
        <v>652</v>
      </c>
      <c r="N8275" s="5">
        <v>0</v>
      </c>
      <c r="O8275" s="22">
        <v>0</v>
      </c>
      <c r="P8275" s="1">
        <v>271</v>
      </c>
      <c r="Q8275" s="22">
        <v>0</v>
      </c>
      <c r="R8275" s="22">
        <v>0</v>
      </c>
      <c r="S8275" s="20">
        <v>0</v>
      </c>
    </row>
    <row r="8276" spans="1:19" ht="15" customHeight="1" x14ac:dyDescent="0.35">
      <c r="A8276" s="2">
        <f t="shared" si="256"/>
        <v>46551</v>
      </c>
      <c r="B8276" s="3">
        <v>323.74999999999898</v>
      </c>
      <c r="C8276" s="1">
        <v>7549</v>
      </c>
      <c r="D8276" s="1">
        <f>GAS_LOAD!K8276</f>
        <v>2.5679905016666669</v>
      </c>
      <c r="E8276" s="1">
        <f>GAS_LOAD!L8276</f>
        <v>3.8519857524999996</v>
      </c>
      <c r="F8276" s="1">
        <f t="shared" si="257"/>
        <v>114.15525114155251</v>
      </c>
      <c r="G8276" s="1">
        <v>3591</v>
      </c>
      <c r="H8276" s="19">
        <v>0</v>
      </c>
      <c r="I8276" s="1">
        <f>WIND!B8276</f>
        <v>790.96875</v>
      </c>
      <c r="J8276" s="1">
        <f>WIND!C8276</f>
        <v>67.03125</v>
      </c>
      <c r="K8276" s="19">
        <v>0</v>
      </c>
      <c r="L8276" s="21">
        <v>0</v>
      </c>
      <c r="M8276" s="5">
        <v>652</v>
      </c>
      <c r="N8276" s="5">
        <v>0</v>
      </c>
      <c r="O8276" s="22">
        <v>0</v>
      </c>
      <c r="P8276" s="1">
        <v>267</v>
      </c>
      <c r="Q8276" s="22">
        <v>0</v>
      </c>
      <c r="R8276" s="22">
        <v>0</v>
      </c>
      <c r="S8276" s="20">
        <v>0</v>
      </c>
    </row>
    <row r="8277" spans="1:19" ht="15" customHeight="1" x14ac:dyDescent="0.35">
      <c r="A8277" s="2">
        <f t="shared" si="256"/>
        <v>46551</v>
      </c>
      <c r="B8277" s="3">
        <v>323.791666666666</v>
      </c>
      <c r="C8277" s="1">
        <v>7725</v>
      </c>
      <c r="D8277" s="1">
        <f>GAS_LOAD!K8277</f>
        <v>2.5679905016666669</v>
      </c>
      <c r="E8277" s="1">
        <f>GAS_LOAD!L8277</f>
        <v>3.8519857524999996</v>
      </c>
      <c r="F8277" s="1">
        <f t="shared" si="257"/>
        <v>114.15525114155251</v>
      </c>
      <c r="G8277" s="1">
        <v>1806</v>
      </c>
      <c r="H8277" s="19">
        <v>0</v>
      </c>
      <c r="I8277" s="1">
        <f>WIND!B8277</f>
        <v>869.328125</v>
      </c>
      <c r="J8277" s="1">
        <f>WIND!C8277</f>
        <v>73.671875</v>
      </c>
      <c r="K8277" s="19">
        <v>0</v>
      </c>
      <c r="L8277" s="21">
        <v>0</v>
      </c>
      <c r="M8277" s="5">
        <v>652</v>
      </c>
      <c r="N8277" s="5">
        <v>0</v>
      </c>
      <c r="O8277" s="22">
        <v>0</v>
      </c>
      <c r="P8277" s="1">
        <v>254</v>
      </c>
      <c r="Q8277" s="22">
        <v>0</v>
      </c>
      <c r="R8277" s="22">
        <v>0</v>
      </c>
      <c r="S8277" s="20">
        <v>0</v>
      </c>
    </row>
    <row r="8278" spans="1:19" ht="15" customHeight="1" x14ac:dyDescent="0.35">
      <c r="A8278" s="2">
        <f t="shared" si="256"/>
        <v>46551</v>
      </c>
      <c r="B8278" s="3">
        <v>323.83333333333297</v>
      </c>
      <c r="C8278" s="1">
        <v>7560</v>
      </c>
      <c r="D8278" s="1">
        <f>GAS_LOAD!K8278</f>
        <v>2.5679905016666669</v>
      </c>
      <c r="E8278" s="1">
        <f>GAS_LOAD!L8278</f>
        <v>3.8519857524999996</v>
      </c>
      <c r="F8278" s="1">
        <f t="shared" si="257"/>
        <v>114.15525114155251</v>
      </c>
      <c r="G8278" s="1">
        <v>615</v>
      </c>
      <c r="H8278" s="19">
        <v>0</v>
      </c>
      <c r="I8278" s="1">
        <f>WIND!B8278</f>
        <v>800.1875</v>
      </c>
      <c r="J8278" s="1">
        <f>WIND!C8278</f>
        <v>67.8125</v>
      </c>
      <c r="K8278" s="19">
        <v>0</v>
      </c>
      <c r="L8278" s="21">
        <v>0</v>
      </c>
      <c r="M8278" s="5">
        <v>652</v>
      </c>
      <c r="N8278" s="5">
        <v>0</v>
      </c>
      <c r="O8278" s="22">
        <v>0</v>
      </c>
      <c r="P8278" s="1">
        <v>245</v>
      </c>
      <c r="Q8278" s="22">
        <v>0</v>
      </c>
      <c r="R8278" s="22">
        <v>0</v>
      </c>
      <c r="S8278" s="20">
        <v>0</v>
      </c>
    </row>
    <row r="8279" spans="1:19" ht="15" customHeight="1" x14ac:dyDescent="0.35">
      <c r="A8279" s="2">
        <f t="shared" si="256"/>
        <v>46551</v>
      </c>
      <c r="B8279" s="3">
        <v>323.87499999999898</v>
      </c>
      <c r="C8279" s="1">
        <v>7456</v>
      </c>
      <c r="D8279" s="1">
        <f>GAS_LOAD!K8279</f>
        <v>2.5679905016666669</v>
      </c>
      <c r="E8279" s="1">
        <f>GAS_LOAD!L8279</f>
        <v>3.8519857524999996</v>
      </c>
      <c r="F8279" s="1">
        <f t="shared" si="257"/>
        <v>114.15525114155251</v>
      </c>
      <c r="G8279" s="1">
        <v>84</v>
      </c>
      <c r="H8279" s="19">
        <v>0</v>
      </c>
      <c r="I8279" s="1">
        <f>WIND!B8279</f>
        <v>685.875</v>
      </c>
      <c r="J8279" s="1">
        <f>WIND!C8279</f>
        <v>58.125</v>
      </c>
      <c r="K8279" s="19">
        <v>0</v>
      </c>
      <c r="L8279" s="21">
        <v>0</v>
      </c>
      <c r="M8279" s="5">
        <v>652</v>
      </c>
      <c r="N8279" s="5">
        <v>0</v>
      </c>
      <c r="O8279" s="22">
        <v>0</v>
      </c>
      <c r="P8279" s="1">
        <v>239</v>
      </c>
      <c r="Q8279" s="22">
        <v>0</v>
      </c>
      <c r="R8279" s="22">
        <v>0</v>
      </c>
      <c r="S8279" s="20">
        <v>0</v>
      </c>
    </row>
    <row r="8280" spans="1:19" ht="15" customHeight="1" x14ac:dyDescent="0.35">
      <c r="A8280" s="2">
        <f t="shared" si="256"/>
        <v>46551</v>
      </c>
      <c r="B8280" s="3">
        <v>323.916666666666</v>
      </c>
      <c r="C8280" s="1">
        <v>7943</v>
      </c>
      <c r="D8280" s="1">
        <f>GAS_LOAD!K8280</f>
        <v>2.5679905016666669</v>
      </c>
      <c r="E8280" s="1">
        <f>GAS_LOAD!L8280</f>
        <v>3.8519857524999996</v>
      </c>
      <c r="F8280" s="1">
        <f t="shared" si="257"/>
        <v>114.15525114155251</v>
      </c>
      <c r="G8280" s="1">
        <v>0</v>
      </c>
      <c r="H8280" s="19">
        <v>0</v>
      </c>
      <c r="I8280" s="1">
        <f>WIND!B8280</f>
        <v>651.765625</v>
      </c>
      <c r="J8280" s="1">
        <f>WIND!C8280</f>
        <v>55.234375</v>
      </c>
      <c r="K8280" s="19">
        <v>0</v>
      </c>
      <c r="L8280" s="21">
        <v>0</v>
      </c>
      <c r="M8280" s="5">
        <v>652</v>
      </c>
      <c r="N8280" s="5">
        <v>189</v>
      </c>
      <c r="O8280" s="22">
        <v>0</v>
      </c>
      <c r="P8280" s="1">
        <v>233</v>
      </c>
      <c r="Q8280" s="22">
        <v>0</v>
      </c>
      <c r="R8280" s="22">
        <v>0</v>
      </c>
      <c r="S8280" s="20">
        <v>0</v>
      </c>
    </row>
    <row r="8281" spans="1:19" ht="15" customHeight="1" x14ac:dyDescent="0.35">
      <c r="A8281" s="2">
        <f t="shared" si="256"/>
        <v>46551</v>
      </c>
      <c r="B8281" s="3">
        <v>323.95833333333297</v>
      </c>
      <c r="C8281" s="1">
        <v>8040</v>
      </c>
      <c r="D8281" s="1">
        <f>GAS_LOAD!K8281</f>
        <v>2.5679905016666669</v>
      </c>
      <c r="E8281" s="1">
        <f>GAS_LOAD!L8281</f>
        <v>3.8519857524999996</v>
      </c>
      <c r="F8281" s="1">
        <f t="shared" si="257"/>
        <v>114.15525114155251</v>
      </c>
      <c r="G8281" s="1">
        <v>0</v>
      </c>
      <c r="H8281" s="19">
        <v>0</v>
      </c>
      <c r="I8281" s="1">
        <f>WIND!B8281</f>
        <v>631.484375</v>
      </c>
      <c r="J8281" s="1">
        <f>WIND!C8281</f>
        <v>53.515625</v>
      </c>
      <c r="K8281" s="19">
        <v>0</v>
      </c>
      <c r="L8281" s="21">
        <v>0</v>
      </c>
      <c r="M8281" s="5">
        <v>652</v>
      </c>
      <c r="N8281" s="5">
        <v>312</v>
      </c>
      <c r="O8281" s="22">
        <v>0</v>
      </c>
      <c r="P8281" s="1">
        <v>229</v>
      </c>
      <c r="Q8281" s="22">
        <v>0</v>
      </c>
      <c r="R8281" s="22">
        <v>0</v>
      </c>
      <c r="S8281" s="20">
        <v>0</v>
      </c>
    </row>
    <row r="8282" spans="1:19" ht="15" customHeight="1" x14ac:dyDescent="0.35">
      <c r="A8282" s="2">
        <f t="shared" si="256"/>
        <v>46552</v>
      </c>
      <c r="B8282" s="3">
        <v>323.99999999999898</v>
      </c>
      <c r="C8282" s="1">
        <v>7415</v>
      </c>
      <c r="D8282" s="1">
        <f>GAS_LOAD!K8282</f>
        <v>2.5652725150000002</v>
      </c>
      <c r="E8282" s="1">
        <f>GAS_LOAD!L8282</f>
        <v>3.8479087724999999</v>
      </c>
      <c r="F8282" s="1">
        <f t="shared" si="257"/>
        <v>114.15525114155251</v>
      </c>
      <c r="G8282" s="1">
        <v>0</v>
      </c>
      <c r="H8282" s="19">
        <v>0</v>
      </c>
      <c r="I8282" s="1">
        <f>WIND!B8282</f>
        <v>684.953125</v>
      </c>
      <c r="J8282" s="1">
        <f>WIND!C8282</f>
        <v>58.046875</v>
      </c>
      <c r="K8282" s="19">
        <v>0</v>
      </c>
      <c r="L8282" s="21">
        <v>0</v>
      </c>
      <c r="M8282" s="5">
        <v>652</v>
      </c>
      <c r="N8282" s="5">
        <v>0</v>
      </c>
      <c r="O8282" s="22">
        <v>0</v>
      </c>
      <c r="P8282" s="1">
        <v>237</v>
      </c>
      <c r="Q8282" s="22">
        <v>0</v>
      </c>
      <c r="R8282" s="22">
        <v>0</v>
      </c>
      <c r="S8282" s="20">
        <v>0</v>
      </c>
    </row>
    <row r="8283" spans="1:19" ht="15" customHeight="1" x14ac:dyDescent="0.35">
      <c r="A8283" s="2">
        <f t="shared" si="256"/>
        <v>46552</v>
      </c>
      <c r="B8283" s="3">
        <v>324.041666666666</v>
      </c>
      <c r="C8283" s="1">
        <v>6998</v>
      </c>
      <c r="D8283" s="1">
        <f>GAS_LOAD!K8283</f>
        <v>2.5652725150000002</v>
      </c>
      <c r="E8283" s="1">
        <f>GAS_LOAD!L8283</f>
        <v>3.8479087724999999</v>
      </c>
      <c r="F8283" s="1">
        <f t="shared" si="257"/>
        <v>114.15525114155251</v>
      </c>
      <c r="G8283" s="1">
        <v>0</v>
      </c>
      <c r="H8283" s="19">
        <v>0</v>
      </c>
      <c r="I8283" s="1">
        <f>WIND!B8283</f>
        <v>531</v>
      </c>
      <c r="J8283" s="1">
        <f>WIND!C8283</f>
        <v>45</v>
      </c>
      <c r="K8283" s="19">
        <v>0</v>
      </c>
      <c r="L8283" s="21">
        <v>0</v>
      </c>
      <c r="M8283" s="5">
        <v>652</v>
      </c>
      <c r="N8283" s="5">
        <v>572</v>
      </c>
      <c r="O8283" s="22">
        <v>0</v>
      </c>
      <c r="P8283" s="1">
        <v>236</v>
      </c>
      <c r="Q8283" s="22">
        <v>0</v>
      </c>
      <c r="R8283" s="22">
        <v>0</v>
      </c>
      <c r="S8283" s="20">
        <v>0</v>
      </c>
    </row>
    <row r="8284" spans="1:19" ht="15" customHeight="1" x14ac:dyDescent="0.35">
      <c r="A8284" s="2">
        <f t="shared" si="256"/>
        <v>46552</v>
      </c>
      <c r="B8284" s="3">
        <v>324.08333333333297</v>
      </c>
      <c r="C8284" s="1">
        <v>6682</v>
      </c>
      <c r="D8284" s="1">
        <f>GAS_LOAD!K8284</f>
        <v>2.5652725150000002</v>
      </c>
      <c r="E8284" s="1">
        <f>GAS_LOAD!L8284</f>
        <v>3.8479087724999999</v>
      </c>
      <c r="F8284" s="1">
        <f t="shared" si="257"/>
        <v>114.15525114155251</v>
      </c>
      <c r="G8284" s="1">
        <v>0</v>
      </c>
      <c r="H8284" s="19">
        <v>0</v>
      </c>
      <c r="I8284" s="1">
        <f>WIND!B8284</f>
        <v>468.3125</v>
      </c>
      <c r="J8284" s="1">
        <f>WIND!C8284</f>
        <v>39.6875</v>
      </c>
      <c r="K8284" s="19">
        <v>0</v>
      </c>
      <c r="L8284" s="21">
        <v>0</v>
      </c>
      <c r="M8284" s="5">
        <v>652</v>
      </c>
      <c r="N8284" s="5">
        <v>324</v>
      </c>
      <c r="O8284" s="22">
        <v>0</v>
      </c>
      <c r="P8284" s="1">
        <v>236</v>
      </c>
      <c r="Q8284" s="22">
        <v>0</v>
      </c>
      <c r="R8284" s="22">
        <v>0</v>
      </c>
      <c r="S8284" s="20">
        <v>0</v>
      </c>
    </row>
    <row r="8285" spans="1:19" ht="15" customHeight="1" x14ac:dyDescent="0.35">
      <c r="A8285" s="2">
        <f t="shared" si="256"/>
        <v>46552</v>
      </c>
      <c r="B8285" s="3">
        <v>324.12499999999898</v>
      </c>
      <c r="C8285" s="1">
        <v>6347</v>
      </c>
      <c r="D8285" s="1">
        <f>GAS_LOAD!K8285</f>
        <v>2.5652725150000002</v>
      </c>
      <c r="E8285" s="1">
        <f>GAS_LOAD!L8285</f>
        <v>3.8479087724999999</v>
      </c>
      <c r="F8285" s="1">
        <f t="shared" si="257"/>
        <v>114.15525114155251</v>
      </c>
      <c r="G8285" s="1">
        <v>0</v>
      </c>
      <c r="H8285" s="19">
        <v>0</v>
      </c>
      <c r="I8285" s="1">
        <f>WIND!B8285</f>
        <v>491.359375</v>
      </c>
      <c r="J8285" s="1">
        <f>WIND!C8285</f>
        <v>41.640625</v>
      </c>
      <c r="K8285" s="19">
        <v>0</v>
      </c>
      <c r="L8285" s="21">
        <v>0</v>
      </c>
      <c r="M8285" s="5">
        <v>652</v>
      </c>
      <c r="N8285" s="5">
        <v>0</v>
      </c>
      <c r="O8285" s="22">
        <v>0</v>
      </c>
      <c r="P8285" s="1">
        <v>234</v>
      </c>
      <c r="Q8285" s="22">
        <v>0</v>
      </c>
      <c r="R8285" s="22">
        <v>0</v>
      </c>
      <c r="S8285" s="20">
        <v>0</v>
      </c>
    </row>
    <row r="8286" spans="1:19" ht="15" customHeight="1" x14ac:dyDescent="0.35">
      <c r="A8286" s="2">
        <f t="shared" si="256"/>
        <v>46552</v>
      </c>
      <c r="B8286" s="3">
        <v>324.166666666666</v>
      </c>
      <c r="C8286" s="1">
        <v>6318</v>
      </c>
      <c r="D8286" s="1">
        <f>GAS_LOAD!K8286</f>
        <v>2.5652725150000002</v>
      </c>
      <c r="E8286" s="1">
        <f>GAS_LOAD!L8286</f>
        <v>3.8479087724999999</v>
      </c>
      <c r="F8286" s="1">
        <f t="shared" si="257"/>
        <v>114.15525114155251</v>
      </c>
      <c r="G8286" s="1">
        <v>0</v>
      </c>
      <c r="H8286" s="19">
        <v>0</v>
      </c>
      <c r="I8286" s="1">
        <f>WIND!B8286</f>
        <v>516.25</v>
      </c>
      <c r="J8286" s="1">
        <f>WIND!C8286</f>
        <v>43.75</v>
      </c>
      <c r="K8286" s="19">
        <v>0</v>
      </c>
      <c r="L8286" s="21">
        <v>0</v>
      </c>
      <c r="M8286" s="5">
        <v>652</v>
      </c>
      <c r="N8286" s="5">
        <v>0</v>
      </c>
      <c r="O8286" s="22">
        <v>0</v>
      </c>
      <c r="P8286" s="1">
        <v>234</v>
      </c>
      <c r="Q8286" s="22">
        <v>0</v>
      </c>
      <c r="R8286" s="22">
        <v>0</v>
      </c>
      <c r="S8286" s="20">
        <v>0</v>
      </c>
    </row>
    <row r="8287" spans="1:19" ht="15" customHeight="1" x14ac:dyDescent="0.35">
      <c r="A8287" s="2">
        <f t="shared" si="256"/>
        <v>46552</v>
      </c>
      <c r="B8287" s="3">
        <v>324.20833333333297</v>
      </c>
      <c r="C8287" s="1">
        <v>6682</v>
      </c>
      <c r="D8287" s="1">
        <f>GAS_LOAD!K8287</f>
        <v>2.5652725150000002</v>
      </c>
      <c r="E8287" s="1">
        <f>GAS_LOAD!L8287</f>
        <v>3.8479087724999999</v>
      </c>
      <c r="F8287" s="1">
        <f t="shared" si="257"/>
        <v>114.15525114155251</v>
      </c>
      <c r="G8287" s="1">
        <v>3</v>
      </c>
      <c r="H8287" s="19">
        <v>0</v>
      </c>
      <c r="I8287" s="1">
        <f>WIND!B8287</f>
        <v>511.640625</v>
      </c>
      <c r="J8287" s="1">
        <f>WIND!C8287</f>
        <v>43.359375</v>
      </c>
      <c r="K8287" s="19">
        <v>0</v>
      </c>
      <c r="L8287" s="21">
        <v>0</v>
      </c>
      <c r="M8287" s="5">
        <v>652</v>
      </c>
      <c r="N8287" s="5">
        <v>190</v>
      </c>
      <c r="O8287" s="22">
        <v>0</v>
      </c>
      <c r="P8287" s="1">
        <v>242</v>
      </c>
      <c r="Q8287" s="22">
        <v>0</v>
      </c>
      <c r="R8287" s="22">
        <v>0</v>
      </c>
      <c r="S8287" s="20">
        <v>0</v>
      </c>
    </row>
    <row r="8288" spans="1:19" ht="15" customHeight="1" x14ac:dyDescent="0.35">
      <c r="A8288" s="2">
        <f t="shared" si="256"/>
        <v>46552</v>
      </c>
      <c r="B8288" s="3">
        <v>324.24999999999898</v>
      </c>
      <c r="C8288" s="1">
        <v>7441</v>
      </c>
      <c r="D8288" s="1">
        <f>GAS_LOAD!K8288</f>
        <v>2.5652725150000002</v>
      </c>
      <c r="E8288" s="1">
        <f>GAS_LOAD!L8288</f>
        <v>3.8479087724999999</v>
      </c>
      <c r="F8288" s="1">
        <f t="shared" si="257"/>
        <v>114.15525114155251</v>
      </c>
      <c r="G8288" s="1">
        <v>213</v>
      </c>
      <c r="H8288" s="19">
        <v>0</v>
      </c>
      <c r="I8288" s="1">
        <f>WIND!B8288</f>
        <v>578.015625</v>
      </c>
      <c r="J8288" s="1">
        <f>WIND!C8288</f>
        <v>48.984375</v>
      </c>
      <c r="K8288" s="19">
        <v>0</v>
      </c>
      <c r="L8288" s="21">
        <v>0</v>
      </c>
      <c r="M8288" s="5">
        <v>652</v>
      </c>
      <c r="N8288" s="5">
        <v>0</v>
      </c>
      <c r="O8288" s="22">
        <v>0</v>
      </c>
      <c r="P8288" s="1">
        <v>284</v>
      </c>
      <c r="Q8288" s="22">
        <v>0</v>
      </c>
      <c r="R8288" s="22">
        <v>0</v>
      </c>
      <c r="S8288" s="20">
        <v>0</v>
      </c>
    </row>
    <row r="8289" spans="1:19" ht="15" customHeight="1" x14ac:dyDescent="0.35">
      <c r="A8289" s="2">
        <f t="shared" si="256"/>
        <v>46552</v>
      </c>
      <c r="B8289" s="3">
        <v>324.291666666666</v>
      </c>
      <c r="C8289" s="1">
        <v>8328</v>
      </c>
      <c r="D8289" s="1">
        <f>GAS_LOAD!K8289</f>
        <v>2.5652725150000002</v>
      </c>
      <c r="E8289" s="1">
        <f>GAS_LOAD!L8289</f>
        <v>3.8479087724999999</v>
      </c>
      <c r="F8289" s="1">
        <f t="shared" si="257"/>
        <v>114.15525114155251</v>
      </c>
      <c r="G8289" s="1">
        <v>1086</v>
      </c>
      <c r="H8289" s="19">
        <v>0</v>
      </c>
      <c r="I8289" s="1">
        <f>WIND!B8289</f>
        <v>599.21875</v>
      </c>
      <c r="J8289" s="1">
        <f>WIND!C8289</f>
        <v>50.78125</v>
      </c>
      <c r="K8289" s="19">
        <v>0</v>
      </c>
      <c r="L8289" s="21">
        <v>0</v>
      </c>
      <c r="M8289" s="5">
        <v>652</v>
      </c>
      <c r="N8289" s="5">
        <v>0</v>
      </c>
      <c r="O8289" s="22">
        <v>0</v>
      </c>
      <c r="P8289" s="1">
        <v>310</v>
      </c>
      <c r="Q8289" s="22">
        <v>0</v>
      </c>
      <c r="R8289" s="22">
        <v>0</v>
      </c>
      <c r="S8289" s="20">
        <v>0</v>
      </c>
    </row>
    <row r="8290" spans="1:19" ht="15" customHeight="1" x14ac:dyDescent="0.35">
      <c r="A8290" s="2">
        <f t="shared" si="256"/>
        <v>46552</v>
      </c>
      <c r="B8290" s="3">
        <v>324.33333333333297</v>
      </c>
      <c r="C8290" s="1">
        <v>8897</v>
      </c>
      <c r="D8290" s="1">
        <f>GAS_LOAD!K8290</f>
        <v>2.5652725150000002</v>
      </c>
      <c r="E8290" s="1">
        <f>GAS_LOAD!L8290</f>
        <v>3.8479087724999999</v>
      </c>
      <c r="F8290" s="1">
        <f t="shared" si="257"/>
        <v>114.15525114155251</v>
      </c>
      <c r="G8290" s="1">
        <v>2463</v>
      </c>
      <c r="H8290" s="19">
        <v>0</v>
      </c>
      <c r="I8290" s="1">
        <f>WIND!B8290</f>
        <v>573.40625</v>
      </c>
      <c r="J8290" s="1">
        <f>WIND!C8290</f>
        <v>48.59375</v>
      </c>
      <c r="K8290" s="19">
        <v>0</v>
      </c>
      <c r="L8290" s="21">
        <v>0</v>
      </c>
      <c r="M8290" s="5">
        <v>652</v>
      </c>
      <c r="N8290" s="5">
        <v>0</v>
      </c>
      <c r="O8290" s="22">
        <v>0</v>
      </c>
      <c r="P8290" s="1">
        <v>314</v>
      </c>
      <c r="Q8290" s="22">
        <v>0</v>
      </c>
      <c r="R8290" s="22">
        <v>0</v>
      </c>
      <c r="S8290" s="20">
        <v>0</v>
      </c>
    </row>
    <row r="8291" spans="1:19" ht="15" customHeight="1" x14ac:dyDescent="0.35">
      <c r="A8291" s="2">
        <f t="shared" si="256"/>
        <v>46552</v>
      </c>
      <c r="B8291" s="3">
        <v>324.37499999999898</v>
      </c>
      <c r="C8291" s="1">
        <v>9286</v>
      </c>
      <c r="D8291" s="1">
        <f>GAS_LOAD!K8291</f>
        <v>2.5652725150000002</v>
      </c>
      <c r="E8291" s="1">
        <f>GAS_LOAD!L8291</f>
        <v>3.8479087724999999</v>
      </c>
      <c r="F8291" s="1">
        <f t="shared" si="257"/>
        <v>114.15525114155251</v>
      </c>
      <c r="G8291" s="1">
        <v>4302</v>
      </c>
      <c r="H8291" s="19">
        <v>0</v>
      </c>
      <c r="I8291" s="1">
        <f>WIND!B8291</f>
        <v>511.640625</v>
      </c>
      <c r="J8291" s="1">
        <f>WIND!C8291</f>
        <v>43.359375</v>
      </c>
      <c r="K8291" s="19">
        <v>0</v>
      </c>
      <c r="L8291" s="21">
        <v>0</v>
      </c>
      <c r="M8291" s="5">
        <v>652</v>
      </c>
      <c r="N8291" s="5">
        <v>0</v>
      </c>
      <c r="O8291" s="22">
        <v>0</v>
      </c>
      <c r="P8291" s="1">
        <v>313</v>
      </c>
      <c r="Q8291" s="22">
        <v>0</v>
      </c>
      <c r="R8291" s="22">
        <v>0</v>
      </c>
      <c r="S8291" s="20">
        <v>0</v>
      </c>
    </row>
    <row r="8292" spans="1:19" ht="15" customHeight="1" x14ac:dyDescent="0.35">
      <c r="A8292" s="2">
        <f t="shared" si="256"/>
        <v>46552</v>
      </c>
      <c r="B8292" s="3">
        <v>324.416666666666</v>
      </c>
      <c r="C8292" s="1">
        <v>9473</v>
      </c>
      <c r="D8292" s="1">
        <f>GAS_LOAD!K8292</f>
        <v>2.5652725150000002</v>
      </c>
      <c r="E8292" s="1">
        <f>GAS_LOAD!L8292</f>
        <v>3.8479087724999999</v>
      </c>
      <c r="F8292" s="1">
        <f t="shared" si="257"/>
        <v>114.15525114155251</v>
      </c>
      <c r="G8292" s="1">
        <v>5646</v>
      </c>
      <c r="H8292" s="19">
        <v>0</v>
      </c>
      <c r="I8292" s="1">
        <f>WIND!B8292</f>
        <v>667.4375</v>
      </c>
      <c r="J8292" s="1">
        <f>WIND!C8292</f>
        <v>56.5625</v>
      </c>
      <c r="K8292" s="19">
        <v>0</v>
      </c>
      <c r="L8292" s="21">
        <v>0</v>
      </c>
      <c r="M8292" s="5">
        <v>652</v>
      </c>
      <c r="N8292" s="5">
        <v>0</v>
      </c>
      <c r="O8292" s="22">
        <v>0</v>
      </c>
      <c r="P8292" s="1">
        <v>311</v>
      </c>
      <c r="Q8292" s="22">
        <v>0</v>
      </c>
      <c r="R8292" s="22">
        <v>0</v>
      </c>
      <c r="S8292" s="20">
        <v>0</v>
      </c>
    </row>
    <row r="8293" spans="1:19" ht="15" customHeight="1" x14ac:dyDescent="0.35">
      <c r="A8293" s="2">
        <f t="shared" si="256"/>
        <v>46552</v>
      </c>
      <c r="B8293" s="3">
        <v>324.45833333333297</v>
      </c>
      <c r="C8293" s="1">
        <v>9683</v>
      </c>
      <c r="D8293" s="1">
        <f>GAS_LOAD!K8293</f>
        <v>2.5652725150000002</v>
      </c>
      <c r="E8293" s="1">
        <f>GAS_LOAD!L8293</f>
        <v>3.8479087724999999</v>
      </c>
      <c r="F8293" s="1">
        <f t="shared" si="257"/>
        <v>114.15525114155251</v>
      </c>
      <c r="G8293" s="1">
        <v>6573</v>
      </c>
      <c r="H8293" s="19">
        <v>0</v>
      </c>
      <c r="I8293" s="1">
        <f>WIND!B8293</f>
        <v>725.515625</v>
      </c>
      <c r="J8293" s="1">
        <f>WIND!C8293</f>
        <v>61.484375</v>
      </c>
      <c r="K8293" s="19">
        <v>0</v>
      </c>
      <c r="L8293" s="21">
        <v>0</v>
      </c>
      <c r="M8293" s="5">
        <v>652</v>
      </c>
      <c r="N8293" s="5">
        <v>698</v>
      </c>
      <c r="O8293" s="22">
        <v>0</v>
      </c>
      <c r="P8293" s="1">
        <v>313</v>
      </c>
      <c r="Q8293" s="22">
        <v>0</v>
      </c>
      <c r="R8293" s="22">
        <v>0</v>
      </c>
      <c r="S8293" s="20">
        <v>0</v>
      </c>
    </row>
    <row r="8294" spans="1:19" ht="15" customHeight="1" x14ac:dyDescent="0.35">
      <c r="A8294" s="2">
        <f t="shared" si="256"/>
        <v>46552</v>
      </c>
      <c r="B8294" s="3">
        <v>324.49999999999898</v>
      </c>
      <c r="C8294" s="1">
        <v>9809</v>
      </c>
      <c r="D8294" s="1">
        <f>GAS_LOAD!K8294</f>
        <v>2.5652725150000002</v>
      </c>
      <c r="E8294" s="1">
        <f>GAS_LOAD!L8294</f>
        <v>3.8479087724999999</v>
      </c>
      <c r="F8294" s="1">
        <f t="shared" si="257"/>
        <v>114.15525114155251</v>
      </c>
      <c r="G8294" s="1">
        <v>7185</v>
      </c>
      <c r="H8294" s="19">
        <v>0</v>
      </c>
      <c r="I8294" s="1">
        <f>WIND!B8294</f>
        <v>941.234375</v>
      </c>
      <c r="J8294" s="1">
        <f>WIND!C8294</f>
        <v>79.765625</v>
      </c>
      <c r="K8294" s="19">
        <v>0</v>
      </c>
      <c r="L8294" s="21">
        <v>0</v>
      </c>
      <c r="M8294" s="5">
        <v>652</v>
      </c>
      <c r="N8294" s="5">
        <v>0</v>
      </c>
      <c r="O8294" s="22">
        <v>0</v>
      </c>
      <c r="P8294" s="1">
        <v>310</v>
      </c>
      <c r="Q8294" s="22">
        <v>0</v>
      </c>
      <c r="R8294" s="22">
        <v>0</v>
      </c>
      <c r="S8294" s="20">
        <v>0</v>
      </c>
    </row>
    <row r="8295" spans="1:19" ht="15" customHeight="1" x14ac:dyDescent="0.35">
      <c r="A8295" s="2">
        <f t="shared" si="256"/>
        <v>46552</v>
      </c>
      <c r="B8295" s="3">
        <v>324.541666666666</v>
      </c>
      <c r="C8295" s="1">
        <v>9704</v>
      </c>
      <c r="D8295" s="1">
        <f>GAS_LOAD!K8295</f>
        <v>2.5652725150000002</v>
      </c>
      <c r="E8295" s="1">
        <f>GAS_LOAD!L8295</f>
        <v>3.8479087724999999</v>
      </c>
      <c r="F8295" s="1">
        <f t="shared" si="257"/>
        <v>114.15525114155251</v>
      </c>
      <c r="G8295" s="1">
        <v>7527</v>
      </c>
      <c r="H8295" s="19">
        <v>0</v>
      </c>
      <c r="I8295" s="1">
        <f>WIND!B8295</f>
        <v>1053.703125</v>
      </c>
      <c r="J8295" s="1">
        <f>WIND!C8295</f>
        <v>89.296875</v>
      </c>
      <c r="K8295" s="19">
        <v>0</v>
      </c>
      <c r="L8295" s="21">
        <v>0</v>
      </c>
      <c r="M8295" s="5">
        <v>652</v>
      </c>
      <c r="N8295" s="5">
        <v>209</v>
      </c>
      <c r="O8295" s="22">
        <v>0</v>
      </c>
      <c r="P8295" s="1">
        <v>309</v>
      </c>
      <c r="Q8295" s="22">
        <v>0</v>
      </c>
      <c r="R8295" s="22">
        <v>0</v>
      </c>
      <c r="S8295" s="20">
        <v>0</v>
      </c>
    </row>
    <row r="8296" spans="1:19" ht="15" customHeight="1" x14ac:dyDescent="0.35">
      <c r="A8296" s="2">
        <f t="shared" si="256"/>
        <v>46552</v>
      </c>
      <c r="B8296" s="3">
        <v>324.58333333333297</v>
      </c>
      <c r="C8296" s="1">
        <v>9644</v>
      </c>
      <c r="D8296" s="1">
        <f>GAS_LOAD!K8296</f>
        <v>2.5652725150000002</v>
      </c>
      <c r="E8296" s="1">
        <f>GAS_LOAD!L8296</f>
        <v>3.8479087724999999</v>
      </c>
      <c r="F8296" s="1">
        <f t="shared" si="257"/>
        <v>114.15525114155251</v>
      </c>
      <c r="G8296" s="1">
        <v>7431</v>
      </c>
      <c r="H8296" s="19">
        <v>0</v>
      </c>
      <c r="I8296" s="1">
        <f>WIND!B8296</f>
        <v>1098.875</v>
      </c>
      <c r="J8296" s="1">
        <f>WIND!C8296</f>
        <v>93.125</v>
      </c>
      <c r="K8296" s="19">
        <v>0</v>
      </c>
      <c r="L8296" s="21">
        <v>0</v>
      </c>
      <c r="M8296" s="5">
        <v>652</v>
      </c>
      <c r="N8296" s="5">
        <v>0</v>
      </c>
      <c r="O8296" s="22">
        <v>0</v>
      </c>
      <c r="P8296" s="1">
        <v>305</v>
      </c>
      <c r="Q8296" s="22">
        <v>0</v>
      </c>
      <c r="R8296" s="22">
        <v>0</v>
      </c>
      <c r="S8296" s="20">
        <v>0</v>
      </c>
    </row>
    <row r="8297" spans="1:19" ht="15" customHeight="1" x14ac:dyDescent="0.35">
      <c r="A8297" s="2">
        <f t="shared" si="256"/>
        <v>46552</v>
      </c>
      <c r="B8297" s="3">
        <v>324.62499999999898</v>
      </c>
      <c r="C8297" s="1">
        <v>9431</v>
      </c>
      <c r="D8297" s="1">
        <f>GAS_LOAD!K8297</f>
        <v>2.5652725150000002</v>
      </c>
      <c r="E8297" s="1">
        <f>GAS_LOAD!L8297</f>
        <v>3.8479087724999999</v>
      </c>
      <c r="F8297" s="1">
        <f t="shared" si="257"/>
        <v>114.15525114155251</v>
      </c>
      <c r="G8297" s="1">
        <v>7032</v>
      </c>
      <c r="H8297" s="19">
        <v>0</v>
      </c>
      <c r="I8297" s="1">
        <f>WIND!B8297</f>
        <v>1159.71875</v>
      </c>
      <c r="J8297" s="1">
        <f>WIND!C8297</f>
        <v>98.28125</v>
      </c>
      <c r="K8297" s="19">
        <v>0</v>
      </c>
      <c r="L8297" s="21">
        <v>0</v>
      </c>
      <c r="M8297" s="5">
        <v>652</v>
      </c>
      <c r="N8297" s="5">
        <v>0</v>
      </c>
      <c r="O8297" s="22">
        <v>0</v>
      </c>
      <c r="P8297" s="1">
        <v>303</v>
      </c>
      <c r="Q8297" s="22">
        <v>0</v>
      </c>
      <c r="R8297" s="22">
        <v>0</v>
      </c>
      <c r="S8297" s="20">
        <v>0</v>
      </c>
    </row>
    <row r="8298" spans="1:19" ht="15" customHeight="1" x14ac:dyDescent="0.35">
      <c r="A8298" s="2">
        <f t="shared" si="256"/>
        <v>46552</v>
      </c>
      <c r="B8298" s="3">
        <v>324.666666666666</v>
      </c>
      <c r="C8298" s="1">
        <v>9217</v>
      </c>
      <c r="D8298" s="1">
        <f>GAS_LOAD!K8298</f>
        <v>2.5652725150000002</v>
      </c>
      <c r="E8298" s="1">
        <f>GAS_LOAD!L8298</f>
        <v>3.8479087724999999</v>
      </c>
      <c r="F8298" s="1">
        <f t="shared" si="257"/>
        <v>114.15525114155251</v>
      </c>
      <c r="G8298" s="1">
        <v>6318</v>
      </c>
      <c r="H8298" s="19">
        <v>0</v>
      </c>
      <c r="I8298" s="1">
        <f>WIND!B8298</f>
        <v>1322.890625</v>
      </c>
      <c r="J8298" s="1">
        <f>WIND!C8298</f>
        <v>112.109375</v>
      </c>
      <c r="K8298" s="19">
        <v>0</v>
      </c>
      <c r="L8298" s="21">
        <v>0</v>
      </c>
      <c r="M8298" s="5">
        <v>652</v>
      </c>
      <c r="N8298" s="5">
        <v>0</v>
      </c>
      <c r="O8298" s="22">
        <v>0</v>
      </c>
      <c r="P8298" s="1">
        <v>297</v>
      </c>
      <c r="Q8298" s="22">
        <v>0</v>
      </c>
      <c r="R8298" s="22">
        <v>0</v>
      </c>
      <c r="S8298" s="20">
        <v>0</v>
      </c>
    </row>
    <row r="8299" spans="1:19" ht="15" customHeight="1" x14ac:dyDescent="0.35">
      <c r="A8299" s="2">
        <f t="shared" ref="A8299:A8362" si="258">A8275+1</f>
        <v>46552</v>
      </c>
      <c r="B8299" s="3">
        <v>324.70833333333297</v>
      </c>
      <c r="C8299" s="1">
        <v>9092</v>
      </c>
      <c r="D8299" s="1">
        <f>GAS_LOAD!K8299</f>
        <v>2.5652725150000002</v>
      </c>
      <c r="E8299" s="1">
        <f>GAS_LOAD!L8299</f>
        <v>3.8479087724999999</v>
      </c>
      <c r="F8299" s="1">
        <f t="shared" si="257"/>
        <v>114.15525114155251</v>
      </c>
      <c r="G8299" s="1">
        <v>5127</v>
      </c>
      <c r="H8299" s="19">
        <v>0</v>
      </c>
      <c r="I8299" s="1">
        <f>WIND!B8299</f>
        <v>1379.125</v>
      </c>
      <c r="J8299" s="1">
        <f>WIND!C8299</f>
        <v>116.875</v>
      </c>
      <c r="K8299" s="19">
        <v>0</v>
      </c>
      <c r="L8299" s="21">
        <v>0</v>
      </c>
      <c r="M8299" s="5">
        <v>652</v>
      </c>
      <c r="N8299" s="5">
        <v>62</v>
      </c>
      <c r="O8299" s="22">
        <v>0</v>
      </c>
      <c r="P8299" s="1">
        <v>291</v>
      </c>
      <c r="Q8299" s="22">
        <v>0</v>
      </c>
      <c r="R8299" s="22">
        <v>0</v>
      </c>
      <c r="S8299" s="20">
        <v>0</v>
      </c>
    </row>
    <row r="8300" spans="1:19" ht="15" customHeight="1" x14ac:dyDescent="0.35">
      <c r="A8300" s="2">
        <f t="shared" si="258"/>
        <v>46552</v>
      </c>
      <c r="B8300" s="3">
        <v>324.74999999999898</v>
      </c>
      <c r="C8300" s="1">
        <v>9252</v>
      </c>
      <c r="D8300" s="1">
        <f>GAS_LOAD!K8300</f>
        <v>2.5652725150000002</v>
      </c>
      <c r="E8300" s="1">
        <f>GAS_LOAD!L8300</f>
        <v>3.8479087724999999</v>
      </c>
      <c r="F8300" s="1">
        <f t="shared" si="257"/>
        <v>114.15525114155251</v>
      </c>
      <c r="G8300" s="1">
        <v>3516</v>
      </c>
      <c r="H8300" s="19">
        <v>0</v>
      </c>
      <c r="I8300" s="1">
        <f>WIND!B8300</f>
        <v>1546.90625</v>
      </c>
      <c r="J8300" s="1">
        <f>WIND!C8300</f>
        <v>131.09375</v>
      </c>
      <c r="K8300" s="19">
        <v>0</v>
      </c>
      <c r="L8300" s="21">
        <v>0</v>
      </c>
      <c r="M8300" s="5">
        <v>652</v>
      </c>
      <c r="N8300" s="5">
        <v>0</v>
      </c>
      <c r="O8300" s="22">
        <v>0</v>
      </c>
      <c r="P8300" s="1">
        <v>284</v>
      </c>
      <c r="Q8300" s="22">
        <v>0</v>
      </c>
      <c r="R8300" s="22">
        <v>0</v>
      </c>
      <c r="S8300" s="20">
        <v>0</v>
      </c>
    </row>
    <row r="8301" spans="1:19" ht="15" customHeight="1" x14ac:dyDescent="0.35">
      <c r="A8301" s="2">
        <f t="shared" si="258"/>
        <v>46552</v>
      </c>
      <c r="B8301" s="3">
        <v>324.791666666666</v>
      </c>
      <c r="C8301" s="1">
        <v>9156</v>
      </c>
      <c r="D8301" s="1">
        <f>GAS_LOAD!K8301</f>
        <v>2.5652725150000002</v>
      </c>
      <c r="E8301" s="1">
        <f>GAS_LOAD!L8301</f>
        <v>3.8479087724999999</v>
      </c>
      <c r="F8301" s="1">
        <f t="shared" si="257"/>
        <v>114.15525114155251</v>
      </c>
      <c r="G8301" s="1">
        <v>1731</v>
      </c>
      <c r="H8301" s="19">
        <v>0</v>
      </c>
      <c r="I8301" s="1">
        <f>WIND!B8301</f>
        <v>1329.34375</v>
      </c>
      <c r="J8301" s="1">
        <f>WIND!C8301</f>
        <v>112.65625</v>
      </c>
      <c r="K8301" s="19">
        <v>0</v>
      </c>
      <c r="L8301" s="21">
        <v>0</v>
      </c>
      <c r="M8301" s="5">
        <v>652</v>
      </c>
      <c r="N8301" s="5">
        <v>1175</v>
      </c>
      <c r="O8301" s="22">
        <v>0</v>
      </c>
      <c r="P8301" s="1">
        <v>268</v>
      </c>
      <c r="Q8301" s="22">
        <v>0</v>
      </c>
      <c r="R8301" s="22">
        <v>0</v>
      </c>
      <c r="S8301" s="20">
        <v>0</v>
      </c>
    </row>
    <row r="8302" spans="1:19" ht="15" customHeight="1" x14ac:dyDescent="0.35">
      <c r="A8302" s="2">
        <f t="shared" si="258"/>
        <v>46552</v>
      </c>
      <c r="B8302" s="3">
        <v>324.83333333333297</v>
      </c>
      <c r="C8302" s="1">
        <v>8567</v>
      </c>
      <c r="D8302" s="1">
        <f>GAS_LOAD!K8302</f>
        <v>2.5652725150000002</v>
      </c>
      <c r="E8302" s="1">
        <f>GAS_LOAD!L8302</f>
        <v>3.8479087724999999</v>
      </c>
      <c r="F8302" s="1">
        <f t="shared" si="257"/>
        <v>114.15525114155251</v>
      </c>
      <c r="G8302" s="1">
        <v>549</v>
      </c>
      <c r="H8302" s="19">
        <v>0</v>
      </c>
      <c r="I8302" s="1">
        <f>WIND!B8302</f>
        <v>1156.953125</v>
      </c>
      <c r="J8302" s="1">
        <f>WIND!C8302</f>
        <v>98.046875</v>
      </c>
      <c r="K8302" s="19">
        <v>0</v>
      </c>
      <c r="L8302" s="21">
        <v>0</v>
      </c>
      <c r="M8302" s="5">
        <v>652</v>
      </c>
      <c r="N8302" s="5">
        <v>0</v>
      </c>
      <c r="O8302" s="22">
        <v>0</v>
      </c>
      <c r="P8302" s="1">
        <v>257</v>
      </c>
      <c r="Q8302" s="22">
        <v>0</v>
      </c>
      <c r="R8302" s="22">
        <v>0</v>
      </c>
      <c r="S8302" s="20">
        <v>0</v>
      </c>
    </row>
    <row r="8303" spans="1:19" ht="15" customHeight="1" x14ac:dyDescent="0.35">
      <c r="A8303" s="2">
        <f t="shared" si="258"/>
        <v>46552</v>
      </c>
      <c r="B8303" s="3">
        <v>324.87499999999898</v>
      </c>
      <c r="C8303" s="1">
        <v>8213</v>
      </c>
      <c r="D8303" s="1">
        <f>GAS_LOAD!K8303</f>
        <v>2.5652725150000002</v>
      </c>
      <c r="E8303" s="1">
        <f>GAS_LOAD!L8303</f>
        <v>3.8479087724999999</v>
      </c>
      <c r="F8303" s="1">
        <f t="shared" si="257"/>
        <v>114.15525114155251</v>
      </c>
      <c r="G8303" s="1">
        <v>54</v>
      </c>
      <c r="H8303" s="19">
        <v>0</v>
      </c>
      <c r="I8303" s="1">
        <f>WIND!B8303</f>
        <v>1077.671875</v>
      </c>
      <c r="J8303" s="1">
        <f>WIND!C8303</f>
        <v>91.328125</v>
      </c>
      <c r="K8303" s="19">
        <v>0</v>
      </c>
      <c r="L8303" s="21">
        <v>0</v>
      </c>
      <c r="M8303" s="5">
        <v>652</v>
      </c>
      <c r="N8303" s="5">
        <v>50</v>
      </c>
      <c r="O8303" s="22">
        <v>0</v>
      </c>
      <c r="P8303" s="1">
        <v>251</v>
      </c>
      <c r="Q8303" s="22">
        <v>0</v>
      </c>
      <c r="R8303" s="22">
        <v>0</v>
      </c>
      <c r="S8303" s="20">
        <v>0</v>
      </c>
    </row>
    <row r="8304" spans="1:19" ht="15" customHeight="1" x14ac:dyDescent="0.35">
      <c r="A8304" s="2">
        <f t="shared" si="258"/>
        <v>46552</v>
      </c>
      <c r="B8304" s="3">
        <v>324.916666666666</v>
      </c>
      <c r="C8304" s="1">
        <v>8603</v>
      </c>
      <c r="D8304" s="1">
        <f>GAS_LOAD!K8304</f>
        <v>2.5652725150000002</v>
      </c>
      <c r="E8304" s="1">
        <f>GAS_LOAD!L8304</f>
        <v>3.8479087724999999</v>
      </c>
      <c r="F8304" s="1">
        <f t="shared" si="257"/>
        <v>114.15525114155251</v>
      </c>
      <c r="G8304" s="1">
        <v>0</v>
      </c>
      <c r="H8304" s="19">
        <v>0</v>
      </c>
      <c r="I8304" s="1">
        <f>WIND!B8304</f>
        <v>1063.84375</v>
      </c>
      <c r="J8304" s="1">
        <f>WIND!C8304</f>
        <v>90.15625</v>
      </c>
      <c r="K8304" s="19">
        <v>0</v>
      </c>
      <c r="L8304" s="21">
        <v>0</v>
      </c>
      <c r="M8304" s="5">
        <v>652</v>
      </c>
      <c r="N8304" s="5">
        <v>0</v>
      </c>
      <c r="O8304" s="22">
        <v>0</v>
      </c>
      <c r="P8304" s="1">
        <v>252</v>
      </c>
      <c r="Q8304" s="22">
        <v>0</v>
      </c>
      <c r="R8304" s="22">
        <v>0</v>
      </c>
      <c r="S8304" s="20">
        <v>0</v>
      </c>
    </row>
    <row r="8305" spans="1:19" ht="15" customHeight="1" x14ac:dyDescent="0.35">
      <c r="A8305" s="2">
        <f t="shared" si="258"/>
        <v>46552</v>
      </c>
      <c r="B8305" s="3">
        <v>324.95833333333297</v>
      </c>
      <c r="C8305" s="1">
        <v>8630</v>
      </c>
      <c r="D8305" s="1">
        <f>GAS_LOAD!K8305</f>
        <v>2.5652725150000002</v>
      </c>
      <c r="E8305" s="1">
        <f>GAS_LOAD!L8305</f>
        <v>3.8479087724999999</v>
      </c>
      <c r="F8305" s="1">
        <f t="shared" si="257"/>
        <v>114.15525114155251</v>
      </c>
      <c r="G8305" s="1">
        <v>0</v>
      </c>
      <c r="H8305" s="19">
        <v>0</v>
      </c>
      <c r="I8305" s="1">
        <f>WIND!B8305</f>
        <v>1023.28125</v>
      </c>
      <c r="J8305" s="1">
        <f>WIND!C8305</f>
        <v>86.71875</v>
      </c>
      <c r="K8305" s="19">
        <v>0</v>
      </c>
      <c r="L8305" s="21">
        <v>0</v>
      </c>
      <c r="M8305" s="5">
        <v>652</v>
      </c>
      <c r="N8305" s="5">
        <v>1459</v>
      </c>
      <c r="O8305" s="22">
        <v>0</v>
      </c>
      <c r="P8305" s="1">
        <v>244</v>
      </c>
      <c r="Q8305" s="22">
        <v>0</v>
      </c>
      <c r="R8305" s="22">
        <v>0</v>
      </c>
      <c r="S8305" s="20">
        <v>0</v>
      </c>
    </row>
    <row r="8306" spans="1:19" ht="15" customHeight="1" x14ac:dyDescent="0.35">
      <c r="A8306" s="2">
        <f t="shared" si="258"/>
        <v>46553</v>
      </c>
      <c r="B8306" s="3">
        <v>324.99999999999898</v>
      </c>
      <c r="C8306" s="1">
        <v>7977</v>
      </c>
      <c r="D8306" s="1">
        <f>GAS_LOAD!K8306</f>
        <v>2.5582779316666673</v>
      </c>
      <c r="E8306" s="1">
        <f>GAS_LOAD!L8306</f>
        <v>3.8374168975000003</v>
      </c>
      <c r="F8306" s="1">
        <f t="shared" si="257"/>
        <v>114.15525114155251</v>
      </c>
      <c r="G8306" s="1">
        <v>0</v>
      </c>
      <c r="H8306" s="19">
        <v>0</v>
      </c>
      <c r="I8306" s="1">
        <f>WIND!B8306</f>
        <v>979.03125</v>
      </c>
      <c r="J8306" s="1">
        <f>WIND!C8306</f>
        <v>82.96875</v>
      </c>
      <c r="K8306" s="19">
        <v>0</v>
      </c>
      <c r="L8306" s="21">
        <v>0</v>
      </c>
      <c r="M8306" s="5">
        <v>652</v>
      </c>
      <c r="N8306" s="5">
        <v>1064</v>
      </c>
      <c r="O8306" s="22">
        <v>0</v>
      </c>
      <c r="P8306" s="1">
        <v>237</v>
      </c>
      <c r="Q8306" s="22">
        <v>0</v>
      </c>
      <c r="R8306" s="22">
        <v>0</v>
      </c>
      <c r="S8306" s="20">
        <v>0</v>
      </c>
    </row>
    <row r="8307" spans="1:19" ht="15" customHeight="1" x14ac:dyDescent="0.35">
      <c r="A8307" s="2">
        <f t="shared" si="258"/>
        <v>46553</v>
      </c>
      <c r="B8307" s="3">
        <v>325.041666666666</v>
      </c>
      <c r="C8307" s="1">
        <v>7541</v>
      </c>
      <c r="D8307" s="1">
        <f>GAS_LOAD!K8307</f>
        <v>2.5582779316666673</v>
      </c>
      <c r="E8307" s="1">
        <f>GAS_LOAD!L8307</f>
        <v>3.8374168975000003</v>
      </c>
      <c r="F8307" s="1">
        <f t="shared" si="257"/>
        <v>114.15525114155251</v>
      </c>
      <c r="G8307" s="1">
        <v>0</v>
      </c>
      <c r="H8307" s="19">
        <v>0</v>
      </c>
      <c r="I8307" s="1">
        <f>WIND!B8307</f>
        <v>825.078125</v>
      </c>
      <c r="J8307" s="1">
        <f>WIND!C8307</f>
        <v>69.921875</v>
      </c>
      <c r="K8307" s="19">
        <v>0</v>
      </c>
      <c r="L8307" s="21">
        <v>0</v>
      </c>
      <c r="M8307" s="5">
        <v>652</v>
      </c>
      <c r="N8307" s="5">
        <v>796</v>
      </c>
      <c r="O8307" s="22">
        <v>0</v>
      </c>
      <c r="P8307" s="1">
        <v>236</v>
      </c>
      <c r="Q8307" s="22">
        <v>0</v>
      </c>
      <c r="R8307" s="22">
        <v>0</v>
      </c>
      <c r="S8307" s="20">
        <v>0</v>
      </c>
    </row>
    <row r="8308" spans="1:19" ht="15" customHeight="1" x14ac:dyDescent="0.35">
      <c r="A8308" s="2">
        <f t="shared" si="258"/>
        <v>46553</v>
      </c>
      <c r="B8308" s="3">
        <v>325.08333333333297</v>
      </c>
      <c r="C8308" s="1">
        <v>7225</v>
      </c>
      <c r="D8308" s="1">
        <f>GAS_LOAD!K8308</f>
        <v>2.5582779316666673</v>
      </c>
      <c r="E8308" s="1">
        <f>GAS_LOAD!L8308</f>
        <v>3.8374168975000003</v>
      </c>
      <c r="F8308" s="1">
        <f t="shared" si="257"/>
        <v>114.15525114155251</v>
      </c>
      <c r="G8308" s="1">
        <v>0</v>
      </c>
      <c r="H8308" s="19">
        <v>0</v>
      </c>
      <c r="I8308" s="1">
        <f>WIND!B8308</f>
        <v>705.234375</v>
      </c>
      <c r="J8308" s="1">
        <f>WIND!C8308</f>
        <v>59.765625</v>
      </c>
      <c r="K8308" s="19">
        <v>0</v>
      </c>
      <c r="L8308" s="21">
        <v>0</v>
      </c>
      <c r="M8308" s="5">
        <v>652</v>
      </c>
      <c r="N8308" s="5">
        <v>0</v>
      </c>
      <c r="O8308" s="22">
        <v>0</v>
      </c>
      <c r="P8308" s="1">
        <v>237</v>
      </c>
      <c r="Q8308" s="22">
        <v>0</v>
      </c>
      <c r="R8308" s="22">
        <v>0</v>
      </c>
      <c r="S8308" s="20">
        <v>0</v>
      </c>
    </row>
    <row r="8309" spans="1:19" ht="15" customHeight="1" x14ac:dyDescent="0.35">
      <c r="A8309" s="2">
        <f t="shared" si="258"/>
        <v>46553</v>
      </c>
      <c r="B8309" s="3">
        <v>325.12499999999898</v>
      </c>
      <c r="C8309" s="1">
        <v>6866</v>
      </c>
      <c r="D8309" s="1">
        <f>GAS_LOAD!K8309</f>
        <v>2.5582779316666673</v>
      </c>
      <c r="E8309" s="1">
        <f>GAS_LOAD!L8309</f>
        <v>3.8374168975000003</v>
      </c>
      <c r="F8309" s="1">
        <f t="shared" si="257"/>
        <v>114.15525114155251</v>
      </c>
      <c r="G8309" s="1">
        <v>0</v>
      </c>
      <c r="H8309" s="19">
        <v>0</v>
      </c>
      <c r="I8309" s="1">
        <f>WIND!B8309</f>
        <v>680.34375</v>
      </c>
      <c r="J8309" s="1">
        <f>WIND!C8309</f>
        <v>57.65625</v>
      </c>
      <c r="K8309" s="19">
        <v>0</v>
      </c>
      <c r="L8309" s="21">
        <v>0</v>
      </c>
      <c r="M8309" s="5">
        <v>652</v>
      </c>
      <c r="N8309" s="5">
        <v>280</v>
      </c>
      <c r="O8309" s="22">
        <v>0</v>
      </c>
      <c r="P8309" s="1">
        <v>234</v>
      </c>
      <c r="Q8309" s="22">
        <v>0</v>
      </c>
      <c r="R8309" s="22">
        <v>0</v>
      </c>
      <c r="S8309" s="20">
        <v>0</v>
      </c>
    </row>
    <row r="8310" spans="1:19" ht="15" customHeight="1" x14ac:dyDescent="0.35">
      <c r="A8310" s="2">
        <f t="shared" si="258"/>
        <v>46553</v>
      </c>
      <c r="B8310" s="3">
        <v>325.166666666666</v>
      </c>
      <c r="C8310" s="1">
        <v>6780</v>
      </c>
      <c r="D8310" s="1">
        <f>GAS_LOAD!K8310</f>
        <v>2.5582779316666673</v>
      </c>
      <c r="E8310" s="1">
        <f>GAS_LOAD!L8310</f>
        <v>3.8374168975000003</v>
      </c>
      <c r="F8310" s="1">
        <f t="shared" si="257"/>
        <v>114.15525114155251</v>
      </c>
      <c r="G8310" s="1">
        <v>0</v>
      </c>
      <c r="H8310" s="19">
        <v>0</v>
      </c>
      <c r="I8310" s="1">
        <f>WIND!B8310</f>
        <v>537.453125</v>
      </c>
      <c r="J8310" s="1">
        <f>WIND!C8310</f>
        <v>45.546875</v>
      </c>
      <c r="K8310" s="19">
        <v>0</v>
      </c>
      <c r="L8310" s="21">
        <v>0</v>
      </c>
      <c r="M8310" s="5">
        <v>652</v>
      </c>
      <c r="N8310" s="5">
        <v>429</v>
      </c>
      <c r="O8310" s="22">
        <v>0</v>
      </c>
      <c r="P8310" s="1">
        <v>234</v>
      </c>
      <c r="Q8310" s="22">
        <v>0</v>
      </c>
      <c r="R8310" s="22">
        <v>0</v>
      </c>
      <c r="S8310" s="20">
        <v>0</v>
      </c>
    </row>
    <row r="8311" spans="1:19" ht="15" customHeight="1" x14ac:dyDescent="0.35">
      <c r="A8311" s="2">
        <f t="shared" si="258"/>
        <v>46553</v>
      </c>
      <c r="B8311" s="3">
        <v>325.20833333333297</v>
      </c>
      <c r="C8311" s="1">
        <v>7034</v>
      </c>
      <c r="D8311" s="1">
        <f>GAS_LOAD!K8311</f>
        <v>2.5582779316666673</v>
      </c>
      <c r="E8311" s="1">
        <f>GAS_LOAD!L8311</f>
        <v>3.8374168975000003</v>
      </c>
      <c r="F8311" s="1">
        <f t="shared" si="257"/>
        <v>114.15525114155251</v>
      </c>
      <c r="G8311" s="1">
        <v>3</v>
      </c>
      <c r="H8311" s="19">
        <v>0</v>
      </c>
      <c r="I8311" s="1">
        <f>WIND!B8311</f>
        <v>426.828125</v>
      </c>
      <c r="J8311" s="1">
        <f>WIND!C8311</f>
        <v>36.171875</v>
      </c>
      <c r="K8311" s="19">
        <v>0</v>
      </c>
      <c r="L8311" s="21">
        <v>0</v>
      </c>
      <c r="M8311" s="5">
        <v>652</v>
      </c>
      <c r="N8311" s="5">
        <v>793</v>
      </c>
      <c r="O8311" s="22">
        <v>0</v>
      </c>
      <c r="P8311" s="1">
        <v>243</v>
      </c>
      <c r="Q8311" s="22">
        <v>0</v>
      </c>
      <c r="R8311" s="22">
        <v>0</v>
      </c>
      <c r="S8311" s="20">
        <v>0</v>
      </c>
    </row>
    <row r="8312" spans="1:19" ht="15" customHeight="1" x14ac:dyDescent="0.35">
      <c r="A8312" s="2">
        <f t="shared" si="258"/>
        <v>46553</v>
      </c>
      <c r="B8312" s="3">
        <v>325.24999999999898</v>
      </c>
      <c r="C8312" s="1">
        <v>7740</v>
      </c>
      <c r="D8312" s="1">
        <f>GAS_LOAD!K8312</f>
        <v>2.5582779316666673</v>
      </c>
      <c r="E8312" s="1">
        <f>GAS_LOAD!L8312</f>
        <v>3.8374168975000003</v>
      </c>
      <c r="F8312" s="1">
        <f t="shared" si="257"/>
        <v>114.15525114155251</v>
      </c>
      <c r="G8312" s="1">
        <v>204</v>
      </c>
      <c r="H8312" s="19">
        <v>0</v>
      </c>
      <c r="I8312" s="1">
        <f>WIND!B8312</f>
        <v>468.3125</v>
      </c>
      <c r="J8312" s="1">
        <f>WIND!C8312</f>
        <v>39.6875</v>
      </c>
      <c r="K8312" s="19">
        <v>0</v>
      </c>
      <c r="L8312" s="21">
        <v>0</v>
      </c>
      <c r="M8312" s="5">
        <v>652</v>
      </c>
      <c r="N8312" s="5">
        <v>1346</v>
      </c>
      <c r="O8312" s="22">
        <v>0</v>
      </c>
      <c r="P8312" s="1">
        <v>284</v>
      </c>
      <c r="Q8312" s="22">
        <v>0</v>
      </c>
      <c r="R8312" s="22">
        <v>0</v>
      </c>
      <c r="S8312" s="20">
        <v>0</v>
      </c>
    </row>
    <row r="8313" spans="1:19" ht="15" customHeight="1" x14ac:dyDescent="0.35">
      <c r="A8313" s="2">
        <f t="shared" si="258"/>
        <v>46553</v>
      </c>
      <c r="B8313" s="3">
        <v>325.291666666666</v>
      </c>
      <c r="C8313" s="1">
        <v>8582</v>
      </c>
      <c r="D8313" s="1">
        <f>GAS_LOAD!K8313</f>
        <v>2.5582779316666673</v>
      </c>
      <c r="E8313" s="1">
        <f>GAS_LOAD!L8313</f>
        <v>3.8374168975000003</v>
      </c>
      <c r="F8313" s="1">
        <f t="shared" si="257"/>
        <v>114.15525114155251</v>
      </c>
      <c r="G8313" s="1">
        <v>1134</v>
      </c>
      <c r="H8313" s="19">
        <v>0</v>
      </c>
      <c r="I8313" s="1">
        <f>WIND!B8313</f>
        <v>412.078125</v>
      </c>
      <c r="J8313" s="1">
        <f>WIND!C8313</f>
        <v>34.921875</v>
      </c>
      <c r="K8313" s="19">
        <v>0</v>
      </c>
      <c r="L8313" s="21">
        <v>0</v>
      </c>
      <c r="M8313" s="5">
        <v>652</v>
      </c>
      <c r="N8313" s="5">
        <v>1913</v>
      </c>
      <c r="O8313" s="22">
        <v>0</v>
      </c>
      <c r="P8313" s="1">
        <v>310</v>
      </c>
      <c r="Q8313" s="22">
        <v>0</v>
      </c>
      <c r="R8313" s="22">
        <v>0</v>
      </c>
      <c r="S8313" s="20">
        <v>0</v>
      </c>
    </row>
    <row r="8314" spans="1:19" ht="15" customHeight="1" x14ac:dyDescent="0.35">
      <c r="A8314" s="2">
        <f t="shared" si="258"/>
        <v>46553</v>
      </c>
      <c r="B8314" s="3">
        <v>325.33333333333297</v>
      </c>
      <c r="C8314" s="1">
        <v>9106</v>
      </c>
      <c r="D8314" s="1">
        <f>GAS_LOAD!K8314</f>
        <v>2.5582779316666673</v>
      </c>
      <c r="E8314" s="1">
        <f>GAS_LOAD!L8314</f>
        <v>3.8374168975000003</v>
      </c>
      <c r="F8314" s="1">
        <f t="shared" si="257"/>
        <v>114.15525114155251</v>
      </c>
      <c r="G8314" s="1">
        <v>2520</v>
      </c>
      <c r="H8314" s="19">
        <v>0</v>
      </c>
      <c r="I8314" s="1">
        <f>WIND!B8314</f>
        <v>319.890625</v>
      </c>
      <c r="J8314" s="1">
        <f>WIND!C8314</f>
        <v>27.109375</v>
      </c>
      <c r="K8314" s="19">
        <v>0</v>
      </c>
      <c r="L8314" s="21">
        <v>0</v>
      </c>
      <c r="M8314" s="5">
        <v>652</v>
      </c>
      <c r="N8314" s="5">
        <v>1946</v>
      </c>
      <c r="O8314" s="22">
        <v>0</v>
      </c>
      <c r="P8314" s="1">
        <v>314</v>
      </c>
      <c r="Q8314" s="22">
        <v>0</v>
      </c>
      <c r="R8314" s="22">
        <v>0</v>
      </c>
      <c r="S8314" s="20">
        <v>0</v>
      </c>
    </row>
    <row r="8315" spans="1:19" ht="15" customHeight="1" x14ac:dyDescent="0.35">
      <c r="A8315" s="2">
        <f t="shared" si="258"/>
        <v>46553</v>
      </c>
      <c r="B8315" s="3">
        <v>325.37499999999898</v>
      </c>
      <c r="C8315" s="1">
        <v>9434</v>
      </c>
      <c r="D8315" s="1">
        <f>GAS_LOAD!K8315</f>
        <v>2.5582779316666673</v>
      </c>
      <c r="E8315" s="1">
        <f>GAS_LOAD!L8315</f>
        <v>3.8374168975000003</v>
      </c>
      <c r="F8315" s="1">
        <f t="shared" si="257"/>
        <v>114.15525114155251</v>
      </c>
      <c r="G8315" s="1">
        <v>4389</v>
      </c>
      <c r="H8315" s="19">
        <v>0</v>
      </c>
      <c r="I8315" s="1">
        <f>WIND!B8315</f>
        <v>245.21875</v>
      </c>
      <c r="J8315" s="1">
        <f>WIND!C8315</f>
        <v>20.78125</v>
      </c>
      <c r="K8315" s="19">
        <v>0</v>
      </c>
      <c r="L8315" s="21">
        <v>0</v>
      </c>
      <c r="M8315" s="5">
        <v>652</v>
      </c>
      <c r="N8315" s="5">
        <v>1698</v>
      </c>
      <c r="O8315" s="22">
        <v>0</v>
      </c>
      <c r="P8315" s="1">
        <v>313</v>
      </c>
      <c r="Q8315" s="22">
        <v>0</v>
      </c>
      <c r="R8315" s="22">
        <v>0</v>
      </c>
      <c r="S8315" s="20">
        <v>0</v>
      </c>
    </row>
    <row r="8316" spans="1:19" ht="15" customHeight="1" x14ac:dyDescent="0.35">
      <c r="A8316" s="2">
        <f t="shared" si="258"/>
        <v>46553</v>
      </c>
      <c r="B8316" s="3">
        <v>325.416666666666</v>
      </c>
      <c r="C8316" s="1">
        <v>9582</v>
      </c>
      <c r="D8316" s="1">
        <f>GAS_LOAD!K8316</f>
        <v>2.5582779316666673</v>
      </c>
      <c r="E8316" s="1">
        <f>GAS_LOAD!L8316</f>
        <v>3.8374168975000003</v>
      </c>
      <c r="F8316" s="1">
        <f t="shared" si="257"/>
        <v>114.15525114155251</v>
      </c>
      <c r="G8316" s="1">
        <v>5685</v>
      </c>
      <c r="H8316" s="19">
        <v>0</v>
      </c>
      <c r="I8316" s="1">
        <f>WIND!B8316</f>
        <v>188.984375</v>
      </c>
      <c r="J8316" s="1">
        <f>WIND!C8316</f>
        <v>16.015625</v>
      </c>
      <c r="K8316" s="19">
        <v>0</v>
      </c>
      <c r="L8316" s="21">
        <v>0</v>
      </c>
      <c r="M8316" s="5">
        <v>652</v>
      </c>
      <c r="N8316" s="5">
        <v>1476</v>
      </c>
      <c r="O8316" s="22">
        <v>0</v>
      </c>
      <c r="P8316" s="1">
        <v>312</v>
      </c>
      <c r="Q8316" s="22">
        <v>0</v>
      </c>
      <c r="R8316" s="22">
        <v>0</v>
      </c>
      <c r="S8316" s="20">
        <v>0</v>
      </c>
    </row>
    <row r="8317" spans="1:19" ht="15" customHeight="1" x14ac:dyDescent="0.35">
      <c r="A8317" s="2">
        <f t="shared" si="258"/>
        <v>46553</v>
      </c>
      <c r="B8317" s="3">
        <v>325.45833333333297</v>
      </c>
      <c r="C8317" s="1">
        <v>9762</v>
      </c>
      <c r="D8317" s="1">
        <f>GAS_LOAD!K8317</f>
        <v>2.5582779316666673</v>
      </c>
      <c r="E8317" s="1">
        <f>GAS_LOAD!L8317</f>
        <v>3.8374168975000003</v>
      </c>
      <c r="F8317" s="1">
        <f t="shared" si="257"/>
        <v>114.15525114155251</v>
      </c>
      <c r="G8317" s="1">
        <v>6519</v>
      </c>
      <c r="H8317" s="19">
        <v>0</v>
      </c>
      <c r="I8317" s="1">
        <f>WIND!B8317</f>
        <v>188.984375</v>
      </c>
      <c r="J8317" s="1">
        <f>WIND!C8317</f>
        <v>16.015625</v>
      </c>
      <c r="K8317" s="19">
        <v>0</v>
      </c>
      <c r="L8317" s="21">
        <v>0</v>
      </c>
      <c r="M8317" s="5">
        <v>652</v>
      </c>
      <c r="N8317" s="5">
        <v>1377</v>
      </c>
      <c r="O8317" s="22">
        <v>0</v>
      </c>
      <c r="P8317" s="1">
        <v>313</v>
      </c>
      <c r="Q8317" s="22">
        <v>0</v>
      </c>
      <c r="R8317" s="22">
        <v>0</v>
      </c>
      <c r="S8317" s="20">
        <v>0</v>
      </c>
    </row>
    <row r="8318" spans="1:19" ht="15" customHeight="1" x14ac:dyDescent="0.35">
      <c r="A8318" s="2">
        <f t="shared" si="258"/>
        <v>46553</v>
      </c>
      <c r="B8318" s="3">
        <v>325.49999999999898</v>
      </c>
      <c r="C8318" s="1">
        <v>9843</v>
      </c>
      <c r="D8318" s="1">
        <f>GAS_LOAD!K8318</f>
        <v>2.5582779316666673</v>
      </c>
      <c r="E8318" s="1">
        <f>GAS_LOAD!L8318</f>
        <v>3.8374168975000003</v>
      </c>
      <c r="F8318" s="1">
        <f t="shared" si="257"/>
        <v>114.15525114155251</v>
      </c>
      <c r="G8318" s="1">
        <v>7131</v>
      </c>
      <c r="H8318" s="19">
        <v>0</v>
      </c>
      <c r="I8318" s="1">
        <f>WIND!B8318</f>
        <v>200.96875</v>
      </c>
      <c r="J8318" s="1">
        <f>WIND!C8318</f>
        <v>17.03125</v>
      </c>
      <c r="K8318" s="19">
        <v>0</v>
      </c>
      <c r="L8318" s="21">
        <v>0</v>
      </c>
      <c r="M8318" s="5">
        <v>652</v>
      </c>
      <c r="N8318" s="5">
        <v>1243</v>
      </c>
      <c r="O8318" s="22">
        <v>0</v>
      </c>
      <c r="P8318" s="1">
        <v>311</v>
      </c>
      <c r="Q8318" s="22">
        <v>0</v>
      </c>
      <c r="R8318" s="22">
        <v>0</v>
      </c>
      <c r="S8318" s="20">
        <v>0</v>
      </c>
    </row>
    <row r="8319" spans="1:19" ht="15" customHeight="1" x14ac:dyDescent="0.35">
      <c r="A8319" s="2">
        <f t="shared" si="258"/>
        <v>46553</v>
      </c>
      <c r="B8319" s="3">
        <v>325.541666666666</v>
      </c>
      <c r="C8319" s="1">
        <v>9699</v>
      </c>
      <c r="D8319" s="1">
        <f>GAS_LOAD!K8319</f>
        <v>2.5582779316666673</v>
      </c>
      <c r="E8319" s="1">
        <f>GAS_LOAD!L8319</f>
        <v>3.8374168975000003</v>
      </c>
      <c r="F8319" s="1">
        <f t="shared" si="257"/>
        <v>114.15525114155251</v>
      </c>
      <c r="G8319" s="1">
        <v>7467</v>
      </c>
      <c r="H8319" s="19">
        <v>0</v>
      </c>
      <c r="I8319" s="1">
        <f>WIND!B8319</f>
        <v>195.4375</v>
      </c>
      <c r="J8319" s="1">
        <f>WIND!C8319</f>
        <v>16.5625</v>
      </c>
      <c r="K8319" s="19">
        <v>0</v>
      </c>
      <c r="L8319" s="21">
        <v>0</v>
      </c>
      <c r="M8319" s="5">
        <v>652</v>
      </c>
      <c r="N8319" s="5">
        <v>0</v>
      </c>
      <c r="O8319" s="22">
        <v>0</v>
      </c>
      <c r="P8319" s="1">
        <v>309</v>
      </c>
      <c r="Q8319" s="22">
        <v>0</v>
      </c>
      <c r="R8319" s="22">
        <v>0</v>
      </c>
      <c r="S8319" s="20">
        <v>0</v>
      </c>
    </row>
    <row r="8320" spans="1:19" ht="15" customHeight="1" x14ac:dyDescent="0.35">
      <c r="A8320" s="2">
        <f t="shared" si="258"/>
        <v>46553</v>
      </c>
      <c r="B8320" s="3">
        <v>325.58333333333297</v>
      </c>
      <c r="C8320" s="1">
        <v>9635</v>
      </c>
      <c r="D8320" s="1">
        <f>GAS_LOAD!K8320</f>
        <v>2.5582779316666673</v>
      </c>
      <c r="E8320" s="1">
        <f>GAS_LOAD!L8320</f>
        <v>3.8374168975000003</v>
      </c>
      <c r="F8320" s="1">
        <f t="shared" si="257"/>
        <v>114.15525114155251</v>
      </c>
      <c r="G8320" s="1">
        <v>7329</v>
      </c>
      <c r="H8320" s="19">
        <v>0</v>
      </c>
      <c r="I8320" s="1">
        <f>WIND!B8320</f>
        <v>247.0625</v>
      </c>
      <c r="J8320" s="1">
        <f>WIND!C8320</f>
        <v>20.9375</v>
      </c>
      <c r="K8320" s="19">
        <v>0</v>
      </c>
      <c r="L8320" s="21">
        <v>0</v>
      </c>
      <c r="M8320" s="5">
        <v>652</v>
      </c>
      <c r="N8320" s="5">
        <v>844</v>
      </c>
      <c r="O8320" s="22">
        <v>0</v>
      </c>
      <c r="P8320" s="1">
        <v>306</v>
      </c>
      <c r="Q8320" s="22">
        <v>0</v>
      </c>
      <c r="R8320" s="22">
        <v>0</v>
      </c>
      <c r="S8320" s="20">
        <v>0</v>
      </c>
    </row>
    <row r="8321" spans="1:19" ht="15" customHeight="1" x14ac:dyDescent="0.35">
      <c r="A8321" s="2">
        <f t="shared" si="258"/>
        <v>46553</v>
      </c>
      <c r="B8321" s="3">
        <v>325.62499999999898</v>
      </c>
      <c r="C8321" s="1">
        <v>9395</v>
      </c>
      <c r="D8321" s="1">
        <f>GAS_LOAD!K8321</f>
        <v>2.5582779316666673</v>
      </c>
      <c r="E8321" s="1">
        <f>GAS_LOAD!L8321</f>
        <v>3.8374168975000003</v>
      </c>
      <c r="F8321" s="1">
        <f t="shared" si="257"/>
        <v>114.15525114155251</v>
      </c>
      <c r="G8321" s="1">
        <v>6996</v>
      </c>
      <c r="H8321" s="19">
        <v>0</v>
      </c>
      <c r="I8321" s="1">
        <f>WIND!B8321</f>
        <v>294.078125</v>
      </c>
      <c r="J8321" s="1">
        <f>WIND!C8321</f>
        <v>24.921875</v>
      </c>
      <c r="K8321" s="19">
        <v>0</v>
      </c>
      <c r="L8321" s="21">
        <v>0</v>
      </c>
      <c r="M8321" s="5">
        <v>652</v>
      </c>
      <c r="N8321" s="5">
        <v>0</v>
      </c>
      <c r="O8321" s="22">
        <v>0</v>
      </c>
      <c r="P8321" s="1">
        <v>303</v>
      </c>
      <c r="Q8321" s="22">
        <v>0</v>
      </c>
      <c r="R8321" s="22">
        <v>0</v>
      </c>
      <c r="S8321" s="20">
        <v>0</v>
      </c>
    </row>
    <row r="8322" spans="1:19" ht="15" customHeight="1" x14ac:dyDescent="0.35">
      <c r="A8322" s="2">
        <f t="shared" si="258"/>
        <v>46553</v>
      </c>
      <c r="B8322" s="3">
        <v>325.666666666666</v>
      </c>
      <c r="C8322" s="1">
        <v>9181</v>
      </c>
      <c r="D8322" s="1">
        <f>GAS_LOAD!K8322</f>
        <v>2.5582779316666673</v>
      </c>
      <c r="E8322" s="1">
        <f>GAS_LOAD!L8322</f>
        <v>3.8374168975000003</v>
      </c>
      <c r="F8322" s="1">
        <f t="shared" si="257"/>
        <v>114.15525114155251</v>
      </c>
      <c r="G8322" s="1">
        <v>6327</v>
      </c>
      <c r="H8322" s="19">
        <v>0</v>
      </c>
      <c r="I8322" s="1">
        <f>WIND!B8322</f>
        <v>365.0625</v>
      </c>
      <c r="J8322" s="1">
        <f>WIND!C8322</f>
        <v>30.9375</v>
      </c>
      <c r="K8322" s="19">
        <v>0</v>
      </c>
      <c r="L8322" s="21">
        <v>0</v>
      </c>
      <c r="M8322" s="5">
        <v>652</v>
      </c>
      <c r="N8322" s="5">
        <v>605</v>
      </c>
      <c r="O8322" s="22">
        <v>0</v>
      </c>
      <c r="P8322" s="1">
        <v>297</v>
      </c>
      <c r="Q8322" s="22">
        <v>0</v>
      </c>
      <c r="R8322" s="22">
        <v>0</v>
      </c>
      <c r="S8322" s="20">
        <v>0</v>
      </c>
    </row>
    <row r="8323" spans="1:19" ht="15" customHeight="1" x14ac:dyDescent="0.35">
      <c r="A8323" s="2">
        <f t="shared" si="258"/>
        <v>46553</v>
      </c>
      <c r="B8323" s="3">
        <v>325.70833333333297</v>
      </c>
      <c r="C8323" s="1">
        <v>9067</v>
      </c>
      <c r="D8323" s="1">
        <f>GAS_LOAD!K8323</f>
        <v>2.5582779316666673</v>
      </c>
      <c r="E8323" s="1">
        <f>GAS_LOAD!L8323</f>
        <v>3.8374168975000003</v>
      </c>
      <c r="F8323" s="1">
        <f t="shared" ref="F8323:F8386" si="259">1000000/365/24</f>
        <v>114.15525114155251</v>
      </c>
      <c r="G8323" s="1">
        <v>5196</v>
      </c>
      <c r="H8323" s="19">
        <v>0</v>
      </c>
      <c r="I8323" s="1">
        <f>WIND!B8323</f>
        <v>445.265625</v>
      </c>
      <c r="J8323" s="1">
        <f>WIND!C8323</f>
        <v>37.734375</v>
      </c>
      <c r="K8323" s="19">
        <v>0</v>
      </c>
      <c r="L8323" s="21">
        <v>0</v>
      </c>
      <c r="M8323" s="5">
        <v>652</v>
      </c>
      <c r="N8323" s="5">
        <v>786</v>
      </c>
      <c r="O8323" s="22">
        <v>0</v>
      </c>
      <c r="P8323" s="1">
        <v>292</v>
      </c>
      <c r="Q8323" s="22">
        <v>0</v>
      </c>
      <c r="R8323" s="22">
        <v>0</v>
      </c>
      <c r="S8323" s="20">
        <v>0</v>
      </c>
    </row>
    <row r="8324" spans="1:19" ht="15" customHeight="1" x14ac:dyDescent="0.35">
      <c r="A8324" s="2">
        <f t="shared" si="258"/>
        <v>46553</v>
      </c>
      <c r="B8324" s="3">
        <v>325.74999999999898</v>
      </c>
      <c r="C8324" s="1">
        <v>9208</v>
      </c>
      <c r="D8324" s="1">
        <f>GAS_LOAD!K8324</f>
        <v>2.5582779316666673</v>
      </c>
      <c r="E8324" s="1">
        <f>GAS_LOAD!L8324</f>
        <v>3.8374168975000003</v>
      </c>
      <c r="F8324" s="1">
        <f t="shared" si="259"/>
        <v>114.15525114155251</v>
      </c>
      <c r="G8324" s="1">
        <v>3525</v>
      </c>
      <c r="H8324" s="19">
        <v>0</v>
      </c>
      <c r="I8324" s="1">
        <f>WIND!B8324</f>
        <v>408.390625</v>
      </c>
      <c r="J8324" s="1">
        <f>WIND!C8324</f>
        <v>34.609375</v>
      </c>
      <c r="K8324" s="19">
        <v>0</v>
      </c>
      <c r="L8324" s="21">
        <v>0</v>
      </c>
      <c r="M8324" s="5">
        <v>652</v>
      </c>
      <c r="N8324" s="5">
        <v>0</v>
      </c>
      <c r="O8324" s="22">
        <v>0</v>
      </c>
      <c r="P8324" s="1">
        <v>285</v>
      </c>
      <c r="Q8324" s="22">
        <v>0</v>
      </c>
      <c r="R8324" s="22">
        <v>0</v>
      </c>
      <c r="S8324" s="20">
        <v>0</v>
      </c>
    </row>
    <row r="8325" spans="1:19" ht="15" customHeight="1" x14ac:dyDescent="0.35">
      <c r="A8325" s="2">
        <f t="shared" si="258"/>
        <v>46553</v>
      </c>
      <c r="B8325" s="3">
        <v>325.791666666666</v>
      </c>
      <c r="C8325" s="1">
        <v>9132</v>
      </c>
      <c r="D8325" s="1">
        <f>GAS_LOAD!K8325</f>
        <v>2.5582779316666673</v>
      </c>
      <c r="E8325" s="1">
        <f>GAS_LOAD!L8325</f>
        <v>3.8374168975000003</v>
      </c>
      <c r="F8325" s="1">
        <f t="shared" si="259"/>
        <v>114.15525114155251</v>
      </c>
      <c r="G8325" s="1">
        <v>1821</v>
      </c>
      <c r="H8325" s="19">
        <v>0</v>
      </c>
      <c r="I8325" s="1">
        <f>WIND!B8325</f>
        <v>600.140625</v>
      </c>
      <c r="J8325" s="1">
        <f>WIND!C8325</f>
        <v>50.859375</v>
      </c>
      <c r="K8325" s="19">
        <v>0</v>
      </c>
      <c r="L8325" s="21">
        <v>0</v>
      </c>
      <c r="M8325" s="5">
        <v>652</v>
      </c>
      <c r="N8325" s="5">
        <v>1832</v>
      </c>
      <c r="O8325" s="22">
        <v>0</v>
      </c>
      <c r="P8325" s="1">
        <v>268</v>
      </c>
      <c r="Q8325" s="22">
        <v>0</v>
      </c>
      <c r="R8325" s="22">
        <v>0</v>
      </c>
      <c r="S8325" s="20">
        <v>0</v>
      </c>
    </row>
    <row r="8326" spans="1:19" ht="15" customHeight="1" x14ac:dyDescent="0.35">
      <c r="A8326" s="2">
        <f t="shared" si="258"/>
        <v>46553</v>
      </c>
      <c r="B8326" s="3">
        <v>325.83333333333297</v>
      </c>
      <c r="C8326" s="1">
        <v>8552</v>
      </c>
      <c r="D8326" s="1">
        <f>GAS_LOAD!K8326</f>
        <v>2.5582779316666673</v>
      </c>
      <c r="E8326" s="1">
        <f>GAS_LOAD!L8326</f>
        <v>3.8374168975000003</v>
      </c>
      <c r="F8326" s="1">
        <f t="shared" si="259"/>
        <v>114.15525114155251</v>
      </c>
      <c r="G8326" s="1">
        <v>639</v>
      </c>
      <c r="H8326" s="19">
        <v>0</v>
      </c>
      <c r="I8326" s="1">
        <f>WIND!B8326</f>
        <v>758.703125</v>
      </c>
      <c r="J8326" s="1">
        <f>WIND!C8326</f>
        <v>64.296875</v>
      </c>
      <c r="K8326" s="19">
        <v>0</v>
      </c>
      <c r="L8326" s="21">
        <v>0</v>
      </c>
      <c r="M8326" s="5">
        <v>652</v>
      </c>
      <c r="N8326" s="5">
        <v>1484</v>
      </c>
      <c r="O8326" s="22">
        <v>0</v>
      </c>
      <c r="P8326" s="1">
        <v>258</v>
      </c>
      <c r="Q8326" s="22">
        <v>0</v>
      </c>
      <c r="R8326" s="22">
        <v>0</v>
      </c>
      <c r="S8326" s="20">
        <v>0</v>
      </c>
    </row>
    <row r="8327" spans="1:19" ht="15" customHeight="1" x14ac:dyDescent="0.35">
      <c r="A8327" s="2">
        <f t="shared" si="258"/>
        <v>46553</v>
      </c>
      <c r="B8327" s="3">
        <v>325.87499999999898</v>
      </c>
      <c r="C8327" s="1">
        <v>8232</v>
      </c>
      <c r="D8327" s="1">
        <f>GAS_LOAD!K8327</f>
        <v>2.5582779316666673</v>
      </c>
      <c r="E8327" s="1">
        <f>GAS_LOAD!L8327</f>
        <v>3.8374168975000003</v>
      </c>
      <c r="F8327" s="1">
        <f t="shared" si="259"/>
        <v>114.15525114155251</v>
      </c>
      <c r="G8327" s="1">
        <v>63</v>
      </c>
      <c r="H8327" s="19">
        <v>0</v>
      </c>
      <c r="I8327" s="1">
        <f>WIND!B8327</f>
        <v>883.15625</v>
      </c>
      <c r="J8327" s="1">
        <f>WIND!C8327</f>
        <v>74.84375</v>
      </c>
      <c r="K8327" s="19">
        <v>0</v>
      </c>
      <c r="L8327" s="21">
        <v>0</v>
      </c>
      <c r="M8327" s="5">
        <v>652</v>
      </c>
      <c r="N8327" s="5">
        <v>1228</v>
      </c>
      <c r="O8327" s="22">
        <v>0</v>
      </c>
      <c r="P8327" s="1">
        <v>251</v>
      </c>
      <c r="Q8327" s="22">
        <v>0</v>
      </c>
      <c r="R8327" s="22">
        <v>0</v>
      </c>
      <c r="S8327" s="20">
        <v>0</v>
      </c>
    </row>
    <row r="8328" spans="1:19" ht="15" customHeight="1" x14ac:dyDescent="0.35">
      <c r="A8328" s="2">
        <f t="shared" si="258"/>
        <v>46553</v>
      </c>
      <c r="B8328" s="3">
        <v>325.916666666666</v>
      </c>
      <c r="C8328" s="1">
        <v>8639</v>
      </c>
      <c r="D8328" s="1">
        <f>GAS_LOAD!K8328</f>
        <v>2.5582779316666673</v>
      </c>
      <c r="E8328" s="1">
        <f>GAS_LOAD!L8328</f>
        <v>3.8374168975000003</v>
      </c>
      <c r="F8328" s="1">
        <f t="shared" si="259"/>
        <v>114.15525114155251</v>
      </c>
      <c r="G8328" s="1">
        <v>0</v>
      </c>
      <c r="H8328" s="19">
        <v>0</v>
      </c>
      <c r="I8328" s="1">
        <f>WIND!B8328</f>
        <v>797.421875</v>
      </c>
      <c r="J8328" s="1">
        <f>WIND!C8328</f>
        <v>67.578125</v>
      </c>
      <c r="K8328" s="19">
        <v>0</v>
      </c>
      <c r="L8328" s="21">
        <v>0</v>
      </c>
      <c r="M8328" s="5">
        <v>652</v>
      </c>
      <c r="N8328" s="5">
        <v>1748</v>
      </c>
      <c r="O8328" s="22">
        <v>0</v>
      </c>
      <c r="P8328" s="1">
        <v>252</v>
      </c>
      <c r="Q8328" s="22">
        <v>0</v>
      </c>
      <c r="R8328" s="22">
        <v>0</v>
      </c>
      <c r="S8328" s="20">
        <v>0</v>
      </c>
    </row>
    <row r="8329" spans="1:19" ht="15" customHeight="1" x14ac:dyDescent="0.35">
      <c r="A8329" s="2">
        <f t="shared" si="258"/>
        <v>46553</v>
      </c>
      <c r="B8329" s="3">
        <v>325.95833333333297</v>
      </c>
      <c r="C8329" s="1">
        <v>8709</v>
      </c>
      <c r="D8329" s="1">
        <f>GAS_LOAD!K8329</f>
        <v>2.5582779316666673</v>
      </c>
      <c r="E8329" s="1">
        <f>GAS_LOAD!L8329</f>
        <v>3.8374168975000003</v>
      </c>
      <c r="F8329" s="1">
        <f t="shared" si="259"/>
        <v>114.15525114155251</v>
      </c>
      <c r="G8329" s="1">
        <v>0</v>
      </c>
      <c r="H8329" s="19">
        <v>0</v>
      </c>
      <c r="I8329" s="1">
        <f>WIND!B8329</f>
        <v>730.125</v>
      </c>
      <c r="J8329" s="1">
        <f>WIND!C8329</f>
        <v>61.875</v>
      </c>
      <c r="K8329" s="19">
        <v>0</v>
      </c>
      <c r="L8329" s="21">
        <v>0</v>
      </c>
      <c r="M8329" s="5">
        <v>652</v>
      </c>
      <c r="N8329" s="5">
        <v>0</v>
      </c>
      <c r="O8329" s="22">
        <v>0</v>
      </c>
      <c r="P8329" s="1">
        <v>244</v>
      </c>
      <c r="Q8329" s="22">
        <v>0</v>
      </c>
      <c r="R8329" s="22">
        <v>0</v>
      </c>
      <c r="S8329" s="20">
        <v>0</v>
      </c>
    </row>
    <row r="8330" spans="1:19" ht="15" customHeight="1" x14ac:dyDescent="0.35">
      <c r="A8330" s="2">
        <f t="shared" si="258"/>
        <v>46554</v>
      </c>
      <c r="B8330" s="3">
        <v>325.99999999999898</v>
      </c>
      <c r="C8330" s="1">
        <v>7948</v>
      </c>
      <c r="D8330" s="1">
        <f>GAS_LOAD!K8330</f>
        <v>2.5528975799999998</v>
      </c>
      <c r="E8330" s="1">
        <f>GAS_LOAD!L8330</f>
        <v>3.8293463699999997</v>
      </c>
      <c r="F8330" s="1">
        <f t="shared" si="259"/>
        <v>114.15525114155251</v>
      </c>
      <c r="G8330" s="1">
        <v>0</v>
      </c>
      <c r="H8330" s="19">
        <v>0</v>
      </c>
      <c r="I8330" s="1">
        <f>WIND!B8330</f>
        <v>740.265625</v>
      </c>
      <c r="J8330" s="1">
        <f>WIND!C8330</f>
        <v>62.734375</v>
      </c>
      <c r="K8330" s="19">
        <v>0</v>
      </c>
      <c r="L8330" s="21">
        <v>0</v>
      </c>
      <c r="M8330" s="5">
        <v>652</v>
      </c>
      <c r="N8330" s="5">
        <v>1294</v>
      </c>
      <c r="O8330" s="22">
        <v>0</v>
      </c>
      <c r="P8330" s="1">
        <v>237</v>
      </c>
      <c r="Q8330" s="22">
        <v>0</v>
      </c>
      <c r="R8330" s="22">
        <v>0</v>
      </c>
      <c r="S8330" s="20">
        <v>0</v>
      </c>
    </row>
    <row r="8331" spans="1:19" ht="15" customHeight="1" x14ac:dyDescent="0.35">
      <c r="A8331" s="2">
        <f t="shared" si="258"/>
        <v>46554</v>
      </c>
      <c r="B8331" s="3">
        <v>326.041666666666</v>
      </c>
      <c r="C8331" s="1">
        <v>7515</v>
      </c>
      <c r="D8331" s="1">
        <f>GAS_LOAD!K8331</f>
        <v>2.5528975799999998</v>
      </c>
      <c r="E8331" s="1">
        <f>GAS_LOAD!L8331</f>
        <v>3.8293463699999997</v>
      </c>
      <c r="F8331" s="1">
        <f t="shared" si="259"/>
        <v>114.15525114155251</v>
      </c>
      <c r="G8331" s="1">
        <v>0</v>
      </c>
      <c r="H8331" s="19">
        <v>0</v>
      </c>
      <c r="I8331" s="1">
        <f>WIND!B8331</f>
        <v>649</v>
      </c>
      <c r="J8331" s="1">
        <f>WIND!C8331</f>
        <v>55</v>
      </c>
      <c r="K8331" s="19">
        <v>0</v>
      </c>
      <c r="L8331" s="21">
        <v>0</v>
      </c>
      <c r="M8331" s="5">
        <v>652</v>
      </c>
      <c r="N8331" s="5">
        <v>0</v>
      </c>
      <c r="O8331" s="22">
        <v>0</v>
      </c>
      <c r="P8331" s="1">
        <v>236</v>
      </c>
      <c r="Q8331" s="22">
        <v>0</v>
      </c>
      <c r="R8331" s="22">
        <v>0</v>
      </c>
      <c r="S8331" s="20">
        <v>0</v>
      </c>
    </row>
    <row r="8332" spans="1:19" ht="15" customHeight="1" x14ac:dyDescent="0.35">
      <c r="A8332" s="2">
        <f t="shared" si="258"/>
        <v>46554</v>
      </c>
      <c r="B8332" s="3">
        <v>326.08333333333297</v>
      </c>
      <c r="C8332" s="1">
        <v>7201</v>
      </c>
      <c r="D8332" s="1">
        <f>GAS_LOAD!K8332</f>
        <v>2.5528975799999998</v>
      </c>
      <c r="E8332" s="1">
        <f>GAS_LOAD!L8332</f>
        <v>3.8293463699999997</v>
      </c>
      <c r="F8332" s="1">
        <f t="shared" si="259"/>
        <v>114.15525114155251</v>
      </c>
      <c r="G8332" s="1">
        <v>0</v>
      </c>
      <c r="H8332" s="19">
        <v>0</v>
      </c>
      <c r="I8332" s="1">
        <f>WIND!B8332</f>
        <v>531</v>
      </c>
      <c r="J8332" s="1">
        <f>WIND!C8332</f>
        <v>45</v>
      </c>
      <c r="K8332" s="19">
        <v>0</v>
      </c>
      <c r="L8332" s="21">
        <v>0</v>
      </c>
      <c r="M8332" s="5">
        <v>652</v>
      </c>
      <c r="N8332" s="5">
        <v>0</v>
      </c>
      <c r="O8332" s="22">
        <v>0</v>
      </c>
      <c r="P8332" s="1">
        <v>236</v>
      </c>
      <c r="Q8332" s="22">
        <v>0</v>
      </c>
      <c r="R8332" s="22">
        <v>0</v>
      </c>
      <c r="S8332" s="20">
        <v>0</v>
      </c>
    </row>
    <row r="8333" spans="1:19" ht="15" customHeight="1" x14ac:dyDescent="0.35">
      <c r="A8333" s="2">
        <f t="shared" si="258"/>
        <v>46554</v>
      </c>
      <c r="B8333" s="3">
        <v>326.12499999999898</v>
      </c>
      <c r="C8333" s="1">
        <v>6845</v>
      </c>
      <c r="D8333" s="1">
        <f>GAS_LOAD!K8333</f>
        <v>2.5528975799999998</v>
      </c>
      <c r="E8333" s="1">
        <f>GAS_LOAD!L8333</f>
        <v>3.8293463699999997</v>
      </c>
      <c r="F8333" s="1">
        <f t="shared" si="259"/>
        <v>114.15525114155251</v>
      </c>
      <c r="G8333" s="1">
        <v>0</v>
      </c>
      <c r="H8333" s="19">
        <v>0</v>
      </c>
      <c r="I8333" s="1">
        <f>WIND!B8333</f>
        <v>498.734375</v>
      </c>
      <c r="J8333" s="1">
        <f>WIND!C8333</f>
        <v>42.265625</v>
      </c>
      <c r="K8333" s="19">
        <v>0</v>
      </c>
      <c r="L8333" s="21">
        <v>0</v>
      </c>
      <c r="M8333" s="5">
        <v>652</v>
      </c>
      <c r="N8333" s="5">
        <v>456</v>
      </c>
      <c r="O8333" s="22">
        <v>0</v>
      </c>
      <c r="P8333" s="1">
        <v>234</v>
      </c>
      <c r="Q8333" s="22">
        <v>0</v>
      </c>
      <c r="R8333" s="22">
        <v>0</v>
      </c>
      <c r="S8333" s="20">
        <v>0</v>
      </c>
    </row>
    <row r="8334" spans="1:19" ht="15" customHeight="1" x14ac:dyDescent="0.35">
      <c r="A8334" s="2">
        <f t="shared" si="258"/>
        <v>46554</v>
      </c>
      <c r="B8334" s="3">
        <v>326.166666666666</v>
      </c>
      <c r="C8334" s="1">
        <v>6761</v>
      </c>
      <c r="D8334" s="1">
        <f>GAS_LOAD!K8334</f>
        <v>2.5528975799999998</v>
      </c>
      <c r="E8334" s="1">
        <f>GAS_LOAD!L8334</f>
        <v>3.8293463699999997</v>
      </c>
      <c r="F8334" s="1">
        <f t="shared" si="259"/>
        <v>114.15525114155251</v>
      </c>
      <c r="G8334" s="1">
        <v>0</v>
      </c>
      <c r="H8334" s="19">
        <v>0</v>
      </c>
      <c r="I8334" s="1">
        <f>WIND!B8334</f>
        <v>433.28125</v>
      </c>
      <c r="J8334" s="1">
        <f>WIND!C8334</f>
        <v>36.71875</v>
      </c>
      <c r="K8334" s="19">
        <v>0</v>
      </c>
      <c r="L8334" s="21">
        <v>0</v>
      </c>
      <c r="M8334" s="5">
        <v>652</v>
      </c>
      <c r="N8334" s="5">
        <v>0</v>
      </c>
      <c r="O8334" s="22">
        <v>0</v>
      </c>
      <c r="P8334" s="1">
        <v>234</v>
      </c>
      <c r="Q8334" s="22">
        <v>0</v>
      </c>
      <c r="R8334" s="22">
        <v>0</v>
      </c>
      <c r="S8334" s="20">
        <v>0</v>
      </c>
    </row>
    <row r="8335" spans="1:19" ht="15" customHeight="1" x14ac:dyDescent="0.35">
      <c r="A8335" s="2">
        <f t="shared" si="258"/>
        <v>46554</v>
      </c>
      <c r="B8335" s="3">
        <v>326.20833333333297</v>
      </c>
      <c r="C8335" s="1">
        <v>7020</v>
      </c>
      <c r="D8335" s="1">
        <f>GAS_LOAD!K8335</f>
        <v>2.5528975799999998</v>
      </c>
      <c r="E8335" s="1">
        <f>GAS_LOAD!L8335</f>
        <v>3.8293463699999997</v>
      </c>
      <c r="F8335" s="1">
        <f t="shared" si="259"/>
        <v>114.15525114155251</v>
      </c>
      <c r="G8335" s="1">
        <v>3</v>
      </c>
      <c r="H8335" s="19">
        <v>0</v>
      </c>
      <c r="I8335" s="1">
        <f>WIND!B8335</f>
        <v>415.765625</v>
      </c>
      <c r="J8335" s="1">
        <f>WIND!C8335</f>
        <v>35.234375</v>
      </c>
      <c r="K8335" s="19">
        <v>0</v>
      </c>
      <c r="L8335" s="21">
        <v>0</v>
      </c>
      <c r="M8335" s="5">
        <v>652</v>
      </c>
      <c r="N8335" s="5">
        <v>552</v>
      </c>
      <c r="O8335" s="22">
        <v>0</v>
      </c>
      <c r="P8335" s="1">
        <v>242</v>
      </c>
      <c r="Q8335" s="22">
        <v>0</v>
      </c>
      <c r="R8335" s="22">
        <v>0</v>
      </c>
      <c r="S8335" s="20">
        <v>0</v>
      </c>
    </row>
    <row r="8336" spans="1:19" ht="15" customHeight="1" x14ac:dyDescent="0.35">
      <c r="A8336" s="2">
        <f t="shared" si="258"/>
        <v>46554</v>
      </c>
      <c r="B8336" s="3">
        <v>326.24999999999898</v>
      </c>
      <c r="C8336" s="1">
        <v>7730</v>
      </c>
      <c r="D8336" s="1">
        <f>GAS_LOAD!K8336</f>
        <v>2.5528975799999998</v>
      </c>
      <c r="E8336" s="1">
        <f>GAS_LOAD!L8336</f>
        <v>3.8293463699999997</v>
      </c>
      <c r="F8336" s="1">
        <f t="shared" si="259"/>
        <v>114.15525114155251</v>
      </c>
      <c r="G8336" s="1">
        <v>198</v>
      </c>
      <c r="H8336" s="19">
        <v>0</v>
      </c>
      <c r="I8336" s="1">
        <f>WIND!B8336</f>
        <v>373.359375</v>
      </c>
      <c r="J8336" s="1">
        <f>WIND!C8336</f>
        <v>31.640625</v>
      </c>
      <c r="K8336" s="19">
        <v>0</v>
      </c>
      <c r="L8336" s="21">
        <v>0</v>
      </c>
      <c r="M8336" s="5">
        <v>652</v>
      </c>
      <c r="N8336" s="5">
        <v>1201</v>
      </c>
      <c r="O8336" s="22">
        <v>0</v>
      </c>
      <c r="P8336" s="1">
        <v>284</v>
      </c>
      <c r="Q8336" s="22">
        <v>0</v>
      </c>
      <c r="R8336" s="22">
        <v>0</v>
      </c>
      <c r="S8336" s="20">
        <v>0</v>
      </c>
    </row>
    <row r="8337" spans="1:19" ht="15" customHeight="1" x14ac:dyDescent="0.35">
      <c r="A8337" s="2">
        <f t="shared" si="258"/>
        <v>46554</v>
      </c>
      <c r="B8337" s="3">
        <v>326.291666666666</v>
      </c>
      <c r="C8337" s="1">
        <v>8572</v>
      </c>
      <c r="D8337" s="1">
        <f>GAS_LOAD!K8337</f>
        <v>2.5528975799999998</v>
      </c>
      <c r="E8337" s="1">
        <f>GAS_LOAD!L8337</f>
        <v>3.8293463699999997</v>
      </c>
      <c r="F8337" s="1">
        <f t="shared" si="259"/>
        <v>114.15525114155251</v>
      </c>
      <c r="G8337" s="1">
        <v>903</v>
      </c>
      <c r="H8337" s="19">
        <v>0</v>
      </c>
      <c r="I8337" s="1">
        <f>WIND!B8337</f>
        <v>353.078125</v>
      </c>
      <c r="J8337" s="1">
        <f>WIND!C8337</f>
        <v>29.921875</v>
      </c>
      <c r="K8337" s="19">
        <v>0</v>
      </c>
      <c r="L8337" s="21">
        <v>0</v>
      </c>
      <c r="M8337" s="5">
        <v>652</v>
      </c>
      <c r="N8337" s="5">
        <v>0</v>
      </c>
      <c r="O8337" s="22">
        <v>0</v>
      </c>
      <c r="P8337" s="1">
        <v>310</v>
      </c>
      <c r="Q8337" s="22">
        <v>0</v>
      </c>
      <c r="R8337" s="22">
        <v>0</v>
      </c>
      <c r="S8337" s="20">
        <v>0</v>
      </c>
    </row>
    <row r="8338" spans="1:19" ht="15" customHeight="1" x14ac:dyDescent="0.35">
      <c r="A8338" s="2">
        <f t="shared" si="258"/>
        <v>46554</v>
      </c>
      <c r="B8338" s="3">
        <v>326.33333333333297</v>
      </c>
      <c r="C8338" s="1">
        <v>9098</v>
      </c>
      <c r="D8338" s="1">
        <f>GAS_LOAD!K8338</f>
        <v>2.5528975799999998</v>
      </c>
      <c r="E8338" s="1">
        <f>GAS_LOAD!L8338</f>
        <v>3.8293463699999997</v>
      </c>
      <c r="F8338" s="1">
        <f t="shared" si="259"/>
        <v>114.15525114155251</v>
      </c>
      <c r="G8338" s="1">
        <v>2313</v>
      </c>
      <c r="H8338" s="19">
        <v>0</v>
      </c>
      <c r="I8338" s="1">
        <f>WIND!B8338</f>
        <v>389.03125</v>
      </c>
      <c r="J8338" s="1">
        <f>WIND!C8338</f>
        <v>32.96875</v>
      </c>
      <c r="K8338" s="19">
        <v>0</v>
      </c>
      <c r="L8338" s="21">
        <v>0</v>
      </c>
      <c r="M8338" s="5">
        <v>652</v>
      </c>
      <c r="N8338" s="5">
        <v>1817</v>
      </c>
      <c r="O8338" s="22">
        <v>0</v>
      </c>
      <c r="P8338" s="1">
        <v>314</v>
      </c>
      <c r="Q8338" s="22">
        <v>0</v>
      </c>
      <c r="R8338" s="22">
        <v>0</v>
      </c>
      <c r="S8338" s="20">
        <v>0</v>
      </c>
    </row>
    <row r="8339" spans="1:19" ht="15" customHeight="1" x14ac:dyDescent="0.35">
      <c r="A8339" s="2">
        <f t="shared" si="258"/>
        <v>46554</v>
      </c>
      <c r="B8339" s="3">
        <v>326.37499999999898</v>
      </c>
      <c r="C8339" s="1">
        <v>9430</v>
      </c>
      <c r="D8339" s="1">
        <f>GAS_LOAD!K8339</f>
        <v>2.5528975799999998</v>
      </c>
      <c r="E8339" s="1">
        <f>GAS_LOAD!L8339</f>
        <v>3.8293463699999997</v>
      </c>
      <c r="F8339" s="1">
        <f t="shared" si="259"/>
        <v>114.15525114155251</v>
      </c>
      <c r="G8339" s="1">
        <v>3855</v>
      </c>
      <c r="H8339" s="19">
        <v>0</v>
      </c>
      <c r="I8339" s="1">
        <f>WIND!B8339</f>
        <v>321.734375</v>
      </c>
      <c r="J8339" s="1">
        <f>WIND!C8339</f>
        <v>27.265625</v>
      </c>
      <c r="K8339" s="19">
        <v>0</v>
      </c>
      <c r="L8339" s="21">
        <v>0</v>
      </c>
      <c r="M8339" s="5">
        <v>652</v>
      </c>
      <c r="N8339" s="5">
        <v>1709</v>
      </c>
      <c r="O8339" s="22">
        <v>0</v>
      </c>
      <c r="P8339" s="1">
        <v>313</v>
      </c>
      <c r="Q8339" s="22">
        <v>0</v>
      </c>
      <c r="R8339" s="22">
        <v>0</v>
      </c>
      <c r="S8339" s="20">
        <v>0</v>
      </c>
    </row>
    <row r="8340" spans="1:19" ht="15" customHeight="1" x14ac:dyDescent="0.35">
      <c r="A8340" s="2">
        <f t="shared" si="258"/>
        <v>46554</v>
      </c>
      <c r="B8340" s="3">
        <v>326.416666666666</v>
      </c>
      <c r="C8340" s="1">
        <v>9587</v>
      </c>
      <c r="D8340" s="1">
        <f>GAS_LOAD!K8340</f>
        <v>2.5528975799999998</v>
      </c>
      <c r="E8340" s="1">
        <f>GAS_LOAD!L8340</f>
        <v>3.8293463699999997</v>
      </c>
      <c r="F8340" s="1">
        <f t="shared" si="259"/>
        <v>114.15525114155251</v>
      </c>
      <c r="G8340" s="1">
        <v>5025</v>
      </c>
      <c r="H8340" s="19">
        <v>0</v>
      </c>
      <c r="I8340" s="1">
        <f>WIND!B8340</f>
        <v>321.734375</v>
      </c>
      <c r="J8340" s="1">
        <f>WIND!C8340</f>
        <v>27.265625</v>
      </c>
      <c r="K8340" s="19">
        <v>0</v>
      </c>
      <c r="L8340" s="21">
        <v>0</v>
      </c>
      <c r="M8340" s="5">
        <v>652</v>
      </c>
      <c r="N8340" s="5">
        <v>1797</v>
      </c>
      <c r="O8340" s="22">
        <v>0</v>
      </c>
      <c r="P8340" s="1">
        <v>312</v>
      </c>
      <c r="Q8340" s="22">
        <v>0</v>
      </c>
      <c r="R8340" s="22">
        <v>0</v>
      </c>
      <c r="S8340" s="20">
        <v>0</v>
      </c>
    </row>
    <row r="8341" spans="1:19" ht="15" customHeight="1" x14ac:dyDescent="0.35">
      <c r="A8341" s="2">
        <f t="shared" si="258"/>
        <v>46554</v>
      </c>
      <c r="B8341" s="3">
        <v>326.45833333333297</v>
      </c>
      <c r="C8341" s="1">
        <v>9779</v>
      </c>
      <c r="D8341" s="1">
        <f>GAS_LOAD!K8341</f>
        <v>2.5528975799999998</v>
      </c>
      <c r="E8341" s="1">
        <f>GAS_LOAD!L8341</f>
        <v>3.8293463699999997</v>
      </c>
      <c r="F8341" s="1">
        <f t="shared" si="259"/>
        <v>114.15525114155251</v>
      </c>
      <c r="G8341" s="1">
        <v>5784</v>
      </c>
      <c r="H8341" s="19">
        <v>0</v>
      </c>
      <c r="I8341" s="1">
        <f>WIND!B8341</f>
        <v>337.40625</v>
      </c>
      <c r="J8341" s="1">
        <f>WIND!C8341</f>
        <v>28.59375</v>
      </c>
      <c r="K8341" s="19">
        <v>0</v>
      </c>
      <c r="L8341" s="21">
        <v>0</v>
      </c>
      <c r="M8341" s="5">
        <v>652</v>
      </c>
      <c r="N8341" s="5">
        <v>1718</v>
      </c>
      <c r="O8341" s="22">
        <v>0</v>
      </c>
      <c r="P8341" s="1">
        <v>313</v>
      </c>
      <c r="Q8341" s="22">
        <v>0</v>
      </c>
      <c r="R8341" s="22">
        <v>0</v>
      </c>
      <c r="S8341" s="20">
        <v>0</v>
      </c>
    </row>
    <row r="8342" spans="1:19" ht="15" customHeight="1" x14ac:dyDescent="0.35">
      <c r="A8342" s="2">
        <f t="shared" si="258"/>
        <v>46554</v>
      </c>
      <c r="B8342" s="3">
        <v>326.49999999999898</v>
      </c>
      <c r="C8342" s="1">
        <v>9875</v>
      </c>
      <c r="D8342" s="1">
        <f>GAS_LOAD!K8342</f>
        <v>2.5528975799999998</v>
      </c>
      <c r="E8342" s="1">
        <f>GAS_LOAD!L8342</f>
        <v>3.8293463699999997</v>
      </c>
      <c r="F8342" s="1">
        <f t="shared" si="259"/>
        <v>114.15525114155251</v>
      </c>
      <c r="G8342" s="1">
        <v>6060</v>
      </c>
      <c r="H8342" s="19">
        <v>0</v>
      </c>
      <c r="I8342" s="1">
        <f>WIND!B8342</f>
        <v>326.34375</v>
      </c>
      <c r="J8342" s="1">
        <f>WIND!C8342</f>
        <v>27.65625</v>
      </c>
      <c r="K8342" s="19">
        <v>0</v>
      </c>
      <c r="L8342" s="21">
        <v>0</v>
      </c>
      <c r="M8342" s="5">
        <v>652</v>
      </c>
      <c r="N8342" s="5">
        <v>1737</v>
      </c>
      <c r="O8342" s="22">
        <v>0</v>
      </c>
      <c r="P8342" s="1">
        <v>310</v>
      </c>
      <c r="Q8342" s="22">
        <v>0</v>
      </c>
      <c r="R8342" s="22">
        <v>0</v>
      </c>
      <c r="S8342" s="20">
        <v>0</v>
      </c>
    </row>
    <row r="8343" spans="1:19" ht="15" customHeight="1" x14ac:dyDescent="0.35">
      <c r="A8343" s="2">
        <f t="shared" si="258"/>
        <v>46554</v>
      </c>
      <c r="B8343" s="3">
        <v>326.541666666666</v>
      </c>
      <c r="C8343" s="1">
        <v>9751</v>
      </c>
      <c r="D8343" s="1">
        <f>GAS_LOAD!K8343</f>
        <v>2.5528975799999998</v>
      </c>
      <c r="E8343" s="1">
        <f>GAS_LOAD!L8343</f>
        <v>3.8293463699999997</v>
      </c>
      <c r="F8343" s="1">
        <f t="shared" si="259"/>
        <v>114.15525114155251</v>
      </c>
      <c r="G8343" s="1">
        <v>6282</v>
      </c>
      <c r="H8343" s="19">
        <v>0</v>
      </c>
      <c r="I8343" s="1">
        <f>WIND!B8343</f>
        <v>298.6875</v>
      </c>
      <c r="J8343" s="1">
        <f>WIND!C8343</f>
        <v>25.3125</v>
      </c>
      <c r="K8343" s="19">
        <v>0</v>
      </c>
      <c r="L8343" s="21">
        <v>0</v>
      </c>
      <c r="M8343" s="5">
        <v>652</v>
      </c>
      <c r="N8343" s="5">
        <v>1570</v>
      </c>
      <c r="O8343" s="22">
        <v>0</v>
      </c>
      <c r="P8343" s="1">
        <v>309</v>
      </c>
      <c r="Q8343" s="22">
        <v>0</v>
      </c>
      <c r="R8343" s="22">
        <v>0</v>
      </c>
      <c r="S8343" s="20">
        <v>0</v>
      </c>
    </row>
    <row r="8344" spans="1:19" ht="15" customHeight="1" x14ac:dyDescent="0.35">
      <c r="A8344" s="2">
        <f t="shared" si="258"/>
        <v>46554</v>
      </c>
      <c r="B8344" s="3">
        <v>326.58333333333297</v>
      </c>
      <c r="C8344" s="1">
        <v>9716</v>
      </c>
      <c r="D8344" s="1">
        <f>GAS_LOAD!K8344</f>
        <v>2.5528975799999998</v>
      </c>
      <c r="E8344" s="1">
        <f>GAS_LOAD!L8344</f>
        <v>3.8293463699999997</v>
      </c>
      <c r="F8344" s="1">
        <f t="shared" si="259"/>
        <v>114.15525114155251</v>
      </c>
      <c r="G8344" s="1">
        <v>5832</v>
      </c>
      <c r="H8344" s="19">
        <v>0</v>
      </c>
      <c r="I8344" s="1">
        <f>WIND!B8344</f>
        <v>342.015625</v>
      </c>
      <c r="J8344" s="1">
        <f>WIND!C8344</f>
        <v>28.984375</v>
      </c>
      <c r="K8344" s="19">
        <v>0</v>
      </c>
      <c r="L8344" s="21">
        <v>0</v>
      </c>
      <c r="M8344" s="5">
        <v>652</v>
      </c>
      <c r="N8344" s="5">
        <v>1642</v>
      </c>
      <c r="O8344" s="22">
        <v>0</v>
      </c>
      <c r="P8344" s="1">
        <v>305</v>
      </c>
      <c r="Q8344" s="22">
        <v>0</v>
      </c>
      <c r="R8344" s="22">
        <v>0</v>
      </c>
      <c r="S8344" s="20">
        <v>0</v>
      </c>
    </row>
    <row r="8345" spans="1:19" ht="15" customHeight="1" x14ac:dyDescent="0.35">
      <c r="A8345" s="2">
        <f t="shared" si="258"/>
        <v>46554</v>
      </c>
      <c r="B8345" s="3">
        <v>326.62499999999898</v>
      </c>
      <c r="C8345" s="1">
        <v>9501</v>
      </c>
      <c r="D8345" s="1">
        <f>GAS_LOAD!K8345</f>
        <v>2.5528975799999998</v>
      </c>
      <c r="E8345" s="1">
        <f>GAS_LOAD!L8345</f>
        <v>3.8293463699999997</v>
      </c>
      <c r="F8345" s="1">
        <f t="shared" si="259"/>
        <v>114.15525114155251</v>
      </c>
      <c r="G8345" s="1">
        <v>5547</v>
      </c>
      <c r="H8345" s="19">
        <v>0</v>
      </c>
      <c r="I8345" s="1">
        <f>WIND!B8345</f>
        <v>359.53125</v>
      </c>
      <c r="J8345" s="1">
        <f>WIND!C8345</f>
        <v>30.46875</v>
      </c>
      <c r="K8345" s="19">
        <v>0</v>
      </c>
      <c r="L8345" s="21">
        <v>0</v>
      </c>
      <c r="M8345" s="5">
        <v>652</v>
      </c>
      <c r="N8345" s="5">
        <v>1185</v>
      </c>
      <c r="O8345" s="22">
        <v>0</v>
      </c>
      <c r="P8345" s="1">
        <v>303</v>
      </c>
      <c r="Q8345" s="22">
        <v>0</v>
      </c>
      <c r="R8345" s="22">
        <v>0</v>
      </c>
      <c r="S8345" s="20">
        <v>0</v>
      </c>
    </row>
    <row r="8346" spans="1:19" ht="15" customHeight="1" x14ac:dyDescent="0.35">
      <c r="A8346" s="2">
        <f t="shared" si="258"/>
        <v>46554</v>
      </c>
      <c r="B8346" s="3">
        <v>326.666666666666</v>
      </c>
      <c r="C8346" s="1">
        <v>9307</v>
      </c>
      <c r="D8346" s="1">
        <f>GAS_LOAD!K8346</f>
        <v>2.5528975799999998</v>
      </c>
      <c r="E8346" s="1">
        <f>GAS_LOAD!L8346</f>
        <v>3.8293463699999997</v>
      </c>
      <c r="F8346" s="1">
        <f t="shared" si="259"/>
        <v>114.15525114155251</v>
      </c>
      <c r="G8346" s="1">
        <v>4929</v>
      </c>
      <c r="H8346" s="19">
        <v>0</v>
      </c>
      <c r="I8346" s="1">
        <f>WIND!B8346</f>
        <v>365.984375</v>
      </c>
      <c r="J8346" s="1">
        <f>WIND!C8346</f>
        <v>31.015625</v>
      </c>
      <c r="K8346" s="19">
        <v>0</v>
      </c>
      <c r="L8346" s="21">
        <v>0</v>
      </c>
      <c r="M8346" s="5">
        <v>652</v>
      </c>
      <c r="N8346" s="5">
        <v>1196</v>
      </c>
      <c r="O8346" s="22">
        <v>0</v>
      </c>
      <c r="P8346" s="1">
        <v>297</v>
      </c>
      <c r="Q8346" s="22">
        <v>0</v>
      </c>
      <c r="R8346" s="22">
        <v>0</v>
      </c>
      <c r="S8346" s="20">
        <v>0</v>
      </c>
    </row>
    <row r="8347" spans="1:19" ht="15" customHeight="1" x14ac:dyDescent="0.35">
      <c r="A8347" s="2">
        <f t="shared" si="258"/>
        <v>46554</v>
      </c>
      <c r="B8347" s="3">
        <v>326.70833333333297</v>
      </c>
      <c r="C8347" s="1">
        <v>9204</v>
      </c>
      <c r="D8347" s="1">
        <f>GAS_LOAD!K8347</f>
        <v>2.5528975799999998</v>
      </c>
      <c r="E8347" s="1">
        <f>GAS_LOAD!L8347</f>
        <v>3.8293463699999997</v>
      </c>
      <c r="F8347" s="1">
        <f t="shared" si="259"/>
        <v>114.15525114155251</v>
      </c>
      <c r="G8347" s="1">
        <v>4050</v>
      </c>
      <c r="H8347" s="19">
        <v>0</v>
      </c>
      <c r="I8347" s="1">
        <f>WIND!B8347</f>
        <v>388.109375</v>
      </c>
      <c r="J8347" s="1">
        <f>WIND!C8347</f>
        <v>32.890625</v>
      </c>
      <c r="K8347" s="19">
        <v>0</v>
      </c>
      <c r="L8347" s="21">
        <v>0</v>
      </c>
      <c r="M8347" s="5">
        <v>652</v>
      </c>
      <c r="N8347" s="5">
        <v>0</v>
      </c>
      <c r="O8347" s="22">
        <v>0</v>
      </c>
      <c r="P8347" s="1">
        <v>292</v>
      </c>
      <c r="Q8347" s="22">
        <v>0</v>
      </c>
      <c r="R8347" s="22">
        <v>0</v>
      </c>
      <c r="S8347" s="20">
        <v>0</v>
      </c>
    </row>
    <row r="8348" spans="1:19" ht="15" customHeight="1" x14ac:dyDescent="0.35">
      <c r="A8348" s="2">
        <f t="shared" si="258"/>
        <v>46554</v>
      </c>
      <c r="B8348" s="3">
        <v>326.74999999999898</v>
      </c>
      <c r="C8348" s="1">
        <v>9330</v>
      </c>
      <c r="D8348" s="1">
        <f>GAS_LOAD!K8348</f>
        <v>2.5528975799999998</v>
      </c>
      <c r="E8348" s="1">
        <f>GAS_LOAD!L8348</f>
        <v>3.8293463699999997</v>
      </c>
      <c r="F8348" s="1">
        <f t="shared" si="259"/>
        <v>114.15525114155251</v>
      </c>
      <c r="G8348" s="1">
        <v>2775</v>
      </c>
      <c r="H8348" s="19">
        <v>0</v>
      </c>
      <c r="I8348" s="1">
        <f>WIND!B8348</f>
        <v>531.921875</v>
      </c>
      <c r="J8348" s="1">
        <f>WIND!C8348</f>
        <v>45.078125</v>
      </c>
      <c r="K8348" s="19">
        <v>0</v>
      </c>
      <c r="L8348" s="21">
        <v>0</v>
      </c>
      <c r="M8348" s="5">
        <v>652</v>
      </c>
      <c r="N8348" s="5">
        <v>1770</v>
      </c>
      <c r="O8348" s="22">
        <v>0</v>
      </c>
      <c r="P8348" s="1">
        <v>284</v>
      </c>
      <c r="Q8348" s="22">
        <v>0</v>
      </c>
      <c r="R8348" s="22">
        <v>0</v>
      </c>
      <c r="S8348" s="20">
        <v>0</v>
      </c>
    </row>
    <row r="8349" spans="1:19" ht="15" customHeight="1" x14ac:dyDescent="0.35">
      <c r="A8349" s="2">
        <f t="shared" si="258"/>
        <v>46554</v>
      </c>
      <c r="B8349" s="3">
        <v>326.791666666666</v>
      </c>
      <c r="C8349" s="1">
        <v>9242</v>
      </c>
      <c r="D8349" s="1">
        <f>GAS_LOAD!K8349</f>
        <v>2.5528975799999998</v>
      </c>
      <c r="E8349" s="1">
        <f>GAS_LOAD!L8349</f>
        <v>3.8293463699999997</v>
      </c>
      <c r="F8349" s="1">
        <f t="shared" si="259"/>
        <v>114.15525114155251</v>
      </c>
      <c r="G8349" s="1">
        <v>1545</v>
      </c>
      <c r="H8349" s="19">
        <v>0</v>
      </c>
      <c r="I8349" s="1">
        <f>WIND!B8349</f>
        <v>710.765625</v>
      </c>
      <c r="J8349" s="1">
        <f>WIND!C8349</f>
        <v>60.234375</v>
      </c>
      <c r="K8349" s="19">
        <v>0</v>
      </c>
      <c r="L8349" s="21">
        <v>0</v>
      </c>
      <c r="M8349" s="5">
        <v>652</v>
      </c>
      <c r="N8349" s="5">
        <v>0</v>
      </c>
      <c r="O8349" s="22">
        <v>0</v>
      </c>
      <c r="P8349" s="1">
        <v>268</v>
      </c>
      <c r="Q8349" s="22">
        <v>0</v>
      </c>
      <c r="R8349" s="22">
        <v>0</v>
      </c>
      <c r="S8349" s="20">
        <v>0</v>
      </c>
    </row>
    <row r="8350" spans="1:19" ht="15" customHeight="1" x14ac:dyDescent="0.35">
      <c r="A8350" s="2">
        <f t="shared" si="258"/>
        <v>46554</v>
      </c>
      <c r="B8350" s="3">
        <v>326.83333333333297</v>
      </c>
      <c r="C8350" s="1">
        <v>8659</v>
      </c>
      <c r="D8350" s="1">
        <f>GAS_LOAD!K8350</f>
        <v>2.5528975799999998</v>
      </c>
      <c r="E8350" s="1">
        <f>GAS_LOAD!L8350</f>
        <v>3.8293463699999997</v>
      </c>
      <c r="F8350" s="1">
        <f t="shared" si="259"/>
        <v>114.15525114155251</v>
      </c>
      <c r="G8350" s="1">
        <v>369</v>
      </c>
      <c r="H8350" s="19">
        <v>0</v>
      </c>
      <c r="I8350" s="1">
        <f>WIND!B8350</f>
        <v>889.609375</v>
      </c>
      <c r="J8350" s="1">
        <f>WIND!C8350</f>
        <v>75.390625</v>
      </c>
      <c r="K8350" s="19">
        <v>0</v>
      </c>
      <c r="L8350" s="21">
        <v>0</v>
      </c>
      <c r="M8350" s="5">
        <v>652</v>
      </c>
      <c r="N8350" s="5">
        <v>1620</v>
      </c>
      <c r="O8350" s="22">
        <v>0</v>
      </c>
      <c r="P8350" s="1">
        <v>257</v>
      </c>
      <c r="Q8350" s="22">
        <v>0</v>
      </c>
      <c r="R8350" s="22">
        <v>0</v>
      </c>
      <c r="S8350" s="20">
        <v>0</v>
      </c>
    </row>
    <row r="8351" spans="1:19" ht="15" customHeight="1" x14ac:dyDescent="0.35">
      <c r="A8351" s="2">
        <f t="shared" si="258"/>
        <v>46554</v>
      </c>
      <c r="B8351" s="3">
        <v>326.87499999999898</v>
      </c>
      <c r="C8351" s="1">
        <v>8348</v>
      </c>
      <c r="D8351" s="1">
        <f>GAS_LOAD!K8351</f>
        <v>2.5528975799999998</v>
      </c>
      <c r="E8351" s="1">
        <f>GAS_LOAD!L8351</f>
        <v>3.8293463699999997</v>
      </c>
      <c r="F8351" s="1">
        <f t="shared" si="259"/>
        <v>114.15525114155251</v>
      </c>
      <c r="G8351" s="1">
        <v>33</v>
      </c>
      <c r="H8351" s="19">
        <v>0</v>
      </c>
      <c r="I8351" s="1">
        <f>WIND!B8351</f>
        <v>1056.46875</v>
      </c>
      <c r="J8351" s="1">
        <f>WIND!C8351</f>
        <v>89.53125</v>
      </c>
      <c r="K8351" s="19">
        <v>0</v>
      </c>
      <c r="L8351" s="21">
        <v>0</v>
      </c>
      <c r="M8351" s="5">
        <v>652</v>
      </c>
      <c r="N8351" s="5">
        <v>0</v>
      </c>
      <c r="O8351" s="22">
        <v>0</v>
      </c>
      <c r="P8351" s="1">
        <v>251</v>
      </c>
      <c r="Q8351" s="22">
        <v>0</v>
      </c>
      <c r="R8351" s="22">
        <v>0</v>
      </c>
      <c r="S8351" s="20">
        <v>0</v>
      </c>
    </row>
    <row r="8352" spans="1:19" ht="15" customHeight="1" x14ac:dyDescent="0.35">
      <c r="A8352" s="2">
        <f t="shared" si="258"/>
        <v>46554</v>
      </c>
      <c r="B8352" s="3">
        <v>326.916666666666</v>
      </c>
      <c r="C8352" s="1">
        <v>8770</v>
      </c>
      <c r="D8352" s="1">
        <f>GAS_LOAD!K8352</f>
        <v>2.5528975799999998</v>
      </c>
      <c r="E8352" s="1">
        <f>GAS_LOAD!L8352</f>
        <v>3.8293463699999997</v>
      </c>
      <c r="F8352" s="1">
        <f t="shared" si="259"/>
        <v>114.15525114155251</v>
      </c>
      <c r="G8352" s="1">
        <v>0</v>
      </c>
      <c r="H8352" s="19">
        <v>0</v>
      </c>
      <c r="I8352" s="1">
        <f>WIND!B8352</f>
        <v>988.25</v>
      </c>
      <c r="J8352" s="1">
        <f>WIND!C8352</f>
        <v>83.75</v>
      </c>
      <c r="K8352" s="19">
        <v>0</v>
      </c>
      <c r="L8352" s="21">
        <v>0</v>
      </c>
      <c r="M8352" s="5">
        <v>652</v>
      </c>
      <c r="N8352" s="5">
        <v>1752</v>
      </c>
      <c r="O8352" s="22">
        <v>0</v>
      </c>
      <c r="P8352" s="1">
        <v>252</v>
      </c>
      <c r="Q8352" s="22">
        <v>0</v>
      </c>
      <c r="R8352" s="22">
        <v>0</v>
      </c>
      <c r="S8352" s="20">
        <v>0</v>
      </c>
    </row>
    <row r="8353" spans="1:19" ht="15" customHeight="1" x14ac:dyDescent="0.35">
      <c r="A8353" s="2">
        <f t="shared" si="258"/>
        <v>46554</v>
      </c>
      <c r="B8353" s="3">
        <v>326.95833333333297</v>
      </c>
      <c r="C8353" s="1">
        <v>8821</v>
      </c>
      <c r="D8353" s="1">
        <f>GAS_LOAD!K8353</f>
        <v>2.5528975799999998</v>
      </c>
      <c r="E8353" s="1">
        <f>GAS_LOAD!L8353</f>
        <v>3.8293463699999997</v>
      </c>
      <c r="F8353" s="1">
        <f t="shared" si="259"/>
        <v>114.15525114155251</v>
      </c>
      <c r="G8353" s="1">
        <v>0</v>
      </c>
      <c r="H8353" s="19">
        <v>0</v>
      </c>
      <c r="I8353" s="1">
        <f>WIND!B8353</f>
        <v>1016.828125</v>
      </c>
      <c r="J8353" s="1">
        <f>WIND!C8353</f>
        <v>86.171875</v>
      </c>
      <c r="K8353" s="19">
        <v>0</v>
      </c>
      <c r="L8353" s="21">
        <v>0</v>
      </c>
      <c r="M8353" s="5">
        <v>652</v>
      </c>
      <c r="N8353" s="5">
        <v>1780</v>
      </c>
      <c r="O8353" s="22">
        <v>0</v>
      </c>
      <c r="P8353" s="1">
        <v>244</v>
      </c>
      <c r="Q8353" s="22">
        <v>0</v>
      </c>
      <c r="R8353" s="22">
        <v>0</v>
      </c>
      <c r="S8353" s="20">
        <v>0</v>
      </c>
    </row>
    <row r="8354" spans="1:19" ht="15" customHeight="1" x14ac:dyDescent="0.35">
      <c r="A8354" s="2">
        <f t="shared" si="258"/>
        <v>46555</v>
      </c>
      <c r="B8354" s="3">
        <v>326.99999999999898</v>
      </c>
      <c r="C8354" s="1">
        <v>8038</v>
      </c>
      <c r="D8354" s="1">
        <f>GAS_LOAD!K8354</f>
        <v>2.5546799066666668</v>
      </c>
      <c r="E8354" s="1">
        <f>GAS_LOAD!L8354</f>
        <v>3.8320198599999995</v>
      </c>
      <c r="F8354" s="1">
        <f t="shared" si="259"/>
        <v>114.15525114155251</v>
      </c>
      <c r="G8354" s="1">
        <v>0</v>
      </c>
      <c r="H8354" s="19">
        <v>0</v>
      </c>
      <c r="I8354" s="1">
        <f>WIND!B8354</f>
        <v>1032.5</v>
      </c>
      <c r="J8354" s="1">
        <f>WIND!C8354</f>
        <v>87.5</v>
      </c>
      <c r="K8354" s="19">
        <v>0</v>
      </c>
      <c r="L8354" s="21">
        <v>0</v>
      </c>
      <c r="M8354" s="5">
        <v>652</v>
      </c>
      <c r="N8354" s="5">
        <v>988</v>
      </c>
      <c r="O8354" s="22">
        <v>0</v>
      </c>
      <c r="P8354" s="1">
        <v>236</v>
      </c>
      <c r="Q8354" s="22">
        <v>0</v>
      </c>
      <c r="R8354" s="22">
        <v>0</v>
      </c>
      <c r="S8354" s="20">
        <v>0</v>
      </c>
    </row>
    <row r="8355" spans="1:19" ht="15" customHeight="1" x14ac:dyDescent="0.35">
      <c r="A8355" s="2">
        <f t="shared" si="258"/>
        <v>46555</v>
      </c>
      <c r="B8355" s="3">
        <v>327.041666666666</v>
      </c>
      <c r="C8355" s="1">
        <v>7610</v>
      </c>
      <c r="D8355" s="1">
        <f>GAS_LOAD!K8355</f>
        <v>2.5546799066666668</v>
      </c>
      <c r="E8355" s="1">
        <f>GAS_LOAD!L8355</f>
        <v>3.8320198599999995</v>
      </c>
      <c r="F8355" s="1">
        <f t="shared" si="259"/>
        <v>114.15525114155251</v>
      </c>
      <c r="G8355" s="1">
        <v>0</v>
      </c>
      <c r="H8355" s="19">
        <v>0</v>
      </c>
      <c r="I8355" s="1">
        <f>WIND!B8355</f>
        <v>805.71875</v>
      </c>
      <c r="J8355" s="1">
        <f>WIND!C8355</f>
        <v>68.28125</v>
      </c>
      <c r="K8355" s="19">
        <v>0</v>
      </c>
      <c r="L8355" s="21">
        <v>0</v>
      </c>
      <c r="M8355" s="5">
        <v>652</v>
      </c>
      <c r="N8355" s="5">
        <v>0</v>
      </c>
      <c r="O8355" s="22">
        <v>0</v>
      </c>
      <c r="P8355" s="1">
        <v>235</v>
      </c>
      <c r="Q8355" s="22">
        <v>0</v>
      </c>
      <c r="R8355" s="22">
        <v>0</v>
      </c>
      <c r="S8355" s="20">
        <v>0</v>
      </c>
    </row>
    <row r="8356" spans="1:19" ht="15" customHeight="1" x14ac:dyDescent="0.35">
      <c r="A8356" s="2">
        <f t="shared" si="258"/>
        <v>46555</v>
      </c>
      <c r="B8356" s="3">
        <v>327.08333333333297</v>
      </c>
      <c r="C8356" s="1">
        <v>7301</v>
      </c>
      <c r="D8356" s="1">
        <f>GAS_LOAD!K8356</f>
        <v>2.5546799066666668</v>
      </c>
      <c r="E8356" s="1">
        <f>GAS_LOAD!L8356</f>
        <v>3.8320198599999995</v>
      </c>
      <c r="F8356" s="1">
        <f t="shared" si="259"/>
        <v>114.15525114155251</v>
      </c>
      <c r="G8356" s="1">
        <v>0</v>
      </c>
      <c r="H8356" s="19">
        <v>0</v>
      </c>
      <c r="I8356" s="1">
        <f>WIND!B8356</f>
        <v>796.5</v>
      </c>
      <c r="J8356" s="1">
        <f>WIND!C8356</f>
        <v>67.5</v>
      </c>
      <c r="K8356" s="19">
        <v>0</v>
      </c>
      <c r="L8356" s="21">
        <v>0</v>
      </c>
      <c r="M8356" s="5">
        <v>652</v>
      </c>
      <c r="N8356" s="5">
        <v>0</v>
      </c>
      <c r="O8356" s="22">
        <v>0</v>
      </c>
      <c r="P8356" s="1">
        <v>235</v>
      </c>
      <c r="Q8356" s="22">
        <v>0</v>
      </c>
      <c r="R8356" s="22">
        <v>0</v>
      </c>
      <c r="S8356" s="20">
        <v>0</v>
      </c>
    </row>
    <row r="8357" spans="1:19" ht="15" customHeight="1" x14ac:dyDescent="0.35">
      <c r="A8357" s="2">
        <f t="shared" si="258"/>
        <v>46555</v>
      </c>
      <c r="B8357" s="3">
        <v>327.12499999999898</v>
      </c>
      <c r="C8357" s="1">
        <v>6953</v>
      </c>
      <c r="D8357" s="1">
        <f>GAS_LOAD!K8357</f>
        <v>2.5546799066666668</v>
      </c>
      <c r="E8357" s="1">
        <f>GAS_LOAD!L8357</f>
        <v>3.8320198599999995</v>
      </c>
      <c r="F8357" s="1">
        <f t="shared" si="259"/>
        <v>114.15525114155251</v>
      </c>
      <c r="G8357" s="1">
        <v>0</v>
      </c>
      <c r="H8357" s="19">
        <v>0</v>
      </c>
      <c r="I8357" s="1">
        <f>WIND!B8357</f>
        <v>799.265625</v>
      </c>
      <c r="J8357" s="1">
        <f>WIND!C8357</f>
        <v>67.734375</v>
      </c>
      <c r="K8357" s="19">
        <v>0</v>
      </c>
      <c r="L8357" s="21">
        <v>0</v>
      </c>
      <c r="M8357" s="5">
        <v>652</v>
      </c>
      <c r="N8357" s="5">
        <v>239</v>
      </c>
      <c r="O8357" s="22">
        <v>0</v>
      </c>
      <c r="P8357" s="1">
        <v>233</v>
      </c>
      <c r="Q8357" s="22">
        <v>0</v>
      </c>
      <c r="R8357" s="22">
        <v>0</v>
      </c>
      <c r="S8357" s="20">
        <v>0</v>
      </c>
    </row>
    <row r="8358" spans="1:19" ht="15" customHeight="1" x14ac:dyDescent="0.35">
      <c r="A8358" s="2">
        <f t="shared" si="258"/>
        <v>46555</v>
      </c>
      <c r="B8358" s="3">
        <v>327.166666666666</v>
      </c>
      <c r="C8358" s="1">
        <v>6876</v>
      </c>
      <c r="D8358" s="1">
        <f>GAS_LOAD!K8358</f>
        <v>2.5546799066666668</v>
      </c>
      <c r="E8358" s="1">
        <f>GAS_LOAD!L8358</f>
        <v>3.8320198599999995</v>
      </c>
      <c r="F8358" s="1">
        <f t="shared" si="259"/>
        <v>114.15525114155251</v>
      </c>
      <c r="G8358" s="1">
        <v>0</v>
      </c>
      <c r="H8358" s="19">
        <v>0</v>
      </c>
      <c r="I8358" s="1">
        <f>WIND!B8358</f>
        <v>780.828125</v>
      </c>
      <c r="J8358" s="1">
        <f>WIND!C8358</f>
        <v>66.171875</v>
      </c>
      <c r="K8358" s="19">
        <v>0</v>
      </c>
      <c r="L8358" s="21">
        <v>0</v>
      </c>
      <c r="M8358" s="5">
        <v>652</v>
      </c>
      <c r="N8358" s="5">
        <v>0</v>
      </c>
      <c r="O8358" s="22">
        <v>0</v>
      </c>
      <c r="P8358" s="1">
        <v>233</v>
      </c>
      <c r="Q8358" s="22">
        <v>0</v>
      </c>
      <c r="R8358" s="22">
        <v>0</v>
      </c>
      <c r="S8358" s="20">
        <v>0</v>
      </c>
    </row>
    <row r="8359" spans="1:19" ht="15" customHeight="1" x14ac:dyDescent="0.35">
      <c r="A8359" s="2">
        <f t="shared" si="258"/>
        <v>46555</v>
      </c>
      <c r="B8359" s="3">
        <v>327.20833333333297</v>
      </c>
      <c r="C8359" s="1">
        <v>7129</v>
      </c>
      <c r="D8359" s="1">
        <f>GAS_LOAD!K8359</f>
        <v>2.5546799066666668</v>
      </c>
      <c r="E8359" s="1">
        <f>GAS_LOAD!L8359</f>
        <v>3.8320198599999995</v>
      </c>
      <c r="F8359" s="1">
        <f t="shared" si="259"/>
        <v>114.15525114155251</v>
      </c>
      <c r="G8359" s="1">
        <v>3</v>
      </c>
      <c r="H8359" s="19">
        <v>0</v>
      </c>
      <c r="I8359" s="1">
        <f>WIND!B8359</f>
        <v>738.421875</v>
      </c>
      <c r="J8359" s="1">
        <f>WIND!C8359</f>
        <v>62.578125</v>
      </c>
      <c r="K8359" s="19">
        <v>0</v>
      </c>
      <c r="L8359" s="21">
        <v>0</v>
      </c>
      <c r="M8359" s="5">
        <v>652</v>
      </c>
      <c r="N8359" s="5">
        <v>472</v>
      </c>
      <c r="O8359" s="22">
        <v>0</v>
      </c>
      <c r="P8359" s="1">
        <v>241</v>
      </c>
      <c r="Q8359" s="22">
        <v>0</v>
      </c>
      <c r="R8359" s="22">
        <v>0</v>
      </c>
      <c r="S8359" s="20">
        <v>0</v>
      </c>
    </row>
    <row r="8360" spans="1:19" ht="15" customHeight="1" x14ac:dyDescent="0.35">
      <c r="A8360" s="2">
        <f t="shared" si="258"/>
        <v>46555</v>
      </c>
      <c r="B8360" s="3">
        <v>327.24999999999898</v>
      </c>
      <c r="C8360" s="1">
        <v>7830</v>
      </c>
      <c r="D8360" s="1">
        <f>GAS_LOAD!K8360</f>
        <v>2.5546799066666668</v>
      </c>
      <c r="E8360" s="1">
        <f>GAS_LOAD!L8360</f>
        <v>3.8320198599999995</v>
      </c>
      <c r="F8360" s="1">
        <f t="shared" si="259"/>
        <v>114.15525114155251</v>
      </c>
      <c r="G8360" s="1">
        <v>84</v>
      </c>
      <c r="H8360" s="19">
        <v>0</v>
      </c>
      <c r="I8360" s="1">
        <f>WIND!B8360</f>
        <v>830.609375</v>
      </c>
      <c r="J8360" s="1">
        <f>WIND!C8360</f>
        <v>70.390625</v>
      </c>
      <c r="K8360" s="19">
        <v>0</v>
      </c>
      <c r="L8360" s="21">
        <v>0</v>
      </c>
      <c r="M8360" s="5">
        <v>652</v>
      </c>
      <c r="N8360" s="5">
        <v>0</v>
      </c>
      <c r="O8360" s="22">
        <v>0</v>
      </c>
      <c r="P8360" s="1">
        <v>282</v>
      </c>
      <c r="Q8360" s="22">
        <v>0</v>
      </c>
      <c r="R8360" s="22">
        <v>0</v>
      </c>
      <c r="S8360" s="20">
        <v>0</v>
      </c>
    </row>
    <row r="8361" spans="1:19" ht="15" customHeight="1" x14ac:dyDescent="0.35">
      <c r="A8361" s="2">
        <f t="shared" si="258"/>
        <v>46555</v>
      </c>
      <c r="B8361" s="3">
        <v>327.291666666666</v>
      </c>
      <c r="C8361" s="1">
        <v>8689</v>
      </c>
      <c r="D8361" s="1">
        <f>GAS_LOAD!K8361</f>
        <v>2.5546799066666668</v>
      </c>
      <c r="E8361" s="1">
        <f>GAS_LOAD!L8361</f>
        <v>3.8320198599999995</v>
      </c>
      <c r="F8361" s="1">
        <f t="shared" si="259"/>
        <v>114.15525114155251</v>
      </c>
      <c r="G8361" s="1">
        <v>681</v>
      </c>
      <c r="H8361" s="19">
        <v>0</v>
      </c>
      <c r="I8361" s="1">
        <f>WIND!B8361</f>
        <v>970.734375</v>
      </c>
      <c r="J8361" s="1">
        <f>WIND!C8361</f>
        <v>82.265625</v>
      </c>
      <c r="K8361" s="19">
        <v>0</v>
      </c>
      <c r="L8361" s="21">
        <v>0</v>
      </c>
      <c r="M8361" s="5">
        <v>652</v>
      </c>
      <c r="N8361" s="5">
        <v>0</v>
      </c>
      <c r="O8361" s="22">
        <v>0</v>
      </c>
      <c r="P8361" s="1">
        <v>308</v>
      </c>
      <c r="Q8361" s="22">
        <v>0</v>
      </c>
      <c r="R8361" s="22">
        <v>0</v>
      </c>
      <c r="S8361" s="20">
        <v>0</v>
      </c>
    </row>
    <row r="8362" spans="1:19" ht="15" customHeight="1" x14ac:dyDescent="0.35">
      <c r="A8362" s="2">
        <f t="shared" si="258"/>
        <v>46555</v>
      </c>
      <c r="B8362" s="3">
        <v>327.33333333333297</v>
      </c>
      <c r="C8362" s="1">
        <v>9221</v>
      </c>
      <c r="D8362" s="1">
        <f>GAS_LOAD!K8362</f>
        <v>2.5546799066666668</v>
      </c>
      <c r="E8362" s="1">
        <f>GAS_LOAD!L8362</f>
        <v>3.8320198599999995</v>
      </c>
      <c r="F8362" s="1">
        <f t="shared" si="259"/>
        <v>114.15525114155251</v>
      </c>
      <c r="G8362" s="1">
        <v>1854</v>
      </c>
      <c r="H8362" s="19">
        <v>0</v>
      </c>
      <c r="I8362" s="1">
        <f>WIND!B8362</f>
        <v>991.9375</v>
      </c>
      <c r="J8362" s="1">
        <f>WIND!C8362</f>
        <v>84.0625</v>
      </c>
      <c r="K8362" s="19">
        <v>0</v>
      </c>
      <c r="L8362" s="21">
        <v>0</v>
      </c>
      <c r="M8362" s="5">
        <v>652</v>
      </c>
      <c r="N8362" s="5">
        <v>1441</v>
      </c>
      <c r="O8362" s="22">
        <v>0</v>
      </c>
      <c r="P8362" s="1">
        <v>312</v>
      </c>
      <c r="Q8362" s="22">
        <v>0</v>
      </c>
      <c r="R8362" s="22">
        <v>0</v>
      </c>
      <c r="S8362" s="20">
        <v>0</v>
      </c>
    </row>
    <row r="8363" spans="1:19" ht="15" customHeight="1" x14ac:dyDescent="0.35">
      <c r="A8363" s="2">
        <f t="shared" ref="A8363:A8426" si="260">A8339+1</f>
        <v>46555</v>
      </c>
      <c r="B8363" s="3">
        <v>327.37499999999898</v>
      </c>
      <c r="C8363" s="1">
        <v>9578</v>
      </c>
      <c r="D8363" s="1">
        <f>GAS_LOAD!K8363</f>
        <v>2.5546799066666668</v>
      </c>
      <c r="E8363" s="1">
        <f>GAS_LOAD!L8363</f>
        <v>3.8320198599999995</v>
      </c>
      <c r="F8363" s="1">
        <f t="shared" si="259"/>
        <v>114.15525114155251</v>
      </c>
      <c r="G8363" s="1">
        <v>3057</v>
      </c>
      <c r="H8363" s="19">
        <v>0</v>
      </c>
      <c r="I8363" s="1">
        <f>WIND!B8363</f>
        <v>872.09375</v>
      </c>
      <c r="J8363" s="1">
        <f>WIND!C8363</f>
        <v>73.90625</v>
      </c>
      <c r="K8363" s="19">
        <v>0</v>
      </c>
      <c r="L8363" s="21">
        <v>0</v>
      </c>
      <c r="M8363" s="5">
        <v>652</v>
      </c>
      <c r="N8363" s="5">
        <v>0</v>
      </c>
      <c r="O8363" s="22">
        <v>0</v>
      </c>
      <c r="P8363" s="1">
        <v>311</v>
      </c>
      <c r="Q8363" s="22">
        <v>0</v>
      </c>
      <c r="R8363" s="22">
        <v>0</v>
      </c>
      <c r="S8363" s="20">
        <v>0</v>
      </c>
    </row>
    <row r="8364" spans="1:19" ht="15" customHeight="1" x14ac:dyDescent="0.35">
      <c r="A8364" s="2">
        <f t="shared" si="260"/>
        <v>46555</v>
      </c>
      <c r="B8364" s="3">
        <v>327.416666666666</v>
      </c>
      <c r="C8364" s="1">
        <v>9763</v>
      </c>
      <c r="D8364" s="1">
        <f>GAS_LOAD!K8364</f>
        <v>2.5546799066666668</v>
      </c>
      <c r="E8364" s="1">
        <f>GAS_LOAD!L8364</f>
        <v>3.8320198599999995</v>
      </c>
      <c r="F8364" s="1">
        <f t="shared" si="259"/>
        <v>114.15525114155251</v>
      </c>
      <c r="G8364" s="1">
        <v>4140</v>
      </c>
      <c r="H8364" s="19">
        <v>0</v>
      </c>
      <c r="I8364" s="1">
        <f>WIND!B8364</f>
        <v>866.5625</v>
      </c>
      <c r="J8364" s="1">
        <f>WIND!C8364</f>
        <v>73.4375</v>
      </c>
      <c r="K8364" s="19">
        <v>0</v>
      </c>
      <c r="L8364" s="21">
        <v>0</v>
      </c>
      <c r="M8364" s="5">
        <v>652</v>
      </c>
      <c r="N8364" s="5">
        <v>1359</v>
      </c>
      <c r="O8364" s="22">
        <v>0</v>
      </c>
      <c r="P8364" s="1">
        <v>310</v>
      </c>
      <c r="Q8364" s="22">
        <v>0</v>
      </c>
      <c r="R8364" s="22">
        <v>0</v>
      </c>
      <c r="S8364" s="20">
        <v>0</v>
      </c>
    </row>
    <row r="8365" spans="1:19" ht="15" customHeight="1" x14ac:dyDescent="0.35">
      <c r="A8365" s="2">
        <f t="shared" si="260"/>
        <v>46555</v>
      </c>
      <c r="B8365" s="3">
        <v>327.45833333333297</v>
      </c>
      <c r="C8365" s="1">
        <v>9971</v>
      </c>
      <c r="D8365" s="1">
        <f>GAS_LOAD!K8365</f>
        <v>2.5546799066666668</v>
      </c>
      <c r="E8365" s="1">
        <f>GAS_LOAD!L8365</f>
        <v>3.8320198599999995</v>
      </c>
      <c r="F8365" s="1">
        <f t="shared" si="259"/>
        <v>114.15525114155251</v>
      </c>
      <c r="G8365" s="1">
        <v>4797</v>
      </c>
      <c r="H8365" s="19">
        <v>0</v>
      </c>
      <c r="I8365" s="1">
        <f>WIND!B8365</f>
        <v>797.421875</v>
      </c>
      <c r="J8365" s="1">
        <f>WIND!C8365</f>
        <v>67.578125</v>
      </c>
      <c r="K8365" s="19">
        <v>0</v>
      </c>
      <c r="L8365" s="21">
        <v>0</v>
      </c>
      <c r="M8365" s="5">
        <v>652</v>
      </c>
      <c r="N8365" s="5">
        <v>0</v>
      </c>
      <c r="O8365" s="22">
        <v>0</v>
      </c>
      <c r="P8365" s="1">
        <v>311</v>
      </c>
      <c r="Q8365" s="22">
        <v>0</v>
      </c>
      <c r="R8365" s="22">
        <v>0</v>
      </c>
      <c r="S8365" s="20">
        <v>0</v>
      </c>
    </row>
    <row r="8366" spans="1:19" ht="15" customHeight="1" x14ac:dyDescent="0.35">
      <c r="A8366" s="2">
        <f t="shared" si="260"/>
        <v>46555</v>
      </c>
      <c r="B8366" s="3">
        <v>327.49999999999898</v>
      </c>
      <c r="C8366" s="1">
        <v>10074</v>
      </c>
      <c r="D8366" s="1">
        <f>GAS_LOAD!K8366</f>
        <v>2.5546799066666668</v>
      </c>
      <c r="E8366" s="1">
        <f>GAS_LOAD!L8366</f>
        <v>3.8320198599999995</v>
      </c>
      <c r="F8366" s="1">
        <f t="shared" si="259"/>
        <v>114.15525114155251</v>
      </c>
      <c r="G8366" s="1">
        <v>5034</v>
      </c>
      <c r="H8366" s="19">
        <v>0</v>
      </c>
      <c r="I8366" s="1">
        <f>WIND!B8366</f>
        <v>1010.375</v>
      </c>
      <c r="J8366" s="1">
        <f>WIND!C8366</f>
        <v>85.625</v>
      </c>
      <c r="K8366" s="19">
        <v>0</v>
      </c>
      <c r="L8366" s="21">
        <v>0</v>
      </c>
      <c r="M8366" s="5">
        <v>652</v>
      </c>
      <c r="N8366" s="5">
        <v>1297</v>
      </c>
      <c r="O8366" s="22">
        <v>0</v>
      </c>
      <c r="P8366" s="1">
        <v>309</v>
      </c>
      <c r="Q8366" s="22">
        <v>0</v>
      </c>
      <c r="R8366" s="22">
        <v>0</v>
      </c>
      <c r="S8366" s="20">
        <v>0</v>
      </c>
    </row>
    <row r="8367" spans="1:19" ht="15" customHeight="1" x14ac:dyDescent="0.35">
      <c r="A8367" s="2">
        <f t="shared" si="260"/>
        <v>46555</v>
      </c>
      <c r="B8367" s="3">
        <v>327.541666666666</v>
      </c>
      <c r="C8367" s="1">
        <v>9959</v>
      </c>
      <c r="D8367" s="1">
        <f>GAS_LOAD!K8367</f>
        <v>2.5546799066666668</v>
      </c>
      <c r="E8367" s="1">
        <f>GAS_LOAD!L8367</f>
        <v>3.8320198599999995</v>
      </c>
      <c r="F8367" s="1">
        <f t="shared" si="259"/>
        <v>114.15525114155251</v>
      </c>
      <c r="G8367" s="1">
        <v>5358</v>
      </c>
      <c r="H8367" s="19">
        <v>0</v>
      </c>
      <c r="I8367" s="1">
        <f>WIND!B8367</f>
        <v>1018.671875</v>
      </c>
      <c r="J8367" s="1">
        <f>WIND!C8367</f>
        <v>86.328125</v>
      </c>
      <c r="K8367" s="19">
        <v>0</v>
      </c>
      <c r="L8367" s="21">
        <v>0</v>
      </c>
      <c r="M8367" s="5">
        <v>652</v>
      </c>
      <c r="N8367" s="5">
        <v>0</v>
      </c>
      <c r="O8367" s="22">
        <v>0</v>
      </c>
      <c r="P8367" s="1">
        <v>307</v>
      </c>
      <c r="Q8367" s="22">
        <v>0</v>
      </c>
      <c r="R8367" s="22">
        <v>0</v>
      </c>
      <c r="S8367" s="20">
        <v>0</v>
      </c>
    </row>
    <row r="8368" spans="1:19" ht="15" customHeight="1" x14ac:dyDescent="0.35">
      <c r="A8368" s="2">
        <f t="shared" si="260"/>
        <v>46555</v>
      </c>
      <c r="B8368" s="3">
        <v>327.58333333333297</v>
      </c>
      <c r="C8368" s="1">
        <v>9942</v>
      </c>
      <c r="D8368" s="1">
        <f>GAS_LOAD!K8368</f>
        <v>2.5546799066666668</v>
      </c>
      <c r="E8368" s="1">
        <f>GAS_LOAD!L8368</f>
        <v>3.8320198599999995</v>
      </c>
      <c r="F8368" s="1">
        <f t="shared" si="259"/>
        <v>114.15525114155251</v>
      </c>
      <c r="G8368" s="1">
        <v>5103</v>
      </c>
      <c r="H8368" s="19">
        <v>0</v>
      </c>
      <c r="I8368" s="1">
        <f>WIND!B8368</f>
        <v>967.046875</v>
      </c>
      <c r="J8368" s="1">
        <f>WIND!C8368</f>
        <v>81.953125</v>
      </c>
      <c r="K8368" s="19">
        <v>0</v>
      </c>
      <c r="L8368" s="21">
        <v>0</v>
      </c>
      <c r="M8368" s="5">
        <v>652</v>
      </c>
      <c r="N8368" s="5">
        <v>1194</v>
      </c>
      <c r="O8368" s="22">
        <v>0</v>
      </c>
      <c r="P8368" s="1">
        <v>304</v>
      </c>
      <c r="Q8368" s="22">
        <v>0</v>
      </c>
      <c r="R8368" s="22">
        <v>0</v>
      </c>
      <c r="S8368" s="20">
        <v>0</v>
      </c>
    </row>
    <row r="8369" spans="1:19" ht="15" customHeight="1" x14ac:dyDescent="0.35">
      <c r="A8369" s="2">
        <f t="shared" si="260"/>
        <v>46555</v>
      </c>
      <c r="B8369" s="3">
        <v>327.62499999999898</v>
      </c>
      <c r="C8369" s="1">
        <v>9723</v>
      </c>
      <c r="D8369" s="1">
        <f>GAS_LOAD!K8369</f>
        <v>2.5546799066666668</v>
      </c>
      <c r="E8369" s="1">
        <f>GAS_LOAD!L8369</f>
        <v>3.8320198599999995</v>
      </c>
      <c r="F8369" s="1">
        <f t="shared" si="259"/>
        <v>114.15525114155251</v>
      </c>
      <c r="G8369" s="1">
        <v>4866</v>
      </c>
      <c r="H8369" s="19">
        <v>0</v>
      </c>
      <c r="I8369" s="1">
        <f>WIND!B8369</f>
        <v>846.28125</v>
      </c>
      <c r="J8369" s="1">
        <f>WIND!C8369</f>
        <v>71.71875</v>
      </c>
      <c r="K8369" s="19">
        <v>0</v>
      </c>
      <c r="L8369" s="21">
        <v>0</v>
      </c>
      <c r="M8369" s="5">
        <v>652</v>
      </c>
      <c r="N8369" s="5">
        <v>1188</v>
      </c>
      <c r="O8369" s="22">
        <v>0</v>
      </c>
      <c r="P8369" s="1">
        <v>301</v>
      </c>
      <c r="Q8369" s="22">
        <v>0</v>
      </c>
      <c r="R8369" s="22">
        <v>0</v>
      </c>
      <c r="S8369" s="20">
        <v>0</v>
      </c>
    </row>
    <row r="8370" spans="1:19" ht="15" customHeight="1" x14ac:dyDescent="0.35">
      <c r="A8370" s="2">
        <f t="shared" si="260"/>
        <v>46555</v>
      </c>
      <c r="B8370" s="3">
        <v>327.666666666666</v>
      </c>
      <c r="C8370" s="1">
        <v>9507</v>
      </c>
      <c r="D8370" s="1">
        <f>GAS_LOAD!K8370</f>
        <v>2.5546799066666668</v>
      </c>
      <c r="E8370" s="1">
        <f>GAS_LOAD!L8370</f>
        <v>3.8320198599999995</v>
      </c>
      <c r="F8370" s="1">
        <f t="shared" si="259"/>
        <v>114.15525114155251</v>
      </c>
      <c r="G8370" s="1">
        <v>4479</v>
      </c>
      <c r="H8370" s="19">
        <v>0</v>
      </c>
      <c r="I8370" s="1">
        <f>WIND!B8370</f>
        <v>806.640625</v>
      </c>
      <c r="J8370" s="1">
        <f>WIND!C8370</f>
        <v>68.359375</v>
      </c>
      <c r="K8370" s="19">
        <v>0</v>
      </c>
      <c r="L8370" s="21">
        <v>0</v>
      </c>
      <c r="M8370" s="5">
        <v>652</v>
      </c>
      <c r="N8370" s="5">
        <v>0</v>
      </c>
      <c r="O8370" s="22">
        <v>0</v>
      </c>
      <c r="P8370" s="1">
        <v>295</v>
      </c>
      <c r="Q8370" s="22">
        <v>0</v>
      </c>
      <c r="R8370" s="22">
        <v>0</v>
      </c>
      <c r="S8370" s="20">
        <v>0</v>
      </c>
    </row>
    <row r="8371" spans="1:19" ht="15" customHeight="1" x14ac:dyDescent="0.35">
      <c r="A8371" s="2">
        <f t="shared" si="260"/>
        <v>46555</v>
      </c>
      <c r="B8371" s="3">
        <v>327.70833333333297</v>
      </c>
      <c r="C8371" s="1">
        <v>9369</v>
      </c>
      <c r="D8371" s="1">
        <f>GAS_LOAD!K8371</f>
        <v>2.5546799066666668</v>
      </c>
      <c r="E8371" s="1">
        <f>GAS_LOAD!L8371</f>
        <v>3.8320198599999995</v>
      </c>
      <c r="F8371" s="1">
        <f t="shared" si="259"/>
        <v>114.15525114155251</v>
      </c>
      <c r="G8371" s="1">
        <v>3693</v>
      </c>
      <c r="H8371" s="19">
        <v>0</v>
      </c>
      <c r="I8371" s="1">
        <f>WIND!B8371</f>
        <v>817.703125</v>
      </c>
      <c r="J8371" s="1">
        <f>WIND!C8371</f>
        <v>69.296875</v>
      </c>
      <c r="K8371" s="19">
        <v>0</v>
      </c>
      <c r="L8371" s="21">
        <v>0</v>
      </c>
      <c r="M8371" s="5">
        <v>652</v>
      </c>
      <c r="N8371" s="5">
        <v>1187</v>
      </c>
      <c r="O8371" s="22">
        <v>0</v>
      </c>
      <c r="P8371" s="1">
        <v>290</v>
      </c>
      <c r="Q8371" s="22">
        <v>0</v>
      </c>
      <c r="R8371" s="22">
        <v>0</v>
      </c>
      <c r="S8371" s="20">
        <v>0</v>
      </c>
    </row>
    <row r="8372" spans="1:19" ht="15" customHeight="1" x14ac:dyDescent="0.35">
      <c r="A8372" s="2">
        <f t="shared" si="260"/>
        <v>46555</v>
      </c>
      <c r="B8372" s="3">
        <v>327.74999999999898</v>
      </c>
      <c r="C8372" s="1">
        <v>9440</v>
      </c>
      <c r="D8372" s="1">
        <f>GAS_LOAD!K8372</f>
        <v>2.5546799066666668</v>
      </c>
      <c r="E8372" s="1">
        <f>GAS_LOAD!L8372</f>
        <v>3.8320198599999995</v>
      </c>
      <c r="F8372" s="1">
        <f t="shared" si="259"/>
        <v>114.15525114155251</v>
      </c>
      <c r="G8372" s="1">
        <v>2484</v>
      </c>
      <c r="H8372" s="19">
        <v>0</v>
      </c>
      <c r="I8372" s="1">
        <f>WIND!B8372</f>
        <v>951.375</v>
      </c>
      <c r="J8372" s="1">
        <f>WIND!C8372</f>
        <v>80.625</v>
      </c>
      <c r="K8372" s="19">
        <v>0</v>
      </c>
      <c r="L8372" s="21">
        <v>0</v>
      </c>
      <c r="M8372" s="5">
        <v>652</v>
      </c>
      <c r="N8372" s="5">
        <v>1523</v>
      </c>
      <c r="O8372" s="22">
        <v>0</v>
      </c>
      <c r="P8372" s="1">
        <v>283</v>
      </c>
      <c r="Q8372" s="22">
        <v>0</v>
      </c>
      <c r="R8372" s="22">
        <v>0</v>
      </c>
      <c r="S8372" s="20">
        <v>0</v>
      </c>
    </row>
    <row r="8373" spans="1:19" ht="15" customHeight="1" x14ac:dyDescent="0.35">
      <c r="A8373" s="2">
        <f t="shared" si="260"/>
        <v>46555</v>
      </c>
      <c r="B8373" s="3">
        <v>327.791666666666</v>
      </c>
      <c r="C8373" s="1">
        <v>9314</v>
      </c>
      <c r="D8373" s="1">
        <f>GAS_LOAD!K8373</f>
        <v>2.5546799066666668</v>
      </c>
      <c r="E8373" s="1">
        <f>GAS_LOAD!L8373</f>
        <v>3.8320198599999995</v>
      </c>
      <c r="F8373" s="1">
        <f t="shared" si="259"/>
        <v>114.15525114155251</v>
      </c>
      <c r="G8373" s="1">
        <v>1326</v>
      </c>
      <c r="H8373" s="19">
        <v>0</v>
      </c>
      <c r="I8373" s="1">
        <f>WIND!B8373</f>
        <v>1084.125</v>
      </c>
      <c r="J8373" s="1">
        <f>WIND!C8373</f>
        <v>91.875</v>
      </c>
      <c r="K8373" s="19">
        <v>0</v>
      </c>
      <c r="L8373" s="21">
        <v>0</v>
      </c>
      <c r="M8373" s="5">
        <v>652</v>
      </c>
      <c r="N8373" s="5">
        <v>1655</v>
      </c>
      <c r="O8373" s="22">
        <v>0</v>
      </c>
      <c r="P8373" s="1">
        <v>267</v>
      </c>
      <c r="Q8373" s="22">
        <v>0</v>
      </c>
      <c r="R8373" s="22">
        <v>0</v>
      </c>
      <c r="S8373" s="20">
        <v>0</v>
      </c>
    </row>
    <row r="8374" spans="1:19" ht="15" customHeight="1" x14ac:dyDescent="0.35">
      <c r="A8374" s="2">
        <f t="shared" si="260"/>
        <v>46555</v>
      </c>
      <c r="B8374" s="3">
        <v>327.83333333333297</v>
      </c>
      <c r="C8374" s="1">
        <v>8707</v>
      </c>
      <c r="D8374" s="1">
        <f>GAS_LOAD!K8374</f>
        <v>2.5546799066666668</v>
      </c>
      <c r="E8374" s="1">
        <f>GAS_LOAD!L8374</f>
        <v>3.8320198599999995</v>
      </c>
      <c r="F8374" s="1">
        <f t="shared" si="259"/>
        <v>114.15525114155251</v>
      </c>
      <c r="G8374" s="1">
        <v>336</v>
      </c>
      <c r="H8374" s="19">
        <v>0</v>
      </c>
      <c r="I8374" s="1">
        <f>WIND!B8374</f>
        <v>1257.4375</v>
      </c>
      <c r="J8374" s="1">
        <f>WIND!C8374</f>
        <v>106.5625</v>
      </c>
      <c r="K8374" s="19">
        <v>0</v>
      </c>
      <c r="L8374" s="21">
        <v>0</v>
      </c>
      <c r="M8374" s="5">
        <v>652</v>
      </c>
      <c r="N8374" s="5">
        <v>0</v>
      </c>
      <c r="O8374" s="22">
        <v>0</v>
      </c>
      <c r="P8374" s="1">
        <v>256</v>
      </c>
      <c r="Q8374" s="22">
        <v>0</v>
      </c>
      <c r="R8374" s="22">
        <v>0</v>
      </c>
      <c r="S8374" s="20">
        <v>0</v>
      </c>
    </row>
    <row r="8375" spans="1:19" ht="15" customHeight="1" x14ac:dyDescent="0.35">
      <c r="A8375" s="2">
        <f t="shared" si="260"/>
        <v>46555</v>
      </c>
      <c r="B8375" s="3">
        <v>327.87499999999898</v>
      </c>
      <c r="C8375" s="1">
        <v>8382</v>
      </c>
      <c r="D8375" s="1">
        <f>GAS_LOAD!K8375</f>
        <v>2.5546799066666668</v>
      </c>
      <c r="E8375" s="1">
        <f>GAS_LOAD!L8375</f>
        <v>3.8320198599999995</v>
      </c>
      <c r="F8375" s="1">
        <f t="shared" si="259"/>
        <v>114.15525114155251</v>
      </c>
      <c r="G8375" s="1">
        <v>27</v>
      </c>
      <c r="H8375" s="19">
        <v>0</v>
      </c>
      <c r="I8375" s="1">
        <f>WIND!B8375</f>
        <v>1247.296875</v>
      </c>
      <c r="J8375" s="1">
        <f>WIND!C8375</f>
        <v>105.703125</v>
      </c>
      <c r="K8375" s="19">
        <v>0</v>
      </c>
      <c r="L8375" s="21">
        <v>0</v>
      </c>
      <c r="M8375" s="5">
        <v>652</v>
      </c>
      <c r="N8375" s="5">
        <v>1236</v>
      </c>
      <c r="O8375" s="22">
        <v>0</v>
      </c>
      <c r="P8375" s="1">
        <v>250</v>
      </c>
      <c r="Q8375" s="22">
        <v>0</v>
      </c>
      <c r="R8375" s="22">
        <v>0</v>
      </c>
      <c r="S8375" s="20">
        <v>0</v>
      </c>
    </row>
    <row r="8376" spans="1:19" ht="15" customHeight="1" x14ac:dyDescent="0.35">
      <c r="A8376" s="2">
        <f t="shared" si="260"/>
        <v>46555</v>
      </c>
      <c r="B8376" s="3">
        <v>327.916666666666</v>
      </c>
      <c r="C8376" s="1">
        <v>8794</v>
      </c>
      <c r="D8376" s="1">
        <f>GAS_LOAD!K8376</f>
        <v>2.5546799066666668</v>
      </c>
      <c r="E8376" s="1">
        <f>GAS_LOAD!L8376</f>
        <v>3.8320198599999995</v>
      </c>
      <c r="F8376" s="1">
        <f t="shared" si="259"/>
        <v>114.15525114155251</v>
      </c>
      <c r="G8376" s="1">
        <v>0</v>
      </c>
      <c r="H8376" s="19">
        <v>0</v>
      </c>
      <c r="I8376" s="1">
        <f>WIND!B8376</f>
        <v>1072.140625</v>
      </c>
      <c r="J8376" s="1">
        <f>WIND!C8376</f>
        <v>90.859375</v>
      </c>
      <c r="K8376" s="19">
        <v>0</v>
      </c>
      <c r="L8376" s="21">
        <v>0</v>
      </c>
      <c r="M8376" s="5">
        <v>652</v>
      </c>
      <c r="N8376" s="5">
        <v>1846</v>
      </c>
      <c r="O8376" s="22">
        <v>0</v>
      </c>
      <c r="P8376" s="1">
        <v>251</v>
      </c>
      <c r="Q8376" s="22">
        <v>0</v>
      </c>
      <c r="R8376" s="22">
        <v>0</v>
      </c>
      <c r="S8376" s="20">
        <v>0</v>
      </c>
    </row>
    <row r="8377" spans="1:19" ht="15" customHeight="1" x14ac:dyDescent="0.35">
      <c r="A8377" s="2">
        <f t="shared" si="260"/>
        <v>46555</v>
      </c>
      <c r="B8377" s="3">
        <v>327.95833333333297</v>
      </c>
      <c r="C8377" s="1">
        <v>8834</v>
      </c>
      <c r="D8377" s="1">
        <f>GAS_LOAD!K8377</f>
        <v>2.5546799066666668</v>
      </c>
      <c r="E8377" s="1">
        <f>GAS_LOAD!L8377</f>
        <v>3.8320198599999995</v>
      </c>
      <c r="F8377" s="1">
        <f t="shared" si="259"/>
        <v>114.15525114155251</v>
      </c>
      <c r="G8377" s="1">
        <v>0</v>
      </c>
      <c r="H8377" s="19">
        <v>0</v>
      </c>
      <c r="I8377" s="1">
        <f>WIND!B8377</f>
        <v>1067.53125</v>
      </c>
      <c r="J8377" s="1">
        <f>WIND!C8377</f>
        <v>90.46875</v>
      </c>
      <c r="K8377" s="19">
        <v>0</v>
      </c>
      <c r="L8377" s="21">
        <v>0</v>
      </c>
      <c r="M8377" s="5">
        <v>652</v>
      </c>
      <c r="N8377" s="5">
        <v>1900</v>
      </c>
      <c r="O8377" s="22">
        <v>0</v>
      </c>
      <c r="P8377" s="1">
        <v>242</v>
      </c>
      <c r="Q8377" s="22">
        <v>0</v>
      </c>
      <c r="R8377" s="22">
        <v>0</v>
      </c>
      <c r="S8377" s="20">
        <v>0</v>
      </c>
    </row>
    <row r="8378" spans="1:19" ht="15" customHeight="1" x14ac:dyDescent="0.35">
      <c r="A8378" s="2">
        <f t="shared" si="260"/>
        <v>46556</v>
      </c>
      <c r="B8378" s="3">
        <v>327.99999999999898</v>
      </c>
      <c r="C8378" s="1">
        <v>8076</v>
      </c>
      <c r="D8378" s="1">
        <f>GAS_LOAD!K8378</f>
        <v>2.5530261250000001</v>
      </c>
      <c r="E8378" s="1">
        <f>GAS_LOAD!L8378</f>
        <v>3.8295391875</v>
      </c>
      <c r="F8378" s="1">
        <f t="shared" si="259"/>
        <v>114.15525114155251</v>
      </c>
      <c r="G8378" s="1">
        <v>0</v>
      </c>
      <c r="H8378" s="19">
        <v>0</v>
      </c>
      <c r="I8378" s="1">
        <f>WIND!B8378</f>
        <v>1063.84375</v>
      </c>
      <c r="J8378" s="1">
        <f>WIND!C8378</f>
        <v>90.15625</v>
      </c>
      <c r="K8378" s="19">
        <v>0</v>
      </c>
      <c r="L8378" s="21">
        <v>0</v>
      </c>
      <c r="M8378" s="5">
        <v>652</v>
      </c>
      <c r="N8378" s="5">
        <v>1152</v>
      </c>
      <c r="O8378" s="22">
        <v>0</v>
      </c>
      <c r="P8378" s="1">
        <v>236</v>
      </c>
      <c r="Q8378" s="22">
        <v>0</v>
      </c>
      <c r="R8378" s="22">
        <v>0</v>
      </c>
      <c r="S8378" s="20">
        <v>0</v>
      </c>
    </row>
    <row r="8379" spans="1:19" ht="15" customHeight="1" x14ac:dyDescent="0.35">
      <c r="A8379" s="2">
        <f t="shared" si="260"/>
        <v>46556</v>
      </c>
      <c r="B8379" s="3">
        <v>328.041666666666</v>
      </c>
      <c r="C8379" s="1">
        <v>7630</v>
      </c>
      <c r="D8379" s="1">
        <f>GAS_LOAD!K8379</f>
        <v>2.5530261250000001</v>
      </c>
      <c r="E8379" s="1">
        <f>GAS_LOAD!L8379</f>
        <v>3.8295391875</v>
      </c>
      <c r="F8379" s="1">
        <f t="shared" si="259"/>
        <v>114.15525114155251</v>
      </c>
      <c r="G8379" s="1">
        <v>0</v>
      </c>
      <c r="H8379" s="19">
        <v>0</v>
      </c>
      <c r="I8379" s="1">
        <f>WIND!B8379</f>
        <v>1245.453125</v>
      </c>
      <c r="J8379" s="1">
        <f>WIND!C8379</f>
        <v>105.546875</v>
      </c>
      <c r="K8379" s="19">
        <v>0</v>
      </c>
      <c r="L8379" s="21">
        <v>0</v>
      </c>
      <c r="M8379" s="5">
        <v>652</v>
      </c>
      <c r="N8379" s="5">
        <v>510</v>
      </c>
      <c r="O8379" s="22">
        <v>0</v>
      </c>
      <c r="P8379" s="1">
        <v>235</v>
      </c>
      <c r="Q8379" s="22">
        <v>0</v>
      </c>
      <c r="R8379" s="22">
        <v>0</v>
      </c>
      <c r="S8379" s="20">
        <v>0</v>
      </c>
    </row>
    <row r="8380" spans="1:19" ht="15" customHeight="1" x14ac:dyDescent="0.35">
      <c r="A8380" s="2">
        <f t="shared" si="260"/>
        <v>46556</v>
      </c>
      <c r="B8380" s="3">
        <v>328.08333333333297</v>
      </c>
      <c r="C8380" s="1">
        <v>7318</v>
      </c>
      <c r="D8380" s="1">
        <f>GAS_LOAD!K8380</f>
        <v>2.5530261250000001</v>
      </c>
      <c r="E8380" s="1">
        <f>GAS_LOAD!L8380</f>
        <v>3.8295391875</v>
      </c>
      <c r="F8380" s="1">
        <f t="shared" si="259"/>
        <v>114.15525114155251</v>
      </c>
      <c r="G8380" s="1">
        <v>0</v>
      </c>
      <c r="H8380" s="19">
        <v>0</v>
      </c>
      <c r="I8380" s="1">
        <f>WIND!B8380</f>
        <v>1382.8125</v>
      </c>
      <c r="J8380" s="1">
        <f>WIND!C8380</f>
        <v>117.1875</v>
      </c>
      <c r="K8380" s="19">
        <v>0</v>
      </c>
      <c r="L8380" s="21">
        <v>0</v>
      </c>
      <c r="M8380" s="5">
        <v>652</v>
      </c>
      <c r="N8380" s="5">
        <v>128</v>
      </c>
      <c r="O8380" s="22">
        <v>0</v>
      </c>
      <c r="P8380" s="1">
        <v>236</v>
      </c>
      <c r="Q8380" s="22">
        <v>0</v>
      </c>
      <c r="R8380" s="22">
        <v>0</v>
      </c>
      <c r="S8380" s="20">
        <v>0</v>
      </c>
    </row>
    <row r="8381" spans="1:19" ht="15" customHeight="1" x14ac:dyDescent="0.35">
      <c r="A8381" s="2">
        <f t="shared" si="260"/>
        <v>46556</v>
      </c>
      <c r="B8381" s="3">
        <v>328.12499999999898</v>
      </c>
      <c r="C8381" s="1">
        <v>6961</v>
      </c>
      <c r="D8381" s="1">
        <f>GAS_LOAD!K8381</f>
        <v>2.5530261250000001</v>
      </c>
      <c r="E8381" s="1">
        <f>GAS_LOAD!L8381</f>
        <v>3.8295391875</v>
      </c>
      <c r="F8381" s="1">
        <f t="shared" si="259"/>
        <v>114.15525114155251</v>
      </c>
      <c r="G8381" s="1">
        <v>0</v>
      </c>
      <c r="H8381" s="19">
        <v>0</v>
      </c>
      <c r="I8381" s="1">
        <f>WIND!B8381</f>
        <v>1383.734375</v>
      </c>
      <c r="J8381" s="1">
        <f>WIND!C8381</f>
        <v>117.265625</v>
      </c>
      <c r="K8381" s="19">
        <v>0</v>
      </c>
      <c r="L8381" s="21">
        <v>0</v>
      </c>
      <c r="M8381" s="5">
        <v>652</v>
      </c>
      <c r="N8381" s="5">
        <v>0</v>
      </c>
      <c r="O8381" s="22">
        <v>0</v>
      </c>
      <c r="P8381" s="1">
        <v>234</v>
      </c>
      <c r="Q8381" s="22">
        <v>0</v>
      </c>
      <c r="R8381" s="22">
        <v>0</v>
      </c>
      <c r="S8381" s="20">
        <v>0</v>
      </c>
    </row>
    <row r="8382" spans="1:19" ht="15" customHeight="1" x14ac:dyDescent="0.35">
      <c r="A8382" s="2">
        <f t="shared" si="260"/>
        <v>46556</v>
      </c>
      <c r="B8382" s="3">
        <v>328.166666666666</v>
      </c>
      <c r="C8382" s="1">
        <v>6897</v>
      </c>
      <c r="D8382" s="1">
        <f>GAS_LOAD!K8382</f>
        <v>2.5530261250000001</v>
      </c>
      <c r="E8382" s="1">
        <f>GAS_LOAD!L8382</f>
        <v>3.8295391875</v>
      </c>
      <c r="F8382" s="1">
        <f t="shared" si="259"/>
        <v>114.15525114155251</v>
      </c>
      <c r="G8382" s="1">
        <v>0</v>
      </c>
      <c r="H8382" s="19">
        <v>0</v>
      </c>
      <c r="I8382" s="1">
        <f>WIND!B8382</f>
        <v>1417.84375</v>
      </c>
      <c r="J8382" s="1">
        <f>WIND!C8382</f>
        <v>120.15625</v>
      </c>
      <c r="K8382" s="19">
        <v>0</v>
      </c>
      <c r="L8382" s="21">
        <v>0</v>
      </c>
      <c r="M8382" s="5">
        <v>652</v>
      </c>
      <c r="N8382" s="5">
        <v>0</v>
      </c>
      <c r="O8382" s="22">
        <v>0</v>
      </c>
      <c r="P8382" s="1">
        <v>233</v>
      </c>
      <c r="Q8382" s="22">
        <v>0</v>
      </c>
      <c r="R8382" s="22">
        <v>0</v>
      </c>
      <c r="S8382" s="20">
        <v>0</v>
      </c>
    </row>
    <row r="8383" spans="1:19" ht="15" customHeight="1" x14ac:dyDescent="0.35">
      <c r="A8383" s="2">
        <f t="shared" si="260"/>
        <v>46556</v>
      </c>
      <c r="B8383" s="3">
        <v>328.20833333333297</v>
      </c>
      <c r="C8383" s="1">
        <v>7140</v>
      </c>
      <c r="D8383" s="1">
        <f>GAS_LOAD!K8383</f>
        <v>2.5530261250000001</v>
      </c>
      <c r="E8383" s="1">
        <f>GAS_LOAD!L8383</f>
        <v>3.8295391875</v>
      </c>
      <c r="F8383" s="1">
        <f t="shared" si="259"/>
        <v>114.15525114155251</v>
      </c>
      <c r="G8383" s="1">
        <v>0</v>
      </c>
      <c r="H8383" s="19">
        <v>0</v>
      </c>
      <c r="I8383" s="1">
        <f>WIND!B8383</f>
        <v>1345.015625</v>
      </c>
      <c r="J8383" s="1">
        <f>WIND!C8383</f>
        <v>113.984375</v>
      </c>
      <c r="K8383" s="19">
        <v>0</v>
      </c>
      <c r="L8383" s="21">
        <v>0</v>
      </c>
      <c r="M8383" s="5">
        <v>652</v>
      </c>
      <c r="N8383" s="5">
        <v>0</v>
      </c>
      <c r="O8383" s="22">
        <v>0</v>
      </c>
      <c r="P8383" s="1">
        <v>242</v>
      </c>
      <c r="Q8383" s="22">
        <v>0</v>
      </c>
      <c r="R8383" s="22">
        <v>0</v>
      </c>
      <c r="S8383" s="20">
        <v>0</v>
      </c>
    </row>
    <row r="8384" spans="1:19" ht="15" customHeight="1" x14ac:dyDescent="0.35">
      <c r="A8384" s="2">
        <f t="shared" si="260"/>
        <v>46556</v>
      </c>
      <c r="B8384" s="3">
        <v>328.24999999999898</v>
      </c>
      <c r="C8384" s="1">
        <v>7842</v>
      </c>
      <c r="D8384" s="1">
        <f>GAS_LOAD!K8384</f>
        <v>2.5530261250000001</v>
      </c>
      <c r="E8384" s="1">
        <f>GAS_LOAD!L8384</f>
        <v>3.8295391875</v>
      </c>
      <c r="F8384" s="1">
        <f t="shared" si="259"/>
        <v>114.15525114155251</v>
      </c>
      <c r="G8384" s="1">
        <v>81</v>
      </c>
      <c r="H8384" s="19">
        <v>0</v>
      </c>
      <c r="I8384" s="1">
        <f>WIND!B8384</f>
        <v>1218.71875</v>
      </c>
      <c r="J8384" s="1">
        <f>WIND!C8384</f>
        <v>103.28125</v>
      </c>
      <c r="K8384" s="19">
        <v>0</v>
      </c>
      <c r="L8384" s="21">
        <v>0</v>
      </c>
      <c r="M8384" s="5">
        <v>652</v>
      </c>
      <c r="N8384" s="5">
        <v>756</v>
      </c>
      <c r="O8384" s="22">
        <v>0</v>
      </c>
      <c r="P8384" s="1">
        <v>283</v>
      </c>
      <c r="Q8384" s="22">
        <v>0</v>
      </c>
      <c r="R8384" s="22">
        <v>0</v>
      </c>
      <c r="S8384" s="20">
        <v>0</v>
      </c>
    </row>
    <row r="8385" spans="1:19" ht="15" customHeight="1" x14ac:dyDescent="0.35">
      <c r="A8385" s="2">
        <f t="shared" si="260"/>
        <v>46556</v>
      </c>
      <c r="B8385" s="3">
        <v>328.291666666666</v>
      </c>
      <c r="C8385" s="1">
        <v>8697</v>
      </c>
      <c r="D8385" s="1">
        <f>GAS_LOAD!K8385</f>
        <v>2.5530261250000001</v>
      </c>
      <c r="E8385" s="1">
        <f>GAS_LOAD!L8385</f>
        <v>3.8295391875</v>
      </c>
      <c r="F8385" s="1">
        <f t="shared" si="259"/>
        <v>114.15525114155251</v>
      </c>
      <c r="G8385" s="1">
        <v>600</v>
      </c>
      <c r="H8385" s="19">
        <v>0</v>
      </c>
      <c r="I8385" s="1">
        <f>WIND!B8385</f>
        <v>1285.09375</v>
      </c>
      <c r="J8385" s="1">
        <f>WIND!C8385</f>
        <v>108.90625</v>
      </c>
      <c r="K8385" s="19">
        <v>0</v>
      </c>
      <c r="L8385" s="21">
        <v>0</v>
      </c>
      <c r="M8385" s="5">
        <v>652</v>
      </c>
      <c r="N8385" s="5">
        <v>1020</v>
      </c>
      <c r="O8385" s="22">
        <v>0</v>
      </c>
      <c r="P8385" s="1">
        <v>309</v>
      </c>
      <c r="Q8385" s="22">
        <v>0</v>
      </c>
      <c r="R8385" s="22">
        <v>0</v>
      </c>
      <c r="S8385" s="20">
        <v>0</v>
      </c>
    </row>
    <row r="8386" spans="1:19" ht="15" customHeight="1" x14ac:dyDescent="0.35">
      <c r="A8386" s="2">
        <f t="shared" si="260"/>
        <v>46556</v>
      </c>
      <c r="B8386" s="3">
        <v>328.33333333333297</v>
      </c>
      <c r="C8386" s="1">
        <v>9223</v>
      </c>
      <c r="D8386" s="1">
        <f>GAS_LOAD!K8386</f>
        <v>2.5530261250000001</v>
      </c>
      <c r="E8386" s="1">
        <f>GAS_LOAD!L8386</f>
        <v>3.8295391875</v>
      </c>
      <c r="F8386" s="1">
        <f t="shared" si="259"/>
        <v>114.15525114155251</v>
      </c>
      <c r="G8386" s="1">
        <v>1716</v>
      </c>
      <c r="H8386" s="19">
        <v>0</v>
      </c>
      <c r="I8386" s="1">
        <f>WIND!B8386</f>
        <v>1195.671875</v>
      </c>
      <c r="J8386" s="1">
        <f>WIND!C8386</f>
        <v>101.328125</v>
      </c>
      <c r="K8386" s="19">
        <v>0</v>
      </c>
      <c r="L8386" s="21">
        <v>0</v>
      </c>
      <c r="M8386" s="5">
        <v>652</v>
      </c>
      <c r="N8386" s="5">
        <v>1267</v>
      </c>
      <c r="O8386" s="22">
        <v>0</v>
      </c>
      <c r="P8386" s="1">
        <v>313</v>
      </c>
      <c r="Q8386" s="22">
        <v>0</v>
      </c>
      <c r="R8386" s="22">
        <v>0</v>
      </c>
      <c r="S8386" s="20">
        <v>0</v>
      </c>
    </row>
    <row r="8387" spans="1:19" ht="15" customHeight="1" x14ac:dyDescent="0.35">
      <c r="A8387" s="2">
        <f t="shared" si="260"/>
        <v>46556</v>
      </c>
      <c r="B8387" s="3">
        <v>328.37499999999898</v>
      </c>
      <c r="C8387" s="1">
        <v>9597</v>
      </c>
      <c r="D8387" s="1">
        <f>GAS_LOAD!K8387</f>
        <v>2.5530261250000001</v>
      </c>
      <c r="E8387" s="1">
        <f>GAS_LOAD!L8387</f>
        <v>3.8295391875</v>
      </c>
      <c r="F8387" s="1">
        <f t="shared" ref="F8387:F8450" si="261">1000000/365/24</f>
        <v>114.15525114155251</v>
      </c>
      <c r="G8387" s="1">
        <v>2685</v>
      </c>
      <c r="H8387" s="19">
        <v>0</v>
      </c>
      <c r="I8387" s="1">
        <f>WIND!B8387</f>
        <v>1093.34375</v>
      </c>
      <c r="J8387" s="1">
        <f>WIND!C8387</f>
        <v>92.65625</v>
      </c>
      <c r="K8387" s="19">
        <v>0</v>
      </c>
      <c r="L8387" s="21">
        <v>0</v>
      </c>
      <c r="M8387" s="5">
        <v>652</v>
      </c>
      <c r="N8387" s="5">
        <v>1431</v>
      </c>
      <c r="O8387" s="22">
        <v>0</v>
      </c>
      <c r="P8387" s="1">
        <v>311</v>
      </c>
      <c r="Q8387" s="22">
        <v>0</v>
      </c>
      <c r="R8387" s="22">
        <v>0</v>
      </c>
      <c r="S8387" s="20">
        <v>0</v>
      </c>
    </row>
    <row r="8388" spans="1:19" ht="15" customHeight="1" x14ac:dyDescent="0.35">
      <c r="A8388" s="2">
        <f t="shared" si="260"/>
        <v>46556</v>
      </c>
      <c r="B8388" s="3">
        <v>328.416666666666</v>
      </c>
      <c r="C8388" s="1">
        <v>9776</v>
      </c>
      <c r="D8388" s="1">
        <f>GAS_LOAD!K8388</f>
        <v>2.5530261250000001</v>
      </c>
      <c r="E8388" s="1">
        <f>GAS_LOAD!L8388</f>
        <v>3.8295391875</v>
      </c>
      <c r="F8388" s="1">
        <f t="shared" si="261"/>
        <v>114.15525114155251</v>
      </c>
      <c r="G8388" s="1">
        <v>3141</v>
      </c>
      <c r="H8388" s="19">
        <v>0</v>
      </c>
      <c r="I8388" s="1">
        <f>WIND!B8388</f>
        <v>704.3125</v>
      </c>
      <c r="J8388" s="1">
        <f>WIND!C8388</f>
        <v>59.6875</v>
      </c>
      <c r="K8388" s="19">
        <v>0</v>
      </c>
      <c r="L8388" s="21">
        <v>0</v>
      </c>
      <c r="M8388" s="5">
        <v>652</v>
      </c>
      <c r="N8388" s="5">
        <v>0</v>
      </c>
      <c r="O8388" s="22">
        <v>0</v>
      </c>
      <c r="P8388" s="1">
        <v>310</v>
      </c>
      <c r="Q8388" s="22">
        <v>0</v>
      </c>
      <c r="R8388" s="22">
        <v>0</v>
      </c>
      <c r="S8388" s="20">
        <v>0</v>
      </c>
    </row>
    <row r="8389" spans="1:19" ht="15" customHeight="1" x14ac:dyDescent="0.35">
      <c r="A8389" s="2">
        <f t="shared" si="260"/>
        <v>46556</v>
      </c>
      <c r="B8389" s="3">
        <v>328.45833333333297</v>
      </c>
      <c r="C8389" s="1">
        <v>9942</v>
      </c>
      <c r="D8389" s="1">
        <f>GAS_LOAD!K8389</f>
        <v>2.5530261250000001</v>
      </c>
      <c r="E8389" s="1">
        <f>GAS_LOAD!L8389</f>
        <v>3.8295391875</v>
      </c>
      <c r="F8389" s="1">
        <f t="shared" si="261"/>
        <v>114.15525114155251</v>
      </c>
      <c r="G8389" s="1">
        <v>3780</v>
      </c>
      <c r="H8389" s="19">
        <v>0</v>
      </c>
      <c r="I8389" s="1">
        <f>WIND!B8389</f>
        <v>672.96875</v>
      </c>
      <c r="J8389" s="1">
        <f>WIND!C8389</f>
        <v>57.03125</v>
      </c>
      <c r="K8389" s="19">
        <v>0</v>
      </c>
      <c r="L8389" s="21">
        <v>0</v>
      </c>
      <c r="M8389" s="5">
        <v>652</v>
      </c>
      <c r="N8389" s="5">
        <v>0</v>
      </c>
      <c r="O8389" s="22">
        <v>0</v>
      </c>
      <c r="P8389" s="1">
        <v>312</v>
      </c>
      <c r="Q8389" s="22">
        <v>0</v>
      </c>
      <c r="R8389" s="22">
        <v>0</v>
      </c>
      <c r="S8389" s="20">
        <v>0</v>
      </c>
    </row>
    <row r="8390" spans="1:19" ht="15" customHeight="1" x14ac:dyDescent="0.35">
      <c r="A8390" s="2">
        <f t="shared" si="260"/>
        <v>46556</v>
      </c>
      <c r="B8390" s="3">
        <v>328.49999999999898</v>
      </c>
      <c r="C8390" s="1">
        <v>10014</v>
      </c>
      <c r="D8390" s="1">
        <f>GAS_LOAD!K8390</f>
        <v>2.5530261250000001</v>
      </c>
      <c r="E8390" s="1">
        <f>GAS_LOAD!L8390</f>
        <v>3.8295391875</v>
      </c>
      <c r="F8390" s="1">
        <f t="shared" si="261"/>
        <v>114.15525114155251</v>
      </c>
      <c r="G8390" s="1">
        <v>3636</v>
      </c>
      <c r="H8390" s="19">
        <v>0</v>
      </c>
      <c r="I8390" s="1">
        <f>WIND!B8390</f>
        <v>640.703125</v>
      </c>
      <c r="J8390" s="1">
        <f>WIND!C8390</f>
        <v>54.296875</v>
      </c>
      <c r="K8390" s="19">
        <v>0</v>
      </c>
      <c r="L8390" s="21">
        <v>0</v>
      </c>
      <c r="M8390" s="5">
        <v>652</v>
      </c>
      <c r="N8390" s="5">
        <v>0</v>
      </c>
      <c r="O8390" s="22">
        <v>0</v>
      </c>
      <c r="P8390" s="1">
        <v>310</v>
      </c>
      <c r="Q8390" s="22">
        <v>0</v>
      </c>
      <c r="R8390" s="22">
        <v>0</v>
      </c>
      <c r="S8390" s="20">
        <v>0</v>
      </c>
    </row>
    <row r="8391" spans="1:19" ht="15" customHeight="1" x14ac:dyDescent="0.35">
      <c r="A8391" s="2">
        <f t="shared" si="260"/>
        <v>46556</v>
      </c>
      <c r="B8391" s="3">
        <v>328.541666666666</v>
      </c>
      <c r="C8391" s="1">
        <v>9799</v>
      </c>
      <c r="D8391" s="1">
        <f>GAS_LOAD!K8391</f>
        <v>2.5530261250000001</v>
      </c>
      <c r="E8391" s="1">
        <f>GAS_LOAD!L8391</f>
        <v>3.8295391875</v>
      </c>
      <c r="F8391" s="1">
        <f t="shared" si="261"/>
        <v>114.15525114155251</v>
      </c>
      <c r="G8391" s="1">
        <v>3864</v>
      </c>
      <c r="H8391" s="19">
        <v>0</v>
      </c>
      <c r="I8391" s="1">
        <f>WIND!B8391</f>
        <v>736.578125</v>
      </c>
      <c r="J8391" s="1">
        <f>WIND!C8391</f>
        <v>62.421875</v>
      </c>
      <c r="K8391" s="19">
        <v>0</v>
      </c>
      <c r="L8391" s="21">
        <v>0</v>
      </c>
      <c r="M8391" s="5">
        <v>652</v>
      </c>
      <c r="N8391" s="5">
        <v>0</v>
      </c>
      <c r="O8391" s="22">
        <v>0</v>
      </c>
      <c r="P8391" s="1">
        <v>308</v>
      </c>
      <c r="Q8391" s="22">
        <v>0</v>
      </c>
      <c r="R8391" s="22">
        <v>0</v>
      </c>
      <c r="S8391" s="20">
        <v>0</v>
      </c>
    </row>
    <row r="8392" spans="1:19" ht="15" customHeight="1" x14ac:dyDescent="0.35">
      <c r="A8392" s="2">
        <f t="shared" si="260"/>
        <v>46556</v>
      </c>
      <c r="B8392" s="3">
        <v>328.58333333333297</v>
      </c>
      <c r="C8392" s="1">
        <v>9697</v>
      </c>
      <c r="D8392" s="1">
        <f>GAS_LOAD!K8392</f>
        <v>2.5530261250000001</v>
      </c>
      <c r="E8392" s="1">
        <f>GAS_LOAD!L8392</f>
        <v>3.8295391875</v>
      </c>
      <c r="F8392" s="1">
        <f t="shared" si="261"/>
        <v>114.15525114155251</v>
      </c>
      <c r="G8392" s="1">
        <v>3141</v>
      </c>
      <c r="H8392" s="19">
        <v>0</v>
      </c>
      <c r="I8392" s="1">
        <f>WIND!B8392</f>
        <v>762.390625</v>
      </c>
      <c r="J8392" s="1">
        <f>WIND!C8392</f>
        <v>64.609375</v>
      </c>
      <c r="K8392" s="19">
        <v>0</v>
      </c>
      <c r="L8392" s="21">
        <v>0</v>
      </c>
      <c r="M8392" s="5">
        <v>652</v>
      </c>
      <c r="N8392" s="5">
        <v>1744</v>
      </c>
      <c r="O8392" s="22">
        <v>0</v>
      </c>
      <c r="P8392" s="1">
        <v>305</v>
      </c>
      <c r="Q8392" s="22">
        <v>0</v>
      </c>
      <c r="R8392" s="22">
        <v>0</v>
      </c>
      <c r="S8392" s="20">
        <v>0</v>
      </c>
    </row>
    <row r="8393" spans="1:19" ht="15" customHeight="1" x14ac:dyDescent="0.35">
      <c r="A8393" s="2">
        <f t="shared" si="260"/>
        <v>46556</v>
      </c>
      <c r="B8393" s="3">
        <v>328.62499999999898</v>
      </c>
      <c r="C8393" s="1">
        <v>9421</v>
      </c>
      <c r="D8393" s="1">
        <f>GAS_LOAD!K8393</f>
        <v>2.5530261250000001</v>
      </c>
      <c r="E8393" s="1">
        <f>GAS_LOAD!L8393</f>
        <v>3.8295391875</v>
      </c>
      <c r="F8393" s="1">
        <f t="shared" si="261"/>
        <v>114.15525114155251</v>
      </c>
      <c r="G8393" s="1">
        <v>3054</v>
      </c>
      <c r="H8393" s="19">
        <v>0</v>
      </c>
      <c r="I8393" s="1">
        <f>WIND!B8393</f>
        <v>553.125</v>
      </c>
      <c r="J8393" s="1">
        <f>WIND!C8393</f>
        <v>46.875</v>
      </c>
      <c r="K8393" s="19">
        <v>0</v>
      </c>
      <c r="L8393" s="21">
        <v>0</v>
      </c>
      <c r="M8393" s="5">
        <v>652</v>
      </c>
      <c r="N8393" s="5">
        <v>1727</v>
      </c>
      <c r="O8393" s="22">
        <v>0</v>
      </c>
      <c r="P8393" s="1">
        <v>302</v>
      </c>
      <c r="Q8393" s="22">
        <v>0</v>
      </c>
      <c r="R8393" s="22">
        <v>0</v>
      </c>
      <c r="S8393" s="20">
        <v>0</v>
      </c>
    </row>
    <row r="8394" spans="1:19" ht="15" customHeight="1" x14ac:dyDescent="0.35">
      <c r="A8394" s="2">
        <f t="shared" si="260"/>
        <v>46556</v>
      </c>
      <c r="B8394" s="3">
        <v>328.666666666666</v>
      </c>
      <c r="C8394" s="1">
        <v>9137</v>
      </c>
      <c r="D8394" s="1">
        <f>GAS_LOAD!K8394</f>
        <v>2.5530261250000001</v>
      </c>
      <c r="E8394" s="1">
        <f>GAS_LOAD!L8394</f>
        <v>3.8295391875</v>
      </c>
      <c r="F8394" s="1">
        <f t="shared" si="261"/>
        <v>114.15525114155251</v>
      </c>
      <c r="G8394" s="1">
        <v>2826</v>
      </c>
      <c r="H8394" s="19">
        <v>0</v>
      </c>
      <c r="I8394" s="1">
        <f>WIND!B8394</f>
        <v>485.828125</v>
      </c>
      <c r="J8394" s="1">
        <f>WIND!C8394</f>
        <v>41.171875</v>
      </c>
      <c r="K8394" s="19">
        <v>0</v>
      </c>
      <c r="L8394" s="21">
        <v>0</v>
      </c>
      <c r="M8394" s="5">
        <v>652</v>
      </c>
      <c r="N8394" s="5">
        <v>1598</v>
      </c>
      <c r="O8394" s="22">
        <v>0</v>
      </c>
      <c r="P8394" s="1">
        <v>296</v>
      </c>
      <c r="Q8394" s="22">
        <v>0</v>
      </c>
      <c r="R8394" s="22">
        <v>0</v>
      </c>
      <c r="S8394" s="20">
        <v>0</v>
      </c>
    </row>
    <row r="8395" spans="1:19" ht="15" customHeight="1" x14ac:dyDescent="0.35">
      <c r="A8395" s="2">
        <f t="shared" si="260"/>
        <v>46556</v>
      </c>
      <c r="B8395" s="3">
        <v>328.70833333333297</v>
      </c>
      <c r="C8395" s="1">
        <v>8996</v>
      </c>
      <c r="D8395" s="1">
        <f>GAS_LOAD!K8395</f>
        <v>2.5530261250000001</v>
      </c>
      <c r="E8395" s="1">
        <f>GAS_LOAD!L8395</f>
        <v>3.8295391875</v>
      </c>
      <c r="F8395" s="1">
        <f t="shared" si="261"/>
        <v>114.15525114155251</v>
      </c>
      <c r="G8395" s="1">
        <v>2451</v>
      </c>
      <c r="H8395" s="19">
        <v>0</v>
      </c>
      <c r="I8395" s="1">
        <f>WIND!B8395</f>
        <v>636.09375</v>
      </c>
      <c r="J8395" s="1">
        <f>WIND!C8395</f>
        <v>53.90625</v>
      </c>
      <c r="K8395" s="19">
        <v>0</v>
      </c>
      <c r="L8395" s="21">
        <v>0</v>
      </c>
      <c r="M8395" s="5">
        <v>652</v>
      </c>
      <c r="N8395" s="5">
        <v>1425</v>
      </c>
      <c r="O8395" s="22">
        <v>0</v>
      </c>
      <c r="P8395" s="1">
        <v>290</v>
      </c>
      <c r="Q8395" s="22">
        <v>0</v>
      </c>
      <c r="R8395" s="22">
        <v>0</v>
      </c>
      <c r="S8395" s="20">
        <v>0</v>
      </c>
    </row>
    <row r="8396" spans="1:19" ht="15" customHeight="1" x14ac:dyDescent="0.35">
      <c r="A8396" s="2">
        <f t="shared" si="260"/>
        <v>46556</v>
      </c>
      <c r="B8396" s="3">
        <v>328.74999999999898</v>
      </c>
      <c r="C8396" s="1">
        <v>9025</v>
      </c>
      <c r="D8396" s="1">
        <f>GAS_LOAD!K8396</f>
        <v>2.5530261250000001</v>
      </c>
      <c r="E8396" s="1">
        <f>GAS_LOAD!L8396</f>
        <v>3.8295391875</v>
      </c>
      <c r="F8396" s="1">
        <f t="shared" si="261"/>
        <v>114.15525114155251</v>
      </c>
      <c r="G8396" s="1">
        <v>1626</v>
      </c>
      <c r="H8396" s="19">
        <v>0</v>
      </c>
      <c r="I8396" s="1">
        <f>WIND!B8396</f>
        <v>806.640625</v>
      </c>
      <c r="J8396" s="1">
        <f>WIND!C8396</f>
        <v>68.359375</v>
      </c>
      <c r="K8396" s="19">
        <v>0</v>
      </c>
      <c r="L8396" s="21">
        <v>0</v>
      </c>
      <c r="M8396" s="5">
        <v>652</v>
      </c>
      <c r="N8396" s="5">
        <v>0</v>
      </c>
      <c r="O8396" s="22">
        <v>0</v>
      </c>
      <c r="P8396" s="1">
        <v>283</v>
      </c>
      <c r="Q8396" s="22">
        <v>0</v>
      </c>
      <c r="R8396" s="22">
        <v>0</v>
      </c>
      <c r="S8396" s="20">
        <v>0</v>
      </c>
    </row>
    <row r="8397" spans="1:19" ht="15" customHeight="1" x14ac:dyDescent="0.35">
      <c r="A8397" s="2">
        <f t="shared" si="260"/>
        <v>46556</v>
      </c>
      <c r="B8397" s="3">
        <v>328.791666666666</v>
      </c>
      <c r="C8397" s="1">
        <v>8841</v>
      </c>
      <c r="D8397" s="1">
        <f>GAS_LOAD!K8397</f>
        <v>2.5530261250000001</v>
      </c>
      <c r="E8397" s="1">
        <f>GAS_LOAD!L8397</f>
        <v>3.8295391875</v>
      </c>
      <c r="F8397" s="1">
        <f t="shared" si="261"/>
        <v>114.15525114155251</v>
      </c>
      <c r="G8397" s="1">
        <v>1005</v>
      </c>
      <c r="H8397" s="19">
        <v>0</v>
      </c>
      <c r="I8397" s="1">
        <f>WIND!B8397</f>
        <v>896.0625</v>
      </c>
      <c r="J8397" s="1">
        <f>WIND!C8397</f>
        <v>75.9375</v>
      </c>
      <c r="K8397" s="19">
        <v>0</v>
      </c>
      <c r="L8397" s="21">
        <v>0</v>
      </c>
      <c r="M8397" s="5">
        <v>652</v>
      </c>
      <c r="N8397" s="5">
        <v>0</v>
      </c>
      <c r="O8397" s="22">
        <v>0</v>
      </c>
      <c r="P8397" s="1">
        <v>267</v>
      </c>
      <c r="Q8397" s="22">
        <v>0</v>
      </c>
      <c r="R8397" s="22">
        <v>0</v>
      </c>
      <c r="S8397" s="20">
        <v>0</v>
      </c>
    </row>
    <row r="8398" spans="1:19" ht="15" customHeight="1" x14ac:dyDescent="0.35">
      <c r="A8398" s="2">
        <f t="shared" si="260"/>
        <v>46556</v>
      </c>
      <c r="B8398" s="3">
        <v>328.83333333333297</v>
      </c>
      <c r="C8398" s="1">
        <v>8329</v>
      </c>
      <c r="D8398" s="1">
        <f>GAS_LOAD!K8398</f>
        <v>2.5530261250000001</v>
      </c>
      <c r="E8398" s="1">
        <f>GAS_LOAD!L8398</f>
        <v>3.8295391875</v>
      </c>
      <c r="F8398" s="1">
        <f t="shared" si="261"/>
        <v>114.15525114155251</v>
      </c>
      <c r="G8398" s="1">
        <v>273</v>
      </c>
      <c r="H8398" s="19">
        <v>0</v>
      </c>
      <c r="I8398" s="1">
        <f>WIND!B8398</f>
        <v>1068.453125</v>
      </c>
      <c r="J8398" s="1">
        <f>WIND!C8398</f>
        <v>90.546875</v>
      </c>
      <c r="K8398" s="19">
        <v>0</v>
      </c>
      <c r="L8398" s="21">
        <v>0</v>
      </c>
      <c r="M8398" s="5">
        <v>652</v>
      </c>
      <c r="N8398" s="5">
        <v>1128</v>
      </c>
      <c r="O8398" s="22">
        <v>0</v>
      </c>
      <c r="P8398" s="1">
        <v>257</v>
      </c>
      <c r="Q8398" s="22">
        <v>0</v>
      </c>
      <c r="R8398" s="22">
        <v>0</v>
      </c>
      <c r="S8398" s="20">
        <v>0</v>
      </c>
    </row>
    <row r="8399" spans="1:19" ht="15" customHeight="1" x14ac:dyDescent="0.35">
      <c r="A8399" s="2">
        <f t="shared" si="260"/>
        <v>46556</v>
      </c>
      <c r="B8399" s="3">
        <v>328.87499999999898</v>
      </c>
      <c r="C8399" s="1">
        <v>8044</v>
      </c>
      <c r="D8399" s="1">
        <f>GAS_LOAD!K8399</f>
        <v>2.5530261250000001</v>
      </c>
      <c r="E8399" s="1">
        <f>GAS_LOAD!L8399</f>
        <v>3.8295391875</v>
      </c>
      <c r="F8399" s="1">
        <f t="shared" si="261"/>
        <v>114.15525114155251</v>
      </c>
      <c r="G8399" s="1">
        <v>15</v>
      </c>
      <c r="H8399" s="19">
        <v>0</v>
      </c>
      <c r="I8399" s="1">
        <f>WIND!B8399</f>
        <v>1239</v>
      </c>
      <c r="J8399" s="1">
        <f>WIND!C8399</f>
        <v>105</v>
      </c>
      <c r="K8399" s="19">
        <v>0</v>
      </c>
      <c r="L8399" s="21">
        <v>0</v>
      </c>
      <c r="M8399" s="5">
        <v>652</v>
      </c>
      <c r="N8399" s="5">
        <v>0</v>
      </c>
      <c r="O8399" s="22">
        <v>0</v>
      </c>
      <c r="P8399" s="1">
        <v>250</v>
      </c>
      <c r="Q8399" s="22">
        <v>0</v>
      </c>
      <c r="R8399" s="22">
        <v>0</v>
      </c>
      <c r="S8399" s="20">
        <v>0</v>
      </c>
    </row>
    <row r="8400" spans="1:19" ht="15" customHeight="1" x14ac:dyDescent="0.35">
      <c r="A8400" s="2">
        <f t="shared" si="260"/>
        <v>46556</v>
      </c>
      <c r="B8400" s="3">
        <v>328.916666666666</v>
      </c>
      <c r="C8400" s="1">
        <v>8530</v>
      </c>
      <c r="D8400" s="1">
        <f>GAS_LOAD!K8400</f>
        <v>2.5530261250000001</v>
      </c>
      <c r="E8400" s="1">
        <f>GAS_LOAD!L8400</f>
        <v>3.8295391875</v>
      </c>
      <c r="F8400" s="1">
        <f t="shared" si="261"/>
        <v>114.15525114155251</v>
      </c>
      <c r="G8400" s="1">
        <v>0</v>
      </c>
      <c r="H8400" s="19">
        <v>0</v>
      </c>
      <c r="I8400" s="1">
        <f>WIND!B8400</f>
        <v>1500.8125</v>
      </c>
      <c r="J8400" s="1">
        <f>WIND!C8400</f>
        <v>127.1875</v>
      </c>
      <c r="K8400" s="19">
        <v>0</v>
      </c>
      <c r="L8400" s="21">
        <v>0</v>
      </c>
      <c r="M8400" s="5">
        <v>652</v>
      </c>
      <c r="N8400" s="5">
        <v>957</v>
      </c>
      <c r="O8400" s="22">
        <v>0</v>
      </c>
      <c r="P8400" s="1">
        <v>251</v>
      </c>
      <c r="Q8400" s="22">
        <v>0</v>
      </c>
      <c r="R8400" s="22">
        <v>0</v>
      </c>
      <c r="S8400" s="20">
        <v>0</v>
      </c>
    </row>
    <row r="8401" spans="1:19" ht="15" customHeight="1" x14ac:dyDescent="0.35">
      <c r="A8401" s="2">
        <f t="shared" si="260"/>
        <v>46556</v>
      </c>
      <c r="B8401" s="3">
        <v>328.95833333333297</v>
      </c>
      <c r="C8401" s="1">
        <v>8622</v>
      </c>
      <c r="D8401" s="1">
        <f>GAS_LOAD!K8401</f>
        <v>2.5530261250000001</v>
      </c>
      <c r="E8401" s="1">
        <f>GAS_LOAD!L8401</f>
        <v>3.8295391875</v>
      </c>
      <c r="F8401" s="1">
        <f t="shared" si="261"/>
        <v>114.15525114155251</v>
      </c>
      <c r="G8401" s="1">
        <v>0</v>
      </c>
      <c r="H8401" s="19">
        <v>0</v>
      </c>
      <c r="I8401" s="1">
        <f>WIND!B8401</f>
        <v>1627.109375</v>
      </c>
      <c r="J8401" s="1">
        <f>WIND!C8401</f>
        <v>137.890625</v>
      </c>
      <c r="K8401" s="19">
        <v>0</v>
      </c>
      <c r="L8401" s="21">
        <v>0</v>
      </c>
      <c r="M8401" s="5">
        <v>652</v>
      </c>
      <c r="N8401" s="5">
        <v>0</v>
      </c>
      <c r="O8401" s="22">
        <v>0</v>
      </c>
      <c r="P8401" s="1">
        <v>243</v>
      </c>
      <c r="Q8401" s="22">
        <v>0</v>
      </c>
      <c r="R8401" s="22">
        <v>0</v>
      </c>
      <c r="S8401" s="20">
        <v>0</v>
      </c>
    </row>
    <row r="8402" spans="1:19" ht="15" customHeight="1" x14ac:dyDescent="0.35">
      <c r="A8402" s="2">
        <f t="shared" si="260"/>
        <v>46557</v>
      </c>
      <c r="B8402" s="3">
        <v>328.99999999999898</v>
      </c>
      <c r="C8402" s="1">
        <v>7855</v>
      </c>
      <c r="D8402" s="1">
        <f>GAS_LOAD!K8402</f>
        <v>2.5496703566666667</v>
      </c>
      <c r="E8402" s="1">
        <f>GAS_LOAD!L8402</f>
        <v>3.8245055350000001</v>
      </c>
      <c r="F8402" s="1">
        <f t="shared" si="261"/>
        <v>114.15525114155251</v>
      </c>
      <c r="G8402" s="1">
        <v>0</v>
      </c>
      <c r="H8402" s="19">
        <v>0</v>
      </c>
      <c r="I8402" s="1">
        <f>WIND!B8402</f>
        <v>1530.3125</v>
      </c>
      <c r="J8402" s="1">
        <f>WIND!C8402</f>
        <v>129.6875</v>
      </c>
      <c r="K8402" s="19">
        <v>0</v>
      </c>
      <c r="L8402" s="21">
        <v>0</v>
      </c>
      <c r="M8402" s="5">
        <v>652</v>
      </c>
      <c r="N8402" s="5">
        <v>0</v>
      </c>
      <c r="O8402" s="22">
        <v>0</v>
      </c>
      <c r="P8402" s="1">
        <v>240</v>
      </c>
      <c r="Q8402" s="22">
        <v>0</v>
      </c>
      <c r="R8402" s="22">
        <v>0</v>
      </c>
      <c r="S8402" s="20">
        <v>0</v>
      </c>
    </row>
    <row r="8403" spans="1:19" ht="15" customHeight="1" x14ac:dyDescent="0.35">
      <c r="A8403" s="2">
        <f t="shared" si="260"/>
        <v>46557</v>
      </c>
      <c r="B8403" s="3">
        <v>329.041666666666</v>
      </c>
      <c r="C8403" s="1">
        <v>7383</v>
      </c>
      <c r="D8403" s="1">
        <f>GAS_LOAD!K8403</f>
        <v>2.5496703566666667</v>
      </c>
      <c r="E8403" s="1">
        <f>GAS_LOAD!L8403</f>
        <v>3.8245055350000001</v>
      </c>
      <c r="F8403" s="1">
        <f t="shared" si="261"/>
        <v>114.15525114155251</v>
      </c>
      <c r="G8403" s="1">
        <v>0</v>
      </c>
      <c r="H8403" s="19">
        <v>0</v>
      </c>
      <c r="I8403" s="1">
        <f>WIND!B8403</f>
        <v>1368.0625</v>
      </c>
      <c r="J8403" s="1">
        <f>WIND!C8403</f>
        <v>115.9375</v>
      </c>
      <c r="K8403" s="19">
        <v>0</v>
      </c>
      <c r="L8403" s="21">
        <v>0</v>
      </c>
      <c r="M8403" s="5">
        <v>652</v>
      </c>
      <c r="N8403" s="5">
        <v>0</v>
      </c>
      <c r="O8403" s="22">
        <v>0</v>
      </c>
      <c r="P8403" s="1">
        <v>237</v>
      </c>
      <c r="Q8403" s="22">
        <v>0</v>
      </c>
      <c r="R8403" s="22">
        <v>0</v>
      </c>
      <c r="S8403" s="20">
        <v>0</v>
      </c>
    </row>
    <row r="8404" spans="1:19" ht="15" customHeight="1" x14ac:dyDescent="0.35">
      <c r="A8404" s="2">
        <f t="shared" si="260"/>
        <v>46557</v>
      </c>
      <c r="B8404" s="3">
        <v>329.08333333333297</v>
      </c>
      <c r="C8404" s="1">
        <v>7006</v>
      </c>
      <c r="D8404" s="1">
        <f>GAS_LOAD!K8404</f>
        <v>2.5496703566666667</v>
      </c>
      <c r="E8404" s="1">
        <f>GAS_LOAD!L8404</f>
        <v>3.8245055350000001</v>
      </c>
      <c r="F8404" s="1">
        <f t="shared" si="261"/>
        <v>114.15525114155251</v>
      </c>
      <c r="G8404" s="1">
        <v>0</v>
      </c>
      <c r="H8404" s="19">
        <v>0</v>
      </c>
      <c r="I8404" s="1">
        <f>WIND!B8404</f>
        <v>1331.1875</v>
      </c>
      <c r="J8404" s="1">
        <f>WIND!C8404</f>
        <v>112.8125</v>
      </c>
      <c r="K8404" s="19">
        <v>0</v>
      </c>
      <c r="L8404" s="21">
        <v>0</v>
      </c>
      <c r="M8404" s="5">
        <v>652</v>
      </c>
      <c r="N8404" s="5">
        <v>0</v>
      </c>
      <c r="O8404" s="22">
        <v>0</v>
      </c>
      <c r="P8404" s="1">
        <v>232</v>
      </c>
      <c r="Q8404" s="22">
        <v>0</v>
      </c>
      <c r="R8404" s="22">
        <v>0</v>
      </c>
      <c r="S8404" s="20">
        <v>0</v>
      </c>
    </row>
    <row r="8405" spans="1:19" ht="15" customHeight="1" x14ac:dyDescent="0.35">
      <c r="A8405" s="2">
        <f t="shared" si="260"/>
        <v>46557</v>
      </c>
      <c r="B8405" s="3">
        <v>329.12499999999898</v>
      </c>
      <c r="C8405" s="1">
        <v>6598</v>
      </c>
      <c r="D8405" s="1">
        <f>GAS_LOAD!K8405</f>
        <v>2.5496703566666667</v>
      </c>
      <c r="E8405" s="1">
        <f>GAS_LOAD!L8405</f>
        <v>3.8245055350000001</v>
      </c>
      <c r="F8405" s="1">
        <f t="shared" si="261"/>
        <v>114.15525114155251</v>
      </c>
      <c r="G8405" s="1">
        <v>0</v>
      </c>
      <c r="H8405" s="19">
        <v>0</v>
      </c>
      <c r="I8405" s="1">
        <f>WIND!B8405</f>
        <v>1392.03125</v>
      </c>
      <c r="J8405" s="1">
        <f>WIND!C8405</f>
        <v>117.96875</v>
      </c>
      <c r="K8405" s="19">
        <v>0</v>
      </c>
      <c r="L8405" s="21">
        <v>0</v>
      </c>
      <c r="M8405" s="5">
        <v>652</v>
      </c>
      <c r="N8405" s="5">
        <v>0</v>
      </c>
      <c r="O8405" s="22">
        <v>0</v>
      </c>
      <c r="P8405" s="1">
        <v>232</v>
      </c>
      <c r="Q8405" s="22">
        <v>0</v>
      </c>
      <c r="R8405" s="22">
        <v>0</v>
      </c>
      <c r="S8405" s="20">
        <v>0</v>
      </c>
    </row>
    <row r="8406" spans="1:19" ht="15" customHeight="1" x14ac:dyDescent="0.35">
      <c r="A8406" s="2">
        <f t="shared" si="260"/>
        <v>46557</v>
      </c>
      <c r="B8406" s="3">
        <v>329.166666666666</v>
      </c>
      <c r="C8406" s="1">
        <v>6405</v>
      </c>
      <c r="D8406" s="1">
        <f>GAS_LOAD!K8406</f>
        <v>2.5496703566666667</v>
      </c>
      <c r="E8406" s="1">
        <f>GAS_LOAD!L8406</f>
        <v>3.8245055350000001</v>
      </c>
      <c r="F8406" s="1">
        <f t="shared" si="261"/>
        <v>114.15525114155251</v>
      </c>
      <c r="G8406" s="1">
        <v>0</v>
      </c>
      <c r="H8406" s="19">
        <v>0</v>
      </c>
      <c r="I8406" s="1">
        <f>WIND!B8406</f>
        <v>1794.890625</v>
      </c>
      <c r="J8406" s="1">
        <f>WIND!C8406</f>
        <v>152.109375</v>
      </c>
      <c r="K8406" s="19">
        <v>0</v>
      </c>
      <c r="L8406" s="21">
        <v>0</v>
      </c>
      <c r="M8406" s="5">
        <v>652</v>
      </c>
      <c r="N8406" s="5">
        <v>0</v>
      </c>
      <c r="O8406" s="22">
        <v>0</v>
      </c>
      <c r="P8406" s="1">
        <v>235</v>
      </c>
      <c r="Q8406" s="22">
        <v>0</v>
      </c>
      <c r="R8406" s="22">
        <v>0</v>
      </c>
      <c r="S8406" s="20">
        <v>0</v>
      </c>
    </row>
    <row r="8407" spans="1:19" ht="15" customHeight="1" x14ac:dyDescent="0.35">
      <c r="A8407" s="2">
        <f t="shared" si="260"/>
        <v>46557</v>
      </c>
      <c r="B8407" s="3">
        <v>329.20833333333297</v>
      </c>
      <c r="C8407" s="1">
        <v>6379</v>
      </c>
      <c r="D8407" s="1">
        <f>GAS_LOAD!K8407</f>
        <v>2.5496703566666667</v>
      </c>
      <c r="E8407" s="1">
        <f>GAS_LOAD!L8407</f>
        <v>3.8245055350000001</v>
      </c>
      <c r="F8407" s="1">
        <f t="shared" si="261"/>
        <v>114.15525114155251</v>
      </c>
      <c r="G8407" s="1">
        <v>0</v>
      </c>
      <c r="H8407" s="19">
        <v>0</v>
      </c>
      <c r="I8407" s="1">
        <f>WIND!B8407</f>
        <v>2151.65625</v>
      </c>
      <c r="J8407" s="1">
        <f>WIND!C8407</f>
        <v>182.34375</v>
      </c>
      <c r="K8407" s="19">
        <v>0</v>
      </c>
      <c r="L8407" s="21">
        <v>0</v>
      </c>
      <c r="M8407" s="5">
        <v>652</v>
      </c>
      <c r="N8407" s="5">
        <v>0</v>
      </c>
      <c r="O8407" s="22">
        <v>0</v>
      </c>
      <c r="P8407" s="1">
        <v>240</v>
      </c>
      <c r="Q8407" s="22">
        <v>0</v>
      </c>
      <c r="R8407" s="22">
        <v>0</v>
      </c>
      <c r="S8407" s="20">
        <v>0</v>
      </c>
    </row>
    <row r="8408" spans="1:19" ht="15" customHeight="1" x14ac:dyDescent="0.35">
      <c r="A8408" s="2">
        <f t="shared" si="260"/>
        <v>46557</v>
      </c>
      <c r="B8408" s="3">
        <v>329.24999999999898</v>
      </c>
      <c r="C8408" s="1">
        <v>6487</v>
      </c>
      <c r="D8408" s="1">
        <f>GAS_LOAD!K8408</f>
        <v>2.5496703566666667</v>
      </c>
      <c r="E8408" s="1">
        <f>GAS_LOAD!L8408</f>
        <v>3.8245055350000001</v>
      </c>
      <c r="F8408" s="1">
        <f t="shared" si="261"/>
        <v>114.15525114155251</v>
      </c>
      <c r="G8408" s="1">
        <v>39</v>
      </c>
      <c r="H8408" s="19">
        <v>0</v>
      </c>
      <c r="I8408" s="1">
        <f>WIND!B8408</f>
        <v>2376.59375</v>
      </c>
      <c r="J8408" s="1">
        <f>WIND!C8408</f>
        <v>201.40625</v>
      </c>
      <c r="K8408" s="19">
        <v>0</v>
      </c>
      <c r="L8408" s="21">
        <v>0</v>
      </c>
      <c r="M8408" s="5">
        <v>652</v>
      </c>
      <c r="N8408" s="5">
        <v>0</v>
      </c>
      <c r="O8408" s="22">
        <v>0</v>
      </c>
      <c r="P8408" s="1">
        <v>273</v>
      </c>
      <c r="Q8408" s="22">
        <v>0</v>
      </c>
      <c r="R8408" s="22">
        <v>0</v>
      </c>
      <c r="S8408" s="20">
        <v>0</v>
      </c>
    </row>
    <row r="8409" spans="1:19" ht="15" customHeight="1" x14ac:dyDescent="0.35">
      <c r="A8409" s="2">
        <f t="shared" si="260"/>
        <v>46557</v>
      </c>
      <c r="B8409" s="3">
        <v>329.291666666666</v>
      </c>
      <c r="C8409" s="1">
        <v>6865</v>
      </c>
      <c r="D8409" s="1">
        <f>GAS_LOAD!K8409</f>
        <v>2.5496703566666667</v>
      </c>
      <c r="E8409" s="1">
        <f>GAS_LOAD!L8409</f>
        <v>3.8245055350000001</v>
      </c>
      <c r="F8409" s="1">
        <f t="shared" si="261"/>
        <v>114.15525114155251</v>
      </c>
      <c r="G8409" s="1">
        <v>369</v>
      </c>
      <c r="H8409" s="19">
        <v>0</v>
      </c>
      <c r="I8409" s="1">
        <f>WIND!B8409</f>
        <v>2791.4375</v>
      </c>
      <c r="J8409" s="1">
        <f>WIND!C8409</f>
        <v>236.5625</v>
      </c>
      <c r="K8409" s="19">
        <v>0</v>
      </c>
      <c r="L8409" s="21">
        <v>0</v>
      </c>
      <c r="M8409" s="5">
        <v>652</v>
      </c>
      <c r="N8409" s="5">
        <v>0</v>
      </c>
      <c r="O8409" s="22">
        <v>0</v>
      </c>
      <c r="P8409" s="1">
        <v>294</v>
      </c>
      <c r="Q8409" s="22">
        <v>0</v>
      </c>
      <c r="R8409" s="22">
        <v>0</v>
      </c>
      <c r="S8409" s="20">
        <v>0</v>
      </c>
    </row>
    <row r="8410" spans="1:19" ht="15" customHeight="1" x14ac:dyDescent="0.35">
      <c r="A8410" s="2">
        <f t="shared" si="260"/>
        <v>46557</v>
      </c>
      <c r="B8410" s="3">
        <v>329.33333333333297</v>
      </c>
      <c r="C8410" s="1">
        <v>7423</v>
      </c>
      <c r="D8410" s="1">
        <f>GAS_LOAD!K8410</f>
        <v>2.5496703566666667</v>
      </c>
      <c r="E8410" s="1">
        <f>GAS_LOAD!L8410</f>
        <v>3.8245055350000001</v>
      </c>
      <c r="F8410" s="1">
        <f t="shared" si="261"/>
        <v>114.15525114155251</v>
      </c>
      <c r="G8410" s="1">
        <v>1089</v>
      </c>
      <c r="H8410" s="19">
        <v>0</v>
      </c>
      <c r="I8410" s="1">
        <f>WIND!B8410</f>
        <v>3067.078125</v>
      </c>
      <c r="J8410" s="1">
        <f>WIND!C8410</f>
        <v>259.921875</v>
      </c>
      <c r="K8410" s="19">
        <v>0</v>
      </c>
      <c r="L8410" s="21">
        <v>0</v>
      </c>
      <c r="M8410" s="5">
        <v>652</v>
      </c>
      <c r="N8410" s="5">
        <v>0</v>
      </c>
      <c r="O8410" s="22">
        <v>0</v>
      </c>
      <c r="P8410" s="1">
        <v>297</v>
      </c>
      <c r="Q8410" s="22">
        <v>0</v>
      </c>
      <c r="R8410" s="22">
        <v>0</v>
      </c>
      <c r="S8410" s="20">
        <v>0</v>
      </c>
    </row>
    <row r="8411" spans="1:19" ht="15" customHeight="1" x14ac:dyDescent="0.35">
      <c r="A8411" s="2">
        <f t="shared" si="260"/>
        <v>46557</v>
      </c>
      <c r="B8411" s="3">
        <v>329.37499999999898</v>
      </c>
      <c r="C8411" s="1">
        <v>7942</v>
      </c>
      <c r="D8411" s="1">
        <f>GAS_LOAD!K8411</f>
        <v>2.5496703566666667</v>
      </c>
      <c r="E8411" s="1">
        <f>GAS_LOAD!L8411</f>
        <v>3.8245055350000001</v>
      </c>
      <c r="F8411" s="1">
        <f t="shared" si="261"/>
        <v>114.15525114155251</v>
      </c>
      <c r="G8411" s="1">
        <v>1632</v>
      </c>
      <c r="H8411" s="19">
        <v>0</v>
      </c>
      <c r="I8411" s="1">
        <f>WIND!B8411</f>
        <v>3172.171875</v>
      </c>
      <c r="J8411" s="1">
        <f>WIND!C8411</f>
        <v>268.828125</v>
      </c>
      <c r="K8411" s="19">
        <v>0</v>
      </c>
      <c r="L8411" s="21">
        <v>0</v>
      </c>
      <c r="M8411" s="5">
        <v>652</v>
      </c>
      <c r="N8411" s="5">
        <v>0</v>
      </c>
      <c r="O8411" s="22">
        <v>0</v>
      </c>
      <c r="P8411" s="1">
        <v>299</v>
      </c>
      <c r="Q8411" s="22">
        <v>0</v>
      </c>
      <c r="R8411" s="22">
        <v>0</v>
      </c>
      <c r="S8411" s="20">
        <v>0</v>
      </c>
    </row>
    <row r="8412" spans="1:19" ht="15" customHeight="1" x14ac:dyDescent="0.35">
      <c r="A8412" s="2">
        <f t="shared" si="260"/>
        <v>46557</v>
      </c>
      <c r="B8412" s="3">
        <v>329.416666666666</v>
      </c>
      <c r="C8412" s="1">
        <v>8189</v>
      </c>
      <c r="D8412" s="1">
        <f>GAS_LOAD!K8412</f>
        <v>2.5496703566666667</v>
      </c>
      <c r="E8412" s="1">
        <f>GAS_LOAD!L8412</f>
        <v>3.8245055350000001</v>
      </c>
      <c r="F8412" s="1">
        <f t="shared" si="261"/>
        <v>114.15525114155251</v>
      </c>
      <c r="G8412" s="1">
        <v>2208</v>
      </c>
      <c r="H8412" s="19">
        <v>0</v>
      </c>
      <c r="I8412" s="1">
        <f>WIND!B8412</f>
        <v>3024.671875</v>
      </c>
      <c r="J8412" s="1">
        <f>WIND!C8412</f>
        <v>256.328125</v>
      </c>
      <c r="K8412" s="19">
        <v>0</v>
      </c>
      <c r="L8412" s="21">
        <v>0</v>
      </c>
      <c r="M8412" s="5">
        <v>652</v>
      </c>
      <c r="N8412" s="5">
        <v>0</v>
      </c>
      <c r="O8412" s="22">
        <v>0</v>
      </c>
      <c r="P8412" s="1">
        <v>304</v>
      </c>
      <c r="Q8412" s="22">
        <v>0</v>
      </c>
      <c r="R8412" s="22">
        <v>0</v>
      </c>
      <c r="S8412" s="20">
        <v>0</v>
      </c>
    </row>
    <row r="8413" spans="1:19" ht="15" customHeight="1" x14ac:dyDescent="0.35">
      <c r="A8413" s="2">
        <f t="shared" si="260"/>
        <v>46557</v>
      </c>
      <c r="B8413" s="3">
        <v>329.45833333333297</v>
      </c>
      <c r="C8413" s="1">
        <v>8381</v>
      </c>
      <c r="D8413" s="1">
        <f>GAS_LOAD!K8413</f>
        <v>2.5496703566666667</v>
      </c>
      <c r="E8413" s="1">
        <f>GAS_LOAD!L8413</f>
        <v>3.8245055350000001</v>
      </c>
      <c r="F8413" s="1">
        <f t="shared" si="261"/>
        <v>114.15525114155251</v>
      </c>
      <c r="G8413" s="1">
        <v>2622</v>
      </c>
      <c r="H8413" s="19">
        <v>0</v>
      </c>
      <c r="I8413" s="1">
        <f>WIND!B8413</f>
        <v>2596.921875</v>
      </c>
      <c r="J8413" s="1">
        <f>WIND!C8413</f>
        <v>220.078125</v>
      </c>
      <c r="K8413" s="19">
        <v>0</v>
      </c>
      <c r="L8413" s="21">
        <v>0</v>
      </c>
      <c r="M8413" s="5">
        <v>652</v>
      </c>
      <c r="N8413" s="5">
        <v>0</v>
      </c>
      <c r="O8413" s="22">
        <v>0</v>
      </c>
      <c r="P8413" s="1">
        <v>305</v>
      </c>
      <c r="Q8413" s="22">
        <v>0</v>
      </c>
      <c r="R8413" s="22">
        <v>0</v>
      </c>
      <c r="S8413" s="20">
        <v>0</v>
      </c>
    </row>
    <row r="8414" spans="1:19" ht="15" customHeight="1" x14ac:dyDescent="0.35">
      <c r="A8414" s="2">
        <f t="shared" si="260"/>
        <v>46557</v>
      </c>
      <c r="B8414" s="3">
        <v>329.49999999999898</v>
      </c>
      <c r="C8414" s="1">
        <v>8676</v>
      </c>
      <c r="D8414" s="1">
        <f>GAS_LOAD!K8414</f>
        <v>2.5496703566666667</v>
      </c>
      <c r="E8414" s="1">
        <f>GAS_LOAD!L8414</f>
        <v>3.8245055350000001</v>
      </c>
      <c r="F8414" s="1">
        <f t="shared" si="261"/>
        <v>114.15525114155251</v>
      </c>
      <c r="G8414" s="1">
        <v>3303</v>
      </c>
      <c r="H8414" s="19">
        <v>0</v>
      </c>
      <c r="I8414" s="1">
        <f>WIND!B8414</f>
        <v>2354.46875</v>
      </c>
      <c r="J8414" s="1">
        <f>WIND!C8414</f>
        <v>199.53125</v>
      </c>
      <c r="K8414" s="19">
        <v>0</v>
      </c>
      <c r="L8414" s="21">
        <v>0</v>
      </c>
      <c r="M8414" s="5">
        <v>652</v>
      </c>
      <c r="N8414" s="5">
        <v>0</v>
      </c>
      <c r="O8414" s="22">
        <v>0</v>
      </c>
      <c r="P8414" s="1">
        <v>303</v>
      </c>
      <c r="Q8414" s="22">
        <v>0</v>
      </c>
      <c r="R8414" s="22">
        <v>0</v>
      </c>
      <c r="S8414" s="20">
        <v>0</v>
      </c>
    </row>
    <row r="8415" spans="1:19" ht="15" customHeight="1" x14ac:dyDescent="0.35">
      <c r="A8415" s="2">
        <f t="shared" si="260"/>
        <v>46557</v>
      </c>
      <c r="B8415" s="3">
        <v>329.541666666666</v>
      </c>
      <c r="C8415" s="1">
        <v>8336</v>
      </c>
      <c r="D8415" s="1">
        <f>GAS_LOAD!K8415</f>
        <v>2.5496703566666667</v>
      </c>
      <c r="E8415" s="1">
        <f>GAS_LOAD!L8415</f>
        <v>3.8245055350000001</v>
      </c>
      <c r="F8415" s="1">
        <f t="shared" si="261"/>
        <v>114.15525114155251</v>
      </c>
      <c r="G8415" s="1">
        <v>3606</v>
      </c>
      <c r="H8415" s="19">
        <v>0</v>
      </c>
      <c r="I8415" s="1">
        <f>WIND!B8415</f>
        <v>2130.453125</v>
      </c>
      <c r="J8415" s="1">
        <f>WIND!C8415</f>
        <v>180.546875</v>
      </c>
      <c r="K8415" s="19">
        <v>0</v>
      </c>
      <c r="L8415" s="21">
        <v>0</v>
      </c>
      <c r="M8415" s="5">
        <v>652</v>
      </c>
      <c r="N8415" s="5">
        <v>0</v>
      </c>
      <c r="O8415" s="22">
        <v>0</v>
      </c>
      <c r="P8415" s="1">
        <v>299</v>
      </c>
      <c r="Q8415" s="22">
        <v>0</v>
      </c>
      <c r="R8415" s="22">
        <v>0</v>
      </c>
      <c r="S8415" s="20">
        <v>0</v>
      </c>
    </row>
    <row r="8416" spans="1:19" ht="15" customHeight="1" x14ac:dyDescent="0.35">
      <c r="A8416" s="2">
        <f t="shared" si="260"/>
        <v>46557</v>
      </c>
      <c r="B8416" s="3">
        <v>329.58333333333297</v>
      </c>
      <c r="C8416" s="1">
        <v>8071</v>
      </c>
      <c r="D8416" s="1">
        <f>GAS_LOAD!K8416</f>
        <v>2.5496703566666667</v>
      </c>
      <c r="E8416" s="1">
        <f>GAS_LOAD!L8416</f>
        <v>3.8245055350000001</v>
      </c>
      <c r="F8416" s="1">
        <f t="shared" si="261"/>
        <v>114.15525114155251</v>
      </c>
      <c r="G8416" s="1">
        <v>4131</v>
      </c>
      <c r="H8416" s="19">
        <v>0</v>
      </c>
      <c r="I8416" s="1">
        <f>WIND!B8416</f>
        <v>2047.484375</v>
      </c>
      <c r="J8416" s="1">
        <f>WIND!C8416</f>
        <v>173.515625</v>
      </c>
      <c r="K8416" s="19">
        <v>0</v>
      </c>
      <c r="L8416" s="21">
        <v>0</v>
      </c>
      <c r="M8416" s="5">
        <v>652</v>
      </c>
      <c r="N8416" s="5">
        <v>0</v>
      </c>
      <c r="O8416" s="22">
        <v>0</v>
      </c>
      <c r="P8416" s="1">
        <v>287</v>
      </c>
      <c r="Q8416" s="22">
        <v>0</v>
      </c>
      <c r="R8416" s="22">
        <v>0</v>
      </c>
      <c r="S8416" s="20">
        <v>0</v>
      </c>
    </row>
    <row r="8417" spans="1:19" ht="15" customHeight="1" x14ac:dyDescent="0.35">
      <c r="A8417" s="2">
        <f t="shared" si="260"/>
        <v>46557</v>
      </c>
      <c r="B8417" s="3">
        <v>329.62499999999898</v>
      </c>
      <c r="C8417" s="1">
        <v>7766</v>
      </c>
      <c r="D8417" s="1">
        <f>GAS_LOAD!K8417</f>
        <v>2.5496703566666667</v>
      </c>
      <c r="E8417" s="1">
        <f>GAS_LOAD!L8417</f>
        <v>3.8245055350000001</v>
      </c>
      <c r="F8417" s="1">
        <f t="shared" si="261"/>
        <v>114.15525114155251</v>
      </c>
      <c r="G8417" s="1">
        <v>4056</v>
      </c>
      <c r="H8417" s="19">
        <v>0</v>
      </c>
      <c r="I8417" s="1">
        <f>WIND!B8417</f>
        <v>2151.65625</v>
      </c>
      <c r="J8417" s="1">
        <f>WIND!C8417</f>
        <v>182.34375</v>
      </c>
      <c r="K8417" s="19">
        <v>0</v>
      </c>
      <c r="L8417" s="21">
        <v>0</v>
      </c>
      <c r="M8417" s="5">
        <v>652</v>
      </c>
      <c r="N8417" s="5">
        <v>0</v>
      </c>
      <c r="O8417" s="22">
        <v>0</v>
      </c>
      <c r="P8417" s="1">
        <v>285</v>
      </c>
      <c r="Q8417" s="22">
        <v>0</v>
      </c>
      <c r="R8417" s="22">
        <v>0</v>
      </c>
      <c r="S8417" s="20">
        <v>0</v>
      </c>
    </row>
    <row r="8418" spans="1:19" ht="15" customHeight="1" x14ac:dyDescent="0.35">
      <c r="A8418" s="2">
        <f t="shared" si="260"/>
        <v>46557</v>
      </c>
      <c r="B8418" s="3">
        <v>329.666666666666</v>
      </c>
      <c r="C8418" s="1">
        <v>7525</v>
      </c>
      <c r="D8418" s="1">
        <f>GAS_LOAD!K8418</f>
        <v>2.5496703566666667</v>
      </c>
      <c r="E8418" s="1">
        <f>GAS_LOAD!L8418</f>
        <v>3.8245055350000001</v>
      </c>
      <c r="F8418" s="1">
        <f t="shared" si="261"/>
        <v>114.15525114155251</v>
      </c>
      <c r="G8418" s="1">
        <v>4035</v>
      </c>
      <c r="H8418" s="19">
        <v>0</v>
      </c>
      <c r="I8418" s="1">
        <f>WIND!B8418</f>
        <v>2275.1875</v>
      </c>
      <c r="J8418" s="1">
        <f>WIND!C8418</f>
        <v>192.8125</v>
      </c>
      <c r="K8418" s="19">
        <v>0</v>
      </c>
      <c r="L8418" s="21">
        <v>0</v>
      </c>
      <c r="M8418" s="5">
        <v>652</v>
      </c>
      <c r="N8418" s="5">
        <v>0</v>
      </c>
      <c r="O8418" s="22">
        <v>0</v>
      </c>
      <c r="P8418" s="1">
        <v>280</v>
      </c>
      <c r="Q8418" s="22">
        <v>0</v>
      </c>
      <c r="R8418" s="22">
        <v>0</v>
      </c>
      <c r="S8418" s="20">
        <v>0</v>
      </c>
    </row>
    <row r="8419" spans="1:19" ht="15" customHeight="1" x14ac:dyDescent="0.35">
      <c r="A8419" s="2">
        <f t="shared" si="260"/>
        <v>46557</v>
      </c>
      <c r="B8419" s="3">
        <v>329.70833333333297</v>
      </c>
      <c r="C8419" s="1">
        <v>7473</v>
      </c>
      <c r="D8419" s="1">
        <f>GAS_LOAD!K8419</f>
        <v>2.5496703566666667</v>
      </c>
      <c r="E8419" s="1">
        <f>GAS_LOAD!L8419</f>
        <v>3.8245055350000001</v>
      </c>
      <c r="F8419" s="1">
        <f t="shared" si="261"/>
        <v>114.15525114155251</v>
      </c>
      <c r="G8419" s="1">
        <v>3327</v>
      </c>
      <c r="H8419" s="19">
        <v>0</v>
      </c>
      <c r="I8419" s="1">
        <f>WIND!B8419</f>
        <v>2337.875</v>
      </c>
      <c r="J8419" s="1">
        <f>WIND!C8419</f>
        <v>198.125</v>
      </c>
      <c r="K8419" s="19">
        <v>0</v>
      </c>
      <c r="L8419" s="21">
        <v>0</v>
      </c>
      <c r="M8419" s="5">
        <v>652</v>
      </c>
      <c r="N8419" s="5">
        <v>0</v>
      </c>
      <c r="O8419" s="22">
        <v>0</v>
      </c>
      <c r="P8419" s="1">
        <v>273</v>
      </c>
      <c r="Q8419" s="22">
        <v>0</v>
      </c>
      <c r="R8419" s="22">
        <v>0</v>
      </c>
      <c r="S8419" s="20">
        <v>0</v>
      </c>
    </row>
    <row r="8420" spans="1:19" ht="15" customHeight="1" x14ac:dyDescent="0.35">
      <c r="A8420" s="2">
        <f t="shared" si="260"/>
        <v>46557</v>
      </c>
      <c r="B8420" s="3">
        <v>329.74999999999898</v>
      </c>
      <c r="C8420" s="1">
        <v>7645</v>
      </c>
      <c r="D8420" s="1">
        <f>GAS_LOAD!K8420</f>
        <v>2.5496703566666667</v>
      </c>
      <c r="E8420" s="1">
        <f>GAS_LOAD!L8420</f>
        <v>3.8245055350000001</v>
      </c>
      <c r="F8420" s="1">
        <f t="shared" si="261"/>
        <v>114.15525114155251</v>
      </c>
      <c r="G8420" s="1">
        <v>2385</v>
      </c>
      <c r="H8420" s="19">
        <v>0</v>
      </c>
      <c r="I8420" s="1">
        <f>WIND!B8420</f>
        <v>2082.515625</v>
      </c>
      <c r="J8420" s="1">
        <f>WIND!C8420</f>
        <v>176.484375</v>
      </c>
      <c r="K8420" s="19">
        <v>0</v>
      </c>
      <c r="L8420" s="21">
        <v>0</v>
      </c>
      <c r="M8420" s="5">
        <v>652</v>
      </c>
      <c r="N8420" s="5">
        <v>0</v>
      </c>
      <c r="O8420" s="22">
        <v>0</v>
      </c>
      <c r="P8420" s="1">
        <v>269</v>
      </c>
      <c r="Q8420" s="22">
        <v>0</v>
      </c>
      <c r="R8420" s="22">
        <v>0</v>
      </c>
      <c r="S8420" s="20">
        <v>0</v>
      </c>
    </row>
    <row r="8421" spans="1:19" ht="15" customHeight="1" x14ac:dyDescent="0.35">
      <c r="A8421" s="2">
        <f t="shared" si="260"/>
        <v>46557</v>
      </c>
      <c r="B8421" s="3">
        <v>329.791666666666</v>
      </c>
      <c r="C8421" s="1">
        <v>7625</v>
      </c>
      <c r="D8421" s="1">
        <f>GAS_LOAD!K8421</f>
        <v>2.5496703566666667</v>
      </c>
      <c r="E8421" s="1">
        <f>GAS_LOAD!L8421</f>
        <v>3.8245055350000001</v>
      </c>
      <c r="F8421" s="1">
        <f t="shared" si="261"/>
        <v>114.15525114155251</v>
      </c>
      <c r="G8421" s="1">
        <v>1299</v>
      </c>
      <c r="H8421" s="19">
        <v>0</v>
      </c>
      <c r="I8421" s="1">
        <f>WIND!B8421</f>
        <v>1795.8125</v>
      </c>
      <c r="J8421" s="1">
        <f>WIND!C8421</f>
        <v>152.1875</v>
      </c>
      <c r="K8421" s="19">
        <v>0</v>
      </c>
      <c r="L8421" s="21">
        <v>0</v>
      </c>
      <c r="M8421" s="5">
        <v>652</v>
      </c>
      <c r="N8421" s="5">
        <v>0</v>
      </c>
      <c r="O8421" s="22">
        <v>0</v>
      </c>
      <c r="P8421" s="1">
        <v>256</v>
      </c>
      <c r="Q8421" s="22">
        <v>0</v>
      </c>
      <c r="R8421" s="22">
        <v>0</v>
      </c>
      <c r="S8421" s="20">
        <v>0</v>
      </c>
    </row>
    <row r="8422" spans="1:19" ht="15" customHeight="1" x14ac:dyDescent="0.35">
      <c r="A8422" s="2">
        <f t="shared" si="260"/>
        <v>46557</v>
      </c>
      <c r="B8422" s="3">
        <v>329.83333333333297</v>
      </c>
      <c r="C8422" s="1">
        <v>7278</v>
      </c>
      <c r="D8422" s="1">
        <f>GAS_LOAD!K8422</f>
        <v>2.5496703566666667</v>
      </c>
      <c r="E8422" s="1">
        <f>GAS_LOAD!L8422</f>
        <v>3.8245055350000001</v>
      </c>
      <c r="F8422" s="1">
        <f t="shared" si="261"/>
        <v>114.15525114155251</v>
      </c>
      <c r="G8422" s="1">
        <v>465</v>
      </c>
      <c r="H8422" s="19">
        <v>0</v>
      </c>
      <c r="I8422" s="1">
        <f>WIND!B8422</f>
        <v>1663.984375</v>
      </c>
      <c r="J8422" s="1">
        <f>WIND!C8422</f>
        <v>141.015625</v>
      </c>
      <c r="K8422" s="19">
        <v>0</v>
      </c>
      <c r="L8422" s="21">
        <v>0</v>
      </c>
      <c r="M8422" s="5">
        <v>652</v>
      </c>
      <c r="N8422" s="5">
        <v>0</v>
      </c>
      <c r="O8422" s="22">
        <v>0</v>
      </c>
      <c r="P8422" s="1">
        <v>246</v>
      </c>
      <c r="Q8422" s="22">
        <v>0</v>
      </c>
      <c r="R8422" s="22">
        <v>0</v>
      </c>
      <c r="S8422" s="20">
        <v>0</v>
      </c>
    </row>
    <row r="8423" spans="1:19" ht="15" customHeight="1" x14ac:dyDescent="0.35">
      <c r="A8423" s="2">
        <f t="shared" si="260"/>
        <v>46557</v>
      </c>
      <c r="B8423" s="3">
        <v>329.87499999999898</v>
      </c>
      <c r="C8423" s="1">
        <v>7063</v>
      </c>
      <c r="D8423" s="1">
        <f>GAS_LOAD!K8423</f>
        <v>2.5496703566666667</v>
      </c>
      <c r="E8423" s="1">
        <f>GAS_LOAD!L8423</f>
        <v>3.8245055350000001</v>
      </c>
      <c r="F8423" s="1">
        <f t="shared" si="261"/>
        <v>114.15525114155251</v>
      </c>
      <c r="G8423" s="1">
        <v>72</v>
      </c>
      <c r="H8423" s="19">
        <v>0</v>
      </c>
      <c r="I8423" s="1">
        <f>WIND!B8423</f>
        <v>1606.828125</v>
      </c>
      <c r="J8423" s="1">
        <f>WIND!C8423</f>
        <v>136.171875</v>
      </c>
      <c r="K8423" s="19">
        <v>0</v>
      </c>
      <c r="L8423" s="21">
        <v>0</v>
      </c>
      <c r="M8423" s="5">
        <v>652</v>
      </c>
      <c r="N8423" s="5">
        <v>0</v>
      </c>
      <c r="O8423" s="22">
        <v>0</v>
      </c>
      <c r="P8423" s="1">
        <v>241</v>
      </c>
      <c r="Q8423" s="22">
        <v>0</v>
      </c>
      <c r="R8423" s="22">
        <v>0</v>
      </c>
      <c r="S8423" s="20">
        <v>0</v>
      </c>
    </row>
    <row r="8424" spans="1:19" ht="15" customHeight="1" x14ac:dyDescent="0.35">
      <c r="A8424" s="2">
        <f t="shared" si="260"/>
        <v>46557</v>
      </c>
      <c r="B8424" s="3">
        <v>329.916666666666</v>
      </c>
      <c r="C8424" s="1">
        <v>7627</v>
      </c>
      <c r="D8424" s="1">
        <f>GAS_LOAD!K8424</f>
        <v>2.5496703566666667</v>
      </c>
      <c r="E8424" s="1">
        <f>GAS_LOAD!L8424</f>
        <v>3.8245055350000001</v>
      </c>
      <c r="F8424" s="1">
        <f t="shared" si="261"/>
        <v>114.15525114155251</v>
      </c>
      <c r="G8424" s="1">
        <v>0</v>
      </c>
      <c r="H8424" s="19">
        <v>0</v>
      </c>
      <c r="I8424" s="1">
        <f>WIND!B8424</f>
        <v>1809.640625</v>
      </c>
      <c r="J8424" s="1">
        <f>WIND!C8424</f>
        <v>153.359375</v>
      </c>
      <c r="K8424" s="19">
        <v>0</v>
      </c>
      <c r="L8424" s="21">
        <v>0</v>
      </c>
      <c r="M8424" s="5">
        <v>652</v>
      </c>
      <c r="N8424" s="5">
        <v>0</v>
      </c>
      <c r="O8424" s="22">
        <v>0</v>
      </c>
      <c r="P8424" s="1">
        <v>235</v>
      </c>
      <c r="Q8424" s="22">
        <v>0</v>
      </c>
      <c r="R8424" s="22">
        <v>0</v>
      </c>
      <c r="S8424" s="20">
        <v>0</v>
      </c>
    </row>
    <row r="8425" spans="1:19" ht="15" customHeight="1" x14ac:dyDescent="0.35">
      <c r="A8425" s="2">
        <f t="shared" si="260"/>
        <v>46557</v>
      </c>
      <c r="B8425" s="3">
        <v>329.95833333333297</v>
      </c>
      <c r="C8425" s="1">
        <v>7892</v>
      </c>
      <c r="D8425" s="1">
        <f>GAS_LOAD!K8425</f>
        <v>2.5496703566666667</v>
      </c>
      <c r="E8425" s="1">
        <f>GAS_LOAD!L8425</f>
        <v>3.8245055350000001</v>
      </c>
      <c r="F8425" s="1">
        <f t="shared" si="261"/>
        <v>114.15525114155251</v>
      </c>
      <c r="G8425" s="1">
        <v>0</v>
      </c>
      <c r="H8425" s="19">
        <v>0</v>
      </c>
      <c r="I8425" s="1">
        <f>WIND!B8425</f>
        <v>2034.578125</v>
      </c>
      <c r="J8425" s="1">
        <f>WIND!C8425</f>
        <v>172.421875</v>
      </c>
      <c r="K8425" s="19">
        <v>0</v>
      </c>
      <c r="L8425" s="21">
        <v>0</v>
      </c>
      <c r="M8425" s="5">
        <v>652</v>
      </c>
      <c r="N8425" s="5">
        <v>0</v>
      </c>
      <c r="O8425" s="22">
        <v>0</v>
      </c>
      <c r="P8425" s="1">
        <v>231</v>
      </c>
      <c r="Q8425" s="22">
        <v>0</v>
      </c>
      <c r="R8425" s="22">
        <v>0</v>
      </c>
      <c r="S8425" s="20">
        <v>0</v>
      </c>
    </row>
    <row r="8426" spans="1:19" ht="15" customHeight="1" x14ac:dyDescent="0.35">
      <c r="A8426" s="2">
        <f t="shared" si="260"/>
        <v>46558</v>
      </c>
      <c r="B8426" s="3">
        <v>329.99999999999898</v>
      </c>
      <c r="C8426" s="1">
        <v>7284</v>
      </c>
      <c r="D8426" s="1">
        <f>GAS_LOAD!K8426</f>
        <v>2.5451663349999998</v>
      </c>
      <c r="E8426" s="1">
        <f>GAS_LOAD!L8426</f>
        <v>3.8177495024999999</v>
      </c>
      <c r="F8426" s="1">
        <f t="shared" si="261"/>
        <v>114.15525114155251</v>
      </c>
      <c r="G8426" s="1">
        <v>0</v>
      </c>
      <c r="H8426" s="19">
        <v>0</v>
      </c>
      <c r="I8426" s="1">
        <f>WIND!B8426</f>
        <v>2131.375</v>
      </c>
      <c r="J8426" s="1">
        <f>WIND!C8426</f>
        <v>180.625</v>
      </c>
      <c r="K8426" s="19">
        <v>0</v>
      </c>
      <c r="L8426" s="21">
        <v>0</v>
      </c>
      <c r="M8426" s="5">
        <v>652</v>
      </c>
      <c r="N8426" s="5">
        <v>0</v>
      </c>
      <c r="O8426" s="22">
        <v>0</v>
      </c>
      <c r="P8426" s="1">
        <v>237</v>
      </c>
      <c r="Q8426" s="22">
        <v>0</v>
      </c>
      <c r="R8426" s="22">
        <v>0</v>
      </c>
      <c r="S8426" s="20">
        <v>0</v>
      </c>
    </row>
    <row r="8427" spans="1:19" ht="15" customHeight="1" x14ac:dyDescent="0.35">
      <c r="A8427" s="2">
        <f t="shared" ref="A8427:A8490" si="262">A8403+1</f>
        <v>46558</v>
      </c>
      <c r="B8427" s="3">
        <v>330.041666666666</v>
      </c>
      <c r="C8427" s="1">
        <v>6860</v>
      </c>
      <c r="D8427" s="1">
        <f>GAS_LOAD!K8427</f>
        <v>2.5451663349999998</v>
      </c>
      <c r="E8427" s="1">
        <f>GAS_LOAD!L8427</f>
        <v>3.8177495024999999</v>
      </c>
      <c r="F8427" s="1">
        <f t="shared" si="261"/>
        <v>114.15525114155251</v>
      </c>
      <c r="G8427" s="1">
        <v>0</v>
      </c>
      <c r="H8427" s="19">
        <v>0</v>
      </c>
      <c r="I8427" s="1">
        <f>WIND!B8427</f>
        <v>2243.84375</v>
      </c>
      <c r="J8427" s="1">
        <f>WIND!C8427</f>
        <v>190.15625</v>
      </c>
      <c r="K8427" s="19">
        <v>0</v>
      </c>
      <c r="L8427" s="21">
        <v>0</v>
      </c>
      <c r="M8427" s="5">
        <v>652</v>
      </c>
      <c r="N8427" s="5">
        <v>0</v>
      </c>
      <c r="O8427" s="22">
        <v>0</v>
      </c>
      <c r="P8427" s="1">
        <v>234</v>
      </c>
      <c r="Q8427" s="22">
        <v>0</v>
      </c>
      <c r="R8427" s="22">
        <v>0</v>
      </c>
      <c r="S8427" s="20">
        <v>0</v>
      </c>
    </row>
    <row r="8428" spans="1:19" ht="15" customHeight="1" x14ac:dyDescent="0.35">
      <c r="A8428" s="2">
        <f t="shared" si="262"/>
        <v>46558</v>
      </c>
      <c r="B8428" s="3">
        <v>330.08333333333297</v>
      </c>
      <c r="C8428" s="1">
        <v>6477</v>
      </c>
      <c r="D8428" s="1">
        <f>GAS_LOAD!K8428</f>
        <v>2.5451663349999998</v>
      </c>
      <c r="E8428" s="1">
        <f>GAS_LOAD!L8428</f>
        <v>3.8177495024999999</v>
      </c>
      <c r="F8428" s="1">
        <f t="shared" si="261"/>
        <v>114.15525114155251</v>
      </c>
      <c r="G8428" s="1">
        <v>0</v>
      </c>
      <c r="H8428" s="19">
        <v>0</v>
      </c>
      <c r="I8428" s="1">
        <f>WIND!B8428</f>
        <v>2321.28125</v>
      </c>
      <c r="J8428" s="1">
        <f>WIND!C8428</f>
        <v>196.71875</v>
      </c>
      <c r="K8428" s="19">
        <v>0</v>
      </c>
      <c r="L8428" s="21">
        <v>0</v>
      </c>
      <c r="M8428" s="5">
        <v>652</v>
      </c>
      <c r="N8428" s="5">
        <v>0</v>
      </c>
      <c r="O8428" s="22">
        <v>0</v>
      </c>
      <c r="P8428" s="1">
        <v>229</v>
      </c>
      <c r="Q8428" s="22">
        <v>0</v>
      </c>
      <c r="R8428" s="22">
        <v>0</v>
      </c>
      <c r="S8428" s="20">
        <v>0</v>
      </c>
    </row>
    <row r="8429" spans="1:19" ht="15" customHeight="1" x14ac:dyDescent="0.35">
      <c r="A8429" s="2">
        <f t="shared" si="262"/>
        <v>46558</v>
      </c>
      <c r="B8429" s="3">
        <v>330.12499999999898</v>
      </c>
      <c r="C8429" s="1">
        <v>6040</v>
      </c>
      <c r="D8429" s="1">
        <f>GAS_LOAD!K8429</f>
        <v>2.5451663349999998</v>
      </c>
      <c r="E8429" s="1">
        <f>GAS_LOAD!L8429</f>
        <v>3.8177495024999999</v>
      </c>
      <c r="F8429" s="1">
        <f t="shared" si="261"/>
        <v>114.15525114155251</v>
      </c>
      <c r="G8429" s="1">
        <v>0</v>
      </c>
      <c r="H8429" s="19">
        <v>0</v>
      </c>
      <c r="I8429" s="1">
        <f>WIND!B8429</f>
        <v>2385.8125</v>
      </c>
      <c r="J8429" s="1">
        <f>WIND!C8429</f>
        <v>202.1875</v>
      </c>
      <c r="K8429" s="19">
        <v>0</v>
      </c>
      <c r="L8429" s="21">
        <v>0</v>
      </c>
      <c r="M8429" s="5">
        <v>652</v>
      </c>
      <c r="N8429" s="5">
        <v>0</v>
      </c>
      <c r="O8429" s="22">
        <v>0</v>
      </c>
      <c r="P8429" s="1">
        <v>228</v>
      </c>
      <c r="Q8429" s="22">
        <v>0</v>
      </c>
      <c r="R8429" s="22">
        <v>0</v>
      </c>
      <c r="S8429" s="20">
        <v>0</v>
      </c>
    </row>
    <row r="8430" spans="1:19" ht="15" customHeight="1" x14ac:dyDescent="0.35">
      <c r="A8430" s="2">
        <f t="shared" si="262"/>
        <v>46558</v>
      </c>
      <c r="B8430" s="3">
        <v>330.166666666666</v>
      </c>
      <c r="C8430" s="1">
        <v>5838</v>
      </c>
      <c r="D8430" s="1">
        <f>GAS_LOAD!K8430</f>
        <v>2.5451663349999998</v>
      </c>
      <c r="E8430" s="1">
        <f>GAS_LOAD!L8430</f>
        <v>3.8177495024999999</v>
      </c>
      <c r="F8430" s="1">
        <f t="shared" si="261"/>
        <v>114.15525114155251</v>
      </c>
      <c r="G8430" s="1">
        <v>0</v>
      </c>
      <c r="H8430" s="19">
        <v>0</v>
      </c>
      <c r="I8430" s="1">
        <f>WIND!B8430</f>
        <v>2476.15625</v>
      </c>
      <c r="J8430" s="1">
        <f>WIND!C8430</f>
        <v>209.84375</v>
      </c>
      <c r="K8430" s="19">
        <v>0</v>
      </c>
      <c r="L8430" s="21">
        <v>0</v>
      </c>
      <c r="M8430" s="5">
        <v>652</v>
      </c>
      <c r="N8430" s="5">
        <v>0</v>
      </c>
      <c r="O8430" s="22">
        <v>0</v>
      </c>
      <c r="P8430" s="1">
        <v>231</v>
      </c>
      <c r="Q8430" s="22">
        <v>0</v>
      </c>
      <c r="R8430" s="22">
        <v>0</v>
      </c>
      <c r="S8430" s="20">
        <v>0</v>
      </c>
    </row>
    <row r="8431" spans="1:19" ht="15" customHeight="1" x14ac:dyDescent="0.35">
      <c r="A8431" s="2">
        <f t="shared" si="262"/>
        <v>46558</v>
      </c>
      <c r="B8431" s="3">
        <v>330.20833333333297</v>
      </c>
      <c r="C8431" s="1">
        <v>5740</v>
      </c>
      <c r="D8431" s="1">
        <f>GAS_LOAD!K8431</f>
        <v>2.5451663349999998</v>
      </c>
      <c r="E8431" s="1">
        <f>GAS_LOAD!L8431</f>
        <v>3.8177495024999999</v>
      </c>
      <c r="F8431" s="1">
        <f t="shared" si="261"/>
        <v>114.15525114155251</v>
      </c>
      <c r="G8431" s="1">
        <v>3</v>
      </c>
      <c r="H8431" s="19">
        <v>0</v>
      </c>
      <c r="I8431" s="1">
        <f>WIND!B8431</f>
        <v>2785.90625</v>
      </c>
      <c r="J8431" s="1">
        <f>WIND!C8431</f>
        <v>236.09375</v>
      </c>
      <c r="K8431" s="19">
        <v>0</v>
      </c>
      <c r="L8431" s="21">
        <v>0</v>
      </c>
      <c r="M8431" s="5">
        <v>652</v>
      </c>
      <c r="N8431" s="5">
        <v>0</v>
      </c>
      <c r="O8431" s="22">
        <v>0</v>
      </c>
      <c r="P8431" s="1">
        <v>236</v>
      </c>
      <c r="Q8431" s="22">
        <v>0</v>
      </c>
      <c r="R8431" s="22">
        <v>0</v>
      </c>
      <c r="S8431" s="20">
        <v>0</v>
      </c>
    </row>
    <row r="8432" spans="1:19" ht="15" customHeight="1" x14ac:dyDescent="0.35">
      <c r="A8432" s="2">
        <f t="shared" si="262"/>
        <v>46558</v>
      </c>
      <c r="B8432" s="3">
        <v>330.24999999999898</v>
      </c>
      <c r="C8432" s="1">
        <v>5747</v>
      </c>
      <c r="D8432" s="1">
        <f>GAS_LOAD!K8432</f>
        <v>2.5451663349999998</v>
      </c>
      <c r="E8432" s="1">
        <f>GAS_LOAD!L8432</f>
        <v>3.8177495024999999</v>
      </c>
      <c r="F8432" s="1">
        <f t="shared" si="261"/>
        <v>114.15525114155251</v>
      </c>
      <c r="G8432" s="1">
        <v>183</v>
      </c>
      <c r="H8432" s="19">
        <v>0</v>
      </c>
      <c r="I8432" s="1">
        <f>WIND!B8432</f>
        <v>2521.328125</v>
      </c>
      <c r="J8432" s="1">
        <f>WIND!C8432</f>
        <v>213.671875</v>
      </c>
      <c r="K8432" s="19">
        <v>0</v>
      </c>
      <c r="L8432" s="21">
        <v>0</v>
      </c>
      <c r="M8432" s="5">
        <v>652</v>
      </c>
      <c r="N8432" s="5">
        <v>0</v>
      </c>
      <c r="O8432" s="22">
        <v>0</v>
      </c>
      <c r="P8432" s="1">
        <v>268</v>
      </c>
      <c r="Q8432" s="22">
        <v>0</v>
      </c>
      <c r="R8432" s="22">
        <v>0</v>
      </c>
      <c r="S8432" s="20">
        <v>0</v>
      </c>
    </row>
    <row r="8433" spans="1:19" ht="15" customHeight="1" x14ac:dyDescent="0.35">
      <c r="A8433" s="2">
        <f t="shared" si="262"/>
        <v>46558</v>
      </c>
      <c r="B8433" s="3">
        <v>330.291666666666</v>
      </c>
      <c r="C8433" s="1">
        <v>5975</v>
      </c>
      <c r="D8433" s="1">
        <f>GAS_LOAD!K8433</f>
        <v>2.5451663349999998</v>
      </c>
      <c r="E8433" s="1">
        <f>GAS_LOAD!L8433</f>
        <v>3.8177495024999999</v>
      </c>
      <c r="F8433" s="1">
        <f t="shared" si="261"/>
        <v>114.15525114155251</v>
      </c>
      <c r="G8433" s="1">
        <v>888</v>
      </c>
      <c r="H8433" s="19">
        <v>0</v>
      </c>
      <c r="I8433" s="1">
        <f>WIND!B8433</f>
        <v>2744.421875</v>
      </c>
      <c r="J8433" s="1">
        <f>WIND!C8433</f>
        <v>232.578125</v>
      </c>
      <c r="K8433" s="19">
        <v>0</v>
      </c>
      <c r="L8433" s="21">
        <v>0</v>
      </c>
      <c r="M8433" s="5">
        <v>652</v>
      </c>
      <c r="N8433" s="5">
        <v>0</v>
      </c>
      <c r="O8433" s="22">
        <v>0</v>
      </c>
      <c r="P8433" s="1">
        <v>289</v>
      </c>
      <c r="Q8433" s="22">
        <v>0</v>
      </c>
      <c r="R8433" s="22">
        <v>0</v>
      </c>
      <c r="S8433" s="20">
        <v>0</v>
      </c>
    </row>
    <row r="8434" spans="1:19" ht="15" customHeight="1" x14ac:dyDescent="0.35">
      <c r="A8434" s="2">
        <f t="shared" si="262"/>
        <v>46558</v>
      </c>
      <c r="B8434" s="3">
        <v>330.33333333333297</v>
      </c>
      <c r="C8434" s="1">
        <v>6447</v>
      </c>
      <c r="D8434" s="1">
        <f>GAS_LOAD!K8434</f>
        <v>2.5451663349999998</v>
      </c>
      <c r="E8434" s="1">
        <f>GAS_LOAD!L8434</f>
        <v>3.8177495024999999</v>
      </c>
      <c r="F8434" s="1">
        <f t="shared" si="261"/>
        <v>114.15525114155251</v>
      </c>
      <c r="G8434" s="1">
        <v>2190</v>
      </c>
      <c r="H8434" s="19">
        <v>0</v>
      </c>
      <c r="I8434" s="1">
        <f>WIND!B8434</f>
        <v>2773</v>
      </c>
      <c r="J8434" s="1">
        <f>WIND!C8434</f>
        <v>235</v>
      </c>
      <c r="K8434" s="19">
        <v>0</v>
      </c>
      <c r="L8434" s="21">
        <v>0</v>
      </c>
      <c r="M8434" s="5">
        <v>652</v>
      </c>
      <c r="N8434" s="5">
        <v>0</v>
      </c>
      <c r="O8434" s="22">
        <v>0</v>
      </c>
      <c r="P8434" s="1">
        <v>292</v>
      </c>
      <c r="Q8434" s="22">
        <v>0</v>
      </c>
      <c r="R8434" s="22">
        <v>0</v>
      </c>
      <c r="S8434" s="20">
        <v>0</v>
      </c>
    </row>
    <row r="8435" spans="1:19" ht="15" customHeight="1" x14ac:dyDescent="0.35">
      <c r="A8435" s="2">
        <f t="shared" si="262"/>
        <v>46558</v>
      </c>
      <c r="B8435" s="3">
        <v>330.37499999999898</v>
      </c>
      <c r="C8435" s="1">
        <v>6942</v>
      </c>
      <c r="D8435" s="1">
        <f>GAS_LOAD!K8435</f>
        <v>2.5451663349999998</v>
      </c>
      <c r="E8435" s="1">
        <f>GAS_LOAD!L8435</f>
        <v>3.8177495024999999</v>
      </c>
      <c r="F8435" s="1">
        <f t="shared" si="261"/>
        <v>114.15525114155251</v>
      </c>
      <c r="G8435" s="1">
        <v>3924</v>
      </c>
      <c r="H8435" s="19">
        <v>0</v>
      </c>
      <c r="I8435" s="1">
        <f>WIND!B8435</f>
        <v>2969.359375</v>
      </c>
      <c r="J8435" s="1">
        <f>WIND!C8435</f>
        <v>251.640625</v>
      </c>
      <c r="K8435" s="19">
        <v>0</v>
      </c>
      <c r="L8435" s="21">
        <v>0</v>
      </c>
      <c r="M8435" s="5">
        <v>652</v>
      </c>
      <c r="N8435" s="5">
        <v>0</v>
      </c>
      <c r="O8435" s="22">
        <v>0</v>
      </c>
      <c r="P8435" s="1">
        <v>294</v>
      </c>
      <c r="Q8435" s="22">
        <v>0</v>
      </c>
      <c r="R8435" s="22">
        <v>0</v>
      </c>
      <c r="S8435" s="20">
        <v>0</v>
      </c>
    </row>
    <row r="8436" spans="1:19" ht="15" customHeight="1" x14ac:dyDescent="0.35">
      <c r="A8436" s="2">
        <f t="shared" si="262"/>
        <v>46558</v>
      </c>
      <c r="B8436" s="3">
        <v>330.416666666666</v>
      </c>
      <c r="C8436" s="1">
        <v>7276</v>
      </c>
      <c r="D8436" s="1">
        <f>GAS_LOAD!K8436</f>
        <v>2.5451663349999998</v>
      </c>
      <c r="E8436" s="1">
        <f>GAS_LOAD!L8436</f>
        <v>3.8177495024999999</v>
      </c>
      <c r="F8436" s="1">
        <f t="shared" si="261"/>
        <v>114.15525114155251</v>
      </c>
      <c r="G8436" s="1">
        <v>5109</v>
      </c>
      <c r="H8436" s="19">
        <v>0</v>
      </c>
      <c r="I8436" s="1">
        <f>WIND!B8436</f>
        <v>3213.65625</v>
      </c>
      <c r="J8436" s="1">
        <f>WIND!C8436</f>
        <v>272.34375</v>
      </c>
      <c r="K8436" s="19">
        <v>0</v>
      </c>
      <c r="L8436" s="21">
        <v>0</v>
      </c>
      <c r="M8436" s="5">
        <v>652</v>
      </c>
      <c r="N8436" s="5">
        <v>0</v>
      </c>
      <c r="O8436" s="22">
        <v>0</v>
      </c>
      <c r="P8436" s="1">
        <v>298</v>
      </c>
      <c r="Q8436" s="22">
        <v>0</v>
      </c>
      <c r="R8436" s="22">
        <v>0</v>
      </c>
      <c r="S8436" s="20">
        <v>0</v>
      </c>
    </row>
    <row r="8437" spans="1:19" ht="15" customHeight="1" x14ac:dyDescent="0.35">
      <c r="A8437" s="2">
        <f t="shared" si="262"/>
        <v>46558</v>
      </c>
      <c r="B8437" s="3">
        <v>330.45833333333297</v>
      </c>
      <c r="C8437" s="1">
        <v>7552</v>
      </c>
      <c r="D8437" s="1">
        <f>GAS_LOAD!K8437</f>
        <v>2.5451663349999998</v>
      </c>
      <c r="E8437" s="1">
        <f>GAS_LOAD!L8437</f>
        <v>3.8177495024999999</v>
      </c>
      <c r="F8437" s="1">
        <f t="shared" si="261"/>
        <v>114.15525114155251</v>
      </c>
      <c r="G8437" s="1">
        <v>5829</v>
      </c>
      <c r="H8437" s="19">
        <v>0</v>
      </c>
      <c r="I8437" s="1">
        <f>WIND!B8437</f>
        <v>3369.453125</v>
      </c>
      <c r="J8437" s="1">
        <f>WIND!C8437</f>
        <v>285.546875</v>
      </c>
      <c r="K8437" s="19">
        <v>0</v>
      </c>
      <c r="L8437" s="21">
        <v>0</v>
      </c>
      <c r="M8437" s="5">
        <v>652</v>
      </c>
      <c r="N8437" s="5">
        <v>0</v>
      </c>
      <c r="O8437" s="22">
        <v>0</v>
      </c>
      <c r="P8437" s="1">
        <v>299</v>
      </c>
      <c r="Q8437" s="22">
        <v>0</v>
      </c>
      <c r="R8437" s="22">
        <v>0</v>
      </c>
      <c r="S8437" s="20">
        <v>0</v>
      </c>
    </row>
    <row r="8438" spans="1:19" ht="15" customHeight="1" x14ac:dyDescent="0.35">
      <c r="A8438" s="2">
        <f t="shared" si="262"/>
        <v>46558</v>
      </c>
      <c r="B8438" s="3">
        <v>330.49999999999898</v>
      </c>
      <c r="C8438" s="1">
        <v>7894</v>
      </c>
      <c r="D8438" s="1">
        <f>GAS_LOAD!K8438</f>
        <v>2.5451663349999998</v>
      </c>
      <c r="E8438" s="1">
        <f>GAS_LOAD!L8438</f>
        <v>3.8177495024999999</v>
      </c>
      <c r="F8438" s="1">
        <f t="shared" si="261"/>
        <v>114.15525114155251</v>
      </c>
      <c r="G8438" s="1">
        <v>6255</v>
      </c>
      <c r="H8438" s="19">
        <v>0</v>
      </c>
      <c r="I8438" s="1">
        <f>WIND!B8438</f>
        <v>3496.671875</v>
      </c>
      <c r="J8438" s="1">
        <f>WIND!C8438</f>
        <v>296.328125</v>
      </c>
      <c r="K8438" s="19">
        <v>0</v>
      </c>
      <c r="L8438" s="21">
        <v>0</v>
      </c>
      <c r="M8438" s="5">
        <v>652</v>
      </c>
      <c r="N8438" s="5">
        <v>0</v>
      </c>
      <c r="O8438" s="22">
        <v>0</v>
      </c>
      <c r="P8438" s="1">
        <v>298</v>
      </c>
      <c r="Q8438" s="22">
        <v>0</v>
      </c>
      <c r="R8438" s="22">
        <v>0</v>
      </c>
      <c r="S8438" s="20">
        <v>0</v>
      </c>
    </row>
    <row r="8439" spans="1:19" ht="15" customHeight="1" x14ac:dyDescent="0.35">
      <c r="A8439" s="2">
        <f t="shared" si="262"/>
        <v>46558</v>
      </c>
      <c r="B8439" s="3">
        <v>330.541666666666</v>
      </c>
      <c r="C8439" s="1">
        <v>7493</v>
      </c>
      <c r="D8439" s="1">
        <f>GAS_LOAD!K8439</f>
        <v>2.5451663349999998</v>
      </c>
      <c r="E8439" s="1">
        <f>GAS_LOAD!L8439</f>
        <v>3.8177495024999999</v>
      </c>
      <c r="F8439" s="1">
        <f t="shared" si="261"/>
        <v>114.15525114155251</v>
      </c>
      <c r="G8439" s="1">
        <v>6462</v>
      </c>
      <c r="H8439" s="19">
        <v>0</v>
      </c>
      <c r="I8439" s="1">
        <f>WIND!B8439</f>
        <v>3463.484375</v>
      </c>
      <c r="J8439" s="1">
        <f>WIND!C8439</f>
        <v>293.515625</v>
      </c>
      <c r="K8439" s="19">
        <v>0</v>
      </c>
      <c r="L8439" s="21">
        <v>0</v>
      </c>
      <c r="M8439" s="5">
        <v>652</v>
      </c>
      <c r="N8439" s="5">
        <v>0</v>
      </c>
      <c r="O8439" s="22">
        <v>0</v>
      </c>
      <c r="P8439" s="1">
        <v>294</v>
      </c>
      <c r="Q8439" s="22">
        <v>0</v>
      </c>
      <c r="R8439" s="22">
        <v>0</v>
      </c>
      <c r="S8439" s="20">
        <v>0</v>
      </c>
    </row>
    <row r="8440" spans="1:19" ht="15" customHeight="1" x14ac:dyDescent="0.35">
      <c r="A8440" s="2">
        <f t="shared" si="262"/>
        <v>46558</v>
      </c>
      <c r="B8440" s="3">
        <v>330.58333333333297</v>
      </c>
      <c r="C8440" s="1">
        <v>7152</v>
      </c>
      <c r="D8440" s="1">
        <f>GAS_LOAD!K8440</f>
        <v>2.5451663349999998</v>
      </c>
      <c r="E8440" s="1">
        <f>GAS_LOAD!L8440</f>
        <v>3.8177495024999999</v>
      </c>
      <c r="F8440" s="1">
        <f t="shared" si="261"/>
        <v>114.15525114155251</v>
      </c>
      <c r="G8440" s="1">
        <v>6456</v>
      </c>
      <c r="H8440" s="19">
        <v>0</v>
      </c>
      <c r="I8440" s="1">
        <f>WIND!B8440</f>
        <v>3514.1875</v>
      </c>
      <c r="J8440" s="1">
        <f>WIND!C8440</f>
        <v>297.8125</v>
      </c>
      <c r="K8440" s="19">
        <v>0</v>
      </c>
      <c r="L8440" s="21">
        <v>0</v>
      </c>
      <c r="M8440" s="5">
        <v>652</v>
      </c>
      <c r="N8440" s="5">
        <v>0</v>
      </c>
      <c r="O8440" s="22">
        <v>0</v>
      </c>
      <c r="P8440" s="1">
        <v>283</v>
      </c>
      <c r="Q8440" s="22">
        <v>0</v>
      </c>
      <c r="R8440" s="22">
        <v>0</v>
      </c>
      <c r="S8440" s="20">
        <v>0</v>
      </c>
    </row>
    <row r="8441" spans="1:19" ht="15" customHeight="1" x14ac:dyDescent="0.35">
      <c r="A8441" s="2">
        <f t="shared" si="262"/>
        <v>46558</v>
      </c>
      <c r="B8441" s="3">
        <v>330.62499999999898</v>
      </c>
      <c r="C8441" s="1">
        <v>6852</v>
      </c>
      <c r="D8441" s="1">
        <f>GAS_LOAD!K8441</f>
        <v>2.5451663349999998</v>
      </c>
      <c r="E8441" s="1">
        <f>GAS_LOAD!L8441</f>
        <v>3.8177495024999999</v>
      </c>
      <c r="F8441" s="1">
        <f t="shared" si="261"/>
        <v>114.15525114155251</v>
      </c>
      <c r="G8441" s="1">
        <v>6117</v>
      </c>
      <c r="H8441" s="19">
        <v>0</v>
      </c>
      <c r="I8441" s="1">
        <f>WIND!B8441</f>
        <v>3612.828125</v>
      </c>
      <c r="J8441" s="1">
        <f>WIND!C8441</f>
        <v>306.171875</v>
      </c>
      <c r="K8441" s="19">
        <v>0</v>
      </c>
      <c r="L8441" s="21">
        <v>0</v>
      </c>
      <c r="M8441" s="5">
        <v>652</v>
      </c>
      <c r="N8441" s="5">
        <v>0</v>
      </c>
      <c r="O8441" s="22">
        <v>0</v>
      </c>
      <c r="P8441" s="1">
        <v>281</v>
      </c>
      <c r="Q8441" s="22">
        <v>0</v>
      </c>
      <c r="R8441" s="22">
        <v>0</v>
      </c>
      <c r="S8441" s="20">
        <v>0</v>
      </c>
    </row>
    <row r="8442" spans="1:19" ht="15" customHeight="1" x14ac:dyDescent="0.35">
      <c r="A8442" s="2">
        <f t="shared" si="262"/>
        <v>46558</v>
      </c>
      <c r="B8442" s="3">
        <v>330.666666666666</v>
      </c>
      <c r="C8442" s="1">
        <v>6690</v>
      </c>
      <c r="D8442" s="1">
        <f>GAS_LOAD!K8442</f>
        <v>2.5451663349999998</v>
      </c>
      <c r="E8442" s="1">
        <f>GAS_LOAD!L8442</f>
        <v>3.8177495024999999</v>
      </c>
      <c r="F8442" s="1">
        <f t="shared" si="261"/>
        <v>114.15525114155251</v>
      </c>
      <c r="G8442" s="1">
        <v>5532</v>
      </c>
      <c r="H8442" s="19">
        <v>0</v>
      </c>
      <c r="I8442" s="1">
        <f>WIND!B8442</f>
        <v>3616.515625</v>
      </c>
      <c r="J8442" s="1">
        <f>WIND!C8442</f>
        <v>306.484375</v>
      </c>
      <c r="K8442" s="19">
        <v>0</v>
      </c>
      <c r="L8442" s="21">
        <v>0</v>
      </c>
      <c r="M8442" s="5">
        <v>652</v>
      </c>
      <c r="N8442" s="5">
        <v>0</v>
      </c>
      <c r="O8442" s="22">
        <v>0</v>
      </c>
      <c r="P8442" s="1">
        <v>276</v>
      </c>
      <c r="Q8442" s="22">
        <v>0</v>
      </c>
      <c r="R8442" s="22">
        <v>0</v>
      </c>
      <c r="S8442" s="20">
        <v>0</v>
      </c>
    </row>
    <row r="8443" spans="1:19" ht="15" customHeight="1" x14ac:dyDescent="0.35">
      <c r="A8443" s="2">
        <f t="shared" si="262"/>
        <v>46558</v>
      </c>
      <c r="B8443" s="3">
        <v>330.70833333333297</v>
      </c>
      <c r="C8443" s="1">
        <v>6727</v>
      </c>
      <c r="D8443" s="1">
        <f>GAS_LOAD!K8443</f>
        <v>2.5451663349999998</v>
      </c>
      <c r="E8443" s="1">
        <f>GAS_LOAD!L8443</f>
        <v>3.8177495024999999</v>
      </c>
      <c r="F8443" s="1">
        <f t="shared" si="261"/>
        <v>114.15525114155251</v>
      </c>
      <c r="G8443" s="1">
        <v>4443</v>
      </c>
      <c r="H8443" s="19">
        <v>0</v>
      </c>
      <c r="I8443" s="1">
        <f>WIND!B8443</f>
        <v>3363.921875</v>
      </c>
      <c r="J8443" s="1">
        <f>WIND!C8443</f>
        <v>285.078125</v>
      </c>
      <c r="K8443" s="19">
        <v>0</v>
      </c>
      <c r="L8443" s="21">
        <v>0</v>
      </c>
      <c r="M8443" s="5">
        <v>652</v>
      </c>
      <c r="N8443" s="5">
        <v>0</v>
      </c>
      <c r="O8443" s="22">
        <v>0</v>
      </c>
      <c r="P8443" s="1">
        <v>269</v>
      </c>
      <c r="Q8443" s="22">
        <v>0</v>
      </c>
      <c r="R8443" s="22">
        <v>0</v>
      </c>
      <c r="S8443" s="20">
        <v>0</v>
      </c>
    </row>
    <row r="8444" spans="1:19" ht="15" customHeight="1" x14ac:dyDescent="0.35">
      <c r="A8444" s="2">
        <f t="shared" si="262"/>
        <v>46558</v>
      </c>
      <c r="B8444" s="3">
        <v>330.74999999999898</v>
      </c>
      <c r="C8444" s="1">
        <v>7080</v>
      </c>
      <c r="D8444" s="1">
        <f>GAS_LOAD!K8444</f>
        <v>2.5451663349999998</v>
      </c>
      <c r="E8444" s="1">
        <f>GAS_LOAD!L8444</f>
        <v>3.8177495024999999</v>
      </c>
      <c r="F8444" s="1">
        <f t="shared" si="261"/>
        <v>114.15525114155251</v>
      </c>
      <c r="G8444" s="1">
        <v>3111</v>
      </c>
      <c r="H8444" s="19">
        <v>0</v>
      </c>
      <c r="I8444" s="1">
        <f>WIND!B8444</f>
        <v>2953.6875</v>
      </c>
      <c r="J8444" s="1">
        <f>WIND!C8444</f>
        <v>250.3125</v>
      </c>
      <c r="K8444" s="19">
        <v>0</v>
      </c>
      <c r="L8444" s="21">
        <v>0</v>
      </c>
      <c r="M8444" s="5">
        <v>652</v>
      </c>
      <c r="N8444" s="5">
        <v>0</v>
      </c>
      <c r="O8444" s="22">
        <v>0</v>
      </c>
      <c r="P8444" s="1">
        <v>265</v>
      </c>
      <c r="Q8444" s="22">
        <v>0</v>
      </c>
      <c r="R8444" s="22">
        <v>0</v>
      </c>
      <c r="S8444" s="20">
        <v>0</v>
      </c>
    </row>
    <row r="8445" spans="1:19" ht="15" customHeight="1" x14ac:dyDescent="0.35">
      <c r="A8445" s="2">
        <f t="shared" si="262"/>
        <v>46558</v>
      </c>
      <c r="B8445" s="3">
        <v>330.791666666666</v>
      </c>
      <c r="C8445" s="1">
        <v>7366</v>
      </c>
      <c r="D8445" s="1">
        <f>GAS_LOAD!K8445</f>
        <v>2.5451663349999998</v>
      </c>
      <c r="E8445" s="1">
        <f>GAS_LOAD!L8445</f>
        <v>3.8177495024999999</v>
      </c>
      <c r="F8445" s="1">
        <f t="shared" si="261"/>
        <v>114.15525114155251</v>
      </c>
      <c r="G8445" s="1">
        <v>1524</v>
      </c>
      <c r="H8445" s="19">
        <v>0</v>
      </c>
      <c r="I8445" s="1">
        <f>WIND!B8445</f>
        <v>2632.875</v>
      </c>
      <c r="J8445" s="1">
        <f>WIND!C8445</f>
        <v>223.125</v>
      </c>
      <c r="K8445" s="19">
        <v>0</v>
      </c>
      <c r="L8445" s="21">
        <v>0</v>
      </c>
      <c r="M8445" s="5">
        <v>652</v>
      </c>
      <c r="N8445" s="5">
        <v>0</v>
      </c>
      <c r="O8445" s="22">
        <v>0</v>
      </c>
      <c r="P8445" s="1">
        <v>252</v>
      </c>
      <c r="Q8445" s="22">
        <v>0</v>
      </c>
      <c r="R8445" s="22">
        <v>0</v>
      </c>
      <c r="S8445" s="20">
        <v>0</v>
      </c>
    </row>
    <row r="8446" spans="1:19" ht="15" customHeight="1" x14ac:dyDescent="0.35">
      <c r="A8446" s="2">
        <f t="shared" si="262"/>
        <v>46558</v>
      </c>
      <c r="B8446" s="3">
        <v>330.83333333333297</v>
      </c>
      <c r="C8446" s="1">
        <v>7249</v>
      </c>
      <c r="D8446" s="1">
        <f>GAS_LOAD!K8446</f>
        <v>2.5451663349999998</v>
      </c>
      <c r="E8446" s="1">
        <f>GAS_LOAD!L8446</f>
        <v>3.8177495024999999</v>
      </c>
      <c r="F8446" s="1">
        <f t="shared" si="261"/>
        <v>114.15525114155251</v>
      </c>
      <c r="G8446" s="1">
        <v>513</v>
      </c>
      <c r="H8446" s="19">
        <v>0</v>
      </c>
      <c r="I8446" s="1">
        <f>WIND!B8446</f>
        <v>2252.140625</v>
      </c>
      <c r="J8446" s="1">
        <f>WIND!C8446</f>
        <v>190.859375</v>
      </c>
      <c r="K8446" s="19">
        <v>0</v>
      </c>
      <c r="L8446" s="21">
        <v>0</v>
      </c>
      <c r="M8446" s="5">
        <v>652</v>
      </c>
      <c r="N8446" s="5">
        <v>0</v>
      </c>
      <c r="O8446" s="22">
        <v>0</v>
      </c>
      <c r="P8446" s="1">
        <v>243</v>
      </c>
      <c r="Q8446" s="22">
        <v>0</v>
      </c>
      <c r="R8446" s="22">
        <v>0</v>
      </c>
      <c r="S8446" s="20">
        <v>0</v>
      </c>
    </row>
    <row r="8447" spans="1:19" ht="15" customHeight="1" x14ac:dyDescent="0.35">
      <c r="A8447" s="2">
        <f t="shared" si="262"/>
        <v>46558</v>
      </c>
      <c r="B8447" s="3">
        <v>330.87499999999898</v>
      </c>
      <c r="C8447" s="1">
        <v>7104</v>
      </c>
      <c r="D8447" s="1">
        <f>GAS_LOAD!K8447</f>
        <v>2.5451663349999998</v>
      </c>
      <c r="E8447" s="1">
        <f>GAS_LOAD!L8447</f>
        <v>3.8177495024999999</v>
      </c>
      <c r="F8447" s="1">
        <f t="shared" si="261"/>
        <v>114.15525114155251</v>
      </c>
      <c r="G8447" s="1">
        <v>81</v>
      </c>
      <c r="H8447" s="19">
        <v>0</v>
      </c>
      <c r="I8447" s="1">
        <f>WIND!B8447</f>
        <v>2092.65625</v>
      </c>
      <c r="J8447" s="1">
        <f>WIND!C8447</f>
        <v>177.34375</v>
      </c>
      <c r="K8447" s="19">
        <v>0</v>
      </c>
      <c r="L8447" s="21">
        <v>0</v>
      </c>
      <c r="M8447" s="5">
        <v>652</v>
      </c>
      <c r="N8447" s="5">
        <v>0</v>
      </c>
      <c r="O8447" s="22">
        <v>0</v>
      </c>
      <c r="P8447" s="1">
        <v>237</v>
      </c>
      <c r="Q8447" s="22">
        <v>0</v>
      </c>
      <c r="R8447" s="22">
        <v>0</v>
      </c>
      <c r="S8447" s="20">
        <v>0</v>
      </c>
    </row>
    <row r="8448" spans="1:19" ht="15" customHeight="1" x14ac:dyDescent="0.35">
      <c r="A8448" s="2">
        <f t="shared" si="262"/>
        <v>46558</v>
      </c>
      <c r="B8448" s="3">
        <v>330.916666666666</v>
      </c>
      <c r="C8448" s="1">
        <v>7591</v>
      </c>
      <c r="D8448" s="1">
        <f>GAS_LOAD!K8448</f>
        <v>2.5451663349999998</v>
      </c>
      <c r="E8448" s="1">
        <f>GAS_LOAD!L8448</f>
        <v>3.8177495024999999</v>
      </c>
      <c r="F8448" s="1">
        <f t="shared" si="261"/>
        <v>114.15525114155251</v>
      </c>
      <c r="G8448" s="1">
        <v>0</v>
      </c>
      <c r="H8448" s="19">
        <v>0</v>
      </c>
      <c r="I8448" s="1">
        <f>WIND!B8448</f>
        <v>1888</v>
      </c>
      <c r="J8448" s="1">
        <f>WIND!C8448</f>
        <v>160</v>
      </c>
      <c r="K8448" s="19">
        <v>0</v>
      </c>
      <c r="L8448" s="21">
        <v>0</v>
      </c>
      <c r="M8448" s="5">
        <v>652</v>
      </c>
      <c r="N8448" s="5">
        <v>0</v>
      </c>
      <c r="O8448" s="22">
        <v>0</v>
      </c>
      <c r="P8448" s="1">
        <v>232</v>
      </c>
      <c r="Q8448" s="22">
        <v>0</v>
      </c>
      <c r="R8448" s="22">
        <v>0</v>
      </c>
      <c r="S8448" s="20">
        <v>0</v>
      </c>
    </row>
    <row r="8449" spans="1:19" ht="15" customHeight="1" x14ac:dyDescent="0.35">
      <c r="A8449" s="2">
        <f t="shared" si="262"/>
        <v>46558</v>
      </c>
      <c r="B8449" s="3">
        <v>330.95833333333297</v>
      </c>
      <c r="C8449" s="1">
        <v>7792</v>
      </c>
      <c r="D8449" s="1">
        <f>GAS_LOAD!K8449</f>
        <v>2.5451663349999998</v>
      </c>
      <c r="E8449" s="1">
        <f>GAS_LOAD!L8449</f>
        <v>3.8177495024999999</v>
      </c>
      <c r="F8449" s="1">
        <f t="shared" si="261"/>
        <v>114.15525114155251</v>
      </c>
      <c r="G8449" s="1">
        <v>0</v>
      </c>
      <c r="H8449" s="19">
        <v>0</v>
      </c>
      <c r="I8449" s="1">
        <f>WIND!B8449</f>
        <v>1656.609375</v>
      </c>
      <c r="J8449" s="1">
        <f>WIND!C8449</f>
        <v>140.390625</v>
      </c>
      <c r="K8449" s="19">
        <v>0</v>
      </c>
      <c r="L8449" s="21">
        <v>0</v>
      </c>
      <c r="M8449" s="5">
        <v>652</v>
      </c>
      <c r="N8449" s="5">
        <v>0</v>
      </c>
      <c r="O8449" s="22">
        <v>0</v>
      </c>
      <c r="P8449" s="1">
        <v>228</v>
      </c>
      <c r="Q8449" s="22">
        <v>0</v>
      </c>
      <c r="R8449" s="22">
        <v>0</v>
      </c>
      <c r="S8449" s="20">
        <v>0</v>
      </c>
    </row>
    <row r="8450" spans="1:19" ht="15" customHeight="1" x14ac:dyDescent="0.35">
      <c r="A8450" s="2">
        <f t="shared" si="262"/>
        <v>46559</v>
      </c>
      <c r="B8450" s="3">
        <v>330.99999999999898</v>
      </c>
      <c r="C8450" s="1">
        <v>7233</v>
      </c>
      <c r="D8450" s="1">
        <f>GAS_LOAD!K8450</f>
        <v>2.5448672216666668</v>
      </c>
      <c r="E8450" s="1">
        <f>GAS_LOAD!L8450</f>
        <v>3.8173008324999995</v>
      </c>
      <c r="F8450" s="1">
        <f t="shared" si="261"/>
        <v>114.15525114155251</v>
      </c>
      <c r="G8450" s="1">
        <v>0</v>
      </c>
      <c r="H8450" s="19">
        <v>0</v>
      </c>
      <c r="I8450" s="1">
        <f>WIND!B8450</f>
        <v>1582.859375</v>
      </c>
      <c r="J8450" s="1">
        <f>WIND!C8450</f>
        <v>134.140625</v>
      </c>
      <c r="K8450" s="19">
        <v>0</v>
      </c>
      <c r="L8450" s="21">
        <v>0</v>
      </c>
      <c r="M8450" s="5">
        <v>652</v>
      </c>
      <c r="N8450" s="5">
        <v>0</v>
      </c>
      <c r="O8450" s="22">
        <v>0</v>
      </c>
      <c r="P8450" s="1">
        <v>232</v>
      </c>
      <c r="Q8450" s="22">
        <v>0</v>
      </c>
      <c r="R8450" s="22">
        <v>0</v>
      </c>
      <c r="S8450" s="20">
        <v>0</v>
      </c>
    </row>
    <row r="8451" spans="1:19" ht="15" customHeight="1" x14ac:dyDescent="0.35">
      <c r="A8451" s="2">
        <f t="shared" si="262"/>
        <v>46559</v>
      </c>
      <c r="B8451" s="3">
        <v>331.041666666666</v>
      </c>
      <c r="C8451" s="1">
        <v>6847</v>
      </c>
      <c r="D8451" s="1">
        <f>GAS_LOAD!K8451</f>
        <v>2.5448672216666668</v>
      </c>
      <c r="E8451" s="1">
        <f>GAS_LOAD!L8451</f>
        <v>3.8173008324999995</v>
      </c>
      <c r="F8451" s="1">
        <f t="shared" ref="F8451:F8514" si="263">1000000/365/24</f>
        <v>114.15525114155251</v>
      </c>
      <c r="G8451" s="1">
        <v>0</v>
      </c>
      <c r="H8451" s="19">
        <v>0</v>
      </c>
      <c r="I8451" s="1">
        <f>WIND!B8451</f>
        <v>1507.265625</v>
      </c>
      <c r="J8451" s="1">
        <f>WIND!C8451</f>
        <v>127.734375</v>
      </c>
      <c r="K8451" s="19">
        <v>0</v>
      </c>
      <c r="L8451" s="21">
        <v>0</v>
      </c>
      <c r="M8451" s="5">
        <v>652</v>
      </c>
      <c r="N8451" s="5">
        <v>0</v>
      </c>
      <c r="O8451" s="22">
        <v>0</v>
      </c>
      <c r="P8451" s="1">
        <v>231</v>
      </c>
      <c r="Q8451" s="22">
        <v>0</v>
      </c>
      <c r="R8451" s="22">
        <v>0</v>
      </c>
      <c r="S8451" s="20">
        <v>0</v>
      </c>
    </row>
    <row r="8452" spans="1:19" ht="15" customHeight="1" x14ac:dyDescent="0.35">
      <c r="A8452" s="2">
        <f t="shared" si="262"/>
        <v>46559</v>
      </c>
      <c r="B8452" s="3">
        <v>331.08333333333297</v>
      </c>
      <c r="C8452" s="1">
        <v>6548</v>
      </c>
      <c r="D8452" s="1">
        <f>GAS_LOAD!K8452</f>
        <v>2.5448672216666668</v>
      </c>
      <c r="E8452" s="1">
        <f>GAS_LOAD!L8452</f>
        <v>3.8173008324999995</v>
      </c>
      <c r="F8452" s="1">
        <f t="shared" si="263"/>
        <v>114.15525114155251</v>
      </c>
      <c r="G8452" s="1">
        <v>0</v>
      </c>
      <c r="H8452" s="19">
        <v>0</v>
      </c>
      <c r="I8452" s="1">
        <f>WIND!B8452</f>
        <v>1288.78125</v>
      </c>
      <c r="J8452" s="1">
        <f>WIND!C8452</f>
        <v>109.21875</v>
      </c>
      <c r="K8452" s="19">
        <v>0</v>
      </c>
      <c r="L8452" s="21">
        <v>0</v>
      </c>
      <c r="M8452" s="5">
        <v>652</v>
      </c>
      <c r="N8452" s="5">
        <v>0</v>
      </c>
      <c r="O8452" s="22">
        <v>0</v>
      </c>
      <c r="P8452" s="1">
        <v>232</v>
      </c>
      <c r="Q8452" s="22">
        <v>0</v>
      </c>
      <c r="R8452" s="22">
        <v>0</v>
      </c>
      <c r="S8452" s="20">
        <v>0</v>
      </c>
    </row>
    <row r="8453" spans="1:19" ht="15" customHeight="1" x14ac:dyDescent="0.35">
      <c r="A8453" s="2">
        <f t="shared" si="262"/>
        <v>46559</v>
      </c>
      <c r="B8453" s="3">
        <v>331.12499999999898</v>
      </c>
      <c r="C8453" s="1">
        <v>6217</v>
      </c>
      <c r="D8453" s="1">
        <f>GAS_LOAD!K8453</f>
        <v>2.5448672216666668</v>
      </c>
      <c r="E8453" s="1">
        <f>GAS_LOAD!L8453</f>
        <v>3.8173008324999995</v>
      </c>
      <c r="F8453" s="1">
        <f t="shared" si="263"/>
        <v>114.15525114155251</v>
      </c>
      <c r="G8453" s="1">
        <v>0</v>
      </c>
      <c r="H8453" s="19">
        <v>0</v>
      </c>
      <c r="I8453" s="1">
        <f>WIND!B8453</f>
        <v>1063.84375</v>
      </c>
      <c r="J8453" s="1">
        <f>WIND!C8453</f>
        <v>90.15625</v>
      </c>
      <c r="K8453" s="19">
        <v>0</v>
      </c>
      <c r="L8453" s="21">
        <v>0</v>
      </c>
      <c r="M8453" s="5">
        <v>652</v>
      </c>
      <c r="N8453" s="5">
        <v>0</v>
      </c>
      <c r="O8453" s="22">
        <v>0</v>
      </c>
      <c r="P8453" s="1">
        <v>229</v>
      </c>
      <c r="Q8453" s="22">
        <v>0</v>
      </c>
      <c r="R8453" s="22">
        <v>0</v>
      </c>
      <c r="S8453" s="20">
        <v>0</v>
      </c>
    </row>
    <row r="8454" spans="1:19" ht="15" customHeight="1" x14ac:dyDescent="0.35">
      <c r="A8454" s="2">
        <f t="shared" si="262"/>
        <v>46559</v>
      </c>
      <c r="B8454" s="3">
        <v>331.166666666666</v>
      </c>
      <c r="C8454" s="1">
        <v>6213</v>
      </c>
      <c r="D8454" s="1">
        <f>GAS_LOAD!K8454</f>
        <v>2.5448672216666668</v>
      </c>
      <c r="E8454" s="1">
        <f>GAS_LOAD!L8454</f>
        <v>3.8173008324999995</v>
      </c>
      <c r="F8454" s="1">
        <f t="shared" si="263"/>
        <v>114.15525114155251</v>
      </c>
      <c r="G8454" s="1">
        <v>0</v>
      </c>
      <c r="H8454" s="19">
        <v>0</v>
      </c>
      <c r="I8454" s="1">
        <f>WIND!B8454</f>
        <v>860.109375</v>
      </c>
      <c r="J8454" s="1">
        <f>WIND!C8454</f>
        <v>72.890625</v>
      </c>
      <c r="K8454" s="19">
        <v>0</v>
      </c>
      <c r="L8454" s="21">
        <v>0</v>
      </c>
      <c r="M8454" s="5">
        <v>652</v>
      </c>
      <c r="N8454" s="5">
        <v>0</v>
      </c>
      <c r="O8454" s="22">
        <v>0</v>
      </c>
      <c r="P8454" s="1">
        <v>229</v>
      </c>
      <c r="Q8454" s="22">
        <v>0</v>
      </c>
      <c r="R8454" s="22">
        <v>0</v>
      </c>
      <c r="S8454" s="20">
        <v>0</v>
      </c>
    </row>
    <row r="8455" spans="1:19" ht="15" customHeight="1" x14ac:dyDescent="0.35">
      <c r="A8455" s="2">
        <f t="shared" si="262"/>
        <v>46559</v>
      </c>
      <c r="B8455" s="3">
        <v>331.20833333333297</v>
      </c>
      <c r="C8455" s="1">
        <v>6612</v>
      </c>
      <c r="D8455" s="1">
        <f>GAS_LOAD!K8455</f>
        <v>2.5448672216666668</v>
      </c>
      <c r="E8455" s="1">
        <f>GAS_LOAD!L8455</f>
        <v>3.8173008324999995</v>
      </c>
      <c r="F8455" s="1">
        <f t="shared" si="263"/>
        <v>114.15525114155251</v>
      </c>
      <c r="G8455" s="1">
        <v>3</v>
      </c>
      <c r="H8455" s="19">
        <v>0</v>
      </c>
      <c r="I8455" s="1">
        <f>WIND!B8455</f>
        <v>850.890625</v>
      </c>
      <c r="J8455" s="1">
        <f>WIND!C8455</f>
        <v>72.109375</v>
      </c>
      <c r="K8455" s="19">
        <v>0</v>
      </c>
      <c r="L8455" s="21">
        <v>0</v>
      </c>
      <c r="M8455" s="5">
        <v>652</v>
      </c>
      <c r="N8455" s="5">
        <v>0</v>
      </c>
      <c r="O8455" s="22">
        <v>0</v>
      </c>
      <c r="P8455" s="1">
        <v>238</v>
      </c>
      <c r="Q8455" s="22">
        <v>0</v>
      </c>
      <c r="R8455" s="22">
        <v>0</v>
      </c>
      <c r="S8455" s="20">
        <v>0</v>
      </c>
    </row>
    <row r="8456" spans="1:19" ht="15" customHeight="1" x14ac:dyDescent="0.35">
      <c r="A8456" s="2">
        <f t="shared" si="262"/>
        <v>46559</v>
      </c>
      <c r="B8456" s="3">
        <v>331.24999999999898</v>
      </c>
      <c r="C8456" s="1">
        <v>7393</v>
      </c>
      <c r="D8456" s="1">
        <f>GAS_LOAD!K8456</f>
        <v>2.5448672216666668</v>
      </c>
      <c r="E8456" s="1">
        <f>GAS_LOAD!L8456</f>
        <v>3.8173008324999995</v>
      </c>
      <c r="F8456" s="1">
        <f t="shared" si="263"/>
        <v>114.15525114155251</v>
      </c>
      <c r="G8456" s="1">
        <v>186</v>
      </c>
      <c r="H8456" s="19">
        <v>0</v>
      </c>
      <c r="I8456" s="1">
        <f>WIND!B8456</f>
        <v>614.890625</v>
      </c>
      <c r="J8456" s="1">
        <f>WIND!C8456</f>
        <v>52.109375</v>
      </c>
      <c r="K8456" s="19">
        <v>0</v>
      </c>
      <c r="L8456" s="21">
        <v>0</v>
      </c>
      <c r="M8456" s="5">
        <v>652</v>
      </c>
      <c r="N8456" s="5">
        <v>852</v>
      </c>
      <c r="O8456" s="22">
        <v>0</v>
      </c>
      <c r="P8456" s="1">
        <v>278</v>
      </c>
      <c r="Q8456" s="22">
        <v>0</v>
      </c>
      <c r="R8456" s="22">
        <v>0</v>
      </c>
      <c r="S8456" s="20">
        <v>0</v>
      </c>
    </row>
    <row r="8457" spans="1:19" ht="15" customHeight="1" x14ac:dyDescent="0.35">
      <c r="A8457" s="2">
        <f t="shared" si="262"/>
        <v>46559</v>
      </c>
      <c r="B8457" s="3">
        <v>331.291666666666</v>
      </c>
      <c r="C8457" s="1">
        <v>8274</v>
      </c>
      <c r="D8457" s="1">
        <f>GAS_LOAD!K8457</f>
        <v>2.5448672216666668</v>
      </c>
      <c r="E8457" s="1">
        <f>GAS_LOAD!L8457</f>
        <v>3.8173008324999995</v>
      </c>
      <c r="F8457" s="1">
        <f t="shared" si="263"/>
        <v>114.15525114155251</v>
      </c>
      <c r="G8457" s="1">
        <v>957</v>
      </c>
      <c r="H8457" s="19">
        <v>0</v>
      </c>
      <c r="I8457" s="1">
        <f>WIND!B8457</f>
        <v>558.65625</v>
      </c>
      <c r="J8457" s="1">
        <f>WIND!C8457</f>
        <v>47.34375</v>
      </c>
      <c r="K8457" s="19">
        <v>0</v>
      </c>
      <c r="L8457" s="21">
        <v>0</v>
      </c>
      <c r="M8457" s="5">
        <v>652</v>
      </c>
      <c r="N8457" s="5">
        <v>1464</v>
      </c>
      <c r="O8457" s="22">
        <v>0</v>
      </c>
      <c r="P8457" s="1">
        <v>303</v>
      </c>
      <c r="Q8457" s="22">
        <v>0</v>
      </c>
      <c r="R8457" s="22">
        <v>0</v>
      </c>
      <c r="S8457" s="20">
        <v>0</v>
      </c>
    </row>
    <row r="8458" spans="1:19" ht="15" customHeight="1" x14ac:dyDescent="0.35">
      <c r="A8458" s="2">
        <f t="shared" si="262"/>
        <v>46559</v>
      </c>
      <c r="B8458" s="3">
        <v>331.33333333333297</v>
      </c>
      <c r="C8458" s="1">
        <v>8851</v>
      </c>
      <c r="D8458" s="1">
        <f>GAS_LOAD!K8458</f>
        <v>2.5448672216666668</v>
      </c>
      <c r="E8458" s="1">
        <f>GAS_LOAD!L8458</f>
        <v>3.8173008324999995</v>
      </c>
      <c r="F8458" s="1">
        <f t="shared" si="263"/>
        <v>114.15525114155251</v>
      </c>
      <c r="G8458" s="1">
        <v>2226</v>
      </c>
      <c r="H8458" s="19">
        <v>0</v>
      </c>
      <c r="I8458" s="1">
        <f>WIND!B8458</f>
        <v>518.09375</v>
      </c>
      <c r="J8458" s="1">
        <f>WIND!C8458</f>
        <v>43.90625</v>
      </c>
      <c r="K8458" s="19">
        <v>0</v>
      </c>
      <c r="L8458" s="21">
        <v>0</v>
      </c>
      <c r="M8458" s="5">
        <v>652</v>
      </c>
      <c r="N8458" s="5">
        <v>1464</v>
      </c>
      <c r="O8458" s="22">
        <v>0</v>
      </c>
      <c r="P8458" s="1">
        <v>306</v>
      </c>
      <c r="Q8458" s="22">
        <v>0</v>
      </c>
      <c r="R8458" s="22">
        <v>0</v>
      </c>
      <c r="S8458" s="20">
        <v>0</v>
      </c>
    </row>
    <row r="8459" spans="1:19" ht="15" customHeight="1" x14ac:dyDescent="0.35">
      <c r="A8459" s="2">
        <f t="shared" si="262"/>
        <v>46559</v>
      </c>
      <c r="B8459" s="3">
        <v>331.37499999999898</v>
      </c>
      <c r="C8459" s="1">
        <v>9171</v>
      </c>
      <c r="D8459" s="1">
        <f>GAS_LOAD!K8459</f>
        <v>2.5448672216666668</v>
      </c>
      <c r="E8459" s="1">
        <f>GAS_LOAD!L8459</f>
        <v>3.8173008324999995</v>
      </c>
      <c r="F8459" s="1">
        <f t="shared" si="263"/>
        <v>114.15525114155251</v>
      </c>
      <c r="G8459" s="1">
        <v>3753</v>
      </c>
      <c r="H8459" s="19">
        <v>0</v>
      </c>
      <c r="I8459" s="1">
        <f>WIND!B8459</f>
        <v>613.046875</v>
      </c>
      <c r="J8459" s="1">
        <f>WIND!C8459</f>
        <v>51.953125</v>
      </c>
      <c r="K8459" s="19">
        <v>0</v>
      </c>
      <c r="L8459" s="21">
        <v>0</v>
      </c>
      <c r="M8459" s="5">
        <v>652</v>
      </c>
      <c r="N8459" s="5">
        <v>1256</v>
      </c>
      <c r="O8459" s="22">
        <v>0</v>
      </c>
      <c r="P8459" s="1">
        <v>305</v>
      </c>
      <c r="Q8459" s="22">
        <v>0</v>
      </c>
      <c r="R8459" s="22">
        <v>0</v>
      </c>
      <c r="S8459" s="20">
        <v>0</v>
      </c>
    </row>
    <row r="8460" spans="1:19" ht="15" customHeight="1" x14ac:dyDescent="0.35">
      <c r="A8460" s="2">
        <f t="shared" si="262"/>
        <v>46559</v>
      </c>
      <c r="B8460" s="3">
        <v>331.416666666666</v>
      </c>
      <c r="C8460" s="1">
        <v>9325</v>
      </c>
      <c r="D8460" s="1">
        <f>GAS_LOAD!K8460</f>
        <v>2.5448672216666668</v>
      </c>
      <c r="E8460" s="1">
        <f>GAS_LOAD!L8460</f>
        <v>3.8173008324999995</v>
      </c>
      <c r="F8460" s="1">
        <f t="shared" si="263"/>
        <v>114.15525114155251</v>
      </c>
      <c r="G8460" s="1">
        <v>4779</v>
      </c>
      <c r="H8460" s="19">
        <v>0</v>
      </c>
      <c r="I8460" s="1">
        <f>WIND!B8460</f>
        <v>580.78125</v>
      </c>
      <c r="J8460" s="1">
        <f>WIND!C8460</f>
        <v>49.21875</v>
      </c>
      <c r="K8460" s="19">
        <v>0</v>
      </c>
      <c r="L8460" s="21">
        <v>0</v>
      </c>
      <c r="M8460" s="5">
        <v>652</v>
      </c>
      <c r="N8460" s="5">
        <v>1103</v>
      </c>
      <c r="O8460" s="22">
        <v>0</v>
      </c>
      <c r="P8460" s="1">
        <v>305</v>
      </c>
      <c r="Q8460" s="22">
        <v>0</v>
      </c>
      <c r="R8460" s="22">
        <v>0</v>
      </c>
      <c r="S8460" s="20">
        <v>0</v>
      </c>
    </row>
    <row r="8461" spans="1:19" ht="15" customHeight="1" x14ac:dyDescent="0.35">
      <c r="A8461" s="2">
        <f t="shared" si="262"/>
        <v>46559</v>
      </c>
      <c r="B8461" s="3">
        <v>331.45833333333297</v>
      </c>
      <c r="C8461" s="1">
        <v>9490</v>
      </c>
      <c r="D8461" s="1">
        <f>GAS_LOAD!K8461</f>
        <v>2.5448672216666668</v>
      </c>
      <c r="E8461" s="1">
        <f>GAS_LOAD!L8461</f>
        <v>3.8173008324999995</v>
      </c>
      <c r="F8461" s="1">
        <f t="shared" si="263"/>
        <v>114.15525114155251</v>
      </c>
      <c r="G8461" s="1">
        <v>5571</v>
      </c>
      <c r="H8461" s="19">
        <v>0</v>
      </c>
      <c r="I8461" s="1">
        <f>WIND!B8461</f>
        <v>655.453125</v>
      </c>
      <c r="J8461" s="1">
        <f>WIND!C8461</f>
        <v>55.546875</v>
      </c>
      <c r="K8461" s="19">
        <v>0</v>
      </c>
      <c r="L8461" s="21">
        <v>0</v>
      </c>
      <c r="M8461" s="5">
        <v>652</v>
      </c>
      <c r="N8461" s="5">
        <v>922</v>
      </c>
      <c r="O8461" s="22">
        <v>0</v>
      </c>
      <c r="P8461" s="1">
        <v>306</v>
      </c>
      <c r="Q8461" s="22">
        <v>0</v>
      </c>
      <c r="R8461" s="22">
        <v>0</v>
      </c>
      <c r="S8461" s="20">
        <v>0</v>
      </c>
    </row>
    <row r="8462" spans="1:19" ht="15" customHeight="1" x14ac:dyDescent="0.35">
      <c r="A8462" s="2">
        <f t="shared" si="262"/>
        <v>46559</v>
      </c>
      <c r="B8462" s="3">
        <v>331.49999999999898</v>
      </c>
      <c r="C8462" s="1">
        <v>9580</v>
      </c>
      <c r="D8462" s="1">
        <f>GAS_LOAD!K8462</f>
        <v>2.5448672216666668</v>
      </c>
      <c r="E8462" s="1">
        <f>GAS_LOAD!L8462</f>
        <v>3.8173008324999995</v>
      </c>
      <c r="F8462" s="1">
        <f t="shared" si="263"/>
        <v>114.15525114155251</v>
      </c>
      <c r="G8462" s="1">
        <v>5859</v>
      </c>
      <c r="H8462" s="19">
        <v>0</v>
      </c>
      <c r="I8462" s="1">
        <f>WIND!B8462</f>
        <v>647.15625</v>
      </c>
      <c r="J8462" s="1">
        <f>WIND!C8462</f>
        <v>54.84375</v>
      </c>
      <c r="K8462" s="19">
        <v>0</v>
      </c>
      <c r="L8462" s="21">
        <v>0</v>
      </c>
      <c r="M8462" s="5">
        <v>652</v>
      </c>
      <c r="N8462" s="5">
        <v>927</v>
      </c>
      <c r="O8462" s="22">
        <v>0</v>
      </c>
      <c r="P8462" s="1">
        <v>304</v>
      </c>
      <c r="Q8462" s="22">
        <v>0</v>
      </c>
      <c r="R8462" s="22">
        <v>0</v>
      </c>
      <c r="S8462" s="20">
        <v>0</v>
      </c>
    </row>
    <row r="8463" spans="1:19" ht="15" customHeight="1" x14ac:dyDescent="0.35">
      <c r="A8463" s="2">
        <f t="shared" si="262"/>
        <v>46559</v>
      </c>
      <c r="B8463" s="3">
        <v>331.541666666666</v>
      </c>
      <c r="C8463" s="1">
        <v>9415</v>
      </c>
      <c r="D8463" s="1">
        <f>GAS_LOAD!K8463</f>
        <v>2.5448672216666668</v>
      </c>
      <c r="E8463" s="1">
        <f>GAS_LOAD!L8463</f>
        <v>3.8173008324999995</v>
      </c>
      <c r="F8463" s="1">
        <f t="shared" si="263"/>
        <v>114.15525114155251</v>
      </c>
      <c r="G8463" s="1">
        <v>6012</v>
      </c>
      <c r="H8463" s="19">
        <v>0</v>
      </c>
      <c r="I8463" s="1">
        <f>WIND!B8463</f>
        <v>781.75</v>
      </c>
      <c r="J8463" s="1">
        <f>WIND!C8463</f>
        <v>66.25</v>
      </c>
      <c r="K8463" s="19">
        <v>0</v>
      </c>
      <c r="L8463" s="21">
        <v>0</v>
      </c>
      <c r="M8463" s="5">
        <v>652</v>
      </c>
      <c r="N8463" s="5">
        <v>0</v>
      </c>
      <c r="O8463" s="22">
        <v>0</v>
      </c>
      <c r="P8463" s="1">
        <v>302</v>
      </c>
      <c r="Q8463" s="22">
        <v>0</v>
      </c>
      <c r="R8463" s="22">
        <v>0</v>
      </c>
      <c r="S8463" s="20">
        <v>0</v>
      </c>
    </row>
    <row r="8464" spans="1:19" ht="15" customHeight="1" x14ac:dyDescent="0.35">
      <c r="A8464" s="2">
        <f t="shared" si="262"/>
        <v>46559</v>
      </c>
      <c r="B8464" s="3">
        <v>331.58333333333297</v>
      </c>
      <c r="C8464" s="1">
        <v>9271</v>
      </c>
      <c r="D8464" s="1">
        <f>GAS_LOAD!K8464</f>
        <v>2.5448672216666668</v>
      </c>
      <c r="E8464" s="1">
        <f>GAS_LOAD!L8464</f>
        <v>3.8173008324999995</v>
      </c>
      <c r="F8464" s="1">
        <f t="shared" si="263"/>
        <v>114.15525114155251</v>
      </c>
      <c r="G8464" s="1">
        <v>5823</v>
      </c>
      <c r="H8464" s="19">
        <v>0</v>
      </c>
      <c r="I8464" s="1">
        <f>WIND!B8464</f>
        <v>814.015625</v>
      </c>
      <c r="J8464" s="1">
        <f>WIND!C8464</f>
        <v>68.984375</v>
      </c>
      <c r="K8464" s="19">
        <v>0</v>
      </c>
      <c r="L8464" s="21">
        <v>0</v>
      </c>
      <c r="M8464" s="5">
        <v>652</v>
      </c>
      <c r="N8464" s="5">
        <v>534</v>
      </c>
      <c r="O8464" s="22">
        <v>0</v>
      </c>
      <c r="P8464" s="1">
        <v>299</v>
      </c>
      <c r="Q8464" s="22">
        <v>0</v>
      </c>
      <c r="R8464" s="22">
        <v>0</v>
      </c>
      <c r="S8464" s="20">
        <v>0</v>
      </c>
    </row>
    <row r="8465" spans="1:19" ht="15" customHeight="1" x14ac:dyDescent="0.35">
      <c r="A8465" s="2">
        <f t="shared" si="262"/>
        <v>46559</v>
      </c>
      <c r="B8465" s="3">
        <v>331.62499999999898</v>
      </c>
      <c r="C8465" s="1">
        <v>8998</v>
      </c>
      <c r="D8465" s="1">
        <f>GAS_LOAD!K8465</f>
        <v>2.5448672216666668</v>
      </c>
      <c r="E8465" s="1">
        <f>GAS_LOAD!L8465</f>
        <v>3.8173008324999995</v>
      </c>
      <c r="F8465" s="1">
        <f t="shared" si="263"/>
        <v>114.15525114155251</v>
      </c>
      <c r="G8465" s="1">
        <v>5619</v>
      </c>
      <c r="H8465" s="19">
        <v>0</v>
      </c>
      <c r="I8465" s="1">
        <f>WIND!B8465</f>
        <v>828.765625</v>
      </c>
      <c r="J8465" s="1">
        <f>WIND!C8465</f>
        <v>70.234375</v>
      </c>
      <c r="K8465" s="19">
        <v>0</v>
      </c>
      <c r="L8465" s="21">
        <v>0</v>
      </c>
      <c r="M8465" s="5">
        <v>652</v>
      </c>
      <c r="N8465" s="5">
        <v>316</v>
      </c>
      <c r="O8465" s="22">
        <v>0</v>
      </c>
      <c r="P8465" s="1">
        <v>296</v>
      </c>
      <c r="Q8465" s="22">
        <v>0</v>
      </c>
      <c r="R8465" s="22">
        <v>0</v>
      </c>
      <c r="S8465" s="20">
        <v>0</v>
      </c>
    </row>
    <row r="8466" spans="1:19" ht="15" customHeight="1" x14ac:dyDescent="0.35">
      <c r="A8466" s="2">
        <f t="shared" si="262"/>
        <v>46559</v>
      </c>
      <c r="B8466" s="3">
        <v>331.666666666666</v>
      </c>
      <c r="C8466" s="1">
        <v>8756</v>
      </c>
      <c r="D8466" s="1">
        <f>GAS_LOAD!K8466</f>
        <v>2.5448672216666668</v>
      </c>
      <c r="E8466" s="1">
        <f>GAS_LOAD!L8466</f>
        <v>3.8173008324999995</v>
      </c>
      <c r="F8466" s="1">
        <f t="shared" si="263"/>
        <v>114.15525114155251</v>
      </c>
      <c r="G8466" s="1">
        <v>5019</v>
      </c>
      <c r="H8466" s="19">
        <v>0</v>
      </c>
      <c r="I8466" s="1">
        <f>WIND!B8466</f>
        <v>861.953125</v>
      </c>
      <c r="J8466" s="1">
        <f>WIND!C8466</f>
        <v>73.046875</v>
      </c>
      <c r="K8466" s="19">
        <v>0</v>
      </c>
      <c r="L8466" s="21">
        <v>0</v>
      </c>
      <c r="M8466" s="5">
        <v>652</v>
      </c>
      <c r="N8466" s="5">
        <v>244</v>
      </c>
      <c r="O8466" s="22">
        <v>0</v>
      </c>
      <c r="P8466" s="1">
        <v>290</v>
      </c>
      <c r="Q8466" s="22">
        <v>0</v>
      </c>
      <c r="R8466" s="22">
        <v>0</v>
      </c>
      <c r="S8466" s="20">
        <v>0</v>
      </c>
    </row>
    <row r="8467" spans="1:19" ht="15" customHeight="1" x14ac:dyDescent="0.35">
      <c r="A8467" s="2">
        <f t="shared" si="262"/>
        <v>46559</v>
      </c>
      <c r="B8467" s="3">
        <v>331.70833333333297</v>
      </c>
      <c r="C8467" s="1">
        <v>8641</v>
      </c>
      <c r="D8467" s="1">
        <f>GAS_LOAD!K8467</f>
        <v>2.5448672216666668</v>
      </c>
      <c r="E8467" s="1">
        <f>GAS_LOAD!L8467</f>
        <v>3.8173008324999995</v>
      </c>
      <c r="F8467" s="1">
        <f t="shared" si="263"/>
        <v>114.15525114155251</v>
      </c>
      <c r="G8467" s="1">
        <v>4143</v>
      </c>
      <c r="H8467" s="19">
        <v>0</v>
      </c>
      <c r="I8467" s="1">
        <f>WIND!B8467</f>
        <v>856.421875</v>
      </c>
      <c r="J8467" s="1">
        <f>WIND!C8467</f>
        <v>72.578125</v>
      </c>
      <c r="K8467" s="19">
        <v>0</v>
      </c>
      <c r="L8467" s="21">
        <v>0</v>
      </c>
      <c r="M8467" s="5">
        <v>652</v>
      </c>
      <c r="N8467" s="5">
        <v>432</v>
      </c>
      <c r="O8467" s="22">
        <v>0</v>
      </c>
      <c r="P8467" s="1">
        <v>285</v>
      </c>
      <c r="Q8467" s="22">
        <v>0</v>
      </c>
      <c r="R8467" s="22">
        <v>0</v>
      </c>
      <c r="S8467" s="20">
        <v>0</v>
      </c>
    </row>
    <row r="8468" spans="1:19" ht="15" customHeight="1" x14ac:dyDescent="0.35">
      <c r="A8468" s="2">
        <f t="shared" si="262"/>
        <v>46559</v>
      </c>
      <c r="B8468" s="3">
        <v>331.74999999999898</v>
      </c>
      <c r="C8468" s="1">
        <v>8880</v>
      </c>
      <c r="D8468" s="1">
        <f>GAS_LOAD!K8468</f>
        <v>2.5448672216666668</v>
      </c>
      <c r="E8468" s="1">
        <f>GAS_LOAD!L8468</f>
        <v>3.8173008324999995</v>
      </c>
      <c r="F8468" s="1">
        <f t="shared" si="263"/>
        <v>114.15525114155251</v>
      </c>
      <c r="G8468" s="1">
        <v>2715</v>
      </c>
      <c r="H8468" s="19">
        <v>0</v>
      </c>
      <c r="I8468" s="1">
        <f>WIND!B8468</f>
        <v>766.078125</v>
      </c>
      <c r="J8468" s="1">
        <f>WIND!C8468</f>
        <v>64.921875</v>
      </c>
      <c r="K8468" s="19">
        <v>0</v>
      </c>
      <c r="L8468" s="21">
        <v>0</v>
      </c>
      <c r="M8468" s="5">
        <v>652</v>
      </c>
      <c r="N8468" s="5">
        <v>0</v>
      </c>
      <c r="O8468" s="22">
        <v>0</v>
      </c>
      <c r="P8468" s="1">
        <v>278</v>
      </c>
      <c r="Q8468" s="22">
        <v>0</v>
      </c>
      <c r="R8468" s="22">
        <v>0</v>
      </c>
      <c r="S8468" s="20">
        <v>0</v>
      </c>
    </row>
    <row r="8469" spans="1:19" ht="15" customHeight="1" x14ac:dyDescent="0.35">
      <c r="A8469" s="2">
        <f t="shared" si="262"/>
        <v>46559</v>
      </c>
      <c r="B8469" s="3">
        <v>331.791666666666</v>
      </c>
      <c r="C8469" s="1">
        <v>8889</v>
      </c>
      <c r="D8469" s="1">
        <f>GAS_LOAD!K8469</f>
        <v>2.5448672216666668</v>
      </c>
      <c r="E8469" s="1">
        <f>GAS_LOAD!L8469</f>
        <v>3.8173008324999995</v>
      </c>
      <c r="F8469" s="1">
        <f t="shared" si="263"/>
        <v>114.15525114155251</v>
      </c>
      <c r="G8469" s="1">
        <v>1473</v>
      </c>
      <c r="H8469" s="19">
        <v>0</v>
      </c>
      <c r="I8469" s="1">
        <f>WIND!B8469</f>
        <v>714.453125</v>
      </c>
      <c r="J8469" s="1">
        <f>WIND!C8469</f>
        <v>60.546875</v>
      </c>
      <c r="K8469" s="19">
        <v>0</v>
      </c>
      <c r="L8469" s="21">
        <v>0</v>
      </c>
      <c r="M8469" s="5">
        <v>652</v>
      </c>
      <c r="N8469" s="5">
        <v>0</v>
      </c>
      <c r="O8469" s="22">
        <v>0</v>
      </c>
      <c r="P8469" s="1">
        <v>262</v>
      </c>
      <c r="Q8469" s="22">
        <v>0</v>
      </c>
      <c r="R8469" s="22">
        <v>0</v>
      </c>
      <c r="S8469" s="20">
        <v>0</v>
      </c>
    </row>
    <row r="8470" spans="1:19" ht="15" customHeight="1" x14ac:dyDescent="0.35">
      <c r="A8470" s="2">
        <f t="shared" si="262"/>
        <v>46559</v>
      </c>
      <c r="B8470" s="3">
        <v>331.83333333333297</v>
      </c>
      <c r="C8470" s="1">
        <v>8315</v>
      </c>
      <c r="D8470" s="1">
        <f>GAS_LOAD!K8470</f>
        <v>2.5448672216666668</v>
      </c>
      <c r="E8470" s="1">
        <f>GAS_LOAD!L8470</f>
        <v>3.8173008324999995</v>
      </c>
      <c r="F8470" s="1">
        <f t="shared" si="263"/>
        <v>114.15525114155251</v>
      </c>
      <c r="G8470" s="1">
        <v>393</v>
      </c>
      <c r="H8470" s="19">
        <v>0</v>
      </c>
      <c r="I8470" s="1">
        <f>WIND!B8470</f>
        <v>641.625</v>
      </c>
      <c r="J8470" s="1">
        <f>WIND!C8470</f>
        <v>54.375</v>
      </c>
      <c r="K8470" s="19">
        <v>0</v>
      </c>
      <c r="L8470" s="21">
        <v>0</v>
      </c>
      <c r="M8470" s="5">
        <v>652</v>
      </c>
      <c r="N8470" s="5">
        <v>1462</v>
      </c>
      <c r="O8470" s="22">
        <v>0</v>
      </c>
      <c r="P8470" s="1">
        <v>252</v>
      </c>
      <c r="Q8470" s="22">
        <v>0</v>
      </c>
      <c r="R8470" s="22">
        <v>0</v>
      </c>
      <c r="S8470" s="20">
        <v>0</v>
      </c>
    </row>
    <row r="8471" spans="1:19" ht="15" customHeight="1" x14ac:dyDescent="0.35">
      <c r="A8471" s="2">
        <f t="shared" si="262"/>
        <v>46559</v>
      </c>
      <c r="B8471" s="3">
        <v>331.87499999999898</v>
      </c>
      <c r="C8471" s="1">
        <v>7942</v>
      </c>
      <c r="D8471" s="1">
        <f>GAS_LOAD!K8471</f>
        <v>2.5448672216666668</v>
      </c>
      <c r="E8471" s="1">
        <f>GAS_LOAD!L8471</f>
        <v>3.8173008324999995</v>
      </c>
      <c r="F8471" s="1">
        <f t="shared" si="263"/>
        <v>114.15525114155251</v>
      </c>
      <c r="G8471" s="1">
        <v>51</v>
      </c>
      <c r="H8471" s="19">
        <v>0</v>
      </c>
      <c r="I8471" s="1">
        <f>WIND!B8471</f>
        <v>707.078125</v>
      </c>
      <c r="J8471" s="1">
        <f>WIND!C8471</f>
        <v>59.921875</v>
      </c>
      <c r="K8471" s="19">
        <v>0</v>
      </c>
      <c r="L8471" s="21">
        <v>0</v>
      </c>
      <c r="M8471" s="5">
        <v>652</v>
      </c>
      <c r="N8471" s="5">
        <v>1138</v>
      </c>
      <c r="O8471" s="22">
        <v>0</v>
      </c>
      <c r="P8471" s="1">
        <v>246</v>
      </c>
      <c r="Q8471" s="22">
        <v>0</v>
      </c>
      <c r="R8471" s="22">
        <v>0</v>
      </c>
      <c r="S8471" s="20">
        <v>0</v>
      </c>
    </row>
    <row r="8472" spans="1:19" ht="15" customHeight="1" x14ac:dyDescent="0.35">
      <c r="A8472" s="2">
        <f t="shared" si="262"/>
        <v>46559</v>
      </c>
      <c r="B8472" s="3">
        <v>331.916666666666</v>
      </c>
      <c r="C8472" s="1">
        <v>8337</v>
      </c>
      <c r="D8472" s="1">
        <f>GAS_LOAD!K8472</f>
        <v>2.5448672216666668</v>
      </c>
      <c r="E8472" s="1">
        <f>GAS_LOAD!L8472</f>
        <v>3.8173008324999995</v>
      </c>
      <c r="F8472" s="1">
        <f t="shared" si="263"/>
        <v>114.15525114155251</v>
      </c>
      <c r="G8472" s="1">
        <v>0</v>
      </c>
      <c r="H8472" s="19">
        <v>0</v>
      </c>
      <c r="I8472" s="1">
        <f>WIND!B8472</f>
        <v>767.921875</v>
      </c>
      <c r="J8472" s="1">
        <f>WIND!C8472</f>
        <v>65.078125</v>
      </c>
      <c r="K8472" s="19">
        <v>0</v>
      </c>
      <c r="L8472" s="21">
        <v>0</v>
      </c>
      <c r="M8472" s="5">
        <v>652</v>
      </c>
      <c r="N8472" s="5">
        <v>0</v>
      </c>
      <c r="O8472" s="22">
        <v>0</v>
      </c>
      <c r="P8472" s="1">
        <v>247</v>
      </c>
      <c r="Q8472" s="22">
        <v>0</v>
      </c>
      <c r="R8472" s="22">
        <v>0</v>
      </c>
      <c r="S8472" s="20">
        <v>0</v>
      </c>
    </row>
    <row r="8473" spans="1:19" ht="15" customHeight="1" x14ac:dyDescent="0.35">
      <c r="A8473" s="2">
        <f t="shared" si="262"/>
        <v>46559</v>
      </c>
      <c r="B8473" s="3">
        <v>331.95833333333297</v>
      </c>
      <c r="C8473" s="1">
        <v>8471</v>
      </c>
      <c r="D8473" s="1">
        <f>GAS_LOAD!K8473</f>
        <v>2.5448672216666668</v>
      </c>
      <c r="E8473" s="1">
        <f>GAS_LOAD!L8473</f>
        <v>3.8173008324999995</v>
      </c>
      <c r="F8473" s="1">
        <f t="shared" si="263"/>
        <v>114.15525114155251</v>
      </c>
      <c r="G8473" s="1">
        <v>0</v>
      </c>
      <c r="H8473" s="19">
        <v>0</v>
      </c>
      <c r="I8473" s="1">
        <f>WIND!B8473</f>
        <v>836.140625</v>
      </c>
      <c r="J8473" s="1">
        <f>WIND!C8473</f>
        <v>70.859375</v>
      </c>
      <c r="K8473" s="19">
        <v>0</v>
      </c>
      <c r="L8473" s="21">
        <v>0</v>
      </c>
      <c r="M8473" s="5">
        <v>652</v>
      </c>
      <c r="N8473" s="5">
        <v>1464</v>
      </c>
      <c r="O8473" s="22">
        <v>0</v>
      </c>
      <c r="P8473" s="1">
        <v>239</v>
      </c>
      <c r="Q8473" s="22">
        <v>0</v>
      </c>
      <c r="R8473" s="22">
        <v>0</v>
      </c>
      <c r="S8473" s="20">
        <v>0</v>
      </c>
    </row>
    <row r="8474" spans="1:19" ht="15" customHeight="1" x14ac:dyDescent="0.35">
      <c r="A8474" s="2">
        <f t="shared" si="262"/>
        <v>46560</v>
      </c>
      <c r="B8474" s="3">
        <v>331.99999999999898</v>
      </c>
      <c r="C8474" s="1">
        <v>7865</v>
      </c>
      <c r="D8474" s="1">
        <f>GAS_LOAD!K8474</f>
        <v>2.5334934549999999</v>
      </c>
      <c r="E8474" s="1">
        <f>GAS_LOAD!L8474</f>
        <v>3.8002401824999996</v>
      </c>
      <c r="F8474" s="1">
        <f t="shared" si="263"/>
        <v>114.15525114155251</v>
      </c>
      <c r="G8474" s="1">
        <v>0</v>
      </c>
      <c r="H8474" s="19">
        <v>0</v>
      </c>
      <c r="I8474" s="1">
        <f>WIND!B8474</f>
        <v>818.625</v>
      </c>
      <c r="J8474" s="1">
        <f>WIND!C8474</f>
        <v>69.375</v>
      </c>
      <c r="K8474" s="19">
        <v>0</v>
      </c>
      <c r="L8474" s="21">
        <v>0</v>
      </c>
      <c r="M8474" s="5">
        <v>652</v>
      </c>
      <c r="N8474" s="5">
        <v>1200</v>
      </c>
      <c r="O8474" s="22">
        <v>0</v>
      </c>
      <c r="P8474" s="1">
        <v>232</v>
      </c>
      <c r="Q8474" s="22">
        <v>0</v>
      </c>
      <c r="R8474" s="22">
        <v>0</v>
      </c>
      <c r="S8474" s="20">
        <v>0</v>
      </c>
    </row>
    <row r="8475" spans="1:19" ht="15" customHeight="1" x14ac:dyDescent="0.35">
      <c r="A8475" s="2">
        <f t="shared" si="262"/>
        <v>46560</v>
      </c>
      <c r="B8475" s="3">
        <v>332.041666666666</v>
      </c>
      <c r="C8475" s="1">
        <v>7448</v>
      </c>
      <c r="D8475" s="1">
        <f>GAS_LOAD!K8475</f>
        <v>2.5334934549999999</v>
      </c>
      <c r="E8475" s="1">
        <f>GAS_LOAD!L8475</f>
        <v>3.8002401824999996</v>
      </c>
      <c r="F8475" s="1">
        <f t="shared" si="263"/>
        <v>114.15525114155251</v>
      </c>
      <c r="G8475" s="1">
        <v>0</v>
      </c>
      <c r="H8475" s="19">
        <v>0</v>
      </c>
      <c r="I8475" s="1">
        <f>WIND!B8475</f>
        <v>829.6875</v>
      </c>
      <c r="J8475" s="1">
        <f>WIND!C8475</f>
        <v>70.3125</v>
      </c>
      <c r="K8475" s="19">
        <v>0</v>
      </c>
      <c r="L8475" s="21">
        <v>0</v>
      </c>
      <c r="M8475" s="5">
        <v>652</v>
      </c>
      <c r="N8475" s="5">
        <v>783</v>
      </c>
      <c r="O8475" s="22">
        <v>0</v>
      </c>
      <c r="P8475" s="1">
        <v>231</v>
      </c>
      <c r="Q8475" s="22">
        <v>0</v>
      </c>
      <c r="R8475" s="22">
        <v>0</v>
      </c>
      <c r="S8475" s="20">
        <v>0</v>
      </c>
    </row>
    <row r="8476" spans="1:19" ht="15" customHeight="1" x14ac:dyDescent="0.35">
      <c r="A8476" s="2">
        <f t="shared" si="262"/>
        <v>46560</v>
      </c>
      <c r="B8476" s="3">
        <v>332.08333333333297</v>
      </c>
      <c r="C8476" s="1">
        <v>7146</v>
      </c>
      <c r="D8476" s="1">
        <f>GAS_LOAD!K8476</f>
        <v>2.5334934549999999</v>
      </c>
      <c r="E8476" s="1">
        <f>GAS_LOAD!L8476</f>
        <v>3.8002401824999996</v>
      </c>
      <c r="F8476" s="1">
        <f t="shared" si="263"/>
        <v>114.15525114155251</v>
      </c>
      <c r="G8476" s="1">
        <v>0</v>
      </c>
      <c r="H8476" s="19">
        <v>0</v>
      </c>
      <c r="I8476" s="1">
        <f>WIND!B8476</f>
        <v>915.421875</v>
      </c>
      <c r="J8476" s="1">
        <f>WIND!C8476</f>
        <v>77.578125</v>
      </c>
      <c r="K8476" s="19">
        <v>0</v>
      </c>
      <c r="L8476" s="21">
        <v>0</v>
      </c>
      <c r="M8476" s="5">
        <v>652</v>
      </c>
      <c r="N8476" s="5">
        <v>387</v>
      </c>
      <c r="O8476" s="22">
        <v>0</v>
      </c>
      <c r="P8476" s="1">
        <v>232</v>
      </c>
      <c r="Q8476" s="22">
        <v>0</v>
      </c>
      <c r="R8476" s="22">
        <v>0</v>
      </c>
      <c r="S8476" s="20">
        <v>0</v>
      </c>
    </row>
    <row r="8477" spans="1:19" ht="15" customHeight="1" x14ac:dyDescent="0.35">
      <c r="A8477" s="2">
        <f t="shared" si="262"/>
        <v>46560</v>
      </c>
      <c r="B8477" s="3">
        <v>332.12499999999898</v>
      </c>
      <c r="C8477" s="1">
        <v>6791</v>
      </c>
      <c r="D8477" s="1">
        <f>GAS_LOAD!K8477</f>
        <v>2.5334934549999999</v>
      </c>
      <c r="E8477" s="1">
        <f>GAS_LOAD!L8477</f>
        <v>3.8002401824999996</v>
      </c>
      <c r="F8477" s="1">
        <f t="shared" si="263"/>
        <v>114.15525114155251</v>
      </c>
      <c r="G8477" s="1">
        <v>0</v>
      </c>
      <c r="H8477" s="19">
        <v>0</v>
      </c>
      <c r="I8477" s="1">
        <f>WIND!B8477</f>
        <v>946.765625</v>
      </c>
      <c r="J8477" s="1">
        <f>WIND!C8477</f>
        <v>80.234375</v>
      </c>
      <c r="K8477" s="19">
        <v>0</v>
      </c>
      <c r="L8477" s="21">
        <v>0</v>
      </c>
      <c r="M8477" s="5">
        <v>652</v>
      </c>
      <c r="N8477" s="5">
        <v>1</v>
      </c>
      <c r="O8477" s="22">
        <v>0</v>
      </c>
      <c r="P8477" s="1">
        <v>229</v>
      </c>
      <c r="Q8477" s="22">
        <v>0</v>
      </c>
      <c r="R8477" s="22">
        <v>0</v>
      </c>
      <c r="S8477" s="20">
        <v>0</v>
      </c>
    </row>
    <row r="8478" spans="1:19" ht="15" customHeight="1" x14ac:dyDescent="0.35">
      <c r="A8478" s="2">
        <f t="shared" si="262"/>
        <v>46560</v>
      </c>
      <c r="B8478" s="3">
        <v>332.166666666666</v>
      </c>
      <c r="C8478" s="1">
        <v>6704</v>
      </c>
      <c r="D8478" s="1">
        <f>GAS_LOAD!K8478</f>
        <v>2.5334934549999999</v>
      </c>
      <c r="E8478" s="1">
        <f>GAS_LOAD!L8478</f>
        <v>3.8002401824999996</v>
      </c>
      <c r="F8478" s="1">
        <f t="shared" si="263"/>
        <v>114.15525114155251</v>
      </c>
      <c r="G8478" s="1">
        <v>0</v>
      </c>
      <c r="H8478" s="19">
        <v>0</v>
      </c>
      <c r="I8478" s="1">
        <f>WIND!B8478</f>
        <v>805.71875</v>
      </c>
      <c r="J8478" s="1">
        <f>WIND!C8478</f>
        <v>68.28125</v>
      </c>
      <c r="K8478" s="19">
        <v>0</v>
      </c>
      <c r="L8478" s="21">
        <v>0</v>
      </c>
      <c r="M8478" s="5">
        <v>652</v>
      </c>
      <c r="N8478" s="5">
        <v>0</v>
      </c>
      <c r="O8478" s="22">
        <v>0</v>
      </c>
      <c r="P8478" s="1">
        <v>229</v>
      </c>
      <c r="Q8478" s="22">
        <v>0</v>
      </c>
      <c r="R8478" s="22">
        <v>0</v>
      </c>
      <c r="S8478" s="20">
        <v>0</v>
      </c>
    </row>
    <row r="8479" spans="1:19" ht="15" customHeight="1" x14ac:dyDescent="0.35">
      <c r="A8479" s="2">
        <f t="shared" si="262"/>
        <v>46560</v>
      </c>
      <c r="B8479" s="3">
        <v>332.20833333333297</v>
      </c>
      <c r="C8479" s="1">
        <v>6988</v>
      </c>
      <c r="D8479" s="1">
        <f>GAS_LOAD!K8479</f>
        <v>2.5334934549999999</v>
      </c>
      <c r="E8479" s="1">
        <f>GAS_LOAD!L8479</f>
        <v>3.8002401824999996</v>
      </c>
      <c r="F8479" s="1">
        <f t="shared" si="263"/>
        <v>114.15525114155251</v>
      </c>
      <c r="G8479" s="1">
        <v>3</v>
      </c>
      <c r="H8479" s="19">
        <v>0</v>
      </c>
      <c r="I8479" s="1">
        <f>WIND!B8479</f>
        <v>851.8125</v>
      </c>
      <c r="J8479" s="1">
        <f>WIND!C8479</f>
        <v>72.1875</v>
      </c>
      <c r="K8479" s="19">
        <v>0</v>
      </c>
      <c r="L8479" s="21">
        <v>0</v>
      </c>
      <c r="M8479" s="5">
        <v>652</v>
      </c>
      <c r="N8479" s="5">
        <v>291</v>
      </c>
      <c r="O8479" s="22">
        <v>0</v>
      </c>
      <c r="P8479" s="1">
        <v>238</v>
      </c>
      <c r="Q8479" s="22">
        <v>0</v>
      </c>
      <c r="R8479" s="22">
        <v>0</v>
      </c>
      <c r="S8479" s="20">
        <v>0</v>
      </c>
    </row>
    <row r="8480" spans="1:19" ht="15" customHeight="1" x14ac:dyDescent="0.35">
      <c r="A8480" s="2">
        <f t="shared" si="262"/>
        <v>46560</v>
      </c>
      <c r="B8480" s="3">
        <v>332.24999999999898</v>
      </c>
      <c r="C8480" s="1">
        <v>7709</v>
      </c>
      <c r="D8480" s="1">
        <f>GAS_LOAD!K8480</f>
        <v>2.5334934549999999</v>
      </c>
      <c r="E8480" s="1">
        <f>GAS_LOAD!L8480</f>
        <v>3.8002401824999996</v>
      </c>
      <c r="F8480" s="1">
        <f t="shared" si="263"/>
        <v>114.15525114155251</v>
      </c>
      <c r="G8480" s="1">
        <v>159</v>
      </c>
      <c r="H8480" s="19">
        <v>0</v>
      </c>
      <c r="I8480" s="1">
        <f>WIND!B8480</f>
        <v>943.078125</v>
      </c>
      <c r="J8480" s="1">
        <f>WIND!C8480</f>
        <v>79.921875</v>
      </c>
      <c r="K8480" s="19">
        <v>0</v>
      </c>
      <c r="L8480" s="21">
        <v>0</v>
      </c>
      <c r="M8480" s="5">
        <v>652</v>
      </c>
      <c r="N8480" s="5">
        <v>821</v>
      </c>
      <c r="O8480" s="22">
        <v>0</v>
      </c>
      <c r="P8480" s="1">
        <v>278</v>
      </c>
      <c r="Q8480" s="22">
        <v>0</v>
      </c>
      <c r="R8480" s="22">
        <v>0</v>
      </c>
      <c r="S8480" s="20">
        <v>0</v>
      </c>
    </row>
    <row r="8481" spans="1:19" ht="15" customHeight="1" x14ac:dyDescent="0.35">
      <c r="A8481" s="2">
        <f t="shared" si="262"/>
        <v>46560</v>
      </c>
      <c r="B8481" s="3">
        <v>332.291666666666</v>
      </c>
      <c r="C8481" s="1">
        <v>8550</v>
      </c>
      <c r="D8481" s="1">
        <f>GAS_LOAD!K8481</f>
        <v>2.5334934549999999</v>
      </c>
      <c r="E8481" s="1">
        <f>GAS_LOAD!L8481</f>
        <v>3.8002401824999996</v>
      </c>
      <c r="F8481" s="1">
        <f t="shared" si="263"/>
        <v>114.15525114155251</v>
      </c>
      <c r="G8481" s="1">
        <v>870</v>
      </c>
      <c r="H8481" s="19">
        <v>0</v>
      </c>
      <c r="I8481" s="1">
        <f>WIND!B8481</f>
        <v>1067.53125</v>
      </c>
      <c r="J8481" s="1">
        <f>WIND!C8481</f>
        <v>90.46875</v>
      </c>
      <c r="K8481" s="19">
        <v>0</v>
      </c>
      <c r="L8481" s="21">
        <v>0</v>
      </c>
      <c r="M8481" s="5">
        <v>652</v>
      </c>
      <c r="N8481" s="5">
        <v>1200</v>
      </c>
      <c r="O8481" s="22">
        <v>0</v>
      </c>
      <c r="P8481" s="1">
        <v>303</v>
      </c>
      <c r="Q8481" s="22">
        <v>0</v>
      </c>
      <c r="R8481" s="22">
        <v>0</v>
      </c>
      <c r="S8481" s="20">
        <v>0</v>
      </c>
    </row>
    <row r="8482" spans="1:19" ht="15" customHeight="1" x14ac:dyDescent="0.35">
      <c r="A8482" s="2">
        <f t="shared" si="262"/>
        <v>46560</v>
      </c>
      <c r="B8482" s="3">
        <v>332.33333333333297</v>
      </c>
      <c r="C8482" s="1">
        <v>9087</v>
      </c>
      <c r="D8482" s="1">
        <f>GAS_LOAD!K8482</f>
        <v>2.5334934549999999</v>
      </c>
      <c r="E8482" s="1">
        <f>GAS_LOAD!L8482</f>
        <v>3.8002401824999996</v>
      </c>
      <c r="F8482" s="1">
        <f t="shared" si="263"/>
        <v>114.15525114155251</v>
      </c>
      <c r="G8482" s="1">
        <v>2100</v>
      </c>
      <c r="H8482" s="19">
        <v>0</v>
      </c>
      <c r="I8482" s="1">
        <f>WIND!B8482</f>
        <v>1092.421875</v>
      </c>
      <c r="J8482" s="1">
        <f>WIND!C8482</f>
        <v>92.578125</v>
      </c>
      <c r="K8482" s="19">
        <v>0</v>
      </c>
      <c r="L8482" s="21">
        <v>0</v>
      </c>
      <c r="M8482" s="5">
        <v>652</v>
      </c>
      <c r="N8482" s="5">
        <v>1147</v>
      </c>
      <c r="O8482" s="22">
        <v>0</v>
      </c>
      <c r="P8482" s="1">
        <v>306</v>
      </c>
      <c r="Q8482" s="22">
        <v>0</v>
      </c>
      <c r="R8482" s="22">
        <v>0</v>
      </c>
      <c r="S8482" s="20">
        <v>0</v>
      </c>
    </row>
    <row r="8483" spans="1:19" ht="15" customHeight="1" x14ac:dyDescent="0.35">
      <c r="A8483" s="2">
        <f t="shared" si="262"/>
        <v>46560</v>
      </c>
      <c r="B8483" s="3">
        <v>332.37499999999898</v>
      </c>
      <c r="C8483" s="1">
        <v>9407</v>
      </c>
      <c r="D8483" s="1">
        <f>GAS_LOAD!K8483</f>
        <v>2.5334934549999999</v>
      </c>
      <c r="E8483" s="1">
        <f>GAS_LOAD!L8483</f>
        <v>3.8002401824999996</v>
      </c>
      <c r="F8483" s="1">
        <f t="shared" si="263"/>
        <v>114.15525114155251</v>
      </c>
      <c r="G8483" s="1">
        <v>3744</v>
      </c>
      <c r="H8483" s="19">
        <v>0</v>
      </c>
      <c r="I8483" s="1">
        <f>WIND!B8483</f>
        <v>1365.296875</v>
      </c>
      <c r="J8483" s="1">
        <f>WIND!C8483</f>
        <v>115.703125</v>
      </c>
      <c r="K8483" s="19">
        <v>0</v>
      </c>
      <c r="L8483" s="21">
        <v>0</v>
      </c>
      <c r="M8483" s="5">
        <v>652</v>
      </c>
      <c r="N8483" s="5">
        <v>839</v>
      </c>
      <c r="O8483" s="22">
        <v>0</v>
      </c>
      <c r="P8483" s="1">
        <v>305</v>
      </c>
      <c r="Q8483" s="22">
        <v>0</v>
      </c>
      <c r="R8483" s="22">
        <v>0</v>
      </c>
      <c r="S8483" s="20">
        <v>0</v>
      </c>
    </row>
    <row r="8484" spans="1:19" ht="15" customHeight="1" x14ac:dyDescent="0.35">
      <c r="A8484" s="2">
        <f t="shared" si="262"/>
        <v>46560</v>
      </c>
      <c r="B8484" s="3">
        <v>332.416666666666</v>
      </c>
      <c r="C8484" s="1">
        <v>9545</v>
      </c>
      <c r="D8484" s="1">
        <f>GAS_LOAD!K8484</f>
        <v>2.5334934549999999</v>
      </c>
      <c r="E8484" s="1">
        <f>GAS_LOAD!L8484</f>
        <v>3.8002401824999996</v>
      </c>
      <c r="F8484" s="1">
        <f t="shared" si="263"/>
        <v>114.15525114155251</v>
      </c>
      <c r="G8484" s="1">
        <v>4707</v>
      </c>
      <c r="H8484" s="19">
        <v>0</v>
      </c>
      <c r="I8484" s="1">
        <f>WIND!B8484</f>
        <v>1400.328125</v>
      </c>
      <c r="J8484" s="1">
        <f>WIND!C8484</f>
        <v>118.671875</v>
      </c>
      <c r="K8484" s="19">
        <v>0</v>
      </c>
      <c r="L8484" s="21">
        <v>0</v>
      </c>
      <c r="M8484" s="5">
        <v>652</v>
      </c>
      <c r="N8484" s="5">
        <v>618</v>
      </c>
      <c r="O8484" s="22">
        <v>0</v>
      </c>
      <c r="P8484" s="1">
        <v>305</v>
      </c>
      <c r="Q8484" s="22">
        <v>0</v>
      </c>
      <c r="R8484" s="22">
        <v>0</v>
      </c>
      <c r="S8484" s="20">
        <v>0</v>
      </c>
    </row>
    <row r="8485" spans="1:19" ht="15" customHeight="1" x14ac:dyDescent="0.35">
      <c r="A8485" s="2">
        <f t="shared" si="262"/>
        <v>46560</v>
      </c>
      <c r="B8485" s="3">
        <v>332.45833333333297</v>
      </c>
      <c r="C8485" s="1">
        <v>9705</v>
      </c>
      <c r="D8485" s="1">
        <f>GAS_LOAD!K8485</f>
        <v>2.5334934549999999</v>
      </c>
      <c r="E8485" s="1">
        <f>GAS_LOAD!L8485</f>
        <v>3.8002401824999996</v>
      </c>
      <c r="F8485" s="1">
        <f t="shared" si="263"/>
        <v>114.15525114155251</v>
      </c>
      <c r="G8485" s="1">
        <v>5433</v>
      </c>
      <c r="H8485" s="19">
        <v>0</v>
      </c>
      <c r="I8485" s="1">
        <f>WIND!B8485</f>
        <v>1323.8125</v>
      </c>
      <c r="J8485" s="1">
        <f>WIND!C8485</f>
        <v>112.1875</v>
      </c>
      <c r="K8485" s="19">
        <v>0</v>
      </c>
      <c r="L8485" s="21">
        <v>0</v>
      </c>
      <c r="M8485" s="5">
        <v>652</v>
      </c>
      <c r="N8485" s="5">
        <v>0</v>
      </c>
      <c r="O8485" s="22">
        <v>0</v>
      </c>
      <c r="P8485" s="1">
        <v>305</v>
      </c>
      <c r="Q8485" s="22">
        <v>0</v>
      </c>
      <c r="R8485" s="22">
        <v>0</v>
      </c>
      <c r="S8485" s="20">
        <v>0</v>
      </c>
    </row>
    <row r="8486" spans="1:19" ht="15" customHeight="1" x14ac:dyDescent="0.35">
      <c r="A8486" s="2">
        <f t="shared" si="262"/>
        <v>46560</v>
      </c>
      <c r="B8486" s="3">
        <v>332.49999999999898</v>
      </c>
      <c r="C8486" s="1">
        <v>9753</v>
      </c>
      <c r="D8486" s="1">
        <f>GAS_LOAD!K8486</f>
        <v>2.5334934549999999</v>
      </c>
      <c r="E8486" s="1">
        <f>GAS_LOAD!L8486</f>
        <v>3.8002401824999996</v>
      </c>
      <c r="F8486" s="1">
        <f t="shared" si="263"/>
        <v>114.15525114155251</v>
      </c>
      <c r="G8486" s="1">
        <v>5793</v>
      </c>
      <c r="H8486" s="19">
        <v>0</v>
      </c>
      <c r="I8486" s="1">
        <f>WIND!B8486</f>
        <v>1510.953125</v>
      </c>
      <c r="J8486" s="1">
        <f>WIND!C8486</f>
        <v>128.046875</v>
      </c>
      <c r="K8486" s="19">
        <v>0</v>
      </c>
      <c r="L8486" s="21">
        <v>0</v>
      </c>
      <c r="M8486" s="5">
        <v>652</v>
      </c>
      <c r="N8486" s="5">
        <v>346</v>
      </c>
      <c r="O8486" s="22">
        <v>0</v>
      </c>
      <c r="P8486" s="1">
        <v>303</v>
      </c>
      <c r="Q8486" s="22">
        <v>0</v>
      </c>
      <c r="R8486" s="22">
        <v>0</v>
      </c>
      <c r="S8486" s="20">
        <v>0</v>
      </c>
    </row>
    <row r="8487" spans="1:19" ht="15" customHeight="1" x14ac:dyDescent="0.35">
      <c r="A8487" s="2">
        <f t="shared" si="262"/>
        <v>46560</v>
      </c>
      <c r="B8487" s="3">
        <v>332.541666666666</v>
      </c>
      <c r="C8487" s="1">
        <v>9575</v>
      </c>
      <c r="D8487" s="1">
        <f>GAS_LOAD!K8487</f>
        <v>2.5334934549999999</v>
      </c>
      <c r="E8487" s="1">
        <f>GAS_LOAD!L8487</f>
        <v>3.8002401824999996</v>
      </c>
      <c r="F8487" s="1">
        <f t="shared" si="263"/>
        <v>114.15525114155251</v>
      </c>
      <c r="G8487" s="1">
        <v>6030</v>
      </c>
      <c r="H8487" s="19">
        <v>0</v>
      </c>
      <c r="I8487" s="1">
        <f>WIND!B8487</f>
        <v>1652</v>
      </c>
      <c r="J8487" s="1">
        <f>WIND!C8487</f>
        <v>140</v>
      </c>
      <c r="K8487" s="19">
        <v>0</v>
      </c>
      <c r="L8487" s="21">
        <v>0</v>
      </c>
      <c r="M8487" s="5">
        <v>652</v>
      </c>
      <c r="N8487" s="5">
        <v>0</v>
      </c>
      <c r="O8487" s="22">
        <v>0</v>
      </c>
      <c r="P8487" s="1">
        <v>301</v>
      </c>
      <c r="Q8487" s="22">
        <v>0</v>
      </c>
      <c r="R8487" s="22">
        <v>0</v>
      </c>
      <c r="S8487" s="20">
        <v>0</v>
      </c>
    </row>
    <row r="8488" spans="1:19" ht="15" customHeight="1" x14ac:dyDescent="0.35">
      <c r="A8488" s="2">
        <f t="shared" si="262"/>
        <v>46560</v>
      </c>
      <c r="B8488" s="3">
        <v>332.58333333333297</v>
      </c>
      <c r="C8488" s="1">
        <v>9440</v>
      </c>
      <c r="D8488" s="1">
        <f>GAS_LOAD!K8488</f>
        <v>2.5334934549999999</v>
      </c>
      <c r="E8488" s="1">
        <f>GAS_LOAD!L8488</f>
        <v>3.8002401824999996</v>
      </c>
      <c r="F8488" s="1">
        <f t="shared" si="263"/>
        <v>114.15525114155251</v>
      </c>
      <c r="G8488" s="1">
        <v>6210</v>
      </c>
      <c r="H8488" s="19">
        <v>0</v>
      </c>
      <c r="I8488" s="1">
        <f>WIND!B8488</f>
        <v>1848.359375</v>
      </c>
      <c r="J8488" s="1">
        <f>WIND!C8488</f>
        <v>156.640625</v>
      </c>
      <c r="K8488" s="19">
        <v>0</v>
      </c>
      <c r="L8488" s="21">
        <v>0</v>
      </c>
      <c r="M8488" s="5">
        <v>652</v>
      </c>
      <c r="N8488" s="5">
        <v>0</v>
      </c>
      <c r="O8488" s="22">
        <v>0</v>
      </c>
      <c r="P8488" s="1">
        <v>299</v>
      </c>
      <c r="Q8488" s="22">
        <v>0</v>
      </c>
      <c r="R8488" s="22">
        <v>0</v>
      </c>
      <c r="S8488" s="20">
        <v>0</v>
      </c>
    </row>
    <row r="8489" spans="1:19" ht="15" customHeight="1" x14ac:dyDescent="0.35">
      <c r="A8489" s="2">
        <f t="shared" si="262"/>
        <v>46560</v>
      </c>
      <c r="B8489" s="3">
        <v>332.62499999999898</v>
      </c>
      <c r="C8489" s="1">
        <v>9150</v>
      </c>
      <c r="D8489" s="1">
        <f>GAS_LOAD!K8489</f>
        <v>2.5334934549999999</v>
      </c>
      <c r="E8489" s="1">
        <f>GAS_LOAD!L8489</f>
        <v>3.8002401824999996</v>
      </c>
      <c r="F8489" s="1">
        <f t="shared" si="263"/>
        <v>114.15525114155251</v>
      </c>
      <c r="G8489" s="1">
        <v>5967</v>
      </c>
      <c r="H8489" s="19">
        <v>0</v>
      </c>
      <c r="I8489" s="1">
        <f>WIND!B8489</f>
        <v>1794.890625</v>
      </c>
      <c r="J8489" s="1">
        <f>WIND!C8489</f>
        <v>152.109375</v>
      </c>
      <c r="K8489" s="19">
        <v>0</v>
      </c>
      <c r="L8489" s="21">
        <v>0</v>
      </c>
      <c r="M8489" s="5">
        <v>652</v>
      </c>
      <c r="N8489" s="5">
        <v>0</v>
      </c>
      <c r="O8489" s="22">
        <v>0</v>
      </c>
      <c r="P8489" s="1">
        <v>296</v>
      </c>
      <c r="Q8489" s="22">
        <v>0</v>
      </c>
      <c r="R8489" s="22">
        <v>0</v>
      </c>
      <c r="S8489" s="20">
        <v>0</v>
      </c>
    </row>
    <row r="8490" spans="1:19" ht="15" customHeight="1" x14ac:dyDescent="0.35">
      <c r="A8490" s="2">
        <f t="shared" si="262"/>
        <v>46560</v>
      </c>
      <c r="B8490" s="3">
        <v>332.666666666666</v>
      </c>
      <c r="C8490" s="1">
        <v>8908</v>
      </c>
      <c r="D8490" s="1">
        <f>GAS_LOAD!K8490</f>
        <v>2.5334934549999999</v>
      </c>
      <c r="E8490" s="1">
        <f>GAS_LOAD!L8490</f>
        <v>3.8002401824999996</v>
      </c>
      <c r="F8490" s="1">
        <f t="shared" si="263"/>
        <v>114.15525114155251</v>
      </c>
      <c r="G8490" s="1">
        <v>5454</v>
      </c>
      <c r="H8490" s="19">
        <v>0</v>
      </c>
      <c r="I8490" s="1">
        <f>WIND!B8490</f>
        <v>1865.875</v>
      </c>
      <c r="J8490" s="1">
        <f>WIND!C8490</f>
        <v>158.125</v>
      </c>
      <c r="K8490" s="19">
        <v>0</v>
      </c>
      <c r="L8490" s="21">
        <v>0</v>
      </c>
      <c r="M8490" s="5">
        <v>652</v>
      </c>
      <c r="N8490" s="5">
        <v>0</v>
      </c>
      <c r="O8490" s="22">
        <v>0</v>
      </c>
      <c r="P8490" s="1">
        <v>290</v>
      </c>
      <c r="Q8490" s="22">
        <v>0</v>
      </c>
      <c r="R8490" s="22">
        <v>0</v>
      </c>
      <c r="S8490" s="20">
        <v>0</v>
      </c>
    </row>
    <row r="8491" spans="1:19" ht="15" customHeight="1" x14ac:dyDescent="0.35">
      <c r="A8491" s="2">
        <f t="shared" ref="A8491:A8554" si="264">A8467+1</f>
        <v>46560</v>
      </c>
      <c r="B8491" s="3">
        <v>332.70833333333297</v>
      </c>
      <c r="C8491" s="1">
        <v>8788</v>
      </c>
      <c r="D8491" s="1">
        <f>GAS_LOAD!K8491</f>
        <v>2.5334934549999999</v>
      </c>
      <c r="E8491" s="1">
        <f>GAS_LOAD!L8491</f>
        <v>3.8002401824999996</v>
      </c>
      <c r="F8491" s="1">
        <f t="shared" si="263"/>
        <v>114.15525114155251</v>
      </c>
      <c r="G8491" s="1">
        <v>4359</v>
      </c>
      <c r="H8491" s="19">
        <v>0</v>
      </c>
      <c r="I8491" s="1">
        <f>WIND!B8491</f>
        <v>1930.40625</v>
      </c>
      <c r="J8491" s="1">
        <f>WIND!C8491</f>
        <v>163.59375</v>
      </c>
      <c r="K8491" s="19">
        <v>0</v>
      </c>
      <c r="L8491" s="21">
        <v>0</v>
      </c>
      <c r="M8491" s="5">
        <v>652</v>
      </c>
      <c r="N8491" s="5">
        <v>0</v>
      </c>
      <c r="O8491" s="22">
        <v>0</v>
      </c>
      <c r="P8491" s="1">
        <v>285</v>
      </c>
      <c r="Q8491" s="22">
        <v>0</v>
      </c>
      <c r="R8491" s="22">
        <v>0</v>
      </c>
      <c r="S8491" s="20">
        <v>0</v>
      </c>
    </row>
    <row r="8492" spans="1:19" ht="15" customHeight="1" x14ac:dyDescent="0.35">
      <c r="A8492" s="2">
        <f t="shared" si="264"/>
        <v>46560</v>
      </c>
      <c r="B8492" s="3">
        <v>332.74999999999898</v>
      </c>
      <c r="C8492" s="1">
        <v>8959</v>
      </c>
      <c r="D8492" s="1">
        <f>GAS_LOAD!K8492</f>
        <v>2.5334934549999999</v>
      </c>
      <c r="E8492" s="1">
        <f>GAS_LOAD!L8492</f>
        <v>3.8002401824999996</v>
      </c>
      <c r="F8492" s="1">
        <f t="shared" si="263"/>
        <v>114.15525114155251</v>
      </c>
      <c r="G8492" s="1">
        <v>2976</v>
      </c>
      <c r="H8492" s="19">
        <v>0</v>
      </c>
      <c r="I8492" s="1">
        <f>WIND!B8492</f>
        <v>1955.296875</v>
      </c>
      <c r="J8492" s="1">
        <f>WIND!C8492</f>
        <v>165.703125</v>
      </c>
      <c r="K8492" s="19">
        <v>0</v>
      </c>
      <c r="L8492" s="21">
        <v>0</v>
      </c>
      <c r="M8492" s="5">
        <v>652</v>
      </c>
      <c r="N8492" s="5">
        <v>114</v>
      </c>
      <c r="O8492" s="22">
        <v>0</v>
      </c>
      <c r="P8492" s="1">
        <v>278</v>
      </c>
      <c r="Q8492" s="22">
        <v>0</v>
      </c>
      <c r="R8492" s="22">
        <v>0</v>
      </c>
      <c r="S8492" s="20">
        <v>0</v>
      </c>
    </row>
    <row r="8493" spans="1:19" ht="15" customHeight="1" x14ac:dyDescent="0.35">
      <c r="A8493" s="2">
        <f t="shared" si="264"/>
        <v>46560</v>
      </c>
      <c r="B8493" s="3">
        <v>332.791666666666</v>
      </c>
      <c r="C8493" s="1">
        <v>8896</v>
      </c>
      <c r="D8493" s="1">
        <f>GAS_LOAD!K8493</f>
        <v>2.5334934549999999</v>
      </c>
      <c r="E8493" s="1">
        <f>GAS_LOAD!L8493</f>
        <v>3.8002401824999996</v>
      </c>
      <c r="F8493" s="1">
        <f t="shared" si="263"/>
        <v>114.15525114155251</v>
      </c>
      <c r="G8493" s="1">
        <v>1491</v>
      </c>
      <c r="H8493" s="19">
        <v>0</v>
      </c>
      <c r="I8493" s="1">
        <f>WIND!B8493</f>
        <v>1818.859375</v>
      </c>
      <c r="J8493" s="1">
        <f>WIND!C8493</f>
        <v>154.140625</v>
      </c>
      <c r="K8493" s="19">
        <v>0</v>
      </c>
      <c r="L8493" s="21">
        <v>0</v>
      </c>
      <c r="M8493" s="5">
        <v>652</v>
      </c>
      <c r="N8493" s="5">
        <v>550</v>
      </c>
      <c r="O8493" s="22">
        <v>0</v>
      </c>
      <c r="P8493" s="1">
        <v>262</v>
      </c>
      <c r="Q8493" s="22">
        <v>0</v>
      </c>
      <c r="R8493" s="22">
        <v>0</v>
      </c>
      <c r="S8493" s="20">
        <v>0</v>
      </c>
    </row>
    <row r="8494" spans="1:19" ht="15" customHeight="1" x14ac:dyDescent="0.35">
      <c r="A8494" s="2">
        <f t="shared" si="264"/>
        <v>46560</v>
      </c>
      <c r="B8494" s="3">
        <v>332.83333333333297</v>
      </c>
      <c r="C8494" s="1">
        <v>8343</v>
      </c>
      <c r="D8494" s="1">
        <f>GAS_LOAD!K8494</f>
        <v>2.5334934549999999</v>
      </c>
      <c r="E8494" s="1">
        <f>GAS_LOAD!L8494</f>
        <v>3.8002401824999996</v>
      </c>
      <c r="F8494" s="1">
        <f t="shared" si="263"/>
        <v>114.15525114155251</v>
      </c>
      <c r="G8494" s="1">
        <v>474</v>
      </c>
      <c r="H8494" s="19">
        <v>0</v>
      </c>
      <c r="I8494" s="1">
        <f>WIND!B8494</f>
        <v>1640.9375</v>
      </c>
      <c r="J8494" s="1">
        <f>WIND!C8494</f>
        <v>139.0625</v>
      </c>
      <c r="K8494" s="19">
        <v>0</v>
      </c>
      <c r="L8494" s="21">
        <v>0</v>
      </c>
      <c r="M8494" s="5">
        <v>652</v>
      </c>
      <c r="N8494" s="5">
        <v>539</v>
      </c>
      <c r="O8494" s="22">
        <v>0</v>
      </c>
      <c r="P8494" s="1">
        <v>252</v>
      </c>
      <c r="Q8494" s="22">
        <v>0</v>
      </c>
      <c r="R8494" s="22">
        <v>0</v>
      </c>
      <c r="S8494" s="20">
        <v>0</v>
      </c>
    </row>
    <row r="8495" spans="1:19" ht="15" customHeight="1" x14ac:dyDescent="0.35">
      <c r="A8495" s="2">
        <f t="shared" si="264"/>
        <v>46560</v>
      </c>
      <c r="B8495" s="3">
        <v>332.87499999999898</v>
      </c>
      <c r="C8495" s="1">
        <v>8008</v>
      </c>
      <c r="D8495" s="1">
        <f>GAS_LOAD!K8495</f>
        <v>2.5334934549999999</v>
      </c>
      <c r="E8495" s="1">
        <f>GAS_LOAD!L8495</f>
        <v>3.8002401824999996</v>
      </c>
      <c r="F8495" s="1">
        <f t="shared" si="263"/>
        <v>114.15525114155251</v>
      </c>
      <c r="G8495" s="1">
        <v>42</v>
      </c>
      <c r="H8495" s="19">
        <v>0</v>
      </c>
      <c r="I8495" s="1">
        <f>WIND!B8495</f>
        <v>1670.4375</v>
      </c>
      <c r="J8495" s="1">
        <f>WIND!C8495</f>
        <v>141.5625</v>
      </c>
      <c r="K8495" s="19">
        <v>0</v>
      </c>
      <c r="L8495" s="21">
        <v>0</v>
      </c>
      <c r="M8495" s="5">
        <v>652</v>
      </c>
      <c r="N8495" s="5">
        <v>322</v>
      </c>
      <c r="O8495" s="22">
        <v>0</v>
      </c>
      <c r="P8495" s="1">
        <v>246</v>
      </c>
      <c r="Q8495" s="22">
        <v>0</v>
      </c>
      <c r="R8495" s="22">
        <v>0</v>
      </c>
      <c r="S8495" s="20">
        <v>0</v>
      </c>
    </row>
    <row r="8496" spans="1:19" ht="15" customHeight="1" x14ac:dyDescent="0.35">
      <c r="A8496" s="2">
        <f t="shared" si="264"/>
        <v>46560</v>
      </c>
      <c r="B8496" s="3">
        <v>332.916666666666</v>
      </c>
      <c r="C8496" s="1">
        <v>8435</v>
      </c>
      <c r="D8496" s="1">
        <f>GAS_LOAD!K8496</f>
        <v>2.5334934549999999</v>
      </c>
      <c r="E8496" s="1">
        <f>GAS_LOAD!L8496</f>
        <v>3.8002401824999996</v>
      </c>
      <c r="F8496" s="1">
        <f t="shared" si="263"/>
        <v>114.15525114155251</v>
      </c>
      <c r="G8496" s="1">
        <v>0</v>
      </c>
      <c r="H8496" s="19">
        <v>0</v>
      </c>
      <c r="I8496" s="1">
        <f>WIND!B8496</f>
        <v>1675.96875</v>
      </c>
      <c r="J8496" s="1">
        <f>WIND!C8496</f>
        <v>142.03125</v>
      </c>
      <c r="K8496" s="19">
        <v>0</v>
      </c>
      <c r="L8496" s="21">
        <v>0</v>
      </c>
      <c r="M8496" s="5">
        <v>652</v>
      </c>
      <c r="N8496" s="5">
        <v>0</v>
      </c>
      <c r="O8496" s="22">
        <v>0</v>
      </c>
      <c r="P8496" s="1">
        <v>247</v>
      </c>
      <c r="Q8496" s="22">
        <v>0</v>
      </c>
      <c r="R8496" s="22">
        <v>0</v>
      </c>
      <c r="S8496" s="20">
        <v>0</v>
      </c>
    </row>
    <row r="8497" spans="1:19" ht="15" customHeight="1" x14ac:dyDescent="0.35">
      <c r="A8497" s="2">
        <f t="shared" si="264"/>
        <v>46560</v>
      </c>
      <c r="B8497" s="3">
        <v>332.95833333333297</v>
      </c>
      <c r="C8497" s="1">
        <v>8563</v>
      </c>
      <c r="D8497" s="1">
        <f>GAS_LOAD!K8497</f>
        <v>2.5334934549999999</v>
      </c>
      <c r="E8497" s="1">
        <f>GAS_LOAD!L8497</f>
        <v>3.8002401824999996</v>
      </c>
      <c r="F8497" s="1">
        <f t="shared" si="263"/>
        <v>114.15525114155251</v>
      </c>
      <c r="G8497" s="1">
        <v>0</v>
      </c>
      <c r="H8497" s="19">
        <v>0</v>
      </c>
      <c r="I8497" s="1">
        <f>WIND!B8497</f>
        <v>1582.859375</v>
      </c>
      <c r="J8497" s="1">
        <f>WIND!C8497</f>
        <v>134.140625</v>
      </c>
      <c r="K8497" s="19">
        <v>0</v>
      </c>
      <c r="L8497" s="21">
        <v>0</v>
      </c>
      <c r="M8497" s="5">
        <v>652</v>
      </c>
      <c r="N8497" s="5">
        <v>993</v>
      </c>
      <c r="O8497" s="22">
        <v>0</v>
      </c>
      <c r="P8497" s="1">
        <v>239</v>
      </c>
      <c r="Q8497" s="22">
        <v>0</v>
      </c>
      <c r="R8497" s="22">
        <v>0</v>
      </c>
      <c r="S8497" s="20">
        <v>0</v>
      </c>
    </row>
    <row r="8498" spans="1:19" ht="15" customHeight="1" x14ac:dyDescent="0.35">
      <c r="A8498" s="2">
        <f t="shared" si="264"/>
        <v>46561</v>
      </c>
      <c r="B8498" s="3">
        <v>332.99999999999898</v>
      </c>
      <c r="C8498" s="1">
        <v>7869</v>
      </c>
      <c r="D8498" s="1">
        <f>GAS_LOAD!K8498</f>
        <v>2.5201927483333337</v>
      </c>
      <c r="E8498" s="1">
        <f>GAS_LOAD!L8498</f>
        <v>3.7802891225000006</v>
      </c>
      <c r="F8498" s="1">
        <f t="shared" si="263"/>
        <v>114.15525114155251</v>
      </c>
      <c r="G8498" s="1">
        <v>0</v>
      </c>
      <c r="H8498" s="19">
        <v>0</v>
      </c>
      <c r="I8498" s="1">
        <f>WIND!B8498</f>
        <v>1544.140625</v>
      </c>
      <c r="J8498" s="1">
        <f>WIND!C8498</f>
        <v>130.859375</v>
      </c>
      <c r="K8498" s="19">
        <v>0</v>
      </c>
      <c r="L8498" s="21">
        <v>0</v>
      </c>
      <c r="M8498" s="5">
        <v>652</v>
      </c>
      <c r="N8498" s="5">
        <v>0</v>
      </c>
      <c r="O8498" s="22">
        <v>0</v>
      </c>
      <c r="P8498" s="1">
        <v>231</v>
      </c>
      <c r="Q8498" s="22">
        <v>0</v>
      </c>
      <c r="R8498" s="22">
        <v>0</v>
      </c>
      <c r="S8498" s="20">
        <v>0</v>
      </c>
    </row>
    <row r="8499" spans="1:19" ht="15" customHeight="1" x14ac:dyDescent="0.35">
      <c r="A8499" s="2">
        <f t="shared" si="264"/>
        <v>46561</v>
      </c>
      <c r="B8499" s="3">
        <v>333.041666666666</v>
      </c>
      <c r="C8499" s="1">
        <v>7452</v>
      </c>
      <c r="D8499" s="1">
        <f>GAS_LOAD!K8499</f>
        <v>2.5201927483333337</v>
      </c>
      <c r="E8499" s="1">
        <f>GAS_LOAD!L8499</f>
        <v>3.7802891225000006</v>
      </c>
      <c r="F8499" s="1">
        <f t="shared" si="263"/>
        <v>114.15525114155251</v>
      </c>
      <c r="G8499" s="1">
        <v>0</v>
      </c>
      <c r="H8499" s="19">
        <v>0</v>
      </c>
      <c r="I8499" s="1">
        <f>WIND!B8499</f>
        <v>1550.59375</v>
      </c>
      <c r="J8499" s="1">
        <f>WIND!C8499</f>
        <v>131.40625</v>
      </c>
      <c r="K8499" s="19">
        <v>0</v>
      </c>
      <c r="L8499" s="21">
        <v>0</v>
      </c>
      <c r="M8499" s="5">
        <v>652</v>
      </c>
      <c r="N8499" s="5">
        <v>85</v>
      </c>
      <c r="O8499" s="22">
        <v>0</v>
      </c>
      <c r="P8499" s="1">
        <v>231</v>
      </c>
      <c r="Q8499" s="22">
        <v>0</v>
      </c>
      <c r="R8499" s="22">
        <v>0</v>
      </c>
      <c r="S8499" s="20">
        <v>0</v>
      </c>
    </row>
    <row r="8500" spans="1:19" ht="15" customHeight="1" x14ac:dyDescent="0.35">
      <c r="A8500" s="2">
        <f t="shared" si="264"/>
        <v>46561</v>
      </c>
      <c r="B8500" s="3">
        <v>333.08333333333297</v>
      </c>
      <c r="C8500" s="1">
        <v>7151</v>
      </c>
      <c r="D8500" s="1">
        <f>GAS_LOAD!K8500</f>
        <v>2.5201927483333337</v>
      </c>
      <c r="E8500" s="1">
        <f>GAS_LOAD!L8500</f>
        <v>3.7802891225000006</v>
      </c>
      <c r="F8500" s="1">
        <f t="shared" si="263"/>
        <v>114.15525114155251</v>
      </c>
      <c r="G8500" s="1">
        <v>0</v>
      </c>
      <c r="H8500" s="19">
        <v>0</v>
      </c>
      <c r="I8500" s="1">
        <f>WIND!B8500</f>
        <v>1609.59375</v>
      </c>
      <c r="J8500" s="1">
        <f>WIND!C8500</f>
        <v>136.40625</v>
      </c>
      <c r="K8500" s="19">
        <v>0</v>
      </c>
      <c r="L8500" s="21">
        <v>0</v>
      </c>
      <c r="M8500" s="5">
        <v>652</v>
      </c>
      <c r="N8500" s="5">
        <v>0</v>
      </c>
      <c r="O8500" s="22">
        <v>0</v>
      </c>
      <c r="P8500" s="1">
        <v>231</v>
      </c>
      <c r="Q8500" s="22">
        <v>0</v>
      </c>
      <c r="R8500" s="22">
        <v>0</v>
      </c>
      <c r="S8500" s="20">
        <v>0</v>
      </c>
    </row>
    <row r="8501" spans="1:19" ht="15" customHeight="1" x14ac:dyDescent="0.35">
      <c r="A8501" s="2">
        <f t="shared" si="264"/>
        <v>46561</v>
      </c>
      <c r="B8501" s="3">
        <v>333.12499999999898</v>
      </c>
      <c r="C8501" s="1">
        <v>6795</v>
      </c>
      <c r="D8501" s="1">
        <f>GAS_LOAD!K8501</f>
        <v>2.5201927483333337</v>
      </c>
      <c r="E8501" s="1">
        <f>GAS_LOAD!L8501</f>
        <v>3.7802891225000006</v>
      </c>
      <c r="F8501" s="1">
        <f t="shared" si="263"/>
        <v>114.15525114155251</v>
      </c>
      <c r="G8501" s="1">
        <v>0</v>
      </c>
      <c r="H8501" s="19">
        <v>0</v>
      </c>
      <c r="I8501" s="1">
        <f>WIND!B8501</f>
        <v>1640.015625</v>
      </c>
      <c r="J8501" s="1">
        <f>WIND!C8501</f>
        <v>138.984375</v>
      </c>
      <c r="K8501" s="19">
        <v>0</v>
      </c>
      <c r="L8501" s="21">
        <v>0</v>
      </c>
      <c r="M8501" s="5">
        <v>652</v>
      </c>
      <c r="N8501" s="5">
        <v>0</v>
      </c>
      <c r="O8501" s="22">
        <v>0</v>
      </c>
      <c r="P8501" s="1">
        <v>229</v>
      </c>
      <c r="Q8501" s="22">
        <v>0</v>
      </c>
      <c r="R8501" s="22">
        <v>0</v>
      </c>
      <c r="S8501" s="20">
        <v>0</v>
      </c>
    </row>
    <row r="8502" spans="1:19" ht="15" customHeight="1" x14ac:dyDescent="0.35">
      <c r="A8502" s="2">
        <f t="shared" si="264"/>
        <v>46561</v>
      </c>
      <c r="B8502" s="3">
        <v>333.166666666666</v>
      </c>
      <c r="C8502" s="1">
        <v>6707</v>
      </c>
      <c r="D8502" s="1">
        <f>GAS_LOAD!K8502</f>
        <v>2.5201927483333337</v>
      </c>
      <c r="E8502" s="1">
        <f>GAS_LOAD!L8502</f>
        <v>3.7802891225000006</v>
      </c>
      <c r="F8502" s="1">
        <f t="shared" si="263"/>
        <v>114.15525114155251</v>
      </c>
      <c r="G8502" s="1">
        <v>0</v>
      </c>
      <c r="H8502" s="19">
        <v>0</v>
      </c>
      <c r="I8502" s="1">
        <f>WIND!B8502</f>
        <v>1604.984375</v>
      </c>
      <c r="J8502" s="1">
        <f>WIND!C8502</f>
        <v>136.015625</v>
      </c>
      <c r="K8502" s="19">
        <v>0</v>
      </c>
      <c r="L8502" s="21">
        <v>0</v>
      </c>
      <c r="M8502" s="5">
        <v>652</v>
      </c>
      <c r="N8502" s="5">
        <v>0</v>
      </c>
      <c r="O8502" s="22">
        <v>0</v>
      </c>
      <c r="P8502" s="1">
        <v>229</v>
      </c>
      <c r="Q8502" s="22">
        <v>0</v>
      </c>
      <c r="R8502" s="22">
        <v>0</v>
      </c>
      <c r="S8502" s="20">
        <v>0</v>
      </c>
    </row>
    <row r="8503" spans="1:19" ht="15" customHeight="1" x14ac:dyDescent="0.35">
      <c r="A8503" s="2">
        <f t="shared" si="264"/>
        <v>46561</v>
      </c>
      <c r="B8503" s="3">
        <v>333.20833333333297</v>
      </c>
      <c r="C8503" s="1">
        <v>6988</v>
      </c>
      <c r="D8503" s="1">
        <f>GAS_LOAD!K8503</f>
        <v>2.5201927483333337</v>
      </c>
      <c r="E8503" s="1">
        <f>GAS_LOAD!L8503</f>
        <v>3.7802891225000006</v>
      </c>
      <c r="F8503" s="1">
        <f t="shared" si="263"/>
        <v>114.15525114155251</v>
      </c>
      <c r="G8503" s="1">
        <v>3</v>
      </c>
      <c r="H8503" s="19">
        <v>0</v>
      </c>
      <c r="I8503" s="1">
        <f>WIND!B8503</f>
        <v>1766.3125</v>
      </c>
      <c r="J8503" s="1">
        <f>WIND!C8503</f>
        <v>149.6875</v>
      </c>
      <c r="K8503" s="19">
        <v>0</v>
      </c>
      <c r="L8503" s="21">
        <v>0</v>
      </c>
      <c r="M8503" s="5">
        <v>652</v>
      </c>
      <c r="N8503" s="5">
        <v>0</v>
      </c>
      <c r="O8503" s="22">
        <v>0</v>
      </c>
      <c r="P8503" s="1">
        <v>237</v>
      </c>
      <c r="Q8503" s="22">
        <v>0</v>
      </c>
      <c r="R8503" s="22">
        <v>0</v>
      </c>
      <c r="S8503" s="20">
        <v>0</v>
      </c>
    </row>
    <row r="8504" spans="1:19" ht="15" customHeight="1" x14ac:dyDescent="0.35">
      <c r="A8504" s="2">
        <f t="shared" si="264"/>
        <v>46561</v>
      </c>
      <c r="B8504" s="3">
        <v>333.24999999999898</v>
      </c>
      <c r="C8504" s="1">
        <v>7705</v>
      </c>
      <c r="D8504" s="1">
        <f>GAS_LOAD!K8504</f>
        <v>2.5201927483333337</v>
      </c>
      <c r="E8504" s="1">
        <f>GAS_LOAD!L8504</f>
        <v>3.7802891225000006</v>
      </c>
      <c r="F8504" s="1">
        <f t="shared" si="263"/>
        <v>114.15525114155251</v>
      </c>
      <c r="G8504" s="1">
        <v>144</v>
      </c>
      <c r="H8504" s="19">
        <v>0</v>
      </c>
      <c r="I8504" s="1">
        <f>WIND!B8504</f>
        <v>1855.734375</v>
      </c>
      <c r="J8504" s="1">
        <f>WIND!C8504</f>
        <v>157.265625</v>
      </c>
      <c r="K8504" s="19">
        <v>0</v>
      </c>
      <c r="L8504" s="21">
        <v>0</v>
      </c>
      <c r="M8504" s="5">
        <v>652</v>
      </c>
      <c r="N8504" s="5">
        <v>0</v>
      </c>
      <c r="O8504" s="22">
        <v>0</v>
      </c>
      <c r="P8504" s="1">
        <v>277</v>
      </c>
      <c r="Q8504" s="22">
        <v>0</v>
      </c>
      <c r="R8504" s="22">
        <v>0</v>
      </c>
      <c r="S8504" s="20">
        <v>0</v>
      </c>
    </row>
    <row r="8505" spans="1:19" ht="15" customHeight="1" x14ac:dyDescent="0.35">
      <c r="A8505" s="2">
        <f t="shared" si="264"/>
        <v>46561</v>
      </c>
      <c r="B8505" s="3">
        <v>333.291666666666</v>
      </c>
      <c r="C8505" s="1">
        <v>8545</v>
      </c>
      <c r="D8505" s="1">
        <f>GAS_LOAD!K8505</f>
        <v>2.5201927483333337</v>
      </c>
      <c r="E8505" s="1">
        <f>GAS_LOAD!L8505</f>
        <v>3.7802891225000006</v>
      </c>
      <c r="F8505" s="1">
        <f t="shared" si="263"/>
        <v>114.15525114155251</v>
      </c>
      <c r="G8505" s="1">
        <v>750</v>
      </c>
      <c r="H8505" s="19">
        <v>0</v>
      </c>
      <c r="I8505" s="1">
        <f>WIND!B8505</f>
        <v>1876.015625</v>
      </c>
      <c r="J8505" s="1">
        <f>WIND!C8505</f>
        <v>158.984375</v>
      </c>
      <c r="K8505" s="19">
        <v>0</v>
      </c>
      <c r="L8505" s="21">
        <v>0</v>
      </c>
      <c r="M8505" s="5">
        <v>652</v>
      </c>
      <c r="N8505" s="5">
        <v>0</v>
      </c>
      <c r="O8505" s="22">
        <v>0</v>
      </c>
      <c r="P8505" s="1">
        <v>301</v>
      </c>
      <c r="Q8505" s="22">
        <v>0</v>
      </c>
      <c r="R8505" s="22">
        <v>0</v>
      </c>
      <c r="S8505" s="20">
        <v>0</v>
      </c>
    </row>
    <row r="8506" spans="1:19" ht="15" customHeight="1" x14ac:dyDescent="0.35">
      <c r="A8506" s="2">
        <f t="shared" si="264"/>
        <v>46561</v>
      </c>
      <c r="B8506" s="3">
        <v>333.33333333333297</v>
      </c>
      <c r="C8506" s="1">
        <v>9089</v>
      </c>
      <c r="D8506" s="1">
        <f>GAS_LOAD!K8506</f>
        <v>2.5201927483333337</v>
      </c>
      <c r="E8506" s="1">
        <f>GAS_LOAD!L8506</f>
        <v>3.7802891225000006</v>
      </c>
      <c r="F8506" s="1">
        <f t="shared" si="263"/>
        <v>114.15525114155251</v>
      </c>
      <c r="G8506" s="1">
        <v>1851</v>
      </c>
      <c r="H8506" s="19">
        <v>0</v>
      </c>
      <c r="I8506" s="1">
        <f>WIND!B8506</f>
        <v>1858.5</v>
      </c>
      <c r="J8506" s="1">
        <f>WIND!C8506</f>
        <v>157.5</v>
      </c>
      <c r="K8506" s="19">
        <v>0</v>
      </c>
      <c r="L8506" s="21">
        <v>0</v>
      </c>
      <c r="M8506" s="5">
        <v>652</v>
      </c>
      <c r="N8506" s="5">
        <v>0</v>
      </c>
      <c r="O8506" s="22">
        <v>0</v>
      </c>
      <c r="P8506" s="1">
        <v>305</v>
      </c>
      <c r="Q8506" s="22">
        <v>0</v>
      </c>
      <c r="R8506" s="22">
        <v>0</v>
      </c>
      <c r="S8506" s="20">
        <v>0</v>
      </c>
    </row>
    <row r="8507" spans="1:19" ht="15" customHeight="1" x14ac:dyDescent="0.35">
      <c r="A8507" s="2">
        <f t="shared" si="264"/>
        <v>46561</v>
      </c>
      <c r="B8507" s="3">
        <v>333.37499999999898</v>
      </c>
      <c r="C8507" s="1">
        <v>9419</v>
      </c>
      <c r="D8507" s="1">
        <f>GAS_LOAD!K8507</f>
        <v>2.5201927483333337</v>
      </c>
      <c r="E8507" s="1">
        <f>GAS_LOAD!L8507</f>
        <v>3.7802891225000006</v>
      </c>
      <c r="F8507" s="1">
        <f t="shared" si="263"/>
        <v>114.15525114155251</v>
      </c>
      <c r="G8507" s="1">
        <v>3294</v>
      </c>
      <c r="H8507" s="19">
        <v>0</v>
      </c>
      <c r="I8507" s="1">
        <f>WIND!B8507</f>
        <v>1651.078125</v>
      </c>
      <c r="J8507" s="1">
        <f>WIND!C8507</f>
        <v>139.921875</v>
      </c>
      <c r="K8507" s="19">
        <v>0</v>
      </c>
      <c r="L8507" s="21">
        <v>0</v>
      </c>
      <c r="M8507" s="5">
        <v>652</v>
      </c>
      <c r="N8507" s="5">
        <v>772</v>
      </c>
      <c r="O8507" s="22">
        <v>0</v>
      </c>
      <c r="P8507" s="1">
        <v>304</v>
      </c>
      <c r="Q8507" s="22">
        <v>0</v>
      </c>
      <c r="R8507" s="22">
        <v>0</v>
      </c>
      <c r="S8507" s="20">
        <v>0</v>
      </c>
    </row>
    <row r="8508" spans="1:19" ht="15" customHeight="1" x14ac:dyDescent="0.35">
      <c r="A8508" s="2">
        <f t="shared" si="264"/>
        <v>46561</v>
      </c>
      <c r="B8508" s="3">
        <v>333.416666666666</v>
      </c>
      <c r="C8508" s="1">
        <v>9563</v>
      </c>
      <c r="D8508" s="1">
        <f>GAS_LOAD!K8508</f>
        <v>2.5201927483333337</v>
      </c>
      <c r="E8508" s="1">
        <f>GAS_LOAD!L8508</f>
        <v>3.7802891225000006</v>
      </c>
      <c r="F8508" s="1">
        <f t="shared" si="263"/>
        <v>114.15525114155251</v>
      </c>
      <c r="G8508" s="1">
        <v>4533</v>
      </c>
      <c r="H8508" s="19">
        <v>0</v>
      </c>
      <c r="I8508" s="1">
        <f>WIND!B8508</f>
        <v>1711.921875</v>
      </c>
      <c r="J8508" s="1">
        <f>WIND!C8508</f>
        <v>145.078125</v>
      </c>
      <c r="K8508" s="19">
        <v>0</v>
      </c>
      <c r="L8508" s="21">
        <v>0</v>
      </c>
      <c r="M8508" s="5">
        <v>652</v>
      </c>
      <c r="N8508" s="5">
        <v>140</v>
      </c>
      <c r="O8508" s="22">
        <v>0</v>
      </c>
      <c r="P8508" s="1">
        <v>303</v>
      </c>
      <c r="Q8508" s="22">
        <v>0</v>
      </c>
      <c r="R8508" s="22">
        <v>0</v>
      </c>
      <c r="S8508" s="20">
        <v>0</v>
      </c>
    </row>
    <row r="8509" spans="1:19" ht="15" customHeight="1" x14ac:dyDescent="0.35">
      <c r="A8509" s="2">
        <f t="shared" si="264"/>
        <v>46561</v>
      </c>
      <c r="B8509" s="3">
        <v>333.45833333333297</v>
      </c>
      <c r="C8509" s="1">
        <v>9724</v>
      </c>
      <c r="D8509" s="1">
        <f>GAS_LOAD!K8509</f>
        <v>2.5201927483333337</v>
      </c>
      <c r="E8509" s="1">
        <f>GAS_LOAD!L8509</f>
        <v>3.7802891225000006</v>
      </c>
      <c r="F8509" s="1">
        <f t="shared" si="263"/>
        <v>114.15525114155251</v>
      </c>
      <c r="G8509" s="1">
        <v>5292</v>
      </c>
      <c r="H8509" s="19">
        <v>0</v>
      </c>
      <c r="I8509" s="1">
        <f>WIND!B8509</f>
        <v>1581.015625</v>
      </c>
      <c r="J8509" s="1">
        <f>WIND!C8509</f>
        <v>133.984375</v>
      </c>
      <c r="K8509" s="19">
        <v>0</v>
      </c>
      <c r="L8509" s="21">
        <v>0</v>
      </c>
      <c r="M8509" s="5">
        <v>652</v>
      </c>
      <c r="N8509" s="5">
        <v>0</v>
      </c>
      <c r="O8509" s="22">
        <v>0</v>
      </c>
      <c r="P8509" s="1">
        <v>305</v>
      </c>
      <c r="Q8509" s="22">
        <v>0</v>
      </c>
      <c r="R8509" s="22">
        <v>0</v>
      </c>
      <c r="S8509" s="20">
        <v>0</v>
      </c>
    </row>
    <row r="8510" spans="1:19" ht="15" customHeight="1" x14ac:dyDescent="0.35">
      <c r="A8510" s="2">
        <f t="shared" si="264"/>
        <v>46561</v>
      </c>
      <c r="B8510" s="3">
        <v>333.49999999999898</v>
      </c>
      <c r="C8510" s="1">
        <v>9772</v>
      </c>
      <c r="D8510" s="1">
        <f>GAS_LOAD!K8510</f>
        <v>2.5201927483333337</v>
      </c>
      <c r="E8510" s="1">
        <f>GAS_LOAD!L8510</f>
        <v>3.7802891225000006</v>
      </c>
      <c r="F8510" s="1">
        <f t="shared" si="263"/>
        <v>114.15525114155251</v>
      </c>
      <c r="G8510" s="1">
        <v>5787</v>
      </c>
      <c r="H8510" s="19">
        <v>0</v>
      </c>
      <c r="I8510" s="1">
        <f>WIND!B8510</f>
        <v>1613.28125</v>
      </c>
      <c r="J8510" s="1">
        <f>WIND!C8510</f>
        <v>136.71875</v>
      </c>
      <c r="K8510" s="19">
        <v>0</v>
      </c>
      <c r="L8510" s="21">
        <v>0</v>
      </c>
      <c r="M8510" s="5">
        <v>652</v>
      </c>
      <c r="N8510" s="5">
        <v>0</v>
      </c>
      <c r="O8510" s="22">
        <v>0</v>
      </c>
      <c r="P8510" s="1">
        <v>302</v>
      </c>
      <c r="Q8510" s="22">
        <v>0</v>
      </c>
      <c r="R8510" s="22">
        <v>0</v>
      </c>
      <c r="S8510" s="20">
        <v>0</v>
      </c>
    </row>
    <row r="8511" spans="1:19" ht="15" customHeight="1" x14ac:dyDescent="0.35">
      <c r="A8511" s="2">
        <f t="shared" si="264"/>
        <v>46561</v>
      </c>
      <c r="B8511" s="3">
        <v>333.541666666666</v>
      </c>
      <c r="C8511" s="1">
        <v>9592</v>
      </c>
      <c r="D8511" s="1">
        <f>GAS_LOAD!K8511</f>
        <v>2.5201927483333337</v>
      </c>
      <c r="E8511" s="1">
        <f>GAS_LOAD!L8511</f>
        <v>3.7802891225000006</v>
      </c>
      <c r="F8511" s="1">
        <f t="shared" si="263"/>
        <v>114.15525114155251</v>
      </c>
      <c r="G8511" s="1">
        <v>6150</v>
      </c>
      <c r="H8511" s="19">
        <v>0</v>
      </c>
      <c r="I8511" s="1">
        <f>WIND!B8511</f>
        <v>1720.21875</v>
      </c>
      <c r="J8511" s="1">
        <f>WIND!C8511</f>
        <v>145.78125</v>
      </c>
      <c r="K8511" s="19">
        <v>0</v>
      </c>
      <c r="L8511" s="21">
        <v>0</v>
      </c>
      <c r="M8511" s="5">
        <v>652</v>
      </c>
      <c r="N8511" s="5">
        <v>0</v>
      </c>
      <c r="O8511" s="22">
        <v>0</v>
      </c>
      <c r="P8511" s="1">
        <v>300</v>
      </c>
      <c r="Q8511" s="22">
        <v>0</v>
      </c>
      <c r="R8511" s="22">
        <v>0</v>
      </c>
      <c r="S8511" s="20">
        <v>0</v>
      </c>
    </row>
    <row r="8512" spans="1:19" ht="15" customHeight="1" x14ac:dyDescent="0.35">
      <c r="A8512" s="2">
        <f t="shared" si="264"/>
        <v>46561</v>
      </c>
      <c r="B8512" s="3">
        <v>333.58333333333297</v>
      </c>
      <c r="C8512" s="1">
        <v>9454</v>
      </c>
      <c r="D8512" s="1">
        <f>GAS_LOAD!K8512</f>
        <v>2.5201927483333337</v>
      </c>
      <c r="E8512" s="1">
        <f>GAS_LOAD!L8512</f>
        <v>3.7802891225000006</v>
      </c>
      <c r="F8512" s="1">
        <f t="shared" si="263"/>
        <v>114.15525114155251</v>
      </c>
      <c r="G8512" s="1">
        <v>6234</v>
      </c>
      <c r="H8512" s="19">
        <v>0</v>
      </c>
      <c r="I8512" s="1">
        <f>WIND!B8512</f>
        <v>1797.65625</v>
      </c>
      <c r="J8512" s="1">
        <f>WIND!C8512</f>
        <v>152.34375</v>
      </c>
      <c r="K8512" s="19">
        <v>0</v>
      </c>
      <c r="L8512" s="21">
        <v>0</v>
      </c>
      <c r="M8512" s="5">
        <v>652</v>
      </c>
      <c r="N8512" s="5">
        <v>0</v>
      </c>
      <c r="O8512" s="22">
        <v>0</v>
      </c>
      <c r="P8512" s="1">
        <v>297</v>
      </c>
      <c r="Q8512" s="22">
        <v>0</v>
      </c>
      <c r="R8512" s="22">
        <v>0</v>
      </c>
      <c r="S8512" s="20">
        <v>0</v>
      </c>
    </row>
    <row r="8513" spans="1:19" ht="15" customHeight="1" x14ac:dyDescent="0.35">
      <c r="A8513" s="2">
        <f t="shared" si="264"/>
        <v>46561</v>
      </c>
      <c r="B8513" s="3">
        <v>333.62499999999898</v>
      </c>
      <c r="C8513" s="1">
        <v>9161</v>
      </c>
      <c r="D8513" s="1">
        <f>GAS_LOAD!K8513</f>
        <v>2.5201927483333337</v>
      </c>
      <c r="E8513" s="1">
        <f>GAS_LOAD!L8513</f>
        <v>3.7802891225000006</v>
      </c>
      <c r="F8513" s="1">
        <f t="shared" si="263"/>
        <v>114.15525114155251</v>
      </c>
      <c r="G8513" s="1">
        <v>6045</v>
      </c>
      <c r="H8513" s="19">
        <v>0</v>
      </c>
      <c r="I8513" s="1">
        <f>WIND!B8513</f>
        <v>1914.734375</v>
      </c>
      <c r="J8513" s="1">
        <f>WIND!C8513</f>
        <v>162.265625</v>
      </c>
      <c r="K8513" s="19">
        <v>0</v>
      </c>
      <c r="L8513" s="21">
        <v>0</v>
      </c>
      <c r="M8513" s="5">
        <v>652</v>
      </c>
      <c r="N8513" s="5">
        <v>0</v>
      </c>
      <c r="O8513" s="22">
        <v>0</v>
      </c>
      <c r="P8513" s="1">
        <v>295</v>
      </c>
      <c r="Q8513" s="22">
        <v>0</v>
      </c>
      <c r="R8513" s="22">
        <v>0</v>
      </c>
      <c r="S8513" s="20">
        <v>0</v>
      </c>
    </row>
    <row r="8514" spans="1:19" ht="15" customHeight="1" x14ac:dyDescent="0.35">
      <c r="A8514" s="2">
        <f t="shared" si="264"/>
        <v>46561</v>
      </c>
      <c r="B8514" s="3">
        <v>333.666666666666</v>
      </c>
      <c r="C8514" s="1">
        <v>8915</v>
      </c>
      <c r="D8514" s="1">
        <f>GAS_LOAD!K8514</f>
        <v>2.5201927483333337</v>
      </c>
      <c r="E8514" s="1">
        <f>GAS_LOAD!L8514</f>
        <v>3.7802891225000006</v>
      </c>
      <c r="F8514" s="1">
        <f t="shared" si="263"/>
        <v>114.15525114155251</v>
      </c>
      <c r="G8514" s="1">
        <v>5514</v>
      </c>
      <c r="H8514" s="19">
        <v>0</v>
      </c>
      <c r="I8514" s="1">
        <f>WIND!B8514</f>
        <v>2024.4375</v>
      </c>
      <c r="J8514" s="1">
        <f>WIND!C8514</f>
        <v>171.5625</v>
      </c>
      <c r="K8514" s="19">
        <v>0</v>
      </c>
      <c r="L8514" s="21">
        <v>0</v>
      </c>
      <c r="M8514" s="5">
        <v>652</v>
      </c>
      <c r="N8514" s="5">
        <v>0</v>
      </c>
      <c r="O8514" s="22">
        <v>0</v>
      </c>
      <c r="P8514" s="1">
        <v>289</v>
      </c>
      <c r="Q8514" s="22">
        <v>0</v>
      </c>
      <c r="R8514" s="22">
        <v>0</v>
      </c>
      <c r="S8514" s="20">
        <v>0</v>
      </c>
    </row>
    <row r="8515" spans="1:19" ht="15" customHeight="1" x14ac:dyDescent="0.35">
      <c r="A8515" s="2">
        <f t="shared" si="264"/>
        <v>46561</v>
      </c>
      <c r="B8515" s="3">
        <v>333.70833333333297</v>
      </c>
      <c r="C8515" s="1">
        <v>8794</v>
      </c>
      <c r="D8515" s="1">
        <f>GAS_LOAD!K8515</f>
        <v>2.5201927483333337</v>
      </c>
      <c r="E8515" s="1">
        <f>GAS_LOAD!L8515</f>
        <v>3.7802891225000006</v>
      </c>
      <c r="F8515" s="1">
        <f t="shared" ref="F8515:F8578" si="265">1000000/365/24</f>
        <v>114.15525114155251</v>
      </c>
      <c r="G8515" s="1">
        <v>4455</v>
      </c>
      <c r="H8515" s="19">
        <v>0</v>
      </c>
      <c r="I8515" s="1">
        <f>WIND!B8515</f>
        <v>2229.09375</v>
      </c>
      <c r="J8515" s="1">
        <f>WIND!C8515</f>
        <v>188.90625</v>
      </c>
      <c r="K8515" s="19">
        <v>0</v>
      </c>
      <c r="L8515" s="21">
        <v>0</v>
      </c>
      <c r="M8515" s="5">
        <v>652</v>
      </c>
      <c r="N8515" s="5">
        <v>0</v>
      </c>
      <c r="O8515" s="22">
        <v>0</v>
      </c>
      <c r="P8515" s="1">
        <v>284</v>
      </c>
      <c r="Q8515" s="22">
        <v>0</v>
      </c>
      <c r="R8515" s="22">
        <v>0</v>
      </c>
      <c r="S8515" s="20">
        <v>0</v>
      </c>
    </row>
    <row r="8516" spans="1:19" ht="15" customHeight="1" x14ac:dyDescent="0.35">
      <c r="A8516" s="2">
        <f t="shared" si="264"/>
        <v>46561</v>
      </c>
      <c r="B8516" s="3">
        <v>333.74999999999898</v>
      </c>
      <c r="C8516" s="1">
        <v>8966</v>
      </c>
      <c r="D8516" s="1">
        <f>GAS_LOAD!K8516</f>
        <v>2.5201927483333337</v>
      </c>
      <c r="E8516" s="1">
        <f>GAS_LOAD!L8516</f>
        <v>3.7802891225000006</v>
      </c>
      <c r="F8516" s="1">
        <f t="shared" si="265"/>
        <v>114.15525114155251</v>
      </c>
      <c r="G8516" s="1">
        <v>3168</v>
      </c>
      <c r="H8516" s="19">
        <v>0</v>
      </c>
      <c r="I8516" s="1">
        <f>WIND!B8516</f>
        <v>2180.234375</v>
      </c>
      <c r="J8516" s="1">
        <f>WIND!C8516</f>
        <v>184.765625</v>
      </c>
      <c r="K8516" s="19">
        <v>0</v>
      </c>
      <c r="L8516" s="21">
        <v>0</v>
      </c>
      <c r="M8516" s="5">
        <v>652</v>
      </c>
      <c r="N8516" s="5">
        <v>0</v>
      </c>
      <c r="O8516" s="22">
        <v>0</v>
      </c>
      <c r="P8516" s="1">
        <v>277</v>
      </c>
      <c r="Q8516" s="22">
        <v>0</v>
      </c>
      <c r="R8516" s="22">
        <v>0</v>
      </c>
      <c r="S8516" s="20">
        <v>0</v>
      </c>
    </row>
    <row r="8517" spans="1:19" ht="15" customHeight="1" x14ac:dyDescent="0.35">
      <c r="A8517" s="2">
        <f t="shared" si="264"/>
        <v>46561</v>
      </c>
      <c r="B8517" s="3">
        <v>333.791666666666</v>
      </c>
      <c r="C8517" s="1">
        <v>8904</v>
      </c>
      <c r="D8517" s="1">
        <f>GAS_LOAD!K8517</f>
        <v>2.5201927483333337</v>
      </c>
      <c r="E8517" s="1">
        <f>GAS_LOAD!L8517</f>
        <v>3.7802891225000006</v>
      </c>
      <c r="F8517" s="1">
        <f t="shared" si="265"/>
        <v>114.15525114155251</v>
      </c>
      <c r="G8517" s="1">
        <v>1644</v>
      </c>
      <c r="H8517" s="19">
        <v>0</v>
      </c>
      <c r="I8517" s="1">
        <f>WIND!B8517</f>
        <v>1995.859375</v>
      </c>
      <c r="J8517" s="1">
        <f>WIND!C8517</f>
        <v>169.140625</v>
      </c>
      <c r="K8517" s="19">
        <v>0</v>
      </c>
      <c r="L8517" s="21">
        <v>0</v>
      </c>
      <c r="M8517" s="5">
        <v>652</v>
      </c>
      <c r="N8517" s="5">
        <v>0</v>
      </c>
      <c r="O8517" s="22">
        <v>0</v>
      </c>
      <c r="P8517" s="1">
        <v>261</v>
      </c>
      <c r="Q8517" s="22">
        <v>0</v>
      </c>
      <c r="R8517" s="22">
        <v>0</v>
      </c>
      <c r="S8517" s="20">
        <v>0</v>
      </c>
    </row>
    <row r="8518" spans="1:19" ht="15" customHeight="1" x14ac:dyDescent="0.35">
      <c r="A8518" s="2">
        <f t="shared" si="264"/>
        <v>46561</v>
      </c>
      <c r="B8518" s="3">
        <v>333.83333333333297</v>
      </c>
      <c r="C8518" s="1">
        <v>8352</v>
      </c>
      <c r="D8518" s="1">
        <f>GAS_LOAD!K8518</f>
        <v>2.5201927483333337</v>
      </c>
      <c r="E8518" s="1">
        <f>GAS_LOAD!L8518</f>
        <v>3.7802891225000006</v>
      </c>
      <c r="F8518" s="1">
        <f t="shared" si="265"/>
        <v>114.15525114155251</v>
      </c>
      <c r="G8518" s="1">
        <v>573</v>
      </c>
      <c r="H8518" s="19">
        <v>0</v>
      </c>
      <c r="I8518" s="1">
        <f>WIND!B8518</f>
        <v>1860.34375</v>
      </c>
      <c r="J8518" s="1">
        <f>WIND!C8518</f>
        <v>157.65625</v>
      </c>
      <c r="K8518" s="19">
        <v>0</v>
      </c>
      <c r="L8518" s="21">
        <v>0</v>
      </c>
      <c r="M8518" s="5">
        <v>652</v>
      </c>
      <c r="N8518" s="5">
        <v>0</v>
      </c>
      <c r="O8518" s="22">
        <v>0</v>
      </c>
      <c r="P8518" s="1">
        <v>251</v>
      </c>
      <c r="Q8518" s="22">
        <v>0</v>
      </c>
      <c r="R8518" s="22">
        <v>0</v>
      </c>
      <c r="S8518" s="20">
        <v>0</v>
      </c>
    </row>
    <row r="8519" spans="1:19" ht="15" customHeight="1" x14ac:dyDescent="0.35">
      <c r="A8519" s="2">
        <f t="shared" si="264"/>
        <v>46561</v>
      </c>
      <c r="B8519" s="3">
        <v>333.87499999999898</v>
      </c>
      <c r="C8519" s="1">
        <v>8017</v>
      </c>
      <c r="D8519" s="1">
        <f>GAS_LOAD!K8519</f>
        <v>2.5201927483333337</v>
      </c>
      <c r="E8519" s="1">
        <f>GAS_LOAD!L8519</f>
        <v>3.7802891225000006</v>
      </c>
      <c r="F8519" s="1">
        <f t="shared" si="265"/>
        <v>114.15525114155251</v>
      </c>
      <c r="G8519" s="1">
        <v>54</v>
      </c>
      <c r="H8519" s="19">
        <v>0</v>
      </c>
      <c r="I8519" s="1">
        <f>WIND!B8519</f>
        <v>1566.265625</v>
      </c>
      <c r="J8519" s="1">
        <f>WIND!C8519</f>
        <v>132.734375</v>
      </c>
      <c r="K8519" s="19">
        <v>0</v>
      </c>
      <c r="L8519" s="21">
        <v>0</v>
      </c>
      <c r="M8519" s="5">
        <v>652</v>
      </c>
      <c r="N8519" s="5">
        <v>0</v>
      </c>
      <c r="O8519" s="22">
        <v>0</v>
      </c>
      <c r="P8519" s="1">
        <v>245</v>
      </c>
      <c r="Q8519" s="22">
        <v>0</v>
      </c>
      <c r="R8519" s="22">
        <v>0</v>
      </c>
      <c r="S8519" s="20">
        <v>0</v>
      </c>
    </row>
    <row r="8520" spans="1:19" ht="15" customHeight="1" x14ac:dyDescent="0.35">
      <c r="A8520" s="2">
        <f t="shared" si="264"/>
        <v>46561</v>
      </c>
      <c r="B8520" s="3">
        <v>333.916666666666</v>
      </c>
      <c r="C8520" s="1">
        <v>8441</v>
      </c>
      <c r="D8520" s="1">
        <f>GAS_LOAD!K8520</f>
        <v>2.5201927483333337</v>
      </c>
      <c r="E8520" s="1">
        <f>GAS_LOAD!L8520</f>
        <v>3.7802891225000006</v>
      </c>
      <c r="F8520" s="1">
        <f t="shared" si="265"/>
        <v>114.15525114155251</v>
      </c>
      <c r="G8520" s="1">
        <v>0</v>
      </c>
      <c r="H8520" s="19">
        <v>0</v>
      </c>
      <c r="I8520" s="1">
        <f>WIND!B8520</f>
        <v>1475.921875</v>
      </c>
      <c r="J8520" s="1">
        <f>WIND!C8520</f>
        <v>125.078125</v>
      </c>
      <c r="K8520" s="19">
        <v>0</v>
      </c>
      <c r="L8520" s="21">
        <v>0</v>
      </c>
      <c r="M8520" s="5">
        <v>652</v>
      </c>
      <c r="N8520" s="5">
        <v>962</v>
      </c>
      <c r="O8520" s="22">
        <v>0</v>
      </c>
      <c r="P8520" s="1">
        <v>246</v>
      </c>
      <c r="Q8520" s="22">
        <v>0</v>
      </c>
      <c r="R8520" s="22">
        <v>0</v>
      </c>
      <c r="S8520" s="20">
        <v>0</v>
      </c>
    </row>
    <row r="8521" spans="1:19" ht="15" customHeight="1" x14ac:dyDescent="0.35">
      <c r="A8521" s="2">
        <f t="shared" si="264"/>
        <v>46561</v>
      </c>
      <c r="B8521" s="3">
        <v>333.95833333333297</v>
      </c>
      <c r="C8521" s="1">
        <v>8570</v>
      </c>
      <c r="D8521" s="1">
        <f>GAS_LOAD!K8521</f>
        <v>2.5201927483333337</v>
      </c>
      <c r="E8521" s="1">
        <f>GAS_LOAD!L8521</f>
        <v>3.7802891225000006</v>
      </c>
      <c r="F8521" s="1">
        <f t="shared" si="265"/>
        <v>114.15525114155251</v>
      </c>
      <c r="G8521" s="1">
        <v>0</v>
      </c>
      <c r="H8521" s="19">
        <v>0</v>
      </c>
      <c r="I8521" s="1">
        <f>WIND!B8521</f>
        <v>1397.5625</v>
      </c>
      <c r="J8521" s="1">
        <f>WIND!C8521</f>
        <v>118.4375</v>
      </c>
      <c r="K8521" s="19">
        <v>0</v>
      </c>
      <c r="L8521" s="21">
        <v>0</v>
      </c>
      <c r="M8521" s="5">
        <v>652</v>
      </c>
      <c r="N8521" s="5">
        <v>962</v>
      </c>
      <c r="O8521" s="22">
        <v>0</v>
      </c>
      <c r="P8521" s="1">
        <v>238</v>
      </c>
      <c r="Q8521" s="22">
        <v>0</v>
      </c>
      <c r="R8521" s="22">
        <v>0</v>
      </c>
      <c r="S8521" s="20">
        <v>0</v>
      </c>
    </row>
    <row r="8522" spans="1:19" ht="15" customHeight="1" x14ac:dyDescent="0.35">
      <c r="A8522" s="2">
        <f t="shared" si="264"/>
        <v>46562</v>
      </c>
      <c r="B8522" s="3">
        <v>333.99999999999898</v>
      </c>
      <c r="C8522" s="1">
        <v>7877</v>
      </c>
      <c r="D8522" s="1">
        <f>GAS_LOAD!K8522</f>
        <v>2.512157446666667</v>
      </c>
      <c r="E8522" s="1">
        <f>GAS_LOAD!L8522</f>
        <v>3.7682361699999998</v>
      </c>
      <c r="F8522" s="1">
        <f t="shared" si="265"/>
        <v>114.15525114155251</v>
      </c>
      <c r="G8522" s="1">
        <v>0</v>
      </c>
      <c r="H8522" s="19">
        <v>0</v>
      </c>
      <c r="I8522" s="1">
        <f>WIND!B8522</f>
        <v>1407.703125</v>
      </c>
      <c r="J8522" s="1">
        <f>WIND!C8522</f>
        <v>119.296875</v>
      </c>
      <c r="K8522" s="19">
        <v>0</v>
      </c>
      <c r="L8522" s="21">
        <v>0</v>
      </c>
      <c r="M8522" s="5">
        <v>652</v>
      </c>
      <c r="N8522" s="5">
        <v>0</v>
      </c>
      <c r="O8522" s="22">
        <v>0</v>
      </c>
      <c r="P8522" s="1">
        <v>233</v>
      </c>
      <c r="Q8522" s="22">
        <v>0</v>
      </c>
      <c r="R8522" s="22">
        <v>0</v>
      </c>
      <c r="S8522" s="20">
        <v>0</v>
      </c>
    </row>
    <row r="8523" spans="1:19" ht="15" customHeight="1" x14ac:dyDescent="0.35">
      <c r="A8523" s="2">
        <f t="shared" si="264"/>
        <v>46562</v>
      </c>
      <c r="B8523" s="3">
        <v>334.041666666666</v>
      </c>
      <c r="C8523" s="1">
        <v>7460</v>
      </c>
      <c r="D8523" s="1">
        <f>GAS_LOAD!K8523</f>
        <v>2.512157446666667</v>
      </c>
      <c r="E8523" s="1">
        <f>GAS_LOAD!L8523</f>
        <v>3.7682361699999998</v>
      </c>
      <c r="F8523" s="1">
        <f t="shared" si="265"/>
        <v>114.15525114155251</v>
      </c>
      <c r="G8523" s="1">
        <v>0</v>
      </c>
      <c r="H8523" s="19">
        <v>0</v>
      </c>
      <c r="I8523" s="1">
        <f>WIND!B8523</f>
        <v>1180</v>
      </c>
      <c r="J8523" s="1">
        <f>WIND!C8523</f>
        <v>100</v>
      </c>
      <c r="K8523" s="19">
        <v>0</v>
      </c>
      <c r="L8523" s="21">
        <v>0</v>
      </c>
      <c r="M8523" s="5">
        <v>652</v>
      </c>
      <c r="N8523" s="5">
        <v>494</v>
      </c>
      <c r="O8523" s="22">
        <v>0</v>
      </c>
      <c r="P8523" s="1">
        <v>232</v>
      </c>
      <c r="Q8523" s="22">
        <v>0</v>
      </c>
      <c r="R8523" s="22">
        <v>0</v>
      </c>
      <c r="S8523" s="20">
        <v>0</v>
      </c>
    </row>
    <row r="8524" spans="1:19" ht="15" customHeight="1" x14ac:dyDescent="0.35">
      <c r="A8524" s="2">
        <f t="shared" si="264"/>
        <v>46562</v>
      </c>
      <c r="B8524" s="3">
        <v>334.08333333333297</v>
      </c>
      <c r="C8524" s="1">
        <v>7158</v>
      </c>
      <c r="D8524" s="1">
        <f>GAS_LOAD!K8524</f>
        <v>2.512157446666667</v>
      </c>
      <c r="E8524" s="1">
        <f>GAS_LOAD!L8524</f>
        <v>3.7682361699999998</v>
      </c>
      <c r="F8524" s="1">
        <f t="shared" si="265"/>
        <v>114.15525114155251</v>
      </c>
      <c r="G8524" s="1">
        <v>0</v>
      </c>
      <c r="H8524" s="19">
        <v>0</v>
      </c>
      <c r="I8524" s="1">
        <f>WIND!B8524</f>
        <v>1130.21875</v>
      </c>
      <c r="J8524" s="1">
        <f>WIND!C8524</f>
        <v>95.78125</v>
      </c>
      <c r="K8524" s="19">
        <v>0</v>
      </c>
      <c r="L8524" s="21">
        <v>0</v>
      </c>
      <c r="M8524" s="5">
        <v>652</v>
      </c>
      <c r="N8524" s="5">
        <v>246</v>
      </c>
      <c r="O8524" s="22">
        <v>0</v>
      </c>
      <c r="P8524" s="1">
        <v>232</v>
      </c>
      <c r="Q8524" s="22">
        <v>0</v>
      </c>
      <c r="R8524" s="22">
        <v>0</v>
      </c>
      <c r="S8524" s="20">
        <v>0</v>
      </c>
    </row>
    <row r="8525" spans="1:19" ht="15" customHeight="1" x14ac:dyDescent="0.35">
      <c r="A8525" s="2">
        <f t="shared" si="264"/>
        <v>46562</v>
      </c>
      <c r="B8525" s="3">
        <v>334.12499999999898</v>
      </c>
      <c r="C8525" s="1">
        <v>6803</v>
      </c>
      <c r="D8525" s="1">
        <f>GAS_LOAD!K8525</f>
        <v>2.512157446666667</v>
      </c>
      <c r="E8525" s="1">
        <f>GAS_LOAD!L8525</f>
        <v>3.7682361699999998</v>
      </c>
      <c r="F8525" s="1">
        <f t="shared" si="265"/>
        <v>114.15525114155251</v>
      </c>
      <c r="G8525" s="1">
        <v>0</v>
      </c>
      <c r="H8525" s="19">
        <v>0</v>
      </c>
      <c r="I8525" s="1">
        <f>WIND!B8525</f>
        <v>1111.78125</v>
      </c>
      <c r="J8525" s="1">
        <f>WIND!C8525</f>
        <v>94.21875</v>
      </c>
      <c r="K8525" s="19">
        <v>0</v>
      </c>
      <c r="L8525" s="21">
        <v>0</v>
      </c>
      <c r="M8525" s="5">
        <v>652</v>
      </c>
      <c r="N8525" s="5">
        <v>0</v>
      </c>
      <c r="O8525" s="22">
        <v>0</v>
      </c>
      <c r="P8525" s="1">
        <v>230</v>
      </c>
      <c r="Q8525" s="22">
        <v>0</v>
      </c>
      <c r="R8525" s="22">
        <v>0</v>
      </c>
      <c r="S8525" s="20">
        <v>0</v>
      </c>
    </row>
    <row r="8526" spans="1:19" ht="15" customHeight="1" x14ac:dyDescent="0.35">
      <c r="A8526" s="2">
        <f t="shared" si="264"/>
        <v>46562</v>
      </c>
      <c r="B8526" s="3">
        <v>334.166666666666</v>
      </c>
      <c r="C8526" s="1">
        <v>6717</v>
      </c>
      <c r="D8526" s="1">
        <f>GAS_LOAD!K8526</f>
        <v>2.512157446666667</v>
      </c>
      <c r="E8526" s="1">
        <f>GAS_LOAD!L8526</f>
        <v>3.7682361699999998</v>
      </c>
      <c r="F8526" s="1">
        <f t="shared" si="265"/>
        <v>114.15525114155251</v>
      </c>
      <c r="G8526" s="1">
        <v>0</v>
      </c>
      <c r="H8526" s="19">
        <v>0</v>
      </c>
      <c r="I8526" s="1">
        <f>WIND!B8526</f>
        <v>1074.90625</v>
      </c>
      <c r="J8526" s="1">
        <f>WIND!C8526</f>
        <v>91.09375</v>
      </c>
      <c r="K8526" s="19">
        <v>0</v>
      </c>
      <c r="L8526" s="21">
        <v>0</v>
      </c>
      <c r="M8526" s="5">
        <v>652</v>
      </c>
      <c r="N8526" s="5">
        <v>0</v>
      </c>
      <c r="O8526" s="22">
        <v>0</v>
      </c>
      <c r="P8526" s="1">
        <v>229</v>
      </c>
      <c r="Q8526" s="22">
        <v>0</v>
      </c>
      <c r="R8526" s="22">
        <v>0</v>
      </c>
      <c r="S8526" s="20">
        <v>0</v>
      </c>
    </row>
    <row r="8527" spans="1:19" ht="15" customHeight="1" x14ac:dyDescent="0.35">
      <c r="A8527" s="2">
        <f t="shared" si="264"/>
        <v>46562</v>
      </c>
      <c r="B8527" s="3">
        <v>334.20833333333297</v>
      </c>
      <c r="C8527" s="1">
        <v>7003</v>
      </c>
      <c r="D8527" s="1">
        <f>GAS_LOAD!K8527</f>
        <v>2.512157446666667</v>
      </c>
      <c r="E8527" s="1">
        <f>GAS_LOAD!L8527</f>
        <v>3.7682361699999998</v>
      </c>
      <c r="F8527" s="1">
        <f t="shared" si="265"/>
        <v>114.15525114155251</v>
      </c>
      <c r="G8527" s="1">
        <v>3</v>
      </c>
      <c r="H8527" s="19">
        <v>0</v>
      </c>
      <c r="I8527" s="1">
        <f>WIND!B8527</f>
        <v>1102.5625</v>
      </c>
      <c r="J8527" s="1">
        <f>WIND!C8527</f>
        <v>93.4375</v>
      </c>
      <c r="K8527" s="19">
        <v>0</v>
      </c>
      <c r="L8527" s="21">
        <v>0</v>
      </c>
      <c r="M8527" s="5">
        <v>652</v>
      </c>
      <c r="N8527" s="5">
        <v>114</v>
      </c>
      <c r="O8527" s="22">
        <v>0</v>
      </c>
      <c r="P8527" s="1">
        <v>238</v>
      </c>
      <c r="Q8527" s="22">
        <v>0</v>
      </c>
      <c r="R8527" s="22">
        <v>0</v>
      </c>
      <c r="S8527" s="20">
        <v>0</v>
      </c>
    </row>
    <row r="8528" spans="1:19" ht="15" customHeight="1" x14ac:dyDescent="0.35">
      <c r="A8528" s="2">
        <f t="shared" si="264"/>
        <v>46562</v>
      </c>
      <c r="B8528" s="3">
        <v>334.24999999999898</v>
      </c>
      <c r="C8528" s="1">
        <v>7723</v>
      </c>
      <c r="D8528" s="1">
        <f>GAS_LOAD!K8528</f>
        <v>2.512157446666667</v>
      </c>
      <c r="E8528" s="1">
        <f>GAS_LOAD!L8528</f>
        <v>3.7682361699999998</v>
      </c>
      <c r="F8528" s="1">
        <f t="shared" si="265"/>
        <v>114.15525114155251</v>
      </c>
      <c r="G8528" s="1">
        <v>186</v>
      </c>
      <c r="H8528" s="19">
        <v>0</v>
      </c>
      <c r="I8528" s="1">
        <f>WIND!B8528</f>
        <v>1134.828125</v>
      </c>
      <c r="J8528" s="1">
        <f>WIND!C8528</f>
        <v>96.171875</v>
      </c>
      <c r="K8528" s="19">
        <v>0</v>
      </c>
      <c r="L8528" s="21">
        <v>0</v>
      </c>
      <c r="M8528" s="5">
        <v>652</v>
      </c>
      <c r="N8528" s="5">
        <v>618</v>
      </c>
      <c r="O8528" s="22">
        <v>0</v>
      </c>
      <c r="P8528" s="1">
        <v>278</v>
      </c>
      <c r="Q8528" s="22">
        <v>0</v>
      </c>
      <c r="R8528" s="22">
        <v>0</v>
      </c>
      <c r="S8528" s="20">
        <v>0</v>
      </c>
    </row>
    <row r="8529" spans="1:19" ht="15" customHeight="1" x14ac:dyDescent="0.35">
      <c r="A8529" s="2">
        <f t="shared" si="264"/>
        <v>46562</v>
      </c>
      <c r="B8529" s="3">
        <v>334.291666666666</v>
      </c>
      <c r="C8529" s="1">
        <v>8560</v>
      </c>
      <c r="D8529" s="1">
        <f>GAS_LOAD!K8529</f>
        <v>2.512157446666667</v>
      </c>
      <c r="E8529" s="1">
        <f>GAS_LOAD!L8529</f>
        <v>3.7682361699999998</v>
      </c>
      <c r="F8529" s="1">
        <f t="shared" si="265"/>
        <v>114.15525114155251</v>
      </c>
      <c r="G8529" s="1">
        <v>957</v>
      </c>
      <c r="H8529" s="19">
        <v>0</v>
      </c>
      <c r="I8529" s="1">
        <f>WIND!B8529</f>
        <v>1150.5</v>
      </c>
      <c r="J8529" s="1">
        <f>WIND!C8529</f>
        <v>97.5</v>
      </c>
      <c r="K8529" s="19">
        <v>0</v>
      </c>
      <c r="L8529" s="21">
        <v>0</v>
      </c>
      <c r="M8529" s="5">
        <v>652</v>
      </c>
      <c r="N8529" s="5">
        <v>39</v>
      </c>
      <c r="O8529" s="22">
        <v>0</v>
      </c>
      <c r="P8529" s="1">
        <v>303</v>
      </c>
      <c r="Q8529" s="22">
        <v>0</v>
      </c>
      <c r="R8529" s="22">
        <v>0</v>
      </c>
      <c r="S8529" s="20">
        <v>0</v>
      </c>
    </row>
    <row r="8530" spans="1:19" ht="15" customHeight="1" x14ac:dyDescent="0.35">
      <c r="A8530" s="2">
        <f t="shared" si="264"/>
        <v>46562</v>
      </c>
      <c r="B8530" s="3">
        <v>334.33333333333297</v>
      </c>
      <c r="C8530" s="1">
        <v>9091</v>
      </c>
      <c r="D8530" s="1">
        <f>GAS_LOAD!K8530</f>
        <v>2.512157446666667</v>
      </c>
      <c r="E8530" s="1">
        <f>GAS_LOAD!L8530</f>
        <v>3.7682361699999998</v>
      </c>
      <c r="F8530" s="1">
        <f t="shared" si="265"/>
        <v>114.15525114155251</v>
      </c>
      <c r="G8530" s="1">
        <v>2298</v>
      </c>
      <c r="H8530" s="19">
        <v>0</v>
      </c>
      <c r="I8530" s="1">
        <f>WIND!B8530</f>
        <v>1304.453125</v>
      </c>
      <c r="J8530" s="1">
        <f>WIND!C8530</f>
        <v>110.546875</v>
      </c>
      <c r="K8530" s="19">
        <v>0</v>
      </c>
      <c r="L8530" s="21">
        <v>0</v>
      </c>
      <c r="M8530" s="5">
        <v>652</v>
      </c>
      <c r="N8530" s="5">
        <v>1069</v>
      </c>
      <c r="O8530" s="22">
        <v>0</v>
      </c>
      <c r="P8530" s="1">
        <v>307</v>
      </c>
      <c r="Q8530" s="22">
        <v>0</v>
      </c>
      <c r="R8530" s="22">
        <v>0</v>
      </c>
      <c r="S8530" s="20">
        <v>0</v>
      </c>
    </row>
    <row r="8531" spans="1:19" ht="15" customHeight="1" x14ac:dyDescent="0.35">
      <c r="A8531" s="2">
        <f t="shared" si="264"/>
        <v>46562</v>
      </c>
      <c r="B8531" s="3">
        <v>334.37499999999898</v>
      </c>
      <c r="C8531" s="1">
        <v>9405</v>
      </c>
      <c r="D8531" s="1">
        <f>GAS_LOAD!K8531</f>
        <v>2.512157446666667</v>
      </c>
      <c r="E8531" s="1">
        <f>GAS_LOAD!L8531</f>
        <v>3.7682361699999998</v>
      </c>
      <c r="F8531" s="1">
        <f t="shared" si="265"/>
        <v>114.15525114155251</v>
      </c>
      <c r="G8531" s="1">
        <v>4047</v>
      </c>
      <c r="H8531" s="19">
        <v>0</v>
      </c>
      <c r="I8531" s="1">
        <f>WIND!B8531</f>
        <v>1275.875</v>
      </c>
      <c r="J8531" s="1">
        <f>WIND!C8531</f>
        <v>108.125</v>
      </c>
      <c r="K8531" s="19">
        <v>0</v>
      </c>
      <c r="L8531" s="21">
        <v>0</v>
      </c>
      <c r="M8531" s="5">
        <v>652</v>
      </c>
      <c r="N8531" s="5">
        <v>832</v>
      </c>
      <c r="O8531" s="22">
        <v>0</v>
      </c>
      <c r="P8531" s="1">
        <v>306</v>
      </c>
      <c r="Q8531" s="22">
        <v>0</v>
      </c>
      <c r="R8531" s="22">
        <v>0</v>
      </c>
      <c r="S8531" s="20">
        <v>0</v>
      </c>
    </row>
    <row r="8532" spans="1:19" ht="15" customHeight="1" x14ac:dyDescent="0.35">
      <c r="A8532" s="2">
        <f t="shared" si="264"/>
        <v>46562</v>
      </c>
      <c r="B8532" s="3">
        <v>334.416666666666</v>
      </c>
      <c r="C8532" s="1">
        <v>9538</v>
      </c>
      <c r="D8532" s="1">
        <f>GAS_LOAD!K8532</f>
        <v>2.512157446666667</v>
      </c>
      <c r="E8532" s="1">
        <f>GAS_LOAD!L8532</f>
        <v>3.7682361699999998</v>
      </c>
      <c r="F8532" s="1">
        <f t="shared" si="265"/>
        <v>114.15525114155251</v>
      </c>
      <c r="G8532" s="1">
        <v>5541</v>
      </c>
      <c r="H8532" s="19">
        <v>0</v>
      </c>
      <c r="I8532" s="1">
        <f>WIND!B8532</f>
        <v>1333.953125</v>
      </c>
      <c r="J8532" s="1">
        <f>WIND!C8532</f>
        <v>113.046875</v>
      </c>
      <c r="K8532" s="19">
        <v>0</v>
      </c>
      <c r="L8532" s="21">
        <v>0</v>
      </c>
      <c r="M8532" s="5">
        <v>652</v>
      </c>
      <c r="N8532" s="5">
        <v>405</v>
      </c>
      <c r="O8532" s="22">
        <v>0</v>
      </c>
      <c r="P8532" s="1">
        <v>305</v>
      </c>
      <c r="Q8532" s="22">
        <v>0</v>
      </c>
      <c r="R8532" s="22">
        <v>0</v>
      </c>
      <c r="S8532" s="20">
        <v>0</v>
      </c>
    </row>
    <row r="8533" spans="1:19" ht="15" customHeight="1" x14ac:dyDescent="0.35">
      <c r="A8533" s="2">
        <f t="shared" si="264"/>
        <v>46562</v>
      </c>
      <c r="B8533" s="3">
        <v>334.45833333333297</v>
      </c>
      <c r="C8533" s="1">
        <v>9697</v>
      </c>
      <c r="D8533" s="1">
        <f>GAS_LOAD!K8533</f>
        <v>2.512157446666667</v>
      </c>
      <c r="E8533" s="1">
        <f>GAS_LOAD!L8533</f>
        <v>3.7682361699999998</v>
      </c>
      <c r="F8533" s="1">
        <f t="shared" si="265"/>
        <v>114.15525114155251</v>
      </c>
      <c r="G8533" s="1">
        <v>6477</v>
      </c>
      <c r="H8533" s="19">
        <v>0</v>
      </c>
      <c r="I8533" s="1">
        <f>WIND!B8533</f>
        <v>1224.25</v>
      </c>
      <c r="J8533" s="1">
        <f>WIND!C8533</f>
        <v>103.75</v>
      </c>
      <c r="K8533" s="19">
        <v>0</v>
      </c>
      <c r="L8533" s="21">
        <v>0</v>
      </c>
      <c r="M8533" s="5">
        <v>652</v>
      </c>
      <c r="N8533" s="5">
        <v>450</v>
      </c>
      <c r="O8533" s="22">
        <v>0</v>
      </c>
      <c r="P8533" s="1">
        <v>306</v>
      </c>
      <c r="Q8533" s="22">
        <v>0</v>
      </c>
      <c r="R8533" s="22">
        <v>0</v>
      </c>
      <c r="S8533" s="20">
        <v>0</v>
      </c>
    </row>
    <row r="8534" spans="1:19" ht="15" customHeight="1" x14ac:dyDescent="0.35">
      <c r="A8534" s="2">
        <f t="shared" si="264"/>
        <v>46562</v>
      </c>
      <c r="B8534" s="3">
        <v>334.49999999999898</v>
      </c>
      <c r="C8534" s="1">
        <v>9746</v>
      </c>
      <c r="D8534" s="1">
        <f>GAS_LOAD!K8534</f>
        <v>2.512157446666667</v>
      </c>
      <c r="E8534" s="1">
        <f>GAS_LOAD!L8534</f>
        <v>3.7682361699999998</v>
      </c>
      <c r="F8534" s="1">
        <f t="shared" si="265"/>
        <v>114.15525114155251</v>
      </c>
      <c r="G8534" s="1">
        <v>7149</v>
      </c>
      <c r="H8534" s="19">
        <v>0</v>
      </c>
      <c r="I8534" s="1">
        <f>WIND!B8534</f>
        <v>1153.265625</v>
      </c>
      <c r="J8534" s="1">
        <f>WIND!C8534</f>
        <v>97.734375</v>
      </c>
      <c r="K8534" s="19">
        <v>0</v>
      </c>
      <c r="L8534" s="21">
        <v>0</v>
      </c>
      <c r="M8534" s="5">
        <v>652</v>
      </c>
      <c r="N8534" s="5">
        <v>354</v>
      </c>
      <c r="O8534" s="22">
        <v>0</v>
      </c>
      <c r="P8534" s="1">
        <v>304</v>
      </c>
      <c r="Q8534" s="22">
        <v>0</v>
      </c>
      <c r="R8534" s="22">
        <v>0</v>
      </c>
      <c r="S8534" s="20">
        <v>0</v>
      </c>
    </row>
    <row r="8535" spans="1:19" ht="15" customHeight="1" x14ac:dyDescent="0.35">
      <c r="A8535" s="2">
        <f t="shared" si="264"/>
        <v>46562</v>
      </c>
      <c r="B8535" s="3">
        <v>334.541666666666</v>
      </c>
      <c r="C8535" s="1">
        <v>9571</v>
      </c>
      <c r="D8535" s="1">
        <f>GAS_LOAD!K8535</f>
        <v>2.512157446666667</v>
      </c>
      <c r="E8535" s="1">
        <f>GAS_LOAD!L8535</f>
        <v>3.7682361699999998</v>
      </c>
      <c r="F8535" s="1">
        <f t="shared" si="265"/>
        <v>114.15525114155251</v>
      </c>
      <c r="G8535" s="1">
        <v>7425</v>
      </c>
      <c r="H8535" s="19">
        <v>0</v>
      </c>
      <c r="I8535" s="1">
        <f>WIND!B8535</f>
        <v>1224.25</v>
      </c>
      <c r="J8535" s="1">
        <f>WIND!C8535</f>
        <v>103.75</v>
      </c>
      <c r="K8535" s="19">
        <v>0</v>
      </c>
      <c r="L8535" s="21">
        <v>0</v>
      </c>
      <c r="M8535" s="5">
        <v>652</v>
      </c>
      <c r="N8535" s="5">
        <v>12</v>
      </c>
      <c r="O8535" s="22">
        <v>0</v>
      </c>
      <c r="P8535" s="1">
        <v>302</v>
      </c>
      <c r="Q8535" s="22">
        <v>0</v>
      </c>
      <c r="R8535" s="22">
        <v>0</v>
      </c>
      <c r="S8535" s="20">
        <v>0</v>
      </c>
    </row>
    <row r="8536" spans="1:19" ht="15" customHeight="1" x14ac:dyDescent="0.35">
      <c r="A8536" s="2">
        <f t="shared" si="264"/>
        <v>46562</v>
      </c>
      <c r="B8536" s="3">
        <v>334.58333333333297</v>
      </c>
      <c r="C8536" s="1">
        <v>9444</v>
      </c>
      <c r="D8536" s="1">
        <f>GAS_LOAD!K8536</f>
        <v>2.512157446666667</v>
      </c>
      <c r="E8536" s="1">
        <f>GAS_LOAD!L8536</f>
        <v>3.7682361699999998</v>
      </c>
      <c r="F8536" s="1">
        <f t="shared" si="265"/>
        <v>114.15525114155251</v>
      </c>
      <c r="G8536" s="1">
        <v>7383</v>
      </c>
      <c r="H8536" s="19">
        <v>0</v>
      </c>
      <c r="I8536" s="1">
        <f>WIND!B8536</f>
        <v>1267.578125</v>
      </c>
      <c r="J8536" s="1">
        <f>WIND!C8536</f>
        <v>107.421875</v>
      </c>
      <c r="K8536" s="19">
        <v>0</v>
      </c>
      <c r="L8536" s="21">
        <v>0</v>
      </c>
      <c r="M8536" s="5">
        <v>652</v>
      </c>
      <c r="N8536" s="5">
        <v>0</v>
      </c>
      <c r="O8536" s="22">
        <v>0</v>
      </c>
      <c r="P8536" s="1">
        <v>299</v>
      </c>
      <c r="Q8536" s="22">
        <v>0</v>
      </c>
      <c r="R8536" s="22">
        <v>0</v>
      </c>
      <c r="S8536" s="20">
        <v>0</v>
      </c>
    </row>
    <row r="8537" spans="1:19" ht="15" customHeight="1" x14ac:dyDescent="0.35">
      <c r="A8537" s="2">
        <f t="shared" si="264"/>
        <v>46562</v>
      </c>
      <c r="B8537" s="3">
        <v>334.62499999999898</v>
      </c>
      <c r="C8537" s="1">
        <v>9165</v>
      </c>
      <c r="D8537" s="1">
        <f>GAS_LOAD!K8537</f>
        <v>2.512157446666667</v>
      </c>
      <c r="E8537" s="1">
        <f>GAS_LOAD!L8537</f>
        <v>3.7682361699999998</v>
      </c>
      <c r="F8537" s="1">
        <f t="shared" si="265"/>
        <v>114.15525114155251</v>
      </c>
      <c r="G8537" s="1">
        <v>6915</v>
      </c>
      <c r="H8537" s="19">
        <v>0</v>
      </c>
      <c r="I8537" s="1">
        <f>WIND!B8537</f>
        <v>1333.953125</v>
      </c>
      <c r="J8537" s="1">
        <f>WIND!C8537</f>
        <v>113.046875</v>
      </c>
      <c r="K8537" s="19">
        <v>0</v>
      </c>
      <c r="L8537" s="21">
        <v>0</v>
      </c>
      <c r="M8537" s="5">
        <v>652</v>
      </c>
      <c r="N8537" s="5">
        <v>0</v>
      </c>
      <c r="O8537" s="22">
        <v>0</v>
      </c>
      <c r="P8537" s="1">
        <v>297</v>
      </c>
      <c r="Q8537" s="22">
        <v>0</v>
      </c>
      <c r="R8537" s="22">
        <v>0</v>
      </c>
      <c r="S8537" s="20">
        <v>0</v>
      </c>
    </row>
    <row r="8538" spans="1:19" ht="15" customHeight="1" x14ac:dyDescent="0.35">
      <c r="A8538" s="2">
        <f t="shared" si="264"/>
        <v>46562</v>
      </c>
      <c r="B8538" s="3">
        <v>334.666666666666</v>
      </c>
      <c r="C8538" s="1">
        <v>8935</v>
      </c>
      <c r="D8538" s="1">
        <f>GAS_LOAD!K8538</f>
        <v>2.512157446666667</v>
      </c>
      <c r="E8538" s="1">
        <f>GAS_LOAD!L8538</f>
        <v>3.7682361699999998</v>
      </c>
      <c r="F8538" s="1">
        <f t="shared" si="265"/>
        <v>114.15525114155251</v>
      </c>
      <c r="G8538" s="1">
        <v>6114</v>
      </c>
      <c r="H8538" s="19">
        <v>0</v>
      </c>
      <c r="I8538" s="1">
        <f>WIND!B8538</f>
        <v>1320.125</v>
      </c>
      <c r="J8538" s="1">
        <f>WIND!C8538</f>
        <v>111.875</v>
      </c>
      <c r="K8538" s="19">
        <v>0</v>
      </c>
      <c r="L8538" s="21">
        <v>0</v>
      </c>
      <c r="M8538" s="5">
        <v>652</v>
      </c>
      <c r="N8538" s="5">
        <v>0</v>
      </c>
      <c r="O8538" s="22">
        <v>0</v>
      </c>
      <c r="P8538" s="1">
        <v>291</v>
      </c>
      <c r="Q8538" s="22">
        <v>0</v>
      </c>
      <c r="R8538" s="22">
        <v>0</v>
      </c>
      <c r="S8538" s="20">
        <v>0</v>
      </c>
    </row>
    <row r="8539" spans="1:19" ht="15" customHeight="1" x14ac:dyDescent="0.35">
      <c r="A8539" s="2">
        <f t="shared" si="264"/>
        <v>46562</v>
      </c>
      <c r="B8539" s="3">
        <v>334.70833333333297</v>
      </c>
      <c r="C8539" s="1">
        <v>8827</v>
      </c>
      <c r="D8539" s="1">
        <f>GAS_LOAD!K8539</f>
        <v>2.512157446666667</v>
      </c>
      <c r="E8539" s="1">
        <f>GAS_LOAD!L8539</f>
        <v>3.7682361699999998</v>
      </c>
      <c r="F8539" s="1">
        <f t="shared" si="265"/>
        <v>114.15525114155251</v>
      </c>
      <c r="G8539" s="1">
        <v>4992</v>
      </c>
      <c r="H8539" s="19">
        <v>0</v>
      </c>
      <c r="I8539" s="1">
        <f>WIND!B8539</f>
        <v>1497.125</v>
      </c>
      <c r="J8539" s="1">
        <f>WIND!C8539</f>
        <v>126.875</v>
      </c>
      <c r="K8539" s="19">
        <v>0</v>
      </c>
      <c r="L8539" s="21">
        <v>0</v>
      </c>
      <c r="M8539" s="5">
        <v>652</v>
      </c>
      <c r="N8539" s="5">
        <v>0</v>
      </c>
      <c r="O8539" s="22">
        <v>0</v>
      </c>
      <c r="P8539" s="1">
        <v>285</v>
      </c>
      <c r="Q8539" s="22">
        <v>0</v>
      </c>
      <c r="R8539" s="22">
        <v>0</v>
      </c>
      <c r="S8539" s="20">
        <v>0</v>
      </c>
    </row>
    <row r="8540" spans="1:19" ht="15" customHeight="1" x14ac:dyDescent="0.35">
      <c r="A8540" s="2">
        <f t="shared" si="264"/>
        <v>46562</v>
      </c>
      <c r="B8540" s="3">
        <v>334.74999999999898</v>
      </c>
      <c r="C8540" s="1">
        <v>8999</v>
      </c>
      <c r="D8540" s="1">
        <f>GAS_LOAD!K8540</f>
        <v>2.512157446666667</v>
      </c>
      <c r="E8540" s="1">
        <f>GAS_LOAD!L8540</f>
        <v>3.7682361699999998</v>
      </c>
      <c r="F8540" s="1">
        <f t="shared" si="265"/>
        <v>114.15525114155251</v>
      </c>
      <c r="G8540" s="1">
        <v>3390</v>
      </c>
      <c r="H8540" s="19">
        <v>0</v>
      </c>
      <c r="I8540" s="1">
        <f>WIND!B8540</f>
        <v>1576.40625</v>
      </c>
      <c r="J8540" s="1">
        <f>WIND!C8540</f>
        <v>133.59375</v>
      </c>
      <c r="K8540" s="19">
        <v>0</v>
      </c>
      <c r="L8540" s="21">
        <v>0</v>
      </c>
      <c r="M8540" s="5">
        <v>652</v>
      </c>
      <c r="N8540" s="5">
        <v>347</v>
      </c>
      <c r="O8540" s="22">
        <v>0</v>
      </c>
      <c r="P8540" s="1">
        <v>278</v>
      </c>
      <c r="Q8540" s="22">
        <v>0</v>
      </c>
      <c r="R8540" s="22">
        <v>0</v>
      </c>
      <c r="S8540" s="20">
        <v>0</v>
      </c>
    </row>
    <row r="8541" spans="1:19" ht="15" customHeight="1" x14ac:dyDescent="0.35">
      <c r="A8541" s="2">
        <f t="shared" si="264"/>
        <v>46562</v>
      </c>
      <c r="B8541" s="3">
        <v>334.791666666666</v>
      </c>
      <c r="C8541" s="1">
        <v>8938</v>
      </c>
      <c r="D8541" s="1">
        <f>GAS_LOAD!K8541</f>
        <v>2.512157446666667</v>
      </c>
      <c r="E8541" s="1">
        <f>GAS_LOAD!L8541</f>
        <v>3.7682361699999998</v>
      </c>
      <c r="F8541" s="1">
        <f t="shared" si="265"/>
        <v>114.15525114155251</v>
      </c>
      <c r="G8541" s="1">
        <v>1665</v>
      </c>
      <c r="H8541" s="19">
        <v>0</v>
      </c>
      <c r="I8541" s="1">
        <f>WIND!B8541</f>
        <v>1300.765625</v>
      </c>
      <c r="J8541" s="1">
        <f>WIND!C8541</f>
        <v>110.234375</v>
      </c>
      <c r="K8541" s="19">
        <v>0</v>
      </c>
      <c r="L8541" s="21">
        <v>0</v>
      </c>
      <c r="M8541" s="5">
        <v>652</v>
      </c>
      <c r="N8541" s="5">
        <v>1176</v>
      </c>
      <c r="O8541" s="22">
        <v>0</v>
      </c>
      <c r="P8541" s="1">
        <v>262</v>
      </c>
      <c r="Q8541" s="22">
        <v>0</v>
      </c>
      <c r="R8541" s="22">
        <v>0</v>
      </c>
      <c r="S8541" s="20">
        <v>0</v>
      </c>
    </row>
    <row r="8542" spans="1:19" ht="15" customHeight="1" x14ac:dyDescent="0.35">
      <c r="A8542" s="2">
        <f t="shared" si="264"/>
        <v>46562</v>
      </c>
      <c r="B8542" s="3">
        <v>334.83333333333297</v>
      </c>
      <c r="C8542" s="1">
        <v>8388</v>
      </c>
      <c r="D8542" s="1">
        <f>GAS_LOAD!K8542</f>
        <v>2.512157446666667</v>
      </c>
      <c r="E8542" s="1">
        <f>GAS_LOAD!L8542</f>
        <v>3.7682361699999998</v>
      </c>
      <c r="F8542" s="1">
        <f t="shared" si="265"/>
        <v>114.15525114155251</v>
      </c>
      <c r="G8542" s="1">
        <v>588</v>
      </c>
      <c r="H8542" s="19">
        <v>0</v>
      </c>
      <c r="I8542" s="1">
        <f>WIND!B8542</f>
        <v>1043.5625</v>
      </c>
      <c r="J8542" s="1">
        <f>WIND!C8542</f>
        <v>88.4375</v>
      </c>
      <c r="K8542" s="19">
        <v>0</v>
      </c>
      <c r="L8542" s="21">
        <v>0</v>
      </c>
      <c r="M8542" s="5">
        <v>652</v>
      </c>
      <c r="N8542" s="5">
        <v>1262</v>
      </c>
      <c r="O8542" s="22">
        <v>0</v>
      </c>
      <c r="P8542" s="1">
        <v>252</v>
      </c>
      <c r="Q8542" s="22">
        <v>0</v>
      </c>
      <c r="R8542" s="22">
        <v>0</v>
      </c>
      <c r="S8542" s="20">
        <v>0</v>
      </c>
    </row>
    <row r="8543" spans="1:19" ht="15" customHeight="1" x14ac:dyDescent="0.35">
      <c r="A8543" s="2">
        <f t="shared" si="264"/>
        <v>46562</v>
      </c>
      <c r="B8543" s="3">
        <v>334.87499999999898</v>
      </c>
      <c r="C8543" s="1">
        <v>8057</v>
      </c>
      <c r="D8543" s="1">
        <f>GAS_LOAD!K8543</f>
        <v>2.512157446666667</v>
      </c>
      <c r="E8543" s="1">
        <f>GAS_LOAD!L8543</f>
        <v>3.7682361699999998</v>
      </c>
      <c r="F8543" s="1">
        <f t="shared" si="265"/>
        <v>114.15525114155251</v>
      </c>
      <c r="G8543" s="1">
        <v>51</v>
      </c>
      <c r="H8543" s="19">
        <v>0</v>
      </c>
      <c r="I8543" s="1">
        <f>WIND!B8543</f>
        <v>902.515625</v>
      </c>
      <c r="J8543" s="1">
        <f>WIND!C8543</f>
        <v>76.484375</v>
      </c>
      <c r="K8543" s="19">
        <v>0</v>
      </c>
      <c r="L8543" s="21">
        <v>0</v>
      </c>
      <c r="M8543" s="5">
        <v>652</v>
      </c>
      <c r="N8543" s="5">
        <v>1041</v>
      </c>
      <c r="O8543" s="22">
        <v>0</v>
      </c>
      <c r="P8543" s="1">
        <v>246</v>
      </c>
      <c r="Q8543" s="22">
        <v>0</v>
      </c>
      <c r="R8543" s="22">
        <v>0</v>
      </c>
      <c r="S8543" s="20">
        <v>0</v>
      </c>
    </row>
    <row r="8544" spans="1:19" ht="15" customHeight="1" x14ac:dyDescent="0.35">
      <c r="A8544" s="2">
        <f t="shared" si="264"/>
        <v>46562</v>
      </c>
      <c r="B8544" s="3">
        <v>334.916666666666</v>
      </c>
      <c r="C8544" s="1">
        <v>8492</v>
      </c>
      <c r="D8544" s="1">
        <f>GAS_LOAD!K8544</f>
        <v>2.512157446666667</v>
      </c>
      <c r="E8544" s="1">
        <f>GAS_LOAD!L8544</f>
        <v>3.7682361699999998</v>
      </c>
      <c r="F8544" s="1">
        <f t="shared" si="265"/>
        <v>114.15525114155251</v>
      </c>
      <c r="G8544" s="1">
        <v>0</v>
      </c>
      <c r="H8544" s="19">
        <v>0</v>
      </c>
      <c r="I8544" s="1">
        <f>WIND!B8544</f>
        <v>905.28125</v>
      </c>
      <c r="J8544" s="1">
        <f>WIND!C8544</f>
        <v>76.71875</v>
      </c>
      <c r="K8544" s="19">
        <v>0</v>
      </c>
      <c r="L8544" s="21">
        <v>0</v>
      </c>
      <c r="M8544" s="5">
        <v>652</v>
      </c>
      <c r="N8544" s="5">
        <v>1262</v>
      </c>
      <c r="O8544" s="22">
        <v>0</v>
      </c>
      <c r="P8544" s="1">
        <v>247</v>
      </c>
      <c r="Q8544" s="22">
        <v>0</v>
      </c>
      <c r="R8544" s="22">
        <v>0</v>
      </c>
      <c r="S8544" s="20">
        <v>0</v>
      </c>
    </row>
    <row r="8545" spans="1:19" ht="15" customHeight="1" x14ac:dyDescent="0.35">
      <c r="A8545" s="2">
        <f t="shared" si="264"/>
        <v>46562</v>
      </c>
      <c r="B8545" s="3">
        <v>334.95833333333297</v>
      </c>
      <c r="C8545" s="1">
        <v>8606</v>
      </c>
      <c r="D8545" s="1">
        <f>GAS_LOAD!K8545</f>
        <v>2.512157446666667</v>
      </c>
      <c r="E8545" s="1">
        <f>GAS_LOAD!L8545</f>
        <v>3.7682361699999998</v>
      </c>
      <c r="F8545" s="1">
        <f t="shared" si="265"/>
        <v>114.15525114155251</v>
      </c>
      <c r="G8545" s="1">
        <v>0</v>
      </c>
      <c r="H8545" s="19">
        <v>0</v>
      </c>
      <c r="I8545" s="1">
        <f>WIND!B8545</f>
        <v>838.90625</v>
      </c>
      <c r="J8545" s="1">
        <f>WIND!C8545</f>
        <v>71.09375</v>
      </c>
      <c r="K8545" s="19">
        <v>0</v>
      </c>
      <c r="L8545" s="21">
        <v>0</v>
      </c>
      <c r="M8545" s="5">
        <v>652</v>
      </c>
      <c r="N8545" s="5">
        <v>0</v>
      </c>
      <c r="O8545" s="22">
        <v>0</v>
      </c>
      <c r="P8545" s="1">
        <v>239</v>
      </c>
      <c r="Q8545" s="22">
        <v>0</v>
      </c>
      <c r="R8545" s="22">
        <v>0</v>
      </c>
      <c r="S8545" s="20">
        <v>0</v>
      </c>
    </row>
    <row r="8546" spans="1:19" ht="15" customHeight="1" x14ac:dyDescent="0.35">
      <c r="A8546" s="2">
        <f t="shared" si="264"/>
        <v>46563</v>
      </c>
      <c r="B8546" s="3">
        <v>334.99999999999898</v>
      </c>
      <c r="C8546" s="1">
        <v>7916</v>
      </c>
      <c r="D8546" s="1">
        <f>GAS_LOAD!K8546</f>
        <v>2.5028663566666665</v>
      </c>
      <c r="E8546" s="1">
        <f>GAS_LOAD!L8546</f>
        <v>3.7542995349999995</v>
      </c>
      <c r="F8546" s="1">
        <f t="shared" si="265"/>
        <v>114.15525114155251</v>
      </c>
      <c r="G8546" s="1">
        <v>0</v>
      </c>
      <c r="H8546" s="19">
        <v>0</v>
      </c>
      <c r="I8546" s="1">
        <f>WIND!B8546</f>
        <v>841.671875</v>
      </c>
      <c r="J8546" s="1">
        <f>WIND!C8546</f>
        <v>71.328125</v>
      </c>
      <c r="K8546" s="19">
        <v>0</v>
      </c>
      <c r="L8546" s="21">
        <v>0</v>
      </c>
      <c r="M8546" s="5">
        <v>652</v>
      </c>
      <c r="N8546" s="5">
        <v>994</v>
      </c>
      <c r="O8546" s="22">
        <v>0</v>
      </c>
      <c r="P8546" s="1">
        <v>235</v>
      </c>
      <c r="Q8546" s="22">
        <v>0</v>
      </c>
      <c r="R8546" s="22">
        <v>0</v>
      </c>
      <c r="S8546" s="20">
        <v>0</v>
      </c>
    </row>
    <row r="8547" spans="1:19" ht="15" customHeight="1" x14ac:dyDescent="0.35">
      <c r="A8547" s="2">
        <f t="shared" si="264"/>
        <v>46563</v>
      </c>
      <c r="B8547" s="3">
        <v>335.041666666666</v>
      </c>
      <c r="C8547" s="1">
        <v>7495</v>
      </c>
      <c r="D8547" s="1">
        <f>GAS_LOAD!K8547</f>
        <v>2.5028663566666665</v>
      </c>
      <c r="E8547" s="1">
        <f>GAS_LOAD!L8547</f>
        <v>3.7542995349999995</v>
      </c>
      <c r="F8547" s="1">
        <f t="shared" si="265"/>
        <v>114.15525114155251</v>
      </c>
      <c r="G8547" s="1">
        <v>0</v>
      </c>
      <c r="H8547" s="19">
        <v>0</v>
      </c>
      <c r="I8547" s="1">
        <f>WIND!B8547</f>
        <v>607.515625</v>
      </c>
      <c r="J8547" s="1">
        <f>WIND!C8547</f>
        <v>51.484375</v>
      </c>
      <c r="K8547" s="19">
        <v>0</v>
      </c>
      <c r="L8547" s="21">
        <v>0</v>
      </c>
      <c r="M8547" s="5">
        <v>652</v>
      </c>
      <c r="N8547" s="5">
        <v>828</v>
      </c>
      <c r="O8547" s="22">
        <v>0</v>
      </c>
      <c r="P8547" s="1">
        <v>234</v>
      </c>
      <c r="Q8547" s="22">
        <v>0</v>
      </c>
      <c r="R8547" s="22">
        <v>0</v>
      </c>
      <c r="S8547" s="20">
        <v>0</v>
      </c>
    </row>
    <row r="8548" spans="1:19" ht="15" customHeight="1" x14ac:dyDescent="0.35">
      <c r="A8548" s="2">
        <f t="shared" si="264"/>
        <v>46563</v>
      </c>
      <c r="B8548" s="3">
        <v>335.08333333333297</v>
      </c>
      <c r="C8548" s="1">
        <v>7181</v>
      </c>
      <c r="D8548" s="1">
        <f>GAS_LOAD!K8548</f>
        <v>2.5028663566666665</v>
      </c>
      <c r="E8548" s="1">
        <f>GAS_LOAD!L8548</f>
        <v>3.7542995349999995</v>
      </c>
      <c r="F8548" s="1">
        <f t="shared" si="265"/>
        <v>114.15525114155251</v>
      </c>
      <c r="G8548" s="1">
        <v>0</v>
      </c>
      <c r="H8548" s="19">
        <v>0</v>
      </c>
      <c r="I8548" s="1">
        <f>WIND!B8548</f>
        <v>501.5</v>
      </c>
      <c r="J8548" s="1">
        <f>WIND!C8548</f>
        <v>42.5</v>
      </c>
      <c r="K8548" s="19">
        <v>0</v>
      </c>
      <c r="L8548" s="21">
        <v>0</v>
      </c>
      <c r="M8548" s="5">
        <v>652</v>
      </c>
      <c r="N8548" s="5">
        <v>949</v>
      </c>
      <c r="O8548" s="22">
        <v>0</v>
      </c>
      <c r="P8548" s="1">
        <v>234</v>
      </c>
      <c r="Q8548" s="22">
        <v>0</v>
      </c>
      <c r="R8548" s="22">
        <v>0</v>
      </c>
      <c r="S8548" s="20">
        <v>0</v>
      </c>
    </row>
    <row r="8549" spans="1:19" ht="15" customHeight="1" x14ac:dyDescent="0.35">
      <c r="A8549" s="2">
        <f t="shared" si="264"/>
        <v>46563</v>
      </c>
      <c r="B8549" s="3">
        <v>335.12499999999898</v>
      </c>
      <c r="C8549" s="1">
        <v>6834</v>
      </c>
      <c r="D8549" s="1">
        <f>GAS_LOAD!K8549</f>
        <v>2.5028663566666665</v>
      </c>
      <c r="E8549" s="1">
        <f>GAS_LOAD!L8549</f>
        <v>3.7542995349999995</v>
      </c>
      <c r="F8549" s="1">
        <f t="shared" si="265"/>
        <v>114.15525114155251</v>
      </c>
      <c r="G8549" s="1">
        <v>0</v>
      </c>
      <c r="H8549" s="19">
        <v>0</v>
      </c>
      <c r="I8549" s="1">
        <f>WIND!B8549</f>
        <v>411.15625</v>
      </c>
      <c r="J8549" s="1">
        <f>WIND!C8549</f>
        <v>34.84375</v>
      </c>
      <c r="K8549" s="19">
        <v>0</v>
      </c>
      <c r="L8549" s="21">
        <v>0</v>
      </c>
      <c r="M8549" s="5">
        <v>652</v>
      </c>
      <c r="N8549" s="5">
        <v>702</v>
      </c>
      <c r="O8549" s="22">
        <v>0</v>
      </c>
      <c r="P8549" s="1">
        <v>232</v>
      </c>
      <c r="Q8549" s="22">
        <v>0</v>
      </c>
      <c r="R8549" s="22">
        <v>0</v>
      </c>
      <c r="S8549" s="20">
        <v>0</v>
      </c>
    </row>
    <row r="8550" spans="1:19" ht="15" customHeight="1" x14ac:dyDescent="0.35">
      <c r="A8550" s="2">
        <f t="shared" si="264"/>
        <v>46563</v>
      </c>
      <c r="B8550" s="3">
        <v>335.166666666666</v>
      </c>
      <c r="C8550" s="1">
        <v>6753</v>
      </c>
      <c r="D8550" s="1">
        <f>GAS_LOAD!K8550</f>
        <v>2.5028663566666665</v>
      </c>
      <c r="E8550" s="1">
        <f>GAS_LOAD!L8550</f>
        <v>3.7542995349999995</v>
      </c>
      <c r="F8550" s="1">
        <f t="shared" si="265"/>
        <v>114.15525114155251</v>
      </c>
      <c r="G8550" s="1">
        <v>0</v>
      </c>
      <c r="H8550" s="19">
        <v>0</v>
      </c>
      <c r="I8550" s="1">
        <f>WIND!B8550</f>
        <v>345.703125</v>
      </c>
      <c r="J8550" s="1">
        <f>WIND!C8550</f>
        <v>29.296875</v>
      </c>
      <c r="K8550" s="19">
        <v>0</v>
      </c>
      <c r="L8550" s="21">
        <v>0</v>
      </c>
      <c r="M8550" s="5">
        <v>652</v>
      </c>
      <c r="N8550" s="5">
        <v>693</v>
      </c>
      <c r="O8550" s="22">
        <v>0</v>
      </c>
      <c r="P8550" s="1">
        <v>231</v>
      </c>
      <c r="Q8550" s="22">
        <v>0</v>
      </c>
      <c r="R8550" s="22">
        <v>0</v>
      </c>
      <c r="S8550" s="20">
        <v>0</v>
      </c>
    </row>
    <row r="8551" spans="1:19" ht="15" customHeight="1" x14ac:dyDescent="0.35">
      <c r="A8551" s="2">
        <f t="shared" si="264"/>
        <v>46563</v>
      </c>
      <c r="B8551" s="3">
        <v>335.20833333333297</v>
      </c>
      <c r="C8551" s="1">
        <v>7012</v>
      </c>
      <c r="D8551" s="1">
        <f>GAS_LOAD!K8551</f>
        <v>2.5028663566666665</v>
      </c>
      <c r="E8551" s="1">
        <f>GAS_LOAD!L8551</f>
        <v>3.7542995349999995</v>
      </c>
      <c r="F8551" s="1">
        <f t="shared" si="265"/>
        <v>114.15525114155251</v>
      </c>
      <c r="G8551" s="1">
        <v>3</v>
      </c>
      <c r="H8551" s="19">
        <v>0</v>
      </c>
      <c r="I8551" s="1">
        <f>WIND!B8551</f>
        <v>295</v>
      </c>
      <c r="J8551" s="1">
        <f>WIND!C8551</f>
        <v>25</v>
      </c>
      <c r="K8551" s="19">
        <v>0</v>
      </c>
      <c r="L8551" s="21">
        <v>0</v>
      </c>
      <c r="M8551" s="5">
        <v>652</v>
      </c>
      <c r="N8551" s="5">
        <v>997</v>
      </c>
      <c r="O8551" s="22">
        <v>0</v>
      </c>
      <c r="P8551" s="1">
        <v>240</v>
      </c>
      <c r="Q8551" s="22">
        <v>0</v>
      </c>
      <c r="R8551" s="22">
        <v>0</v>
      </c>
      <c r="S8551" s="20">
        <v>0</v>
      </c>
    </row>
    <row r="8552" spans="1:19" ht="15" customHeight="1" x14ac:dyDescent="0.35">
      <c r="A8552" s="2">
        <f t="shared" si="264"/>
        <v>46563</v>
      </c>
      <c r="B8552" s="3">
        <v>335.24999999999898</v>
      </c>
      <c r="C8552" s="1">
        <v>7710</v>
      </c>
      <c r="D8552" s="1">
        <f>GAS_LOAD!K8552</f>
        <v>2.5028663566666665</v>
      </c>
      <c r="E8552" s="1">
        <f>GAS_LOAD!L8552</f>
        <v>3.7542995349999995</v>
      </c>
      <c r="F8552" s="1">
        <f t="shared" si="265"/>
        <v>114.15525114155251</v>
      </c>
      <c r="G8552" s="1">
        <v>177</v>
      </c>
      <c r="H8552" s="19">
        <v>0</v>
      </c>
      <c r="I8552" s="1">
        <f>WIND!B8552</f>
        <v>240.609375</v>
      </c>
      <c r="J8552" s="1">
        <f>WIND!C8552</f>
        <v>20.390625</v>
      </c>
      <c r="K8552" s="19">
        <v>0</v>
      </c>
      <c r="L8552" s="21">
        <v>0</v>
      </c>
      <c r="M8552" s="5">
        <v>652</v>
      </c>
      <c r="N8552" s="5">
        <v>1656</v>
      </c>
      <c r="O8552" s="22">
        <v>0</v>
      </c>
      <c r="P8552" s="1">
        <v>280</v>
      </c>
      <c r="Q8552" s="22">
        <v>0</v>
      </c>
      <c r="R8552" s="22">
        <v>0</v>
      </c>
      <c r="S8552" s="20">
        <v>0</v>
      </c>
    </row>
    <row r="8553" spans="1:19" ht="15" customHeight="1" x14ac:dyDescent="0.35">
      <c r="A8553" s="2">
        <f t="shared" si="264"/>
        <v>46563</v>
      </c>
      <c r="B8553" s="3">
        <v>335.291666666666</v>
      </c>
      <c r="C8553" s="1">
        <v>8519</v>
      </c>
      <c r="D8553" s="1">
        <f>GAS_LOAD!K8553</f>
        <v>2.5028663566666665</v>
      </c>
      <c r="E8553" s="1">
        <f>GAS_LOAD!L8553</f>
        <v>3.7542995349999995</v>
      </c>
      <c r="F8553" s="1">
        <f t="shared" si="265"/>
        <v>114.15525114155251</v>
      </c>
      <c r="G8553" s="1">
        <v>1053</v>
      </c>
      <c r="H8553" s="19">
        <v>0</v>
      </c>
      <c r="I8553" s="1">
        <f>WIND!B8553</f>
        <v>240.609375</v>
      </c>
      <c r="J8553" s="1">
        <f>WIND!C8553</f>
        <v>20.390625</v>
      </c>
      <c r="K8553" s="19">
        <v>0</v>
      </c>
      <c r="L8553" s="21">
        <v>0</v>
      </c>
      <c r="M8553" s="5">
        <v>652</v>
      </c>
      <c r="N8553" s="5">
        <v>0</v>
      </c>
      <c r="O8553" s="22">
        <v>0</v>
      </c>
      <c r="P8553" s="1">
        <v>306</v>
      </c>
      <c r="Q8553" s="22">
        <v>0</v>
      </c>
      <c r="R8553" s="22">
        <v>0</v>
      </c>
      <c r="S8553" s="20">
        <v>0</v>
      </c>
    </row>
    <row r="8554" spans="1:19" ht="15" customHeight="1" x14ac:dyDescent="0.35">
      <c r="A8554" s="2">
        <f t="shared" si="264"/>
        <v>46563</v>
      </c>
      <c r="B8554" s="3">
        <v>335.33333333333297</v>
      </c>
      <c r="C8554" s="1">
        <v>9037</v>
      </c>
      <c r="D8554" s="1">
        <f>GAS_LOAD!K8554</f>
        <v>2.5028663566666665</v>
      </c>
      <c r="E8554" s="1">
        <f>GAS_LOAD!L8554</f>
        <v>3.7542995349999995</v>
      </c>
      <c r="F8554" s="1">
        <f t="shared" si="265"/>
        <v>114.15525114155251</v>
      </c>
      <c r="G8554" s="1">
        <v>2409</v>
      </c>
      <c r="H8554" s="19">
        <v>0</v>
      </c>
      <c r="I8554" s="1">
        <f>WIND!B8554</f>
        <v>343.859375</v>
      </c>
      <c r="J8554" s="1">
        <f>WIND!C8554</f>
        <v>29.140625</v>
      </c>
      <c r="K8554" s="19">
        <v>0</v>
      </c>
      <c r="L8554" s="21">
        <v>0</v>
      </c>
      <c r="M8554" s="5">
        <v>652</v>
      </c>
      <c r="N8554" s="5">
        <v>1722</v>
      </c>
      <c r="O8554" s="22">
        <v>0</v>
      </c>
      <c r="P8554" s="1">
        <v>310</v>
      </c>
      <c r="Q8554" s="22">
        <v>0</v>
      </c>
      <c r="R8554" s="22">
        <v>0</v>
      </c>
      <c r="S8554" s="20">
        <v>0</v>
      </c>
    </row>
    <row r="8555" spans="1:19" ht="15" customHeight="1" x14ac:dyDescent="0.35">
      <c r="A8555" s="2">
        <f t="shared" ref="A8555:A8618" si="266">A8531+1</f>
        <v>46563</v>
      </c>
      <c r="B8555" s="3">
        <v>335.37499999999898</v>
      </c>
      <c r="C8555" s="1">
        <v>9352</v>
      </c>
      <c r="D8555" s="1">
        <f>GAS_LOAD!K8555</f>
        <v>2.5028663566666665</v>
      </c>
      <c r="E8555" s="1">
        <f>GAS_LOAD!L8555</f>
        <v>3.7542995349999995</v>
      </c>
      <c r="F8555" s="1">
        <f t="shared" si="265"/>
        <v>114.15525114155251</v>
      </c>
      <c r="G8555" s="1">
        <v>4194</v>
      </c>
      <c r="H8555" s="19">
        <v>0</v>
      </c>
      <c r="I8555" s="1">
        <f>WIND!B8555</f>
        <v>345.703125</v>
      </c>
      <c r="J8555" s="1">
        <f>WIND!C8555</f>
        <v>29.296875</v>
      </c>
      <c r="K8555" s="19">
        <v>0</v>
      </c>
      <c r="L8555" s="21">
        <v>0</v>
      </c>
      <c r="M8555" s="5">
        <v>652</v>
      </c>
      <c r="N8555" s="5">
        <v>1496</v>
      </c>
      <c r="O8555" s="22">
        <v>0</v>
      </c>
      <c r="P8555" s="1">
        <v>309</v>
      </c>
      <c r="Q8555" s="22">
        <v>0</v>
      </c>
      <c r="R8555" s="22">
        <v>0</v>
      </c>
      <c r="S8555" s="20">
        <v>0</v>
      </c>
    </row>
    <row r="8556" spans="1:19" ht="15" customHeight="1" x14ac:dyDescent="0.35">
      <c r="A8556" s="2">
        <f t="shared" si="266"/>
        <v>46563</v>
      </c>
      <c r="B8556" s="3">
        <v>335.416666666666</v>
      </c>
      <c r="C8556" s="1">
        <v>9471</v>
      </c>
      <c r="D8556" s="1">
        <f>GAS_LOAD!K8556</f>
        <v>2.5028663566666665</v>
      </c>
      <c r="E8556" s="1">
        <f>GAS_LOAD!L8556</f>
        <v>3.7542995349999995</v>
      </c>
      <c r="F8556" s="1">
        <f t="shared" si="265"/>
        <v>114.15525114155251</v>
      </c>
      <c r="G8556" s="1">
        <v>5490</v>
      </c>
      <c r="H8556" s="19">
        <v>0</v>
      </c>
      <c r="I8556" s="1">
        <f>WIND!B8556</f>
        <v>367.828125</v>
      </c>
      <c r="J8556" s="1">
        <f>WIND!C8556</f>
        <v>31.171875</v>
      </c>
      <c r="K8556" s="19">
        <v>0</v>
      </c>
      <c r="L8556" s="21">
        <v>0</v>
      </c>
      <c r="M8556" s="5">
        <v>652</v>
      </c>
      <c r="N8556" s="5">
        <v>1160</v>
      </c>
      <c r="O8556" s="22">
        <v>0</v>
      </c>
      <c r="P8556" s="1">
        <v>308</v>
      </c>
      <c r="Q8556" s="22">
        <v>0</v>
      </c>
      <c r="R8556" s="22">
        <v>0</v>
      </c>
      <c r="S8556" s="20">
        <v>0</v>
      </c>
    </row>
    <row r="8557" spans="1:19" ht="15" customHeight="1" x14ac:dyDescent="0.35">
      <c r="A8557" s="2">
        <f t="shared" si="266"/>
        <v>46563</v>
      </c>
      <c r="B8557" s="3">
        <v>335.45833333333297</v>
      </c>
      <c r="C8557" s="1">
        <v>9617</v>
      </c>
      <c r="D8557" s="1">
        <f>GAS_LOAD!K8557</f>
        <v>2.5028663566666665</v>
      </c>
      <c r="E8557" s="1">
        <f>GAS_LOAD!L8557</f>
        <v>3.7542995349999995</v>
      </c>
      <c r="F8557" s="1">
        <f t="shared" si="265"/>
        <v>114.15525114155251</v>
      </c>
      <c r="G8557" s="1">
        <v>6225</v>
      </c>
      <c r="H8557" s="19">
        <v>0</v>
      </c>
      <c r="I8557" s="1">
        <f>WIND!B8557</f>
        <v>348.46875</v>
      </c>
      <c r="J8557" s="1">
        <f>WIND!C8557</f>
        <v>29.53125</v>
      </c>
      <c r="K8557" s="19">
        <v>0</v>
      </c>
      <c r="L8557" s="21">
        <v>0</v>
      </c>
      <c r="M8557" s="5">
        <v>652</v>
      </c>
      <c r="N8557" s="5">
        <v>1081</v>
      </c>
      <c r="O8557" s="22">
        <v>0</v>
      </c>
      <c r="P8557" s="1">
        <v>309</v>
      </c>
      <c r="Q8557" s="22">
        <v>0</v>
      </c>
      <c r="R8557" s="22">
        <v>0</v>
      </c>
      <c r="S8557" s="20">
        <v>0</v>
      </c>
    </row>
    <row r="8558" spans="1:19" ht="15" customHeight="1" x14ac:dyDescent="0.35">
      <c r="A8558" s="2">
        <f t="shared" si="266"/>
        <v>46563</v>
      </c>
      <c r="B8558" s="3">
        <v>335.49999999999898</v>
      </c>
      <c r="C8558" s="1">
        <v>9692</v>
      </c>
      <c r="D8558" s="1">
        <f>GAS_LOAD!K8558</f>
        <v>2.5028663566666665</v>
      </c>
      <c r="E8558" s="1">
        <f>GAS_LOAD!L8558</f>
        <v>3.7542995349999995</v>
      </c>
      <c r="F8558" s="1">
        <f t="shared" si="265"/>
        <v>114.15525114155251</v>
      </c>
      <c r="G8558" s="1">
        <v>6759</v>
      </c>
      <c r="H8558" s="19">
        <v>0</v>
      </c>
      <c r="I8558" s="1">
        <f>WIND!B8558</f>
        <v>339.25</v>
      </c>
      <c r="J8558" s="1">
        <f>WIND!C8558</f>
        <v>28.75</v>
      </c>
      <c r="K8558" s="19">
        <v>0</v>
      </c>
      <c r="L8558" s="21">
        <v>0</v>
      </c>
      <c r="M8558" s="5">
        <v>652</v>
      </c>
      <c r="N8558" s="5">
        <v>0</v>
      </c>
      <c r="O8558" s="22">
        <v>0</v>
      </c>
      <c r="P8558" s="1">
        <v>307</v>
      </c>
      <c r="Q8558" s="22">
        <v>0</v>
      </c>
      <c r="R8558" s="22">
        <v>0</v>
      </c>
      <c r="S8558" s="20">
        <v>0</v>
      </c>
    </row>
    <row r="8559" spans="1:19" ht="15" customHeight="1" x14ac:dyDescent="0.35">
      <c r="A8559" s="2">
        <f t="shared" si="266"/>
        <v>46563</v>
      </c>
      <c r="B8559" s="3">
        <v>335.541666666666</v>
      </c>
      <c r="C8559" s="1">
        <v>9475</v>
      </c>
      <c r="D8559" s="1">
        <f>GAS_LOAD!K8559</f>
        <v>2.5028663566666665</v>
      </c>
      <c r="E8559" s="1">
        <f>GAS_LOAD!L8559</f>
        <v>3.7542995349999995</v>
      </c>
      <c r="F8559" s="1">
        <f t="shared" si="265"/>
        <v>114.15525114155251</v>
      </c>
      <c r="G8559" s="1">
        <v>7011</v>
      </c>
      <c r="H8559" s="19">
        <v>0</v>
      </c>
      <c r="I8559" s="1">
        <f>WIND!B8559</f>
        <v>378.890625</v>
      </c>
      <c r="J8559" s="1">
        <f>WIND!C8559</f>
        <v>32.109375</v>
      </c>
      <c r="K8559" s="19">
        <v>0</v>
      </c>
      <c r="L8559" s="21">
        <v>0</v>
      </c>
      <c r="M8559" s="5">
        <v>652</v>
      </c>
      <c r="N8559" s="5">
        <v>728</v>
      </c>
      <c r="O8559" s="22">
        <v>0</v>
      </c>
      <c r="P8559" s="1">
        <v>305</v>
      </c>
      <c r="Q8559" s="22">
        <v>0</v>
      </c>
      <c r="R8559" s="22">
        <v>0</v>
      </c>
      <c r="S8559" s="20">
        <v>0</v>
      </c>
    </row>
    <row r="8560" spans="1:19" ht="15" customHeight="1" x14ac:dyDescent="0.35">
      <c r="A8560" s="2">
        <f t="shared" si="266"/>
        <v>46563</v>
      </c>
      <c r="B8560" s="3">
        <v>335.58333333333297</v>
      </c>
      <c r="C8560" s="1">
        <v>9347</v>
      </c>
      <c r="D8560" s="1">
        <f>GAS_LOAD!K8560</f>
        <v>2.5028663566666665</v>
      </c>
      <c r="E8560" s="1">
        <f>GAS_LOAD!L8560</f>
        <v>3.7542995349999995</v>
      </c>
      <c r="F8560" s="1">
        <f t="shared" si="265"/>
        <v>114.15525114155251</v>
      </c>
      <c r="G8560" s="1">
        <v>6747</v>
      </c>
      <c r="H8560" s="19">
        <v>0</v>
      </c>
      <c r="I8560" s="1">
        <f>WIND!B8560</f>
        <v>384.421875</v>
      </c>
      <c r="J8560" s="1">
        <f>WIND!C8560</f>
        <v>32.578125</v>
      </c>
      <c r="K8560" s="19">
        <v>0</v>
      </c>
      <c r="L8560" s="21">
        <v>0</v>
      </c>
      <c r="M8560" s="5">
        <v>652</v>
      </c>
      <c r="N8560" s="5">
        <v>685</v>
      </c>
      <c r="O8560" s="22">
        <v>0</v>
      </c>
      <c r="P8560" s="1">
        <v>302</v>
      </c>
      <c r="Q8560" s="22">
        <v>0</v>
      </c>
      <c r="R8560" s="22">
        <v>0</v>
      </c>
      <c r="S8560" s="20">
        <v>0</v>
      </c>
    </row>
    <row r="8561" spans="1:19" ht="15" customHeight="1" x14ac:dyDescent="0.35">
      <c r="A8561" s="2">
        <f t="shared" si="266"/>
        <v>46563</v>
      </c>
      <c r="B8561" s="3">
        <v>335.62499999999898</v>
      </c>
      <c r="C8561" s="1">
        <v>9080</v>
      </c>
      <c r="D8561" s="1">
        <f>GAS_LOAD!K8561</f>
        <v>2.5028663566666665</v>
      </c>
      <c r="E8561" s="1">
        <f>GAS_LOAD!L8561</f>
        <v>3.7542995349999995</v>
      </c>
      <c r="F8561" s="1">
        <f t="shared" si="265"/>
        <v>114.15525114155251</v>
      </c>
      <c r="G8561" s="1">
        <v>6363</v>
      </c>
      <c r="H8561" s="19">
        <v>0</v>
      </c>
      <c r="I8561" s="1">
        <f>WIND!B8561</f>
        <v>469.234375</v>
      </c>
      <c r="J8561" s="1">
        <f>WIND!C8561</f>
        <v>39.765625</v>
      </c>
      <c r="K8561" s="19">
        <v>0</v>
      </c>
      <c r="L8561" s="21">
        <v>0</v>
      </c>
      <c r="M8561" s="5">
        <v>652</v>
      </c>
      <c r="N8561" s="5">
        <v>0</v>
      </c>
      <c r="O8561" s="22">
        <v>0</v>
      </c>
      <c r="P8561" s="1">
        <v>299</v>
      </c>
      <c r="Q8561" s="22">
        <v>0</v>
      </c>
      <c r="R8561" s="22">
        <v>0</v>
      </c>
      <c r="S8561" s="20">
        <v>0</v>
      </c>
    </row>
    <row r="8562" spans="1:19" ht="15" customHeight="1" x14ac:dyDescent="0.35">
      <c r="A8562" s="2">
        <f t="shared" si="266"/>
        <v>46563</v>
      </c>
      <c r="B8562" s="3">
        <v>335.666666666666</v>
      </c>
      <c r="C8562" s="1">
        <v>8827</v>
      </c>
      <c r="D8562" s="1">
        <f>GAS_LOAD!K8562</f>
        <v>2.5028663566666665</v>
      </c>
      <c r="E8562" s="1">
        <f>GAS_LOAD!L8562</f>
        <v>3.7542995349999995</v>
      </c>
      <c r="F8562" s="1">
        <f t="shared" si="265"/>
        <v>114.15525114155251</v>
      </c>
      <c r="G8562" s="1">
        <v>5637</v>
      </c>
      <c r="H8562" s="19">
        <v>0</v>
      </c>
      <c r="I8562" s="1">
        <f>WIND!B8562</f>
        <v>494.125</v>
      </c>
      <c r="J8562" s="1">
        <f>WIND!C8562</f>
        <v>41.875</v>
      </c>
      <c r="K8562" s="19">
        <v>0</v>
      </c>
      <c r="L8562" s="21">
        <v>0</v>
      </c>
      <c r="M8562" s="5">
        <v>652</v>
      </c>
      <c r="N8562" s="5">
        <v>0</v>
      </c>
      <c r="O8562" s="22">
        <v>0</v>
      </c>
      <c r="P8562" s="1">
        <v>294</v>
      </c>
      <c r="Q8562" s="22">
        <v>0</v>
      </c>
      <c r="R8562" s="22">
        <v>0</v>
      </c>
      <c r="S8562" s="20">
        <v>0</v>
      </c>
    </row>
    <row r="8563" spans="1:19" ht="15" customHeight="1" x14ac:dyDescent="0.35">
      <c r="A8563" s="2">
        <f t="shared" si="266"/>
        <v>46563</v>
      </c>
      <c r="B8563" s="3">
        <v>335.70833333333297</v>
      </c>
      <c r="C8563" s="1">
        <v>8775</v>
      </c>
      <c r="D8563" s="1">
        <f>GAS_LOAD!K8563</f>
        <v>2.5028663566666665</v>
      </c>
      <c r="E8563" s="1">
        <f>GAS_LOAD!L8563</f>
        <v>3.7542995349999995</v>
      </c>
      <c r="F8563" s="1">
        <f t="shared" si="265"/>
        <v>114.15525114155251</v>
      </c>
      <c r="G8563" s="1">
        <v>4656</v>
      </c>
      <c r="H8563" s="19">
        <v>0</v>
      </c>
      <c r="I8563" s="1">
        <f>WIND!B8563</f>
        <v>649</v>
      </c>
      <c r="J8563" s="1">
        <f>WIND!C8563</f>
        <v>55</v>
      </c>
      <c r="K8563" s="19">
        <v>0</v>
      </c>
      <c r="L8563" s="21">
        <v>0</v>
      </c>
      <c r="M8563" s="5">
        <v>652</v>
      </c>
      <c r="N8563" s="5">
        <v>777</v>
      </c>
      <c r="O8563" s="22">
        <v>0</v>
      </c>
      <c r="P8563" s="1">
        <v>288</v>
      </c>
      <c r="Q8563" s="22">
        <v>0</v>
      </c>
      <c r="R8563" s="22">
        <v>0</v>
      </c>
      <c r="S8563" s="20">
        <v>0</v>
      </c>
    </row>
    <row r="8564" spans="1:19" ht="15" customHeight="1" x14ac:dyDescent="0.35">
      <c r="A8564" s="2">
        <f t="shared" si="266"/>
        <v>46563</v>
      </c>
      <c r="B8564" s="3">
        <v>335.74999999999898</v>
      </c>
      <c r="C8564" s="1">
        <v>8858</v>
      </c>
      <c r="D8564" s="1">
        <f>GAS_LOAD!K8564</f>
        <v>2.5028663566666665</v>
      </c>
      <c r="E8564" s="1">
        <f>GAS_LOAD!L8564</f>
        <v>3.7542995349999995</v>
      </c>
      <c r="F8564" s="1">
        <f t="shared" si="265"/>
        <v>114.15525114155251</v>
      </c>
      <c r="G8564" s="1">
        <v>3228</v>
      </c>
      <c r="H8564" s="19">
        <v>0</v>
      </c>
      <c r="I8564" s="1">
        <f>WIND!B8564</f>
        <v>704.3125</v>
      </c>
      <c r="J8564" s="1">
        <f>WIND!C8564</f>
        <v>59.6875</v>
      </c>
      <c r="K8564" s="19">
        <v>0</v>
      </c>
      <c r="L8564" s="21">
        <v>0</v>
      </c>
      <c r="M8564" s="5">
        <v>652</v>
      </c>
      <c r="N8564" s="5">
        <v>1283</v>
      </c>
      <c r="O8564" s="22">
        <v>0</v>
      </c>
      <c r="P8564" s="1">
        <v>281</v>
      </c>
      <c r="Q8564" s="22">
        <v>0</v>
      </c>
      <c r="R8564" s="22">
        <v>0</v>
      </c>
      <c r="S8564" s="20">
        <v>0</v>
      </c>
    </row>
    <row r="8565" spans="1:19" ht="15" customHeight="1" x14ac:dyDescent="0.35">
      <c r="A8565" s="2">
        <f t="shared" si="266"/>
        <v>46563</v>
      </c>
      <c r="B8565" s="3">
        <v>335.791666666666</v>
      </c>
      <c r="C8565" s="1">
        <v>8707</v>
      </c>
      <c r="D8565" s="1">
        <f>GAS_LOAD!K8565</f>
        <v>2.5028663566666665</v>
      </c>
      <c r="E8565" s="1">
        <f>GAS_LOAD!L8565</f>
        <v>3.7542995349999995</v>
      </c>
      <c r="F8565" s="1">
        <f t="shared" si="265"/>
        <v>114.15525114155251</v>
      </c>
      <c r="G8565" s="1">
        <v>1788</v>
      </c>
      <c r="H8565" s="19">
        <v>0</v>
      </c>
      <c r="I8565" s="1">
        <f>WIND!B8565</f>
        <v>978.109375</v>
      </c>
      <c r="J8565" s="1">
        <f>WIND!C8565</f>
        <v>82.890625</v>
      </c>
      <c r="K8565" s="19">
        <v>0</v>
      </c>
      <c r="L8565" s="21">
        <v>0</v>
      </c>
      <c r="M8565" s="5">
        <v>652</v>
      </c>
      <c r="N8565" s="5">
        <v>1331</v>
      </c>
      <c r="O8565" s="22">
        <v>0</v>
      </c>
      <c r="P8565" s="1">
        <v>265</v>
      </c>
      <c r="Q8565" s="22">
        <v>0</v>
      </c>
      <c r="R8565" s="22">
        <v>0</v>
      </c>
      <c r="S8565" s="20">
        <v>0</v>
      </c>
    </row>
    <row r="8566" spans="1:19" ht="15" customHeight="1" x14ac:dyDescent="0.35">
      <c r="A8566" s="2">
        <f t="shared" si="266"/>
        <v>46563</v>
      </c>
      <c r="B8566" s="3">
        <v>335.83333333333297</v>
      </c>
      <c r="C8566" s="1">
        <v>8223</v>
      </c>
      <c r="D8566" s="1">
        <f>GAS_LOAD!K8566</f>
        <v>2.5028663566666665</v>
      </c>
      <c r="E8566" s="1">
        <f>GAS_LOAD!L8566</f>
        <v>3.7542995349999995</v>
      </c>
      <c r="F8566" s="1">
        <f t="shared" si="265"/>
        <v>114.15525114155251</v>
      </c>
      <c r="G8566" s="1">
        <v>642</v>
      </c>
      <c r="H8566" s="19">
        <v>0</v>
      </c>
      <c r="I8566" s="1">
        <f>WIND!B8566</f>
        <v>1268.5</v>
      </c>
      <c r="J8566" s="1">
        <f>WIND!C8566</f>
        <v>107.5</v>
      </c>
      <c r="K8566" s="19">
        <v>0</v>
      </c>
      <c r="L8566" s="21">
        <v>0</v>
      </c>
      <c r="M8566" s="5">
        <v>652</v>
      </c>
      <c r="N8566" s="5">
        <v>924</v>
      </c>
      <c r="O8566" s="22">
        <v>0</v>
      </c>
      <c r="P8566" s="1">
        <v>255</v>
      </c>
      <c r="Q8566" s="22">
        <v>0</v>
      </c>
      <c r="R8566" s="22">
        <v>0</v>
      </c>
      <c r="S8566" s="20">
        <v>0</v>
      </c>
    </row>
    <row r="8567" spans="1:19" ht="15" customHeight="1" x14ac:dyDescent="0.35">
      <c r="A8567" s="2">
        <f t="shared" si="266"/>
        <v>46563</v>
      </c>
      <c r="B8567" s="3">
        <v>335.87499999999898</v>
      </c>
      <c r="C8567" s="1">
        <v>7942</v>
      </c>
      <c r="D8567" s="1">
        <f>GAS_LOAD!K8567</f>
        <v>2.5028663566666665</v>
      </c>
      <c r="E8567" s="1">
        <f>GAS_LOAD!L8567</f>
        <v>3.7542995349999995</v>
      </c>
      <c r="F8567" s="1">
        <f t="shared" si="265"/>
        <v>114.15525114155251</v>
      </c>
      <c r="G8567" s="1">
        <v>30</v>
      </c>
      <c r="H8567" s="19">
        <v>0</v>
      </c>
      <c r="I8567" s="1">
        <f>WIND!B8567</f>
        <v>1428.90625</v>
      </c>
      <c r="J8567" s="1">
        <f>WIND!C8567</f>
        <v>121.09375</v>
      </c>
      <c r="K8567" s="19">
        <v>0</v>
      </c>
      <c r="L8567" s="21">
        <v>0</v>
      </c>
      <c r="M8567" s="5">
        <v>652</v>
      </c>
      <c r="N8567" s="5">
        <v>680</v>
      </c>
      <c r="O8567" s="22">
        <v>0</v>
      </c>
      <c r="P8567" s="1">
        <v>248</v>
      </c>
      <c r="Q8567" s="22">
        <v>0</v>
      </c>
      <c r="R8567" s="22">
        <v>0</v>
      </c>
      <c r="S8567" s="20">
        <v>0</v>
      </c>
    </row>
    <row r="8568" spans="1:19" ht="15" customHeight="1" x14ac:dyDescent="0.35">
      <c r="A8568" s="2">
        <f t="shared" si="266"/>
        <v>46563</v>
      </c>
      <c r="B8568" s="3">
        <v>335.916666666666</v>
      </c>
      <c r="C8568" s="1">
        <v>8435</v>
      </c>
      <c r="D8568" s="1">
        <f>GAS_LOAD!K8568</f>
        <v>2.5028663566666665</v>
      </c>
      <c r="E8568" s="1">
        <f>GAS_LOAD!L8568</f>
        <v>3.7542995349999995</v>
      </c>
      <c r="F8568" s="1">
        <f t="shared" si="265"/>
        <v>114.15525114155251</v>
      </c>
      <c r="G8568" s="1">
        <v>0</v>
      </c>
      <c r="H8568" s="19">
        <v>0</v>
      </c>
      <c r="I8568" s="1">
        <f>WIND!B8568</f>
        <v>1648.3125</v>
      </c>
      <c r="J8568" s="1">
        <f>WIND!C8568</f>
        <v>139.6875</v>
      </c>
      <c r="K8568" s="19">
        <v>0</v>
      </c>
      <c r="L8568" s="21">
        <v>0</v>
      </c>
      <c r="M8568" s="5">
        <v>652</v>
      </c>
      <c r="N8568" s="5">
        <v>944</v>
      </c>
      <c r="O8568" s="22">
        <v>0</v>
      </c>
      <c r="P8568" s="1">
        <v>249</v>
      </c>
      <c r="Q8568" s="22">
        <v>0</v>
      </c>
      <c r="R8568" s="22">
        <v>0</v>
      </c>
      <c r="S8568" s="20">
        <v>0</v>
      </c>
    </row>
    <row r="8569" spans="1:19" ht="15" customHeight="1" x14ac:dyDescent="0.35">
      <c r="A8569" s="2">
        <f t="shared" si="266"/>
        <v>46563</v>
      </c>
      <c r="B8569" s="3">
        <v>335.95833333333297</v>
      </c>
      <c r="C8569" s="1">
        <v>8577</v>
      </c>
      <c r="D8569" s="1">
        <f>GAS_LOAD!K8569</f>
        <v>2.5028663566666665</v>
      </c>
      <c r="E8569" s="1">
        <f>GAS_LOAD!L8569</f>
        <v>3.7542995349999995</v>
      </c>
      <c r="F8569" s="1">
        <f t="shared" si="265"/>
        <v>114.15525114155251</v>
      </c>
      <c r="G8569" s="1">
        <v>0</v>
      </c>
      <c r="H8569" s="19">
        <v>0</v>
      </c>
      <c r="I8569" s="1">
        <f>WIND!B8569</f>
        <v>1555.203125</v>
      </c>
      <c r="J8569" s="1">
        <f>WIND!C8569</f>
        <v>131.796875</v>
      </c>
      <c r="K8569" s="19">
        <v>0</v>
      </c>
      <c r="L8569" s="21">
        <v>0</v>
      </c>
      <c r="M8569" s="5">
        <v>652</v>
      </c>
      <c r="N8569" s="5">
        <v>1195</v>
      </c>
      <c r="O8569" s="22">
        <v>0</v>
      </c>
      <c r="P8569" s="1">
        <v>241</v>
      </c>
      <c r="Q8569" s="22">
        <v>0</v>
      </c>
      <c r="R8569" s="22">
        <v>0</v>
      </c>
      <c r="S8569" s="20">
        <v>0</v>
      </c>
    </row>
    <row r="8570" spans="1:19" ht="15" customHeight="1" x14ac:dyDescent="0.35">
      <c r="A8570" s="2">
        <f t="shared" si="266"/>
        <v>46564</v>
      </c>
      <c r="B8570" s="3">
        <v>335.99999999999898</v>
      </c>
      <c r="C8570" s="1">
        <v>7808</v>
      </c>
      <c r="D8570" s="1">
        <f>GAS_LOAD!K8570</f>
        <v>2.4962561750000005</v>
      </c>
      <c r="E8570" s="1">
        <f>GAS_LOAD!L8570</f>
        <v>3.7443842625000001</v>
      </c>
      <c r="F8570" s="1">
        <f t="shared" si="265"/>
        <v>114.15525114155251</v>
      </c>
      <c r="G8570" s="1">
        <v>0</v>
      </c>
      <c r="H8570" s="19">
        <v>0</v>
      </c>
      <c r="I8570" s="1">
        <f>WIND!B8570</f>
        <v>1524.78125</v>
      </c>
      <c r="J8570" s="1">
        <f>WIND!C8570</f>
        <v>129.21875</v>
      </c>
      <c r="K8570" s="19">
        <v>0</v>
      </c>
      <c r="L8570" s="21">
        <v>0</v>
      </c>
      <c r="M8570" s="5">
        <v>652</v>
      </c>
      <c r="N8570" s="5">
        <v>0</v>
      </c>
      <c r="O8570" s="22">
        <v>0</v>
      </c>
      <c r="P8570" s="1">
        <v>238</v>
      </c>
      <c r="Q8570" s="22">
        <v>0</v>
      </c>
      <c r="R8570" s="22">
        <v>0</v>
      </c>
      <c r="S8570" s="20">
        <v>0</v>
      </c>
    </row>
    <row r="8571" spans="1:19" ht="15" customHeight="1" x14ac:dyDescent="0.35">
      <c r="A8571" s="2">
        <f t="shared" si="266"/>
        <v>46564</v>
      </c>
      <c r="B8571" s="3">
        <v>336.041666666666</v>
      </c>
      <c r="C8571" s="1">
        <v>7334</v>
      </c>
      <c r="D8571" s="1">
        <f>GAS_LOAD!K8571</f>
        <v>2.4962561750000005</v>
      </c>
      <c r="E8571" s="1">
        <f>GAS_LOAD!L8571</f>
        <v>3.7443842625000001</v>
      </c>
      <c r="F8571" s="1">
        <f t="shared" si="265"/>
        <v>114.15525114155251</v>
      </c>
      <c r="G8571" s="1">
        <v>0</v>
      </c>
      <c r="H8571" s="19">
        <v>0</v>
      </c>
      <c r="I8571" s="1">
        <f>WIND!B8571</f>
        <v>1064.765625</v>
      </c>
      <c r="J8571" s="1">
        <f>WIND!C8571</f>
        <v>90.234375</v>
      </c>
      <c r="K8571" s="19">
        <v>0</v>
      </c>
      <c r="L8571" s="21">
        <v>0</v>
      </c>
      <c r="M8571" s="5">
        <v>652</v>
      </c>
      <c r="N8571" s="5">
        <v>0</v>
      </c>
      <c r="O8571" s="22">
        <v>0</v>
      </c>
      <c r="P8571" s="1">
        <v>235</v>
      </c>
      <c r="Q8571" s="22">
        <v>0</v>
      </c>
      <c r="R8571" s="22">
        <v>0</v>
      </c>
      <c r="S8571" s="20">
        <v>0</v>
      </c>
    </row>
    <row r="8572" spans="1:19" ht="15" customHeight="1" x14ac:dyDescent="0.35">
      <c r="A8572" s="2">
        <f t="shared" si="266"/>
        <v>46564</v>
      </c>
      <c r="B8572" s="3">
        <v>336.08333333333297</v>
      </c>
      <c r="C8572" s="1">
        <v>6980</v>
      </c>
      <c r="D8572" s="1">
        <f>GAS_LOAD!K8572</f>
        <v>2.4962561750000005</v>
      </c>
      <c r="E8572" s="1">
        <f>GAS_LOAD!L8572</f>
        <v>3.7443842625000001</v>
      </c>
      <c r="F8572" s="1">
        <f t="shared" si="265"/>
        <v>114.15525114155251</v>
      </c>
      <c r="G8572" s="1">
        <v>0</v>
      </c>
      <c r="H8572" s="19">
        <v>0</v>
      </c>
      <c r="I8572" s="1">
        <f>WIND!B8572</f>
        <v>936.625</v>
      </c>
      <c r="J8572" s="1">
        <f>WIND!C8572</f>
        <v>79.375</v>
      </c>
      <c r="K8572" s="19">
        <v>0</v>
      </c>
      <c r="L8572" s="21">
        <v>0</v>
      </c>
      <c r="M8572" s="5">
        <v>652</v>
      </c>
      <c r="N8572" s="5">
        <v>0</v>
      </c>
      <c r="O8572" s="22">
        <v>0</v>
      </c>
      <c r="P8572" s="1">
        <v>229</v>
      </c>
      <c r="Q8572" s="22">
        <v>0</v>
      </c>
      <c r="R8572" s="22">
        <v>0</v>
      </c>
      <c r="S8572" s="20">
        <v>0</v>
      </c>
    </row>
    <row r="8573" spans="1:19" ht="15" customHeight="1" x14ac:dyDescent="0.35">
      <c r="A8573" s="2">
        <f t="shared" si="266"/>
        <v>46564</v>
      </c>
      <c r="B8573" s="3">
        <v>336.12499999999898</v>
      </c>
      <c r="C8573" s="1">
        <v>6576</v>
      </c>
      <c r="D8573" s="1">
        <f>GAS_LOAD!K8573</f>
        <v>2.4962561750000005</v>
      </c>
      <c r="E8573" s="1">
        <f>GAS_LOAD!L8573</f>
        <v>3.7443842625000001</v>
      </c>
      <c r="F8573" s="1">
        <f t="shared" si="265"/>
        <v>114.15525114155251</v>
      </c>
      <c r="G8573" s="1">
        <v>0</v>
      </c>
      <c r="H8573" s="19">
        <v>0</v>
      </c>
      <c r="I8573" s="1">
        <f>WIND!B8573</f>
        <v>865.640625</v>
      </c>
      <c r="J8573" s="1">
        <f>WIND!C8573</f>
        <v>73.359375</v>
      </c>
      <c r="K8573" s="19">
        <v>0</v>
      </c>
      <c r="L8573" s="21">
        <v>0</v>
      </c>
      <c r="M8573" s="5">
        <v>652</v>
      </c>
      <c r="N8573" s="5">
        <v>0</v>
      </c>
      <c r="O8573" s="22">
        <v>0</v>
      </c>
      <c r="P8573" s="1">
        <v>229</v>
      </c>
      <c r="Q8573" s="22">
        <v>0</v>
      </c>
      <c r="R8573" s="22">
        <v>0</v>
      </c>
      <c r="S8573" s="20">
        <v>0</v>
      </c>
    </row>
    <row r="8574" spans="1:19" ht="15" customHeight="1" x14ac:dyDescent="0.35">
      <c r="A8574" s="2">
        <f t="shared" si="266"/>
        <v>46564</v>
      </c>
      <c r="B8574" s="3">
        <v>336.166666666666</v>
      </c>
      <c r="C8574" s="1">
        <v>6388</v>
      </c>
      <c r="D8574" s="1">
        <f>GAS_LOAD!K8574</f>
        <v>2.4962561750000005</v>
      </c>
      <c r="E8574" s="1">
        <f>GAS_LOAD!L8574</f>
        <v>3.7443842625000001</v>
      </c>
      <c r="F8574" s="1">
        <f t="shared" si="265"/>
        <v>114.15525114155251</v>
      </c>
      <c r="G8574" s="1">
        <v>0</v>
      </c>
      <c r="H8574" s="19">
        <v>0</v>
      </c>
      <c r="I8574" s="1">
        <f>WIND!B8574</f>
        <v>938.46875</v>
      </c>
      <c r="J8574" s="1">
        <f>WIND!C8574</f>
        <v>79.53125</v>
      </c>
      <c r="K8574" s="19">
        <v>0</v>
      </c>
      <c r="L8574" s="21">
        <v>0</v>
      </c>
      <c r="M8574" s="5">
        <v>652</v>
      </c>
      <c r="N8574" s="5">
        <v>0</v>
      </c>
      <c r="O8574" s="22">
        <v>0</v>
      </c>
      <c r="P8574" s="1">
        <v>232</v>
      </c>
      <c r="Q8574" s="22">
        <v>0</v>
      </c>
      <c r="R8574" s="22">
        <v>0</v>
      </c>
      <c r="S8574" s="20">
        <v>0</v>
      </c>
    </row>
    <row r="8575" spans="1:19" ht="15" customHeight="1" x14ac:dyDescent="0.35">
      <c r="A8575" s="2">
        <f t="shared" si="266"/>
        <v>46564</v>
      </c>
      <c r="B8575" s="3">
        <v>336.20833333333297</v>
      </c>
      <c r="C8575" s="1">
        <v>6369</v>
      </c>
      <c r="D8575" s="1">
        <f>GAS_LOAD!K8575</f>
        <v>2.4962561750000005</v>
      </c>
      <c r="E8575" s="1">
        <f>GAS_LOAD!L8575</f>
        <v>3.7443842625000001</v>
      </c>
      <c r="F8575" s="1">
        <f t="shared" si="265"/>
        <v>114.15525114155251</v>
      </c>
      <c r="G8575" s="1">
        <v>3</v>
      </c>
      <c r="H8575" s="19">
        <v>0</v>
      </c>
      <c r="I8575" s="1">
        <f>WIND!B8575</f>
        <v>1025.125</v>
      </c>
      <c r="J8575" s="1">
        <f>WIND!C8575</f>
        <v>86.875</v>
      </c>
      <c r="K8575" s="19">
        <v>0</v>
      </c>
      <c r="L8575" s="21">
        <v>0</v>
      </c>
      <c r="M8575" s="5">
        <v>652</v>
      </c>
      <c r="N8575" s="5">
        <v>0</v>
      </c>
      <c r="O8575" s="22">
        <v>0</v>
      </c>
      <c r="P8575" s="1">
        <v>238</v>
      </c>
      <c r="Q8575" s="22">
        <v>0</v>
      </c>
      <c r="R8575" s="22">
        <v>0</v>
      </c>
      <c r="S8575" s="20">
        <v>0</v>
      </c>
    </row>
    <row r="8576" spans="1:19" ht="15" customHeight="1" x14ac:dyDescent="0.35">
      <c r="A8576" s="2">
        <f t="shared" si="266"/>
        <v>46564</v>
      </c>
      <c r="B8576" s="3">
        <v>336.24999999999898</v>
      </c>
      <c r="C8576" s="1">
        <v>6497</v>
      </c>
      <c r="D8576" s="1">
        <f>GAS_LOAD!K8576</f>
        <v>2.4962561750000005</v>
      </c>
      <c r="E8576" s="1">
        <f>GAS_LOAD!L8576</f>
        <v>3.7443842625000001</v>
      </c>
      <c r="F8576" s="1">
        <f t="shared" si="265"/>
        <v>114.15525114155251</v>
      </c>
      <c r="G8576" s="1">
        <v>102</v>
      </c>
      <c r="H8576" s="19">
        <v>0</v>
      </c>
      <c r="I8576" s="1">
        <f>WIND!B8576</f>
        <v>1099.796875</v>
      </c>
      <c r="J8576" s="1">
        <f>WIND!C8576</f>
        <v>93.203125</v>
      </c>
      <c r="K8576" s="19">
        <v>0</v>
      </c>
      <c r="L8576" s="21">
        <v>0</v>
      </c>
      <c r="M8576" s="5">
        <v>652</v>
      </c>
      <c r="N8576" s="5">
        <v>0</v>
      </c>
      <c r="O8576" s="22">
        <v>0</v>
      </c>
      <c r="P8576" s="1">
        <v>270</v>
      </c>
      <c r="Q8576" s="22">
        <v>0</v>
      </c>
      <c r="R8576" s="22">
        <v>0</v>
      </c>
      <c r="S8576" s="20">
        <v>0</v>
      </c>
    </row>
    <row r="8577" spans="1:19" ht="15" customHeight="1" x14ac:dyDescent="0.35">
      <c r="A8577" s="2">
        <f t="shared" si="266"/>
        <v>46564</v>
      </c>
      <c r="B8577" s="3">
        <v>336.291666666666</v>
      </c>
      <c r="C8577" s="1">
        <v>6857</v>
      </c>
      <c r="D8577" s="1">
        <f>GAS_LOAD!K8577</f>
        <v>2.4962561750000005</v>
      </c>
      <c r="E8577" s="1">
        <f>GAS_LOAD!L8577</f>
        <v>3.7443842625000001</v>
      </c>
      <c r="F8577" s="1">
        <f t="shared" si="265"/>
        <v>114.15525114155251</v>
      </c>
      <c r="G8577" s="1">
        <v>810</v>
      </c>
      <c r="H8577" s="19">
        <v>0</v>
      </c>
      <c r="I8577" s="1">
        <f>WIND!B8577</f>
        <v>1149.578125</v>
      </c>
      <c r="J8577" s="1">
        <f>WIND!C8577</f>
        <v>97.421875</v>
      </c>
      <c r="K8577" s="19">
        <v>0</v>
      </c>
      <c r="L8577" s="21">
        <v>0</v>
      </c>
      <c r="M8577" s="5">
        <v>652</v>
      </c>
      <c r="N8577" s="5">
        <v>0</v>
      </c>
      <c r="O8577" s="22">
        <v>0</v>
      </c>
      <c r="P8577" s="1">
        <v>291</v>
      </c>
      <c r="Q8577" s="22">
        <v>0</v>
      </c>
      <c r="R8577" s="22">
        <v>0</v>
      </c>
      <c r="S8577" s="20">
        <v>0</v>
      </c>
    </row>
    <row r="8578" spans="1:19" ht="15" customHeight="1" x14ac:dyDescent="0.35">
      <c r="A8578" s="2">
        <f t="shared" si="266"/>
        <v>46564</v>
      </c>
      <c r="B8578" s="3">
        <v>336.33333333333297</v>
      </c>
      <c r="C8578" s="1">
        <v>7411</v>
      </c>
      <c r="D8578" s="1">
        <f>GAS_LOAD!K8578</f>
        <v>2.4962561750000005</v>
      </c>
      <c r="E8578" s="1">
        <f>GAS_LOAD!L8578</f>
        <v>3.7443842625000001</v>
      </c>
      <c r="F8578" s="1">
        <f t="shared" si="265"/>
        <v>114.15525114155251</v>
      </c>
      <c r="G8578" s="1">
        <v>2097</v>
      </c>
      <c r="H8578" s="19">
        <v>0</v>
      </c>
      <c r="I8578" s="1">
        <f>WIND!B8578</f>
        <v>1096.109375</v>
      </c>
      <c r="J8578" s="1">
        <f>WIND!C8578</f>
        <v>92.890625</v>
      </c>
      <c r="K8578" s="19">
        <v>0</v>
      </c>
      <c r="L8578" s="21">
        <v>0</v>
      </c>
      <c r="M8578" s="5">
        <v>652</v>
      </c>
      <c r="N8578" s="5">
        <v>0</v>
      </c>
      <c r="O8578" s="22">
        <v>0</v>
      </c>
      <c r="P8578" s="1">
        <v>294</v>
      </c>
      <c r="Q8578" s="22">
        <v>0</v>
      </c>
      <c r="R8578" s="22">
        <v>0</v>
      </c>
      <c r="S8578" s="20">
        <v>0</v>
      </c>
    </row>
    <row r="8579" spans="1:19" ht="15" customHeight="1" x14ac:dyDescent="0.35">
      <c r="A8579" s="2">
        <f t="shared" si="266"/>
        <v>46564</v>
      </c>
      <c r="B8579" s="3">
        <v>336.37499999999898</v>
      </c>
      <c r="C8579" s="1">
        <v>7901</v>
      </c>
      <c r="D8579" s="1">
        <f>GAS_LOAD!K8579</f>
        <v>2.4962561750000005</v>
      </c>
      <c r="E8579" s="1">
        <f>GAS_LOAD!L8579</f>
        <v>3.7443842625000001</v>
      </c>
      <c r="F8579" s="1">
        <f t="shared" ref="F8579:F8642" si="267">1000000/365/24</f>
        <v>114.15525114155251</v>
      </c>
      <c r="G8579" s="1">
        <v>3459</v>
      </c>
      <c r="H8579" s="19">
        <v>0</v>
      </c>
      <c r="I8579" s="1">
        <f>WIND!B8579</f>
        <v>1067.53125</v>
      </c>
      <c r="J8579" s="1">
        <f>WIND!C8579</f>
        <v>90.46875</v>
      </c>
      <c r="K8579" s="19">
        <v>0</v>
      </c>
      <c r="L8579" s="21">
        <v>0</v>
      </c>
      <c r="M8579" s="5">
        <v>652</v>
      </c>
      <c r="N8579" s="5">
        <v>0</v>
      </c>
      <c r="O8579" s="22">
        <v>0</v>
      </c>
      <c r="P8579" s="1">
        <v>295</v>
      </c>
      <c r="Q8579" s="22">
        <v>0</v>
      </c>
      <c r="R8579" s="22">
        <v>0</v>
      </c>
      <c r="S8579" s="20">
        <v>0</v>
      </c>
    </row>
    <row r="8580" spans="1:19" ht="15" customHeight="1" x14ac:dyDescent="0.35">
      <c r="A8580" s="2">
        <f t="shared" si="266"/>
        <v>46564</v>
      </c>
      <c r="B8580" s="3">
        <v>336.416666666666</v>
      </c>
      <c r="C8580" s="1">
        <v>8134</v>
      </c>
      <c r="D8580" s="1">
        <f>GAS_LOAD!K8580</f>
        <v>2.4962561750000005</v>
      </c>
      <c r="E8580" s="1">
        <f>GAS_LOAD!L8580</f>
        <v>3.7443842625000001</v>
      </c>
      <c r="F8580" s="1">
        <f t="shared" si="267"/>
        <v>114.15525114155251</v>
      </c>
      <c r="G8580" s="1">
        <v>4299</v>
      </c>
      <c r="H8580" s="19">
        <v>0</v>
      </c>
      <c r="I8580" s="1">
        <f>WIND!B8580</f>
        <v>1097.953125</v>
      </c>
      <c r="J8580" s="1">
        <f>WIND!C8580</f>
        <v>93.046875</v>
      </c>
      <c r="K8580" s="19">
        <v>0</v>
      </c>
      <c r="L8580" s="21">
        <v>0</v>
      </c>
      <c r="M8580" s="5">
        <v>652</v>
      </c>
      <c r="N8580" s="5">
        <v>0</v>
      </c>
      <c r="O8580" s="22">
        <v>0</v>
      </c>
      <c r="P8580" s="1">
        <v>300</v>
      </c>
      <c r="Q8580" s="22">
        <v>0</v>
      </c>
      <c r="R8580" s="22">
        <v>0</v>
      </c>
      <c r="S8580" s="20">
        <v>0</v>
      </c>
    </row>
    <row r="8581" spans="1:19" ht="15" customHeight="1" x14ac:dyDescent="0.35">
      <c r="A8581" s="2">
        <f t="shared" si="266"/>
        <v>46564</v>
      </c>
      <c r="B8581" s="3">
        <v>336.45833333333297</v>
      </c>
      <c r="C8581" s="1">
        <v>8358</v>
      </c>
      <c r="D8581" s="1">
        <f>GAS_LOAD!K8581</f>
        <v>2.4962561750000005</v>
      </c>
      <c r="E8581" s="1">
        <f>GAS_LOAD!L8581</f>
        <v>3.7443842625000001</v>
      </c>
      <c r="F8581" s="1">
        <f t="shared" si="267"/>
        <v>114.15525114155251</v>
      </c>
      <c r="G8581" s="1">
        <v>4926</v>
      </c>
      <c r="H8581" s="19">
        <v>0</v>
      </c>
      <c r="I8581" s="1">
        <f>WIND!B8581</f>
        <v>1097.953125</v>
      </c>
      <c r="J8581" s="1">
        <f>WIND!C8581</f>
        <v>93.046875</v>
      </c>
      <c r="K8581" s="19">
        <v>0</v>
      </c>
      <c r="L8581" s="21">
        <v>0</v>
      </c>
      <c r="M8581" s="5">
        <v>652</v>
      </c>
      <c r="N8581" s="5">
        <v>0</v>
      </c>
      <c r="O8581" s="22">
        <v>0</v>
      </c>
      <c r="P8581" s="1">
        <v>301</v>
      </c>
      <c r="Q8581" s="22">
        <v>0</v>
      </c>
      <c r="R8581" s="22">
        <v>0</v>
      </c>
      <c r="S8581" s="20">
        <v>0</v>
      </c>
    </row>
    <row r="8582" spans="1:19" ht="15" customHeight="1" x14ac:dyDescent="0.35">
      <c r="A8582" s="2">
        <f t="shared" si="266"/>
        <v>46564</v>
      </c>
      <c r="B8582" s="3">
        <v>336.49999999999898</v>
      </c>
      <c r="C8582" s="1">
        <v>8678</v>
      </c>
      <c r="D8582" s="1">
        <f>GAS_LOAD!K8582</f>
        <v>2.4962561750000005</v>
      </c>
      <c r="E8582" s="1">
        <f>GAS_LOAD!L8582</f>
        <v>3.7443842625000001</v>
      </c>
      <c r="F8582" s="1">
        <f t="shared" si="267"/>
        <v>114.15525114155251</v>
      </c>
      <c r="G8582" s="1">
        <v>5010</v>
      </c>
      <c r="H8582" s="19">
        <v>0</v>
      </c>
      <c r="I8582" s="1">
        <f>WIND!B8582</f>
        <v>1203.96875</v>
      </c>
      <c r="J8582" s="1">
        <f>WIND!C8582</f>
        <v>102.03125</v>
      </c>
      <c r="K8582" s="19">
        <v>0</v>
      </c>
      <c r="L8582" s="21">
        <v>0</v>
      </c>
      <c r="M8582" s="5">
        <v>652</v>
      </c>
      <c r="N8582" s="5">
        <v>0</v>
      </c>
      <c r="O8582" s="22">
        <v>0</v>
      </c>
      <c r="P8582" s="1">
        <v>300</v>
      </c>
      <c r="Q8582" s="22">
        <v>0</v>
      </c>
      <c r="R8582" s="22">
        <v>0</v>
      </c>
      <c r="S8582" s="20">
        <v>0</v>
      </c>
    </row>
    <row r="8583" spans="1:19" ht="15" customHeight="1" x14ac:dyDescent="0.35">
      <c r="A8583" s="2">
        <f t="shared" si="266"/>
        <v>46564</v>
      </c>
      <c r="B8583" s="3">
        <v>336.541666666666</v>
      </c>
      <c r="C8583" s="1">
        <v>8387</v>
      </c>
      <c r="D8583" s="1">
        <f>GAS_LOAD!K8583</f>
        <v>2.4962561750000005</v>
      </c>
      <c r="E8583" s="1">
        <f>GAS_LOAD!L8583</f>
        <v>3.7443842625000001</v>
      </c>
      <c r="F8583" s="1">
        <f t="shared" si="267"/>
        <v>114.15525114155251</v>
      </c>
      <c r="G8583" s="1">
        <v>5265</v>
      </c>
      <c r="H8583" s="19">
        <v>0</v>
      </c>
      <c r="I8583" s="1">
        <f>WIND!B8583</f>
        <v>1217.796875</v>
      </c>
      <c r="J8583" s="1">
        <f>WIND!C8583</f>
        <v>103.203125</v>
      </c>
      <c r="K8583" s="19">
        <v>0</v>
      </c>
      <c r="L8583" s="21">
        <v>0</v>
      </c>
      <c r="M8583" s="5">
        <v>652</v>
      </c>
      <c r="N8583" s="5">
        <v>0</v>
      </c>
      <c r="O8583" s="22">
        <v>0</v>
      </c>
      <c r="P8583" s="1">
        <v>295</v>
      </c>
      <c r="Q8583" s="22">
        <v>0</v>
      </c>
      <c r="R8583" s="22">
        <v>0</v>
      </c>
      <c r="S8583" s="20">
        <v>0</v>
      </c>
    </row>
    <row r="8584" spans="1:19" ht="15" customHeight="1" x14ac:dyDescent="0.35">
      <c r="A8584" s="2">
        <f t="shared" si="266"/>
        <v>46564</v>
      </c>
      <c r="B8584" s="3">
        <v>336.58333333333297</v>
      </c>
      <c r="C8584" s="1">
        <v>8165</v>
      </c>
      <c r="D8584" s="1">
        <f>GAS_LOAD!K8584</f>
        <v>2.4962561750000005</v>
      </c>
      <c r="E8584" s="1">
        <f>GAS_LOAD!L8584</f>
        <v>3.7443842625000001</v>
      </c>
      <c r="F8584" s="1">
        <f t="shared" si="267"/>
        <v>114.15525114155251</v>
      </c>
      <c r="G8584" s="1">
        <v>5298</v>
      </c>
      <c r="H8584" s="19">
        <v>0</v>
      </c>
      <c r="I8584" s="1">
        <f>WIND!B8584</f>
        <v>1283.25</v>
      </c>
      <c r="J8584" s="1">
        <f>WIND!C8584</f>
        <v>108.75</v>
      </c>
      <c r="K8584" s="19">
        <v>0</v>
      </c>
      <c r="L8584" s="21">
        <v>0</v>
      </c>
      <c r="M8584" s="5">
        <v>652</v>
      </c>
      <c r="N8584" s="5">
        <v>0</v>
      </c>
      <c r="O8584" s="22">
        <v>0</v>
      </c>
      <c r="P8584" s="1">
        <v>284</v>
      </c>
      <c r="Q8584" s="22">
        <v>0</v>
      </c>
      <c r="R8584" s="22">
        <v>0</v>
      </c>
      <c r="S8584" s="20">
        <v>0</v>
      </c>
    </row>
    <row r="8585" spans="1:19" ht="15" customHeight="1" x14ac:dyDescent="0.35">
      <c r="A8585" s="2">
        <f t="shared" si="266"/>
        <v>46564</v>
      </c>
      <c r="B8585" s="3">
        <v>336.62499999999898</v>
      </c>
      <c r="C8585" s="1">
        <v>7924</v>
      </c>
      <c r="D8585" s="1">
        <f>GAS_LOAD!K8585</f>
        <v>2.4962561750000005</v>
      </c>
      <c r="E8585" s="1">
        <f>GAS_LOAD!L8585</f>
        <v>3.7443842625000001</v>
      </c>
      <c r="F8585" s="1">
        <f t="shared" si="267"/>
        <v>114.15525114155251</v>
      </c>
      <c r="G8585" s="1">
        <v>5208</v>
      </c>
      <c r="H8585" s="19">
        <v>0</v>
      </c>
      <c r="I8585" s="1">
        <f>WIND!B8585</f>
        <v>1285.09375</v>
      </c>
      <c r="J8585" s="1">
        <f>WIND!C8585</f>
        <v>108.90625</v>
      </c>
      <c r="K8585" s="19">
        <v>0</v>
      </c>
      <c r="L8585" s="21">
        <v>0</v>
      </c>
      <c r="M8585" s="5">
        <v>652</v>
      </c>
      <c r="N8585" s="5">
        <v>0</v>
      </c>
      <c r="O8585" s="22">
        <v>0</v>
      </c>
      <c r="P8585" s="1">
        <v>282</v>
      </c>
      <c r="Q8585" s="22">
        <v>0</v>
      </c>
      <c r="R8585" s="22">
        <v>0</v>
      </c>
      <c r="S8585" s="20">
        <v>0</v>
      </c>
    </row>
    <row r="8586" spans="1:19" ht="15" customHeight="1" x14ac:dyDescent="0.35">
      <c r="A8586" s="2">
        <f t="shared" si="266"/>
        <v>46564</v>
      </c>
      <c r="B8586" s="3">
        <v>336.666666666666</v>
      </c>
      <c r="C8586" s="1">
        <v>7734</v>
      </c>
      <c r="D8586" s="1">
        <f>GAS_LOAD!K8586</f>
        <v>2.4962561750000005</v>
      </c>
      <c r="E8586" s="1">
        <f>GAS_LOAD!L8586</f>
        <v>3.7443842625000001</v>
      </c>
      <c r="F8586" s="1">
        <f t="shared" si="267"/>
        <v>114.15525114155251</v>
      </c>
      <c r="G8586" s="1">
        <v>4704</v>
      </c>
      <c r="H8586" s="19">
        <v>0</v>
      </c>
      <c r="I8586" s="1">
        <f>WIND!B8586</f>
        <v>1355.15625</v>
      </c>
      <c r="J8586" s="1">
        <f>WIND!C8586</f>
        <v>114.84375</v>
      </c>
      <c r="K8586" s="19">
        <v>0</v>
      </c>
      <c r="L8586" s="21">
        <v>0</v>
      </c>
      <c r="M8586" s="5">
        <v>652</v>
      </c>
      <c r="N8586" s="5">
        <v>0</v>
      </c>
      <c r="O8586" s="22">
        <v>0</v>
      </c>
      <c r="P8586" s="1">
        <v>277</v>
      </c>
      <c r="Q8586" s="22">
        <v>0</v>
      </c>
      <c r="R8586" s="22">
        <v>0</v>
      </c>
      <c r="S8586" s="20">
        <v>0</v>
      </c>
    </row>
    <row r="8587" spans="1:19" ht="15" customHeight="1" x14ac:dyDescent="0.35">
      <c r="A8587" s="2">
        <f t="shared" si="266"/>
        <v>46564</v>
      </c>
      <c r="B8587" s="3">
        <v>336.70833333333297</v>
      </c>
      <c r="C8587" s="1">
        <v>7730</v>
      </c>
      <c r="D8587" s="1">
        <f>GAS_LOAD!K8587</f>
        <v>2.4962561750000005</v>
      </c>
      <c r="E8587" s="1">
        <f>GAS_LOAD!L8587</f>
        <v>3.7443842625000001</v>
      </c>
      <c r="F8587" s="1">
        <f t="shared" si="267"/>
        <v>114.15525114155251</v>
      </c>
      <c r="G8587" s="1">
        <v>3807</v>
      </c>
      <c r="H8587" s="19">
        <v>0</v>
      </c>
      <c r="I8587" s="1">
        <f>WIND!B8587</f>
        <v>1351.46875</v>
      </c>
      <c r="J8587" s="1">
        <f>WIND!C8587</f>
        <v>114.53125</v>
      </c>
      <c r="K8587" s="19">
        <v>0</v>
      </c>
      <c r="L8587" s="21">
        <v>0</v>
      </c>
      <c r="M8587" s="5">
        <v>652</v>
      </c>
      <c r="N8587" s="5">
        <v>0</v>
      </c>
      <c r="O8587" s="22">
        <v>0</v>
      </c>
      <c r="P8587" s="1">
        <v>270</v>
      </c>
      <c r="Q8587" s="22">
        <v>0</v>
      </c>
      <c r="R8587" s="22">
        <v>0</v>
      </c>
      <c r="S8587" s="20">
        <v>0</v>
      </c>
    </row>
    <row r="8588" spans="1:19" ht="15" customHeight="1" x14ac:dyDescent="0.35">
      <c r="A8588" s="2">
        <f t="shared" si="266"/>
        <v>46564</v>
      </c>
      <c r="B8588" s="3">
        <v>336.74999999999898</v>
      </c>
      <c r="C8588" s="1">
        <v>7882</v>
      </c>
      <c r="D8588" s="1">
        <f>GAS_LOAD!K8588</f>
        <v>2.4962561750000005</v>
      </c>
      <c r="E8588" s="1">
        <f>GAS_LOAD!L8588</f>
        <v>3.7443842625000001</v>
      </c>
      <c r="F8588" s="1">
        <f t="shared" si="267"/>
        <v>114.15525114155251</v>
      </c>
      <c r="G8588" s="1">
        <v>2637</v>
      </c>
      <c r="H8588" s="19">
        <v>0</v>
      </c>
      <c r="I8588" s="1">
        <f>WIND!B8588</f>
        <v>1426.140625</v>
      </c>
      <c r="J8588" s="1">
        <f>WIND!C8588</f>
        <v>120.859375</v>
      </c>
      <c r="K8588" s="19">
        <v>0</v>
      </c>
      <c r="L8588" s="21">
        <v>0</v>
      </c>
      <c r="M8588" s="5">
        <v>652</v>
      </c>
      <c r="N8588" s="5">
        <v>0</v>
      </c>
      <c r="O8588" s="22">
        <v>0</v>
      </c>
      <c r="P8588" s="1">
        <v>266</v>
      </c>
      <c r="Q8588" s="22">
        <v>0</v>
      </c>
      <c r="R8588" s="22">
        <v>0</v>
      </c>
      <c r="S8588" s="20">
        <v>0</v>
      </c>
    </row>
    <row r="8589" spans="1:19" ht="15" customHeight="1" x14ac:dyDescent="0.35">
      <c r="A8589" s="2">
        <f t="shared" si="266"/>
        <v>46564</v>
      </c>
      <c r="B8589" s="3">
        <v>336.791666666666</v>
      </c>
      <c r="C8589" s="1">
        <v>7815</v>
      </c>
      <c r="D8589" s="1">
        <f>GAS_LOAD!K8589</f>
        <v>2.4962561750000005</v>
      </c>
      <c r="E8589" s="1">
        <f>GAS_LOAD!L8589</f>
        <v>3.7443842625000001</v>
      </c>
      <c r="F8589" s="1">
        <f t="shared" si="267"/>
        <v>114.15525114155251</v>
      </c>
      <c r="G8589" s="1">
        <v>1377</v>
      </c>
      <c r="H8589" s="19">
        <v>0</v>
      </c>
      <c r="I8589" s="1">
        <f>WIND!B8589</f>
        <v>1507.265625</v>
      </c>
      <c r="J8589" s="1">
        <f>WIND!C8589</f>
        <v>127.734375</v>
      </c>
      <c r="K8589" s="19">
        <v>0</v>
      </c>
      <c r="L8589" s="21">
        <v>0</v>
      </c>
      <c r="M8589" s="5">
        <v>652</v>
      </c>
      <c r="N8589" s="5">
        <v>0</v>
      </c>
      <c r="O8589" s="22">
        <v>0</v>
      </c>
      <c r="P8589" s="1">
        <v>254</v>
      </c>
      <c r="Q8589" s="22">
        <v>0</v>
      </c>
      <c r="R8589" s="22">
        <v>0</v>
      </c>
      <c r="S8589" s="20">
        <v>0</v>
      </c>
    </row>
    <row r="8590" spans="1:19" ht="15" customHeight="1" x14ac:dyDescent="0.35">
      <c r="A8590" s="2">
        <f t="shared" si="266"/>
        <v>46564</v>
      </c>
      <c r="B8590" s="3">
        <v>336.83333333333297</v>
      </c>
      <c r="C8590" s="1">
        <v>7465</v>
      </c>
      <c r="D8590" s="1">
        <f>GAS_LOAD!K8590</f>
        <v>2.4962561750000005</v>
      </c>
      <c r="E8590" s="1">
        <f>GAS_LOAD!L8590</f>
        <v>3.7443842625000001</v>
      </c>
      <c r="F8590" s="1">
        <f t="shared" si="267"/>
        <v>114.15525114155251</v>
      </c>
      <c r="G8590" s="1">
        <v>420</v>
      </c>
      <c r="H8590" s="19">
        <v>0</v>
      </c>
      <c r="I8590" s="1">
        <f>WIND!B8590</f>
        <v>1462.09375</v>
      </c>
      <c r="J8590" s="1">
        <f>WIND!C8590</f>
        <v>123.90625</v>
      </c>
      <c r="K8590" s="19">
        <v>0</v>
      </c>
      <c r="L8590" s="21">
        <v>0</v>
      </c>
      <c r="M8590" s="5">
        <v>652</v>
      </c>
      <c r="N8590" s="5">
        <v>0</v>
      </c>
      <c r="O8590" s="22">
        <v>0</v>
      </c>
      <c r="P8590" s="1">
        <v>244</v>
      </c>
      <c r="Q8590" s="22">
        <v>0</v>
      </c>
      <c r="R8590" s="22">
        <v>0</v>
      </c>
      <c r="S8590" s="20">
        <v>0</v>
      </c>
    </row>
    <row r="8591" spans="1:19" ht="15" customHeight="1" x14ac:dyDescent="0.35">
      <c r="A8591" s="2">
        <f t="shared" si="266"/>
        <v>46564</v>
      </c>
      <c r="B8591" s="3">
        <v>336.87499999999898</v>
      </c>
      <c r="C8591" s="1">
        <v>7277</v>
      </c>
      <c r="D8591" s="1">
        <f>GAS_LOAD!K8591</f>
        <v>2.4962561750000005</v>
      </c>
      <c r="E8591" s="1">
        <f>GAS_LOAD!L8591</f>
        <v>3.7443842625000001</v>
      </c>
      <c r="F8591" s="1">
        <f t="shared" si="267"/>
        <v>114.15525114155251</v>
      </c>
      <c r="G8591" s="1">
        <v>36</v>
      </c>
      <c r="H8591" s="19">
        <v>0</v>
      </c>
      <c r="I8591" s="1">
        <f>WIND!B8591</f>
        <v>1580.09375</v>
      </c>
      <c r="J8591" s="1">
        <f>WIND!C8591</f>
        <v>133.90625</v>
      </c>
      <c r="K8591" s="19">
        <v>0</v>
      </c>
      <c r="L8591" s="21">
        <v>0</v>
      </c>
      <c r="M8591" s="5">
        <v>652</v>
      </c>
      <c r="N8591" s="5">
        <v>0</v>
      </c>
      <c r="O8591" s="22">
        <v>0</v>
      </c>
      <c r="P8591" s="1">
        <v>239</v>
      </c>
      <c r="Q8591" s="22">
        <v>0</v>
      </c>
      <c r="R8591" s="22">
        <v>0</v>
      </c>
      <c r="S8591" s="20">
        <v>0</v>
      </c>
    </row>
    <row r="8592" spans="1:19" ht="15" customHeight="1" x14ac:dyDescent="0.35">
      <c r="A8592" s="2">
        <f t="shared" si="266"/>
        <v>46564</v>
      </c>
      <c r="B8592" s="3">
        <v>336.916666666666</v>
      </c>
      <c r="C8592" s="1">
        <v>7836</v>
      </c>
      <c r="D8592" s="1">
        <f>GAS_LOAD!K8592</f>
        <v>2.4962561750000005</v>
      </c>
      <c r="E8592" s="1">
        <f>GAS_LOAD!L8592</f>
        <v>3.7443842625000001</v>
      </c>
      <c r="F8592" s="1">
        <f t="shared" si="267"/>
        <v>114.15525114155251</v>
      </c>
      <c r="G8592" s="1">
        <v>0</v>
      </c>
      <c r="H8592" s="19">
        <v>0</v>
      </c>
      <c r="I8592" s="1">
        <f>WIND!B8592</f>
        <v>1501.734375</v>
      </c>
      <c r="J8592" s="1">
        <f>WIND!C8592</f>
        <v>127.265625</v>
      </c>
      <c r="K8592" s="19">
        <v>0</v>
      </c>
      <c r="L8592" s="21">
        <v>0</v>
      </c>
      <c r="M8592" s="5">
        <v>652</v>
      </c>
      <c r="N8592" s="5">
        <v>0</v>
      </c>
      <c r="O8592" s="22">
        <v>0</v>
      </c>
      <c r="P8592" s="1">
        <v>233</v>
      </c>
      <c r="Q8592" s="22">
        <v>0</v>
      </c>
      <c r="R8592" s="22">
        <v>0</v>
      </c>
      <c r="S8592" s="20">
        <v>0</v>
      </c>
    </row>
    <row r="8593" spans="1:19" ht="15" customHeight="1" x14ac:dyDescent="0.35">
      <c r="A8593" s="2">
        <f t="shared" si="266"/>
        <v>46564</v>
      </c>
      <c r="B8593" s="3">
        <v>336.95833333333297</v>
      </c>
      <c r="C8593" s="1">
        <v>8066</v>
      </c>
      <c r="D8593" s="1">
        <f>GAS_LOAD!K8593</f>
        <v>2.4962561750000005</v>
      </c>
      <c r="E8593" s="1">
        <f>GAS_LOAD!L8593</f>
        <v>3.7443842625000001</v>
      </c>
      <c r="F8593" s="1">
        <f t="shared" si="267"/>
        <v>114.15525114155251</v>
      </c>
      <c r="G8593" s="1">
        <v>0</v>
      </c>
      <c r="H8593" s="19">
        <v>0</v>
      </c>
      <c r="I8593" s="1">
        <f>WIND!B8593</f>
        <v>1390.1875</v>
      </c>
      <c r="J8593" s="1">
        <f>WIND!C8593</f>
        <v>117.8125</v>
      </c>
      <c r="K8593" s="19">
        <v>0</v>
      </c>
      <c r="L8593" s="21">
        <v>0</v>
      </c>
      <c r="M8593" s="5">
        <v>652</v>
      </c>
      <c r="N8593" s="5">
        <v>0</v>
      </c>
      <c r="O8593" s="22">
        <v>0</v>
      </c>
      <c r="P8593" s="1">
        <v>229</v>
      </c>
      <c r="Q8593" s="22">
        <v>0</v>
      </c>
      <c r="R8593" s="22">
        <v>0</v>
      </c>
      <c r="S8593" s="20">
        <v>0</v>
      </c>
    </row>
    <row r="8594" spans="1:19" ht="15" customHeight="1" x14ac:dyDescent="0.35">
      <c r="A8594" s="2">
        <f t="shared" si="266"/>
        <v>46565</v>
      </c>
      <c r="B8594" s="3">
        <v>336.99999999999898</v>
      </c>
      <c r="C8594" s="1">
        <v>7464</v>
      </c>
      <c r="D8594" s="1">
        <f>GAS_LOAD!K8594</f>
        <v>2.4866684433333335</v>
      </c>
      <c r="E8594" s="1">
        <f>GAS_LOAD!L8594</f>
        <v>3.7300026650000002</v>
      </c>
      <c r="F8594" s="1">
        <f t="shared" si="267"/>
        <v>114.15525114155251</v>
      </c>
      <c r="G8594" s="1">
        <v>0</v>
      </c>
      <c r="H8594" s="19">
        <v>0</v>
      </c>
      <c r="I8594" s="1">
        <f>WIND!B8594</f>
        <v>1414.15625</v>
      </c>
      <c r="J8594" s="1">
        <f>WIND!C8594</f>
        <v>119.84375</v>
      </c>
      <c r="K8594" s="19">
        <v>0</v>
      </c>
      <c r="L8594" s="21">
        <v>0</v>
      </c>
      <c r="M8594" s="5">
        <v>652</v>
      </c>
      <c r="N8594" s="5">
        <v>0</v>
      </c>
      <c r="O8594" s="22">
        <v>0</v>
      </c>
      <c r="P8594" s="1">
        <v>236</v>
      </c>
      <c r="Q8594" s="22">
        <v>0</v>
      </c>
      <c r="R8594" s="22">
        <v>0</v>
      </c>
      <c r="S8594" s="20">
        <v>0</v>
      </c>
    </row>
    <row r="8595" spans="1:19" ht="15" customHeight="1" x14ac:dyDescent="0.35">
      <c r="A8595" s="2">
        <f t="shared" si="266"/>
        <v>46565</v>
      </c>
      <c r="B8595" s="3">
        <v>337.041666666666</v>
      </c>
      <c r="C8595" s="1">
        <v>7046</v>
      </c>
      <c r="D8595" s="1">
        <f>GAS_LOAD!K8595</f>
        <v>2.4866684433333335</v>
      </c>
      <c r="E8595" s="1">
        <f>GAS_LOAD!L8595</f>
        <v>3.7300026650000002</v>
      </c>
      <c r="F8595" s="1">
        <f t="shared" si="267"/>
        <v>114.15525114155251</v>
      </c>
      <c r="G8595" s="1">
        <v>0</v>
      </c>
      <c r="H8595" s="19">
        <v>0</v>
      </c>
      <c r="I8595" s="1">
        <f>WIND!B8595</f>
        <v>1197.515625</v>
      </c>
      <c r="J8595" s="1">
        <f>WIND!C8595</f>
        <v>101.484375</v>
      </c>
      <c r="K8595" s="19">
        <v>0</v>
      </c>
      <c r="L8595" s="21">
        <v>0</v>
      </c>
      <c r="M8595" s="5">
        <v>652</v>
      </c>
      <c r="N8595" s="5">
        <v>0</v>
      </c>
      <c r="O8595" s="22">
        <v>0</v>
      </c>
      <c r="P8595" s="1">
        <v>233</v>
      </c>
      <c r="Q8595" s="22">
        <v>0</v>
      </c>
      <c r="R8595" s="22">
        <v>0</v>
      </c>
      <c r="S8595" s="20">
        <v>0</v>
      </c>
    </row>
    <row r="8596" spans="1:19" ht="15" customHeight="1" x14ac:dyDescent="0.35">
      <c r="A8596" s="2">
        <f t="shared" si="266"/>
        <v>46565</v>
      </c>
      <c r="B8596" s="3">
        <v>337.08333333333297</v>
      </c>
      <c r="C8596" s="1">
        <v>6652</v>
      </c>
      <c r="D8596" s="1">
        <f>GAS_LOAD!K8596</f>
        <v>2.4866684433333335</v>
      </c>
      <c r="E8596" s="1">
        <f>GAS_LOAD!L8596</f>
        <v>3.7300026650000002</v>
      </c>
      <c r="F8596" s="1">
        <f t="shared" si="267"/>
        <v>114.15525114155251</v>
      </c>
      <c r="G8596" s="1">
        <v>0</v>
      </c>
      <c r="H8596" s="19">
        <v>0</v>
      </c>
      <c r="I8596" s="1">
        <f>WIND!B8596</f>
        <v>1116.390625</v>
      </c>
      <c r="J8596" s="1">
        <f>WIND!C8596</f>
        <v>94.609375</v>
      </c>
      <c r="K8596" s="19">
        <v>0</v>
      </c>
      <c r="L8596" s="21">
        <v>0</v>
      </c>
      <c r="M8596" s="5">
        <v>652</v>
      </c>
      <c r="N8596" s="5">
        <v>0</v>
      </c>
      <c r="O8596" s="22">
        <v>0</v>
      </c>
      <c r="P8596" s="1">
        <v>228</v>
      </c>
      <c r="Q8596" s="22">
        <v>0</v>
      </c>
      <c r="R8596" s="22">
        <v>0</v>
      </c>
      <c r="S8596" s="20">
        <v>0</v>
      </c>
    </row>
    <row r="8597" spans="1:19" ht="15" customHeight="1" x14ac:dyDescent="0.35">
      <c r="A8597" s="2">
        <f t="shared" si="266"/>
        <v>46565</v>
      </c>
      <c r="B8597" s="3">
        <v>337.12499999999898</v>
      </c>
      <c r="C8597" s="1">
        <v>6224</v>
      </c>
      <c r="D8597" s="1">
        <f>GAS_LOAD!K8597</f>
        <v>2.4866684433333335</v>
      </c>
      <c r="E8597" s="1">
        <f>GAS_LOAD!L8597</f>
        <v>3.7300026650000002</v>
      </c>
      <c r="F8597" s="1">
        <f t="shared" si="267"/>
        <v>114.15525114155251</v>
      </c>
      <c r="G8597" s="1">
        <v>0</v>
      </c>
      <c r="H8597" s="19">
        <v>0</v>
      </c>
      <c r="I8597" s="1">
        <f>WIND!B8597</f>
        <v>977.1875</v>
      </c>
      <c r="J8597" s="1">
        <f>WIND!C8597</f>
        <v>82.8125</v>
      </c>
      <c r="K8597" s="19">
        <v>0</v>
      </c>
      <c r="L8597" s="21">
        <v>0</v>
      </c>
      <c r="M8597" s="5">
        <v>652</v>
      </c>
      <c r="N8597" s="5">
        <v>0</v>
      </c>
      <c r="O8597" s="22">
        <v>0</v>
      </c>
      <c r="P8597" s="1">
        <v>228</v>
      </c>
      <c r="Q8597" s="22">
        <v>0</v>
      </c>
      <c r="R8597" s="22">
        <v>0</v>
      </c>
      <c r="S8597" s="20">
        <v>0</v>
      </c>
    </row>
    <row r="8598" spans="1:19" ht="15" customHeight="1" x14ac:dyDescent="0.35">
      <c r="A8598" s="2">
        <f t="shared" si="266"/>
        <v>46565</v>
      </c>
      <c r="B8598" s="3">
        <v>337.166666666666</v>
      </c>
      <c r="C8598" s="1">
        <v>6011</v>
      </c>
      <c r="D8598" s="1">
        <f>GAS_LOAD!K8598</f>
        <v>2.4866684433333335</v>
      </c>
      <c r="E8598" s="1">
        <f>GAS_LOAD!L8598</f>
        <v>3.7300026650000002</v>
      </c>
      <c r="F8598" s="1">
        <f t="shared" si="267"/>
        <v>114.15525114155251</v>
      </c>
      <c r="G8598" s="1">
        <v>0</v>
      </c>
      <c r="H8598" s="19">
        <v>0</v>
      </c>
      <c r="I8598" s="1">
        <f>WIND!B8598</f>
        <v>796.5</v>
      </c>
      <c r="J8598" s="1">
        <f>WIND!C8598</f>
        <v>67.5</v>
      </c>
      <c r="K8598" s="19">
        <v>0</v>
      </c>
      <c r="L8598" s="21">
        <v>0</v>
      </c>
      <c r="M8598" s="5">
        <v>652</v>
      </c>
      <c r="N8598" s="5">
        <v>0</v>
      </c>
      <c r="O8598" s="22">
        <v>0</v>
      </c>
      <c r="P8598" s="1">
        <v>231</v>
      </c>
      <c r="Q8598" s="22">
        <v>0</v>
      </c>
      <c r="R8598" s="22">
        <v>0</v>
      </c>
      <c r="S8598" s="20">
        <v>0</v>
      </c>
    </row>
    <row r="8599" spans="1:19" ht="15" customHeight="1" x14ac:dyDescent="0.35">
      <c r="A8599" s="2">
        <f t="shared" si="266"/>
        <v>46565</v>
      </c>
      <c r="B8599" s="3">
        <v>337.20833333333297</v>
      </c>
      <c r="C8599" s="1">
        <v>5869</v>
      </c>
      <c r="D8599" s="1">
        <f>GAS_LOAD!K8599</f>
        <v>2.4866684433333335</v>
      </c>
      <c r="E8599" s="1">
        <f>GAS_LOAD!L8599</f>
        <v>3.7300026650000002</v>
      </c>
      <c r="F8599" s="1">
        <f t="shared" si="267"/>
        <v>114.15525114155251</v>
      </c>
      <c r="G8599" s="1">
        <v>3</v>
      </c>
      <c r="H8599" s="19">
        <v>0</v>
      </c>
      <c r="I8599" s="1">
        <f>WIND!B8599</f>
        <v>898.828125</v>
      </c>
      <c r="J8599" s="1">
        <f>WIND!C8599</f>
        <v>76.171875</v>
      </c>
      <c r="K8599" s="19">
        <v>0</v>
      </c>
      <c r="L8599" s="21">
        <v>0</v>
      </c>
      <c r="M8599" s="5">
        <v>652</v>
      </c>
      <c r="N8599" s="5">
        <v>0</v>
      </c>
      <c r="O8599" s="22">
        <v>0</v>
      </c>
      <c r="P8599" s="1">
        <v>236</v>
      </c>
      <c r="Q8599" s="22">
        <v>0</v>
      </c>
      <c r="R8599" s="22">
        <v>0</v>
      </c>
      <c r="S8599" s="20">
        <v>0</v>
      </c>
    </row>
    <row r="8600" spans="1:19" ht="15" customHeight="1" x14ac:dyDescent="0.35">
      <c r="A8600" s="2">
        <f t="shared" si="266"/>
        <v>46565</v>
      </c>
      <c r="B8600" s="3">
        <v>337.24999999999898</v>
      </c>
      <c r="C8600" s="1">
        <v>5824</v>
      </c>
      <c r="D8600" s="1">
        <f>GAS_LOAD!K8600</f>
        <v>2.4866684433333335</v>
      </c>
      <c r="E8600" s="1">
        <f>GAS_LOAD!L8600</f>
        <v>3.7300026650000002</v>
      </c>
      <c r="F8600" s="1">
        <f t="shared" si="267"/>
        <v>114.15525114155251</v>
      </c>
      <c r="G8600" s="1">
        <v>60</v>
      </c>
      <c r="H8600" s="19">
        <v>0</v>
      </c>
      <c r="I8600" s="1">
        <f>WIND!B8600</f>
        <v>972.578125</v>
      </c>
      <c r="J8600" s="1">
        <f>WIND!C8600</f>
        <v>82.421875</v>
      </c>
      <c r="K8600" s="19">
        <v>0</v>
      </c>
      <c r="L8600" s="21">
        <v>0</v>
      </c>
      <c r="M8600" s="5">
        <v>652</v>
      </c>
      <c r="N8600" s="5">
        <v>0</v>
      </c>
      <c r="O8600" s="22">
        <v>0</v>
      </c>
      <c r="P8600" s="1">
        <v>268</v>
      </c>
      <c r="Q8600" s="22">
        <v>0</v>
      </c>
      <c r="R8600" s="22">
        <v>0</v>
      </c>
      <c r="S8600" s="20">
        <v>0</v>
      </c>
    </row>
    <row r="8601" spans="1:19" ht="15" customHeight="1" x14ac:dyDescent="0.35">
      <c r="A8601" s="2">
        <f t="shared" si="266"/>
        <v>46565</v>
      </c>
      <c r="B8601" s="3">
        <v>337.291666666666</v>
      </c>
      <c r="C8601" s="1">
        <v>6048</v>
      </c>
      <c r="D8601" s="1">
        <f>GAS_LOAD!K8601</f>
        <v>2.4866684433333335</v>
      </c>
      <c r="E8601" s="1">
        <f>GAS_LOAD!L8601</f>
        <v>3.7300026650000002</v>
      </c>
      <c r="F8601" s="1">
        <f t="shared" si="267"/>
        <v>114.15525114155251</v>
      </c>
      <c r="G8601" s="1">
        <v>591</v>
      </c>
      <c r="H8601" s="19">
        <v>0</v>
      </c>
      <c r="I8601" s="1">
        <f>WIND!B8601</f>
        <v>865.640625</v>
      </c>
      <c r="J8601" s="1">
        <f>WIND!C8601</f>
        <v>73.359375</v>
      </c>
      <c r="K8601" s="19">
        <v>0</v>
      </c>
      <c r="L8601" s="21">
        <v>0</v>
      </c>
      <c r="M8601" s="5">
        <v>652</v>
      </c>
      <c r="N8601" s="5">
        <v>0</v>
      </c>
      <c r="O8601" s="22">
        <v>0</v>
      </c>
      <c r="P8601" s="1">
        <v>289</v>
      </c>
      <c r="Q8601" s="22">
        <v>0</v>
      </c>
      <c r="R8601" s="22">
        <v>0</v>
      </c>
      <c r="S8601" s="20">
        <v>0</v>
      </c>
    </row>
    <row r="8602" spans="1:19" ht="15" customHeight="1" x14ac:dyDescent="0.35">
      <c r="A8602" s="2">
        <f t="shared" si="266"/>
        <v>46565</v>
      </c>
      <c r="B8602" s="3">
        <v>337.33333333333297</v>
      </c>
      <c r="C8602" s="1">
        <v>6498</v>
      </c>
      <c r="D8602" s="1">
        <f>GAS_LOAD!K8602</f>
        <v>2.4866684433333335</v>
      </c>
      <c r="E8602" s="1">
        <f>GAS_LOAD!L8602</f>
        <v>3.7300026650000002</v>
      </c>
      <c r="F8602" s="1">
        <f t="shared" si="267"/>
        <v>114.15525114155251</v>
      </c>
      <c r="G8602" s="1">
        <v>1641</v>
      </c>
      <c r="H8602" s="19">
        <v>0</v>
      </c>
      <c r="I8602" s="1">
        <f>WIND!B8602</f>
        <v>764.234375</v>
      </c>
      <c r="J8602" s="1">
        <f>WIND!C8602</f>
        <v>64.765625</v>
      </c>
      <c r="K8602" s="19">
        <v>0</v>
      </c>
      <c r="L8602" s="21">
        <v>0</v>
      </c>
      <c r="M8602" s="5">
        <v>652</v>
      </c>
      <c r="N8602" s="5">
        <v>0</v>
      </c>
      <c r="O8602" s="22">
        <v>0</v>
      </c>
      <c r="P8602" s="1">
        <v>291</v>
      </c>
      <c r="Q8602" s="22">
        <v>0</v>
      </c>
      <c r="R8602" s="22">
        <v>0</v>
      </c>
      <c r="S8602" s="20">
        <v>0</v>
      </c>
    </row>
    <row r="8603" spans="1:19" ht="15" customHeight="1" x14ac:dyDescent="0.35">
      <c r="A8603" s="2">
        <f t="shared" si="266"/>
        <v>46565</v>
      </c>
      <c r="B8603" s="3">
        <v>337.37499999999898</v>
      </c>
      <c r="C8603" s="1">
        <v>7003</v>
      </c>
      <c r="D8603" s="1">
        <f>GAS_LOAD!K8603</f>
        <v>2.4866684433333335</v>
      </c>
      <c r="E8603" s="1">
        <f>GAS_LOAD!L8603</f>
        <v>3.7300026650000002</v>
      </c>
      <c r="F8603" s="1">
        <f t="shared" si="267"/>
        <v>114.15525114155251</v>
      </c>
      <c r="G8603" s="1">
        <v>2604</v>
      </c>
      <c r="H8603" s="19">
        <v>0</v>
      </c>
      <c r="I8603" s="1">
        <f>WIND!B8603</f>
        <v>701.546875</v>
      </c>
      <c r="J8603" s="1">
        <f>WIND!C8603</f>
        <v>59.453125</v>
      </c>
      <c r="K8603" s="19">
        <v>0</v>
      </c>
      <c r="L8603" s="21">
        <v>0</v>
      </c>
      <c r="M8603" s="5">
        <v>652</v>
      </c>
      <c r="N8603" s="5">
        <v>0</v>
      </c>
      <c r="O8603" s="22">
        <v>0</v>
      </c>
      <c r="P8603" s="1">
        <v>293</v>
      </c>
      <c r="Q8603" s="22">
        <v>0</v>
      </c>
      <c r="R8603" s="22">
        <v>0</v>
      </c>
      <c r="S8603" s="20">
        <v>0</v>
      </c>
    </row>
    <row r="8604" spans="1:19" ht="15" customHeight="1" x14ac:dyDescent="0.35">
      <c r="A8604" s="2">
        <f t="shared" si="266"/>
        <v>46565</v>
      </c>
      <c r="B8604" s="3">
        <v>337.416666666666</v>
      </c>
      <c r="C8604" s="1">
        <v>7364</v>
      </c>
      <c r="D8604" s="1">
        <f>GAS_LOAD!K8604</f>
        <v>2.4866684433333335</v>
      </c>
      <c r="E8604" s="1">
        <f>GAS_LOAD!L8604</f>
        <v>3.7300026650000002</v>
      </c>
      <c r="F8604" s="1">
        <f t="shared" si="267"/>
        <v>114.15525114155251</v>
      </c>
      <c r="G8604" s="1">
        <v>3474</v>
      </c>
      <c r="H8604" s="19">
        <v>0</v>
      </c>
      <c r="I8604" s="1">
        <f>WIND!B8604</f>
        <v>836.140625</v>
      </c>
      <c r="J8604" s="1">
        <f>WIND!C8604</f>
        <v>70.859375</v>
      </c>
      <c r="K8604" s="19">
        <v>0</v>
      </c>
      <c r="L8604" s="21">
        <v>0</v>
      </c>
      <c r="M8604" s="5">
        <v>652</v>
      </c>
      <c r="N8604" s="5">
        <v>0</v>
      </c>
      <c r="O8604" s="22">
        <v>0</v>
      </c>
      <c r="P8604" s="1">
        <v>298</v>
      </c>
      <c r="Q8604" s="22">
        <v>0</v>
      </c>
      <c r="R8604" s="22">
        <v>0</v>
      </c>
      <c r="S8604" s="20">
        <v>0</v>
      </c>
    </row>
    <row r="8605" spans="1:19" ht="15" customHeight="1" x14ac:dyDescent="0.35">
      <c r="A8605" s="2">
        <f t="shared" si="266"/>
        <v>46565</v>
      </c>
      <c r="B8605" s="3">
        <v>337.45833333333297</v>
      </c>
      <c r="C8605" s="1">
        <v>7656</v>
      </c>
      <c r="D8605" s="1">
        <f>GAS_LOAD!K8605</f>
        <v>2.4866684433333335</v>
      </c>
      <c r="E8605" s="1">
        <f>GAS_LOAD!L8605</f>
        <v>3.7300026650000002</v>
      </c>
      <c r="F8605" s="1">
        <f t="shared" si="267"/>
        <v>114.15525114155251</v>
      </c>
      <c r="G8605" s="1">
        <v>3990</v>
      </c>
      <c r="H8605" s="19">
        <v>0</v>
      </c>
      <c r="I8605" s="1">
        <f>WIND!B8605</f>
        <v>835.21875</v>
      </c>
      <c r="J8605" s="1">
        <f>WIND!C8605</f>
        <v>70.78125</v>
      </c>
      <c r="K8605" s="19">
        <v>0</v>
      </c>
      <c r="L8605" s="21">
        <v>0</v>
      </c>
      <c r="M8605" s="5">
        <v>652</v>
      </c>
      <c r="N8605" s="5">
        <v>0</v>
      </c>
      <c r="O8605" s="22">
        <v>0</v>
      </c>
      <c r="P8605" s="1">
        <v>299</v>
      </c>
      <c r="Q8605" s="22">
        <v>0</v>
      </c>
      <c r="R8605" s="22">
        <v>0</v>
      </c>
      <c r="S8605" s="20">
        <v>0</v>
      </c>
    </row>
    <row r="8606" spans="1:19" ht="15" customHeight="1" x14ac:dyDescent="0.35">
      <c r="A8606" s="2">
        <f t="shared" si="266"/>
        <v>46565</v>
      </c>
      <c r="B8606" s="3">
        <v>337.49999999999898</v>
      </c>
      <c r="C8606" s="1">
        <v>8005</v>
      </c>
      <c r="D8606" s="1">
        <f>GAS_LOAD!K8606</f>
        <v>2.4866684433333335</v>
      </c>
      <c r="E8606" s="1">
        <f>GAS_LOAD!L8606</f>
        <v>3.7300026650000002</v>
      </c>
      <c r="F8606" s="1">
        <f t="shared" si="267"/>
        <v>114.15525114155251</v>
      </c>
      <c r="G8606" s="1">
        <v>3747</v>
      </c>
      <c r="H8606" s="19">
        <v>0</v>
      </c>
      <c r="I8606" s="1">
        <f>WIND!B8606</f>
        <v>849.96875</v>
      </c>
      <c r="J8606" s="1">
        <f>WIND!C8606</f>
        <v>72.03125</v>
      </c>
      <c r="K8606" s="19">
        <v>0</v>
      </c>
      <c r="L8606" s="21">
        <v>0</v>
      </c>
      <c r="M8606" s="5">
        <v>652</v>
      </c>
      <c r="N8606" s="5">
        <v>0</v>
      </c>
      <c r="O8606" s="22">
        <v>0</v>
      </c>
      <c r="P8606" s="1">
        <v>297</v>
      </c>
      <c r="Q8606" s="22">
        <v>0</v>
      </c>
      <c r="R8606" s="22">
        <v>0</v>
      </c>
      <c r="S8606" s="20">
        <v>0</v>
      </c>
    </row>
    <row r="8607" spans="1:19" ht="15" customHeight="1" x14ac:dyDescent="0.35">
      <c r="A8607" s="2">
        <f t="shared" si="266"/>
        <v>46565</v>
      </c>
      <c r="B8607" s="3">
        <v>337.541666666666</v>
      </c>
      <c r="C8607" s="1">
        <v>7647</v>
      </c>
      <c r="D8607" s="1">
        <f>GAS_LOAD!K8607</f>
        <v>2.4866684433333335</v>
      </c>
      <c r="E8607" s="1">
        <f>GAS_LOAD!L8607</f>
        <v>3.7300026650000002</v>
      </c>
      <c r="F8607" s="1">
        <f t="shared" si="267"/>
        <v>114.15525114155251</v>
      </c>
      <c r="G8607" s="1">
        <v>4002</v>
      </c>
      <c r="H8607" s="19">
        <v>0</v>
      </c>
      <c r="I8607" s="1">
        <f>WIND!B8607</f>
        <v>881.3125</v>
      </c>
      <c r="J8607" s="1">
        <f>WIND!C8607</f>
        <v>74.6875</v>
      </c>
      <c r="K8607" s="19">
        <v>0</v>
      </c>
      <c r="L8607" s="21">
        <v>0</v>
      </c>
      <c r="M8607" s="5">
        <v>652</v>
      </c>
      <c r="N8607" s="5">
        <v>0</v>
      </c>
      <c r="O8607" s="22">
        <v>0</v>
      </c>
      <c r="P8607" s="1">
        <v>293</v>
      </c>
      <c r="Q8607" s="22">
        <v>0</v>
      </c>
      <c r="R8607" s="22">
        <v>0</v>
      </c>
      <c r="S8607" s="20">
        <v>0</v>
      </c>
    </row>
    <row r="8608" spans="1:19" ht="15" customHeight="1" x14ac:dyDescent="0.35">
      <c r="A8608" s="2">
        <f t="shared" si="266"/>
        <v>46565</v>
      </c>
      <c r="B8608" s="3">
        <v>337.58333333333297</v>
      </c>
      <c r="C8608" s="1">
        <v>7345</v>
      </c>
      <c r="D8608" s="1">
        <f>GAS_LOAD!K8608</f>
        <v>2.4866684433333335</v>
      </c>
      <c r="E8608" s="1">
        <f>GAS_LOAD!L8608</f>
        <v>3.7300026650000002</v>
      </c>
      <c r="F8608" s="1">
        <f t="shared" si="267"/>
        <v>114.15525114155251</v>
      </c>
      <c r="G8608" s="1">
        <v>3564</v>
      </c>
      <c r="H8608" s="19">
        <v>0</v>
      </c>
      <c r="I8608" s="1">
        <f>WIND!B8608</f>
        <v>845.359375</v>
      </c>
      <c r="J8608" s="1">
        <f>WIND!C8608</f>
        <v>71.640625</v>
      </c>
      <c r="K8608" s="19">
        <v>0</v>
      </c>
      <c r="L8608" s="21">
        <v>0</v>
      </c>
      <c r="M8608" s="5">
        <v>652</v>
      </c>
      <c r="N8608" s="5">
        <v>0</v>
      </c>
      <c r="O8608" s="22">
        <v>0</v>
      </c>
      <c r="P8608" s="1">
        <v>282</v>
      </c>
      <c r="Q8608" s="22">
        <v>0</v>
      </c>
      <c r="R8608" s="22">
        <v>0</v>
      </c>
      <c r="S8608" s="20">
        <v>0</v>
      </c>
    </row>
    <row r="8609" spans="1:19" ht="15" customHeight="1" x14ac:dyDescent="0.35">
      <c r="A8609" s="2">
        <f t="shared" si="266"/>
        <v>46565</v>
      </c>
      <c r="B8609" s="3">
        <v>337.62499999999898</v>
      </c>
      <c r="C8609" s="1">
        <v>7077</v>
      </c>
      <c r="D8609" s="1">
        <f>GAS_LOAD!K8609</f>
        <v>2.4866684433333335</v>
      </c>
      <c r="E8609" s="1">
        <f>GAS_LOAD!L8609</f>
        <v>3.7300026650000002</v>
      </c>
      <c r="F8609" s="1">
        <f t="shared" si="267"/>
        <v>114.15525114155251</v>
      </c>
      <c r="G8609" s="1">
        <v>3444</v>
      </c>
      <c r="H8609" s="19">
        <v>0</v>
      </c>
      <c r="I8609" s="1">
        <f>WIND!B8609</f>
        <v>922.796875</v>
      </c>
      <c r="J8609" s="1">
        <f>WIND!C8609</f>
        <v>78.203125</v>
      </c>
      <c r="K8609" s="19">
        <v>0</v>
      </c>
      <c r="L8609" s="21">
        <v>0</v>
      </c>
      <c r="M8609" s="5">
        <v>652</v>
      </c>
      <c r="N8609" s="5">
        <v>0</v>
      </c>
      <c r="O8609" s="22">
        <v>0</v>
      </c>
      <c r="P8609" s="1">
        <v>280</v>
      </c>
      <c r="Q8609" s="22">
        <v>0</v>
      </c>
      <c r="R8609" s="22">
        <v>0</v>
      </c>
      <c r="S8609" s="20">
        <v>0</v>
      </c>
    </row>
    <row r="8610" spans="1:19" ht="15" customHeight="1" x14ac:dyDescent="0.35">
      <c r="A8610" s="2">
        <f t="shared" si="266"/>
        <v>46565</v>
      </c>
      <c r="B8610" s="3">
        <v>337.666666666666</v>
      </c>
      <c r="C8610" s="1">
        <v>6892</v>
      </c>
      <c r="D8610" s="1">
        <f>GAS_LOAD!K8610</f>
        <v>2.4866684433333335</v>
      </c>
      <c r="E8610" s="1">
        <f>GAS_LOAD!L8610</f>
        <v>3.7300026650000002</v>
      </c>
      <c r="F8610" s="1">
        <f t="shared" si="267"/>
        <v>114.15525114155251</v>
      </c>
      <c r="G8610" s="1">
        <v>3123</v>
      </c>
      <c r="H8610" s="19">
        <v>0</v>
      </c>
      <c r="I8610" s="1">
        <f>WIND!B8610</f>
        <v>1083.203125</v>
      </c>
      <c r="J8610" s="1">
        <f>WIND!C8610</f>
        <v>91.796875</v>
      </c>
      <c r="K8610" s="19">
        <v>0</v>
      </c>
      <c r="L8610" s="21">
        <v>0</v>
      </c>
      <c r="M8610" s="5">
        <v>652</v>
      </c>
      <c r="N8610" s="5">
        <v>0</v>
      </c>
      <c r="O8610" s="22">
        <v>0</v>
      </c>
      <c r="P8610" s="1">
        <v>275</v>
      </c>
      <c r="Q8610" s="22">
        <v>0</v>
      </c>
      <c r="R8610" s="22">
        <v>0</v>
      </c>
      <c r="S8610" s="20">
        <v>0</v>
      </c>
    </row>
    <row r="8611" spans="1:19" ht="15" customHeight="1" x14ac:dyDescent="0.35">
      <c r="A8611" s="2">
        <f t="shared" si="266"/>
        <v>46565</v>
      </c>
      <c r="B8611" s="3">
        <v>337.70833333333297</v>
      </c>
      <c r="C8611" s="1">
        <v>6926</v>
      </c>
      <c r="D8611" s="1">
        <f>GAS_LOAD!K8611</f>
        <v>2.4866684433333335</v>
      </c>
      <c r="E8611" s="1">
        <f>GAS_LOAD!L8611</f>
        <v>3.7300026650000002</v>
      </c>
      <c r="F8611" s="1">
        <f t="shared" si="267"/>
        <v>114.15525114155251</v>
      </c>
      <c r="G8611" s="1">
        <v>2568</v>
      </c>
      <c r="H8611" s="19">
        <v>0</v>
      </c>
      <c r="I8611" s="1">
        <f>WIND!B8611</f>
        <v>1242.6875</v>
      </c>
      <c r="J8611" s="1">
        <f>WIND!C8611</f>
        <v>105.3125</v>
      </c>
      <c r="K8611" s="19">
        <v>0</v>
      </c>
      <c r="L8611" s="21">
        <v>0</v>
      </c>
      <c r="M8611" s="5">
        <v>652</v>
      </c>
      <c r="N8611" s="5">
        <v>0</v>
      </c>
      <c r="O8611" s="22">
        <v>0</v>
      </c>
      <c r="P8611" s="1">
        <v>268</v>
      </c>
      <c r="Q8611" s="22">
        <v>0</v>
      </c>
      <c r="R8611" s="22">
        <v>0</v>
      </c>
      <c r="S8611" s="20">
        <v>0</v>
      </c>
    </row>
    <row r="8612" spans="1:19" ht="15" customHeight="1" x14ac:dyDescent="0.35">
      <c r="A8612" s="2">
        <f t="shared" si="266"/>
        <v>46565</v>
      </c>
      <c r="B8612" s="3">
        <v>337.74999999999898</v>
      </c>
      <c r="C8612" s="1">
        <v>7223</v>
      </c>
      <c r="D8612" s="1">
        <f>GAS_LOAD!K8612</f>
        <v>2.4866684433333335</v>
      </c>
      <c r="E8612" s="1">
        <f>GAS_LOAD!L8612</f>
        <v>3.7300026650000002</v>
      </c>
      <c r="F8612" s="1">
        <f t="shared" si="267"/>
        <v>114.15525114155251</v>
      </c>
      <c r="G8612" s="1">
        <v>1701</v>
      </c>
      <c r="H8612" s="19">
        <v>0</v>
      </c>
      <c r="I8612" s="1">
        <f>WIND!B8612</f>
        <v>1461.171875</v>
      </c>
      <c r="J8612" s="1">
        <f>WIND!C8612</f>
        <v>123.828125</v>
      </c>
      <c r="K8612" s="19">
        <v>0</v>
      </c>
      <c r="L8612" s="21">
        <v>0</v>
      </c>
      <c r="M8612" s="5">
        <v>652</v>
      </c>
      <c r="N8612" s="5">
        <v>0</v>
      </c>
      <c r="O8612" s="22">
        <v>0</v>
      </c>
      <c r="P8612" s="1">
        <v>264</v>
      </c>
      <c r="Q8612" s="22">
        <v>0</v>
      </c>
      <c r="R8612" s="22">
        <v>0</v>
      </c>
      <c r="S8612" s="20">
        <v>0</v>
      </c>
    </row>
    <row r="8613" spans="1:19" ht="15" customHeight="1" x14ac:dyDescent="0.35">
      <c r="A8613" s="2">
        <f t="shared" si="266"/>
        <v>46565</v>
      </c>
      <c r="B8613" s="3">
        <v>337.791666666666</v>
      </c>
      <c r="C8613" s="1">
        <v>7433</v>
      </c>
      <c r="D8613" s="1">
        <f>GAS_LOAD!K8613</f>
        <v>2.4866684433333335</v>
      </c>
      <c r="E8613" s="1">
        <f>GAS_LOAD!L8613</f>
        <v>3.7300026650000002</v>
      </c>
      <c r="F8613" s="1">
        <f t="shared" si="267"/>
        <v>114.15525114155251</v>
      </c>
      <c r="G8613" s="1">
        <v>1035</v>
      </c>
      <c r="H8613" s="19">
        <v>0</v>
      </c>
      <c r="I8613" s="1">
        <f>WIND!B8613</f>
        <v>1650.15625</v>
      </c>
      <c r="J8613" s="1">
        <f>WIND!C8613</f>
        <v>139.84375</v>
      </c>
      <c r="K8613" s="19">
        <v>0</v>
      </c>
      <c r="L8613" s="21">
        <v>0</v>
      </c>
      <c r="M8613" s="5">
        <v>652</v>
      </c>
      <c r="N8613" s="5">
        <v>0</v>
      </c>
      <c r="O8613" s="22">
        <v>0</v>
      </c>
      <c r="P8613" s="1">
        <v>252</v>
      </c>
      <c r="Q8613" s="22">
        <v>0</v>
      </c>
      <c r="R8613" s="22">
        <v>0</v>
      </c>
      <c r="S8613" s="20">
        <v>0</v>
      </c>
    </row>
    <row r="8614" spans="1:19" ht="15" customHeight="1" x14ac:dyDescent="0.35">
      <c r="A8614" s="2">
        <f t="shared" si="266"/>
        <v>46565</v>
      </c>
      <c r="B8614" s="3">
        <v>337.83333333333297</v>
      </c>
      <c r="C8614" s="1">
        <v>7319</v>
      </c>
      <c r="D8614" s="1">
        <f>GAS_LOAD!K8614</f>
        <v>2.4866684433333335</v>
      </c>
      <c r="E8614" s="1">
        <f>GAS_LOAD!L8614</f>
        <v>3.7300026650000002</v>
      </c>
      <c r="F8614" s="1">
        <f t="shared" si="267"/>
        <v>114.15525114155251</v>
      </c>
      <c r="G8614" s="1">
        <v>300</v>
      </c>
      <c r="H8614" s="19">
        <v>0</v>
      </c>
      <c r="I8614" s="1">
        <f>WIND!B8614</f>
        <v>1785.671875</v>
      </c>
      <c r="J8614" s="1">
        <f>WIND!C8614</f>
        <v>151.328125</v>
      </c>
      <c r="K8614" s="19">
        <v>0</v>
      </c>
      <c r="L8614" s="21">
        <v>0</v>
      </c>
      <c r="M8614" s="5">
        <v>652</v>
      </c>
      <c r="N8614" s="5">
        <v>0</v>
      </c>
      <c r="O8614" s="22">
        <v>0</v>
      </c>
      <c r="P8614" s="1">
        <v>242</v>
      </c>
      <c r="Q8614" s="22">
        <v>0</v>
      </c>
      <c r="R8614" s="22">
        <v>0</v>
      </c>
      <c r="S8614" s="20">
        <v>0</v>
      </c>
    </row>
    <row r="8615" spans="1:19" ht="15" customHeight="1" x14ac:dyDescent="0.35">
      <c r="A8615" s="2">
        <f t="shared" si="266"/>
        <v>46565</v>
      </c>
      <c r="B8615" s="3">
        <v>337.87499999999898</v>
      </c>
      <c r="C8615" s="1">
        <v>7201</v>
      </c>
      <c r="D8615" s="1">
        <f>GAS_LOAD!K8615</f>
        <v>2.4866684433333335</v>
      </c>
      <c r="E8615" s="1">
        <f>GAS_LOAD!L8615</f>
        <v>3.7300026650000002</v>
      </c>
      <c r="F8615" s="1">
        <f t="shared" si="267"/>
        <v>114.15525114155251</v>
      </c>
      <c r="G8615" s="1">
        <v>18</v>
      </c>
      <c r="H8615" s="19">
        <v>0</v>
      </c>
      <c r="I8615" s="1">
        <f>WIND!B8615</f>
        <v>1986.640625</v>
      </c>
      <c r="J8615" s="1">
        <f>WIND!C8615</f>
        <v>168.359375</v>
      </c>
      <c r="K8615" s="19">
        <v>0</v>
      </c>
      <c r="L8615" s="21">
        <v>0</v>
      </c>
      <c r="M8615" s="5">
        <v>652</v>
      </c>
      <c r="N8615" s="5">
        <v>0</v>
      </c>
      <c r="O8615" s="22">
        <v>0</v>
      </c>
      <c r="P8615" s="1">
        <v>237</v>
      </c>
      <c r="Q8615" s="22">
        <v>0</v>
      </c>
      <c r="R8615" s="22">
        <v>0</v>
      </c>
      <c r="S8615" s="20">
        <v>0</v>
      </c>
    </row>
    <row r="8616" spans="1:19" ht="15" customHeight="1" x14ac:dyDescent="0.35">
      <c r="A8616" s="2">
        <f t="shared" si="266"/>
        <v>46565</v>
      </c>
      <c r="B8616" s="3">
        <v>337.916666666666</v>
      </c>
      <c r="C8616" s="1">
        <v>7723</v>
      </c>
      <c r="D8616" s="1">
        <f>GAS_LOAD!K8616</f>
        <v>2.4866684433333335</v>
      </c>
      <c r="E8616" s="1">
        <f>GAS_LOAD!L8616</f>
        <v>3.7300026650000002</v>
      </c>
      <c r="F8616" s="1">
        <f t="shared" si="267"/>
        <v>114.15525114155251</v>
      </c>
      <c r="G8616" s="1">
        <v>0</v>
      </c>
      <c r="H8616" s="19">
        <v>0</v>
      </c>
      <c r="I8616" s="1">
        <f>WIND!B8616</f>
        <v>1967.28125</v>
      </c>
      <c r="J8616" s="1">
        <f>WIND!C8616</f>
        <v>166.71875</v>
      </c>
      <c r="K8616" s="19">
        <v>0</v>
      </c>
      <c r="L8616" s="21">
        <v>0</v>
      </c>
      <c r="M8616" s="5">
        <v>652</v>
      </c>
      <c r="N8616" s="5">
        <v>0</v>
      </c>
      <c r="O8616" s="22">
        <v>0</v>
      </c>
      <c r="P8616" s="1">
        <v>231</v>
      </c>
      <c r="Q8616" s="22">
        <v>0</v>
      </c>
      <c r="R8616" s="22">
        <v>0</v>
      </c>
      <c r="S8616" s="20">
        <v>0</v>
      </c>
    </row>
    <row r="8617" spans="1:19" ht="15" customHeight="1" x14ac:dyDescent="0.35">
      <c r="A8617" s="2">
        <f t="shared" si="266"/>
        <v>46565</v>
      </c>
      <c r="B8617" s="3">
        <v>337.95833333333297</v>
      </c>
      <c r="C8617" s="1">
        <v>7895</v>
      </c>
      <c r="D8617" s="1">
        <f>GAS_LOAD!K8617</f>
        <v>2.4866684433333335</v>
      </c>
      <c r="E8617" s="1">
        <f>GAS_LOAD!L8617</f>
        <v>3.7300026650000002</v>
      </c>
      <c r="F8617" s="1">
        <f t="shared" si="267"/>
        <v>114.15525114155251</v>
      </c>
      <c r="G8617" s="1">
        <v>0</v>
      </c>
      <c r="H8617" s="19">
        <v>0</v>
      </c>
      <c r="I8617" s="1">
        <f>WIND!B8617</f>
        <v>2044.71875</v>
      </c>
      <c r="J8617" s="1">
        <f>WIND!C8617</f>
        <v>173.28125</v>
      </c>
      <c r="K8617" s="19">
        <v>0</v>
      </c>
      <c r="L8617" s="21">
        <v>0</v>
      </c>
      <c r="M8617" s="5">
        <v>652</v>
      </c>
      <c r="N8617" s="5">
        <v>0</v>
      </c>
      <c r="O8617" s="22">
        <v>0</v>
      </c>
      <c r="P8617" s="1">
        <v>228</v>
      </c>
      <c r="Q8617" s="22">
        <v>0</v>
      </c>
      <c r="R8617" s="22">
        <v>0</v>
      </c>
      <c r="S8617" s="20">
        <v>0</v>
      </c>
    </row>
    <row r="8618" spans="1:19" ht="15" customHeight="1" x14ac:dyDescent="0.35">
      <c r="A8618" s="2">
        <f t="shared" si="266"/>
        <v>46566</v>
      </c>
      <c r="B8618" s="3">
        <v>337.99999999999898</v>
      </c>
      <c r="C8618" s="1">
        <v>7292</v>
      </c>
      <c r="D8618" s="1">
        <f>GAS_LOAD!K8618</f>
        <v>2.4829974933333334</v>
      </c>
      <c r="E8618" s="1">
        <f>GAS_LOAD!L8618</f>
        <v>3.7244962400000001</v>
      </c>
      <c r="F8618" s="1">
        <f t="shared" si="267"/>
        <v>114.15525114155251</v>
      </c>
      <c r="G8618" s="1">
        <v>0</v>
      </c>
      <c r="H8618" s="19">
        <v>0</v>
      </c>
      <c r="I8618" s="1">
        <f>WIND!B8618</f>
        <v>2195.90625</v>
      </c>
      <c r="J8618" s="1">
        <f>WIND!C8618</f>
        <v>186.09375</v>
      </c>
      <c r="K8618" s="19">
        <v>0</v>
      </c>
      <c r="L8618" s="21">
        <v>0</v>
      </c>
      <c r="M8618" s="5">
        <v>652</v>
      </c>
      <c r="N8618" s="5">
        <v>0</v>
      </c>
      <c r="O8618" s="22">
        <v>0</v>
      </c>
      <c r="P8618" s="1">
        <v>231</v>
      </c>
      <c r="Q8618" s="22">
        <v>0</v>
      </c>
      <c r="R8618" s="22">
        <v>0</v>
      </c>
      <c r="S8618" s="20">
        <v>0</v>
      </c>
    </row>
    <row r="8619" spans="1:19" ht="15" customHeight="1" x14ac:dyDescent="0.35">
      <c r="A8619" s="2">
        <f t="shared" ref="A8619:A8682" si="268">A8595+1</f>
        <v>46566</v>
      </c>
      <c r="B8619" s="3">
        <v>338.041666666666</v>
      </c>
      <c r="C8619" s="1">
        <v>6918</v>
      </c>
      <c r="D8619" s="1">
        <f>GAS_LOAD!K8619</f>
        <v>2.4829974933333334</v>
      </c>
      <c r="E8619" s="1">
        <f>GAS_LOAD!L8619</f>
        <v>3.7244962400000001</v>
      </c>
      <c r="F8619" s="1">
        <f t="shared" si="267"/>
        <v>114.15525114155251</v>
      </c>
      <c r="G8619" s="1">
        <v>0</v>
      </c>
      <c r="H8619" s="19">
        <v>0</v>
      </c>
      <c r="I8619" s="1">
        <f>WIND!B8619</f>
        <v>2140.59375</v>
      </c>
      <c r="J8619" s="1">
        <f>WIND!C8619</f>
        <v>181.40625</v>
      </c>
      <c r="K8619" s="19">
        <v>0</v>
      </c>
      <c r="L8619" s="21">
        <v>0</v>
      </c>
      <c r="M8619" s="5">
        <v>652</v>
      </c>
      <c r="N8619" s="5">
        <v>0</v>
      </c>
      <c r="O8619" s="22">
        <v>0</v>
      </c>
      <c r="P8619" s="1">
        <v>230</v>
      </c>
      <c r="Q8619" s="22">
        <v>0</v>
      </c>
      <c r="R8619" s="22">
        <v>0</v>
      </c>
      <c r="S8619" s="20">
        <v>0</v>
      </c>
    </row>
    <row r="8620" spans="1:19" ht="15" customHeight="1" x14ac:dyDescent="0.35">
      <c r="A8620" s="2">
        <f t="shared" si="268"/>
        <v>46566</v>
      </c>
      <c r="B8620" s="3">
        <v>338.08333333333297</v>
      </c>
      <c r="C8620" s="1">
        <v>6613</v>
      </c>
      <c r="D8620" s="1">
        <f>GAS_LOAD!K8620</f>
        <v>2.4829974933333334</v>
      </c>
      <c r="E8620" s="1">
        <f>GAS_LOAD!L8620</f>
        <v>3.7244962400000001</v>
      </c>
      <c r="F8620" s="1">
        <f t="shared" si="267"/>
        <v>114.15525114155251</v>
      </c>
      <c r="G8620" s="1">
        <v>0</v>
      </c>
      <c r="H8620" s="19">
        <v>0</v>
      </c>
      <c r="I8620" s="1">
        <f>WIND!B8620</f>
        <v>1952.53125</v>
      </c>
      <c r="J8620" s="1">
        <f>WIND!C8620</f>
        <v>165.46875</v>
      </c>
      <c r="K8620" s="19">
        <v>0</v>
      </c>
      <c r="L8620" s="21">
        <v>0</v>
      </c>
      <c r="M8620" s="5">
        <v>652</v>
      </c>
      <c r="N8620" s="5">
        <v>0</v>
      </c>
      <c r="O8620" s="22">
        <v>0</v>
      </c>
      <c r="P8620" s="1">
        <v>230</v>
      </c>
      <c r="Q8620" s="22">
        <v>0</v>
      </c>
      <c r="R8620" s="22">
        <v>0</v>
      </c>
      <c r="S8620" s="20">
        <v>0</v>
      </c>
    </row>
    <row r="8621" spans="1:19" ht="15" customHeight="1" x14ac:dyDescent="0.35">
      <c r="A8621" s="2">
        <f t="shared" si="268"/>
        <v>46566</v>
      </c>
      <c r="B8621" s="3">
        <v>338.12499999999898</v>
      </c>
      <c r="C8621" s="1">
        <v>6304</v>
      </c>
      <c r="D8621" s="1">
        <f>GAS_LOAD!K8621</f>
        <v>2.4829974933333334</v>
      </c>
      <c r="E8621" s="1">
        <f>GAS_LOAD!L8621</f>
        <v>3.7244962400000001</v>
      </c>
      <c r="F8621" s="1">
        <f t="shared" si="267"/>
        <v>114.15525114155251</v>
      </c>
      <c r="G8621" s="1">
        <v>0</v>
      </c>
      <c r="H8621" s="19">
        <v>0</v>
      </c>
      <c r="I8621" s="1">
        <f>WIND!B8621</f>
        <v>1810.5625</v>
      </c>
      <c r="J8621" s="1">
        <f>WIND!C8621</f>
        <v>153.4375</v>
      </c>
      <c r="K8621" s="19">
        <v>0</v>
      </c>
      <c r="L8621" s="21">
        <v>0</v>
      </c>
      <c r="M8621" s="5">
        <v>652</v>
      </c>
      <c r="N8621" s="5">
        <v>0</v>
      </c>
      <c r="O8621" s="22">
        <v>0</v>
      </c>
      <c r="P8621" s="1">
        <v>228</v>
      </c>
      <c r="Q8621" s="22">
        <v>0</v>
      </c>
      <c r="R8621" s="22">
        <v>0</v>
      </c>
      <c r="S8621" s="20">
        <v>0</v>
      </c>
    </row>
    <row r="8622" spans="1:19" ht="15" customHeight="1" x14ac:dyDescent="0.35">
      <c r="A8622" s="2">
        <f t="shared" si="268"/>
        <v>46566</v>
      </c>
      <c r="B8622" s="3">
        <v>338.166666666666</v>
      </c>
      <c r="C8622" s="1">
        <v>6295</v>
      </c>
      <c r="D8622" s="1">
        <f>GAS_LOAD!K8622</f>
        <v>2.4829974933333334</v>
      </c>
      <c r="E8622" s="1">
        <f>GAS_LOAD!L8622</f>
        <v>3.7244962400000001</v>
      </c>
      <c r="F8622" s="1">
        <f t="shared" si="267"/>
        <v>114.15525114155251</v>
      </c>
      <c r="G8622" s="1">
        <v>0</v>
      </c>
      <c r="H8622" s="19">
        <v>0</v>
      </c>
      <c r="I8622" s="1">
        <f>WIND!B8622</f>
        <v>1820.703125</v>
      </c>
      <c r="J8622" s="1">
        <f>WIND!C8622</f>
        <v>154.296875</v>
      </c>
      <c r="K8622" s="19">
        <v>0</v>
      </c>
      <c r="L8622" s="21">
        <v>0</v>
      </c>
      <c r="M8622" s="5">
        <v>652</v>
      </c>
      <c r="N8622" s="5">
        <v>0</v>
      </c>
      <c r="O8622" s="22">
        <v>0</v>
      </c>
      <c r="P8622" s="1">
        <v>228</v>
      </c>
      <c r="Q8622" s="22">
        <v>0</v>
      </c>
      <c r="R8622" s="22">
        <v>0</v>
      </c>
      <c r="S8622" s="20">
        <v>0</v>
      </c>
    </row>
    <row r="8623" spans="1:19" ht="15" customHeight="1" x14ac:dyDescent="0.35">
      <c r="A8623" s="2">
        <f t="shared" si="268"/>
        <v>46566</v>
      </c>
      <c r="B8623" s="3">
        <v>338.20833333333297</v>
      </c>
      <c r="C8623" s="1">
        <v>6680</v>
      </c>
      <c r="D8623" s="1">
        <f>GAS_LOAD!K8623</f>
        <v>2.4829974933333334</v>
      </c>
      <c r="E8623" s="1">
        <f>GAS_LOAD!L8623</f>
        <v>3.7244962400000001</v>
      </c>
      <c r="F8623" s="1">
        <f t="shared" si="267"/>
        <v>114.15525114155251</v>
      </c>
      <c r="G8623" s="1">
        <v>0</v>
      </c>
      <c r="H8623" s="19">
        <v>0</v>
      </c>
      <c r="I8623" s="1">
        <f>WIND!B8623</f>
        <v>1748.796875</v>
      </c>
      <c r="J8623" s="1">
        <f>WIND!C8623</f>
        <v>148.203125</v>
      </c>
      <c r="K8623" s="19">
        <v>0</v>
      </c>
      <c r="L8623" s="21">
        <v>0</v>
      </c>
      <c r="M8623" s="5">
        <v>652</v>
      </c>
      <c r="N8623" s="5">
        <v>0</v>
      </c>
      <c r="O8623" s="22">
        <v>0</v>
      </c>
      <c r="P8623" s="1">
        <v>236</v>
      </c>
      <c r="Q8623" s="22">
        <v>0</v>
      </c>
      <c r="R8623" s="22">
        <v>0</v>
      </c>
      <c r="S8623" s="20">
        <v>0</v>
      </c>
    </row>
    <row r="8624" spans="1:19" ht="15" customHeight="1" x14ac:dyDescent="0.35">
      <c r="A8624" s="2">
        <f t="shared" si="268"/>
        <v>46566</v>
      </c>
      <c r="B8624" s="3">
        <v>338.24999999999898</v>
      </c>
      <c r="C8624" s="1">
        <v>7416</v>
      </c>
      <c r="D8624" s="1">
        <f>GAS_LOAD!K8624</f>
        <v>2.4829974933333334</v>
      </c>
      <c r="E8624" s="1">
        <f>GAS_LOAD!L8624</f>
        <v>3.7244962400000001</v>
      </c>
      <c r="F8624" s="1">
        <f t="shared" si="267"/>
        <v>114.15525114155251</v>
      </c>
      <c r="G8624" s="1">
        <v>78</v>
      </c>
      <c r="H8624" s="19">
        <v>0</v>
      </c>
      <c r="I8624" s="1">
        <f>WIND!B8624</f>
        <v>1791.203125</v>
      </c>
      <c r="J8624" s="1">
        <f>WIND!C8624</f>
        <v>151.796875</v>
      </c>
      <c r="K8624" s="19">
        <v>0</v>
      </c>
      <c r="L8624" s="21">
        <v>0</v>
      </c>
      <c r="M8624" s="5">
        <v>652</v>
      </c>
      <c r="N8624" s="5">
        <v>0</v>
      </c>
      <c r="O8624" s="22">
        <v>0</v>
      </c>
      <c r="P8624" s="1">
        <v>276</v>
      </c>
      <c r="Q8624" s="22">
        <v>0</v>
      </c>
      <c r="R8624" s="22">
        <v>0</v>
      </c>
      <c r="S8624" s="20">
        <v>0</v>
      </c>
    </row>
    <row r="8625" spans="1:19" ht="15" customHeight="1" x14ac:dyDescent="0.35">
      <c r="A8625" s="2">
        <f t="shared" si="268"/>
        <v>46566</v>
      </c>
      <c r="B8625" s="3">
        <v>338.291666666666</v>
      </c>
      <c r="C8625" s="1">
        <v>8263</v>
      </c>
      <c r="D8625" s="1">
        <f>GAS_LOAD!K8625</f>
        <v>2.4829974933333334</v>
      </c>
      <c r="E8625" s="1">
        <f>GAS_LOAD!L8625</f>
        <v>3.7244962400000001</v>
      </c>
      <c r="F8625" s="1">
        <f t="shared" si="267"/>
        <v>114.15525114155251</v>
      </c>
      <c r="G8625" s="1">
        <v>507</v>
      </c>
      <c r="H8625" s="19">
        <v>0</v>
      </c>
      <c r="I8625" s="1">
        <f>WIND!B8625</f>
        <v>1872.328125</v>
      </c>
      <c r="J8625" s="1">
        <f>WIND!C8625</f>
        <v>158.671875</v>
      </c>
      <c r="K8625" s="19">
        <v>0</v>
      </c>
      <c r="L8625" s="21">
        <v>0</v>
      </c>
      <c r="M8625" s="5">
        <v>652</v>
      </c>
      <c r="N8625" s="5">
        <v>308</v>
      </c>
      <c r="O8625" s="22">
        <v>0</v>
      </c>
      <c r="P8625" s="1">
        <v>301</v>
      </c>
      <c r="Q8625" s="22">
        <v>0</v>
      </c>
      <c r="R8625" s="22">
        <v>0</v>
      </c>
      <c r="S8625" s="20">
        <v>0</v>
      </c>
    </row>
    <row r="8626" spans="1:19" ht="15" customHeight="1" x14ac:dyDescent="0.35">
      <c r="A8626" s="2">
        <f t="shared" si="268"/>
        <v>46566</v>
      </c>
      <c r="B8626" s="3">
        <v>338.33333333333297</v>
      </c>
      <c r="C8626" s="1">
        <v>8860</v>
      </c>
      <c r="D8626" s="1">
        <f>GAS_LOAD!K8626</f>
        <v>2.4829974933333334</v>
      </c>
      <c r="E8626" s="1">
        <f>GAS_LOAD!L8626</f>
        <v>3.7244962400000001</v>
      </c>
      <c r="F8626" s="1">
        <f t="shared" si="267"/>
        <v>114.15525114155251</v>
      </c>
      <c r="G8626" s="1">
        <v>1452</v>
      </c>
      <c r="H8626" s="19">
        <v>0</v>
      </c>
      <c r="I8626" s="1">
        <f>WIND!B8626</f>
        <v>1957.140625</v>
      </c>
      <c r="J8626" s="1">
        <f>WIND!C8626</f>
        <v>165.859375</v>
      </c>
      <c r="K8626" s="19">
        <v>0</v>
      </c>
      <c r="L8626" s="21">
        <v>0</v>
      </c>
      <c r="M8626" s="5">
        <v>652</v>
      </c>
      <c r="N8626" s="5">
        <v>0</v>
      </c>
      <c r="O8626" s="22">
        <v>0</v>
      </c>
      <c r="P8626" s="1">
        <v>305</v>
      </c>
      <c r="Q8626" s="22">
        <v>0</v>
      </c>
      <c r="R8626" s="22">
        <v>0</v>
      </c>
      <c r="S8626" s="20">
        <v>0</v>
      </c>
    </row>
    <row r="8627" spans="1:19" ht="15" customHeight="1" x14ac:dyDescent="0.35">
      <c r="A8627" s="2">
        <f t="shared" si="268"/>
        <v>46566</v>
      </c>
      <c r="B8627" s="3">
        <v>338.37499999999898</v>
      </c>
      <c r="C8627" s="1">
        <v>9233</v>
      </c>
      <c r="D8627" s="1">
        <f>GAS_LOAD!K8627</f>
        <v>2.4829974933333334</v>
      </c>
      <c r="E8627" s="1">
        <f>GAS_LOAD!L8627</f>
        <v>3.7244962400000001</v>
      </c>
      <c r="F8627" s="1">
        <f t="shared" si="267"/>
        <v>114.15525114155251</v>
      </c>
      <c r="G8627" s="1">
        <v>2502</v>
      </c>
      <c r="H8627" s="19">
        <v>0</v>
      </c>
      <c r="I8627" s="1">
        <f>WIND!B8627</f>
        <v>1863.109375</v>
      </c>
      <c r="J8627" s="1">
        <f>WIND!C8627</f>
        <v>157.890625</v>
      </c>
      <c r="K8627" s="19">
        <v>0</v>
      </c>
      <c r="L8627" s="21">
        <v>0</v>
      </c>
      <c r="M8627" s="5">
        <v>652</v>
      </c>
      <c r="N8627" s="5">
        <v>620</v>
      </c>
      <c r="O8627" s="22">
        <v>0</v>
      </c>
      <c r="P8627" s="1">
        <v>304</v>
      </c>
      <c r="Q8627" s="22">
        <v>0</v>
      </c>
      <c r="R8627" s="22">
        <v>0</v>
      </c>
      <c r="S8627" s="20">
        <v>0</v>
      </c>
    </row>
    <row r="8628" spans="1:19" ht="15" customHeight="1" x14ac:dyDescent="0.35">
      <c r="A8628" s="2">
        <f t="shared" si="268"/>
        <v>46566</v>
      </c>
      <c r="B8628" s="3">
        <v>338.416666666666</v>
      </c>
      <c r="C8628" s="1">
        <v>9420</v>
      </c>
      <c r="D8628" s="1">
        <f>GAS_LOAD!K8628</f>
        <v>2.4829974933333334</v>
      </c>
      <c r="E8628" s="1">
        <f>GAS_LOAD!L8628</f>
        <v>3.7244962400000001</v>
      </c>
      <c r="F8628" s="1">
        <f t="shared" si="267"/>
        <v>114.15525114155251</v>
      </c>
      <c r="G8628" s="1">
        <v>3627</v>
      </c>
      <c r="H8628" s="19">
        <v>0</v>
      </c>
      <c r="I8628" s="1">
        <f>WIND!B8628</f>
        <v>1962.671875</v>
      </c>
      <c r="J8628" s="1">
        <f>WIND!C8628</f>
        <v>166.328125</v>
      </c>
      <c r="K8628" s="19">
        <v>0</v>
      </c>
      <c r="L8628" s="21">
        <v>0</v>
      </c>
      <c r="M8628" s="5">
        <v>652</v>
      </c>
      <c r="N8628" s="5">
        <v>0</v>
      </c>
      <c r="O8628" s="22">
        <v>0</v>
      </c>
      <c r="P8628" s="1">
        <v>302</v>
      </c>
      <c r="Q8628" s="22">
        <v>0</v>
      </c>
      <c r="R8628" s="22">
        <v>0</v>
      </c>
      <c r="S8628" s="20">
        <v>0</v>
      </c>
    </row>
    <row r="8629" spans="1:19" ht="15" customHeight="1" x14ac:dyDescent="0.35">
      <c r="A8629" s="2">
        <f t="shared" si="268"/>
        <v>46566</v>
      </c>
      <c r="B8629" s="3">
        <v>338.45833333333297</v>
      </c>
      <c r="C8629" s="1">
        <v>9620</v>
      </c>
      <c r="D8629" s="1">
        <f>GAS_LOAD!K8629</f>
        <v>2.4829974933333334</v>
      </c>
      <c r="E8629" s="1">
        <f>GAS_LOAD!L8629</f>
        <v>3.7244962400000001</v>
      </c>
      <c r="F8629" s="1">
        <f t="shared" si="267"/>
        <v>114.15525114155251</v>
      </c>
      <c r="G8629" s="1">
        <v>4323</v>
      </c>
      <c r="H8629" s="19">
        <v>0</v>
      </c>
      <c r="I8629" s="1">
        <f>WIND!B8629</f>
        <v>1860.34375</v>
      </c>
      <c r="J8629" s="1">
        <f>WIND!C8629</f>
        <v>157.65625</v>
      </c>
      <c r="K8629" s="19">
        <v>0</v>
      </c>
      <c r="L8629" s="21">
        <v>0</v>
      </c>
      <c r="M8629" s="5">
        <v>652</v>
      </c>
      <c r="N8629" s="5">
        <v>403</v>
      </c>
      <c r="O8629" s="22">
        <v>0</v>
      </c>
      <c r="P8629" s="1">
        <v>304</v>
      </c>
      <c r="Q8629" s="22">
        <v>0</v>
      </c>
      <c r="R8629" s="22">
        <v>0</v>
      </c>
      <c r="S8629" s="20">
        <v>0</v>
      </c>
    </row>
    <row r="8630" spans="1:19" ht="15" customHeight="1" x14ac:dyDescent="0.35">
      <c r="A8630" s="2">
        <f t="shared" si="268"/>
        <v>46566</v>
      </c>
      <c r="B8630" s="3">
        <v>338.49999999999898</v>
      </c>
      <c r="C8630" s="1">
        <v>9705</v>
      </c>
      <c r="D8630" s="1">
        <f>GAS_LOAD!K8630</f>
        <v>2.4829974933333334</v>
      </c>
      <c r="E8630" s="1">
        <f>GAS_LOAD!L8630</f>
        <v>3.7244962400000001</v>
      </c>
      <c r="F8630" s="1">
        <f t="shared" si="267"/>
        <v>114.15525114155251</v>
      </c>
      <c r="G8630" s="1">
        <v>4716</v>
      </c>
      <c r="H8630" s="19">
        <v>0</v>
      </c>
      <c r="I8630" s="1">
        <f>WIND!B8630</f>
        <v>1915.65625</v>
      </c>
      <c r="J8630" s="1">
        <f>WIND!C8630</f>
        <v>162.34375</v>
      </c>
      <c r="K8630" s="19">
        <v>0</v>
      </c>
      <c r="L8630" s="21">
        <v>0</v>
      </c>
      <c r="M8630" s="5">
        <v>652</v>
      </c>
      <c r="N8630" s="5">
        <v>300</v>
      </c>
      <c r="O8630" s="22">
        <v>0</v>
      </c>
      <c r="P8630" s="1">
        <v>301</v>
      </c>
      <c r="Q8630" s="22">
        <v>0</v>
      </c>
      <c r="R8630" s="22">
        <v>0</v>
      </c>
      <c r="S8630" s="20">
        <v>0</v>
      </c>
    </row>
    <row r="8631" spans="1:19" ht="15" customHeight="1" x14ac:dyDescent="0.35">
      <c r="A8631" s="2">
        <f t="shared" si="268"/>
        <v>46566</v>
      </c>
      <c r="B8631" s="3">
        <v>338.541666666666</v>
      </c>
      <c r="C8631" s="1">
        <v>9549</v>
      </c>
      <c r="D8631" s="1">
        <f>GAS_LOAD!K8631</f>
        <v>2.4829974933333334</v>
      </c>
      <c r="E8631" s="1">
        <f>GAS_LOAD!L8631</f>
        <v>3.7244962400000001</v>
      </c>
      <c r="F8631" s="1">
        <f t="shared" si="267"/>
        <v>114.15525114155251</v>
      </c>
      <c r="G8631" s="1">
        <v>4980</v>
      </c>
      <c r="H8631" s="19">
        <v>0</v>
      </c>
      <c r="I8631" s="1">
        <f>WIND!B8631</f>
        <v>1842.828125</v>
      </c>
      <c r="J8631" s="1">
        <f>WIND!C8631</f>
        <v>156.171875</v>
      </c>
      <c r="K8631" s="19">
        <v>0</v>
      </c>
      <c r="L8631" s="21">
        <v>0</v>
      </c>
      <c r="M8631" s="5">
        <v>652</v>
      </c>
      <c r="N8631" s="5">
        <v>0</v>
      </c>
      <c r="O8631" s="22">
        <v>0</v>
      </c>
      <c r="P8631" s="1">
        <v>299</v>
      </c>
      <c r="Q8631" s="22">
        <v>0</v>
      </c>
      <c r="R8631" s="22">
        <v>0</v>
      </c>
      <c r="S8631" s="20">
        <v>0</v>
      </c>
    </row>
    <row r="8632" spans="1:19" ht="15" customHeight="1" x14ac:dyDescent="0.35">
      <c r="A8632" s="2">
        <f t="shared" si="268"/>
        <v>46566</v>
      </c>
      <c r="B8632" s="3">
        <v>338.58333333333297</v>
      </c>
      <c r="C8632" s="1">
        <v>9426</v>
      </c>
      <c r="D8632" s="1">
        <f>GAS_LOAD!K8632</f>
        <v>2.4829974933333334</v>
      </c>
      <c r="E8632" s="1">
        <f>GAS_LOAD!L8632</f>
        <v>3.7244962400000001</v>
      </c>
      <c r="F8632" s="1">
        <f t="shared" si="267"/>
        <v>114.15525114155251</v>
      </c>
      <c r="G8632" s="1">
        <v>5172</v>
      </c>
      <c r="H8632" s="19">
        <v>0</v>
      </c>
      <c r="I8632" s="1">
        <f>WIND!B8632</f>
        <v>1773.6875</v>
      </c>
      <c r="J8632" s="1">
        <f>WIND!C8632</f>
        <v>150.3125</v>
      </c>
      <c r="K8632" s="19">
        <v>0</v>
      </c>
      <c r="L8632" s="21">
        <v>0</v>
      </c>
      <c r="M8632" s="5">
        <v>652</v>
      </c>
      <c r="N8632" s="5">
        <v>0</v>
      </c>
      <c r="O8632" s="22">
        <v>0</v>
      </c>
      <c r="P8632" s="1">
        <v>297</v>
      </c>
      <c r="Q8632" s="22">
        <v>0</v>
      </c>
      <c r="R8632" s="22">
        <v>0</v>
      </c>
      <c r="S8632" s="20">
        <v>0</v>
      </c>
    </row>
    <row r="8633" spans="1:19" ht="15" customHeight="1" x14ac:dyDescent="0.35">
      <c r="A8633" s="2">
        <f t="shared" si="268"/>
        <v>46566</v>
      </c>
      <c r="B8633" s="3">
        <v>338.62499999999898</v>
      </c>
      <c r="C8633" s="1">
        <v>9139</v>
      </c>
      <c r="D8633" s="1">
        <f>GAS_LOAD!K8633</f>
        <v>2.4829974933333334</v>
      </c>
      <c r="E8633" s="1">
        <f>GAS_LOAD!L8633</f>
        <v>3.7244962400000001</v>
      </c>
      <c r="F8633" s="1">
        <f t="shared" si="267"/>
        <v>114.15525114155251</v>
      </c>
      <c r="G8633" s="1">
        <v>5043</v>
      </c>
      <c r="H8633" s="19">
        <v>0</v>
      </c>
      <c r="I8633" s="1">
        <f>WIND!B8633</f>
        <v>1923.953125</v>
      </c>
      <c r="J8633" s="1">
        <f>WIND!C8633</f>
        <v>163.046875</v>
      </c>
      <c r="K8633" s="19">
        <v>0</v>
      </c>
      <c r="L8633" s="21">
        <v>0</v>
      </c>
      <c r="M8633" s="5">
        <v>652</v>
      </c>
      <c r="N8633" s="5">
        <v>0</v>
      </c>
      <c r="O8633" s="22">
        <v>0</v>
      </c>
      <c r="P8633" s="1">
        <v>294</v>
      </c>
      <c r="Q8633" s="22">
        <v>0</v>
      </c>
      <c r="R8633" s="22">
        <v>0</v>
      </c>
      <c r="S8633" s="20">
        <v>0</v>
      </c>
    </row>
    <row r="8634" spans="1:19" ht="15" customHeight="1" x14ac:dyDescent="0.35">
      <c r="A8634" s="2">
        <f t="shared" si="268"/>
        <v>46566</v>
      </c>
      <c r="B8634" s="3">
        <v>338.666666666666</v>
      </c>
      <c r="C8634" s="1">
        <v>8896</v>
      </c>
      <c r="D8634" s="1">
        <f>GAS_LOAD!K8634</f>
        <v>2.4829974933333334</v>
      </c>
      <c r="E8634" s="1">
        <f>GAS_LOAD!L8634</f>
        <v>3.7244962400000001</v>
      </c>
      <c r="F8634" s="1">
        <f t="shared" si="267"/>
        <v>114.15525114155251</v>
      </c>
      <c r="G8634" s="1">
        <v>4632</v>
      </c>
      <c r="H8634" s="19">
        <v>0</v>
      </c>
      <c r="I8634" s="1">
        <f>WIND!B8634</f>
        <v>1906.4375</v>
      </c>
      <c r="J8634" s="1">
        <f>WIND!C8634</f>
        <v>161.5625</v>
      </c>
      <c r="K8634" s="19">
        <v>0</v>
      </c>
      <c r="L8634" s="21">
        <v>0</v>
      </c>
      <c r="M8634" s="5">
        <v>652</v>
      </c>
      <c r="N8634" s="5">
        <v>0</v>
      </c>
      <c r="O8634" s="22">
        <v>0</v>
      </c>
      <c r="P8634" s="1">
        <v>288</v>
      </c>
      <c r="Q8634" s="22">
        <v>0</v>
      </c>
      <c r="R8634" s="22">
        <v>0</v>
      </c>
      <c r="S8634" s="20">
        <v>0</v>
      </c>
    </row>
    <row r="8635" spans="1:19" ht="15" customHeight="1" x14ac:dyDescent="0.35">
      <c r="A8635" s="2">
        <f t="shared" si="268"/>
        <v>46566</v>
      </c>
      <c r="B8635" s="3">
        <v>338.70833333333297</v>
      </c>
      <c r="C8635" s="1">
        <v>8775</v>
      </c>
      <c r="D8635" s="1">
        <f>GAS_LOAD!K8635</f>
        <v>2.4829974933333334</v>
      </c>
      <c r="E8635" s="1">
        <f>GAS_LOAD!L8635</f>
        <v>3.7244962400000001</v>
      </c>
      <c r="F8635" s="1">
        <f t="shared" si="267"/>
        <v>114.15525114155251</v>
      </c>
      <c r="G8635" s="1">
        <v>3840</v>
      </c>
      <c r="H8635" s="19">
        <v>0</v>
      </c>
      <c r="I8635" s="1">
        <f>WIND!B8635</f>
        <v>1946.078125</v>
      </c>
      <c r="J8635" s="1">
        <f>WIND!C8635</f>
        <v>164.921875</v>
      </c>
      <c r="K8635" s="19">
        <v>0</v>
      </c>
      <c r="L8635" s="21">
        <v>0</v>
      </c>
      <c r="M8635" s="5">
        <v>652</v>
      </c>
      <c r="N8635" s="5">
        <v>0</v>
      </c>
      <c r="O8635" s="22">
        <v>0</v>
      </c>
      <c r="P8635" s="1">
        <v>283</v>
      </c>
      <c r="Q8635" s="22">
        <v>0</v>
      </c>
      <c r="R8635" s="22">
        <v>0</v>
      </c>
      <c r="S8635" s="20">
        <v>0</v>
      </c>
    </row>
    <row r="8636" spans="1:19" ht="15" customHeight="1" x14ac:dyDescent="0.35">
      <c r="A8636" s="2">
        <f t="shared" si="268"/>
        <v>46566</v>
      </c>
      <c r="B8636" s="3">
        <v>338.74999999999898</v>
      </c>
      <c r="C8636" s="1">
        <v>8976</v>
      </c>
      <c r="D8636" s="1">
        <f>GAS_LOAD!K8636</f>
        <v>2.4829974933333334</v>
      </c>
      <c r="E8636" s="1">
        <f>GAS_LOAD!L8636</f>
        <v>3.7244962400000001</v>
      </c>
      <c r="F8636" s="1">
        <f t="shared" si="267"/>
        <v>114.15525114155251</v>
      </c>
      <c r="G8636" s="1">
        <v>2622</v>
      </c>
      <c r="H8636" s="19">
        <v>0</v>
      </c>
      <c r="I8636" s="1">
        <f>WIND!B8636</f>
        <v>1661.21875</v>
      </c>
      <c r="J8636" s="1">
        <f>WIND!C8636</f>
        <v>140.78125</v>
      </c>
      <c r="K8636" s="19">
        <v>0</v>
      </c>
      <c r="L8636" s="21">
        <v>0</v>
      </c>
      <c r="M8636" s="5">
        <v>652</v>
      </c>
      <c r="N8636" s="5">
        <v>437</v>
      </c>
      <c r="O8636" s="22">
        <v>0</v>
      </c>
      <c r="P8636" s="1">
        <v>277</v>
      </c>
      <c r="Q8636" s="22">
        <v>0</v>
      </c>
      <c r="R8636" s="22">
        <v>0</v>
      </c>
      <c r="S8636" s="20">
        <v>0</v>
      </c>
    </row>
    <row r="8637" spans="1:19" ht="15" customHeight="1" x14ac:dyDescent="0.35">
      <c r="A8637" s="2">
        <f t="shared" si="268"/>
        <v>46566</v>
      </c>
      <c r="B8637" s="3">
        <v>338.791666666666</v>
      </c>
      <c r="C8637" s="1">
        <v>8951</v>
      </c>
      <c r="D8637" s="1">
        <f>GAS_LOAD!K8637</f>
        <v>2.4829974933333334</v>
      </c>
      <c r="E8637" s="1">
        <f>GAS_LOAD!L8637</f>
        <v>3.7244962400000001</v>
      </c>
      <c r="F8637" s="1">
        <f t="shared" si="267"/>
        <v>114.15525114155251</v>
      </c>
      <c r="G8637" s="1">
        <v>1359</v>
      </c>
      <c r="H8637" s="19">
        <v>0</v>
      </c>
      <c r="I8637" s="1">
        <f>WIND!B8637</f>
        <v>1560.734375</v>
      </c>
      <c r="J8637" s="1">
        <f>WIND!C8637</f>
        <v>132.265625</v>
      </c>
      <c r="K8637" s="19">
        <v>0</v>
      </c>
      <c r="L8637" s="21">
        <v>0</v>
      </c>
      <c r="M8637" s="5">
        <v>652</v>
      </c>
      <c r="N8637" s="5">
        <v>0</v>
      </c>
      <c r="O8637" s="22">
        <v>0</v>
      </c>
      <c r="P8637" s="1">
        <v>261</v>
      </c>
      <c r="Q8637" s="22">
        <v>0</v>
      </c>
      <c r="R8637" s="22">
        <v>0</v>
      </c>
      <c r="S8637" s="20">
        <v>0</v>
      </c>
    </row>
    <row r="8638" spans="1:19" ht="15" customHeight="1" x14ac:dyDescent="0.35">
      <c r="A8638" s="2">
        <f t="shared" si="268"/>
        <v>46566</v>
      </c>
      <c r="B8638" s="3">
        <v>338.83333333333297</v>
      </c>
      <c r="C8638" s="1">
        <v>8363</v>
      </c>
      <c r="D8638" s="1">
        <f>GAS_LOAD!K8638</f>
        <v>2.4829974933333334</v>
      </c>
      <c r="E8638" s="1">
        <f>GAS_LOAD!L8638</f>
        <v>3.7244962400000001</v>
      </c>
      <c r="F8638" s="1">
        <f t="shared" si="267"/>
        <v>114.15525114155251</v>
      </c>
      <c r="G8638" s="1">
        <v>459</v>
      </c>
      <c r="H8638" s="19">
        <v>0</v>
      </c>
      <c r="I8638" s="1">
        <f>WIND!B8638</f>
        <v>1375.4375</v>
      </c>
      <c r="J8638" s="1">
        <f>WIND!C8638</f>
        <v>116.5625</v>
      </c>
      <c r="K8638" s="19">
        <v>0</v>
      </c>
      <c r="L8638" s="21">
        <v>0</v>
      </c>
      <c r="M8638" s="5">
        <v>652</v>
      </c>
      <c r="N8638" s="5">
        <v>0</v>
      </c>
      <c r="O8638" s="22">
        <v>0</v>
      </c>
      <c r="P8638" s="1">
        <v>251</v>
      </c>
      <c r="Q8638" s="22">
        <v>0</v>
      </c>
      <c r="R8638" s="22">
        <v>0</v>
      </c>
      <c r="S8638" s="20">
        <v>0</v>
      </c>
    </row>
    <row r="8639" spans="1:19" ht="15" customHeight="1" x14ac:dyDescent="0.35">
      <c r="A8639" s="2">
        <f t="shared" si="268"/>
        <v>46566</v>
      </c>
      <c r="B8639" s="3">
        <v>338.87499999999898</v>
      </c>
      <c r="C8639" s="1">
        <v>7984</v>
      </c>
      <c r="D8639" s="1">
        <f>GAS_LOAD!K8639</f>
        <v>2.4829974933333334</v>
      </c>
      <c r="E8639" s="1">
        <f>GAS_LOAD!L8639</f>
        <v>3.7244962400000001</v>
      </c>
      <c r="F8639" s="1">
        <f t="shared" si="267"/>
        <v>114.15525114155251</v>
      </c>
      <c r="G8639" s="1">
        <v>57</v>
      </c>
      <c r="H8639" s="19">
        <v>0</v>
      </c>
      <c r="I8639" s="1">
        <f>WIND!B8639</f>
        <v>1297.078125</v>
      </c>
      <c r="J8639" s="1">
        <f>WIND!C8639</f>
        <v>109.921875</v>
      </c>
      <c r="K8639" s="19">
        <v>0</v>
      </c>
      <c r="L8639" s="21">
        <v>0</v>
      </c>
      <c r="M8639" s="5">
        <v>652</v>
      </c>
      <c r="N8639" s="5">
        <v>0</v>
      </c>
      <c r="O8639" s="22">
        <v>0</v>
      </c>
      <c r="P8639" s="1">
        <v>245</v>
      </c>
      <c r="Q8639" s="22">
        <v>0</v>
      </c>
      <c r="R8639" s="22">
        <v>0</v>
      </c>
      <c r="S8639" s="20">
        <v>0</v>
      </c>
    </row>
    <row r="8640" spans="1:19" ht="15" customHeight="1" x14ac:dyDescent="0.35">
      <c r="A8640" s="2">
        <f t="shared" si="268"/>
        <v>46566</v>
      </c>
      <c r="B8640" s="3">
        <v>338.916666666666</v>
      </c>
      <c r="C8640" s="1">
        <v>8396</v>
      </c>
      <c r="D8640" s="1">
        <f>GAS_LOAD!K8640</f>
        <v>2.4829974933333334</v>
      </c>
      <c r="E8640" s="1">
        <f>GAS_LOAD!L8640</f>
        <v>3.7244962400000001</v>
      </c>
      <c r="F8640" s="1">
        <f t="shared" si="267"/>
        <v>114.15525114155251</v>
      </c>
      <c r="G8640" s="1">
        <v>0</v>
      </c>
      <c r="H8640" s="19">
        <v>0</v>
      </c>
      <c r="I8640" s="1">
        <f>WIND!B8640</f>
        <v>1351.46875</v>
      </c>
      <c r="J8640" s="1">
        <f>WIND!C8640</f>
        <v>114.53125</v>
      </c>
      <c r="K8640" s="19">
        <v>0</v>
      </c>
      <c r="L8640" s="21">
        <v>0</v>
      </c>
      <c r="M8640" s="5">
        <v>652</v>
      </c>
      <c r="N8640" s="5">
        <v>0</v>
      </c>
      <c r="O8640" s="22">
        <v>0</v>
      </c>
      <c r="P8640" s="1">
        <v>245</v>
      </c>
      <c r="Q8640" s="22">
        <v>0</v>
      </c>
      <c r="R8640" s="22">
        <v>0</v>
      </c>
      <c r="S8640" s="20">
        <v>0</v>
      </c>
    </row>
    <row r="8641" spans="1:19" ht="15" customHeight="1" x14ac:dyDescent="0.35">
      <c r="A8641" s="2">
        <f t="shared" si="268"/>
        <v>46566</v>
      </c>
      <c r="B8641" s="3">
        <v>338.95833333333297</v>
      </c>
      <c r="C8641" s="1">
        <v>8518</v>
      </c>
      <c r="D8641" s="1">
        <f>GAS_LOAD!K8641</f>
        <v>2.4829974933333334</v>
      </c>
      <c r="E8641" s="1">
        <f>GAS_LOAD!L8641</f>
        <v>3.7244962400000001</v>
      </c>
      <c r="F8641" s="1">
        <f t="shared" si="267"/>
        <v>114.15525114155251</v>
      </c>
      <c r="G8641" s="1">
        <v>0</v>
      </c>
      <c r="H8641" s="19">
        <v>0</v>
      </c>
      <c r="I8641" s="1">
        <f>WIND!B8641</f>
        <v>1298.921875</v>
      </c>
      <c r="J8641" s="1">
        <f>WIND!C8641</f>
        <v>110.078125</v>
      </c>
      <c r="K8641" s="19">
        <v>0</v>
      </c>
      <c r="L8641" s="21">
        <v>0</v>
      </c>
      <c r="M8641" s="5">
        <v>652</v>
      </c>
      <c r="N8641" s="5">
        <v>138</v>
      </c>
      <c r="O8641" s="22">
        <v>0</v>
      </c>
      <c r="P8641" s="1">
        <v>237</v>
      </c>
      <c r="Q8641" s="22">
        <v>0</v>
      </c>
      <c r="R8641" s="22">
        <v>0</v>
      </c>
      <c r="S8641" s="20">
        <v>0</v>
      </c>
    </row>
    <row r="8642" spans="1:19" ht="15" customHeight="1" x14ac:dyDescent="0.35">
      <c r="A8642" s="2">
        <f t="shared" si="268"/>
        <v>46567</v>
      </c>
      <c r="B8642" s="3">
        <v>338.99999999999898</v>
      </c>
      <c r="C8642" s="1">
        <v>7844</v>
      </c>
      <c r="D8642" s="1">
        <f>GAS_LOAD!K8642</f>
        <v>2.4789705716666668</v>
      </c>
      <c r="E8642" s="1">
        <f>GAS_LOAD!L8642</f>
        <v>3.7184558575</v>
      </c>
      <c r="F8642" s="1">
        <f t="shared" si="267"/>
        <v>114.15525114155251</v>
      </c>
      <c r="G8642" s="1">
        <v>0</v>
      </c>
      <c r="H8642" s="19">
        <v>0</v>
      </c>
      <c r="I8642" s="1">
        <f>WIND!B8642</f>
        <v>1397.5625</v>
      </c>
      <c r="J8642" s="1">
        <f>WIND!C8642</f>
        <v>118.4375</v>
      </c>
      <c r="K8642" s="19">
        <v>0</v>
      </c>
      <c r="L8642" s="21">
        <v>0</v>
      </c>
      <c r="M8642" s="5">
        <v>652</v>
      </c>
      <c r="N8642" s="5">
        <v>566</v>
      </c>
      <c r="O8642" s="22">
        <v>0</v>
      </c>
      <c r="P8642" s="1">
        <v>228</v>
      </c>
      <c r="Q8642" s="22">
        <v>0</v>
      </c>
      <c r="R8642" s="22">
        <v>0</v>
      </c>
      <c r="S8642" s="20">
        <v>0</v>
      </c>
    </row>
    <row r="8643" spans="1:19" ht="15" customHeight="1" x14ac:dyDescent="0.35">
      <c r="A8643" s="2">
        <f t="shared" si="268"/>
        <v>46567</v>
      </c>
      <c r="B8643" s="3">
        <v>339.041666666666</v>
      </c>
      <c r="C8643" s="1">
        <v>7429</v>
      </c>
      <c r="D8643" s="1">
        <f>GAS_LOAD!K8643</f>
        <v>2.4789705716666668</v>
      </c>
      <c r="E8643" s="1">
        <f>GAS_LOAD!L8643</f>
        <v>3.7184558575</v>
      </c>
      <c r="F8643" s="1">
        <f t="shared" ref="F8643:F8706" si="269">1000000/365/24</f>
        <v>114.15525114155251</v>
      </c>
      <c r="G8643" s="1">
        <v>0</v>
      </c>
      <c r="H8643" s="19">
        <v>0</v>
      </c>
      <c r="I8643" s="1">
        <f>WIND!B8643</f>
        <v>1601.296875</v>
      </c>
      <c r="J8643" s="1">
        <f>WIND!C8643</f>
        <v>135.703125</v>
      </c>
      <c r="K8643" s="19">
        <v>0</v>
      </c>
      <c r="L8643" s="21">
        <v>0</v>
      </c>
      <c r="M8643" s="5">
        <v>652</v>
      </c>
      <c r="N8643" s="5">
        <v>11</v>
      </c>
      <c r="O8643" s="22">
        <v>0</v>
      </c>
      <c r="P8643" s="1">
        <v>227</v>
      </c>
      <c r="Q8643" s="22">
        <v>0</v>
      </c>
      <c r="R8643" s="22">
        <v>0</v>
      </c>
      <c r="S8643" s="20">
        <v>0</v>
      </c>
    </row>
    <row r="8644" spans="1:19" ht="15" customHeight="1" x14ac:dyDescent="0.35">
      <c r="A8644" s="2">
        <f t="shared" si="268"/>
        <v>46567</v>
      </c>
      <c r="B8644" s="3">
        <v>339.08333333333297</v>
      </c>
      <c r="C8644" s="1">
        <v>7129</v>
      </c>
      <c r="D8644" s="1">
        <f>GAS_LOAD!K8644</f>
        <v>2.4789705716666668</v>
      </c>
      <c r="E8644" s="1">
        <f>GAS_LOAD!L8644</f>
        <v>3.7184558575</v>
      </c>
      <c r="F8644" s="1">
        <f t="shared" si="269"/>
        <v>114.15525114155251</v>
      </c>
      <c r="G8644" s="1">
        <v>0</v>
      </c>
      <c r="H8644" s="19">
        <v>0</v>
      </c>
      <c r="I8644" s="1">
        <f>WIND!B8644</f>
        <v>1663.0625</v>
      </c>
      <c r="J8644" s="1">
        <f>WIND!C8644</f>
        <v>140.9375</v>
      </c>
      <c r="K8644" s="19">
        <v>0</v>
      </c>
      <c r="L8644" s="21">
        <v>0</v>
      </c>
      <c r="M8644" s="5">
        <v>652</v>
      </c>
      <c r="N8644" s="5">
        <v>0</v>
      </c>
      <c r="O8644" s="22">
        <v>0</v>
      </c>
      <c r="P8644" s="1">
        <v>228</v>
      </c>
      <c r="Q8644" s="22">
        <v>0</v>
      </c>
      <c r="R8644" s="22">
        <v>0</v>
      </c>
      <c r="S8644" s="20">
        <v>0</v>
      </c>
    </row>
    <row r="8645" spans="1:19" ht="15" customHeight="1" x14ac:dyDescent="0.35">
      <c r="A8645" s="2">
        <f t="shared" si="268"/>
        <v>46567</v>
      </c>
      <c r="B8645" s="3">
        <v>339.12499999999898</v>
      </c>
      <c r="C8645" s="1">
        <v>6791</v>
      </c>
      <c r="D8645" s="1">
        <f>GAS_LOAD!K8645</f>
        <v>2.4789705716666668</v>
      </c>
      <c r="E8645" s="1">
        <f>GAS_LOAD!L8645</f>
        <v>3.7184558575</v>
      </c>
      <c r="F8645" s="1">
        <f t="shared" si="269"/>
        <v>114.15525114155251</v>
      </c>
      <c r="G8645" s="1">
        <v>0</v>
      </c>
      <c r="H8645" s="19">
        <v>0</v>
      </c>
      <c r="I8645" s="1">
        <f>WIND!B8645</f>
        <v>1550.59375</v>
      </c>
      <c r="J8645" s="1">
        <f>WIND!C8645</f>
        <v>131.40625</v>
      </c>
      <c r="K8645" s="19">
        <v>0</v>
      </c>
      <c r="L8645" s="21">
        <v>0</v>
      </c>
      <c r="M8645" s="5">
        <v>652</v>
      </c>
      <c r="N8645" s="5">
        <v>0</v>
      </c>
      <c r="O8645" s="22">
        <v>0</v>
      </c>
      <c r="P8645" s="1">
        <v>225</v>
      </c>
      <c r="Q8645" s="22">
        <v>0</v>
      </c>
      <c r="R8645" s="22">
        <v>0</v>
      </c>
      <c r="S8645" s="20">
        <v>0</v>
      </c>
    </row>
    <row r="8646" spans="1:19" ht="15" customHeight="1" x14ac:dyDescent="0.35">
      <c r="A8646" s="2">
        <f t="shared" si="268"/>
        <v>46567</v>
      </c>
      <c r="B8646" s="3">
        <v>339.166666666666</v>
      </c>
      <c r="C8646" s="1">
        <v>6720</v>
      </c>
      <c r="D8646" s="1">
        <f>GAS_LOAD!K8646</f>
        <v>2.4789705716666668</v>
      </c>
      <c r="E8646" s="1">
        <f>GAS_LOAD!L8646</f>
        <v>3.7184558575</v>
      </c>
      <c r="F8646" s="1">
        <f t="shared" si="269"/>
        <v>114.15525114155251</v>
      </c>
      <c r="G8646" s="1">
        <v>0</v>
      </c>
      <c r="H8646" s="19">
        <v>0</v>
      </c>
      <c r="I8646" s="1">
        <f>WIND!B8646</f>
        <v>1379.125</v>
      </c>
      <c r="J8646" s="1">
        <f>WIND!C8646</f>
        <v>116.875</v>
      </c>
      <c r="K8646" s="19">
        <v>0</v>
      </c>
      <c r="L8646" s="21">
        <v>0</v>
      </c>
      <c r="M8646" s="5">
        <v>652</v>
      </c>
      <c r="N8646" s="5">
        <v>0</v>
      </c>
      <c r="O8646" s="22">
        <v>0</v>
      </c>
      <c r="P8646" s="1">
        <v>225</v>
      </c>
      <c r="Q8646" s="22">
        <v>0</v>
      </c>
      <c r="R8646" s="22">
        <v>0</v>
      </c>
      <c r="S8646" s="20">
        <v>0</v>
      </c>
    </row>
    <row r="8647" spans="1:19" ht="15" customHeight="1" x14ac:dyDescent="0.35">
      <c r="A8647" s="2">
        <f t="shared" si="268"/>
        <v>46567</v>
      </c>
      <c r="B8647" s="3">
        <v>339.20833333333297</v>
      </c>
      <c r="C8647" s="1">
        <v>7014</v>
      </c>
      <c r="D8647" s="1">
        <f>GAS_LOAD!K8647</f>
        <v>2.4789705716666668</v>
      </c>
      <c r="E8647" s="1">
        <f>GAS_LOAD!L8647</f>
        <v>3.7184558575</v>
      </c>
      <c r="F8647" s="1">
        <f t="shared" si="269"/>
        <v>114.15525114155251</v>
      </c>
      <c r="G8647" s="1">
        <v>3</v>
      </c>
      <c r="H8647" s="19">
        <v>0</v>
      </c>
      <c r="I8647" s="1">
        <f>WIND!B8647</f>
        <v>1248.21875</v>
      </c>
      <c r="J8647" s="1">
        <f>WIND!C8647</f>
        <v>105.78125</v>
      </c>
      <c r="K8647" s="19">
        <v>0</v>
      </c>
      <c r="L8647" s="21">
        <v>0</v>
      </c>
      <c r="M8647" s="5">
        <v>652</v>
      </c>
      <c r="N8647" s="5">
        <v>0</v>
      </c>
      <c r="O8647" s="22">
        <v>0</v>
      </c>
      <c r="P8647" s="1">
        <v>233</v>
      </c>
      <c r="Q8647" s="22">
        <v>0</v>
      </c>
      <c r="R8647" s="22">
        <v>0</v>
      </c>
      <c r="S8647" s="20">
        <v>0</v>
      </c>
    </row>
    <row r="8648" spans="1:19" ht="15" customHeight="1" x14ac:dyDescent="0.35">
      <c r="A8648" s="2">
        <f t="shared" si="268"/>
        <v>46567</v>
      </c>
      <c r="B8648" s="3">
        <v>339.24999999999898</v>
      </c>
      <c r="C8648" s="1">
        <v>7687</v>
      </c>
      <c r="D8648" s="1">
        <f>GAS_LOAD!K8648</f>
        <v>2.4789705716666668</v>
      </c>
      <c r="E8648" s="1">
        <f>GAS_LOAD!L8648</f>
        <v>3.7184558575</v>
      </c>
      <c r="F8648" s="1">
        <f t="shared" si="269"/>
        <v>114.15525114155251</v>
      </c>
      <c r="G8648" s="1">
        <v>93</v>
      </c>
      <c r="H8648" s="19">
        <v>0</v>
      </c>
      <c r="I8648" s="1">
        <f>WIND!B8648</f>
        <v>1107.171875</v>
      </c>
      <c r="J8648" s="1">
        <f>WIND!C8648</f>
        <v>93.828125</v>
      </c>
      <c r="K8648" s="19">
        <v>0</v>
      </c>
      <c r="L8648" s="21">
        <v>0</v>
      </c>
      <c r="M8648" s="5">
        <v>652</v>
      </c>
      <c r="N8648" s="5">
        <v>0</v>
      </c>
      <c r="O8648" s="22">
        <v>0</v>
      </c>
      <c r="P8648" s="1">
        <v>272</v>
      </c>
      <c r="Q8648" s="22">
        <v>0</v>
      </c>
      <c r="R8648" s="22">
        <v>0</v>
      </c>
      <c r="S8648" s="20">
        <v>0</v>
      </c>
    </row>
    <row r="8649" spans="1:19" ht="15" customHeight="1" x14ac:dyDescent="0.35">
      <c r="A8649" s="2">
        <f t="shared" si="268"/>
        <v>46567</v>
      </c>
      <c r="B8649" s="3">
        <v>339.291666666666</v>
      </c>
      <c r="C8649" s="1">
        <v>8520</v>
      </c>
      <c r="D8649" s="1">
        <f>GAS_LOAD!K8649</f>
        <v>2.4789705716666668</v>
      </c>
      <c r="E8649" s="1">
        <f>GAS_LOAD!L8649</f>
        <v>3.7184558575</v>
      </c>
      <c r="F8649" s="1">
        <f t="shared" si="269"/>
        <v>114.15525114155251</v>
      </c>
      <c r="G8649" s="1">
        <v>642</v>
      </c>
      <c r="H8649" s="19">
        <v>0</v>
      </c>
      <c r="I8649" s="1">
        <f>WIND!B8649</f>
        <v>942.15625</v>
      </c>
      <c r="J8649" s="1">
        <f>WIND!C8649</f>
        <v>79.84375</v>
      </c>
      <c r="K8649" s="19">
        <v>0</v>
      </c>
      <c r="L8649" s="21">
        <v>0</v>
      </c>
      <c r="M8649" s="5">
        <v>652</v>
      </c>
      <c r="N8649" s="5">
        <v>1294</v>
      </c>
      <c r="O8649" s="22">
        <v>0</v>
      </c>
      <c r="P8649" s="1">
        <v>296</v>
      </c>
      <c r="Q8649" s="22">
        <v>0</v>
      </c>
      <c r="R8649" s="22">
        <v>0</v>
      </c>
      <c r="S8649" s="20">
        <v>0</v>
      </c>
    </row>
    <row r="8650" spans="1:19" ht="15" customHeight="1" x14ac:dyDescent="0.35">
      <c r="A8650" s="2">
        <f t="shared" si="268"/>
        <v>46567</v>
      </c>
      <c r="B8650" s="3">
        <v>339.33333333333297</v>
      </c>
      <c r="C8650" s="1">
        <v>9059</v>
      </c>
      <c r="D8650" s="1">
        <f>GAS_LOAD!K8650</f>
        <v>2.4789705716666668</v>
      </c>
      <c r="E8650" s="1">
        <f>GAS_LOAD!L8650</f>
        <v>3.7184558575</v>
      </c>
      <c r="F8650" s="1">
        <f t="shared" si="269"/>
        <v>114.15525114155251</v>
      </c>
      <c r="G8650" s="1">
        <v>1890</v>
      </c>
      <c r="H8650" s="19">
        <v>0</v>
      </c>
      <c r="I8650" s="1">
        <f>WIND!B8650</f>
        <v>847.203125</v>
      </c>
      <c r="J8650" s="1">
        <f>WIND!C8650</f>
        <v>71.796875</v>
      </c>
      <c r="K8650" s="19">
        <v>0</v>
      </c>
      <c r="L8650" s="21">
        <v>0</v>
      </c>
      <c r="M8650" s="5">
        <v>652</v>
      </c>
      <c r="N8650" s="5">
        <v>1516</v>
      </c>
      <c r="O8650" s="22">
        <v>0</v>
      </c>
      <c r="P8650" s="1">
        <v>300</v>
      </c>
      <c r="Q8650" s="22">
        <v>0</v>
      </c>
      <c r="R8650" s="22">
        <v>0</v>
      </c>
      <c r="S8650" s="20">
        <v>0</v>
      </c>
    </row>
    <row r="8651" spans="1:19" ht="15" customHeight="1" x14ac:dyDescent="0.35">
      <c r="A8651" s="2">
        <f t="shared" si="268"/>
        <v>46567</v>
      </c>
      <c r="B8651" s="3">
        <v>339.37499999999898</v>
      </c>
      <c r="C8651" s="1">
        <v>9390</v>
      </c>
      <c r="D8651" s="1">
        <f>GAS_LOAD!K8651</f>
        <v>2.4789705716666668</v>
      </c>
      <c r="E8651" s="1">
        <f>GAS_LOAD!L8651</f>
        <v>3.7184558575</v>
      </c>
      <c r="F8651" s="1">
        <f t="shared" si="269"/>
        <v>114.15525114155251</v>
      </c>
      <c r="G8651" s="1">
        <v>3249</v>
      </c>
      <c r="H8651" s="19">
        <v>0</v>
      </c>
      <c r="I8651" s="1">
        <f>WIND!B8651</f>
        <v>696.015625</v>
      </c>
      <c r="J8651" s="1">
        <f>WIND!C8651</f>
        <v>58.984375</v>
      </c>
      <c r="K8651" s="19">
        <v>0</v>
      </c>
      <c r="L8651" s="21">
        <v>0</v>
      </c>
      <c r="M8651" s="5">
        <v>652</v>
      </c>
      <c r="N8651" s="5">
        <v>1559</v>
      </c>
      <c r="O8651" s="22">
        <v>0</v>
      </c>
      <c r="P8651" s="1">
        <v>299</v>
      </c>
      <c r="Q8651" s="22">
        <v>0</v>
      </c>
      <c r="R8651" s="22">
        <v>0</v>
      </c>
      <c r="S8651" s="20">
        <v>0</v>
      </c>
    </row>
    <row r="8652" spans="1:19" ht="15" customHeight="1" x14ac:dyDescent="0.35">
      <c r="A8652" s="2">
        <f t="shared" si="268"/>
        <v>46567</v>
      </c>
      <c r="B8652" s="3">
        <v>339.416666666666</v>
      </c>
      <c r="C8652" s="1">
        <v>9518</v>
      </c>
      <c r="D8652" s="1">
        <f>GAS_LOAD!K8652</f>
        <v>2.4789705716666668</v>
      </c>
      <c r="E8652" s="1">
        <f>GAS_LOAD!L8652</f>
        <v>3.7184558575</v>
      </c>
      <c r="F8652" s="1">
        <f t="shared" si="269"/>
        <v>114.15525114155251</v>
      </c>
      <c r="G8652" s="1">
        <v>4044</v>
      </c>
      <c r="H8652" s="19">
        <v>0</v>
      </c>
      <c r="I8652" s="1">
        <f>WIND!B8652</f>
        <v>691.40625</v>
      </c>
      <c r="J8652" s="1">
        <f>WIND!C8652</f>
        <v>58.59375</v>
      </c>
      <c r="K8652" s="19">
        <v>0</v>
      </c>
      <c r="L8652" s="21">
        <v>0</v>
      </c>
      <c r="M8652" s="5">
        <v>652</v>
      </c>
      <c r="N8652" s="5">
        <v>1428</v>
      </c>
      <c r="O8652" s="22">
        <v>0</v>
      </c>
      <c r="P8652" s="1">
        <v>298</v>
      </c>
      <c r="Q8652" s="22">
        <v>0</v>
      </c>
      <c r="R8652" s="22">
        <v>0</v>
      </c>
      <c r="S8652" s="20">
        <v>0</v>
      </c>
    </row>
    <row r="8653" spans="1:19" ht="15" customHeight="1" x14ac:dyDescent="0.35">
      <c r="A8653" s="2">
        <f t="shared" si="268"/>
        <v>46567</v>
      </c>
      <c r="B8653" s="3">
        <v>339.45833333333297</v>
      </c>
      <c r="C8653" s="1">
        <v>9679</v>
      </c>
      <c r="D8653" s="1">
        <f>GAS_LOAD!K8653</f>
        <v>2.4789705716666668</v>
      </c>
      <c r="E8653" s="1">
        <f>GAS_LOAD!L8653</f>
        <v>3.7184558575</v>
      </c>
      <c r="F8653" s="1">
        <f t="shared" si="269"/>
        <v>114.15525114155251</v>
      </c>
      <c r="G8653" s="1">
        <v>4737</v>
      </c>
      <c r="H8653" s="19">
        <v>0</v>
      </c>
      <c r="I8653" s="1">
        <f>WIND!B8653</f>
        <v>583.546875</v>
      </c>
      <c r="J8653" s="1">
        <f>WIND!C8653</f>
        <v>49.453125</v>
      </c>
      <c r="K8653" s="19">
        <v>0</v>
      </c>
      <c r="L8653" s="21">
        <v>0</v>
      </c>
      <c r="M8653" s="5">
        <v>652</v>
      </c>
      <c r="N8653" s="5">
        <v>1474</v>
      </c>
      <c r="O8653" s="22">
        <v>0</v>
      </c>
      <c r="P8653" s="1">
        <v>299</v>
      </c>
      <c r="Q8653" s="22">
        <v>0</v>
      </c>
      <c r="R8653" s="22">
        <v>0</v>
      </c>
      <c r="S8653" s="20">
        <v>0</v>
      </c>
    </row>
    <row r="8654" spans="1:19" ht="15" customHeight="1" x14ac:dyDescent="0.35">
      <c r="A8654" s="2">
        <f t="shared" si="268"/>
        <v>46567</v>
      </c>
      <c r="B8654" s="3">
        <v>339.49999999999898</v>
      </c>
      <c r="C8654" s="1">
        <v>9719</v>
      </c>
      <c r="D8654" s="1">
        <f>GAS_LOAD!K8654</f>
        <v>2.4789705716666668</v>
      </c>
      <c r="E8654" s="1">
        <f>GAS_LOAD!L8654</f>
        <v>3.7184558575</v>
      </c>
      <c r="F8654" s="1">
        <f t="shared" si="269"/>
        <v>114.15525114155251</v>
      </c>
      <c r="G8654" s="1">
        <v>5322</v>
      </c>
      <c r="H8654" s="19">
        <v>0</v>
      </c>
      <c r="I8654" s="1">
        <f>WIND!B8654</f>
        <v>618.578125</v>
      </c>
      <c r="J8654" s="1">
        <f>WIND!C8654</f>
        <v>52.421875</v>
      </c>
      <c r="K8654" s="19">
        <v>0</v>
      </c>
      <c r="L8654" s="21">
        <v>0</v>
      </c>
      <c r="M8654" s="5">
        <v>652</v>
      </c>
      <c r="N8654" s="5">
        <v>0</v>
      </c>
      <c r="O8654" s="22">
        <v>0</v>
      </c>
      <c r="P8654" s="1">
        <v>297</v>
      </c>
      <c r="Q8654" s="22">
        <v>0</v>
      </c>
      <c r="R8654" s="22">
        <v>0</v>
      </c>
      <c r="S8654" s="20">
        <v>0</v>
      </c>
    </row>
    <row r="8655" spans="1:19" ht="15" customHeight="1" x14ac:dyDescent="0.35">
      <c r="A8655" s="2">
        <f t="shared" si="268"/>
        <v>46567</v>
      </c>
      <c r="B8655" s="3">
        <v>339.541666666666</v>
      </c>
      <c r="C8655" s="1">
        <v>9527</v>
      </c>
      <c r="D8655" s="1">
        <f>GAS_LOAD!K8655</f>
        <v>2.4789705716666668</v>
      </c>
      <c r="E8655" s="1">
        <f>GAS_LOAD!L8655</f>
        <v>3.7184558575</v>
      </c>
      <c r="F8655" s="1">
        <f t="shared" si="269"/>
        <v>114.15525114155251</v>
      </c>
      <c r="G8655" s="1">
        <v>5568</v>
      </c>
      <c r="H8655" s="19">
        <v>0</v>
      </c>
      <c r="I8655" s="1">
        <f>WIND!B8655</f>
        <v>658.21875</v>
      </c>
      <c r="J8655" s="1">
        <f>WIND!C8655</f>
        <v>55.78125</v>
      </c>
      <c r="K8655" s="19">
        <v>0</v>
      </c>
      <c r="L8655" s="21">
        <v>0</v>
      </c>
      <c r="M8655" s="5">
        <v>652</v>
      </c>
      <c r="N8655" s="5">
        <v>0</v>
      </c>
      <c r="O8655" s="22">
        <v>0</v>
      </c>
      <c r="P8655" s="1">
        <v>295</v>
      </c>
      <c r="Q8655" s="22">
        <v>0</v>
      </c>
      <c r="R8655" s="22">
        <v>0</v>
      </c>
      <c r="S8655" s="20">
        <v>0</v>
      </c>
    </row>
    <row r="8656" spans="1:19" ht="15" customHeight="1" x14ac:dyDescent="0.35">
      <c r="A8656" s="2">
        <f t="shared" si="268"/>
        <v>46567</v>
      </c>
      <c r="B8656" s="3">
        <v>339.58333333333297</v>
      </c>
      <c r="C8656" s="1">
        <v>9399</v>
      </c>
      <c r="D8656" s="1">
        <f>GAS_LOAD!K8656</f>
        <v>2.4789705716666668</v>
      </c>
      <c r="E8656" s="1">
        <f>GAS_LOAD!L8656</f>
        <v>3.7184558575</v>
      </c>
      <c r="F8656" s="1">
        <f t="shared" si="269"/>
        <v>114.15525114155251</v>
      </c>
      <c r="G8656" s="1">
        <v>5637</v>
      </c>
      <c r="H8656" s="19">
        <v>0</v>
      </c>
      <c r="I8656" s="1">
        <f>WIND!B8656</f>
        <v>691.40625</v>
      </c>
      <c r="J8656" s="1">
        <f>WIND!C8656</f>
        <v>58.59375</v>
      </c>
      <c r="K8656" s="19">
        <v>0</v>
      </c>
      <c r="L8656" s="21">
        <v>0</v>
      </c>
      <c r="M8656" s="5">
        <v>652</v>
      </c>
      <c r="N8656" s="5">
        <v>0</v>
      </c>
      <c r="O8656" s="22">
        <v>0</v>
      </c>
      <c r="P8656" s="1">
        <v>293</v>
      </c>
      <c r="Q8656" s="22">
        <v>0</v>
      </c>
      <c r="R8656" s="22">
        <v>0</v>
      </c>
      <c r="S8656" s="20">
        <v>0</v>
      </c>
    </row>
    <row r="8657" spans="1:19" ht="15" customHeight="1" x14ac:dyDescent="0.35">
      <c r="A8657" s="2">
        <f t="shared" si="268"/>
        <v>46567</v>
      </c>
      <c r="B8657" s="3">
        <v>339.62499999999898</v>
      </c>
      <c r="C8657" s="1">
        <v>9108</v>
      </c>
      <c r="D8657" s="1">
        <f>GAS_LOAD!K8657</f>
        <v>2.4789705716666668</v>
      </c>
      <c r="E8657" s="1">
        <f>GAS_LOAD!L8657</f>
        <v>3.7184558575</v>
      </c>
      <c r="F8657" s="1">
        <f t="shared" si="269"/>
        <v>114.15525114155251</v>
      </c>
      <c r="G8657" s="1">
        <v>5475</v>
      </c>
      <c r="H8657" s="19">
        <v>0</v>
      </c>
      <c r="I8657" s="1">
        <f>WIND!B8657</f>
        <v>701.546875</v>
      </c>
      <c r="J8657" s="1">
        <f>WIND!C8657</f>
        <v>59.453125</v>
      </c>
      <c r="K8657" s="19">
        <v>0</v>
      </c>
      <c r="L8657" s="21">
        <v>0</v>
      </c>
      <c r="M8657" s="5">
        <v>652</v>
      </c>
      <c r="N8657" s="5">
        <v>538</v>
      </c>
      <c r="O8657" s="22">
        <v>0</v>
      </c>
      <c r="P8657" s="1">
        <v>290</v>
      </c>
      <c r="Q8657" s="22">
        <v>0</v>
      </c>
      <c r="R8657" s="22">
        <v>0</v>
      </c>
      <c r="S8657" s="20">
        <v>0</v>
      </c>
    </row>
    <row r="8658" spans="1:19" ht="15" customHeight="1" x14ac:dyDescent="0.35">
      <c r="A8658" s="2">
        <f t="shared" si="268"/>
        <v>46567</v>
      </c>
      <c r="B8658" s="3">
        <v>339.666666666666</v>
      </c>
      <c r="C8658" s="1">
        <v>8864</v>
      </c>
      <c r="D8658" s="1">
        <f>GAS_LOAD!K8658</f>
        <v>2.4789705716666668</v>
      </c>
      <c r="E8658" s="1">
        <f>GAS_LOAD!L8658</f>
        <v>3.7184558575</v>
      </c>
      <c r="F8658" s="1">
        <f t="shared" si="269"/>
        <v>114.15525114155251</v>
      </c>
      <c r="G8658" s="1">
        <v>4788</v>
      </c>
      <c r="H8658" s="19">
        <v>0</v>
      </c>
      <c r="I8658" s="1">
        <f>WIND!B8658</f>
        <v>625.03125</v>
      </c>
      <c r="J8658" s="1">
        <f>WIND!C8658</f>
        <v>52.96875</v>
      </c>
      <c r="K8658" s="19">
        <v>0</v>
      </c>
      <c r="L8658" s="21">
        <v>0</v>
      </c>
      <c r="M8658" s="5">
        <v>652</v>
      </c>
      <c r="N8658" s="5">
        <v>0</v>
      </c>
      <c r="O8658" s="22">
        <v>0</v>
      </c>
      <c r="P8658" s="1">
        <v>284</v>
      </c>
      <c r="Q8658" s="22">
        <v>0</v>
      </c>
      <c r="R8658" s="22">
        <v>0</v>
      </c>
      <c r="S8658" s="20">
        <v>0</v>
      </c>
    </row>
    <row r="8659" spans="1:19" ht="15" customHeight="1" x14ac:dyDescent="0.35">
      <c r="A8659" s="2">
        <f t="shared" si="268"/>
        <v>46567</v>
      </c>
      <c r="B8659" s="3">
        <v>339.70833333333297</v>
      </c>
      <c r="C8659" s="1">
        <v>8724</v>
      </c>
      <c r="D8659" s="1">
        <f>GAS_LOAD!K8659</f>
        <v>2.4789705716666668</v>
      </c>
      <c r="E8659" s="1">
        <f>GAS_LOAD!L8659</f>
        <v>3.7184558575</v>
      </c>
      <c r="F8659" s="1">
        <f t="shared" si="269"/>
        <v>114.15525114155251</v>
      </c>
      <c r="G8659" s="1">
        <v>3879</v>
      </c>
      <c r="H8659" s="19">
        <v>0</v>
      </c>
      <c r="I8659" s="1">
        <f>WIND!B8659</f>
        <v>631.484375</v>
      </c>
      <c r="J8659" s="1">
        <f>WIND!C8659</f>
        <v>53.515625</v>
      </c>
      <c r="K8659" s="19">
        <v>0</v>
      </c>
      <c r="L8659" s="21">
        <v>0</v>
      </c>
      <c r="M8659" s="5">
        <v>652</v>
      </c>
      <c r="N8659" s="5">
        <v>647</v>
      </c>
      <c r="O8659" s="22">
        <v>0</v>
      </c>
      <c r="P8659" s="1">
        <v>279</v>
      </c>
      <c r="Q8659" s="22">
        <v>0</v>
      </c>
      <c r="R8659" s="22">
        <v>0</v>
      </c>
      <c r="S8659" s="20">
        <v>0</v>
      </c>
    </row>
    <row r="8660" spans="1:19" ht="15" customHeight="1" x14ac:dyDescent="0.35">
      <c r="A8660" s="2">
        <f t="shared" si="268"/>
        <v>46567</v>
      </c>
      <c r="B8660" s="3">
        <v>339.74999999999898</v>
      </c>
      <c r="C8660" s="1">
        <v>8919</v>
      </c>
      <c r="D8660" s="1">
        <f>GAS_LOAD!K8660</f>
        <v>2.4789705716666668</v>
      </c>
      <c r="E8660" s="1">
        <f>GAS_LOAD!L8660</f>
        <v>3.7184558575</v>
      </c>
      <c r="F8660" s="1">
        <f t="shared" si="269"/>
        <v>114.15525114155251</v>
      </c>
      <c r="G8660" s="1">
        <v>2727</v>
      </c>
      <c r="H8660" s="19">
        <v>0</v>
      </c>
      <c r="I8660" s="1">
        <f>WIND!B8660</f>
        <v>521.78125</v>
      </c>
      <c r="J8660" s="1">
        <f>WIND!C8660</f>
        <v>44.21875</v>
      </c>
      <c r="K8660" s="19">
        <v>0</v>
      </c>
      <c r="L8660" s="21">
        <v>0</v>
      </c>
      <c r="M8660" s="5">
        <v>652</v>
      </c>
      <c r="N8660" s="5">
        <v>1557</v>
      </c>
      <c r="O8660" s="22">
        <v>0</v>
      </c>
      <c r="P8660" s="1">
        <v>273</v>
      </c>
      <c r="Q8660" s="22">
        <v>0</v>
      </c>
      <c r="R8660" s="22">
        <v>0</v>
      </c>
      <c r="S8660" s="20">
        <v>0</v>
      </c>
    </row>
    <row r="8661" spans="1:19" ht="15" customHeight="1" x14ac:dyDescent="0.35">
      <c r="A8661" s="2">
        <f t="shared" si="268"/>
        <v>46567</v>
      </c>
      <c r="B8661" s="3">
        <v>339.791666666666</v>
      </c>
      <c r="C8661" s="1">
        <v>8888</v>
      </c>
      <c r="D8661" s="1">
        <f>GAS_LOAD!K8661</f>
        <v>2.4789705716666668</v>
      </c>
      <c r="E8661" s="1">
        <f>GAS_LOAD!L8661</f>
        <v>3.7184558575</v>
      </c>
      <c r="F8661" s="1">
        <f t="shared" si="269"/>
        <v>114.15525114155251</v>
      </c>
      <c r="G8661" s="1">
        <v>1380</v>
      </c>
      <c r="H8661" s="19">
        <v>0</v>
      </c>
      <c r="I8661" s="1">
        <f>WIND!B8661</f>
        <v>478.453125</v>
      </c>
      <c r="J8661" s="1">
        <f>WIND!C8661</f>
        <v>40.546875</v>
      </c>
      <c r="K8661" s="19">
        <v>0</v>
      </c>
      <c r="L8661" s="21">
        <v>0</v>
      </c>
      <c r="M8661" s="5">
        <v>652</v>
      </c>
      <c r="N8661" s="5">
        <v>1683</v>
      </c>
      <c r="O8661" s="22">
        <v>0</v>
      </c>
      <c r="P8661" s="1">
        <v>257</v>
      </c>
      <c r="Q8661" s="22">
        <v>0</v>
      </c>
      <c r="R8661" s="22">
        <v>0</v>
      </c>
      <c r="S8661" s="20">
        <v>0</v>
      </c>
    </row>
    <row r="8662" spans="1:19" ht="15" customHeight="1" x14ac:dyDescent="0.35">
      <c r="A8662" s="2">
        <f t="shared" si="268"/>
        <v>46567</v>
      </c>
      <c r="B8662" s="3">
        <v>339.83333333333297</v>
      </c>
      <c r="C8662" s="1">
        <v>8336</v>
      </c>
      <c r="D8662" s="1">
        <f>GAS_LOAD!K8662</f>
        <v>2.4789705716666668</v>
      </c>
      <c r="E8662" s="1">
        <f>GAS_LOAD!L8662</f>
        <v>3.7184558575</v>
      </c>
      <c r="F8662" s="1">
        <f t="shared" si="269"/>
        <v>114.15525114155251</v>
      </c>
      <c r="G8662" s="1">
        <v>495</v>
      </c>
      <c r="H8662" s="19">
        <v>0</v>
      </c>
      <c r="I8662" s="1">
        <f>WIND!B8662</f>
        <v>442.5</v>
      </c>
      <c r="J8662" s="1">
        <f>WIND!C8662</f>
        <v>37.5</v>
      </c>
      <c r="K8662" s="19">
        <v>0</v>
      </c>
      <c r="L8662" s="21">
        <v>0</v>
      </c>
      <c r="M8662" s="5">
        <v>652</v>
      </c>
      <c r="N8662" s="5">
        <v>1683</v>
      </c>
      <c r="O8662" s="22">
        <v>0</v>
      </c>
      <c r="P8662" s="1">
        <v>247</v>
      </c>
      <c r="Q8662" s="22">
        <v>0</v>
      </c>
      <c r="R8662" s="22">
        <v>0</v>
      </c>
      <c r="S8662" s="20">
        <v>0</v>
      </c>
    </row>
    <row r="8663" spans="1:19" ht="15" customHeight="1" x14ac:dyDescent="0.35">
      <c r="A8663" s="2">
        <f t="shared" si="268"/>
        <v>46567</v>
      </c>
      <c r="B8663" s="3">
        <v>339.87499999999898</v>
      </c>
      <c r="C8663" s="1">
        <v>7992</v>
      </c>
      <c r="D8663" s="1">
        <f>GAS_LOAD!K8663</f>
        <v>2.4789705716666668</v>
      </c>
      <c r="E8663" s="1">
        <f>GAS_LOAD!L8663</f>
        <v>3.7184558575</v>
      </c>
      <c r="F8663" s="1">
        <f t="shared" si="269"/>
        <v>114.15525114155251</v>
      </c>
      <c r="G8663" s="1">
        <v>69</v>
      </c>
      <c r="H8663" s="19">
        <v>0</v>
      </c>
      <c r="I8663" s="1">
        <f>WIND!B8663</f>
        <v>498.734375</v>
      </c>
      <c r="J8663" s="1">
        <f>WIND!C8663</f>
        <v>42.265625</v>
      </c>
      <c r="K8663" s="19">
        <v>0</v>
      </c>
      <c r="L8663" s="21">
        <v>0</v>
      </c>
      <c r="M8663" s="5">
        <v>652</v>
      </c>
      <c r="N8663" s="5">
        <v>1493</v>
      </c>
      <c r="O8663" s="22">
        <v>0</v>
      </c>
      <c r="P8663" s="1">
        <v>241</v>
      </c>
      <c r="Q8663" s="22">
        <v>0</v>
      </c>
      <c r="R8663" s="22">
        <v>0</v>
      </c>
      <c r="S8663" s="20">
        <v>0</v>
      </c>
    </row>
    <row r="8664" spans="1:19" ht="15" customHeight="1" x14ac:dyDescent="0.35">
      <c r="A8664" s="2">
        <f t="shared" si="268"/>
        <v>46567</v>
      </c>
      <c r="B8664" s="3">
        <v>339.916666666666</v>
      </c>
      <c r="C8664" s="1">
        <v>8420</v>
      </c>
      <c r="D8664" s="1">
        <f>GAS_LOAD!K8664</f>
        <v>2.4789705716666668</v>
      </c>
      <c r="E8664" s="1">
        <f>GAS_LOAD!L8664</f>
        <v>3.7184558575</v>
      </c>
      <c r="F8664" s="1">
        <f t="shared" si="269"/>
        <v>114.15525114155251</v>
      </c>
      <c r="G8664" s="1">
        <v>0</v>
      </c>
      <c r="H8664" s="19">
        <v>0</v>
      </c>
      <c r="I8664" s="1">
        <f>WIND!B8664</f>
        <v>520.859375</v>
      </c>
      <c r="J8664" s="1">
        <f>WIND!C8664</f>
        <v>44.140625</v>
      </c>
      <c r="K8664" s="19">
        <v>0</v>
      </c>
      <c r="L8664" s="21">
        <v>0</v>
      </c>
      <c r="M8664" s="5">
        <v>652</v>
      </c>
      <c r="N8664" s="5">
        <v>1683</v>
      </c>
      <c r="O8664" s="22">
        <v>0</v>
      </c>
      <c r="P8664" s="1">
        <v>242</v>
      </c>
      <c r="Q8664" s="22">
        <v>0</v>
      </c>
      <c r="R8664" s="22">
        <v>0</v>
      </c>
      <c r="S8664" s="20">
        <v>0</v>
      </c>
    </row>
    <row r="8665" spans="1:19" ht="15" customHeight="1" x14ac:dyDescent="0.35">
      <c r="A8665" s="2">
        <f t="shared" si="268"/>
        <v>46567</v>
      </c>
      <c r="B8665" s="3">
        <v>339.95833333333297</v>
      </c>
      <c r="C8665" s="1">
        <v>8553</v>
      </c>
      <c r="D8665" s="1">
        <f>GAS_LOAD!K8665</f>
        <v>2.4789705716666668</v>
      </c>
      <c r="E8665" s="1">
        <f>GAS_LOAD!L8665</f>
        <v>3.7184558575</v>
      </c>
      <c r="F8665" s="1">
        <f t="shared" si="269"/>
        <v>114.15525114155251</v>
      </c>
      <c r="G8665" s="1">
        <v>0</v>
      </c>
      <c r="H8665" s="19">
        <v>0</v>
      </c>
      <c r="I8665" s="1">
        <f>WIND!B8665</f>
        <v>464.625</v>
      </c>
      <c r="J8665" s="1">
        <f>WIND!C8665</f>
        <v>39.375</v>
      </c>
      <c r="K8665" s="19">
        <v>0</v>
      </c>
      <c r="L8665" s="21">
        <v>0</v>
      </c>
      <c r="M8665" s="5">
        <v>652</v>
      </c>
      <c r="N8665" s="5">
        <v>1683</v>
      </c>
      <c r="O8665" s="22">
        <v>0</v>
      </c>
      <c r="P8665" s="1">
        <v>235</v>
      </c>
      <c r="Q8665" s="22">
        <v>0</v>
      </c>
      <c r="R8665" s="22">
        <v>0</v>
      </c>
      <c r="S8665" s="20">
        <v>0</v>
      </c>
    </row>
    <row r="8666" spans="1:19" ht="15" customHeight="1" x14ac:dyDescent="0.35">
      <c r="A8666" s="2">
        <f t="shared" si="268"/>
        <v>46568</v>
      </c>
      <c r="B8666" s="3">
        <v>339.99999999999898</v>
      </c>
      <c r="C8666" s="1">
        <v>7852</v>
      </c>
      <c r="D8666" s="1">
        <f>GAS_LOAD!K8666</f>
        <v>2.4727250116666668</v>
      </c>
      <c r="E8666" s="1">
        <f>GAS_LOAD!L8666</f>
        <v>3.7090875175</v>
      </c>
      <c r="F8666" s="1">
        <f t="shared" si="269"/>
        <v>114.15525114155251</v>
      </c>
      <c r="G8666" s="1">
        <v>0</v>
      </c>
      <c r="H8666" s="19">
        <v>0</v>
      </c>
      <c r="I8666" s="1">
        <f>WIND!B8666</f>
        <v>416.6875</v>
      </c>
      <c r="J8666" s="1">
        <f>WIND!C8666</f>
        <v>35.3125</v>
      </c>
      <c r="K8666" s="19">
        <v>0</v>
      </c>
      <c r="L8666" s="21">
        <v>0</v>
      </c>
      <c r="M8666" s="5">
        <v>652</v>
      </c>
      <c r="N8666" s="5">
        <v>0</v>
      </c>
      <c r="O8666" s="22">
        <v>0</v>
      </c>
      <c r="P8666" s="1">
        <v>229</v>
      </c>
      <c r="Q8666" s="22">
        <v>0</v>
      </c>
      <c r="R8666" s="22">
        <v>0</v>
      </c>
      <c r="S8666" s="20">
        <v>0</v>
      </c>
    </row>
    <row r="8667" spans="1:19" ht="15" customHeight="1" x14ac:dyDescent="0.35">
      <c r="A8667" s="2">
        <f t="shared" si="268"/>
        <v>46568</v>
      </c>
      <c r="B8667" s="3">
        <v>340.041666666666</v>
      </c>
      <c r="C8667" s="1">
        <v>7441</v>
      </c>
      <c r="D8667" s="1">
        <f>GAS_LOAD!K8667</f>
        <v>2.4727250116666668</v>
      </c>
      <c r="E8667" s="1">
        <f>GAS_LOAD!L8667</f>
        <v>3.7090875175</v>
      </c>
      <c r="F8667" s="1">
        <f t="shared" si="269"/>
        <v>114.15525114155251</v>
      </c>
      <c r="G8667" s="1">
        <v>0</v>
      </c>
      <c r="H8667" s="19">
        <v>0</v>
      </c>
      <c r="I8667" s="1">
        <f>WIND!B8667</f>
        <v>449.875</v>
      </c>
      <c r="J8667" s="1">
        <f>WIND!C8667</f>
        <v>38.125</v>
      </c>
      <c r="K8667" s="19">
        <v>0</v>
      </c>
      <c r="L8667" s="21">
        <v>0</v>
      </c>
      <c r="M8667" s="5">
        <v>652</v>
      </c>
      <c r="N8667" s="5">
        <v>1031</v>
      </c>
      <c r="O8667" s="22">
        <v>0</v>
      </c>
      <c r="P8667" s="1">
        <v>228</v>
      </c>
      <c r="Q8667" s="22">
        <v>0</v>
      </c>
      <c r="R8667" s="22">
        <v>0</v>
      </c>
      <c r="S8667" s="20">
        <v>0</v>
      </c>
    </row>
    <row r="8668" spans="1:19" ht="15" customHeight="1" x14ac:dyDescent="0.35">
      <c r="A8668" s="2">
        <f t="shared" si="268"/>
        <v>46568</v>
      </c>
      <c r="B8668" s="3">
        <v>340.08333333333297</v>
      </c>
      <c r="C8668" s="1">
        <v>7143</v>
      </c>
      <c r="D8668" s="1">
        <f>GAS_LOAD!K8668</f>
        <v>2.4727250116666668</v>
      </c>
      <c r="E8668" s="1">
        <f>GAS_LOAD!L8668</f>
        <v>3.7090875175</v>
      </c>
      <c r="F8668" s="1">
        <f t="shared" si="269"/>
        <v>114.15525114155251</v>
      </c>
      <c r="G8668" s="1">
        <v>0</v>
      </c>
      <c r="H8668" s="19">
        <v>0</v>
      </c>
      <c r="I8668" s="1">
        <f>WIND!B8668</f>
        <v>436.046875</v>
      </c>
      <c r="J8668" s="1">
        <f>WIND!C8668</f>
        <v>36.953125</v>
      </c>
      <c r="K8668" s="19">
        <v>0</v>
      </c>
      <c r="L8668" s="21">
        <v>0</v>
      </c>
      <c r="M8668" s="5">
        <v>652</v>
      </c>
      <c r="N8668" s="5">
        <v>0</v>
      </c>
      <c r="O8668" s="22">
        <v>0</v>
      </c>
      <c r="P8668" s="1">
        <v>228</v>
      </c>
      <c r="Q8668" s="22">
        <v>0</v>
      </c>
      <c r="R8668" s="22">
        <v>0</v>
      </c>
      <c r="S8668" s="20">
        <v>0</v>
      </c>
    </row>
    <row r="8669" spans="1:19" ht="15" customHeight="1" x14ac:dyDescent="0.35">
      <c r="A8669" s="2">
        <f t="shared" si="268"/>
        <v>46568</v>
      </c>
      <c r="B8669" s="3">
        <v>340.12499999999898</v>
      </c>
      <c r="C8669" s="1">
        <v>6807</v>
      </c>
      <c r="D8669" s="1">
        <f>GAS_LOAD!K8669</f>
        <v>2.4727250116666668</v>
      </c>
      <c r="E8669" s="1">
        <f>GAS_LOAD!L8669</f>
        <v>3.7090875175</v>
      </c>
      <c r="F8669" s="1">
        <f t="shared" si="269"/>
        <v>114.15525114155251</v>
      </c>
      <c r="G8669" s="1">
        <v>0</v>
      </c>
      <c r="H8669" s="19">
        <v>0</v>
      </c>
      <c r="I8669" s="1">
        <f>WIND!B8669</f>
        <v>476.609375</v>
      </c>
      <c r="J8669" s="1">
        <f>WIND!C8669</f>
        <v>40.390625</v>
      </c>
      <c r="K8669" s="19">
        <v>0</v>
      </c>
      <c r="L8669" s="21">
        <v>0</v>
      </c>
      <c r="M8669" s="5">
        <v>652</v>
      </c>
      <c r="N8669" s="5">
        <v>450</v>
      </c>
      <c r="O8669" s="22">
        <v>0</v>
      </c>
      <c r="P8669" s="1">
        <v>226</v>
      </c>
      <c r="Q8669" s="22">
        <v>0</v>
      </c>
      <c r="R8669" s="22">
        <v>0</v>
      </c>
      <c r="S8669" s="20">
        <v>0</v>
      </c>
    </row>
    <row r="8670" spans="1:19" ht="15" customHeight="1" x14ac:dyDescent="0.35">
      <c r="A8670" s="2">
        <f t="shared" si="268"/>
        <v>46568</v>
      </c>
      <c r="B8670" s="3">
        <v>340.166666666666</v>
      </c>
      <c r="C8670" s="1">
        <v>6742</v>
      </c>
      <c r="D8670" s="1">
        <f>GAS_LOAD!K8670</f>
        <v>2.4727250116666668</v>
      </c>
      <c r="E8670" s="1">
        <f>GAS_LOAD!L8670</f>
        <v>3.7090875175</v>
      </c>
      <c r="F8670" s="1">
        <f t="shared" si="269"/>
        <v>114.15525114155251</v>
      </c>
      <c r="G8670" s="1">
        <v>0</v>
      </c>
      <c r="H8670" s="19">
        <v>0</v>
      </c>
      <c r="I8670" s="1">
        <f>WIND!B8670</f>
        <v>485.828125</v>
      </c>
      <c r="J8670" s="1">
        <f>WIND!C8670</f>
        <v>41.171875</v>
      </c>
      <c r="K8670" s="19">
        <v>0</v>
      </c>
      <c r="L8670" s="21">
        <v>0</v>
      </c>
      <c r="M8670" s="5">
        <v>652</v>
      </c>
      <c r="N8670" s="5">
        <v>0</v>
      </c>
      <c r="O8670" s="22">
        <v>0</v>
      </c>
      <c r="P8670" s="1">
        <v>226</v>
      </c>
      <c r="Q8670" s="22">
        <v>0</v>
      </c>
      <c r="R8670" s="22">
        <v>0</v>
      </c>
      <c r="S8670" s="20">
        <v>0</v>
      </c>
    </row>
    <row r="8671" spans="1:19" ht="15" customHeight="1" x14ac:dyDescent="0.35">
      <c r="A8671" s="2">
        <f t="shared" si="268"/>
        <v>46568</v>
      </c>
      <c r="B8671" s="3">
        <v>340.20833333333297</v>
      </c>
      <c r="C8671" s="1">
        <v>7045</v>
      </c>
      <c r="D8671" s="1">
        <f>GAS_LOAD!K8671</f>
        <v>2.4727250116666668</v>
      </c>
      <c r="E8671" s="1">
        <f>GAS_LOAD!L8671</f>
        <v>3.7090875175</v>
      </c>
      <c r="F8671" s="1">
        <f t="shared" si="269"/>
        <v>114.15525114155251</v>
      </c>
      <c r="G8671" s="1">
        <v>0</v>
      </c>
      <c r="H8671" s="19">
        <v>0</v>
      </c>
      <c r="I8671" s="1">
        <f>WIND!B8671</f>
        <v>547.59375</v>
      </c>
      <c r="J8671" s="1">
        <f>WIND!C8671</f>
        <v>46.40625</v>
      </c>
      <c r="K8671" s="19">
        <v>0</v>
      </c>
      <c r="L8671" s="21">
        <v>0</v>
      </c>
      <c r="M8671" s="5">
        <v>652</v>
      </c>
      <c r="N8671" s="5">
        <v>603</v>
      </c>
      <c r="O8671" s="22">
        <v>0</v>
      </c>
      <c r="P8671" s="1">
        <v>234</v>
      </c>
      <c r="Q8671" s="22">
        <v>0</v>
      </c>
      <c r="R8671" s="22">
        <v>0</v>
      </c>
      <c r="S8671" s="20">
        <v>0</v>
      </c>
    </row>
    <row r="8672" spans="1:19" ht="15" customHeight="1" x14ac:dyDescent="0.35">
      <c r="A8672" s="2">
        <f t="shared" si="268"/>
        <v>46568</v>
      </c>
      <c r="B8672" s="3">
        <v>340.24999999999898</v>
      </c>
      <c r="C8672" s="1">
        <v>7729</v>
      </c>
      <c r="D8672" s="1">
        <f>GAS_LOAD!K8672</f>
        <v>2.4727250116666668</v>
      </c>
      <c r="E8672" s="1">
        <f>GAS_LOAD!L8672</f>
        <v>3.7090875175</v>
      </c>
      <c r="F8672" s="1">
        <f t="shared" si="269"/>
        <v>114.15525114155251</v>
      </c>
      <c r="G8672" s="1">
        <v>114</v>
      </c>
      <c r="H8672" s="19">
        <v>0</v>
      </c>
      <c r="I8672" s="1">
        <f>WIND!B8672</f>
        <v>592.765625</v>
      </c>
      <c r="J8672" s="1">
        <f>WIND!C8672</f>
        <v>50.234375</v>
      </c>
      <c r="K8672" s="19">
        <v>0</v>
      </c>
      <c r="L8672" s="21">
        <v>0</v>
      </c>
      <c r="M8672" s="5">
        <v>652</v>
      </c>
      <c r="N8672" s="5">
        <v>1162</v>
      </c>
      <c r="O8672" s="22">
        <v>0</v>
      </c>
      <c r="P8672" s="1">
        <v>272</v>
      </c>
      <c r="Q8672" s="22">
        <v>0</v>
      </c>
      <c r="R8672" s="22">
        <v>0</v>
      </c>
      <c r="S8672" s="20">
        <v>0</v>
      </c>
    </row>
    <row r="8673" spans="1:19" ht="15" customHeight="1" x14ac:dyDescent="0.35">
      <c r="A8673" s="2">
        <f t="shared" si="268"/>
        <v>46568</v>
      </c>
      <c r="B8673" s="3">
        <v>340.291666666666</v>
      </c>
      <c r="C8673" s="1">
        <v>8568</v>
      </c>
      <c r="D8673" s="1">
        <f>GAS_LOAD!K8673</f>
        <v>2.4727250116666668</v>
      </c>
      <c r="E8673" s="1">
        <f>GAS_LOAD!L8673</f>
        <v>3.7090875175</v>
      </c>
      <c r="F8673" s="1">
        <f t="shared" si="269"/>
        <v>114.15525114155251</v>
      </c>
      <c r="G8673" s="1">
        <v>663</v>
      </c>
      <c r="H8673" s="19">
        <v>0</v>
      </c>
      <c r="I8673" s="1">
        <f>WIND!B8673</f>
        <v>640.703125</v>
      </c>
      <c r="J8673" s="1">
        <f>WIND!C8673</f>
        <v>54.296875</v>
      </c>
      <c r="K8673" s="19">
        <v>0</v>
      </c>
      <c r="L8673" s="21">
        <v>0</v>
      </c>
      <c r="M8673" s="5">
        <v>652</v>
      </c>
      <c r="N8673" s="5">
        <v>1581</v>
      </c>
      <c r="O8673" s="22">
        <v>0</v>
      </c>
      <c r="P8673" s="1">
        <v>297</v>
      </c>
      <c r="Q8673" s="22">
        <v>0</v>
      </c>
      <c r="R8673" s="22">
        <v>0</v>
      </c>
      <c r="S8673" s="20">
        <v>0</v>
      </c>
    </row>
    <row r="8674" spans="1:19" ht="15" customHeight="1" x14ac:dyDescent="0.35">
      <c r="A8674" s="2">
        <f t="shared" si="268"/>
        <v>46568</v>
      </c>
      <c r="B8674" s="3">
        <v>340.33333333333297</v>
      </c>
      <c r="C8674" s="1">
        <v>9102</v>
      </c>
      <c r="D8674" s="1">
        <f>GAS_LOAD!K8674</f>
        <v>2.4727250116666668</v>
      </c>
      <c r="E8674" s="1">
        <f>GAS_LOAD!L8674</f>
        <v>3.7090875175</v>
      </c>
      <c r="F8674" s="1">
        <f t="shared" si="269"/>
        <v>114.15525114155251</v>
      </c>
      <c r="G8674" s="1">
        <v>1824</v>
      </c>
      <c r="H8674" s="19">
        <v>0</v>
      </c>
      <c r="I8674" s="1">
        <f>WIND!B8674</f>
        <v>536.53125</v>
      </c>
      <c r="J8674" s="1">
        <f>WIND!C8674</f>
        <v>45.46875</v>
      </c>
      <c r="K8674" s="19">
        <v>0</v>
      </c>
      <c r="L8674" s="21">
        <v>0</v>
      </c>
      <c r="M8674" s="5">
        <v>652</v>
      </c>
      <c r="N8674" s="5">
        <v>0</v>
      </c>
      <c r="O8674" s="22">
        <v>0</v>
      </c>
      <c r="P8674" s="1">
        <v>300</v>
      </c>
      <c r="Q8674" s="22">
        <v>0</v>
      </c>
      <c r="R8674" s="22">
        <v>0</v>
      </c>
      <c r="S8674" s="20">
        <v>0</v>
      </c>
    </row>
    <row r="8675" spans="1:19" ht="15" customHeight="1" x14ac:dyDescent="0.35">
      <c r="A8675" s="2">
        <f t="shared" si="268"/>
        <v>46568</v>
      </c>
      <c r="B8675" s="3">
        <v>340.37499999999898</v>
      </c>
      <c r="C8675" s="1">
        <v>9424</v>
      </c>
      <c r="D8675" s="1">
        <f>GAS_LOAD!K8675</f>
        <v>2.4727250116666668</v>
      </c>
      <c r="E8675" s="1">
        <f>GAS_LOAD!L8675</f>
        <v>3.7090875175</v>
      </c>
      <c r="F8675" s="1">
        <f t="shared" si="269"/>
        <v>114.15525114155251</v>
      </c>
      <c r="G8675" s="1">
        <v>3129</v>
      </c>
      <c r="H8675" s="19">
        <v>0</v>
      </c>
      <c r="I8675" s="1">
        <f>WIND!B8675</f>
        <v>507.03125</v>
      </c>
      <c r="J8675" s="1">
        <f>WIND!C8675</f>
        <v>42.96875</v>
      </c>
      <c r="K8675" s="19">
        <v>0</v>
      </c>
      <c r="L8675" s="21">
        <v>0</v>
      </c>
      <c r="M8675" s="5">
        <v>652</v>
      </c>
      <c r="N8675" s="5">
        <v>1758</v>
      </c>
      <c r="O8675" s="22">
        <v>0</v>
      </c>
      <c r="P8675" s="1">
        <v>299</v>
      </c>
      <c r="Q8675" s="22">
        <v>0</v>
      </c>
      <c r="R8675" s="22">
        <v>0</v>
      </c>
      <c r="S8675" s="20">
        <v>0</v>
      </c>
    </row>
    <row r="8676" spans="1:19" ht="15" customHeight="1" x14ac:dyDescent="0.35">
      <c r="A8676" s="2">
        <f t="shared" si="268"/>
        <v>46568</v>
      </c>
      <c r="B8676" s="3">
        <v>340.416666666666</v>
      </c>
      <c r="C8676" s="1">
        <v>9537</v>
      </c>
      <c r="D8676" s="1">
        <f>GAS_LOAD!K8676</f>
        <v>2.4727250116666668</v>
      </c>
      <c r="E8676" s="1">
        <f>GAS_LOAD!L8676</f>
        <v>3.7090875175</v>
      </c>
      <c r="F8676" s="1">
        <f t="shared" si="269"/>
        <v>114.15525114155251</v>
      </c>
      <c r="G8676" s="1">
        <v>4479</v>
      </c>
      <c r="H8676" s="19">
        <v>0</v>
      </c>
      <c r="I8676" s="1">
        <f>WIND!B8676</f>
        <v>588.15625</v>
      </c>
      <c r="J8676" s="1">
        <f>WIND!C8676</f>
        <v>49.84375</v>
      </c>
      <c r="K8676" s="19">
        <v>0</v>
      </c>
      <c r="L8676" s="21">
        <v>0</v>
      </c>
      <c r="M8676" s="5">
        <v>652</v>
      </c>
      <c r="N8676" s="5">
        <v>1333</v>
      </c>
      <c r="O8676" s="22">
        <v>0</v>
      </c>
      <c r="P8676" s="1">
        <v>299</v>
      </c>
      <c r="Q8676" s="22">
        <v>0</v>
      </c>
      <c r="R8676" s="22">
        <v>0</v>
      </c>
      <c r="S8676" s="20">
        <v>0</v>
      </c>
    </row>
    <row r="8677" spans="1:19" ht="15" customHeight="1" x14ac:dyDescent="0.35">
      <c r="A8677" s="2">
        <f t="shared" si="268"/>
        <v>46568</v>
      </c>
      <c r="B8677" s="3">
        <v>340.45833333333297</v>
      </c>
      <c r="C8677" s="1">
        <v>9693</v>
      </c>
      <c r="D8677" s="1">
        <f>GAS_LOAD!K8677</f>
        <v>2.4727250116666668</v>
      </c>
      <c r="E8677" s="1">
        <f>GAS_LOAD!L8677</f>
        <v>3.7090875175</v>
      </c>
      <c r="F8677" s="1">
        <f t="shared" si="269"/>
        <v>114.15525114155251</v>
      </c>
      <c r="G8677" s="1">
        <v>5235</v>
      </c>
      <c r="H8677" s="19">
        <v>0</v>
      </c>
      <c r="I8677" s="1">
        <f>WIND!B8677</f>
        <v>468.3125</v>
      </c>
      <c r="J8677" s="1">
        <f>WIND!C8677</f>
        <v>39.6875</v>
      </c>
      <c r="K8677" s="19">
        <v>0</v>
      </c>
      <c r="L8677" s="21">
        <v>0</v>
      </c>
      <c r="M8677" s="5">
        <v>652</v>
      </c>
      <c r="N8677" s="5">
        <v>1366</v>
      </c>
      <c r="O8677" s="22">
        <v>0</v>
      </c>
      <c r="P8677" s="1">
        <v>300</v>
      </c>
      <c r="Q8677" s="22">
        <v>0</v>
      </c>
      <c r="R8677" s="22">
        <v>0</v>
      </c>
      <c r="S8677" s="20">
        <v>0</v>
      </c>
    </row>
    <row r="8678" spans="1:19" ht="15" customHeight="1" x14ac:dyDescent="0.35">
      <c r="A8678" s="2">
        <f t="shared" si="268"/>
        <v>46568</v>
      </c>
      <c r="B8678" s="3">
        <v>340.49999999999898</v>
      </c>
      <c r="C8678" s="1">
        <v>9725</v>
      </c>
      <c r="D8678" s="1">
        <f>GAS_LOAD!K8678</f>
        <v>2.4727250116666668</v>
      </c>
      <c r="E8678" s="1">
        <f>GAS_LOAD!L8678</f>
        <v>3.7090875175</v>
      </c>
      <c r="F8678" s="1">
        <f t="shared" si="269"/>
        <v>114.15525114155251</v>
      </c>
      <c r="G8678" s="1">
        <v>5463</v>
      </c>
      <c r="H8678" s="19">
        <v>0</v>
      </c>
      <c r="I8678" s="1">
        <f>WIND!B8678</f>
        <v>460.015625</v>
      </c>
      <c r="J8678" s="1">
        <f>WIND!C8678</f>
        <v>38.984375</v>
      </c>
      <c r="K8678" s="19">
        <v>0</v>
      </c>
      <c r="L8678" s="21">
        <v>0</v>
      </c>
      <c r="M8678" s="5">
        <v>652</v>
      </c>
      <c r="N8678" s="5">
        <v>0</v>
      </c>
      <c r="O8678" s="22">
        <v>0</v>
      </c>
      <c r="P8678" s="1">
        <v>298</v>
      </c>
      <c r="Q8678" s="22">
        <v>0</v>
      </c>
      <c r="R8678" s="22">
        <v>0</v>
      </c>
      <c r="S8678" s="20">
        <v>0</v>
      </c>
    </row>
    <row r="8679" spans="1:19" ht="15" customHeight="1" x14ac:dyDescent="0.35">
      <c r="A8679" s="2">
        <f t="shared" si="268"/>
        <v>46568</v>
      </c>
      <c r="B8679" s="3">
        <v>340.541666666666</v>
      </c>
      <c r="C8679" s="1">
        <v>9530</v>
      </c>
      <c r="D8679" s="1">
        <f>GAS_LOAD!K8679</f>
        <v>2.4727250116666668</v>
      </c>
      <c r="E8679" s="1">
        <f>GAS_LOAD!L8679</f>
        <v>3.7090875175</v>
      </c>
      <c r="F8679" s="1">
        <f t="shared" si="269"/>
        <v>114.15525114155251</v>
      </c>
      <c r="G8679" s="1">
        <v>5748</v>
      </c>
      <c r="H8679" s="19">
        <v>0</v>
      </c>
      <c r="I8679" s="1">
        <f>WIND!B8679</f>
        <v>579.859375</v>
      </c>
      <c r="J8679" s="1">
        <f>WIND!C8679</f>
        <v>49.140625</v>
      </c>
      <c r="K8679" s="19">
        <v>0</v>
      </c>
      <c r="L8679" s="21">
        <v>0</v>
      </c>
      <c r="M8679" s="5">
        <v>652</v>
      </c>
      <c r="N8679" s="5">
        <v>995</v>
      </c>
      <c r="O8679" s="22">
        <v>0</v>
      </c>
      <c r="P8679" s="1">
        <v>296</v>
      </c>
      <c r="Q8679" s="22">
        <v>0</v>
      </c>
      <c r="R8679" s="22">
        <v>0</v>
      </c>
      <c r="S8679" s="20">
        <v>0</v>
      </c>
    </row>
    <row r="8680" spans="1:19" ht="15" customHeight="1" x14ac:dyDescent="0.35">
      <c r="A8680" s="2">
        <f t="shared" si="268"/>
        <v>46568</v>
      </c>
      <c r="B8680" s="3">
        <v>340.58333333333297</v>
      </c>
      <c r="C8680" s="1">
        <v>9400</v>
      </c>
      <c r="D8680" s="1">
        <f>GAS_LOAD!K8680</f>
        <v>2.4727250116666668</v>
      </c>
      <c r="E8680" s="1">
        <f>GAS_LOAD!L8680</f>
        <v>3.7090875175</v>
      </c>
      <c r="F8680" s="1">
        <f t="shared" si="269"/>
        <v>114.15525114155251</v>
      </c>
      <c r="G8680" s="1">
        <v>5643</v>
      </c>
      <c r="H8680" s="19">
        <v>0</v>
      </c>
      <c r="I8680" s="1">
        <f>WIND!B8680</f>
        <v>555.890625</v>
      </c>
      <c r="J8680" s="1">
        <f>WIND!C8680</f>
        <v>47.109375</v>
      </c>
      <c r="K8680" s="19">
        <v>0</v>
      </c>
      <c r="L8680" s="21">
        <v>0</v>
      </c>
      <c r="M8680" s="5">
        <v>652</v>
      </c>
      <c r="N8680" s="5">
        <v>929</v>
      </c>
      <c r="O8680" s="22">
        <v>0</v>
      </c>
      <c r="P8680" s="1">
        <v>293</v>
      </c>
      <c r="Q8680" s="22">
        <v>0</v>
      </c>
      <c r="R8680" s="22">
        <v>0</v>
      </c>
      <c r="S8680" s="20">
        <v>0</v>
      </c>
    </row>
    <row r="8681" spans="1:19" ht="15" customHeight="1" x14ac:dyDescent="0.35">
      <c r="A8681" s="2">
        <f t="shared" si="268"/>
        <v>46568</v>
      </c>
      <c r="B8681" s="3">
        <v>340.62499999999898</v>
      </c>
      <c r="C8681" s="1">
        <v>9106</v>
      </c>
      <c r="D8681" s="1">
        <f>GAS_LOAD!K8681</f>
        <v>2.4727250116666668</v>
      </c>
      <c r="E8681" s="1">
        <f>GAS_LOAD!L8681</f>
        <v>3.7090875175</v>
      </c>
      <c r="F8681" s="1">
        <f t="shared" si="269"/>
        <v>114.15525114155251</v>
      </c>
      <c r="G8681" s="1">
        <v>5337</v>
      </c>
      <c r="H8681" s="19">
        <v>0</v>
      </c>
      <c r="I8681" s="1">
        <f>WIND!B8681</f>
        <v>624.109375</v>
      </c>
      <c r="J8681" s="1">
        <f>WIND!C8681</f>
        <v>52.890625</v>
      </c>
      <c r="K8681" s="19">
        <v>0</v>
      </c>
      <c r="L8681" s="21">
        <v>0</v>
      </c>
      <c r="M8681" s="5">
        <v>652</v>
      </c>
      <c r="N8681" s="5">
        <v>665</v>
      </c>
      <c r="O8681" s="22">
        <v>0</v>
      </c>
      <c r="P8681" s="1">
        <v>291</v>
      </c>
      <c r="Q8681" s="22">
        <v>0</v>
      </c>
      <c r="R8681" s="22">
        <v>0</v>
      </c>
      <c r="S8681" s="20">
        <v>0</v>
      </c>
    </row>
    <row r="8682" spans="1:19" ht="15" customHeight="1" x14ac:dyDescent="0.35">
      <c r="A8682" s="2">
        <f t="shared" si="268"/>
        <v>46568</v>
      </c>
      <c r="B8682" s="3">
        <v>340.666666666666</v>
      </c>
      <c r="C8682" s="1">
        <v>8860</v>
      </c>
      <c r="D8682" s="1">
        <f>GAS_LOAD!K8682</f>
        <v>2.4727250116666668</v>
      </c>
      <c r="E8682" s="1">
        <f>GAS_LOAD!L8682</f>
        <v>3.7090875175</v>
      </c>
      <c r="F8682" s="1">
        <f t="shared" si="269"/>
        <v>114.15525114155251</v>
      </c>
      <c r="G8682" s="1">
        <v>4956</v>
      </c>
      <c r="H8682" s="19">
        <v>0</v>
      </c>
      <c r="I8682" s="1">
        <f>WIND!B8682</f>
        <v>678.5</v>
      </c>
      <c r="J8682" s="1">
        <f>WIND!C8682</f>
        <v>57.5</v>
      </c>
      <c r="K8682" s="19">
        <v>0</v>
      </c>
      <c r="L8682" s="21">
        <v>0</v>
      </c>
      <c r="M8682" s="5">
        <v>652</v>
      </c>
      <c r="N8682" s="5">
        <v>0</v>
      </c>
      <c r="O8682" s="22">
        <v>0</v>
      </c>
      <c r="P8682" s="1">
        <v>285</v>
      </c>
      <c r="Q8682" s="22">
        <v>0</v>
      </c>
      <c r="R8682" s="22">
        <v>0</v>
      </c>
      <c r="S8682" s="20">
        <v>0</v>
      </c>
    </row>
    <row r="8683" spans="1:19" ht="15" customHeight="1" x14ac:dyDescent="0.35">
      <c r="A8683" s="2">
        <f t="shared" ref="A8683:A8737" si="270">A8659+1</f>
        <v>46568</v>
      </c>
      <c r="B8683" s="3">
        <v>340.70833333333297</v>
      </c>
      <c r="C8683" s="1">
        <v>8719</v>
      </c>
      <c r="D8683" s="1">
        <f>GAS_LOAD!K8683</f>
        <v>2.4727250116666668</v>
      </c>
      <c r="E8683" s="1">
        <f>GAS_LOAD!L8683</f>
        <v>3.7090875175</v>
      </c>
      <c r="F8683" s="1">
        <f t="shared" si="269"/>
        <v>114.15525114155251</v>
      </c>
      <c r="G8683" s="1">
        <v>4107</v>
      </c>
      <c r="H8683" s="19">
        <v>0</v>
      </c>
      <c r="I8683" s="1">
        <f>WIND!B8683</f>
        <v>581.703125</v>
      </c>
      <c r="J8683" s="1">
        <f>WIND!C8683</f>
        <v>49.296875</v>
      </c>
      <c r="K8683" s="19">
        <v>0</v>
      </c>
      <c r="L8683" s="21">
        <v>0</v>
      </c>
      <c r="M8683" s="5">
        <v>652</v>
      </c>
      <c r="N8683" s="5">
        <v>665</v>
      </c>
      <c r="O8683" s="22">
        <v>0</v>
      </c>
      <c r="P8683" s="1">
        <v>280</v>
      </c>
      <c r="Q8683" s="22">
        <v>0</v>
      </c>
      <c r="R8683" s="22">
        <v>0</v>
      </c>
      <c r="S8683" s="20">
        <v>0</v>
      </c>
    </row>
    <row r="8684" spans="1:19" ht="15" customHeight="1" x14ac:dyDescent="0.35">
      <c r="A8684" s="2">
        <f t="shared" si="270"/>
        <v>46568</v>
      </c>
      <c r="B8684" s="3">
        <v>340.74999999999898</v>
      </c>
      <c r="C8684" s="1">
        <v>8912</v>
      </c>
      <c r="D8684" s="1">
        <f>GAS_LOAD!K8684</f>
        <v>2.4727250116666668</v>
      </c>
      <c r="E8684" s="1">
        <f>GAS_LOAD!L8684</f>
        <v>3.7090875175</v>
      </c>
      <c r="F8684" s="1">
        <f t="shared" si="269"/>
        <v>114.15525114155251</v>
      </c>
      <c r="G8684" s="1">
        <v>2844</v>
      </c>
      <c r="H8684" s="19">
        <v>0</v>
      </c>
      <c r="I8684" s="1">
        <f>WIND!B8684</f>
        <v>531.921875</v>
      </c>
      <c r="J8684" s="1">
        <f>WIND!C8684</f>
        <v>45.078125</v>
      </c>
      <c r="K8684" s="19">
        <v>0</v>
      </c>
      <c r="L8684" s="21">
        <v>0</v>
      </c>
      <c r="M8684" s="5">
        <v>652</v>
      </c>
      <c r="N8684" s="5">
        <v>1340</v>
      </c>
      <c r="O8684" s="22">
        <v>0</v>
      </c>
      <c r="P8684" s="1">
        <v>273</v>
      </c>
      <c r="Q8684" s="22">
        <v>0</v>
      </c>
      <c r="R8684" s="22">
        <v>0</v>
      </c>
      <c r="S8684" s="20">
        <v>0</v>
      </c>
    </row>
    <row r="8685" spans="1:19" ht="15" customHeight="1" x14ac:dyDescent="0.35">
      <c r="A8685" s="2">
        <f t="shared" si="270"/>
        <v>46568</v>
      </c>
      <c r="B8685" s="3">
        <v>340.791666666666</v>
      </c>
      <c r="C8685" s="1">
        <v>8868</v>
      </c>
      <c r="D8685" s="1">
        <f>GAS_LOAD!K8685</f>
        <v>2.4727250116666668</v>
      </c>
      <c r="E8685" s="1">
        <f>GAS_LOAD!L8685</f>
        <v>3.7090875175</v>
      </c>
      <c r="F8685" s="1">
        <f t="shared" si="269"/>
        <v>114.15525114155251</v>
      </c>
      <c r="G8685" s="1">
        <v>1548</v>
      </c>
      <c r="H8685" s="19">
        <v>0</v>
      </c>
      <c r="I8685" s="1">
        <f>WIND!B8685</f>
        <v>558.65625</v>
      </c>
      <c r="J8685" s="1">
        <f>WIND!C8685</f>
        <v>47.34375</v>
      </c>
      <c r="K8685" s="19">
        <v>0</v>
      </c>
      <c r="L8685" s="21">
        <v>0</v>
      </c>
      <c r="M8685" s="5">
        <v>652</v>
      </c>
      <c r="N8685" s="5">
        <v>1715</v>
      </c>
      <c r="O8685" s="22">
        <v>0</v>
      </c>
      <c r="P8685" s="1">
        <v>257</v>
      </c>
      <c r="Q8685" s="22">
        <v>0</v>
      </c>
      <c r="R8685" s="22">
        <v>0</v>
      </c>
      <c r="S8685" s="20">
        <v>0</v>
      </c>
    </row>
    <row r="8686" spans="1:19" ht="15" customHeight="1" x14ac:dyDescent="0.35">
      <c r="A8686" s="2">
        <f t="shared" si="270"/>
        <v>46568</v>
      </c>
      <c r="B8686" s="3">
        <v>340.83333333333297</v>
      </c>
      <c r="C8686" s="1">
        <v>8318</v>
      </c>
      <c r="D8686" s="1">
        <f>GAS_LOAD!K8686</f>
        <v>2.4727250116666668</v>
      </c>
      <c r="E8686" s="1">
        <f>GAS_LOAD!L8686</f>
        <v>3.7090875175</v>
      </c>
      <c r="F8686" s="1">
        <f t="shared" si="269"/>
        <v>114.15525114155251</v>
      </c>
      <c r="G8686" s="1">
        <v>444</v>
      </c>
      <c r="H8686" s="19">
        <v>0</v>
      </c>
      <c r="I8686" s="1">
        <f>WIND!B8686</f>
        <v>469.234375</v>
      </c>
      <c r="J8686" s="1">
        <f>WIND!C8686</f>
        <v>39.765625</v>
      </c>
      <c r="K8686" s="19">
        <v>0</v>
      </c>
      <c r="L8686" s="21">
        <v>0</v>
      </c>
      <c r="M8686" s="5">
        <v>652</v>
      </c>
      <c r="N8686" s="5">
        <v>1639</v>
      </c>
      <c r="O8686" s="22">
        <v>0</v>
      </c>
      <c r="P8686" s="1">
        <v>248</v>
      </c>
      <c r="Q8686" s="22">
        <v>0</v>
      </c>
      <c r="R8686" s="22">
        <v>0</v>
      </c>
      <c r="S8686" s="20">
        <v>0</v>
      </c>
    </row>
    <row r="8687" spans="1:19" ht="15" customHeight="1" x14ac:dyDescent="0.35">
      <c r="A8687" s="2">
        <f t="shared" si="270"/>
        <v>46568</v>
      </c>
      <c r="B8687" s="3">
        <v>340.87499999999898</v>
      </c>
      <c r="C8687" s="1">
        <v>7982</v>
      </c>
      <c r="D8687" s="1">
        <f>GAS_LOAD!K8687</f>
        <v>2.4727250116666668</v>
      </c>
      <c r="E8687" s="1">
        <f>GAS_LOAD!L8687</f>
        <v>3.7090875175</v>
      </c>
      <c r="F8687" s="1">
        <f t="shared" si="269"/>
        <v>114.15525114155251</v>
      </c>
      <c r="G8687" s="1">
        <v>75</v>
      </c>
      <c r="H8687" s="19">
        <v>0</v>
      </c>
      <c r="I8687" s="1">
        <f>WIND!B8687</f>
        <v>426.828125</v>
      </c>
      <c r="J8687" s="1">
        <f>WIND!C8687</f>
        <v>36.171875</v>
      </c>
      <c r="K8687" s="19">
        <v>0</v>
      </c>
      <c r="L8687" s="21">
        <v>0</v>
      </c>
      <c r="M8687" s="5">
        <v>652</v>
      </c>
      <c r="N8687" s="5">
        <v>1478</v>
      </c>
      <c r="O8687" s="22">
        <v>0</v>
      </c>
      <c r="P8687" s="1">
        <v>242</v>
      </c>
      <c r="Q8687" s="22">
        <v>0</v>
      </c>
      <c r="R8687" s="22">
        <v>0</v>
      </c>
      <c r="S8687" s="20">
        <v>0</v>
      </c>
    </row>
    <row r="8688" spans="1:19" ht="15" customHeight="1" x14ac:dyDescent="0.35">
      <c r="A8688" s="2">
        <f t="shared" si="270"/>
        <v>46568</v>
      </c>
      <c r="B8688" s="3">
        <v>340.916666666666</v>
      </c>
      <c r="C8688" s="1">
        <v>8412</v>
      </c>
      <c r="D8688" s="1">
        <f>GAS_LOAD!K8688</f>
        <v>2.4727250116666668</v>
      </c>
      <c r="E8688" s="1">
        <f>GAS_LOAD!L8688</f>
        <v>3.7090875175</v>
      </c>
      <c r="F8688" s="1">
        <f t="shared" si="269"/>
        <v>114.15525114155251</v>
      </c>
      <c r="G8688" s="1">
        <v>0</v>
      </c>
      <c r="H8688" s="19">
        <v>0</v>
      </c>
      <c r="I8688" s="1">
        <f>WIND!B8688</f>
        <v>405.625</v>
      </c>
      <c r="J8688" s="1">
        <f>WIND!C8688</f>
        <v>34.375</v>
      </c>
      <c r="K8688" s="19">
        <v>0</v>
      </c>
      <c r="L8688" s="21">
        <v>0</v>
      </c>
      <c r="M8688" s="5">
        <v>652</v>
      </c>
      <c r="N8688" s="5">
        <v>2000</v>
      </c>
      <c r="O8688" s="22">
        <v>0</v>
      </c>
      <c r="P8688" s="1">
        <v>243</v>
      </c>
      <c r="Q8688" s="22">
        <v>0</v>
      </c>
      <c r="R8688" s="22">
        <v>0</v>
      </c>
      <c r="S8688" s="20">
        <v>0</v>
      </c>
    </row>
    <row r="8689" spans="1:19" ht="15" customHeight="1" x14ac:dyDescent="0.35">
      <c r="A8689" s="2">
        <f t="shared" si="270"/>
        <v>46568</v>
      </c>
      <c r="B8689" s="3">
        <v>340.95833333333297</v>
      </c>
      <c r="C8689" s="1">
        <v>8548</v>
      </c>
      <c r="D8689" s="1">
        <f>GAS_LOAD!K8689</f>
        <v>2.4727250116666668</v>
      </c>
      <c r="E8689" s="1">
        <f>GAS_LOAD!L8689</f>
        <v>3.7090875175</v>
      </c>
      <c r="F8689" s="1">
        <f t="shared" si="269"/>
        <v>114.15525114155251</v>
      </c>
      <c r="G8689" s="1">
        <v>0</v>
      </c>
      <c r="H8689" s="19">
        <v>0</v>
      </c>
      <c r="I8689" s="1">
        <f>WIND!B8689</f>
        <v>384.421875</v>
      </c>
      <c r="J8689" s="1">
        <f>WIND!C8689</f>
        <v>32.578125</v>
      </c>
      <c r="K8689" s="19">
        <v>0</v>
      </c>
      <c r="L8689" s="21">
        <v>0</v>
      </c>
      <c r="M8689" s="5">
        <v>652</v>
      </c>
      <c r="N8689" s="5">
        <v>2000</v>
      </c>
      <c r="O8689" s="22">
        <v>0</v>
      </c>
      <c r="P8689" s="1">
        <v>235</v>
      </c>
      <c r="Q8689" s="22">
        <v>0</v>
      </c>
      <c r="R8689" s="22">
        <v>0</v>
      </c>
      <c r="S8689" s="20">
        <v>0</v>
      </c>
    </row>
    <row r="8690" spans="1:19" ht="15" customHeight="1" x14ac:dyDescent="0.35">
      <c r="A8690" s="2">
        <f t="shared" si="270"/>
        <v>46569</v>
      </c>
      <c r="B8690" s="3">
        <v>340.99999999999898</v>
      </c>
      <c r="C8690" s="1">
        <v>7851</v>
      </c>
      <c r="D8690" s="1">
        <f>GAS_LOAD!K8690</f>
        <v>2.4705731183333333</v>
      </c>
      <c r="E8690" s="1">
        <f>GAS_LOAD!L8690</f>
        <v>3.7058596774999994</v>
      </c>
      <c r="F8690" s="1">
        <f t="shared" si="269"/>
        <v>114.15525114155251</v>
      </c>
      <c r="G8690" s="1">
        <v>0</v>
      </c>
      <c r="H8690" s="19">
        <v>0</v>
      </c>
      <c r="I8690" s="1">
        <f>WIND!B8690</f>
        <v>323.578125</v>
      </c>
      <c r="J8690" s="1">
        <f>WIND!C8690</f>
        <v>27.421875</v>
      </c>
      <c r="K8690" s="19">
        <v>0</v>
      </c>
      <c r="L8690" s="21">
        <v>0</v>
      </c>
      <c r="M8690" s="5">
        <v>652</v>
      </c>
      <c r="N8690" s="5">
        <v>1577</v>
      </c>
      <c r="O8690" s="22">
        <v>0</v>
      </c>
      <c r="P8690" s="1">
        <v>229</v>
      </c>
      <c r="Q8690" s="22">
        <v>0</v>
      </c>
      <c r="R8690" s="22">
        <v>0</v>
      </c>
      <c r="S8690" s="20">
        <v>0</v>
      </c>
    </row>
    <row r="8691" spans="1:19" ht="15" customHeight="1" x14ac:dyDescent="0.35">
      <c r="A8691" s="2">
        <f t="shared" si="270"/>
        <v>46569</v>
      </c>
      <c r="B8691" s="3">
        <v>341.041666666666</v>
      </c>
      <c r="C8691" s="1">
        <v>7444</v>
      </c>
      <c r="D8691" s="1">
        <f>GAS_LOAD!K8691</f>
        <v>2.4705731183333333</v>
      </c>
      <c r="E8691" s="1">
        <f>GAS_LOAD!L8691</f>
        <v>3.7058596774999994</v>
      </c>
      <c r="F8691" s="1">
        <f t="shared" si="269"/>
        <v>114.15525114155251</v>
      </c>
      <c r="G8691" s="1">
        <v>0</v>
      </c>
      <c r="H8691" s="19">
        <v>0</v>
      </c>
      <c r="I8691" s="1">
        <f>WIND!B8691</f>
        <v>227.703125</v>
      </c>
      <c r="J8691" s="1">
        <f>WIND!C8691</f>
        <v>19.296875</v>
      </c>
      <c r="K8691" s="19">
        <v>0</v>
      </c>
      <c r="L8691" s="21">
        <v>0</v>
      </c>
      <c r="M8691" s="5">
        <v>652</v>
      </c>
      <c r="N8691" s="5">
        <v>1275</v>
      </c>
      <c r="O8691" s="22">
        <v>0</v>
      </c>
      <c r="P8691" s="1">
        <v>228</v>
      </c>
      <c r="Q8691" s="22">
        <v>0</v>
      </c>
      <c r="R8691" s="22">
        <v>0</v>
      </c>
      <c r="S8691" s="20">
        <v>0</v>
      </c>
    </row>
    <row r="8692" spans="1:19" ht="15" customHeight="1" x14ac:dyDescent="0.35">
      <c r="A8692" s="2">
        <f t="shared" si="270"/>
        <v>46569</v>
      </c>
      <c r="B8692" s="3">
        <v>341.08333333333297</v>
      </c>
      <c r="C8692" s="1">
        <v>7150</v>
      </c>
      <c r="D8692" s="1">
        <f>GAS_LOAD!K8692</f>
        <v>2.4705731183333333</v>
      </c>
      <c r="E8692" s="1">
        <f>GAS_LOAD!L8692</f>
        <v>3.7058596774999994</v>
      </c>
      <c r="F8692" s="1">
        <f t="shared" si="269"/>
        <v>114.15525114155251</v>
      </c>
      <c r="G8692" s="1">
        <v>0</v>
      </c>
      <c r="H8692" s="19">
        <v>0</v>
      </c>
      <c r="I8692" s="1">
        <f>WIND!B8692</f>
        <v>221.25</v>
      </c>
      <c r="J8692" s="1">
        <f>WIND!C8692</f>
        <v>18.75</v>
      </c>
      <c r="K8692" s="19">
        <v>0</v>
      </c>
      <c r="L8692" s="21">
        <v>0</v>
      </c>
      <c r="M8692" s="5">
        <v>652</v>
      </c>
      <c r="N8692" s="5">
        <v>988</v>
      </c>
      <c r="O8692" s="22">
        <v>0</v>
      </c>
      <c r="P8692" s="1">
        <v>228</v>
      </c>
      <c r="Q8692" s="22">
        <v>0</v>
      </c>
      <c r="R8692" s="22">
        <v>0</v>
      </c>
      <c r="S8692" s="20">
        <v>0</v>
      </c>
    </row>
    <row r="8693" spans="1:19" ht="15" customHeight="1" x14ac:dyDescent="0.35">
      <c r="A8693" s="2">
        <f t="shared" si="270"/>
        <v>46569</v>
      </c>
      <c r="B8693" s="3">
        <v>341.12499999999898</v>
      </c>
      <c r="C8693" s="1">
        <v>6817</v>
      </c>
      <c r="D8693" s="1">
        <f>GAS_LOAD!K8693</f>
        <v>2.4705731183333333</v>
      </c>
      <c r="E8693" s="1">
        <f>GAS_LOAD!L8693</f>
        <v>3.7058596774999994</v>
      </c>
      <c r="F8693" s="1">
        <f t="shared" si="269"/>
        <v>114.15525114155251</v>
      </c>
      <c r="G8693" s="1">
        <v>0</v>
      </c>
      <c r="H8693" s="19">
        <v>0</v>
      </c>
      <c r="I8693" s="1">
        <f>WIND!B8693</f>
        <v>226.78125</v>
      </c>
      <c r="J8693" s="1">
        <f>WIND!C8693</f>
        <v>19.21875</v>
      </c>
      <c r="K8693" s="19">
        <v>0</v>
      </c>
      <c r="L8693" s="21">
        <v>0</v>
      </c>
      <c r="M8693" s="5">
        <v>652</v>
      </c>
      <c r="N8693" s="5">
        <v>0</v>
      </c>
      <c r="O8693" s="22">
        <v>0</v>
      </c>
      <c r="P8693" s="1">
        <v>226</v>
      </c>
      <c r="Q8693" s="22">
        <v>0</v>
      </c>
      <c r="R8693" s="22">
        <v>0</v>
      </c>
      <c r="S8693" s="20">
        <v>0</v>
      </c>
    </row>
    <row r="8694" spans="1:19" ht="15" customHeight="1" x14ac:dyDescent="0.35">
      <c r="A8694" s="2">
        <f t="shared" si="270"/>
        <v>46569</v>
      </c>
      <c r="B8694" s="3">
        <v>341.166666666666</v>
      </c>
      <c r="C8694" s="1">
        <v>6757</v>
      </c>
      <c r="D8694" s="1">
        <f>GAS_LOAD!K8694</f>
        <v>2.4705731183333333</v>
      </c>
      <c r="E8694" s="1">
        <f>GAS_LOAD!L8694</f>
        <v>3.7058596774999994</v>
      </c>
      <c r="F8694" s="1">
        <f t="shared" si="269"/>
        <v>114.15525114155251</v>
      </c>
      <c r="G8694" s="1">
        <v>0</v>
      </c>
      <c r="H8694" s="19">
        <v>0</v>
      </c>
      <c r="I8694" s="1">
        <f>WIND!B8694</f>
        <v>265.5</v>
      </c>
      <c r="J8694" s="1">
        <f>WIND!C8694</f>
        <v>22.5</v>
      </c>
      <c r="K8694" s="19">
        <v>0</v>
      </c>
      <c r="L8694" s="21">
        <v>0</v>
      </c>
      <c r="M8694" s="5">
        <v>652</v>
      </c>
      <c r="N8694" s="5">
        <v>629</v>
      </c>
      <c r="O8694" s="22">
        <v>0</v>
      </c>
      <c r="P8694" s="1">
        <v>226</v>
      </c>
      <c r="Q8694" s="22">
        <v>0</v>
      </c>
      <c r="R8694" s="22">
        <v>0</v>
      </c>
      <c r="S8694" s="20">
        <v>0</v>
      </c>
    </row>
    <row r="8695" spans="1:19" ht="15" customHeight="1" x14ac:dyDescent="0.35">
      <c r="A8695" s="2">
        <f t="shared" si="270"/>
        <v>46569</v>
      </c>
      <c r="B8695" s="3">
        <v>341.20833333333297</v>
      </c>
      <c r="C8695" s="1">
        <v>7066</v>
      </c>
      <c r="D8695" s="1">
        <f>GAS_LOAD!K8695</f>
        <v>2.4705731183333333</v>
      </c>
      <c r="E8695" s="1">
        <f>GAS_LOAD!L8695</f>
        <v>3.7058596774999994</v>
      </c>
      <c r="F8695" s="1">
        <f t="shared" si="269"/>
        <v>114.15525114155251</v>
      </c>
      <c r="G8695" s="1">
        <v>3</v>
      </c>
      <c r="H8695" s="19">
        <v>0</v>
      </c>
      <c r="I8695" s="1">
        <f>WIND!B8695</f>
        <v>283.015625</v>
      </c>
      <c r="J8695" s="1">
        <f>WIND!C8695</f>
        <v>23.984375</v>
      </c>
      <c r="K8695" s="19">
        <v>0</v>
      </c>
      <c r="L8695" s="21">
        <v>0</v>
      </c>
      <c r="M8695" s="5">
        <v>652</v>
      </c>
      <c r="N8695" s="5">
        <v>910</v>
      </c>
      <c r="O8695" s="22">
        <v>0</v>
      </c>
      <c r="P8695" s="1">
        <v>234</v>
      </c>
      <c r="Q8695" s="22">
        <v>0</v>
      </c>
      <c r="R8695" s="22">
        <v>0</v>
      </c>
      <c r="S8695" s="20">
        <v>0</v>
      </c>
    </row>
    <row r="8696" spans="1:19" ht="15" customHeight="1" x14ac:dyDescent="0.35">
      <c r="A8696" s="2">
        <f t="shared" si="270"/>
        <v>46569</v>
      </c>
      <c r="B8696" s="3">
        <v>341.24999999999898</v>
      </c>
      <c r="C8696" s="1">
        <v>7751</v>
      </c>
      <c r="D8696" s="1">
        <f>GAS_LOAD!K8696</f>
        <v>2.4705731183333333</v>
      </c>
      <c r="E8696" s="1">
        <f>GAS_LOAD!L8696</f>
        <v>3.7058596774999994</v>
      </c>
      <c r="F8696" s="1">
        <f t="shared" si="269"/>
        <v>114.15525114155251</v>
      </c>
      <c r="G8696" s="1">
        <v>147</v>
      </c>
      <c r="H8696" s="19">
        <v>0</v>
      </c>
      <c r="I8696" s="1">
        <f>WIND!B8696</f>
        <v>266.421875</v>
      </c>
      <c r="J8696" s="1">
        <f>WIND!C8696</f>
        <v>22.578125</v>
      </c>
      <c r="K8696" s="19">
        <v>0</v>
      </c>
      <c r="L8696" s="21">
        <v>0</v>
      </c>
      <c r="M8696" s="5">
        <v>652</v>
      </c>
      <c r="N8696" s="5">
        <v>1526</v>
      </c>
      <c r="O8696" s="22">
        <v>0</v>
      </c>
      <c r="P8696" s="1">
        <v>273</v>
      </c>
      <c r="Q8696" s="22">
        <v>0</v>
      </c>
      <c r="R8696" s="22">
        <v>0</v>
      </c>
      <c r="S8696" s="20">
        <v>0</v>
      </c>
    </row>
    <row r="8697" spans="1:19" ht="15" customHeight="1" x14ac:dyDescent="0.35">
      <c r="A8697" s="2">
        <f t="shared" si="270"/>
        <v>46569</v>
      </c>
      <c r="B8697" s="3">
        <v>341.291666666666</v>
      </c>
      <c r="C8697" s="1">
        <v>8584</v>
      </c>
      <c r="D8697" s="1">
        <f>GAS_LOAD!K8697</f>
        <v>2.4705731183333333</v>
      </c>
      <c r="E8697" s="1">
        <f>GAS_LOAD!L8697</f>
        <v>3.7058596774999994</v>
      </c>
      <c r="F8697" s="1">
        <f t="shared" si="269"/>
        <v>114.15525114155251</v>
      </c>
      <c r="G8697" s="1">
        <v>792</v>
      </c>
      <c r="H8697" s="19">
        <v>0</v>
      </c>
      <c r="I8697" s="1">
        <f>WIND!B8697</f>
        <v>276.5625</v>
      </c>
      <c r="J8697" s="1">
        <f>WIND!C8697</f>
        <v>23.4375</v>
      </c>
      <c r="K8697" s="19">
        <v>0</v>
      </c>
      <c r="L8697" s="21">
        <v>0</v>
      </c>
      <c r="M8697" s="5">
        <v>652</v>
      </c>
      <c r="N8697" s="5">
        <v>1736</v>
      </c>
      <c r="O8697" s="22">
        <v>0</v>
      </c>
      <c r="P8697" s="1">
        <v>297</v>
      </c>
      <c r="Q8697" s="22">
        <v>0</v>
      </c>
      <c r="R8697" s="22">
        <v>0</v>
      </c>
      <c r="S8697" s="20">
        <v>0</v>
      </c>
    </row>
    <row r="8698" spans="1:19" ht="15" customHeight="1" x14ac:dyDescent="0.35">
      <c r="A8698" s="2">
        <f t="shared" si="270"/>
        <v>46569</v>
      </c>
      <c r="B8698" s="3">
        <v>341.33333333333297</v>
      </c>
      <c r="C8698" s="1">
        <v>9094</v>
      </c>
      <c r="D8698" s="1">
        <f>GAS_LOAD!K8698</f>
        <v>2.4705731183333333</v>
      </c>
      <c r="E8698" s="1">
        <f>GAS_LOAD!L8698</f>
        <v>3.7058596774999994</v>
      </c>
      <c r="F8698" s="1">
        <f t="shared" si="269"/>
        <v>114.15525114155251</v>
      </c>
      <c r="G8698" s="1">
        <v>2256</v>
      </c>
      <c r="H8698" s="19">
        <v>0</v>
      </c>
      <c r="I8698" s="1">
        <f>WIND!B8698</f>
        <v>310.671875</v>
      </c>
      <c r="J8698" s="1">
        <f>WIND!C8698</f>
        <v>26.328125</v>
      </c>
      <c r="K8698" s="19">
        <v>0</v>
      </c>
      <c r="L8698" s="21">
        <v>0</v>
      </c>
      <c r="M8698" s="5">
        <v>652</v>
      </c>
      <c r="N8698" s="5">
        <v>0</v>
      </c>
      <c r="O8698" s="22">
        <v>0</v>
      </c>
      <c r="P8698" s="1">
        <v>301</v>
      </c>
      <c r="Q8698" s="22">
        <v>0</v>
      </c>
      <c r="R8698" s="22">
        <v>0</v>
      </c>
      <c r="S8698" s="20">
        <v>0</v>
      </c>
    </row>
    <row r="8699" spans="1:19" ht="15" customHeight="1" x14ac:dyDescent="0.35">
      <c r="A8699" s="2">
        <f t="shared" si="270"/>
        <v>46569</v>
      </c>
      <c r="B8699" s="3">
        <v>341.37499999999898</v>
      </c>
      <c r="C8699" s="1">
        <v>9389</v>
      </c>
      <c r="D8699" s="1">
        <f>GAS_LOAD!K8699</f>
        <v>2.4705731183333333</v>
      </c>
      <c r="E8699" s="1">
        <f>GAS_LOAD!L8699</f>
        <v>3.7058596774999994</v>
      </c>
      <c r="F8699" s="1">
        <f t="shared" si="269"/>
        <v>114.15525114155251</v>
      </c>
      <c r="G8699" s="1">
        <v>3921</v>
      </c>
      <c r="H8699" s="19">
        <v>0</v>
      </c>
      <c r="I8699" s="1">
        <f>WIND!B8699</f>
        <v>336.484375</v>
      </c>
      <c r="J8699" s="1">
        <f>WIND!C8699</f>
        <v>28.515625</v>
      </c>
      <c r="K8699" s="19">
        <v>0</v>
      </c>
      <c r="L8699" s="21">
        <v>0</v>
      </c>
      <c r="M8699" s="5">
        <v>652</v>
      </c>
      <c r="N8699" s="5">
        <v>1643</v>
      </c>
      <c r="O8699" s="22">
        <v>0</v>
      </c>
      <c r="P8699" s="1">
        <v>300</v>
      </c>
      <c r="Q8699" s="22">
        <v>0</v>
      </c>
      <c r="R8699" s="22">
        <v>0</v>
      </c>
      <c r="S8699" s="20">
        <v>0</v>
      </c>
    </row>
    <row r="8700" spans="1:19" ht="15" customHeight="1" x14ac:dyDescent="0.35">
      <c r="A8700" s="2">
        <f t="shared" si="270"/>
        <v>46569</v>
      </c>
      <c r="B8700" s="3">
        <v>341.416666666666</v>
      </c>
      <c r="C8700" s="1">
        <v>9490</v>
      </c>
      <c r="D8700" s="1">
        <f>GAS_LOAD!K8700</f>
        <v>2.4705731183333333</v>
      </c>
      <c r="E8700" s="1">
        <f>GAS_LOAD!L8700</f>
        <v>3.7058596774999994</v>
      </c>
      <c r="F8700" s="1">
        <f t="shared" si="269"/>
        <v>114.15525114155251</v>
      </c>
      <c r="G8700" s="1">
        <v>5214</v>
      </c>
      <c r="H8700" s="19">
        <v>0</v>
      </c>
      <c r="I8700" s="1">
        <f>WIND!B8700</f>
        <v>484.90625</v>
      </c>
      <c r="J8700" s="1">
        <f>WIND!C8700</f>
        <v>41.09375</v>
      </c>
      <c r="K8700" s="19">
        <v>0</v>
      </c>
      <c r="L8700" s="21">
        <v>0</v>
      </c>
      <c r="M8700" s="5">
        <v>652</v>
      </c>
      <c r="N8700" s="5">
        <v>1153</v>
      </c>
      <c r="O8700" s="22">
        <v>0</v>
      </c>
      <c r="P8700" s="1">
        <v>299</v>
      </c>
      <c r="Q8700" s="22">
        <v>0</v>
      </c>
      <c r="R8700" s="22">
        <v>0</v>
      </c>
      <c r="S8700" s="20">
        <v>0</v>
      </c>
    </row>
    <row r="8701" spans="1:19" ht="15" customHeight="1" x14ac:dyDescent="0.35">
      <c r="A8701" s="2">
        <f t="shared" si="270"/>
        <v>46569</v>
      </c>
      <c r="B8701" s="3">
        <v>341.45833333333297</v>
      </c>
      <c r="C8701" s="1">
        <v>9643</v>
      </c>
      <c r="D8701" s="1">
        <f>GAS_LOAD!K8701</f>
        <v>2.4705731183333333</v>
      </c>
      <c r="E8701" s="1">
        <f>GAS_LOAD!L8701</f>
        <v>3.7058596774999994</v>
      </c>
      <c r="F8701" s="1">
        <f t="shared" si="269"/>
        <v>114.15525114155251</v>
      </c>
      <c r="G8701" s="1">
        <v>6168</v>
      </c>
      <c r="H8701" s="19">
        <v>0</v>
      </c>
      <c r="I8701" s="1">
        <f>WIND!B8701</f>
        <v>486.75</v>
      </c>
      <c r="J8701" s="1">
        <f>WIND!C8701</f>
        <v>41.25</v>
      </c>
      <c r="K8701" s="19">
        <v>0</v>
      </c>
      <c r="L8701" s="21">
        <v>0</v>
      </c>
      <c r="M8701" s="5">
        <v>652</v>
      </c>
      <c r="N8701" s="5">
        <v>0</v>
      </c>
      <c r="O8701" s="22">
        <v>0</v>
      </c>
      <c r="P8701" s="1">
        <v>300</v>
      </c>
      <c r="Q8701" s="22">
        <v>0</v>
      </c>
      <c r="R8701" s="22">
        <v>0</v>
      </c>
      <c r="S8701" s="20">
        <v>0</v>
      </c>
    </row>
    <row r="8702" spans="1:19" ht="15" customHeight="1" x14ac:dyDescent="0.35">
      <c r="A8702" s="2">
        <f t="shared" si="270"/>
        <v>46569</v>
      </c>
      <c r="B8702" s="3">
        <v>341.49999999999898</v>
      </c>
      <c r="C8702" s="1">
        <v>9680</v>
      </c>
      <c r="D8702" s="1">
        <f>GAS_LOAD!K8702</f>
        <v>2.4705731183333333</v>
      </c>
      <c r="E8702" s="1">
        <f>GAS_LOAD!L8702</f>
        <v>3.7058596774999994</v>
      </c>
      <c r="F8702" s="1">
        <f t="shared" si="269"/>
        <v>114.15525114155251</v>
      </c>
      <c r="G8702" s="1">
        <v>6846</v>
      </c>
      <c r="H8702" s="19">
        <v>0</v>
      </c>
      <c r="I8702" s="1">
        <f>WIND!B8702</f>
        <v>614.890625</v>
      </c>
      <c r="J8702" s="1">
        <f>WIND!C8702</f>
        <v>52.109375</v>
      </c>
      <c r="K8702" s="19">
        <v>0</v>
      </c>
      <c r="L8702" s="21">
        <v>0</v>
      </c>
      <c r="M8702" s="5">
        <v>652</v>
      </c>
      <c r="N8702" s="5">
        <v>0</v>
      </c>
      <c r="O8702" s="22">
        <v>0</v>
      </c>
      <c r="P8702" s="1">
        <v>298</v>
      </c>
      <c r="Q8702" s="22">
        <v>0</v>
      </c>
      <c r="R8702" s="22">
        <v>0</v>
      </c>
      <c r="S8702" s="20">
        <v>0</v>
      </c>
    </row>
    <row r="8703" spans="1:19" ht="15" customHeight="1" x14ac:dyDescent="0.35">
      <c r="A8703" s="2">
        <f t="shared" si="270"/>
        <v>46569</v>
      </c>
      <c r="B8703" s="3">
        <v>341.541666666666</v>
      </c>
      <c r="C8703" s="1">
        <v>9493</v>
      </c>
      <c r="D8703" s="1">
        <f>GAS_LOAD!K8703</f>
        <v>2.4705731183333333</v>
      </c>
      <c r="E8703" s="1">
        <f>GAS_LOAD!L8703</f>
        <v>3.7058596774999994</v>
      </c>
      <c r="F8703" s="1">
        <f t="shared" si="269"/>
        <v>114.15525114155251</v>
      </c>
      <c r="G8703" s="1">
        <v>7242</v>
      </c>
      <c r="H8703" s="19">
        <v>0</v>
      </c>
      <c r="I8703" s="1">
        <f>WIND!B8703</f>
        <v>773.453125</v>
      </c>
      <c r="J8703" s="1">
        <f>WIND!C8703</f>
        <v>65.546875</v>
      </c>
      <c r="K8703" s="19">
        <v>0</v>
      </c>
      <c r="L8703" s="21">
        <v>0</v>
      </c>
      <c r="M8703" s="5">
        <v>652</v>
      </c>
      <c r="N8703" s="5">
        <v>0</v>
      </c>
      <c r="O8703" s="22">
        <v>0</v>
      </c>
      <c r="P8703" s="1">
        <v>296</v>
      </c>
      <c r="Q8703" s="22">
        <v>0</v>
      </c>
      <c r="R8703" s="22">
        <v>0</v>
      </c>
      <c r="S8703" s="20">
        <v>0</v>
      </c>
    </row>
    <row r="8704" spans="1:19" ht="15" customHeight="1" x14ac:dyDescent="0.35">
      <c r="A8704" s="2">
        <f t="shared" si="270"/>
        <v>46569</v>
      </c>
      <c r="B8704" s="3">
        <v>341.58333333333297</v>
      </c>
      <c r="C8704" s="1">
        <v>9376</v>
      </c>
      <c r="D8704" s="1">
        <f>GAS_LOAD!K8704</f>
        <v>2.4705731183333333</v>
      </c>
      <c r="E8704" s="1">
        <f>GAS_LOAD!L8704</f>
        <v>3.7058596774999994</v>
      </c>
      <c r="F8704" s="1">
        <f t="shared" si="269"/>
        <v>114.15525114155251</v>
      </c>
      <c r="G8704" s="1">
        <v>7374</v>
      </c>
      <c r="H8704" s="19">
        <v>0</v>
      </c>
      <c r="I8704" s="1">
        <f>WIND!B8704</f>
        <v>874.859375</v>
      </c>
      <c r="J8704" s="1">
        <f>WIND!C8704</f>
        <v>74.140625</v>
      </c>
      <c r="K8704" s="19">
        <v>0</v>
      </c>
      <c r="L8704" s="21">
        <v>0</v>
      </c>
      <c r="M8704" s="5">
        <v>652</v>
      </c>
      <c r="N8704" s="5">
        <v>0</v>
      </c>
      <c r="O8704" s="22">
        <v>0</v>
      </c>
      <c r="P8704" s="1">
        <v>293</v>
      </c>
      <c r="Q8704" s="22">
        <v>0</v>
      </c>
      <c r="R8704" s="22">
        <v>0</v>
      </c>
      <c r="S8704" s="20">
        <v>0</v>
      </c>
    </row>
    <row r="8705" spans="1:19" ht="15" customHeight="1" x14ac:dyDescent="0.35">
      <c r="A8705" s="2">
        <f t="shared" si="270"/>
        <v>46569</v>
      </c>
      <c r="B8705" s="3">
        <v>341.62499999999898</v>
      </c>
      <c r="C8705" s="1">
        <v>9097</v>
      </c>
      <c r="D8705" s="1">
        <f>GAS_LOAD!K8705</f>
        <v>2.4705731183333333</v>
      </c>
      <c r="E8705" s="1">
        <f>GAS_LOAD!L8705</f>
        <v>3.7058596774999994</v>
      </c>
      <c r="F8705" s="1">
        <f t="shared" si="269"/>
        <v>114.15525114155251</v>
      </c>
      <c r="G8705" s="1">
        <v>7050</v>
      </c>
      <c r="H8705" s="19">
        <v>0</v>
      </c>
      <c r="I8705" s="1">
        <f>WIND!B8705</f>
        <v>1054.625</v>
      </c>
      <c r="J8705" s="1">
        <f>WIND!C8705</f>
        <v>89.375</v>
      </c>
      <c r="K8705" s="19">
        <v>0</v>
      </c>
      <c r="L8705" s="21">
        <v>0</v>
      </c>
      <c r="M8705" s="5">
        <v>652</v>
      </c>
      <c r="N8705" s="5">
        <v>0</v>
      </c>
      <c r="O8705" s="22">
        <v>0</v>
      </c>
      <c r="P8705" s="1">
        <v>291</v>
      </c>
      <c r="Q8705" s="22">
        <v>0</v>
      </c>
      <c r="R8705" s="22">
        <v>0</v>
      </c>
      <c r="S8705" s="20">
        <v>0</v>
      </c>
    </row>
    <row r="8706" spans="1:19" ht="15" customHeight="1" x14ac:dyDescent="0.35">
      <c r="A8706" s="2">
        <f t="shared" si="270"/>
        <v>46569</v>
      </c>
      <c r="B8706" s="3">
        <v>341.666666666666</v>
      </c>
      <c r="C8706" s="1">
        <v>8863</v>
      </c>
      <c r="D8706" s="1">
        <f>GAS_LOAD!K8706</f>
        <v>2.4705731183333333</v>
      </c>
      <c r="E8706" s="1">
        <f>GAS_LOAD!L8706</f>
        <v>3.7058596774999994</v>
      </c>
      <c r="F8706" s="1">
        <f t="shared" si="269"/>
        <v>114.15525114155251</v>
      </c>
      <c r="G8706" s="1">
        <v>6417</v>
      </c>
      <c r="H8706" s="19">
        <v>0</v>
      </c>
      <c r="I8706" s="1">
        <f>WIND!B8706</f>
        <v>1044.484375</v>
      </c>
      <c r="J8706" s="1">
        <f>WIND!C8706</f>
        <v>88.515625</v>
      </c>
      <c r="K8706" s="19">
        <v>0</v>
      </c>
      <c r="L8706" s="21">
        <v>0</v>
      </c>
      <c r="M8706" s="5">
        <v>652</v>
      </c>
      <c r="N8706" s="5">
        <v>0</v>
      </c>
      <c r="O8706" s="22">
        <v>0</v>
      </c>
      <c r="P8706" s="1">
        <v>285</v>
      </c>
      <c r="Q8706" s="22">
        <v>0</v>
      </c>
      <c r="R8706" s="22">
        <v>0</v>
      </c>
      <c r="S8706" s="20">
        <v>0</v>
      </c>
    </row>
    <row r="8707" spans="1:19" ht="15" customHeight="1" x14ac:dyDescent="0.35">
      <c r="A8707" s="2">
        <f t="shared" si="270"/>
        <v>46569</v>
      </c>
      <c r="B8707" s="3">
        <v>341.70833333333297</v>
      </c>
      <c r="C8707" s="1">
        <v>8730</v>
      </c>
      <c r="D8707" s="1">
        <f>GAS_LOAD!K8707</f>
        <v>2.4705731183333333</v>
      </c>
      <c r="E8707" s="1">
        <f>GAS_LOAD!L8707</f>
        <v>3.7058596774999994</v>
      </c>
      <c r="F8707" s="1">
        <f t="shared" ref="F8707:F8737" si="271">1000000/365/24</f>
        <v>114.15525114155251</v>
      </c>
      <c r="G8707" s="1">
        <v>5163</v>
      </c>
      <c r="H8707" s="19">
        <v>0</v>
      </c>
      <c r="I8707" s="1">
        <f>WIND!B8707</f>
        <v>1133.90625</v>
      </c>
      <c r="J8707" s="1">
        <f>WIND!C8707</f>
        <v>96.09375</v>
      </c>
      <c r="K8707" s="19">
        <v>0</v>
      </c>
      <c r="L8707" s="21">
        <v>0</v>
      </c>
      <c r="M8707" s="5">
        <v>652</v>
      </c>
      <c r="N8707" s="5">
        <v>0</v>
      </c>
      <c r="O8707" s="22">
        <v>0</v>
      </c>
      <c r="P8707" s="1">
        <v>280</v>
      </c>
      <c r="Q8707" s="22">
        <v>0</v>
      </c>
      <c r="R8707" s="22">
        <v>0</v>
      </c>
      <c r="S8707" s="20">
        <v>0</v>
      </c>
    </row>
    <row r="8708" spans="1:19" ht="15" customHeight="1" x14ac:dyDescent="0.35">
      <c r="A8708" s="2">
        <f t="shared" si="270"/>
        <v>46569</v>
      </c>
      <c r="B8708" s="3">
        <v>341.74999999999898</v>
      </c>
      <c r="C8708" s="1">
        <v>8920</v>
      </c>
      <c r="D8708" s="1">
        <f>GAS_LOAD!K8708</f>
        <v>2.4705731183333333</v>
      </c>
      <c r="E8708" s="1">
        <f>GAS_LOAD!L8708</f>
        <v>3.7058596774999994</v>
      </c>
      <c r="F8708" s="1">
        <f t="shared" si="271"/>
        <v>114.15525114155251</v>
      </c>
      <c r="G8708" s="1">
        <v>3525</v>
      </c>
      <c r="H8708" s="19">
        <v>0</v>
      </c>
      <c r="I8708" s="1">
        <f>WIND!B8708</f>
        <v>1111.78125</v>
      </c>
      <c r="J8708" s="1">
        <f>WIND!C8708</f>
        <v>94.21875</v>
      </c>
      <c r="K8708" s="19">
        <v>0</v>
      </c>
      <c r="L8708" s="21">
        <v>0</v>
      </c>
      <c r="M8708" s="5">
        <v>652</v>
      </c>
      <c r="N8708" s="5">
        <v>0</v>
      </c>
      <c r="O8708" s="22">
        <v>0</v>
      </c>
      <c r="P8708" s="1">
        <v>273</v>
      </c>
      <c r="Q8708" s="22">
        <v>0</v>
      </c>
      <c r="R8708" s="22">
        <v>0</v>
      </c>
      <c r="S8708" s="20">
        <v>0</v>
      </c>
    </row>
    <row r="8709" spans="1:19" ht="15" customHeight="1" x14ac:dyDescent="0.35">
      <c r="A8709" s="2">
        <f t="shared" si="270"/>
        <v>46569</v>
      </c>
      <c r="B8709" s="3">
        <v>341.791666666666</v>
      </c>
      <c r="C8709" s="1">
        <v>8861</v>
      </c>
      <c r="D8709" s="1">
        <f>GAS_LOAD!K8709</f>
        <v>2.4705731183333333</v>
      </c>
      <c r="E8709" s="1">
        <f>GAS_LOAD!L8709</f>
        <v>3.7058596774999994</v>
      </c>
      <c r="F8709" s="1">
        <f t="shared" si="271"/>
        <v>114.15525114155251</v>
      </c>
      <c r="G8709" s="1">
        <v>1839</v>
      </c>
      <c r="H8709" s="19">
        <v>0</v>
      </c>
      <c r="I8709" s="1">
        <f>WIND!B8709</f>
        <v>979.953125</v>
      </c>
      <c r="J8709" s="1">
        <f>WIND!C8709</f>
        <v>83.046875</v>
      </c>
      <c r="K8709" s="19">
        <v>0</v>
      </c>
      <c r="L8709" s="21">
        <v>0</v>
      </c>
      <c r="M8709" s="5">
        <v>652</v>
      </c>
      <c r="N8709" s="5">
        <v>1313</v>
      </c>
      <c r="O8709" s="22">
        <v>0</v>
      </c>
      <c r="P8709" s="1">
        <v>258</v>
      </c>
      <c r="Q8709" s="22">
        <v>0</v>
      </c>
      <c r="R8709" s="22">
        <v>0</v>
      </c>
      <c r="S8709" s="20">
        <v>0</v>
      </c>
    </row>
    <row r="8710" spans="1:19" ht="15" customHeight="1" x14ac:dyDescent="0.35">
      <c r="A8710" s="2">
        <f t="shared" si="270"/>
        <v>46569</v>
      </c>
      <c r="B8710" s="3">
        <v>341.83333333333297</v>
      </c>
      <c r="C8710" s="1">
        <v>8314</v>
      </c>
      <c r="D8710" s="1">
        <f>GAS_LOAD!K8710</f>
        <v>2.4705731183333333</v>
      </c>
      <c r="E8710" s="1">
        <f>GAS_LOAD!L8710</f>
        <v>3.7058596774999994</v>
      </c>
      <c r="F8710" s="1">
        <f t="shared" si="271"/>
        <v>114.15525114155251</v>
      </c>
      <c r="G8710" s="1">
        <v>603</v>
      </c>
      <c r="H8710" s="19">
        <v>0</v>
      </c>
      <c r="I8710" s="1">
        <f>WIND!B8710</f>
        <v>837.0625</v>
      </c>
      <c r="J8710" s="1">
        <f>WIND!C8710</f>
        <v>70.9375</v>
      </c>
      <c r="K8710" s="19">
        <v>0</v>
      </c>
      <c r="L8710" s="21">
        <v>0</v>
      </c>
      <c r="M8710" s="5">
        <v>652</v>
      </c>
      <c r="N8710" s="5">
        <v>1343</v>
      </c>
      <c r="O8710" s="22">
        <v>0</v>
      </c>
      <c r="P8710" s="1">
        <v>248</v>
      </c>
      <c r="Q8710" s="22">
        <v>0</v>
      </c>
      <c r="R8710" s="22">
        <v>0</v>
      </c>
      <c r="S8710" s="20">
        <v>0</v>
      </c>
    </row>
    <row r="8711" spans="1:19" ht="15" customHeight="1" x14ac:dyDescent="0.35">
      <c r="A8711" s="2">
        <f t="shared" si="270"/>
        <v>46569</v>
      </c>
      <c r="B8711" s="3">
        <v>341.87499999999898</v>
      </c>
      <c r="C8711" s="1">
        <v>7985</v>
      </c>
      <c r="D8711" s="1">
        <f>GAS_LOAD!K8711</f>
        <v>2.4705731183333333</v>
      </c>
      <c r="E8711" s="1">
        <f>GAS_LOAD!L8711</f>
        <v>3.7058596774999994</v>
      </c>
      <c r="F8711" s="1">
        <f t="shared" si="271"/>
        <v>114.15525114155251</v>
      </c>
      <c r="G8711" s="1">
        <v>66</v>
      </c>
      <c r="H8711" s="19">
        <v>0</v>
      </c>
      <c r="I8711" s="1">
        <f>WIND!B8711</f>
        <v>867.484375</v>
      </c>
      <c r="J8711" s="1">
        <f>WIND!C8711</f>
        <v>73.515625</v>
      </c>
      <c r="K8711" s="19">
        <v>0</v>
      </c>
      <c r="L8711" s="21">
        <v>0</v>
      </c>
      <c r="M8711" s="5">
        <v>652</v>
      </c>
      <c r="N8711" s="5">
        <v>1166</v>
      </c>
      <c r="O8711" s="22">
        <v>0</v>
      </c>
      <c r="P8711" s="1">
        <v>242</v>
      </c>
      <c r="Q8711" s="22">
        <v>0</v>
      </c>
      <c r="R8711" s="22">
        <v>0</v>
      </c>
      <c r="S8711" s="20">
        <v>0</v>
      </c>
    </row>
    <row r="8712" spans="1:19" ht="15" customHeight="1" x14ac:dyDescent="0.35">
      <c r="A8712" s="2">
        <f t="shared" si="270"/>
        <v>46569</v>
      </c>
      <c r="B8712" s="3">
        <v>341.916666666666</v>
      </c>
      <c r="C8712" s="1">
        <v>8419</v>
      </c>
      <c r="D8712" s="1">
        <f>GAS_LOAD!K8712</f>
        <v>2.4705731183333333</v>
      </c>
      <c r="E8712" s="1">
        <f>GAS_LOAD!L8712</f>
        <v>3.7058596774999994</v>
      </c>
      <c r="F8712" s="1">
        <f t="shared" si="271"/>
        <v>114.15525114155251</v>
      </c>
      <c r="G8712" s="1">
        <v>0</v>
      </c>
      <c r="H8712" s="19">
        <v>0</v>
      </c>
      <c r="I8712" s="1">
        <f>WIND!B8712</f>
        <v>796.5</v>
      </c>
      <c r="J8712" s="1">
        <f>WIND!C8712</f>
        <v>67.5</v>
      </c>
      <c r="K8712" s="19">
        <v>0</v>
      </c>
      <c r="L8712" s="21">
        <v>0</v>
      </c>
      <c r="M8712" s="5">
        <v>652</v>
      </c>
      <c r="N8712" s="5">
        <v>1698</v>
      </c>
      <c r="O8712" s="22">
        <v>0</v>
      </c>
      <c r="P8712" s="1">
        <v>243</v>
      </c>
      <c r="Q8712" s="22">
        <v>0</v>
      </c>
      <c r="R8712" s="22">
        <v>0</v>
      </c>
      <c r="S8712" s="20">
        <v>0</v>
      </c>
    </row>
    <row r="8713" spans="1:19" ht="15" customHeight="1" x14ac:dyDescent="0.35">
      <c r="A8713" s="2">
        <f t="shared" si="270"/>
        <v>46569</v>
      </c>
      <c r="B8713" s="3">
        <v>341.95833333333297</v>
      </c>
      <c r="C8713" s="1">
        <v>8542</v>
      </c>
      <c r="D8713" s="1">
        <f>GAS_LOAD!K8713</f>
        <v>2.4705731183333333</v>
      </c>
      <c r="E8713" s="1">
        <f>GAS_LOAD!L8713</f>
        <v>3.7058596774999994</v>
      </c>
      <c r="F8713" s="1">
        <f t="shared" si="271"/>
        <v>114.15525114155251</v>
      </c>
      <c r="G8713" s="1">
        <v>0</v>
      </c>
      <c r="H8713" s="19">
        <v>0</v>
      </c>
      <c r="I8713" s="1">
        <f>WIND!B8713</f>
        <v>948.609375</v>
      </c>
      <c r="J8713" s="1">
        <f>WIND!C8713</f>
        <v>80.390625</v>
      </c>
      <c r="K8713" s="19">
        <v>0</v>
      </c>
      <c r="L8713" s="21">
        <v>0</v>
      </c>
      <c r="M8713" s="5">
        <v>652</v>
      </c>
      <c r="N8713" s="5">
        <v>1664</v>
      </c>
      <c r="O8713" s="22">
        <v>0</v>
      </c>
      <c r="P8713" s="1">
        <v>235</v>
      </c>
      <c r="Q8713" s="22">
        <v>0</v>
      </c>
      <c r="R8713" s="22">
        <v>0</v>
      </c>
      <c r="S8713" s="20">
        <v>0</v>
      </c>
    </row>
    <row r="8714" spans="1:19" ht="15" customHeight="1" x14ac:dyDescent="0.35">
      <c r="A8714" s="2">
        <f t="shared" si="270"/>
        <v>46570</v>
      </c>
      <c r="B8714" s="3">
        <v>341.99999999999898</v>
      </c>
      <c r="C8714" s="1">
        <v>7845</v>
      </c>
      <c r="D8714" s="1">
        <f>GAS_LOAD!K8714</f>
        <v>2.4676277050000004</v>
      </c>
      <c r="E8714" s="1">
        <f>GAS_LOAD!L8714</f>
        <v>3.7014415575000004</v>
      </c>
      <c r="F8714" s="1">
        <f t="shared" si="271"/>
        <v>114.15525114155251</v>
      </c>
      <c r="G8714" s="1">
        <v>0</v>
      </c>
      <c r="H8714" s="19">
        <v>0</v>
      </c>
      <c r="I8714" s="1">
        <f>WIND!B8714</f>
        <v>891.453125</v>
      </c>
      <c r="J8714" s="1">
        <f>WIND!C8714</f>
        <v>75.546875</v>
      </c>
      <c r="K8714" s="19">
        <v>0</v>
      </c>
      <c r="L8714" s="21">
        <v>0</v>
      </c>
      <c r="M8714" s="5">
        <v>652</v>
      </c>
      <c r="N8714" s="5">
        <v>1035</v>
      </c>
      <c r="O8714" s="22">
        <v>0</v>
      </c>
      <c r="P8714" s="1">
        <v>229</v>
      </c>
      <c r="Q8714" s="22">
        <v>0</v>
      </c>
      <c r="R8714" s="22">
        <v>0</v>
      </c>
      <c r="S8714" s="20">
        <v>0</v>
      </c>
    </row>
    <row r="8715" spans="1:19" ht="15" customHeight="1" x14ac:dyDescent="0.35">
      <c r="A8715" s="2">
        <f t="shared" si="270"/>
        <v>46570</v>
      </c>
      <c r="B8715" s="3">
        <v>342.041666666666</v>
      </c>
      <c r="C8715" s="1">
        <v>7422</v>
      </c>
      <c r="D8715" s="1">
        <f>GAS_LOAD!K8715</f>
        <v>2.4676277050000004</v>
      </c>
      <c r="E8715" s="1">
        <f>GAS_LOAD!L8715</f>
        <v>3.7014415575000004</v>
      </c>
      <c r="F8715" s="1">
        <f t="shared" si="271"/>
        <v>114.15525114155251</v>
      </c>
      <c r="G8715" s="1">
        <v>0</v>
      </c>
      <c r="H8715" s="19">
        <v>0</v>
      </c>
      <c r="I8715" s="1">
        <f>WIND!B8715</f>
        <v>825.078125</v>
      </c>
      <c r="J8715" s="1">
        <f>WIND!C8715</f>
        <v>69.921875</v>
      </c>
      <c r="K8715" s="19">
        <v>0</v>
      </c>
      <c r="L8715" s="21">
        <v>0</v>
      </c>
      <c r="M8715" s="5">
        <v>652</v>
      </c>
      <c r="N8715" s="5">
        <v>147</v>
      </c>
      <c r="O8715" s="22">
        <v>0</v>
      </c>
      <c r="P8715" s="1">
        <v>229</v>
      </c>
      <c r="Q8715" s="22">
        <v>0</v>
      </c>
      <c r="R8715" s="22">
        <v>0</v>
      </c>
      <c r="S8715" s="20">
        <v>0</v>
      </c>
    </row>
    <row r="8716" spans="1:19" ht="15" customHeight="1" x14ac:dyDescent="0.35">
      <c r="A8716" s="2">
        <f t="shared" si="270"/>
        <v>46570</v>
      </c>
      <c r="B8716" s="3">
        <v>342.08333333333297</v>
      </c>
      <c r="C8716" s="1">
        <v>7129</v>
      </c>
      <c r="D8716" s="1">
        <f>GAS_LOAD!K8716</f>
        <v>2.4676277050000004</v>
      </c>
      <c r="E8716" s="1">
        <f>GAS_LOAD!L8716</f>
        <v>3.7014415575000004</v>
      </c>
      <c r="F8716" s="1">
        <f t="shared" si="271"/>
        <v>114.15525114155251</v>
      </c>
      <c r="G8716" s="1">
        <v>0</v>
      </c>
      <c r="H8716" s="19">
        <v>0</v>
      </c>
      <c r="I8716" s="1">
        <f>WIND!B8716</f>
        <v>845.359375</v>
      </c>
      <c r="J8716" s="1">
        <f>WIND!C8716</f>
        <v>71.640625</v>
      </c>
      <c r="K8716" s="19">
        <v>0</v>
      </c>
      <c r="L8716" s="21">
        <v>0</v>
      </c>
      <c r="M8716" s="5">
        <v>652</v>
      </c>
      <c r="N8716" s="5">
        <v>369</v>
      </c>
      <c r="O8716" s="22">
        <v>0</v>
      </c>
      <c r="P8716" s="1">
        <v>229</v>
      </c>
      <c r="Q8716" s="22">
        <v>0</v>
      </c>
      <c r="R8716" s="22">
        <v>0</v>
      </c>
      <c r="S8716" s="20">
        <v>0</v>
      </c>
    </row>
    <row r="8717" spans="1:19" ht="15" customHeight="1" x14ac:dyDescent="0.35">
      <c r="A8717" s="2">
        <f t="shared" si="270"/>
        <v>46570</v>
      </c>
      <c r="B8717" s="3">
        <v>342.12499999999898</v>
      </c>
      <c r="C8717" s="1">
        <v>6800</v>
      </c>
      <c r="D8717" s="1">
        <f>GAS_LOAD!K8717</f>
        <v>2.4676277050000004</v>
      </c>
      <c r="E8717" s="1">
        <f>GAS_LOAD!L8717</f>
        <v>3.7014415575000004</v>
      </c>
      <c r="F8717" s="1">
        <f t="shared" si="271"/>
        <v>114.15525114155251</v>
      </c>
      <c r="G8717" s="1">
        <v>0</v>
      </c>
      <c r="H8717" s="19">
        <v>0</v>
      </c>
      <c r="I8717" s="1">
        <f>WIND!B8717</f>
        <v>896.0625</v>
      </c>
      <c r="J8717" s="1">
        <f>WIND!C8717</f>
        <v>75.9375</v>
      </c>
      <c r="K8717" s="19">
        <v>0</v>
      </c>
      <c r="L8717" s="21">
        <v>0</v>
      </c>
      <c r="M8717" s="5">
        <v>652</v>
      </c>
      <c r="N8717" s="5">
        <v>0</v>
      </c>
      <c r="O8717" s="22">
        <v>0</v>
      </c>
      <c r="P8717" s="1">
        <v>226</v>
      </c>
      <c r="Q8717" s="22">
        <v>0</v>
      </c>
      <c r="R8717" s="22">
        <v>0</v>
      </c>
      <c r="S8717" s="20">
        <v>0</v>
      </c>
    </row>
    <row r="8718" spans="1:19" ht="15" customHeight="1" x14ac:dyDescent="0.35">
      <c r="A8718" s="2">
        <f t="shared" si="270"/>
        <v>46570</v>
      </c>
      <c r="B8718" s="3">
        <v>342.166666666666</v>
      </c>
      <c r="C8718" s="1">
        <v>6726</v>
      </c>
      <c r="D8718" s="1">
        <f>GAS_LOAD!K8718</f>
        <v>2.4676277050000004</v>
      </c>
      <c r="E8718" s="1">
        <f>GAS_LOAD!L8718</f>
        <v>3.7014415575000004</v>
      </c>
      <c r="F8718" s="1">
        <f t="shared" si="271"/>
        <v>114.15525114155251</v>
      </c>
      <c r="G8718" s="1">
        <v>0</v>
      </c>
      <c r="H8718" s="19">
        <v>0</v>
      </c>
      <c r="I8718" s="1">
        <f>WIND!B8718</f>
        <v>917.265625</v>
      </c>
      <c r="J8718" s="1">
        <f>WIND!C8718</f>
        <v>77.734375</v>
      </c>
      <c r="K8718" s="19">
        <v>0</v>
      </c>
      <c r="L8718" s="21">
        <v>0</v>
      </c>
      <c r="M8718" s="5">
        <v>652</v>
      </c>
      <c r="N8718" s="5">
        <v>0</v>
      </c>
      <c r="O8718" s="22">
        <v>0</v>
      </c>
      <c r="P8718" s="1">
        <v>226</v>
      </c>
      <c r="Q8718" s="22">
        <v>0</v>
      </c>
      <c r="R8718" s="22">
        <v>0</v>
      </c>
      <c r="S8718" s="20">
        <v>0</v>
      </c>
    </row>
    <row r="8719" spans="1:19" ht="15" customHeight="1" x14ac:dyDescent="0.35">
      <c r="A8719" s="2">
        <f t="shared" si="270"/>
        <v>46570</v>
      </c>
      <c r="B8719" s="3">
        <v>342.20833333333297</v>
      </c>
      <c r="C8719" s="1">
        <v>7004</v>
      </c>
      <c r="D8719" s="1">
        <f>GAS_LOAD!K8719</f>
        <v>2.4676277050000004</v>
      </c>
      <c r="E8719" s="1">
        <f>GAS_LOAD!L8719</f>
        <v>3.7014415575000004</v>
      </c>
      <c r="F8719" s="1">
        <f t="shared" si="271"/>
        <v>114.15525114155251</v>
      </c>
      <c r="G8719" s="1">
        <v>3</v>
      </c>
      <c r="H8719" s="19">
        <v>0</v>
      </c>
      <c r="I8719" s="1">
        <f>WIND!B8719</f>
        <v>950.453125</v>
      </c>
      <c r="J8719" s="1">
        <f>WIND!C8719</f>
        <v>80.546875</v>
      </c>
      <c r="K8719" s="19">
        <v>0</v>
      </c>
      <c r="L8719" s="21">
        <v>0</v>
      </c>
      <c r="M8719" s="5">
        <v>652</v>
      </c>
      <c r="N8719" s="5">
        <v>203</v>
      </c>
      <c r="O8719" s="22">
        <v>0</v>
      </c>
      <c r="P8719" s="1">
        <v>235</v>
      </c>
      <c r="Q8719" s="22">
        <v>0</v>
      </c>
      <c r="R8719" s="22">
        <v>0</v>
      </c>
      <c r="S8719" s="20">
        <v>0</v>
      </c>
    </row>
    <row r="8720" spans="1:19" ht="15" customHeight="1" x14ac:dyDescent="0.35">
      <c r="A8720" s="2">
        <f t="shared" si="270"/>
        <v>46570</v>
      </c>
      <c r="B8720" s="3">
        <v>342.24999999999898</v>
      </c>
      <c r="C8720" s="1">
        <v>7649</v>
      </c>
      <c r="D8720" s="1">
        <f>GAS_LOAD!K8720</f>
        <v>2.4676277050000004</v>
      </c>
      <c r="E8720" s="1">
        <f>GAS_LOAD!L8720</f>
        <v>3.7014415575000004</v>
      </c>
      <c r="F8720" s="1">
        <f t="shared" si="271"/>
        <v>114.15525114155251</v>
      </c>
      <c r="G8720" s="1">
        <v>156</v>
      </c>
      <c r="H8720" s="19">
        <v>0</v>
      </c>
      <c r="I8720" s="1">
        <f>WIND!B8720</f>
        <v>1054.625</v>
      </c>
      <c r="J8720" s="1">
        <f>WIND!C8720</f>
        <v>89.375</v>
      </c>
      <c r="K8720" s="19">
        <v>0</v>
      </c>
      <c r="L8720" s="21">
        <v>0</v>
      </c>
      <c r="M8720" s="5">
        <v>652</v>
      </c>
      <c r="N8720" s="5">
        <v>646</v>
      </c>
      <c r="O8720" s="22">
        <v>0</v>
      </c>
      <c r="P8720" s="1">
        <v>273</v>
      </c>
      <c r="Q8720" s="22">
        <v>0</v>
      </c>
      <c r="R8720" s="22">
        <v>0</v>
      </c>
      <c r="S8720" s="20">
        <v>0</v>
      </c>
    </row>
    <row r="8721" spans="1:19" ht="15" customHeight="1" x14ac:dyDescent="0.35">
      <c r="A8721" s="2">
        <f t="shared" si="270"/>
        <v>46570</v>
      </c>
      <c r="B8721" s="3">
        <v>342.291666666666</v>
      </c>
      <c r="C8721" s="1">
        <v>8463</v>
      </c>
      <c r="D8721" s="1">
        <f>GAS_LOAD!K8721</f>
        <v>2.4676277050000004</v>
      </c>
      <c r="E8721" s="1">
        <f>GAS_LOAD!L8721</f>
        <v>3.7014415575000004</v>
      </c>
      <c r="F8721" s="1">
        <f t="shared" si="271"/>
        <v>114.15525114155251</v>
      </c>
      <c r="G8721" s="1">
        <v>789</v>
      </c>
      <c r="H8721" s="19">
        <v>0</v>
      </c>
      <c r="I8721" s="1">
        <f>WIND!B8721</f>
        <v>1247.296875</v>
      </c>
      <c r="J8721" s="1">
        <f>WIND!C8721</f>
        <v>105.703125</v>
      </c>
      <c r="K8721" s="19">
        <v>0</v>
      </c>
      <c r="L8721" s="21">
        <v>0</v>
      </c>
      <c r="M8721" s="5">
        <v>652</v>
      </c>
      <c r="N8721" s="5">
        <v>1015</v>
      </c>
      <c r="O8721" s="22">
        <v>0</v>
      </c>
      <c r="P8721" s="1">
        <v>298</v>
      </c>
      <c r="Q8721" s="22">
        <v>0</v>
      </c>
      <c r="R8721" s="22">
        <v>0</v>
      </c>
      <c r="S8721" s="20">
        <v>0</v>
      </c>
    </row>
    <row r="8722" spans="1:19" ht="15" customHeight="1" x14ac:dyDescent="0.35">
      <c r="A8722" s="2">
        <f t="shared" si="270"/>
        <v>46570</v>
      </c>
      <c r="B8722" s="3">
        <v>342.33333333333297</v>
      </c>
      <c r="C8722" s="1">
        <v>9009</v>
      </c>
      <c r="D8722" s="1">
        <f>GAS_LOAD!K8722</f>
        <v>2.4676277050000004</v>
      </c>
      <c r="E8722" s="1">
        <f>GAS_LOAD!L8722</f>
        <v>3.7014415575000004</v>
      </c>
      <c r="F8722" s="1">
        <f t="shared" si="271"/>
        <v>114.15525114155251</v>
      </c>
      <c r="G8722" s="1">
        <v>1998</v>
      </c>
      <c r="H8722" s="19">
        <v>0</v>
      </c>
      <c r="I8722" s="1">
        <f>WIND!B8722</f>
        <v>1179.078125</v>
      </c>
      <c r="J8722" s="1">
        <f>WIND!C8722</f>
        <v>99.921875</v>
      </c>
      <c r="K8722" s="19">
        <v>0</v>
      </c>
      <c r="L8722" s="21">
        <v>0</v>
      </c>
      <c r="M8722" s="5">
        <v>652</v>
      </c>
      <c r="N8722" s="5">
        <v>0</v>
      </c>
      <c r="O8722" s="22">
        <v>0</v>
      </c>
      <c r="P8722" s="1">
        <v>302</v>
      </c>
      <c r="Q8722" s="22">
        <v>0</v>
      </c>
      <c r="R8722" s="22">
        <v>0</v>
      </c>
      <c r="S8722" s="20">
        <v>0</v>
      </c>
    </row>
    <row r="8723" spans="1:19" ht="15" customHeight="1" x14ac:dyDescent="0.35">
      <c r="A8723" s="2">
        <f t="shared" si="270"/>
        <v>46570</v>
      </c>
      <c r="B8723" s="3">
        <v>342.37499999999898</v>
      </c>
      <c r="C8723" s="1">
        <v>9355</v>
      </c>
      <c r="D8723" s="1">
        <f>GAS_LOAD!K8723</f>
        <v>2.4676277050000004</v>
      </c>
      <c r="E8723" s="1">
        <f>GAS_LOAD!L8723</f>
        <v>3.7014415575000004</v>
      </c>
      <c r="F8723" s="1">
        <f t="shared" si="271"/>
        <v>114.15525114155251</v>
      </c>
      <c r="G8723" s="1">
        <v>3666</v>
      </c>
      <c r="H8723" s="19">
        <v>0</v>
      </c>
      <c r="I8723" s="1">
        <f>WIND!B8723</f>
        <v>1210.421875</v>
      </c>
      <c r="J8723" s="1">
        <f>WIND!C8723</f>
        <v>102.578125</v>
      </c>
      <c r="K8723" s="19">
        <v>0</v>
      </c>
      <c r="L8723" s="21">
        <v>0</v>
      </c>
      <c r="M8723" s="5">
        <v>652</v>
      </c>
      <c r="N8723" s="5">
        <v>1065</v>
      </c>
      <c r="O8723" s="22">
        <v>0</v>
      </c>
      <c r="P8723" s="1">
        <v>301</v>
      </c>
      <c r="Q8723" s="22">
        <v>0</v>
      </c>
      <c r="R8723" s="22">
        <v>0</v>
      </c>
      <c r="S8723" s="20">
        <v>0</v>
      </c>
    </row>
    <row r="8724" spans="1:19" ht="15" customHeight="1" x14ac:dyDescent="0.35">
      <c r="A8724" s="2">
        <f t="shared" si="270"/>
        <v>46570</v>
      </c>
      <c r="B8724" s="3">
        <v>342.416666666666</v>
      </c>
      <c r="C8724" s="1">
        <v>9509</v>
      </c>
      <c r="D8724" s="1">
        <f>GAS_LOAD!K8724</f>
        <v>2.4676277050000004</v>
      </c>
      <c r="E8724" s="1">
        <f>GAS_LOAD!L8724</f>
        <v>3.7014415575000004</v>
      </c>
      <c r="F8724" s="1">
        <f t="shared" si="271"/>
        <v>114.15525114155251</v>
      </c>
      <c r="G8724" s="1">
        <v>4938</v>
      </c>
      <c r="H8724" s="19">
        <v>0</v>
      </c>
      <c r="I8724" s="1">
        <f>WIND!B8724</f>
        <v>1230.703125</v>
      </c>
      <c r="J8724" s="1">
        <f>WIND!C8724</f>
        <v>104.296875</v>
      </c>
      <c r="K8724" s="19">
        <v>0</v>
      </c>
      <c r="L8724" s="21">
        <v>0</v>
      </c>
      <c r="M8724" s="5">
        <v>652</v>
      </c>
      <c r="N8724" s="5">
        <v>0</v>
      </c>
      <c r="O8724" s="22">
        <v>0</v>
      </c>
      <c r="P8724" s="1">
        <v>299</v>
      </c>
      <c r="Q8724" s="22">
        <v>0</v>
      </c>
      <c r="R8724" s="22">
        <v>0</v>
      </c>
      <c r="S8724" s="20">
        <v>0</v>
      </c>
    </row>
    <row r="8725" spans="1:19" ht="15" customHeight="1" x14ac:dyDescent="0.35">
      <c r="A8725" s="2">
        <f t="shared" si="270"/>
        <v>46570</v>
      </c>
      <c r="B8725" s="3">
        <v>342.45833333333297</v>
      </c>
      <c r="C8725" s="1">
        <v>9646</v>
      </c>
      <c r="D8725" s="1">
        <f>GAS_LOAD!K8725</f>
        <v>2.4676277050000004</v>
      </c>
      <c r="E8725" s="1">
        <f>GAS_LOAD!L8725</f>
        <v>3.7014415575000004</v>
      </c>
      <c r="F8725" s="1">
        <f t="shared" si="271"/>
        <v>114.15525114155251</v>
      </c>
      <c r="G8725" s="1">
        <v>5868</v>
      </c>
      <c r="H8725" s="19">
        <v>0</v>
      </c>
      <c r="I8725" s="1">
        <f>WIND!B8725</f>
        <v>1317.359375</v>
      </c>
      <c r="J8725" s="1">
        <f>WIND!C8725</f>
        <v>111.640625</v>
      </c>
      <c r="K8725" s="19">
        <v>0</v>
      </c>
      <c r="L8725" s="21">
        <v>0</v>
      </c>
      <c r="M8725" s="5">
        <v>652</v>
      </c>
      <c r="N8725" s="5">
        <v>506</v>
      </c>
      <c r="O8725" s="22">
        <v>0</v>
      </c>
      <c r="P8725" s="1">
        <v>301</v>
      </c>
      <c r="Q8725" s="22">
        <v>0</v>
      </c>
      <c r="R8725" s="22">
        <v>0</v>
      </c>
      <c r="S8725" s="20">
        <v>0</v>
      </c>
    </row>
    <row r="8726" spans="1:19" ht="15" customHeight="1" x14ac:dyDescent="0.35">
      <c r="A8726" s="2">
        <f t="shared" si="270"/>
        <v>46570</v>
      </c>
      <c r="B8726" s="3">
        <v>342.49999999999898</v>
      </c>
      <c r="C8726" s="1">
        <v>9707</v>
      </c>
      <c r="D8726" s="1">
        <f>GAS_LOAD!K8726</f>
        <v>2.4676277050000004</v>
      </c>
      <c r="E8726" s="1">
        <f>GAS_LOAD!L8726</f>
        <v>3.7014415575000004</v>
      </c>
      <c r="F8726" s="1">
        <f t="shared" si="271"/>
        <v>114.15525114155251</v>
      </c>
      <c r="G8726" s="1">
        <v>6411</v>
      </c>
      <c r="H8726" s="19">
        <v>0</v>
      </c>
      <c r="I8726" s="1">
        <f>WIND!B8726</f>
        <v>1640.015625</v>
      </c>
      <c r="J8726" s="1">
        <f>WIND!C8726</f>
        <v>138.984375</v>
      </c>
      <c r="K8726" s="19">
        <v>0</v>
      </c>
      <c r="L8726" s="21">
        <v>0</v>
      </c>
      <c r="M8726" s="5">
        <v>652</v>
      </c>
      <c r="N8726" s="5">
        <v>38</v>
      </c>
      <c r="O8726" s="22">
        <v>0</v>
      </c>
      <c r="P8726" s="1">
        <v>299</v>
      </c>
      <c r="Q8726" s="22">
        <v>0</v>
      </c>
      <c r="R8726" s="22">
        <v>0</v>
      </c>
      <c r="S8726" s="20">
        <v>0</v>
      </c>
    </row>
    <row r="8727" spans="1:19" ht="15" customHeight="1" x14ac:dyDescent="0.35">
      <c r="A8727" s="2">
        <f t="shared" si="270"/>
        <v>46570</v>
      </c>
      <c r="B8727" s="3">
        <v>342.541666666666</v>
      </c>
      <c r="C8727" s="1">
        <v>9458</v>
      </c>
      <c r="D8727" s="1">
        <f>GAS_LOAD!K8727</f>
        <v>2.4676277050000004</v>
      </c>
      <c r="E8727" s="1">
        <f>GAS_LOAD!L8727</f>
        <v>3.7014415575000004</v>
      </c>
      <c r="F8727" s="1">
        <f t="shared" si="271"/>
        <v>114.15525114155251</v>
      </c>
      <c r="G8727" s="1">
        <v>6714</v>
      </c>
      <c r="H8727" s="19">
        <v>0</v>
      </c>
      <c r="I8727" s="1">
        <f>WIND!B8727</f>
        <v>1692.5625</v>
      </c>
      <c r="J8727" s="1">
        <f>WIND!C8727</f>
        <v>143.4375</v>
      </c>
      <c r="K8727" s="19">
        <v>0</v>
      </c>
      <c r="L8727" s="21">
        <v>0</v>
      </c>
      <c r="M8727" s="5">
        <v>652</v>
      </c>
      <c r="N8727" s="5">
        <v>0</v>
      </c>
      <c r="O8727" s="22">
        <v>0</v>
      </c>
      <c r="P8727" s="1">
        <v>297</v>
      </c>
      <c r="Q8727" s="22">
        <v>0</v>
      </c>
      <c r="R8727" s="22">
        <v>0</v>
      </c>
      <c r="S8727" s="20">
        <v>0</v>
      </c>
    </row>
    <row r="8728" spans="1:19" ht="15" customHeight="1" x14ac:dyDescent="0.35">
      <c r="A8728" s="2">
        <f t="shared" si="270"/>
        <v>46570</v>
      </c>
      <c r="B8728" s="3">
        <v>342.58333333333297</v>
      </c>
      <c r="C8728" s="1">
        <v>9285</v>
      </c>
      <c r="D8728" s="1">
        <f>GAS_LOAD!K8728</f>
        <v>2.4676277050000004</v>
      </c>
      <c r="E8728" s="1">
        <f>GAS_LOAD!L8728</f>
        <v>3.7014415575000004</v>
      </c>
      <c r="F8728" s="1">
        <f t="shared" si="271"/>
        <v>114.15525114155251</v>
      </c>
      <c r="G8728" s="1">
        <v>6732</v>
      </c>
      <c r="H8728" s="19">
        <v>0</v>
      </c>
      <c r="I8728" s="1">
        <f>WIND!B8728</f>
        <v>1746.953125</v>
      </c>
      <c r="J8728" s="1">
        <f>WIND!C8728</f>
        <v>148.046875</v>
      </c>
      <c r="K8728" s="19">
        <v>0</v>
      </c>
      <c r="L8728" s="21">
        <v>0</v>
      </c>
      <c r="M8728" s="5">
        <v>652</v>
      </c>
      <c r="N8728" s="5">
        <v>0</v>
      </c>
      <c r="O8728" s="22">
        <v>0</v>
      </c>
      <c r="P8728" s="1">
        <v>294</v>
      </c>
      <c r="Q8728" s="22">
        <v>0</v>
      </c>
      <c r="R8728" s="22">
        <v>0</v>
      </c>
      <c r="S8728" s="20">
        <v>0</v>
      </c>
    </row>
    <row r="8729" spans="1:19" ht="15" customHeight="1" x14ac:dyDescent="0.35">
      <c r="A8729" s="2">
        <f t="shared" si="270"/>
        <v>46570</v>
      </c>
      <c r="B8729" s="3">
        <v>342.62499999999898</v>
      </c>
      <c r="C8729" s="1">
        <v>8988</v>
      </c>
      <c r="D8729" s="1">
        <f>GAS_LOAD!K8729</f>
        <v>2.4676277050000004</v>
      </c>
      <c r="E8729" s="1">
        <f>GAS_LOAD!L8729</f>
        <v>3.7014415575000004</v>
      </c>
      <c r="F8729" s="1">
        <f t="shared" si="271"/>
        <v>114.15525114155251</v>
      </c>
      <c r="G8729" s="1">
        <v>6381</v>
      </c>
      <c r="H8729" s="19">
        <v>0</v>
      </c>
      <c r="I8729" s="1">
        <f>WIND!B8729</f>
        <v>1780.140625</v>
      </c>
      <c r="J8729" s="1">
        <f>WIND!C8729</f>
        <v>150.859375</v>
      </c>
      <c r="K8729" s="19">
        <v>0</v>
      </c>
      <c r="L8729" s="21">
        <v>0</v>
      </c>
      <c r="M8729" s="5">
        <v>652</v>
      </c>
      <c r="N8729" s="5">
        <v>0</v>
      </c>
      <c r="O8729" s="22">
        <v>0</v>
      </c>
      <c r="P8729" s="1">
        <v>292</v>
      </c>
      <c r="Q8729" s="22">
        <v>0</v>
      </c>
      <c r="R8729" s="22">
        <v>0</v>
      </c>
      <c r="S8729" s="20">
        <v>0</v>
      </c>
    </row>
    <row r="8730" spans="1:19" ht="15" customHeight="1" x14ac:dyDescent="0.35">
      <c r="A8730" s="2">
        <f t="shared" si="270"/>
        <v>46570</v>
      </c>
      <c r="B8730" s="3">
        <v>342.666666666666</v>
      </c>
      <c r="C8730" s="1">
        <v>8700</v>
      </c>
      <c r="D8730" s="1">
        <f>GAS_LOAD!K8730</f>
        <v>2.4676277050000004</v>
      </c>
      <c r="E8730" s="1">
        <f>GAS_LOAD!L8730</f>
        <v>3.7014415575000004</v>
      </c>
      <c r="F8730" s="1">
        <f t="shared" si="271"/>
        <v>114.15525114155251</v>
      </c>
      <c r="G8730" s="1">
        <v>5862</v>
      </c>
      <c r="H8730" s="19">
        <v>0</v>
      </c>
      <c r="I8730" s="1">
        <f>WIND!B8730</f>
        <v>1923.953125</v>
      </c>
      <c r="J8730" s="1">
        <f>WIND!C8730</f>
        <v>163.046875</v>
      </c>
      <c r="K8730" s="19">
        <v>0</v>
      </c>
      <c r="L8730" s="21">
        <v>0</v>
      </c>
      <c r="M8730" s="5">
        <v>652</v>
      </c>
      <c r="N8730" s="5">
        <v>0</v>
      </c>
      <c r="O8730" s="22">
        <v>0</v>
      </c>
      <c r="P8730" s="1">
        <v>286</v>
      </c>
      <c r="Q8730" s="22">
        <v>0</v>
      </c>
      <c r="R8730" s="22">
        <v>0</v>
      </c>
      <c r="S8730" s="20">
        <v>0</v>
      </c>
    </row>
    <row r="8731" spans="1:19" ht="15" customHeight="1" x14ac:dyDescent="0.35">
      <c r="A8731" s="2">
        <f t="shared" si="270"/>
        <v>46570</v>
      </c>
      <c r="B8731" s="3">
        <v>342.70833333333297</v>
      </c>
      <c r="C8731" s="1">
        <v>8599</v>
      </c>
      <c r="D8731" s="1">
        <f>GAS_LOAD!K8731</f>
        <v>2.4676277050000004</v>
      </c>
      <c r="E8731" s="1">
        <f>GAS_LOAD!L8731</f>
        <v>3.7014415575000004</v>
      </c>
      <c r="F8731" s="1">
        <f t="shared" si="271"/>
        <v>114.15525114155251</v>
      </c>
      <c r="G8731" s="1">
        <v>4827</v>
      </c>
      <c r="H8731" s="19">
        <v>0</v>
      </c>
      <c r="I8731" s="1">
        <f>WIND!B8731</f>
        <v>1918.421875</v>
      </c>
      <c r="J8731" s="1">
        <f>WIND!C8731</f>
        <v>162.578125</v>
      </c>
      <c r="K8731" s="19">
        <v>0</v>
      </c>
      <c r="L8731" s="21">
        <v>0</v>
      </c>
      <c r="M8731" s="5">
        <v>652</v>
      </c>
      <c r="N8731" s="5">
        <v>0</v>
      </c>
      <c r="O8731" s="22">
        <v>0</v>
      </c>
      <c r="P8731" s="1">
        <v>281</v>
      </c>
      <c r="Q8731" s="22">
        <v>0</v>
      </c>
      <c r="R8731" s="22">
        <v>0</v>
      </c>
      <c r="S8731" s="20">
        <v>0</v>
      </c>
    </row>
    <row r="8732" spans="1:19" ht="15" customHeight="1" x14ac:dyDescent="0.35">
      <c r="A8732" s="2">
        <f t="shared" si="270"/>
        <v>46570</v>
      </c>
      <c r="B8732" s="3">
        <v>342.74999999999898</v>
      </c>
      <c r="C8732" s="1">
        <v>8705</v>
      </c>
      <c r="D8732" s="1">
        <f>GAS_LOAD!K8732</f>
        <v>2.4676277050000004</v>
      </c>
      <c r="E8732" s="1">
        <f>GAS_LOAD!L8732</f>
        <v>3.7014415575000004</v>
      </c>
      <c r="F8732" s="1">
        <f t="shared" si="271"/>
        <v>114.15525114155251</v>
      </c>
      <c r="G8732" s="1">
        <v>3348</v>
      </c>
      <c r="H8732" s="19">
        <v>0</v>
      </c>
      <c r="I8732" s="1">
        <f>WIND!B8732</f>
        <v>1802.265625</v>
      </c>
      <c r="J8732" s="1">
        <f>WIND!C8732</f>
        <v>152.734375</v>
      </c>
      <c r="K8732" s="19">
        <v>0</v>
      </c>
      <c r="L8732" s="21">
        <v>0</v>
      </c>
      <c r="M8732" s="5">
        <v>652</v>
      </c>
      <c r="N8732" s="5">
        <v>0</v>
      </c>
      <c r="O8732" s="22">
        <v>0</v>
      </c>
      <c r="P8732" s="1">
        <v>274</v>
      </c>
      <c r="Q8732" s="22">
        <v>0</v>
      </c>
      <c r="R8732" s="22">
        <v>0</v>
      </c>
      <c r="S8732" s="20">
        <v>0</v>
      </c>
    </row>
    <row r="8733" spans="1:19" ht="15" customHeight="1" x14ac:dyDescent="0.35">
      <c r="A8733" s="2">
        <f t="shared" si="270"/>
        <v>46570</v>
      </c>
      <c r="B8733" s="3">
        <v>342.791666666666</v>
      </c>
      <c r="C8733" s="1">
        <v>8567</v>
      </c>
      <c r="D8733" s="1">
        <f>GAS_LOAD!K8733</f>
        <v>2.4676277050000004</v>
      </c>
      <c r="E8733" s="1">
        <f>GAS_LOAD!L8733</f>
        <v>3.7014415575000004</v>
      </c>
      <c r="F8733" s="1">
        <f t="shared" si="271"/>
        <v>114.15525114155251</v>
      </c>
      <c r="G8733" s="1">
        <v>1713</v>
      </c>
      <c r="H8733" s="19">
        <v>0</v>
      </c>
      <c r="I8733" s="1">
        <f>WIND!B8733</f>
        <v>1635.40625</v>
      </c>
      <c r="J8733" s="1">
        <f>WIND!C8733</f>
        <v>138.59375</v>
      </c>
      <c r="K8733" s="19">
        <v>0</v>
      </c>
      <c r="L8733" s="21">
        <v>0</v>
      </c>
      <c r="M8733" s="5">
        <v>652</v>
      </c>
      <c r="N8733" s="5">
        <v>510</v>
      </c>
      <c r="O8733" s="22">
        <v>0</v>
      </c>
      <c r="P8733" s="1">
        <v>258</v>
      </c>
      <c r="Q8733" s="22">
        <v>0</v>
      </c>
      <c r="R8733" s="22">
        <v>0</v>
      </c>
      <c r="S8733" s="20">
        <v>0</v>
      </c>
    </row>
    <row r="8734" spans="1:19" ht="15" customHeight="1" x14ac:dyDescent="0.35">
      <c r="A8734" s="2">
        <f t="shared" si="270"/>
        <v>46570</v>
      </c>
      <c r="B8734" s="3">
        <v>342.83333333333297</v>
      </c>
      <c r="C8734" s="1">
        <v>8087</v>
      </c>
      <c r="D8734" s="1">
        <f>GAS_LOAD!K8734</f>
        <v>2.4676277050000004</v>
      </c>
      <c r="E8734" s="1">
        <f>GAS_LOAD!L8734</f>
        <v>3.7014415575000004</v>
      </c>
      <c r="F8734" s="1">
        <f t="shared" si="271"/>
        <v>114.15525114155251</v>
      </c>
      <c r="G8734" s="1">
        <v>606</v>
      </c>
      <c r="H8734" s="19">
        <v>0</v>
      </c>
      <c r="I8734" s="1">
        <f>WIND!B8734</f>
        <v>1362.53125</v>
      </c>
      <c r="J8734" s="1">
        <f>WIND!C8734</f>
        <v>115.46875</v>
      </c>
      <c r="K8734" s="19">
        <v>0</v>
      </c>
      <c r="L8734" s="21">
        <v>0</v>
      </c>
      <c r="M8734" s="5">
        <v>652</v>
      </c>
      <c r="N8734" s="5">
        <v>704</v>
      </c>
      <c r="O8734" s="22">
        <v>0</v>
      </c>
      <c r="P8734" s="1">
        <v>249</v>
      </c>
      <c r="Q8734" s="22">
        <v>0</v>
      </c>
      <c r="R8734" s="22">
        <v>0</v>
      </c>
      <c r="S8734" s="20">
        <v>0</v>
      </c>
    </row>
    <row r="8735" spans="1:19" ht="15" customHeight="1" x14ac:dyDescent="0.35">
      <c r="A8735" s="2">
        <f t="shared" si="270"/>
        <v>46570</v>
      </c>
      <c r="B8735" s="3">
        <v>342.87499999999898</v>
      </c>
      <c r="C8735" s="1">
        <v>7847</v>
      </c>
      <c r="D8735" s="1">
        <f>GAS_LOAD!K8735</f>
        <v>2.4676277050000004</v>
      </c>
      <c r="E8735" s="1">
        <f>GAS_LOAD!L8735</f>
        <v>3.7014415575000004</v>
      </c>
      <c r="F8735" s="1">
        <f t="shared" si="271"/>
        <v>114.15525114155251</v>
      </c>
      <c r="G8735" s="1">
        <v>57</v>
      </c>
      <c r="H8735" s="19">
        <v>0</v>
      </c>
      <c r="I8735" s="1">
        <f>WIND!B8735</f>
        <v>1195.671875</v>
      </c>
      <c r="J8735" s="1">
        <f>WIND!C8735</f>
        <v>101.328125</v>
      </c>
      <c r="K8735" s="19">
        <v>0</v>
      </c>
      <c r="L8735" s="21">
        <v>0</v>
      </c>
      <c r="M8735" s="5">
        <v>652</v>
      </c>
      <c r="N8735" s="5">
        <v>835</v>
      </c>
      <c r="O8735" s="22">
        <v>0</v>
      </c>
      <c r="P8735" s="1">
        <v>242</v>
      </c>
      <c r="Q8735" s="22">
        <v>0</v>
      </c>
      <c r="R8735" s="22">
        <v>0</v>
      </c>
      <c r="S8735" s="20">
        <v>0</v>
      </c>
    </row>
    <row r="8736" spans="1:19" ht="15" customHeight="1" x14ac:dyDescent="0.35">
      <c r="A8736" s="2">
        <f t="shared" si="270"/>
        <v>46570</v>
      </c>
      <c r="B8736" s="3">
        <v>342.916666666666</v>
      </c>
      <c r="C8736" s="1">
        <v>8329</v>
      </c>
      <c r="D8736" s="1">
        <f>GAS_LOAD!K8736</f>
        <v>2.4676277050000004</v>
      </c>
      <c r="E8736" s="1">
        <f>GAS_LOAD!L8736</f>
        <v>3.7014415575000004</v>
      </c>
      <c r="F8736" s="1">
        <f t="shared" si="271"/>
        <v>114.15525114155251</v>
      </c>
      <c r="G8736" s="1">
        <v>0</v>
      </c>
      <c r="H8736" s="19">
        <v>0</v>
      </c>
      <c r="I8736" s="1">
        <f>WIND!B8736</f>
        <v>1116.390625</v>
      </c>
      <c r="J8736" s="1">
        <f>WIND!C8736</f>
        <v>94.609375</v>
      </c>
      <c r="K8736" s="19">
        <v>0</v>
      </c>
      <c r="L8736" s="21">
        <v>0</v>
      </c>
      <c r="M8736" s="5">
        <v>652</v>
      </c>
      <c r="N8736" s="5">
        <v>1150</v>
      </c>
      <c r="O8736" s="22">
        <v>0</v>
      </c>
      <c r="P8736" s="1">
        <v>244</v>
      </c>
      <c r="Q8736" s="22">
        <v>0</v>
      </c>
      <c r="R8736" s="22">
        <v>0</v>
      </c>
      <c r="S8736" s="20">
        <v>0</v>
      </c>
    </row>
    <row r="8737" spans="1:19" ht="15" customHeight="1" x14ac:dyDescent="0.35">
      <c r="A8737" s="2">
        <f t="shared" si="270"/>
        <v>46570</v>
      </c>
      <c r="B8737" s="3">
        <v>342.95833333333297</v>
      </c>
      <c r="C8737" s="1">
        <v>8463</v>
      </c>
      <c r="D8737" s="1">
        <f>GAS_LOAD!K8737</f>
        <v>2.4676277050000004</v>
      </c>
      <c r="E8737" s="1">
        <f>GAS_LOAD!L8737</f>
        <v>3.7014415575000004</v>
      </c>
      <c r="F8737" s="1">
        <f t="shared" si="271"/>
        <v>114.15525114155251</v>
      </c>
      <c r="G8737" s="1">
        <v>0</v>
      </c>
      <c r="H8737" s="19">
        <v>0</v>
      </c>
      <c r="I8737" s="1">
        <f>WIND!B8737</f>
        <v>1088.734375</v>
      </c>
      <c r="J8737" s="1">
        <f>WIND!C8737</f>
        <v>92.265625</v>
      </c>
      <c r="K8737" s="19">
        <v>0</v>
      </c>
      <c r="L8737" s="21">
        <v>0</v>
      </c>
      <c r="M8737" s="5">
        <v>652</v>
      </c>
      <c r="N8737" s="5">
        <v>1150</v>
      </c>
      <c r="O8737" s="22">
        <v>0</v>
      </c>
      <c r="P8737" s="1">
        <v>235</v>
      </c>
      <c r="Q8737" s="22">
        <v>0</v>
      </c>
      <c r="R8737" s="22">
        <v>0</v>
      </c>
      <c r="S8737" s="20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DEF1-AD62-4E48-A3AC-335253ACD1CB}">
  <dimension ref="A1:R529"/>
  <sheetViews>
    <sheetView workbookViewId="0">
      <pane ySplit="1" topLeftCell="A2" activePane="bottomLeft" state="frozen"/>
      <selection pane="bottomLeft" activeCell="F12" sqref="F12"/>
    </sheetView>
  </sheetViews>
  <sheetFormatPr baseColWidth="10" defaultRowHeight="14.5" x14ac:dyDescent="0.35"/>
  <cols>
    <col min="1" max="1" width="5.81640625" bestFit="1" customWidth="1"/>
    <col min="2" max="2" width="7.90625" bestFit="1" customWidth="1"/>
    <col min="3" max="3" width="11.6328125" bestFit="1" customWidth="1"/>
    <col min="4" max="4" width="12" bestFit="1" customWidth="1"/>
    <col min="5" max="5" width="11.6328125" bestFit="1" customWidth="1"/>
    <col min="6" max="6" width="12" bestFit="1" customWidth="1"/>
    <col min="7" max="7" width="11.6328125" bestFit="1" customWidth="1"/>
    <col min="8" max="8" width="12" bestFit="1" customWidth="1"/>
    <col min="9" max="9" width="11.6328125" bestFit="1" customWidth="1"/>
    <col min="10" max="10" width="12" bestFit="1" customWidth="1"/>
    <col min="11" max="11" width="11.6328125" bestFit="1" customWidth="1"/>
    <col min="12" max="12" width="12" bestFit="1" customWidth="1"/>
    <col min="13" max="13" width="11.6328125" bestFit="1" customWidth="1"/>
    <col min="14" max="14" width="12" bestFit="1" customWidth="1"/>
    <col min="15" max="15" width="11.6328125" bestFit="1" customWidth="1"/>
    <col min="16" max="16" width="12" bestFit="1" customWidth="1"/>
    <col min="17" max="17" width="11.6328125" bestFit="1" customWidth="1"/>
    <col min="18" max="18" width="12" bestFit="1" customWidth="1"/>
  </cols>
  <sheetData>
    <row r="1" spans="1:18" s="14" customFormat="1" x14ac:dyDescent="0.35">
      <c r="A1" s="13" t="s">
        <v>0</v>
      </c>
      <c r="B1" s="13" t="s">
        <v>1</v>
      </c>
      <c r="C1" s="13" t="s">
        <v>98</v>
      </c>
      <c r="D1" s="13" t="s">
        <v>99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5">
      <c r="A2" s="2">
        <v>46207</v>
      </c>
      <c r="B2" s="3">
        <v>0</v>
      </c>
      <c r="C2" s="1">
        <v>0</v>
      </c>
      <c r="D2" s="1">
        <f>ASSETS!$M$32</f>
        <v>201600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2">
        <v>46207</v>
      </c>
      <c r="B3" s="3">
        <v>4.1666666666666664E-2</v>
      </c>
      <c r="C3" s="1">
        <v>0</v>
      </c>
      <c r="D3" s="1">
        <f>ASSETS!$M$32</f>
        <v>201600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5">
      <c r="A4" s="2">
        <v>46207</v>
      </c>
      <c r="B4" s="3">
        <v>8.3333333333333329E-2</v>
      </c>
      <c r="C4" s="1">
        <v>0</v>
      </c>
      <c r="D4" s="1">
        <f>ASSETS!$M$32</f>
        <v>201600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5">
      <c r="A5" s="2">
        <v>46207</v>
      </c>
      <c r="B5" s="3">
        <v>0.125</v>
      </c>
      <c r="C5" s="1">
        <v>0</v>
      </c>
      <c r="D5" s="1">
        <f>ASSETS!$M$32</f>
        <v>201600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5">
      <c r="A6" s="2">
        <v>46207</v>
      </c>
      <c r="B6" s="3">
        <v>0.16666666666666666</v>
      </c>
      <c r="C6" s="1">
        <v>0</v>
      </c>
      <c r="D6" s="1">
        <f>ASSETS!$M$32</f>
        <v>201600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5">
      <c r="A7" s="2">
        <v>46207</v>
      </c>
      <c r="B7" s="3">
        <v>0.20833333333333334</v>
      </c>
      <c r="C7" s="1">
        <v>0</v>
      </c>
      <c r="D7" s="1">
        <f>ASSETS!$M$32</f>
        <v>201600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5">
      <c r="A8" s="2">
        <v>46207</v>
      </c>
      <c r="B8" s="3">
        <v>0.25</v>
      </c>
      <c r="C8" s="1">
        <v>0</v>
      </c>
      <c r="D8" s="1">
        <f>ASSETS!$M$32</f>
        <v>201600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5">
      <c r="A9" s="2">
        <v>46207</v>
      </c>
      <c r="B9" s="3">
        <v>0.29166666666666669</v>
      </c>
      <c r="C9" s="1">
        <v>0</v>
      </c>
      <c r="D9" s="1">
        <f>ASSETS!$M$32</f>
        <v>201600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5">
      <c r="A10" s="2">
        <v>46207</v>
      </c>
      <c r="B10" s="3">
        <v>0.33333333333333331</v>
      </c>
      <c r="C10" s="1">
        <v>0</v>
      </c>
      <c r="D10" s="1">
        <f>ASSETS!$M$32</f>
        <v>201600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5">
      <c r="A11" s="2">
        <v>46207</v>
      </c>
      <c r="B11" s="3">
        <v>0.375</v>
      </c>
      <c r="C11" s="1">
        <v>0</v>
      </c>
      <c r="D11" s="1">
        <f>ASSETS!$M$32</f>
        <v>201600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5">
      <c r="A12" s="2">
        <v>46207</v>
      </c>
      <c r="B12" s="3">
        <v>0.41666666666666669</v>
      </c>
      <c r="C12" s="1">
        <v>0</v>
      </c>
      <c r="D12" s="1">
        <f>ASSETS!$M$32</f>
        <v>201600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5">
      <c r="A13" s="2">
        <v>46207</v>
      </c>
      <c r="B13" s="3">
        <v>0.45833333333333331</v>
      </c>
      <c r="C13" s="1">
        <v>0</v>
      </c>
      <c r="D13" s="1">
        <f>ASSETS!$M$32</f>
        <v>201600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5">
      <c r="A14" s="2">
        <v>46207</v>
      </c>
      <c r="B14" s="3">
        <v>0.5</v>
      </c>
      <c r="C14" s="1">
        <v>0</v>
      </c>
      <c r="D14" s="1">
        <f>ASSETS!$M$32</f>
        <v>201600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5">
      <c r="A15" s="2">
        <v>46207</v>
      </c>
      <c r="B15" s="3">
        <v>0.54166666666666663</v>
      </c>
      <c r="C15" s="1">
        <v>0</v>
      </c>
      <c r="D15" s="1">
        <f>ASSETS!$M$32</f>
        <v>201600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5">
      <c r="A16" s="2">
        <v>46207</v>
      </c>
      <c r="B16" s="3">
        <v>0.58333333333333337</v>
      </c>
      <c r="C16" s="1">
        <v>0</v>
      </c>
      <c r="D16" s="1">
        <f>ASSETS!$M$32</f>
        <v>201600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5">
      <c r="A17" s="2">
        <v>46207</v>
      </c>
      <c r="B17" s="3">
        <v>0.625</v>
      </c>
      <c r="C17" s="1">
        <v>0</v>
      </c>
      <c r="D17" s="1">
        <f>ASSETS!$M$32</f>
        <v>201600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5">
      <c r="A18" s="2">
        <v>46207</v>
      </c>
      <c r="B18" s="3">
        <v>0.66666666666666663</v>
      </c>
      <c r="C18" s="1">
        <v>0</v>
      </c>
      <c r="D18" s="1">
        <f>ASSETS!$M$32</f>
        <v>201600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5">
      <c r="A19" s="2">
        <v>46207</v>
      </c>
      <c r="B19" s="3">
        <v>0.70833333333333337</v>
      </c>
      <c r="C19" s="1">
        <v>0</v>
      </c>
      <c r="D19" s="1">
        <f>ASSETS!$M$32</f>
        <v>201600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5">
      <c r="A20" s="2">
        <v>46207</v>
      </c>
      <c r="B20" s="3">
        <v>0.75</v>
      </c>
      <c r="C20" s="1">
        <v>0</v>
      </c>
      <c r="D20" s="1">
        <f>ASSETS!$M$32</f>
        <v>201600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5">
      <c r="A21" s="2">
        <v>46207</v>
      </c>
      <c r="B21" s="3">
        <v>0.79166666666666663</v>
      </c>
      <c r="C21" s="1">
        <v>0</v>
      </c>
      <c r="D21" s="1">
        <f>ASSETS!$M$32</f>
        <v>201600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5">
      <c r="A22" s="2">
        <v>46207</v>
      </c>
      <c r="B22" s="3">
        <v>0.83333333333333337</v>
      </c>
      <c r="C22" s="1">
        <v>0</v>
      </c>
      <c r="D22" s="1">
        <f>ASSETS!$M$32</f>
        <v>201600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5">
      <c r="A23" s="2">
        <v>46207</v>
      </c>
      <c r="B23" s="3">
        <v>0.875</v>
      </c>
      <c r="C23" s="1">
        <v>0</v>
      </c>
      <c r="D23" s="1">
        <f>ASSETS!$M$32</f>
        <v>201600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5">
      <c r="A24" s="2">
        <v>46207</v>
      </c>
      <c r="B24" s="3">
        <v>0.91666666666666663</v>
      </c>
      <c r="C24" s="1">
        <v>0</v>
      </c>
      <c r="D24" s="1">
        <f>ASSETS!$M$32</f>
        <v>201600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5">
      <c r="A25" s="2">
        <v>46207</v>
      </c>
      <c r="B25" s="3">
        <v>0.95833333333333337</v>
      </c>
      <c r="C25" s="1">
        <v>0</v>
      </c>
      <c r="D25" s="1">
        <f>ASSETS!$M$32</f>
        <v>201600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5">
      <c r="A26" s="2">
        <f t="shared" ref="A26:A89" si="0">A2+1</f>
        <v>46208</v>
      </c>
      <c r="B26" s="3">
        <v>0</v>
      </c>
      <c r="C26" s="1">
        <v>0</v>
      </c>
      <c r="D26" s="1">
        <f>ASSETS!$M$32</f>
        <v>201600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5">
      <c r="A27" s="2">
        <f t="shared" si="0"/>
        <v>46208</v>
      </c>
      <c r="B27" s="3">
        <v>4.1666666666666664E-2</v>
      </c>
      <c r="C27" s="1">
        <v>0</v>
      </c>
      <c r="D27" s="1">
        <f>ASSETS!$M$32</f>
        <v>201600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5">
      <c r="A28" s="2">
        <f t="shared" si="0"/>
        <v>46208</v>
      </c>
      <c r="B28" s="3">
        <v>8.3333333333333329E-2</v>
      </c>
      <c r="C28" s="1">
        <v>0</v>
      </c>
      <c r="D28" s="1">
        <f>ASSETS!$M$32</f>
        <v>201600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5">
      <c r="A29" s="2">
        <f t="shared" si="0"/>
        <v>46208</v>
      </c>
      <c r="B29" s="3">
        <v>0.125</v>
      </c>
      <c r="C29" s="1">
        <v>0</v>
      </c>
      <c r="D29" s="1">
        <f>ASSETS!$M$32</f>
        <v>201600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5">
      <c r="A30" s="2">
        <f t="shared" si="0"/>
        <v>46208</v>
      </c>
      <c r="B30" s="3">
        <v>0.16666666666666666</v>
      </c>
      <c r="C30" s="1">
        <v>0</v>
      </c>
      <c r="D30" s="1">
        <f>ASSETS!$M$32</f>
        <v>201600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5">
      <c r="A31" s="2">
        <f t="shared" si="0"/>
        <v>46208</v>
      </c>
      <c r="B31" s="3">
        <v>0.20833333333333334</v>
      </c>
      <c r="C31" s="1">
        <v>0</v>
      </c>
      <c r="D31" s="1">
        <f>ASSETS!$M$32</f>
        <v>201600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5">
      <c r="A32" s="2">
        <f t="shared" si="0"/>
        <v>46208</v>
      </c>
      <c r="B32" s="3">
        <v>0.25</v>
      </c>
      <c r="C32" s="1">
        <v>0</v>
      </c>
      <c r="D32" s="1">
        <f>ASSETS!$M$32</f>
        <v>201600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5">
      <c r="A33" s="2">
        <f t="shared" si="0"/>
        <v>46208</v>
      </c>
      <c r="B33" s="3">
        <v>0.29166666666666669</v>
      </c>
      <c r="C33" s="1">
        <v>0</v>
      </c>
      <c r="D33" s="1">
        <f>ASSETS!$M$32</f>
        <v>201600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5">
      <c r="A34" s="2">
        <f t="shared" si="0"/>
        <v>46208</v>
      </c>
      <c r="B34" s="3">
        <v>0.33333333333333331</v>
      </c>
      <c r="C34" s="1">
        <v>0</v>
      </c>
      <c r="D34" s="1">
        <f>ASSETS!$M$32</f>
        <v>201600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5">
      <c r="A35" s="2">
        <f t="shared" si="0"/>
        <v>46208</v>
      </c>
      <c r="B35" s="3">
        <v>0.375</v>
      </c>
      <c r="C35" s="1">
        <v>0</v>
      </c>
      <c r="D35" s="1">
        <f>ASSETS!$M$32</f>
        <v>201600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5">
      <c r="A36" s="2">
        <f t="shared" si="0"/>
        <v>46208</v>
      </c>
      <c r="B36" s="3">
        <v>0.41666666666666669</v>
      </c>
      <c r="C36" s="1">
        <v>0</v>
      </c>
      <c r="D36" s="1">
        <f>ASSETS!$M$32</f>
        <v>201600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5">
      <c r="A37" s="2">
        <f t="shared" si="0"/>
        <v>46208</v>
      </c>
      <c r="B37" s="3">
        <v>0.45833333333333331</v>
      </c>
      <c r="C37" s="1">
        <v>0</v>
      </c>
      <c r="D37" s="1">
        <f>ASSETS!$M$32</f>
        <v>201600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5">
      <c r="A38" s="2">
        <f t="shared" si="0"/>
        <v>46208</v>
      </c>
      <c r="B38" s="3">
        <v>0.5</v>
      </c>
      <c r="C38" s="1">
        <v>0</v>
      </c>
      <c r="D38" s="1">
        <f>ASSETS!$M$32</f>
        <v>201600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5">
      <c r="A39" s="2">
        <f t="shared" si="0"/>
        <v>46208</v>
      </c>
      <c r="B39" s="3">
        <v>0.54166666666666663</v>
      </c>
      <c r="C39" s="1">
        <v>0</v>
      </c>
      <c r="D39" s="1">
        <f>ASSETS!$M$32</f>
        <v>201600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5">
      <c r="A40" s="2">
        <f t="shared" si="0"/>
        <v>46208</v>
      </c>
      <c r="B40" s="3">
        <v>0.58333333333333337</v>
      </c>
      <c r="C40" s="1">
        <v>0</v>
      </c>
      <c r="D40" s="1">
        <f>ASSETS!$M$32</f>
        <v>201600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5">
      <c r="A41" s="2">
        <f t="shared" si="0"/>
        <v>46208</v>
      </c>
      <c r="B41" s="3">
        <v>0.625</v>
      </c>
      <c r="C41" s="1">
        <v>0</v>
      </c>
      <c r="D41" s="1">
        <f>ASSETS!$M$32</f>
        <v>201600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5">
      <c r="A42" s="2">
        <f t="shared" si="0"/>
        <v>46208</v>
      </c>
      <c r="B42" s="3">
        <v>0.66666666666666663</v>
      </c>
      <c r="C42" s="1">
        <v>0</v>
      </c>
      <c r="D42" s="1">
        <f>ASSETS!$M$32</f>
        <v>201600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5">
      <c r="A43" s="2">
        <f t="shared" si="0"/>
        <v>46208</v>
      </c>
      <c r="B43" s="3">
        <v>0.70833333333333337</v>
      </c>
      <c r="C43" s="1">
        <v>0</v>
      </c>
      <c r="D43" s="1">
        <f>ASSETS!$M$32</f>
        <v>201600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5">
      <c r="A44" s="2">
        <f t="shared" si="0"/>
        <v>46208</v>
      </c>
      <c r="B44" s="3">
        <v>0.75</v>
      </c>
      <c r="C44" s="1">
        <v>0</v>
      </c>
      <c r="D44" s="1">
        <f>ASSETS!$M$32</f>
        <v>201600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5">
      <c r="A45" s="2">
        <f t="shared" si="0"/>
        <v>46208</v>
      </c>
      <c r="B45" s="3">
        <v>0.79166666666666663</v>
      </c>
      <c r="C45" s="1">
        <v>0</v>
      </c>
      <c r="D45" s="1">
        <f>ASSETS!$M$32</f>
        <v>201600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5">
      <c r="A46" s="2">
        <f t="shared" si="0"/>
        <v>46208</v>
      </c>
      <c r="B46" s="3">
        <v>0.83333333333333337</v>
      </c>
      <c r="C46" s="1">
        <v>0</v>
      </c>
      <c r="D46" s="1">
        <f>ASSETS!$M$32</f>
        <v>201600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5">
      <c r="A47" s="2">
        <f t="shared" si="0"/>
        <v>46208</v>
      </c>
      <c r="B47" s="3">
        <v>0.875</v>
      </c>
      <c r="C47" s="1">
        <v>0</v>
      </c>
      <c r="D47" s="1">
        <f>ASSETS!$M$32</f>
        <v>201600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5">
      <c r="A48" s="2">
        <f t="shared" si="0"/>
        <v>46208</v>
      </c>
      <c r="B48" s="3">
        <v>0.91666666666666663</v>
      </c>
      <c r="C48" s="1">
        <v>0</v>
      </c>
      <c r="D48" s="1">
        <f>ASSETS!$M$32</f>
        <v>201600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5">
      <c r="A49" s="2">
        <f t="shared" si="0"/>
        <v>46208</v>
      </c>
      <c r="B49" s="3">
        <v>0.95833333333333337</v>
      </c>
      <c r="C49" s="1">
        <v>0</v>
      </c>
      <c r="D49" s="1">
        <f>ASSETS!$M$32</f>
        <v>201600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5">
      <c r="A50" s="2">
        <f t="shared" si="0"/>
        <v>46209</v>
      </c>
      <c r="B50" s="3">
        <v>0</v>
      </c>
      <c r="C50" s="1">
        <v>0</v>
      </c>
      <c r="D50" s="1">
        <f>ASSETS!$M$32</f>
        <v>201600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5">
      <c r="A51" s="2">
        <f t="shared" si="0"/>
        <v>46209</v>
      </c>
      <c r="B51" s="3">
        <v>4.1666666666666664E-2</v>
      </c>
      <c r="C51" s="1">
        <v>0</v>
      </c>
      <c r="D51" s="1">
        <f>ASSETS!$M$32</f>
        <v>201600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5">
      <c r="A52" s="2">
        <f t="shared" si="0"/>
        <v>46209</v>
      </c>
      <c r="B52" s="3">
        <v>8.3333333333333329E-2</v>
      </c>
      <c r="C52" s="1">
        <v>0</v>
      </c>
      <c r="D52" s="1">
        <f>ASSETS!$M$32</f>
        <v>201600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5">
      <c r="A53" s="2">
        <f t="shared" si="0"/>
        <v>46209</v>
      </c>
      <c r="B53" s="3">
        <v>0.125</v>
      </c>
      <c r="C53" s="1">
        <v>0</v>
      </c>
      <c r="D53" s="1">
        <f>ASSETS!$M$32</f>
        <v>201600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5">
      <c r="A54" s="2">
        <f t="shared" si="0"/>
        <v>46209</v>
      </c>
      <c r="B54" s="3">
        <v>0.16666666666666666</v>
      </c>
      <c r="C54" s="1">
        <v>0</v>
      </c>
      <c r="D54" s="1">
        <f>ASSETS!$M$32</f>
        <v>201600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5">
      <c r="A55" s="2">
        <f t="shared" si="0"/>
        <v>46209</v>
      </c>
      <c r="B55" s="3">
        <v>0.20833333333333334</v>
      </c>
      <c r="C55" s="1">
        <v>0</v>
      </c>
      <c r="D55" s="1">
        <f>ASSETS!$M$32</f>
        <v>201600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5">
      <c r="A56" s="2">
        <f t="shared" si="0"/>
        <v>46209</v>
      </c>
      <c r="B56" s="3">
        <v>0.25</v>
      </c>
      <c r="C56" s="1">
        <v>0</v>
      </c>
      <c r="D56" s="1">
        <f>ASSETS!$M$32</f>
        <v>201600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5">
      <c r="A57" s="2">
        <f t="shared" si="0"/>
        <v>46209</v>
      </c>
      <c r="B57" s="3">
        <v>0.29166666666666669</v>
      </c>
      <c r="C57" s="1">
        <v>0</v>
      </c>
      <c r="D57" s="1">
        <f>ASSETS!$M$32</f>
        <v>201600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5">
      <c r="A58" s="2">
        <f t="shared" si="0"/>
        <v>46209</v>
      </c>
      <c r="B58" s="3">
        <v>0.33333333333333331</v>
      </c>
      <c r="C58" s="1">
        <v>0</v>
      </c>
      <c r="D58" s="1">
        <f>ASSETS!$M$32</f>
        <v>201600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5">
      <c r="A59" s="2">
        <f t="shared" si="0"/>
        <v>46209</v>
      </c>
      <c r="B59" s="3">
        <v>0.375</v>
      </c>
      <c r="C59" s="1">
        <v>0</v>
      </c>
      <c r="D59" s="1">
        <f>ASSETS!$M$32</f>
        <v>201600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5">
      <c r="A60" s="2">
        <f t="shared" si="0"/>
        <v>46209</v>
      </c>
      <c r="B60" s="3">
        <v>0.41666666666666669</v>
      </c>
      <c r="C60" s="1">
        <v>0</v>
      </c>
      <c r="D60" s="1">
        <f>ASSETS!$M$32</f>
        <v>201600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5">
      <c r="A61" s="2">
        <f t="shared" si="0"/>
        <v>46209</v>
      </c>
      <c r="B61" s="3">
        <v>0.45833333333333331</v>
      </c>
      <c r="C61" s="1">
        <v>0</v>
      </c>
      <c r="D61" s="1">
        <f>ASSETS!$M$32</f>
        <v>201600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35">
      <c r="A62" s="2">
        <f t="shared" si="0"/>
        <v>46209</v>
      </c>
      <c r="B62" s="3">
        <v>0.5</v>
      </c>
      <c r="C62" s="1">
        <v>0</v>
      </c>
      <c r="D62" s="1">
        <f>ASSETS!$M$32</f>
        <v>201600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5">
      <c r="A63" s="2">
        <f t="shared" si="0"/>
        <v>46209</v>
      </c>
      <c r="B63" s="3">
        <v>0.54166666666666663</v>
      </c>
      <c r="C63" s="1">
        <v>0</v>
      </c>
      <c r="D63" s="1">
        <f>ASSETS!$M$32</f>
        <v>201600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35">
      <c r="A64" s="2">
        <f t="shared" si="0"/>
        <v>46209</v>
      </c>
      <c r="B64" s="3">
        <v>0.58333333333333337</v>
      </c>
      <c r="C64" s="1">
        <v>0</v>
      </c>
      <c r="D64" s="1">
        <f>ASSETS!$M$32</f>
        <v>201600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35">
      <c r="A65" s="2">
        <f t="shared" si="0"/>
        <v>46209</v>
      </c>
      <c r="B65" s="3">
        <v>0.625</v>
      </c>
      <c r="C65" s="1">
        <v>0</v>
      </c>
      <c r="D65" s="1">
        <f>ASSETS!$M$32</f>
        <v>201600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35">
      <c r="A66" s="2">
        <f t="shared" si="0"/>
        <v>46209</v>
      </c>
      <c r="B66" s="3">
        <v>0.66666666666666663</v>
      </c>
      <c r="C66" s="1">
        <v>0</v>
      </c>
      <c r="D66" s="1">
        <f>ASSETS!$M$32</f>
        <v>201600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35">
      <c r="A67" s="2">
        <f t="shared" si="0"/>
        <v>46209</v>
      </c>
      <c r="B67" s="3">
        <v>0.70833333333333337</v>
      </c>
      <c r="C67" s="1">
        <v>0</v>
      </c>
      <c r="D67" s="1">
        <f>ASSETS!$M$32</f>
        <v>201600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35">
      <c r="A68" s="2">
        <f t="shared" si="0"/>
        <v>46209</v>
      </c>
      <c r="B68" s="3">
        <v>0.75</v>
      </c>
      <c r="C68" s="1">
        <v>0</v>
      </c>
      <c r="D68" s="1">
        <f>ASSETS!$M$32</f>
        <v>201600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35">
      <c r="A69" s="2">
        <f t="shared" si="0"/>
        <v>46209</v>
      </c>
      <c r="B69" s="3">
        <v>0.79166666666666663</v>
      </c>
      <c r="C69" s="1">
        <v>0</v>
      </c>
      <c r="D69" s="1">
        <f>ASSETS!$M$32</f>
        <v>201600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35">
      <c r="A70" s="2">
        <f t="shared" si="0"/>
        <v>46209</v>
      </c>
      <c r="B70" s="3">
        <v>0.83333333333333337</v>
      </c>
      <c r="C70" s="1">
        <v>0</v>
      </c>
      <c r="D70" s="1">
        <f>ASSETS!$M$32</f>
        <v>201600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35">
      <c r="A71" s="2">
        <f t="shared" si="0"/>
        <v>46209</v>
      </c>
      <c r="B71" s="3">
        <v>0.875</v>
      </c>
      <c r="C71" s="1">
        <v>0</v>
      </c>
      <c r="D71" s="1">
        <f>ASSETS!$M$32</f>
        <v>201600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35">
      <c r="A72" s="2">
        <f t="shared" si="0"/>
        <v>46209</v>
      </c>
      <c r="B72" s="3">
        <v>0.91666666666666663</v>
      </c>
      <c r="C72" s="1">
        <v>0</v>
      </c>
      <c r="D72" s="1">
        <f>ASSETS!$M$32</f>
        <v>201600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35">
      <c r="A73" s="2">
        <f t="shared" si="0"/>
        <v>46209</v>
      </c>
      <c r="B73" s="3">
        <v>0.95833333333333337</v>
      </c>
      <c r="C73" s="1">
        <v>0</v>
      </c>
      <c r="D73" s="1">
        <f>ASSETS!$M$32</f>
        <v>201600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35">
      <c r="A74" s="2">
        <f t="shared" si="0"/>
        <v>46210</v>
      </c>
      <c r="B74" s="3">
        <v>0</v>
      </c>
      <c r="C74" s="1">
        <v>0</v>
      </c>
      <c r="D74" s="1">
        <f>ASSETS!$M$32</f>
        <v>201600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35">
      <c r="A75" s="2">
        <f t="shared" si="0"/>
        <v>46210</v>
      </c>
      <c r="B75" s="3">
        <v>4.1666666666666664E-2</v>
      </c>
      <c r="C75" s="1">
        <v>0</v>
      </c>
      <c r="D75" s="1">
        <f>ASSETS!$M$32</f>
        <v>201600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35">
      <c r="A76" s="2">
        <f t="shared" si="0"/>
        <v>46210</v>
      </c>
      <c r="B76" s="3">
        <v>8.3333333333333329E-2</v>
      </c>
      <c r="C76" s="1">
        <v>0</v>
      </c>
      <c r="D76" s="1">
        <f>ASSETS!$M$32</f>
        <v>201600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35">
      <c r="A77" s="2">
        <f t="shared" si="0"/>
        <v>46210</v>
      </c>
      <c r="B77" s="3">
        <v>0.125</v>
      </c>
      <c r="C77" s="1">
        <v>0</v>
      </c>
      <c r="D77" s="1">
        <f>ASSETS!$M$32</f>
        <v>201600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35">
      <c r="A78" s="2">
        <f t="shared" si="0"/>
        <v>46210</v>
      </c>
      <c r="B78" s="3">
        <v>0.16666666666666666</v>
      </c>
      <c r="C78" s="1">
        <v>0</v>
      </c>
      <c r="D78" s="1">
        <f>ASSETS!$M$32</f>
        <v>201600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35">
      <c r="A79" s="2">
        <f t="shared" si="0"/>
        <v>46210</v>
      </c>
      <c r="B79" s="3">
        <v>0.20833333333333334</v>
      </c>
      <c r="C79" s="1">
        <v>0</v>
      </c>
      <c r="D79" s="1">
        <f>ASSETS!$M$32</f>
        <v>201600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35">
      <c r="A80" s="2">
        <f t="shared" si="0"/>
        <v>46210</v>
      </c>
      <c r="B80" s="3">
        <v>0.25</v>
      </c>
      <c r="C80" s="1">
        <v>0</v>
      </c>
      <c r="D80" s="1">
        <f>ASSETS!$M$32</f>
        <v>201600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35">
      <c r="A81" s="2">
        <f t="shared" si="0"/>
        <v>46210</v>
      </c>
      <c r="B81" s="3">
        <v>0.29166666666666669</v>
      </c>
      <c r="C81" s="1">
        <v>0</v>
      </c>
      <c r="D81" s="1">
        <f>ASSETS!$M$32</f>
        <v>201600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35">
      <c r="A82" s="2">
        <f t="shared" si="0"/>
        <v>46210</v>
      </c>
      <c r="B82" s="3">
        <v>0.33333333333333331</v>
      </c>
      <c r="C82" s="1">
        <v>0</v>
      </c>
      <c r="D82" s="1">
        <f>ASSETS!$M$32</f>
        <v>201600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35">
      <c r="A83" s="2">
        <f t="shared" si="0"/>
        <v>46210</v>
      </c>
      <c r="B83" s="3">
        <v>0.375</v>
      </c>
      <c r="C83" s="1">
        <v>0</v>
      </c>
      <c r="D83" s="1">
        <f>ASSETS!$M$32</f>
        <v>201600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35">
      <c r="A84" s="2">
        <f t="shared" si="0"/>
        <v>46210</v>
      </c>
      <c r="B84" s="3">
        <v>0.41666666666666669</v>
      </c>
      <c r="C84" s="1">
        <v>0</v>
      </c>
      <c r="D84" s="1">
        <f>ASSETS!$M$32</f>
        <v>201600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35">
      <c r="A85" s="2">
        <f t="shared" si="0"/>
        <v>46210</v>
      </c>
      <c r="B85" s="3">
        <v>0.45833333333333331</v>
      </c>
      <c r="C85" s="1">
        <v>0</v>
      </c>
      <c r="D85" s="1">
        <f>ASSETS!$M$32</f>
        <v>201600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35">
      <c r="A86" s="2">
        <f t="shared" si="0"/>
        <v>46210</v>
      </c>
      <c r="B86" s="3">
        <v>0.5</v>
      </c>
      <c r="C86" s="1">
        <v>0</v>
      </c>
      <c r="D86" s="1">
        <f>ASSETS!$M$32</f>
        <v>201600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35">
      <c r="A87" s="2">
        <f t="shared" si="0"/>
        <v>46210</v>
      </c>
      <c r="B87" s="3">
        <v>0.54166666666666663</v>
      </c>
      <c r="C87" s="1">
        <v>0</v>
      </c>
      <c r="D87" s="1">
        <f>ASSETS!$M$32</f>
        <v>201600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35">
      <c r="A88" s="2">
        <f t="shared" si="0"/>
        <v>46210</v>
      </c>
      <c r="B88" s="3">
        <v>0.58333333333333337</v>
      </c>
      <c r="C88" s="1">
        <v>0</v>
      </c>
      <c r="D88" s="1">
        <f>ASSETS!$M$32</f>
        <v>201600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35">
      <c r="A89" s="2">
        <f t="shared" si="0"/>
        <v>46210</v>
      </c>
      <c r="B89" s="3">
        <v>0.625</v>
      </c>
      <c r="C89" s="1">
        <v>0</v>
      </c>
      <c r="D89" s="1">
        <f>ASSETS!$M$32</f>
        <v>201600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35">
      <c r="A90" s="2">
        <f t="shared" ref="A90:A153" si="1">A66+1</f>
        <v>46210</v>
      </c>
      <c r="B90" s="3">
        <v>0.66666666666666663</v>
      </c>
      <c r="C90" s="1">
        <v>0</v>
      </c>
      <c r="D90" s="1">
        <f>ASSETS!$M$32</f>
        <v>201600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35">
      <c r="A91" s="2">
        <f t="shared" si="1"/>
        <v>46210</v>
      </c>
      <c r="B91" s="3">
        <v>0.70833333333333337</v>
      </c>
      <c r="C91" s="1">
        <v>0</v>
      </c>
      <c r="D91" s="1">
        <f>ASSETS!$M$32</f>
        <v>201600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35">
      <c r="A92" s="2">
        <f t="shared" si="1"/>
        <v>46210</v>
      </c>
      <c r="B92" s="3">
        <v>0.75</v>
      </c>
      <c r="C92" s="1">
        <v>0</v>
      </c>
      <c r="D92" s="1">
        <f>ASSETS!$M$32</f>
        <v>201600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35">
      <c r="A93" s="2">
        <f t="shared" si="1"/>
        <v>46210</v>
      </c>
      <c r="B93" s="3">
        <v>0.79166666666666663</v>
      </c>
      <c r="C93" s="1">
        <v>0</v>
      </c>
      <c r="D93" s="1">
        <f>ASSETS!$M$32</f>
        <v>201600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35">
      <c r="A94" s="2">
        <f t="shared" si="1"/>
        <v>46210</v>
      </c>
      <c r="B94" s="3">
        <v>0.83333333333333337</v>
      </c>
      <c r="C94" s="1">
        <v>0</v>
      </c>
      <c r="D94" s="1">
        <f>ASSETS!$M$32</f>
        <v>201600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35">
      <c r="A95" s="2">
        <f t="shared" si="1"/>
        <v>46210</v>
      </c>
      <c r="B95" s="3">
        <v>0.875</v>
      </c>
      <c r="C95" s="1">
        <v>0</v>
      </c>
      <c r="D95" s="1">
        <f>ASSETS!$M$32</f>
        <v>201600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35">
      <c r="A96" s="2">
        <f t="shared" si="1"/>
        <v>46210</v>
      </c>
      <c r="B96" s="3">
        <v>0.91666666666666663</v>
      </c>
      <c r="C96" s="1">
        <v>0</v>
      </c>
      <c r="D96" s="1">
        <f>ASSETS!$M$32</f>
        <v>201600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35">
      <c r="A97" s="2">
        <f t="shared" si="1"/>
        <v>46210</v>
      </c>
      <c r="B97" s="3">
        <v>0.95833333333333337</v>
      </c>
      <c r="C97" s="1">
        <v>0</v>
      </c>
      <c r="D97" s="1">
        <f>ASSETS!$M$32</f>
        <v>201600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35">
      <c r="A98" s="2">
        <f t="shared" si="1"/>
        <v>46211</v>
      </c>
      <c r="B98" s="3">
        <v>0</v>
      </c>
      <c r="C98" s="1">
        <v>0</v>
      </c>
      <c r="D98" s="1">
        <f>ASSETS!$M$32</f>
        <v>201600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35">
      <c r="A99" s="2">
        <f t="shared" si="1"/>
        <v>46211</v>
      </c>
      <c r="B99" s="3">
        <v>4.1666666666666664E-2</v>
      </c>
      <c r="C99" s="1">
        <v>0</v>
      </c>
      <c r="D99" s="1">
        <f>ASSETS!$M$32</f>
        <v>201600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35">
      <c r="A100" s="2">
        <f t="shared" si="1"/>
        <v>46211</v>
      </c>
      <c r="B100" s="3">
        <v>8.3333333333333329E-2</v>
      </c>
      <c r="C100" s="1">
        <v>0</v>
      </c>
      <c r="D100" s="1">
        <f>ASSETS!$M$32</f>
        <v>201600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35">
      <c r="A101" s="2">
        <f t="shared" si="1"/>
        <v>46211</v>
      </c>
      <c r="B101" s="3">
        <v>0.125</v>
      </c>
      <c r="C101" s="1">
        <v>0</v>
      </c>
      <c r="D101" s="1">
        <f>ASSETS!$M$32</f>
        <v>201600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35">
      <c r="A102" s="2">
        <f t="shared" si="1"/>
        <v>46211</v>
      </c>
      <c r="B102" s="3">
        <v>0.16666666666666666</v>
      </c>
      <c r="C102" s="1">
        <v>0</v>
      </c>
      <c r="D102" s="1">
        <f>ASSETS!$M$32</f>
        <v>201600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35">
      <c r="A103" s="2">
        <f t="shared" si="1"/>
        <v>46211</v>
      </c>
      <c r="B103" s="3">
        <v>0.20833333333333334</v>
      </c>
      <c r="C103" s="1">
        <v>0</v>
      </c>
      <c r="D103" s="1">
        <f>ASSETS!$M$32</f>
        <v>201600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35">
      <c r="A104" s="2">
        <f t="shared" si="1"/>
        <v>46211</v>
      </c>
      <c r="B104" s="3">
        <v>0.25</v>
      </c>
      <c r="C104" s="1">
        <v>0</v>
      </c>
      <c r="D104" s="1">
        <f>ASSETS!$M$32</f>
        <v>201600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35">
      <c r="A105" s="2">
        <f t="shared" si="1"/>
        <v>46211</v>
      </c>
      <c r="B105" s="3">
        <v>0.29166666666666669</v>
      </c>
      <c r="C105" s="1">
        <v>0</v>
      </c>
      <c r="D105" s="1">
        <f>ASSETS!$M$32</f>
        <v>201600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35">
      <c r="A106" s="2">
        <f t="shared" si="1"/>
        <v>46211</v>
      </c>
      <c r="B106" s="3">
        <v>0.33333333333333331</v>
      </c>
      <c r="C106" s="1">
        <v>0</v>
      </c>
      <c r="D106" s="1">
        <f>ASSETS!$M$32</f>
        <v>201600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35">
      <c r="A107" s="2">
        <f t="shared" si="1"/>
        <v>46211</v>
      </c>
      <c r="B107" s="3">
        <v>0.375</v>
      </c>
      <c r="C107" s="1">
        <v>0</v>
      </c>
      <c r="D107" s="1">
        <f>ASSETS!$M$32</f>
        <v>201600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35">
      <c r="A108" s="2">
        <f t="shared" si="1"/>
        <v>46211</v>
      </c>
      <c r="B108" s="3">
        <v>0.41666666666666669</v>
      </c>
      <c r="C108" s="1">
        <v>0</v>
      </c>
      <c r="D108" s="1">
        <f>ASSETS!$M$32</f>
        <v>201600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35">
      <c r="A109" s="2">
        <f t="shared" si="1"/>
        <v>46211</v>
      </c>
      <c r="B109" s="3">
        <v>0.45833333333333331</v>
      </c>
      <c r="C109" s="1">
        <v>0</v>
      </c>
      <c r="D109" s="1">
        <f>ASSETS!$M$32</f>
        <v>201600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35">
      <c r="A110" s="2">
        <f t="shared" si="1"/>
        <v>46211</v>
      </c>
      <c r="B110" s="3">
        <v>0.5</v>
      </c>
      <c r="C110" s="1">
        <v>0</v>
      </c>
      <c r="D110" s="1">
        <f>ASSETS!$M$32</f>
        <v>201600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35">
      <c r="A111" s="2">
        <f t="shared" si="1"/>
        <v>46211</v>
      </c>
      <c r="B111" s="3">
        <v>0.54166666666666663</v>
      </c>
      <c r="C111" s="1">
        <v>0</v>
      </c>
      <c r="D111" s="1">
        <f>ASSETS!$M$32</f>
        <v>201600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35">
      <c r="A112" s="2">
        <f t="shared" si="1"/>
        <v>46211</v>
      </c>
      <c r="B112" s="3">
        <v>0.58333333333333337</v>
      </c>
      <c r="C112" s="1">
        <v>0</v>
      </c>
      <c r="D112" s="1">
        <f>ASSETS!$M$32</f>
        <v>201600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35">
      <c r="A113" s="2">
        <f t="shared" si="1"/>
        <v>46211</v>
      </c>
      <c r="B113" s="3">
        <v>0.625</v>
      </c>
      <c r="C113" s="1">
        <v>0</v>
      </c>
      <c r="D113" s="1">
        <f>ASSETS!$M$32</f>
        <v>201600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35">
      <c r="A114" s="2">
        <f t="shared" si="1"/>
        <v>46211</v>
      </c>
      <c r="B114" s="3">
        <v>0.66666666666666663</v>
      </c>
      <c r="C114" s="1">
        <v>0</v>
      </c>
      <c r="D114" s="1">
        <f>ASSETS!$M$32</f>
        <v>201600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35">
      <c r="A115" s="2">
        <f t="shared" si="1"/>
        <v>46211</v>
      </c>
      <c r="B115" s="3">
        <v>0.70833333333333337</v>
      </c>
      <c r="C115" s="1">
        <v>0</v>
      </c>
      <c r="D115" s="1">
        <f>ASSETS!$M$32</f>
        <v>201600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35">
      <c r="A116" s="2">
        <f t="shared" si="1"/>
        <v>46211</v>
      </c>
      <c r="B116" s="3">
        <v>0.75</v>
      </c>
      <c r="C116" s="1">
        <v>0</v>
      </c>
      <c r="D116" s="1">
        <f>ASSETS!$M$32</f>
        <v>201600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35">
      <c r="A117" s="2">
        <f t="shared" si="1"/>
        <v>46211</v>
      </c>
      <c r="B117" s="3">
        <v>0.79166666666666663</v>
      </c>
      <c r="C117" s="1">
        <v>0</v>
      </c>
      <c r="D117" s="1">
        <f>ASSETS!$M$32</f>
        <v>201600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35">
      <c r="A118" s="2">
        <f t="shared" si="1"/>
        <v>46211</v>
      </c>
      <c r="B118" s="3">
        <v>0.83333333333333337</v>
      </c>
      <c r="C118" s="1">
        <v>0</v>
      </c>
      <c r="D118" s="1">
        <f>ASSETS!$M$32</f>
        <v>201600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35">
      <c r="A119" s="2">
        <f t="shared" si="1"/>
        <v>46211</v>
      </c>
      <c r="B119" s="3">
        <v>0.875</v>
      </c>
      <c r="C119" s="1">
        <v>0</v>
      </c>
      <c r="D119" s="1">
        <f>ASSETS!$M$32</f>
        <v>201600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35">
      <c r="A120" s="2">
        <f t="shared" si="1"/>
        <v>46211</v>
      </c>
      <c r="B120" s="3">
        <v>0.91666666666666663</v>
      </c>
      <c r="C120" s="1">
        <v>0</v>
      </c>
      <c r="D120" s="1">
        <f>ASSETS!$M$32</f>
        <v>201600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35">
      <c r="A121" s="2">
        <f t="shared" si="1"/>
        <v>46211</v>
      </c>
      <c r="B121" s="3">
        <v>0.95833333333333337</v>
      </c>
      <c r="C121" s="1">
        <v>0</v>
      </c>
      <c r="D121" s="1">
        <f>ASSETS!$M$32</f>
        <v>201600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35">
      <c r="A122" s="2">
        <f t="shared" si="1"/>
        <v>46212</v>
      </c>
      <c r="B122" s="3">
        <v>0</v>
      </c>
      <c r="C122" s="1">
        <v>0</v>
      </c>
      <c r="D122" s="1">
        <f>ASSETS!$M$32</f>
        <v>201600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35">
      <c r="A123" s="2">
        <f t="shared" si="1"/>
        <v>46212</v>
      </c>
      <c r="B123" s="3">
        <v>4.1666666666666664E-2</v>
      </c>
      <c r="C123" s="1">
        <v>0</v>
      </c>
      <c r="D123" s="1">
        <f>ASSETS!$M$32</f>
        <v>201600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35">
      <c r="A124" s="2">
        <f t="shared" si="1"/>
        <v>46212</v>
      </c>
      <c r="B124" s="3">
        <v>8.3333333333333329E-2</v>
      </c>
      <c r="C124" s="1">
        <v>0</v>
      </c>
      <c r="D124" s="1">
        <f>ASSETS!$M$32</f>
        <v>201600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35">
      <c r="A125" s="2">
        <f t="shared" si="1"/>
        <v>46212</v>
      </c>
      <c r="B125" s="3">
        <v>0.125</v>
      </c>
      <c r="C125" s="1">
        <v>0</v>
      </c>
      <c r="D125" s="1">
        <f>ASSETS!$M$32</f>
        <v>201600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35">
      <c r="A126" s="2">
        <f t="shared" si="1"/>
        <v>46212</v>
      </c>
      <c r="B126" s="3">
        <v>0.16666666666666666</v>
      </c>
      <c r="C126" s="1">
        <v>0</v>
      </c>
      <c r="D126" s="1">
        <f>ASSETS!$M$32</f>
        <v>201600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35">
      <c r="A127" s="2">
        <f t="shared" si="1"/>
        <v>46212</v>
      </c>
      <c r="B127" s="3">
        <v>0.20833333333333334</v>
      </c>
      <c r="C127" s="1">
        <v>0</v>
      </c>
      <c r="D127" s="1">
        <f>ASSETS!$M$32</f>
        <v>201600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35">
      <c r="A128" s="2">
        <f t="shared" si="1"/>
        <v>46212</v>
      </c>
      <c r="B128" s="3">
        <v>0.25</v>
      </c>
      <c r="C128" s="1">
        <v>0</v>
      </c>
      <c r="D128" s="1">
        <f>ASSETS!$M$32</f>
        <v>201600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35">
      <c r="A129" s="2">
        <f t="shared" si="1"/>
        <v>46212</v>
      </c>
      <c r="B129" s="3">
        <v>0.29166666666666669</v>
      </c>
      <c r="C129" s="1">
        <v>0</v>
      </c>
      <c r="D129" s="1">
        <f>ASSETS!$M$32</f>
        <v>201600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35">
      <c r="A130" s="2">
        <f t="shared" si="1"/>
        <v>46212</v>
      </c>
      <c r="B130" s="3">
        <v>0.33333333333333331</v>
      </c>
      <c r="C130" s="1">
        <v>0</v>
      </c>
      <c r="D130" s="1">
        <f>ASSETS!$M$32</f>
        <v>201600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35">
      <c r="A131" s="2">
        <f t="shared" si="1"/>
        <v>46212</v>
      </c>
      <c r="B131" s="3">
        <v>0.375</v>
      </c>
      <c r="C131" s="1">
        <v>0</v>
      </c>
      <c r="D131" s="1">
        <f>ASSETS!$M$32</f>
        <v>201600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35">
      <c r="A132" s="2">
        <f t="shared" si="1"/>
        <v>46212</v>
      </c>
      <c r="B132" s="3">
        <v>0.41666666666666669</v>
      </c>
      <c r="C132" s="1">
        <v>0</v>
      </c>
      <c r="D132" s="1">
        <f>ASSETS!$M$32</f>
        <v>201600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35">
      <c r="A133" s="2">
        <f t="shared" si="1"/>
        <v>46212</v>
      </c>
      <c r="B133" s="3">
        <v>0.45833333333333331</v>
      </c>
      <c r="C133" s="1">
        <v>0</v>
      </c>
      <c r="D133" s="1">
        <f>ASSETS!$M$32</f>
        <v>201600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35">
      <c r="A134" s="2">
        <f t="shared" si="1"/>
        <v>46212</v>
      </c>
      <c r="B134" s="3">
        <v>0.5</v>
      </c>
      <c r="C134" s="1">
        <v>0</v>
      </c>
      <c r="D134" s="1">
        <f>ASSETS!$M$32</f>
        <v>201600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35">
      <c r="A135" s="2">
        <f t="shared" si="1"/>
        <v>46212</v>
      </c>
      <c r="B135" s="3">
        <v>0.54166666666666663</v>
      </c>
      <c r="C135" s="1">
        <v>0</v>
      </c>
      <c r="D135" s="1">
        <f>ASSETS!$M$32</f>
        <v>201600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35">
      <c r="A136" s="2">
        <f t="shared" si="1"/>
        <v>46212</v>
      </c>
      <c r="B136" s="3">
        <v>0.58333333333333337</v>
      </c>
      <c r="C136" s="1">
        <v>0</v>
      </c>
      <c r="D136" s="1">
        <f>ASSETS!$M$32</f>
        <v>201600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35">
      <c r="A137" s="2">
        <f t="shared" si="1"/>
        <v>46212</v>
      </c>
      <c r="B137" s="3">
        <v>0.625</v>
      </c>
      <c r="C137" s="1">
        <v>0</v>
      </c>
      <c r="D137" s="1">
        <f>ASSETS!$M$32</f>
        <v>201600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x14ac:dyDescent="0.35">
      <c r="A138" s="2">
        <f t="shared" si="1"/>
        <v>46212</v>
      </c>
      <c r="B138" s="3">
        <v>0.66666666666666663</v>
      </c>
      <c r="C138" s="1">
        <v>0</v>
      </c>
      <c r="D138" s="1">
        <f>ASSETS!$M$32</f>
        <v>201600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35">
      <c r="A139" s="2">
        <f t="shared" si="1"/>
        <v>46212</v>
      </c>
      <c r="B139" s="3">
        <v>0.70833333333333337</v>
      </c>
      <c r="C139" s="1">
        <v>0</v>
      </c>
      <c r="D139" s="1">
        <f>ASSETS!$M$32</f>
        <v>201600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x14ac:dyDescent="0.35">
      <c r="A140" s="2">
        <f t="shared" si="1"/>
        <v>46212</v>
      </c>
      <c r="B140" s="3">
        <v>0.75</v>
      </c>
      <c r="C140" s="1">
        <v>0</v>
      </c>
      <c r="D140" s="1">
        <f>ASSETS!$M$32</f>
        <v>201600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35">
      <c r="A141" s="2">
        <f t="shared" si="1"/>
        <v>46212</v>
      </c>
      <c r="B141" s="3">
        <v>0.79166666666666663</v>
      </c>
      <c r="C141" s="1">
        <v>0</v>
      </c>
      <c r="D141" s="1">
        <f>ASSETS!$M$32</f>
        <v>201600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35">
      <c r="A142" s="2">
        <f t="shared" si="1"/>
        <v>46212</v>
      </c>
      <c r="B142" s="3">
        <v>0.83333333333333337</v>
      </c>
      <c r="C142" s="1">
        <v>0</v>
      </c>
      <c r="D142" s="1">
        <f>ASSETS!$M$32</f>
        <v>201600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x14ac:dyDescent="0.35">
      <c r="A143" s="2">
        <f t="shared" si="1"/>
        <v>46212</v>
      </c>
      <c r="B143" s="3">
        <v>0.875</v>
      </c>
      <c r="C143" s="1">
        <v>0</v>
      </c>
      <c r="D143" s="1">
        <f>ASSETS!$M$32</f>
        <v>201600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35">
      <c r="A144" s="2">
        <f t="shared" si="1"/>
        <v>46212</v>
      </c>
      <c r="B144" s="3">
        <v>0.91666666666666663</v>
      </c>
      <c r="C144" s="1">
        <v>0</v>
      </c>
      <c r="D144" s="1">
        <f>ASSETS!$M$32</f>
        <v>201600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x14ac:dyDescent="0.35">
      <c r="A145" s="2">
        <f t="shared" si="1"/>
        <v>46212</v>
      </c>
      <c r="B145" s="3">
        <v>0.95833333333333337</v>
      </c>
      <c r="C145" s="1">
        <v>0</v>
      </c>
      <c r="D145" s="1">
        <f>ASSETS!$M$32</f>
        <v>201600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x14ac:dyDescent="0.35">
      <c r="A146" s="2">
        <f t="shared" si="1"/>
        <v>46213</v>
      </c>
      <c r="B146" s="3">
        <v>0</v>
      </c>
      <c r="C146" s="1">
        <v>0</v>
      </c>
      <c r="D146" s="1">
        <f>ASSETS!$M$32</f>
        <v>201600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x14ac:dyDescent="0.35">
      <c r="A147" s="2">
        <f t="shared" si="1"/>
        <v>46213</v>
      </c>
      <c r="B147" s="3">
        <v>4.1666666666666664E-2</v>
      </c>
      <c r="C147" s="1">
        <v>0</v>
      </c>
      <c r="D147" s="1">
        <f>ASSETS!$M$32</f>
        <v>201600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35">
      <c r="A148" s="2">
        <f t="shared" si="1"/>
        <v>46213</v>
      </c>
      <c r="B148" s="3">
        <v>8.3333333333333329E-2</v>
      </c>
      <c r="C148" s="1">
        <v>0</v>
      </c>
      <c r="D148" s="1">
        <f>ASSETS!$M$32</f>
        <v>201600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35">
      <c r="A149" s="2">
        <f t="shared" si="1"/>
        <v>46213</v>
      </c>
      <c r="B149" s="3">
        <v>0.125</v>
      </c>
      <c r="C149" s="1">
        <v>0</v>
      </c>
      <c r="D149" s="1">
        <f>ASSETS!$M$32</f>
        <v>201600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x14ac:dyDescent="0.35">
      <c r="A150" s="2">
        <f t="shared" si="1"/>
        <v>46213</v>
      </c>
      <c r="B150" s="3">
        <v>0.16666666666666666</v>
      </c>
      <c r="C150" s="1">
        <v>0</v>
      </c>
      <c r="D150" s="1">
        <f>ASSETS!$M$32</f>
        <v>201600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35">
      <c r="A151" s="2">
        <f t="shared" si="1"/>
        <v>46213</v>
      </c>
      <c r="B151" s="3">
        <v>0.20833333333333334</v>
      </c>
      <c r="C151" s="1">
        <v>0</v>
      </c>
      <c r="D151" s="1">
        <f>ASSETS!$M$32</f>
        <v>201600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x14ac:dyDescent="0.35">
      <c r="A152" s="2">
        <f t="shared" si="1"/>
        <v>46213</v>
      </c>
      <c r="B152" s="3">
        <v>0.25</v>
      </c>
      <c r="C152" s="1">
        <v>0</v>
      </c>
      <c r="D152" s="1">
        <f>ASSETS!$M$32</f>
        <v>201600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x14ac:dyDescent="0.35">
      <c r="A153" s="2">
        <f t="shared" si="1"/>
        <v>46213</v>
      </c>
      <c r="B153" s="3">
        <v>0.29166666666666669</v>
      </c>
      <c r="C153" s="1">
        <v>0</v>
      </c>
      <c r="D153" s="1">
        <f>ASSETS!$M$32</f>
        <v>201600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x14ac:dyDescent="0.35">
      <c r="A154" s="2">
        <f t="shared" ref="A154:A217" si="2">A130+1</f>
        <v>46213</v>
      </c>
      <c r="B154" s="3">
        <v>0.33333333333333331</v>
      </c>
      <c r="C154" s="1">
        <v>0</v>
      </c>
      <c r="D154" s="1">
        <f>ASSETS!$M$32</f>
        <v>201600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35">
      <c r="A155" s="2">
        <f t="shared" si="2"/>
        <v>46213</v>
      </c>
      <c r="B155" s="3">
        <v>0.375</v>
      </c>
      <c r="C155" s="1">
        <v>0</v>
      </c>
      <c r="D155" s="1">
        <f>ASSETS!$M$32</f>
        <v>201600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35">
      <c r="A156" s="2">
        <f t="shared" si="2"/>
        <v>46213</v>
      </c>
      <c r="B156" s="3">
        <v>0.41666666666666669</v>
      </c>
      <c r="C156" s="1">
        <v>0</v>
      </c>
      <c r="D156" s="1">
        <f>ASSETS!$M$32</f>
        <v>201600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x14ac:dyDescent="0.35">
      <c r="A157" s="2">
        <f t="shared" si="2"/>
        <v>46213</v>
      </c>
      <c r="B157" s="3">
        <v>0.45833333333333331</v>
      </c>
      <c r="C157" s="1">
        <v>0</v>
      </c>
      <c r="D157" s="1">
        <f>ASSETS!$M$32</f>
        <v>201600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35">
      <c r="A158" s="2">
        <f t="shared" si="2"/>
        <v>46213</v>
      </c>
      <c r="B158" s="3">
        <v>0.5</v>
      </c>
      <c r="C158" s="1">
        <v>0</v>
      </c>
      <c r="D158" s="1">
        <f>ASSETS!$M$32</f>
        <v>201600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35">
      <c r="A159" s="2">
        <f t="shared" si="2"/>
        <v>46213</v>
      </c>
      <c r="B159" s="3">
        <v>0.54166666666666663</v>
      </c>
      <c r="C159" s="1">
        <v>0</v>
      </c>
      <c r="D159" s="1">
        <f>ASSETS!$M$32</f>
        <v>201600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35">
      <c r="A160" s="2">
        <f t="shared" si="2"/>
        <v>46213</v>
      </c>
      <c r="B160" s="3">
        <v>0.58333333333333337</v>
      </c>
      <c r="C160" s="1">
        <v>0</v>
      </c>
      <c r="D160" s="1">
        <f>ASSETS!$M$32</f>
        <v>201600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35">
      <c r="A161" s="2">
        <f t="shared" si="2"/>
        <v>46213</v>
      </c>
      <c r="B161" s="3">
        <v>0.625</v>
      </c>
      <c r="C161" s="1">
        <v>0</v>
      </c>
      <c r="D161" s="1">
        <f>ASSETS!$M$32</f>
        <v>201600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35">
      <c r="A162" s="2">
        <f t="shared" si="2"/>
        <v>46213</v>
      </c>
      <c r="B162" s="3">
        <v>0.66666666666666663</v>
      </c>
      <c r="C162" s="1">
        <v>0</v>
      </c>
      <c r="D162" s="1">
        <f>ASSETS!$M$32</f>
        <v>201600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35">
      <c r="A163" s="2">
        <f t="shared" si="2"/>
        <v>46213</v>
      </c>
      <c r="B163" s="3">
        <v>0.70833333333333337</v>
      </c>
      <c r="C163" s="1">
        <v>0</v>
      </c>
      <c r="D163" s="1">
        <f>ASSETS!$M$32</f>
        <v>201600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x14ac:dyDescent="0.35">
      <c r="A164" s="2">
        <f t="shared" si="2"/>
        <v>46213</v>
      </c>
      <c r="B164" s="3">
        <v>0.75</v>
      </c>
      <c r="C164" s="1">
        <v>0</v>
      </c>
      <c r="D164" s="1">
        <f>ASSETS!$M$32</f>
        <v>201600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35">
      <c r="A165" s="2">
        <f t="shared" si="2"/>
        <v>46213</v>
      </c>
      <c r="B165" s="3">
        <v>0.79166666666666663</v>
      </c>
      <c r="C165" s="1">
        <v>0</v>
      </c>
      <c r="D165" s="1">
        <f>ASSETS!$M$32</f>
        <v>201600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35">
      <c r="A166" s="2">
        <f t="shared" si="2"/>
        <v>46213</v>
      </c>
      <c r="B166" s="3">
        <v>0.83333333333333337</v>
      </c>
      <c r="C166" s="1">
        <v>0</v>
      </c>
      <c r="D166" s="1">
        <f>ASSETS!$M$32</f>
        <v>201600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35">
      <c r="A167" s="2">
        <f t="shared" si="2"/>
        <v>46213</v>
      </c>
      <c r="B167" s="3">
        <v>0.875</v>
      </c>
      <c r="C167" s="1">
        <v>0</v>
      </c>
      <c r="D167" s="1">
        <f>ASSETS!$M$32</f>
        <v>201600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x14ac:dyDescent="0.35">
      <c r="A168" s="2">
        <f t="shared" si="2"/>
        <v>46213</v>
      </c>
      <c r="B168" s="3">
        <v>0.91666666666666663</v>
      </c>
      <c r="C168" s="1">
        <v>0</v>
      </c>
      <c r="D168" s="1">
        <f>ASSETS!$M$32</f>
        <v>201600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35">
      <c r="A169" s="2">
        <f t="shared" si="2"/>
        <v>46213</v>
      </c>
      <c r="B169" s="3">
        <v>0.95833333333333337</v>
      </c>
      <c r="C169" s="1">
        <v>0</v>
      </c>
      <c r="D169" s="1">
        <f>ASSETS!$M$32</f>
        <v>201600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35">
      <c r="A170" s="2">
        <f t="shared" si="2"/>
        <v>46214</v>
      </c>
      <c r="B170" s="3">
        <v>0</v>
      </c>
      <c r="C170" s="1">
        <v>0</v>
      </c>
      <c r="D170" s="1">
        <f>ASSETS!$M$32</f>
        <v>201600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35">
      <c r="A171" s="2">
        <f t="shared" si="2"/>
        <v>46214</v>
      </c>
      <c r="B171" s="3">
        <v>4.1666666666666664E-2</v>
      </c>
      <c r="C171" s="1">
        <v>0</v>
      </c>
      <c r="D171" s="1">
        <f>ASSETS!$M$32</f>
        <v>201600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x14ac:dyDescent="0.35">
      <c r="A172" s="2">
        <f t="shared" si="2"/>
        <v>46214</v>
      </c>
      <c r="B172" s="3">
        <v>8.3333333333333329E-2</v>
      </c>
      <c r="C172" s="1">
        <v>0</v>
      </c>
      <c r="D172" s="1">
        <f>ASSETS!$M$32</f>
        <v>201600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x14ac:dyDescent="0.35">
      <c r="A173" s="2">
        <f t="shared" si="2"/>
        <v>46214</v>
      </c>
      <c r="B173" s="3">
        <v>0.125</v>
      </c>
      <c r="C173" s="1">
        <v>0</v>
      </c>
      <c r="D173" s="1">
        <f>ASSETS!$M$32</f>
        <v>201600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x14ac:dyDescent="0.35">
      <c r="A174" s="2">
        <f t="shared" si="2"/>
        <v>46214</v>
      </c>
      <c r="B174" s="3">
        <v>0.16666666666666666</v>
      </c>
      <c r="C174" s="1">
        <v>0</v>
      </c>
      <c r="D174" s="1">
        <f>ASSETS!$M$32</f>
        <v>201600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x14ac:dyDescent="0.35">
      <c r="A175" s="2">
        <f t="shared" si="2"/>
        <v>46214</v>
      </c>
      <c r="B175" s="3">
        <v>0.20833333333333334</v>
      </c>
      <c r="C175" s="1">
        <v>0</v>
      </c>
      <c r="D175" s="1">
        <f>ASSETS!$M$32</f>
        <v>201600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35">
      <c r="A176" s="2">
        <f t="shared" si="2"/>
        <v>46214</v>
      </c>
      <c r="B176" s="3">
        <v>0.25</v>
      </c>
      <c r="C176" s="1">
        <v>0</v>
      </c>
      <c r="D176" s="1">
        <f>ASSETS!$M$32</f>
        <v>201600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35">
      <c r="A177" s="2">
        <f t="shared" si="2"/>
        <v>46214</v>
      </c>
      <c r="B177" s="3">
        <v>0.29166666666666669</v>
      </c>
      <c r="C177" s="1">
        <v>0</v>
      </c>
      <c r="D177" s="1">
        <f>ASSETS!$M$32</f>
        <v>201600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35">
      <c r="A178" s="2">
        <f t="shared" si="2"/>
        <v>46214</v>
      </c>
      <c r="B178" s="3">
        <v>0.33333333333333331</v>
      </c>
      <c r="C178" s="1">
        <v>0</v>
      </c>
      <c r="D178" s="1">
        <f>ASSETS!$M$32</f>
        <v>201600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35">
      <c r="A179" s="2">
        <f t="shared" si="2"/>
        <v>46214</v>
      </c>
      <c r="B179" s="3">
        <v>0.375</v>
      </c>
      <c r="C179" s="1">
        <v>0</v>
      </c>
      <c r="D179" s="1">
        <f>ASSETS!$M$32</f>
        <v>201600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35">
      <c r="A180" s="2">
        <f t="shared" si="2"/>
        <v>46214</v>
      </c>
      <c r="B180" s="3">
        <v>0.41666666666666669</v>
      </c>
      <c r="C180" s="1">
        <v>0</v>
      </c>
      <c r="D180" s="1">
        <f>ASSETS!$M$32</f>
        <v>201600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35">
      <c r="A181" s="2">
        <f t="shared" si="2"/>
        <v>46214</v>
      </c>
      <c r="B181" s="3">
        <v>0.45833333333333331</v>
      </c>
      <c r="C181" s="1">
        <v>0</v>
      </c>
      <c r="D181" s="1">
        <f>ASSETS!$M$32</f>
        <v>201600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35">
      <c r="A182" s="2">
        <f t="shared" si="2"/>
        <v>46214</v>
      </c>
      <c r="B182" s="3">
        <v>0.5</v>
      </c>
      <c r="C182" s="1">
        <v>0</v>
      </c>
      <c r="D182" s="1">
        <f>ASSETS!$M$32</f>
        <v>201600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35">
      <c r="A183" s="2">
        <f t="shared" si="2"/>
        <v>46214</v>
      </c>
      <c r="B183" s="3">
        <v>0.54166666666666663</v>
      </c>
      <c r="C183" s="1">
        <v>0</v>
      </c>
      <c r="D183" s="1">
        <f>ASSETS!$M$32</f>
        <v>201600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35">
      <c r="A184" s="2">
        <f t="shared" si="2"/>
        <v>46214</v>
      </c>
      <c r="B184" s="3">
        <v>0.58333333333333337</v>
      </c>
      <c r="C184" s="1">
        <v>0</v>
      </c>
      <c r="D184" s="1">
        <f>ASSETS!$M$32</f>
        <v>201600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35">
      <c r="A185" s="2">
        <f t="shared" si="2"/>
        <v>46214</v>
      </c>
      <c r="B185" s="3">
        <v>0.625</v>
      </c>
      <c r="C185" s="1">
        <v>0</v>
      </c>
      <c r="D185" s="1">
        <f>ASSETS!$M$32</f>
        <v>201600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35">
      <c r="A186" s="2">
        <f t="shared" si="2"/>
        <v>46214</v>
      </c>
      <c r="B186" s="3">
        <v>0.66666666666666663</v>
      </c>
      <c r="C186" s="1">
        <v>0</v>
      </c>
      <c r="D186" s="1">
        <f>ASSETS!$M$32</f>
        <v>201600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35">
      <c r="A187" s="2">
        <f t="shared" si="2"/>
        <v>46214</v>
      </c>
      <c r="B187" s="3">
        <v>0.70833333333333337</v>
      </c>
      <c r="C187" s="1">
        <v>0</v>
      </c>
      <c r="D187" s="1">
        <f>ASSETS!$M$32</f>
        <v>201600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35">
      <c r="A188" s="2">
        <f t="shared" si="2"/>
        <v>46214</v>
      </c>
      <c r="B188" s="3">
        <v>0.75</v>
      </c>
      <c r="C188" s="1">
        <v>0</v>
      </c>
      <c r="D188" s="1">
        <f>ASSETS!$M$32</f>
        <v>201600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35">
      <c r="A189" s="2">
        <f t="shared" si="2"/>
        <v>46214</v>
      </c>
      <c r="B189" s="3">
        <v>0.79166666666666663</v>
      </c>
      <c r="C189" s="1">
        <v>0</v>
      </c>
      <c r="D189" s="1">
        <f>ASSETS!$M$32</f>
        <v>201600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35">
      <c r="A190" s="2">
        <f t="shared" si="2"/>
        <v>46214</v>
      </c>
      <c r="B190" s="3">
        <v>0.83333333333333337</v>
      </c>
      <c r="C190" s="1">
        <v>0</v>
      </c>
      <c r="D190" s="1">
        <f>ASSETS!$M$32</f>
        <v>201600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35">
      <c r="A191" s="2">
        <f t="shared" si="2"/>
        <v>46214</v>
      </c>
      <c r="B191" s="3">
        <v>0.875</v>
      </c>
      <c r="C191" s="1">
        <v>0</v>
      </c>
      <c r="D191" s="1">
        <f>ASSETS!$M$32</f>
        <v>201600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35">
      <c r="A192" s="2">
        <f t="shared" si="2"/>
        <v>46214</v>
      </c>
      <c r="B192" s="3">
        <v>0.91666666666666663</v>
      </c>
      <c r="C192" s="1">
        <v>0</v>
      </c>
      <c r="D192" s="1">
        <f>ASSETS!$M$32</f>
        <v>201600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35">
      <c r="A193" s="2">
        <f t="shared" si="2"/>
        <v>46214</v>
      </c>
      <c r="B193" s="3">
        <v>0.95833333333333337</v>
      </c>
      <c r="C193" s="1">
        <v>0</v>
      </c>
      <c r="D193" s="1">
        <f>ASSETS!$M$32</f>
        <v>201600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35">
      <c r="A194" s="2">
        <f t="shared" si="2"/>
        <v>46215</v>
      </c>
      <c r="B194" s="3">
        <v>0</v>
      </c>
      <c r="C194" s="1">
        <v>0</v>
      </c>
      <c r="D194" s="1">
        <f>ASSETS!$M$32</f>
        <v>201600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35">
      <c r="A195" s="2">
        <f t="shared" si="2"/>
        <v>46215</v>
      </c>
      <c r="B195" s="3">
        <v>4.1666666666666664E-2</v>
      </c>
      <c r="C195" s="1">
        <v>0</v>
      </c>
      <c r="D195" s="1">
        <f>ASSETS!$M$32</f>
        <v>201600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35">
      <c r="A196" s="2">
        <f t="shared" si="2"/>
        <v>46215</v>
      </c>
      <c r="B196" s="3">
        <v>8.3333333333333329E-2</v>
      </c>
      <c r="C196" s="1">
        <v>0</v>
      </c>
      <c r="D196" s="1">
        <f>ASSETS!$M$32</f>
        <v>201600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35">
      <c r="A197" s="2">
        <f t="shared" si="2"/>
        <v>46215</v>
      </c>
      <c r="B197" s="3">
        <v>0.125</v>
      </c>
      <c r="C197" s="1">
        <v>0</v>
      </c>
      <c r="D197" s="1">
        <f>ASSETS!$M$32</f>
        <v>201600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x14ac:dyDescent="0.35">
      <c r="A198" s="2">
        <f t="shared" si="2"/>
        <v>46215</v>
      </c>
      <c r="B198" s="3">
        <v>0.16666666666666666</v>
      </c>
      <c r="C198" s="1">
        <v>0</v>
      </c>
      <c r="D198" s="1">
        <f>ASSETS!$M$32</f>
        <v>201600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x14ac:dyDescent="0.35">
      <c r="A199" s="2">
        <f t="shared" si="2"/>
        <v>46215</v>
      </c>
      <c r="B199" s="3">
        <v>0.20833333333333334</v>
      </c>
      <c r="C199" s="1">
        <v>0</v>
      </c>
      <c r="D199" s="1">
        <f>ASSETS!$M$32</f>
        <v>201600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35">
      <c r="A200" s="2">
        <f t="shared" si="2"/>
        <v>46215</v>
      </c>
      <c r="B200" s="3">
        <v>0.25</v>
      </c>
      <c r="C200" s="1">
        <v>0</v>
      </c>
      <c r="D200" s="1">
        <f>ASSETS!$M$32</f>
        <v>201600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35">
      <c r="A201" s="2">
        <f t="shared" si="2"/>
        <v>46215</v>
      </c>
      <c r="B201" s="3">
        <v>0.29166666666666669</v>
      </c>
      <c r="C201" s="1">
        <v>0</v>
      </c>
      <c r="D201" s="1">
        <f>ASSETS!$M$32</f>
        <v>201600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35">
      <c r="A202" s="2">
        <f t="shared" si="2"/>
        <v>46215</v>
      </c>
      <c r="B202" s="3">
        <v>0.33333333333333331</v>
      </c>
      <c r="C202" s="1">
        <v>0</v>
      </c>
      <c r="D202" s="1">
        <f>ASSETS!$M$32</f>
        <v>201600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35">
      <c r="A203" s="2">
        <f t="shared" si="2"/>
        <v>46215</v>
      </c>
      <c r="B203" s="3">
        <v>0.375</v>
      </c>
      <c r="C203" s="1">
        <v>0</v>
      </c>
      <c r="D203" s="1">
        <f>ASSETS!$M$32</f>
        <v>201600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35">
      <c r="A204" s="2">
        <f t="shared" si="2"/>
        <v>46215</v>
      </c>
      <c r="B204" s="3">
        <v>0.41666666666666669</v>
      </c>
      <c r="C204" s="1">
        <v>0</v>
      </c>
      <c r="D204" s="1">
        <f>ASSETS!$M$32</f>
        <v>201600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35">
      <c r="A205" s="2">
        <f t="shared" si="2"/>
        <v>46215</v>
      </c>
      <c r="B205" s="3">
        <v>0.45833333333333331</v>
      </c>
      <c r="C205" s="1">
        <v>0</v>
      </c>
      <c r="D205" s="1">
        <f>ASSETS!$M$32</f>
        <v>201600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35">
      <c r="A206" s="2">
        <f t="shared" si="2"/>
        <v>46215</v>
      </c>
      <c r="B206" s="3">
        <v>0.5</v>
      </c>
      <c r="C206" s="1">
        <v>0</v>
      </c>
      <c r="D206" s="1">
        <f>ASSETS!$M$32</f>
        <v>201600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x14ac:dyDescent="0.35">
      <c r="A207" s="2">
        <f t="shared" si="2"/>
        <v>46215</v>
      </c>
      <c r="B207" s="3">
        <v>0.54166666666666663</v>
      </c>
      <c r="C207" s="1">
        <v>0</v>
      </c>
      <c r="D207" s="1">
        <f>ASSETS!$M$32</f>
        <v>201600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x14ac:dyDescent="0.35">
      <c r="A208" s="2">
        <f t="shared" si="2"/>
        <v>46215</v>
      </c>
      <c r="B208" s="3">
        <v>0.58333333333333337</v>
      </c>
      <c r="C208" s="1">
        <v>0</v>
      </c>
      <c r="D208" s="1">
        <f>ASSETS!$M$32</f>
        <v>201600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35">
      <c r="A209" s="2">
        <f t="shared" si="2"/>
        <v>46215</v>
      </c>
      <c r="B209" s="3">
        <v>0.625</v>
      </c>
      <c r="C209" s="1">
        <v>0</v>
      </c>
      <c r="D209" s="1">
        <f>ASSETS!$M$32</f>
        <v>201600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35">
      <c r="A210" s="2">
        <f t="shared" si="2"/>
        <v>46215</v>
      </c>
      <c r="B210" s="3">
        <v>0.66666666666666663</v>
      </c>
      <c r="C210" s="1">
        <v>0</v>
      </c>
      <c r="D210" s="1">
        <f>ASSETS!$M$32</f>
        <v>201600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x14ac:dyDescent="0.35">
      <c r="A211" s="2">
        <f t="shared" si="2"/>
        <v>46215</v>
      </c>
      <c r="B211" s="3">
        <v>0.70833333333333337</v>
      </c>
      <c r="C211" s="1">
        <v>0</v>
      </c>
      <c r="D211" s="1">
        <f>ASSETS!$M$32</f>
        <v>201600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35">
      <c r="A212" s="2">
        <f t="shared" si="2"/>
        <v>46215</v>
      </c>
      <c r="B212" s="3">
        <v>0.75</v>
      </c>
      <c r="C212" s="1">
        <v>0</v>
      </c>
      <c r="D212" s="1">
        <f>ASSETS!$M$32</f>
        <v>201600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35">
      <c r="A213" s="2">
        <f t="shared" si="2"/>
        <v>46215</v>
      </c>
      <c r="B213" s="3">
        <v>0.79166666666666663</v>
      </c>
      <c r="C213" s="1">
        <v>0</v>
      </c>
      <c r="D213" s="1">
        <f>ASSETS!$M$32</f>
        <v>201600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35">
      <c r="A214" s="2">
        <f t="shared" si="2"/>
        <v>46215</v>
      </c>
      <c r="B214" s="3">
        <v>0.83333333333333337</v>
      </c>
      <c r="C214" s="1">
        <v>0</v>
      </c>
      <c r="D214" s="1">
        <f>ASSETS!$M$32</f>
        <v>201600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35">
      <c r="A215" s="2">
        <f t="shared" si="2"/>
        <v>46215</v>
      </c>
      <c r="B215" s="3">
        <v>0.875</v>
      </c>
      <c r="C215" s="1">
        <v>0</v>
      </c>
      <c r="D215" s="1">
        <f>ASSETS!$M$32</f>
        <v>201600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35">
      <c r="A216" s="2">
        <f t="shared" si="2"/>
        <v>46215</v>
      </c>
      <c r="B216" s="3">
        <v>0.91666666666666663</v>
      </c>
      <c r="C216" s="1">
        <v>0</v>
      </c>
      <c r="D216" s="1">
        <f>ASSETS!$M$32</f>
        <v>201600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x14ac:dyDescent="0.35">
      <c r="A217" s="2">
        <f t="shared" si="2"/>
        <v>46215</v>
      </c>
      <c r="B217" s="3">
        <v>0.95833333333333337</v>
      </c>
      <c r="C217" s="1">
        <v>0</v>
      </c>
      <c r="D217" s="1">
        <f>ASSETS!$M$32</f>
        <v>201600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35">
      <c r="A218" s="2">
        <f t="shared" ref="A218:A281" si="3">A194+1</f>
        <v>46216</v>
      </c>
      <c r="B218" s="3">
        <v>0</v>
      </c>
      <c r="C218" s="1">
        <v>0</v>
      </c>
      <c r="D218" s="1">
        <f>ASSETS!$M$32</f>
        <v>201600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35">
      <c r="A219" s="2">
        <f t="shared" si="3"/>
        <v>46216</v>
      </c>
      <c r="B219" s="3">
        <v>4.1666666666666664E-2</v>
      </c>
      <c r="C219" s="1">
        <v>0</v>
      </c>
      <c r="D219" s="1">
        <f>ASSETS!$M$32</f>
        <v>201600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35">
      <c r="A220" s="2">
        <f t="shared" si="3"/>
        <v>46216</v>
      </c>
      <c r="B220" s="3">
        <v>8.3333333333333329E-2</v>
      </c>
      <c r="C220" s="1">
        <v>0</v>
      </c>
      <c r="D220" s="1">
        <f>ASSETS!$M$32</f>
        <v>201600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35">
      <c r="A221" s="2">
        <f t="shared" si="3"/>
        <v>46216</v>
      </c>
      <c r="B221" s="3">
        <v>0.125</v>
      </c>
      <c r="C221" s="1">
        <v>0</v>
      </c>
      <c r="D221" s="1">
        <f>ASSETS!$M$32</f>
        <v>201600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x14ac:dyDescent="0.35">
      <c r="A222" s="2">
        <f t="shared" si="3"/>
        <v>46216</v>
      </c>
      <c r="B222" s="3">
        <v>0.16666666666666666</v>
      </c>
      <c r="C222" s="1">
        <v>0</v>
      </c>
      <c r="D222" s="1">
        <f>ASSETS!$M$32</f>
        <v>201600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35">
      <c r="A223" s="2">
        <f t="shared" si="3"/>
        <v>46216</v>
      </c>
      <c r="B223" s="3">
        <v>0.20833333333333334</v>
      </c>
      <c r="C223" s="1">
        <v>0</v>
      </c>
      <c r="D223" s="1">
        <f>ASSETS!$M$32</f>
        <v>201600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35">
      <c r="A224" s="2">
        <f t="shared" si="3"/>
        <v>46216</v>
      </c>
      <c r="B224" s="3">
        <v>0.25</v>
      </c>
      <c r="C224" s="1">
        <v>0</v>
      </c>
      <c r="D224" s="1">
        <f>ASSETS!$M$32</f>
        <v>201600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35">
      <c r="A225" s="2">
        <f t="shared" si="3"/>
        <v>46216</v>
      </c>
      <c r="B225" s="3">
        <v>0.29166666666666669</v>
      </c>
      <c r="C225" s="1">
        <v>0</v>
      </c>
      <c r="D225" s="1">
        <f>ASSETS!$M$32</f>
        <v>201600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x14ac:dyDescent="0.35">
      <c r="A226" s="2">
        <f t="shared" si="3"/>
        <v>46216</v>
      </c>
      <c r="B226" s="3">
        <v>0.33333333333333331</v>
      </c>
      <c r="C226" s="1">
        <v>0</v>
      </c>
      <c r="D226" s="1">
        <f>ASSETS!$M$32</f>
        <v>201600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x14ac:dyDescent="0.35">
      <c r="A227" s="2">
        <f t="shared" si="3"/>
        <v>46216</v>
      </c>
      <c r="B227" s="3">
        <v>0.375</v>
      </c>
      <c r="C227" s="1">
        <v>0</v>
      </c>
      <c r="D227" s="1">
        <f>ASSETS!$M$32</f>
        <v>201600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35">
      <c r="A228" s="2">
        <f t="shared" si="3"/>
        <v>46216</v>
      </c>
      <c r="B228" s="3">
        <v>0.41666666666666669</v>
      </c>
      <c r="C228" s="1">
        <v>0</v>
      </c>
      <c r="D228" s="1">
        <f>ASSETS!$M$32</f>
        <v>201600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x14ac:dyDescent="0.35">
      <c r="A229" s="2">
        <f t="shared" si="3"/>
        <v>46216</v>
      </c>
      <c r="B229" s="3">
        <v>0.45833333333333331</v>
      </c>
      <c r="C229" s="1">
        <v>0</v>
      </c>
      <c r="D229" s="1">
        <f>ASSETS!$M$32</f>
        <v>201600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35">
      <c r="A230" s="2">
        <f t="shared" si="3"/>
        <v>46216</v>
      </c>
      <c r="B230" s="3">
        <v>0.5</v>
      </c>
      <c r="C230" s="1">
        <v>0</v>
      </c>
      <c r="D230" s="1">
        <f>ASSETS!$M$32</f>
        <v>201600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35">
      <c r="A231" s="2">
        <f t="shared" si="3"/>
        <v>46216</v>
      </c>
      <c r="B231" s="3">
        <v>0.54166666666666663</v>
      </c>
      <c r="C231" s="1">
        <v>0</v>
      </c>
      <c r="D231" s="1">
        <f>ASSETS!$M$32</f>
        <v>201600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35">
      <c r="A232" s="2">
        <f t="shared" si="3"/>
        <v>46216</v>
      </c>
      <c r="B232" s="3">
        <v>0.58333333333333337</v>
      </c>
      <c r="C232" s="1">
        <v>0</v>
      </c>
      <c r="D232" s="1">
        <f>ASSETS!$M$32</f>
        <v>201600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x14ac:dyDescent="0.35">
      <c r="A233" s="2">
        <f t="shared" si="3"/>
        <v>46216</v>
      </c>
      <c r="B233" s="3">
        <v>0.625</v>
      </c>
      <c r="C233" s="1">
        <v>0</v>
      </c>
      <c r="D233" s="1">
        <f>ASSETS!$M$32</f>
        <v>201600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x14ac:dyDescent="0.35">
      <c r="A234" s="2">
        <f t="shared" si="3"/>
        <v>46216</v>
      </c>
      <c r="B234" s="3">
        <v>0.66666666666666663</v>
      </c>
      <c r="C234" s="1">
        <v>0</v>
      </c>
      <c r="D234" s="1">
        <f>ASSETS!$M$32</f>
        <v>201600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35">
      <c r="A235" s="2">
        <f t="shared" si="3"/>
        <v>46216</v>
      </c>
      <c r="B235" s="3">
        <v>0.70833333333333337</v>
      </c>
      <c r="C235" s="1">
        <v>0</v>
      </c>
      <c r="D235" s="1">
        <f>ASSETS!$M$32</f>
        <v>201600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x14ac:dyDescent="0.35">
      <c r="A236" s="2">
        <f t="shared" si="3"/>
        <v>46216</v>
      </c>
      <c r="B236" s="3">
        <v>0.75</v>
      </c>
      <c r="C236" s="1">
        <v>0</v>
      </c>
      <c r="D236" s="1">
        <f>ASSETS!$M$32</f>
        <v>201600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35">
      <c r="A237" s="2">
        <f t="shared" si="3"/>
        <v>46216</v>
      </c>
      <c r="B237" s="3">
        <v>0.79166666666666663</v>
      </c>
      <c r="C237" s="1">
        <v>0</v>
      </c>
      <c r="D237" s="1">
        <f>ASSETS!$M$32</f>
        <v>201600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x14ac:dyDescent="0.35">
      <c r="A238" s="2">
        <f t="shared" si="3"/>
        <v>46216</v>
      </c>
      <c r="B238" s="3">
        <v>0.83333333333333337</v>
      </c>
      <c r="C238" s="1">
        <v>0</v>
      </c>
      <c r="D238" s="1">
        <f>ASSETS!$M$32</f>
        <v>201600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x14ac:dyDescent="0.35">
      <c r="A239" s="2">
        <f t="shared" si="3"/>
        <v>46216</v>
      </c>
      <c r="B239" s="3">
        <v>0.875</v>
      </c>
      <c r="C239" s="1">
        <v>0</v>
      </c>
      <c r="D239" s="1">
        <f>ASSETS!$M$32</f>
        <v>201600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x14ac:dyDescent="0.35">
      <c r="A240" s="2">
        <f t="shared" si="3"/>
        <v>46216</v>
      </c>
      <c r="B240" s="3">
        <v>0.91666666666666663</v>
      </c>
      <c r="C240" s="1">
        <v>0</v>
      </c>
      <c r="D240" s="1">
        <f>ASSETS!$M$32</f>
        <v>201600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x14ac:dyDescent="0.35">
      <c r="A241" s="2">
        <f t="shared" si="3"/>
        <v>46216</v>
      </c>
      <c r="B241" s="3">
        <v>0.95833333333333337</v>
      </c>
      <c r="C241" s="1">
        <v>0</v>
      </c>
      <c r="D241" s="1">
        <f>ASSETS!$M$32</f>
        <v>201600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x14ac:dyDescent="0.35">
      <c r="A242" s="2">
        <f t="shared" si="3"/>
        <v>46217</v>
      </c>
      <c r="B242" s="3">
        <v>0</v>
      </c>
      <c r="C242" s="1">
        <v>0</v>
      </c>
      <c r="D242" s="1">
        <f>ASSETS!$M$32</f>
        <v>201600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35">
      <c r="A243" s="2">
        <f t="shared" si="3"/>
        <v>46217</v>
      </c>
      <c r="B243" s="3">
        <v>4.1666666666666664E-2</v>
      </c>
      <c r="C243" s="1">
        <v>0</v>
      </c>
      <c r="D243" s="1">
        <f>ASSETS!$M$32</f>
        <v>201600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x14ac:dyDescent="0.35">
      <c r="A244" s="2">
        <f t="shared" si="3"/>
        <v>46217</v>
      </c>
      <c r="B244" s="3">
        <v>8.3333333333333329E-2</v>
      </c>
      <c r="C244" s="1">
        <v>0</v>
      </c>
      <c r="D244" s="1">
        <f>ASSETS!$M$32</f>
        <v>201600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x14ac:dyDescent="0.35">
      <c r="A245" s="2">
        <f t="shared" si="3"/>
        <v>46217</v>
      </c>
      <c r="B245" s="3">
        <v>0.125</v>
      </c>
      <c r="C245" s="1">
        <v>0</v>
      </c>
      <c r="D245" s="1">
        <f>ASSETS!$M$32</f>
        <v>201600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35">
      <c r="A246" s="2">
        <f t="shared" si="3"/>
        <v>46217</v>
      </c>
      <c r="B246" s="3">
        <v>0.16666666666666666</v>
      </c>
      <c r="C246" s="1">
        <v>0</v>
      </c>
      <c r="D246" s="1">
        <f>ASSETS!$M$32</f>
        <v>201600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x14ac:dyDescent="0.35">
      <c r="A247" s="2">
        <f t="shared" si="3"/>
        <v>46217</v>
      </c>
      <c r="B247" s="3">
        <v>0.20833333333333334</v>
      </c>
      <c r="C247" s="1">
        <v>0</v>
      </c>
      <c r="D247" s="1">
        <f>ASSETS!$M$32</f>
        <v>201600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x14ac:dyDescent="0.35">
      <c r="A248" s="2">
        <f t="shared" si="3"/>
        <v>46217</v>
      </c>
      <c r="B248" s="3">
        <v>0.25</v>
      </c>
      <c r="C248" s="1">
        <v>0</v>
      </c>
      <c r="D248" s="1">
        <f>ASSETS!$M$32</f>
        <v>201600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x14ac:dyDescent="0.35">
      <c r="A249" s="2">
        <f t="shared" si="3"/>
        <v>46217</v>
      </c>
      <c r="B249" s="3">
        <v>0.29166666666666669</v>
      </c>
      <c r="C249" s="1">
        <v>0</v>
      </c>
      <c r="D249" s="1">
        <f>ASSETS!$M$32</f>
        <v>201600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35">
      <c r="A250" s="2">
        <f t="shared" si="3"/>
        <v>46217</v>
      </c>
      <c r="B250" s="3">
        <v>0.33333333333333331</v>
      </c>
      <c r="C250" s="1">
        <v>0</v>
      </c>
      <c r="D250" s="1">
        <f>ASSETS!$M$32</f>
        <v>201600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x14ac:dyDescent="0.35">
      <c r="A251" s="2">
        <f t="shared" si="3"/>
        <v>46217</v>
      </c>
      <c r="B251" s="3">
        <v>0.375</v>
      </c>
      <c r="C251" s="1">
        <v>0</v>
      </c>
      <c r="D251" s="1">
        <f>ASSETS!$M$32</f>
        <v>201600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x14ac:dyDescent="0.35">
      <c r="A252" s="2">
        <f t="shared" si="3"/>
        <v>46217</v>
      </c>
      <c r="B252" s="3">
        <v>0.41666666666666669</v>
      </c>
      <c r="C252" s="1">
        <v>0</v>
      </c>
      <c r="D252" s="1">
        <f>ASSETS!$M$32</f>
        <v>201600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x14ac:dyDescent="0.35">
      <c r="A253" s="2">
        <f t="shared" si="3"/>
        <v>46217</v>
      </c>
      <c r="B253" s="3">
        <v>0.45833333333333331</v>
      </c>
      <c r="C253" s="1">
        <v>0</v>
      </c>
      <c r="D253" s="1">
        <f>ASSETS!$M$32</f>
        <v>201600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x14ac:dyDescent="0.35">
      <c r="A254" s="2">
        <f t="shared" si="3"/>
        <v>46217</v>
      </c>
      <c r="B254" s="3">
        <v>0.5</v>
      </c>
      <c r="C254" s="1">
        <v>0</v>
      </c>
      <c r="D254" s="1">
        <f>ASSETS!$M$32</f>
        <v>201600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35">
      <c r="A255" s="2">
        <f t="shared" si="3"/>
        <v>46217</v>
      </c>
      <c r="B255" s="3">
        <v>0.54166666666666663</v>
      </c>
      <c r="C255" s="1">
        <v>0</v>
      </c>
      <c r="D255" s="1">
        <f>ASSETS!$M$32</f>
        <v>201600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x14ac:dyDescent="0.35">
      <c r="A256" s="2">
        <f t="shared" si="3"/>
        <v>46217</v>
      </c>
      <c r="B256" s="3">
        <v>0.58333333333333337</v>
      </c>
      <c r="C256" s="1">
        <v>0</v>
      </c>
      <c r="D256" s="1">
        <f>ASSETS!$M$32</f>
        <v>201600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35">
      <c r="A257" s="2">
        <f t="shared" si="3"/>
        <v>46217</v>
      </c>
      <c r="B257" s="3">
        <v>0.625</v>
      </c>
      <c r="C257" s="1">
        <v>0</v>
      </c>
      <c r="D257" s="1">
        <f>ASSETS!$M$32</f>
        <v>201600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x14ac:dyDescent="0.35">
      <c r="A258" s="2">
        <f t="shared" si="3"/>
        <v>46217</v>
      </c>
      <c r="B258" s="3">
        <v>0.66666666666666663</v>
      </c>
      <c r="C258" s="1">
        <v>0</v>
      </c>
      <c r="D258" s="1">
        <f>ASSETS!$M$32</f>
        <v>201600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35">
      <c r="A259" s="2">
        <f t="shared" si="3"/>
        <v>46217</v>
      </c>
      <c r="B259" s="3">
        <v>0.70833333333333337</v>
      </c>
      <c r="C259" s="1">
        <v>0</v>
      </c>
      <c r="D259" s="1">
        <f>ASSETS!$M$32</f>
        <v>201600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x14ac:dyDescent="0.35">
      <c r="A260" s="2">
        <f t="shared" si="3"/>
        <v>46217</v>
      </c>
      <c r="B260" s="3">
        <v>0.75</v>
      </c>
      <c r="C260" s="1">
        <v>0</v>
      </c>
      <c r="D260" s="1">
        <f>ASSETS!$M$32</f>
        <v>201600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x14ac:dyDescent="0.35">
      <c r="A261" s="2">
        <f t="shared" si="3"/>
        <v>46217</v>
      </c>
      <c r="B261" s="3">
        <v>0.79166666666666663</v>
      </c>
      <c r="C261" s="1">
        <v>0</v>
      </c>
      <c r="D261" s="1">
        <f>ASSETS!$M$32</f>
        <v>201600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35">
      <c r="A262" s="2">
        <f t="shared" si="3"/>
        <v>46217</v>
      </c>
      <c r="B262" s="3">
        <v>0.83333333333333337</v>
      </c>
      <c r="C262" s="1">
        <v>0</v>
      </c>
      <c r="D262" s="1">
        <f>ASSETS!$M$32</f>
        <v>201600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35">
      <c r="A263" s="2">
        <f t="shared" si="3"/>
        <v>46217</v>
      </c>
      <c r="B263" s="3">
        <v>0.875</v>
      </c>
      <c r="C263" s="1">
        <v>0</v>
      </c>
      <c r="D263" s="1">
        <f>ASSETS!$M$32</f>
        <v>201600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35">
      <c r="A264" s="2">
        <f t="shared" si="3"/>
        <v>46217</v>
      </c>
      <c r="B264" s="3">
        <v>0.91666666666666663</v>
      </c>
      <c r="C264" s="1">
        <v>0</v>
      </c>
      <c r="D264" s="1">
        <f>ASSETS!$M$32</f>
        <v>201600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x14ac:dyDescent="0.35">
      <c r="A265" s="2">
        <f t="shared" si="3"/>
        <v>46217</v>
      </c>
      <c r="B265" s="3">
        <v>0.95833333333333337</v>
      </c>
      <c r="C265" s="1">
        <v>0</v>
      </c>
      <c r="D265" s="1">
        <f>ASSETS!$M$32</f>
        <v>201600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x14ac:dyDescent="0.35">
      <c r="A266" s="2">
        <f t="shared" si="3"/>
        <v>46218</v>
      </c>
      <c r="B266" s="3">
        <v>0</v>
      </c>
      <c r="C266" s="1">
        <v>0</v>
      </c>
      <c r="D266" s="1">
        <f>ASSETS!$M$32</f>
        <v>201600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x14ac:dyDescent="0.35">
      <c r="A267" s="2">
        <f t="shared" si="3"/>
        <v>46218</v>
      </c>
      <c r="B267" s="3">
        <v>4.1666666666666664E-2</v>
      </c>
      <c r="C267" s="1">
        <v>0</v>
      </c>
      <c r="D267" s="1">
        <f>ASSETS!$M$32</f>
        <v>201600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x14ac:dyDescent="0.35">
      <c r="A268" s="2">
        <f t="shared" si="3"/>
        <v>46218</v>
      </c>
      <c r="B268" s="3">
        <v>8.3333333333333329E-2</v>
      </c>
      <c r="C268" s="1">
        <v>0</v>
      </c>
      <c r="D268" s="1">
        <f>ASSETS!$M$32</f>
        <v>201600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35">
      <c r="A269" s="2">
        <f t="shared" si="3"/>
        <v>46218</v>
      </c>
      <c r="B269" s="3">
        <v>0.125</v>
      </c>
      <c r="C269" s="1">
        <v>0</v>
      </c>
      <c r="D269" s="1">
        <f>ASSETS!$M$32</f>
        <v>201600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x14ac:dyDescent="0.35">
      <c r="A270" s="2">
        <f t="shared" si="3"/>
        <v>46218</v>
      </c>
      <c r="B270" s="3">
        <v>0.16666666666666666</v>
      </c>
      <c r="C270" s="1">
        <v>0</v>
      </c>
      <c r="D270" s="1">
        <f>ASSETS!$M$32</f>
        <v>201600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x14ac:dyDescent="0.35">
      <c r="A271" s="2">
        <f t="shared" si="3"/>
        <v>46218</v>
      </c>
      <c r="B271" s="3">
        <v>0.20833333333333334</v>
      </c>
      <c r="C271" s="1">
        <v>0</v>
      </c>
      <c r="D271" s="1">
        <f>ASSETS!$M$32</f>
        <v>201600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35">
      <c r="A272" s="2">
        <f t="shared" si="3"/>
        <v>46218</v>
      </c>
      <c r="B272" s="3">
        <v>0.25</v>
      </c>
      <c r="C272" s="1">
        <v>0</v>
      </c>
      <c r="D272" s="1">
        <f>ASSETS!$M$32</f>
        <v>201600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x14ac:dyDescent="0.35">
      <c r="A273" s="2">
        <f t="shared" si="3"/>
        <v>46218</v>
      </c>
      <c r="B273" s="3">
        <v>0.29166666666666669</v>
      </c>
      <c r="C273" s="1">
        <v>0</v>
      </c>
      <c r="D273" s="1">
        <f>ASSETS!$M$32</f>
        <v>201600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35">
      <c r="A274" s="2">
        <f t="shared" si="3"/>
        <v>46218</v>
      </c>
      <c r="B274" s="3">
        <v>0.33333333333333331</v>
      </c>
      <c r="C274" s="1">
        <v>0</v>
      </c>
      <c r="D274" s="1">
        <f>ASSETS!$M$32</f>
        <v>201600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x14ac:dyDescent="0.35">
      <c r="A275" s="2">
        <f t="shared" si="3"/>
        <v>46218</v>
      </c>
      <c r="B275" s="3">
        <v>0.375</v>
      </c>
      <c r="C275" s="1">
        <v>0</v>
      </c>
      <c r="D275" s="1">
        <f>ASSETS!$M$32</f>
        <v>201600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35">
      <c r="A276" s="2">
        <f t="shared" si="3"/>
        <v>46218</v>
      </c>
      <c r="B276" s="3">
        <v>0.41666666666666669</v>
      </c>
      <c r="C276" s="1">
        <v>0</v>
      </c>
      <c r="D276" s="1">
        <f>ASSETS!$M$32</f>
        <v>201600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35">
      <c r="A277" s="2">
        <f t="shared" si="3"/>
        <v>46218</v>
      </c>
      <c r="B277" s="3">
        <v>0.45833333333333331</v>
      </c>
      <c r="C277" s="1">
        <v>0</v>
      </c>
      <c r="D277" s="1">
        <f>ASSETS!$M$32</f>
        <v>201600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35">
      <c r="A278" s="2">
        <f t="shared" si="3"/>
        <v>46218</v>
      </c>
      <c r="B278" s="3">
        <v>0.5</v>
      </c>
      <c r="C278" s="1">
        <v>0</v>
      </c>
      <c r="D278" s="1">
        <f>ASSETS!$M$32</f>
        <v>201600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35">
      <c r="A279" s="2">
        <f t="shared" si="3"/>
        <v>46218</v>
      </c>
      <c r="B279" s="3">
        <v>0.54166666666666663</v>
      </c>
      <c r="C279" s="1">
        <v>0</v>
      </c>
      <c r="D279" s="1">
        <f>ASSETS!$M$32</f>
        <v>201600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x14ac:dyDescent="0.35">
      <c r="A280" s="2">
        <f t="shared" si="3"/>
        <v>46218</v>
      </c>
      <c r="B280" s="3">
        <v>0.58333333333333337</v>
      </c>
      <c r="C280" s="1">
        <v>0</v>
      </c>
      <c r="D280" s="1">
        <f>ASSETS!$M$32</f>
        <v>201600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35">
      <c r="A281" s="2">
        <f t="shared" si="3"/>
        <v>46218</v>
      </c>
      <c r="B281" s="3">
        <v>0.625</v>
      </c>
      <c r="C281" s="1">
        <v>0</v>
      </c>
      <c r="D281" s="1">
        <f>ASSETS!$M$32</f>
        <v>201600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x14ac:dyDescent="0.35">
      <c r="A282" s="2">
        <f t="shared" ref="A282:A345" si="4">A258+1</f>
        <v>46218</v>
      </c>
      <c r="B282" s="3">
        <v>0.66666666666666663</v>
      </c>
      <c r="C282" s="1">
        <v>0</v>
      </c>
      <c r="D282" s="1">
        <f>ASSETS!$M$32</f>
        <v>201600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x14ac:dyDescent="0.35">
      <c r="A283" s="2">
        <f t="shared" si="4"/>
        <v>46218</v>
      </c>
      <c r="B283" s="3">
        <v>0.70833333333333337</v>
      </c>
      <c r="C283" s="1">
        <v>0</v>
      </c>
      <c r="D283" s="1">
        <f>ASSETS!$M$32</f>
        <v>201600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x14ac:dyDescent="0.35">
      <c r="A284" s="2">
        <f t="shared" si="4"/>
        <v>46218</v>
      </c>
      <c r="B284" s="3">
        <v>0.75</v>
      </c>
      <c r="C284" s="1">
        <v>0</v>
      </c>
      <c r="D284" s="1">
        <f>ASSETS!$M$32</f>
        <v>201600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x14ac:dyDescent="0.35">
      <c r="A285" s="2">
        <f t="shared" si="4"/>
        <v>46218</v>
      </c>
      <c r="B285" s="3">
        <v>0.79166666666666663</v>
      </c>
      <c r="C285" s="1">
        <v>0</v>
      </c>
      <c r="D285" s="1">
        <f>ASSETS!$M$32</f>
        <v>201600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x14ac:dyDescent="0.35">
      <c r="A286" s="2">
        <f t="shared" si="4"/>
        <v>46218</v>
      </c>
      <c r="B286" s="3">
        <v>0.83333333333333337</v>
      </c>
      <c r="C286" s="1">
        <v>0</v>
      </c>
      <c r="D286" s="1">
        <f>ASSETS!$M$32</f>
        <v>201600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x14ac:dyDescent="0.35">
      <c r="A287" s="2">
        <f t="shared" si="4"/>
        <v>46218</v>
      </c>
      <c r="B287" s="3">
        <v>0.875</v>
      </c>
      <c r="C287" s="1">
        <v>0</v>
      </c>
      <c r="D287" s="1">
        <f>ASSETS!$M$32</f>
        <v>201600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x14ac:dyDescent="0.35">
      <c r="A288" s="2">
        <f t="shared" si="4"/>
        <v>46218</v>
      </c>
      <c r="B288" s="3">
        <v>0.91666666666666663</v>
      </c>
      <c r="C288" s="1">
        <v>0</v>
      </c>
      <c r="D288" s="1">
        <f>ASSETS!$M$32</f>
        <v>201600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x14ac:dyDescent="0.35">
      <c r="A289" s="2">
        <f t="shared" si="4"/>
        <v>46218</v>
      </c>
      <c r="B289" s="3">
        <v>0.95833333333333337</v>
      </c>
      <c r="C289" s="1">
        <v>0</v>
      </c>
      <c r="D289" s="1">
        <f>ASSETS!$M$32</f>
        <v>201600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x14ac:dyDescent="0.35">
      <c r="A290" s="2">
        <f t="shared" si="4"/>
        <v>46219</v>
      </c>
      <c r="B290" s="3">
        <v>0</v>
      </c>
      <c r="C290" s="1">
        <v>0</v>
      </c>
      <c r="D290" s="1">
        <f>ASSETS!$M$32</f>
        <v>201600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x14ac:dyDescent="0.35">
      <c r="A291" s="2">
        <f t="shared" si="4"/>
        <v>46219</v>
      </c>
      <c r="B291" s="3">
        <v>4.1666666666666664E-2</v>
      </c>
      <c r="C291" s="1">
        <v>0</v>
      </c>
      <c r="D291" s="1">
        <f>ASSETS!$M$32</f>
        <v>201600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x14ac:dyDescent="0.35">
      <c r="A292" s="2">
        <f t="shared" si="4"/>
        <v>46219</v>
      </c>
      <c r="B292" s="3">
        <v>8.3333333333333329E-2</v>
      </c>
      <c r="C292" s="1">
        <v>0</v>
      </c>
      <c r="D292" s="1">
        <f>ASSETS!$M$32</f>
        <v>201600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x14ac:dyDescent="0.35">
      <c r="A293" s="2">
        <f t="shared" si="4"/>
        <v>46219</v>
      </c>
      <c r="B293" s="3">
        <v>0.125</v>
      </c>
      <c r="C293" s="1">
        <v>0</v>
      </c>
      <c r="D293" s="1">
        <f>ASSETS!$M$32</f>
        <v>201600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x14ac:dyDescent="0.35">
      <c r="A294" s="2">
        <f t="shared" si="4"/>
        <v>46219</v>
      </c>
      <c r="B294" s="3">
        <v>0.16666666666666666</v>
      </c>
      <c r="C294" s="1">
        <v>0</v>
      </c>
      <c r="D294" s="1">
        <f>ASSETS!$M$32</f>
        <v>201600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x14ac:dyDescent="0.35">
      <c r="A295" s="2">
        <f t="shared" si="4"/>
        <v>46219</v>
      </c>
      <c r="B295" s="3">
        <v>0.20833333333333334</v>
      </c>
      <c r="C295" s="1">
        <v>0</v>
      </c>
      <c r="D295" s="1">
        <f>ASSETS!$M$32</f>
        <v>201600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x14ac:dyDescent="0.35">
      <c r="A296" s="2">
        <f t="shared" si="4"/>
        <v>46219</v>
      </c>
      <c r="B296" s="3">
        <v>0.25</v>
      </c>
      <c r="C296" s="1">
        <v>0</v>
      </c>
      <c r="D296" s="1">
        <f>ASSETS!$M$32</f>
        <v>201600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x14ac:dyDescent="0.35">
      <c r="A297" s="2">
        <f t="shared" si="4"/>
        <v>46219</v>
      </c>
      <c r="B297" s="3">
        <v>0.29166666666666669</v>
      </c>
      <c r="C297" s="1">
        <v>0</v>
      </c>
      <c r="D297" s="1">
        <f>ASSETS!$M$32</f>
        <v>201600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x14ac:dyDescent="0.35">
      <c r="A298" s="2">
        <f t="shared" si="4"/>
        <v>46219</v>
      </c>
      <c r="B298" s="3">
        <v>0.33333333333333331</v>
      </c>
      <c r="C298" s="1">
        <v>0</v>
      </c>
      <c r="D298" s="1">
        <f>ASSETS!$M$32</f>
        <v>201600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x14ac:dyDescent="0.35">
      <c r="A299" s="2">
        <f t="shared" si="4"/>
        <v>46219</v>
      </c>
      <c r="B299" s="3">
        <v>0.375</v>
      </c>
      <c r="C299" s="1">
        <v>0</v>
      </c>
      <c r="D299" s="1">
        <f>ASSETS!$M$32</f>
        <v>201600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35">
      <c r="A300" s="2">
        <f t="shared" si="4"/>
        <v>46219</v>
      </c>
      <c r="B300" s="3">
        <v>0.41666666666666669</v>
      </c>
      <c r="C300" s="1">
        <v>0</v>
      </c>
      <c r="D300" s="1">
        <f>ASSETS!$M$32</f>
        <v>201600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x14ac:dyDescent="0.35">
      <c r="A301" s="2">
        <f t="shared" si="4"/>
        <v>46219</v>
      </c>
      <c r="B301" s="3">
        <v>0.45833333333333331</v>
      </c>
      <c r="C301" s="1">
        <v>0</v>
      </c>
      <c r="D301" s="1">
        <f>ASSETS!$M$32</f>
        <v>201600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x14ac:dyDescent="0.35">
      <c r="A302" s="2">
        <f t="shared" si="4"/>
        <v>46219</v>
      </c>
      <c r="B302" s="3">
        <v>0.5</v>
      </c>
      <c r="C302" s="1">
        <v>0</v>
      </c>
      <c r="D302" s="1">
        <f>ASSETS!$M$32</f>
        <v>201600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x14ac:dyDescent="0.35">
      <c r="A303" s="2">
        <f t="shared" si="4"/>
        <v>46219</v>
      </c>
      <c r="B303" s="3">
        <v>0.54166666666666663</v>
      </c>
      <c r="C303" s="1">
        <v>0</v>
      </c>
      <c r="D303" s="1">
        <f>ASSETS!$M$32</f>
        <v>201600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x14ac:dyDescent="0.35">
      <c r="A304" s="2">
        <f t="shared" si="4"/>
        <v>46219</v>
      </c>
      <c r="B304" s="3">
        <v>0.58333333333333337</v>
      </c>
      <c r="C304" s="1">
        <v>0</v>
      </c>
      <c r="D304" s="1">
        <f>ASSETS!$M$32</f>
        <v>201600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35">
      <c r="A305" s="2">
        <f t="shared" si="4"/>
        <v>46219</v>
      </c>
      <c r="B305" s="3">
        <v>0.625</v>
      </c>
      <c r="C305" s="1">
        <v>0</v>
      </c>
      <c r="D305" s="1">
        <f>ASSETS!$M$32</f>
        <v>201600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35">
      <c r="A306" s="2">
        <f t="shared" si="4"/>
        <v>46219</v>
      </c>
      <c r="B306" s="3">
        <v>0.66666666666666663</v>
      </c>
      <c r="C306" s="1">
        <v>0</v>
      </c>
      <c r="D306" s="1">
        <f>ASSETS!$M$32</f>
        <v>201600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35">
      <c r="A307" s="2">
        <f t="shared" si="4"/>
        <v>46219</v>
      </c>
      <c r="B307" s="3">
        <v>0.70833333333333337</v>
      </c>
      <c r="C307" s="1">
        <v>0</v>
      </c>
      <c r="D307" s="1">
        <f>ASSETS!$M$32</f>
        <v>201600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35">
      <c r="A308" s="2">
        <f t="shared" si="4"/>
        <v>46219</v>
      </c>
      <c r="B308" s="3">
        <v>0.75</v>
      </c>
      <c r="C308" s="1">
        <v>0</v>
      </c>
      <c r="D308" s="1">
        <f>ASSETS!$M$32</f>
        <v>201600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35">
      <c r="A309" s="2">
        <f t="shared" si="4"/>
        <v>46219</v>
      </c>
      <c r="B309" s="3">
        <v>0.79166666666666663</v>
      </c>
      <c r="C309" s="1">
        <v>0</v>
      </c>
      <c r="D309" s="1">
        <f>ASSETS!$M$32</f>
        <v>201600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35">
      <c r="A310" s="2">
        <f t="shared" si="4"/>
        <v>46219</v>
      </c>
      <c r="B310" s="3">
        <v>0.83333333333333337</v>
      </c>
      <c r="C310" s="1">
        <v>0</v>
      </c>
      <c r="D310" s="1">
        <f>ASSETS!$M$32</f>
        <v>201600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35">
      <c r="A311" s="2">
        <f t="shared" si="4"/>
        <v>46219</v>
      </c>
      <c r="B311" s="3">
        <v>0.875</v>
      </c>
      <c r="C311" s="1">
        <v>0</v>
      </c>
      <c r="D311" s="1">
        <f>ASSETS!$M$32</f>
        <v>201600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35">
      <c r="A312" s="2">
        <f t="shared" si="4"/>
        <v>46219</v>
      </c>
      <c r="B312" s="3">
        <v>0.91666666666666663</v>
      </c>
      <c r="C312" s="1">
        <v>0</v>
      </c>
      <c r="D312" s="1">
        <f>ASSETS!$M$32</f>
        <v>201600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35">
      <c r="A313" s="2">
        <f t="shared" si="4"/>
        <v>46219</v>
      </c>
      <c r="B313" s="3">
        <v>0.95833333333333337</v>
      </c>
      <c r="C313" s="1">
        <v>0</v>
      </c>
      <c r="D313" s="1">
        <f>ASSETS!$M$32</f>
        <v>201600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35">
      <c r="A314" s="2">
        <f t="shared" si="4"/>
        <v>46220</v>
      </c>
      <c r="B314" s="3">
        <v>0</v>
      </c>
      <c r="C314" s="1">
        <v>0</v>
      </c>
      <c r="D314" s="1">
        <f>ASSETS!$M$32</f>
        <v>201600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x14ac:dyDescent="0.35">
      <c r="A315" s="2">
        <f t="shared" si="4"/>
        <v>46220</v>
      </c>
      <c r="B315" s="3">
        <v>4.1666666666666664E-2</v>
      </c>
      <c r="C315" s="1">
        <v>0</v>
      </c>
      <c r="D315" s="1">
        <f>ASSETS!$M$32</f>
        <v>201600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x14ac:dyDescent="0.35">
      <c r="A316" s="2">
        <f t="shared" si="4"/>
        <v>46220</v>
      </c>
      <c r="B316" s="3">
        <v>8.3333333333333329E-2</v>
      </c>
      <c r="C316" s="1">
        <v>0</v>
      </c>
      <c r="D316" s="1">
        <f>ASSETS!$M$32</f>
        <v>201600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x14ac:dyDescent="0.35">
      <c r="A317" s="2">
        <f t="shared" si="4"/>
        <v>46220</v>
      </c>
      <c r="B317" s="3">
        <v>0.125</v>
      </c>
      <c r="C317" s="1">
        <v>0</v>
      </c>
      <c r="D317" s="1">
        <f>ASSETS!$M$32</f>
        <v>201600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x14ac:dyDescent="0.35">
      <c r="A318" s="2">
        <f t="shared" si="4"/>
        <v>46220</v>
      </c>
      <c r="B318" s="3">
        <v>0.16666666666666666</v>
      </c>
      <c r="C318" s="1">
        <v>0</v>
      </c>
      <c r="D318" s="1">
        <f>ASSETS!$M$32</f>
        <v>201600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x14ac:dyDescent="0.35">
      <c r="A319" s="2">
        <f t="shared" si="4"/>
        <v>46220</v>
      </c>
      <c r="B319" s="3">
        <v>0.20833333333333334</v>
      </c>
      <c r="C319" s="1">
        <v>0</v>
      </c>
      <c r="D319" s="1">
        <f>ASSETS!$M$32</f>
        <v>201600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x14ac:dyDescent="0.35">
      <c r="A320" s="2">
        <f t="shared" si="4"/>
        <v>46220</v>
      </c>
      <c r="B320" s="3">
        <v>0.25</v>
      </c>
      <c r="C320" s="1">
        <v>0</v>
      </c>
      <c r="D320" s="1">
        <f>ASSETS!$M$32</f>
        <v>201600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x14ac:dyDescent="0.35">
      <c r="A321" s="2">
        <f t="shared" si="4"/>
        <v>46220</v>
      </c>
      <c r="B321" s="3">
        <v>0.29166666666666669</v>
      </c>
      <c r="C321" s="1">
        <v>0</v>
      </c>
      <c r="D321" s="1">
        <f>ASSETS!$M$32</f>
        <v>201600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x14ac:dyDescent="0.35">
      <c r="A322" s="2">
        <f t="shared" si="4"/>
        <v>46220</v>
      </c>
      <c r="B322" s="3">
        <v>0.33333333333333331</v>
      </c>
      <c r="C322" s="1">
        <v>0</v>
      </c>
      <c r="D322" s="1">
        <f>ASSETS!$M$32</f>
        <v>201600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x14ac:dyDescent="0.35">
      <c r="A323" s="2">
        <f t="shared" si="4"/>
        <v>46220</v>
      </c>
      <c r="B323" s="3">
        <v>0.375</v>
      </c>
      <c r="C323" s="1">
        <v>0</v>
      </c>
      <c r="D323" s="1">
        <f>ASSETS!$M$32</f>
        <v>201600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x14ac:dyDescent="0.35">
      <c r="A324" s="2">
        <f t="shared" si="4"/>
        <v>46220</v>
      </c>
      <c r="B324" s="3">
        <v>0.41666666666666669</v>
      </c>
      <c r="C324" s="1">
        <v>0</v>
      </c>
      <c r="D324" s="1">
        <f>ASSETS!$M$32</f>
        <v>201600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35">
      <c r="A325" s="2">
        <f t="shared" si="4"/>
        <v>46220</v>
      </c>
      <c r="B325" s="3">
        <v>0.45833333333333331</v>
      </c>
      <c r="C325" s="1">
        <v>0</v>
      </c>
      <c r="D325" s="1">
        <f>ASSETS!$M$32</f>
        <v>201600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35">
      <c r="A326" s="2">
        <f t="shared" si="4"/>
        <v>46220</v>
      </c>
      <c r="B326" s="3">
        <v>0.5</v>
      </c>
      <c r="C326" s="1">
        <v>0</v>
      </c>
      <c r="D326" s="1">
        <f>ASSETS!$M$32</f>
        <v>201600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x14ac:dyDescent="0.35">
      <c r="A327" s="2">
        <f t="shared" si="4"/>
        <v>46220</v>
      </c>
      <c r="B327" s="3">
        <v>0.54166666666666663</v>
      </c>
      <c r="C327" s="1">
        <v>0</v>
      </c>
      <c r="D327" s="1">
        <f>ASSETS!$M$32</f>
        <v>201600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x14ac:dyDescent="0.35">
      <c r="A328" s="2">
        <f t="shared" si="4"/>
        <v>46220</v>
      </c>
      <c r="B328" s="3">
        <v>0.58333333333333337</v>
      </c>
      <c r="C328" s="1">
        <v>0</v>
      </c>
      <c r="D328" s="1">
        <f>ASSETS!$M$32</f>
        <v>201600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x14ac:dyDescent="0.35">
      <c r="A329" s="2">
        <f t="shared" si="4"/>
        <v>46220</v>
      </c>
      <c r="B329" s="3">
        <v>0.625</v>
      </c>
      <c r="C329" s="1">
        <v>0</v>
      </c>
      <c r="D329" s="1">
        <f>ASSETS!$M$32</f>
        <v>201600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x14ac:dyDescent="0.35">
      <c r="A330" s="2">
        <f t="shared" si="4"/>
        <v>46220</v>
      </c>
      <c r="B330" s="3">
        <v>0.66666666666666663</v>
      </c>
      <c r="C330" s="1">
        <v>0</v>
      </c>
      <c r="D330" s="1">
        <f>ASSETS!$M$32</f>
        <v>201600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35">
      <c r="A331" s="2">
        <f t="shared" si="4"/>
        <v>46220</v>
      </c>
      <c r="B331" s="3">
        <v>0.70833333333333337</v>
      </c>
      <c r="C331" s="1">
        <v>0</v>
      </c>
      <c r="D331" s="1">
        <f>ASSETS!$M$32</f>
        <v>201600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x14ac:dyDescent="0.35">
      <c r="A332" s="2">
        <f t="shared" si="4"/>
        <v>46220</v>
      </c>
      <c r="B332" s="3">
        <v>0.75</v>
      </c>
      <c r="C332" s="1">
        <v>0</v>
      </c>
      <c r="D332" s="1">
        <f>ASSETS!$M$32</f>
        <v>201600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x14ac:dyDescent="0.35">
      <c r="A333" s="2">
        <f t="shared" si="4"/>
        <v>46220</v>
      </c>
      <c r="B333" s="3">
        <v>0.79166666666666663</v>
      </c>
      <c r="C333" s="1">
        <v>0</v>
      </c>
      <c r="D333" s="1">
        <f>ASSETS!$M$32</f>
        <v>201600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x14ac:dyDescent="0.35">
      <c r="A334" s="2">
        <f t="shared" si="4"/>
        <v>46220</v>
      </c>
      <c r="B334" s="3">
        <v>0.83333333333333337</v>
      </c>
      <c r="C334" s="1">
        <v>0</v>
      </c>
      <c r="D334" s="1">
        <f>ASSETS!$M$32</f>
        <v>201600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x14ac:dyDescent="0.35">
      <c r="A335" s="2">
        <f t="shared" si="4"/>
        <v>46220</v>
      </c>
      <c r="B335" s="3">
        <v>0.875</v>
      </c>
      <c r="C335" s="1">
        <v>0</v>
      </c>
      <c r="D335" s="1">
        <f>ASSETS!$M$32</f>
        <v>201600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x14ac:dyDescent="0.35">
      <c r="A336" s="2">
        <f t="shared" si="4"/>
        <v>46220</v>
      </c>
      <c r="B336" s="3">
        <v>0.91666666666666663</v>
      </c>
      <c r="C336" s="1">
        <v>0</v>
      </c>
      <c r="D336" s="1">
        <f>ASSETS!$M$32</f>
        <v>201600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x14ac:dyDescent="0.35">
      <c r="A337" s="2">
        <f t="shared" si="4"/>
        <v>46220</v>
      </c>
      <c r="B337" s="3">
        <v>0.95833333333333337</v>
      </c>
      <c r="C337" s="1">
        <v>0</v>
      </c>
      <c r="D337" s="1">
        <f>ASSETS!$M$32</f>
        <v>201600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x14ac:dyDescent="0.35">
      <c r="A338" s="2">
        <f t="shared" si="4"/>
        <v>46221</v>
      </c>
      <c r="B338" s="3">
        <v>0</v>
      </c>
      <c r="C338" s="1">
        <v>0</v>
      </c>
      <c r="D338" s="1">
        <f>ASSETS!$M$32</f>
        <v>201600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x14ac:dyDescent="0.35">
      <c r="A339" s="2">
        <f t="shared" si="4"/>
        <v>46221</v>
      </c>
      <c r="B339" s="3">
        <v>4.1666666666666664E-2</v>
      </c>
      <c r="C339" s="1">
        <v>0</v>
      </c>
      <c r="D339" s="1">
        <f>ASSETS!$M$32</f>
        <v>201600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x14ac:dyDescent="0.35">
      <c r="A340" s="2">
        <f t="shared" si="4"/>
        <v>46221</v>
      </c>
      <c r="B340" s="3">
        <v>8.3333333333333329E-2</v>
      </c>
      <c r="C340" s="1">
        <v>0</v>
      </c>
      <c r="D340" s="1">
        <f>ASSETS!$M$32</f>
        <v>201600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x14ac:dyDescent="0.35">
      <c r="A341" s="2">
        <f t="shared" si="4"/>
        <v>46221</v>
      </c>
      <c r="B341" s="3">
        <v>0.125</v>
      </c>
      <c r="C341" s="1">
        <v>0</v>
      </c>
      <c r="D341" s="1">
        <f>ASSETS!$M$32</f>
        <v>201600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x14ac:dyDescent="0.35">
      <c r="A342" s="2">
        <f t="shared" si="4"/>
        <v>46221</v>
      </c>
      <c r="B342" s="3">
        <v>0.16666666666666666</v>
      </c>
      <c r="C342" s="1">
        <v>0</v>
      </c>
      <c r="D342" s="1">
        <f>ASSETS!$M$32</f>
        <v>201600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x14ac:dyDescent="0.35">
      <c r="A343" s="2">
        <f t="shared" si="4"/>
        <v>46221</v>
      </c>
      <c r="B343" s="3">
        <v>0.20833333333333334</v>
      </c>
      <c r="C343" s="1">
        <v>0</v>
      </c>
      <c r="D343" s="1">
        <f>ASSETS!$M$32</f>
        <v>201600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x14ac:dyDescent="0.35">
      <c r="A344" s="2">
        <f t="shared" si="4"/>
        <v>46221</v>
      </c>
      <c r="B344" s="3">
        <v>0.25</v>
      </c>
      <c r="C344" s="1">
        <v>0</v>
      </c>
      <c r="D344" s="1">
        <f>ASSETS!$M$32</f>
        <v>201600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x14ac:dyDescent="0.35">
      <c r="A345" s="2">
        <f t="shared" si="4"/>
        <v>46221</v>
      </c>
      <c r="B345" s="3">
        <v>0.29166666666666669</v>
      </c>
      <c r="C345" s="1">
        <v>0</v>
      </c>
      <c r="D345" s="1">
        <f>ASSETS!$M$32</f>
        <v>201600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x14ac:dyDescent="0.35">
      <c r="A346" s="2">
        <f t="shared" ref="A346:A409" si="5">A322+1</f>
        <v>46221</v>
      </c>
      <c r="B346" s="3">
        <v>0.33333333333333331</v>
      </c>
      <c r="C346" s="1">
        <v>0</v>
      </c>
      <c r="D346" s="1">
        <f>ASSETS!$M$32</f>
        <v>201600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x14ac:dyDescent="0.35">
      <c r="A347" s="2">
        <f t="shared" si="5"/>
        <v>46221</v>
      </c>
      <c r="B347" s="3">
        <v>0.375</v>
      </c>
      <c r="C347" s="1">
        <v>0</v>
      </c>
      <c r="D347" s="1">
        <f>ASSETS!$M$32</f>
        <v>201600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x14ac:dyDescent="0.35">
      <c r="A348" s="2">
        <f t="shared" si="5"/>
        <v>46221</v>
      </c>
      <c r="B348" s="3">
        <v>0.41666666666666669</v>
      </c>
      <c r="C348" s="1">
        <v>0</v>
      </c>
      <c r="D348" s="1">
        <f>ASSETS!$M$32</f>
        <v>201600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x14ac:dyDescent="0.35">
      <c r="A349" s="2">
        <f t="shared" si="5"/>
        <v>46221</v>
      </c>
      <c r="B349" s="3">
        <v>0.45833333333333331</v>
      </c>
      <c r="C349" s="1">
        <v>0</v>
      </c>
      <c r="D349" s="1">
        <f>ASSETS!$M$32</f>
        <v>201600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x14ac:dyDescent="0.35">
      <c r="A350" s="2">
        <f t="shared" si="5"/>
        <v>46221</v>
      </c>
      <c r="B350" s="3">
        <v>0.5</v>
      </c>
      <c r="C350" s="1">
        <v>0</v>
      </c>
      <c r="D350" s="1">
        <f>ASSETS!$M$32</f>
        <v>201600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x14ac:dyDescent="0.35">
      <c r="A351" s="2">
        <f t="shared" si="5"/>
        <v>46221</v>
      </c>
      <c r="B351" s="3">
        <v>0.54166666666666663</v>
      </c>
      <c r="C351" s="1">
        <v>0</v>
      </c>
      <c r="D351" s="1">
        <f>ASSETS!$M$32</f>
        <v>201600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x14ac:dyDescent="0.35">
      <c r="A352" s="2">
        <f t="shared" si="5"/>
        <v>46221</v>
      </c>
      <c r="B352" s="3">
        <v>0.58333333333333337</v>
      </c>
      <c r="C352" s="1">
        <v>0</v>
      </c>
      <c r="D352" s="1">
        <f>ASSETS!$M$32</f>
        <v>201600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35">
      <c r="A353" s="2">
        <f t="shared" si="5"/>
        <v>46221</v>
      </c>
      <c r="B353" s="3">
        <v>0.625</v>
      </c>
      <c r="C353" s="1">
        <v>0</v>
      </c>
      <c r="D353" s="1">
        <f>ASSETS!$M$32</f>
        <v>201600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x14ac:dyDescent="0.35">
      <c r="A354" s="2">
        <f t="shared" si="5"/>
        <v>46221</v>
      </c>
      <c r="B354" s="3">
        <v>0.66666666666666663</v>
      </c>
      <c r="C354" s="1">
        <v>0</v>
      </c>
      <c r="D354" s="1">
        <f>ASSETS!$M$32</f>
        <v>201600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x14ac:dyDescent="0.35">
      <c r="A355" s="2">
        <f t="shared" si="5"/>
        <v>46221</v>
      </c>
      <c r="B355" s="3">
        <v>0.70833333333333337</v>
      </c>
      <c r="C355" s="1">
        <v>0</v>
      </c>
      <c r="D355" s="1">
        <f>ASSETS!$M$32</f>
        <v>201600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x14ac:dyDescent="0.35">
      <c r="A356" s="2">
        <f t="shared" si="5"/>
        <v>46221</v>
      </c>
      <c r="B356" s="3">
        <v>0.75</v>
      </c>
      <c r="C356" s="1">
        <v>0</v>
      </c>
      <c r="D356" s="1">
        <f>ASSETS!$M$32</f>
        <v>201600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x14ac:dyDescent="0.35">
      <c r="A357" s="2">
        <f t="shared" si="5"/>
        <v>46221</v>
      </c>
      <c r="B357" s="3">
        <v>0.79166666666666663</v>
      </c>
      <c r="C357" s="1">
        <v>0</v>
      </c>
      <c r="D357" s="1">
        <f>ASSETS!$M$32</f>
        <v>201600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x14ac:dyDescent="0.35">
      <c r="A358" s="2">
        <f t="shared" si="5"/>
        <v>46221</v>
      </c>
      <c r="B358" s="3">
        <v>0.83333333333333337</v>
      </c>
      <c r="C358" s="1">
        <v>0</v>
      </c>
      <c r="D358" s="1">
        <f>ASSETS!$M$32</f>
        <v>201600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x14ac:dyDescent="0.35">
      <c r="A359" s="2">
        <f t="shared" si="5"/>
        <v>46221</v>
      </c>
      <c r="B359" s="3">
        <v>0.875</v>
      </c>
      <c r="C359" s="1">
        <v>0</v>
      </c>
      <c r="D359" s="1">
        <f>ASSETS!$M$32</f>
        <v>201600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x14ac:dyDescent="0.35">
      <c r="A360" s="2">
        <f t="shared" si="5"/>
        <v>46221</v>
      </c>
      <c r="B360" s="3">
        <v>0.91666666666666663</v>
      </c>
      <c r="C360" s="1">
        <v>0</v>
      </c>
      <c r="D360" s="1">
        <f>ASSETS!$M$32</f>
        <v>201600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x14ac:dyDescent="0.35">
      <c r="A361" s="2">
        <f t="shared" si="5"/>
        <v>46221</v>
      </c>
      <c r="B361" s="3">
        <v>0.95833333333333337</v>
      </c>
      <c r="C361" s="1">
        <v>0</v>
      </c>
      <c r="D361" s="1">
        <f>ASSETS!$M$32</f>
        <v>201600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x14ac:dyDescent="0.35">
      <c r="A362" s="2">
        <f t="shared" si="5"/>
        <v>46222</v>
      </c>
      <c r="B362" s="3">
        <v>0</v>
      </c>
      <c r="C362" s="1">
        <v>0</v>
      </c>
      <c r="D362" s="1">
        <f>ASSETS!$M$32</f>
        <v>201600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x14ac:dyDescent="0.35">
      <c r="A363" s="2">
        <f t="shared" si="5"/>
        <v>46222</v>
      </c>
      <c r="B363" s="3">
        <v>4.1666666666666664E-2</v>
      </c>
      <c r="C363" s="1">
        <v>0</v>
      </c>
      <c r="D363" s="1">
        <f>ASSETS!$M$32</f>
        <v>201600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x14ac:dyDescent="0.35">
      <c r="A364" s="2">
        <f t="shared" si="5"/>
        <v>46222</v>
      </c>
      <c r="B364" s="3">
        <v>8.3333333333333329E-2</v>
      </c>
      <c r="C364" s="1">
        <v>0</v>
      </c>
      <c r="D364" s="1">
        <f>ASSETS!$M$32</f>
        <v>201600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x14ac:dyDescent="0.35">
      <c r="A365" s="2">
        <f t="shared" si="5"/>
        <v>46222</v>
      </c>
      <c r="B365" s="3">
        <v>0.125</v>
      </c>
      <c r="C365" s="1">
        <v>0</v>
      </c>
      <c r="D365" s="1">
        <f>ASSETS!$M$32</f>
        <v>201600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x14ac:dyDescent="0.35">
      <c r="A366" s="2">
        <f t="shared" si="5"/>
        <v>46222</v>
      </c>
      <c r="B366" s="3">
        <v>0.16666666666666666</v>
      </c>
      <c r="C366" s="1">
        <v>0</v>
      </c>
      <c r="D366" s="1">
        <f>ASSETS!$M$32</f>
        <v>201600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x14ac:dyDescent="0.35">
      <c r="A367" s="2">
        <f t="shared" si="5"/>
        <v>46222</v>
      </c>
      <c r="B367" s="3">
        <v>0.20833333333333334</v>
      </c>
      <c r="C367" s="1">
        <v>0</v>
      </c>
      <c r="D367" s="1">
        <f>ASSETS!$M$32</f>
        <v>201600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35">
      <c r="A368" s="2">
        <f t="shared" si="5"/>
        <v>46222</v>
      </c>
      <c r="B368" s="3">
        <v>0.25</v>
      </c>
      <c r="C368" s="1">
        <v>0</v>
      </c>
      <c r="D368" s="1">
        <f>ASSETS!$M$32</f>
        <v>201600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35">
      <c r="A369" s="2">
        <f t="shared" si="5"/>
        <v>46222</v>
      </c>
      <c r="B369" s="3">
        <v>0.29166666666666669</v>
      </c>
      <c r="C369" s="1">
        <v>0</v>
      </c>
      <c r="D369" s="1">
        <f>ASSETS!$M$32</f>
        <v>201600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35">
      <c r="A370" s="2">
        <f t="shared" si="5"/>
        <v>46222</v>
      </c>
      <c r="B370" s="3">
        <v>0.33333333333333331</v>
      </c>
      <c r="C370" s="1">
        <v>0</v>
      </c>
      <c r="D370" s="1">
        <f>ASSETS!$M$32</f>
        <v>201600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x14ac:dyDescent="0.35">
      <c r="A371" s="2">
        <f t="shared" si="5"/>
        <v>46222</v>
      </c>
      <c r="B371" s="3">
        <v>0.375</v>
      </c>
      <c r="C371" s="1">
        <v>0</v>
      </c>
      <c r="D371" s="1">
        <f>ASSETS!$M$32</f>
        <v>201600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x14ac:dyDescent="0.35">
      <c r="A372" s="2">
        <f t="shared" si="5"/>
        <v>46222</v>
      </c>
      <c r="B372" s="3">
        <v>0.41666666666666669</v>
      </c>
      <c r="C372" s="1">
        <v>0</v>
      </c>
      <c r="D372" s="1">
        <f>ASSETS!$M$32</f>
        <v>201600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x14ac:dyDescent="0.35">
      <c r="A373" s="2">
        <f t="shared" si="5"/>
        <v>46222</v>
      </c>
      <c r="B373" s="3">
        <v>0.45833333333333331</v>
      </c>
      <c r="C373" s="1">
        <v>0</v>
      </c>
      <c r="D373" s="1">
        <f>ASSETS!$M$32</f>
        <v>201600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x14ac:dyDescent="0.35">
      <c r="A374" s="2">
        <f t="shared" si="5"/>
        <v>46222</v>
      </c>
      <c r="B374" s="3">
        <v>0.5</v>
      </c>
      <c r="C374" s="1">
        <v>0</v>
      </c>
      <c r="D374" s="1">
        <f>ASSETS!$M$32</f>
        <v>201600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x14ac:dyDescent="0.35">
      <c r="A375" s="2">
        <f t="shared" si="5"/>
        <v>46222</v>
      </c>
      <c r="B375" s="3">
        <v>0.54166666666666663</v>
      </c>
      <c r="C375" s="1">
        <v>0</v>
      </c>
      <c r="D375" s="1">
        <f>ASSETS!$M$32</f>
        <v>201600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x14ac:dyDescent="0.35">
      <c r="A376" s="2">
        <f t="shared" si="5"/>
        <v>46222</v>
      </c>
      <c r="B376" s="3">
        <v>0.58333333333333337</v>
      </c>
      <c r="C376" s="1">
        <v>0</v>
      </c>
      <c r="D376" s="1">
        <f>ASSETS!$M$32</f>
        <v>201600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x14ac:dyDescent="0.35">
      <c r="A377" s="2">
        <f t="shared" si="5"/>
        <v>46222</v>
      </c>
      <c r="B377" s="3">
        <v>0.625</v>
      </c>
      <c r="C377" s="1">
        <v>0</v>
      </c>
      <c r="D377" s="1">
        <f>ASSETS!$M$32</f>
        <v>201600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x14ac:dyDescent="0.35">
      <c r="A378" s="2">
        <f t="shared" si="5"/>
        <v>46222</v>
      </c>
      <c r="B378" s="3">
        <v>0.66666666666666663</v>
      </c>
      <c r="C378" s="1">
        <v>0</v>
      </c>
      <c r="D378" s="1">
        <f>ASSETS!$M$32</f>
        <v>201600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x14ac:dyDescent="0.35">
      <c r="A379" s="2">
        <f t="shared" si="5"/>
        <v>46222</v>
      </c>
      <c r="B379" s="3">
        <v>0.70833333333333337</v>
      </c>
      <c r="C379" s="1">
        <v>0</v>
      </c>
      <c r="D379" s="1">
        <f>ASSETS!$M$32</f>
        <v>201600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x14ac:dyDescent="0.35">
      <c r="A380" s="2">
        <f t="shared" si="5"/>
        <v>46222</v>
      </c>
      <c r="B380" s="3">
        <v>0.75</v>
      </c>
      <c r="C380" s="1">
        <v>0</v>
      </c>
      <c r="D380" s="1">
        <f>ASSETS!$M$32</f>
        <v>201600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x14ac:dyDescent="0.35">
      <c r="A381" s="2">
        <f t="shared" si="5"/>
        <v>46222</v>
      </c>
      <c r="B381" s="3">
        <v>0.79166666666666663</v>
      </c>
      <c r="C381" s="1">
        <v>0</v>
      </c>
      <c r="D381" s="1">
        <f>ASSETS!$M$32</f>
        <v>201600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x14ac:dyDescent="0.35">
      <c r="A382" s="2">
        <f t="shared" si="5"/>
        <v>46222</v>
      </c>
      <c r="B382" s="3">
        <v>0.83333333333333337</v>
      </c>
      <c r="C382" s="1">
        <v>0</v>
      </c>
      <c r="D382" s="1">
        <f>ASSETS!$M$32</f>
        <v>201600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x14ac:dyDescent="0.35">
      <c r="A383" s="2">
        <f t="shared" si="5"/>
        <v>46222</v>
      </c>
      <c r="B383" s="3">
        <v>0.875</v>
      </c>
      <c r="C383" s="1">
        <v>0</v>
      </c>
      <c r="D383" s="1">
        <f>ASSETS!$M$32</f>
        <v>201600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x14ac:dyDescent="0.35">
      <c r="A384" s="2">
        <f t="shared" si="5"/>
        <v>46222</v>
      </c>
      <c r="B384" s="3">
        <v>0.91666666666666663</v>
      </c>
      <c r="C384" s="1">
        <v>0</v>
      </c>
      <c r="D384" s="1">
        <f>ASSETS!$M$32</f>
        <v>201600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x14ac:dyDescent="0.35">
      <c r="A385" s="2">
        <f t="shared" si="5"/>
        <v>46222</v>
      </c>
      <c r="B385" s="3">
        <v>0.95833333333333337</v>
      </c>
      <c r="C385" s="1">
        <v>0</v>
      </c>
      <c r="D385" s="1">
        <f>ASSETS!$M$32</f>
        <v>201600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x14ac:dyDescent="0.35">
      <c r="A386" s="2">
        <f t="shared" si="5"/>
        <v>46223</v>
      </c>
      <c r="B386" s="3">
        <v>0</v>
      </c>
      <c r="C386" s="1">
        <v>0</v>
      </c>
      <c r="D386" s="1">
        <f>ASSETS!$M$32</f>
        <v>201600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x14ac:dyDescent="0.35">
      <c r="A387" s="2">
        <f t="shared" si="5"/>
        <v>46223</v>
      </c>
      <c r="B387" s="3">
        <v>4.1666666666666664E-2</v>
      </c>
      <c r="C387" s="1">
        <v>0</v>
      </c>
      <c r="D387" s="1">
        <f>ASSETS!$M$32</f>
        <v>201600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x14ac:dyDescent="0.35">
      <c r="A388" s="2">
        <f t="shared" si="5"/>
        <v>46223</v>
      </c>
      <c r="B388" s="3">
        <v>8.3333333333333329E-2</v>
      </c>
      <c r="C388" s="1">
        <v>0</v>
      </c>
      <c r="D388" s="1">
        <f>ASSETS!$M$32</f>
        <v>201600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x14ac:dyDescent="0.35">
      <c r="A389" s="2">
        <f t="shared" si="5"/>
        <v>46223</v>
      </c>
      <c r="B389" s="3">
        <v>0.125</v>
      </c>
      <c r="C389" s="1">
        <v>0</v>
      </c>
      <c r="D389" s="1">
        <f>ASSETS!$M$32</f>
        <v>201600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x14ac:dyDescent="0.35">
      <c r="A390" s="2">
        <f t="shared" si="5"/>
        <v>46223</v>
      </c>
      <c r="B390" s="3">
        <v>0.16666666666666666</v>
      </c>
      <c r="C390" s="1">
        <v>0</v>
      </c>
      <c r="D390" s="1">
        <f>ASSETS!$M$32</f>
        <v>201600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x14ac:dyDescent="0.35">
      <c r="A391" s="2">
        <f t="shared" si="5"/>
        <v>46223</v>
      </c>
      <c r="B391" s="3">
        <v>0.20833333333333334</v>
      </c>
      <c r="C391" s="1">
        <v>0</v>
      </c>
      <c r="D391" s="1">
        <f>ASSETS!$M$32</f>
        <v>201600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x14ac:dyDescent="0.35">
      <c r="A392" s="2">
        <f t="shared" si="5"/>
        <v>46223</v>
      </c>
      <c r="B392" s="3">
        <v>0.25</v>
      </c>
      <c r="C392" s="1">
        <v>0</v>
      </c>
      <c r="D392" s="1">
        <f>ASSETS!$M$32</f>
        <v>201600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x14ac:dyDescent="0.35">
      <c r="A393" s="2">
        <f t="shared" si="5"/>
        <v>46223</v>
      </c>
      <c r="B393" s="3">
        <v>0.29166666666666669</v>
      </c>
      <c r="C393" s="1">
        <v>0</v>
      </c>
      <c r="D393" s="1">
        <f>ASSETS!$M$32</f>
        <v>201600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x14ac:dyDescent="0.35">
      <c r="A394" s="2">
        <f t="shared" si="5"/>
        <v>46223</v>
      </c>
      <c r="B394" s="3">
        <v>0.33333333333333331</v>
      </c>
      <c r="C394" s="1">
        <v>0</v>
      </c>
      <c r="D394" s="1">
        <f>ASSETS!$M$32</f>
        <v>201600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x14ac:dyDescent="0.35">
      <c r="A395" s="2">
        <f t="shared" si="5"/>
        <v>46223</v>
      </c>
      <c r="B395" s="3">
        <v>0.375</v>
      </c>
      <c r="C395" s="1">
        <v>0</v>
      </c>
      <c r="D395" s="1">
        <f>ASSETS!$M$32</f>
        <v>201600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x14ac:dyDescent="0.35">
      <c r="A396" s="2">
        <f t="shared" si="5"/>
        <v>46223</v>
      </c>
      <c r="B396" s="3">
        <v>0.41666666666666669</v>
      </c>
      <c r="C396" s="1">
        <v>0</v>
      </c>
      <c r="D396" s="1">
        <f>ASSETS!$M$32</f>
        <v>201600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x14ac:dyDescent="0.35">
      <c r="A397" s="2">
        <f t="shared" si="5"/>
        <v>46223</v>
      </c>
      <c r="B397" s="3">
        <v>0.45833333333333331</v>
      </c>
      <c r="C397" s="1">
        <v>0</v>
      </c>
      <c r="D397" s="1">
        <f>ASSETS!$M$32</f>
        <v>201600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x14ac:dyDescent="0.35">
      <c r="A398" s="2">
        <f t="shared" si="5"/>
        <v>46223</v>
      </c>
      <c r="B398" s="3">
        <v>0.5</v>
      </c>
      <c r="C398" s="1">
        <v>0</v>
      </c>
      <c r="D398" s="1">
        <f>ASSETS!$M$32</f>
        <v>201600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x14ac:dyDescent="0.35">
      <c r="A399" s="2">
        <f t="shared" si="5"/>
        <v>46223</v>
      </c>
      <c r="B399" s="3">
        <v>0.54166666666666663</v>
      </c>
      <c r="C399" s="1">
        <v>0</v>
      </c>
      <c r="D399" s="1">
        <f>ASSETS!$M$32</f>
        <v>201600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x14ac:dyDescent="0.35">
      <c r="A400" s="2">
        <f t="shared" si="5"/>
        <v>46223</v>
      </c>
      <c r="B400" s="3">
        <v>0.58333333333333337</v>
      </c>
      <c r="C400" s="1">
        <v>0</v>
      </c>
      <c r="D400" s="1">
        <f>ASSETS!$M$32</f>
        <v>201600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x14ac:dyDescent="0.35">
      <c r="A401" s="2">
        <f t="shared" si="5"/>
        <v>46223</v>
      </c>
      <c r="B401" s="3">
        <v>0.625</v>
      </c>
      <c r="C401" s="1">
        <v>0</v>
      </c>
      <c r="D401" s="1">
        <f>ASSETS!$M$32</f>
        <v>201600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x14ac:dyDescent="0.35">
      <c r="A402" s="2">
        <f t="shared" si="5"/>
        <v>46223</v>
      </c>
      <c r="B402" s="3">
        <v>0.66666666666666663</v>
      </c>
      <c r="C402" s="1">
        <v>0</v>
      </c>
      <c r="D402" s="1">
        <f>ASSETS!$M$32</f>
        <v>201600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x14ac:dyDescent="0.35">
      <c r="A403" s="2">
        <f t="shared" si="5"/>
        <v>46223</v>
      </c>
      <c r="B403" s="3">
        <v>0.70833333333333337</v>
      </c>
      <c r="C403" s="1">
        <v>0</v>
      </c>
      <c r="D403" s="1">
        <f>ASSETS!$M$32</f>
        <v>201600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x14ac:dyDescent="0.35">
      <c r="A404" s="2">
        <f t="shared" si="5"/>
        <v>46223</v>
      </c>
      <c r="B404" s="3">
        <v>0.75</v>
      </c>
      <c r="C404" s="1">
        <v>0</v>
      </c>
      <c r="D404" s="1">
        <f>ASSETS!$M$32</f>
        <v>201600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x14ac:dyDescent="0.35">
      <c r="A405" s="2">
        <f t="shared" si="5"/>
        <v>46223</v>
      </c>
      <c r="B405" s="3">
        <v>0.79166666666666663</v>
      </c>
      <c r="C405" s="1">
        <v>0</v>
      </c>
      <c r="D405" s="1">
        <f>ASSETS!$M$32</f>
        <v>201600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x14ac:dyDescent="0.35">
      <c r="A406" s="2">
        <f t="shared" si="5"/>
        <v>46223</v>
      </c>
      <c r="B406" s="3">
        <v>0.83333333333333337</v>
      </c>
      <c r="C406" s="1">
        <v>0</v>
      </c>
      <c r="D406" s="1">
        <f>ASSETS!$M$32</f>
        <v>201600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x14ac:dyDescent="0.35">
      <c r="A407" s="2">
        <f t="shared" si="5"/>
        <v>46223</v>
      </c>
      <c r="B407" s="3">
        <v>0.875</v>
      </c>
      <c r="C407" s="1">
        <v>0</v>
      </c>
      <c r="D407" s="1">
        <f>ASSETS!$M$32</f>
        <v>201600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x14ac:dyDescent="0.35">
      <c r="A408" s="2">
        <f t="shared" si="5"/>
        <v>46223</v>
      </c>
      <c r="B408" s="3">
        <v>0.91666666666666663</v>
      </c>
      <c r="C408" s="1">
        <v>0</v>
      </c>
      <c r="D408" s="1">
        <f>ASSETS!$M$32</f>
        <v>201600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x14ac:dyDescent="0.35">
      <c r="A409" s="2">
        <f t="shared" si="5"/>
        <v>46223</v>
      </c>
      <c r="B409" s="3">
        <v>0.95833333333333337</v>
      </c>
      <c r="C409" s="1">
        <v>0</v>
      </c>
      <c r="D409" s="1">
        <f>ASSETS!$M$32</f>
        <v>201600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x14ac:dyDescent="0.35">
      <c r="A410" s="2">
        <f t="shared" ref="A410:A473" si="6">A386+1</f>
        <v>46224</v>
      </c>
      <c r="B410" s="3">
        <v>0</v>
      </c>
      <c r="C410" s="1">
        <v>0</v>
      </c>
      <c r="D410" s="1">
        <f>ASSETS!$M$32</f>
        <v>201600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x14ac:dyDescent="0.35">
      <c r="A411" s="2">
        <f t="shared" si="6"/>
        <v>46224</v>
      </c>
      <c r="B411" s="3">
        <v>4.1666666666666664E-2</v>
      </c>
      <c r="C411" s="1">
        <v>0</v>
      </c>
      <c r="D411" s="1">
        <f>ASSETS!$M$32</f>
        <v>201600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x14ac:dyDescent="0.35">
      <c r="A412" s="2">
        <f t="shared" si="6"/>
        <v>46224</v>
      </c>
      <c r="B412" s="3">
        <v>8.3333333333333329E-2</v>
      </c>
      <c r="C412" s="1">
        <v>0</v>
      </c>
      <c r="D412" s="1">
        <f>ASSETS!$M$32</f>
        <v>201600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x14ac:dyDescent="0.35">
      <c r="A413" s="2">
        <f t="shared" si="6"/>
        <v>46224</v>
      </c>
      <c r="B413" s="3">
        <v>0.125</v>
      </c>
      <c r="C413" s="1">
        <v>0</v>
      </c>
      <c r="D413" s="1">
        <f>ASSETS!$M$32</f>
        <v>201600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x14ac:dyDescent="0.35">
      <c r="A414" s="2">
        <f t="shared" si="6"/>
        <v>46224</v>
      </c>
      <c r="B414" s="3">
        <v>0.16666666666666666</v>
      </c>
      <c r="C414" s="1">
        <v>0</v>
      </c>
      <c r="D414" s="1">
        <f>ASSETS!$M$32</f>
        <v>201600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x14ac:dyDescent="0.35">
      <c r="A415" s="2">
        <f t="shared" si="6"/>
        <v>46224</v>
      </c>
      <c r="B415" s="3">
        <v>0.20833333333333334</v>
      </c>
      <c r="C415" s="1">
        <v>0</v>
      </c>
      <c r="D415" s="1">
        <f>ASSETS!$M$32</f>
        <v>201600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x14ac:dyDescent="0.35">
      <c r="A416" s="2">
        <f t="shared" si="6"/>
        <v>46224</v>
      </c>
      <c r="B416" s="3">
        <v>0.25</v>
      </c>
      <c r="C416" s="1">
        <v>0</v>
      </c>
      <c r="D416" s="1">
        <f>ASSETS!$M$32</f>
        <v>201600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x14ac:dyDescent="0.35">
      <c r="A417" s="2">
        <f t="shared" si="6"/>
        <v>46224</v>
      </c>
      <c r="B417" s="3">
        <v>0.29166666666666669</v>
      </c>
      <c r="C417" s="1">
        <v>0</v>
      </c>
      <c r="D417" s="1">
        <f>ASSETS!$M$32</f>
        <v>201600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x14ac:dyDescent="0.35">
      <c r="A418" s="2">
        <f t="shared" si="6"/>
        <v>46224</v>
      </c>
      <c r="B418" s="3">
        <v>0.33333333333333331</v>
      </c>
      <c r="C418" s="1">
        <v>0</v>
      </c>
      <c r="D418" s="1">
        <f>ASSETS!$M$32</f>
        <v>201600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x14ac:dyDescent="0.35">
      <c r="A419" s="2">
        <f t="shared" si="6"/>
        <v>46224</v>
      </c>
      <c r="B419" s="3">
        <v>0.375</v>
      </c>
      <c r="C419" s="1">
        <v>0</v>
      </c>
      <c r="D419" s="1">
        <f>ASSETS!$M$32</f>
        <v>201600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x14ac:dyDescent="0.35">
      <c r="A420" s="2">
        <f t="shared" si="6"/>
        <v>46224</v>
      </c>
      <c r="B420" s="3">
        <v>0.41666666666666669</v>
      </c>
      <c r="C420" s="1">
        <v>0</v>
      </c>
      <c r="D420" s="1">
        <f>ASSETS!$M$32</f>
        <v>201600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x14ac:dyDescent="0.35">
      <c r="A421" s="2">
        <f t="shared" si="6"/>
        <v>46224</v>
      </c>
      <c r="B421" s="3">
        <v>0.45833333333333331</v>
      </c>
      <c r="C421" s="1">
        <v>0</v>
      </c>
      <c r="D421" s="1">
        <f>ASSETS!$M$32</f>
        <v>201600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x14ac:dyDescent="0.35">
      <c r="A422" s="2">
        <f t="shared" si="6"/>
        <v>46224</v>
      </c>
      <c r="B422" s="3">
        <v>0.5</v>
      </c>
      <c r="C422" s="1">
        <v>0</v>
      </c>
      <c r="D422" s="1">
        <f>ASSETS!$M$32</f>
        <v>201600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x14ac:dyDescent="0.35">
      <c r="A423" s="2">
        <f t="shared" si="6"/>
        <v>46224</v>
      </c>
      <c r="B423" s="3">
        <v>0.54166666666666663</v>
      </c>
      <c r="C423" s="1">
        <v>0</v>
      </c>
      <c r="D423" s="1">
        <f>ASSETS!$M$32</f>
        <v>201600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x14ac:dyDescent="0.35">
      <c r="A424" s="2">
        <f t="shared" si="6"/>
        <v>46224</v>
      </c>
      <c r="B424" s="3">
        <v>0.58333333333333337</v>
      </c>
      <c r="C424" s="1">
        <v>0</v>
      </c>
      <c r="D424" s="1">
        <f>ASSETS!$M$32</f>
        <v>201600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x14ac:dyDescent="0.35">
      <c r="A425" s="2">
        <f t="shared" si="6"/>
        <v>46224</v>
      </c>
      <c r="B425" s="3">
        <v>0.625</v>
      </c>
      <c r="C425" s="1">
        <v>0</v>
      </c>
      <c r="D425" s="1">
        <f>ASSETS!$M$32</f>
        <v>201600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x14ac:dyDescent="0.35">
      <c r="A426" s="2">
        <f t="shared" si="6"/>
        <v>46224</v>
      </c>
      <c r="B426" s="3">
        <v>0.66666666666666663</v>
      </c>
      <c r="C426" s="1">
        <v>0</v>
      </c>
      <c r="D426" s="1">
        <f>ASSETS!$M$32</f>
        <v>201600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x14ac:dyDescent="0.35">
      <c r="A427" s="2">
        <f t="shared" si="6"/>
        <v>46224</v>
      </c>
      <c r="B427" s="3">
        <v>0.70833333333333337</v>
      </c>
      <c r="C427" s="1">
        <v>0</v>
      </c>
      <c r="D427" s="1">
        <f>ASSETS!$M$32</f>
        <v>201600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x14ac:dyDescent="0.35">
      <c r="A428" s="2">
        <f t="shared" si="6"/>
        <v>46224</v>
      </c>
      <c r="B428" s="3">
        <v>0.75</v>
      </c>
      <c r="C428" s="1">
        <v>0</v>
      </c>
      <c r="D428" s="1">
        <f>ASSETS!$M$32</f>
        <v>201600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x14ac:dyDescent="0.35">
      <c r="A429" s="2">
        <f t="shared" si="6"/>
        <v>46224</v>
      </c>
      <c r="B429" s="3">
        <v>0.79166666666666663</v>
      </c>
      <c r="C429" s="1">
        <v>0</v>
      </c>
      <c r="D429" s="1">
        <f>ASSETS!$M$32</f>
        <v>201600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x14ac:dyDescent="0.35">
      <c r="A430" s="2">
        <f t="shared" si="6"/>
        <v>46224</v>
      </c>
      <c r="B430" s="3">
        <v>0.83333333333333337</v>
      </c>
      <c r="C430" s="1">
        <v>0</v>
      </c>
      <c r="D430" s="1">
        <f>ASSETS!$M$32</f>
        <v>201600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x14ac:dyDescent="0.35">
      <c r="A431" s="2">
        <f t="shared" si="6"/>
        <v>46224</v>
      </c>
      <c r="B431" s="3">
        <v>0.875</v>
      </c>
      <c r="C431" s="1">
        <v>0</v>
      </c>
      <c r="D431" s="1">
        <f>ASSETS!$M$32</f>
        <v>201600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x14ac:dyDescent="0.35">
      <c r="A432" s="2">
        <f t="shared" si="6"/>
        <v>46224</v>
      </c>
      <c r="B432" s="3">
        <v>0.91666666666666663</v>
      </c>
      <c r="C432" s="1">
        <v>0</v>
      </c>
      <c r="D432" s="1">
        <f>ASSETS!$M$32</f>
        <v>201600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x14ac:dyDescent="0.35">
      <c r="A433" s="2">
        <f t="shared" si="6"/>
        <v>46224</v>
      </c>
      <c r="B433" s="3">
        <v>0.95833333333333337</v>
      </c>
      <c r="C433" s="1">
        <v>0</v>
      </c>
      <c r="D433" s="1">
        <f>ASSETS!$M$32</f>
        <v>201600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x14ac:dyDescent="0.35">
      <c r="A434" s="2">
        <f t="shared" si="6"/>
        <v>46225</v>
      </c>
      <c r="B434" s="3">
        <v>0</v>
      </c>
      <c r="C434" s="1">
        <v>0</v>
      </c>
      <c r="D434" s="1">
        <f>ASSETS!$M$32</f>
        <v>201600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x14ac:dyDescent="0.35">
      <c r="A435" s="2">
        <f t="shared" si="6"/>
        <v>46225</v>
      </c>
      <c r="B435" s="3">
        <v>4.1666666666666664E-2</v>
      </c>
      <c r="C435" s="1">
        <v>0</v>
      </c>
      <c r="D435" s="1">
        <f>ASSETS!$M$32</f>
        <v>201600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x14ac:dyDescent="0.35">
      <c r="A436" s="2">
        <f t="shared" si="6"/>
        <v>46225</v>
      </c>
      <c r="B436" s="3">
        <v>8.3333333333333329E-2</v>
      </c>
      <c r="C436" s="1">
        <v>0</v>
      </c>
      <c r="D436" s="1">
        <f>ASSETS!$M$32</f>
        <v>201600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x14ac:dyDescent="0.35">
      <c r="A437" s="2">
        <f t="shared" si="6"/>
        <v>46225</v>
      </c>
      <c r="B437" s="3">
        <v>0.125</v>
      </c>
      <c r="C437" s="1">
        <v>0</v>
      </c>
      <c r="D437" s="1">
        <f>ASSETS!$M$32</f>
        <v>201600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x14ac:dyDescent="0.35">
      <c r="A438" s="2">
        <f t="shared" si="6"/>
        <v>46225</v>
      </c>
      <c r="B438" s="3">
        <v>0.16666666666666666</v>
      </c>
      <c r="C438" s="1">
        <v>0</v>
      </c>
      <c r="D438" s="1">
        <f>ASSETS!$M$32</f>
        <v>201600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x14ac:dyDescent="0.35">
      <c r="A439" s="2">
        <f t="shared" si="6"/>
        <v>46225</v>
      </c>
      <c r="B439" s="3">
        <v>0.20833333333333334</v>
      </c>
      <c r="C439" s="1">
        <v>0</v>
      </c>
      <c r="D439" s="1">
        <f>ASSETS!$M$32</f>
        <v>201600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x14ac:dyDescent="0.35">
      <c r="A440" s="2">
        <f t="shared" si="6"/>
        <v>46225</v>
      </c>
      <c r="B440" s="3">
        <v>0.25</v>
      </c>
      <c r="C440" s="1">
        <v>0</v>
      </c>
      <c r="D440" s="1">
        <f>ASSETS!$M$32</f>
        <v>201600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x14ac:dyDescent="0.35">
      <c r="A441" s="2">
        <f t="shared" si="6"/>
        <v>46225</v>
      </c>
      <c r="B441" s="3">
        <v>0.29166666666666669</v>
      </c>
      <c r="C441" s="1">
        <v>0</v>
      </c>
      <c r="D441" s="1">
        <f>ASSETS!$M$32</f>
        <v>201600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x14ac:dyDescent="0.35">
      <c r="A442" s="2">
        <f t="shared" si="6"/>
        <v>46225</v>
      </c>
      <c r="B442" s="3">
        <v>0.33333333333333331</v>
      </c>
      <c r="C442" s="1">
        <v>0</v>
      </c>
      <c r="D442" s="1">
        <f>ASSETS!$M$32</f>
        <v>201600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x14ac:dyDescent="0.35">
      <c r="A443" s="2">
        <f t="shared" si="6"/>
        <v>46225</v>
      </c>
      <c r="B443" s="3">
        <v>0.375</v>
      </c>
      <c r="C443" s="1">
        <v>0</v>
      </c>
      <c r="D443" s="1">
        <f>ASSETS!$M$32</f>
        <v>201600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x14ac:dyDescent="0.35">
      <c r="A444" s="2">
        <f t="shared" si="6"/>
        <v>46225</v>
      </c>
      <c r="B444" s="3">
        <v>0.41666666666666669</v>
      </c>
      <c r="C444" s="1">
        <v>0</v>
      </c>
      <c r="D444" s="1">
        <f>ASSETS!$M$32</f>
        <v>201600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x14ac:dyDescent="0.35">
      <c r="A445" s="2">
        <f t="shared" si="6"/>
        <v>46225</v>
      </c>
      <c r="B445" s="3">
        <v>0.45833333333333331</v>
      </c>
      <c r="C445" s="1">
        <v>0</v>
      </c>
      <c r="D445" s="1">
        <f>ASSETS!$M$32</f>
        <v>201600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x14ac:dyDescent="0.35">
      <c r="A446" s="2">
        <f t="shared" si="6"/>
        <v>46225</v>
      </c>
      <c r="B446" s="3">
        <v>0.5</v>
      </c>
      <c r="C446" s="1">
        <v>0</v>
      </c>
      <c r="D446" s="1">
        <f>ASSETS!$M$32</f>
        <v>201600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x14ac:dyDescent="0.35">
      <c r="A447" s="2">
        <f t="shared" si="6"/>
        <v>46225</v>
      </c>
      <c r="B447" s="3">
        <v>0.54166666666666663</v>
      </c>
      <c r="C447" s="1">
        <v>0</v>
      </c>
      <c r="D447" s="1">
        <f>ASSETS!$M$32</f>
        <v>201600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x14ac:dyDescent="0.35">
      <c r="A448" s="2">
        <f t="shared" si="6"/>
        <v>46225</v>
      </c>
      <c r="B448" s="3">
        <v>0.58333333333333337</v>
      </c>
      <c r="C448" s="1">
        <v>0</v>
      </c>
      <c r="D448" s="1">
        <f>ASSETS!$M$32</f>
        <v>201600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x14ac:dyDescent="0.35">
      <c r="A449" s="2">
        <f t="shared" si="6"/>
        <v>46225</v>
      </c>
      <c r="B449" s="3">
        <v>0.625</v>
      </c>
      <c r="C449" s="1">
        <v>0</v>
      </c>
      <c r="D449" s="1">
        <f>ASSETS!$M$32</f>
        <v>201600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x14ac:dyDescent="0.35">
      <c r="A450" s="2">
        <f t="shared" si="6"/>
        <v>46225</v>
      </c>
      <c r="B450" s="3">
        <v>0.66666666666666663</v>
      </c>
      <c r="C450" s="1">
        <v>0</v>
      </c>
      <c r="D450" s="1">
        <f>ASSETS!$M$32</f>
        <v>201600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x14ac:dyDescent="0.35">
      <c r="A451" s="2">
        <f t="shared" si="6"/>
        <v>46225</v>
      </c>
      <c r="B451" s="3">
        <v>0.70833333333333337</v>
      </c>
      <c r="C451" s="1">
        <v>0</v>
      </c>
      <c r="D451" s="1">
        <f>ASSETS!$M$32</f>
        <v>201600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x14ac:dyDescent="0.35">
      <c r="A452" s="2">
        <f t="shared" si="6"/>
        <v>46225</v>
      </c>
      <c r="B452" s="3">
        <v>0.75</v>
      </c>
      <c r="C452" s="1">
        <v>0</v>
      </c>
      <c r="D452" s="1">
        <f>ASSETS!$M$32</f>
        <v>201600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x14ac:dyDescent="0.35">
      <c r="A453" s="2">
        <f t="shared" si="6"/>
        <v>46225</v>
      </c>
      <c r="B453" s="3">
        <v>0.79166666666666663</v>
      </c>
      <c r="C453" s="1">
        <v>0</v>
      </c>
      <c r="D453" s="1">
        <f>ASSETS!$M$32</f>
        <v>201600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x14ac:dyDescent="0.35">
      <c r="A454" s="2">
        <f t="shared" si="6"/>
        <v>46225</v>
      </c>
      <c r="B454" s="3">
        <v>0.83333333333333337</v>
      </c>
      <c r="C454" s="1">
        <v>0</v>
      </c>
      <c r="D454" s="1">
        <f>ASSETS!$M$32</f>
        <v>201600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x14ac:dyDescent="0.35">
      <c r="A455" s="2">
        <f t="shared" si="6"/>
        <v>46225</v>
      </c>
      <c r="B455" s="3">
        <v>0.875</v>
      </c>
      <c r="C455" s="1">
        <v>0</v>
      </c>
      <c r="D455" s="1">
        <f>ASSETS!$M$32</f>
        <v>201600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x14ac:dyDescent="0.35">
      <c r="A456" s="2">
        <f t="shared" si="6"/>
        <v>46225</v>
      </c>
      <c r="B456" s="3">
        <v>0.91666666666666663</v>
      </c>
      <c r="C456" s="1">
        <v>0</v>
      </c>
      <c r="D456" s="1">
        <f>ASSETS!$M$32</f>
        <v>201600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x14ac:dyDescent="0.35">
      <c r="A457" s="2">
        <f t="shared" si="6"/>
        <v>46225</v>
      </c>
      <c r="B457" s="3">
        <v>0.95833333333333337</v>
      </c>
      <c r="C457" s="1">
        <v>0</v>
      </c>
      <c r="D457" s="1">
        <f>ASSETS!$M$32</f>
        <v>201600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x14ac:dyDescent="0.35">
      <c r="A458" s="2">
        <f t="shared" si="6"/>
        <v>46226</v>
      </c>
      <c r="B458" s="3">
        <v>0</v>
      </c>
      <c r="C458" s="1">
        <v>0</v>
      </c>
      <c r="D458" s="1">
        <f>ASSETS!$M$32</f>
        <v>201600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x14ac:dyDescent="0.35">
      <c r="A459" s="2">
        <f t="shared" si="6"/>
        <v>46226</v>
      </c>
      <c r="B459" s="3">
        <v>4.1666666666666664E-2</v>
      </c>
      <c r="C459" s="1">
        <v>0</v>
      </c>
      <c r="D459" s="1">
        <f>ASSETS!$M$32</f>
        <v>201600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x14ac:dyDescent="0.35">
      <c r="A460" s="2">
        <f t="shared" si="6"/>
        <v>46226</v>
      </c>
      <c r="B460" s="3">
        <v>8.3333333333333329E-2</v>
      </c>
      <c r="C460" s="1">
        <v>0</v>
      </c>
      <c r="D460" s="1">
        <f>ASSETS!$M$32</f>
        <v>201600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x14ac:dyDescent="0.35">
      <c r="A461" s="2">
        <f t="shared" si="6"/>
        <v>46226</v>
      </c>
      <c r="B461" s="3">
        <v>0.125</v>
      </c>
      <c r="C461" s="1">
        <v>0</v>
      </c>
      <c r="D461" s="1">
        <f>ASSETS!$M$32</f>
        <v>201600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x14ac:dyDescent="0.35">
      <c r="A462" s="2">
        <f t="shared" si="6"/>
        <v>46226</v>
      </c>
      <c r="B462" s="3">
        <v>0.16666666666666666</v>
      </c>
      <c r="C462" s="1">
        <v>0</v>
      </c>
      <c r="D462" s="1">
        <f>ASSETS!$M$32</f>
        <v>201600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x14ac:dyDescent="0.35">
      <c r="A463" s="2">
        <f t="shared" si="6"/>
        <v>46226</v>
      </c>
      <c r="B463" s="3">
        <v>0.20833333333333334</v>
      </c>
      <c r="C463" s="1">
        <v>0</v>
      </c>
      <c r="D463" s="1">
        <f>ASSETS!$M$32</f>
        <v>201600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x14ac:dyDescent="0.35">
      <c r="A464" s="2">
        <f t="shared" si="6"/>
        <v>46226</v>
      </c>
      <c r="B464" s="3">
        <v>0.25</v>
      </c>
      <c r="C464" s="1">
        <v>0</v>
      </c>
      <c r="D464" s="1">
        <f>ASSETS!$M$32</f>
        <v>201600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x14ac:dyDescent="0.35">
      <c r="A465" s="2">
        <f t="shared" si="6"/>
        <v>46226</v>
      </c>
      <c r="B465" s="3">
        <v>0.29166666666666669</v>
      </c>
      <c r="C465" s="1">
        <v>0</v>
      </c>
      <c r="D465" s="1">
        <f>ASSETS!$M$32</f>
        <v>201600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x14ac:dyDescent="0.35">
      <c r="A466" s="2">
        <f t="shared" si="6"/>
        <v>46226</v>
      </c>
      <c r="B466" s="3">
        <v>0.33333333333333331</v>
      </c>
      <c r="C466" s="1">
        <v>0</v>
      </c>
      <c r="D466" s="1">
        <f>ASSETS!$M$32</f>
        <v>201600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x14ac:dyDescent="0.35">
      <c r="A467" s="2">
        <f t="shared" si="6"/>
        <v>46226</v>
      </c>
      <c r="B467" s="3">
        <v>0.375</v>
      </c>
      <c r="C467" s="1">
        <v>0</v>
      </c>
      <c r="D467" s="1">
        <f>ASSETS!$M$32</f>
        <v>201600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x14ac:dyDescent="0.35">
      <c r="A468" s="2">
        <f t="shared" si="6"/>
        <v>46226</v>
      </c>
      <c r="B468" s="3">
        <v>0.41666666666666669</v>
      </c>
      <c r="C468" s="1">
        <v>0</v>
      </c>
      <c r="D468" s="1">
        <f>ASSETS!$M$32</f>
        <v>201600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x14ac:dyDescent="0.35">
      <c r="A469" s="2">
        <f t="shared" si="6"/>
        <v>46226</v>
      </c>
      <c r="B469" s="3">
        <v>0.45833333333333331</v>
      </c>
      <c r="C469" s="1">
        <v>0</v>
      </c>
      <c r="D469" s="1">
        <f>ASSETS!$M$32</f>
        <v>201600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x14ac:dyDescent="0.35">
      <c r="A470" s="2">
        <f t="shared" si="6"/>
        <v>46226</v>
      </c>
      <c r="B470" s="3">
        <v>0.5</v>
      </c>
      <c r="C470" s="1">
        <v>0</v>
      </c>
      <c r="D470" s="1">
        <f>ASSETS!$M$32</f>
        <v>201600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x14ac:dyDescent="0.35">
      <c r="A471" s="2">
        <f t="shared" si="6"/>
        <v>46226</v>
      </c>
      <c r="B471" s="3">
        <v>0.54166666666666663</v>
      </c>
      <c r="C471" s="1">
        <v>0</v>
      </c>
      <c r="D471" s="1">
        <f>ASSETS!$M$32</f>
        <v>201600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x14ac:dyDescent="0.35">
      <c r="A472" s="2">
        <f t="shared" si="6"/>
        <v>46226</v>
      </c>
      <c r="B472" s="3">
        <v>0.58333333333333337</v>
      </c>
      <c r="C472" s="1">
        <v>0</v>
      </c>
      <c r="D472" s="1">
        <f>ASSETS!$M$32</f>
        <v>201600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x14ac:dyDescent="0.35">
      <c r="A473" s="2">
        <f t="shared" si="6"/>
        <v>46226</v>
      </c>
      <c r="B473" s="3">
        <v>0.625</v>
      </c>
      <c r="C473" s="1">
        <v>0</v>
      </c>
      <c r="D473" s="1">
        <f>ASSETS!$M$32</f>
        <v>201600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x14ac:dyDescent="0.35">
      <c r="A474" s="2">
        <f t="shared" ref="A474:A529" si="7">A450+1</f>
        <v>46226</v>
      </c>
      <c r="B474" s="3">
        <v>0.66666666666666663</v>
      </c>
      <c r="C474" s="1">
        <v>0</v>
      </c>
      <c r="D474" s="1">
        <f>ASSETS!$M$32</f>
        <v>201600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x14ac:dyDescent="0.35">
      <c r="A475" s="2">
        <f t="shared" si="7"/>
        <v>46226</v>
      </c>
      <c r="B475" s="3">
        <v>0.70833333333333337</v>
      </c>
      <c r="C475" s="1">
        <v>0</v>
      </c>
      <c r="D475" s="1">
        <f>ASSETS!$M$32</f>
        <v>201600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x14ac:dyDescent="0.35">
      <c r="A476" s="2">
        <f t="shared" si="7"/>
        <v>46226</v>
      </c>
      <c r="B476" s="3">
        <v>0.75</v>
      </c>
      <c r="C476" s="1">
        <v>0</v>
      </c>
      <c r="D476" s="1">
        <f>ASSETS!$M$32</f>
        <v>201600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x14ac:dyDescent="0.35">
      <c r="A477" s="2">
        <f t="shared" si="7"/>
        <v>46226</v>
      </c>
      <c r="B477" s="3">
        <v>0.79166666666666663</v>
      </c>
      <c r="C477" s="1">
        <v>0</v>
      </c>
      <c r="D477" s="1">
        <f>ASSETS!$M$32</f>
        <v>201600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x14ac:dyDescent="0.35">
      <c r="A478" s="2">
        <f t="shared" si="7"/>
        <v>46226</v>
      </c>
      <c r="B478" s="3">
        <v>0.83333333333333337</v>
      </c>
      <c r="C478" s="1">
        <v>0</v>
      </c>
      <c r="D478" s="1">
        <f>ASSETS!$M$32</f>
        <v>201600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x14ac:dyDescent="0.35">
      <c r="A479" s="2">
        <f t="shared" si="7"/>
        <v>46226</v>
      </c>
      <c r="B479" s="3">
        <v>0.875</v>
      </c>
      <c r="C479" s="1">
        <v>0</v>
      </c>
      <c r="D479" s="1">
        <f>ASSETS!$M$32</f>
        <v>201600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x14ac:dyDescent="0.35">
      <c r="A480" s="2">
        <f t="shared" si="7"/>
        <v>46226</v>
      </c>
      <c r="B480" s="3">
        <v>0.91666666666666663</v>
      </c>
      <c r="C480" s="1">
        <v>0</v>
      </c>
      <c r="D480" s="1">
        <f>ASSETS!$M$32</f>
        <v>201600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x14ac:dyDescent="0.35">
      <c r="A481" s="2">
        <f t="shared" si="7"/>
        <v>46226</v>
      </c>
      <c r="B481" s="3">
        <v>0.95833333333333337</v>
      </c>
      <c r="C481" s="1">
        <v>0</v>
      </c>
      <c r="D481" s="1">
        <f>ASSETS!$M$32</f>
        <v>201600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x14ac:dyDescent="0.35">
      <c r="A482" s="2">
        <f t="shared" si="7"/>
        <v>46227</v>
      </c>
      <c r="B482" s="3">
        <v>0</v>
      </c>
      <c r="C482" s="1">
        <v>0</v>
      </c>
      <c r="D482" s="1">
        <f>ASSETS!$M$32</f>
        <v>201600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x14ac:dyDescent="0.35">
      <c r="A483" s="2">
        <f t="shared" si="7"/>
        <v>46227</v>
      </c>
      <c r="B483" s="3">
        <v>4.1666666666666664E-2</v>
      </c>
      <c r="C483" s="1">
        <v>0</v>
      </c>
      <c r="D483" s="1">
        <f>ASSETS!$M$32</f>
        <v>201600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x14ac:dyDescent="0.35">
      <c r="A484" s="2">
        <f t="shared" si="7"/>
        <v>46227</v>
      </c>
      <c r="B484" s="3">
        <v>8.3333333333333329E-2</v>
      </c>
      <c r="C484" s="1">
        <v>0</v>
      </c>
      <c r="D484" s="1">
        <f>ASSETS!$M$32</f>
        <v>201600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x14ac:dyDescent="0.35">
      <c r="A485" s="2">
        <f t="shared" si="7"/>
        <v>46227</v>
      </c>
      <c r="B485" s="3">
        <v>0.125</v>
      </c>
      <c r="C485" s="1">
        <v>0</v>
      </c>
      <c r="D485" s="1">
        <f>ASSETS!$M$32</f>
        <v>201600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x14ac:dyDescent="0.35">
      <c r="A486" s="2">
        <f t="shared" si="7"/>
        <v>46227</v>
      </c>
      <c r="B486" s="3">
        <v>0.16666666666666666</v>
      </c>
      <c r="C486" s="1">
        <v>0</v>
      </c>
      <c r="D486" s="1">
        <f>ASSETS!$M$32</f>
        <v>201600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x14ac:dyDescent="0.35">
      <c r="A487" s="2">
        <f t="shared" si="7"/>
        <v>46227</v>
      </c>
      <c r="B487" s="3">
        <v>0.20833333333333334</v>
      </c>
      <c r="C487" s="1">
        <v>0</v>
      </c>
      <c r="D487" s="1">
        <f>ASSETS!$M$32</f>
        <v>201600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x14ac:dyDescent="0.35">
      <c r="A488" s="2">
        <f t="shared" si="7"/>
        <v>46227</v>
      </c>
      <c r="B488" s="3">
        <v>0.25</v>
      </c>
      <c r="C488" s="1">
        <v>0</v>
      </c>
      <c r="D488" s="1">
        <f>ASSETS!$M$32</f>
        <v>201600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x14ac:dyDescent="0.35">
      <c r="A489" s="2">
        <f t="shared" si="7"/>
        <v>46227</v>
      </c>
      <c r="B489" s="3">
        <v>0.29166666666666669</v>
      </c>
      <c r="C489" s="1">
        <v>0</v>
      </c>
      <c r="D489" s="1">
        <f>ASSETS!$M$32</f>
        <v>201600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x14ac:dyDescent="0.35">
      <c r="A490" s="2">
        <f t="shared" si="7"/>
        <v>46227</v>
      </c>
      <c r="B490" s="3">
        <v>0.33333333333333331</v>
      </c>
      <c r="C490" s="1">
        <v>0</v>
      </c>
      <c r="D490" s="1">
        <f>ASSETS!$M$32</f>
        <v>201600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x14ac:dyDescent="0.35">
      <c r="A491" s="2">
        <f t="shared" si="7"/>
        <v>46227</v>
      </c>
      <c r="B491" s="3">
        <v>0.375</v>
      </c>
      <c r="C491" s="1">
        <v>0</v>
      </c>
      <c r="D491" s="1">
        <f>ASSETS!$M$32</f>
        <v>201600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x14ac:dyDescent="0.35">
      <c r="A492" s="2">
        <f t="shared" si="7"/>
        <v>46227</v>
      </c>
      <c r="B492" s="3">
        <v>0.41666666666666669</v>
      </c>
      <c r="C492" s="1">
        <v>0</v>
      </c>
      <c r="D492" s="1">
        <f>ASSETS!$M$32</f>
        <v>201600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x14ac:dyDescent="0.35">
      <c r="A493" s="2">
        <f t="shared" si="7"/>
        <v>46227</v>
      </c>
      <c r="B493" s="3">
        <v>0.45833333333333331</v>
      </c>
      <c r="C493" s="1">
        <v>0</v>
      </c>
      <c r="D493" s="1">
        <f>ASSETS!$M$32</f>
        <v>201600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x14ac:dyDescent="0.35">
      <c r="A494" s="2">
        <f t="shared" si="7"/>
        <v>46227</v>
      </c>
      <c r="B494" s="3">
        <v>0.5</v>
      </c>
      <c r="C494" s="1">
        <v>0</v>
      </c>
      <c r="D494" s="1">
        <f>ASSETS!$M$32</f>
        <v>201600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x14ac:dyDescent="0.35">
      <c r="A495" s="2">
        <f t="shared" si="7"/>
        <v>46227</v>
      </c>
      <c r="B495" s="3">
        <v>0.54166666666666663</v>
      </c>
      <c r="C495" s="1">
        <v>0</v>
      </c>
      <c r="D495" s="1">
        <f>ASSETS!$M$32</f>
        <v>201600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x14ac:dyDescent="0.35">
      <c r="A496" s="2">
        <f t="shared" si="7"/>
        <v>46227</v>
      </c>
      <c r="B496" s="3">
        <v>0.58333333333333337</v>
      </c>
      <c r="C496" s="1">
        <v>0</v>
      </c>
      <c r="D496" s="1">
        <f>ASSETS!$M$32</f>
        <v>201600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x14ac:dyDescent="0.35">
      <c r="A497" s="2">
        <f t="shared" si="7"/>
        <v>46227</v>
      </c>
      <c r="B497" s="3">
        <v>0.625</v>
      </c>
      <c r="C497" s="1">
        <v>0</v>
      </c>
      <c r="D497" s="1">
        <f>ASSETS!$M$32</f>
        <v>201600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x14ac:dyDescent="0.35">
      <c r="A498" s="2">
        <f t="shared" si="7"/>
        <v>46227</v>
      </c>
      <c r="B498" s="3">
        <v>0.66666666666666663</v>
      </c>
      <c r="C498" s="1">
        <v>0</v>
      </c>
      <c r="D498" s="1">
        <f>ASSETS!$M$32</f>
        <v>201600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x14ac:dyDescent="0.35">
      <c r="A499" s="2">
        <f t="shared" si="7"/>
        <v>46227</v>
      </c>
      <c r="B499" s="3">
        <v>0.70833333333333337</v>
      </c>
      <c r="C499" s="1">
        <v>0</v>
      </c>
      <c r="D499" s="1">
        <f>ASSETS!$M$32</f>
        <v>201600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x14ac:dyDescent="0.35">
      <c r="A500" s="2">
        <f t="shared" si="7"/>
        <v>46227</v>
      </c>
      <c r="B500" s="3">
        <v>0.75</v>
      </c>
      <c r="C500" s="1">
        <v>0</v>
      </c>
      <c r="D500" s="1">
        <f>ASSETS!$M$32</f>
        <v>201600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x14ac:dyDescent="0.35">
      <c r="A501" s="2">
        <f t="shared" si="7"/>
        <v>46227</v>
      </c>
      <c r="B501" s="3">
        <v>0.79166666666666663</v>
      </c>
      <c r="C501" s="1">
        <v>0</v>
      </c>
      <c r="D501" s="1">
        <f>ASSETS!$M$32</f>
        <v>201600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x14ac:dyDescent="0.35">
      <c r="A502" s="2">
        <f t="shared" si="7"/>
        <v>46227</v>
      </c>
      <c r="B502" s="3">
        <v>0.83333333333333337</v>
      </c>
      <c r="C502" s="1">
        <v>0</v>
      </c>
      <c r="D502" s="1">
        <f>ASSETS!$M$32</f>
        <v>201600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x14ac:dyDescent="0.35">
      <c r="A503" s="2">
        <f t="shared" si="7"/>
        <v>46227</v>
      </c>
      <c r="B503" s="3">
        <v>0.875</v>
      </c>
      <c r="C503" s="1">
        <v>0</v>
      </c>
      <c r="D503" s="1">
        <f>ASSETS!$M$32</f>
        <v>201600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x14ac:dyDescent="0.35">
      <c r="A504" s="2">
        <f t="shared" si="7"/>
        <v>46227</v>
      </c>
      <c r="B504" s="3">
        <v>0.91666666666666663</v>
      </c>
      <c r="C504" s="1">
        <v>0</v>
      </c>
      <c r="D504" s="1">
        <f>ASSETS!$M$32</f>
        <v>201600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x14ac:dyDescent="0.35">
      <c r="A505" s="2">
        <f t="shared" si="7"/>
        <v>46227</v>
      </c>
      <c r="B505" s="3">
        <v>0.95833333333333337</v>
      </c>
      <c r="C505" s="1">
        <v>0</v>
      </c>
      <c r="D505" s="1">
        <f>ASSETS!$M$32</f>
        <v>201600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x14ac:dyDescent="0.35">
      <c r="A506" s="2">
        <f t="shared" si="7"/>
        <v>46228</v>
      </c>
      <c r="B506" s="3">
        <v>0</v>
      </c>
      <c r="C506" s="1">
        <v>0</v>
      </c>
      <c r="D506" s="1">
        <f>ASSETS!$M$32</f>
        <v>201600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x14ac:dyDescent="0.35">
      <c r="A507" s="2">
        <f t="shared" si="7"/>
        <v>46228</v>
      </c>
      <c r="B507" s="3">
        <v>4.1666666666666664E-2</v>
      </c>
      <c r="C507" s="1">
        <v>0</v>
      </c>
      <c r="D507" s="1">
        <f>ASSETS!$M$32</f>
        <v>201600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x14ac:dyDescent="0.35">
      <c r="A508" s="2">
        <f t="shared" si="7"/>
        <v>46228</v>
      </c>
      <c r="B508" s="3">
        <v>8.3333333333333329E-2</v>
      </c>
      <c r="C508" s="1">
        <v>0</v>
      </c>
      <c r="D508" s="1">
        <f>ASSETS!$M$32</f>
        <v>201600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x14ac:dyDescent="0.35">
      <c r="A509" s="2">
        <f t="shared" si="7"/>
        <v>46228</v>
      </c>
      <c r="B509" s="3">
        <v>0.125</v>
      </c>
      <c r="C509" s="1">
        <v>0</v>
      </c>
      <c r="D509" s="1">
        <f>ASSETS!$M$32</f>
        <v>201600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x14ac:dyDescent="0.35">
      <c r="A510" s="2">
        <f t="shared" si="7"/>
        <v>46228</v>
      </c>
      <c r="B510" s="3">
        <v>0.16666666666666666</v>
      </c>
      <c r="C510" s="1">
        <v>0</v>
      </c>
      <c r="D510" s="1">
        <f>ASSETS!$M$32</f>
        <v>201600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x14ac:dyDescent="0.35">
      <c r="A511" s="2">
        <f t="shared" si="7"/>
        <v>46228</v>
      </c>
      <c r="B511" s="3">
        <v>0.20833333333333334</v>
      </c>
      <c r="C511" s="1">
        <v>0</v>
      </c>
      <c r="D511" s="1">
        <f>ASSETS!$M$32</f>
        <v>201600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x14ac:dyDescent="0.35">
      <c r="A512" s="2">
        <f t="shared" si="7"/>
        <v>46228</v>
      </c>
      <c r="B512" s="3">
        <v>0.25</v>
      </c>
      <c r="C512" s="1">
        <v>0</v>
      </c>
      <c r="D512" s="1">
        <f>ASSETS!$M$32</f>
        <v>201600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x14ac:dyDescent="0.35">
      <c r="A513" s="2">
        <f t="shared" si="7"/>
        <v>46228</v>
      </c>
      <c r="B513" s="3">
        <v>0.29166666666666669</v>
      </c>
      <c r="C513" s="1">
        <v>0</v>
      </c>
      <c r="D513" s="1">
        <f>ASSETS!$M$32</f>
        <v>201600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x14ac:dyDescent="0.35">
      <c r="A514" s="2">
        <f t="shared" si="7"/>
        <v>46228</v>
      </c>
      <c r="B514" s="3">
        <v>0.33333333333333331</v>
      </c>
      <c r="C514" s="1">
        <v>0</v>
      </c>
      <c r="D514" s="1">
        <f>ASSETS!$M$32</f>
        <v>201600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x14ac:dyDescent="0.35">
      <c r="A515" s="2">
        <f t="shared" si="7"/>
        <v>46228</v>
      </c>
      <c r="B515" s="3">
        <v>0.375</v>
      </c>
      <c r="C515" s="1">
        <v>0</v>
      </c>
      <c r="D515" s="1">
        <f>ASSETS!$M$32</f>
        <v>201600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x14ac:dyDescent="0.35">
      <c r="A516" s="2">
        <f t="shared" si="7"/>
        <v>46228</v>
      </c>
      <c r="B516" s="3">
        <v>0.41666666666666669</v>
      </c>
      <c r="C516" s="1">
        <v>0</v>
      </c>
      <c r="D516" s="1">
        <f>ASSETS!$M$32</f>
        <v>201600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x14ac:dyDescent="0.35">
      <c r="A517" s="2">
        <f t="shared" si="7"/>
        <v>46228</v>
      </c>
      <c r="B517" s="3">
        <v>0.45833333333333331</v>
      </c>
      <c r="C517" s="1">
        <v>0</v>
      </c>
      <c r="D517" s="1">
        <f>ASSETS!$M$32</f>
        <v>201600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x14ac:dyDescent="0.35">
      <c r="A518" s="2">
        <f t="shared" si="7"/>
        <v>46228</v>
      </c>
      <c r="B518" s="3">
        <v>0.5</v>
      </c>
      <c r="C518" s="1">
        <v>0</v>
      </c>
      <c r="D518" s="1">
        <f>ASSETS!$M$32</f>
        <v>201600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x14ac:dyDescent="0.35">
      <c r="A519" s="2">
        <f t="shared" si="7"/>
        <v>46228</v>
      </c>
      <c r="B519" s="3">
        <v>0.54166666666666663</v>
      </c>
      <c r="C519" s="1">
        <v>0</v>
      </c>
      <c r="D519" s="1">
        <f>ASSETS!$M$32</f>
        <v>201600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x14ac:dyDescent="0.35">
      <c r="A520" s="2">
        <f t="shared" si="7"/>
        <v>46228</v>
      </c>
      <c r="B520" s="3">
        <v>0.58333333333333337</v>
      </c>
      <c r="C520" s="1">
        <v>0</v>
      </c>
      <c r="D520" s="1">
        <f>ASSETS!$M$32</f>
        <v>201600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x14ac:dyDescent="0.35">
      <c r="A521" s="2">
        <f t="shared" si="7"/>
        <v>46228</v>
      </c>
      <c r="B521" s="3">
        <v>0.625</v>
      </c>
      <c r="C521" s="1">
        <v>0</v>
      </c>
      <c r="D521" s="1">
        <f>ASSETS!$M$32</f>
        <v>201600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x14ac:dyDescent="0.35">
      <c r="A522" s="2">
        <f t="shared" si="7"/>
        <v>46228</v>
      </c>
      <c r="B522" s="3">
        <v>0.66666666666666663</v>
      </c>
      <c r="C522" s="1">
        <v>0</v>
      </c>
      <c r="D522" s="1">
        <f>ASSETS!$M$32</f>
        <v>201600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x14ac:dyDescent="0.35">
      <c r="A523" s="2">
        <f t="shared" si="7"/>
        <v>46228</v>
      </c>
      <c r="B523" s="3">
        <v>0.70833333333333337</v>
      </c>
      <c r="C523" s="1">
        <v>0</v>
      </c>
      <c r="D523" s="1">
        <f>ASSETS!$M$32</f>
        <v>201600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x14ac:dyDescent="0.35">
      <c r="A524" s="2">
        <f t="shared" si="7"/>
        <v>46228</v>
      </c>
      <c r="B524" s="3">
        <v>0.75</v>
      </c>
      <c r="C524" s="1">
        <v>0</v>
      </c>
      <c r="D524" s="1">
        <f>ASSETS!$M$32</f>
        <v>201600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x14ac:dyDescent="0.35">
      <c r="A525" s="2">
        <f t="shared" si="7"/>
        <v>46228</v>
      </c>
      <c r="B525" s="3">
        <v>0.79166666666666663</v>
      </c>
      <c r="C525" s="1">
        <v>0</v>
      </c>
      <c r="D525" s="1">
        <f>ASSETS!$M$32</f>
        <v>201600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x14ac:dyDescent="0.35">
      <c r="A526" s="2">
        <f t="shared" si="7"/>
        <v>46228</v>
      </c>
      <c r="B526" s="3">
        <v>0.83333333333333337</v>
      </c>
      <c r="C526" s="1">
        <v>0</v>
      </c>
      <c r="D526" s="1">
        <f>ASSETS!$M$32</f>
        <v>201600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x14ac:dyDescent="0.35">
      <c r="A527" s="2">
        <f t="shared" si="7"/>
        <v>46228</v>
      </c>
      <c r="B527" s="3">
        <v>0.875</v>
      </c>
      <c r="C527" s="1">
        <v>0</v>
      </c>
      <c r="D527" s="1">
        <f>ASSETS!$M$32</f>
        <v>201600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x14ac:dyDescent="0.35">
      <c r="A528" s="2">
        <f t="shared" si="7"/>
        <v>46228</v>
      </c>
      <c r="B528" s="3">
        <v>0.91666666666666663</v>
      </c>
      <c r="C528" s="1">
        <v>0</v>
      </c>
      <c r="D528" s="1">
        <f>ASSETS!$M$32</f>
        <v>201600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x14ac:dyDescent="0.35">
      <c r="A529" s="2">
        <f t="shared" si="7"/>
        <v>46228</v>
      </c>
      <c r="B529" s="3">
        <v>0.95833333333333337</v>
      </c>
      <c r="C529" s="1">
        <v>0</v>
      </c>
      <c r="D529" s="1">
        <f>ASSETS!$M$32</f>
        <v>201600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1C12-8294-437C-8C6D-FCB8892C8AFB}">
  <sheetPr>
    <tabColor theme="0" tint="-0.499984740745262"/>
  </sheetPr>
  <dimension ref="A1:L8761"/>
  <sheetViews>
    <sheetView topLeftCell="D1" workbookViewId="0">
      <pane ySplit="1" topLeftCell="A2" activePane="bottomLeft" state="frozen"/>
      <selection pane="bottomLeft" activeCell="K2" sqref="K2"/>
    </sheetView>
  </sheetViews>
  <sheetFormatPr baseColWidth="10" defaultRowHeight="14.5" x14ac:dyDescent="0.35"/>
  <cols>
    <col min="1" max="1" width="10.08984375" style="8" bestFit="1" customWidth="1"/>
    <col min="2" max="2" width="23.90625" bestFit="1" customWidth="1"/>
    <col min="4" max="4" width="14.81640625" bestFit="1" customWidth="1"/>
    <col min="6" max="6" width="18.6328125" bestFit="1" customWidth="1"/>
    <col min="8" max="8" width="16" bestFit="1" customWidth="1"/>
    <col min="9" max="9" width="15.6328125" bestFit="1" customWidth="1"/>
    <col min="10" max="10" width="4.36328125" customWidth="1"/>
    <col min="11" max="11" width="16" bestFit="1" customWidth="1"/>
  </cols>
  <sheetData>
    <row r="1" spans="1:12" s="14" customFormat="1" ht="15" thickBot="1" x14ac:dyDescent="0.4">
      <c r="A1" s="15" t="s">
        <v>0</v>
      </c>
      <c r="B1" s="14" t="s">
        <v>81</v>
      </c>
      <c r="H1" s="14" t="s">
        <v>90</v>
      </c>
      <c r="I1" s="14" t="s">
        <v>91</v>
      </c>
      <c r="K1" s="14" t="s">
        <v>88</v>
      </c>
      <c r="L1" s="14" t="s">
        <v>89</v>
      </c>
    </row>
    <row r="2" spans="1:12" ht="15" thickBot="1" x14ac:dyDescent="0.4">
      <c r="A2" s="8">
        <v>46204</v>
      </c>
      <c r="B2">
        <v>147.57265190000001</v>
      </c>
      <c r="D2" s="6" t="s">
        <v>82</v>
      </c>
      <c r="E2" s="9">
        <v>0.4</v>
      </c>
      <c r="F2" s="7" t="s">
        <v>83</v>
      </c>
      <c r="H2">
        <f>B2*0.4</f>
        <v>59.029060760000007</v>
      </c>
      <c r="I2">
        <f>B2*0.6</f>
        <v>88.543591140000004</v>
      </c>
      <c r="K2" cm="1">
        <f t="array" ref="K2">INDEX($H$2:$H$366,INT((ROW()-2)/24)+1)/24</f>
        <v>2.4595441983333335</v>
      </c>
      <c r="L2" cm="1">
        <f t="array" ref="L2">INDEX($I$2:$I$366,INT((ROW()-2)/24)+1)/24</f>
        <v>3.6893162975</v>
      </c>
    </row>
    <row r="3" spans="1:12" ht="15" thickBot="1" x14ac:dyDescent="0.4">
      <c r="A3" s="8">
        <v>46205</v>
      </c>
      <c r="B3">
        <v>144.79333449999999</v>
      </c>
      <c r="D3" s="12" t="s">
        <v>84</v>
      </c>
      <c r="E3" s="11">
        <v>163</v>
      </c>
      <c r="F3" s="10" t="s">
        <v>85</v>
      </c>
      <c r="H3">
        <f t="shared" ref="H3:H66" si="0">B3*0.4</f>
        <v>57.917333799999994</v>
      </c>
      <c r="I3">
        <f t="shared" ref="I3:I66" si="1">B3*0.6</f>
        <v>86.876000699999992</v>
      </c>
      <c r="K3" cm="1">
        <f t="array" ref="K3">INDEX($H$2:$H$366,INT((ROW()-2)/24)+1)/24</f>
        <v>2.4595441983333335</v>
      </c>
      <c r="L3" cm="1">
        <f t="array" ref="L3">INDEX($I$2:$I$366,INT((ROW()-2)/24)+1)/24</f>
        <v>3.6893162975</v>
      </c>
    </row>
    <row r="4" spans="1:12" ht="15" thickBot="1" x14ac:dyDescent="0.4">
      <c r="A4" s="8">
        <v>46206</v>
      </c>
      <c r="B4">
        <v>144.2139918</v>
      </c>
      <c r="D4" s="6" t="s">
        <v>86</v>
      </c>
      <c r="E4" s="9">
        <v>0.6</v>
      </c>
      <c r="F4" s="7" t="s">
        <v>83</v>
      </c>
      <c r="H4">
        <f t="shared" si="0"/>
        <v>57.685596720000007</v>
      </c>
      <c r="I4">
        <f t="shared" si="1"/>
        <v>86.528395079999996</v>
      </c>
      <c r="K4" cm="1">
        <f t="array" ref="K4">INDEX($H$2:$H$366,INT((ROW()-2)/24)+1)/24</f>
        <v>2.4595441983333335</v>
      </c>
      <c r="L4" cm="1">
        <f t="array" ref="L4">INDEX($I$2:$I$366,INT((ROW()-2)/24)+1)/24</f>
        <v>3.6893162975</v>
      </c>
    </row>
    <row r="5" spans="1:12" ht="15" thickBot="1" x14ac:dyDescent="0.4">
      <c r="A5" s="8">
        <v>46207</v>
      </c>
      <c r="B5">
        <v>143.5378695</v>
      </c>
      <c r="D5" s="12" t="s">
        <v>87</v>
      </c>
      <c r="E5" s="11">
        <v>244</v>
      </c>
      <c r="F5" s="10" t="s">
        <v>85</v>
      </c>
      <c r="H5">
        <f t="shared" si="0"/>
        <v>57.4151478</v>
      </c>
      <c r="I5">
        <f t="shared" si="1"/>
        <v>86.1227217</v>
      </c>
      <c r="K5" cm="1">
        <f t="array" ref="K5">INDEX($H$2:$H$366,INT((ROW()-2)/24)+1)/24</f>
        <v>2.4595441983333335</v>
      </c>
      <c r="L5" cm="1">
        <f t="array" ref="L5">INDEX($I$2:$I$366,INT((ROW()-2)/24)+1)/24</f>
        <v>3.6893162975</v>
      </c>
    </row>
    <row r="6" spans="1:12" x14ac:dyDescent="0.35">
      <c r="A6" s="8">
        <v>46208</v>
      </c>
      <c r="B6">
        <v>143.17218349999999</v>
      </c>
      <c r="H6">
        <f t="shared" si="0"/>
        <v>57.268873399999997</v>
      </c>
      <c r="I6">
        <f t="shared" si="1"/>
        <v>85.903310099999985</v>
      </c>
      <c r="K6" cm="1">
        <f t="array" ref="K6">INDEX($H$2:$H$366,INT((ROW()-2)/24)+1)/24</f>
        <v>2.4595441983333335</v>
      </c>
      <c r="L6" cm="1">
        <f t="array" ref="L6">INDEX($I$2:$I$366,INT((ROW()-2)/24)+1)/24</f>
        <v>3.6893162975</v>
      </c>
    </row>
    <row r="7" spans="1:12" x14ac:dyDescent="0.35">
      <c r="A7" s="8">
        <v>46209</v>
      </c>
      <c r="B7">
        <v>142.8339369</v>
      </c>
      <c r="H7">
        <f t="shared" si="0"/>
        <v>57.133574760000002</v>
      </c>
      <c r="I7">
        <f t="shared" si="1"/>
        <v>85.700362139999996</v>
      </c>
      <c r="K7" cm="1">
        <f t="array" ref="K7">INDEX($H$2:$H$366,INT((ROW()-2)/24)+1)/24</f>
        <v>2.4595441983333335</v>
      </c>
      <c r="L7" cm="1">
        <f t="array" ref="L7">INDEX($I$2:$I$366,INT((ROW()-2)/24)+1)/24</f>
        <v>3.6893162975</v>
      </c>
    </row>
    <row r="8" spans="1:12" x14ac:dyDescent="0.35">
      <c r="A8" s="8">
        <v>46210</v>
      </c>
      <c r="B8">
        <v>142.58891030000001</v>
      </c>
      <c r="H8">
        <f t="shared" si="0"/>
        <v>57.035564120000004</v>
      </c>
      <c r="I8">
        <f t="shared" si="1"/>
        <v>85.553346180000005</v>
      </c>
      <c r="K8" cm="1">
        <f t="array" ref="K8">INDEX($H$2:$H$366,INT((ROW()-2)/24)+1)/24</f>
        <v>2.4595441983333335</v>
      </c>
      <c r="L8" cm="1">
        <f t="array" ref="L8">INDEX($I$2:$I$366,INT((ROW()-2)/24)+1)/24</f>
        <v>3.6893162975</v>
      </c>
    </row>
    <row r="9" spans="1:12" x14ac:dyDescent="0.35">
      <c r="A9" s="8">
        <v>46211</v>
      </c>
      <c r="B9">
        <v>142.2902655</v>
      </c>
      <c r="H9">
        <f t="shared" si="0"/>
        <v>56.916106200000002</v>
      </c>
      <c r="I9">
        <f t="shared" si="1"/>
        <v>85.374159300000002</v>
      </c>
      <c r="K9" cm="1">
        <f t="array" ref="K9">INDEX($H$2:$H$366,INT((ROW()-2)/24)+1)/24</f>
        <v>2.4595441983333335</v>
      </c>
      <c r="L9" cm="1">
        <f t="array" ref="L9">INDEX($I$2:$I$366,INT((ROW()-2)/24)+1)/24</f>
        <v>3.6893162975</v>
      </c>
    </row>
    <row r="10" spans="1:12" x14ac:dyDescent="0.35">
      <c r="A10" s="8">
        <v>46212</v>
      </c>
      <c r="B10">
        <v>142.21402839999999</v>
      </c>
      <c r="H10">
        <f t="shared" si="0"/>
        <v>56.885611359999999</v>
      </c>
      <c r="I10">
        <f t="shared" si="1"/>
        <v>85.328417039999991</v>
      </c>
      <c r="K10" cm="1">
        <f t="array" ref="K10">INDEX($H$2:$H$366,INT((ROW()-2)/24)+1)/24</f>
        <v>2.4595441983333335</v>
      </c>
      <c r="L10" cm="1">
        <f t="array" ref="L10">INDEX($I$2:$I$366,INT((ROW()-2)/24)+1)/24</f>
        <v>3.6893162975</v>
      </c>
    </row>
    <row r="11" spans="1:12" x14ac:dyDescent="0.35">
      <c r="A11" s="8">
        <v>46213</v>
      </c>
      <c r="B11">
        <v>142.2630485</v>
      </c>
      <c r="H11">
        <f t="shared" si="0"/>
        <v>56.9052194</v>
      </c>
      <c r="I11">
        <f t="shared" si="1"/>
        <v>85.357829099999989</v>
      </c>
      <c r="K11" cm="1">
        <f t="array" ref="K11">INDEX($H$2:$H$366,INT((ROW()-2)/24)+1)/24</f>
        <v>2.4595441983333335</v>
      </c>
      <c r="L11" cm="1">
        <f t="array" ref="L11">INDEX($I$2:$I$366,INT((ROW()-2)/24)+1)/24</f>
        <v>3.6893162975</v>
      </c>
    </row>
    <row r="12" spans="1:12" x14ac:dyDescent="0.35">
      <c r="A12" s="8">
        <v>46214</v>
      </c>
      <c r="B12">
        <v>142.34113970000001</v>
      </c>
      <c r="H12">
        <f t="shared" si="0"/>
        <v>56.936455880000011</v>
      </c>
      <c r="I12">
        <f t="shared" si="1"/>
        <v>85.404683820000002</v>
      </c>
      <c r="K12" cm="1">
        <f t="array" ref="K12">INDEX($H$2:$H$366,INT((ROW()-2)/24)+1)/24</f>
        <v>2.4595441983333335</v>
      </c>
      <c r="L12" cm="1">
        <f t="array" ref="L12">INDEX($I$2:$I$366,INT((ROW()-2)/24)+1)/24</f>
        <v>3.6893162975</v>
      </c>
    </row>
    <row r="13" spans="1:12" x14ac:dyDescent="0.35">
      <c r="A13" s="8">
        <v>46215</v>
      </c>
      <c r="B13">
        <v>142.80034219999999</v>
      </c>
      <c r="H13">
        <f t="shared" si="0"/>
        <v>57.120136879999997</v>
      </c>
      <c r="I13">
        <f t="shared" si="1"/>
        <v>85.680205319999985</v>
      </c>
      <c r="K13" cm="1">
        <f t="array" ref="K13">INDEX($H$2:$H$366,INT((ROW()-2)/24)+1)/24</f>
        <v>2.4595441983333335</v>
      </c>
      <c r="L13" cm="1">
        <f t="array" ref="L13">INDEX($I$2:$I$366,INT((ROW()-2)/24)+1)/24</f>
        <v>3.6893162975</v>
      </c>
    </row>
    <row r="14" spans="1:12" x14ac:dyDescent="0.35">
      <c r="A14" s="8">
        <v>46216</v>
      </c>
      <c r="B14">
        <v>143.08964270000001</v>
      </c>
      <c r="H14">
        <f t="shared" si="0"/>
        <v>57.235857080000009</v>
      </c>
      <c r="I14">
        <f t="shared" si="1"/>
        <v>85.853785620000011</v>
      </c>
      <c r="K14" cm="1">
        <f t="array" ref="K14">INDEX($H$2:$H$366,INT((ROW()-2)/24)+1)/24</f>
        <v>2.4595441983333335</v>
      </c>
      <c r="L14" cm="1">
        <f t="array" ref="L14">INDEX($I$2:$I$366,INT((ROW()-2)/24)+1)/24</f>
        <v>3.6893162975</v>
      </c>
    </row>
    <row r="15" spans="1:12" x14ac:dyDescent="0.35">
      <c r="A15" s="8">
        <v>46217</v>
      </c>
      <c r="B15">
        <v>143.54061340000001</v>
      </c>
      <c r="H15">
        <f t="shared" si="0"/>
        <v>57.416245360000005</v>
      </c>
      <c r="I15">
        <f t="shared" si="1"/>
        <v>86.124368040000007</v>
      </c>
      <c r="K15" cm="1">
        <f t="array" ref="K15">INDEX($H$2:$H$366,INT((ROW()-2)/24)+1)/24</f>
        <v>2.4595441983333335</v>
      </c>
      <c r="L15" cm="1">
        <f t="array" ref="L15">INDEX($I$2:$I$366,INT((ROW()-2)/24)+1)/24</f>
        <v>3.6893162975</v>
      </c>
    </row>
    <row r="16" spans="1:12" x14ac:dyDescent="0.35">
      <c r="A16" s="8">
        <v>46218</v>
      </c>
      <c r="B16">
        <v>143.64132359999999</v>
      </c>
      <c r="H16">
        <f t="shared" si="0"/>
        <v>57.456529439999997</v>
      </c>
      <c r="I16">
        <f t="shared" si="1"/>
        <v>86.184794159999996</v>
      </c>
      <c r="K16" cm="1">
        <f t="array" ref="K16">INDEX($H$2:$H$366,INT((ROW()-2)/24)+1)/24</f>
        <v>2.4595441983333335</v>
      </c>
      <c r="L16" cm="1">
        <f t="array" ref="L16">INDEX($I$2:$I$366,INT((ROW()-2)/24)+1)/24</f>
        <v>3.6893162975</v>
      </c>
    </row>
    <row r="17" spans="1:12" x14ac:dyDescent="0.35">
      <c r="A17" s="8">
        <v>46219</v>
      </c>
      <c r="B17">
        <v>143.59430570000001</v>
      </c>
      <c r="H17">
        <f t="shared" si="0"/>
        <v>57.437722280000003</v>
      </c>
      <c r="I17">
        <f t="shared" si="1"/>
        <v>86.156583420000004</v>
      </c>
      <c r="K17" cm="1">
        <f t="array" ref="K17">INDEX($H$2:$H$366,INT((ROW()-2)/24)+1)/24</f>
        <v>2.4595441983333335</v>
      </c>
      <c r="L17" cm="1">
        <f t="array" ref="L17">INDEX($I$2:$I$366,INT((ROW()-2)/24)+1)/24</f>
        <v>3.6893162975</v>
      </c>
    </row>
    <row r="18" spans="1:12" x14ac:dyDescent="0.35">
      <c r="A18" s="8">
        <v>46220</v>
      </c>
      <c r="B18">
        <v>143.7114053</v>
      </c>
      <c r="H18">
        <f t="shared" si="0"/>
        <v>57.48456212</v>
      </c>
      <c r="I18">
        <f t="shared" si="1"/>
        <v>86.226843179999989</v>
      </c>
      <c r="K18" cm="1">
        <f t="array" ref="K18">INDEX($H$2:$H$366,INT((ROW()-2)/24)+1)/24</f>
        <v>2.4595441983333335</v>
      </c>
      <c r="L18" cm="1">
        <f t="array" ref="L18">INDEX($I$2:$I$366,INT((ROW()-2)/24)+1)/24</f>
        <v>3.6893162975</v>
      </c>
    </row>
    <row r="19" spans="1:12" x14ac:dyDescent="0.35">
      <c r="A19" s="8">
        <v>46221</v>
      </c>
      <c r="B19">
        <v>144.36861669999999</v>
      </c>
      <c r="H19">
        <f t="shared" si="0"/>
        <v>57.747446679999996</v>
      </c>
      <c r="I19">
        <f t="shared" si="1"/>
        <v>86.621170019999994</v>
      </c>
      <c r="K19" cm="1">
        <f t="array" ref="K19">INDEX($H$2:$H$366,INT((ROW()-2)/24)+1)/24</f>
        <v>2.4595441983333335</v>
      </c>
      <c r="L19" cm="1">
        <f t="array" ref="L19">INDEX($I$2:$I$366,INT((ROW()-2)/24)+1)/24</f>
        <v>3.6893162975</v>
      </c>
    </row>
    <row r="20" spans="1:12" x14ac:dyDescent="0.35">
      <c r="A20" s="8">
        <v>46222</v>
      </c>
      <c r="B20">
        <v>145.17778319999999</v>
      </c>
      <c r="H20">
        <f t="shared" si="0"/>
        <v>58.071113279999999</v>
      </c>
      <c r="I20">
        <f t="shared" si="1"/>
        <v>87.106669919999987</v>
      </c>
      <c r="K20" cm="1">
        <f t="array" ref="K20">INDEX($H$2:$H$366,INT((ROW()-2)/24)+1)/24</f>
        <v>2.4595441983333335</v>
      </c>
      <c r="L20" cm="1">
        <f t="array" ref="L20">INDEX($I$2:$I$366,INT((ROW()-2)/24)+1)/24</f>
        <v>3.6893162975</v>
      </c>
    </row>
    <row r="21" spans="1:12" x14ac:dyDescent="0.35">
      <c r="A21" s="8">
        <v>46223</v>
      </c>
      <c r="B21">
        <v>145.91301150000001</v>
      </c>
      <c r="H21">
        <f t="shared" si="0"/>
        <v>58.365204600000006</v>
      </c>
      <c r="I21">
        <f t="shared" si="1"/>
        <v>87.547806899999998</v>
      </c>
      <c r="K21" cm="1">
        <f t="array" ref="K21">INDEX($H$2:$H$366,INT((ROW()-2)/24)+1)/24</f>
        <v>2.4595441983333335</v>
      </c>
      <c r="L21" cm="1">
        <f t="array" ref="L21">INDEX($I$2:$I$366,INT((ROW()-2)/24)+1)/24</f>
        <v>3.6893162975</v>
      </c>
    </row>
    <row r="22" spans="1:12" x14ac:dyDescent="0.35">
      <c r="A22" s="8">
        <v>46224</v>
      </c>
      <c r="B22">
        <v>146.64215870000001</v>
      </c>
      <c r="H22">
        <f t="shared" si="0"/>
        <v>58.656863480000005</v>
      </c>
      <c r="I22">
        <f t="shared" si="1"/>
        <v>87.985295219999998</v>
      </c>
      <c r="K22" cm="1">
        <f t="array" ref="K22">INDEX($H$2:$H$366,INT((ROW()-2)/24)+1)/24</f>
        <v>2.4595441983333335</v>
      </c>
      <c r="L22" cm="1">
        <f t="array" ref="L22">INDEX($I$2:$I$366,INT((ROW()-2)/24)+1)/24</f>
        <v>3.6893162975</v>
      </c>
    </row>
    <row r="23" spans="1:12" x14ac:dyDescent="0.35">
      <c r="A23" s="8">
        <v>46225</v>
      </c>
      <c r="B23">
        <v>147.6726946</v>
      </c>
      <c r="H23">
        <f t="shared" si="0"/>
        <v>59.069077840000006</v>
      </c>
      <c r="I23">
        <f t="shared" si="1"/>
        <v>88.603616759999994</v>
      </c>
      <c r="K23" cm="1">
        <f t="array" ref="K23">INDEX($H$2:$H$366,INT((ROW()-2)/24)+1)/24</f>
        <v>2.4595441983333335</v>
      </c>
      <c r="L23" cm="1">
        <f t="array" ref="L23">INDEX($I$2:$I$366,INT((ROW()-2)/24)+1)/24</f>
        <v>3.6893162975</v>
      </c>
    </row>
    <row r="24" spans="1:12" x14ac:dyDescent="0.35">
      <c r="A24" s="8">
        <v>46226</v>
      </c>
      <c r="B24">
        <v>148.5632152</v>
      </c>
      <c r="H24">
        <f t="shared" si="0"/>
        <v>59.425286080000006</v>
      </c>
      <c r="I24">
        <f t="shared" si="1"/>
        <v>89.137929119999995</v>
      </c>
      <c r="K24" cm="1">
        <f t="array" ref="K24">INDEX($H$2:$H$366,INT((ROW()-2)/24)+1)/24</f>
        <v>2.4595441983333335</v>
      </c>
      <c r="L24" cm="1">
        <f t="array" ref="L24">INDEX($I$2:$I$366,INT((ROW()-2)/24)+1)/24</f>
        <v>3.6893162975</v>
      </c>
    </row>
    <row r="25" spans="1:12" x14ac:dyDescent="0.35">
      <c r="A25" s="8">
        <v>46227</v>
      </c>
      <c r="B25">
        <v>149.37408740000001</v>
      </c>
      <c r="H25">
        <f t="shared" si="0"/>
        <v>59.749634960000009</v>
      </c>
      <c r="I25">
        <f t="shared" si="1"/>
        <v>89.624452439999999</v>
      </c>
      <c r="K25" cm="1">
        <f t="array" ref="K25">INDEX($H$2:$H$366,INT((ROW()-2)/24)+1)/24</f>
        <v>2.4595441983333335</v>
      </c>
      <c r="L25" cm="1">
        <f t="array" ref="L25">INDEX($I$2:$I$366,INT((ROW()-2)/24)+1)/24</f>
        <v>3.6893162975</v>
      </c>
    </row>
    <row r="26" spans="1:12" x14ac:dyDescent="0.35">
      <c r="A26" s="8">
        <v>46228</v>
      </c>
      <c r="B26">
        <v>150.52335439999999</v>
      </c>
      <c r="H26">
        <f t="shared" si="0"/>
        <v>60.209341760000001</v>
      </c>
      <c r="I26">
        <f t="shared" si="1"/>
        <v>90.314012639999987</v>
      </c>
      <c r="K26" cm="1">
        <f t="array" ref="K26">INDEX($H$2:$H$366,INT((ROW()-2)/24)+1)/24</f>
        <v>2.4132222416666664</v>
      </c>
      <c r="L26" cm="1">
        <f t="array" ref="L26">INDEX($I$2:$I$366,INT((ROW()-2)/24)+1)/24</f>
        <v>3.6198333624999997</v>
      </c>
    </row>
    <row r="27" spans="1:12" x14ac:dyDescent="0.35">
      <c r="A27" s="8">
        <v>46229</v>
      </c>
      <c r="B27">
        <v>152.1090567</v>
      </c>
      <c r="H27">
        <f t="shared" si="0"/>
        <v>60.843622680000003</v>
      </c>
      <c r="I27">
        <f t="shared" si="1"/>
        <v>91.265434020000001</v>
      </c>
      <c r="K27" cm="1">
        <f t="array" ref="K27">INDEX($H$2:$H$366,INT((ROW()-2)/24)+1)/24</f>
        <v>2.4132222416666664</v>
      </c>
      <c r="L27" cm="1">
        <f t="array" ref="L27">INDEX($I$2:$I$366,INT((ROW()-2)/24)+1)/24</f>
        <v>3.6198333624999997</v>
      </c>
    </row>
    <row r="28" spans="1:12" x14ac:dyDescent="0.35">
      <c r="A28" s="8">
        <v>46230</v>
      </c>
      <c r="B28">
        <v>153.39997049999999</v>
      </c>
      <c r="H28">
        <f t="shared" si="0"/>
        <v>61.359988200000004</v>
      </c>
      <c r="I28">
        <f t="shared" si="1"/>
        <v>92.039982299999991</v>
      </c>
      <c r="K28" cm="1">
        <f t="array" ref="K28">INDEX($H$2:$H$366,INT((ROW()-2)/24)+1)/24</f>
        <v>2.4132222416666664</v>
      </c>
      <c r="L28" cm="1">
        <f t="array" ref="L28">INDEX($I$2:$I$366,INT((ROW()-2)/24)+1)/24</f>
        <v>3.6198333624999997</v>
      </c>
    </row>
    <row r="29" spans="1:12" x14ac:dyDescent="0.35">
      <c r="A29" s="8">
        <v>46231</v>
      </c>
      <c r="B29">
        <v>154.6087885</v>
      </c>
      <c r="H29">
        <f t="shared" si="0"/>
        <v>61.843515400000001</v>
      </c>
      <c r="I29">
        <f t="shared" si="1"/>
        <v>92.765273100000002</v>
      </c>
      <c r="K29" cm="1">
        <f t="array" ref="K29">INDEX($H$2:$H$366,INT((ROW()-2)/24)+1)/24</f>
        <v>2.4132222416666664</v>
      </c>
      <c r="L29" cm="1">
        <f t="array" ref="L29">INDEX($I$2:$I$366,INT((ROW()-2)/24)+1)/24</f>
        <v>3.6198333624999997</v>
      </c>
    </row>
    <row r="30" spans="1:12" x14ac:dyDescent="0.35">
      <c r="A30" s="8">
        <v>46232</v>
      </c>
      <c r="B30">
        <v>155.87463600000001</v>
      </c>
      <c r="H30">
        <f t="shared" si="0"/>
        <v>62.349854400000005</v>
      </c>
      <c r="I30">
        <f t="shared" si="1"/>
        <v>93.524781599999997</v>
      </c>
      <c r="K30" cm="1">
        <f t="array" ref="K30">INDEX($H$2:$H$366,INT((ROW()-2)/24)+1)/24</f>
        <v>2.4132222416666664</v>
      </c>
      <c r="L30" cm="1">
        <f t="array" ref="L30">INDEX($I$2:$I$366,INT((ROW()-2)/24)+1)/24</f>
        <v>3.6198333624999997</v>
      </c>
    </row>
    <row r="31" spans="1:12" x14ac:dyDescent="0.35">
      <c r="A31" s="8">
        <v>46233</v>
      </c>
      <c r="B31">
        <v>156.81098800000001</v>
      </c>
      <c r="H31">
        <f t="shared" si="0"/>
        <v>62.724395200000004</v>
      </c>
      <c r="I31">
        <f t="shared" si="1"/>
        <v>94.086592800000005</v>
      </c>
      <c r="K31" cm="1">
        <f t="array" ref="K31">INDEX($H$2:$H$366,INT((ROW()-2)/24)+1)/24</f>
        <v>2.4132222416666664</v>
      </c>
      <c r="L31" cm="1">
        <f t="array" ref="L31">INDEX($I$2:$I$366,INT((ROW()-2)/24)+1)/24</f>
        <v>3.6198333624999997</v>
      </c>
    </row>
    <row r="32" spans="1:12" x14ac:dyDescent="0.35">
      <c r="A32" s="8">
        <v>46234</v>
      </c>
      <c r="B32">
        <v>157.55481889999999</v>
      </c>
      <c r="H32">
        <f t="shared" si="0"/>
        <v>63.021927559999995</v>
      </c>
      <c r="I32">
        <f t="shared" si="1"/>
        <v>94.532891339999992</v>
      </c>
      <c r="K32" cm="1">
        <f t="array" ref="K32">INDEX($H$2:$H$366,INT((ROW()-2)/24)+1)/24</f>
        <v>2.4132222416666664</v>
      </c>
      <c r="L32" cm="1">
        <f t="array" ref="L32">INDEX($I$2:$I$366,INT((ROW()-2)/24)+1)/24</f>
        <v>3.6198333624999997</v>
      </c>
    </row>
    <row r="33" spans="1:12" x14ac:dyDescent="0.35">
      <c r="A33" s="8">
        <v>46235</v>
      </c>
      <c r="B33">
        <v>158.57007770000001</v>
      </c>
      <c r="H33">
        <f t="shared" si="0"/>
        <v>63.428031080000011</v>
      </c>
      <c r="I33">
        <f t="shared" si="1"/>
        <v>95.142046620000002</v>
      </c>
      <c r="K33" cm="1">
        <f t="array" ref="K33">INDEX($H$2:$H$366,INT((ROW()-2)/24)+1)/24</f>
        <v>2.4132222416666664</v>
      </c>
      <c r="L33" cm="1">
        <f t="array" ref="L33">INDEX($I$2:$I$366,INT((ROW()-2)/24)+1)/24</f>
        <v>3.6198333624999997</v>
      </c>
    </row>
    <row r="34" spans="1:12" x14ac:dyDescent="0.35">
      <c r="A34" s="8">
        <v>46236</v>
      </c>
      <c r="B34">
        <v>161.74837919999999</v>
      </c>
      <c r="H34">
        <f t="shared" si="0"/>
        <v>64.699351679999992</v>
      </c>
      <c r="I34">
        <f t="shared" si="1"/>
        <v>97.049027519999996</v>
      </c>
      <c r="K34" cm="1">
        <f t="array" ref="K34">INDEX($H$2:$H$366,INT((ROW()-2)/24)+1)/24</f>
        <v>2.4132222416666664</v>
      </c>
      <c r="L34" cm="1">
        <f t="array" ref="L34">INDEX($I$2:$I$366,INT((ROW()-2)/24)+1)/24</f>
        <v>3.6198333624999997</v>
      </c>
    </row>
    <row r="35" spans="1:12" x14ac:dyDescent="0.35">
      <c r="A35" s="8">
        <v>46237</v>
      </c>
      <c r="B35">
        <v>163.1472709</v>
      </c>
      <c r="H35">
        <f t="shared" si="0"/>
        <v>65.258908360000007</v>
      </c>
      <c r="I35">
        <f t="shared" si="1"/>
        <v>97.888362539999989</v>
      </c>
      <c r="K35" cm="1">
        <f t="array" ref="K35">INDEX($H$2:$H$366,INT((ROW()-2)/24)+1)/24</f>
        <v>2.4132222416666664</v>
      </c>
      <c r="L35" cm="1">
        <f t="array" ref="L35">INDEX($I$2:$I$366,INT((ROW()-2)/24)+1)/24</f>
        <v>3.6198333624999997</v>
      </c>
    </row>
    <row r="36" spans="1:12" x14ac:dyDescent="0.35">
      <c r="A36" s="8">
        <v>46238</v>
      </c>
      <c r="B36">
        <v>164.3044731</v>
      </c>
      <c r="H36">
        <f t="shared" si="0"/>
        <v>65.721789240000007</v>
      </c>
      <c r="I36">
        <f t="shared" si="1"/>
        <v>98.582683859999989</v>
      </c>
      <c r="K36" cm="1">
        <f t="array" ref="K36">INDEX($H$2:$H$366,INT((ROW()-2)/24)+1)/24</f>
        <v>2.4132222416666664</v>
      </c>
      <c r="L36" cm="1">
        <f t="array" ref="L36">INDEX($I$2:$I$366,INT((ROW()-2)/24)+1)/24</f>
        <v>3.6198333624999997</v>
      </c>
    </row>
    <row r="37" spans="1:12" x14ac:dyDescent="0.35">
      <c r="A37" s="8">
        <v>46239</v>
      </c>
      <c r="B37">
        <v>165.03072800000001</v>
      </c>
      <c r="H37">
        <f t="shared" si="0"/>
        <v>66.012291200000007</v>
      </c>
      <c r="I37">
        <f t="shared" si="1"/>
        <v>99.018436800000003</v>
      </c>
      <c r="K37" cm="1">
        <f t="array" ref="K37">INDEX($H$2:$H$366,INT((ROW()-2)/24)+1)/24</f>
        <v>2.4132222416666664</v>
      </c>
      <c r="L37" cm="1">
        <f t="array" ref="L37">INDEX($I$2:$I$366,INT((ROW()-2)/24)+1)/24</f>
        <v>3.6198333624999997</v>
      </c>
    </row>
    <row r="38" spans="1:12" x14ac:dyDescent="0.35">
      <c r="A38" s="8">
        <v>46240</v>
      </c>
      <c r="B38">
        <v>165.75735370000001</v>
      </c>
      <c r="H38">
        <f t="shared" si="0"/>
        <v>66.302941480000001</v>
      </c>
      <c r="I38">
        <f t="shared" si="1"/>
        <v>99.454412220000009</v>
      </c>
      <c r="K38" cm="1">
        <f t="array" ref="K38">INDEX($H$2:$H$366,INT((ROW()-2)/24)+1)/24</f>
        <v>2.4132222416666664</v>
      </c>
      <c r="L38" cm="1">
        <f t="array" ref="L38">INDEX($I$2:$I$366,INT((ROW()-2)/24)+1)/24</f>
        <v>3.6198333624999997</v>
      </c>
    </row>
    <row r="39" spans="1:12" x14ac:dyDescent="0.35">
      <c r="A39" s="8">
        <v>46241</v>
      </c>
      <c r="B39">
        <v>166.4747835</v>
      </c>
      <c r="H39">
        <f t="shared" si="0"/>
        <v>66.5899134</v>
      </c>
      <c r="I39">
        <f t="shared" si="1"/>
        <v>99.884870100000001</v>
      </c>
      <c r="K39" cm="1">
        <f t="array" ref="K39">INDEX($H$2:$H$366,INT((ROW()-2)/24)+1)/24</f>
        <v>2.4132222416666664</v>
      </c>
      <c r="L39" cm="1">
        <f t="array" ref="L39">INDEX($I$2:$I$366,INT((ROW()-2)/24)+1)/24</f>
        <v>3.6198333624999997</v>
      </c>
    </row>
    <row r="40" spans="1:12" x14ac:dyDescent="0.35">
      <c r="A40" s="8">
        <v>46242</v>
      </c>
      <c r="B40">
        <v>168.1873004</v>
      </c>
      <c r="H40">
        <f t="shared" si="0"/>
        <v>67.274920160000008</v>
      </c>
      <c r="I40">
        <f t="shared" si="1"/>
        <v>100.91238023999999</v>
      </c>
      <c r="K40" cm="1">
        <f t="array" ref="K40">INDEX($H$2:$H$366,INT((ROW()-2)/24)+1)/24</f>
        <v>2.4132222416666664</v>
      </c>
      <c r="L40" cm="1">
        <f t="array" ref="L40">INDEX($I$2:$I$366,INT((ROW()-2)/24)+1)/24</f>
        <v>3.6198333624999997</v>
      </c>
    </row>
    <row r="41" spans="1:12" x14ac:dyDescent="0.35">
      <c r="A41" s="8">
        <v>46243</v>
      </c>
      <c r="B41">
        <v>169.77826809999999</v>
      </c>
      <c r="H41">
        <f t="shared" si="0"/>
        <v>67.911307239999999</v>
      </c>
      <c r="I41">
        <f t="shared" si="1"/>
        <v>101.86696085999999</v>
      </c>
      <c r="K41" cm="1">
        <f t="array" ref="K41">INDEX($H$2:$H$366,INT((ROW()-2)/24)+1)/24</f>
        <v>2.4132222416666664</v>
      </c>
      <c r="L41" cm="1">
        <f t="array" ref="L41">INDEX($I$2:$I$366,INT((ROW()-2)/24)+1)/24</f>
        <v>3.6198333624999997</v>
      </c>
    </row>
    <row r="42" spans="1:12" x14ac:dyDescent="0.35">
      <c r="A42" s="8">
        <v>46244</v>
      </c>
      <c r="B42">
        <v>170.63756710000001</v>
      </c>
      <c r="H42">
        <f t="shared" si="0"/>
        <v>68.255026840000014</v>
      </c>
      <c r="I42">
        <f t="shared" si="1"/>
        <v>102.38254026</v>
      </c>
      <c r="K42" cm="1">
        <f t="array" ref="K42">INDEX($H$2:$H$366,INT((ROW()-2)/24)+1)/24</f>
        <v>2.4132222416666664</v>
      </c>
      <c r="L42" cm="1">
        <f t="array" ref="L42">INDEX($I$2:$I$366,INT((ROW()-2)/24)+1)/24</f>
        <v>3.6198333624999997</v>
      </c>
    </row>
    <row r="43" spans="1:12" x14ac:dyDescent="0.35">
      <c r="A43" s="8">
        <v>46245</v>
      </c>
      <c r="B43">
        <v>171.5695436</v>
      </c>
      <c r="H43">
        <f t="shared" si="0"/>
        <v>68.627817440000001</v>
      </c>
      <c r="I43">
        <f t="shared" si="1"/>
        <v>102.94172616</v>
      </c>
      <c r="K43" cm="1">
        <f t="array" ref="K43">INDEX($H$2:$H$366,INT((ROW()-2)/24)+1)/24</f>
        <v>2.4132222416666664</v>
      </c>
      <c r="L43" cm="1">
        <f t="array" ref="L43">INDEX($I$2:$I$366,INT((ROW()-2)/24)+1)/24</f>
        <v>3.6198333624999997</v>
      </c>
    </row>
    <row r="44" spans="1:12" x14ac:dyDescent="0.35">
      <c r="A44" s="8">
        <v>46246</v>
      </c>
      <c r="B44">
        <v>172.3247211</v>
      </c>
      <c r="H44">
        <f t="shared" si="0"/>
        <v>68.929888439999999</v>
      </c>
      <c r="I44">
        <f t="shared" si="1"/>
        <v>103.39483266000001</v>
      </c>
      <c r="K44" cm="1">
        <f t="array" ref="K44">INDEX($H$2:$H$366,INT((ROW()-2)/24)+1)/24</f>
        <v>2.4132222416666664</v>
      </c>
      <c r="L44" cm="1">
        <f t="array" ref="L44">INDEX($I$2:$I$366,INT((ROW()-2)/24)+1)/24</f>
        <v>3.6198333624999997</v>
      </c>
    </row>
    <row r="45" spans="1:12" x14ac:dyDescent="0.35">
      <c r="A45" s="8">
        <v>46247</v>
      </c>
      <c r="B45">
        <v>173.2119045</v>
      </c>
      <c r="H45">
        <f t="shared" si="0"/>
        <v>69.284761799999998</v>
      </c>
      <c r="I45">
        <f t="shared" si="1"/>
        <v>103.9271427</v>
      </c>
      <c r="K45" cm="1">
        <f t="array" ref="K45">INDEX($H$2:$H$366,INT((ROW()-2)/24)+1)/24</f>
        <v>2.4132222416666664</v>
      </c>
      <c r="L45" cm="1">
        <f t="array" ref="L45">INDEX($I$2:$I$366,INT((ROW()-2)/24)+1)/24</f>
        <v>3.6198333624999997</v>
      </c>
    </row>
    <row r="46" spans="1:12" x14ac:dyDescent="0.35">
      <c r="A46" s="8">
        <v>46248</v>
      </c>
      <c r="B46">
        <v>173.4247455</v>
      </c>
      <c r="H46">
        <f t="shared" si="0"/>
        <v>69.369898200000009</v>
      </c>
      <c r="I46">
        <f t="shared" si="1"/>
        <v>104.05484729999999</v>
      </c>
      <c r="K46" cm="1">
        <f t="array" ref="K46">INDEX($H$2:$H$366,INT((ROW()-2)/24)+1)/24</f>
        <v>2.4132222416666664</v>
      </c>
      <c r="L46" cm="1">
        <f t="array" ref="L46">INDEX($I$2:$I$366,INT((ROW()-2)/24)+1)/24</f>
        <v>3.6198333624999997</v>
      </c>
    </row>
    <row r="47" spans="1:12" x14ac:dyDescent="0.35">
      <c r="A47" s="8">
        <v>46249</v>
      </c>
      <c r="B47">
        <v>173.88112989999999</v>
      </c>
      <c r="H47">
        <f t="shared" si="0"/>
        <v>69.552451959999999</v>
      </c>
      <c r="I47">
        <f t="shared" si="1"/>
        <v>104.32867793999999</v>
      </c>
      <c r="K47" cm="1">
        <f t="array" ref="K47">INDEX($H$2:$H$366,INT((ROW()-2)/24)+1)/24</f>
        <v>2.4132222416666664</v>
      </c>
      <c r="L47" cm="1">
        <f t="array" ref="L47">INDEX($I$2:$I$366,INT((ROW()-2)/24)+1)/24</f>
        <v>3.6198333624999997</v>
      </c>
    </row>
    <row r="48" spans="1:12" x14ac:dyDescent="0.35">
      <c r="A48" s="8">
        <v>46250</v>
      </c>
      <c r="B48">
        <v>174.9556431</v>
      </c>
      <c r="H48">
        <f t="shared" si="0"/>
        <v>69.98225724000001</v>
      </c>
      <c r="I48">
        <f t="shared" si="1"/>
        <v>104.97338585999999</v>
      </c>
      <c r="K48" cm="1">
        <f t="array" ref="K48">INDEX($H$2:$H$366,INT((ROW()-2)/24)+1)/24</f>
        <v>2.4132222416666664</v>
      </c>
      <c r="L48" cm="1">
        <f t="array" ref="L48">INDEX($I$2:$I$366,INT((ROW()-2)/24)+1)/24</f>
        <v>3.6198333624999997</v>
      </c>
    </row>
    <row r="49" spans="1:12" x14ac:dyDescent="0.35">
      <c r="A49" s="8">
        <v>46251</v>
      </c>
      <c r="B49">
        <v>175.83118329999999</v>
      </c>
      <c r="H49">
        <f t="shared" si="0"/>
        <v>70.332473320000005</v>
      </c>
      <c r="I49">
        <f t="shared" si="1"/>
        <v>105.49870997999999</v>
      </c>
      <c r="K49" cm="1">
        <f t="array" ref="K49">INDEX($H$2:$H$366,INT((ROW()-2)/24)+1)/24</f>
        <v>2.4132222416666664</v>
      </c>
      <c r="L49" cm="1">
        <f t="array" ref="L49">INDEX($I$2:$I$366,INT((ROW()-2)/24)+1)/24</f>
        <v>3.6198333624999997</v>
      </c>
    </row>
    <row r="50" spans="1:12" x14ac:dyDescent="0.35">
      <c r="A50" s="8">
        <v>46252</v>
      </c>
      <c r="B50">
        <v>177.07767490000001</v>
      </c>
      <c r="H50">
        <f t="shared" si="0"/>
        <v>70.831069960000008</v>
      </c>
      <c r="I50">
        <f t="shared" si="1"/>
        <v>106.24660494</v>
      </c>
      <c r="K50" cm="1">
        <f t="array" ref="K50">INDEX($H$2:$H$366,INT((ROW()-2)/24)+1)/24</f>
        <v>2.4035665300000004</v>
      </c>
      <c r="L50" cm="1">
        <f t="array" ref="L50">INDEX($I$2:$I$366,INT((ROW()-2)/24)+1)/24</f>
        <v>3.605349795</v>
      </c>
    </row>
    <row r="51" spans="1:12" x14ac:dyDescent="0.35">
      <c r="A51" s="8">
        <v>46253</v>
      </c>
      <c r="B51">
        <v>178.40299920000001</v>
      </c>
      <c r="H51">
        <f t="shared" si="0"/>
        <v>71.361199680000013</v>
      </c>
      <c r="I51">
        <f t="shared" si="1"/>
        <v>107.04179952</v>
      </c>
      <c r="K51" cm="1">
        <f t="array" ref="K51">INDEX($H$2:$H$366,INT((ROW()-2)/24)+1)/24</f>
        <v>2.4035665300000004</v>
      </c>
      <c r="L51" cm="1">
        <f t="array" ref="L51">INDEX($I$2:$I$366,INT((ROW()-2)/24)+1)/24</f>
        <v>3.605349795</v>
      </c>
    </row>
    <row r="52" spans="1:12" x14ac:dyDescent="0.35">
      <c r="A52" s="8">
        <v>46254</v>
      </c>
      <c r="B52">
        <v>180.00983729999999</v>
      </c>
      <c r="H52">
        <f t="shared" si="0"/>
        <v>72.003934919999992</v>
      </c>
      <c r="I52">
        <f t="shared" si="1"/>
        <v>108.00590237999999</v>
      </c>
      <c r="K52" cm="1">
        <f t="array" ref="K52">INDEX($H$2:$H$366,INT((ROW()-2)/24)+1)/24</f>
        <v>2.4035665300000004</v>
      </c>
      <c r="L52" cm="1">
        <f t="array" ref="L52">INDEX($I$2:$I$366,INT((ROW()-2)/24)+1)/24</f>
        <v>3.605349795</v>
      </c>
    </row>
    <row r="53" spans="1:12" x14ac:dyDescent="0.35">
      <c r="A53" s="8">
        <v>46255</v>
      </c>
      <c r="B53">
        <v>181.46078969999999</v>
      </c>
      <c r="H53">
        <f t="shared" si="0"/>
        <v>72.584315880000005</v>
      </c>
      <c r="I53">
        <f t="shared" si="1"/>
        <v>108.87647381999999</v>
      </c>
      <c r="K53" cm="1">
        <f t="array" ref="K53">INDEX($H$2:$H$366,INT((ROW()-2)/24)+1)/24</f>
        <v>2.4035665300000004</v>
      </c>
      <c r="L53" cm="1">
        <f t="array" ref="L53">INDEX($I$2:$I$366,INT((ROW()-2)/24)+1)/24</f>
        <v>3.605349795</v>
      </c>
    </row>
    <row r="54" spans="1:12" x14ac:dyDescent="0.35">
      <c r="A54" s="8">
        <v>46256</v>
      </c>
      <c r="B54">
        <v>182.75555990000001</v>
      </c>
      <c r="H54">
        <f t="shared" si="0"/>
        <v>73.102223960000003</v>
      </c>
      <c r="I54">
        <f t="shared" si="1"/>
        <v>109.65333594000001</v>
      </c>
      <c r="K54" cm="1">
        <f t="array" ref="K54">INDEX($H$2:$H$366,INT((ROW()-2)/24)+1)/24</f>
        <v>2.4035665300000004</v>
      </c>
      <c r="L54" cm="1">
        <f t="array" ref="L54">INDEX($I$2:$I$366,INT((ROW()-2)/24)+1)/24</f>
        <v>3.605349795</v>
      </c>
    </row>
    <row r="55" spans="1:12" x14ac:dyDescent="0.35">
      <c r="A55" s="8">
        <v>46257</v>
      </c>
      <c r="B55">
        <v>184.843107</v>
      </c>
      <c r="H55">
        <f t="shared" si="0"/>
        <v>73.937242800000007</v>
      </c>
      <c r="I55">
        <f t="shared" si="1"/>
        <v>110.9058642</v>
      </c>
      <c r="K55" cm="1">
        <f t="array" ref="K55">INDEX($H$2:$H$366,INT((ROW()-2)/24)+1)/24</f>
        <v>2.4035665300000004</v>
      </c>
      <c r="L55" cm="1">
        <f t="array" ref="L55">INDEX($I$2:$I$366,INT((ROW()-2)/24)+1)/24</f>
        <v>3.605349795</v>
      </c>
    </row>
    <row r="56" spans="1:12" x14ac:dyDescent="0.35">
      <c r="A56" s="8">
        <v>46258</v>
      </c>
      <c r="B56">
        <v>185.79836990000001</v>
      </c>
      <c r="H56">
        <f t="shared" si="0"/>
        <v>74.319347960000002</v>
      </c>
      <c r="I56">
        <f t="shared" si="1"/>
        <v>111.47902194000001</v>
      </c>
      <c r="K56" cm="1">
        <f t="array" ref="K56">INDEX($H$2:$H$366,INT((ROW()-2)/24)+1)/24</f>
        <v>2.4035665300000004</v>
      </c>
      <c r="L56" cm="1">
        <f t="array" ref="L56">INDEX($I$2:$I$366,INT((ROW()-2)/24)+1)/24</f>
        <v>3.605349795</v>
      </c>
    </row>
    <row r="57" spans="1:12" x14ac:dyDescent="0.35">
      <c r="A57" s="8">
        <v>46259</v>
      </c>
      <c r="B57">
        <v>186.3092623</v>
      </c>
      <c r="H57">
        <f t="shared" si="0"/>
        <v>74.52370492</v>
      </c>
      <c r="I57">
        <f t="shared" si="1"/>
        <v>111.78555738</v>
      </c>
      <c r="K57" cm="1">
        <f t="array" ref="K57">INDEX($H$2:$H$366,INT((ROW()-2)/24)+1)/24</f>
        <v>2.4035665300000004</v>
      </c>
      <c r="L57" cm="1">
        <f t="array" ref="L57">INDEX($I$2:$I$366,INT((ROW()-2)/24)+1)/24</f>
        <v>3.605349795</v>
      </c>
    </row>
    <row r="58" spans="1:12" x14ac:dyDescent="0.35">
      <c r="A58" s="8">
        <v>46260</v>
      </c>
      <c r="B58">
        <v>186.8214155</v>
      </c>
      <c r="H58">
        <f t="shared" si="0"/>
        <v>74.728566200000003</v>
      </c>
      <c r="I58">
        <f t="shared" si="1"/>
        <v>112.0928493</v>
      </c>
      <c r="K58" cm="1">
        <f t="array" ref="K58">INDEX($H$2:$H$366,INT((ROW()-2)/24)+1)/24</f>
        <v>2.4035665300000004</v>
      </c>
      <c r="L58" cm="1">
        <f t="array" ref="L58">INDEX($I$2:$I$366,INT((ROW()-2)/24)+1)/24</f>
        <v>3.605349795</v>
      </c>
    </row>
    <row r="59" spans="1:12" x14ac:dyDescent="0.35">
      <c r="A59" s="8">
        <v>46261</v>
      </c>
      <c r="B59">
        <v>188.18775070000001</v>
      </c>
      <c r="H59">
        <f t="shared" si="0"/>
        <v>75.275100280000004</v>
      </c>
      <c r="I59">
        <f t="shared" si="1"/>
        <v>112.91265042000001</v>
      </c>
      <c r="K59" cm="1">
        <f t="array" ref="K59">INDEX($H$2:$H$366,INT((ROW()-2)/24)+1)/24</f>
        <v>2.4035665300000004</v>
      </c>
      <c r="L59" cm="1">
        <f t="array" ref="L59">INDEX($I$2:$I$366,INT((ROW()-2)/24)+1)/24</f>
        <v>3.605349795</v>
      </c>
    </row>
    <row r="60" spans="1:12" x14ac:dyDescent="0.35">
      <c r="A60" s="8">
        <v>46262</v>
      </c>
      <c r="B60">
        <v>189.43950770000001</v>
      </c>
      <c r="H60">
        <f t="shared" si="0"/>
        <v>75.775803080000003</v>
      </c>
      <c r="I60">
        <f t="shared" si="1"/>
        <v>113.66370462</v>
      </c>
      <c r="K60" cm="1">
        <f t="array" ref="K60">INDEX($H$2:$H$366,INT((ROW()-2)/24)+1)/24</f>
        <v>2.4035665300000004</v>
      </c>
      <c r="L60" cm="1">
        <f t="array" ref="L60">INDEX($I$2:$I$366,INT((ROW()-2)/24)+1)/24</f>
        <v>3.605349795</v>
      </c>
    </row>
    <row r="61" spans="1:12" x14ac:dyDescent="0.35">
      <c r="A61" s="8">
        <v>46263</v>
      </c>
      <c r="B61">
        <v>190.56593330000001</v>
      </c>
      <c r="H61">
        <f t="shared" si="0"/>
        <v>76.226373320000008</v>
      </c>
      <c r="I61">
        <f t="shared" si="1"/>
        <v>114.33955998</v>
      </c>
      <c r="K61" cm="1">
        <f t="array" ref="K61">INDEX($H$2:$H$366,INT((ROW()-2)/24)+1)/24</f>
        <v>2.4035665300000004</v>
      </c>
      <c r="L61" cm="1">
        <f t="array" ref="L61">INDEX($I$2:$I$366,INT((ROW()-2)/24)+1)/24</f>
        <v>3.605349795</v>
      </c>
    </row>
    <row r="62" spans="1:12" x14ac:dyDescent="0.35">
      <c r="A62" s="8">
        <v>46264</v>
      </c>
      <c r="B62">
        <v>191.4999862</v>
      </c>
      <c r="H62">
        <f t="shared" si="0"/>
        <v>76.599994480000007</v>
      </c>
      <c r="I62">
        <f t="shared" si="1"/>
        <v>114.89999171999999</v>
      </c>
      <c r="K62" cm="1">
        <f t="array" ref="K62">INDEX($H$2:$H$366,INT((ROW()-2)/24)+1)/24</f>
        <v>2.4035665300000004</v>
      </c>
      <c r="L62" cm="1">
        <f t="array" ref="L62">INDEX($I$2:$I$366,INT((ROW()-2)/24)+1)/24</f>
        <v>3.605349795</v>
      </c>
    </row>
    <row r="63" spans="1:12" x14ac:dyDescent="0.35">
      <c r="A63" s="8">
        <v>46265</v>
      </c>
      <c r="B63">
        <v>192.4183913</v>
      </c>
      <c r="H63">
        <f t="shared" si="0"/>
        <v>76.96735652000001</v>
      </c>
      <c r="I63">
        <f t="shared" si="1"/>
        <v>115.45103477999999</v>
      </c>
      <c r="K63" cm="1">
        <f t="array" ref="K63">INDEX($H$2:$H$366,INT((ROW()-2)/24)+1)/24</f>
        <v>2.4035665300000004</v>
      </c>
      <c r="L63" cm="1">
        <f t="array" ref="L63">INDEX($I$2:$I$366,INT((ROW()-2)/24)+1)/24</f>
        <v>3.605349795</v>
      </c>
    </row>
    <row r="64" spans="1:12" x14ac:dyDescent="0.35">
      <c r="A64" s="8">
        <v>46266</v>
      </c>
      <c r="B64">
        <v>193.29741709999999</v>
      </c>
      <c r="H64">
        <f t="shared" si="0"/>
        <v>77.318966840000002</v>
      </c>
      <c r="I64">
        <f t="shared" si="1"/>
        <v>115.97845025999999</v>
      </c>
      <c r="K64" cm="1">
        <f t="array" ref="K64">INDEX($H$2:$H$366,INT((ROW()-2)/24)+1)/24</f>
        <v>2.4035665300000004</v>
      </c>
      <c r="L64" cm="1">
        <f t="array" ref="L64">INDEX($I$2:$I$366,INT((ROW()-2)/24)+1)/24</f>
        <v>3.605349795</v>
      </c>
    </row>
    <row r="65" spans="1:12" x14ac:dyDescent="0.35">
      <c r="A65" s="8">
        <v>46267</v>
      </c>
      <c r="B65">
        <v>194.82809209999999</v>
      </c>
      <c r="H65">
        <f t="shared" si="0"/>
        <v>77.931236839999997</v>
      </c>
      <c r="I65">
        <f t="shared" si="1"/>
        <v>116.89685526</v>
      </c>
      <c r="K65" cm="1">
        <f t="array" ref="K65">INDEX($H$2:$H$366,INT((ROW()-2)/24)+1)/24</f>
        <v>2.4035665300000004</v>
      </c>
      <c r="L65" cm="1">
        <f t="array" ref="L65">INDEX($I$2:$I$366,INT((ROW()-2)/24)+1)/24</f>
        <v>3.605349795</v>
      </c>
    </row>
    <row r="66" spans="1:12" x14ac:dyDescent="0.35">
      <c r="A66" s="8">
        <v>46268</v>
      </c>
      <c r="B66">
        <v>196.96391779999999</v>
      </c>
      <c r="H66">
        <f t="shared" si="0"/>
        <v>78.785567119999996</v>
      </c>
      <c r="I66">
        <f t="shared" si="1"/>
        <v>118.17835067999999</v>
      </c>
      <c r="K66" cm="1">
        <f t="array" ref="K66">INDEX($H$2:$H$366,INT((ROW()-2)/24)+1)/24</f>
        <v>2.4035665300000004</v>
      </c>
      <c r="L66" cm="1">
        <f t="array" ref="L66">INDEX($I$2:$I$366,INT((ROW()-2)/24)+1)/24</f>
        <v>3.605349795</v>
      </c>
    </row>
    <row r="67" spans="1:12" x14ac:dyDescent="0.35">
      <c r="A67" s="8">
        <v>46269</v>
      </c>
      <c r="B67">
        <v>199.0374486</v>
      </c>
      <c r="H67">
        <f t="shared" ref="H67:H130" si="2">B67*0.4</f>
        <v>79.614979440000013</v>
      </c>
      <c r="I67">
        <f t="shared" ref="I67:I130" si="3">B67*0.6</f>
        <v>119.42246915999999</v>
      </c>
      <c r="K67" cm="1">
        <f t="array" ref="K67">INDEX($H$2:$H$366,INT((ROW()-2)/24)+1)/24</f>
        <v>2.4035665300000004</v>
      </c>
      <c r="L67" cm="1">
        <f t="array" ref="L67">INDEX($I$2:$I$366,INT((ROW()-2)/24)+1)/24</f>
        <v>3.605349795</v>
      </c>
    </row>
    <row r="68" spans="1:12" x14ac:dyDescent="0.35">
      <c r="A68" s="8">
        <v>46270</v>
      </c>
      <c r="B68">
        <v>200.8600199</v>
      </c>
      <c r="H68">
        <f t="shared" si="2"/>
        <v>80.344007959999999</v>
      </c>
      <c r="I68">
        <f t="shared" si="3"/>
        <v>120.51601194</v>
      </c>
      <c r="K68" cm="1">
        <f t="array" ref="K68">INDEX($H$2:$H$366,INT((ROW()-2)/24)+1)/24</f>
        <v>2.4035665300000004</v>
      </c>
      <c r="L68" cm="1">
        <f t="array" ref="L68">INDEX($I$2:$I$366,INT((ROW()-2)/24)+1)/24</f>
        <v>3.605349795</v>
      </c>
    </row>
    <row r="69" spans="1:12" x14ac:dyDescent="0.35">
      <c r="A69" s="8">
        <v>46271</v>
      </c>
      <c r="B69">
        <v>202.44409060000001</v>
      </c>
      <c r="H69">
        <f t="shared" si="2"/>
        <v>80.97763624000001</v>
      </c>
      <c r="I69">
        <f t="shared" si="3"/>
        <v>121.46645436</v>
      </c>
      <c r="K69" cm="1">
        <f t="array" ref="K69">INDEX($H$2:$H$366,INT((ROW()-2)/24)+1)/24</f>
        <v>2.4035665300000004</v>
      </c>
      <c r="L69" cm="1">
        <f t="array" ref="L69">INDEX($I$2:$I$366,INT((ROW()-2)/24)+1)/24</f>
        <v>3.605349795</v>
      </c>
    </row>
    <row r="70" spans="1:12" x14ac:dyDescent="0.35">
      <c r="A70" s="8">
        <v>46272</v>
      </c>
      <c r="B70">
        <v>203.60633580000001</v>
      </c>
      <c r="H70">
        <f t="shared" si="2"/>
        <v>81.442534320000007</v>
      </c>
      <c r="I70">
        <f t="shared" si="3"/>
        <v>122.16380148</v>
      </c>
      <c r="K70" cm="1">
        <f t="array" ref="K70">INDEX($H$2:$H$366,INT((ROW()-2)/24)+1)/24</f>
        <v>2.4035665300000004</v>
      </c>
      <c r="L70" cm="1">
        <f t="array" ref="L70">INDEX($I$2:$I$366,INT((ROW()-2)/24)+1)/24</f>
        <v>3.605349795</v>
      </c>
    </row>
    <row r="71" spans="1:12" x14ac:dyDescent="0.35">
      <c r="A71" s="8">
        <v>46273</v>
      </c>
      <c r="B71">
        <v>205.6015529</v>
      </c>
      <c r="H71">
        <f t="shared" si="2"/>
        <v>82.240621160000003</v>
      </c>
      <c r="I71">
        <f t="shared" si="3"/>
        <v>123.36093174</v>
      </c>
      <c r="K71" cm="1">
        <f t="array" ref="K71">INDEX($H$2:$H$366,INT((ROW()-2)/24)+1)/24</f>
        <v>2.4035665300000004</v>
      </c>
      <c r="L71" cm="1">
        <f t="array" ref="L71">INDEX($I$2:$I$366,INT((ROW()-2)/24)+1)/24</f>
        <v>3.605349795</v>
      </c>
    </row>
    <row r="72" spans="1:12" x14ac:dyDescent="0.35">
      <c r="A72" s="8">
        <v>46274</v>
      </c>
      <c r="B72">
        <v>208.3140516</v>
      </c>
      <c r="H72">
        <f t="shared" si="2"/>
        <v>83.325620640000011</v>
      </c>
      <c r="I72">
        <f t="shared" si="3"/>
        <v>124.98843095999999</v>
      </c>
      <c r="K72" cm="1">
        <f t="array" ref="K72">INDEX($H$2:$H$366,INT((ROW()-2)/24)+1)/24</f>
        <v>2.4035665300000004</v>
      </c>
      <c r="L72" cm="1">
        <f t="array" ref="L72">INDEX($I$2:$I$366,INT((ROW()-2)/24)+1)/24</f>
        <v>3.605349795</v>
      </c>
    </row>
    <row r="73" spans="1:12" x14ac:dyDescent="0.35">
      <c r="A73" s="8">
        <v>46275</v>
      </c>
      <c r="B73">
        <v>211.20275580000001</v>
      </c>
      <c r="H73">
        <f t="shared" si="2"/>
        <v>84.481102320000005</v>
      </c>
      <c r="I73">
        <f t="shared" si="3"/>
        <v>126.72165348</v>
      </c>
      <c r="K73" cm="1">
        <f t="array" ref="K73">INDEX($H$2:$H$366,INT((ROW()-2)/24)+1)/24</f>
        <v>2.4035665300000004</v>
      </c>
      <c r="L73" cm="1">
        <f t="array" ref="L73">INDEX($I$2:$I$366,INT((ROW()-2)/24)+1)/24</f>
        <v>3.605349795</v>
      </c>
    </row>
    <row r="74" spans="1:12" x14ac:dyDescent="0.35">
      <c r="A74" s="8">
        <v>46276</v>
      </c>
      <c r="B74">
        <v>213.7550675</v>
      </c>
      <c r="H74">
        <f t="shared" si="2"/>
        <v>85.502026999999998</v>
      </c>
      <c r="I74">
        <f t="shared" si="3"/>
        <v>128.2530405</v>
      </c>
      <c r="K74" cm="1">
        <f t="array" ref="K74">INDEX($H$2:$H$366,INT((ROW()-2)/24)+1)/24</f>
        <v>2.392297825</v>
      </c>
      <c r="L74" cm="1">
        <f t="array" ref="L74">INDEX($I$2:$I$366,INT((ROW()-2)/24)+1)/24</f>
        <v>3.5884467375</v>
      </c>
    </row>
    <row r="75" spans="1:12" x14ac:dyDescent="0.35">
      <c r="A75" s="8">
        <v>46277</v>
      </c>
      <c r="B75">
        <v>215.94606870000001</v>
      </c>
      <c r="H75">
        <f t="shared" si="2"/>
        <v>86.378427480000013</v>
      </c>
      <c r="I75">
        <f t="shared" si="3"/>
        <v>129.56764122000001</v>
      </c>
      <c r="K75" cm="1">
        <f t="array" ref="K75">INDEX($H$2:$H$366,INT((ROW()-2)/24)+1)/24</f>
        <v>2.392297825</v>
      </c>
      <c r="L75" cm="1">
        <f t="array" ref="L75">INDEX($I$2:$I$366,INT((ROW()-2)/24)+1)/24</f>
        <v>3.5884467375</v>
      </c>
    </row>
    <row r="76" spans="1:12" x14ac:dyDescent="0.35">
      <c r="A76" s="8">
        <v>46278</v>
      </c>
      <c r="B76">
        <v>218.23318209999999</v>
      </c>
      <c r="H76">
        <f t="shared" si="2"/>
        <v>87.29327284</v>
      </c>
      <c r="I76">
        <f t="shared" si="3"/>
        <v>130.93990925999998</v>
      </c>
      <c r="K76" cm="1">
        <f t="array" ref="K76">INDEX($H$2:$H$366,INT((ROW()-2)/24)+1)/24</f>
        <v>2.392297825</v>
      </c>
      <c r="L76" cm="1">
        <f t="array" ref="L76">INDEX($I$2:$I$366,INT((ROW()-2)/24)+1)/24</f>
        <v>3.5884467375</v>
      </c>
    </row>
    <row r="77" spans="1:12" x14ac:dyDescent="0.35">
      <c r="A77" s="8">
        <v>46279</v>
      </c>
      <c r="B77">
        <v>221.40310339999999</v>
      </c>
      <c r="H77">
        <f t="shared" si="2"/>
        <v>88.561241359999997</v>
      </c>
      <c r="I77">
        <f t="shared" si="3"/>
        <v>132.84186204</v>
      </c>
      <c r="K77" cm="1">
        <f t="array" ref="K77">INDEX($H$2:$H$366,INT((ROW()-2)/24)+1)/24</f>
        <v>2.392297825</v>
      </c>
      <c r="L77" cm="1">
        <f t="array" ref="L77">INDEX($I$2:$I$366,INT((ROW()-2)/24)+1)/24</f>
        <v>3.5884467375</v>
      </c>
    </row>
    <row r="78" spans="1:12" x14ac:dyDescent="0.35">
      <c r="A78" s="8">
        <v>46280</v>
      </c>
      <c r="B78">
        <v>224.16899770000001</v>
      </c>
      <c r="H78">
        <f t="shared" si="2"/>
        <v>89.667599080000002</v>
      </c>
      <c r="I78">
        <f t="shared" si="3"/>
        <v>134.50139862</v>
      </c>
      <c r="K78" cm="1">
        <f t="array" ref="K78">INDEX($H$2:$H$366,INT((ROW()-2)/24)+1)/24</f>
        <v>2.392297825</v>
      </c>
      <c r="L78" cm="1">
        <f t="array" ref="L78">INDEX($I$2:$I$366,INT((ROW()-2)/24)+1)/24</f>
        <v>3.5884467375</v>
      </c>
    </row>
    <row r="79" spans="1:12" x14ac:dyDescent="0.35">
      <c r="A79" s="8">
        <v>46281</v>
      </c>
      <c r="B79">
        <v>227.0060862</v>
      </c>
      <c r="H79">
        <f t="shared" si="2"/>
        <v>90.802434480000002</v>
      </c>
      <c r="I79">
        <f t="shared" si="3"/>
        <v>136.20365171999998</v>
      </c>
      <c r="K79" cm="1">
        <f t="array" ref="K79">INDEX($H$2:$H$366,INT((ROW()-2)/24)+1)/24</f>
        <v>2.392297825</v>
      </c>
      <c r="L79" cm="1">
        <f t="array" ref="L79">INDEX($I$2:$I$366,INT((ROW()-2)/24)+1)/24</f>
        <v>3.5884467375</v>
      </c>
    </row>
    <row r="80" spans="1:12" x14ac:dyDescent="0.35">
      <c r="A80" s="8">
        <v>46282</v>
      </c>
      <c r="B80">
        <v>230.32729509999999</v>
      </c>
      <c r="H80">
        <f t="shared" si="2"/>
        <v>92.130918039999997</v>
      </c>
      <c r="I80">
        <f t="shared" si="3"/>
        <v>138.19637705999997</v>
      </c>
      <c r="K80" cm="1">
        <f t="array" ref="K80">INDEX($H$2:$H$366,INT((ROW()-2)/24)+1)/24</f>
        <v>2.392297825</v>
      </c>
      <c r="L80" cm="1">
        <f t="array" ref="L80">INDEX($I$2:$I$366,INT((ROW()-2)/24)+1)/24</f>
        <v>3.5884467375</v>
      </c>
    </row>
    <row r="81" spans="1:12" x14ac:dyDescent="0.35">
      <c r="A81" s="8">
        <v>46283</v>
      </c>
      <c r="B81">
        <v>233.87988519999999</v>
      </c>
      <c r="H81">
        <f t="shared" si="2"/>
        <v>93.551954080000002</v>
      </c>
      <c r="I81">
        <f t="shared" si="3"/>
        <v>140.32793111999999</v>
      </c>
      <c r="K81" cm="1">
        <f t="array" ref="K81">INDEX($H$2:$H$366,INT((ROW()-2)/24)+1)/24</f>
        <v>2.392297825</v>
      </c>
      <c r="L81" cm="1">
        <f t="array" ref="L81">INDEX($I$2:$I$366,INT((ROW()-2)/24)+1)/24</f>
        <v>3.5884467375</v>
      </c>
    </row>
    <row r="82" spans="1:12" x14ac:dyDescent="0.35">
      <c r="A82" s="8">
        <v>46284</v>
      </c>
      <c r="B82">
        <v>236.59238379999999</v>
      </c>
      <c r="H82">
        <f t="shared" si="2"/>
        <v>94.636953520000006</v>
      </c>
      <c r="I82">
        <f t="shared" si="3"/>
        <v>141.95543028</v>
      </c>
      <c r="K82" cm="1">
        <f t="array" ref="K82">INDEX($H$2:$H$366,INT((ROW()-2)/24)+1)/24</f>
        <v>2.392297825</v>
      </c>
      <c r="L82" cm="1">
        <f t="array" ref="L82">INDEX($I$2:$I$366,INT((ROW()-2)/24)+1)/24</f>
        <v>3.5884467375</v>
      </c>
    </row>
    <row r="83" spans="1:12" x14ac:dyDescent="0.35">
      <c r="A83" s="8">
        <v>46285</v>
      </c>
      <c r="B83">
        <v>239.08062079999999</v>
      </c>
      <c r="H83">
        <f t="shared" si="2"/>
        <v>95.632248320000002</v>
      </c>
      <c r="I83">
        <f t="shared" si="3"/>
        <v>143.44837247999999</v>
      </c>
      <c r="K83" cm="1">
        <f t="array" ref="K83">INDEX($H$2:$H$366,INT((ROW()-2)/24)+1)/24</f>
        <v>2.392297825</v>
      </c>
      <c r="L83" cm="1">
        <f t="array" ref="L83">INDEX($I$2:$I$366,INT((ROW()-2)/24)+1)/24</f>
        <v>3.5884467375</v>
      </c>
    </row>
    <row r="84" spans="1:12" x14ac:dyDescent="0.35">
      <c r="A84" s="8">
        <v>46286</v>
      </c>
      <c r="B84">
        <v>241.65607059999999</v>
      </c>
      <c r="H84">
        <f t="shared" si="2"/>
        <v>96.662428239999997</v>
      </c>
      <c r="I84">
        <f t="shared" si="3"/>
        <v>144.99364236</v>
      </c>
      <c r="K84" cm="1">
        <f t="array" ref="K84">INDEX($H$2:$H$366,INT((ROW()-2)/24)+1)/24</f>
        <v>2.392297825</v>
      </c>
      <c r="L84" cm="1">
        <f t="array" ref="L84">INDEX($I$2:$I$366,INT((ROW()-2)/24)+1)/24</f>
        <v>3.5884467375</v>
      </c>
    </row>
    <row r="85" spans="1:12" x14ac:dyDescent="0.35">
      <c r="A85" s="8">
        <v>46287</v>
      </c>
      <c r="B85">
        <v>244.3311923</v>
      </c>
      <c r="H85">
        <f t="shared" si="2"/>
        <v>97.732476920000011</v>
      </c>
      <c r="I85">
        <f t="shared" si="3"/>
        <v>146.59871537999999</v>
      </c>
      <c r="K85" cm="1">
        <f t="array" ref="K85">INDEX($H$2:$H$366,INT((ROW()-2)/24)+1)/24</f>
        <v>2.392297825</v>
      </c>
      <c r="L85" cm="1">
        <f t="array" ref="L85">INDEX($I$2:$I$366,INT((ROW()-2)/24)+1)/24</f>
        <v>3.5884467375</v>
      </c>
    </row>
    <row r="86" spans="1:12" x14ac:dyDescent="0.35">
      <c r="A86" s="8">
        <v>46288</v>
      </c>
      <c r="B86">
        <v>246.908422</v>
      </c>
      <c r="H86">
        <f t="shared" si="2"/>
        <v>98.763368800000009</v>
      </c>
      <c r="I86">
        <f t="shared" si="3"/>
        <v>148.14505320000001</v>
      </c>
      <c r="K86" cm="1">
        <f t="array" ref="K86">INDEX($H$2:$H$366,INT((ROW()-2)/24)+1)/24</f>
        <v>2.392297825</v>
      </c>
      <c r="L86" cm="1">
        <f t="array" ref="L86">INDEX($I$2:$I$366,INT((ROW()-2)/24)+1)/24</f>
        <v>3.5884467375</v>
      </c>
    </row>
    <row r="87" spans="1:12" x14ac:dyDescent="0.35">
      <c r="A87" s="8">
        <v>46289</v>
      </c>
      <c r="B87">
        <v>249.0620462</v>
      </c>
      <c r="H87">
        <f t="shared" si="2"/>
        <v>99.624818480000002</v>
      </c>
      <c r="I87">
        <f t="shared" si="3"/>
        <v>149.43722771999998</v>
      </c>
      <c r="K87" cm="1">
        <f t="array" ref="K87">INDEX($H$2:$H$366,INT((ROW()-2)/24)+1)/24</f>
        <v>2.392297825</v>
      </c>
      <c r="L87" cm="1">
        <f t="array" ref="L87">INDEX($I$2:$I$366,INT((ROW()-2)/24)+1)/24</f>
        <v>3.5884467375</v>
      </c>
    </row>
    <row r="88" spans="1:12" x14ac:dyDescent="0.35">
      <c r="A88" s="8">
        <v>46290</v>
      </c>
      <c r="B88">
        <v>250.1958137</v>
      </c>
      <c r="H88">
        <f t="shared" si="2"/>
        <v>100.07832548</v>
      </c>
      <c r="I88">
        <f t="shared" si="3"/>
        <v>150.11748821999998</v>
      </c>
      <c r="K88" cm="1">
        <f t="array" ref="K88">INDEX($H$2:$H$366,INT((ROW()-2)/24)+1)/24</f>
        <v>2.392297825</v>
      </c>
      <c r="L88" cm="1">
        <f t="array" ref="L88">INDEX($I$2:$I$366,INT((ROW()-2)/24)+1)/24</f>
        <v>3.5884467375</v>
      </c>
    </row>
    <row r="89" spans="1:12" x14ac:dyDescent="0.35">
      <c r="A89" s="8">
        <v>46291</v>
      </c>
      <c r="B89">
        <v>250.11038070000001</v>
      </c>
      <c r="H89">
        <f t="shared" si="2"/>
        <v>100.04415228000001</v>
      </c>
      <c r="I89">
        <f t="shared" si="3"/>
        <v>150.06622841999999</v>
      </c>
      <c r="K89" cm="1">
        <f t="array" ref="K89">INDEX($H$2:$H$366,INT((ROW()-2)/24)+1)/24</f>
        <v>2.392297825</v>
      </c>
      <c r="L89" cm="1">
        <f t="array" ref="L89">INDEX($I$2:$I$366,INT((ROW()-2)/24)+1)/24</f>
        <v>3.5884467375</v>
      </c>
    </row>
    <row r="90" spans="1:12" x14ac:dyDescent="0.35">
      <c r="A90" s="8">
        <v>46292</v>
      </c>
      <c r="B90">
        <v>250.7012924</v>
      </c>
      <c r="H90">
        <f t="shared" si="2"/>
        <v>100.28051696</v>
      </c>
      <c r="I90">
        <f t="shared" si="3"/>
        <v>150.42077544</v>
      </c>
      <c r="K90" cm="1">
        <f t="array" ref="K90">INDEX($H$2:$H$366,INT((ROW()-2)/24)+1)/24</f>
        <v>2.392297825</v>
      </c>
      <c r="L90" cm="1">
        <f t="array" ref="L90">INDEX($I$2:$I$366,INT((ROW()-2)/24)+1)/24</f>
        <v>3.5884467375</v>
      </c>
    </row>
    <row r="91" spans="1:12" x14ac:dyDescent="0.35">
      <c r="A91" s="8">
        <v>46293</v>
      </c>
      <c r="B91">
        <v>252.19815030000001</v>
      </c>
      <c r="H91">
        <f t="shared" si="2"/>
        <v>100.87926012000001</v>
      </c>
      <c r="I91">
        <f t="shared" si="3"/>
        <v>151.31889018000001</v>
      </c>
      <c r="K91" cm="1">
        <f t="array" ref="K91">INDEX($H$2:$H$366,INT((ROW()-2)/24)+1)/24</f>
        <v>2.392297825</v>
      </c>
      <c r="L91" cm="1">
        <f t="array" ref="L91">INDEX($I$2:$I$366,INT((ROW()-2)/24)+1)/24</f>
        <v>3.5884467375</v>
      </c>
    </row>
    <row r="92" spans="1:12" x14ac:dyDescent="0.35">
      <c r="A92" s="8">
        <v>46294</v>
      </c>
      <c r="B92">
        <v>253.90681079999999</v>
      </c>
      <c r="H92">
        <f t="shared" si="2"/>
        <v>101.56272432</v>
      </c>
      <c r="I92">
        <f t="shared" si="3"/>
        <v>152.34408647999999</v>
      </c>
      <c r="K92" cm="1">
        <f t="array" ref="K92">INDEX($H$2:$H$366,INT((ROW()-2)/24)+1)/24</f>
        <v>2.392297825</v>
      </c>
      <c r="L92" cm="1">
        <f t="array" ref="L92">INDEX($I$2:$I$366,INT((ROW()-2)/24)+1)/24</f>
        <v>3.5884467375</v>
      </c>
    </row>
    <row r="93" spans="1:12" x14ac:dyDescent="0.35">
      <c r="A93" s="8">
        <v>46295</v>
      </c>
      <c r="B93">
        <v>255.4428255</v>
      </c>
      <c r="H93">
        <f t="shared" si="2"/>
        <v>102.17713020000001</v>
      </c>
      <c r="I93">
        <f t="shared" si="3"/>
        <v>153.2656953</v>
      </c>
      <c r="K93" cm="1">
        <f t="array" ref="K93">INDEX($H$2:$H$366,INT((ROW()-2)/24)+1)/24</f>
        <v>2.392297825</v>
      </c>
      <c r="L93" cm="1">
        <f t="array" ref="L93">INDEX($I$2:$I$366,INT((ROW()-2)/24)+1)/24</f>
        <v>3.5884467375</v>
      </c>
    </row>
    <row r="94" spans="1:12" x14ac:dyDescent="0.35">
      <c r="A94" s="8">
        <v>46296</v>
      </c>
      <c r="B94">
        <v>256.64778719999998</v>
      </c>
      <c r="H94">
        <f t="shared" si="2"/>
        <v>102.65911488</v>
      </c>
      <c r="I94">
        <f t="shared" si="3"/>
        <v>153.98867231999998</v>
      </c>
      <c r="K94" cm="1">
        <f t="array" ref="K94">INDEX($H$2:$H$366,INT((ROW()-2)/24)+1)/24</f>
        <v>2.392297825</v>
      </c>
      <c r="L94" cm="1">
        <f t="array" ref="L94">INDEX($I$2:$I$366,INT((ROW()-2)/24)+1)/24</f>
        <v>3.5884467375</v>
      </c>
    </row>
    <row r="95" spans="1:12" x14ac:dyDescent="0.35">
      <c r="A95" s="8">
        <v>46297</v>
      </c>
      <c r="B95">
        <v>270.56625129999998</v>
      </c>
      <c r="H95">
        <f t="shared" si="2"/>
        <v>108.22650052</v>
      </c>
      <c r="I95">
        <f t="shared" si="3"/>
        <v>162.33975077999997</v>
      </c>
      <c r="K95" cm="1">
        <f t="array" ref="K95">INDEX($H$2:$H$366,INT((ROW()-2)/24)+1)/24</f>
        <v>2.392297825</v>
      </c>
      <c r="L95" cm="1">
        <f t="array" ref="L95">INDEX($I$2:$I$366,INT((ROW()-2)/24)+1)/24</f>
        <v>3.5884467375</v>
      </c>
    </row>
    <row r="96" spans="1:12" x14ac:dyDescent="0.35">
      <c r="A96" s="8">
        <v>46298</v>
      </c>
      <c r="B96">
        <v>274.66169710000003</v>
      </c>
      <c r="H96">
        <f t="shared" si="2"/>
        <v>109.86467884000001</v>
      </c>
      <c r="I96">
        <f t="shared" si="3"/>
        <v>164.79701826000002</v>
      </c>
      <c r="K96" cm="1">
        <f t="array" ref="K96">INDEX($H$2:$H$366,INT((ROW()-2)/24)+1)/24</f>
        <v>2.392297825</v>
      </c>
      <c r="L96" cm="1">
        <f t="array" ref="L96">INDEX($I$2:$I$366,INT((ROW()-2)/24)+1)/24</f>
        <v>3.5884467375</v>
      </c>
    </row>
    <row r="97" spans="1:12" x14ac:dyDescent="0.35">
      <c r="A97" s="8">
        <v>46299</v>
      </c>
      <c r="B97">
        <v>279.0632779</v>
      </c>
      <c r="H97">
        <f t="shared" si="2"/>
        <v>111.62531116000001</v>
      </c>
      <c r="I97">
        <f t="shared" si="3"/>
        <v>167.43796674000001</v>
      </c>
      <c r="K97" cm="1">
        <f t="array" ref="K97">INDEX($H$2:$H$366,INT((ROW()-2)/24)+1)/24</f>
        <v>2.392297825</v>
      </c>
      <c r="L97" cm="1">
        <f t="array" ref="L97">INDEX($I$2:$I$366,INT((ROW()-2)/24)+1)/24</f>
        <v>3.5884467375</v>
      </c>
    </row>
    <row r="98" spans="1:12" x14ac:dyDescent="0.35">
      <c r="A98" s="8">
        <v>46300</v>
      </c>
      <c r="B98">
        <v>283.559191</v>
      </c>
      <c r="H98">
        <f t="shared" si="2"/>
        <v>113.42367640000001</v>
      </c>
      <c r="I98">
        <f t="shared" si="3"/>
        <v>170.13551459999999</v>
      </c>
      <c r="K98" cm="1">
        <f t="array" ref="K98">INDEX($H$2:$H$366,INT((ROW()-2)/24)+1)/24</f>
        <v>2.3862030583333333</v>
      </c>
      <c r="L98" cm="1">
        <f t="array" ref="L98">INDEX($I$2:$I$366,INT((ROW()-2)/24)+1)/24</f>
        <v>3.5793045874999994</v>
      </c>
    </row>
    <row r="99" spans="1:12" x14ac:dyDescent="0.35">
      <c r="A99" s="8">
        <v>46301</v>
      </c>
      <c r="B99">
        <v>287.7044727</v>
      </c>
      <c r="H99">
        <f t="shared" si="2"/>
        <v>115.08178908000001</v>
      </c>
      <c r="I99">
        <f t="shared" si="3"/>
        <v>172.62268362</v>
      </c>
      <c r="K99" cm="1">
        <f t="array" ref="K99">INDEX($H$2:$H$366,INT((ROW()-2)/24)+1)/24</f>
        <v>2.3862030583333333</v>
      </c>
      <c r="L99" cm="1">
        <f t="array" ref="L99">INDEX($I$2:$I$366,INT((ROW()-2)/24)+1)/24</f>
        <v>3.5793045874999994</v>
      </c>
    </row>
    <row r="100" spans="1:12" x14ac:dyDescent="0.35">
      <c r="A100" s="8">
        <v>46302</v>
      </c>
      <c r="B100">
        <v>290.2799225</v>
      </c>
      <c r="H100">
        <f t="shared" si="2"/>
        <v>116.111969</v>
      </c>
      <c r="I100">
        <f t="shared" si="3"/>
        <v>174.16795349999998</v>
      </c>
      <c r="K100" cm="1">
        <f t="array" ref="K100">INDEX($H$2:$H$366,INT((ROW()-2)/24)+1)/24</f>
        <v>2.3862030583333333</v>
      </c>
      <c r="L100" cm="1">
        <f t="array" ref="L100">INDEX($I$2:$I$366,INT((ROW()-2)/24)+1)/24</f>
        <v>3.5793045874999994</v>
      </c>
    </row>
    <row r="101" spans="1:12" x14ac:dyDescent="0.35">
      <c r="A101" s="8">
        <v>46303</v>
      </c>
      <c r="B101">
        <v>291.93696729999999</v>
      </c>
      <c r="H101">
        <f t="shared" si="2"/>
        <v>116.77478692</v>
      </c>
      <c r="I101">
        <f t="shared" si="3"/>
        <v>175.16218038</v>
      </c>
      <c r="K101" cm="1">
        <f t="array" ref="K101">INDEX($H$2:$H$366,INT((ROW()-2)/24)+1)/24</f>
        <v>2.3862030583333333</v>
      </c>
      <c r="L101" cm="1">
        <f t="array" ref="L101">INDEX($I$2:$I$366,INT((ROW()-2)/24)+1)/24</f>
        <v>3.5793045874999994</v>
      </c>
    </row>
    <row r="102" spans="1:12" x14ac:dyDescent="0.35">
      <c r="A102" s="8">
        <v>46304</v>
      </c>
      <c r="B102">
        <v>294.41452509999999</v>
      </c>
      <c r="H102">
        <f t="shared" si="2"/>
        <v>117.76581004000001</v>
      </c>
      <c r="I102">
        <f t="shared" si="3"/>
        <v>176.64871506</v>
      </c>
      <c r="K102" cm="1">
        <f t="array" ref="K102">INDEX($H$2:$H$366,INT((ROW()-2)/24)+1)/24</f>
        <v>2.3862030583333333</v>
      </c>
      <c r="L102" cm="1">
        <f t="array" ref="L102">INDEX($I$2:$I$366,INT((ROW()-2)/24)+1)/24</f>
        <v>3.5793045874999994</v>
      </c>
    </row>
    <row r="103" spans="1:12" x14ac:dyDescent="0.35">
      <c r="A103" s="8">
        <v>46305</v>
      </c>
      <c r="B103">
        <v>297.01489290000001</v>
      </c>
      <c r="H103">
        <f t="shared" si="2"/>
        <v>118.80595716000001</v>
      </c>
      <c r="I103">
        <f t="shared" si="3"/>
        <v>178.20893573999999</v>
      </c>
      <c r="K103" cm="1">
        <f t="array" ref="K103">INDEX($H$2:$H$366,INT((ROW()-2)/24)+1)/24</f>
        <v>2.3862030583333333</v>
      </c>
      <c r="L103" cm="1">
        <f t="array" ref="L103">INDEX($I$2:$I$366,INT((ROW()-2)/24)+1)/24</f>
        <v>3.5793045874999994</v>
      </c>
    </row>
    <row r="104" spans="1:12" x14ac:dyDescent="0.35">
      <c r="A104" s="8">
        <v>46306</v>
      </c>
      <c r="B104">
        <v>300.49094919999999</v>
      </c>
      <c r="H104">
        <f t="shared" si="2"/>
        <v>120.19637968000001</v>
      </c>
      <c r="I104">
        <f t="shared" si="3"/>
        <v>180.29456951999998</v>
      </c>
      <c r="K104" cm="1">
        <f t="array" ref="K104">INDEX($H$2:$H$366,INT((ROW()-2)/24)+1)/24</f>
        <v>2.3862030583333333</v>
      </c>
      <c r="L104" cm="1">
        <f t="array" ref="L104">INDEX($I$2:$I$366,INT((ROW()-2)/24)+1)/24</f>
        <v>3.5793045874999994</v>
      </c>
    </row>
    <row r="105" spans="1:12" x14ac:dyDescent="0.35">
      <c r="A105" s="8">
        <v>46307</v>
      </c>
      <c r="B105">
        <v>305.38554979999998</v>
      </c>
      <c r="H105">
        <f t="shared" si="2"/>
        <v>122.15421992</v>
      </c>
      <c r="I105">
        <f t="shared" si="3"/>
        <v>183.23132987999998</v>
      </c>
      <c r="K105" cm="1">
        <f t="array" ref="K105">INDEX($H$2:$H$366,INT((ROW()-2)/24)+1)/24</f>
        <v>2.3862030583333333</v>
      </c>
      <c r="L105" cm="1">
        <f t="array" ref="L105">INDEX($I$2:$I$366,INT((ROW()-2)/24)+1)/24</f>
        <v>3.5793045874999994</v>
      </c>
    </row>
    <row r="106" spans="1:12" x14ac:dyDescent="0.35">
      <c r="A106" s="8">
        <v>46308</v>
      </c>
      <c r="B106">
        <v>309.03959159999999</v>
      </c>
      <c r="H106">
        <f t="shared" si="2"/>
        <v>123.61583664</v>
      </c>
      <c r="I106">
        <f t="shared" si="3"/>
        <v>185.42375496</v>
      </c>
      <c r="K106" cm="1">
        <f t="array" ref="K106">INDEX($H$2:$H$366,INT((ROW()-2)/24)+1)/24</f>
        <v>2.3862030583333333</v>
      </c>
      <c r="L106" cm="1">
        <f t="array" ref="L106">INDEX($I$2:$I$366,INT((ROW()-2)/24)+1)/24</f>
        <v>3.5793045874999994</v>
      </c>
    </row>
    <row r="107" spans="1:12" x14ac:dyDescent="0.35">
      <c r="A107" s="8">
        <v>46309</v>
      </c>
      <c r="B107">
        <v>312.5334464</v>
      </c>
      <c r="H107">
        <f t="shared" si="2"/>
        <v>125.01337856000001</v>
      </c>
      <c r="I107">
        <f t="shared" si="3"/>
        <v>187.52006784</v>
      </c>
      <c r="K107" cm="1">
        <f t="array" ref="K107">INDEX($H$2:$H$366,INT((ROW()-2)/24)+1)/24</f>
        <v>2.3862030583333333</v>
      </c>
      <c r="L107" cm="1">
        <f t="array" ref="L107">INDEX($I$2:$I$366,INT((ROW()-2)/24)+1)/24</f>
        <v>3.5793045874999994</v>
      </c>
    </row>
    <row r="108" spans="1:12" x14ac:dyDescent="0.35">
      <c r="A108" s="8">
        <v>46310</v>
      </c>
      <c r="B108">
        <v>315.51648299999999</v>
      </c>
      <c r="H108">
        <f t="shared" si="2"/>
        <v>126.2065932</v>
      </c>
      <c r="I108">
        <f t="shared" si="3"/>
        <v>189.30988979999998</v>
      </c>
      <c r="K108" cm="1">
        <f t="array" ref="K108">INDEX($H$2:$H$366,INT((ROW()-2)/24)+1)/24</f>
        <v>2.3862030583333333</v>
      </c>
      <c r="L108" cm="1">
        <f t="array" ref="L108">INDEX($I$2:$I$366,INT((ROW()-2)/24)+1)/24</f>
        <v>3.5793045874999994</v>
      </c>
    </row>
    <row r="109" spans="1:12" x14ac:dyDescent="0.35">
      <c r="A109" s="8">
        <v>46311</v>
      </c>
      <c r="B109">
        <v>318.62944900000002</v>
      </c>
      <c r="H109">
        <f t="shared" si="2"/>
        <v>127.45177960000001</v>
      </c>
      <c r="I109">
        <f t="shared" si="3"/>
        <v>191.17766940000001</v>
      </c>
      <c r="K109" cm="1">
        <f t="array" ref="K109">INDEX($H$2:$H$366,INT((ROW()-2)/24)+1)/24</f>
        <v>2.3862030583333333</v>
      </c>
      <c r="L109" cm="1">
        <f t="array" ref="L109">INDEX($I$2:$I$366,INT((ROW()-2)/24)+1)/24</f>
        <v>3.5793045874999994</v>
      </c>
    </row>
    <row r="110" spans="1:12" x14ac:dyDescent="0.35">
      <c r="A110" s="8">
        <v>46312</v>
      </c>
      <c r="B110">
        <v>323.21435480000002</v>
      </c>
      <c r="H110">
        <f t="shared" si="2"/>
        <v>129.28574192000002</v>
      </c>
      <c r="I110">
        <f t="shared" si="3"/>
        <v>193.92861288</v>
      </c>
      <c r="K110" cm="1">
        <f t="array" ref="K110">INDEX($H$2:$H$366,INT((ROW()-2)/24)+1)/24</f>
        <v>2.3862030583333333</v>
      </c>
      <c r="L110" cm="1">
        <f t="array" ref="L110">INDEX($I$2:$I$366,INT((ROW()-2)/24)+1)/24</f>
        <v>3.5793045874999994</v>
      </c>
    </row>
    <row r="111" spans="1:12" x14ac:dyDescent="0.35">
      <c r="A111" s="8">
        <v>46313</v>
      </c>
      <c r="B111">
        <v>326.6993104</v>
      </c>
      <c r="H111">
        <f t="shared" si="2"/>
        <v>130.67972416000001</v>
      </c>
      <c r="I111">
        <f t="shared" si="3"/>
        <v>196.01958624</v>
      </c>
      <c r="K111" cm="1">
        <f t="array" ref="K111">INDEX($H$2:$H$366,INT((ROW()-2)/24)+1)/24</f>
        <v>2.3862030583333333</v>
      </c>
      <c r="L111" cm="1">
        <f t="array" ref="L111">INDEX($I$2:$I$366,INT((ROW()-2)/24)+1)/24</f>
        <v>3.5793045874999994</v>
      </c>
    </row>
    <row r="112" spans="1:12" x14ac:dyDescent="0.35">
      <c r="A112" s="8">
        <v>46314</v>
      </c>
      <c r="B112">
        <v>329.80693680000002</v>
      </c>
      <c r="H112">
        <f t="shared" si="2"/>
        <v>131.92277472000001</v>
      </c>
      <c r="I112">
        <f t="shared" si="3"/>
        <v>197.88416208000001</v>
      </c>
      <c r="K112" cm="1">
        <f t="array" ref="K112">INDEX($H$2:$H$366,INT((ROW()-2)/24)+1)/24</f>
        <v>2.3862030583333333</v>
      </c>
      <c r="L112" cm="1">
        <f t="array" ref="L112">INDEX($I$2:$I$366,INT((ROW()-2)/24)+1)/24</f>
        <v>3.5793045874999994</v>
      </c>
    </row>
    <row r="113" spans="1:12" x14ac:dyDescent="0.35">
      <c r="A113" s="8">
        <v>46315</v>
      </c>
      <c r="B113">
        <v>334.16936079999999</v>
      </c>
      <c r="H113">
        <f t="shared" si="2"/>
        <v>133.66774432</v>
      </c>
      <c r="I113">
        <f t="shared" si="3"/>
        <v>200.50161648</v>
      </c>
      <c r="K113" cm="1">
        <f t="array" ref="K113">INDEX($H$2:$H$366,INT((ROW()-2)/24)+1)/24</f>
        <v>2.3862030583333333</v>
      </c>
      <c r="L113" cm="1">
        <f t="array" ref="L113">INDEX($I$2:$I$366,INT((ROW()-2)/24)+1)/24</f>
        <v>3.5793045874999994</v>
      </c>
    </row>
    <row r="114" spans="1:12" x14ac:dyDescent="0.35">
      <c r="A114" s="8">
        <v>46316</v>
      </c>
      <c r="B114">
        <v>337.8091637</v>
      </c>
      <c r="H114">
        <f t="shared" si="2"/>
        <v>135.12366548</v>
      </c>
      <c r="I114">
        <f t="shared" si="3"/>
        <v>202.68549822</v>
      </c>
      <c r="K114" cm="1">
        <f t="array" ref="K114">INDEX($H$2:$H$366,INT((ROW()-2)/24)+1)/24</f>
        <v>2.3862030583333333</v>
      </c>
      <c r="L114" cm="1">
        <f t="array" ref="L114">INDEX($I$2:$I$366,INT((ROW()-2)/24)+1)/24</f>
        <v>3.5793045874999994</v>
      </c>
    </row>
    <row r="115" spans="1:12" x14ac:dyDescent="0.35">
      <c r="A115" s="8">
        <v>46317</v>
      </c>
      <c r="B115">
        <v>341.76400100000001</v>
      </c>
      <c r="H115">
        <f t="shared" si="2"/>
        <v>136.70560040000001</v>
      </c>
      <c r="I115">
        <f t="shared" si="3"/>
        <v>205.0584006</v>
      </c>
      <c r="K115" cm="1">
        <f t="array" ref="K115">INDEX($H$2:$H$366,INT((ROW()-2)/24)+1)/24</f>
        <v>2.3862030583333333</v>
      </c>
      <c r="L115" cm="1">
        <f t="array" ref="L115">INDEX($I$2:$I$366,INT((ROW()-2)/24)+1)/24</f>
        <v>3.5793045874999994</v>
      </c>
    </row>
    <row r="116" spans="1:12" x14ac:dyDescent="0.35">
      <c r="A116" s="8">
        <v>46318</v>
      </c>
      <c r="B116">
        <v>344.50853699999999</v>
      </c>
      <c r="H116">
        <f t="shared" si="2"/>
        <v>137.80341480000001</v>
      </c>
      <c r="I116">
        <f t="shared" si="3"/>
        <v>206.70512219999998</v>
      </c>
      <c r="K116" cm="1">
        <f t="array" ref="K116">INDEX($H$2:$H$366,INT((ROW()-2)/24)+1)/24</f>
        <v>2.3862030583333333</v>
      </c>
      <c r="L116" cm="1">
        <f t="array" ref="L116">INDEX($I$2:$I$366,INT((ROW()-2)/24)+1)/24</f>
        <v>3.5793045874999994</v>
      </c>
    </row>
    <row r="117" spans="1:12" x14ac:dyDescent="0.35">
      <c r="A117" s="8">
        <v>46319</v>
      </c>
      <c r="B117">
        <v>345.31125150000003</v>
      </c>
      <c r="H117">
        <f t="shared" si="2"/>
        <v>138.1245006</v>
      </c>
      <c r="I117">
        <f t="shared" si="3"/>
        <v>207.18675090000002</v>
      </c>
      <c r="K117" cm="1">
        <f t="array" ref="K117">INDEX($H$2:$H$366,INT((ROW()-2)/24)+1)/24</f>
        <v>2.3862030583333333</v>
      </c>
      <c r="L117" cm="1">
        <f t="array" ref="L117">INDEX($I$2:$I$366,INT((ROW()-2)/24)+1)/24</f>
        <v>3.5793045874999994</v>
      </c>
    </row>
    <row r="118" spans="1:12" x14ac:dyDescent="0.35">
      <c r="A118" s="8">
        <v>46320</v>
      </c>
      <c r="B118">
        <v>345.70815909999999</v>
      </c>
      <c r="H118">
        <f t="shared" si="2"/>
        <v>138.28326364</v>
      </c>
      <c r="I118">
        <f t="shared" si="3"/>
        <v>207.42489545999999</v>
      </c>
      <c r="K118" cm="1">
        <f t="array" ref="K118">INDEX($H$2:$H$366,INT((ROW()-2)/24)+1)/24</f>
        <v>2.3862030583333333</v>
      </c>
      <c r="L118" cm="1">
        <f t="array" ref="L118">INDEX($I$2:$I$366,INT((ROW()-2)/24)+1)/24</f>
        <v>3.5793045874999994</v>
      </c>
    </row>
    <row r="119" spans="1:12" x14ac:dyDescent="0.35">
      <c r="A119" s="8">
        <v>46321</v>
      </c>
      <c r="B119">
        <v>346.11218609999997</v>
      </c>
      <c r="H119">
        <f t="shared" si="2"/>
        <v>138.44487444000001</v>
      </c>
      <c r="I119">
        <f t="shared" si="3"/>
        <v>207.66731165999997</v>
      </c>
      <c r="K119" cm="1">
        <f t="array" ref="K119">INDEX($H$2:$H$366,INT((ROW()-2)/24)+1)/24</f>
        <v>2.3862030583333333</v>
      </c>
      <c r="L119" cm="1">
        <f t="array" ref="L119">INDEX($I$2:$I$366,INT((ROW()-2)/24)+1)/24</f>
        <v>3.5793045874999994</v>
      </c>
    </row>
    <row r="120" spans="1:12" x14ac:dyDescent="0.35">
      <c r="A120" s="8">
        <v>46322</v>
      </c>
      <c r="B120">
        <v>346.2100782</v>
      </c>
      <c r="H120">
        <f t="shared" si="2"/>
        <v>138.48403128000001</v>
      </c>
      <c r="I120">
        <f t="shared" si="3"/>
        <v>207.72604691999999</v>
      </c>
      <c r="K120" cm="1">
        <f t="array" ref="K120">INDEX($H$2:$H$366,INT((ROW()-2)/24)+1)/24</f>
        <v>2.3862030583333333</v>
      </c>
      <c r="L120" cm="1">
        <f t="array" ref="L120">INDEX($I$2:$I$366,INT((ROW()-2)/24)+1)/24</f>
        <v>3.5793045874999994</v>
      </c>
    </row>
    <row r="121" spans="1:12" x14ac:dyDescent="0.35">
      <c r="A121" s="8">
        <v>46323</v>
      </c>
      <c r="B121">
        <v>347.35630459999999</v>
      </c>
      <c r="H121">
        <f t="shared" si="2"/>
        <v>138.94252184000001</v>
      </c>
      <c r="I121">
        <f t="shared" si="3"/>
        <v>208.41378275999998</v>
      </c>
      <c r="K121" cm="1">
        <f t="array" ref="K121">INDEX($H$2:$H$366,INT((ROW()-2)/24)+1)/24</f>
        <v>2.3862030583333333</v>
      </c>
      <c r="L121" cm="1">
        <f t="array" ref="L121">INDEX($I$2:$I$366,INT((ROW()-2)/24)+1)/24</f>
        <v>3.5793045874999994</v>
      </c>
    </row>
    <row r="122" spans="1:12" x14ac:dyDescent="0.35">
      <c r="A122" s="8">
        <v>46324</v>
      </c>
      <c r="B122">
        <v>350.1809341</v>
      </c>
      <c r="H122">
        <f t="shared" si="2"/>
        <v>140.07237364</v>
      </c>
      <c r="I122">
        <f t="shared" si="3"/>
        <v>210.10856046000001</v>
      </c>
      <c r="K122" cm="1">
        <f t="array" ref="K122">INDEX($H$2:$H$366,INT((ROW()-2)/24)+1)/24</f>
        <v>2.3805656150000001</v>
      </c>
      <c r="L122" cm="1">
        <f t="array" ref="L122">INDEX($I$2:$I$366,INT((ROW()-2)/24)+1)/24</f>
        <v>3.5708484224999997</v>
      </c>
    </row>
    <row r="123" spans="1:12" x14ac:dyDescent="0.35">
      <c r="A123" s="8">
        <v>46325</v>
      </c>
      <c r="B123">
        <v>352.16369229999998</v>
      </c>
      <c r="H123">
        <f t="shared" si="2"/>
        <v>140.86547691999999</v>
      </c>
      <c r="I123">
        <f t="shared" si="3"/>
        <v>211.29821537999999</v>
      </c>
      <c r="K123" cm="1">
        <f t="array" ref="K123">INDEX($H$2:$H$366,INT((ROW()-2)/24)+1)/24</f>
        <v>2.3805656150000001</v>
      </c>
      <c r="L123" cm="1">
        <f t="array" ref="L123">INDEX($I$2:$I$366,INT((ROW()-2)/24)+1)/24</f>
        <v>3.5708484224999997</v>
      </c>
    </row>
    <row r="124" spans="1:12" x14ac:dyDescent="0.35">
      <c r="A124" s="8">
        <v>46326</v>
      </c>
      <c r="B124">
        <v>351.90383350000002</v>
      </c>
      <c r="H124">
        <f t="shared" si="2"/>
        <v>140.76153340000002</v>
      </c>
      <c r="I124">
        <f t="shared" si="3"/>
        <v>211.1423001</v>
      </c>
      <c r="K124" cm="1">
        <f t="array" ref="K124">INDEX($H$2:$H$366,INT((ROW()-2)/24)+1)/24</f>
        <v>2.3805656150000001</v>
      </c>
      <c r="L124" cm="1">
        <f t="array" ref="L124">INDEX($I$2:$I$366,INT((ROW()-2)/24)+1)/24</f>
        <v>3.5708484224999997</v>
      </c>
    </row>
    <row r="125" spans="1:12" x14ac:dyDescent="0.35">
      <c r="A125" s="8">
        <v>46327</v>
      </c>
      <c r="B125">
        <v>353.00556360000002</v>
      </c>
      <c r="H125">
        <f t="shared" si="2"/>
        <v>141.20222544000001</v>
      </c>
      <c r="I125">
        <f t="shared" si="3"/>
        <v>211.80333816000001</v>
      </c>
      <c r="K125" cm="1">
        <f t="array" ref="K125">INDEX($H$2:$H$366,INT((ROW()-2)/24)+1)/24</f>
        <v>2.3805656150000001</v>
      </c>
      <c r="L125" cm="1">
        <f t="array" ref="L125">INDEX($I$2:$I$366,INT((ROW()-2)/24)+1)/24</f>
        <v>3.5708484224999997</v>
      </c>
    </row>
    <row r="126" spans="1:12" x14ac:dyDescent="0.35">
      <c r="A126" s="8">
        <v>46328</v>
      </c>
      <c r="B126">
        <v>356.65070609999998</v>
      </c>
      <c r="H126">
        <f t="shared" si="2"/>
        <v>142.66028244</v>
      </c>
      <c r="I126">
        <f t="shared" si="3"/>
        <v>213.99042365999998</v>
      </c>
      <c r="K126" cm="1">
        <f t="array" ref="K126">INDEX($H$2:$H$366,INT((ROW()-2)/24)+1)/24</f>
        <v>2.3805656150000001</v>
      </c>
      <c r="L126" cm="1">
        <f t="array" ref="L126">INDEX($I$2:$I$366,INT((ROW()-2)/24)+1)/24</f>
        <v>3.5708484224999997</v>
      </c>
    </row>
    <row r="127" spans="1:12" x14ac:dyDescent="0.35">
      <c r="A127" s="8">
        <v>46329</v>
      </c>
      <c r="B127">
        <v>363.98014799999999</v>
      </c>
      <c r="H127">
        <f t="shared" si="2"/>
        <v>145.59205919999999</v>
      </c>
      <c r="I127">
        <f t="shared" si="3"/>
        <v>218.38808879999999</v>
      </c>
      <c r="K127" cm="1">
        <f t="array" ref="K127">INDEX($H$2:$H$366,INT((ROW()-2)/24)+1)/24</f>
        <v>2.3805656150000001</v>
      </c>
      <c r="L127" cm="1">
        <f t="array" ref="L127">INDEX($I$2:$I$366,INT((ROW()-2)/24)+1)/24</f>
        <v>3.5708484224999997</v>
      </c>
    </row>
    <row r="128" spans="1:12" x14ac:dyDescent="0.35">
      <c r="A128" s="8">
        <v>46330</v>
      </c>
      <c r="B128">
        <v>367.16964769999998</v>
      </c>
      <c r="H128">
        <f t="shared" si="2"/>
        <v>146.86785907999999</v>
      </c>
      <c r="I128">
        <f t="shared" si="3"/>
        <v>220.30178862</v>
      </c>
      <c r="K128" cm="1">
        <f t="array" ref="K128">INDEX($H$2:$H$366,INT((ROW()-2)/24)+1)/24</f>
        <v>2.3805656150000001</v>
      </c>
      <c r="L128" cm="1">
        <f t="array" ref="L128">INDEX($I$2:$I$366,INT((ROW()-2)/24)+1)/24</f>
        <v>3.5708484224999997</v>
      </c>
    </row>
    <row r="129" spans="1:12" x14ac:dyDescent="0.35">
      <c r="A129" s="8">
        <v>46331</v>
      </c>
      <c r="B129">
        <v>367.53273810000002</v>
      </c>
      <c r="H129">
        <f t="shared" si="2"/>
        <v>147.01309524000001</v>
      </c>
      <c r="I129">
        <f t="shared" si="3"/>
        <v>220.51964286</v>
      </c>
      <c r="K129" cm="1">
        <f t="array" ref="K129">INDEX($H$2:$H$366,INT((ROW()-2)/24)+1)/24</f>
        <v>2.3805656150000001</v>
      </c>
      <c r="L129" cm="1">
        <f t="array" ref="L129">INDEX($I$2:$I$366,INT((ROW()-2)/24)+1)/24</f>
        <v>3.5708484224999997</v>
      </c>
    </row>
    <row r="130" spans="1:12" x14ac:dyDescent="0.35">
      <c r="A130" s="8">
        <v>46332</v>
      </c>
      <c r="B130">
        <v>370.21141949999998</v>
      </c>
      <c r="H130">
        <f t="shared" si="2"/>
        <v>148.0845678</v>
      </c>
      <c r="I130">
        <f t="shared" si="3"/>
        <v>222.12685169999997</v>
      </c>
      <c r="K130" cm="1">
        <f t="array" ref="K130">INDEX($H$2:$H$366,INT((ROW()-2)/24)+1)/24</f>
        <v>2.3805656150000001</v>
      </c>
      <c r="L130" cm="1">
        <f t="array" ref="L130">INDEX($I$2:$I$366,INT((ROW()-2)/24)+1)/24</f>
        <v>3.5708484224999997</v>
      </c>
    </row>
    <row r="131" spans="1:12" x14ac:dyDescent="0.35">
      <c r="A131" s="8">
        <v>46333</v>
      </c>
      <c r="B131">
        <v>371.61038530000002</v>
      </c>
      <c r="H131">
        <f t="shared" ref="H131:H194" si="4">B131*0.4</f>
        <v>148.64415412000002</v>
      </c>
      <c r="I131">
        <f t="shared" ref="I131:I194" si="5">B131*0.6</f>
        <v>222.96623117999999</v>
      </c>
      <c r="K131" cm="1">
        <f t="array" ref="K131">INDEX($H$2:$H$366,INT((ROW()-2)/24)+1)/24</f>
        <v>2.3805656150000001</v>
      </c>
      <c r="L131" cm="1">
        <f t="array" ref="L131">INDEX($I$2:$I$366,INT((ROW()-2)/24)+1)/24</f>
        <v>3.5708484224999997</v>
      </c>
    </row>
    <row r="132" spans="1:12" x14ac:dyDescent="0.35">
      <c r="A132" s="8">
        <v>46334</v>
      </c>
      <c r="B132">
        <v>373.10190360000001</v>
      </c>
      <c r="H132">
        <f t="shared" si="4"/>
        <v>149.24076144</v>
      </c>
      <c r="I132">
        <f t="shared" si="5"/>
        <v>223.86114216000001</v>
      </c>
      <c r="K132" cm="1">
        <f t="array" ref="K132">INDEX($H$2:$H$366,INT((ROW()-2)/24)+1)/24</f>
        <v>2.3805656150000001</v>
      </c>
      <c r="L132" cm="1">
        <f t="array" ref="L132">INDEX($I$2:$I$366,INT((ROW()-2)/24)+1)/24</f>
        <v>3.5708484224999997</v>
      </c>
    </row>
    <row r="133" spans="1:12" x14ac:dyDescent="0.35">
      <c r="A133" s="8">
        <v>46335</v>
      </c>
      <c r="B133">
        <v>373.32260559999997</v>
      </c>
      <c r="H133">
        <f t="shared" si="4"/>
        <v>149.32904224000001</v>
      </c>
      <c r="I133">
        <f t="shared" si="5"/>
        <v>223.99356335999997</v>
      </c>
      <c r="K133" cm="1">
        <f t="array" ref="K133">INDEX($H$2:$H$366,INT((ROW()-2)/24)+1)/24</f>
        <v>2.3805656150000001</v>
      </c>
      <c r="L133" cm="1">
        <f t="array" ref="L133">INDEX($I$2:$I$366,INT((ROW()-2)/24)+1)/24</f>
        <v>3.5708484224999997</v>
      </c>
    </row>
    <row r="134" spans="1:12" x14ac:dyDescent="0.35">
      <c r="A134" s="8">
        <v>46336</v>
      </c>
      <c r="B134">
        <v>374.285507</v>
      </c>
      <c r="H134">
        <f t="shared" si="4"/>
        <v>149.71420280000001</v>
      </c>
      <c r="I134">
        <f t="shared" si="5"/>
        <v>224.57130419999999</v>
      </c>
      <c r="K134" cm="1">
        <f t="array" ref="K134">INDEX($H$2:$H$366,INT((ROW()-2)/24)+1)/24</f>
        <v>2.3805656150000001</v>
      </c>
      <c r="L134" cm="1">
        <f t="array" ref="L134">INDEX($I$2:$I$366,INT((ROW()-2)/24)+1)/24</f>
        <v>3.5708484224999997</v>
      </c>
    </row>
    <row r="135" spans="1:12" x14ac:dyDescent="0.35">
      <c r="A135" s="8">
        <v>46337</v>
      </c>
      <c r="B135">
        <v>376.7061094</v>
      </c>
      <c r="H135">
        <f t="shared" si="4"/>
        <v>150.68244376000001</v>
      </c>
      <c r="I135">
        <f t="shared" si="5"/>
        <v>226.02366563999999</v>
      </c>
      <c r="K135" cm="1">
        <f t="array" ref="K135">INDEX($H$2:$H$366,INT((ROW()-2)/24)+1)/24</f>
        <v>2.3805656150000001</v>
      </c>
      <c r="L135" cm="1">
        <f t="array" ref="L135">INDEX($I$2:$I$366,INT((ROW()-2)/24)+1)/24</f>
        <v>3.5708484224999997</v>
      </c>
    </row>
    <row r="136" spans="1:12" x14ac:dyDescent="0.35">
      <c r="A136" s="8">
        <v>46338</v>
      </c>
      <c r="B136">
        <v>379.8956091</v>
      </c>
      <c r="H136">
        <f t="shared" si="4"/>
        <v>151.95824364000001</v>
      </c>
      <c r="I136">
        <f t="shared" si="5"/>
        <v>227.93736546</v>
      </c>
      <c r="K136" cm="1">
        <f t="array" ref="K136">INDEX($H$2:$H$366,INT((ROW()-2)/24)+1)/24</f>
        <v>2.3805656150000001</v>
      </c>
      <c r="L136" cm="1">
        <f t="array" ref="L136">INDEX($I$2:$I$366,INT((ROW()-2)/24)+1)/24</f>
        <v>3.5708484224999997</v>
      </c>
    </row>
    <row r="137" spans="1:12" x14ac:dyDescent="0.35">
      <c r="A137" s="8">
        <v>46339</v>
      </c>
      <c r="B137">
        <v>384.50543290000002</v>
      </c>
      <c r="H137">
        <f t="shared" si="4"/>
        <v>153.80217316000002</v>
      </c>
      <c r="I137">
        <f t="shared" si="5"/>
        <v>230.70325973999999</v>
      </c>
      <c r="K137" cm="1">
        <f t="array" ref="K137">INDEX($H$2:$H$366,INT((ROW()-2)/24)+1)/24</f>
        <v>2.3805656150000001</v>
      </c>
      <c r="L137" cm="1">
        <f t="array" ref="L137">INDEX($I$2:$I$366,INT((ROW()-2)/24)+1)/24</f>
        <v>3.5708484224999997</v>
      </c>
    </row>
    <row r="138" spans="1:12" x14ac:dyDescent="0.35">
      <c r="A138" s="8">
        <v>46340</v>
      </c>
      <c r="B138">
        <v>385.8385442</v>
      </c>
      <c r="H138">
        <f t="shared" si="4"/>
        <v>154.33541768000001</v>
      </c>
      <c r="I138">
        <f t="shared" si="5"/>
        <v>231.50312652</v>
      </c>
      <c r="K138" cm="1">
        <f t="array" ref="K138">INDEX($H$2:$H$366,INT((ROW()-2)/24)+1)/24</f>
        <v>2.3805656150000001</v>
      </c>
      <c r="L138" cm="1">
        <f t="array" ref="L138">INDEX($I$2:$I$366,INT((ROW()-2)/24)+1)/24</f>
        <v>3.5708484224999997</v>
      </c>
    </row>
    <row r="139" spans="1:12" x14ac:dyDescent="0.35">
      <c r="A139" s="8">
        <v>46341</v>
      </c>
      <c r="B139">
        <v>385.60894289999999</v>
      </c>
      <c r="H139">
        <f t="shared" si="4"/>
        <v>154.24357716</v>
      </c>
      <c r="I139">
        <f t="shared" si="5"/>
        <v>231.36536573999999</v>
      </c>
      <c r="K139" cm="1">
        <f t="array" ref="K139">INDEX($H$2:$H$366,INT((ROW()-2)/24)+1)/24</f>
        <v>2.3805656150000001</v>
      </c>
      <c r="L139" cm="1">
        <f t="array" ref="L139">INDEX($I$2:$I$366,INT((ROW()-2)/24)+1)/24</f>
        <v>3.5708484224999997</v>
      </c>
    </row>
    <row r="140" spans="1:12" x14ac:dyDescent="0.35">
      <c r="A140" s="8">
        <v>46342</v>
      </c>
      <c r="B140">
        <v>385.8972794</v>
      </c>
      <c r="H140">
        <f t="shared" si="4"/>
        <v>154.35891176000001</v>
      </c>
      <c r="I140">
        <f t="shared" si="5"/>
        <v>231.53836763999999</v>
      </c>
      <c r="K140" cm="1">
        <f t="array" ref="K140">INDEX($H$2:$H$366,INT((ROW()-2)/24)+1)/24</f>
        <v>2.3805656150000001</v>
      </c>
      <c r="L140" cm="1">
        <f t="array" ref="L140">INDEX($I$2:$I$366,INT((ROW()-2)/24)+1)/24</f>
        <v>3.5708484224999997</v>
      </c>
    </row>
    <row r="141" spans="1:12" x14ac:dyDescent="0.35">
      <c r="A141" s="8">
        <v>46343</v>
      </c>
      <c r="B141">
        <v>386.84594190000001</v>
      </c>
      <c r="H141">
        <f t="shared" si="4"/>
        <v>154.73837676000002</v>
      </c>
      <c r="I141">
        <f t="shared" si="5"/>
        <v>232.10756513999999</v>
      </c>
      <c r="K141" cm="1">
        <f t="array" ref="K141">INDEX($H$2:$H$366,INT((ROW()-2)/24)+1)/24</f>
        <v>2.3805656150000001</v>
      </c>
      <c r="L141" cm="1">
        <f t="array" ref="L141">INDEX($I$2:$I$366,INT((ROW()-2)/24)+1)/24</f>
        <v>3.5708484224999997</v>
      </c>
    </row>
    <row r="142" spans="1:12" x14ac:dyDescent="0.35">
      <c r="A142" s="8">
        <v>46344</v>
      </c>
      <c r="B142">
        <v>386.57362419999998</v>
      </c>
      <c r="H142">
        <f t="shared" si="4"/>
        <v>154.62944967999999</v>
      </c>
      <c r="I142">
        <f t="shared" si="5"/>
        <v>231.94417451999999</v>
      </c>
      <c r="K142" cm="1">
        <f t="array" ref="K142">INDEX($H$2:$H$366,INT((ROW()-2)/24)+1)/24</f>
        <v>2.3805656150000001</v>
      </c>
      <c r="L142" cm="1">
        <f t="array" ref="L142">INDEX($I$2:$I$366,INT((ROW()-2)/24)+1)/24</f>
        <v>3.5708484224999997</v>
      </c>
    </row>
    <row r="143" spans="1:12" x14ac:dyDescent="0.35">
      <c r="A143" s="8">
        <v>46345</v>
      </c>
      <c r="B143">
        <v>387.06130439999998</v>
      </c>
      <c r="H143">
        <f t="shared" si="4"/>
        <v>154.82452176000001</v>
      </c>
      <c r="I143">
        <f t="shared" si="5"/>
        <v>232.23678263999997</v>
      </c>
      <c r="K143" cm="1">
        <f t="array" ref="K143">INDEX($H$2:$H$366,INT((ROW()-2)/24)+1)/24</f>
        <v>2.3805656150000001</v>
      </c>
      <c r="L143" cm="1">
        <f t="array" ref="L143">INDEX($I$2:$I$366,INT((ROW()-2)/24)+1)/24</f>
        <v>3.5708484224999997</v>
      </c>
    </row>
    <row r="144" spans="1:12" x14ac:dyDescent="0.35">
      <c r="A144" s="8">
        <v>46346</v>
      </c>
      <c r="B144">
        <v>386.57184430000001</v>
      </c>
      <c r="H144">
        <f t="shared" si="4"/>
        <v>154.62873772</v>
      </c>
      <c r="I144">
        <f t="shared" si="5"/>
        <v>231.94310658000001</v>
      </c>
      <c r="K144" cm="1">
        <f t="array" ref="K144">INDEX($H$2:$H$366,INT((ROW()-2)/24)+1)/24</f>
        <v>2.3805656150000001</v>
      </c>
      <c r="L144" cm="1">
        <f t="array" ref="L144">INDEX($I$2:$I$366,INT((ROW()-2)/24)+1)/24</f>
        <v>3.5708484224999997</v>
      </c>
    </row>
    <row r="145" spans="1:12" x14ac:dyDescent="0.35">
      <c r="A145" s="8">
        <v>46347</v>
      </c>
      <c r="B145">
        <v>388.20753079999997</v>
      </c>
      <c r="H145">
        <f t="shared" si="4"/>
        <v>155.28301232000001</v>
      </c>
      <c r="I145">
        <f t="shared" si="5"/>
        <v>232.92451847999996</v>
      </c>
      <c r="K145" cm="1">
        <f t="array" ref="K145">INDEX($H$2:$H$366,INT((ROW()-2)/24)+1)/24</f>
        <v>2.3805656150000001</v>
      </c>
      <c r="L145" cm="1">
        <f t="array" ref="L145">INDEX($I$2:$I$366,INT((ROW()-2)/24)+1)/24</f>
        <v>3.5708484224999997</v>
      </c>
    </row>
    <row r="146" spans="1:12" x14ac:dyDescent="0.35">
      <c r="A146" s="8">
        <v>46348</v>
      </c>
      <c r="B146">
        <v>388.47094929999997</v>
      </c>
      <c r="H146">
        <f t="shared" si="4"/>
        <v>155.38837971999999</v>
      </c>
      <c r="I146">
        <f t="shared" si="5"/>
        <v>233.08256957999998</v>
      </c>
      <c r="K146" cm="1">
        <f t="array" ref="K146">INDEX($H$2:$H$366,INT((ROW()-2)/24)+1)/24</f>
        <v>2.3764818383333335</v>
      </c>
      <c r="L146" cm="1">
        <f t="array" ref="L146">INDEX($I$2:$I$366,INT((ROW()-2)/24)+1)/24</f>
        <v>3.5647227575000002</v>
      </c>
    </row>
    <row r="147" spans="1:12" x14ac:dyDescent="0.35">
      <c r="A147" s="8">
        <v>46349</v>
      </c>
      <c r="B147">
        <v>389.1544136</v>
      </c>
      <c r="H147">
        <f t="shared" si="4"/>
        <v>155.66176544000001</v>
      </c>
      <c r="I147">
        <f t="shared" si="5"/>
        <v>233.49264815999999</v>
      </c>
      <c r="K147" cm="1">
        <f t="array" ref="K147">INDEX($H$2:$H$366,INT((ROW()-2)/24)+1)/24</f>
        <v>2.3764818383333335</v>
      </c>
      <c r="L147" cm="1">
        <f t="array" ref="L147">INDEX($I$2:$I$366,INT((ROW()-2)/24)+1)/24</f>
        <v>3.5647227575000002</v>
      </c>
    </row>
    <row r="148" spans="1:12" x14ac:dyDescent="0.35">
      <c r="A148" s="8">
        <v>46350</v>
      </c>
      <c r="B148">
        <v>389.2131488</v>
      </c>
      <c r="H148">
        <f t="shared" si="4"/>
        <v>155.68525952000002</v>
      </c>
      <c r="I148">
        <f t="shared" si="5"/>
        <v>233.52788927999998</v>
      </c>
      <c r="K148" cm="1">
        <f t="array" ref="K148">INDEX($H$2:$H$366,INT((ROW()-2)/24)+1)/24</f>
        <v>2.3764818383333335</v>
      </c>
      <c r="L148" cm="1">
        <f t="array" ref="L148">INDEX($I$2:$I$366,INT((ROW()-2)/24)+1)/24</f>
        <v>3.5647227575000002</v>
      </c>
    </row>
    <row r="149" spans="1:12" x14ac:dyDescent="0.35">
      <c r="A149" s="8">
        <v>46351</v>
      </c>
      <c r="B149">
        <v>387.74654839999999</v>
      </c>
      <c r="H149">
        <f t="shared" si="4"/>
        <v>155.09861936000001</v>
      </c>
      <c r="I149">
        <f t="shared" si="5"/>
        <v>232.64792903999998</v>
      </c>
      <c r="K149" cm="1">
        <f t="array" ref="K149">INDEX($H$2:$H$366,INT((ROW()-2)/24)+1)/24</f>
        <v>2.3764818383333335</v>
      </c>
      <c r="L149" cm="1">
        <f t="array" ref="L149">INDEX($I$2:$I$366,INT((ROW()-2)/24)+1)/24</f>
        <v>3.5647227575000002</v>
      </c>
    </row>
    <row r="150" spans="1:12" x14ac:dyDescent="0.35">
      <c r="A150" s="8">
        <v>46352</v>
      </c>
      <c r="B150">
        <v>385.29746829999999</v>
      </c>
      <c r="H150">
        <f t="shared" si="4"/>
        <v>154.11898732</v>
      </c>
      <c r="I150">
        <f t="shared" si="5"/>
        <v>231.17848097999999</v>
      </c>
      <c r="K150" cm="1">
        <f t="array" ref="K150">INDEX($H$2:$H$366,INT((ROW()-2)/24)+1)/24</f>
        <v>2.3764818383333335</v>
      </c>
      <c r="L150" cm="1">
        <f t="array" ref="L150">INDEX($I$2:$I$366,INT((ROW()-2)/24)+1)/24</f>
        <v>3.5647227575000002</v>
      </c>
    </row>
    <row r="151" spans="1:12" x14ac:dyDescent="0.35">
      <c r="A151" s="8">
        <v>46353</v>
      </c>
      <c r="B151">
        <v>382.42834249999999</v>
      </c>
      <c r="H151">
        <f t="shared" si="4"/>
        <v>152.97133700000001</v>
      </c>
      <c r="I151">
        <f t="shared" si="5"/>
        <v>229.45700549999998</v>
      </c>
      <c r="K151" cm="1">
        <f t="array" ref="K151">INDEX($H$2:$H$366,INT((ROW()-2)/24)+1)/24</f>
        <v>2.3764818383333335</v>
      </c>
      <c r="L151" cm="1">
        <f t="array" ref="L151">INDEX($I$2:$I$366,INT((ROW()-2)/24)+1)/24</f>
        <v>3.5647227575000002</v>
      </c>
    </row>
    <row r="152" spans="1:12" x14ac:dyDescent="0.35">
      <c r="A152" s="8">
        <v>46354</v>
      </c>
      <c r="B152">
        <v>380.31031530000001</v>
      </c>
      <c r="H152">
        <f t="shared" si="4"/>
        <v>152.12412612</v>
      </c>
      <c r="I152">
        <f t="shared" si="5"/>
        <v>228.18618918000001</v>
      </c>
      <c r="K152" cm="1">
        <f t="array" ref="K152">INDEX($H$2:$H$366,INT((ROW()-2)/24)+1)/24</f>
        <v>2.3764818383333335</v>
      </c>
      <c r="L152" cm="1">
        <f t="array" ref="L152">INDEX($I$2:$I$366,INT((ROW()-2)/24)+1)/24</f>
        <v>3.5647227575000002</v>
      </c>
    </row>
    <row r="153" spans="1:12" x14ac:dyDescent="0.35">
      <c r="A153" s="8">
        <v>46355</v>
      </c>
      <c r="B153">
        <v>381.04717520000003</v>
      </c>
      <c r="H153">
        <f t="shared" si="4"/>
        <v>152.41887008</v>
      </c>
      <c r="I153">
        <f t="shared" si="5"/>
        <v>228.62830512000002</v>
      </c>
      <c r="K153" cm="1">
        <f t="array" ref="K153">INDEX($H$2:$H$366,INT((ROW()-2)/24)+1)/24</f>
        <v>2.3764818383333335</v>
      </c>
      <c r="L153" cm="1">
        <f t="array" ref="L153">INDEX($I$2:$I$366,INT((ROW()-2)/24)+1)/24</f>
        <v>3.5647227575000002</v>
      </c>
    </row>
    <row r="154" spans="1:12" x14ac:dyDescent="0.35">
      <c r="A154" s="8">
        <v>46356</v>
      </c>
      <c r="B154">
        <v>382.06703190000002</v>
      </c>
      <c r="H154">
        <f t="shared" si="4"/>
        <v>152.82681276000002</v>
      </c>
      <c r="I154">
        <f t="shared" si="5"/>
        <v>229.24021913999999</v>
      </c>
      <c r="K154" cm="1">
        <f t="array" ref="K154">INDEX($H$2:$H$366,INT((ROW()-2)/24)+1)/24</f>
        <v>2.3764818383333335</v>
      </c>
      <c r="L154" cm="1">
        <f t="array" ref="L154">INDEX($I$2:$I$366,INT((ROW()-2)/24)+1)/24</f>
        <v>3.5647227575000002</v>
      </c>
    </row>
    <row r="155" spans="1:12" x14ac:dyDescent="0.35">
      <c r="A155" s="8">
        <v>46357</v>
      </c>
      <c r="B155">
        <v>383.62618470000001</v>
      </c>
      <c r="H155">
        <f t="shared" si="4"/>
        <v>153.45047388</v>
      </c>
      <c r="I155">
        <f t="shared" si="5"/>
        <v>230.17571082000001</v>
      </c>
      <c r="K155" cm="1">
        <f t="array" ref="K155">INDEX($H$2:$H$366,INT((ROW()-2)/24)+1)/24</f>
        <v>2.3764818383333335</v>
      </c>
      <c r="L155" cm="1">
        <f t="array" ref="L155">INDEX($I$2:$I$366,INT((ROW()-2)/24)+1)/24</f>
        <v>3.5647227575000002</v>
      </c>
    </row>
    <row r="156" spans="1:12" x14ac:dyDescent="0.35">
      <c r="A156" s="8">
        <v>46358</v>
      </c>
      <c r="B156">
        <v>390.8638899</v>
      </c>
      <c r="H156">
        <f t="shared" si="4"/>
        <v>156.34555596000001</v>
      </c>
      <c r="I156">
        <f t="shared" si="5"/>
        <v>234.51833393999999</v>
      </c>
      <c r="K156" cm="1">
        <f t="array" ref="K156">INDEX($H$2:$H$366,INT((ROW()-2)/24)+1)/24</f>
        <v>2.3764818383333335</v>
      </c>
      <c r="L156" cm="1">
        <f t="array" ref="L156">INDEX($I$2:$I$366,INT((ROW()-2)/24)+1)/24</f>
        <v>3.5647227575000002</v>
      </c>
    </row>
    <row r="157" spans="1:12" x14ac:dyDescent="0.35">
      <c r="A157" s="8">
        <v>46359</v>
      </c>
      <c r="B157">
        <v>392.39226600000001</v>
      </c>
      <c r="H157">
        <f t="shared" si="4"/>
        <v>156.95690640000001</v>
      </c>
      <c r="I157">
        <f t="shared" si="5"/>
        <v>235.4353596</v>
      </c>
      <c r="K157" cm="1">
        <f t="array" ref="K157">INDEX($H$2:$H$366,INT((ROW()-2)/24)+1)/24</f>
        <v>2.3764818383333335</v>
      </c>
      <c r="L157" cm="1">
        <f t="array" ref="L157">INDEX($I$2:$I$366,INT((ROW()-2)/24)+1)/24</f>
        <v>3.5647227575000002</v>
      </c>
    </row>
    <row r="158" spans="1:12" x14ac:dyDescent="0.35">
      <c r="A158" s="8">
        <v>46360</v>
      </c>
      <c r="B158">
        <v>394.40520750000002</v>
      </c>
      <c r="H158">
        <f t="shared" si="4"/>
        <v>157.76208300000002</v>
      </c>
      <c r="I158">
        <f t="shared" si="5"/>
        <v>236.6431245</v>
      </c>
      <c r="K158" cm="1">
        <f t="array" ref="K158">INDEX($H$2:$H$366,INT((ROW()-2)/24)+1)/24</f>
        <v>2.3764818383333335</v>
      </c>
      <c r="L158" cm="1">
        <f t="array" ref="L158">INDEX($I$2:$I$366,INT((ROW()-2)/24)+1)/24</f>
        <v>3.5647227575000002</v>
      </c>
    </row>
    <row r="159" spans="1:12" x14ac:dyDescent="0.35">
      <c r="A159" s="8">
        <v>46361</v>
      </c>
      <c r="B159">
        <v>395.52021239999999</v>
      </c>
      <c r="H159">
        <f t="shared" si="4"/>
        <v>158.20808496000001</v>
      </c>
      <c r="I159">
        <f t="shared" si="5"/>
        <v>237.31212743999998</v>
      </c>
      <c r="K159" cm="1">
        <f t="array" ref="K159">INDEX($H$2:$H$366,INT((ROW()-2)/24)+1)/24</f>
        <v>2.3764818383333335</v>
      </c>
      <c r="L159" cm="1">
        <f t="array" ref="L159">INDEX($I$2:$I$366,INT((ROW()-2)/24)+1)/24</f>
        <v>3.5647227575000002</v>
      </c>
    </row>
    <row r="160" spans="1:12" x14ac:dyDescent="0.35">
      <c r="A160" s="8">
        <v>46362</v>
      </c>
      <c r="B160">
        <v>397.4060427</v>
      </c>
      <c r="H160">
        <f t="shared" si="4"/>
        <v>158.96241708000002</v>
      </c>
      <c r="I160">
        <f t="shared" si="5"/>
        <v>238.44362561999998</v>
      </c>
      <c r="K160" cm="1">
        <f t="array" ref="K160">INDEX($H$2:$H$366,INT((ROW()-2)/24)+1)/24</f>
        <v>2.3764818383333335</v>
      </c>
      <c r="L160" cm="1">
        <f t="array" ref="L160">INDEX($I$2:$I$366,INT((ROW()-2)/24)+1)/24</f>
        <v>3.5647227575000002</v>
      </c>
    </row>
    <row r="161" spans="1:12" x14ac:dyDescent="0.35">
      <c r="A161" s="8">
        <v>46363</v>
      </c>
      <c r="B161">
        <v>399.65088450000002</v>
      </c>
      <c r="H161">
        <f t="shared" si="4"/>
        <v>159.86035380000001</v>
      </c>
      <c r="I161">
        <f t="shared" si="5"/>
        <v>239.79053070000001</v>
      </c>
      <c r="K161" cm="1">
        <f t="array" ref="K161">INDEX($H$2:$H$366,INT((ROW()-2)/24)+1)/24</f>
        <v>2.3764818383333335</v>
      </c>
      <c r="L161" cm="1">
        <f t="array" ref="L161">INDEX($I$2:$I$366,INT((ROW()-2)/24)+1)/24</f>
        <v>3.5647227575000002</v>
      </c>
    </row>
    <row r="162" spans="1:12" x14ac:dyDescent="0.35">
      <c r="A162" s="8">
        <v>46364</v>
      </c>
      <c r="B162">
        <v>402.65891310000001</v>
      </c>
      <c r="H162">
        <f t="shared" si="4"/>
        <v>161.06356524</v>
      </c>
      <c r="I162">
        <f t="shared" si="5"/>
        <v>241.59534786</v>
      </c>
      <c r="K162" cm="1">
        <f t="array" ref="K162">INDEX($H$2:$H$366,INT((ROW()-2)/24)+1)/24</f>
        <v>2.3764818383333335</v>
      </c>
      <c r="L162" cm="1">
        <f t="array" ref="L162">INDEX($I$2:$I$366,INT((ROW()-2)/24)+1)/24</f>
        <v>3.5647227575000002</v>
      </c>
    </row>
    <row r="163" spans="1:12" x14ac:dyDescent="0.35">
      <c r="A163" s="8">
        <v>46365</v>
      </c>
      <c r="B163">
        <v>404.60963400000003</v>
      </c>
      <c r="H163">
        <f t="shared" si="4"/>
        <v>161.84385360000002</v>
      </c>
      <c r="I163">
        <f t="shared" si="5"/>
        <v>242.76578040000001</v>
      </c>
      <c r="K163" cm="1">
        <f t="array" ref="K163">INDEX($H$2:$H$366,INT((ROW()-2)/24)+1)/24</f>
        <v>2.3764818383333335</v>
      </c>
      <c r="L163" cm="1">
        <f t="array" ref="L163">INDEX($I$2:$I$366,INT((ROW()-2)/24)+1)/24</f>
        <v>3.5647227575000002</v>
      </c>
    </row>
    <row r="164" spans="1:12" x14ac:dyDescent="0.35">
      <c r="A164" s="8">
        <v>46366</v>
      </c>
      <c r="B164">
        <v>406.91565830000002</v>
      </c>
      <c r="H164">
        <f t="shared" si="4"/>
        <v>162.76626332000001</v>
      </c>
      <c r="I164">
        <f t="shared" si="5"/>
        <v>244.14939498000001</v>
      </c>
      <c r="K164" cm="1">
        <f t="array" ref="K164">INDEX($H$2:$H$366,INT((ROW()-2)/24)+1)/24</f>
        <v>2.3764818383333335</v>
      </c>
      <c r="L164" cm="1">
        <f t="array" ref="L164">INDEX($I$2:$I$366,INT((ROW()-2)/24)+1)/24</f>
        <v>3.5647227575000002</v>
      </c>
    </row>
    <row r="165" spans="1:12" x14ac:dyDescent="0.35">
      <c r="A165" s="8">
        <v>46367</v>
      </c>
      <c r="B165">
        <v>405.52967050000001</v>
      </c>
      <c r="H165">
        <f t="shared" si="4"/>
        <v>162.21186820000003</v>
      </c>
      <c r="I165">
        <f t="shared" si="5"/>
        <v>243.31780229999998</v>
      </c>
      <c r="K165" cm="1">
        <f t="array" ref="K165">INDEX($H$2:$H$366,INT((ROW()-2)/24)+1)/24</f>
        <v>2.3764818383333335</v>
      </c>
      <c r="L165" cm="1">
        <f t="array" ref="L165">INDEX($I$2:$I$366,INT((ROW()-2)/24)+1)/24</f>
        <v>3.5647227575000002</v>
      </c>
    </row>
    <row r="166" spans="1:12" x14ac:dyDescent="0.35">
      <c r="A166" s="8">
        <v>46368</v>
      </c>
      <c r="B166">
        <v>404.1357476</v>
      </c>
      <c r="H166">
        <f t="shared" si="4"/>
        <v>161.65429904000001</v>
      </c>
      <c r="I166">
        <f t="shared" si="5"/>
        <v>242.48144855999999</v>
      </c>
      <c r="K166" cm="1">
        <f t="array" ref="K166">INDEX($H$2:$H$366,INT((ROW()-2)/24)+1)/24</f>
        <v>2.3764818383333335</v>
      </c>
      <c r="L166" cm="1">
        <f t="array" ref="L166">INDEX($I$2:$I$366,INT((ROW()-2)/24)+1)/24</f>
        <v>3.5647227575000002</v>
      </c>
    </row>
    <row r="167" spans="1:12" x14ac:dyDescent="0.35">
      <c r="A167" s="8">
        <v>46369</v>
      </c>
      <c r="B167">
        <v>402.36234480000002</v>
      </c>
      <c r="H167">
        <f t="shared" si="4"/>
        <v>160.94493792000003</v>
      </c>
      <c r="I167">
        <f t="shared" si="5"/>
        <v>241.41740687999999</v>
      </c>
      <c r="K167" cm="1">
        <f t="array" ref="K167">INDEX($H$2:$H$366,INT((ROW()-2)/24)+1)/24</f>
        <v>2.3764818383333335</v>
      </c>
      <c r="L167" cm="1">
        <f t="array" ref="L167">INDEX($I$2:$I$366,INT((ROW()-2)/24)+1)/24</f>
        <v>3.5647227575000002</v>
      </c>
    </row>
    <row r="168" spans="1:12" x14ac:dyDescent="0.35">
      <c r="A168" s="8">
        <v>46370</v>
      </c>
      <c r="B168">
        <v>402.43472559999998</v>
      </c>
      <c r="H168">
        <f t="shared" si="4"/>
        <v>160.97389024</v>
      </c>
      <c r="I168">
        <f t="shared" si="5"/>
        <v>241.46083535999998</v>
      </c>
      <c r="K168" cm="1">
        <f t="array" ref="K168">INDEX($H$2:$H$366,INT((ROW()-2)/24)+1)/24</f>
        <v>2.3764818383333335</v>
      </c>
      <c r="L168" cm="1">
        <f t="array" ref="L168">INDEX($I$2:$I$366,INT((ROW()-2)/24)+1)/24</f>
        <v>3.5647227575000002</v>
      </c>
    </row>
    <row r="169" spans="1:12" x14ac:dyDescent="0.35">
      <c r="A169" s="8">
        <v>46371</v>
      </c>
      <c r="B169">
        <v>401.80843920000001</v>
      </c>
      <c r="H169">
        <f t="shared" si="4"/>
        <v>160.72337568</v>
      </c>
      <c r="I169">
        <f t="shared" si="5"/>
        <v>241.08506352000001</v>
      </c>
      <c r="K169" cm="1">
        <f t="array" ref="K169">INDEX($H$2:$H$366,INT((ROW()-2)/24)+1)/24</f>
        <v>2.3764818383333335</v>
      </c>
      <c r="L169" cm="1">
        <f t="array" ref="L169">INDEX($I$2:$I$366,INT((ROW()-2)/24)+1)/24</f>
        <v>3.5647227575000002</v>
      </c>
    </row>
    <row r="170" spans="1:12" x14ac:dyDescent="0.35">
      <c r="A170" s="8">
        <v>46372</v>
      </c>
      <c r="B170">
        <v>401.25394030000001</v>
      </c>
      <c r="H170">
        <f t="shared" si="4"/>
        <v>160.50157612000001</v>
      </c>
      <c r="I170">
        <f t="shared" si="5"/>
        <v>240.75236418</v>
      </c>
      <c r="K170" cm="1">
        <f t="array" ref="K170">INDEX($H$2:$H$366,INT((ROW()-2)/24)+1)/24</f>
        <v>2.3715044249999999</v>
      </c>
      <c r="L170" cm="1">
        <f t="array" ref="L170">INDEX($I$2:$I$366,INT((ROW()-2)/24)+1)/24</f>
        <v>3.5572566375000001</v>
      </c>
    </row>
    <row r="171" spans="1:12" x14ac:dyDescent="0.35">
      <c r="A171" s="8">
        <v>46373</v>
      </c>
      <c r="B171">
        <v>399.45287560000003</v>
      </c>
      <c r="H171">
        <f t="shared" si="4"/>
        <v>159.78115024000002</v>
      </c>
      <c r="I171">
        <f t="shared" si="5"/>
        <v>239.67172536000001</v>
      </c>
      <c r="K171" cm="1">
        <f t="array" ref="K171">INDEX($H$2:$H$366,INT((ROW()-2)/24)+1)/24</f>
        <v>2.3715044249999999</v>
      </c>
      <c r="L171" cm="1">
        <f t="array" ref="L171">INDEX($I$2:$I$366,INT((ROW()-2)/24)+1)/24</f>
        <v>3.5572566375000001</v>
      </c>
    </row>
    <row r="172" spans="1:12" x14ac:dyDescent="0.35">
      <c r="A172" s="8">
        <v>46374</v>
      </c>
      <c r="B172">
        <v>400.13226100000003</v>
      </c>
      <c r="H172">
        <f t="shared" si="4"/>
        <v>160.05290440000002</v>
      </c>
      <c r="I172">
        <f t="shared" si="5"/>
        <v>240.07935660000001</v>
      </c>
      <c r="K172" cm="1">
        <f t="array" ref="K172">INDEX($H$2:$H$366,INT((ROW()-2)/24)+1)/24</f>
        <v>2.3715044249999999</v>
      </c>
      <c r="L172" cm="1">
        <f t="array" ref="L172">INDEX($I$2:$I$366,INT((ROW()-2)/24)+1)/24</f>
        <v>3.5572566375000001</v>
      </c>
    </row>
    <row r="173" spans="1:12" x14ac:dyDescent="0.35">
      <c r="A173" s="8">
        <v>46375</v>
      </c>
      <c r="B173">
        <v>399.59229759999999</v>
      </c>
      <c r="H173">
        <f t="shared" si="4"/>
        <v>159.83691904</v>
      </c>
      <c r="I173">
        <f t="shared" si="5"/>
        <v>239.75537856</v>
      </c>
      <c r="K173" cm="1">
        <f t="array" ref="K173">INDEX($H$2:$H$366,INT((ROW()-2)/24)+1)/24</f>
        <v>2.3715044249999999</v>
      </c>
      <c r="L173" cm="1">
        <f t="array" ref="L173">INDEX($I$2:$I$366,INT((ROW()-2)/24)+1)/24</f>
        <v>3.5572566375000001</v>
      </c>
    </row>
    <row r="174" spans="1:12" x14ac:dyDescent="0.35">
      <c r="A174" s="8">
        <v>46376</v>
      </c>
      <c r="B174">
        <v>400.81439030000001</v>
      </c>
      <c r="H174">
        <f t="shared" si="4"/>
        <v>160.32575612000002</v>
      </c>
      <c r="I174">
        <f t="shared" si="5"/>
        <v>240.48863417999999</v>
      </c>
      <c r="K174" cm="1">
        <f t="array" ref="K174">INDEX($H$2:$H$366,INT((ROW()-2)/24)+1)/24</f>
        <v>2.3715044249999999</v>
      </c>
      <c r="L174" cm="1">
        <f t="array" ref="L174">INDEX($I$2:$I$366,INT((ROW()-2)/24)+1)/24</f>
        <v>3.5572566375000001</v>
      </c>
    </row>
    <row r="175" spans="1:12" x14ac:dyDescent="0.35">
      <c r="A175" s="8">
        <v>46377</v>
      </c>
      <c r="B175">
        <v>401.90818519999999</v>
      </c>
      <c r="H175">
        <f t="shared" si="4"/>
        <v>160.76327408</v>
      </c>
      <c r="I175">
        <f t="shared" si="5"/>
        <v>241.14491111999999</v>
      </c>
      <c r="K175" cm="1">
        <f t="array" ref="K175">INDEX($H$2:$H$366,INT((ROW()-2)/24)+1)/24</f>
        <v>2.3715044249999999</v>
      </c>
      <c r="L175" cm="1">
        <f t="array" ref="L175">INDEX($I$2:$I$366,INT((ROW()-2)/24)+1)/24</f>
        <v>3.5572566375000001</v>
      </c>
    </row>
    <row r="176" spans="1:12" x14ac:dyDescent="0.35">
      <c r="A176" s="8">
        <v>46378</v>
      </c>
      <c r="B176">
        <v>400.56394990000001</v>
      </c>
      <c r="H176">
        <f t="shared" si="4"/>
        <v>160.22557996</v>
      </c>
      <c r="I176">
        <f t="shared" si="5"/>
        <v>240.33836994000001</v>
      </c>
      <c r="K176" cm="1">
        <f t="array" ref="K176">INDEX($H$2:$H$366,INT((ROW()-2)/24)+1)/24</f>
        <v>2.3715044249999999</v>
      </c>
      <c r="L176" cm="1">
        <f t="array" ref="L176">INDEX($I$2:$I$366,INT((ROW()-2)/24)+1)/24</f>
        <v>3.5572566375000001</v>
      </c>
    </row>
    <row r="177" spans="1:12" x14ac:dyDescent="0.35">
      <c r="A177" s="8">
        <v>46379</v>
      </c>
      <c r="B177">
        <v>400.00908020000003</v>
      </c>
      <c r="H177">
        <f t="shared" si="4"/>
        <v>160.00363208000002</v>
      </c>
      <c r="I177">
        <f t="shared" si="5"/>
        <v>240.00544812000001</v>
      </c>
      <c r="K177" cm="1">
        <f t="array" ref="K177">INDEX($H$2:$H$366,INT((ROW()-2)/24)+1)/24</f>
        <v>2.3715044249999999</v>
      </c>
      <c r="L177" cm="1">
        <f t="array" ref="L177">INDEX($I$2:$I$366,INT((ROW()-2)/24)+1)/24</f>
        <v>3.5572566375000001</v>
      </c>
    </row>
    <row r="178" spans="1:12" x14ac:dyDescent="0.35">
      <c r="A178" s="8">
        <v>46380</v>
      </c>
      <c r="B178">
        <v>399.61046690000001</v>
      </c>
      <c r="H178">
        <f t="shared" si="4"/>
        <v>159.84418676000001</v>
      </c>
      <c r="I178">
        <f t="shared" si="5"/>
        <v>239.76628013999999</v>
      </c>
      <c r="K178" cm="1">
        <f t="array" ref="K178">INDEX($H$2:$H$366,INT((ROW()-2)/24)+1)/24</f>
        <v>2.3715044249999999</v>
      </c>
      <c r="L178" cm="1">
        <f t="array" ref="L178">INDEX($I$2:$I$366,INT((ROW()-2)/24)+1)/24</f>
        <v>3.5572566375000001</v>
      </c>
    </row>
    <row r="179" spans="1:12" x14ac:dyDescent="0.35">
      <c r="A179" s="8">
        <v>46381</v>
      </c>
      <c r="B179">
        <v>399.31323120000002</v>
      </c>
      <c r="H179">
        <f t="shared" si="4"/>
        <v>159.72529248000001</v>
      </c>
      <c r="I179">
        <f t="shared" si="5"/>
        <v>239.58793872000001</v>
      </c>
      <c r="K179" cm="1">
        <f t="array" ref="K179">INDEX($H$2:$H$366,INT((ROW()-2)/24)+1)/24</f>
        <v>2.3715044249999999</v>
      </c>
      <c r="L179" cm="1">
        <f t="array" ref="L179">INDEX($I$2:$I$366,INT((ROW()-2)/24)+1)/24</f>
        <v>3.5572566375000001</v>
      </c>
    </row>
    <row r="180" spans="1:12" x14ac:dyDescent="0.35">
      <c r="A180" s="8">
        <v>46382</v>
      </c>
      <c r="B180">
        <v>398.39519689999997</v>
      </c>
      <c r="H180">
        <f t="shared" si="4"/>
        <v>159.35807876000001</v>
      </c>
      <c r="I180">
        <f t="shared" si="5"/>
        <v>239.03711813999996</v>
      </c>
      <c r="K180" cm="1">
        <f t="array" ref="K180">INDEX($H$2:$H$366,INT((ROW()-2)/24)+1)/24</f>
        <v>2.3715044249999999</v>
      </c>
      <c r="L180" cm="1">
        <f t="array" ref="L180">INDEX($I$2:$I$366,INT((ROW()-2)/24)+1)/24</f>
        <v>3.5572566375000001</v>
      </c>
    </row>
    <row r="181" spans="1:12" x14ac:dyDescent="0.35">
      <c r="A181" s="8">
        <v>46383</v>
      </c>
      <c r="B181">
        <v>398.70244439999999</v>
      </c>
      <c r="H181">
        <f t="shared" si="4"/>
        <v>159.48097776</v>
      </c>
      <c r="I181">
        <f t="shared" si="5"/>
        <v>239.22146663999999</v>
      </c>
      <c r="K181" cm="1">
        <f t="array" ref="K181">INDEX($H$2:$H$366,INT((ROW()-2)/24)+1)/24</f>
        <v>2.3715044249999999</v>
      </c>
      <c r="L181" cm="1">
        <f t="array" ref="L181">INDEX($I$2:$I$366,INT((ROW()-2)/24)+1)/24</f>
        <v>3.5572566375000001</v>
      </c>
    </row>
    <row r="182" spans="1:12" x14ac:dyDescent="0.35">
      <c r="A182" s="8">
        <v>46384</v>
      </c>
      <c r="B182">
        <v>399.85616099999999</v>
      </c>
      <c r="H182">
        <f t="shared" si="4"/>
        <v>159.94246440000001</v>
      </c>
      <c r="I182">
        <f t="shared" si="5"/>
        <v>239.91369659999998</v>
      </c>
      <c r="K182" cm="1">
        <f t="array" ref="K182">INDEX($H$2:$H$366,INT((ROW()-2)/24)+1)/24</f>
        <v>2.3715044249999999</v>
      </c>
      <c r="L182" cm="1">
        <f t="array" ref="L182">INDEX($I$2:$I$366,INT((ROW()-2)/24)+1)/24</f>
        <v>3.5572566375000001</v>
      </c>
    </row>
    <row r="183" spans="1:12" x14ac:dyDescent="0.35">
      <c r="A183" s="8">
        <v>46385</v>
      </c>
      <c r="B183">
        <v>400.09332669999998</v>
      </c>
      <c r="H183">
        <f t="shared" si="4"/>
        <v>160.03733068</v>
      </c>
      <c r="I183">
        <f t="shared" si="5"/>
        <v>240.05599601999998</v>
      </c>
      <c r="K183" cm="1">
        <f t="array" ref="K183">INDEX($H$2:$H$366,INT((ROW()-2)/24)+1)/24</f>
        <v>2.3715044249999999</v>
      </c>
      <c r="L183" cm="1">
        <f t="array" ref="L183">INDEX($I$2:$I$366,INT((ROW()-2)/24)+1)/24</f>
        <v>3.5572566375000001</v>
      </c>
    </row>
    <row r="184" spans="1:12" x14ac:dyDescent="0.35">
      <c r="A184" s="8">
        <v>46386</v>
      </c>
      <c r="B184">
        <v>398.63710889999999</v>
      </c>
      <c r="H184">
        <f t="shared" si="4"/>
        <v>159.45484356</v>
      </c>
      <c r="I184">
        <f t="shared" si="5"/>
        <v>239.18226533999999</v>
      </c>
      <c r="K184" cm="1">
        <f t="array" ref="K184">INDEX($H$2:$H$366,INT((ROW()-2)/24)+1)/24</f>
        <v>2.3715044249999999</v>
      </c>
      <c r="L184" cm="1">
        <f t="array" ref="L184">INDEX($I$2:$I$366,INT((ROW()-2)/24)+1)/24</f>
        <v>3.5572566375000001</v>
      </c>
    </row>
    <row r="185" spans="1:12" x14ac:dyDescent="0.35">
      <c r="A185" s="8">
        <v>46387</v>
      </c>
      <c r="B185">
        <v>397.80272780000001</v>
      </c>
      <c r="H185">
        <f t="shared" si="4"/>
        <v>159.12109112000002</v>
      </c>
      <c r="I185">
        <f t="shared" si="5"/>
        <v>238.68163668</v>
      </c>
      <c r="K185" cm="1">
        <f t="array" ref="K185">INDEX($H$2:$H$366,INT((ROW()-2)/24)+1)/24</f>
        <v>2.3715044249999999</v>
      </c>
      <c r="L185" cm="1">
        <f t="array" ref="L185">INDEX($I$2:$I$366,INT((ROW()-2)/24)+1)/24</f>
        <v>3.5572566375000001</v>
      </c>
    </row>
    <row r="186" spans="1:12" x14ac:dyDescent="0.35">
      <c r="A186" s="8">
        <v>46388</v>
      </c>
      <c r="B186">
        <v>395.47838580000001</v>
      </c>
      <c r="H186">
        <f t="shared" si="4"/>
        <v>158.19135432000002</v>
      </c>
      <c r="I186">
        <f t="shared" si="5"/>
        <v>237.28703148</v>
      </c>
      <c r="K186" cm="1">
        <f t="array" ref="K186">INDEX($H$2:$H$366,INT((ROW()-2)/24)+1)/24</f>
        <v>2.3715044249999999</v>
      </c>
      <c r="L186" cm="1">
        <f t="array" ref="L186">INDEX($I$2:$I$366,INT((ROW()-2)/24)+1)/24</f>
        <v>3.5572566375000001</v>
      </c>
    </row>
    <row r="187" spans="1:12" x14ac:dyDescent="0.35">
      <c r="A187" s="8">
        <v>46389</v>
      </c>
      <c r="B187">
        <v>393.5763144</v>
      </c>
      <c r="H187">
        <f t="shared" si="4"/>
        <v>157.43052576000002</v>
      </c>
      <c r="I187">
        <f t="shared" si="5"/>
        <v>236.14578863999998</v>
      </c>
      <c r="K187" cm="1">
        <f t="array" ref="K187">INDEX($H$2:$H$366,INT((ROW()-2)/24)+1)/24</f>
        <v>2.3715044249999999</v>
      </c>
      <c r="L187" cm="1">
        <f t="array" ref="L187">INDEX($I$2:$I$366,INT((ROW()-2)/24)+1)/24</f>
        <v>3.5572566375000001</v>
      </c>
    </row>
    <row r="188" spans="1:12" x14ac:dyDescent="0.35">
      <c r="A188" s="8">
        <v>46390</v>
      </c>
      <c r="B188">
        <v>391.88938289999999</v>
      </c>
      <c r="H188">
        <f t="shared" si="4"/>
        <v>156.75575316000001</v>
      </c>
      <c r="I188">
        <f t="shared" si="5"/>
        <v>235.13362973999998</v>
      </c>
      <c r="K188" cm="1">
        <f t="array" ref="K188">INDEX($H$2:$H$366,INT((ROW()-2)/24)+1)/24</f>
        <v>2.3715044249999999</v>
      </c>
      <c r="L188" cm="1">
        <f t="array" ref="L188">INDEX($I$2:$I$366,INT((ROW()-2)/24)+1)/24</f>
        <v>3.5572566375000001</v>
      </c>
    </row>
    <row r="189" spans="1:12" x14ac:dyDescent="0.35">
      <c r="A189" s="8">
        <v>46391</v>
      </c>
      <c r="B189">
        <v>392.76440389999999</v>
      </c>
      <c r="H189">
        <f t="shared" si="4"/>
        <v>157.10576156000002</v>
      </c>
      <c r="I189">
        <f t="shared" si="5"/>
        <v>235.65864233999997</v>
      </c>
      <c r="K189" cm="1">
        <f t="array" ref="K189">INDEX($H$2:$H$366,INT((ROW()-2)/24)+1)/24</f>
        <v>2.3715044249999999</v>
      </c>
      <c r="L189" cm="1">
        <f t="array" ref="L189">INDEX($I$2:$I$366,INT((ROW()-2)/24)+1)/24</f>
        <v>3.5572566375000001</v>
      </c>
    </row>
    <row r="190" spans="1:12" x14ac:dyDescent="0.35">
      <c r="A190" s="8">
        <v>46392</v>
      </c>
      <c r="B190">
        <v>393.56630269999999</v>
      </c>
      <c r="H190">
        <f t="shared" si="4"/>
        <v>157.42652108000001</v>
      </c>
      <c r="I190">
        <f t="shared" si="5"/>
        <v>236.13978161999998</v>
      </c>
      <c r="K190" cm="1">
        <f t="array" ref="K190">INDEX($H$2:$H$366,INT((ROW()-2)/24)+1)/24</f>
        <v>2.3715044249999999</v>
      </c>
      <c r="L190" cm="1">
        <f t="array" ref="L190">INDEX($I$2:$I$366,INT((ROW()-2)/24)+1)/24</f>
        <v>3.5572566375000001</v>
      </c>
    </row>
    <row r="191" spans="1:12" x14ac:dyDescent="0.35">
      <c r="A191" s="8">
        <v>46393</v>
      </c>
      <c r="B191">
        <v>393.73939350000001</v>
      </c>
      <c r="H191">
        <f t="shared" si="4"/>
        <v>157.4957574</v>
      </c>
      <c r="I191">
        <f t="shared" si="5"/>
        <v>236.2436361</v>
      </c>
      <c r="K191" cm="1">
        <f t="array" ref="K191">INDEX($H$2:$H$366,INT((ROW()-2)/24)+1)/24</f>
        <v>2.3715044249999999</v>
      </c>
      <c r="L191" cm="1">
        <f t="array" ref="L191">INDEX($I$2:$I$366,INT((ROW()-2)/24)+1)/24</f>
        <v>3.5572566375000001</v>
      </c>
    </row>
    <row r="192" spans="1:12" x14ac:dyDescent="0.35">
      <c r="A192" s="8">
        <v>46394</v>
      </c>
      <c r="B192">
        <v>394.71920360000001</v>
      </c>
      <c r="H192">
        <f t="shared" si="4"/>
        <v>157.88768144000002</v>
      </c>
      <c r="I192">
        <f t="shared" si="5"/>
        <v>236.83152215999999</v>
      </c>
      <c r="K192" cm="1">
        <f t="array" ref="K192">INDEX($H$2:$H$366,INT((ROW()-2)/24)+1)/24</f>
        <v>2.3715044249999999</v>
      </c>
      <c r="L192" cm="1">
        <f t="array" ref="L192">INDEX($I$2:$I$366,INT((ROW()-2)/24)+1)/24</f>
        <v>3.5572566375000001</v>
      </c>
    </row>
    <row r="193" spans="1:12" x14ac:dyDescent="0.35">
      <c r="A193" s="8">
        <v>46395</v>
      </c>
      <c r="B193">
        <v>395.65881860000002</v>
      </c>
      <c r="H193">
        <f t="shared" si="4"/>
        <v>158.26352744000002</v>
      </c>
      <c r="I193">
        <f t="shared" si="5"/>
        <v>237.39529116</v>
      </c>
      <c r="K193" cm="1">
        <f t="array" ref="K193">INDEX($H$2:$H$366,INT((ROW()-2)/24)+1)/24</f>
        <v>2.3715044249999999</v>
      </c>
      <c r="L193" cm="1">
        <f t="array" ref="L193">INDEX($I$2:$I$366,INT((ROW()-2)/24)+1)/24</f>
        <v>3.5572566375000001</v>
      </c>
    </row>
    <row r="194" spans="1:12" x14ac:dyDescent="0.35">
      <c r="A194" s="8">
        <v>46396</v>
      </c>
      <c r="B194">
        <v>396.14813029999999</v>
      </c>
      <c r="H194">
        <f t="shared" si="4"/>
        <v>158.45925212</v>
      </c>
      <c r="I194">
        <f t="shared" si="5"/>
        <v>237.68887817999999</v>
      </c>
      <c r="K194" cm="1">
        <f t="array" ref="K194">INDEX($H$2:$H$366,INT((ROW()-2)/24)+1)/24</f>
        <v>2.3702338066666666</v>
      </c>
      <c r="L194" cm="1">
        <f t="array" ref="L194">INDEX($I$2:$I$366,INT((ROW()-2)/24)+1)/24</f>
        <v>3.5553507099999995</v>
      </c>
    </row>
    <row r="195" spans="1:12" x14ac:dyDescent="0.35">
      <c r="A195" s="8">
        <v>46397</v>
      </c>
      <c r="B195">
        <v>396.08338809999998</v>
      </c>
      <c r="H195">
        <f t="shared" ref="H195:H258" si="6">B195*0.4</f>
        <v>158.43335524</v>
      </c>
      <c r="I195">
        <f t="shared" ref="I195:I258" si="7">B195*0.6</f>
        <v>237.65003285999998</v>
      </c>
      <c r="K195" cm="1">
        <f t="array" ref="K195">INDEX($H$2:$H$366,INT((ROW()-2)/24)+1)/24</f>
        <v>2.3702338066666666</v>
      </c>
      <c r="L195" cm="1">
        <f t="array" ref="L195">INDEX($I$2:$I$366,INT((ROW()-2)/24)+1)/24</f>
        <v>3.5553507099999995</v>
      </c>
    </row>
    <row r="196" spans="1:12" x14ac:dyDescent="0.35">
      <c r="A196" s="8">
        <v>46398</v>
      </c>
      <c r="B196">
        <v>396.08338809999998</v>
      </c>
      <c r="H196">
        <f t="shared" si="6"/>
        <v>158.43335524</v>
      </c>
      <c r="I196">
        <f t="shared" si="7"/>
        <v>237.65003285999998</v>
      </c>
      <c r="K196" cm="1">
        <f t="array" ref="K196">INDEX($H$2:$H$366,INT((ROW()-2)/24)+1)/24</f>
        <v>2.3702338066666666</v>
      </c>
      <c r="L196" cm="1">
        <f t="array" ref="L196">INDEX($I$2:$I$366,INT((ROW()-2)/24)+1)/24</f>
        <v>3.5553507099999995</v>
      </c>
    </row>
    <row r="197" spans="1:12" x14ac:dyDescent="0.35">
      <c r="A197" s="8">
        <v>46399</v>
      </c>
      <c r="B197">
        <v>396.1605151</v>
      </c>
      <c r="H197">
        <f t="shared" si="6"/>
        <v>158.46420604000002</v>
      </c>
      <c r="I197">
        <f t="shared" si="7"/>
        <v>237.69630905999998</v>
      </c>
      <c r="K197" cm="1">
        <f t="array" ref="K197">INDEX($H$2:$H$366,INT((ROW()-2)/24)+1)/24</f>
        <v>2.3702338066666666</v>
      </c>
      <c r="L197" cm="1">
        <f t="array" ref="L197">INDEX($I$2:$I$366,INT((ROW()-2)/24)+1)/24</f>
        <v>3.5553507099999995</v>
      </c>
    </row>
    <row r="198" spans="1:12" x14ac:dyDescent="0.35">
      <c r="A198" s="8">
        <v>46400</v>
      </c>
      <c r="B198">
        <v>395.64532129999998</v>
      </c>
      <c r="H198">
        <f t="shared" si="6"/>
        <v>158.25812852000001</v>
      </c>
      <c r="I198">
        <f t="shared" si="7"/>
        <v>237.38719277999996</v>
      </c>
      <c r="K198" cm="1">
        <f t="array" ref="K198">INDEX($H$2:$H$366,INT((ROW()-2)/24)+1)/24</f>
        <v>2.3702338066666666</v>
      </c>
      <c r="L198" cm="1">
        <f t="array" ref="L198">INDEX($I$2:$I$366,INT((ROW()-2)/24)+1)/24</f>
        <v>3.5553507099999995</v>
      </c>
    </row>
    <row r="199" spans="1:12" x14ac:dyDescent="0.35">
      <c r="A199" s="8">
        <v>46401</v>
      </c>
      <c r="B199">
        <v>396.40272370000002</v>
      </c>
      <c r="H199">
        <f t="shared" si="6"/>
        <v>158.56108948000002</v>
      </c>
      <c r="I199">
        <f t="shared" si="7"/>
        <v>237.84163422</v>
      </c>
      <c r="K199" cm="1">
        <f t="array" ref="K199">INDEX($H$2:$H$366,INT((ROW()-2)/24)+1)/24</f>
        <v>2.3702338066666666</v>
      </c>
      <c r="L199" cm="1">
        <f t="array" ref="L199">INDEX($I$2:$I$366,INT((ROW()-2)/24)+1)/24</f>
        <v>3.5553507099999995</v>
      </c>
    </row>
    <row r="200" spans="1:12" x14ac:dyDescent="0.35">
      <c r="A200" s="8">
        <v>46402</v>
      </c>
      <c r="B200">
        <v>397.52373549999999</v>
      </c>
      <c r="H200">
        <f t="shared" si="6"/>
        <v>159.00949420000001</v>
      </c>
      <c r="I200">
        <f t="shared" si="7"/>
        <v>238.51424129999998</v>
      </c>
      <c r="K200" cm="1">
        <f t="array" ref="K200">INDEX($H$2:$H$366,INT((ROW()-2)/24)+1)/24</f>
        <v>2.3702338066666666</v>
      </c>
      <c r="L200" cm="1">
        <f t="array" ref="L200">INDEX($I$2:$I$366,INT((ROW()-2)/24)+1)/24</f>
        <v>3.5553507099999995</v>
      </c>
    </row>
    <row r="201" spans="1:12" x14ac:dyDescent="0.35">
      <c r="A201" s="8">
        <v>46403</v>
      </c>
      <c r="B201">
        <v>397.90796169999999</v>
      </c>
      <c r="H201">
        <f t="shared" si="6"/>
        <v>159.16318468</v>
      </c>
      <c r="I201">
        <f t="shared" si="7"/>
        <v>238.74477701999999</v>
      </c>
      <c r="K201" cm="1">
        <f t="array" ref="K201">INDEX($H$2:$H$366,INT((ROW()-2)/24)+1)/24</f>
        <v>2.3702338066666666</v>
      </c>
      <c r="L201" cm="1">
        <f t="array" ref="L201">INDEX($I$2:$I$366,INT((ROW()-2)/24)+1)/24</f>
        <v>3.5553507099999995</v>
      </c>
    </row>
    <row r="202" spans="1:12" x14ac:dyDescent="0.35">
      <c r="A202" s="8">
        <v>46404</v>
      </c>
      <c r="B202">
        <v>396.93986899999999</v>
      </c>
      <c r="H202">
        <f t="shared" si="6"/>
        <v>158.77594759999999</v>
      </c>
      <c r="I202">
        <f t="shared" si="7"/>
        <v>238.16392139999999</v>
      </c>
      <c r="K202" cm="1">
        <f t="array" ref="K202">INDEX($H$2:$H$366,INT((ROW()-2)/24)+1)/24</f>
        <v>2.3702338066666666</v>
      </c>
      <c r="L202" cm="1">
        <f t="array" ref="L202">INDEX($I$2:$I$366,INT((ROW()-2)/24)+1)/24</f>
        <v>3.5553507099999995</v>
      </c>
    </row>
    <row r="203" spans="1:12" x14ac:dyDescent="0.35">
      <c r="A203" s="8">
        <v>46405</v>
      </c>
      <c r="B203">
        <v>395.43796830000002</v>
      </c>
      <c r="H203">
        <f t="shared" si="6"/>
        <v>158.17518732000002</v>
      </c>
      <c r="I203">
        <f t="shared" si="7"/>
        <v>237.26278098</v>
      </c>
      <c r="K203" cm="1">
        <f t="array" ref="K203">INDEX($H$2:$H$366,INT((ROW()-2)/24)+1)/24</f>
        <v>2.3702338066666666</v>
      </c>
      <c r="L203" cm="1">
        <f t="array" ref="L203">INDEX($I$2:$I$366,INT((ROW()-2)/24)+1)/24</f>
        <v>3.5553507099999995</v>
      </c>
    </row>
    <row r="204" spans="1:12" x14ac:dyDescent="0.35">
      <c r="A204" s="8">
        <v>46406</v>
      </c>
      <c r="B204">
        <v>396.61682539999998</v>
      </c>
      <c r="H204">
        <f t="shared" si="6"/>
        <v>158.64673016</v>
      </c>
      <c r="I204">
        <f t="shared" si="7"/>
        <v>237.97009523999998</v>
      </c>
      <c r="K204" cm="1">
        <f t="array" ref="K204">INDEX($H$2:$H$366,INT((ROW()-2)/24)+1)/24</f>
        <v>2.3702338066666666</v>
      </c>
      <c r="L204" cm="1">
        <f t="array" ref="L204">INDEX($I$2:$I$366,INT((ROW()-2)/24)+1)/24</f>
        <v>3.5553507099999995</v>
      </c>
    </row>
    <row r="205" spans="1:12" x14ac:dyDescent="0.35">
      <c r="A205" s="8">
        <v>46407</v>
      </c>
      <c r="B205">
        <v>396.59702449999997</v>
      </c>
      <c r="H205">
        <f t="shared" si="6"/>
        <v>158.63880979999999</v>
      </c>
      <c r="I205">
        <f t="shared" si="7"/>
        <v>237.95821469999998</v>
      </c>
      <c r="K205" cm="1">
        <f t="array" ref="K205">INDEX($H$2:$H$366,INT((ROW()-2)/24)+1)/24</f>
        <v>2.3702338066666666</v>
      </c>
      <c r="L205" cm="1">
        <f t="array" ref="L205">INDEX($I$2:$I$366,INT((ROW()-2)/24)+1)/24</f>
        <v>3.5553507099999995</v>
      </c>
    </row>
    <row r="206" spans="1:12" x14ac:dyDescent="0.35">
      <c r="A206" s="8">
        <v>46408</v>
      </c>
      <c r="B206">
        <v>395.55276889999999</v>
      </c>
      <c r="H206">
        <f t="shared" si="6"/>
        <v>158.22110756000001</v>
      </c>
      <c r="I206">
        <f t="shared" si="7"/>
        <v>237.33166133999998</v>
      </c>
      <c r="K206" cm="1">
        <f t="array" ref="K206">INDEX($H$2:$H$366,INT((ROW()-2)/24)+1)/24</f>
        <v>2.3702338066666666</v>
      </c>
      <c r="L206" cm="1">
        <f t="array" ref="L206">INDEX($I$2:$I$366,INT((ROW()-2)/24)+1)/24</f>
        <v>3.5553507099999995</v>
      </c>
    </row>
    <row r="207" spans="1:12" x14ac:dyDescent="0.35">
      <c r="A207" s="8">
        <v>46409</v>
      </c>
      <c r="B207">
        <v>392.83292840000001</v>
      </c>
      <c r="H207">
        <f t="shared" si="6"/>
        <v>157.13317136000001</v>
      </c>
      <c r="I207">
        <f t="shared" si="7"/>
        <v>235.69975704000001</v>
      </c>
      <c r="K207" cm="1">
        <f t="array" ref="K207">INDEX($H$2:$H$366,INT((ROW()-2)/24)+1)/24</f>
        <v>2.3702338066666666</v>
      </c>
      <c r="L207" cm="1">
        <f t="array" ref="L207">INDEX($I$2:$I$366,INT((ROW()-2)/24)+1)/24</f>
        <v>3.5553507099999995</v>
      </c>
    </row>
    <row r="208" spans="1:12" x14ac:dyDescent="0.35">
      <c r="A208" s="8">
        <v>46410</v>
      </c>
      <c r="B208">
        <v>390.50220860000002</v>
      </c>
      <c r="H208">
        <f t="shared" si="6"/>
        <v>156.20088344000001</v>
      </c>
      <c r="I208">
        <f t="shared" si="7"/>
        <v>234.30132516</v>
      </c>
      <c r="K208" cm="1">
        <f t="array" ref="K208">INDEX($H$2:$H$366,INT((ROW()-2)/24)+1)/24</f>
        <v>2.3702338066666666</v>
      </c>
      <c r="L208" cm="1">
        <f t="array" ref="L208">INDEX($I$2:$I$366,INT((ROW()-2)/24)+1)/24</f>
        <v>3.5553507099999995</v>
      </c>
    </row>
    <row r="209" spans="1:12" x14ac:dyDescent="0.35">
      <c r="A209" s="8">
        <v>46411</v>
      </c>
      <c r="B209">
        <v>388.0459348</v>
      </c>
      <c r="H209">
        <f t="shared" si="6"/>
        <v>155.21837392</v>
      </c>
      <c r="I209">
        <f t="shared" si="7"/>
        <v>232.82756087999999</v>
      </c>
      <c r="K209" cm="1">
        <f t="array" ref="K209">INDEX($H$2:$H$366,INT((ROW()-2)/24)+1)/24</f>
        <v>2.3702338066666666</v>
      </c>
      <c r="L209" cm="1">
        <f t="array" ref="L209">INDEX($I$2:$I$366,INT((ROW()-2)/24)+1)/24</f>
        <v>3.5553507099999995</v>
      </c>
    </row>
    <row r="210" spans="1:12" x14ac:dyDescent="0.35">
      <c r="A210" s="8">
        <v>46412</v>
      </c>
      <c r="B210">
        <v>386.25592010000003</v>
      </c>
      <c r="H210">
        <f t="shared" si="6"/>
        <v>154.50236804000002</v>
      </c>
      <c r="I210">
        <f t="shared" si="7"/>
        <v>231.75355206</v>
      </c>
      <c r="K210" cm="1">
        <f t="array" ref="K210">INDEX($H$2:$H$366,INT((ROW()-2)/24)+1)/24</f>
        <v>2.3702338066666666</v>
      </c>
      <c r="L210" cm="1">
        <f t="array" ref="L210">INDEX($I$2:$I$366,INT((ROW()-2)/24)+1)/24</f>
        <v>3.5553507099999995</v>
      </c>
    </row>
    <row r="211" spans="1:12" x14ac:dyDescent="0.35">
      <c r="A211" s="8">
        <v>46413</v>
      </c>
      <c r="B211">
        <v>385.81080809999997</v>
      </c>
      <c r="H211">
        <f t="shared" si="6"/>
        <v>154.32432324000001</v>
      </c>
      <c r="I211">
        <f t="shared" si="7"/>
        <v>231.48648485999996</v>
      </c>
      <c r="K211" cm="1">
        <f t="array" ref="K211">INDEX($H$2:$H$366,INT((ROW()-2)/24)+1)/24</f>
        <v>2.3702338066666666</v>
      </c>
      <c r="L211" cm="1">
        <f t="array" ref="L211">INDEX($I$2:$I$366,INT((ROW()-2)/24)+1)/24</f>
        <v>3.5553507099999995</v>
      </c>
    </row>
    <row r="212" spans="1:12" x14ac:dyDescent="0.35">
      <c r="A212" s="8">
        <v>46414</v>
      </c>
      <c r="B212">
        <v>382.99270469999999</v>
      </c>
      <c r="H212">
        <f t="shared" si="6"/>
        <v>153.19708188000001</v>
      </c>
      <c r="I212">
        <f t="shared" si="7"/>
        <v>229.79562281999998</v>
      </c>
      <c r="K212" cm="1">
        <f t="array" ref="K212">INDEX($H$2:$H$366,INT((ROW()-2)/24)+1)/24</f>
        <v>2.3702338066666666</v>
      </c>
      <c r="L212" cm="1">
        <f t="array" ref="L212">INDEX($I$2:$I$366,INT((ROW()-2)/24)+1)/24</f>
        <v>3.5553507099999995</v>
      </c>
    </row>
    <row r="213" spans="1:12" x14ac:dyDescent="0.35">
      <c r="A213" s="8">
        <v>46415</v>
      </c>
      <c r="B213">
        <v>380.28806709999998</v>
      </c>
      <c r="H213">
        <f t="shared" si="6"/>
        <v>152.11522683999999</v>
      </c>
      <c r="I213">
        <f t="shared" si="7"/>
        <v>228.17284025999999</v>
      </c>
      <c r="K213" cm="1">
        <f t="array" ref="K213">INDEX($H$2:$H$366,INT((ROW()-2)/24)+1)/24</f>
        <v>2.3702338066666666</v>
      </c>
      <c r="L213" cm="1">
        <f t="array" ref="L213">INDEX($I$2:$I$366,INT((ROW()-2)/24)+1)/24</f>
        <v>3.5553507099999995</v>
      </c>
    </row>
    <row r="214" spans="1:12" x14ac:dyDescent="0.35">
      <c r="A214" s="8">
        <v>46416</v>
      </c>
      <c r="B214">
        <v>376.49742149999997</v>
      </c>
      <c r="H214">
        <f t="shared" si="6"/>
        <v>150.59896860000001</v>
      </c>
      <c r="I214">
        <f t="shared" si="7"/>
        <v>225.89845289999997</v>
      </c>
      <c r="K214" cm="1">
        <f t="array" ref="K214">INDEX($H$2:$H$366,INT((ROW()-2)/24)+1)/24</f>
        <v>2.3702338066666666</v>
      </c>
      <c r="L214" cm="1">
        <f t="array" ref="L214">INDEX($I$2:$I$366,INT((ROW()-2)/24)+1)/24</f>
        <v>3.5553507099999995</v>
      </c>
    </row>
    <row r="215" spans="1:12" x14ac:dyDescent="0.35">
      <c r="A215" s="8">
        <v>46417</v>
      </c>
      <c r="B215">
        <v>370.2909196</v>
      </c>
      <c r="H215">
        <f t="shared" si="6"/>
        <v>148.11636784000001</v>
      </c>
      <c r="I215">
        <f t="shared" si="7"/>
        <v>222.17455175999999</v>
      </c>
      <c r="K215" cm="1">
        <f t="array" ref="K215">INDEX($H$2:$H$366,INT((ROW()-2)/24)+1)/24</f>
        <v>2.3702338066666666</v>
      </c>
      <c r="L215" cm="1">
        <f t="array" ref="L215">INDEX($I$2:$I$366,INT((ROW()-2)/24)+1)/24</f>
        <v>3.5553507099999995</v>
      </c>
    </row>
    <row r="216" spans="1:12" x14ac:dyDescent="0.35">
      <c r="A216" s="8">
        <v>46418</v>
      </c>
      <c r="B216">
        <v>367.4105955</v>
      </c>
      <c r="H216">
        <f t="shared" si="6"/>
        <v>146.96423820000001</v>
      </c>
      <c r="I216">
        <f t="shared" si="7"/>
        <v>220.44635729999999</v>
      </c>
      <c r="K216" cm="1">
        <f t="array" ref="K216">INDEX($H$2:$H$366,INT((ROW()-2)/24)+1)/24</f>
        <v>2.3702338066666666</v>
      </c>
      <c r="L216" cm="1">
        <f t="array" ref="L216">INDEX($I$2:$I$366,INT((ROW()-2)/24)+1)/24</f>
        <v>3.5553507099999995</v>
      </c>
    </row>
    <row r="217" spans="1:12" x14ac:dyDescent="0.35">
      <c r="A217" s="8">
        <v>46419</v>
      </c>
      <c r="B217">
        <v>364.81779210000002</v>
      </c>
      <c r="H217">
        <f t="shared" si="6"/>
        <v>145.92711684000002</v>
      </c>
      <c r="I217">
        <f t="shared" si="7"/>
        <v>218.89067525999999</v>
      </c>
      <c r="K217" cm="1">
        <f t="array" ref="K217">INDEX($H$2:$H$366,INT((ROW()-2)/24)+1)/24</f>
        <v>2.3702338066666666</v>
      </c>
      <c r="L217" cm="1">
        <f t="array" ref="L217">INDEX($I$2:$I$366,INT((ROW()-2)/24)+1)/24</f>
        <v>3.5553507099999995</v>
      </c>
    </row>
    <row r="218" spans="1:12" x14ac:dyDescent="0.35">
      <c r="A218" s="8">
        <v>46420</v>
      </c>
      <c r="B218">
        <v>363.00263690000003</v>
      </c>
      <c r="H218">
        <f t="shared" si="6"/>
        <v>145.20105476000001</v>
      </c>
      <c r="I218">
        <f t="shared" si="7"/>
        <v>217.80158214000002</v>
      </c>
      <c r="K218" cm="1">
        <f t="array" ref="K218">INDEX($H$2:$H$366,INT((ROW()-2)/24)+1)/24</f>
        <v>2.3710508083333335</v>
      </c>
      <c r="L218" cm="1">
        <f t="array" ref="L218">INDEX($I$2:$I$366,INT((ROW()-2)/24)+1)/24</f>
        <v>3.5565762124999996</v>
      </c>
    </row>
    <row r="219" spans="1:12" x14ac:dyDescent="0.35">
      <c r="A219" s="8">
        <v>46421</v>
      </c>
      <c r="B219">
        <v>362.1203481</v>
      </c>
      <c r="H219">
        <f t="shared" si="6"/>
        <v>144.84813923999999</v>
      </c>
      <c r="I219">
        <f t="shared" si="7"/>
        <v>217.27220886000001</v>
      </c>
      <c r="K219" cm="1">
        <f t="array" ref="K219">INDEX($H$2:$H$366,INT((ROW()-2)/24)+1)/24</f>
        <v>2.3710508083333335</v>
      </c>
      <c r="L219" cm="1">
        <f t="array" ref="L219">INDEX($I$2:$I$366,INT((ROW()-2)/24)+1)/24</f>
        <v>3.5565762124999996</v>
      </c>
    </row>
    <row r="220" spans="1:12" x14ac:dyDescent="0.35">
      <c r="A220" s="8">
        <v>46422</v>
      </c>
      <c r="B220">
        <v>360.69453609999999</v>
      </c>
      <c r="H220">
        <f t="shared" si="6"/>
        <v>144.27781444000001</v>
      </c>
      <c r="I220">
        <f t="shared" si="7"/>
        <v>216.41672165999998</v>
      </c>
      <c r="K220" cm="1">
        <f t="array" ref="K220">INDEX($H$2:$H$366,INT((ROW()-2)/24)+1)/24</f>
        <v>2.3710508083333335</v>
      </c>
      <c r="L220" cm="1">
        <f t="array" ref="L220">INDEX($I$2:$I$366,INT((ROW()-2)/24)+1)/24</f>
        <v>3.5565762124999996</v>
      </c>
    </row>
    <row r="221" spans="1:12" x14ac:dyDescent="0.35">
      <c r="A221" s="8">
        <v>46423</v>
      </c>
      <c r="B221">
        <v>358.67529089999999</v>
      </c>
      <c r="H221">
        <f t="shared" si="6"/>
        <v>143.47011635999999</v>
      </c>
      <c r="I221">
        <f t="shared" si="7"/>
        <v>215.20517454</v>
      </c>
      <c r="K221" cm="1">
        <f t="array" ref="K221">INDEX($H$2:$H$366,INT((ROW()-2)/24)+1)/24</f>
        <v>2.3710508083333335</v>
      </c>
      <c r="L221" cm="1">
        <f t="array" ref="L221">INDEX($I$2:$I$366,INT((ROW()-2)/24)+1)/24</f>
        <v>3.5565762124999996</v>
      </c>
    </row>
    <row r="222" spans="1:12" x14ac:dyDescent="0.35">
      <c r="A222" s="8">
        <v>46424</v>
      </c>
      <c r="B222">
        <v>356.3390832</v>
      </c>
      <c r="H222">
        <f t="shared" si="6"/>
        <v>142.53563328000001</v>
      </c>
      <c r="I222">
        <f t="shared" si="7"/>
        <v>213.80344991999999</v>
      </c>
      <c r="K222" cm="1">
        <f t="array" ref="K222">INDEX($H$2:$H$366,INT((ROW()-2)/24)+1)/24</f>
        <v>2.3710508083333335</v>
      </c>
      <c r="L222" cm="1">
        <f t="array" ref="L222">INDEX($I$2:$I$366,INT((ROW()-2)/24)+1)/24</f>
        <v>3.5565762124999996</v>
      </c>
    </row>
    <row r="223" spans="1:12" x14ac:dyDescent="0.35">
      <c r="A223" s="8">
        <v>46425</v>
      </c>
      <c r="B223">
        <v>352.34093619999999</v>
      </c>
      <c r="H223">
        <f t="shared" si="6"/>
        <v>140.93637448000001</v>
      </c>
      <c r="I223">
        <f t="shared" si="7"/>
        <v>211.40456171999998</v>
      </c>
      <c r="K223" cm="1">
        <f t="array" ref="K223">INDEX($H$2:$H$366,INT((ROW()-2)/24)+1)/24</f>
        <v>2.3710508083333335</v>
      </c>
      <c r="L223" cm="1">
        <f t="array" ref="L223">INDEX($I$2:$I$366,INT((ROW()-2)/24)+1)/24</f>
        <v>3.5565762124999996</v>
      </c>
    </row>
    <row r="224" spans="1:12" x14ac:dyDescent="0.35">
      <c r="A224" s="8">
        <v>46426</v>
      </c>
      <c r="B224">
        <v>348.45402999999999</v>
      </c>
      <c r="H224">
        <f t="shared" si="6"/>
        <v>139.38161199999999</v>
      </c>
      <c r="I224">
        <f t="shared" si="7"/>
        <v>209.072418</v>
      </c>
      <c r="K224" cm="1">
        <f t="array" ref="K224">INDEX($H$2:$H$366,INT((ROW()-2)/24)+1)/24</f>
        <v>2.3710508083333335</v>
      </c>
      <c r="L224" cm="1">
        <f t="array" ref="L224">INDEX($I$2:$I$366,INT((ROW()-2)/24)+1)/24</f>
        <v>3.5565762124999996</v>
      </c>
    </row>
    <row r="225" spans="1:12" x14ac:dyDescent="0.35">
      <c r="A225" s="8">
        <v>46427</v>
      </c>
      <c r="B225">
        <v>343.90108739999999</v>
      </c>
      <c r="H225">
        <f t="shared" si="6"/>
        <v>137.56043496000001</v>
      </c>
      <c r="I225">
        <f t="shared" si="7"/>
        <v>206.34065243999999</v>
      </c>
      <c r="K225" cm="1">
        <f t="array" ref="K225">INDEX($H$2:$H$366,INT((ROW()-2)/24)+1)/24</f>
        <v>2.3710508083333335</v>
      </c>
      <c r="L225" cm="1">
        <f t="array" ref="L225">INDEX($I$2:$I$366,INT((ROW()-2)/24)+1)/24</f>
        <v>3.5565762124999996</v>
      </c>
    </row>
    <row r="226" spans="1:12" x14ac:dyDescent="0.35">
      <c r="A226" s="8">
        <v>46428</v>
      </c>
      <c r="B226">
        <v>338.3059657</v>
      </c>
      <c r="H226">
        <f t="shared" si="6"/>
        <v>135.32238628000002</v>
      </c>
      <c r="I226">
        <f t="shared" si="7"/>
        <v>202.98357941999998</v>
      </c>
      <c r="K226" cm="1">
        <f t="array" ref="K226">INDEX($H$2:$H$366,INT((ROW()-2)/24)+1)/24</f>
        <v>2.3710508083333335</v>
      </c>
      <c r="L226" cm="1">
        <f t="array" ref="L226">INDEX($I$2:$I$366,INT((ROW()-2)/24)+1)/24</f>
        <v>3.5565762124999996</v>
      </c>
    </row>
    <row r="227" spans="1:12" x14ac:dyDescent="0.35">
      <c r="A227" s="8">
        <v>46429</v>
      </c>
      <c r="B227">
        <v>333.83015010000003</v>
      </c>
      <c r="H227">
        <f t="shared" si="6"/>
        <v>133.53206004</v>
      </c>
      <c r="I227">
        <f t="shared" si="7"/>
        <v>200.29809006000002</v>
      </c>
      <c r="K227" cm="1">
        <f t="array" ref="K227">INDEX($H$2:$H$366,INT((ROW()-2)/24)+1)/24</f>
        <v>2.3710508083333335</v>
      </c>
      <c r="L227" cm="1">
        <f t="array" ref="L227">INDEX($I$2:$I$366,INT((ROW()-2)/24)+1)/24</f>
        <v>3.5565762124999996</v>
      </c>
    </row>
    <row r="228" spans="1:12" x14ac:dyDescent="0.35">
      <c r="A228" s="8">
        <v>46430</v>
      </c>
      <c r="B228">
        <v>330.8137413</v>
      </c>
      <c r="H228">
        <f t="shared" si="6"/>
        <v>132.32549652</v>
      </c>
      <c r="I228">
        <f t="shared" si="7"/>
        <v>198.48824478</v>
      </c>
      <c r="K228" cm="1">
        <f t="array" ref="K228">INDEX($H$2:$H$366,INT((ROW()-2)/24)+1)/24</f>
        <v>2.3710508083333335</v>
      </c>
      <c r="L228" cm="1">
        <f t="array" ref="L228">INDEX($I$2:$I$366,INT((ROW()-2)/24)+1)/24</f>
        <v>3.5565762124999996</v>
      </c>
    </row>
    <row r="229" spans="1:12" x14ac:dyDescent="0.35">
      <c r="A229" s="8">
        <v>46431</v>
      </c>
      <c r="B229">
        <v>328.11325670000002</v>
      </c>
      <c r="H229">
        <f t="shared" si="6"/>
        <v>131.24530268000001</v>
      </c>
      <c r="I229">
        <f t="shared" si="7"/>
        <v>196.86795402000001</v>
      </c>
      <c r="K229" cm="1">
        <f t="array" ref="K229">INDEX($H$2:$H$366,INT((ROW()-2)/24)+1)/24</f>
        <v>2.3710508083333335</v>
      </c>
      <c r="L229" cm="1">
        <f t="array" ref="L229">INDEX($I$2:$I$366,INT((ROW()-2)/24)+1)/24</f>
        <v>3.5565762124999996</v>
      </c>
    </row>
    <row r="230" spans="1:12" x14ac:dyDescent="0.35">
      <c r="A230" s="8">
        <v>46432</v>
      </c>
      <c r="B230">
        <v>327.34554600000001</v>
      </c>
      <c r="H230">
        <f t="shared" si="6"/>
        <v>130.93821840000001</v>
      </c>
      <c r="I230">
        <f t="shared" si="7"/>
        <v>196.4073276</v>
      </c>
      <c r="K230" cm="1">
        <f t="array" ref="K230">INDEX($H$2:$H$366,INT((ROW()-2)/24)+1)/24</f>
        <v>2.3710508083333335</v>
      </c>
      <c r="L230" cm="1">
        <f t="array" ref="L230">INDEX($I$2:$I$366,INT((ROW()-2)/24)+1)/24</f>
        <v>3.5565762124999996</v>
      </c>
    </row>
    <row r="231" spans="1:12" x14ac:dyDescent="0.35">
      <c r="A231" s="8">
        <v>46433</v>
      </c>
      <c r="B231">
        <v>325.13489220000002</v>
      </c>
      <c r="H231">
        <f t="shared" si="6"/>
        <v>130.05395688000002</v>
      </c>
      <c r="I231">
        <f t="shared" si="7"/>
        <v>195.08093532000001</v>
      </c>
      <c r="K231" cm="1">
        <f t="array" ref="K231">INDEX($H$2:$H$366,INT((ROW()-2)/24)+1)/24</f>
        <v>2.3710508083333335</v>
      </c>
      <c r="L231" cm="1">
        <f t="array" ref="L231">INDEX($I$2:$I$366,INT((ROW()-2)/24)+1)/24</f>
        <v>3.5565762124999996</v>
      </c>
    </row>
    <row r="232" spans="1:12" x14ac:dyDescent="0.35">
      <c r="A232" s="8">
        <v>46434</v>
      </c>
      <c r="B232">
        <v>323.09903500000001</v>
      </c>
      <c r="H232">
        <f t="shared" si="6"/>
        <v>129.23961400000002</v>
      </c>
      <c r="I232">
        <f t="shared" si="7"/>
        <v>193.859421</v>
      </c>
      <c r="K232" cm="1">
        <f t="array" ref="K232">INDEX($H$2:$H$366,INT((ROW()-2)/24)+1)/24</f>
        <v>2.3710508083333335</v>
      </c>
      <c r="L232" cm="1">
        <f t="array" ref="L232">INDEX($I$2:$I$366,INT((ROW()-2)/24)+1)/24</f>
        <v>3.5565762124999996</v>
      </c>
    </row>
    <row r="233" spans="1:12" x14ac:dyDescent="0.35">
      <c r="A233" s="8">
        <v>46435</v>
      </c>
      <c r="B233">
        <v>323.03369950000001</v>
      </c>
      <c r="H233">
        <f t="shared" si="6"/>
        <v>129.21347980000002</v>
      </c>
      <c r="I233">
        <f t="shared" si="7"/>
        <v>193.8202197</v>
      </c>
      <c r="K233" cm="1">
        <f t="array" ref="K233">INDEX($H$2:$H$366,INT((ROW()-2)/24)+1)/24</f>
        <v>2.3710508083333335</v>
      </c>
      <c r="L233" cm="1">
        <f t="array" ref="L233">INDEX($I$2:$I$366,INT((ROW()-2)/24)+1)/24</f>
        <v>3.5565762124999996</v>
      </c>
    </row>
    <row r="234" spans="1:12" x14ac:dyDescent="0.35">
      <c r="A234" s="8">
        <v>46436</v>
      </c>
      <c r="B234">
        <v>316.17265609999998</v>
      </c>
      <c r="H234">
        <f t="shared" si="6"/>
        <v>126.46906244</v>
      </c>
      <c r="I234">
        <f t="shared" si="7"/>
        <v>189.70359366</v>
      </c>
      <c r="K234" cm="1">
        <f t="array" ref="K234">INDEX($H$2:$H$366,INT((ROW()-2)/24)+1)/24</f>
        <v>2.3710508083333335</v>
      </c>
      <c r="L234" cm="1">
        <f t="array" ref="L234">INDEX($I$2:$I$366,INT((ROW()-2)/24)+1)/24</f>
        <v>3.5565762124999996</v>
      </c>
    </row>
    <row r="235" spans="1:12" x14ac:dyDescent="0.35">
      <c r="A235" s="8">
        <v>46437</v>
      </c>
      <c r="B235">
        <v>312.68473410000001</v>
      </c>
      <c r="H235">
        <f t="shared" si="6"/>
        <v>125.07389364000001</v>
      </c>
      <c r="I235">
        <f t="shared" si="7"/>
        <v>187.61084045999999</v>
      </c>
      <c r="K235" cm="1">
        <f t="array" ref="K235">INDEX($H$2:$H$366,INT((ROW()-2)/24)+1)/24</f>
        <v>2.3710508083333335</v>
      </c>
      <c r="L235" cm="1">
        <f t="array" ref="L235">INDEX($I$2:$I$366,INT((ROW()-2)/24)+1)/24</f>
        <v>3.5565762124999996</v>
      </c>
    </row>
    <row r="236" spans="1:12" x14ac:dyDescent="0.35">
      <c r="A236" s="8">
        <v>46438</v>
      </c>
      <c r="B236">
        <v>310.70345909999998</v>
      </c>
      <c r="H236">
        <f t="shared" si="6"/>
        <v>124.28138364</v>
      </c>
      <c r="I236">
        <f t="shared" si="7"/>
        <v>186.42207545999997</v>
      </c>
      <c r="K236" cm="1">
        <f t="array" ref="K236">INDEX($H$2:$H$366,INT((ROW()-2)/24)+1)/24</f>
        <v>2.3710508083333335</v>
      </c>
      <c r="L236" cm="1">
        <f t="array" ref="L236">INDEX($I$2:$I$366,INT((ROW()-2)/24)+1)/24</f>
        <v>3.5565762124999996</v>
      </c>
    </row>
    <row r="237" spans="1:12" x14ac:dyDescent="0.35">
      <c r="A237" s="8">
        <v>46439</v>
      </c>
      <c r="B237">
        <v>309.64526130000002</v>
      </c>
      <c r="H237">
        <f t="shared" si="6"/>
        <v>123.85810452000001</v>
      </c>
      <c r="I237">
        <f t="shared" si="7"/>
        <v>185.78715678</v>
      </c>
      <c r="K237" cm="1">
        <f t="array" ref="K237">INDEX($H$2:$H$366,INT((ROW()-2)/24)+1)/24</f>
        <v>2.3710508083333335</v>
      </c>
      <c r="L237" cm="1">
        <f t="array" ref="L237">INDEX($I$2:$I$366,INT((ROW()-2)/24)+1)/24</f>
        <v>3.5565762124999996</v>
      </c>
    </row>
    <row r="238" spans="1:12" x14ac:dyDescent="0.35">
      <c r="A238" s="8">
        <v>46440</v>
      </c>
      <c r="B238">
        <v>307.9721237</v>
      </c>
      <c r="H238">
        <f t="shared" si="6"/>
        <v>123.18884948</v>
      </c>
      <c r="I238">
        <f t="shared" si="7"/>
        <v>184.78327421999998</v>
      </c>
      <c r="K238" cm="1">
        <f t="array" ref="K238">INDEX($H$2:$H$366,INT((ROW()-2)/24)+1)/24</f>
        <v>2.3710508083333335</v>
      </c>
      <c r="L238" cm="1">
        <f t="array" ref="L238">INDEX($I$2:$I$366,INT((ROW()-2)/24)+1)/24</f>
        <v>3.5565762124999996</v>
      </c>
    </row>
    <row r="239" spans="1:12" x14ac:dyDescent="0.35">
      <c r="A239" s="8">
        <v>46441</v>
      </c>
      <c r="B239">
        <v>306.23365059999998</v>
      </c>
      <c r="H239">
        <f t="shared" si="6"/>
        <v>122.49346023999999</v>
      </c>
      <c r="I239">
        <f t="shared" si="7"/>
        <v>183.74019035999999</v>
      </c>
      <c r="K239" cm="1">
        <f t="array" ref="K239">INDEX($H$2:$H$366,INT((ROW()-2)/24)+1)/24</f>
        <v>2.3710508083333335</v>
      </c>
      <c r="L239" cm="1">
        <f t="array" ref="L239">INDEX($I$2:$I$366,INT((ROW()-2)/24)+1)/24</f>
        <v>3.5565762124999996</v>
      </c>
    </row>
    <row r="240" spans="1:12" x14ac:dyDescent="0.35">
      <c r="A240" s="8">
        <v>46442</v>
      </c>
      <c r="B240">
        <v>304.3200842</v>
      </c>
      <c r="H240">
        <f t="shared" si="6"/>
        <v>121.72803368000001</v>
      </c>
      <c r="I240">
        <f t="shared" si="7"/>
        <v>182.59205051999999</v>
      </c>
      <c r="K240" cm="1">
        <f t="array" ref="K240">INDEX($H$2:$H$366,INT((ROW()-2)/24)+1)/24</f>
        <v>2.3710508083333335</v>
      </c>
      <c r="L240" cm="1">
        <f t="array" ref="L240">INDEX($I$2:$I$366,INT((ROW()-2)/24)+1)/24</f>
        <v>3.5565762124999996</v>
      </c>
    </row>
    <row r="241" spans="1:12" x14ac:dyDescent="0.35">
      <c r="A241" s="8">
        <v>46443</v>
      </c>
      <c r="B241">
        <v>302.81098989999998</v>
      </c>
      <c r="H241">
        <f t="shared" si="6"/>
        <v>121.12439596</v>
      </c>
      <c r="I241">
        <f t="shared" si="7"/>
        <v>181.68659393999999</v>
      </c>
      <c r="K241" cm="1">
        <f t="array" ref="K241">INDEX($H$2:$H$366,INT((ROW()-2)/24)+1)/24</f>
        <v>2.3710508083333335</v>
      </c>
      <c r="L241" cm="1">
        <f t="array" ref="L241">INDEX($I$2:$I$366,INT((ROW()-2)/24)+1)/24</f>
        <v>3.5565762124999996</v>
      </c>
    </row>
    <row r="242" spans="1:12" x14ac:dyDescent="0.35">
      <c r="A242" s="8">
        <v>46444</v>
      </c>
      <c r="B242">
        <v>300.8501832</v>
      </c>
      <c r="H242">
        <f t="shared" si="6"/>
        <v>120.34007328000001</v>
      </c>
      <c r="I242">
        <f t="shared" si="7"/>
        <v>180.51010991999999</v>
      </c>
      <c r="K242" cm="1">
        <f t="array" ref="K242">INDEX($H$2:$H$366,INT((ROW()-2)/24)+1)/24</f>
        <v>2.3723523283333336</v>
      </c>
      <c r="L242" cm="1">
        <f t="array" ref="L242">INDEX($I$2:$I$366,INT((ROW()-2)/24)+1)/24</f>
        <v>3.5585284925000003</v>
      </c>
    </row>
    <row r="243" spans="1:12" x14ac:dyDescent="0.35">
      <c r="A243" s="8">
        <v>46445</v>
      </c>
      <c r="B243">
        <v>297.93819250000001</v>
      </c>
      <c r="H243">
        <f t="shared" si="6"/>
        <v>119.17527700000001</v>
      </c>
      <c r="I243">
        <f t="shared" si="7"/>
        <v>178.76291549999999</v>
      </c>
      <c r="K243" cm="1">
        <f t="array" ref="K243">INDEX($H$2:$H$366,INT((ROW()-2)/24)+1)/24</f>
        <v>2.3723523283333336</v>
      </c>
      <c r="L243" cm="1">
        <f t="array" ref="L243">INDEX($I$2:$I$366,INT((ROW()-2)/24)+1)/24</f>
        <v>3.5585284925000003</v>
      </c>
    </row>
    <row r="244" spans="1:12" x14ac:dyDescent="0.35">
      <c r="A244" s="8">
        <v>46446</v>
      </c>
      <c r="B244">
        <v>295.41406180000001</v>
      </c>
      <c r="H244">
        <f t="shared" si="6"/>
        <v>118.16562472000001</v>
      </c>
      <c r="I244">
        <f t="shared" si="7"/>
        <v>177.24843708</v>
      </c>
      <c r="K244" cm="1">
        <f t="array" ref="K244">INDEX($H$2:$H$366,INT((ROW()-2)/24)+1)/24</f>
        <v>2.3723523283333336</v>
      </c>
      <c r="L244" cm="1">
        <f t="array" ref="L244">INDEX($I$2:$I$366,INT((ROW()-2)/24)+1)/24</f>
        <v>3.5585284925000003</v>
      </c>
    </row>
    <row r="245" spans="1:12" x14ac:dyDescent="0.35">
      <c r="A245" s="8">
        <v>46447</v>
      </c>
      <c r="B245">
        <v>293.5428412</v>
      </c>
      <c r="H245">
        <f t="shared" si="6"/>
        <v>117.41713648000001</v>
      </c>
      <c r="I245">
        <f t="shared" si="7"/>
        <v>176.12570471999999</v>
      </c>
      <c r="K245" cm="1">
        <f t="array" ref="K245">INDEX($H$2:$H$366,INT((ROW()-2)/24)+1)/24</f>
        <v>2.3723523283333336</v>
      </c>
      <c r="L245" cm="1">
        <f t="array" ref="L245">INDEX($I$2:$I$366,INT((ROW()-2)/24)+1)/24</f>
        <v>3.5585284925000003</v>
      </c>
    </row>
    <row r="246" spans="1:12" x14ac:dyDescent="0.35">
      <c r="A246" s="8">
        <v>46448</v>
      </c>
      <c r="B246">
        <v>280.60389049999998</v>
      </c>
      <c r="H246">
        <f t="shared" si="6"/>
        <v>112.24155619999999</v>
      </c>
      <c r="I246">
        <f t="shared" si="7"/>
        <v>168.36233429999999</v>
      </c>
      <c r="K246" cm="1">
        <f t="array" ref="K246">INDEX($H$2:$H$366,INT((ROW()-2)/24)+1)/24</f>
        <v>2.3723523283333336</v>
      </c>
      <c r="L246" cm="1">
        <f t="array" ref="L246">INDEX($I$2:$I$366,INT((ROW()-2)/24)+1)/24</f>
        <v>3.5585284925000003</v>
      </c>
    </row>
    <row r="247" spans="1:12" x14ac:dyDescent="0.35">
      <c r="A247" s="8">
        <v>46449</v>
      </c>
      <c r="B247">
        <v>278.25885770000002</v>
      </c>
      <c r="H247">
        <f t="shared" si="6"/>
        <v>111.30354308000001</v>
      </c>
      <c r="I247">
        <f t="shared" si="7"/>
        <v>166.95531462</v>
      </c>
      <c r="K247" cm="1">
        <f t="array" ref="K247">INDEX($H$2:$H$366,INT((ROW()-2)/24)+1)/24</f>
        <v>2.3723523283333336</v>
      </c>
      <c r="L247" cm="1">
        <f t="array" ref="L247">INDEX($I$2:$I$366,INT((ROW()-2)/24)+1)/24</f>
        <v>3.5585284925000003</v>
      </c>
    </row>
    <row r="248" spans="1:12" x14ac:dyDescent="0.35">
      <c r="A248" s="8">
        <v>46450</v>
      </c>
      <c r="B248">
        <v>276.33943269999997</v>
      </c>
      <c r="H248">
        <f t="shared" si="6"/>
        <v>110.53577308</v>
      </c>
      <c r="I248">
        <f t="shared" si="7"/>
        <v>165.80365961999999</v>
      </c>
      <c r="K248" cm="1">
        <f t="array" ref="K248">INDEX($H$2:$H$366,INT((ROW()-2)/24)+1)/24</f>
        <v>2.3723523283333336</v>
      </c>
      <c r="L248" cm="1">
        <f t="array" ref="L248">INDEX($I$2:$I$366,INT((ROW()-2)/24)+1)/24</f>
        <v>3.5585284925000003</v>
      </c>
    </row>
    <row r="249" spans="1:12" x14ac:dyDescent="0.35">
      <c r="A249" s="8">
        <v>46451</v>
      </c>
      <c r="B249">
        <v>274.57678320000002</v>
      </c>
      <c r="H249">
        <f t="shared" si="6"/>
        <v>109.83071328000001</v>
      </c>
      <c r="I249">
        <f t="shared" si="7"/>
        <v>164.74606992</v>
      </c>
      <c r="K249" cm="1">
        <f t="array" ref="K249">INDEX($H$2:$H$366,INT((ROW()-2)/24)+1)/24</f>
        <v>2.3723523283333336</v>
      </c>
      <c r="L249" cm="1">
        <f t="array" ref="L249">INDEX($I$2:$I$366,INT((ROW()-2)/24)+1)/24</f>
        <v>3.5585284925000003</v>
      </c>
    </row>
    <row r="250" spans="1:12" x14ac:dyDescent="0.35">
      <c r="A250" s="8">
        <v>46452</v>
      </c>
      <c r="B250">
        <v>272.73003549999999</v>
      </c>
      <c r="H250">
        <f t="shared" si="6"/>
        <v>109.09201419999999</v>
      </c>
      <c r="I250">
        <f t="shared" si="7"/>
        <v>163.63802129999999</v>
      </c>
      <c r="K250" cm="1">
        <f t="array" ref="K250">INDEX($H$2:$H$366,INT((ROW()-2)/24)+1)/24</f>
        <v>2.3723523283333336</v>
      </c>
      <c r="L250" cm="1">
        <f t="array" ref="L250">INDEX($I$2:$I$366,INT((ROW()-2)/24)+1)/24</f>
        <v>3.5585284925000003</v>
      </c>
    </row>
    <row r="251" spans="1:12" x14ac:dyDescent="0.35">
      <c r="A251" s="8">
        <v>46453</v>
      </c>
      <c r="B251">
        <v>270.59013099999999</v>
      </c>
      <c r="H251">
        <f t="shared" si="6"/>
        <v>108.23605240000001</v>
      </c>
      <c r="I251">
        <f t="shared" si="7"/>
        <v>162.35407859999998</v>
      </c>
      <c r="K251" cm="1">
        <f t="array" ref="K251">INDEX($H$2:$H$366,INT((ROW()-2)/24)+1)/24</f>
        <v>2.3723523283333336</v>
      </c>
      <c r="L251" cm="1">
        <f t="array" ref="L251">INDEX($I$2:$I$366,INT((ROW()-2)/24)+1)/24</f>
        <v>3.5585284925000003</v>
      </c>
    </row>
    <row r="252" spans="1:12" x14ac:dyDescent="0.35">
      <c r="A252" s="8">
        <v>46454</v>
      </c>
      <c r="B252">
        <v>269.73765470000001</v>
      </c>
      <c r="H252">
        <f t="shared" si="6"/>
        <v>107.89506188000001</v>
      </c>
      <c r="I252">
        <f t="shared" si="7"/>
        <v>161.84259281999999</v>
      </c>
      <c r="K252" cm="1">
        <f t="array" ref="K252">INDEX($H$2:$H$366,INT((ROW()-2)/24)+1)/24</f>
        <v>2.3723523283333336</v>
      </c>
      <c r="L252" cm="1">
        <f t="array" ref="L252">INDEX($I$2:$I$366,INT((ROW()-2)/24)+1)/24</f>
        <v>3.5585284925000003</v>
      </c>
    </row>
    <row r="253" spans="1:12" x14ac:dyDescent="0.35">
      <c r="A253" s="8">
        <v>46455</v>
      </c>
      <c r="B253">
        <v>270.18588149999999</v>
      </c>
      <c r="H253">
        <f t="shared" si="6"/>
        <v>108.0743526</v>
      </c>
      <c r="I253">
        <f t="shared" si="7"/>
        <v>162.1115289</v>
      </c>
      <c r="K253" cm="1">
        <f t="array" ref="K253">INDEX($H$2:$H$366,INT((ROW()-2)/24)+1)/24</f>
        <v>2.3723523283333336</v>
      </c>
      <c r="L253" cm="1">
        <f t="array" ref="L253">INDEX($I$2:$I$366,INT((ROW()-2)/24)+1)/24</f>
        <v>3.5585284925000003</v>
      </c>
    </row>
    <row r="254" spans="1:12" x14ac:dyDescent="0.35">
      <c r="A254" s="8">
        <v>46456</v>
      </c>
      <c r="B254">
        <v>269.66126930000001</v>
      </c>
      <c r="H254">
        <f t="shared" si="6"/>
        <v>107.86450772000001</v>
      </c>
      <c r="I254">
        <f t="shared" si="7"/>
        <v>161.79676158000001</v>
      </c>
      <c r="K254" cm="1">
        <f t="array" ref="K254">INDEX($H$2:$H$366,INT((ROW()-2)/24)+1)/24</f>
        <v>2.3723523283333336</v>
      </c>
      <c r="L254" cm="1">
        <f t="array" ref="L254">INDEX($I$2:$I$366,INT((ROW()-2)/24)+1)/24</f>
        <v>3.5585284925000003</v>
      </c>
    </row>
    <row r="255" spans="1:12" x14ac:dyDescent="0.35">
      <c r="A255" s="8">
        <v>46457</v>
      </c>
      <c r="B255">
        <v>269.05426469999998</v>
      </c>
      <c r="H255">
        <f t="shared" si="6"/>
        <v>107.62170587999999</v>
      </c>
      <c r="I255">
        <f t="shared" si="7"/>
        <v>161.43255881999997</v>
      </c>
      <c r="K255" cm="1">
        <f t="array" ref="K255">INDEX($H$2:$H$366,INT((ROW()-2)/24)+1)/24</f>
        <v>2.3723523283333336</v>
      </c>
      <c r="L255" cm="1">
        <f t="array" ref="L255">INDEX($I$2:$I$366,INT((ROW()-2)/24)+1)/24</f>
        <v>3.5585284925000003</v>
      </c>
    </row>
    <row r="256" spans="1:12" x14ac:dyDescent="0.35">
      <c r="A256" s="8">
        <v>46458</v>
      </c>
      <c r="B256">
        <v>268.27246350000001</v>
      </c>
      <c r="H256">
        <f t="shared" si="6"/>
        <v>107.30898540000001</v>
      </c>
      <c r="I256">
        <f t="shared" si="7"/>
        <v>160.9634781</v>
      </c>
      <c r="K256" cm="1">
        <f t="array" ref="K256">INDEX($H$2:$H$366,INT((ROW()-2)/24)+1)/24</f>
        <v>2.3723523283333336</v>
      </c>
      <c r="L256" cm="1">
        <f t="array" ref="L256">INDEX($I$2:$I$366,INT((ROW()-2)/24)+1)/24</f>
        <v>3.5585284925000003</v>
      </c>
    </row>
    <row r="257" spans="1:12" x14ac:dyDescent="0.35">
      <c r="A257" s="8">
        <v>46459</v>
      </c>
      <c r="B257">
        <v>268.12406809999999</v>
      </c>
      <c r="H257">
        <f t="shared" si="6"/>
        <v>107.24962724</v>
      </c>
      <c r="I257">
        <f t="shared" si="7"/>
        <v>160.87444085999999</v>
      </c>
      <c r="K257" cm="1">
        <f t="array" ref="K257">INDEX($H$2:$H$366,INT((ROW()-2)/24)+1)/24</f>
        <v>2.3723523283333336</v>
      </c>
      <c r="L257" cm="1">
        <f t="array" ref="L257">INDEX($I$2:$I$366,INT((ROW()-2)/24)+1)/24</f>
        <v>3.5585284925000003</v>
      </c>
    </row>
    <row r="258" spans="1:12" x14ac:dyDescent="0.35">
      <c r="A258" s="8">
        <v>46460</v>
      </c>
      <c r="B258">
        <v>267.86962299999999</v>
      </c>
      <c r="H258">
        <f t="shared" si="6"/>
        <v>107.1478492</v>
      </c>
      <c r="I258">
        <f t="shared" si="7"/>
        <v>160.72177379999999</v>
      </c>
      <c r="K258" cm="1">
        <f t="array" ref="K258">INDEX($H$2:$H$366,INT((ROW()-2)/24)+1)/24</f>
        <v>2.3723523283333336</v>
      </c>
      <c r="L258" cm="1">
        <f t="array" ref="L258">INDEX($I$2:$I$366,INT((ROW()-2)/24)+1)/24</f>
        <v>3.5585284925000003</v>
      </c>
    </row>
    <row r="259" spans="1:12" x14ac:dyDescent="0.35">
      <c r="A259" s="8">
        <v>46461</v>
      </c>
      <c r="B259">
        <v>266.79666730000002</v>
      </c>
      <c r="H259">
        <f t="shared" ref="H259:H322" si="8">B259*0.4</f>
        <v>106.71866692000002</v>
      </c>
      <c r="I259">
        <f t="shared" ref="I259:I322" si="9">B259*0.6</f>
        <v>160.07800038000002</v>
      </c>
      <c r="K259" cm="1">
        <f t="array" ref="K259">INDEX($H$2:$H$366,INT((ROW()-2)/24)+1)/24</f>
        <v>2.3723523283333336</v>
      </c>
      <c r="L259" cm="1">
        <f t="array" ref="L259">INDEX($I$2:$I$366,INT((ROW()-2)/24)+1)/24</f>
        <v>3.5585284925000003</v>
      </c>
    </row>
    <row r="260" spans="1:12" x14ac:dyDescent="0.35">
      <c r="A260" s="8">
        <v>46462</v>
      </c>
      <c r="B260">
        <v>264.48878889999997</v>
      </c>
      <c r="H260">
        <f t="shared" si="8"/>
        <v>105.79551556</v>
      </c>
      <c r="I260">
        <f t="shared" si="9"/>
        <v>158.69327333999999</v>
      </c>
      <c r="K260" cm="1">
        <f t="array" ref="K260">INDEX($H$2:$H$366,INT((ROW()-2)/24)+1)/24</f>
        <v>2.3723523283333336</v>
      </c>
      <c r="L260" cm="1">
        <f t="array" ref="L260">INDEX($I$2:$I$366,INT((ROW()-2)/24)+1)/24</f>
        <v>3.5585284925000003</v>
      </c>
    </row>
    <row r="261" spans="1:12" x14ac:dyDescent="0.35">
      <c r="A261" s="8">
        <v>46463</v>
      </c>
      <c r="B261">
        <v>261.3221307</v>
      </c>
      <c r="H261">
        <f t="shared" si="8"/>
        <v>104.52885228000001</v>
      </c>
      <c r="I261">
        <f t="shared" si="9"/>
        <v>156.79327842000001</v>
      </c>
      <c r="K261" cm="1">
        <f t="array" ref="K261">INDEX($H$2:$H$366,INT((ROW()-2)/24)+1)/24</f>
        <v>2.3723523283333336</v>
      </c>
      <c r="L261" cm="1">
        <f t="array" ref="L261">INDEX($I$2:$I$366,INT((ROW()-2)/24)+1)/24</f>
        <v>3.5585284925000003</v>
      </c>
    </row>
    <row r="262" spans="1:12" x14ac:dyDescent="0.35">
      <c r="A262" s="8">
        <v>46464</v>
      </c>
      <c r="B262">
        <v>257.25100959999997</v>
      </c>
      <c r="H262">
        <f t="shared" si="8"/>
        <v>102.90040384</v>
      </c>
      <c r="I262">
        <f t="shared" si="9"/>
        <v>154.35060575999998</v>
      </c>
      <c r="K262" cm="1">
        <f t="array" ref="K262">INDEX($H$2:$H$366,INT((ROW()-2)/24)+1)/24</f>
        <v>2.3723523283333336</v>
      </c>
      <c r="L262" cm="1">
        <f t="array" ref="L262">INDEX($I$2:$I$366,INT((ROW()-2)/24)+1)/24</f>
        <v>3.5585284925000003</v>
      </c>
    </row>
    <row r="263" spans="1:12" x14ac:dyDescent="0.35">
      <c r="A263" s="8">
        <v>46465</v>
      </c>
      <c r="B263">
        <v>254.02183400000001</v>
      </c>
      <c r="H263">
        <f t="shared" si="8"/>
        <v>101.60873360000001</v>
      </c>
      <c r="I263">
        <f t="shared" si="9"/>
        <v>152.41310039999999</v>
      </c>
      <c r="K263" cm="1">
        <f t="array" ref="K263">INDEX($H$2:$H$366,INT((ROW()-2)/24)+1)/24</f>
        <v>2.3723523283333336</v>
      </c>
      <c r="L263" cm="1">
        <f t="array" ref="L263">INDEX($I$2:$I$366,INT((ROW()-2)/24)+1)/24</f>
        <v>3.5585284925000003</v>
      </c>
    </row>
    <row r="264" spans="1:12" x14ac:dyDescent="0.35">
      <c r="A264" s="8">
        <v>46466</v>
      </c>
      <c r="B264">
        <v>250.07300369999999</v>
      </c>
      <c r="H264">
        <f t="shared" si="8"/>
        <v>100.02920148</v>
      </c>
      <c r="I264">
        <f t="shared" si="9"/>
        <v>150.04380221999998</v>
      </c>
      <c r="K264" cm="1">
        <f t="array" ref="K264">INDEX($H$2:$H$366,INT((ROW()-2)/24)+1)/24</f>
        <v>2.3723523283333336</v>
      </c>
      <c r="L264" cm="1">
        <f t="array" ref="L264">INDEX($I$2:$I$366,INT((ROW()-2)/24)+1)/24</f>
        <v>3.5585284925000003</v>
      </c>
    </row>
    <row r="265" spans="1:12" x14ac:dyDescent="0.35">
      <c r="A265" s="8">
        <v>46467</v>
      </c>
      <c r="B265">
        <v>247.21856170000001</v>
      </c>
      <c r="H265">
        <f t="shared" si="8"/>
        <v>98.887424680000009</v>
      </c>
      <c r="I265">
        <f t="shared" si="9"/>
        <v>148.33113702</v>
      </c>
      <c r="K265" cm="1">
        <f t="array" ref="K265">INDEX($H$2:$H$366,INT((ROW()-2)/24)+1)/24</f>
        <v>2.3723523283333336</v>
      </c>
      <c r="L265" cm="1">
        <f t="array" ref="L265">INDEX($I$2:$I$366,INT((ROW()-2)/24)+1)/24</f>
        <v>3.5585284925000003</v>
      </c>
    </row>
    <row r="266" spans="1:12" x14ac:dyDescent="0.35">
      <c r="A266" s="8">
        <v>46468</v>
      </c>
      <c r="B266">
        <v>244.22425269999999</v>
      </c>
      <c r="H266">
        <f t="shared" si="8"/>
        <v>97.689701080000006</v>
      </c>
      <c r="I266">
        <f t="shared" si="9"/>
        <v>146.53455162</v>
      </c>
      <c r="K266" cm="1">
        <f t="array" ref="K266">INDEX($H$2:$H$366,INT((ROW()-2)/24)+1)/24</f>
        <v>2.3800057033333331</v>
      </c>
      <c r="L266" cm="1">
        <f t="array" ref="L266">INDEX($I$2:$I$366,INT((ROW()-2)/24)+1)/24</f>
        <v>3.5700085549999994</v>
      </c>
    </row>
    <row r="267" spans="1:12" x14ac:dyDescent="0.35">
      <c r="A267" s="8">
        <v>46469</v>
      </c>
      <c r="B267">
        <v>241.61179670000001</v>
      </c>
      <c r="H267">
        <f t="shared" si="8"/>
        <v>96.644718680000011</v>
      </c>
      <c r="I267">
        <f t="shared" si="9"/>
        <v>144.96707802</v>
      </c>
      <c r="K267" cm="1">
        <f t="array" ref="K267">INDEX($H$2:$H$366,INT((ROW()-2)/24)+1)/24</f>
        <v>2.3800057033333331</v>
      </c>
      <c r="L267" cm="1">
        <f t="array" ref="L267">INDEX($I$2:$I$366,INT((ROW()-2)/24)+1)/24</f>
        <v>3.5700085549999994</v>
      </c>
    </row>
    <row r="268" spans="1:12" x14ac:dyDescent="0.35">
      <c r="A268" s="8">
        <v>46470</v>
      </c>
      <c r="B268">
        <v>239.71906949999999</v>
      </c>
      <c r="H268">
        <f t="shared" si="8"/>
        <v>95.887627800000004</v>
      </c>
      <c r="I268">
        <f t="shared" si="9"/>
        <v>143.8314417</v>
      </c>
      <c r="K268" cm="1">
        <f t="array" ref="K268">INDEX($H$2:$H$366,INT((ROW()-2)/24)+1)/24</f>
        <v>2.3800057033333331</v>
      </c>
      <c r="L268" cm="1">
        <f t="array" ref="L268">INDEX($I$2:$I$366,INT((ROW()-2)/24)+1)/24</f>
        <v>3.5700085549999994</v>
      </c>
    </row>
    <row r="269" spans="1:12" x14ac:dyDescent="0.35">
      <c r="A269" s="8">
        <v>46471</v>
      </c>
      <c r="B269">
        <v>237.23246409999999</v>
      </c>
      <c r="H269">
        <f t="shared" si="8"/>
        <v>94.892985640000006</v>
      </c>
      <c r="I269">
        <f t="shared" si="9"/>
        <v>142.33947845999998</v>
      </c>
      <c r="K269" cm="1">
        <f t="array" ref="K269">INDEX($H$2:$H$366,INT((ROW()-2)/24)+1)/24</f>
        <v>2.3800057033333331</v>
      </c>
      <c r="L269" cm="1">
        <f t="array" ref="L269">INDEX($I$2:$I$366,INT((ROW()-2)/24)+1)/24</f>
        <v>3.5700085549999994</v>
      </c>
    </row>
    <row r="270" spans="1:12" x14ac:dyDescent="0.35">
      <c r="A270" s="8">
        <v>46472</v>
      </c>
      <c r="B270">
        <v>234.79213490000001</v>
      </c>
      <c r="H270">
        <f t="shared" si="8"/>
        <v>93.916853960000012</v>
      </c>
      <c r="I270">
        <f t="shared" si="9"/>
        <v>140.87528094000001</v>
      </c>
      <c r="K270" cm="1">
        <f t="array" ref="K270">INDEX($H$2:$H$366,INT((ROW()-2)/24)+1)/24</f>
        <v>2.3800057033333331</v>
      </c>
      <c r="L270" cm="1">
        <f t="array" ref="L270">INDEX($I$2:$I$366,INT((ROW()-2)/24)+1)/24</f>
        <v>3.5700085549999994</v>
      </c>
    </row>
    <row r="271" spans="1:12" x14ac:dyDescent="0.35">
      <c r="A271" s="8">
        <v>46473</v>
      </c>
      <c r="B271">
        <v>231.7221821</v>
      </c>
      <c r="H271">
        <f t="shared" si="8"/>
        <v>92.688872840000002</v>
      </c>
      <c r="I271">
        <f t="shared" si="9"/>
        <v>139.03330925999998</v>
      </c>
      <c r="K271" cm="1">
        <f t="array" ref="K271">INDEX($H$2:$H$366,INT((ROW()-2)/24)+1)/24</f>
        <v>2.3800057033333331</v>
      </c>
      <c r="L271" cm="1">
        <f t="array" ref="L271">INDEX($I$2:$I$366,INT((ROW()-2)/24)+1)/24</f>
        <v>3.5700085549999994</v>
      </c>
    </row>
    <row r="272" spans="1:12" x14ac:dyDescent="0.35">
      <c r="A272" s="8">
        <v>46474</v>
      </c>
      <c r="B272">
        <v>228.38962660000001</v>
      </c>
      <c r="H272">
        <f t="shared" si="8"/>
        <v>91.355850640000014</v>
      </c>
      <c r="I272">
        <f t="shared" si="9"/>
        <v>137.03377596000001</v>
      </c>
      <c r="K272" cm="1">
        <f t="array" ref="K272">INDEX($H$2:$H$366,INT((ROW()-2)/24)+1)/24</f>
        <v>2.3800057033333331</v>
      </c>
      <c r="L272" cm="1">
        <f t="array" ref="L272">INDEX($I$2:$I$366,INT((ROW()-2)/24)+1)/24</f>
        <v>3.5700085549999994</v>
      </c>
    </row>
    <row r="273" spans="1:12" x14ac:dyDescent="0.35">
      <c r="A273" s="8">
        <v>46475</v>
      </c>
      <c r="B273">
        <v>225.5607699</v>
      </c>
      <c r="H273">
        <f t="shared" si="8"/>
        <v>90.224307960000004</v>
      </c>
      <c r="I273">
        <f t="shared" si="9"/>
        <v>135.33646193999999</v>
      </c>
      <c r="K273" cm="1">
        <f t="array" ref="K273">INDEX($H$2:$H$366,INT((ROW()-2)/24)+1)/24</f>
        <v>2.3800057033333331</v>
      </c>
      <c r="L273" cm="1">
        <f t="array" ref="L273">INDEX($I$2:$I$366,INT((ROW()-2)/24)+1)/24</f>
        <v>3.5700085549999994</v>
      </c>
    </row>
    <row r="274" spans="1:12" x14ac:dyDescent="0.35">
      <c r="A274" s="8">
        <v>46476</v>
      </c>
      <c r="B274">
        <v>223.57808589999999</v>
      </c>
      <c r="H274">
        <f t="shared" si="8"/>
        <v>89.431234360000005</v>
      </c>
      <c r="I274">
        <f t="shared" si="9"/>
        <v>134.14685154</v>
      </c>
      <c r="K274" cm="1">
        <f t="array" ref="K274">INDEX($H$2:$H$366,INT((ROW()-2)/24)+1)/24</f>
        <v>2.3800057033333331</v>
      </c>
      <c r="L274" cm="1">
        <f t="array" ref="L274">INDEX($I$2:$I$366,INT((ROW()-2)/24)+1)/24</f>
        <v>3.5700085549999994</v>
      </c>
    </row>
    <row r="275" spans="1:12" x14ac:dyDescent="0.35">
      <c r="A275" s="8">
        <v>46477</v>
      </c>
      <c r="B275">
        <v>221.71687700000001</v>
      </c>
      <c r="H275">
        <f t="shared" si="8"/>
        <v>88.686750800000013</v>
      </c>
      <c r="I275">
        <f t="shared" si="9"/>
        <v>133.03012620000001</v>
      </c>
      <c r="K275" cm="1">
        <f t="array" ref="K275">INDEX($H$2:$H$366,INT((ROW()-2)/24)+1)/24</f>
        <v>2.3800057033333331</v>
      </c>
      <c r="L275" cm="1">
        <f t="array" ref="L275">INDEX($I$2:$I$366,INT((ROW()-2)/24)+1)/24</f>
        <v>3.5700085549999994</v>
      </c>
    </row>
    <row r="276" spans="1:12" x14ac:dyDescent="0.35">
      <c r="A276" s="8">
        <v>46478</v>
      </c>
      <c r="B276">
        <v>210.44557599999999</v>
      </c>
      <c r="H276">
        <f t="shared" si="8"/>
        <v>84.178230400000004</v>
      </c>
      <c r="I276">
        <f t="shared" si="9"/>
        <v>126.26734559999998</v>
      </c>
      <c r="K276" cm="1">
        <f t="array" ref="K276">INDEX($H$2:$H$366,INT((ROW()-2)/24)+1)/24</f>
        <v>2.3800057033333331</v>
      </c>
      <c r="L276" cm="1">
        <f t="array" ref="L276">INDEX($I$2:$I$366,INT((ROW()-2)/24)+1)/24</f>
        <v>3.5700085549999994</v>
      </c>
    </row>
    <row r="277" spans="1:12" x14ac:dyDescent="0.35">
      <c r="A277" s="8">
        <v>46479</v>
      </c>
      <c r="B277">
        <v>207.21069</v>
      </c>
      <c r="H277">
        <f t="shared" si="8"/>
        <v>82.884276</v>
      </c>
      <c r="I277">
        <f t="shared" si="9"/>
        <v>124.326414</v>
      </c>
      <c r="K277" cm="1">
        <f t="array" ref="K277">INDEX($H$2:$H$366,INT((ROW()-2)/24)+1)/24</f>
        <v>2.3800057033333331</v>
      </c>
      <c r="L277" cm="1">
        <f t="array" ref="L277">INDEX($I$2:$I$366,INT((ROW()-2)/24)+1)/24</f>
        <v>3.5700085549999994</v>
      </c>
    </row>
    <row r="278" spans="1:12" x14ac:dyDescent="0.35">
      <c r="A278" s="8">
        <v>46480</v>
      </c>
      <c r="B278">
        <v>204.704432</v>
      </c>
      <c r="H278">
        <f t="shared" si="8"/>
        <v>81.881772800000007</v>
      </c>
      <c r="I278">
        <f t="shared" si="9"/>
        <v>122.82265919999999</v>
      </c>
      <c r="K278" cm="1">
        <f t="array" ref="K278">INDEX($H$2:$H$366,INT((ROW()-2)/24)+1)/24</f>
        <v>2.3800057033333331</v>
      </c>
      <c r="L278" cm="1">
        <f t="array" ref="L278">INDEX($I$2:$I$366,INT((ROW()-2)/24)+1)/24</f>
        <v>3.5700085549999994</v>
      </c>
    </row>
    <row r="279" spans="1:12" x14ac:dyDescent="0.35">
      <c r="A279" s="8">
        <v>46481</v>
      </c>
      <c r="B279">
        <v>202.6184422</v>
      </c>
      <c r="H279">
        <f t="shared" si="8"/>
        <v>81.047376880000002</v>
      </c>
      <c r="I279">
        <f t="shared" si="9"/>
        <v>121.57106532</v>
      </c>
      <c r="K279" cm="1">
        <f t="array" ref="K279">INDEX($H$2:$H$366,INT((ROW()-2)/24)+1)/24</f>
        <v>2.3800057033333331</v>
      </c>
      <c r="L279" cm="1">
        <f t="array" ref="L279">INDEX($I$2:$I$366,INT((ROW()-2)/24)+1)/24</f>
        <v>3.5700085549999994</v>
      </c>
    </row>
    <row r="280" spans="1:12" x14ac:dyDescent="0.35">
      <c r="A280" s="8">
        <v>46482</v>
      </c>
      <c r="B280">
        <v>201.8427222</v>
      </c>
      <c r="H280">
        <f t="shared" si="8"/>
        <v>80.737088880000002</v>
      </c>
      <c r="I280">
        <f t="shared" si="9"/>
        <v>121.10563332</v>
      </c>
      <c r="K280" cm="1">
        <f t="array" ref="K280">INDEX($H$2:$H$366,INT((ROW()-2)/24)+1)/24</f>
        <v>2.3800057033333331</v>
      </c>
      <c r="L280" cm="1">
        <f t="array" ref="L280">INDEX($I$2:$I$366,INT((ROW()-2)/24)+1)/24</f>
        <v>3.5700085549999994</v>
      </c>
    </row>
    <row r="281" spans="1:12" x14ac:dyDescent="0.35">
      <c r="A281" s="8">
        <v>46483</v>
      </c>
      <c r="B281">
        <v>200.7694698</v>
      </c>
      <c r="H281">
        <f t="shared" si="8"/>
        <v>80.30778792000001</v>
      </c>
      <c r="I281">
        <f t="shared" si="9"/>
        <v>120.46168187999999</v>
      </c>
      <c r="K281" cm="1">
        <f t="array" ref="K281">INDEX($H$2:$H$366,INT((ROW()-2)/24)+1)/24</f>
        <v>2.3800057033333331</v>
      </c>
      <c r="L281" cm="1">
        <f t="array" ref="L281">INDEX($I$2:$I$366,INT((ROW()-2)/24)+1)/24</f>
        <v>3.5700085549999994</v>
      </c>
    </row>
    <row r="282" spans="1:12" x14ac:dyDescent="0.35">
      <c r="A282" s="8">
        <v>46484</v>
      </c>
      <c r="B282">
        <v>199.49843100000001</v>
      </c>
      <c r="H282">
        <f t="shared" si="8"/>
        <v>79.79937240000001</v>
      </c>
      <c r="I282">
        <f t="shared" si="9"/>
        <v>119.6990586</v>
      </c>
      <c r="K282" cm="1">
        <f t="array" ref="K282">INDEX($H$2:$H$366,INT((ROW()-2)/24)+1)/24</f>
        <v>2.3800057033333331</v>
      </c>
      <c r="L282" cm="1">
        <f t="array" ref="L282">INDEX($I$2:$I$366,INT((ROW()-2)/24)+1)/24</f>
        <v>3.5700085549999994</v>
      </c>
    </row>
    <row r="283" spans="1:12" x14ac:dyDescent="0.35">
      <c r="A283" s="8">
        <v>46485</v>
      </c>
      <c r="B283">
        <v>197.9289699</v>
      </c>
      <c r="H283">
        <f t="shared" si="8"/>
        <v>79.171587960000011</v>
      </c>
      <c r="I283">
        <f t="shared" si="9"/>
        <v>118.75738193999999</v>
      </c>
      <c r="K283" cm="1">
        <f t="array" ref="K283">INDEX($H$2:$H$366,INT((ROW()-2)/24)+1)/24</f>
        <v>2.3800057033333331</v>
      </c>
      <c r="L283" cm="1">
        <f t="array" ref="L283">INDEX($I$2:$I$366,INT((ROW()-2)/24)+1)/24</f>
        <v>3.5700085549999994</v>
      </c>
    </row>
    <row r="284" spans="1:12" x14ac:dyDescent="0.35">
      <c r="A284" s="8">
        <v>46486</v>
      </c>
      <c r="B284">
        <v>197.6019958</v>
      </c>
      <c r="H284">
        <f t="shared" si="8"/>
        <v>79.040798320000007</v>
      </c>
      <c r="I284">
        <f t="shared" si="9"/>
        <v>118.56119747999999</v>
      </c>
      <c r="K284" cm="1">
        <f t="array" ref="K284">INDEX($H$2:$H$366,INT((ROW()-2)/24)+1)/24</f>
        <v>2.3800057033333331</v>
      </c>
      <c r="L284" cm="1">
        <f t="array" ref="L284">INDEX($I$2:$I$366,INT((ROW()-2)/24)+1)/24</f>
        <v>3.5700085549999994</v>
      </c>
    </row>
    <row r="285" spans="1:12" x14ac:dyDescent="0.35">
      <c r="A285" s="8">
        <v>46487</v>
      </c>
      <c r="B285">
        <v>196.36544169999999</v>
      </c>
      <c r="H285">
        <f t="shared" si="8"/>
        <v>78.546176680000002</v>
      </c>
      <c r="I285">
        <f t="shared" si="9"/>
        <v>117.81926501999999</v>
      </c>
      <c r="K285" cm="1">
        <f t="array" ref="K285">INDEX($H$2:$H$366,INT((ROW()-2)/24)+1)/24</f>
        <v>2.3800057033333331</v>
      </c>
      <c r="L285" cm="1">
        <f t="array" ref="L285">INDEX($I$2:$I$366,INT((ROW()-2)/24)+1)/24</f>
        <v>3.5700085549999994</v>
      </c>
    </row>
    <row r="286" spans="1:12" x14ac:dyDescent="0.35">
      <c r="A286" s="8">
        <v>46488</v>
      </c>
      <c r="B286">
        <v>194.04747750000001</v>
      </c>
      <c r="H286">
        <f t="shared" si="8"/>
        <v>77.618991000000008</v>
      </c>
      <c r="I286">
        <f t="shared" si="9"/>
        <v>116.42848650000001</v>
      </c>
      <c r="K286" cm="1">
        <f t="array" ref="K286">INDEX($H$2:$H$366,INT((ROW()-2)/24)+1)/24</f>
        <v>2.3800057033333331</v>
      </c>
      <c r="L286" cm="1">
        <f t="array" ref="L286">INDEX($I$2:$I$366,INT((ROW()-2)/24)+1)/24</f>
        <v>3.5700085549999994</v>
      </c>
    </row>
    <row r="287" spans="1:12" x14ac:dyDescent="0.35">
      <c r="A287" s="8">
        <v>46489</v>
      </c>
      <c r="B287">
        <v>192.2307649</v>
      </c>
      <c r="H287">
        <f t="shared" si="8"/>
        <v>76.892305960000002</v>
      </c>
      <c r="I287">
        <f t="shared" si="9"/>
        <v>115.33845894</v>
      </c>
      <c r="K287" cm="1">
        <f t="array" ref="K287">INDEX($H$2:$H$366,INT((ROW()-2)/24)+1)/24</f>
        <v>2.3800057033333331</v>
      </c>
      <c r="L287" cm="1">
        <f t="array" ref="L287">INDEX($I$2:$I$366,INT((ROW()-2)/24)+1)/24</f>
        <v>3.5700085549999994</v>
      </c>
    </row>
    <row r="288" spans="1:12" x14ac:dyDescent="0.35">
      <c r="A288" s="8">
        <v>46490</v>
      </c>
      <c r="B288">
        <v>190.7459953</v>
      </c>
      <c r="H288">
        <f t="shared" si="8"/>
        <v>76.298398120000002</v>
      </c>
      <c r="I288">
        <f t="shared" si="9"/>
        <v>114.44759718</v>
      </c>
      <c r="K288" cm="1">
        <f t="array" ref="K288">INDEX($H$2:$H$366,INT((ROW()-2)/24)+1)/24</f>
        <v>2.3800057033333331</v>
      </c>
      <c r="L288" cm="1">
        <f t="array" ref="L288">INDEX($I$2:$I$366,INT((ROW()-2)/24)+1)/24</f>
        <v>3.5700085549999994</v>
      </c>
    </row>
    <row r="289" spans="1:12" x14ac:dyDescent="0.35">
      <c r="A289" s="8">
        <v>46491</v>
      </c>
      <c r="B289">
        <v>189.97910039999999</v>
      </c>
      <c r="H289">
        <f t="shared" si="8"/>
        <v>75.991640160000003</v>
      </c>
      <c r="I289">
        <f t="shared" si="9"/>
        <v>113.98746023999999</v>
      </c>
      <c r="K289" cm="1">
        <f t="array" ref="K289">INDEX($H$2:$H$366,INT((ROW()-2)/24)+1)/24</f>
        <v>2.3800057033333331</v>
      </c>
      <c r="L289" cm="1">
        <f t="array" ref="L289">INDEX($I$2:$I$366,INT((ROW()-2)/24)+1)/24</f>
        <v>3.5700085549999994</v>
      </c>
    </row>
    <row r="290" spans="1:12" x14ac:dyDescent="0.35">
      <c r="A290" s="8">
        <v>46492</v>
      </c>
      <c r="B290">
        <v>189.6015487</v>
      </c>
      <c r="H290">
        <f t="shared" si="8"/>
        <v>75.840619480000001</v>
      </c>
      <c r="I290">
        <f t="shared" si="9"/>
        <v>113.76092921999999</v>
      </c>
      <c r="K290" cm="1">
        <f t="array" ref="K290">INDEX($H$2:$H$366,INT((ROW()-2)/24)+1)/24</f>
        <v>2.3848273783333336</v>
      </c>
      <c r="L290" cm="1">
        <f t="array" ref="L290">INDEX($I$2:$I$366,INT((ROW()-2)/24)+1)/24</f>
        <v>3.5772410675000006</v>
      </c>
    </row>
    <row r="291" spans="1:12" x14ac:dyDescent="0.35">
      <c r="A291" s="8">
        <v>46493</v>
      </c>
      <c r="B291">
        <v>189.27724430000001</v>
      </c>
      <c r="H291">
        <f t="shared" si="8"/>
        <v>75.710897720000006</v>
      </c>
      <c r="I291">
        <f t="shared" si="9"/>
        <v>113.56634658</v>
      </c>
      <c r="K291" cm="1">
        <f t="array" ref="K291">INDEX($H$2:$H$366,INT((ROW()-2)/24)+1)/24</f>
        <v>2.3848273783333336</v>
      </c>
      <c r="L291" cm="1">
        <f t="array" ref="L291">INDEX($I$2:$I$366,INT((ROW()-2)/24)+1)/24</f>
        <v>3.5772410675000006</v>
      </c>
    </row>
    <row r="292" spans="1:12" x14ac:dyDescent="0.35">
      <c r="A292" s="8">
        <v>46494</v>
      </c>
      <c r="B292">
        <v>187.87375470000001</v>
      </c>
      <c r="H292">
        <f t="shared" si="8"/>
        <v>75.149501880000003</v>
      </c>
      <c r="I292">
        <f t="shared" si="9"/>
        <v>112.72425282</v>
      </c>
      <c r="K292" cm="1">
        <f t="array" ref="K292">INDEX($H$2:$H$366,INT((ROW()-2)/24)+1)/24</f>
        <v>2.3848273783333336</v>
      </c>
      <c r="L292" cm="1">
        <f t="array" ref="L292">INDEX($I$2:$I$366,INT((ROW()-2)/24)+1)/24</f>
        <v>3.5772410675000006</v>
      </c>
    </row>
    <row r="293" spans="1:12" x14ac:dyDescent="0.35">
      <c r="A293" s="8">
        <v>46495</v>
      </c>
      <c r="B293">
        <v>186.02982510000001</v>
      </c>
      <c r="H293">
        <f t="shared" si="8"/>
        <v>74.411930040000001</v>
      </c>
      <c r="I293">
        <f t="shared" si="9"/>
        <v>111.61789506000001</v>
      </c>
      <c r="K293" cm="1">
        <f t="array" ref="K293">INDEX($H$2:$H$366,INT((ROW()-2)/24)+1)/24</f>
        <v>2.3848273783333336</v>
      </c>
      <c r="L293" cm="1">
        <f t="array" ref="L293">INDEX($I$2:$I$366,INT((ROW()-2)/24)+1)/24</f>
        <v>3.5772410675000006</v>
      </c>
    </row>
    <row r="294" spans="1:12" x14ac:dyDescent="0.35">
      <c r="A294" s="8">
        <v>46496</v>
      </c>
      <c r="B294">
        <v>183.78327759999999</v>
      </c>
      <c r="H294">
        <f t="shared" si="8"/>
        <v>73.513311040000005</v>
      </c>
      <c r="I294">
        <f t="shared" si="9"/>
        <v>110.26996655999999</v>
      </c>
      <c r="K294" cm="1">
        <f t="array" ref="K294">INDEX($H$2:$H$366,INT((ROW()-2)/24)+1)/24</f>
        <v>2.3848273783333336</v>
      </c>
      <c r="L294" cm="1">
        <f t="array" ref="L294">INDEX($I$2:$I$366,INT((ROW()-2)/24)+1)/24</f>
        <v>3.5772410675000006</v>
      </c>
    </row>
    <row r="295" spans="1:12" x14ac:dyDescent="0.35">
      <c r="A295" s="8">
        <v>46497</v>
      </c>
      <c r="B295">
        <v>181.50395119999999</v>
      </c>
      <c r="H295">
        <f t="shared" si="8"/>
        <v>72.601580479999996</v>
      </c>
      <c r="I295">
        <f t="shared" si="9"/>
        <v>108.90237071999999</v>
      </c>
      <c r="K295" cm="1">
        <f t="array" ref="K295">INDEX($H$2:$H$366,INT((ROW()-2)/24)+1)/24</f>
        <v>2.3848273783333336</v>
      </c>
      <c r="L295" cm="1">
        <f t="array" ref="L295">INDEX($I$2:$I$366,INT((ROW()-2)/24)+1)/24</f>
        <v>3.5772410675000006</v>
      </c>
    </row>
    <row r="296" spans="1:12" x14ac:dyDescent="0.35">
      <c r="A296" s="8">
        <v>46498</v>
      </c>
      <c r="B296">
        <v>179.67678190000001</v>
      </c>
      <c r="H296">
        <f t="shared" si="8"/>
        <v>71.870712760000004</v>
      </c>
      <c r="I296">
        <f t="shared" si="9"/>
        <v>107.80606914000001</v>
      </c>
      <c r="K296" cm="1">
        <f t="array" ref="K296">INDEX($H$2:$H$366,INT((ROW()-2)/24)+1)/24</f>
        <v>2.3848273783333336</v>
      </c>
      <c r="L296" cm="1">
        <f t="array" ref="L296">INDEX($I$2:$I$366,INT((ROW()-2)/24)+1)/24</f>
        <v>3.5772410675000006</v>
      </c>
    </row>
    <row r="297" spans="1:12" x14ac:dyDescent="0.35">
      <c r="A297" s="8">
        <v>46499</v>
      </c>
      <c r="B297">
        <v>178.74903259999999</v>
      </c>
      <c r="H297">
        <f t="shared" si="8"/>
        <v>71.49961304</v>
      </c>
      <c r="I297">
        <f t="shared" si="9"/>
        <v>107.24941955999999</v>
      </c>
      <c r="K297" cm="1">
        <f t="array" ref="K297">INDEX($H$2:$H$366,INT((ROW()-2)/24)+1)/24</f>
        <v>2.3848273783333336</v>
      </c>
      <c r="L297" cm="1">
        <f t="array" ref="L297">INDEX($I$2:$I$366,INT((ROW()-2)/24)+1)/24</f>
        <v>3.5772410675000006</v>
      </c>
    </row>
    <row r="298" spans="1:12" x14ac:dyDescent="0.35">
      <c r="A298" s="8">
        <v>46500</v>
      </c>
      <c r="B298">
        <v>178.49755400000001</v>
      </c>
      <c r="H298">
        <f t="shared" si="8"/>
        <v>71.399021600000012</v>
      </c>
      <c r="I298">
        <f t="shared" si="9"/>
        <v>107.0985324</v>
      </c>
      <c r="K298" cm="1">
        <f t="array" ref="K298">INDEX($H$2:$H$366,INT((ROW()-2)/24)+1)/24</f>
        <v>2.3848273783333336</v>
      </c>
      <c r="L298" cm="1">
        <f t="array" ref="L298">INDEX($I$2:$I$366,INT((ROW()-2)/24)+1)/24</f>
        <v>3.5772410675000006</v>
      </c>
    </row>
    <row r="299" spans="1:12" x14ac:dyDescent="0.35">
      <c r="A299" s="8">
        <v>46501</v>
      </c>
      <c r="B299">
        <v>179.18917590000001</v>
      </c>
      <c r="H299">
        <f t="shared" si="8"/>
        <v>71.675670360000012</v>
      </c>
      <c r="I299">
        <f t="shared" si="9"/>
        <v>107.51350554</v>
      </c>
      <c r="K299" cm="1">
        <f t="array" ref="K299">INDEX($H$2:$H$366,INT((ROW()-2)/24)+1)/24</f>
        <v>2.3848273783333336</v>
      </c>
      <c r="L299" cm="1">
        <f t="array" ref="L299">INDEX($I$2:$I$366,INT((ROW()-2)/24)+1)/24</f>
        <v>3.5772410675000006</v>
      </c>
    </row>
    <row r="300" spans="1:12" x14ac:dyDescent="0.35">
      <c r="A300" s="8">
        <v>46502</v>
      </c>
      <c r="B300">
        <v>179.11761089999999</v>
      </c>
      <c r="H300">
        <f t="shared" si="8"/>
        <v>71.647044359999995</v>
      </c>
      <c r="I300">
        <f t="shared" si="9"/>
        <v>107.47056653999999</v>
      </c>
      <c r="K300" cm="1">
        <f t="array" ref="K300">INDEX($H$2:$H$366,INT((ROW()-2)/24)+1)/24</f>
        <v>2.3848273783333336</v>
      </c>
      <c r="L300" cm="1">
        <f t="array" ref="L300">INDEX($I$2:$I$366,INT((ROW()-2)/24)+1)/24</f>
        <v>3.5772410675000006</v>
      </c>
    </row>
    <row r="301" spans="1:12" x14ac:dyDescent="0.35">
      <c r="A301" s="8">
        <v>46503</v>
      </c>
      <c r="B301">
        <v>178.66982909999999</v>
      </c>
      <c r="H301">
        <f t="shared" si="8"/>
        <v>71.467931640000003</v>
      </c>
      <c r="I301">
        <f t="shared" si="9"/>
        <v>107.20189745999998</v>
      </c>
      <c r="K301" cm="1">
        <f t="array" ref="K301">INDEX($H$2:$H$366,INT((ROW()-2)/24)+1)/24</f>
        <v>2.3848273783333336</v>
      </c>
      <c r="L301" cm="1">
        <f t="array" ref="L301">INDEX($I$2:$I$366,INT((ROW()-2)/24)+1)/24</f>
        <v>3.5772410675000006</v>
      </c>
    </row>
    <row r="302" spans="1:12" x14ac:dyDescent="0.35">
      <c r="A302" s="8">
        <v>46504</v>
      </c>
      <c r="B302">
        <v>178.25653199999999</v>
      </c>
      <c r="H302">
        <f t="shared" si="8"/>
        <v>71.302612800000006</v>
      </c>
      <c r="I302">
        <f t="shared" si="9"/>
        <v>106.95391919999999</v>
      </c>
      <c r="K302" cm="1">
        <f t="array" ref="K302">INDEX($H$2:$H$366,INT((ROW()-2)/24)+1)/24</f>
        <v>2.3848273783333336</v>
      </c>
      <c r="L302" cm="1">
        <f t="array" ref="L302">INDEX($I$2:$I$366,INT((ROW()-2)/24)+1)/24</f>
        <v>3.5772410675000006</v>
      </c>
    </row>
    <row r="303" spans="1:12" x14ac:dyDescent="0.35">
      <c r="A303" s="8">
        <v>46505</v>
      </c>
      <c r="B303">
        <v>178.01491669999999</v>
      </c>
      <c r="H303">
        <f t="shared" si="8"/>
        <v>71.205966680000003</v>
      </c>
      <c r="I303">
        <f t="shared" si="9"/>
        <v>106.80895001999998</v>
      </c>
      <c r="K303" cm="1">
        <f t="array" ref="K303">INDEX($H$2:$H$366,INT((ROW()-2)/24)+1)/24</f>
        <v>2.3848273783333336</v>
      </c>
      <c r="L303" cm="1">
        <f t="array" ref="L303">INDEX($I$2:$I$366,INT((ROW()-2)/24)+1)/24</f>
        <v>3.5772410675000006</v>
      </c>
    </row>
    <row r="304" spans="1:12" x14ac:dyDescent="0.35">
      <c r="A304" s="8">
        <v>46506</v>
      </c>
      <c r="B304">
        <v>177.35577720000001</v>
      </c>
      <c r="H304">
        <f t="shared" si="8"/>
        <v>70.942310880000008</v>
      </c>
      <c r="I304">
        <f t="shared" si="9"/>
        <v>106.41346632</v>
      </c>
      <c r="K304" cm="1">
        <f t="array" ref="K304">INDEX($H$2:$H$366,INT((ROW()-2)/24)+1)/24</f>
        <v>2.3848273783333336</v>
      </c>
      <c r="L304" cm="1">
        <f t="array" ref="L304">INDEX($I$2:$I$366,INT((ROW()-2)/24)+1)/24</f>
        <v>3.5772410675000006</v>
      </c>
    </row>
    <row r="305" spans="1:12" x14ac:dyDescent="0.35">
      <c r="A305" s="8">
        <v>46507</v>
      </c>
      <c r="B305">
        <v>176.58042800000001</v>
      </c>
      <c r="H305">
        <f t="shared" si="8"/>
        <v>70.632171200000002</v>
      </c>
      <c r="I305">
        <f t="shared" si="9"/>
        <v>105.94825680000001</v>
      </c>
      <c r="K305" cm="1">
        <f t="array" ref="K305">INDEX($H$2:$H$366,INT((ROW()-2)/24)+1)/24</f>
        <v>2.3848273783333336</v>
      </c>
      <c r="L305" cm="1">
        <f t="array" ref="L305">INDEX($I$2:$I$366,INT((ROW()-2)/24)+1)/24</f>
        <v>3.5772410675000006</v>
      </c>
    </row>
    <row r="306" spans="1:12" x14ac:dyDescent="0.35">
      <c r="A306" s="8">
        <v>46508</v>
      </c>
      <c r="B306">
        <v>176.12211540000001</v>
      </c>
      <c r="H306">
        <f t="shared" si="8"/>
        <v>70.448846160000002</v>
      </c>
      <c r="I306">
        <f t="shared" si="9"/>
        <v>105.67326924000001</v>
      </c>
      <c r="K306" cm="1">
        <f t="array" ref="K306">INDEX($H$2:$H$366,INT((ROW()-2)/24)+1)/24</f>
        <v>2.3848273783333336</v>
      </c>
      <c r="L306" cm="1">
        <f t="array" ref="L306">INDEX($I$2:$I$366,INT((ROW()-2)/24)+1)/24</f>
        <v>3.5772410675000006</v>
      </c>
    </row>
    <row r="307" spans="1:12" x14ac:dyDescent="0.35">
      <c r="A307" s="8">
        <v>46509</v>
      </c>
      <c r="B307">
        <v>174.4432674</v>
      </c>
      <c r="H307">
        <f t="shared" si="8"/>
        <v>69.777306960000004</v>
      </c>
      <c r="I307">
        <f t="shared" si="9"/>
        <v>104.66596043999999</v>
      </c>
      <c r="K307" cm="1">
        <f t="array" ref="K307">INDEX($H$2:$H$366,INT((ROW()-2)/24)+1)/24</f>
        <v>2.3848273783333336</v>
      </c>
      <c r="L307" cm="1">
        <f t="array" ref="L307">INDEX($I$2:$I$366,INT((ROW()-2)/24)+1)/24</f>
        <v>3.5772410675000006</v>
      </c>
    </row>
    <row r="308" spans="1:12" x14ac:dyDescent="0.35">
      <c r="A308" s="8">
        <v>46510</v>
      </c>
      <c r="B308">
        <v>172.7788807</v>
      </c>
      <c r="H308">
        <f t="shared" si="8"/>
        <v>69.111552279999998</v>
      </c>
      <c r="I308">
        <f t="shared" si="9"/>
        <v>103.66732842</v>
      </c>
      <c r="K308" cm="1">
        <f t="array" ref="K308">INDEX($H$2:$H$366,INT((ROW()-2)/24)+1)/24</f>
        <v>2.3848273783333336</v>
      </c>
      <c r="L308" cm="1">
        <f t="array" ref="L308">INDEX($I$2:$I$366,INT((ROW()-2)/24)+1)/24</f>
        <v>3.5772410675000006</v>
      </c>
    </row>
    <row r="309" spans="1:12" x14ac:dyDescent="0.35">
      <c r="A309" s="8">
        <v>46511</v>
      </c>
      <c r="B309">
        <v>171.06762449999999</v>
      </c>
      <c r="H309">
        <f t="shared" si="8"/>
        <v>68.427049800000006</v>
      </c>
      <c r="I309">
        <f t="shared" si="9"/>
        <v>102.64057469999999</v>
      </c>
      <c r="K309" cm="1">
        <f t="array" ref="K309">INDEX($H$2:$H$366,INT((ROW()-2)/24)+1)/24</f>
        <v>2.3848273783333336</v>
      </c>
      <c r="L309" cm="1">
        <f t="array" ref="L309">INDEX($I$2:$I$366,INT((ROW()-2)/24)+1)/24</f>
        <v>3.5772410675000006</v>
      </c>
    </row>
    <row r="310" spans="1:12" x14ac:dyDescent="0.35">
      <c r="A310" s="8">
        <v>46512</v>
      </c>
      <c r="B310">
        <v>169.2843584</v>
      </c>
      <c r="H310">
        <f t="shared" si="8"/>
        <v>67.713743360000009</v>
      </c>
      <c r="I310">
        <f t="shared" si="9"/>
        <v>101.57061503999999</v>
      </c>
      <c r="K310" cm="1">
        <f t="array" ref="K310">INDEX($H$2:$H$366,INT((ROW()-2)/24)+1)/24</f>
        <v>2.3848273783333336</v>
      </c>
      <c r="L310" cm="1">
        <f t="array" ref="L310">INDEX($I$2:$I$366,INT((ROW()-2)/24)+1)/24</f>
        <v>3.5772410675000006</v>
      </c>
    </row>
    <row r="311" spans="1:12" x14ac:dyDescent="0.35">
      <c r="A311" s="8">
        <v>46513</v>
      </c>
      <c r="B311">
        <v>168.1065395</v>
      </c>
      <c r="H311">
        <f t="shared" si="8"/>
        <v>67.242615799999996</v>
      </c>
      <c r="I311">
        <f t="shared" si="9"/>
        <v>100.8639237</v>
      </c>
      <c r="K311" cm="1">
        <f t="array" ref="K311">INDEX($H$2:$H$366,INT((ROW()-2)/24)+1)/24</f>
        <v>2.3848273783333336</v>
      </c>
      <c r="L311" cm="1">
        <f t="array" ref="L311">INDEX($I$2:$I$366,INT((ROW()-2)/24)+1)/24</f>
        <v>3.5772410675000006</v>
      </c>
    </row>
    <row r="312" spans="1:12" x14ac:dyDescent="0.35">
      <c r="A312" s="8">
        <v>46514</v>
      </c>
      <c r="B312">
        <v>167.3930402</v>
      </c>
      <c r="H312">
        <f t="shared" si="8"/>
        <v>66.957216080000009</v>
      </c>
      <c r="I312">
        <f t="shared" si="9"/>
        <v>100.43582411999999</v>
      </c>
      <c r="K312" cm="1">
        <f t="array" ref="K312">INDEX($H$2:$H$366,INT((ROW()-2)/24)+1)/24</f>
        <v>2.3848273783333336</v>
      </c>
      <c r="L312" cm="1">
        <f t="array" ref="L312">INDEX($I$2:$I$366,INT((ROW()-2)/24)+1)/24</f>
        <v>3.5772410675000006</v>
      </c>
    </row>
    <row r="313" spans="1:12" x14ac:dyDescent="0.35">
      <c r="A313" s="8">
        <v>46515</v>
      </c>
      <c r="B313">
        <v>166.36509989999999</v>
      </c>
      <c r="H313">
        <f t="shared" si="8"/>
        <v>66.546039960000002</v>
      </c>
      <c r="I313">
        <f t="shared" si="9"/>
        <v>99.819059939999988</v>
      </c>
      <c r="K313" cm="1">
        <f t="array" ref="K313">INDEX($H$2:$H$366,INT((ROW()-2)/24)+1)/24</f>
        <v>2.3848273783333336</v>
      </c>
      <c r="L313" cm="1">
        <f t="array" ref="L313">INDEX($I$2:$I$366,INT((ROW()-2)/24)+1)/24</f>
        <v>3.5772410675000006</v>
      </c>
    </row>
    <row r="314" spans="1:12" x14ac:dyDescent="0.35">
      <c r="A314" s="8">
        <v>46516</v>
      </c>
      <c r="B314">
        <v>165.93593250000001</v>
      </c>
      <c r="H314">
        <f t="shared" si="8"/>
        <v>66.374373000000006</v>
      </c>
      <c r="I314">
        <f t="shared" si="9"/>
        <v>99.561559500000001</v>
      </c>
      <c r="K314" cm="1">
        <f t="array" ref="K314">INDEX($H$2:$H$366,INT((ROW()-2)/24)+1)/24</f>
        <v>2.3923435566666669</v>
      </c>
      <c r="L314" cm="1">
        <f t="array" ref="L314">INDEX($I$2:$I$366,INT((ROW()-2)/24)+1)/24</f>
        <v>3.5885153350000003</v>
      </c>
    </row>
    <row r="315" spans="1:12" x14ac:dyDescent="0.35">
      <c r="A315" s="8">
        <v>46517</v>
      </c>
      <c r="B315">
        <v>166.22093169999999</v>
      </c>
      <c r="H315">
        <f t="shared" si="8"/>
        <v>66.488372679999998</v>
      </c>
      <c r="I315">
        <f t="shared" si="9"/>
        <v>99.732559019999997</v>
      </c>
      <c r="K315" cm="1">
        <f t="array" ref="K315">INDEX($H$2:$H$366,INT((ROW()-2)/24)+1)/24</f>
        <v>2.3923435566666669</v>
      </c>
      <c r="L315" cm="1">
        <f t="array" ref="L315">INDEX($I$2:$I$366,INT((ROW()-2)/24)+1)/24</f>
        <v>3.5885153350000003</v>
      </c>
    </row>
    <row r="316" spans="1:12" x14ac:dyDescent="0.35">
      <c r="A316" s="8">
        <v>46518</v>
      </c>
      <c r="B316">
        <v>166.72885779999999</v>
      </c>
      <c r="H316">
        <f t="shared" si="8"/>
        <v>66.691543119999992</v>
      </c>
      <c r="I316">
        <f t="shared" si="9"/>
        <v>100.03731467999999</v>
      </c>
      <c r="K316" cm="1">
        <f t="array" ref="K316">INDEX($H$2:$H$366,INT((ROW()-2)/24)+1)/24</f>
        <v>2.3923435566666669</v>
      </c>
      <c r="L316" cm="1">
        <f t="array" ref="L316">INDEX($I$2:$I$366,INT((ROW()-2)/24)+1)/24</f>
        <v>3.5885153350000003</v>
      </c>
    </row>
    <row r="317" spans="1:12" x14ac:dyDescent="0.35">
      <c r="A317" s="8">
        <v>46519</v>
      </c>
      <c r="B317">
        <v>166.92923970000001</v>
      </c>
      <c r="H317">
        <f t="shared" si="8"/>
        <v>66.77169588000001</v>
      </c>
      <c r="I317">
        <f t="shared" si="9"/>
        <v>100.15754382</v>
      </c>
      <c r="K317" cm="1">
        <f t="array" ref="K317">INDEX($H$2:$H$366,INT((ROW()-2)/24)+1)/24</f>
        <v>2.3923435566666669</v>
      </c>
      <c r="L317" cm="1">
        <f t="array" ref="L317">INDEX($I$2:$I$366,INT((ROW()-2)/24)+1)/24</f>
        <v>3.5885153350000003</v>
      </c>
    </row>
    <row r="318" spans="1:12" x14ac:dyDescent="0.35">
      <c r="A318" s="8">
        <v>46520</v>
      </c>
      <c r="B318">
        <v>166.56229300000001</v>
      </c>
      <c r="H318">
        <f t="shared" si="8"/>
        <v>66.624917200000013</v>
      </c>
      <c r="I318">
        <f t="shared" si="9"/>
        <v>99.937375799999998</v>
      </c>
      <c r="K318" cm="1">
        <f t="array" ref="K318">INDEX($H$2:$H$366,INT((ROW()-2)/24)+1)/24</f>
        <v>2.3923435566666669</v>
      </c>
      <c r="L318" cm="1">
        <f t="array" ref="L318">INDEX($I$2:$I$366,INT((ROW()-2)/24)+1)/24</f>
        <v>3.5885153350000003</v>
      </c>
    </row>
    <row r="319" spans="1:12" x14ac:dyDescent="0.35">
      <c r="A319" s="8">
        <v>46521</v>
      </c>
      <c r="B319">
        <v>166.36762139999999</v>
      </c>
      <c r="H319">
        <f t="shared" si="8"/>
        <v>66.547048559999993</v>
      </c>
      <c r="I319">
        <f t="shared" si="9"/>
        <v>99.820572839999997</v>
      </c>
      <c r="K319" cm="1">
        <f t="array" ref="K319">INDEX($H$2:$H$366,INT((ROW()-2)/24)+1)/24</f>
        <v>2.3923435566666669</v>
      </c>
      <c r="L319" cm="1">
        <f t="array" ref="L319">INDEX($I$2:$I$366,INT((ROW()-2)/24)+1)/24</f>
        <v>3.5885153350000003</v>
      </c>
    </row>
    <row r="320" spans="1:12" x14ac:dyDescent="0.35">
      <c r="A320" s="8">
        <v>46522</v>
      </c>
      <c r="B320">
        <v>165.80162759999999</v>
      </c>
      <c r="H320">
        <f t="shared" si="8"/>
        <v>66.320651040000001</v>
      </c>
      <c r="I320">
        <f t="shared" si="9"/>
        <v>99.480976559999988</v>
      </c>
      <c r="K320" cm="1">
        <f t="array" ref="K320">INDEX($H$2:$H$366,INT((ROW()-2)/24)+1)/24</f>
        <v>2.3923435566666669</v>
      </c>
      <c r="L320" cm="1">
        <f t="array" ref="L320">INDEX($I$2:$I$366,INT((ROW()-2)/24)+1)/24</f>
        <v>3.5885153350000003</v>
      </c>
    </row>
    <row r="321" spans="1:12" x14ac:dyDescent="0.35">
      <c r="A321" s="8">
        <v>46523</v>
      </c>
      <c r="B321">
        <v>165.1657745</v>
      </c>
      <c r="H321">
        <f t="shared" si="8"/>
        <v>66.066309799999999</v>
      </c>
      <c r="I321">
        <f t="shared" si="9"/>
        <v>99.099464699999999</v>
      </c>
      <c r="K321" cm="1">
        <f t="array" ref="K321">INDEX($H$2:$H$366,INT((ROW()-2)/24)+1)/24</f>
        <v>2.3923435566666669</v>
      </c>
      <c r="L321" cm="1">
        <f t="array" ref="L321">INDEX($I$2:$I$366,INT((ROW()-2)/24)+1)/24</f>
        <v>3.5885153350000003</v>
      </c>
    </row>
    <row r="322" spans="1:12" x14ac:dyDescent="0.35">
      <c r="A322" s="8">
        <v>46524</v>
      </c>
      <c r="B322">
        <v>164.483126</v>
      </c>
      <c r="H322">
        <f t="shared" si="8"/>
        <v>65.793250400000005</v>
      </c>
      <c r="I322">
        <f t="shared" si="9"/>
        <v>98.689875599999993</v>
      </c>
      <c r="K322" cm="1">
        <f t="array" ref="K322">INDEX($H$2:$H$366,INT((ROW()-2)/24)+1)/24</f>
        <v>2.3923435566666669</v>
      </c>
      <c r="L322" cm="1">
        <f t="array" ref="L322">INDEX($I$2:$I$366,INT((ROW()-2)/24)+1)/24</f>
        <v>3.5885153350000003</v>
      </c>
    </row>
    <row r="323" spans="1:12" x14ac:dyDescent="0.35">
      <c r="A323" s="8">
        <v>46525</v>
      </c>
      <c r="B323">
        <v>163.91750300000001</v>
      </c>
      <c r="H323">
        <f t="shared" ref="H323:H366" si="10">B323*0.4</f>
        <v>65.567001200000007</v>
      </c>
      <c r="I323">
        <f t="shared" ref="I323:I366" si="11">B323*0.6</f>
        <v>98.350501800000004</v>
      </c>
      <c r="K323" cm="1">
        <f t="array" ref="K323">INDEX($H$2:$H$366,INT((ROW()-2)/24)+1)/24</f>
        <v>2.3923435566666669</v>
      </c>
      <c r="L323" cm="1">
        <f t="array" ref="L323">INDEX($I$2:$I$366,INT((ROW()-2)/24)+1)/24</f>
        <v>3.5885153350000003</v>
      </c>
    </row>
    <row r="324" spans="1:12" x14ac:dyDescent="0.35">
      <c r="A324" s="8">
        <v>46526</v>
      </c>
      <c r="B324">
        <v>163.56227369999999</v>
      </c>
      <c r="H324">
        <f t="shared" si="10"/>
        <v>65.424909479999997</v>
      </c>
      <c r="I324">
        <f t="shared" si="11"/>
        <v>98.137364219999995</v>
      </c>
      <c r="K324" cm="1">
        <f t="array" ref="K324">INDEX($H$2:$H$366,INT((ROW()-2)/24)+1)/24</f>
        <v>2.3923435566666669</v>
      </c>
      <c r="L324" cm="1">
        <f t="array" ref="L324">INDEX($I$2:$I$366,INT((ROW()-2)/24)+1)/24</f>
        <v>3.5885153350000003</v>
      </c>
    </row>
    <row r="325" spans="1:12" x14ac:dyDescent="0.35">
      <c r="A325" s="8">
        <v>46527</v>
      </c>
      <c r="B325">
        <v>162.89097179999999</v>
      </c>
      <c r="H325">
        <f t="shared" si="10"/>
        <v>65.156388719999995</v>
      </c>
      <c r="I325">
        <f t="shared" si="11"/>
        <v>97.734583079999993</v>
      </c>
      <c r="K325" cm="1">
        <f t="array" ref="K325">INDEX($H$2:$H$366,INT((ROW()-2)/24)+1)/24</f>
        <v>2.3923435566666669</v>
      </c>
      <c r="L325" cm="1">
        <f t="array" ref="L325">INDEX($I$2:$I$366,INT((ROW()-2)/24)+1)/24</f>
        <v>3.5885153350000003</v>
      </c>
    </row>
    <row r="326" spans="1:12" x14ac:dyDescent="0.35">
      <c r="A326" s="8">
        <v>46528</v>
      </c>
      <c r="B326">
        <v>162.3073278</v>
      </c>
      <c r="H326">
        <f t="shared" si="10"/>
        <v>64.922931120000001</v>
      </c>
      <c r="I326">
        <f t="shared" si="11"/>
        <v>97.384396679999995</v>
      </c>
      <c r="K326" cm="1">
        <f t="array" ref="K326">INDEX($H$2:$H$366,INT((ROW()-2)/24)+1)/24</f>
        <v>2.3923435566666669</v>
      </c>
      <c r="L326" cm="1">
        <f t="array" ref="L326">INDEX($I$2:$I$366,INT((ROW()-2)/24)+1)/24</f>
        <v>3.5885153350000003</v>
      </c>
    </row>
    <row r="327" spans="1:12" x14ac:dyDescent="0.35">
      <c r="A327" s="8">
        <v>46529</v>
      </c>
      <c r="B327">
        <v>161.35547629999999</v>
      </c>
      <c r="H327">
        <f t="shared" si="10"/>
        <v>64.542190520000005</v>
      </c>
      <c r="I327">
        <f t="shared" si="11"/>
        <v>96.813285779999987</v>
      </c>
      <c r="K327" cm="1">
        <f t="array" ref="K327">INDEX($H$2:$H$366,INT((ROW()-2)/24)+1)/24</f>
        <v>2.3923435566666669</v>
      </c>
      <c r="L327" cm="1">
        <f t="array" ref="L327">INDEX($I$2:$I$366,INT((ROW()-2)/24)+1)/24</f>
        <v>3.5885153350000003</v>
      </c>
    </row>
    <row r="328" spans="1:12" x14ac:dyDescent="0.35">
      <c r="A328" s="8">
        <v>46530</v>
      </c>
      <c r="B328">
        <v>160.87929099999999</v>
      </c>
      <c r="H328">
        <f t="shared" si="10"/>
        <v>64.351716400000001</v>
      </c>
      <c r="I328">
        <f t="shared" si="11"/>
        <v>96.527574599999994</v>
      </c>
      <c r="K328" cm="1">
        <f t="array" ref="K328">INDEX($H$2:$H$366,INT((ROW()-2)/24)+1)/24</f>
        <v>2.3923435566666669</v>
      </c>
      <c r="L328" cm="1">
        <f t="array" ref="L328">INDEX($I$2:$I$366,INT((ROW()-2)/24)+1)/24</f>
        <v>3.5885153350000003</v>
      </c>
    </row>
    <row r="329" spans="1:12" x14ac:dyDescent="0.35">
      <c r="A329" s="8">
        <v>46531</v>
      </c>
      <c r="B329">
        <v>160.64093869999999</v>
      </c>
      <c r="H329">
        <f t="shared" si="10"/>
        <v>64.256375480000003</v>
      </c>
      <c r="I329">
        <f t="shared" si="11"/>
        <v>96.38456321999999</v>
      </c>
      <c r="K329" cm="1">
        <f t="array" ref="K329">INDEX($H$2:$H$366,INT((ROW()-2)/24)+1)/24</f>
        <v>2.3923435566666669</v>
      </c>
      <c r="L329" cm="1">
        <f t="array" ref="L329">INDEX($I$2:$I$366,INT((ROW()-2)/24)+1)/24</f>
        <v>3.5885153350000003</v>
      </c>
    </row>
    <row r="330" spans="1:12" x14ac:dyDescent="0.35">
      <c r="A330" s="8">
        <v>46532</v>
      </c>
      <c r="B330">
        <v>160.11573329999999</v>
      </c>
      <c r="H330">
        <f t="shared" si="10"/>
        <v>64.046293320000004</v>
      </c>
      <c r="I330">
        <f t="shared" si="11"/>
        <v>96.069439979999984</v>
      </c>
      <c r="K330" cm="1">
        <f t="array" ref="K330">INDEX($H$2:$H$366,INT((ROW()-2)/24)+1)/24</f>
        <v>2.3923435566666669</v>
      </c>
      <c r="L330" cm="1">
        <f t="array" ref="L330">INDEX($I$2:$I$366,INT((ROW()-2)/24)+1)/24</f>
        <v>3.5885153350000003</v>
      </c>
    </row>
    <row r="331" spans="1:12" x14ac:dyDescent="0.35">
      <c r="A331" s="8">
        <v>46533</v>
      </c>
      <c r="B331">
        <v>159.46816279999999</v>
      </c>
      <c r="H331">
        <f t="shared" si="10"/>
        <v>63.787265120000001</v>
      </c>
      <c r="I331">
        <f t="shared" si="11"/>
        <v>95.680897679999987</v>
      </c>
      <c r="K331" cm="1">
        <f t="array" ref="K331">INDEX($H$2:$H$366,INT((ROW()-2)/24)+1)/24</f>
        <v>2.3923435566666669</v>
      </c>
      <c r="L331" cm="1">
        <f t="array" ref="L331">INDEX($I$2:$I$366,INT((ROW()-2)/24)+1)/24</f>
        <v>3.5885153350000003</v>
      </c>
    </row>
    <row r="332" spans="1:12" x14ac:dyDescent="0.35">
      <c r="A332" s="8">
        <v>46534</v>
      </c>
      <c r="B332">
        <v>158.94696200000001</v>
      </c>
      <c r="H332">
        <f t="shared" si="10"/>
        <v>63.578784800000008</v>
      </c>
      <c r="I332">
        <f t="shared" si="11"/>
        <v>95.368177200000005</v>
      </c>
      <c r="K332" cm="1">
        <f t="array" ref="K332">INDEX($H$2:$H$366,INT((ROW()-2)/24)+1)/24</f>
        <v>2.3923435566666669</v>
      </c>
      <c r="L332" cm="1">
        <f t="array" ref="L332">INDEX($I$2:$I$366,INT((ROW()-2)/24)+1)/24</f>
        <v>3.5885153350000003</v>
      </c>
    </row>
    <row r="333" spans="1:12" x14ac:dyDescent="0.35">
      <c r="A333" s="8">
        <v>46535</v>
      </c>
      <c r="B333">
        <v>158.79382029999999</v>
      </c>
      <c r="H333">
        <f t="shared" si="10"/>
        <v>63.517528120000001</v>
      </c>
      <c r="I333">
        <f t="shared" si="11"/>
        <v>95.276292179999999</v>
      </c>
      <c r="K333" cm="1">
        <f t="array" ref="K333">INDEX($H$2:$H$366,INT((ROW()-2)/24)+1)/24</f>
        <v>2.3923435566666669</v>
      </c>
      <c r="L333" cm="1">
        <f t="array" ref="L333">INDEX($I$2:$I$366,INT((ROW()-2)/24)+1)/24</f>
        <v>3.5885153350000003</v>
      </c>
    </row>
    <row r="334" spans="1:12" x14ac:dyDescent="0.35">
      <c r="A334" s="8">
        <v>46536</v>
      </c>
      <c r="B334">
        <v>158.2290131</v>
      </c>
      <c r="H334">
        <f t="shared" si="10"/>
        <v>63.291605240000003</v>
      </c>
      <c r="I334">
        <f t="shared" si="11"/>
        <v>94.937407859999993</v>
      </c>
      <c r="K334" cm="1">
        <f t="array" ref="K334">INDEX($H$2:$H$366,INT((ROW()-2)/24)+1)/24</f>
        <v>2.3923435566666669</v>
      </c>
      <c r="L334" cm="1">
        <f t="array" ref="L334">INDEX($I$2:$I$366,INT((ROW()-2)/24)+1)/24</f>
        <v>3.5885153350000003</v>
      </c>
    </row>
    <row r="335" spans="1:12" x14ac:dyDescent="0.35">
      <c r="A335" s="8">
        <v>46537</v>
      </c>
      <c r="B335">
        <v>158.11532489999999</v>
      </c>
      <c r="H335">
        <f t="shared" si="10"/>
        <v>63.246129959999998</v>
      </c>
      <c r="I335">
        <f t="shared" si="11"/>
        <v>94.869194939999986</v>
      </c>
      <c r="K335" cm="1">
        <f t="array" ref="K335">INDEX($H$2:$H$366,INT((ROW()-2)/24)+1)/24</f>
        <v>2.3923435566666669</v>
      </c>
      <c r="L335" cm="1">
        <f t="array" ref="L335">INDEX($I$2:$I$366,INT((ROW()-2)/24)+1)/24</f>
        <v>3.5885153350000003</v>
      </c>
    </row>
    <row r="336" spans="1:12" x14ac:dyDescent="0.35">
      <c r="A336" s="8">
        <v>46538</v>
      </c>
      <c r="B336">
        <v>158.21292020000001</v>
      </c>
      <c r="H336">
        <f t="shared" si="10"/>
        <v>63.285168080000005</v>
      </c>
      <c r="I336">
        <f t="shared" si="11"/>
        <v>94.927752120000008</v>
      </c>
      <c r="K336" cm="1">
        <f t="array" ref="K336">INDEX($H$2:$H$366,INT((ROW()-2)/24)+1)/24</f>
        <v>2.3923435566666669</v>
      </c>
      <c r="L336" cm="1">
        <f t="array" ref="L336">INDEX($I$2:$I$366,INT((ROW()-2)/24)+1)/24</f>
        <v>3.5885153350000003</v>
      </c>
    </row>
    <row r="337" spans="1:12" x14ac:dyDescent="0.35">
      <c r="A337" s="8">
        <v>46539</v>
      </c>
      <c r="B337">
        <v>158.34507439999999</v>
      </c>
      <c r="H337">
        <f t="shared" si="10"/>
        <v>63.338029759999998</v>
      </c>
      <c r="I337">
        <f t="shared" si="11"/>
        <v>95.007044639999989</v>
      </c>
      <c r="K337" cm="1">
        <f t="array" ref="K337">INDEX($H$2:$H$366,INT((ROW()-2)/24)+1)/24</f>
        <v>2.3923435566666669</v>
      </c>
      <c r="L337" cm="1">
        <f t="array" ref="L337">INDEX($I$2:$I$366,INT((ROW()-2)/24)+1)/24</f>
        <v>3.5885153350000003</v>
      </c>
    </row>
    <row r="338" spans="1:12" x14ac:dyDescent="0.35">
      <c r="A338" s="8">
        <v>46540</v>
      </c>
      <c r="B338">
        <v>157.26062379999999</v>
      </c>
      <c r="H338">
        <f t="shared" si="10"/>
        <v>62.90424952</v>
      </c>
      <c r="I338">
        <f t="shared" si="11"/>
        <v>94.356374279999997</v>
      </c>
      <c r="K338" cm="1">
        <f t="array" ref="K338">INDEX($H$2:$H$366,INT((ROW()-2)/24)+1)/24</f>
        <v>2.3940220599999997</v>
      </c>
      <c r="L338" cm="1">
        <f t="array" ref="L338">INDEX($I$2:$I$366,INT((ROW()-2)/24)+1)/24</f>
        <v>3.5910330899999998</v>
      </c>
    </row>
    <row r="339" spans="1:12" x14ac:dyDescent="0.35">
      <c r="A339" s="8">
        <v>46541</v>
      </c>
      <c r="B339">
        <v>156.2888231</v>
      </c>
      <c r="H339">
        <f t="shared" si="10"/>
        <v>62.515529240000006</v>
      </c>
      <c r="I339">
        <f t="shared" si="11"/>
        <v>93.773293859999995</v>
      </c>
      <c r="K339" cm="1">
        <f t="array" ref="K339">INDEX($H$2:$H$366,INT((ROW()-2)/24)+1)/24</f>
        <v>2.3940220599999997</v>
      </c>
      <c r="L339" cm="1">
        <f t="array" ref="L339">INDEX($I$2:$I$366,INT((ROW()-2)/24)+1)/24</f>
        <v>3.5910330899999998</v>
      </c>
    </row>
    <row r="340" spans="1:12" x14ac:dyDescent="0.35">
      <c r="A340" s="8">
        <v>46542</v>
      </c>
      <c r="B340">
        <v>155.3925921</v>
      </c>
      <c r="H340">
        <f t="shared" si="10"/>
        <v>62.157036840000004</v>
      </c>
      <c r="I340">
        <f t="shared" si="11"/>
        <v>93.235555259999998</v>
      </c>
      <c r="K340" cm="1">
        <f t="array" ref="K340">INDEX($H$2:$H$366,INT((ROW()-2)/24)+1)/24</f>
        <v>2.3940220599999997</v>
      </c>
      <c r="L340" cm="1">
        <f t="array" ref="L340">INDEX($I$2:$I$366,INT((ROW()-2)/24)+1)/24</f>
        <v>3.5910330899999998</v>
      </c>
    </row>
    <row r="341" spans="1:12" x14ac:dyDescent="0.35">
      <c r="A341" s="8">
        <v>46543</v>
      </c>
      <c r="B341">
        <v>154.56088080000001</v>
      </c>
      <c r="H341">
        <f t="shared" si="10"/>
        <v>61.824352320000003</v>
      </c>
      <c r="I341">
        <f t="shared" si="11"/>
        <v>92.736528480000004</v>
      </c>
      <c r="K341" cm="1">
        <f t="array" ref="K341">INDEX($H$2:$H$366,INT((ROW()-2)/24)+1)/24</f>
        <v>2.3940220599999997</v>
      </c>
      <c r="L341" cm="1">
        <f t="array" ref="L341">INDEX($I$2:$I$366,INT((ROW()-2)/24)+1)/24</f>
        <v>3.5910330899999998</v>
      </c>
    </row>
    <row r="342" spans="1:12" x14ac:dyDescent="0.35">
      <c r="A342" s="8">
        <v>46544</v>
      </c>
      <c r="B342">
        <v>154.08054250000001</v>
      </c>
      <c r="H342">
        <f t="shared" si="10"/>
        <v>61.632217000000004</v>
      </c>
      <c r="I342">
        <f t="shared" si="11"/>
        <v>92.448325499999996</v>
      </c>
      <c r="K342" cm="1">
        <f t="array" ref="K342">INDEX($H$2:$H$366,INT((ROW()-2)/24)+1)/24</f>
        <v>2.3940220599999997</v>
      </c>
      <c r="L342" cm="1">
        <f t="array" ref="L342">INDEX($I$2:$I$366,INT((ROW()-2)/24)+1)/24</f>
        <v>3.5910330899999998</v>
      </c>
    </row>
    <row r="343" spans="1:12" x14ac:dyDescent="0.35">
      <c r="A343" s="8">
        <v>46545</v>
      </c>
      <c r="B343">
        <v>154.1904485</v>
      </c>
      <c r="H343">
        <f t="shared" si="10"/>
        <v>61.676179400000002</v>
      </c>
      <c r="I343">
        <f t="shared" si="11"/>
        <v>92.514269099999993</v>
      </c>
      <c r="K343" cm="1">
        <f t="array" ref="K343">INDEX($H$2:$H$366,INT((ROW()-2)/24)+1)/24</f>
        <v>2.3940220599999997</v>
      </c>
      <c r="L343" cm="1">
        <f t="array" ref="L343">INDEX($I$2:$I$366,INT((ROW()-2)/24)+1)/24</f>
        <v>3.5910330899999998</v>
      </c>
    </row>
    <row r="344" spans="1:12" x14ac:dyDescent="0.35">
      <c r="A344" s="8">
        <v>46546</v>
      </c>
      <c r="B344">
        <v>154.38067050000001</v>
      </c>
      <c r="H344">
        <f t="shared" si="10"/>
        <v>61.752268200000003</v>
      </c>
      <c r="I344">
        <f t="shared" si="11"/>
        <v>92.628402300000005</v>
      </c>
      <c r="K344" cm="1">
        <f t="array" ref="K344">INDEX($H$2:$H$366,INT((ROW()-2)/24)+1)/24</f>
        <v>2.3940220599999997</v>
      </c>
      <c r="L344" cm="1">
        <f t="array" ref="L344">INDEX($I$2:$I$366,INT((ROW()-2)/24)+1)/24</f>
        <v>3.5910330899999998</v>
      </c>
    </row>
    <row r="345" spans="1:12" x14ac:dyDescent="0.35">
      <c r="A345" s="8">
        <v>46547</v>
      </c>
      <c r="B345">
        <v>154.3886057</v>
      </c>
      <c r="H345">
        <f t="shared" si="10"/>
        <v>61.755442280000004</v>
      </c>
      <c r="I345">
        <f t="shared" si="11"/>
        <v>92.633163420000002</v>
      </c>
      <c r="K345" cm="1">
        <f t="array" ref="K345">INDEX($H$2:$H$366,INT((ROW()-2)/24)+1)/24</f>
        <v>2.3940220599999997</v>
      </c>
      <c r="L345" cm="1">
        <f t="array" ref="L345">INDEX($I$2:$I$366,INT((ROW()-2)/24)+1)/24</f>
        <v>3.5910330899999998</v>
      </c>
    </row>
    <row r="346" spans="1:12" x14ac:dyDescent="0.35">
      <c r="A346" s="8">
        <v>46548</v>
      </c>
      <c r="B346">
        <v>154.0794301</v>
      </c>
      <c r="H346">
        <f t="shared" si="10"/>
        <v>61.631772040000001</v>
      </c>
      <c r="I346">
        <f t="shared" si="11"/>
        <v>92.447658059999995</v>
      </c>
      <c r="K346" cm="1">
        <f t="array" ref="K346">INDEX($H$2:$H$366,INT((ROW()-2)/24)+1)/24</f>
        <v>2.3940220599999997</v>
      </c>
      <c r="L346" cm="1">
        <f t="array" ref="L346">INDEX($I$2:$I$366,INT((ROW()-2)/24)+1)/24</f>
        <v>3.5910330899999998</v>
      </c>
    </row>
    <row r="347" spans="1:12" x14ac:dyDescent="0.35">
      <c r="A347" s="8">
        <v>46549</v>
      </c>
      <c r="B347">
        <v>153.9163509</v>
      </c>
      <c r="H347">
        <f t="shared" si="10"/>
        <v>61.566540360000005</v>
      </c>
      <c r="I347">
        <f t="shared" si="11"/>
        <v>92.349810539999993</v>
      </c>
      <c r="K347" cm="1">
        <f t="array" ref="K347">INDEX($H$2:$H$366,INT((ROW()-2)/24)+1)/24</f>
        <v>2.3940220599999997</v>
      </c>
      <c r="L347" cm="1">
        <f t="array" ref="L347">INDEX($I$2:$I$366,INT((ROW()-2)/24)+1)/24</f>
        <v>3.5910330899999998</v>
      </c>
    </row>
    <row r="348" spans="1:12" x14ac:dyDescent="0.35">
      <c r="A348" s="8">
        <v>46550</v>
      </c>
      <c r="B348">
        <v>153.49667590000001</v>
      </c>
      <c r="H348">
        <f t="shared" si="10"/>
        <v>61.398670360000011</v>
      </c>
      <c r="I348">
        <f t="shared" si="11"/>
        <v>92.098005540000003</v>
      </c>
      <c r="K348" cm="1">
        <f t="array" ref="K348">INDEX($H$2:$H$366,INT((ROW()-2)/24)+1)/24</f>
        <v>2.3940220599999997</v>
      </c>
      <c r="L348" cm="1">
        <f t="array" ref="L348">INDEX($I$2:$I$366,INT((ROW()-2)/24)+1)/24</f>
        <v>3.5910330899999998</v>
      </c>
    </row>
    <row r="349" spans="1:12" x14ac:dyDescent="0.35">
      <c r="A349" s="8">
        <v>46551</v>
      </c>
      <c r="B349">
        <v>153.17385479999999</v>
      </c>
      <c r="H349">
        <f t="shared" si="10"/>
        <v>61.269541919999995</v>
      </c>
      <c r="I349">
        <f t="shared" si="11"/>
        <v>91.904312879999992</v>
      </c>
      <c r="K349" cm="1">
        <f t="array" ref="K349">INDEX($H$2:$H$366,INT((ROW()-2)/24)+1)/24</f>
        <v>2.3940220599999997</v>
      </c>
      <c r="L349" cm="1">
        <f t="array" ref="L349">INDEX($I$2:$I$366,INT((ROW()-2)/24)+1)/24</f>
        <v>3.5910330899999998</v>
      </c>
    </row>
    <row r="350" spans="1:12" x14ac:dyDescent="0.35">
      <c r="A350" s="8">
        <v>46552</v>
      </c>
      <c r="B350">
        <v>153.28079439999999</v>
      </c>
      <c r="H350">
        <f t="shared" si="10"/>
        <v>61.312317759999999</v>
      </c>
      <c r="I350">
        <f t="shared" si="11"/>
        <v>91.968476639999992</v>
      </c>
      <c r="K350" cm="1">
        <f t="array" ref="K350">INDEX($H$2:$H$366,INT((ROW()-2)/24)+1)/24</f>
        <v>2.3940220599999997</v>
      </c>
      <c r="L350" cm="1">
        <f t="array" ref="L350">INDEX($I$2:$I$366,INT((ROW()-2)/24)+1)/24</f>
        <v>3.5910330899999998</v>
      </c>
    </row>
    <row r="351" spans="1:12" x14ac:dyDescent="0.35">
      <c r="A351" s="8">
        <v>46553</v>
      </c>
      <c r="B351">
        <v>153.1815675</v>
      </c>
      <c r="H351">
        <f t="shared" si="10"/>
        <v>61.272627</v>
      </c>
      <c r="I351">
        <f t="shared" si="11"/>
        <v>91.9089405</v>
      </c>
      <c r="K351" cm="1">
        <f t="array" ref="K351">INDEX($H$2:$H$366,INT((ROW()-2)/24)+1)/24</f>
        <v>2.3940220599999997</v>
      </c>
      <c r="L351" cm="1">
        <f t="array" ref="L351">INDEX($I$2:$I$366,INT((ROW()-2)/24)+1)/24</f>
        <v>3.5910330899999998</v>
      </c>
    </row>
    <row r="352" spans="1:12" x14ac:dyDescent="0.35">
      <c r="A352" s="8">
        <v>46554</v>
      </c>
      <c r="B352">
        <v>152.9802214</v>
      </c>
      <c r="H352">
        <f t="shared" si="10"/>
        <v>61.192088560000002</v>
      </c>
      <c r="I352">
        <f t="shared" si="11"/>
        <v>91.788132840000003</v>
      </c>
      <c r="K352" cm="1">
        <f t="array" ref="K352">INDEX($H$2:$H$366,INT((ROW()-2)/24)+1)/24</f>
        <v>2.3940220599999997</v>
      </c>
      <c r="L352" cm="1">
        <f t="array" ref="L352">INDEX($I$2:$I$366,INT((ROW()-2)/24)+1)/24</f>
        <v>3.5910330899999998</v>
      </c>
    </row>
    <row r="353" spans="1:12" x14ac:dyDescent="0.35">
      <c r="A353" s="8">
        <v>46555</v>
      </c>
      <c r="B353">
        <v>152.7099801</v>
      </c>
      <c r="H353">
        <f t="shared" si="10"/>
        <v>61.083992039999998</v>
      </c>
      <c r="I353">
        <f t="shared" si="11"/>
        <v>91.625988059999997</v>
      </c>
      <c r="K353" cm="1">
        <f t="array" ref="K353">INDEX($H$2:$H$366,INT((ROW()-2)/24)+1)/24</f>
        <v>2.3940220599999997</v>
      </c>
      <c r="L353" cm="1">
        <f t="array" ref="L353">INDEX($I$2:$I$366,INT((ROW()-2)/24)+1)/24</f>
        <v>3.5910330899999998</v>
      </c>
    </row>
    <row r="354" spans="1:12" x14ac:dyDescent="0.35">
      <c r="A354" s="8">
        <v>46556</v>
      </c>
      <c r="B354">
        <v>152.69203329999999</v>
      </c>
      <c r="H354">
        <f t="shared" si="10"/>
        <v>61.076813319999999</v>
      </c>
      <c r="I354">
        <f t="shared" si="11"/>
        <v>91.615219979999992</v>
      </c>
      <c r="K354" cm="1">
        <f t="array" ref="K354">INDEX($H$2:$H$366,INT((ROW()-2)/24)+1)/24</f>
        <v>2.3940220599999997</v>
      </c>
      <c r="L354" cm="1">
        <f t="array" ref="L354">INDEX($I$2:$I$366,INT((ROW()-2)/24)+1)/24</f>
        <v>3.5910330899999998</v>
      </c>
    </row>
    <row r="355" spans="1:12" x14ac:dyDescent="0.35">
      <c r="A355" s="8">
        <v>46557</v>
      </c>
      <c r="B355">
        <v>152.0096073</v>
      </c>
      <c r="H355">
        <f t="shared" si="10"/>
        <v>60.803842920000001</v>
      </c>
      <c r="I355">
        <f t="shared" si="11"/>
        <v>91.205764379999991</v>
      </c>
      <c r="K355" cm="1">
        <f t="array" ref="K355">INDEX($H$2:$H$366,INT((ROW()-2)/24)+1)/24</f>
        <v>2.3940220599999997</v>
      </c>
      <c r="L355" cm="1">
        <f t="array" ref="L355">INDEX($I$2:$I$366,INT((ROW()-2)/24)+1)/24</f>
        <v>3.5910330899999998</v>
      </c>
    </row>
    <row r="356" spans="1:12" x14ac:dyDescent="0.35">
      <c r="A356" s="8">
        <v>46558</v>
      </c>
      <c r="B356">
        <v>151.21156490000001</v>
      </c>
      <c r="H356">
        <f t="shared" si="10"/>
        <v>60.48462596000001</v>
      </c>
      <c r="I356">
        <f t="shared" si="11"/>
        <v>90.726938940000011</v>
      </c>
      <c r="K356" cm="1">
        <f t="array" ref="K356">INDEX($H$2:$H$366,INT((ROW()-2)/24)+1)/24</f>
        <v>2.3940220599999997</v>
      </c>
      <c r="L356" cm="1">
        <f t="array" ref="L356">INDEX($I$2:$I$366,INT((ROW()-2)/24)+1)/24</f>
        <v>3.5910330899999998</v>
      </c>
    </row>
    <row r="357" spans="1:12" x14ac:dyDescent="0.35">
      <c r="A357" s="8">
        <v>46559</v>
      </c>
      <c r="B357">
        <v>150.72944680000001</v>
      </c>
      <c r="H357">
        <f t="shared" si="10"/>
        <v>60.291778720000003</v>
      </c>
      <c r="I357">
        <f t="shared" si="11"/>
        <v>90.437668079999995</v>
      </c>
      <c r="K357" cm="1">
        <f t="array" ref="K357">INDEX($H$2:$H$366,INT((ROW()-2)/24)+1)/24</f>
        <v>2.3940220599999997</v>
      </c>
      <c r="L357" cm="1">
        <f t="array" ref="L357">INDEX($I$2:$I$366,INT((ROW()-2)/24)+1)/24</f>
        <v>3.5910330899999998</v>
      </c>
    </row>
    <row r="358" spans="1:12" x14ac:dyDescent="0.35">
      <c r="A358" s="8">
        <v>46560</v>
      </c>
      <c r="B358">
        <v>150.17198139999999</v>
      </c>
      <c r="H358">
        <f t="shared" si="10"/>
        <v>60.068792559999999</v>
      </c>
      <c r="I358">
        <f t="shared" si="11"/>
        <v>90.103188839999987</v>
      </c>
      <c r="K358" cm="1">
        <f t="array" ref="K358">INDEX($H$2:$H$366,INT((ROW()-2)/24)+1)/24</f>
        <v>2.3940220599999997</v>
      </c>
      <c r="L358" cm="1">
        <f t="array" ref="L358">INDEX($I$2:$I$366,INT((ROW()-2)/24)+1)/24</f>
        <v>3.5910330899999998</v>
      </c>
    </row>
    <row r="359" spans="1:12" x14ac:dyDescent="0.35">
      <c r="A359" s="8">
        <v>46561</v>
      </c>
      <c r="B359">
        <v>149.77537050000001</v>
      </c>
      <c r="H359">
        <f t="shared" si="10"/>
        <v>59.910148200000009</v>
      </c>
      <c r="I359">
        <f t="shared" si="11"/>
        <v>89.865222299999999</v>
      </c>
      <c r="K359" cm="1">
        <f t="array" ref="K359">INDEX($H$2:$H$366,INT((ROW()-2)/24)+1)/24</f>
        <v>2.3940220599999997</v>
      </c>
      <c r="L359" cm="1">
        <f t="array" ref="L359">INDEX($I$2:$I$366,INT((ROW()-2)/24)+1)/24</f>
        <v>3.5910330899999998</v>
      </c>
    </row>
    <row r="360" spans="1:12" x14ac:dyDescent="0.35">
      <c r="A360" s="8">
        <v>46562</v>
      </c>
      <c r="B360">
        <v>149.2001066</v>
      </c>
      <c r="H360">
        <f t="shared" si="10"/>
        <v>59.680042640000003</v>
      </c>
      <c r="I360">
        <f t="shared" si="11"/>
        <v>89.520063960000002</v>
      </c>
      <c r="K360" cm="1">
        <f t="array" ref="K360">INDEX($H$2:$H$366,INT((ROW()-2)/24)+1)/24</f>
        <v>2.3940220599999997</v>
      </c>
      <c r="L360" cm="1">
        <f t="array" ref="L360">INDEX($I$2:$I$366,INT((ROW()-2)/24)+1)/24</f>
        <v>3.5910330899999998</v>
      </c>
    </row>
    <row r="361" spans="1:12" x14ac:dyDescent="0.35">
      <c r="A361" s="8">
        <v>46563</v>
      </c>
      <c r="B361">
        <v>148.97984959999999</v>
      </c>
      <c r="H361">
        <f t="shared" si="10"/>
        <v>59.591939840000002</v>
      </c>
      <c r="I361">
        <f t="shared" si="11"/>
        <v>89.387909759999999</v>
      </c>
      <c r="K361" cm="1">
        <f t="array" ref="K361">INDEX($H$2:$H$366,INT((ROW()-2)/24)+1)/24</f>
        <v>2.3940220599999997</v>
      </c>
      <c r="L361" cm="1">
        <f t="array" ref="L361">INDEX($I$2:$I$366,INT((ROW()-2)/24)+1)/24</f>
        <v>3.5910330899999998</v>
      </c>
    </row>
    <row r="362" spans="1:12" x14ac:dyDescent="0.35">
      <c r="A362" s="8">
        <v>46564</v>
      </c>
      <c r="B362">
        <v>148.73823429999999</v>
      </c>
      <c r="H362">
        <f t="shared" si="10"/>
        <v>59.495293719999999</v>
      </c>
      <c r="I362">
        <f t="shared" si="11"/>
        <v>89.242940579999996</v>
      </c>
      <c r="K362" cm="1">
        <f t="array" ref="K362">INDEX($H$2:$H$366,INT((ROW()-2)/24)+1)/24</f>
        <v>2.3932384283333334</v>
      </c>
      <c r="L362" cm="1">
        <f t="array" ref="L362">INDEX($I$2:$I$366,INT((ROW()-2)/24)+1)/24</f>
        <v>3.5898576425000002</v>
      </c>
    </row>
    <row r="363" spans="1:12" x14ac:dyDescent="0.35">
      <c r="A363" s="8">
        <v>46565</v>
      </c>
      <c r="B363">
        <v>148.3635007</v>
      </c>
      <c r="H363">
        <f t="shared" si="10"/>
        <v>59.345400280000007</v>
      </c>
      <c r="I363">
        <f t="shared" si="11"/>
        <v>89.018100419999996</v>
      </c>
      <c r="K363" cm="1">
        <f t="array" ref="K363">INDEX($H$2:$H$366,INT((ROW()-2)/24)+1)/24</f>
        <v>2.3932384283333334</v>
      </c>
      <c r="L363" cm="1">
        <f t="array" ref="L363">INDEX($I$2:$I$366,INT((ROW()-2)/24)+1)/24</f>
        <v>3.5898576425000002</v>
      </c>
    </row>
    <row r="364" spans="1:12" x14ac:dyDescent="0.35">
      <c r="A364" s="8">
        <v>46566</v>
      </c>
      <c r="B364">
        <v>148.23438709999999</v>
      </c>
      <c r="H364">
        <f t="shared" si="10"/>
        <v>59.293754839999998</v>
      </c>
      <c r="I364">
        <f t="shared" si="11"/>
        <v>88.940632259999987</v>
      </c>
      <c r="K364" cm="1">
        <f t="array" ref="K364">INDEX($H$2:$H$366,INT((ROW()-2)/24)+1)/24</f>
        <v>2.3932384283333334</v>
      </c>
      <c r="L364" cm="1">
        <f t="array" ref="L364">INDEX($I$2:$I$366,INT((ROW()-2)/24)+1)/24</f>
        <v>3.5898576425000002</v>
      </c>
    </row>
    <row r="365" spans="1:12" x14ac:dyDescent="0.35">
      <c r="A365" s="8">
        <v>46567</v>
      </c>
      <c r="B365">
        <v>148.0576623</v>
      </c>
      <c r="H365">
        <f t="shared" si="10"/>
        <v>59.223064920000006</v>
      </c>
      <c r="I365">
        <f t="shared" si="11"/>
        <v>88.834597380000005</v>
      </c>
      <c r="K365" cm="1">
        <f t="array" ref="K365">INDEX($H$2:$H$366,INT((ROW()-2)/24)+1)/24</f>
        <v>2.3932384283333334</v>
      </c>
      <c r="L365" cm="1">
        <f t="array" ref="L365">INDEX($I$2:$I$366,INT((ROW()-2)/24)+1)/24</f>
        <v>3.5898576425000002</v>
      </c>
    </row>
    <row r="366" spans="1:12" x14ac:dyDescent="0.35">
      <c r="A366" s="8">
        <v>46568</v>
      </c>
      <c r="B366">
        <v>147.89970020000001</v>
      </c>
      <c r="H366">
        <f t="shared" si="10"/>
        <v>59.159880080000008</v>
      </c>
      <c r="I366">
        <f t="shared" si="11"/>
        <v>88.739820120000005</v>
      </c>
      <c r="K366" cm="1">
        <f t="array" ref="K366">INDEX($H$2:$H$366,INT((ROW()-2)/24)+1)/24</f>
        <v>2.3932384283333334</v>
      </c>
      <c r="L366" cm="1">
        <f t="array" ref="L366">INDEX($I$2:$I$366,INT((ROW()-2)/24)+1)/24</f>
        <v>3.5898576425000002</v>
      </c>
    </row>
    <row r="367" spans="1:12" x14ac:dyDescent="0.35">
      <c r="K367" cm="1">
        <f t="array" ref="K367">INDEX($H$2:$H$366,INT((ROW()-2)/24)+1)/24</f>
        <v>2.3932384283333334</v>
      </c>
      <c r="L367" cm="1">
        <f t="array" ref="L367">INDEX($I$2:$I$366,INT((ROW()-2)/24)+1)/24</f>
        <v>3.5898576425000002</v>
      </c>
    </row>
    <row r="368" spans="1:12" x14ac:dyDescent="0.35">
      <c r="K368" cm="1">
        <f t="array" ref="K368">INDEX($H$2:$H$366,INT((ROW()-2)/24)+1)/24</f>
        <v>2.3932384283333334</v>
      </c>
      <c r="L368" cm="1">
        <f t="array" ref="L368">INDEX($I$2:$I$366,INT((ROW()-2)/24)+1)/24</f>
        <v>3.5898576425000002</v>
      </c>
    </row>
    <row r="369" spans="11:12" x14ac:dyDescent="0.35">
      <c r="K369" cm="1">
        <f t="array" ref="K369">INDEX($H$2:$H$366,INT((ROW()-2)/24)+1)/24</f>
        <v>2.3932384283333334</v>
      </c>
      <c r="L369" cm="1">
        <f t="array" ref="L369">INDEX($I$2:$I$366,INT((ROW()-2)/24)+1)/24</f>
        <v>3.5898576425000002</v>
      </c>
    </row>
    <row r="370" spans="11:12" x14ac:dyDescent="0.35">
      <c r="K370" cm="1">
        <f t="array" ref="K370">INDEX($H$2:$H$366,INT((ROW()-2)/24)+1)/24</f>
        <v>2.3932384283333334</v>
      </c>
      <c r="L370" cm="1">
        <f t="array" ref="L370">INDEX($I$2:$I$366,INT((ROW()-2)/24)+1)/24</f>
        <v>3.5898576425000002</v>
      </c>
    </row>
    <row r="371" spans="11:12" x14ac:dyDescent="0.35">
      <c r="K371" cm="1">
        <f t="array" ref="K371">INDEX($H$2:$H$366,INT((ROW()-2)/24)+1)/24</f>
        <v>2.3932384283333334</v>
      </c>
      <c r="L371" cm="1">
        <f t="array" ref="L371">INDEX($I$2:$I$366,INT((ROW()-2)/24)+1)/24</f>
        <v>3.5898576425000002</v>
      </c>
    </row>
    <row r="372" spans="11:12" x14ac:dyDescent="0.35">
      <c r="K372" cm="1">
        <f t="array" ref="K372">INDEX($H$2:$H$366,INT((ROW()-2)/24)+1)/24</f>
        <v>2.3932384283333334</v>
      </c>
      <c r="L372" cm="1">
        <f t="array" ref="L372">INDEX($I$2:$I$366,INT((ROW()-2)/24)+1)/24</f>
        <v>3.5898576425000002</v>
      </c>
    </row>
    <row r="373" spans="11:12" x14ac:dyDescent="0.35">
      <c r="K373" cm="1">
        <f t="array" ref="K373">INDEX($H$2:$H$366,INT((ROW()-2)/24)+1)/24</f>
        <v>2.3932384283333334</v>
      </c>
      <c r="L373" cm="1">
        <f t="array" ref="L373">INDEX($I$2:$I$366,INT((ROW()-2)/24)+1)/24</f>
        <v>3.5898576425000002</v>
      </c>
    </row>
    <row r="374" spans="11:12" x14ac:dyDescent="0.35">
      <c r="K374" cm="1">
        <f t="array" ref="K374">INDEX($H$2:$H$366,INT((ROW()-2)/24)+1)/24</f>
        <v>2.3932384283333334</v>
      </c>
      <c r="L374" cm="1">
        <f t="array" ref="L374">INDEX($I$2:$I$366,INT((ROW()-2)/24)+1)/24</f>
        <v>3.5898576425000002</v>
      </c>
    </row>
    <row r="375" spans="11:12" x14ac:dyDescent="0.35">
      <c r="K375" cm="1">
        <f t="array" ref="K375">INDEX($H$2:$H$366,INT((ROW()-2)/24)+1)/24</f>
        <v>2.3932384283333334</v>
      </c>
      <c r="L375" cm="1">
        <f t="array" ref="L375">INDEX($I$2:$I$366,INT((ROW()-2)/24)+1)/24</f>
        <v>3.5898576425000002</v>
      </c>
    </row>
    <row r="376" spans="11:12" x14ac:dyDescent="0.35">
      <c r="K376" cm="1">
        <f t="array" ref="K376">INDEX($H$2:$H$366,INT((ROW()-2)/24)+1)/24</f>
        <v>2.3932384283333334</v>
      </c>
      <c r="L376" cm="1">
        <f t="array" ref="L376">INDEX($I$2:$I$366,INT((ROW()-2)/24)+1)/24</f>
        <v>3.5898576425000002</v>
      </c>
    </row>
    <row r="377" spans="11:12" x14ac:dyDescent="0.35">
      <c r="K377" cm="1">
        <f t="array" ref="K377">INDEX($H$2:$H$366,INT((ROW()-2)/24)+1)/24</f>
        <v>2.3932384283333334</v>
      </c>
      <c r="L377" cm="1">
        <f t="array" ref="L377">INDEX($I$2:$I$366,INT((ROW()-2)/24)+1)/24</f>
        <v>3.5898576425000002</v>
      </c>
    </row>
    <row r="378" spans="11:12" x14ac:dyDescent="0.35">
      <c r="K378" cm="1">
        <f t="array" ref="K378">INDEX($H$2:$H$366,INT((ROW()-2)/24)+1)/24</f>
        <v>2.3932384283333334</v>
      </c>
      <c r="L378" cm="1">
        <f t="array" ref="L378">INDEX($I$2:$I$366,INT((ROW()-2)/24)+1)/24</f>
        <v>3.5898576425000002</v>
      </c>
    </row>
    <row r="379" spans="11:12" x14ac:dyDescent="0.35">
      <c r="K379" cm="1">
        <f t="array" ref="K379">INDEX($H$2:$H$366,INT((ROW()-2)/24)+1)/24</f>
        <v>2.3932384283333334</v>
      </c>
      <c r="L379" cm="1">
        <f t="array" ref="L379">INDEX($I$2:$I$366,INT((ROW()-2)/24)+1)/24</f>
        <v>3.5898576425000002</v>
      </c>
    </row>
    <row r="380" spans="11:12" x14ac:dyDescent="0.35">
      <c r="K380" cm="1">
        <f t="array" ref="K380">INDEX($H$2:$H$366,INT((ROW()-2)/24)+1)/24</f>
        <v>2.3932384283333334</v>
      </c>
      <c r="L380" cm="1">
        <f t="array" ref="L380">INDEX($I$2:$I$366,INT((ROW()-2)/24)+1)/24</f>
        <v>3.5898576425000002</v>
      </c>
    </row>
    <row r="381" spans="11:12" x14ac:dyDescent="0.35">
      <c r="K381" cm="1">
        <f t="array" ref="K381">INDEX($H$2:$H$366,INT((ROW()-2)/24)+1)/24</f>
        <v>2.3932384283333334</v>
      </c>
      <c r="L381" cm="1">
        <f t="array" ref="L381">INDEX($I$2:$I$366,INT((ROW()-2)/24)+1)/24</f>
        <v>3.5898576425000002</v>
      </c>
    </row>
    <row r="382" spans="11:12" x14ac:dyDescent="0.35">
      <c r="K382" cm="1">
        <f t="array" ref="K382">INDEX($H$2:$H$366,INT((ROW()-2)/24)+1)/24</f>
        <v>2.3932384283333334</v>
      </c>
      <c r="L382" cm="1">
        <f t="array" ref="L382">INDEX($I$2:$I$366,INT((ROW()-2)/24)+1)/24</f>
        <v>3.5898576425000002</v>
      </c>
    </row>
    <row r="383" spans="11:12" x14ac:dyDescent="0.35">
      <c r="K383" cm="1">
        <f t="array" ref="K383">INDEX($H$2:$H$366,INT((ROW()-2)/24)+1)/24</f>
        <v>2.3932384283333334</v>
      </c>
      <c r="L383" cm="1">
        <f t="array" ref="L383">INDEX($I$2:$I$366,INT((ROW()-2)/24)+1)/24</f>
        <v>3.5898576425000002</v>
      </c>
    </row>
    <row r="384" spans="11:12" x14ac:dyDescent="0.35">
      <c r="K384" cm="1">
        <f t="array" ref="K384">INDEX($H$2:$H$366,INT((ROW()-2)/24)+1)/24</f>
        <v>2.3932384283333334</v>
      </c>
      <c r="L384" cm="1">
        <f t="array" ref="L384">INDEX($I$2:$I$366,INT((ROW()-2)/24)+1)/24</f>
        <v>3.5898576425000002</v>
      </c>
    </row>
    <row r="385" spans="11:12" x14ac:dyDescent="0.35">
      <c r="K385" cm="1">
        <f t="array" ref="K385">INDEX($H$2:$H$366,INT((ROW()-2)/24)+1)/24</f>
        <v>2.3932384283333334</v>
      </c>
      <c r="L385" cm="1">
        <f t="array" ref="L385">INDEX($I$2:$I$366,INT((ROW()-2)/24)+1)/24</f>
        <v>3.5898576425000002</v>
      </c>
    </row>
    <row r="386" spans="11:12" x14ac:dyDescent="0.35">
      <c r="K386" cm="1">
        <f t="array" ref="K386">INDEX($H$2:$H$366,INT((ROW()-2)/24)+1)/24</f>
        <v>2.3951900883333335</v>
      </c>
      <c r="L386" cm="1">
        <f t="array" ref="L386">INDEX($I$2:$I$366,INT((ROW()-2)/24)+1)/24</f>
        <v>3.5927851324999995</v>
      </c>
    </row>
    <row r="387" spans="11:12" x14ac:dyDescent="0.35">
      <c r="K387" cm="1">
        <f t="array" ref="K387">INDEX($H$2:$H$366,INT((ROW()-2)/24)+1)/24</f>
        <v>2.3951900883333335</v>
      </c>
      <c r="L387" cm="1">
        <f t="array" ref="L387">INDEX($I$2:$I$366,INT((ROW()-2)/24)+1)/24</f>
        <v>3.5927851324999995</v>
      </c>
    </row>
    <row r="388" spans="11:12" x14ac:dyDescent="0.35">
      <c r="K388" cm="1">
        <f t="array" ref="K388">INDEX($H$2:$H$366,INT((ROW()-2)/24)+1)/24</f>
        <v>2.3951900883333335</v>
      </c>
      <c r="L388" cm="1">
        <f t="array" ref="L388">INDEX($I$2:$I$366,INT((ROW()-2)/24)+1)/24</f>
        <v>3.5927851324999995</v>
      </c>
    </row>
    <row r="389" spans="11:12" x14ac:dyDescent="0.35">
      <c r="K389" cm="1">
        <f t="array" ref="K389">INDEX($H$2:$H$366,INT((ROW()-2)/24)+1)/24</f>
        <v>2.3951900883333335</v>
      </c>
      <c r="L389" cm="1">
        <f t="array" ref="L389">INDEX($I$2:$I$366,INT((ROW()-2)/24)+1)/24</f>
        <v>3.5927851324999995</v>
      </c>
    </row>
    <row r="390" spans="11:12" x14ac:dyDescent="0.35">
      <c r="K390" cm="1">
        <f t="array" ref="K390">INDEX($H$2:$H$366,INT((ROW()-2)/24)+1)/24</f>
        <v>2.3951900883333335</v>
      </c>
      <c r="L390" cm="1">
        <f t="array" ref="L390">INDEX($I$2:$I$366,INT((ROW()-2)/24)+1)/24</f>
        <v>3.5927851324999995</v>
      </c>
    </row>
    <row r="391" spans="11:12" x14ac:dyDescent="0.35">
      <c r="K391" cm="1">
        <f t="array" ref="K391">INDEX($H$2:$H$366,INT((ROW()-2)/24)+1)/24</f>
        <v>2.3951900883333335</v>
      </c>
      <c r="L391" cm="1">
        <f t="array" ref="L391">INDEX($I$2:$I$366,INT((ROW()-2)/24)+1)/24</f>
        <v>3.5927851324999995</v>
      </c>
    </row>
    <row r="392" spans="11:12" x14ac:dyDescent="0.35">
      <c r="K392" cm="1">
        <f t="array" ref="K392">INDEX($H$2:$H$366,INT((ROW()-2)/24)+1)/24</f>
        <v>2.3951900883333335</v>
      </c>
      <c r="L392" cm="1">
        <f t="array" ref="L392">INDEX($I$2:$I$366,INT((ROW()-2)/24)+1)/24</f>
        <v>3.5927851324999995</v>
      </c>
    </row>
    <row r="393" spans="11:12" x14ac:dyDescent="0.35">
      <c r="K393" cm="1">
        <f t="array" ref="K393">INDEX($H$2:$H$366,INT((ROW()-2)/24)+1)/24</f>
        <v>2.3951900883333335</v>
      </c>
      <c r="L393" cm="1">
        <f t="array" ref="L393">INDEX($I$2:$I$366,INT((ROW()-2)/24)+1)/24</f>
        <v>3.5927851324999995</v>
      </c>
    </row>
    <row r="394" spans="11:12" x14ac:dyDescent="0.35">
      <c r="K394" cm="1">
        <f t="array" ref="K394">INDEX($H$2:$H$366,INT((ROW()-2)/24)+1)/24</f>
        <v>2.3951900883333335</v>
      </c>
      <c r="L394" cm="1">
        <f t="array" ref="L394">INDEX($I$2:$I$366,INT((ROW()-2)/24)+1)/24</f>
        <v>3.5927851324999995</v>
      </c>
    </row>
    <row r="395" spans="11:12" x14ac:dyDescent="0.35">
      <c r="K395" cm="1">
        <f t="array" ref="K395">INDEX($H$2:$H$366,INT((ROW()-2)/24)+1)/24</f>
        <v>2.3951900883333335</v>
      </c>
      <c r="L395" cm="1">
        <f t="array" ref="L395">INDEX($I$2:$I$366,INT((ROW()-2)/24)+1)/24</f>
        <v>3.5927851324999995</v>
      </c>
    </row>
    <row r="396" spans="11:12" x14ac:dyDescent="0.35">
      <c r="K396" cm="1">
        <f t="array" ref="K396">INDEX($H$2:$H$366,INT((ROW()-2)/24)+1)/24</f>
        <v>2.3951900883333335</v>
      </c>
      <c r="L396" cm="1">
        <f t="array" ref="L396">INDEX($I$2:$I$366,INT((ROW()-2)/24)+1)/24</f>
        <v>3.5927851324999995</v>
      </c>
    </row>
    <row r="397" spans="11:12" x14ac:dyDescent="0.35">
      <c r="K397" cm="1">
        <f t="array" ref="K397">INDEX($H$2:$H$366,INT((ROW()-2)/24)+1)/24</f>
        <v>2.3951900883333335</v>
      </c>
      <c r="L397" cm="1">
        <f t="array" ref="L397">INDEX($I$2:$I$366,INT((ROW()-2)/24)+1)/24</f>
        <v>3.5927851324999995</v>
      </c>
    </row>
    <row r="398" spans="11:12" x14ac:dyDescent="0.35">
      <c r="K398" cm="1">
        <f t="array" ref="K398">INDEX($H$2:$H$366,INT((ROW()-2)/24)+1)/24</f>
        <v>2.3951900883333335</v>
      </c>
      <c r="L398" cm="1">
        <f t="array" ref="L398">INDEX($I$2:$I$366,INT((ROW()-2)/24)+1)/24</f>
        <v>3.5927851324999995</v>
      </c>
    </row>
    <row r="399" spans="11:12" x14ac:dyDescent="0.35">
      <c r="K399" cm="1">
        <f t="array" ref="K399">INDEX($H$2:$H$366,INT((ROW()-2)/24)+1)/24</f>
        <v>2.3951900883333335</v>
      </c>
      <c r="L399" cm="1">
        <f t="array" ref="L399">INDEX($I$2:$I$366,INT((ROW()-2)/24)+1)/24</f>
        <v>3.5927851324999995</v>
      </c>
    </row>
    <row r="400" spans="11:12" x14ac:dyDescent="0.35">
      <c r="K400" cm="1">
        <f t="array" ref="K400">INDEX($H$2:$H$366,INT((ROW()-2)/24)+1)/24</f>
        <v>2.3951900883333335</v>
      </c>
      <c r="L400" cm="1">
        <f t="array" ref="L400">INDEX($I$2:$I$366,INT((ROW()-2)/24)+1)/24</f>
        <v>3.5927851324999995</v>
      </c>
    </row>
    <row r="401" spans="11:12" x14ac:dyDescent="0.35">
      <c r="K401" cm="1">
        <f t="array" ref="K401">INDEX($H$2:$H$366,INT((ROW()-2)/24)+1)/24</f>
        <v>2.3951900883333335</v>
      </c>
      <c r="L401" cm="1">
        <f t="array" ref="L401">INDEX($I$2:$I$366,INT((ROW()-2)/24)+1)/24</f>
        <v>3.5927851324999995</v>
      </c>
    </row>
    <row r="402" spans="11:12" x14ac:dyDescent="0.35">
      <c r="K402" cm="1">
        <f t="array" ref="K402">INDEX($H$2:$H$366,INT((ROW()-2)/24)+1)/24</f>
        <v>2.3951900883333335</v>
      </c>
      <c r="L402" cm="1">
        <f t="array" ref="L402">INDEX($I$2:$I$366,INT((ROW()-2)/24)+1)/24</f>
        <v>3.5927851324999995</v>
      </c>
    </row>
    <row r="403" spans="11:12" x14ac:dyDescent="0.35">
      <c r="K403" cm="1">
        <f t="array" ref="K403">INDEX($H$2:$H$366,INT((ROW()-2)/24)+1)/24</f>
        <v>2.3951900883333335</v>
      </c>
      <c r="L403" cm="1">
        <f t="array" ref="L403">INDEX($I$2:$I$366,INT((ROW()-2)/24)+1)/24</f>
        <v>3.5927851324999995</v>
      </c>
    </row>
    <row r="404" spans="11:12" x14ac:dyDescent="0.35">
      <c r="K404" cm="1">
        <f t="array" ref="K404">INDEX($H$2:$H$366,INT((ROW()-2)/24)+1)/24</f>
        <v>2.3951900883333335</v>
      </c>
      <c r="L404" cm="1">
        <f t="array" ref="L404">INDEX($I$2:$I$366,INT((ROW()-2)/24)+1)/24</f>
        <v>3.5927851324999995</v>
      </c>
    </row>
    <row r="405" spans="11:12" x14ac:dyDescent="0.35">
      <c r="K405" cm="1">
        <f t="array" ref="K405">INDEX($H$2:$H$366,INT((ROW()-2)/24)+1)/24</f>
        <v>2.3951900883333335</v>
      </c>
      <c r="L405" cm="1">
        <f t="array" ref="L405">INDEX($I$2:$I$366,INT((ROW()-2)/24)+1)/24</f>
        <v>3.5927851324999995</v>
      </c>
    </row>
    <row r="406" spans="11:12" x14ac:dyDescent="0.35">
      <c r="K406" cm="1">
        <f t="array" ref="K406">INDEX($H$2:$H$366,INT((ROW()-2)/24)+1)/24</f>
        <v>2.3951900883333335</v>
      </c>
      <c r="L406" cm="1">
        <f t="array" ref="L406">INDEX($I$2:$I$366,INT((ROW()-2)/24)+1)/24</f>
        <v>3.5927851324999995</v>
      </c>
    </row>
    <row r="407" spans="11:12" x14ac:dyDescent="0.35">
      <c r="K407" cm="1">
        <f t="array" ref="K407">INDEX($H$2:$H$366,INT((ROW()-2)/24)+1)/24</f>
        <v>2.3951900883333335</v>
      </c>
      <c r="L407" cm="1">
        <f t="array" ref="L407">INDEX($I$2:$I$366,INT((ROW()-2)/24)+1)/24</f>
        <v>3.5927851324999995</v>
      </c>
    </row>
    <row r="408" spans="11:12" x14ac:dyDescent="0.35">
      <c r="K408" cm="1">
        <f t="array" ref="K408">INDEX($H$2:$H$366,INT((ROW()-2)/24)+1)/24</f>
        <v>2.3951900883333335</v>
      </c>
      <c r="L408" cm="1">
        <f t="array" ref="L408">INDEX($I$2:$I$366,INT((ROW()-2)/24)+1)/24</f>
        <v>3.5927851324999995</v>
      </c>
    </row>
    <row r="409" spans="11:12" x14ac:dyDescent="0.35">
      <c r="K409" cm="1">
        <f t="array" ref="K409">INDEX($H$2:$H$366,INT((ROW()-2)/24)+1)/24</f>
        <v>2.3951900883333335</v>
      </c>
      <c r="L409" cm="1">
        <f t="array" ref="L409">INDEX($I$2:$I$366,INT((ROW()-2)/24)+1)/24</f>
        <v>3.5927851324999995</v>
      </c>
    </row>
    <row r="410" spans="11:12" x14ac:dyDescent="0.35">
      <c r="K410" cm="1">
        <f t="array" ref="K410">INDEX($H$2:$H$366,INT((ROW()-2)/24)+1)/24</f>
        <v>2.4061436116666663</v>
      </c>
      <c r="L410" cm="1">
        <f t="array" ref="L410">INDEX($I$2:$I$366,INT((ROW()-2)/24)+1)/24</f>
        <v>3.6092154174999997</v>
      </c>
    </row>
    <row r="411" spans="11:12" x14ac:dyDescent="0.35">
      <c r="K411" cm="1">
        <f t="array" ref="K411">INDEX($H$2:$H$366,INT((ROW()-2)/24)+1)/24</f>
        <v>2.4061436116666663</v>
      </c>
      <c r="L411" cm="1">
        <f t="array" ref="L411">INDEX($I$2:$I$366,INT((ROW()-2)/24)+1)/24</f>
        <v>3.6092154174999997</v>
      </c>
    </row>
    <row r="412" spans="11:12" x14ac:dyDescent="0.35">
      <c r="K412" cm="1">
        <f t="array" ref="K412">INDEX($H$2:$H$366,INT((ROW()-2)/24)+1)/24</f>
        <v>2.4061436116666663</v>
      </c>
      <c r="L412" cm="1">
        <f t="array" ref="L412">INDEX($I$2:$I$366,INT((ROW()-2)/24)+1)/24</f>
        <v>3.6092154174999997</v>
      </c>
    </row>
    <row r="413" spans="11:12" x14ac:dyDescent="0.35">
      <c r="K413" cm="1">
        <f t="array" ref="K413">INDEX($H$2:$H$366,INT((ROW()-2)/24)+1)/24</f>
        <v>2.4061436116666663</v>
      </c>
      <c r="L413" cm="1">
        <f t="array" ref="L413">INDEX($I$2:$I$366,INT((ROW()-2)/24)+1)/24</f>
        <v>3.6092154174999997</v>
      </c>
    </row>
    <row r="414" spans="11:12" x14ac:dyDescent="0.35">
      <c r="K414" cm="1">
        <f t="array" ref="K414">INDEX($H$2:$H$366,INT((ROW()-2)/24)+1)/24</f>
        <v>2.4061436116666663</v>
      </c>
      <c r="L414" cm="1">
        <f t="array" ref="L414">INDEX($I$2:$I$366,INT((ROW()-2)/24)+1)/24</f>
        <v>3.6092154174999997</v>
      </c>
    </row>
    <row r="415" spans="11:12" x14ac:dyDescent="0.35">
      <c r="K415" cm="1">
        <f t="array" ref="K415">INDEX($H$2:$H$366,INT((ROW()-2)/24)+1)/24</f>
        <v>2.4061436116666663</v>
      </c>
      <c r="L415" cm="1">
        <f t="array" ref="L415">INDEX($I$2:$I$366,INT((ROW()-2)/24)+1)/24</f>
        <v>3.6092154174999997</v>
      </c>
    </row>
    <row r="416" spans="11:12" x14ac:dyDescent="0.35">
      <c r="K416" cm="1">
        <f t="array" ref="K416">INDEX($H$2:$H$366,INT((ROW()-2)/24)+1)/24</f>
        <v>2.4061436116666663</v>
      </c>
      <c r="L416" cm="1">
        <f t="array" ref="L416">INDEX($I$2:$I$366,INT((ROW()-2)/24)+1)/24</f>
        <v>3.6092154174999997</v>
      </c>
    </row>
    <row r="417" spans="11:12" x14ac:dyDescent="0.35">
      <c r="K417" cm="1">
        <f t="array" ref="K417">INDEX($H$2:$H$366,INT((ROW()-2)/24)+1)/24</f>
        <v>2.4061436116666663</v>
      </c>
      <c r="L417" cm="1">
        <f t="array" ref="L417">INDEX($I$2:$I$366,INT((ROW()-2)/24)+1)/24</f>
        <v>3.6092154174999997</v>
      </c>
    </row>
    <row r="418" spans="11:12" x14ac:dyDescent="0.35">
      <c r="K418" cm="1">
        <f t="array" ref="K418">INDEX($H$2:$H$366,INT((ROW()-2)/24)+1)/24</f>
        <v>2.4061436116666663</v>
      </c>
      <c r="L418" cm="1">
        <f t="array" ref="L418">INDEX($I$2:$I$366,INT((ROW()-2)/24)+1)/24</f>
        <v>3.6092154174999997</v>
      </c>
    </row>
    <row r="419" spans="11:12" x14ac:dyDescent="0.35">
      <c r="K419" cm="1">
        <f t="array" ref="K419">INDEX($H$2:$H$366,INT((ROW()-2)/24)+1)/24</f>
        <v>2.4061436116666663</v>
      </c>
      <c r="L419" cm="1">
        <f t="array" ref="L419">INDEX($I$2:$I$366,INT((ROW()-2)/24)+1)/24</f>
        <v>3.6092154174999997</v>
      </c>
    </row>
    <row r="420" spans="11:12" x14ac:dyDescent="0.35">
      <c r="K420" cm="1">
        <f t="array" ref="K420">INDEX($H$2:$H$366,INT((ROW()-2)/24)+1)/24</f>
        <v>2.4061436116666663</v>
      </c>
      <c r="L420" cm="1">
        <f t="array" ref="L420">INDEX($I$2:$I$366,INT((ROW()-2)/24)+1)/24</f>
        <v>3.6092154174999997</v>
      </c>
    </row>
    <row r="421" spans="11:12" x14ac:dyDescent="0.35">
      <c r="K421" cm="1">
        <f t="array" ref="K421">INDEX($H$2:$H$366,INT((ROW()-2)/24)+1)/24</f>
        <v>2.4061436116666663</v>
      </c>
      <c r="L421" cm="1">
        <f t="array" ref="L421">INDEX($I$2:$I$366,INT((ROW()-2)/24)+1)/24</f>
        <v>3.6092154174999997</v>
      </c>
    </row>
    <row r="422" spans="11:12" x14ac:dyDescent="0.35">
      <c r="K422" cm="1">
        <f t="array" ref="K422">INDEX($H$2:$H$366,INT((ROW()-2)/24)+1)/24</f>
        <v>2.4061436116666663</v>
      </c>
      <c r="L422" cm="1">
        <f t="array" ref="L422">INDEX($I$2:$I$366,INT((ROW()-2)/24)+1)/24</f>
        <v>3.6092154174999997</v>
      </c>
    </row>
    <row r="423" spans="11:12" x14ac:dyDescent="0.35">
      <c r="K423" cm="1">
        <f t="array" ref="K423">INDEX($H$2:$H$366,INT((ROW()-2)/24)+1)/24</f>
        <v>2.4061436116666663</v>
      </c>
      <c r="L423" cm="1">
        <f t="array" ref="L423">INDEX($I$2:$I$366,INT((ROW()-2)/24)+1)/24</f>
        <v>3.6092154174999997</v>
      </c>
    </row>
    <row r="424" spans="11:12" x14ac:dyDescent="0.35">
      <c r="K424" cm="1">
        <f t="array" ref="K424">INDEX($H$2:$H$366,INT((ROW()-2)/24)+1)/24</f>
        <v>2.4061436116666663</v>
      </c>
      <c r="L424" cm="1">
        <f t="array" ref="L424">INDEX($I$2:$I$366,INT((ROW()-2)/24)+1)/24</f>
        <v>3.6092154174999997</v>
      </c>
    </row>
    <row r="425" spans="11:12" x14ac:dyDescent="0.35">
      <c r="K425" cm="1">
        <f t="array" ref="K425">INDEX($H$2:$H$366,INT((ROW()-2)/24)+1)/24</f>
        <v>2.4061436116666663</v>
      </c>
      <c r="L425" cm="1">
        <f t="array" ref="L425">INDEX($I$2:$I$366,INT((ROW()-2)/24)+1)/24</f>
        <v>3.6092154174999997</v>
      </c>
    </row>
    <row r="426" spans="11:12" x14ac:dyDescent="0.35">
      <c r="K426" cm="1">
        <f t="array" ref="K426">INDEX($H$2:$H$366,INT((ROW()-2)/24)+1)/24</f>
        <v>2.4061436116666663</v>
      </c>
      <c r="L426" cm="1">
        <f t="array" ref="L426">INDEX($I$2:$I$366,INT((ROW()-2)/24)+1)/24</f>
        <v>3.6092154174999997</v>
      </c>
    </row>
    <row r="427" spans="11:12" x14ac:dyDescent="0.35">
      <c r="K427" cm="1">
        <f t="array" ref="K427">INDEX($H$2:$H$366,INT((ROW()-2)/24)+1)/24</f>
        <v>2.4061436116666663</v>
      </c>
      <c r="L427" cm="1">
        <f t="array" ref="L427">INDEX($I$2:$I$366,INT((ROW()-2)/24)+1)/24</f>
        <v>3.6092154174999997</v>
      </c>
    </row>
    <row r="428" spans="11:12" x14ac:dyDescent="0.35">
      <c r="K428" cm="1">
        <f t="array" ref="K428">INDEX($H$2:$H$366,INT((ROW()-2)/24)+1)/24</f>
        <v>2.4061436116666663</v>
      </c>
      <c r="L428" cm="1">
        <f t="array" ref="L428">INDEX($I$2:$I$366,INT((ROW()-2)/24)+1)/24</f>
        <v>3.6092154174999997</v>
      </c>
    </row>
    <row r="429" spans="11:12" x14ac:dyDescent="0.35">
      <c r="K429" cm="1">
        <f t="array" ref="K429">INDEX($H$2:$H$366,INT((ROW()-2)/24)+1)/24</f>
        <v>2.4061436116666663</v>
      </c>
      <c r="L429" cm="1">
        <f t="array" ref="L429">INDEX($I$2:$I$366,INT((ROW()-2)/24)+1)/24</f>
        <v>3.6092154174999997</v>
      </c>
    </row>
    <row r="430" spans="11:12" x14ac:dyDescent="0.35">
      <c r="K430" cm="1">
        <f t="array" ref="K430">INDEX($H$2:$H$366,INT((ROW()-2)/24)+1)/24</f>
        <v>2.4061436116666663</v>
      </c>
      <c r="L430" cm="1">
        <f t="array" ref="L430">INDEX($I$2:$I$366,INT((ROW()-2)/24)+1)/24</f>
        <v>3.6092154174999997</v>
      </c>
    </row>
    <row r="431" spans="11:12" x14ac:dyDescent="0.35">
      <c r="K431" cm="1">
        <f t="array" ref="K431">INDEX($H$2:$H$366,INT((ROW()-2)/24)+1)/24</f>
        <v>2.4061436116666663</v>
      </c>
      <c r="L431" cm="1">
        <f t="array" ref="L431">INDEX($I$2:$I$366,INT((ROW()-2)/24)+1)/24</f>
        <v>3.6092154174999997</v>
      </c>
    </row>
    <row r="432" spans="11:12" x14ac:dyDescent="0.35">
      <c r="K432" cm="1">
        <f t="array" ref="K432">INDEX($H$2:$H$366,INT((ROW()-2)/24)+1)/24</f>
        <v>2.4061436116666663</v>
      </c>
      <c r="L432" cm="1">
        <f t="array" ref="L432">INDEX($I$2:$I$366,INT((ROW()-2)/24)+1)/24</f>
        <v>3.6092154174999997</v>
      </c>
    </row>
    <row r="433" spans="11:12" x14ac:dyDescent="0.35">
      <c r="K433" cm="1">
        <f t="array" ref="K433">INDEX($H$2:$H$366,INT((ROW()-2)/24)+1)/24</f>
        <v>2.4061436116666663</v>
      </c>
      <c r="L433" cm="1">
        <f t="array" ref="L433">INDEX($I$2:$I$366,INT((ROW()-2)/24)+1)/24</f>
        <v>3.6092154174999997</v>
      </c>
    </row>
    <row r="434" spans="11:12" x14ac:dyDescent="0.35">
      <c r="K434" cm="1">
        <f t="array" ref="K434">INDEX($H$2:$H$366,INT((ROW()-2)/24)+1)/24</f>
        <v>2.4196297200000001</v>
      </c>
      <c r="L434" cm="1">
        <f t="array" ref="L434">INDEX($I$2:$I$366,INT((ROW()-2)/24)+1)/24</f>
        <v>3.6294445799999995</v>
      </c>
    </row>
    <row r="435" spans="11:12" x14ac:dyDescent="0.35">
      <c r="K435" cm="1">
        <f t="array" ref="K435">INDEX($H$2:$H$366,INT((ROW()-2)/24)+1)/24</f>
        <v>2.4196297200000001</v>
      </c>
      <c r="L435" cm="1">
        <f t="array" ref="L435">INDEX($I$2:$I$366,INT((ROW()-2)/24)+1)/24</f>
        <v>3.6294445799999995</v>
      </c>
    </row>
    <row r="436" spans="11:12" x14ac:dyDescent="0.35">
      <c r="K436" cm="1">
        <f t="array" ref="K436">INDEX($H$2:$H$366,INT((ROW()-2)/24)+1)/24</f>
        <v>2.4196297200000001</v>
      </c>
      <c r="L436" cm="1">
        <f t="array" ref="L436">INDEX($I$2:$I$366,INT((ROW()-2)/24)+1)/24</f>
        <v>3.6294445799999995</v>
      </c>
    </row>
    <row r="437" spans="11:12" x14ac:dyDescent="0.35">
      <c r="K437" cm="1">
        <f t="array" ref="K437">INDEX($H$2:$H$366,INT((ROW()-2)/24)+1)/24</f>
        <v>2.4196297200000001</v>
      </c>
      <c r="L437" cm="1">
        <f t="array" ref="L437">INDEX($I$2:$I$366,INT((ROW()-2)/24)+1)/24</f>
        <v>3.6294445799999995</v>
      </c>
    </row>
    <row r="438" spans="11:12" x14ac:dyDescent="0.35">
      <c r="K438" cm="1">
        <f t="array" ref="K438">INDEX($H$2:$H$366,INT((ROW()-2)/24)+1)/24</f>
        <v>2.4196297200000001</v>
      </c>
      <c r="L438" cm="1">
        <f t="array" ref="L438">INDEX($I$2:$I$366,INT((ROW()-2)/24)+1)/24</f>
        <v>3.6294445799999995</v>
      </c>
    </row>
    <row r="439" spans="11:12" x14ac:dyDescent="0.35">
      <c r="K439" cm="1">
        <f t="array" ref="K439">INDEX($H$2:$H$366,INT((ROW()-2)/24)+1)/24</f>
        <v>2.4196297200000001</v>
      </c>
      <c r="L439" cm="1">
        <f t="array" ref="L439">INDEX($I$2:$I$366,INT((ROW()-2)/24)+1)/24</f>
        <v>3.6294445799999995</v>
      </c>
    </row>
    <row r="440" spans="11:12" x14ac:dyDescent="0.35">
      <c r="K440" cm="1">
        <f t="array" ref="K440">INDEX($H$2:$H$366,INT((ROW()-2)/24)+1)/24</f>
        <v>2.4196297200000001</v>
      </c>
      <c r="L440" cm="1">
        <f t="array" ref="L440">INDEX($I$2:$I$366,INT((ROW()-2)/24)+1)/24</f>
        <v>3.6294445799999995</v>
      </c>
    </row>
    <row r="441" spans="11:12" x14ac:dyDescent="0.35">
      <c r="K441" cm="1">
        <f t="array" ref="K441">INDEX($H$2:$H$366,INT((ROW()-2)/24)+1)/24</f>
        <v>2.4196297200000001</v>
      </c>
      <c r="L441" cm="1">
        <f t="array" ref="L441">INDEX($I$2:$I$366,INT((ROW()-2)/24)+1)/24</f>
        <v>3.6294445799999995</v>
      </c>
    </row>
    <row r="442" spans="11:12" x14ac:dyDescent="0.35">
      <c r="K442" cm="1">
        <f t="array" ref="K442">INDEX($H$2:$H$366,INT((ROW()-2)/24)+1)/24</f>
        <v>2.4196297200000001</v>
      </c>
      <c r="L442" cm="1">
        <f t="array" ref="L442">INDEX($I$2:$I$366,INT((ROW()-2)/24)+1)/24</f>
        <v>3.6294445799999995</v>
      </c>
    </row>
    <row r="443" spans="11:12" x14ac:dyDescent="0.35">
      <c r="K443" cm="1">
        <f t="array" ref="K443">INDEX($H$2:$H$366,INT((ROW()-2)/24)+1)/24</f>
        <v>2.4196297200000001</v>
      </c>
      <c r="L443" cm="1">
        <f t="array" ref="L443">INDEX($I$2:$I$366,INT((ROW()-2)/24)+1)/24</f>
        <v>3.6294445799999995</v>
      </c>
    </row>
    <row r="444" spans="11:12" x14ac:dyDescent="0.35">
      <c r="K444" cm="1">
        <f t="array" ref="K444">INDEX($H$2:$H$366,INT((ROW()-2)/24)+1)/24</f>
        <v>2.4196297200000001</v>
      </c>
      <c r="L444" cm="1">
        <f t="array" ref="L444">INDEX($I$2:$I$366,INT((ROW()-2)/24)+1)/24</f>
        <v>3.6294445799999995</v>
      </c>
    </row>
    <row r="445" spans="11:12" x14ac:dyDescent="0.35">
      <c r="K445" cm="1">
        <f t="array" ref="K445">INDEX($H$2:$H$366,INT((ROW()-2)/24)+1)/24</f>
        <v>2.4196297200000001</v>
      </c>
      <c r="L445" cm="1">
        <f t="array" ref="L445">INDEX($I$2:$I$366,INT((ROW()-2)/24)+1)/24</f>
        <v>3.6294445799999995</v>
      </c>
    </row>
    <row r="446" spans="11:12" x14ac:dyDescent="0.35">
      <c r="K446" cm="1">
        <f t="array" ref="K446">INDEX($H$2:$H$366,INT((ROW()-2)/24)+1)/24</f>
        <v>2.4196297200000001</v>
      </c>
      <c r="L446" cm="1">
        <f t="array" ref="L446">INDEX($I$2:$I$366,INT((ROW()-2)/24)+1)/24</f>
        <v>3.6294445799999995</v>
      </c>
    </row>
    <row r="447" spans="11:12" x14ac:dyDescent="0.35">
      <c r="K447" cm="1">
        <f t="array" ref="K447">INDEX($H$2:$H$366,INT((ROW()-2)/24)+1)/24</f>
        <v>2.4196297200000001</v>
      </c>
      <c r="L447" cm="1">
        <f t="array" ref="L447">INDEX($I$2:$I$366,INT((ROW()-2)/24)+1)/24</f>
        <v>3.6294445799999995</v>
      </c>
    </row>
    <row r="448" spans="11:12" x14ac:dyDescent="0.35">
      <c r="K448" cm="1">
        <f t="array" ref="K448">INDEX($H$2:$H$366,INT((ROW()-2)/24)+1)/24</f>
        <v>2.4196297200000001</v>
      </c>
      <c r="L448" cm="1">
        <f t="array" ref="L448">INDEX($I$2:$I$366,INT((ROW()-2)/24)+1)/24</f>
        <v>3.6294445799999995</v>
      </c>
    </row>
    <row r="449" spans="11:12" x14ac:dyDescent="0.35">
      <c r="K449" cm="1">
        <f t="array" ref="K449">INDEX($H$2:$H$366,INT((ROW()-2)/24)+1)/24</f>
        <v>2.4196297200000001</v>
      </c>
      <c r="L449" cm="1">
        <f t="array" ref="L449">INDEX($I$2:$I$366,INT((ROW()-2)/24)+1)/24</f>
        <v>3.6294445799999995</v>
      </c>
    </row>
    <row r="450" spans="11:12" x14ac:dyDescent="0.35">
      <c r="K450" cm="1">
        <f t="array" ref="K450">INDEX($H$2:$H$366,INT((ROW()-2)/24)+1)/24</f>
        <v>2.4196297200000001</v>
      </c>
      <c r="L450" cm="1">
        <f t="array" ref="L450">INDEX($I$2:$I$366,INT((ROW()-2)/24)+1)/24</f>
        <v>3.6294445799999995</v>
      </c>
    </row>
    <row r="451" spans="11:12" x14ac:dyDescent="0.35">
      <c r="K451" cm="1">
        <f t="array" ref="K451">INDEX($H$2:$H$366,INT((ROW()-2)/24)+1)/24</f>
        <v>2.4196297200000001</v>
      </c>
      <c r="L451" cm="1">
        <f t="array" ref="L451">INDEX($I$2:$I$366,INT((ROW()-2)/24)+1)/24</f>
        <v>3.6294445799999995</v>
      </c>
    </row>
    <row r="452" spans="11:12" x14ac:dyDescent="0.35">
      <c r="K452" cm="1">
        <f t="array" ref="K452">INDEX($H$2:$H$366,INT((ROW()-2)/24)+1)/24</f>
        <v>2.4196297200000001</v>
      </c>
      <c r="L452" cm="1">
        <f t="array" ref="L452">INDEX($I$2:$I$366,INT((ROW()-2)/24)+1)/24</f>
        <v>3.6294445799999995</v>
      </c>
    </row>
    <row r="453" spans="11:12" x14ac:dyDescent="0.35">
      <c r="K453" cm="1">
        <f t="array" ref="K453">INDEX($H$2:$H$366,INT((ROW()-2)/24)+1)/24</f>
        <v>2.4196297200000001</v>
      </c>
      <c r="L453" cm="1">
        <f t="array" ref="L453">INDEX($I$2:$I$366,INT((ROW()-2)/24)+1)/24</f>
        <v>3.6294445799999995</v>
      </c>
    </row>
    <row r="454" spans="11:12" x14ac:dyDescent="0.35">
      <c r="K454" cm="1">
        <f t="array" ref="K454">INDEX($H$2:$H$366,INT((ROW()-2)/24)+1)/24</f>
        <v>2.4196297200000001</v>
      </c>
      <c r="L454" cm="1">
        <f t="array" ref="L454">INDEX($I$2:$I$366,INT((ROW()-2)/24)+1)/24</f>
        <v>3.6294445799999995</v>
      </c>
    </row>
    <row r="455" spans="11:12" x14ac:dyDescent="0.35">
      <c r="K455" cm="1">
        <f t="array" ref="K455">INDEX($H$2:$H$366,INT((ROW()-2)/24)+1)/24</f>
        <v>2.4196297200000001</v>
      </c>
      <c r="L455" cm="1">
        <f t="array" ref="L455">INDEX($I$2:$I$366,INT((ROW()-2)/24)+1)/24</f>
        <v>3.6294445799999995</v>
      </c>
    </row>
    <row r="456" spans="11:12" x14ac:dyDescent="0.35">
      <c r="K456" cm="1">
        <f t="array" ref="K456">INDEX($H$2:$H$366,INT((ROW()-2)/24)+1)/24</f>
        <v>2.4196297200000001</v>
      </c>
      <c r="L456" cm="1">
        <f t="array" ref="L456">INDEX($I$2:$I$366,INT((ROW()-2)/24)+1)/24</f>
        <v>3.6294445799999995</v>
      </c>
    </row>
    <row r="457" spans="11:12" x14ac:dyDescent="0.35">
      <c r="K457" cm="1">
        <f t="array" ref="K457">INDEX($H$2:$H$366,INT((ROW()-2)/24)+1)/24</f>
        <v>2.4196297200000001</v>
      </c>
      <c r="L457" cm="1">
        <f t="array" ref="L457">INDEX($I$2:$I$366,INT((ROW()-2)/24)+1)/24</f>
        <v>3.6294445799999995</v>
      </c>
    </row>
    <row r="458" spans="11:12" x14ac:dyDescent="0.35">
      <c r="K458" cm="1">
        <f t="array" ref="K458">INDEX($H$2:$H$366,INT((ROW()-2)/24)+1)/24</f>
        <v>2.4318835250000004</v>
      </c>
      <c r="L458" cm="1">
        <f t="array" ref="L458">INDEX($I$2:$I$366,INT((ROW()-2)/24)+1)/24</f>
        <v>3.6478252874999999</v>
      </c>
    </row>
    <row r="459" spans="11:12" x14ac:dyDescent="0.35">
      <c r="K459" cm="1">
        <f t="array" ref="K459">INDEX($H$2:$H$366,INT((ROW()-2)/24)+1)/24</f>
        <v>2.4318835250000004</v>
      </c>
      <c r="L459" cm="1">
        <f t="array" ref="L459">INDEX($I$2:$I$366,INT((ROW()-2)/24)+1)/24</f>
        <v>3.6478252874999999</v>
      </c>
    </row>
    <row r="460" spans="11:12" x14ac:dyDescent="0.35">
      <c r="K460" cm="1">
        <f t="array" ref="K460">INDEX($H$2:$H$366,INT((ROW()-2)/24)+1)/24</f>
        <v>2.4318835250000004</v>
      </c>
      <c r="L460" cm="1">
        <f t="array" ref="L460">INDEX($I$2:$I$366,INT((ROW()-2)/24)+1)/24</f>
        <v>3.6478252874999999</v>
      </c>
    </row>
    <row r="461" spans="11:12" x14ac:dyDescent="0.35">
      <c r="K461" cm="1">
        <f t="array" ref="K461">INDEX($H$2:$H$366,INT((ROW()-2)/24)+1)/24</f>
        <v>2.4318835250000004</v>
      </c>
      <c r="L461" cm="1">
        <f t="array" ref="L461">INDEX($I$2:$I$366,INT((ROW()-2)/24)+1)/24</f>
        <v>3.6478252874999999</v>
      </c>
    </row>
    <row r="462" spans="11:12" x14ac:dyDescent="0.35">
      <c r="K462" cm="1">
        <f t="array" ref="K462">INDEX($H$2:$H$366,INT((ROW()-2)/24)+1)/24</f>
        <v>2.4318835250000004</v>
      </c>
      <c r="L462" cm="1">
        <f t="array" ref="L462">INDEX($I$2:$I$366,INT((ROW()-2)/24)+1)/24</f>
        <v>3.6478252874999999</v>
      </c>
    </row>
    <row r="463" spans="11:12" x14ac:dyDescent="0.35">
      <c r="K463" cm="1">
        <f t="array" ref="K463">INDEX($H$2:$H$366,INT((ROW()-2)/24)+1)/24</f>
        <v>2.4318835250000004</v>
      </c>
      <c r="L463" cm="1">
        <f t="array" ref="L463">INDEX($I$2:$I$366,INT((ROW()-2)/24)+1)/24</f>
        <v>3.6478252874999999</v>
      </c>
    </row>
    <row r="464" spans="11:12" x14ac:dyDescent="0.35">
      <c r="K464" cm="1">
        <f t="array" ref="K464">INDEX($H$2:$H$366,INT((ROW()-2)/24)+1)/24</f>
        <v>2.4318835250000004</v>
      </c>
      <c r="L464" cm="1">
        <f t="array" ref="L464">INDEX($I$2:$I$366,INT((ROW()-2)/24)+1)/24</f>
        <v>3.6478252874999999</v>
      </c>
    </row>
    <row r="465" spans="11:12" x14ac:dyDescent="0.35">
      <c r="K465" cm="1">
        <f t="array" ref="K465">INDEX($H$2:$H$366,INT((ROW()-2)/24)+1)/24</f>
        <v>2.4318835250000004</v>
      </c>
      <c r="L465" cm="1">
        <f t="array" ref="L465">INDEX($I$2:$I$366,INT((ROW()-2)/24)+1)/24</f>
        <v>3.6478252874999999</v>
      </c>
    </row>
    <row r="466" spans="11:12" x14ac:dyDescent="0.35">
      <c r="K466" cm="1">
        <f t="array" ref="K466">INDEX($H$2:$H$366,INT((ROW()-2)/24)+1)/24</f>
        <v>2.4318835250000004</v>
      </c>
      <c r="L466" cm="1">
        <f t="array" ref="L466">INDEX($I$2:$I$366,INT((ROW()-2)/24)+1)/24</f>
        <v>3.6478252874999999</v>
      </c>
    </row>
    <row r="467" spans="11:12" x14ac:dyDescent="0.35">
      <c r="K467" cm="1">
        <f t="array" ref="K467">INDEX($H$2:$H$366,INT((ROW()-2)/24)+1)/24</f>
        <v>2.4318835250000004</v>
      </c>
      <c r="L467" cm="1">
        <f t="array" ref="L467">INDEX($I$2:$I$366,INT((ROW()-2)/24)+1)/24</f>
        <v>3.6478252874999999</v>
      </c>
    </row>
    <row r="468" spans="11:12" x14ac:dyDescent="0.35">
      <c r="K468" cm="1">
        <f t="array" ref="K468">INDEX($H$2:$H$366,INT((ROW()-2)/24)+1)/24</f>
        <v>2.4318835250000004</v>
      </c>
      <c r="L468" cm="1">
        <f t="array" ref="L468">INDEX($I$2:$I$366,INT((ROW()-2)/24)+1)/24</f>
        <v>3.6478252874999999</v>
      </c>
    </row>
    <row r="469" spans="11:12" x14ac:dyDescent="0.35">
      <c r="K469" cm="1">
        <f t="array" ref="K469">INDEX($H$2:$H$366,INT((ROW()-2)/24)+1)/24</f>
        <v>2.4318835250000004</v>
      </c>
      <c r="L469" cm="1">
        <f t="array" ref="L469">INDEX($I$2:$I$366,INT((ROW()-2)/24)+1)/24</f>
        <v>3.6478252874999999</v>
      </c>
    </row>
    <row r="470" spans="11:12" x14ac:dyDescent="0.35">
      <c r="K470" cm="1">
        <f t="array" ref="K470">INDEX($H$2:$H$366,INT((ROW()-2)/24)+1)/24</f>
        <v>2.4318835250000004</v>
      </c>
      <c r="L470" cm="1">
        <f t="array" ref="L470">INDEX($I$2:$I$366,INT((ROW()-2)/24)+1)/24</f>
        <v>3.6478252874999999</v>
      </c>
    </row>
    <row r="471" spans="11:12" x14ac:dyDescent="0.35">
      <c r="K471" cm="1">
        <f t="array" ref="K471">INDEX($H$2:$H$366,INT((ROW()-2)/24)+1)/24</f>
        <v>2.4318835250000004</v>
      </c>
      <c r="L471" cm="1">
        <f t="array" ref="L471">INDEX($I$2:$I$366,INT((ROW()-2)/24)+1)/24</f>
        <v>3.6478252874999999</v>
      </c>
    </row>
    <row r="472" spans="11:12" x14ac:dyDescent="0.35">
      <c r="K472" cm="1">
        <f t="array" ref="K472">INDEX($H$2:$H$366,INT((ROW()-2)/24)+1)/24</f>
        <v>2.4318835250000004</v>
      </c>
      <c r="L472" cm="1">
        <f t="array" ref="L472">INDEX($I$2:$I$366,INT((ROW()-2)/24)+1)/24</f>
        <v>3.6478252874999999</v>
      </c>
    </row>
    <row r="473" spans="11:12" x14ac:dyDescent="0.35">
      <c r="K473" cm="1">
        <f t="array" ref="K473">INDEX($H$2:$H$366,INT((ROW()-2)/24)+1)/24</f>
        <v>2.4318835250000004</v>
      </c>
      <c r="L473" cm="1">
        <f t="array" ref="L473">INDEX($I$2:$I$366,INT((ROW()-2)/24)+1)/24</f>
        <v>3.6478252874999999</v>
      </c>
    </row>
    <row r="474" spans="11:12" x14ac:dyDescent="0.35">
      <c r="K474" cm="1">
        <f t="array" ref="K474">INDEX($H$2:$H$366,INT((ROW()-2)/24)+1)/24</f>
        <v>2.4318835250000004</v>
      </c>
      <c r="L474" cm="1">
        <f t="array" ref="L474">INDEX($I$2:$I$366,INT((ROW()-2)/24)+1)/24</f>
        <v>3.6478252874999999</v>
      </c>
    </row>
    <row r="475" spans="11:12" x14ac:dyDescent="0.35">
      <c r="K475" cm="1">
        <f t="array" ref="K475">INDEX($H$2:$H$366,INT((ROW()-2)/24)+1)/24</f>
        <v>2.4318835250000004</v>
      </c>
      <c r="L475" cm="1">
        <f t="array" ref="L475">INDEX($I$2:$I$366,INT((ROW()-2)/24)+1)/24</f>
        <v>3.6478252874999999</v>
      </c>
    </row>
    <row r="476" spans="11:12" x14ac:dyDescent="0.35">
      <c r="K476" cm="1">
        <f t="array" ref="K476">INDEX($H$2:$H$366,INT((ROW()-2)/24)+1)/24</f>
        <v>2.4318835250000004</v>
      </c>
      <c r="L476" cm="1">
        <f t="array" ref="L476">INDEX($I$2:$I$366,INT((ROW()-2)/24)+1)/24</f>
        <v>3.6478252874999999</v>
      </c>
    </row>
    <row r="477" spans="11:12" x14ac:dyDescent="0.35">
      <c r="K477" cm="1">
        <f t="array" ref="K477">INDEX($H$2:$H$366,INT((ROW()-2)/24)+1)/24</f>
        <v>2.4318835250000004</v>
      </c>
      <c r="L477" cm="1">
        <f t="array" ref="L477">INDEX($I$2:$I$366,INT((ROW()-2)/24)+1)/24</f>
        <v>3.6478252874999999</v>
      </c>
    </row>
    <row r="478" spans="11:12" x14ac:dyDescent="0.35">
      <c r="K478" cm="1">
        <f t="array" ref="K478">INDEX($H$2:$H$366,INT((ROW()-2)/24)+1)/24</f>
        <v>2.4318835250000004</v>
      </c>
      <c r="L478" cm="1">
        <f t="array" ref="L478">INDEX($I$2:$I$366,INT((ROW()-2)/24)+1)/24</f>
        <v>3.6478252874999999</v>
      </c>
    </row>
    <row r="479" spans="11:12" x14ac:dyDescent="0.35">
      <c r="K479" cm="1">
        <f t="array" ref="K479">INDEX($H$2:$H$366,INT((ROW()-2)/24)+1)/24</f>
        <v>2.4318835250000004</v>
      </c>
      <c r="L479" cm="1">
        <f t="array" ref="L479">INDEX($I$2:$I$366,INT((ROW()-2)/24)+1)/24</f>
        <v>3.6478252874999999</v>
      </c>
    </row>
    <row r="480" spans="11:12" x14ac:dyDescent="0.35">
      <c r="K480" cm="1">
        <f t="array" ref="K480">INDEX($H$2:$H$366,INT((ROW()-2)/24)+1)/24</f>
        <v>2.4318835250000004</v>
      </c>
      <c r="L480" cm="1">
        <f t="array" ref="L480">INDEX($I$2:$I$366,INT((ROW()-2)/24)+1)/24</f>
        <v>3.6478252874999999</v>
      </c>
    </row>
    <row r="481" spans="11:12" x14ac:dyDescent="0.35">
      <c r="K481" cm="1">
        <f t="array" ref="K481">INDEX($H$2:$H$366,INT((ROW()-2)/24)+1)/24</f>
        <v>2.4318835250000004</v>
      </c>
      <c r="L481" cm="1">
        <f t="array" ref="L481">INDEX($I$2:$I$366,INT((ROW()-2)/24)+1)/24</f>
        <v>3.6478252874999999</v>
      </c>
    </row>
    <row r="482" spans="11:12" x14ac:dyDescent="0.35">
      <c r="K482" cm="1">
        <f t="array" ref="K482">INDEX($H$2:$H$366,INT((ROW()-2)/24)+1)/24</f>
        <v>2.4440359783333334</v>
      </c>
      <c r="L482" cm="1">
        <f t="array" ref="L482">INDEX($I$2:$I$366,INT((ROW()-2)/24)+1)/24</f>
        <v>3.6660539674999999</v>
      </c>
    </row>
    <row r="483" spans="11:12" x14ac:dyDescent="0.35">
      <c r="K483" cm="1">
        <f t="array" ref="K483">INDEX($H$2:$H$366,INT((ROW()-2)/24)+1)/24</f>
        <v>2.4440359783333334</v>
      </c>
      <c r="L483" cm="1">
        <f t="array" ref="L483">INDEX($I$2:$I$366,INT((ROW()-2)/24)+1)/24</f>
        <v>3.6660539674999999</v>
      </c>
    </row>
    <row r="484" spans="11:12" x14ac:dyDescent="0.35">
      <c r="K484" cm="1">
        <f t="array" ref="K484">INDEX($H$2:$H$366,INT((ROW()-2)/24)+1)/24</f>
        <v>2.4440359783333334</v>
      </c>
      <c r="L484" cm="1">
        <f t="array" ref="L484">INDEX($I$2:$I$366,INT((ROW()-2)/24)+1)/24</f>
        <v>3.6660539674999999</v>
      </c>
    </row>
    <row r="485" spans="11:12" x14ac:dyDescent="0.35">
      <c r="K485" cm="1">
        <f t="array" ref="K485">INDEX($H$2:$H$366,INT((ROW()-2)/24)+1)/24</f>
        <v>2.4440359783333334</v>
      </c>
      <c r="L485" cm="1">
        <f t="array" ref="L485">INDEX($I$2:$I$366,INT((ROW()-2)/24)+1)/24</f>
        <v>3.6660539674999999</v>
      </c>
    </row>
    <row r="486" spans="11:12" x14ac:dyDescent="0.35">
      <c r="K486" cm="1">
        <f t="array" ref="K486">INDEX($H$2:$H$366,INT((ROW()-2)/24)+1)/24</f>
        <v>2.4440359783333334</v>
      </c>
      <c r="L486" cm="1">
        <f t="array" ref="L486">INDEX($I$2:$I$366,INT((ROW()-2)/24)+1)/24</f>
        <v>3.6660539674999999</v>
      </c>
    </row>
    <row r="487" spans="11:12" x14ac:dyDescent="0.35">
      <c r="K487" cm="1">
        <f t="array" ref="K487">INDEX($H$2:$H$366,INT((ROW()-2)/24)+1)/24</f>
        <v>2.4440359783333334</v>
      </c>
      <c r="L487" cm="1">
        <f t="array" ref="L487">INDEX($I$2:$I$366,INT((ROW()-2)/24)+1)/24</f>
        <v>3.6660539674999999</v>
      </c>
    </row>
    <row r="488" spans="11:12" x14ac:dyDescent="0.35">
      <c r="K488" cm="1">
        <f t="array" ref="K488">INDEX($H$2:$H$366,INT((ROW()-2)/24)+1)/24</f>
        <v>2.4440359783333334</v>
      </c>
      <c r="L488" cm="1">
        <f t="array" ref="L488">INDEX($I$2:$I$366,INT((ROW()-2)/24)+1)/24</f>
        <v>3.6660539674999999</v>
      </c>
    </row>
    <row r="489" spans="11:12" x14ac:dyDescent="0.35">
      <c r="K489" cm="1">
        <f t="array" ref="K489">INDEX($H$2:$H$366,INT((ROW()-2)/24)+1)/24</f>
        <v>2.4440359783333334</v>
      </c>
      <c r="L489" cm="1">
        <f t="array" ref="L489">INDEX($I$2:$I$366,INT((ROW()-2)/24)+1)/24</f>
        <v>3.6660539674999999</v>
      </c>
    </row>
    <row r="490" spans="11:12" x14ac:dyDescent="0.35">
      <c r="K490" cm="1">
        <f t="array" ref="K490">INDEX($H$2:$H$366,INT((ROW()-2)/24)+1)/24</f>
        <v>2.4440359783333334</v>
      </c>
      <c r="L490" cm="1">
        <f t="array" ref="L490">INDEX($I$2:$I$366,INT((ROW()-2)/24)+1)/24</f>
        <v>3.6660539674999999</v>
      </c>
    </row>
    <row r="491" spans="11:12" x14ac:dyDescent="0.35">
      <c r="K491" cm="1">
        <f t="array" ref="K491">INDEX($H$2:$H$366,INT((ROW()-2)/24)+1)/24</f>
        <v>2.4440359783333334</v>
      </c>
      <c r="L491" cm="1">
        <f t="array" ref="L491">INDEX($I$2:$I$366,INT((ROW()-2)/24)+1)/24</f>
        <v>3.6660539674999999</v>
      </c>
    </row>
    <row r="492" spans="11:12" x14ac:dyDescent="0.35">
      <c r="K492" cm="1">
        <f t="array" ref="K492">INDEX($H$2:$H$366,INT((ROW()-2)/24)+1)/24</f>
        <v>2.4440359783333334</v>
      </c>
      <c r="L492" cm="1">
        <f t="array" ref="L492">INDEX($I$2:$I$366,INT((ROW()-2)/24)+1)/24</f>
        <v>3.6660539674999999</v>
      </c>
    </row>
    <row r="493" spans="11:12" x14ac:dyDescent="0.35">
      <c r="K493" cm="1">
        <f t="array" ref="K493">INDEX($H$2:$H$366,INT((ROW()-2)/24)+1)/24</f>
        <v>2.4440359783333334</v>
      </c>
      <c r="L493" cm="1">
        <f t="array" ref="L493">INDEX($I$2:$I$366,INT((ROW()-2)/24)+1)/24</f>
        <v>3.6660539674999999</v>
      </c>
    </row>
    <row r="494" spans="11:12" x14ac:dyDescent="0.35">
      <c r="K494" cm="1">
        <f t="array" ref="K494">INDEX($H$2:$H$366,INT((ROW()-2)/24)+1)/24</f>
        <v>2.4440359783333334</v>
      </c>
      <c r="L494" cm="1">
        <f t="array" ref="L494">INDEX($I$2:$I$366,INT((ROW()-2)/24)+1)/24</f>
        <v>3.6660539674999999</v>
      </c>
    </row>
    <row r="495" spans="11:12" x14ac:dyDescent="0.35">
      <c r="K495" cm="1">
        <f t="array" ref="K495">INDEX($H$2:$H$366,INT((ROW()-2)/24)+1)/24</f>
        <v>2.4440359783333334</v>
      </c>
      <c r="L495" cm="1">
        <f t="array" ref="L495">INDEX($I$2:$I$366,INT((ROW()-2)/24)+1)/24</f>
        <v>3.6660539674999999</v>
      </c>
    </row>
    <row r="496" spans="11:12" x14ac:dyDescent="0.35">
      <c r="K496" cm="1">
        <f t="array" ref="K496">INDEX($H$2:$H$366,INT((ROW()-2)/24)+1)/24</f>
        <v>2.4440359783333334</v>
      </c>
      <c r="L496" cm="1">
        <f t="array" ref="L496">INDEX($I$2:$I$366,INT((ROW()-2)/24)+1)/24</f>
        <v>3.6660539674999999</v>
      </c>
    </row>
    <row r="497" spans="11:12" x14ac:dyDescent="0.35">
      <c r="K497" cm="1">
        <f t="array" ref="K497">INDEX($H$2:$H$366,INT((ROW()-2)/24)+1)/24</f>
        <v>2.4440359783333334</v>
      </c>
      <c r="L497" cm="1">
        <f t="array" ref="L497">INDEX($I$2:$I$366,INT((ROW()-2)/24)+1)/24</f>
        <v>3.6660539674999999</v>
      </c>
    </row>
    <row r="498" spans="11:12" x14ac:dyDescent="0.35">
      <c r="K498" cm="1">
        <f t="array" ref="K498">INDEX($H$2:$H$366,INT((ROW()-2)/24)+1)/24</f>
        <v>2.4440359783333334</v>
      </c>
      <c r="L498" cm="1">
        <f t="array" ref="L498">INDEX($I$2:$I$366,INT((ROW()-2)/24)+1)/24</f>
        <v>3.6660539674999999</v>
      </c>
    </row>
    <row r="499" spans="11:12" x14ac:dyDescent="0.35">
      <c r="K499" cm="1">
        <f t="array" ref="K499">INDEX($H$2:$H$366,INT((ROW()-2)/24)+1)/24</f>
        <v>2.4440359783333334</v>
      </c>
      <c r="L499" cm="1">
        <f t="array" ref="L499">INDEX($I$2:$I$366,INT((ROW()-2)/24)+1)/24</f>
        <v>3.6660539674999999</v>
      </c>
    </row>
    <row r="500" spans="11:12" x14ac:dyDescent="0.35">
      <c r="K500" cm="1">
        <f t="array" ref="K500">INDEX($H$2:$H$366,INT((ROW()-2)/24)+1)/24</f>
        <v>2.4440359783333334</v>
      </c>
      <c r="L500" cm="1">
        <f t="array" ref="L500">INDEX($I$2:$I$366,INT((ROW()-2)/24)+1)/24</f>
        <v>3.6660539674999999</v>
      </c>
    </row>
    <row r="501" spans="11:12" x14ac:dyDescent="0.35">
      <c r="K501" cm="1">
        <f t="array" ref="K501">INDEX($H$2:$H$366,INT((ROW()-2)/24)+1)/24</f>
        <v>2.4440359783333334</v>
      </c>
      <c r="L501" cm="1">
        <f t="array" ref="L501">INDEX($I$2:$I$366,INT((ROW()-2)/24)+1)/24</f>
        <v>3.6660539674999999</v>
      </c>
    </row>
    <row r="502" spans="11:12" x14ac:dyDescent="0.35">
      <c r="K502" cm="1">
        <f t="array" ref="K502">INDEX($H$2:$H$366,INT((ROW()-2)/24)+1)/24</f>
        <v>2.4440359783333334</v>
      </c>
      <c r="L502" cm="1">
        <f t="array" ref="L502">INDEX($I$2:$I$366,INT((ROW()-2)/24)+1)/24</f>
        <v>3.6660539674999999</v>
      </c>
    </row>
    <row r="503" spans="11:12" x14ac:dyDescent="0.35">
      <c r="K503" cm="1">
        <f t="array" ref="K503">INDEX($H$2:$H$366,INT((ROW()-2)/24)+1)/24</f>
        <v>2.4440359783333334</v>
      </c>
      <c r="L503" cm="1">
        <f t="array" ref="L503">INDEX($I$2:$I$366,INT((ROW()-2)/24)+1)/24</f>
        <v>3.6660539674999999</v>
      </c>
    </row>
    <row r="504" spans="11:12" x14ac:dyDescent="0.35">
      <c r="K504" cm="1">
        <f t="array" ref="K504">INDEX($H$2:$H$366,INT((ROW()-2)/24)+1)/24</f>
        <v>2.4440359783333334</v>
      </c>
      <c r="L504" cm="1">
        <f t="array" ref="L504">INDEX($I$2:$I$366,INT((ROW()-2)/24)+1)/24</f>
        <v>3.6660539674999999</v>
      </c>
    </row>
    <row r="505" spans="11:12" x14ac:dyDescent="0.35">
      <c r="K505" cm="1">
        <f t="array" ref="K505">INDEX($H$2:$H$366,INT((ROW()-2)/24)+1)/24</f>
        <v>2.4440359783333334</v>
      </c>
      <c r="L505" cm="1">
        <f t="array" ref="L505">INDEX($I$2:$I$366,INT((ROW()-2)/24)+1)/24</f>
        <v>3.6660539674999999</v>
      </c>
    </row>
    <row r="506" spans="11:12" x14ac:dyDescent="0.35">
      <c r="K506" cm="1">
        <f t="array" ref="K506">INDEX($H$2:$H$366,INT((ROW()-2)/24)+1)/24</f>
        <v>2.4612115766666669</v>
      </c>
      <c r="L506" cm="1">
        <f t="array" ref="L506">INDEX($I$2:$I$366,INT((ROW()-2)/24)+1)/24</f>
        <v>3.6918173649999999</v>
      </c>
    </row>
    <row r="507" spans="11:12" x14ac:dyDescent="0.35">
      <c r="K507" cm="1">
        <f t="array" ref="K507">INDEX($H$2:$H$366,INT((ROW()-2)/24)+1)/24</f>
        <v>2.4612115766666669</v>
      </c>
      <c r="L507" cm="1">
        <f t="array" ref="L507">INDEX($I$2:$I$366,INT((ROW()-2)/24)+1)/24</f>
        <v>3.6918173649999999</v>
      </c>
    </row>
    <row r="508" spans="11:12" x14ac:dyDescent="0.35">
      <c r="K508" cm="1">
        <f t="array" ref="K508">INDEX($H$2:$H$366,INT((ROW()-2)/24)+1)/24</f>
        <v>2.4612115766666669</v>
      </c>
      <c r="L508" cm="1">
        <f t="array" ref="L508">INDEX($I$2:$I$366,INT((ROW()-2)/24)+1)/24</f>
        <v>3.6918173649999999</v>
      </c>
    </row>
    <row r="509" spans="11:12" x14ac:dyDescent="0.35">
      <c r="K509" cm="1">
        <f t="array" ref="K509">INDEX($H$2:$H$366,INT((ROW()-2)/24)+1)/24</f>
        <v>2.4612115766666669</v>
      </c>
      <c r="L509" cm="1">
        <f t="array" ref="L509">INDEX($I$2:$I$366,INT((ROW()-2)/24)+1)/24</f>
        <v>3.6918173649999999</v>
      </c>
    </row>
    <row r="510" spans="11:12" x14ac:dyDescent="0.35">
      <c r="K510" cm="1">
        <f t="array" ref="K510">INDEX($H$2:$H$366,INT((ROW()-2)/24)+1)/24</f>
        <v>2.4612115766666669</v>
      </c>
      <c r="L510" cm="1">
        <f t="array" ref="L510">INDEX($I$2:$I$366,INT((ROW()-2)/24)+1)/24</f>
        <v>3.6918173649999999</v>
      </c>
    </row>
    <row r="511" spans="11:12" x14ac:dyDescent="0.35">
      <c r="K511" cm="1">
        <f t="array" ref="K511">INDEX($H$2:$H$366,INT((ROW()-2)/24)+1)/24</f>
        <v>2.4612115766666669</v>
      </c>
      <c r="L511" cm="1">
        <f t="array" ref="L511">INDEX($I$2:$I$366,INT((ROW()-2)/24)+1)/24</f>
        <v>3.6918173649999999</v>
      </c>
    </row>
    <row r="512" spans="11:12" x14ac:dyDescent="0.35">
      <c r="K512" cm="1">
        <f t="array" ref="K512">INDEX($H$2:$H$366,INT((ROW()-2)/24)+1)/24</f>
        <v>2.4612115766666669</v>
      </c>
      <c r="L512" cm="1">
        <f t="array" ref="L512">INDEX($I$2:$I$366,INT((ROW()-2)/24)+1)/24</f>
        <v>3.6918173649999999</v>
      </c>
    </row>
    <row r="513" spans="11:12" x14ac:dyDescent="0.35">
      <c r="K513" cm="1">
        <f t="array" ref="K513">INDEX($H$2:$H$366,INT((ROW()-2)/24)+1)/24</f>
        <v>2.4612115766666669</v>
      </c>
      <c r="L513" cm="1">
        <f t="array" ref="L513">INDEX($I$2:$I$366,INT((ROW()-2)/24)+1)/24</f>
        <v>3.6918173649999999</v>
      </c>
    </row>
    <row r="514" spans="11:12" x14ac:dyDescent="0.35">
      <c r="K514" cm="1">
        <f t="array" ref="K514">INDEX($H$2:$H$366,INT((ROW()-2)/24)+1)/24</f>
        <v>2.4612115766666669</v>
      </c>
      <c r="L514" cm="1">
        <f t="array" ref="L514">INDEX($I$2:$I$366,INT((ROW()-2)/24)+1)/24</f>
        <v>3.6918173649999999</v>
      </c>
    </row>
    <row r="515" spans="11:12" x14ac:dyDescent="0.35">
      <c r="K515" cm="1">
        <f t="array" ref="K515">INDEX($H$2:$H$366,INT((ROW()-2)/24)+1)/24</f>
        <v>2.4612115766666669</v>
      </c>
      <c r="L515" cm="1">
        <f t="array" ref="L515">INDEX($I$2:$I$366,INT((ROW()-2)/24)+1)/24</f>
        <v>3.6918173649999999</v>
      </c>
    </row>
    <row r="516" spans="11:12" x14ac:dyDescent="0.35">
      <c r="K516" cm="1">
        <f t="array" ref="K516">INDEX($H$2:$H$366,INT((ROW()-2)/24)+1)/24</f>
        <v>2.4612115766666669</v>
      </c>
      <c r="L516" cm="1">
        <f t="array" ref="L516">INDEX($I$2:$I$366,INT((ROW()-2)/24)+1)/24</f>
        <v>3.6918173649999999</v>
      </c>
    </row>
    <row r="517" spans="11:12" x14ac:dyDescent="0.35">
      <c r="K517" cm="1">
        <f t="array" ref="K517">INDEX($H$2:$H$366,INT((ROW()-2)/24)+1)/24</f>
        <v>2.4612115766666669</v>
      </c>
      <c r="L517" cm="1">
        <f t="array" ref="L517">INDEX($I$2:$I$366,INT((ROW()-2)/24)+1)/24</f>
        <v>3.6918173649999999</v>
      </c>
    </row>
    <row r="518" spans="11:12" x14ac:dyDescent="0.35">
      <c r="K518" cm="1">
        <f t="array" ref="K518">INDEX($H$2:$H$366,INT((ROW()-2)/24)+1)/24</f>
        <v>2.4612115766666669</v>
      </c>
      <c r="L518" cm="1">
        <f t="array" ref="L518">INDEX($I$2:$I$366,INT((ROW()-2)/24)+1)/24</f>
        <v>3.6918173649999999</v>
      </c>
    </row>
    <row r="519" spans="11:12" x14ac:dyDescent="0.35">
      <c r="K519" cm="1">
        <f t="array" ref="K519">INDEX($H$2:$H$366,INT((ROW()-2)/24)+1)/24</f>
        <v>2.4612115766666669</v>
      </c>
      <c r="L519" cm="1">
        <f t="array" ref="L519">INDEX($I$2:$I$366,INT((ROW()-2)/24)+1)/24</f>
        <v>3.6918173649999999</v>
      </c>
    </row>
    <row r="520" spans="11:12" x14ac:dyDescent="0.35">
      <c r="K520" cm="1">
        <f t="array" ref="K520">INDEX($H$2:$H$366,INT((ROW()-2)/24)+1)/24</f>
        <v>2.4612115766666669</v>
      </c>
      <c r="L520" cm="1">
        <f t="array" ref="L520">INDEX($I$2:$I$366,INT((ROW()-2)/24)+1)/24</f>
        <v>3.6918173649999999</v>
      </c>
    </row>
    <row r="521" spans="11:12" x14ac:dyDescent="0.35">
      <c r="K521" cm="1">
        <f t="array" ref="K521">INDEX($H$2:$H$366,INT((ROW()-2)/24)+1)/24</f>
        <v>2.4612115766666669</v>
      </c>
      <c r="L521" cm="1">
        <f t="array" ref="L521">INDEX($I$2:$I$366,INT((ROW()-2)/24)+1)/24</f>
        <v>3.6918173649999999</v>
      </c>
    </row>
    <row r="522" spans="11:12" x14ac:dyDescent="0.35">
      <c r="K522" cm="1">
        <f t="array" ref="K522">INDEX($H$2:$H$366,INT((ROW()-2)/24)+1)/24</f>
        <v>2.4612115766666669</v>
      </c>
      <c r="L522" cm="1">
        <f t="array" ref="L522">INDEX($I$2:$I$366,INT((ROW()-2)/24)+1)/24</f>
        <v>3.6918173649999999</v>
      </c>
    </row>
    <row r="523" spans="11:12" x14ac:dyDescent="0.35">
      <c r="K523" cm="1">
        <f t="array" ref="K523">INDEX($H$2:$H$366,INT((ROW()-2)/24)+1)/24</f>
        <v>2.4612115766666669</v>
      </c>
      <c r="L523" cm="1">
        <f t="array" ref="L523">INDEX($I$2:$I$366,INT((ROW()-2)/24)+1)/24</f>
        <v>3.6918173649999999</v>
      </c>
    </row>
    <row r="524" spans="11:12" x14ac:dyDescent="0.35">
      <c r="K524" cm="1">
        <f t="array" ref="K524">INDEX($H$2:$H$366,INT((ROW()-2)/24)+1)/24</f>
        <v>2.4612115766666669</v>
      </c>
      <c r="L524" cm="1">
        <f t="array" ref="L524">INDEX($I$2:$I$366,INT((ROW()-2)/24)+1)/24</f>
        <v>3.6918173649999999</v>
      </c>
    </row>
    <row r="525" spans="11:12" x14ac:dyDescent="0.35">
      <c r="K525" cm="1">
        <f t="array" ref="K525">INDEX($H$2:$H$366,INT((ROW()-2)/24)+1)/24</f>
        <v>2.4612115766666669</v>
      </c>
      <c r="L525" cm="1">
        <f t="array" ref="L525">INDEX($I$2:$I$366,INT((ROW()-2)/24)+1)/24</f>
        <v>3.6918173649999999</v>
      </c>
    </row>
    <row r="526" spans="11:12" x14ac:dyDescent="0.35">
      <c r="K526" cm="1">
        <f t="array" ref="K526">INDEX($H$2:$H$366,INT((ROW()-2)/24)+1)/24</f>
        <v>2.4612115766666669</v>
      </c>
      <c r="L526" cm="1">
        <f t="array" ref="L526">INDEX($I$2:$I$366,INT((ROW()-2)/24)+1)/24</f>
        <v>3.6918173649999999</v>
      </c>
    </row>
    <row r="527" spans="11:12" x14ac:dyDescent="0.35">
      <c r="K527" cm="1">
        <f t="array" ref="K527">INDEX($H$2:$H$366,INT((ROW()-2)/24)+1)/24</f>
        <v>2.4612115766666669</v>
      </c>
      <c r="L527" cm="1">
        <f t="array" ref="L527">INDEX($I$2:$I$366,INT((ROW()-2)/24)+1)/24</f>
        <v>3.6918173649999999</v>
      </c>
    </row>
    <row r="528" spans="11:12" x14ac:dyDescent="0.35">
      <c r="K528" cm="1">
        <f t="array" ref="K528">INDEX($H$2:$H$366,INT((ROW()-2)/24)+1)/24</f>
        <v>2.4612115766666669</v>
      </c>
      <c r="L528" cm="1">
        <f t="array" ref="L528">INDEX($I$2:$I$366,INT((ROW()-2)/24)+1)/24</f>
        <v>3.6918173649999999</v>
      </c>
    </row>
    <row r="529" spans="11:12" x14ac:dyDescent="0.35">
      <c r="K529" cm="1">
        <f t="array" ref="K529">INDEX($H$2:$H$366,INT((ROW()-2)/24)+1)/24</f>
        <v>2.4612115766666669</v>
      </c>
      <c r="L529" cm="1">
        <f t="array" ref="L529">INDEX($I$2:$I$366,INT((ROW()-2)/24)+1)/24</f>
        <v>3.6918173649999999</v>
      </c>
    </row>
    <row r="530" spans="11:12" x14ac:dyDescent="0.35">
      <c r="K530" cm="1">
        <f t="array" ref="K530">INDEX($H$2:$H$366,INT((ROW()-2)/24)+1)/24</f>
        <v>2.4760535866666671</v>
      </c>
      <c r="L530" cm="1">
        <f t="array" ref="L530">INDEX($I$2:$I$366,INT((ROW()-2)/24)+1)/24</f>
        <v>3.71408038</v>
      </c>
    </row>
    <row r="531" spans="11:12" x14ac:dyDescent="0.35">
      <c r="K531" cm="1">
        <f t="array" ref="K531">INDEX($H$2:$H$366,INT((ROW()-2)/24)+1)/24</f>
        <v>2.4760535866666671</v>
      </c>
      <c r="L531" cm="1">
        <f t="array" ref="L531">INDEX($I$2:$I$366,INT((ROW()-2)/24)+1)/24</f>
        <v>3.71408038</v>
      </c>
    </row>
    <row r="532" spans="11:12" x14ac:dyDescent="0.35">
      <c r="K532" cm="1">
        <f t="array" ref="K532">INDEX($H$2:$H$366,INT((ROW()-2)/24)+1)/24</f>
        <v>2.4760535866666671</v>
      </c>
      <c r="L532" cm="1">
        <f t="array" ref="L532">INDEX($I$2:$I$366,INT((ROW()-2)/24)+1)/24</f>
        <v>3.71408038</v>
      </c>
    </row>
    <row r="533" spans="11:12" x14ac:dyDescent="0.35">
      <c r="K533" cm="1">
        <f t="array" ref="K533">INDEX($H$2:$H$366,INT((ROW()-2)/24)+1)/24</f>
        <v>2.4760535866666671</v>
      </c>
      <c r="L533" cm="1">
        <f t="array" ref="L533">INDEX($I$2:$I$366,INT((ROW()-2)/24)+1)/24</f>
        <v>3.71408038</v>
      </c>
    </row>
    <row r="534" spans="11:12" x14ac:dyDescent="0.35">
      <c r="K534" cm="1">
        <f t="array" ref="K534">INDEX($H$2:$H$366,INT((ROW()-2)/24)+1)/24</f>
        <v>2.4760535866666671</v>
      </c>
      <c r="L534" cm="1">
        <f t="array" ref="L534">INDEX($I$2:$I$366,INT((ROW()-2)/24)+1)/24</f>
        <v>3.71408038</v>
      </c>
    </row>
    <row r="535" spans="11:12" x14ac:dyDescent="0.35">
      <c r="K535" cm="1">
        <f t="array" ref="K535">INDEX($H$2:$H$366,INT((ROW()-2)/24)+1)/24</f>
        <v>2.4760535866666671</v>
      </c>
      <c r="L535" cm="1">
        <f t="array" ref="L535">INDEX($I$2:$I$366,INT((ROW()-2)/24)+1)/24</f>
        <v>3.71408038</v>
      </c>
    </row>
    <row r="536" spans="11:12" x14ac:dyDescent="0.35">
      <c r="K536" cm="1">
        <f t="array" ref="K536">INDEX($H$2:$H$366,INT((ROW()-2)/24)+1)/24</f>
        <v>2.4760535866666671</v>
      </c>
      <c r="L536" cm="1">
        <f t="array" ref="L536">INDEX($I$2:$I$366,INT((ROW()-2)/24)+1)/24</f>
        <v>3.71408038</v>
      </c>
    </row>
    <row r="537" spans="11:12" x14ac:dyDescent="0.35">
      <c r="K537" cm="1">
        <f t="array" ref="K537">INDEX($H$2:$H$366,INT((ROW()-2)/24)+1)/24</f>
        <v>2.4760535866666671</v>
      </c>
      <c r="L537" cm="1">
        <f t="array" ref="L537">INDEX($I$2:$I$366,INT((ROW()-2)/24)+1)/24</f>
        <v>3.71408038</v>
      </c>
    </row>
    <row r="538" spans="11:12" x14ac:dyDescent="0.35">
      <c r="K538" cm="1">
        <f t="array" ref="K538">INDEX($H$2:$H$366,INT((ROW()-2)/24)+1)/24</f>
        <v>2.4760535866666671</v>
      </c>
      <c r="L538" cm="1">
        <f t="array" ref="L538">INDEX($I$2:$I$366,INT((ROW()-2)/24)+1)/24</f>
        <v>3.71408038</v>
      </c>
    </row>
    <row r="539" spans="11:12" x14ac:dyDescent="0.35">
      <c r="K539" cm="1">
        <f t="array" ref="K539">INDEX($H$2:$H$366,INT((ROW()-2)/24)+1)/24</f>
        <v>2.4760535866666671</v>
      </c>
      <c r="L539" cm="1">
        <f t="array" ref="L539">INDEX($I$2:$I$366,INT((ROW()-2)/24)+1)/24</f>
        <v>3.71408038</v>
      </c>
    </row>
    <row r="540" spans="11:12" x14ac:dyDescent="0.35">
      <c r="K540" cm="1">
        <f t="array" ref="K540">INDEX($H$2:$H$366,INT((ROW()-2)/24)+1)/24</f>
        <v>2.4760535866666671</v>
      </c>
      <c r="L540" cm="1">
        <f t="array" ref="L540">INDEX($I$2:$I$366,INT((ROW()-2)/24)+1)/24</f>
        <v>3.71408038</v>
      </c>
    </row>
    <row r="541" spans="11:12" x14ac:dyDescent="0.35">
      <c r="K541" cm="1">
        <f t="array" ref="K541">INDEX($H$2:$H$366,INT((ROW()-2)/24)+1)/24</f>
        <v>2.4760535866666671</v>
      </c>
      <c r="L541" cm="1">
        <f t="array" ref="L541">INDEX($I$2:$I$366,INT((ROW()-2)/24)+1)/24</f>
        <v>3.71408038</v>
      </c>
    </row>
    <row r="542" spans="11:12" x14ac:dyDescent="0.35">
      <c r="K542" cm="1">
        <f t="array" ref="K542">INDEX($H$2:$H$366,INT((ROW()-2)/24)+1)/24</f>
        <v>2.4760535866666671</v>
      </c>
      <c r="L542" cm="1">
        <f t="array" ref="L542">INDEX($I$2:$I$366,INT((ROW()-2)/24)+1)/24</f>
        <v>3.71408038</v>
      </c>
    </row>
    <row r="543" spans="11:12" x14ac:dyDescent="0.35">
      <c r="K543" cm="1">
        <f t="array" ref="K543">INDEX($H$2:$H$366,INT((ROW()-2)/24)+1)/24</f>
        <v>2.4760535866666671</v>
      </c>
      <c r="L543" cm="1">
        <f t="array" ref="L543">INDEX($I$2:$I$366,INT((ROW()-2)/24)+1)/24</f>
        <v>3.71408038</v>
      </c>
    </row>
    <row r="544" spans="11:12" x14ac:dyDescent="0.35">
      <c r="K544" cm="1">
        <f t="array" ref="K544">INDEX($H$2:$H$366,INT((ROW()-2)/24)+1)/24</f>
        <v>2.4760535866666671</v>
      </c>
      <c r="L544" cm="1">
        <f t="array" ref="L544">INDEX($I$2:$I$366,INT((ROW()-2)/24)+1)/24</f>
        <v>3.71408038</v>
      </c>
    </row>
    <row r="545" spans="11:12" x14ac:dyDescent="0.35">
      <c r="K545" cm="1">
        <f t="array" ref="K545">INDEX($H$2:$H$366,INT((ROW()-2)/24)+1)/24</f>
        <v>2.4760535866666671</v>
      </c>
      <c r="L545" cm="1">
        <f t="array" ref="L545">INDEX($I$2:$I$366,INT((ROW()-2)/24)+1)/24</f>
        <v>3.71408038</v>
      </c>
    </row>
    <row r="546" spans="11:12" x14ac:dyDescent="0.35">
      <c r="K546" cm="1">
        <f t="array" ref="K546">INDEX($H$2:$H$366,INT((ROW()-2)/24)+1)/24</f>
        <v>2.4760535866666671</v>
      </c>
      <c r="L546" cm="1">
        <f t="array" ref="L546">INDEX($I$2:$I$366,INT((ROW()-2)/24)+1)/24</f>
        <v>3.71408038</v>
      </c>
    </row>
    <row r="547" spans="11:12" x14ac:dyDescent="0.35">
      <c r="K547" cm="1">
        <f t="array" ref="K547">INDEX($H$2:$H$366,INT((ROW()-2)/24)+1)/24</f>
        <v>2.4760535866666671</v>
      </c>
      <c r="L547" cm="1">
        <f t="array" ref="L547">INDEX($I$2:$I$366,INT((ROW()-2)/24)+1)/24</f>
        <v>3.71408038</v>
      </c>
    </row>
    <row r="548" spans="11:12" x14ac:dyDescent="0.35">
      <c r="K548" cm="1">
        <f t="array" ref="K548">INDEX($H$2:$H$366,INT((ROW()-2)/24)+1)/24</f>
        <v>2.4760535866666671</v>
      </c>
      <c r="L548" cm="1">
        <f t="array" ref="L548">INDEX($I$2:$I$366,INT((ROW()-2)/24)+1)/24</f>
        <v>3.71408038</v>
      </c>
    </row>
    <row r="549" spans="11:12" x14ac:dyDescent="0.35">
      <c r="K549" cm="1">
        <f t="array" ref="K549">INDEX($H$2:$H$366,INT((ROW()-2)/24)+1)/24</f>
        <v>2.4760535866666671</v>
      </c>
      <c r="L549" cm="1">
        <f t="array" ref="L549">INDEX($I$2:$I$366,INT((ROW()-2)/24)+1)/24</f>
        <v>3.71408038</v>
      </c>
    </row>
    <row r="550" spans="11:12" x14ac:dyDescent="0.35">
      <c r="K550" cm="1">
        <f t="array" ref="K550">INDEX($H$2:$H$366,INT((ROW()-2)/24)+1)/24</f>
        <v>2.4760535866666671</v>
      </c>
      <c r="L550" cm="1">
        <f t="array" ref="L550">INDEX($I$2:$I$366,INT((ROW()-2)/24)+1)/24</f>
        <v>3.71408038</v>
      </c>
    </row>
    <row r="551" spans="11:12" x14ac:dyDescent="0.35">
      <c r="K551" cm="1">
        <f t="array" ref="K551">INDEX($H$2:$H$366,INT((ROW()-2)/24)+1)/24</f>
        <v>2.4760535866666671</v>
      </c>
      <c r="L551" cm="1">
        <f t="array" ref="L551">INDEX($I$2:$I$366,INT((ROW()-2)/24)+1)/24</f>
        <v>3.71408038</v>
      </c>
    </row>
    <row r="552" spans="11:12" x14ac:dyDescent="0.35">
      <c r="K552" cm="1">
        <f t="array" ref="K552">INDEX($H$2:$H$366,INT((ROW()-2)/24)+1)/24</f>
        <v>2.4760535866666671</v>
      </c>
      <c r="L552" cm="1">
        <f t="array" ref="L552">INDEX($I$2:$I$366,INT((ROW()-2)/24)+1)/24</f>
        <v>3.71408038</v>
      </c>
    </row>
    <row r="553" spans="11:12" x14ac:dyDescent="0.35">
      <c r="K553" cm="1">
        <f t="array" ref="K553">INDEX($H$2:$H$366,INT((ROW()-2)/24)+1)/24</f>
        <v>2.4760535866666671</v>
      </c>
      <c r="L553" cm="1">
        <f t="array" ref="L553">INDEX($I$2:$I$366,INT((ROW()-2)/24)+1)/24</f>
        <v>3.71408038</v>
      </c>
    </row>
    <row r="554" spans="11:12" x14ac:dyDescent="0.35">
      <c r="K554" cm="1">
        <f t="array" ref="K554">INDEX($H$2:$H$366,INT((ROW()-2)/24)+1)/24</f>
        <v>2.4895681233333335</v>
      </c>
      <c r="L554" cm="1">
        <f t="array" ref="L554">INDEX($I$2:$I$366,INT((ROW()-2)/24)+1)/24</f>
        <v>3.7343521850000001</v>
      </c>
    </row>
    <row r="555" spans="11:12" x14ac:dyDescent="0.35">
      <c r="K555" cm="1">
        <f t="array" ref="K555">INDEX($H$2:$H$366,INT((ROW()-2)/24)+1)/24</f>
        <v>2.4895681233333335</v>
      </c>
      <c r="L555" cm="1">
        <f t="array" ref="L555">INDEX($I$2:$I$366,INT((ROW()-2)/24)+1)/24</f>
        <v>3.7343521850000001</v>
      </c>
    </row>
    <row r="556" spans="11:12" x14ac:dyDescent="0.35">
      <c r="K556" cm="1">
        <f t="array" ref="K556">INDEX($H$2:$H$366,INT((ROW()-2)/24)+1)/24</f>
        <v>2.4895681233333335</v>
      </c>
      <c r="L556" cm="1">
        <f t="array" ref="L556">INDEX($I$2:$I$366,INT((ROW()-2)/24)+1)/24</f>
        <v>3.7343521850000001</v>
      </c>
    </row>
    <row r="557" spans="11:12" x14ac:dyDescent="0.35">
      <c r="K557" cm="1">
        <f t="array" ref="K557">INDEX($H$2:$H$366,INT((ROW()-2)/24)+1)/24</f>
        <v>2.4895681233333335</v>
      </c>
      <c r="L557" cm="1">
        <f t="array" ref="L557">INDEX($I$2:$I$366,INT((ROW()-2)/24)+1)/24</f>
        <v>3.7343521850000001</v>
      </c>
    </row>
    <row r="558" spans="11:12" x14ac:dyDescent="0.35">
      <c r="K558" cm="1">
        <f t="array" ref="K558">INDEX($H$2:$H$366,INT((ROW()-2)/24)+1)/24</f>
        <v>2.4895681233333335</v>
      </c>
      <c r="L558" cm="1">
        <f t="array" ref="L558">INDEX($I$2:$I$366,INT((ROW()-2)/24)+1)/24</f>
        <v>3.7343521850000001</v>
      </c>
    </row>
    <row r="559" spans="11:12" x14ac:dyDescent="0.35">
      <c r="K559" cm="1">
        <f t="array" ref="K559">INDEX($H$2:$H$366,INT((ROW()-2)/24)+1)/24</f>
        <v>2.4895681233333335</v>
      </c>
      <c r="L559" cm="1">
        <f t="array" ref="L559">INDEX($I$2:$I$366,INT((ROW()-2)/24)+1)/24</f>
        <v>3.7343521850000001</v>
      </c>
    </row>
    <row r="560" spans="11:12" x14ac:dyDescent="0.35">
      <c r="K560" cm="1">
        <f t="array" ref="K560">INDEX($H$2:$H$366,INT((ROW()-2)/24)+1)/24</f>
        <v>2.4895681233333335</v>
      </c>
      <c r="L560" cm="1">
        <f t="array" ref="L560">INDEX($I$2:$I$366,INT((ROW()-2)/24)+1)/24</f>
        <v>3.7343521850000001</v>
      </c>
    </row>
    <row r="561" spans="11:12" x14ac:dyDescent="0.35">
      <c r="K561" cm="1">
        <f t="array" ref="K561">INDEX($H$2:$H$366,INT((ROW()-2)/24)+1)/24</f>
        <v>2.4895681233333335</v>
      </c>
      <c r="L561" cm="1">
        <f t="array" ref="L561">INDEX($I$2:$I$366,INT((ROW()-2)/24)+1)/24</f>
        <v>3.7343521850000001</v>
      </c>
    </row>
    <row r="562" spans="11:12" x14ac:dyDescent="0.35">
      <c r="K562" cm="1">
        <f t="array" ref="K562">INDEX($H$2:$H$366,INT((ROW()-2)/24)+1)/24</f>
        <v>2.4895681233333335</v>
      </c>
      <c r="L562" cm="1">
        <f t="array" ref="L562">INDEX($I$2:$I$366,INT((ROW()-2)/24)+1)/24</f>
        <v>3.7343521850000001</v>
      </c>
    </row>
    <row r="563" spans="11:12" x14ac:dyDescent="0.35">
      <c r="K563" cm="1">
        <f t="array" ref="K563">INDEX($H$2:$H$366,INT((ROW()-2)/24)+1)/24</f>
        <v>2.4895681233333335</v>
      </c>
      <c r="L563" cm="1">
        <f t="array" ref="L563">INDEX($I$2:$I$366,INT((ROW()-2)/24)+1)/24</f>
        <v>3.7343521850000001</v>
      </c>
    </row>
    <row r="564" spans="11:12" x14ac:dyDescent="0.35">
      <c r="K564" cm="1">
        <f t="array" ref="K564">INDEX($H$2:$H$366,INT((ROW()-2)/24)+1)/24</f>
        <v>2.4895681233333335</v>
      </c>
      <c r="L564" cm="1">
        <f t="array" ref="L564">INDEX($I$2:$I$366,INT((ROW()-2)/24)+1)/24</f>
        <v>3.7343521850000001</v>
      </c>
    </row>
    <row r="565" spans="11:12" x14ac:dyDescent="0.35">
      <c r="K565" cm="1">
        <f t="array" ref="K565">INDEX($H$2:$H$366,INT((ROW()-2)/24)+1)/24</f>
        <v>2.4895681233333335</v>
      </c>
      <c r="L565" cm="1">
        <f t="array" ref="L565">INDEX($I$2:$I$366,INT((ROW()-2)/24)+1)/24</f>
        <v>3.7343521850000001</v>
      </c>
    </row>
    <row r="566" spans="11:12" x14ac:dyDescent="0.35">
      <c r="K566" cm="1">
        <f t="array" ref="K566">INDEX($H$2:$H$366,INT((ROW()-2)/24)+1)/24</f>
        <v>2.4895681233333335</v>
      </c>
      <c r="L566" cm="1">
        <f t="array" ref="L566">INDEX($I$2:$I$366,INT((ROW()-2)/24)+1)/24</f>
        <v>3.7343521850000001</v>
      </c>
    </row>
    <row r="567" spans="11:12" x14ac:dyDescent="0.35">
      <c r="K567" cm="1">
        <f t="array" ref="K567">INDEX($H$2:$H$366,INT((ROW()-2)/24)+1)/24</f>
        <v>2.4895681233333335</v>
      </c>
      <c r="L567" cm="1">
        <f t="array" ref="L567">INDEX($I$2:$I$366,INT((ROW()-2)/24)+1)/24</f>
        <v>3.7343521850000001</v>
      </c>
    </row>
    <row r="568" spans="11:12" x14ac:dyDescent="0.35">
      <c r="K568" cm="1">
        <f t="array" ref="K568">INDEX($H$2:$H$366,INT((ROW()-2)/24)+1)/24</f>
        <v>2.4895681233333335</v>
      </c>
      <c r="L568" cm="1">
        <f t="array" ref="L568">INDEX($I$2:$I$366,INT((ROW()-2)/24)+1)/24</f>
        <v>3.7343521850000001</v>
      </c>
    </row>
    <row r="569" spans="11:12" x14ac:dyDescent="0.35">
      <c r="K569" cm="1">
        <f t="array" ref="K569">INDEX($H$2:$H$366,INT((ROW()-2)/24)+1)/24</f>
        <v>2.4895681233333335</v>
      </c>
      <c r="L569" cm="1">
        <f t="array" ref="L569">INDEX($I$2:$I$366,INT((ROW()-2)/24)+1)/24</f>
        <v>3.7343521850000001</v>
      </c>
    </row>
    <row r="570" spans="11:12" x14ac:dyDescent="0.35">
      <c r="K570" cm="1">
        <f t="array" ref="K570">INDEX($H$2:$H$366,INT((ROW()-2)/24)+1)/24</f>
        <v>2.4895681233333335</v>
      </c>
      <c r="L570" cm="1">
        <f t="array" ref="L570">INDEX($I$2:$I$366,INT((ROW()-2)/24)+1)/24</f>
        <v>3.7343521850000001</v>
      </c>
    </row>
    <row r="571" spans="11:12" x14ac:dyDescent="0.35">
      <c r="K571" cm="1">
        <f t="array" ref="K571">INDEX($H$2:$H$366,INT((ROW()-2)/24)+1)/24</f>
        <v>2.4895681233333335</v>
      </c>
      <c r="L571" cm="1">
        <f t="array" ref="L571">INDEX($I$2:$I$366,INT((ROW()-2)/24)+1)/24</f>
        <v>3.7343521850000001</v>
      </c>
    </row>
    <row r="572" spans="11:12" x14ac:dyDescent="0.35">
      <c r="K572" cm="1">
        <f t="array" ref="K572">INDEX($H$2:$H$366,INT((ROW()-2)/24)+1)/24</f>
        <v>2.4895681233333335</v>
      </c>
      <c r="L572" cm="1">
        <f t="array" ref="L572">INDEX($I$2:$I$366,INT((ROW()-2)/24)+1)/24</f>
        <v>3.7343521850000001</v>
      </c>
    </row>
    <row r="573" spans="11:12" x14ac:dyDescent="0.35">
      <c r="K573" cm="1">
        <f t="array" ref="K573">INDEX($H$2:$H$366,INT((ROW()-2)/24)+1)/24</f>
        <v>2.4895681233333335</v>
      </c>
      <c r="L573" cm="1">
        <f t="array" ref="L573">INDEX($I$2:$I$366,INT((ROW()-2)/24)+1)/24</f>
        <v>3.7343521850000001</v>
      </c>
    </row>
    <row r="574" spans="11:12" x14ac:dyDescent="0.35">
      <c r="K574" cm="1">
        <f t="array" ref="K574">INDEX($H$2:$H$366,INT((ROW()-2)/24)+1)/24</f>
        <v>2.4895681233333335</v>
      </c>
      <c r="L574" cm="1">
        <f t="array" ref="L574">INDEX($I$2:$I$366,INT((ROW()-2)/24)+1)/24</f>
        <v>3.7343521850000001</v>
      </c>
    </row>
    <row r="575" spans="11:12" x14ac:dyDescent="0.35">
      <c r="K575" cm="1">
        <f t="array" ref="K575">INDEX($H$2:$H$366,INT((ROW()-2)/24)+1)/24</f>
        <v>2.4895681233333335</v>
      </c>
      <c r="L575" cm="1">
        <f t="array" ref="L575">INDEX($I$2:$I$366,INT((ROW()-2)/24)+1)/24</f>
        <v>3.7343521850000001</v>
      </c>
    </row>
    <row r="576" spans="11:12" x14ac:dyDescent="0.35">
      <c r="K576" cm="1">
        <f t="array" ref="K576">INDEX($H$2:$H$366,INT((ROW()-2)/24)+1)/24</f>
        <v>2.4895681233333335</v>
      </c>
      <c r="L576" cm="1">
        <f t="array" ref="L576">INDEX($I$2:$I$366,INT((ROW()-2)/24)+1)/24</f>
        <v>3.7343521850000001</v>
      </c>
    </row>
    <row r="577" spans="11:12" x14ac:dyDescent="0.35">
      <c r="K577" cm="1">
        <f t="array" ref="K577">INDEX($H$2:$H$366,INT((ROW()-2)/24)+1)/24</f>
        <v>2.4895681233333335</v>
      </c>
      <c r="L577" cm="1">
        <f t="array" ref="L577">INDEX($I$2:$I$366,INT((ROW()-2)/24)+1)/24</f>
        <v>3.7343521850000001</v>
      </c>
    </row>
    <row r="578" spans="11:12" x14ac:dyDescent="0.35">
      <c r="K578" cm="1">
        <f t="array" ref="K578">INDEX($H$2:$H$366,INT((ROW()-2)/24)+1)/24</f>
        <v>2.5087225733333334</v>
      </c>
      <c r="L578" cm="1">
        <f t="array" ref="L578">INDEX($I$2:$I$366,INT((ROW()-2)/24)+1)/24</f>
        <v>3.7630838599999996</v>
      </c>
    </row>
    <row r="579" spans="11:12" x14ac:dyDescent="0.35">
      <c r="K579" cm="1">
        <f t="array" ref="K579">INDEX($H$2:$H$366,INT((ROW()-2)/24)+1)/24</f>
        <v>2.5087225733333334</v>
      </c>
      <c r="L579" cm="1">
        <f t="array" ref="L579">INDEX($I$2:$I$366,INT((ROW()-2)/24)+1)/24</f>
        <v>3.7630838599999996</v>
      </c>
    </row>
    <row r="580" spans="11:12" x14ac:dyDescent="0.35">
      <c r="K580" cm="1">
        <f t="array" ref="K580">INDEX($H$2:$H$366,INT((ROW()-2)/24)+1)/24</f>
        <v>2.5087225733333334</v>
      </c>
      <c r="L580" cm="1">
        <f t="array" ref="L580">INDEX($I$2:$I$366,INT((ROW()-2)/24)+1)/24</f>
        <v>3.7630838599999996</v>
      </c>
    </row>
    <row r="581" spans="11:12" x14ac:dyDescent="0.35">
      <c r="K581" cm="1">
        <f t="array" ref="K581">INDEX($H$2:$H$366,INT((ROW()-2)/24)+1)/24</f>
        <v>2.5087225733333334</v>
      </c>
      <c r="L581" cm="1">
        <f t="array" ref="L581">INDEX($I$2:$I$366,INT((ROW()-2)/24)+1)/24</f>
        <v>3.7630838599999996</v>
      </c>
    </row>
    <row r="582" spans="11:12" x14ac:dyDescent="0.35">
      <c r="K582" cm="1">
        <f t="array" ref="K582">INDEX($H$2:$H$366,INT((ROW()-2)/24)+1)/24</f>
        <v>2.5087225733333334</v>
      </c>
      <c r="L582" cm="1">
        <f t="array" ref="L582">INDEX($I$2:$I$366,INT((ROW()-2)/24)+1)/24</f>
        <v>3.7630838599999996</v>
      </c>
    </row>
    <row r="583" spans="11:12" x14ac:dyDescent="0.35">
      <c r="K583" cm="1">
        <f t="array" ref="K583">INDEX($H$2:$H$366,INT((ROW()-2)/24)+1)/24</f>
        <v>2.5087225733333334</v>
      </c>
      <c r="L583" cm="1">
        <f t="array" ref="L583">INDEX($I$2:$I$366,INT((ROW()-2)/24)+1)/24</f>
        <v>3.7630838599999996</v>
      </c>
    </row>
    <row r="584" spans="11:12" x14ac:dyDescent="0.35">
      <c r="K584" cm="1">
        <f t="array" ref="K584">INDEX($H$2:$H$366,INT((ROW()-2)/24)+1)/24</f>
        <v>2.5087225733333334</v>
      </c>
      <c r="L584" cm="1">
        <f t="array" ref="L584">INDEX($I$2:$I$366,INT((ROW()-2)/24)+1)/24</f>
        <v>3.7630838599999996</v>
      </c>
    </row>
    <row r="585" spans="11:12" x14ac:dyDescent="0.35">
      <c r="K585" cm="1">
        <f t="array" ref="K585">INDEX($H$2:$H$366,INT((ROW()-2)/24)+1)/24</f>
        <v>2.5087225733333334</v>
      </c>
      <c r="L585" cm="1">
        <f t="array" ref="L585">INDEX($I$2:$I$366,INT((ROW()-2)/24)+1)/24</f>
        <v>3.7630838599999996</v>
      </c>
    </row>
    <row r="586" spans="11:12" x14ac:dyDescent="0.35">
      <c r="K586" cm="1">
        <f t="array" ref="K586">INDEX($H$2:$H$366,INT((ROW()-2)/24)+1)/24</f>
        <v>2.5087225733333334</v>
      </c>
      <c r="L586" cm="1">
        <f t="array" ref="L586">INDEX($I$2:$I$366,INT((ROW()-2)/24)+1)/24</f>
        <v>3.7630838599999996</v>
      </c>
    </row>
    <row r="587" spans="11:12" x14ac:dyDescent="0.35">
      <c r="K587" cm="1">
        <f t="array" ref="K587">INDEX($H$2:$H$366,INT((ROW()-2)/24)+1)/24</f>
        <v>2.5087225733333334</v>
      </c>
      <c r="L587" cm="1">
        <f t="array" ref="L587">INDEX($I$2:$I$366,INT((ROW()-2)/24)+1)/24</f>
        <v>3.7630838599999996</v>
      </c>
    </row>
    <row r="588" spans="11:12" x14ac:dyDescent="0.35">
      <c r="K588" cm="1">
        <f t="array" ref="K588">INDEX($H$2:$H$366,INT((ROW()-2)/24)+1)/24</f>
        <v>2.5087225733333334</v>
      </c>
      <c r="L588" cm="1">
        <f t="array" ref="L588">INDEX($I$2:$I$366,INT((ROW()-2)/24)+1)/24</f>
        <v>3.7630838599999996</v>
      </c>
    </row>
    <row r="589" spans="11:12" x14ac:dyDescent="0.35">
      <c r="K589" cm="1">
        <f t="array" ref="K589">INDEX($H$2:$H$366,INT((ROW()-2)/24)+1)/24</f>
        <v>2.5087225733333334</v>
      </c>
      <c r="L589" cm="1">
        <f t="array" ref="L589">INDEX($I$2:$I$366,INT((ROW()-2)/24)+1)/24</f>
        <v>3.7630838599999996</v>
      </c>
    </row>
    <row r="590" spans="11:12" x14ac:dyDescent="0.35">
      <c r="K590" cm="1">
        <f t="array" ref="K590">INDEX($H$2:$H$366,INT((ROW()-2)/24)+1)/24</f>
        <v>2.5087225733333334</v>
      </c>
      <c r="L590" cm="1">
        <f t="array" ref="L590">INDEX($I$2:$I$366,INT((ROW()-2)/24)+1)/24</f>
        <v>3.7630838599999996</v>
      </c>
    </row>
    <row r="591" spans="11:12" x14ac:dyDescent="0.35">
      <c r="K591" cm="1">
        <f t="array" ref="K591">INDEX($H$2:$H$366,INT((ROW()-2)/24)+1)/24</f>
        <v>2.5087225733333334</v>
      </c>
      <c r="L591" cm="1">
        <f t="array" ref="L591">INDEX($I$2:$I$366,INT((ROW()-2)/24)+1)/24</f>
        <v>3.7630838599999996</v>
      </c>
    </row>
    <row r="592" spans="11:12" x14ac:dyDescent="0.35">
      <c r="K592" cm="1">
        <f t="array" ref="K592">INDEX($H$2:$H$366,INT((ROW()-2)/24)+1)/24</f>
        <v>2.5087225733333334</v>
      </c>
      <c r="L592" cm="1">
        <f t="array" ref="L592">INDEX($I$2:$I$366,INT((ROW()-2)/24)+1)/24</f>
        <v>3.7630838599999996</v>
      </c>
    </row>
    <row r="593" spans="11:12" x14ac:dyDescent="0.35">
      <c r="K593" cm="1">
        <f t="array" ref="K593">INDEX($H$2:$H$366,INT((ROW()-2)/24)+1)/24</f>
        <v>2.5087225733333334</v>
      </c>
      <c r="L593" cm="1">
        <f t="array" ref="L593">INDEX($I$2:$I$366,INT((ROW()-2)/24)+1)/24</f>
        <v>3.7630838599999996</v>
      </c>
    </row>
    <row r="594" spans="11:12" x14ac:dyDescent="0.35">
      <c r="K594" cm="1">
        <f t="array" ref="K594">INDEX($H$2:$H$366,INT((ROW()-2)/24)+1)/24</f>
        <v>2.5087225733333334</v>
      </c>
      <c r="L594" cm="1">
        <f t="array" ref="L594">INDEX($I$2:$I$366,INT((ROW()-2)/24)+1)/24</f>
        <v>3.7630838599999996</v>
      </c>
    </row>
    <row r="595" spans="11:12" x14ac:dyDescent="0.35">
      <c r="K595" cm="1">
        <f t="array" ref="K595">INDEX($H$2:$H$366,INT((ROW()-2)/24)+1)/24</f>
        <v>2.5087225733333334</v>
      </c>
      <c r="L595" cm="1">
        <f t="array" ref="L595">INDEX($I$2:$I$366,INT((ROW()-2)/24)+1)/24</f>
        <v>3.7630838599999996</v>
      </c>
    </row>
    <row r="596" spans="11:12" x14ac:dyDescent="0.35">
      <c r="K596" cm="1">
        <f t="array" ref="K596">INDEX($H$2:$H$366,INT((ROW()-2)/24)+1)/24</f>
        <v>2.5087225733333334</v>
      </c>
      <c r="L596" cm="1">
        <f t="array" ref="L596">INDEX($I$2:$I$366,INT((ROW()-2)/24)+1)/24</f>
        <v>3.7630838599999996</v>
      </c>
    </row>
    <row r="597" spans="11:12" x14ac:dyDescent="0.35">
      <c r="K597" cm="1">
        <f t="array" ref="K597">INDEX($H$2:$H$366,INT((ROW()-2)/24)+1)/24</f>
        <v>2.5087225733333334</v>
      </c>
      <c r="L597" cm="1">
        <f t="array" ref="L597">INDEX($I$2:$I$366,INT((ROW()-2)/24)+1)/24</f>
        <v>3.7630838599999996</v>
      </c>
    </row>
    <row r="598" spans="11:12" x14ac:dyDescent="0.35">
      <c r="K598" cm="1">
        <f t="array" ref="K598">INDEX($H$2:$H$366,INT((ROW()-2)/24)+1)/24</f>
        <v>2.5087225733333334</v>
      </c>
      <c r="L598" cm="1">
        <f t="array" ref="L598">INDEX($I$2:$I$366,INT((ROW()-2)/24)+1)/24</f>
        <v>3.7630838599999996</v>
      </c>
    </row>
    <row r="599" spans="11:12" x14ac:dyDescent="0.35">
      <c r="K599" cm="1">
        <f t="array" ref="K599">INDEX($H$2:$H$366,INT((ROW()-2)/24)+1)/24</f>
        <v>2.5087225733333334</v>
      </c>
      <c r="L599" cm="1">
        <f t="array" ref="L599">INDEX($I$2:$I$366,INT((ROW()-2)/24)+1)/24</f>
        <v>3.7630838599999996</v>
      </c>
    </row>
    <row r="600" spans="11:12" x14ac:dyDescent="0.35">
      <c r="K600" cm="1">
        <f t="array" ref="K600">INDEX($H$2:$H$366,INT((ROW()-2)/24)+1)/24</f>
        <v>2.5087225733333334</v>
      </c>
      <c r="L600" cm="1">
        <f t="array" ref="L600">INDEX($I$2:$I$366,INT((ROW()-2)/24)+1)/24</f>
        <v>3.7630838599999996</v>
      </c>
    </row>
    <row r="601" spans="11:12" x14ac:dyDescent="0.35">
      <c r="K601" cm="1">
        <f t="array" ref="K601">INDEX($H$2:$H$366,INT((ROW()-2)/24)+1)/24</f>
        <v>2.5087225733333334</v>
      </c>
      <c r="L601" cm="1">
        <f t="array" ref="L601">INDEX($I$2:$I$366,INT((ROW()-2)/24)+1)/24</f>
        <v>3.7630838599999996</v>
      </c>
    </row>
    <row r="602" spans="11:12" x14ac:dyDescent="0.35">
      <c r="K602" cm="1">
        <f t="array" ref="K602">INDEX($H$2:$H$366,INT((ROW()-2)/24)+1)/24</f>
        <v>2.5351509450000003</v>
      </c>
      <c r="L602" cm="1">
        <f t="array" ref="L602">INDEX($I$2:$I$366,INT((ROW()-2)/24)+1)/24</f>
        <v>3.8027264175000002</v>
      </c>
    </row>
    <row r="603" spans="11:12" x14ac:dyDescent="0.35">
      <c r="K603" cm="1">
        <f t="array" ref="K603">INDEX($H$2:$H$366,INT((ROW()-2)/24)+1)/24</f>
        <v>2.5351509450000003</v>
      </c>
      <c r="L603" cm="1">
        <f t="array" ref="L603">INDEX($I$2:$I$366,INT((ROW()-2)/24)+1)/24</f>
        <v>3.8027264175000002</v>
      </c>
    </row>
    <row r="604" spans="11:12" x14ac:dyDescent="0.35">
      <c r="K604" cm="1">
        <f t="array" ref="K604">INDEX($H$2:$H$366,INT((ROW()-2)/24)+1)/24</f>
        <v>2.5351509450000003</v>
      </c>
      <c r="L604" cm="1">
        <f t="array" ref="L604">INDEX($I$2:$I$366,INT((ROW()-2)/24)+1)/24</f>
        <v>3.8027264175000002</v>
      </c>
    </row>
    <row r="605" spans="11:12" x14ac:dyDescent="0.35">
      <c r="K605" cm="1">
        <f t="array" ref="K605">INDEX($H$2:$H$366,INT((ROW()-2)/24)+1)/24</f>
        <v>2.5351509450000003</v>
      </c>
      <c r="L605" cm="1">
        <f t="array" ref="L605">INDEX($I$2:$I$366,INT((ROW()-2)/24)+1)/24</f>
        <v>3.8027264175000002</v>
      </c>
    </row>
    <row r="606" spans="11:12" x14ac:dyDescent="0.35">
      <c r="K606" cm="1">
        <f t="array" ref="K606">INDEX($H$2:$H$366,INT((ROW()-2)/24)+1)/24</f>
        <v>2.5351509450000003</v>
      </c>
      <c r="L606" cm="1">
        <f t="array" ref="L606">INDEX($I$2:$I$366,INT((ROW()-2)/24)+1)/24</f>
        <v>3.8027264175000002</v>
      </c>
    </row>
    <row r="607" spans="11:12" x14ac:dyDescent="0.35">
      <c r="K607" cm="1">
        <f t="array" ref="K607">INDEX($H$2:$H$366,INT((ROW()-2)/24)+1)/24</f>
        <v>2.5351509450000003</v>
      </c>
      <c r="L607" cm="1">
        <f t="array" ref="L607">INDEX($I$2:$I$366,INT((ROW()-2)/24)+1)/24</f>
        <v>3.8027264175000002</v>
      </c>
    </row>
    <row r="608" spans="11:12" x14ac:dyDescent="0.35">
      <c r="K608" cm="1">
        <f t="array" ref="K608">INDEX($H$2:$H$366,INT((ROW()-2)/24)+1)/24</f>
        <v>2.5351509450000003</v>
      </c>
      <c r="L608" cm="1">
        <f t="array" ref="L608">INDEX($I$2:$I$366,INT((ROW()-2)/24)+1)/24</f>
        <v>3.8027264175000002</v>
      </c>
    </row>
    <row r="609" spans="11:12" x14ac:dyDescent="0.35">
      <c r="K609" cm="1">
        <f t="array" ref="K609">INDEX($H$2:$H$366,INT((ROW()-2)/24)+1)/24</f>
        <v>2.5351509450000003</v>
      </c>
      <c r="L609" cm="1">
        <f t="array" ref="L609">INDEX($I$2:$I$366,INT((ROW()-2)/24)+1)/24</f>
        <v>3.8027264175000002</v>
      </c>
    </row>
    <row r="610" spans="11:12" x14ac:dyDescent="0.35">
      <c r="K610" cm="1">
        <f t="array" ref="K610">INDEX($H$2:$H$366,INT((ROW()-2)/24)+1)/24</f>
        <v>2.5351509450000003</v>
      </c>
      <c r="L610" cm="1">
        <f t="array" ref="L610">INDEX($I$2:$I$366,INT((ROW()-2)/24)+1)/24</f>
        <v>3.8027264175000002</v>
      </c>
    </row>
    <row r="611" spans="11:12" x14ac:dyDescent="0.35">
      <c r="K611" cm="1">
        <f t="array" ref="K611">INDEX($H$2:$H$366,INT((ROW()-2)/24)+1)/24</f>
        <v>2.5351509450000003</v>
      </c>
      <c r="L611" cm="1">
        <f t="array" ref="L611">INDEX($I$2:$I$366,INT((ROW()-2)/24)+1)/24</f>
        <v>3.8027264175000002</v>
      </c>
    </row>
    <row r="612" spans="11:12" x14ac:dyDescent="0.35">
      <c r="K612" cm="1">
        <f t="array" ref="K612">INDEX($H$2:$H$366,INT((ROW()-2)/24)+1)/24</f>
        <v>2.5351509450000003</v>
      </c>
      <c r="L612" cm="1">
        <f t="array" ref="L612">INDEX($I$2:$I$366,INT((ROW()-2)/24)+1)/24</f>
        <v>3.8027264175000002</v>
      </c>
    </row>
    <row r="613" spans="11:12" x14ac:dyDescent="0.35">
      <c r="K613" cm="1">
        <f t="array" ref="K613">INDEX($H$2:$H$366,INT((ROW()-2)/24)+1)/24</f>
        <v>2.5351509450000003</v>
      </c>
      <c r="L613" cm="1">
        <f t="array" ref="L613">INDEX($I$2:$I$366,INT((ROW()-2)/24)+1)/24</f>
        <v>3.8027264175000002</v>
      </c>
    </row>
    <row r="614" spans="11:12" x14ac:dyDescent="0.35">
      <c r="K614" cm="1">
        <f t="array" ref="K614">INDEX($H$2:$H$366,INT((ROW()-2)/24)+1)/24</f>
        <v>2.5351509450000003</v>
      </c>
      <c r="L614" cm="1">
        <f t="array" ref="L614">INDEX($I$2:$I$366,INT((ROW()-2)/24)+1)/24</f>
        <v>3.8027264175000002</v>
      </c>
    </row>
    <row r="615" spans="11:12" x14ac:dyDescent="0.35">
      <c r="K615" cm="1">
        <f t="array" ref="K615">INDEX($H$2:$H$366,INT((ROW()-2)/24)+1)/24</f>
        <v>2.5351509450000003</v>
      </c>
      <c r="L615" cm="1">
        <f t="array" ref="L615">INDEX($I$2:$I$366,INT((ROW()-2)/24)+1)/24</f>
        <v>3.8027264175000002</v>
      </c>
    </row>
    <row r="616" spans="11:12" x14ac:dyDescent="0.35">
      <c r="K616" cm="1">
        <f t="array" ref="K616">INDEX($H$2:$H$366,INT((ROW()-2)/24)+1)/24</f>
        <v>2.5351509450000003</v>
      </c>
      <c r="L616" cm="1">
        <f t="array" ref="L616">INDEX($I$2:$I$366,INT((ROW()-2)/24)+1)/24</f>
        <v>3.8027264175000002</v>
      </c>
    </row>
    <row r="617" spans="11:12" x14ac:dyDescent="0.35">
      <c r="K617" cm="1">
        <f t="array" ref="K617">INDEX($H$2:$H$366,INT((ROW()-2)/24)+1)/24</f>
        <v>2.5351509450000003</v>
      </c>
      <c r="L617" cm="1">
        <f t="array" ref="L617">INDEX($I$2:$I$366,INT((ROW()-2)/24)+1)/24</f>
        <v>3.8027264175000002</v>
      </c>
    </row>
    <row r="618" spans="11:12" x14ac:dyDescent="0.35">
      <c r="K618" cm="1">
        <f t="array" ref="K618">INDEX($H$2:$H$366,INT((ROW()-2)/24)+1)/24</f>
        <v>2.5351509450000003</v>
      </c>
      <c r="L618" cm="1">
        <f t="array" ref="L618">INDEX($I$2:$I$366,INT((ROW()-2)/24)+1)/24</f>
        <v>3.8027264175000002</v>
      </c>
    </row>
    <row r="619" spans="11:12" x14ac:dyDescent="0.35">
      <c r="K619" cm="1">
        <f t="array" ref="K619">INDEX($H$2:$H$366,INT((ROW()-2)/24)+1)/24</f>
        <v>2.5351509450000003</v>
      </c>
      <c r="L619" cm="1">
        <f t="array" ref="L619">INDEX($I$2:$I$366,INT((ROW()-2)/24)+1)/24</f>
        <v>3.8027264175000002</v>
      </c>
    </row>
    <row r="620" spans="11:12" x14ac:dyDescent="0.35">
      <c r="K620" cm="1">
        <f t="array" ref="K620">INDEX($H$2:$H$366,INT((ROW()-2)/24)+1)/24</f>
        <v>2.5351509450000003</v>
      </c>
      <c r="L620" cm="1">
        <f t="array" ref="L620">INDEX($I$2:$I$366,INT((ROW()-2)/24)+1)/24</f>
        <v>3.8027264175000002</v>
      </c>
    </row>
    <row r="621" spans="11:12" x14ac:dyDescent="0.35">
      <c r="K621" cm="1">
        <f t="array" ref="K621">INDEX($H$2:$H$366,INT((ROW()-2)/24)+1)/24</f>
        <v>2.5351509450000003</v>
      </c>
      <c r="L621" cm="1">
        <f t="array" ref="L621">INDEX($I$2:$I$366,INT((ROW()-2)/24)+1)/24</f>
        <v>3.8027264175000002</v>
      </c>
    </row>
    <row r="622" spans="11:12" x14ac:dyDescent="0.35">
      <c r="K622" cm="1">
        <f t="array" ref="K622">INDEX($H$2:$H$366,INT((ROW()-2)/24)+1)/24</f>
        <v>2.5351509450000003</v>
      </c>
      <c r="L622" cm="1">
        <f t="array" ref="L622">INDEX($I$2:$I$366,INT((ROW()-2)/24)+1)/24</f>
        <v>3.8027264175000002</v>
      </c>
    </row>
    <row r="623" spans="11:12" x14ac:dyDescent="0.35">
      <c r="K623" cm="1">
        <f t="array" ref="K623">INDEX($H$2:$H$366,INT((ROW()-2)/24)+1)/24</f>
        <v>2.5351509450000003</v>
      </c>
      <c r="L623" cm="1">
        <f t="array" ref="L623">INDEX($I$2:$I$366,INT((ROW()-2)/24)+1)/24</f>
        <v>3.8027264175000002</v>
      </c>
    </row>
    <row r="624" spans="11:12" x14ac:dyDescent="0.35">
      <c r="K624" cm="1">
        <f t="array" ref="K624">INDEX($H$2:$H$366,INT((ROW()-2)/24)+1)/24</f>
        <v>2.5351509450000003</v>
      </c>
      <c r="L624" cm="1">
        <f t="array" ref="L624">INDEX($I$2:$I$366,INT((ROW()-2)/24)+1)/24</f>
        <v>3.8027264175000002</v>
      </c>
    </row>
    <row r="625" spans="11:12" x14ac:dyDescent="0.35">
      <c r="K625" cm="1">
        <f t="array" ref="K625">INDEX($H$2:$H$366,INT((ROW()-2)/24)+1)/24</f>
        <v>2.5351509450000003</v>
      </c>
      <c r="L625" cm="1">
        <f t="array" ref="L625">INDEX($I$2:$I$366,INT((ROW()-2)/24)+1)/24</f>
        <v>3.8027264175000002</v>
      </c>
    </row>
    <row r="626" spans="11:12" x14ac:dyDescent="0.35">
      <c r="K626" cm="1">
        <f t="array" ref="K626">INDEX($H$2:$H$366,INT((ROW()-2)/24)+1)/24</f>
        <v>2.5566661750000002</v>
      </c>
      <c r="L626" cm="1">
        <f t="array" ref="L626">INDEX($I$2:$I$366,INT((ROW()-2)/24)+1)/24</f>
        <v>3.8349992624999998</v>
      </c>
    </row>
    <row r="627" spans="11:12" x14ac:dyDescent="0.35">
      <c r="K627" cm="1">
        <f t="array" ref="K627">INDEX($H$2:$H$366,INT((ROW()-2)/24)+1)/24</f>
        <v>2.5566661750000002</v>
      </c>
      <c r="L627" cm="1">
        <f t="array" ref="L627">INDEX($I$2:$I$366,INT((ROW()-2)/24)+1)/24</f>
        <v>3.8349992624999998</v>
      </c>
    </row>
    <row r="628" spans="11:12" x14ac:dyDescent="0.35">
      <c r="K628" cm="1">
        <f t="array" ref="K628">INDEX($H$2:$H$366,INT((ROW()-2)/24)+1)/24</f>
        <v>2.5566661750000002</v>
      </c>
      <c r="L628" cm="1">
        <f t="array" ref="L628">INDEX($I$2:$I$366,INT((ROW()-2)/24)+1)/24</f>
        <v>3.8349992624999998</v>
      </c>
    </row>
    <row r="629" spans="11:12" x14ac:dyDescent="0.35">
      <c r="K629" cm="1">
        <f t="array" ref="K629">INDEX($H$2:$H$366,INT((ROW()-2)/24)+1)/24</f>
        <v>2.5566661750000002</v>
      </c>
      <c r="L629" cm="1">
        <f t="array" ref="L629">INDEX($I$2:$I$366,INT((ROW()-2)/24)+1)/24</f>
        <v>3.8349992624999998</v>
      </c>
    </row>
    <row r="630" spans="11:12" x14ac:dyDescent="0.35">
      <c r="K630" cm="1">
        <f t="array" ref="K630">INDEX($H$2:$H$366,INT((ROW()-2)/24)+1)/24</f>
        <v>2.5566661750000002</v>
      </c>
      <c r="L630" cm="1">
        <f t="array" ref="L630">INDEX($I$2:$I$366,INT((ROW()-2)/24)+1)/24</f>
        <v>3.8349992624999998</v>
      </c>
    </row>
    <row r="631" spans="11:12" x14ac:dyDescent="0.35">
      <c r="K631" cm="1">
        <f t="array" ref="K631">INDEX($H$2:$H$366,INT((ROW()-2)/24)+1)/24</f>
        <v>2.5566661750000002</v>
      </c>
      <c r="L631" cm="1">
        <f t="array" ref="L631">INDEX($I$2:$I$366,INT((ROW()-2)/24)+1)/24</f>
        <v>3.8349992624999998</v>
      </c>
    </row>
    <row r="632" spans="11:12" x14ac:dyDescent="0.35">
      <c r="K632" cm="1">
        <f t="array" ref="K632">INDEX($H$2:$H$366,INT((ROW()-2)/24)+1)/24</f>
        <v>2.5566661750000002</v>
      </c>
      <c r="L632" cm="1">
        <f t="array" ref="L632">INDEX($I$2:$I$366,INT((ROW()-2)/24)+1)/24</f>
        <v>3.8349992624999998</v>
      </c>
    </row>
    <row r="633" spans="11:12" x14ac:dyDescent="0.35">
      <c r="K633" cm="1">
        <f t="array" ref="K633">INDEX($H$2:$H$366,INT((ROW()-2)/24)+1)/24</f>
        <v>2.5566661750000002</v>
      </c>
      <c r="L633" cm="1">
        <f t="array" ref="L633">INDEX($I$2:$I$366,INT((ROW()-2)/24)+1)/24</f>
        <v>3.8349992624999998</v>
      </c>
    </row>
    <row r="634" spans="11:12" x14ac:dyDescent="0.35">
      <c r="K634" cm="1">
        <f t="array" ref="K634">INDEX($H$2:$H$366,INT((ROW()-2)/24)+1)/24</f>
        <v>2.5566661750000002</v>
      </c>
      <c r="L634" cm="1">
        <f t="array" ref="L634">INDEX($I$2:$I$366,INT((ROW()-2)/24)+1)/24</f>
        <v>3.8349992624999998</v>
      </c>
    </row>
    <row r="635" spans="11:12" x14ac:dyDescent="0.35">
      <c r="K635" cm="1">
        <f t="array" ref="K635">INDEX($H$2:$H$366,INT((ROW()-2)/24)+1)/24</f>
        <v>2.5566661750000002</v>
      </c>
      <c r="L635" cm="1">
        <f t="array" ref="L635">INDEX($I$2:$I$366,INT((ROW()-2)/24)+1)/24</f>
        <v>3.8349992624999998</v>
      </c>
    </row>
    <row r="636" spans="11:12" x14ac:dyDescent="0.35">
      <c r="K636" cm="1">
        <f t="array" ref="K636">INDEX($H$2:$H$366,INT((ROW()-2)/24)+1)/24</f>
        <v>2.5566661750000002</v>
      </c>
      <c r="L636" cm="1">
        <f t="array" ref="L636">INDEX($I$2:$I$366,INT((ROW()-2)/24)+1)/24</f>
        <v>3.8349992624999998</v>
      </c>
    </row>
    <row r="637" spans="11:12" x14ac:dyDescent="0.35">
      <c r="K637" cm="1">
        <f t="array" ref="K637">INDEX($H$2:$H$366,INT((ROW()-2)/24)+1)/24</f>
        <v>2.5566661750000002</v>
      </c>
      <c r="L637" cm="1">
        <f t="array" ref="L637">INDEX($I$2:$I$366,INT((ROW()-2)/24)+1)/24</f>
        <v>3.8349992624999998</v>
      </c>
    </row>
    <row r="638" spans="11:12" x14ac:dyDescent="0.35">
      <c r="K638" cm="1">
        <f t="array" ref="K638">INDEX($H$2:$H$366,INT((ROW()-2)/24)+1)/24</f>
        <v>2.5566661750000002</v>
      </c>
      <c r="L638" cm="1">
        <f t="array" ref="L638">INDEX($I$2:$I$366,INT((ROW()-2)/24)+1)/24</f>
        <v>3.8349992624999998</v>
      </c>
    </row>
    <row r="639" spans="11:12" x14ac:dyDescent="0.35">
      <c r="K639" cm="1">
        <f t="array" ref="K639">INDEX($H$2:$H$366,INT((ROW()-2)/24)+1)/24</f>
        <v>2.5566661750000002</v>
      </c>
      <c r="L639" cm="1">
        <f t="array" ref="L639">INDEX($I$2:$I$366,INT((ROW()-2)/24)+1)/24</f>
        <v>3.8349992624999998</v>
      </c>
    </row>
    <row r="640" spans="11:12" x14ac:dyDescent="0.35">
      <c r="K640" cm="1">
        <f t="array" ref="K640">INDEX($H$2:$H$366,INT((ROW()-2)/24)+1)/24</f>
        <v>2.5566661750000002</v>
      </c>
      <c r="L640" cm="1">
        <f t="array" ref="L640">INDEX($I$2:$I$366,INT((ROW()-2)/24)+1)/24</f>
        <v>3.8349992624999998</v>
      </c>
    </row>
    <row r="641" spans="11:12" x14ac:dyDescent="0.35">
      <c r="K641" cm="1">
        <f t="array" ref="K641">INDEX($H$2:$H$366,INT((ROW()-2)/24)+1)/24</f>
        <v>2.5566661750000002</v>
      </c>
      <c r="L641" cm="1">
        <f t="array" ref="L641">INDEX($I$2:$I$366,INT((ROW()-2)/24)+1)/24</f>
        <v>3.8349992624999998</v>
      </c>
    </row>
    <row r="642" spans="11:12" x14ac:dyDescent="0.35">
      <c r="K642" cm="1">
        <f t="array" ref="K642">INDEX($H$2:$H$366,INT((ROW()-2)/24)+1)/24</f>
        <v>2.5566661750000002</v>
      </c>
      <c r="L642" cm="1">
        <f t="array" ref="L642">INDEX($I$2:$I$366,INT((ROW()-2)/24)+1)/24</f>
        <v>3.8349992624999998</v>
      </c>
    </row>
    <row r="643" spans="11:12" x14ac:dyDescent="0.35">
      <c r="K643" cm="1">
        <f t="array" ref="K643">INDEX($H$2:$H$366,INT((ROW()-2)/24)+1)/24</f>
        <v>2.5566661750000002</v>
      </c>
      <c r="L643" cm="1">
        <f t="array" ref="L643">INDEX($I$2:$I$366,INT((ROW()-2)/24)+1)/24</f>
        <v>3.8349992624999998</v>
      </c>
    </row>
    <row r="644" spans="11:12" x14ac:dyDescent="0.35">
      <c r="K644" cm="1">
        <f t="array" ref="K644">INDEX($H$2:$H$366,INT((ROW()-2)/24)+1)/24</f>
        <v>2.5566661750000002</v>
      </c>
      <c r="L644" cm="1">
        <f t="array" ref="L644">INDEX($I$2:$I$366,INT((ROW()-2)/24)+1)/24</f>
        <v>3.8349992624999998</v>
      </c>
    </row>
    <row r="645" spans="11:12" x14ac:dyDescent="0.35">
      <c r="K645" cm="1">
        <f t="array" ref="K645">INDEX($H$2:$H$366,INT((ROW()-2)/24)+1)/24</f>
        <v>2.5566661750000002</v>
      </c>
      <c r="L645" cm="1">
        <f t="array" ref="L645">INDEX($I$2:$I$366,INT((ROW()-2)/24)+1)/24</f>
        <v>3.8349992624999998</v>
      </c>
    </row>
    <row r="646" spans="11:12" x14ac:dyDescent="0.35">
      <c r="K646" cm="1">
        <f t="array" ref="K646">INDEX($H$2:$H$366,INT((ROW()-2)/24)+1)/24</f>
        <v>2.5566661750000002</v>
      </c>
      <c r="L646" cm="1">
        <f t="array" ref="L646">INDEX($I$2:$I$366,INT((ROW()-2)/24)+1)/24</f>
        <v>3.8349992624999998</v>
      </c>
    </row>
    <row r="647" spans="11:12" x14ac:dyDescent="0.35">
      <c r="K647" cm="1">
        <f t="array" ref="K647">INDEX($H$2:$H$366,INT((ROW()-2)/24)+1)/24</f>
        <v>2.5566661750000002</v>
      </c>
      <c r="L647" cm="1">
        <f t="array" ref="L647">INDEX($I$2:$I$366,INT((ROW()-2)/24)+1)/24</f>
        <v>3.8349992624999998</v>
      </c>
    </row>
    <row r="648" spans="11:12" x14ac:dyDescent="0.35">
      <c r="K648" cm="1">
        <f t="array" ref="K648">INDEX($H$2:$H$366,INT((ROW()-2)/24)+1)/24</f>
        <v>2.5566661750000002</v>
      </c>
      <c r="L648" cm="1">
        <f t="array" ref="L648">INDEX($I$2:$I$366,INT((ROW()-2)/24)+1)/24</f>
        <v>3.8349992624999998</v>
      </c>
    </row>
    <row r="649" spans="11:12" x14ac:dyDescent="0.35">
      <c r="K649" cm="1">
        <f t="array" ref="K649">INDEX($H$2:$H$366,INT((ROW()-2)/24)+1)/24</f>
        <v>2.5566661750000002</v>
      </c>
      <c r="L649" cm="1">
        <f t="array" ref="L649">INDEX($I$2:$I$366,INT((ROW()-2)/24)+1)/24</f>
        <v>3.8349992624999998</v>
      </c>
    </row>
    <row r="650" spans="11:12" x14ac:dyDescent="0.35">
      <c r="K650" cm="1">
        <f t="array" ref="K650">INDEX($H$2:$H$366,INT((ROW()-2)/24)+1)/24</f>
        <v>2.5768131416666669</v>
      </c>
      <c r="L650" cm="1">
        <f t="array" ref="L650">INDEX($I$2:$I$366,INT((ROW()-2)/24)+1)/24</f>
        <v>3.8652197125000001</v>
      </c>
    </row>
    <row r="651" spans="11:12" x14ac:dyDescent="0.35">
      <c r="K651" cm="1">
        <f t="array" ref="K651">INDEX($H$2:$H$366,INT((ROW()-2)/24)+1)/24</f>
        <v>2.5768131416666669</v>
      </c>
      <c r="L651" cm="1">
        <f t="array" ref="L651">INDEX($I$2:$I$366,INT((ROW()-2)/24)+1)/24</f>
        <v>3.8652197125000001</v>
      </c>
    </row>
    <row r="652" spans="11:12" x14ac:dyDescent="0.35">
      <c r="K652" cm="1">
        <f t="array" ref="K652">INDEX($H$2:$H$366,INT((ROW()-2)/24)+1)/24</f>
        <v>2.5768131416666669</v>
      </c>
      <c r="L652" cm="1">
        <f t="array" ref="L652">INDEX($I$2:$I$366,INT((ROW()-2)/24)+1)/24</f>
        <v>3.8652197125000001</v>
      </c>
    </row>
    <row r="653" spans="11:12" x14ac:dyDescent="0.35">
      <c r="K653" cm="1">
        <f t="array" ref="K653">INDEX($H$2:$H$366,INT((ROW()-2)/24)+1)/24</f>
        <v>2.5768131416666669</v>
      </c>
      <c r="L653" cm="1">
        <f t="array" ref="L653">INDEX($I$2:$I$366,INT((ROW()-2)/24)+1)/24</f>
        <v>3.8652197125000001</v>
      </c>
    </row>
    <row r="654" spans="11:12" x14ac:dyDescent="0.35">
      <c r="K654" cm="1">
        <f t="array" ref="K654">INDEX($H$2:$H$366,INT((ROW()-2)/24)+1)/24</f>
        <v>2.5768131416666669</v>
      </c>
      <c r="L654" cm="1">
        <f t="array" ref="L654">INDEX($I$2:$I$366,INT((ROW()-2)/24)+1)/24</f>
        <v>3.8652197125000001</v>
      </c>
    </row>
    <row r="655" spans="11:12" x14ac:dyDescent="0.35">
      <c r="K655" cm="1">
        <f t="array" ref="K655">INDEX($H$2:$H$366,INT((ROW()-2)/24)+1)/24</f>
        <v>2.5768131416666669</v>
      </c>
      <c r="L655" cm="1">
        <f t="array" ref="L655">INDEX($I$2:$I$366,INT((ROW()-2)/24)+1)/24</f>
        <v>3.8652197125000001</v>
      </c>
    </row>
    <row r="656" spans="11:12" x14ac:dyDescent="0.35">
      <c r="K656" cm="1">
        <f t="array" ref="K656">INDEX($H$2:$H$366,INT((ROW()-2)/24)+1)/24</f>
        <v>2.5768131416666669</v>
      </c>
      <c r="L656" cm="1">
        <f t="array" ref="L656">INDEX($I$2:$I$366,INT((ROW()-2)/24)+1)/24</f>
        <v>3.8652197125000001</v>
      </c>
    </row>
    <row r="657" spans="11:12" x14ac:dyDescent="0.35">
      <c r="K657" cm="1">
        <f t="array" ref="K657">INDEX($H$2:$H$366,INT((ROW()-2)/24)+1)/24</f>
        <v>2.5768131416666669</v>
      </c>
      <c r="L657" cm="1">
        <f t="array" ref="L657">INDEX($I$2:$I$366,INT((ROW()-2)/24)+1)/24</f>
        <v>3.8652197125000001</v>
      </c>
    </row>
    <row r="658" spans="11:12" x14ac:dyDescent="0.35">
      <c r="K658" cm="1">
        <f t="array" ref="K658">INDEX($H$2:$H$366,INT((ROW()-2)/24)+1)/24</f>
        <v>2.5768131416666669</v>
      </c>
      <c r="L658" cm="1">
        <f t="array" ref="L658">INDEX($I$2:$I$366,INT((ROW()-2)/24)+1)/24</f>
        <v>3.8652197125000001</v>
      </c>
    </row>
    <row r="659" spans="11:12" x14ac:dyDescent="0.35">
      <c r="K659" cm="1">
        <f t="array" ref="K659">INDEX($H$2:$H$366,INT((ROW()-2)/24)+1)/24</f>
        <v>2.5768131416666669</v>
      </c>
      <c r="L659" cm="1">
        <f t="array" ref="L659">INDEX($I$2:$I$366,INT((ROW()-2)/24)+1)/24</f>
        <v>3.8652197125000001</v>
      </c>
    </row>
    <row r="660" spans="11:12" x14ac:dyDescent="0.35">
      <c r="K660" cm="1">
        <f t="array" ref="K660">INDEX($H$2:$H$366,INT((ROW()-2)/24)+1)/24</f>
        <v>2.5768131416666669</v>
      </c>
      <c r="L660" cm="1">
        <f t="array" ref="L660">INDEX($I$2:$I$366,INT((ROW()-2)/24)+1)/24</f>
        <v>3.8652197125000001</v>
      </c>
    </row>
    <row r="661" spans="11:12" x14ac:dyDescent="0.35">
      <c r="K661" cm="1">
        <f t="array" ref="K661">INDEX($H$2:$H$366,INT((ROW()-2)/24)+1)/24</f>
        <v>2.5768131416666669</v>
      </c>
      <c r="L661" cm="1">
        <f t="array" ref="L661">INDEX($I$2:$I$366,INT((ROW()-2)/24)+1)/24</f>
        <v>3.8652197125000001</v>
      </c>
    </row>
    <row r="662" spans="11:12" x14ac:dyDescent="0.35">
      <c r="K662" cm="1">
        <f t="array" ref="K662">INDEX($H$2:$H$366,INT((ROW()-2)/24)+1)/24</f>
        <v>2.5768131416666669</v>
      </c>
      <c r="L662" cm="1">
        <f t="array" ref="L662">INDEX($I$2:$I$366,INT((ROW()-2)/24)+1)/24</f>
        <v>3.8652197125000001</v>
      </c>
    </row>
    <row r="663" spans="11:12" x14ac:dyDescent="0.35">
      <c r="K663" cm="1">
        <f t="array" ref="K663">INDEX($H$2:$H$366,INT((ROW()-2)/24)+1)/24</f>
        <v>2.5768131416666669</v>
      </c>
      <c r="L663" cm="1">
        <f t="array" ref="L663">INDEX($I$2:$I$366,INT((ROW()-2)/24)+1)/24</f>
        <v>3.8652197125000001</v>
      </c>
    </row>
    <row r="664" spans="11:12" x14ac:dyDescent="0.35">
      <c r="K664" cm="1">
        <f t="array" ref="K664">INDEX($H$2:$H$366,INT((ROW()-2)/24)+1)/24</f>
        <v>2.5768131416666669</v>
      </c>
      <c r="L664" cm="1">
        <f t="array" ref="L664">INDEX($I$2:$I$366,INT((ROW()-2)/24)+1)/24</f>
        <v>3.8652197125000001</v>
      </c>
    </row>
    <row r="665" spans="11:12" x14ac:dyDescent="0.35">
      <c r="K665" cm="1">
        <f t="array" ref="K665">INDEX($H$2:$H$366,INT((ROW()-2)/24)+1)/24</f>
        <v>2.5768131416666669</v>
      </c>
      <c r="L665" cm="1">
        <f t="array" ref="L665">INDEX($I$2:$I$366,INT((ROW()-2)/24)+1)/24</f>
        <v>3.8652197125000001</v>
      </c>
    </row>
    <row r="666" spans="11:12" x14ac:dyDescent="0.35">
      <c r="K666" cm="1">
        <f t="array" ref="K666">INDEX($H$2:$H$366,INT((ROW()-2)/24)+1)/24</f>
        <v>2.5768131416666669</v>
      </c>
      <c r="L666" cm="1">
        <f t="array" ref="L666">INDEX($I$2:$I$366,INT((ROW()-2)/24)+1)/24</f>
        <v>3.8652197125000001</v>
      </c>
    </row>
    <row r="667" spans="11:12" x14ac:dyDescent="0.35">
      <c r="K667" cm="1">
        <f t="array" ref="K667">INDEX($H$2:$H$366,INT((ROW()-2)/24)+1)/24</f>
        <v>2.5768131416666669</v>
      </c>
      <c r="L667" cm="1">
        <f t="array" ref="L667">INDEX($I$2:$I$366,INT((ROW()-2)/24)+1)/24</f>
        <v>3.8652197125000001</v>
      </c>
    </row>
    <row r="668" spans="11:12" x14ac:dyDescent="0.35">
      <c r="K668" cm="1">
        <f t="array" ref="K668">INDEX($H$2:$H$366,INT((ROW()-2)/24)+1)/24</f>
        <v>2.5768131416666669</v>
      </c>
      <c r="L668" cm="1">
        <f t="array" ref="L668">INDEX($I$2:$I$366,INT((ROW()-2)/24)+1)/24</f>
        <v>3.8652197125000001</v>
      </c>
    </row>
    <row r="669" spans="11:12" x14ac:dyDescent="0.35">
      <c r="K669" cm="1">
        <f t="array" ref="K669">INDEX($H$2:$H$366,INT((ROW()-2)/24)+1)/24</f>
        <v>2.5768131416666669</v>
      </c>
      <c r="L669" cm="1">
        <f t="array" ref="L669">INDEX($I$2:$I$366,INT((ROW()-2)/24)+1)/24</f>
        <v>3.8652197125000001</v>
      </c>
    </row>
    <row r="670" spans="11:12" x14ac:dyDescent="0.35">
      <c r="K670" cm="1">
        <f t="array" ref="K670">INDEX($H$2:$H$366,INT((ROW()-2)/24)+1)/24</f>
        <v>2.5768131416666669</v>
      </c>
      <c r="L670" cm="1">
        <f t="array" ref="L670">INDEX($I$2:$I$366,INT((ROW()-2)/24)+1)/24</f>
        <v>3.8652197125000001</v>
      </c>
    </row>
    <row r="671" spans="11:12" x14ac:dyDescent="0.35">
      <c r="K671" cm="1">
        <f t="array" ref="K671">INDEX($H$2:$H$366,INT((ROW()-2)/24)+1)/24</f>
        <v>2.5768131416666669</v>
      </c>
      <c r="L671" cm="1">
        <f t="array" ref="L671">INDEX($I$2:$I$366,INT((ROW()-2)/24)+1)/24</f>
        <v>3.8652197125000001</v>
      </c>
    </row>
    <row r="672" spans="11:12" x14ac:dyDescent="0.35">
      <c r="K672" cm="1">
        <f t="array" ref="K672">INDEX($H$2:$H$366,INT((ROW()-2)/24)+1)/24</f>
        <v>2.5768131416666669</v>
      </c>
      <c r="L672" cm="1">
        <f t="array" ref="L672">INDEX($I$2:$I$366,INT((ROW()-2)/24)+1)/24</f>
        <v>3.8652197125000001</v>
      </c>
    </row>
    <row r="673" spans="11:12" x14ac:dyDescent="0.35">
      <c r="K673" cm="1">
        <f t="array" ref="K673">INDEX($H$2:$H$366,INT((ROW()-2)/24)+1)/24</f>
        <v>2.5768131416666669</v>
      </c>
      <c r="L673" cm="1">
        <f t="array" ref="L673">INDEX($I$2:$I$366,INT((ROW()-2)/24)+1)/24</f>
        <v>3.8652197125000001</v>
      </c>
    </row>
    <row r="674" spans="11:12" x14ac:dyDescent="0.35">
      <c r="K674" cm="1">
        <f t="array" ref="K674">INDEX($H$2:$H$366,INT((ROW()-2)/24)+1)/24</f>
        <v>2.5979106000000001</v>
      </c>
      <c r="L674" cm="1">
        <f t="array" ref="L674">INDEX($I$2:$I$366,INT((ROW()-2)/24)+1)/24</f>
        <v>3.8968658999999999</v>
      </c>
    </row>
    <row r="675" spans="11:12" x14ac:dyDescent="0.35">
      <c r="K675" cm="1">
        <f t="array" ref="K675">INDEX($H$2:$H$366,INT((ROW()-2)/24)+1)/24</f>
        <v>2.5979106000000001</v>
      </c>
      <c r="L675" cm="1">
        <f t="array" ref="L675">INDEX($I$2:$I$366,INT((ROW()-2)/24)+1)/24</f>
        <v>3.8968658999999999</v>
      </c>
    </row>
    <row r="676" spans="11:12" x14ac:dyDescent="0.35">
      <c r="K676" cm="1">
        <f t="array" ref="K676">INDEX($H$2:$H$366,INT((ROW()-2)/24)+1)/24</f>
        <v>2.5979106000000001</v>
      </c>
      <c r="L676" cm="1">
        <f t="array" ref="L676">INDEX($I$2:$I$366,INT((ROW()-2)/24)+1)/24</f>
        <v>3.8968658999999999</v>
      </c>
    </row>
    <row r="677" spans="11:12" x14ac:dyDescent="0.35">
      <c r="K677" cm="1">
        <f t="array" ref="K677">INDEX($H$2:$H$366,INT((ROW()-2)/24)+1)/24</f>
        <v>2.5979106000000001</v>
      </c>
      <c r="L677" cm="1">
        <f t="array" ref="L677">INDEX($I$2:$I$366,INT((ROW()-2)/24)+1)/24</f>
        <v>3.8968658999999999</v>
      </c>
    </row>
    <row r="678" spans="11:12" x14ac:dyDescent="0.35">
      <c r="K678" cm="1">
        <f t="array" ref="K678">INDEX($H$2:$H$366,INT((ROW()-2)/24)+1)/24</f>
        <v>2.5979106000000001</v>
      </c>
      <c r="L678" cm="1">
        <f t="array" ref="L678">INDEX($I$2:$I$366,INT((ROW()-2)/24)+1)/24</f>
        <v>3.8968658999999999</v>
      </c>
    </row>
    <row r="679" spans="11:12" x14ac:dyDescent="0.35">
      <c r="K679" cm="1">
        <f t="array" ref="K679">INDEX($H$2:$H$366,INT((ROW()-2)/24)+1)/24</f>
        <v>2.5979106000000001</v>
      </c>
      <c r="L679" cm="1">
        <f t="array" ref="L679">INDEX($I$2:$I$366,INT((ROW()-2)/24)+1)/24</f>
        <v>3.8968658999999999</v>
      </c>
    </row>
    <row r="680" spans="11:12" x14ac:dyDescent="0.35">
      <c r="K680" cm="1">
        <f t="array" ref="K680">INDEX($H$2:$H$366,INT((ROW()-2)/24)+1)/24</f>
        <v>2.5979106000000001</v>
      </c>
      <c r="L680" cm="1">
        <f t="array" ref="L680">INDEX($I$2:$I$366,INT((ROW()-2)/24)+1)/24</f>
        <v>3.8968658999999999</v>
      </c>
    </row>
    <row r="681" spans="11:12" x14ac:dyDescent="0.35">
      <c r="K681" cm="1">
        <f t="array" ref="K681">INDEX($H$2:$H$366,INT((ROW()-2)/24)+1)/24</f>
        <v>2.5979106000000001</v>
      </c>
      <c r="L681" cm="1">
        <f t="array" ref="L681">INDEX($I$2:$I$366,INT((ROW()-2)/24)+1)/24</f>
        <v>3.8968658999999999</v>
      </c>
    </row>
    <row r="682" spans="11:12" x14ac:dyDescent="0.35">
      <c r="K682" cm="1">
        <f t="array" ref="K682">INDEX($H$2:$H$366,INT((ROW()-2)/24)+1)/24</f>
        <v>2.5979106000000001</v>
      </c>
      <c r="L682" cm="1">
        <f t="array" ref="L682">INDEX($I$2:$I$366,INT((ROW()-2)/24)+1)/24</f>
        <v>3.8968658999999999</v>
      </c>
    </row>
    <row r="683" spans="11:12" x14ac:dyDescent="0.35">
      <c r="K683" cm="1">
        <f t="array" ref="K683">INDEX($H$2:$H$366,INT((ROW()-2)/24)+1)/24</f>
        <v>2.5979106000000001</v>
      </c>
      <c r="L683" cm="1">
        <f t="array" ref="L683">INDEX($I$2:$I$366,INT((ROW()-2)/24)+1)/24</f>
        <v>3.8968658999999999</v>
      </c>
    </row>
    <row r="684" spans="11:12" x14ac:dyDescent="0.35">
      <c r="K684" cm="1">
        <f t="array" ref="K684">INDEX($H$2:$H$366,INT((ROW()-2)/24)+1)/24</f>
        <v>2.5979106000000001</v>
      </c>
      <c r="L684" cm="1">
        <f t="array" ref="L684">INDEX($I$2:$I$366,INT((ROW()-2)/24)+1)/24</f>
        <v>3.8968658999999999</v>
      </c>
    </row>
    <row r="685" spans="11:12" x14ac:dyDescent="0.35">
      <c r="K685" cm="1">
        <f t="array" ref="K685">INDEX($H$2:$H$366,INT((ROW()-2)/24)+1)/24</f>
        <v>2.5979106000000001</v>
      </c>
      <c r="L685" cm="1">
        <f t="array" ref="L685">INDEX($I$2:$I$366,INT((ROW()-2)/24)+1)/24</f>
        <v>3.8968658999999999</v>
      </c>
    </row>
    <row r="686" spans="11:12" x14ac:dyDescent="0.35">
      <c r="K686" cm="1">
        <f t="array" ref="K686">INDEX($H$2:$H$366,INT((ROW()-2)/24)+1)/24</f>
        <v>2.5979106000000001</v>
      </c>
      <c r="L686" cm="1">
        <f t="array" ref="L686">INDEX($I$2:$I$366,INT((ROW()-2)/24)+1)/24</f>
        <v>3.8968658999999999</v>
      </c>
    </row>
    <row r="687" spans="11:12" x14ac:dyDescent="0.35">
      <c r="K687" cm="1">
        <f t="array" ref="K687">INDEX($H$2:$H$366,INT((ROW()-2)/24)+1)/24</f>
        <v>2.5979106000000001</v>
      </c>
      <c r="L687" cm="1">
        <f t="array" ref="L687">INDEX($I$2:$I$366,INT((ROW()-2)/24)+1)/24</f>
        <v>3.8968658999999999</v>
      </c>
    </row>
    <row r="688" spans="11:12" x14ac:dyDescent="0.35">
      <c r="K688" cm="1">
        <f t="array" ref="K688">INDEX($H$2:$H$366,INT((ROW()-2)/24)+1)/24</f>
        <v>2.5979106000000001</v>
      </c>
      <c r="L688" cm="1">
        <f t="array" ref="L688">INDEX($I$2:$I$366,INT((ROW()-2)/24)+1)/24</f>
        <v>3.8968658999999999</v>
      </c>
    </row>
    <row r="689" spans="11:12" x14ac:dyDescent="0.35">
      <c r="K689" cm="1">
        <f t="array" ref="K689">INDEX($H$2:$H$366,INT((ROW()-2)/24)+1)/24</f>
        <v>2.5979106000000001</v>
      </c>
      <c r="L689" cm="1">
        <f t="array" ref="L689">INDEX($I$2:$I$366,INT((ROW()-2)/24)+1)/24</f>
        <v>3.8968658999999999</v>
      </c>
    </row>
    <row r="690" spans="11:12" x14ac:dyDescent="0.35">
      <c r="K690" cm="1">
        <f t="array" ref="K690">INDEX($H$2:$H$366,INT((ROW()-2)/24)+1)/24</f>
        <v>2.5979106000000001</v>
      </c>
      <c r="L690" cm="1">
        <f t="array" ref="L690">INDEX($I$2:$I$366,INT((ROW()-2)/24)+1)/24</f>
        <v>3.8968658999999999</v>
      </c>
    </row>
    <row r="691" spans="11:12" x14ac:dyDescent="0.35">
      <c r="K691" cm="1">
        <f t="array" ref="K691">INDEX($H$2:$H$366,INT((ROW()-2)/24)+1)/24</f>
        <v>2.5979106000000001</v>
      </c>
      <c r="L691" cm="1">
        <f t="array" ref="L691">INDEX($I$2:$I$366,INT((ROW()-2)/24)+1)/24</f>
        <v>3.8968658999999999</v>
      </c>
    </row>
    <row r="692" spans="11:12" x14ac:dyDescent="0.35">
      <c r="K692" cm="1">
        <f t="array" ref="K692">INDEX($H$2:$H$366,INT((ROW()-2)/24)+1)/24</f>
        <v>2.5979106000000001</v>
      </c>
      <c r="L692" cm="1">
        <f t="array" ref="L692">INDEX($I$2:$I$366,INT((ROW()-2)/24)+1)/24</f>
        <v>3.8968658999999999</v>
      </c>
    </row>
    <row r="693" spans="11:12" x14ac:dyDescent="0.35">
      <c r="K693" cm="1">
        <f t="array" ref="K693">INDEX($H$2:$H$366,INT((ROW()-2)/24)+1)/24</f>
        <v>2.5979106000000001</v>
      </c>
      <c r="L693" cm="1">
        <f t="array" ref="L693">INDEX($I$2:$I$366,INT((ROW()-2)/24)+1)/24</f>
        <v>3.8968658999999999</v>
      </c>
    </row>
    <row r="694" spans="11:12" x14ac:dyDescent="0.35">
      <c r="K694" cm="1">
        <f t="array" ref="K694">INDEX($H$2:$H$366,INT((ROW()-2)/24)+1)/24</f>
        <v>2.5979106000000001</v>
      </c>
      <c r="L694" cm="1">
        <f t="array" ref="L694">INDEX($I$2:$I$366,INT((ROW()-2)/24)+1)/24</f>
        <v>3.8968658999999999</v>
      </c>
    </row>
    <row r="695" spans="11:12" x14ac:dyDescent="0.35">
      <c r="K695" cm="1">
        <f t="array" ref="K695">INDEX($H$2:$H$366,INT((ROW()-2)/24)+1)/24</f>
        <v>2.5979106000000001</v>
      </c>
      <c r="L695" cm="1">
        <f t="array" ref="L695">INDEX($I$2:$I$366,INT((ROW()-2)/24)+1)/24</f>
        <v>3.8968658999999999</v>
      </c>
    </row>
    <row r="696" spans="11:12" x14ac:dyDescent="0.35">
      <c r="K696" cm="1">
        <f t="array" ref="K696">INDEX($H$2:$H$366,INT((ROW()-2)/24)+1)/24</f>
        <v>2.5979106000000001</v>
      </c>
      <c r="L696" cm="1">
        <f t="array" ref="L696">INDEX($I$2:$I$366,INT((ROW()-2)/24)+1)/24</f>
        <v>3.8968658999999999</v>
      </c>
    </row>
    <row r="697" spans="11:12" x14ac:dyDescent="0.35">
      <c r="K697" cm="1">
        <f t="array" ref="K697">INDEX($H$2:$H$366,INT((ROW()-2)/24)+1)/24</f>
        <v>2.5979106000000001</v>
      </c>
      <c r="L697" cm="1">
        <f t="array" ref="L697">INDEX($I$2:$I$366,INT((ROW()-2)/24)+1)/24</f>
        <v>3.8968658999999999</v>
      </c>
    </row>
    <row r="698" spans="11:12" x14ac:dyDescent="0.35">
      <c r="K698" cm="1">
        <f t="array" ref="K698">INDEX($H$2:$H$366,INT((ROW()-2)/24)+1)/24</f>
        <v>2.6135164666666668</v>
      </c>
      <c r="L698" cm="1">
        <f t="array" ref="L698">INDEX($I$2:$I$366,INT((ROW()-2)/24)+1)/24</f>
        <v>3.9202747000000002</v>
      </c>
    </row>
    <row r="699" spans="11:12" x14ac:dyDescent="0.35">
      <c r="K699" cm="1">
        <f t="array" ref="K699">INDEX($H$2:$H$366,INT((ROW()-2)/24)+1)/24</f>
        <v>2.6135164666666668</v>
      </c>
      <c r="L699" cm="1">
        <f t="array" ref="L699">INDEX($I$2:$I$366,INT((ROW()-2)/24)+1)/24</f>
        <v>3.9202747000000002</v>
      </c>
    </row>
    <row r="700" spans="11:12" x14ac:dyDescent="0.35">
      <c r="K700" cm="1">
        <f t="array" ref="K700">INDEX($H$2:$H$366,INT((ROW()-2)/24)+1)/24</f>
        <v>2.6135164666666668</v>
      </c>
      <c r="L700" cm="1">
        <f t="array" ref="L700">INDEX($I$2:$I$366,INT((ROW()-2)/24)+1)/24</f>
        <v>3.9202747000000002</v>
      </c>
    </row>
    <row r="701" spans="11:12" x14ac:dyDescent="0.35">
      <c r="K701" cm="1">
        <f t="array" ref="K701">INDEX($H$2:$H$366,INT((ROW()-2)/24)+1)/24</f>
        <v>2.6135164666666668</v>
      </c>
      <c r="L701" cm="1">
        <f t="array" ref="L701">INDEX($I$2:$I$366,INT((ROW()-2)/24)+1)/24</f>
        <v>3.9202747000000002</v>
      </c>
    </row>
    <row r="702" spans="11:12" x14ac:dyDescent="0.35">
      <c r="K702" cm="1">
        <f t="array" ref="K702">INDEX($H$2:$H$366,INT((ROW()-2)/24)+1)/24</f>
        <v>2.6135164666666668</v>
      </c>
      <c r="L702" cm="1">
        <f t="array" ref="L702">INDEX($I$2:$I$366,INT((ROW()-2)/24)+1)/24</f>
        <v>3.9202747000000002</v>
      </c>
    </row>
    <row r="703" spans="11:12" x14ac:dyDescent="0.35">
      <c r="K703" cm="1">
        <f t="array" ref="K703">INDEX($H$2:$H$366,INT((ROW()-2)/24)+1)/24</f>
        <v>2.6135164666666668</v>
      </c>
      <c r="L703" cm="1">
        <f t="array" ref="L703">INDEX($I$2:$I$366,INT((ROW()-2)/24)+1)/24</f>
        <v>3.9202747000000002</v>
      </c>
    </row>
    <row r="704" spans="11:12" x14ac:dyDescent="0.35">
      <c r="K704" cm="1">
        <f t="array" ref="K704">INDEX($H$2:$H$366,INT((ROW()-2)/24)+1)/24</f>
        <v>2.6135164666666668</v>
      </c>
      <c r="L704" cm="1">
        <f t="array" ref="L704">INDEX($I$2:$I$366,INT((ROW()-2)/24)+1)/24</f>
        <v>3.9202747000000002</v>
      </c>
    </row>
    <row r="705" spans="11:12" x14ac:dyDescent="0.35">
      <c r="K705" cm="1">
        <f t="array" ref="K705">INDEX($H$2:$H$366,INT((ROW()-2)/24)+1)/24</f>
        <v>2.6135164666666668</v>
      </c>
      <c r="L705" cm="1">
        <f t="array" ref="L705">INDEX($I$2:$I$366,INT((ROW()-2)/24)+1)/24</f>
        <v>3.9202747000000002</v>
      </c>
    </row>
    <row r="706" spans="11:12" x14ac:dyDescent="0.35">
      <c r="K706" cm="1">
        <f t="array" ref="K706">INDEX($H$2:$H$366,INT((ROW()-2)/24)+1)/24</f>
        <v>2.6135164666666668</v>
      </c>
      <c r="L706" cm="1">
        <f t="array" ref="L706">INDEX($I$2:$I$366,INT((ROW()-2)/24)+1)/24</f>
        <v>3.9202747000000002</v>
      </c>
    </row>
    <row r="707" spans="11:12" x14ac:dyDescent="0.35">
      <c r="K707" cm="1">
        <f t="array" ref="K707">INDEX($H$2:$H$366,INT((ROW()-2)/24)+1)/24</f>
        <v>2.6135164666666668</v>
      </c>
      <c r="L707" cm="1">
        <f t="array" ref="L707">INDEX($I$2:$I$366,INT((ROW()-2)/24)+1)/24</f>
        <v>3.9202747000000002</v>
      </c>
    </row>
    <row r="708" spans="11:12" x14ac:dyDescent="0.35">
      <c r="K708" cm="1">
        <f t="array" ref="K708">INDEX($H$2:$H$366,INT((ROW()-2)/24)+1)/24</f>
        <v>2.6135164666666668</v>
      </c>
      <c r="L708" cm="1">
        <f t="array" ref="L708">INDEX($I$2:$I$366,INT((ROW()-2)/24)+1)/24</f>
        <v>3.9202747000000002</v>
      </c>
    </row>
    <row r="709" spans="11:12" x14ac:dyDescent="0.35">
      <c r="K709" cm="1">
        <f t="array" ref="K709">INDEX($H$2:$H$366,INT((ROW()-2)/24)+1)/24</f>
        <v>2.6135164666666668</v>
      </c>
      <c r="L709" cm="1">
        <f t="array" ref="L709">INDEX($I$2:$I$366,INT((ROW()-2)/24)+1)/24</f>
        <v>3.9202747000000002</v>
      </c>
    </row>
    <row r="710" spans="11:12" x14ac:dyDescent="0.35">
      <c r="K710" cm="1">
        <f t="array" ref="K710">INDEX($H$2:$H$366,INT((ROW()-2)/24)+1)/24</f>
        <v>2.6135164666666668</v>
      </c>
      <c r="L710" cm="1">
        <f t="array" ref="L710">INDEX($I$2:$I$366,INT((ROW()-2)/24)+1)/24</f>
        <v>3.9202747000000002</v>
      </c>
    </row>
    <row r="711" spans="11:12" x14ac:dyDescent="0.35">
      <c r="K711" cm="1">
        <f t="array" ref="K711">INDEX($H$2:$H$366,INT((ROW()-2)/24)+1)/24</f>
        <v>2.6135164666666668</v>
      </c>
      <c r="L711" cm="1">
        <f t="array" ref="L711">INDEX($I$2:$I$366,INT((ROW()-2)/24)+1)/24</f>
        <v>3.9202747000000002</v>
      </c>
    </row>
    <row r="712" spans="11:12" x14ac:dyDescent="0.35">
      <c r="K712" cm="1">
        <f t="array" ref="K712">INDEX($H$2:$H$366,INT((ROW()-2)/24)+1)/24</f>
        <v>2.6135164666666668</v>
      </c>
      <c r="L712" cm="1">
        <f t="array" ref="L712">INDEX($I$2:$I$366,INT((ROW()-2)/24)+1)/24</f>
        <v>3.9202747000000002</v>
      </c>
    </row>
    <row r="713" spans="11:12" x14ac:dyDescent="0.35">
      <c r="K713" cm="1">
        <f t="array" ref="K713">INDEX($H$2:$H$366,INT((ROW()-2)/24)+1)/24</f>
        <v>2.6135164666666668</v>
      </c>
      <c r="L713" cm="1">
        <f t="array" ref="L713">INDEX($I$2:$I$366,INT((ROW()-2)/24)+1)/24</f>
        <v>3.9202747000000002</v>
      </c>
    </row>
    <row r="714" spans="11:12" x14ac:dyDescent="0.35">
      <c r="K714" cm="1">
        <f t="array" ref="K714">INDEX($H$2:$H$366,INT((ROW()-2)/24)+1)/24</f>
        <v>2.6135164666666668</v>
      </c>
      <c r="L714" cm="1">
        <f t="array" ref="L714">INDEX($I$2:$I$366,INT((ROW()-2)/24)+1)/24</f>
        <v>3.9202747000000002</v>
      </c>
    </row>
    <row r="715" spans="11:12" x14ac:dyDescent="0.35">
      <c r="K715" cm="1">
        <f t="array" ref="K715">INDEX($H$2:$H$366,INT((ROW()-2)/24)+1)/24</f>
        <v>2.6135164666666668</v>
      </c>
      <c r="L715" cm="1">
        <f t="array" ref="L715">INDEX($I$2:$I$366,INT((ROW()-2)/24)+1)/24</f>
        <v>3.9202747000000002</v>
      </c>
    </row>
    <row r="716" spans="11:12" x14ac:dyDescent="0.35">
      <c r="K716" cm="1">
        <f t="array" ref="K716">INDEX($H$2:$H$366,INT((ROW()-2)/24)+1)/24</f>
        <v>2.6135164666666668</v>
      </c>
      <c r="L716" cm="1">
        <f t="array" ref="L716">INDEX($I$2:$I$366,INT((ROW()-2)/24)+1)/24</f>
        <v>3.9202747000000002</v>
      </c>
    </row>
    <row r="717" spans="11:12" x14ac:dyDescent="0.35">
      <c r="K717" cm="1">
        <f t="array" ref="K717">INDEX($H$2:$H$366,INT((ROW()-2)/24)+1)/24</f>
        <v>2.6135164666666668</v>
      </c>
      <c r="L717" cm="1">
        <f t="array" ref="L717">INDEX($I$2:$I$366,INT((ROW()-2)/24)+1)/24</f>
        <v>3.9202747000000002</v>
      </c>
    </row>
    <row r="718" spans="11:12" x14ac:dyDescent="0.35">
      <c r="K718" cm="1">
        <f t="array" ref="K718">INDEX($H$2:$H$366,INT((ROW()-2)/24)+1)/24</f>
        <v>2.6135164666666668</v>
      </c>
      <c r="L718" cm="1">
        <f t="array" ref="L718">INDEX($I$2:$I$366,INT((ROW()-2)/24)+1)/24</f>
        <v>3.9202747000000002</v>
      </c>
    </row>
    <row r="719" spans="11:12" x14ac:dyDescent="0.35">
      <c r="K719" cm="1">
        <f t="array" ref="K719">INDEX($H$2:$H$366,INT((ROW()-2)/24)+1)/24</f>
        <v>2.6135164666666668</v>
      </c>
      <c r="L719" cm="1">
        <f t="array" ref="L719">INDEX($I$2:$I$366,INT((ROW()-2)/24)+1)/24</f>
        <v>3.9202747000000002</v>
      </c>
    </row>
    <row r="720" spans="11:12" x14ac:dyDescent="0.35">
      <c r="K720" cm="1">
        <f t="array" ref="K720">INDEX($H$2:$H$366,INT((ROW()-2)/24)+1)/24</f>
        <v>2.6135164666666668</v>
      </c>
      <c r="L720" cm="1">
        <f t="array" ref="L720">INDEX($I$2:$I$366,INT((ROW()-2)/24)+1)/24</f>
        <v>3.9202747000000002</v>
      </c>
    </row>
    <row r="721" spans="11:12" x14ac:dyDescent="0.35">
      <c r="K721" cm="1">
        <f t="array" ref="K721">INDEX($H$2:$H$366,INT((ROW()-2)/24)+1)/24</f>
        <v>2.6135164666666668</v>
      </c>
      <c r="L721" cm="1">
        <f t="array" ref="L721">INDEX($I$2:$I$366,INT((ROW()-2)/24)+1)/24</f>
        <v>3.9202747000000002</v>
      </c>
    </row>
    <row r="722" spans="11:12" x14ac:dyDescent="0.35">
      <c r="K722" cm="1">
        <f t="array" ref="K722">INDEX($H$2:$H$366,INT((ROW()-2)/24)+1)/24</f>
        <v>2.625913648333333</v>
      </c>
      <c r="L722" cm="1">
        <f t="array" ref="L722">INDEX($I$2:$I$366,INT((ROW()-2)/24)+1)/24</f>
        <v>3.9388704724999997</v>
      </c>
    </row>
    <row r="723" spans="11:12" x14ac:dyDescent="0.35">
      <c r="K723" cm="1">
        <f t="array" ref="K723">INDEX($H$2:$H$366,INT((ROW()-2)/24)+1)/24</f>
        <v>2.625913648333333</v>
      </c>
      <c r="L723" cm="1">
        <f t="array" ref="L723">INDEX($I$2:$I$366,INT((ROW()-2)/24)+1)/24</f>
        <v>3.9388704724999997</v>
      </c>
    </row>
    <row r="724" spans="11:12" x14ac:dyDescent="0.35">
      <c r="K724" cm="1">
        <f t="array" ref="K724">INDEX($H$2:$H$366,INT((ROW()-2)/24)+1)/24</f>
        <v>2.625913648333333</v>
      </c>
      <c r="L724" cm="1">
        <f t="array" ref="L724">INDEX($I$2:$I$366,INT((ROW()-2)/24)+1)/24</f>
        <v>3.9388704724999997</v>
      </c>
    </row>
    <row r="725" spans="11:12" x14ac:dyDescent="0.35">
      <c r="K725" cm="1">
        <f t="array" ref="K725">INDEX($H$2:$H$366,INT((ROW()-2)/24)+1)/24</f>
        <v>2.625913648333333</v>
      </c>
      <c r="L725" cm="1">
        <f t="array" ref="L725">INDEX($I$2:$I$366,INT((ROW()-2)/24)+1)/24</f>
        <v>3.9388704724999997</v>
      </c>
    </row>
    <row r="726" spans="11:12" x14ac:dyDescent="0.35">
      <c r="K726" cm="1">
        <f t="array" ref="K726">INDEX($H$2:$H$366,INT((ROW()-2)/24)+1)/24</f>
        <v>2.625913648333333</v>
      </c>
      <c r="L726" cm="1">
        <f t="array" ref="L726">INDEX($I$2:$I$366,INT((ROW()-2)/24)+1)/24</f>
        <v>3.9388704724999997</v>
      </c>
    </row>
    <row r="727" spans="11:12" x14ac:dyDescent="0.35">
      <c r="K727" cm="1">
        <f t="array" ref="K727">INDEX($H$2:$H$366,INT((ROW()-2)/24)+1)/24</f>
        <v>2.625913648333333</v>
      </c>
      <c r="L727" cm="1">
        <f t="array" ref="L727">INDEX($I$2:$I$366,INT((ROW()-2)/24)+1)/24</f>
        <v>3.9388704724999997</v>
      </c>
    </row>
    <row r="728" spans="11:12" x14ac:dyDescent="0.35">
      <c r="K728" cm="1">
        <f t="array" ref="K728">INDEX($H$2:$H$366,INT((ROW()-2)/24)+1)/24</f>
        <v>2.625913648333333</v>
      </c>
      <c r="L728" cm="1">
        <f t="array" ref="L728">INDEX($I$2:$I$366,INT((ROW()-2)/24)+1)/24</f>
        <v>3.9388704724999997</v>
      </c>
    </row>
    <row r="729" spans="11:12" x14ac:dyDescent="0.35">
      <c r="K729" cm="1">
        <f t="array" ref="K729">INDEX($H$2:$H$366,INT((ROW()-2)/24)+1)/24</f>
        <v>2.625913648333333</v>
      </c>
      <c r="L729" cm="1">
        <f t="array" ref="L729">INDEX($I$2:$I$366,INT((ROW()-2)/24)+1)/24</f>
        <v>3.9388704724999997</v>
      </c>
    </row>
    <row r="730" spans="11:12" x14ac:dyDescent="0.35">
      <c r="K730" cm="1">
        <f t="array" ref="K730">INDEX($H$2:$H$366,INT((ROW()-2)/24)+1)/24</f>
        <v>2.625913648333333</v>
      </c>
      <c r="L730" cm="1">
        <f t="array" ref="L730">INDEX($I$2:$I$366,INT((ROW()-2)/24)+1)/24</f>
        <v>3.9388704724999997</v>
      </c>
    </row>
    <row r="731" spans="11:12" x14ac:dyDescent="0.35">
      <c r="K731" cm="1">
        <f t="array" ref="K731">INDEX($H$2:$H$366,INT((ROW()-2)/24)+1)/24</f>
        <v>2.625913648333333</v>
      </c>
      <c r="L731" cm="1">
        <f t="array" ref="L731">INDEX($I$2:$I$366,INT((ROW()-2)/24)+1)/24</f>
        <v>3.9388704724999997</v>
      </c>
    </row>
    <row r="732" spans="11:12" x14ac:dyDescent="0.35">
      <c r="K732" cm="1">
        <f t="array" ref="K732">INDEX($H$2:$H$366,INT((ROW()-2)/24)+1)/24</f>
        <v>2.625913648333333</v>
      </c>
      <c r="L732" cm="1">
        <f t="array" ref="L732">INDEX($I$2:$I$366,INT((ROW()-2)/24)+1)/24</f>
        <v>3.9388704724999997</v>
      </c>
    </row>
    <row r="733" spans="11:12" x14ac:dyDescent="0.35">
      <c r="K733" cm="1">
        <f t="array" ref="K733">INDEX($H$2:$H$366,INT((ROW()-2)/24)+1)/24</f>
        <v>2.625913648333333</v>
      </c>
      <c r="L733" cm="1">
        <f t="array" ref="L733">INDEX($I$2:$I$366,INT((ROW()-2)/24)+1)/24</f>
        <v>3.9388704724999997</v>
      </c>
    </row>
    <row r="734" spans="11:12" x14ac:dyDescent="0.35">
      <c r="K734" cm="1">
        <f t="array" ref="K734">INDEX($H$2:$H$366,INT((ROW()-2)/24)+1)/24</f>
        <v>2.625913648333333</v>
      </c>
      <c r="L734" cm="1">
        <f t="array" ref="L734">INDEX($I$2:$I$366,INT((ROW()-2)/24)+1)/24</f>
        <v>3.9388704724999997</v>
      </c>
    </row>
    <row r="735" spans="11:12" x14ac:dyDescent="0.35">
      <c r="K735" cm="1">
        <f t="array" ref="K735">INDEX($H$2:$H$366,INT((ROW()-2)/24)+1)/24</f>
        <v>2.625913648333333</v>
      </c>
      <c r="L735" cm="1">
        <f t="array" ref="L735">INDEX($I$2:$I$366,INT((ROW()-2)/24)+1)/24</f>
        <v>3.9388704724999997</v>
      </c>
    </row>
    <row r="736" spans="11:12" x14ac:dyDescent="0.35">
      <c r="K736" cm="1">
        <f t="array" ref="K736">INDEX($H$2:$H$366,INT((ROW()-2)/24)+1)/24</f>
        <v>2.625913648333333</v>
      </c>
      <c r="L736" cm="1">
        <f t="array" ref="L736">INDEX($I$2:$I$366,INT((ROW()-2)/24)+1)/24</f>
        <v>3.9388704724999997</v>
      </c>
    </row>
    <row r="737" spans="11:12" x14ac:dyDescent="0.35">
      <c r="K737" cm="1">
        <f t="array" ref="K737">INDEX($H$2:$H$366,INT((ROW()-2)/24)+1)/24</f>
        <v>2.625913648333333</v>
      </c>
      <c r="L737" cm="1">
        <f t="array" ref="L737">INDEX($I$2:$I$366,INT((ROW()-2)/24)+1)/24</f>
        <v>3.9388704724999997</v>
      </c>
    </row>
    <row r="738" spans="11:12" x14ac:dyDescent="0.35">
      <c r="K738" cm="1">
        <f t="array" ref="K738">INDEX($H$2:$H$366,INT((ROW()-2)/24)+1)/24</f>
        <v>2.625913648333333</v>
      </c>
      <c r="L738" cm="1">
        <f t="array" ref="L738">INDEX($I$2:$I$366,INT((ROW()-2)/24)+1)/24</f>
        <v>3.9388704724999997</v>
      </c>
    </row>
    <row r="739" spans="11:12" x14ac:dyDescent="0.35">
      <c r="K739" cm="1">
        <f t="array" ref="K739">INDEX($H$2:$H$366,INT((ROW()-2)/24)+1)/24</f>
        <v>2.625913648333333</v>
      </c>
      <c r="L739" cm="1">
        <f t="array" ref="L739">INDEX($I$2:$I$366,INT((ROW()-2)/24)+1)/24</f>
        <v>3.9388704724999997</v>
      </c>
    </row>
    <row r="740" spans="11:12" x14ac:dyDescent="0.35">
      <c r="K740" cm="1">
        <f t="array" ref="K740">INDEX($H$2:$H$366,INT((ROW()-2)/24)+1)/24</f>
        <v>2.625913648333333</v>
      </c>
      <c r="L740" cm="1">
        <f t="array" ref="L740">INDEX($I$2:$I$366,INT((ROW()-2)/24)+1)/24</f>
        <v>3.9388704724999997</v>
      </c>
    </row>
    <row r="741" spans="11:12" x14ac:dyDescent="0.35">
      <c r="K741" cm="1">
        <f t="array" ref="K741">INDEX($H$2:$H$366,INT((ROW()-2)/24)+1)/24</f>
        <v>2.625913648333333</v>
      </c>
      <c r="L741" cm="1">
        <f t="array" ref="L741">INDEX($I$2:$I$366,INT((ROW()-2)/24)+1)/24</f>
        <v>3.9388704724999997</v>
      </c>
    </row>
    <row r="742" spans="11:12" x14ac:dyDescent="0.35">
      <c r="K742" cm="1">
        <f t="array" ref="K742">INDEX($H$2:$H$366,INT((ROW()-2)/24)+1)/24</f>
        <v>2.625913648333333</v>
      </c>
      <c r="L742" cm="1">
        <f t="array" ref="L742">INDEX($I$2:$I$366,INT((ROW()-2)/24)+1)/24</f>
        <v>3.9388704724999997</v>
      </c>
    </row>
    <row r="743" spans="11:12" x14ac:dyDescent="0.35">
      <c r="K743" cm="1">
        <f t="array" ref="K743">INDEX($H$2:$H$366,INT((ROW()-2)/24)+1)/24</f>
        <v>2.625913648333333</v>
      </c>
      <c r="L743" cm="1">
        <f t="array" ref="L743">INDEX($I$2:$I$366,INT((ROW()-2)/24)+1)/24</f>
        <v>3.9388704724999997</v>
      </c>
    </row>
    <row r="744" spans="11:12" x14ac:dyDescent="0.35">
      <c r="K744" cm="1">
        <f t="array" ref="K744">INDEX($H$2:$H$366,INT((ROW()-2)/24)+1)/24</f>
        <v>2.625913648333333</v>
      </c>
      <c r="L744" cm="1">
        <f t="array" ref="L744">INDEX($I$2:$I$366,INT((ROW()-2)/24)+1)/24</f>
        <v>3.9388704724999997</v>
      </c>
    </row>
    <row r="745" spans="11:12" x14ac:dyDescent="0.35">
      <c r="K745" cm="1">
        <f t="array" ref="K745">INDEX($H$2:$H$366,INT((ROW()-2)/24)+1)/24</f>
        <v>2.625913648333333</v>
      </c>
      <c r="L745" cm="1">
        <f t="array" ref="L745">INDEX($I$2:$I$366,INT((ROW()-2)/24)+1)/24</f>
        <v>3.9388704724999997</v>
      </c>
    </row>
    <row r="746" spans="11:12" x14ac:dyDescent="0.35">
      <c r="K746" cm="1">
        <f t="array" ref="K746">INDEX($H$2:$H$366,INT((ROW()-2)/24)+1)/24</f>
        <v>2.6428346283333339</v>
      </c>
      <c r="L746" cm="1">
        <f t="array" ref="L746">INDEX($I$2:$I$366,INT((ROW()-2)/24)+1)/24</f>
        <v>3.9642519425000002</v>
      </c>
    </row>
    <row r="747" spans="11:12" x14ac:dyDescent="0.35">
      <c r="K747" cm="1">
        <f t="array" ref="K747">INDEX($H$2:$H$366,INT((ROW()-2)/24)+1)/24</f>
        <v>2.6428346283333339</v>
      </c>
      <c r="L747" cm="1">
        <f t="array" ref="L747">INDEX($I$2:$I$366,INT((ROW()-2)/24)+1)/24</f>
        <v>3.9642519425000002</v>
      </c>
    </row>
    <row r="748" spans="11:12" x14ac:dyDescent="0.35">
      <c r="K748" cm="1">
        <f t="array" ref="K748">INDEX($H$2:$H$366,INT((ROW()-2)/24)+1)/24</f>
        <v>2.6428346283333339</v>
      </c>
      <c r="L748" cm="1">
        <f t="array" ref="L748">INDEX($I$2:$I$366,INT((ROW()-2)/24)+1)/24</f>
        <v>3.9642519425000002</v>
      </c>
    </row>
    <row r="749" spans="11:12" x14ac:dyDescent="0.35">
      <c r="K749" cm="1">
        <f t="array" ref="K749">INDEX($H$2:$H$366,INT((ROW()-2)/24)+1)/24</f>
        <v>2.6428346283333339</v>
      </c>
      <c r="L749" cm="1">
        <f t="array" ref="L749">INDEX($I$2:$I$366,INT((ROW()-2)/24)+1)/24</f>
        <v>3.9642519425000002</v>
      </c>
    </row>
    <row r="750" spans="11:12" x14ac:dyDescent="0.35">
      <c r="K750" cm="1">
        <f t="array" ref="K750">INDEX($H$2:$H$366,INT((ROW()-2)/24)+1)/24</f>
        <v>2.6428346283333339</v>
      </c>
      <c r="L750" cm="1">
        <f t="array" ref="L750">INDEX($I$2:$I$366,INT((ROW()-2)/24)+1)/24</f>
        <v>3.9642519425000002</v>
      </c>
    </row>
    <row r="751" spans="11:12" x14ac:dyDescent="0.35">
      <c r="K751" cm="1">
        <f t="array" ref="K751">INDEX($H$2:$H$366,INT((ROW()-2)/24)+1)/24</f>
        <v>2.6428346283333339</v>
      </c>
      <c r="L751" cm="1">
        <f t="array" ref="L751">INDEX($I$2:$I$366,INT((ROW()-2)/24)+1)/24</f>
        <v>3.9642519425000002</v>
      </c>
    </row>
    <row r="752" spans="11:12" x14ac:dyDescent="0.35">
      <c r="K752" cm="1">
        <f t="array" ref="K752">INDEX($H$2:$H$366,INT((ROW()-2)/24)+1)/24</f>
        <v>2.6428346283333339</v>
      </c>
      <c r="L752" cm="1">
        <f t="array" ref="L752">INDEX($I$2:$I$366,INT((ROW()-2)/24)+1)/24</f>
        <v>3.9642519425000002</v>
      </c>
    </row>
    <row r="753" spans="11:12" x14ac:dyDescent="0.35">
      <c r="K753" cm="1">
        <f t="array" ref="K753">INDEX($H$2:$H$366,INT((ROW()-2)/24)+1)/24</f>
        <v>2.6428346283333339</v>
      </c>
      <c r="L753" cm="1">
        <f t="array" ref="L753">INDEX($I$2:$I$366,INT((ROW()-2)/24)+1)/24</f>
        <v>3.9642519425000002</v>
      </c>
    </row>
    <row r="754" spans="11:12" x14ac:dyDescent="0.35">
      <c r="K754" cm="1">
        <f t="array" ref="K754">INDEX($H$2:$H$366,INT((ROW()-2)/24)+1)/24</f>
        <v>2.6428346283333339</v>
      </c>
      <c r="L754" cm="1">
        <f t="array" ref="L754">INDEX($I$2:$I$366,INT((ROW()-2)/24)+1)/24</f>
        <v>3.9642519425000002</v>
      </c>
    </row>
    <row r="755" spans="11:12" x14ac:dyDescent="0.35">
      <c r="K755" cm="1">
        <f t="array" ref="K755">INDEX($H$2:$H$366,INT((ROW()-2)/24)+1)/24</f>
        <v>2.6428346283333339</v>
      </c>
      <c r="L755" cm="1">
        <f t="array" ref="L755">INDEX($I$2:$I$366,INT((ROW()-2)/24)+1)/24</f>
        <v>3.9642519425000002</v>
      </c>
    </row>
    <row r="756" spans="11:12" x14ac:dyDescent="0.35">
      <c r="K756" cm="1">
        <f t="array" ref="K756">INDEX($H$2:$H$366,INT((ROW()-2)/24)+1)/24</f>
        <v>2.6428346283333339</v>
      </c>
      <c r="L756" cm="1">
        <f t="array" ref="L756">INDEX($I$2:$I$366,INT((ROW()-2)/24)+1)/24</f>
        <v>3.9642519425000002</v>
      </c>
    </row>
    <row r="757" spans="11:12" x14ac:dyDescent="0.35">
      <c r="K757" cm="1">
        <f t="array" ref="K757">INDEX($H$2:$H$366,INT((ROW()-2)/24)+1)/24</f>
        <v>2.6428346283333339</v>
      </c>
      <c r="L757" cm="1">
        <f t="array" ref="L757">INDEX($I$2:$I$366,INT((ROW()-2)/24)+1)/24</f>
        <v>3.9642519425000002</v>
      </c>
    </row>
    <row r="758" spans="11:12" x14ac:dyDescent="0.35">
      <c r="K758" cm="1">
        <f t="array" ref="K758">INDEX($H$2:$H$366,INT((ROW()-2)/24)+1)/24</f>
        <v>2.6428346283333339</v>
      </c>
      <c r="L758" cm="1">
        <f t="array" ref="L758">INDEX($I$2:$I$366,INT((ROW()-2)/24)+1)/24</f>
        <v>3.9642519425000002</v>
      </c>
    </row>
    <row r="759" spans="11:12" x14ac:dyDescent="0.35">
      <c r="K759" cm="1">
        <f t="array" ref="K759">INDEX($H$2:$H$366,INT((ROW()-2)/24)+1)/24</f>
        <v>2.6428346283333339</v>
      </c>
      <c r="L759" cm="1">
        <f t="array" ref="L759">INDEX($I$2:$I$366,INT((ROW()-2)/24)+1)/24</f>
        <v>3.9642519425000002</v>
      </c>
    </row>
    <row r="760" spans="11:12" x14ac:dyDescent="0.35">
      <c r="K760" cm="1">
        <f t="array" ref="K760">INDEX($H$2:$H$366,INT((ROW()-2)/24)+1)/24</f>
        <v>2.6428346283333339</v>
      </c>
      <c r="L760" cm="1">
        <f t="array" ref="L760">INDEX($I$2:$I$366,INT((ROW()-2)/24)+1)/24</f>
        <v>3.9642519425000002</v>
      </c>
    </row>
    <row r="761" spans="11:12" x14ac:dyDescent="0.35">
      <c r="K761" cm="1">
        <f t="array" ref="K761">INDEX($H$2:$H$366,INT((ROW()-2)/24)+1)/24</f>
        <v>2.6428346283333339</v>
      </c>
      <c r="L761" cm="1">
        <f t="array" ref="L761">INDEX($I$2:$I$366,INT((ROW()-2)/24)+1)/24</f>
        <v>3.9642519425000002</v>
      </c>
    </row>
    <row r="762" spans="11:12" x14ac:dyDescent="0.35">
      <c r="K762" cm="1">
        <f t="array" ref="K762">INDEX($H$2:$H$366,INT((ROW()-2)/24)+1)/24</f>
        <v>2.6428346283333339</v>
      </c>
      <c r="L762" cm="1">
        <f t="array" ref="L762">INDEX($I$2:$I$366,INT((ROW()-2)/24)+1)/24</f>
        <v>3.9642519425000002</v>
      </c>
    </row>
    <row r="763" spans="11:12" x14ac:dyDescent="0.35">
      <c r="K763" cm="1">
        <f t="array" ref="K763">INDEX($H$2:$H$366,INT((ROW()-2)/24)+1)/24</f>
        <v>2.6428346283333339</v>
      </c>
      <c r="L763" cm="1">
        <f t="array" ref="L763">INDEX($I$2:$I$366,INT((ROW()-2)/24)+1)/24</f>
        <v>3.9642519425000002</v>
      </c>
    </row>
    <row r="764" spans="11:12" x14ac:dyDescent="0.35">
      <c r="K764" cm="1">
        <f t="array" ref="K764">INDEX($H$2:$H$366,INT((ROW()-2)/24)+1)/24</f>
        <v>2.6428346283333339</v>
      </c>
      <c r="L764" cm="1">
        <f t="array" ref="L764">INDEX($I$2:$I$366,INT((ROW()-2)/24)+1)/24</f>
        <v>3.9642519425000002</v>
      </c>
    </row>
    <row r="765" spans="11:12" x14ac:dyDescent="0.35">
      <c r="K765" cm="1">
        <f t="array" ref="K765">INDEX($H$2:$H$366,INT((ROW()-2)/24)+1)/24</f>
        <v>2.6428346283333339</v>
      </c>
      <c r="L765" cm="1">
        <f t="array" ref="L765">INDEX($I$2:$I$366,INT((ROW()-2)/24)+1)/24</f>
        <v>3.9642519425000002</v>
      </c>
    </row>
    <row r="766" spans="11:12" x14ac:dyDescent="0.35">
      <c r="K766" cm="1">
        <f t="array" ref="K766">INDEX($H$2:$H$366,INT((ROW()-2)/24)+1)/24</f>
        <v>2.6428346283333339</v>
      </c>
      <c r="L766" cm="1">
        <f t="array" ref="L766">INDEX($I$2:$I$366,INT((ROW()-2)/24)+1)/24</f>
        <v>3.9642519425000002</v>
      </c>
    </row>
    <row r="767" spans="11:12" x14ac:dyDescent="0.35">
      <c r="K767" cm="1">
        <f t="array" ref="K767">INDEX($H$2:$H$366,INT((ROW()-2)/24)+1)/24</f>
        <v>2.6428346283333339</v>
      </c>
      <c r="L767" cm="1">
        <f t="array" ref="L767">INDEX($I$2:$I$366,INT((ROW()-2)/24)+1)/24</f>
        <v>3.9642519425000002</v>
      </c>
    </row>
    <row r="768" spans="11:12" x14ac:dyDescent="0.35">
      <c r="K768" cm="1">
        <f t="array" ref="K768">INDEX($H$2:$H$366,INT((ROW()-2)/24)+1)/24</f>
        <v>2.6428346283333339</v>
      </c>
      <c r="L768" cm="1">
        <f t="array" ref="L768">INDEX($I$2:$I$366,INT((ROW()-2)/24)+1)/24</f>
        <v>3.9642519425000002</v>
      </c>
    </row>
    <row r="769" spans="11:12" x14ac:dyDescent="0.35">
      <c r="K769" cm="1">
        <f t="array" ref="K769">INDEX($H$2:$H$366,INT((ROW()-2)/24)+1)/24</f>
        <v>2.6428346283333339</v>
      </c>
      <c r="L769" cm="1">
        <f t="array" ref="L769">INDEX($I$2:$I$366,INT((ROW()-2)/24)+1)/24</f>
        <v>3.9642519425000002</v>
      </c>
    </row>
    <row r="770" spans="11:12" x14ac:dyDescent="0.35">
      <c r="K770" cm="1">
        <f t="array" ref="K770">INDEX($H$2:$H$366,INT((ROW()-2)/24)+1)/24</f>
        <v>2.6958063199999995</v>
      </c>
      <c r="L770" cm="1">
        <f t="array" ref="L770">INDEX($I$2:$I$366,INT((ROW()-2)/24)+1)/24</f>
        <v>4.0437094799999995</v>
      </c>
    </row>
    <row r="771" spans="11:12" x14ac:dyDescent="0.35">
      <c r="K771" cm="1">
        <f t="array" ref="K771">INDEX($H$2:$H$366,INT((ROW()-2)/24)+1)/24</f>
        <v>2.6958063199999995</v>
      </c>
      <c r="L771" cm="1">
        <f t="array" ref="L771">INDEX($I$2:$I$366,INT((ROW()-2)/24)+1)/24</f>
        <v>4.0437094799999995</v>
      </c>
    </row>
    <row r="772" spans="11:12" x14ac:dyDescent="0.35">
      <c r="K772" cm="1">
        <f t="array" ref="K772">INDEX($H$2:$H$366,INT((ROW()-2)/24)+1)/24</f>
        <v>2.6958063199999995</v>
      </c>
      <c r="L772" cm="1">
        <f t="array" ref="L772">INDEX($I$2:$I$366,INT((ROW()-2)/24)+1)/24</f>
        <v>4.0437094799999995</v>
      </c>
    </row>
    <row r="773" spans="11:12" x14ac:dyDescent="0.35">
      <c r="K773" cm="1">
        <f t="array" ref="K773">INDEX($H$2:$H$366,INT((ROW()-2)/24)+1)/24</f>
        <v>2.6958063199999995</v>
      </c>
      <c r="L773" cm="1">
        <f t="array" ref="L773">INDEX($I$2:$I$366,INT((ROW()-2)/24)+1)/24</f>
        <v>4.0437094799999995</v>
      </c>
    </row>
    <row r="774" spans="11:12" x14ac:dyDescent="0.35">
      <c r="K774" cm="1">
        <f t="array" ref="K774">INDEX($H$2:$H$366,INT((ROW()-2)/24)+1)/24</f>
        <v>2.6958063199999995</v>
      </c>
      <c r="L774" cm="1">
        <f t="array" ref="L774">INDEX($I$2:$I$366,INT((ROW()-2)/24)+1)/24</f>
        <v>4.0437094799999995</v>
      </c>
    </row>
    <row r="775" spans="11:12" x14ac:dyDescent="0.35">
      <c r="K775" cm="1">
        <f t="array" ref="K775">INDEX($H$2:$H$366,INT((ROW()-2)/24)+1)/24</f>
        <v>2.6958063199999995</v>
      </c>
      <c r="L775" cm="1">
        <f t="array" ref="L775">INDEX($I$2:$I$366,INT((ROW()-2)/24)+1)/24</f>
        <v>4.0437094799999995</v>
      </c>
    </row>
    <row r="776" spans="11:12" x14ac:dyDescent="0.35">
      <c r="K776" cm="1">
        <f t="array" ref="K776">INDEX($H$2:$H$366,INT((ROW()-2)/24)+1)/24</f>
        <v>2.6958063199999995</v>
      </c>
      <c r="L776" cm="1">
        <f t="array" ref="L776">INDEX($I$2:$I$366,INT((ROW()-2)/24)+1)/24</f>
        <v>4.0437094799999995</v>
      </c>
    </row>
    <row r="777" spans="11:12" x14ac:dyDescent="0.35">
      <c r="K777" cm="1">
        <f t="array" ref="K777">INDEX($H$2:$H$366,INT((ROW()-2)/24)+1)/24</f>
        <v>2.6958063199999995</v>
      </c>
      <c r="L777" cm="1">
        <f t="array" ref="L777">INDEX($I$2:$I$366,INT((ROW()-2)/24)+1)/24</f>
        <v>4.0437094799999995</v>
      </c>
    </row>
    <row r="778" spans="11:12" x14ac:dyDescent="0.35">
      <c r="K778" cm="1">
        <f t="array" ref="K778">INDEX($H$2:$H$366,INT((ROW()-2)/24)+1)/24</f>
        <v>2.6958063199999995</v>
      </c>
      <c r="L778" cm="1">
        <f t="array" ref="L778">INDEX($I$2:$I$366,INT((ROW()-2)/24)+1)/24</f>
        <v>4.0437094799999995</v>
      </c>
    </row>
    <row r="779" spans="11:12" x14ac:dyDescent="0.35">
      <c r="K779" cm="1">
        <f t="array" ref="K779">INDEX($H$2:$H$366,INT((ROW()-2)/24)+1)/24</f>
        <v>2.6958063199999995</v>
      </c>
      <c r="L779" cm="1">
        <f t="array" ref="L779">INDEX($I$2:$I$366,INT((ROW()-2)/24)+1)/24</f>
        <v>4.0437094799999995</v>
      </c>
    </row>
    <row r="780" spans="11:12" x14ac:dyDescent="0.35">
      <c r="K780" cm="1">
        <f t="array" ref="K780">INDEX($H$2:$H$366,INT((ROW()-2)/24)+1)/24</f>
        <v>2.6958063199999995</v>
      </c>
      <c r="L780" cm="1">
        <f t="array" ref="L780">INDEX($I$2:$I$366,INT((ROW()-2)/24)+1)/24</f>
        <v>4.0437094799999995</v>
      </c>
    </row>
    <row r="781" spans="11:12" x14ac:dyDescent="0.35">
      <c r="K781" cm="1">
        <f t="array" ref="K781">INDEX($H$2:$H$366,INT((ROW()-2)/24)+1)/24</f>
        <v>2.6958063199999995</v>
      </c>
      <c r="L781" cm="1">
        <f t="array" ref="L781">INDEX($I$2:$I$366,INT((ROW()-2)/24)+1)/24</f>
        <v>4.0437094799999995</v>
      </c>
    </row>
    <row r="782" spans="11:12" x14ac:dyDescent="0.35">
      <c r="K782" cm="1">
        <f t="array" ref="K782">INDEX($H$2:$H$366,INT((ROW()-2)/24)+1)/24</f>
        <v>2.6958063199999995</v>
      </c>
      <c r="L782" cm="1">
        <f t="array" ref="L782">INDEX($I$2:$I$366,INT((ROW()-2)/24)+1)/24</f>
        <v>4.0437094799999995</v>
      </c>
    </row>
    <row r="783" spans="11:12" x14ac:dyDescent="0.35">
      <c r="K783" cm="1">
        <f t="array" ref="K783">INDEX($H$2:$H$366,INT((ROW()-2)/24)+1)/24</f>
        <v>2.6958063199999995</v>
      </c>
      <c r="L783" cm="1">
        <f t="array" ref="L783">INDEX($I$2:$I$366,INT((ROW()-2)/24)+1)/24</f>
        <v>4.0437094799999995</v>
      </c>
    </row>
    <row r="784" spans="11:12" x14ac:dyDescent="0.35">
      <c r="K784" cm="1">
        <f t="array" ref="K784">INDEX($H$2:$H$366,INT((ROW()-2)/24)+1)/24</f>
        <v>2.6958063199999995</v>
      </c>
      <c r="L784" cm="1">
        <f t="array" ref="L784">INDEX($I$2:$I$366,INT((ROW()-2)/24)+1)/24</f>
        <v>4.0437094799999995</v>
      </c>
    </row>
    <row r="785" spans="11:12" x14ac:dyDescent="0.35">
      <c r="K785" cm="1">
        <f t="array" ref="K785">INDEX($H$2:$H$366,INT((ROW()-2)/24)+1)/24</f>
        <v>2.6958063199999995</v>
      </c>
      <c r="L785" cm="1">
        <f t="array" ref="L785">INDEX($I$2:$I$366,INT((ROW()-2)/24)+1)/24</f>
        <v>4.0437094799999995</v>
      </c>
    </row>
    <row r="786" spans="11:12" x14ac:dyDescent="0.35">
      <c r="K786" cm="1">
        <f t="array" ref="K786">INDEX($H$2:$H$366,INT((ROW()-2)/24)+1)/24</f>
        <v>2.6958063199999995</v>
      </c>
      <c r="L786" cm="1">
        <f t="array" ref="L786">INDEX($I$2:$I$366,INT((ROW()-2)/24)+1)/24</f>
        <v>4.0437094799999995</v>
      </c>
    </row>
    <row r="787" spans="11:12" x14ac:dyDescent="0.35">
      <c r="K787" cm="1">
        <f t="array" ref="K787">INDEX($H$2:$H$366,INT((ROW()-2)/24)+1)/24</f>
        <v>2.6958063199999995</v>
      </c>
      <c r="L787" cm="1">
        <f t="array" ref="L787">INDEX($I$2:$I$366,INT((ROW()-2)/24)+1)/24</f>
        <v>4.0437094799999995</v>
      </c>
    </row>
    <row r="788" spans="11:12" x14ac:dyDescent="0.35">
      <c r="K788" cm="1">
        <f t="array" ref="K788">INDEX($H$2:$H$366,INT((ROW()-2)/24)+1)/24</f>
        <v>2.6958063199999995</v>
      </c>
      <c r="L788" cm="1">
        <f t="array" ref="L788">INDEX($I$2:$I$366,INT((ROW()-2)/24)+1)/24</f>
        <v>4.0437094799999995</v>
      </c>
    </row>
    <row r="789" spans="11:12" x14ac:dyDescent="0.35">
      <c r="K789" cm="1">
        <f t="array" ref="K789">INDEX($H$2:$H$366,INT((ROW()-2)/24)+1)/24</f>
        <v>2.6958063199999995</v>
      </c>
      <c r="L789" cm="1">
        <f t="array" ref="L789">INDEX($I$2:$I$366,INT((ROW()-2)/24)+1)/24</f>
        <v>4.0437094799999995</v>
      </c>
    </row>
    <row r="790" spans="11:12" x14ac:dyDescent="0.35">
      <c r="K790" cm="1">
        <f t="array" ref="K790">INDEX($H$2:$H$366,INT((ROW()-2)/24)+1)/24</f>
        <v>2.6958063199999995</v>
      </c>
      <c r="L790" cm="1">
        <f t="array" ref="L790">INDEX($I$2:$I$366,INT((ROW()-2)/24)+1)/24</f>
        <v>4.0437094799999995</v>
      </c>
    </row>
    <row r="791" spans="11:12" x14ac:dyDescent="0.35">
      <c r="K791" cm="1">
        <f t="array" ref="K791">INDEX($H$2:$H$366,INT((ROW()-2)/24)+1)/24</f>
        <v>2.6958063199999995</v>
      </c>
      <c r="L791" cm="1">
        <f t="array" ref="L791">INDEX($I$2:$I$366,INT((ROW()-2)/24)+1)/24</f>
        <v>4.0437094799999995</v>
      </c>
    </row>
    <row r="792" spans="11:12" x14ac:dyDescent="0.35">
      <c r="K792" cm="1">
        <f t="array" ref="K792">INDEX($H$2:$H$366,INT((ROW()-2)/24)+1)/24</f>
        <v>2.6958063199999995</v>
      </c>
      <c r="L792" cm="1">
        <f t="array" ref="L792">INDEX($I$2:$I$366,INT((ROW()-2)/24)+1)/24</f>
        <v>4.0437094799999995</v>
      </c>
    </row>
    <row r="793" spans="11:12" x14ac:dyDescent="0.35">
      <c r="K793" cm="1">
        <f t="array" ref="K793">INDEX($H$2:$H$366,INT((ROW()-2)/24)+1)/24</f>
        <v>2.6958063199999995</v>
      </c>
      <c r="L793" cm="1">
        <f t="array" ref="L793">INDEX($I$2:$I$366,INT((ROW()-2)/24)+1)/24</f>
        <v>4.0437094799999995</v>
      </c>
    </row>
    <row r="794" spans="11:12" x14ac:dyDescent="0.35">
      <c r="K794" cm="1">
        <f t="array" ref="K794">INDEX($H$2:$H$366,INT((ROW()-2)/24)+1)/24</f>
        <v>2.7191211816666669</v>
      </c>
      <c r="L794" cm="1">
        <f t="array" ref="L794">INDEX($I$2:$I$366,INT((ROW()-2)/24)+1)/24</f>
        <v>4.0786817724999995</v>
      </c>
    </row>
    <row r="795" spans="11:12" x14ac:dyDescent="0.35">
      <c r="K795" cm="1">
        <f t="array" ref="K795">INDEX($H$2:$H$366,INT((ROW()-2)/24)+1)/24</f>
        <v>2.7191211816666669</v>
      </c>
      <c r="L795" cm="1">
        <f t="array" ref="L795">INDEX($I$2:$I$366,INT((ROW()-2)/24)+1)/24</f>
        <v>4.0786817724999995</v>
      </c>
    </row>
    <row r="796" spans="11:12" x14ac:dyDescent="0.35">
      <c r="K796" cm="1">
        <f t="array" ref="K796">INDEX($H$2:$H$366,INT((ROW()-2)/24)+1)/24</f>
        <v>2.7191211816666669</v>
      </c>
      <c r="L796" cm="1">
        <f t="array" ref="L796">INDEX($I$2:$I$366,INT((ROW()-2)/24)+1)/24</f>
        <v>4.0786817724999995</v>
      </c>
    </row>
    <row r="797" spans="11:12" x14ac:dyDescent="0.35">
      <c r="K797" cm="1">
        <f t="array" ref="K797">INDEX($H$2:$H$366,INT((ROW()-2)/24)+1)/24</f>
        <v>2.7191211816666669</v>
      </c>
      <c r="L797" cm="1">
        <f t="array" ref="L797">INDEX($I$2:$I$366,INT((ROW()-2)/24)+1)/24</f>
        <v>4.0786817724999995</v>
      </c>
    </row>
    <row r="798" spans="11:12" x14ac:dyDescent="0.35">
      <c r="K798" cm="1">
        <f t="array" ref="K798">INDEX($H$2:$H$366,INT((ROW()-2)/24)+1)/24</f>
        <v>2.7191211816666669</v>
      </c>
      <c r="L798" cm="1">
        <f t="array" ref="L798">INDEX($I$2:$I$366,INT((ROW()-2)/24)+1)/24</f>
        <v>4.0786817724999995</v>
      </c>
    </row>
    <row r="799" spans="11:12" x14ac:dyDescent="0.35">
      <c r="K799" cm="1">
        <f t="array" ref="K799">INDEX($H$2:$H$366,INT((ROW()-2)/24)+1)/24</f>
        <v>2.7191211816666669</v>
      </c>
      <c r="L799" cm="1">
        <f t="array" ref="L799">INDEX($I$2:$I$366,INT((ROW()-2)/24)+1)/24</f>
        <v>4.0786817724999995</v>
      </c>
    </row>
    <row r="800" spans="11:12" x14ac:dyDescent="0.35">
      <c r="K800" cm="1">
        <f t="array" ref="K800">INDEX($H$2:$H$366,INT((ROW()-2)/24)+1)/24</f>
        <v>2.7191211816666669</v>
      </c>
      <c r="L800" cm="1">
        <f t="array" ref="L800">INDEX($I$2:$I$366,INT((ROW()-2)/24)+1)/24</f>
        <v>4.0786817724999995</v>
      </c>
    </row>
    <row r="801" spans="11:12" x14ac:dyDescent="0.35">
      <c r="K801" cm="1">
        <f t="array" ref="K801">INDEX($H$2:$H$366,INT((ROW()-2)/24)+1)/24</f>
        <v>2.7191211816666669</v>
      </c>
      <c r="L801" cm="1">
        <f t="array" ref="L801">INDEX($I$2:$I$366,INT((ROW()-2)/24)+1)/24</f>
        <v>4.0786817724999995</v>
      </c>
    </row>
    <row r="802" spans="11:12" x14ac:dyDescent="0.35">
      <c r="K802" cm="1">
        <f t="array" ref="K802">INDEX($H$2:$H$366,INT((ROW()-2)/24)+1)/24</f>
        <v>2.7191211816666669</v>
      </c>
      <c r="L802" cm="1">
        <f t="array" ref="L802">INDEX($I$2:$I$366,INT((ROW()-2)/24)+1)/24</f>
        <v>4.0786817724999995</v>
      </c>
    </row>
    <row r="803" spans="11:12" x14ac:dyDescent="0.35">
      <c r="K803" cm="1">
        <f t="array" ref="K803">INDEX($H$2:$H$366,INT((ROW()-2)/24)+1)/24</f>
        <v>2.7191211816666669</v>
      </c>
      <c r="L803" cm="1">
        <f t="array" ref="L803">INDEX($I$2:$I$366,INT((ROW()-2)/24)+1)/24</f>
        <v>4.0786817724999995</v>
      </c>
    </row>
    <row r="804" spans="11:12" x14ac:dyDescent="0.35">
      <c r="K804" cm="1">
        <f t="array" ref="K804">INDEX($H$2:$H$366,INT((ROW()-2)/24)+1)/24</f>
        <v>2.7191211816666669</v>
      </c>
      <c r="L804" cm="1">
        <f t="array" ref="L804">INDEX($I$2:$I$366,INT((ROW()-2)/24)+1)/24</f>
        <v>4.0786817724999995</v>
      </c>
    </row>
    <row r="805" spans="11:12" x14ac:dyDescent="0.35">
      <c r="K805" cm="1">
        <f t="array" ref="K805">INDEX($H$2:$H$366,INT((ROW()-2)/24)+1)/24</f>
        <v>2.7191211816666669</v>
      </c>
      <c r="L805" cm="1">
        <f t="array" ref="L805">INDEX($I$2:$I$366,INT((ROW()-2)/24)+1)/24</f>
        <v>4.0786817724999995</v>
      </c>
    </row>
    <row r="806" spans="11:12" x14ac:dyDescent="0.35">
      <c r="K806" cm="1">
        <f t="array" ref="K806">INDEX($H$2:$H$366,INT((ROW()-2)/24)+1)/24</f>
        <v>2.7191211816666669</v>
      </c>
      <c r="L806" cm="1">
        <f t="array" ref="L806">INDEX($I$2:$I$366,INT((ROW()-2)/24)+1)/24</f>
        <v>4.0786817724999995</v>
      </c>
    </row>
    <row r="807" spans="11:12" x14ac:dyDescent="0.35">
      <c r="K807" cm="1">
        <f t="array" ref="K807">INDEX($H$2:$H$366,INT((ROW()-2)/24)+1)/24</f>
        <v>2.7191211816666669</v>
      </c>
      <c r="L807" cm="1">
        <f t="array" ref="L807">INDEX($I$2:$I$366,INT((ROW()-2)/24)+1)/24</f>
        <v>4.0786817724999995</v>
      </c>
    </row>
    <row r="808" spans="11:12" x14ac:dyDescent="0.35">
      <c r="K808" cm="1">
        <f t="array" ref="K808">INDEX($H$2:$H$366,INT((ROW()-2)/24)+1)/24</f>
        <v>2.7191211816666669</v>
      </c>
      <c r="L808" cm="1">
        <f t="array" ref="L808">INDEX($I$2:$I$366,INT((ROW()-2)/24)+1)/24</f>
        <v>4.0786817724999995</v>
      </c>
    </row>
    <row r="809" spans="11:12" x14ac:dyDescent="0.35">
      <c r="K809" cm="1">
        <f t="array" ref="K809">INDEX($H$2:$H$366,INT((ROW()-2)/24)+1)/24</f>
        <v>2.7191211816666669</v>
      </c>
      <c r="L809" cm="1">
        <f t="array" ref="L809">INDEX($I$2:$I$366,INT((ROW()-2)/24)+1)/24</f>
        <v>4.0786817724999995</v>
      </c>
    </row>
    <row r="810" spans="11:12" x14ac:dyDescent="0.35">
      <c r="K810" cm="1">
        <f t="array" ref="K810">INDEX($H$2:$H$366,INT((ROW()-2)/24)+1)/24</f>
        <v>2.7191211816666669</v>
      </c>
      <c r="L810" cm="1">
        <f t="array" ref="L810">INDEX($I$2:$I$366,INT((ROW()-2)/24)+1)/24</f>
        <v>4.0786817724999995</v>
      </c>
    </row>
    <row r="811" spans="11:12" x14ac:dyDescent="0.35">
      <c r="K811" cm="1">
        <f t="array" ref="K811">INDEX($H$2:$H$366,INT((ROW()-2)/24)+1)/24</f>
        <v>2.7191211816666669</v>
      </c>
      <c r="L811" cm="1">
        <f t="array" ref="L811">INDEX($I$2:$I$366,INT((ROW()-2)/24)+1)/24</f>
        <v>4.0786817724999995</v>
      </c>
    </row>
    <row r="812" spans="11:12" x14ac:dyDescent="0.35">
      <c r="K812" cm="1">
        <f t="array" ref="K812">INDEX($H$2:$H$366,INT((ROW()-2)/24)+1)/24</f>
        <v>2.7191211816666669</v>
      </c>
      <c r="L812" cm="1">
        <f t="array" ref="L812">INDEX($I$2:$I$366,INT((ROW()-2)/24)+1)/24</f>
        <v>4.0786817724999995</v>
      </c>
    </row>
    <row r="813" spans="11:12" x14ac:dyDescent="0.35">
      <c r="K813" cm="1">
        <f t="array" ref="K813">INDEX($H$2:$H$366,INT((ROW()-2)/24)+1)/24</f>
        <v>2.7191211816666669</v>
      </c>
      <c r="L813" cm="1">
        <f t="array" ref="L813">INDEX($I$2:$I$366,INT((ROW()-2)/24)+1)/24</f>
        <v>4.0786817724999995</v>
      </c>
    </row>
    <row r="814" spans="11:12" x14ac:dyDescent="0.35">
      <c r="K814" cm="1">
        <f t="array" ref="K814">INDEX($H$2:$H$366,INT((ROW()-2)/24)+1)/24</f>
        <v>2.7191211816666669</v>
      </c>
      <c r="L814" cm="1">
        <f t="array" ref="L814">INDEX($I$2:$I$366,INT((ROW()-2)/24)+1)/24</f>
        <v>4.0786817724999995</v>
      </c>
    </row>
    <row r="815" spans="11:12" x14ac:dyDescent="0.35">
      <c r="K815" cm="1">
        <f t="array" ref="K815">INDEX($H$2:$H$366,INT((ROW()-2)/24)+1)/24</f>
        <v>2.7191211816666669</v>
      </c>
      <c r="L815" cm="1">
        <f t="array" ref="L815">INDEX($I$2:$I$366,INT((ROW()-2)/24)+1)/24</f>
        <v>4.0786817724999995</v>
      </c>
    </row>
    <row r="816" spans="11:12" x14ac:dyDescent="0.35">
      <c r="K816" cm="1">
        <f t="array" ref="K816">INDEX($H$2:$H$366,INT((ROW()-2)/24)+1)/24</f>
        <v>2.7191211816666669</v>
      </c>
      <c r="L816" cm="1">
        <f t="array" ref="L816">INDEX($I$2:$I$366,INT((ROW()-2)/24)+1)/24</f>
        <v>4.0786817724999995</v>
      </c>
    </row>
    <row r="817" spans="11:12" x14ac:dyDescent="0.35">
      <c r="K817" cm="1">
        <f t="array" ref="K817">INDEX($H$2:$H$366,INT((ROW()-2)/24)+1)/24</f>
        <v>2.7191211816666669</v>
      </c>
      <c r="L817" cm="1">
        <f t="array" ref="L817">INDEX($I$2:$I$366,INT((ROW()-2)/24)+1)/24</f>
        <v>4.0786817724999995</v>
      </c>
    </row>
    <row r="818" spans="11:12" x14ac:dyDescent="0.35">
      <c r="K818" cm="1">
        <f t="array" ref="K818">INDEX($H$2:$H$366,INT((ROW()-2)/24)+1)/24</f>
        <v>2.7384078850000004</v>
      </c>
      <c r="L818" cm="1">
        <f t="array" ref="L818">INDEX($I$2:$I$366,INT((ROW()-2)/24)+1)/24</f>
        <v>4.1076118274999995</v>
      </c>
    </row>
    <row r="819" spans="11:12" x14ac:dyDescent="0.35">
      <c r="K819" cm="1">
        <f t="array" ref="K819">INDEX($H$2:$H$366,INT((ROW()-2)/24)+1)/24</f>
        <v>2.7384078850000004</v>
      </c>
      <c r="L819" cm="1">
        <f t="array" ref="L819">INDEX($I$2:$I$366,INT((ROW()-2)/24)+1)/24</f>
        <v>4.1076118274999995</v>
      </c>
    </row>
    <row r="820" spans="11:12" x14ac:dyDescent="0.35">
      <c r="K820" cm="1">
        <f t="array" ref="K820">INDEX($H$2:$H$366,INT((ROW()-2)/24)+1)/24</f>
        <v>2.7384078850000004</v>
      </c>
      <c r="L820" cm="1">
        <f t="array" ref="L820">INDEX($I$2:$I$366,INT((ROW()-2)/24)+1)/24</f>
        <v>4.1076118274999995</v>
      </c>
    </row>
    <row r="821" spans="11:12" x14ac:dyDescent="0.35">
      <c r="K821" cm="1">
        <f t="array" ref="K821">INDEX($H$2:$H$366,INT((ROW()-2)/24)+1)/24</f>
        <v>2.7384078850000004</v>
      </c>
      <c r="L821" cm="1">
        <f t="array" ref="L821">INDEX($I$2:$I$366,INT((ROW()-2)/24)+1)/24</f>
        <v>4.1076118274999995</v>
      </c>
    </row>
    <row r="822" spans="11:12" x14ac:dyDescent="0.35">
      <c r="K822" cm="1">
        <f t="array" ref="K822">INDEX($H$2:$H$366,INT((ROW()-2)/24)+1)/24</f>
        <v>2.7384078850000004</v>
      </c>
      <c r="L822" cm="1">
        <f t="array" ref="L822">INDEX($I$2:$I$366,INT((ROW()-2)/24)+1)/24</f>
        <v>4.1076118274999995</v>
      </c>
    </row>
    <row r="823" spans="11:12" x14ac:dyDescent="0.35">
      <c r="K823" cm="1">
        <f t="array" ref="K823">INDEX($H$2:$H$366,INT((ROW()-2)/24)+1)/24</f>
        <v>2.7384078850000004</v>
      </c>
      <c r="L823" cm="1">
        <f t="array" ref="L823">INDEX($I$2:$I$366,INT((ROW()-2)/24)+1)/24</f>
        <v>4.1076118274999995</v>
      </c>
    </row>
    <row r="824" spans="11:12" x14ac:dyDescent="0.35">
      <c r="K824" cm="1">
        <f t="array" ref="K824">INDEX($H$2:$H$366,INT((ROW()-2)/24)+1)/24</f>
        <v>2.7384078850000004</v>
      </c>
      <c r="L824" cm="1">
        <f t="array" ref="L824">INDEX($I$2:$I$366,INT((ROW()-2)/24)+1)/24</f>
        <v>4.1076118274999995</v>
      </c>
    </row>
    <row r="825" spans="11:12" x14ac:dyDescent="0.35">
      <c r="K825" cm="1">
        <f t="array" ref="K825">INDEX($H$2:$H$366,INT((ROW()-2)/24)+1)/24</f>
        <v>2.7384078850000004</v>
      </c>
      <c r="L825" cm="1">
        <f t="array" ref="L825">INDEX($I$2:$I$366,INT((ROW()-2)/24)+1)/24</f>
        <v>4.1076118274999995</v>
      </c>
    </row>
    <row r="826" spans="11:12" x14ac:dyDescent="0.35">
      <c r="K826" cm="1">
        <f t="array" ref="K826">INDEX($H$2:$H$366,INT((ROW()-2)/24)+1)/24</f>
        <v>2.7384078850000004</v>
      </c>
      <c r="L826" cm="1">
        <f t="array" ref="L826">INDEX($I$2:$I$366,INT((ROW()-2)/24)+1)/24</f>
        <v>4.1076118274999995</v>
      </c>
    </row>
    <row r="827" spans="11:12" x14ac:dyDescent="0.35">
      <c r="K827" cm="1">
        <f t="array" ref="K827">INDEX($H$2:$H$366,INT((ROW()-2)/24)+1)/24</f>
        <v>2.7384078850000004</v>
      </c>
      <c r="L827" cm="1">
        <f t="array" ref="L827">INDEX($I$2:$I$366,INT((ROW()-2)/24)+1)/24</f>
        <v>4.1076118274999995</v>
      </c>
    </row>
    <row r="828" spans="11:12" x14ac:dyDescent="0.35">
      <c r="K828" cm="1">
        <f t="array" ref="K828">INDEX($H$2:$H$366,INT((ROW()-2)/24)+1)/24</f>
        <v>2.7384078850000004</v>
      </c>
      <c r="L828" cm="1">
        <f t="array" ref="L828">INDEX($I$2:$I$366,INT((ROW()-2)/24)+1)/24</f>
        <v>4.1076118274999995</v>
      </c>
    </row>
    <row r="829" spans="11:12" x14ac:dyDescent="0.35">
      <c r="K829" cm="1">
        <f t="array" ref="K829">INDEX($H$2:$H$366,INT((ROW()-2)/24)+1)/24</f>
        <v>2.7384078850000004</v>
      </c>
      <c r="L829" cm="1">
        <f t="array" ref="L829">INDEX($I$2:$I$366,INT((ROW()-2)/24)+1)/24</f>
        <v>4.1076118274999995</v>
      </c>
    </row>
    <row r="830" spans="11:12" x14ac:dyDescent="0.35">
      <c r="K830" cm="1">
        <f t="array" ref="K830">INDEX($H$2:$H$366,INT((ROW()-2)/24)+1)/24</f>
        <v>2.7384078850000004</v>
      </c>
      <c r="L830" cm="1">
        <f t="array" ref="L830">INDEX($I$2:$I$366,INT((ROW()-2)/24)+1)/24</f>
        <v>4.1076118274999995</v>
      </c>
    </row>
    <row r="831" spans="11:12" x14ac:dyDescent="0.35">
      <c r="K831" cm="1">
        <f t="array" ref="K831">INDEX($H$2:$H$366,INT((ROW()-2)/24)+1)/24</f>
        <v>2.7384078850000004</v>
      </c>
      <c r="L831" cm="1">
        <f t="array" ref="L831">INDEX($I$2:$I$366,INT((ROW()-2)/24)+1)/24</f>
        <v>4.1076118274999995</v>
      </c>
    </row>
    <row r="832" spans="11:12" x14ac:dyDescent="0.35">
      <c r="K832" cm="1">
        <f t="array" ref="K832">INDEX($H$2:$H$366,INT((ROW()-2)/24)+1)/24</f>
        <v>2.7384078850000004</v>
      </c>
      <c r="L832" cm="1">
        <f t="array" ref="L832">INDEX($I$2:$I$366,INT((ROW()-2)/24)+1)/24</f>
        <v>4.1076118274999995</v>
      </c>
    </row>
    <row r="833" spans="11:12" x14ac:dyDescent="0.35">
      <c r="K833" cm="1">
        <f t="array" ref="K833">INDEX($H$2:$H$366,INT((ROW()-2)/24)+1)/24</f>
        <v>2.7384078850000004</v>
      </c>
      <c r="L833" cm="1">
        <f t="array" ref="L833">INDEX($I$2:$I$366,INT((ROW()-2)/24)+1)/24</f>
        <v>4.1076118274999995</v>
      </c>
    </row>
    <row r="834" spans="11:12" x14ac:dyDescent="0.35">
      <c r="K834" cm="1">
        <f t="array" ref="K834">INDEX($H$2:$H$366,INT((ROW()-2)/24)+1)/24</f>
        <v>2.7384078850000004</v>
      </c>
      <c r="L834" cm="1">
        <f t="array" ref="L834">INDEX($I$2:$I$366,INT((ROW()-2)/24)+1)/24</f>
        <v>4.1076118274999995</v>
      </c>
    </row>
    <row r="835" spans="11:12" x14ac:dyDescent="0.35">
      <c r="K835" cm="1">
        <f t="array" ref="K835">INDEX($H$2:$H$366,INT((ROW()-2)/24)+1)/24</f>
        <v>2.7384078850000004</v>
      </c>
      <c r="L835" cm="1">
        <f t="array" ref="L835">INDEX($I$2:$I$366,INT((ROW()-2)/24)+1)/24</f>
        <v>4.1076118274999995</v>
      </c>
    </row>
    <row r="836" spans="11:12" x14ac:dyDescent="0.35">
      <c r="K836" cm="1">
        <f t="array" ref="K836">INDEX($H$2:$H$366,INT((ROW()-2)/24)+1)/24</f>
        <v>2.7384078850000004</v>
      </c>
      <c r="L836" cm="1">
        <f t="array" ref="L836">INDEX($I$2:$I$366,INT((ROW()-2)/24)+1)/24</f>
        <v>4.1076118274999995</v>
      </c>
    </row>
    <row r="837" spans="11:12" x14ac:dyDescent="0.35">
      <c r="K837" cm="1">
        <f t="array" ref="K837">INDEX($H$2:$H$366,INT((ROW()-2)/24)+1)/24</f>
        <v>2.7384078850000004</v>
      </c>
      <c r="L837" cm="1">
        <f t="array" ref="L837">INDEX($I$2:$I$366,INT((ROW()-2)/24)+1)/24</f>
        <v>4.1076118274999995</v>
      </c>
    </row>
    <row r="838" spans="11:12" x14ac:dyDescent="0.35">
      <c r="K838" cm="1">
        <f t="array" ref="K838">INDEX($H$2:$H$366,INT((ROW()-2)/24)+1)/24</f>
        <v>2.7384078850000004</v>
      </c>
      <c r="L838" cm="1">
        <f t="array" ref="L838">INDEX($I$2:$I$366,INT((ROW()-2)/24)+1)/24</f>
        <v>4.1076118274999995</v>
      </c>
    </row>
    <row r="839" spans="11:12" x14ac:dyDescent="0.35">
      <c r="K839" cm="1">
        <f t="array" ref="K839">INDEX($H$2:$H$366,INT((ROW()-2)/24)+1)/24</f>
        <v>2.7384078850000004</v>
      </c>
      <c r="L839" cm="1">
        <f t="array" ref="L839">INDEX($I$2:$I$366,INT((ROW()-2)/24)+1)/24</f>
        <v>4.1076118274999995</v>
      </c>
    </row>
    <row r="840" spans="11:12" x14ac:dyDescent="0.35">
      <c r="K840" cm="1">
        <f t="array" ref="K840">INDEX($H$2:$H$366,INT((ROW()-2)/24)+1)/24</f>
        <v>2.7384078850000004</v>
      </c>
      <c r="L840" cm="1">
        <f t="array" ref="L840">INDEX($I$2:$I$366,INT((ROW()-2)/24)+1)/24</f>
        <v>4.1076118274999995</v>
      </c>
    </row>
    <row r="841" spans="11:12" x14ac:dyDescent="0.35">
      <c r="K841" cm="1">
        <f t="array" ref="K841">INDEX($H$2:$H$366,INT((ROW()-2)/24)+1)/24</f>
        <v>2.7384078850000004</v>
      </c>
      <c r="L841" cm="1">
        <f t="array" ref="L841">INDEX($I$2:$I$366,INT((ROW()-2)/24)+1)/24</f>
        <v>4.1076118274999995</v>
      </c>
    </row>
    <row r="842" spans="11:12" x14ac:dyDescent="0.35">
      <c r="K842" cm="1">
        <f t="array" ref="K842">INDEX($H$2:$H$366,INT((ROW()-2)/24)+1)/24</f>
        <v>2.7505121333333338</v>
      </c>
      <c r="L842" cm="1">
        <f t="array" ref="L842">INDEX($I$2:$I$366,INT((ROW()-2)/24)+1)/24</f>
        <v>4.1257682000000004</v>
      </c>
    </row>
    <row r="843" spans="11:12" x14ac:dyDescent="0.35">
      <c r="K843" cm="1">
        <f t="array" ref="K843">INDEX($H$2:$H$366,INT((ROW()-2)/24)+1)/24</f>
        <v>2.7505121333333338</v>
      </c>
      <c r="L843" cm="1">
        <f t="array" ref="L843">INDEX($I$2:$I$366,INT((ROW()-2)/24)+1)/24</f>
        <v>4.1257682000000004</v>
      </c>
    </row>
    <row r="844" spans="11:12" x14ac:dyDescent="0.35">
      <c r="K844" cm="1">
        <f t="array" ref="K844">INDEX($H$2:$H$366,INT((ROW()-2)/24)+1)/24</f>
        <v>2.7505121333333338</v>
      </c>
      <c r="L844" cm="1">
        <f t="array" ref="L844">INDEX($I$2:$I$366,INT((ROW()-2)/24)+1)/24</f>
        <v>4.1257682000000004</v>
      </c>
    </row>
    <row r="845" spans="11:12" x14ac:dyDescent="0.35">
      <c r="K845" cm="1">
        <f t="array" ref="K845">INDEX($H$2:$H$366,INT((ROW()-2)/24)+1)/24</f>
        <v>2.7505121333333338</v>
      </c>
      <c r="L845" cm="1">
        <f t="array" ref="L845">INDEX($I$2:$I$366,INT((ROW()-2)/24)+1)/24</f>
        <v>4.1257682000000004</v>
      </c>
    </row>
    <row r="846" spans="11:12" x14ac:dyDescent="0.35">
      <c r="K846" cm="1">
        <f t="array" ref="K846">INDEX($H$2:$H$366,INT((ROW()-2)/24)+1)/24</f>
        <v>2.7505121333333338</v>
      </c>
      <c r="L846" cm="1">
        <f t="array" ref="L846">INDEX($I$2:$I$366,INT((ROW()-2)/24)+1)/24</f>
        <v>4.1257682000000004</v>
      </c>
    </row>
    <row r="847" spans="11:12" x14ac:dyDescent="0.35">
      <c r="K847" cm="1">
        <f t="array" ref="K847">INDEX($H$2:$H$366,INT((ROW()-2)/24)+1)/24</f>
        <v>2.7505121333333338</v>
      </c>
      <c r="L847" cm="1">
        <f t="array" ref="L847">INDEX($I$2:$I$366,INT((ROW()-2)/24)+1)/24</f>
        <v>4.1257682000000004</v>
      </c>
    </row>
    <row r="848" spans="11:12" x14ac:dyDescent="0.35">
      <c r="K848" cm="1">
        <f t="array" ref="K848">INDEX($H$2:$H$366,INT((ROW()-2)/24)+1)/24</f>
        <v>2.7505121333333338</v>
      </c>
      <c r="L848" cm="1">
        <f t="array" ref="L848">INDEX($I$2:$I$366,INT((ROW()-2)/24)+1)/24</f>
        <v>4.1257682000000004</v>
      </c>
    </row>
    <row r="849" spans="11:12" x14ac:dyDescent="0.35">
      <c r="K849" cm="1">
        <f t="array" ref="K849">INDEX($H$2:$H$366,INT((ROW()-2)/24)+1)/24</f>
        <v>2.7505121333333338</v>
      </c>
      <c r="L849" cm="1">
        <f t="array" ref="L849">INDEX($I$2:$I$366,INT((ROW()-2)/24)+1)/24</f>
        <v>4.1257682000000004</v>
      </c>
    </row>
    <row r="850" spans="11:12" x14ac:dyDescent="0.35">
      <c r="K850" cm="1">
        <f t="array" ref="K850">INDEX($H$2:$H$366,INT((ROW()-2)/24)+1)/24</f>
        <v>2.7505121333333338</v>
      </c>
      <c r="L850" cm="1">
        <f t="array" ref="L850">INDEX($I$2:$I$366,INT((ROW()-2)/24)+1)/24</f>
        <v>4.1257682000000004</v>
      </c>
    </row>
    <row r="851" spans="11:12" x14ac:dyDescent="0.35">
      <c r="K851" cm="1">
        <f t="array" ref="K851">INDEX($H$2:$H$366,INT((ROW()-2)/24)+1)/24</f>
        <v>2.7505121333333338</v>
      </c>
      <c r="L851" cm="1">
        <f t="array" ref="L851">INDEX($I$2:$I$366,INT((ROW()-2)/24)+1)/24</f>
        <v>4.1257682000000004</v>
      </c>
    </row>
    <row r="852" spans="11:12" x14ac:dyDescent="0.35">
      <c r="K852" cm="1">
        <f t="array" ref="K852">INDEX($H$2:$H$366,INT((ROW()-2)/24)+1)/24</f>
        <v>2.7505121333333338</v>
      </c>
      <c r="L852" cm="1">
        <f t="array" ref="L852">INDEX($I$2:$I$366,INT((ROW()-2)/24)+1)/24</f>
        <v>4.1257682000000004</v>
      </c>
    </row>
    <row r="853" spans="11:12" x14ac:dyDescent="0.35">
      <c r="K853" cm="1">
        <f t="array" ref="K853">INDEX($H$2:$H$366,INT((ROW()-2)/24)+1)/24</f>
        <v>2.7505121333333338</v>
      </c>
      <c r="L853" cm="1">
        <f t="array" ref="L853">INDEX($I$2:$I$366,INT((ROW()-2)/24)+1)/24</f>
        <v>4.1257682000000004</v>
      </c>
    </row>
    <row r="854" spans="11:12" x14ac:dyDescent="0.35">
      <c r="K854" cm="1">
        <f t="array" ref="K854">INDEX($H$2:$H$366,INT((ROW()-2)/24)+1)/24</f>
        <v>2.7505121333333338</v>
      </c>
      <c r="L854" cm="1">
        <f t="array" ref="L854">INDEX($I$2:$I$366,INT((ROW()-2)/24)+1)/24</f>
        <v>4.1257682000000004</v>
      </c>
    </row>
    <row r="855" spans="11:12" x14ac:dyDescent="0.35">
      <c r="K855" cm="1">
        <f t="array" ref="K855">INDEX($H$2:$H$366,INT((ROW()-2)/24)+1)/24</f>
        <v>2.7505121333333338</v>
      </c>
      <c r="L855" cm="1">
        <f t="array" ref="L855">INDEX($I$2:$I$366,INT((ROW()-2)/24)+1)/24</f>
        <v>4.1257682000000004</v>
      </c>
    </row>
    <row r="856" spans="11:12" x14ac:dyDescent="0.35">
      <c r="K856" cm="1">
        <f t="array" ref="K856">INDEX($H$2:$H$366,INT((ROW()-2)/24)+1)/24</f>
        <v>2.7505121333333338</v>
      </c>
      <c r="L856" cm="1">
        <f t="array" ref="L856">INDEX($I$2:$I$366,INT((ROW()-2)/24)+1)/24</f>
        <v>4.1257682000000004</v>
      </c>
    </row>
    <row r="857" spans="11:12" x14ac:dyDescent="0.35">
      <c r="K857" cm="1">
        <f t="array" ref="K857">INDEX($H$2:$H$366,INT((ROW()-2)/24)+1)/24</f>
        <v>2.7505121333333338</v>
      </c>
      <c r="L857" cm="1">
        <f t="array" ref="L857">INDEX($I$2:$I$366,INT((ROW()-2)/24)+1)/24</f>
        <v>4.1257682000000004</v>
      </c>
    </row>
    <row r="858" spans="11:12" x14ac:dyDescent="0.35">
      <c r="K858" cm="1">
        <f t="array" ref="K858">INDEX($H$2:$H$366,INT((ROW()-2)/24)+1)/24</f>
        <v>2.7505121333333338</v>
      </c>
      <c r="L858" cm="1">
        <f t="array" ref="L858">INDEX($I$2:$I$366,INT((ROW()-2)/24)+1)/24</f>
        <v>4.1257682000000004</v>
      </c>
    </row>
    <row r="859" spans="11:12" x14ac:dyDescent="0.35">
      <c r="K859" cm="1">
        <f t="array" ref="K859">INDEX($H$2:$H$366,INT((ROW()-2)/24)+1)/24</f>
        <v>2.7505121333333338</v>
      </c>
      <c r="L859" cm="1">
        <f t="array" ref="L859">INDEX($I$2:$I$366,INT((ROW()-2)/24)+1)/24</f>
        <v>4.1257682000000004</v>
      </c>
    </row>
    <row r="860" spans="11:12" x14ac:dyDescent="0.35">
      <c r="K860" cm="1">
        <f t="array" ref="K860">INDEX($H$2:$H$366,INT((ROW()-2)/24)+1)/24</f>
        <v>2.7505121333333338</v>
      </c>
      <c r="L860" cm="1">
        <f t="array" ref="L860">INDEX($I$2:$I$366,INT((ROW()-2)/24)+1)/24</f>
        <v>4.1257682000000004</v>
      </c>
    </row>
    <row r="861" spans="11:12" x14ac:dyDescent="0.35">
      <c r="K861" cm="1">
        <f t="array" ref="K861">INDEX($H$2:$H$366,INT((ROW()-2)/24)+1)/24</f>
        <v>2.7505121333333338</v>
      </c>
      <c r="L861" cm="1">
        <f t="array" ref="L861">INDEX($I$2:$I$366,INT((ROW()-2)/24)+1)/24</f>
        <v>4.1257682000000004</v>
      </c>
    </row>
    <row r="862" spans="11:12" x14ac:dyDescent="0.35">
      <c r="K862" cm="1">
        <f t="array" ref="K862">INDEX($H$2:$H$366,INT((ROW()-2)/24)+1)/24</f>
        <v>2.7505121333333338</v>
      </c>
      <c r="L862" cm="1">
        <f t="array" ref="L862">INDEX($I$2:$I$366,INT((ROW()-2)/24)+1)/24</f>
        <v>4.1257682000000004</v>
      </c>
    </row>
    <row r="863" spans="11:12" x14ac:dyDescent="0.35">
      <c r="K863" cm="1">
        <f t="array" ref="K863">INDEX($H$2:$H$366,INT((ROW()-2)/24)+1)/24</f>
        <v>2.7505121333333338</v>
      </c>
      <c r="L863" cm="1">
        <f t="array" ref="L863">INDEX($I$2:$I$366,INT((ROW()-2)/24)+1)/24</f>
        <v>4.1257682000000004</v>
      </c>
    </row>
    <row r="864" spans="11:12" x14ac:dyDescent="0.35">
      <c r="K864" cm="1">
        <f t="array" ref="K864">INDEX($H$2:$H$366,INT((ROW()-2)/24)+1)/24</f>
        <v>2.7505121333333338</v>
      </c>
      <c r="L864" cm="1">
        <f t="array" ref="L864">INDEX($I$2:$I$366,INT((ROW()-2)/24)+1)/24</f>
        <v>4.1257682000000004</v>
      </c>
    </row>
    <row r="865" spans="11:12" x14ac:dyDescent="0.35">
      <c r="K865" cm="1">
        <f t="array" ref="K865">INDEX($H$2:$H$366,INT((ROW()-2)/24)+1)/24</f>
        <v>2.7505121333333338</v>
      </c>
      <c r="L865" cm="1">
        <f t="array" ref="L865">INDEX($I$2:$I$366,INT((ROW()-2)/24)+1)/24</f>
        <v>4.1257682000000004</v>
      </c>
    </row>
    <row r="866" spans="11:12" x14ac:dyDescent="0.35">
      <c r="K866" cm="1">
        <f t="array" ref="K866">INDEX($H$2:$H$366,INT((ROW()-2)/24)+1)/24</f>
        <v>2.7626225616666669</v>
      </c>
      <c r="L866" cm="1">
        <f t="array" ref="L866">INDEX($I$2:$I$366,INT((ROW()-2)/24)+1)/24</f>
        <v>4.1439338425000001</v>
      </c>
    </row>
    <row r="867" spans="11:12" x14ac:dyDescent="0.35">
      <c r="K867" cm="1">
        <f t="array" ref="K867">INDEX($H$2:$H$366,INT((ROW()-2)/24)+1)/24</f>
        <v>2.7626225616666669</v>
      </c>
      <c r="L867" cm="1">
        <f t="array" ref="L867">INDEX($I$2:$I$366,INT((ROW()-2)/24)+1)/24</f>
        <v>4.1439338425000001</v>
      </c>
    </row>
    <row r="868" spans="11:12" x14ac:dyDescent="0.35">
      <c r="K868" cm="1">
        <f t="array" ref="K868">INDEX($H$2:$H$366,INT((ROW()-2)/24)+1)/24</f>
        <v>2.7626225616666669</v>
      </c>
      <c r="L868" cm="1">
        <f t="array" ref="L868">INDEX($I$2:$I$366,INT((ROW()-2)/24)+1)/24</f>
        <v>4.1439338425000001</v>
      </c>
    </row>
    <row r="869" spans="11:12" x14ac:dyDescent="0.35">
      <c r="K869" cm="1">
        <f t="array" ref="K869">INDEX($H$2:$H$366,INT((ROW()-2)/24)+1)/24</f>
        <v>2.7626225616666669</v>
      </c>
      <c r="L869" cm="1">
        <f t="array" ref="L869">INDEX($I$2:$I$366,INT((ROW()-2)/24)+1)/24</f>
        <v>4.1439338425000001</v>
      </c>
    </row>
    <row r="870" spans="11:12" x14ac:dyDescent="0.35">
      <c r="K870" cm="1">
        <f t="array" ref="K870">INDEX($H$2:$H$366,INT((ROW()-2)/24)+1)/24</f>
        <v>2.7626225616666669</v>
      </c>
      <c r="L870" cm="1">
        <f t="array" ref="L870">INDEX($I$2:$I$366,INT((ROW()-2)/24)+1)/24</f>
        <v>4.1439338425000001</v>
      </c>
    </row>
    <row r="871" spans="11:12" x14ac:dyDescent="0.35">
      <c r="K871" cm="1">
        <f t="array" ref="K871">INDEX($H$2:$H$366,INT((ROW()-2)/24)+1)/24</f>
        <v>2.7626225616666669</v>
      </c>
      <c r="L871" cm="1">
        <f t="array" ref="L871">INDEX($I$2:$I$366,INT((ROW()-2)/24)+1)/24</f>
        <v>4.1439338425000001</v>
      </c>
    </row>
    <row r="872" spans="11:12" x14ac:dyDescent="0.35">
      <c r="K872" cm="1">
        <f t="array" ref="K872">INDEX($H$2:$H$366,INT((ROW()-2)/24)+1)/24</f>
        <v>2.7626225616666669</v>
      </c>
      <c r="L872" cm="1">
        <f t="array" ref="L872">INDEX($I$2:$I$366,INT((ROW()-2)/24)+1)/24</f>
        <v>4.1439338425000001</v>
      </c>
    </row>
    <row r="873" spans="11:12" x14ac:dyDescent="0.35">
      <c r="K873" cm="1">
        <f t="array" ref="K873">INDEX($H$2:$H$366,INT((ROW()-2)/24)+1)/24</f>
        <v>2.7626225616666669</v>
      </c>
      <c r="L873" cm="1">
        <f t="array" ref="L873">INDEX($I$2:$I$366,INT((ROW()-2)/24)+1)/24</f>
        <v>4.1439338425000001</v>
      </c>
    </row>
    <row r="874" spans="11:12" x14ac:dyDescent="0.35">
      <c r="K874" cm="1">
        <f t="array" ref="K874">INDEX($H$2:$H$366,INT((ROW()-2)/24)+1)/24</f>
        <v>2.7626225616666669</v>
      </c>
      <c r="L874" cm="1">
        <f t="array" ref="L874">INDEX($I$2:$I$366,INT((ROW()-2)/24)+1)/24</f>
        <v>4.1439338425000001</v>
      </c>
    </row>
    <row r="875" spans="11:12" x14ac:dyDescent="0.35">
      <c r="K875" cm="1">
        <f t="array" ref="K875">INDEX($H$2:$H$366,INT((ROW()-2)/24)+1)/24</f>
        <v>2.7626225616666669</v>
      </c>
      <c r="L875" cm="1">
        <f t="array" ref="L875">INDEX($I$2:$I$366,INT((ROW()-2)/24)+1)/24</f>
        <v>4.1439338425000001</v>
      </c>
    </row>
    <row r="876" spans="11:12" x14ac:dyDescent="0.35">
      <c r="K876" cm="1">
        <f t="array" ref="K876">INDEX($H$2:$H$366,INT((ROW()-2)/24)+1)/24</f>
        <v>2.7626225616666669</v>
      </c>
      <c r="L876" cm="1">
        <f t="array" ref="L876">INDEX($I$2:$I$366,INT((ROW()-2)/24)+1)/24</f>
        <v>4.1439338425000001</v>
      </c>
    </row>
    <row r="877" spans="11:12" x14ac:dyDescent="0.35">
      <c r="K877" cm="1">
        <f t="array" ref="K877">INDEX($H$2:$H$366,INT((ROW()-2)/24)+1)/24</f>
        <v>2.7626225616666669</v>
      </c>
      <c r="L877" cm="1">
        <f t="array" ref="L877">INDEX($I$2:$I$366,INT((ROW()-2)/24)+1)/24</f>
        <v>4.1439338425000001</v>
      </c>
    </row>
    <row r="878" spans="11:12" x14ac:dyDescent="0.35">
      <c r="K878" cm="1">
        <f t="array" ref="K878">INDEX($H$2:$H$366,INT((ROW()-2)/24)+1)/24</f>
        <v>2.7626225616666669</v>
      </c>
      <c r="L878" cm="1">
        <f t="array" ref="L878">INDEX($I$2:$I$366,INT((ROW()-2)/24)+1)/24</f>
        <v>4.1439338425000001</v>
      </c>
    </row>
    <row r="879" spans="11:12" x14ac:dyDescent="0.35">
      <c r="K879" cm="1">
        <f t="array" ref="K879">INDEX($H$2:$H$366,INT((ROW()-2)/24)+1)/24</f>
        <v>2.7626225616666669</v>
      </c>
      <c r="L879" cm="1">
        <f t="array" ref="L879">INDEX($I$2:$I$366,INT((ROW()-2)/24)+1)/24</f>
        <v>4.1439338425000001</v>
      </c>
    </row>
    <row r="880" spans="11:12" x14ac:dyDescent="0.35">
      <c r="K880" cm="1">
        <f t="array" ref="K880">INDEX($H$2:$H$366,INT((ROW()-2)/24)+1)/24</f>
        <v>2.7626225616666669</v>
      </c>
      <c r="L880" cm="1">
        <f t="array" ref="L880">INDEX($I$2:$I$366,INT((ROW()-2)/24)+1)/24</f>
        <v>4.1439338425000001</v>
      </c>
    </row>
    <row r="881" spans="11:12" x14ac:dyDescent="0.35">
      <c r="K881" cm="1">
        <f t="array" ref="K881">INDEX($H$2:$H$366,INT((ROW()-2)/24)+1)/24</f>
        <v>2.7626225616666669</v>
      </c>
      <c r="L881" cm="1">
        <f t="array" ref="L881">INDEX($I$2:$I$366,INT((ROW()-2)/24)+1)/24</f>
        <v>4.1439338425000001</v>
      </c>
    </row>
    <row r="882" spans="11:12" x14ac:dyDescent="0.35">
      <c r="K882" cm="1">
        <f t="array" ref="K882">INDEX($H$2:$H$366,INT((ROW()-2)/24)+1)/24</f>
        <v>2.7626225616666669</v>
      </c>
      <c r="L882" cm="1">
        <f t="array" ref="L882">INDEX($I$2:$I$366,INT((ROW()-2)/24)+1)/24</f>
        <v>4.1439338425000001</v>
      </c>
    </row>
    <row r="883" spans="11:12" x14ac:dyDescent="0.35">
      <c r="K883" cm="1">
        <f t="array" ref="K883">INDEX($H$2:$H$366,INT((ROW()-2)/24)+1)/24</f>
        <v>2.7626225616666669</v>
      </c>
      <c r="L883" cm="1">
        <f t="array" ref="L883">INDEX($I$2:$I$366,INT((ROW()-2)/24)+1)/24</f>
        <v>4.1439338425000001</v>
      </c>
    </row>
    <row r="884" spans="11:12" x14ac:dyDescent="0.35">
      <c r="K884" cm="1">
        <f t="array" ref="K884">INDEX($H$2:$H$366,INT((ROW()-2)/24)+1)/24</f>
        <v>2.7626225616666669</v>
      </c>
      <c r="L884" cm="1">
        <f t="array" ref="L884">INDEX($I$2:$I$366,INT((ROW()-2)/24)+1)/24</f>
        <v>4.1439338425000001</v>
      </c>
    </row>
    <row r="885" spans="11:12" x14ac:dyDescent="0.35">
      <c r="K885" cm="1">
        <f t="array" ref="K885">INDEX($H$2:$H$366,INT((ROW()-2)/24)+1)/24</f>
        <v>2.7626225616666669</v>
      </c>
      <c r="L885" cm="1">
        <f t="array" ref="L885">INDEX($I$2:$I$366,INT((ROW()-2)/24)+1)/24</f>
        <v>4.1439338425000001</v>
      </c>
    </row>
    <row r="886" spans="11:12" x14ac:dyDescent="0.35">
      <c r="K886" cm="1">
        <f t="array" ref="K886">INDEX($H$2:$H$366,INT((ROW()-2)/24)+1)/24</f>
        <v>2.7626225616666669</v>
      </c>
      <c r="L886" cm="1">
        <f t="array" ref="L886">INDEX($I$2:$I$366,INT((ROW()-2)/24)+1)/24</f>
        <v>4.1439338425000001</v>
      </c>
    </row>
    <row r="887" spans="11:12" x14ac:dyDescent="0.35">
      <c r="K887" cm="1">
        <f t="array" ref="K887">INDEX($H$2:$H$366,INT((ROW()-2)/24)+1)/24</f>
        <v>2.7626225616666669</v>
      </c>
      <c r="L887" cm="1">
        <f t="array" ref="L887">INDEX($I$2:$I$366,INT((ROW()-2)/24)+1)/24</f>
        <v>4.1439338425000001</v>
      </c>
    </row>
    <row r="888" spans="11:12" x14ac:dyDescent="0.35">
      <c r="K888" cm="1">
        <f t="array" ref="K888">INDEX($H$2:$H$366,INT((ROW()-2)/24)+1)/24</f>
        <v>2.7626225616666669</v>
      </c>
      <c r="L888" cm="1">
        <f t="array" ref="L888">INDEX($I$2:$I$366,INT((ROW()-2)/24)+1)/24</f>
        <v>4.1439338425000001</v>
      </c>
    </row>
    <row r="889" spans="11:12" x14ac:dyDescent="0.35">
      <c r="K889" cm="1">
        <f t="array" ref="K889">INDEX($H$2:$H$366,INT((ROW()-2)/24)+1)/24</f>
        <v>2.7626225616666669</v>
      </c>
      <c r="L889" cm="1">
        <f t="array" ref="L889">INDEX($I$2:$I$366,INT((ROW()-2)/24)+1)/24</f>
        <v>4.1439338425000001</v>
      </c>
    </row>
    <row r="890" spans="11:12" x14ac:dyDescent="0.35">
      <c r="K890" cm="1">
        <f t="array" ref="K890">INDEX($H$2:$H$366,INT((ROW()-2)/24)+1)/24</f>
        <v>2.7745797250000002</v>
      </c>
      <c r="L890" cm="1">
        <f t="array" ref="L890">INDEX($I$2:$I$366,INT((ROW()-2)/24)+1)/24</f>
        <v>4.1618695875</v>
      </c>
    </row>
    <row r="891" spans="11:12" x14ac:dyDescent="0.35">
      <c r="K891" cm="1">
        <f t="array" ref="K891">INDEX($H$2:$H$366,INT((ROW()-2)/24)+1)/24</f>
        <v>2.7745797250000002</v>
      </c>
      <c r="L891" cm="1">
        <f t="array" ref="L891">INDEX($I$2:$I$366,INT((ROW()-2)/24)+1)/24</f>
        <v>4.1618695875</v>
      </c>
    </row>
    <row r="892" spans="11:12" x14ac:dyDescent="0.35">
      <c r="K892" cm="1">
        <f t="array" ref="K892">INDEX($H$2:$H$366,INT((ROW()-2)/24)+1)/24</f>
        <v>2.7745797250000002</v>
      </c>
      <c r="L892" cm="1">
        <f t="array" ref="L892">INDEX($I$2:$I$366,INT((ROW()-2)/24)+1)/24</f>
        <v>4.1618695875</v>
      </c>
    </row>
    <row r="893" spans="11:12" x14ac:dyDescent="0.35">
      <c r="K893" cm="1">
        <f t="array" ref="K893">INDEX($H$2:$H$366,INT((ROW()-2)/24)+1)/24</f>
        <v>2.7745797250000002</v>
      </c>
      <c r="L893" cm="1">
        <f t="array" ref="L893">INDEX($I$2:$I$366,INT((ROW()-2)/24)+1)/24</f>
        <v>4.1618695875</v>
      </c>
    </row>
    <row r="894" spans="11:12" x14ac:dyDescent="0.35">
      <c r="K894" cm="1">
        <f t="array" ref="K894">INDEX($H$2:$H$366,INT((ROW()-2)/24)+1)/24</f>
        <v>2.7745797250000002</v>
      </c>
      <c r="L894" cm="1">
        <f t="array" ref="L894">INDEX($I$2:$I$366,INT((ROW()-2)/24)+1)/24</f>
        <v>4.1618695875</v>
      </c>
    </row>
    <row r="895" spans="11:12" x14ac:dyDescent="0.35">
      <c r="K895" cm="1">
        <f t="array" ref="K895">INDEX($H$2:$H$366,INT((ROW()-2)/24)+1)/24</f>
        <v>2.7745797250000002</v>
      </c>
      <c r="L895" cm="1">
        <f t="array" ref="L895">INDEX($I$2:$I$366,INT((ROW()-2)/24)+1)/24</f>
        <v>4.1618695875</v>
      </c>
    </row>
    <row r="896" spans="11:12" x14ac:dyDescent="0.35">
      <c r="K896" cm="1">
        <f t="array" ref="K896">INDEX($H$2:$H$366,INT((ROW()-2)/24)+1)/24</f>
        <v>2.7745797250000002</v>
      </c>
      <c r="L896" cm="1">
        <f t="array" ref="L896">INDEX($I$2:$I$366,INT((ROW()-2)/24)+1)/24</f>
        <v>4.1618695875</v>
      </c>
    </row>
    <row r="897" spans="11:12" x14ac:dyDescent="0.35">
      <c r="K897" cm="1">
        <f t="array" ref="K897">INDEX($H$2:$H$366,INT((ROW()-2)/24)+1)/24</f>
        <v>2.7745797250000002</v>
      </c>
      <c r="L897" cm="1">
        <f t="array" ref="L897">INDEX($I$2:$I$366,INT((ROW()-2)/24)+1)/24</f>
        <v>4.1618695875</v>
      </c>
    </row>
    <row r="898" spans="11:12" x14ac:dyDescent="0.35">
      <c r="K898" cm="1">
        <f t="array" ref="K898">INDEX($H$2:$H$366,INT((ROW()-2)/24)+1)/24</f>
        <v>2.7745797250000002</v>
      </c>
      <c r="L898" cm="1">
        <f t="array" ref="L898">INDEX($I$2:$I$366,INT((ROW()-2)/24)+1)/24</f>
        <v>4.1618695875</v>
      </c>
    </row>
    <row r="899" spans="11:12" x14ac:dyDescent="0.35">
      <c r="K899" cm="1">
        <f t="array" ref="K899">INDEX($H$2:$H$366,INT((ROW()-2)/24)+1)/24</f>
        <v>2.7745797250000002</v>
      </c>
      <c r="L899" cm="1">
        <f t="array" ref="L899">INDEX($I$2:$I$366,INT((ROW()-2)/24)+1)/24</f>
        <v>4.1618695875</v>
      </c>
    </row>
    <row r="900" spans="11:12" x14ac:dyDescent="0.35">
      <c r="K900" cm="1">
        <f t="array" ref="K900">INDEX($H$2:$H$366,INT((ROW()-2)/24)+1)/24</f>
        <v>2.7745797250000002</v>
      </c>
      <c r="L900" cm="1">
        <f t="array" ref="L900">INDEX($I$2:$I$366,INT((ROW()-2)/24)+1)/24</f>
        <v>4.1618695875</v>
      </c>
    </row>
    <row r="901" spans="11:12" x14ac:dyDescent="0.35">
      <c r="K901" cm="1">
        <f t="array" ref="K901">INDEX($H$2:$H$366,INT((ROW()-2)/24)+1)/24</f>
        <v>2.7745797250000002</v>
      </c>
      <c r="L901" cm="1">
        <f t="array" ref="L901">INDEX($I$2:$I$366,INT((ROW()-2)/24)+1)/24</f>
        <v>4.1618695875</v>
      </c>
    </row>
    <row r="902" spans="11:12" x14ac:dyDescent="0.35">
      <c r="K902" cm="1">
        <f t="array" ref="K902">INDEX($H$2:$H$366,INT((ROW()-2)/24)+1)/24</f>
        <v>2.7745797250000002</v>
      </c>
      <c r="L902" cm="1">
        <f t="array" ref="L902">INDEX($I$2:$I$366,INT((ROW()-2)/24)+1)/24</f>
        <v>4.1618695875</v>
      </c>
    </row>
    <row r="903" spans="11:12" x14ac:dyDescent="0.35">
      <c r="K903" cm="1">
        <f t="array" ref="K903">INDEX($H$2:$H$366,INT((ROW()-2)/24)+1)/24</f>
        <v>2.7745797250000002</v>
      </c>
      <c r="L903" cm="1">
        <f t="array" ref="L903">INDEX($I$2:$I$366,INT((ROW()-2)/24)+1)/24</f>
        <v>4.1618695875</v>
      </c>
    </row>
    <row r="904" spans="11:12" x14ac:dyDescent="0.35">
      <c r="K904" cm="1">
        <f t="array" ref="K904">INDEX($H$2:$H$366,INT((ROW()-2)/24)+1)/24</f>
        <v>2.7745797250000002</v>
      </c>
      <c r="L904" cm="1">
        <f t="array" ref="L904">INDEX($I$2:$I$366,INT((ROW()-2)/24)+1)/24</f>
        <v>4.1618695875</v>
      </c>
    </row>
    <row r="905" spans="11:12" x14ac:dyDescent="0.35">
      <c r="K905" cm="1">
        <f t="array" ref="K905">INDEX($H$2:$H$366,INT((ROW()-2)/24)+1)/24</f>
        <v>2.7745797250000002</v>
      </c>
      <c r="L905" cm="1">
        <f t="array" ref="L905">INDEX($I$2:$I$366,INT((ROW()-2)/24)+1)/24</f>
        <v>4.1618695875</v>
      </c>
    </row>
    <row r="906" spans="11:12" x14ac:dyDescent="0.35">
      <c r="K906" cm="1">
        <f t="array" ref="K906">INDEX($H$2:$H$366,INT((ROW()-2)/24)+1)/24</f>
        <v>2.7745797250000002</v>
      </c>
      <c r="L906" cm="1">
        <f t="array" ref="L906">INDEX($I$2:$I$366,INT((ROW()-2)/24)+1)/24</f>
        <v>4.1618695875</v>
      </c>
    </row>
    <row r="907" spans="11:12" x14ac:dyDescent="0.35">
      <c r="K907" cm="1">
        <f t="array" ref="K907">INDEX($H$2:$H$366,INT((ROW()-2)/24)+1)/24</f>
        <v>2.7745797250000002</v>
      </c>
      <c r="L907" cm="1">
        <f t="array" ref="L907">INDEX($I$2:$I$366,INT((ROW()-2)/24)+1)/24</f>
        <v>4.1618695875</v>
      </c>
    </row>
    <row r="908" spans="11:12" x14ac:dyDescent="0.35">
      <c r="K908" cm="1">
        <f t="array" ref="K908">INDEX($H$2:$H$366,INT((ROW()-2)/24)+1)/24</f>
        <v>2.7745797250000002</v>
      </c>
      <c r="L908" cm="1">
        <f t="array" ref="L908">INDEX($I$2:$I$366,INT((ROW()-2)/24)+1)/24</f>
        <v>4.1618695875</v>
      </c>
    </row>
    <row r="909" spans="11:12" x14ac:dyDescent="0.35">
      <c r="K909" cm="1">
        <f t="array" ref="K909">INDEX($H$2:$H$366,INT((ROW()-2)/24)+1)/24</f>
        <v>2.7745797250000002</v>
      </c>
      <c r="L909" cm="1">
        <f t="array" ref="L909">INDEX($I$2:$I$366,INT((ROW()-2)/24)+1)/24</f>
        <v>4.1618695875</v>
      </c>
    </row>
    <row r="910" spans="11:12" x14ac:dyDescent="0.35">
      <c r="K910" cm="1">
        <f t="array" ref="K910">INDEX($H$2:$H$366,INT((ROW()-2)/24)+1)/24</f>
        <v>2.7745797250000002</v>
      </c>
      <c r="L910" cm="1">
        <f t="array" ref="L910">INDEX($I$2:$I$366,INT((ROW()-2)/24)+1)/24</f>
        <v>4.1618695875</v>
      </c>
    </row>
    <row r="911" spans="11:12" x14ac:dyDescent="0.35">
      <c r="K911" cm="1">
        <f t="array" ref="K911">INDEX($H$2:$H$366,INT((ROW()-2)/24)+1)/24</f>
        <v>2.7745797250000002</v>
      </c>
      <c r="L911" cm="1">
        <f t="array" ref="L911">INDEX($I$2:$I$366,INT((ROW()-2)/24)+1)/24</f>
        <v>4.1618695875</v>
      </c>
    </row>
    <row r="912" spans="11:12" x14ac:dyDescent="0.35">
      <c r="K912" cm="1">
        <f t="array" ref="K912">INDEX($H$2:$H$366,INT((ROW()-2)/24)+1)/24</f>
        <v>2.7745797250000002</v>
      </c>
      <c r="L912" cm="1">
        <f t="array" ref="L912">INDEX($I$2:$I$366,INT((ROW()-2)/24)+1)/24</f>
        <v>4.1618695875</v>
      </c>
    </row>
    <row r="913" spans="11:12" x14ac:dyDescent="0.35">
      <c r="K913" cm="1">
        <f t="array" ref="K913">INDEX($H$2:$H$366,INT((ROW()-2)/24)+1)/24</f>
        <v>2.7745797250000002</v>
      </c>
      <c r="L913" cm="1">
        <f t="array" ref="L913">INDEX($I$2:$I$366,INT((ROW()-2)/24)+1)/24</f>
        <v>4.1618695875</v>
      </c>
    </row>
    <row r="914" spans="11:12" x14ac:dyDescent="0.35">
      <c r="K914" cm="1">
        <f t="array" ref="K914">INDEX($H$2:$H$366,INT((ROW()-2)/24)+1)/24</f>
        <v>2.8031216733333335</v>
      </c>
      <c r="L914" cm="1">
        <f t="array" ref="L914">INDEX($I$2:$I$366,INT((ROW()-2)/24)+1)/24</f>
        <v>4.2046825099999996</v>
      </c>
    </row>
    <row r="915" spans="11:12" x14ac:dyDescent="0.35">
      <c r="K915" cm="1">
        <f t="array" ref="K915">INDEX($H$2:$H$366,INT((ROW()-2)/24)+1)/24</f>
        <v>2.8031216733333335</v>
      </c>
      <c r="L915" cm="1">
        <f t="array" ref="L915">INDEX($I$2:$I$366,INT((ROW()-2)/24)+1)/24</f>
        <v>4.2046825099999996</v>
      </c>
    </row>
    <row r="916" spans="11:12" x14ac:dyDescent="0.35">
      <c r="K916" cm="1">
        <f t="array" ref="K916">INDEX($H$2:$H$366,INT((ROW()-2)/24)+1)/24</f>
        <v>2.8031216733333335</v>
      </c>
      <c r="L916" cm="1">
        <f t="array" ref="L916">INDEX($I$2:$I$366,INT((ROW()-2)/24)+1)/24</f>
        <v>4.2046825099999996</v>
      </c>
    </row>
    <row r="917" spans="11:12" x14ac:dyDescent="0.35">
      <c r="K917" cm="1">
        <f t="array" ref="K917">INDEX($H$2:$H$366,INT((ROW()-2)/24)+1)/24</f>
        <v>2.8031216733333335</v>
      </c>
      <c r="L917" cm="1">
        <f t="array" ref="L917">INDEX($I$2:$I$366,INT((ROW()-2)/24)+1)/24</f>
        <v>4.2046825099999996</v>
      </c>
    </row>
    <row r="918" spans="11:12" x14ac:dyDescent="0.35">
      <c r="K918" cm="1">
        <f t="array" ref="K918">INDEX($H$2:$H$366,INT((ROW()-2)/24)+1)/24</f>
        <v>2.8031216733333335</v>
      </c>
      <c r="L918" cm="1">
        <f t="array" ref="L918">INDEX($I$2:$I$366,INT((ROW()-2)/24)+1)/24</f>
        <v>4.2046825099999996</v>
      </c>
    </row>
    <row r="919" spans="11:12" x14ac:dyDescent="0.35">
      <c r="K919" cm="1">
        <f t="array" ref="K919">INDEX($H$2:$H$366,INT((ROW()-2)/24)+1)/24</f>
        <v>2.8031216733333335</v>
      </c>
      <c r="L919" cm="1">
        <f t="array" ref="L919">INDEX($I$2:$I$366,INT((ROW()-2)/24)+1)/24</f>
        <v>4.2046825099999996</v>
      </c>
    </row>
    <row r="920" spans="11:12" x14ac:dyDescent="0.35">
      <c r="K920" cm="1">
        <f t="array" ref="K920">INDEX($H$2:$H$366,INT((ROW()-2)/24)+1)/24</f>
        <v>2.8031216733333335</v>
      </c>
      <c r="L920" cm="1">
        <f t="array" ref="L920">INDEX($I$2:$I$366,INT((ROW()-2)/24)+1)/24</f>
        <v>4.2046825099999996</v>
      </c>
    </row>
    <row r="921" spans="11:12" x14ac:dyDescent="0.35">
      <c r="K921" cm="1">
        <f t="array" ref="K921">INDEX($H$2:$H$366,INT((ROW()-2)/24)+1)/24</f>
        <v>2.8031216733333335</v>
      </c>
      <c r="L921" cm="1">
        <f t="array" ref="L921">INDEX($I$2:$I$366,INT((ROW()-2)/24)+1)/24</f>
        <v>4.2046825099999996</v>
      </c>
    </row>
    <row r="922" spans="11:12" x14ac:dyDescent="0.35">
      <c r="K922" cm="1">
        <f t="array" ref="K922">INDEX($H$2:$H$366,INT((ROW()-2)/24)+1)/24</f>
        <v>2.8031216733333335</v>
      </c>
      <c r="L922" cm="1">
        <f t="array" ref="L922">INDEX($I$2:$I$366,INT((ROW()-2)/24)+1)/24</f>
        <v>4.2046825099999996</v>
      </c>
    </row>
    <row r="923" spans="11:12" x14ac:dyDescent="0.35">
      <c r="K923" cm="1">
        <f t="array" ref="K923">INDEX($H$2:$H$366,INT((ROW()-2)/24)+1)/24</f>
        <v>2.8031216733333335</v>
      </c>
      <c r="L923" cm="1">
        <f t="array" ref="L923">INDEX($I$2:$I$366,INT((ROW()-2)/24)+1)/24</f>
        <v>4.2046825099999996</v>
      </c>
    </row>
    <row r="924" spans="11:12" x14ac:dyDescent="0.35">
      <c r="K924" cm="1">
        <f t="array" ref="K924">INDEX($H$2:$H$366,INT((ROW()-2)/24)+1)/24</f>
        <v>2.8031216733333335</v>
      </c>
      <c r="L924" cm="1">
        <f t="array" ref="L924">INDEX($I$2:$I$366,INT((ROW()-2)/24)+1)/24</f>
        <v>4.2046825099999996</v>
      </c>
    </row>
    <row r="925" spans="11:12" x14ac:dyDescent="0.35">
      <c r="K925" cm="1">
        <f t="array" ref="K925">INDEX($H$2:$H$366,INT((ROW()-2)/24)+1)/24</f>
        <v>2.8031216733333335</v>
      </c>
      <c r="L925" cm="1">
        <f t="array" ref="L925">INDEX($I$2:$I$366,INT((ROW()-2)/24)+1)/24</f>
        <v>4.2046825099999996</v>
      </c>
    </row>
    <row r="926" spans="11:12" x14ac:dyDescent="0.35">
      <c r="K926" cm="1">
        <f t="array" ref="K926">INDEX($H$2:$H$366,INT((ROW()-2)/24)+1)/24</f>
        <v>2.8031216733333335</v>
      </c>
      <c r="L926" cm="1">
        <f t="array" ref="L926">INDEX($I$2:$I$366,INT((ROW()-2)/24)+1)/24</f>
        <v>4.2046825099999996</v>
      </c>
    </row>
    <row r="927" spans="11:12" x14ac:dyDescent="0.35">
      <c r="K927" cm="1">
        <f t="array" ref="K927">INDEX($H$2:$H$366,INT((ROW()-2)/24)+1)/24</f>
        <v>2.8031216733333335</v>
      </c>
      <c r="L927" cm="1">
        <f t="array" ref="L927">INDEX($I$2:$I$366,INT((ROW()-2)/24)+1)/24</f>
        <v>4.2046825099999996</v>
      </c>
    </row>
    <row r="928" spans="11:12" x14ac:dyDescent="0.35">
      <c r="K928" cm="1">
        <f t="array" ref="K928">INDEX($H$2:$H$366,INT((ROW()-2)/24)+1)/24</f>
        <v>2.8031216733333335</v>
      </c>
      <c r="L928" cm="1">
        <f t="array" ref="L928">INDEX($I$2:$I$366,INT((ROW()-2)/24)+1)/24</f>
        <v>4.2046825099999996</v>
      </c>
    </row>
    <row r="929" spans="11:12" x14ac:dyDescent="0.35">
      <c r="K929" cm="1">
        <f t="array" ref="K929">INDEX($H$2:$H$366,INT((ROW()-2)/24)+1)/24</f>
        <v>2.8031216733333335</v>
      </c>
      <c r="L929" cm="1">
        <f t="array" ref="L929">INDEX($I$2:$I$366,INT((ROW()-2)/24)+1)/24</f>
        <v>4.2046825099999996</v>
      </c>
    </row>
    <row r="930" spans="11:12" x14ac:dyDescent="0.35">
      <c r="K930" cm="1">
        <f t="array" ref="K930">INDEX($H$2:$H$366,INT((ROW()-2)/24)+1)/24</f>
        <v>2.8031216733333335</v>
      </c>
      <c r="L930" cm="1">
        <f t="array" ref="L930">INDEX($I$2:$I$366,INT((ROW()-2)/24)+1)/24</f>
        <v>4.2046825099999996</v>
      </c>
    </row>
    <row r="931" spans="11:12" x14ac:dyDescent="0.35">
      <c r="K931" cm="1">
        <f t="array" ref="K931">INDEX($H$2:$H$366,INT((ROW()-2)/24)+1)/24</f>
        <v>2.8031216733333335</v>
      </c>
      <c r="L931" cm="1">
        <f t="array" ref="L931">INDEX($I$2:$I$366,INT((ROW()-2)/24)+1)/24</f>
        <v>4.2046825099999996</v>
      </c>
    </row>
    <row r="932" spans="11:12" x14ac:dyDescent="0.35">
      <c r="K932" cm="1">
        <f t="array" ref="K932">INDEX($H$2:$H$366,INT((ROW()-2)/24)+1)/24</f>
        <v>2.8031216733333335</v>
      </c>
      <c r="L932" cm="1">
        <f t="array" ref="L932">INDEX($I$2:$I$366,INT((ROW()-2)/24)+1)/24</f>
        <v>4.2046825099999996</v>
      </c>
    </row>
    <row r="933" spans="11:12" x14ac:dyDescent="0.35">
      <c r="K933" cm="1">
        <f t="array" ref="K933">INDEX($H$2:$H$366,INT((ROW()-2)/24)+1)/24</f>
        <v>2.8031216733333335</v>
      </c>
      <c r="L933" cm="1">
        <f t="array" ref="L933">INDEX($I$2:$I$366,INT((ROW()-2)/24)+1)/24</f>
        <v>4.2046825099999996</v>
      </c>
    </row>
    <row r="934" spans="11:12" x14ac:dyDescent="0.35">
      <c r="K934" cm="1">
        <f t="array" ref="K934">INDEX($H$2:$H$366,INT((ROW()-2)/24)+1)/24</f>
        <v>2.8031216733333335</v>
      </c>
      <c r="L934" cm="1">
        <f t="array" ref="L934">INDEX($I$2:$I$366,INT((ROW()-2)/24)+1)/24</f>
        <v>4.2046825099999996</v>
      </c>
    </row>
    <row r="935" spans="11:12" x14ac:dyDescent="0.35">
      <c r="K935" cm="1">
        <f t="array" ref="K935">INDEX($H$2:$H$366,INT((ROW()-2)/24)+1)/24</f>
        <v>2.8031216733333335</v>
      </c>
      <c r="L935" cm="1">
        <f t="array" ref="L935">INDEX($I$2:$I$366,INT((ROW()-2)/24)+1)/24</f>
        <v>4.2046825099999996</v>
      </c>
    </row>
    <row r="936" spans="11:12" x14ac:dyDescent="0.35">
      <c r="K936" cm="1">
        <f t="array" ref="K936">INDEX($H$2:$H$366,INT((ROW()-2)/24)+1)/24</f>
        <v>2.8031216733333335</v>
      </c>
      <c r="L936" cm="1">
        <f t="array" ref="L936">INDEX($I$2:$I$366,INT((ROW()-2)/24)+1)/24</f>
        <v>4.2046825099999996</v>
      </c>
    </row>
    <row r="937" spans="11:12" x14ac:dyDescent="0.35">
      <c r="K937" cm="1">
        <f t="array" ref="K937">INDEX($H$2:$H$366,INT((ROW()-2)/24)+1)/24</f>
        <v>2.8031216733333335</v>
      </c>
      <c r="L937" cm="1">
        <f t="array" ref="L937">INDEX($I$2:$I$366,INT((ROW()-2)/24)+1)/24</f>
        <v>4.2046825099999996</v>
      </c>
    </row>
    <row r="938" spans="11:12" x14ac:dyDescent="0.35">
      <c r="K938" cm="1">
        <f t="array" ref="K938">INDEX($H$2:$H$366,INT((ROW()-2)/24)+1)/24</f>
        <v>2.8296378016666668</v>
      </c>
      <c r="L938" cm="1">
        <f t="array" ref="L938">INDEX($I$2:$I$366,INT((ROW()-2)/24)+1)/24</f>
        <v>4.2444567025</v>
      </c>
    </row>
    <row r="939" spans="11:12" x14ac:dyDescent="0.35">
      <c r="K939" cm="1">
        <f t="array" ref="K939">INDEX($H$2:$H$366,INT((ROW()-2)/24)+1)/24</f>
        <v>2.8296378016666668</v>
      </c>
      <c r="L939" cm="1">
        <f t="array" ref="L939">INDEX($I$2:$I$366,INT((ROW()-2)/24)+1)/24</f>
        <v>4.2444567025</v>
      </c>
    </row>
    <row r="940" spans="11:12" x14ac:dyDescent="0.35">
      <c r="K940" cm="1">
        <f t="array" ref="K940">INDEX($H$2:$H$366,INT((ROW()-2)/24)+1)/24</f>
        <v>2.8296378016666668</v>
      </c>
      <c r="L940" cm="1">
        <f t="array" ref="L940">INDEX($I$2:$I$366,INT((ROW()-2)/24)+1)/24</f>
        <v>4.2444567025</v>
      </c>
    </row>
    <row r="941" spans="11:12" x14ac:dyDescent="0.35">
      <c r="K941" cm="1">
        <f t="array" ref="K941">INDEX($H$2:$H$366,INT((ROW()-2)/24)+1)/24</f>
        <v>2.8296378016666668</v>
      </c>
      <c r="L941" cm="1">
        <f t="array" ref="L941">INDEX($I$2:$I$366,INT((ROW()-2)/24)+1)/24</f>
        <v>4.2444567025</v>
      </c>
    </row>
    <row r="942" spans="11:12" x14ac:dyDescent="0.35">
      <c r="K942" cm="1">
        <f t="array" ref="K942">INDEX($H$2:$H$366,INT((ROW()-2)/24)+1)/24</f>
        <v>2.8296378016666668</v>
      </c>
      <c r="L942" cm="1">
        <f t="array" ref="L942">INDEX($I$2:$I$366,INT((ROW()-2)/24)+1)/24</f>
        <v>4.2444567025</v>
      </c>
    </row>
    <row r="943" spans="11:12" x14ac:dyDescent="0.35">
      <c r="K943" cm="1">
        <f t="array" ref="K943">INDEX($H$2:$H$366,INT((ROW()-2)/24)+1)/24</f>
        <v>2.8296378016666668</v>
      </c>
      <c r="L943" cm="1">
        <f t="array" ref="L943">INDEX($I$2:$I$366,INT((ROW()-2)/24)+1)/24</f>
        <v>4.2444567025</v>
      </c>
    </row>
    <row r="944" spans="11:12" x14ac:dyDescent="0.35">
      <c r="K944" cm="1">
        <f t="array" ref="K944">INDEX($H$2:$H$366,INT((ROW()-2)/24)+1)/24</f>
        <v>2.8296378016666668</v>
      </c>
      <c r="L944" cm="1">
        <f t="array" ref="L944">INDEX($I$2:$I$366,INT((ROW()-2)/24)+1)/24</f>
        <v>4.2444567025</v>
      </c>
    </row>
    <row r="945" spans="11:12" x14ac:dyDescent="0.35">
      <c r="K945" cm="1">
        <f t="array" ref="K945">INDEX($H$2:$H$366,INT((ROW()-2)/24)+1)/24</f>
        <v>2.8296378016666668</v>
      </c>
      <c r="L945" cm="1">
        <f t="array" ref="L945">INDEX($I$2:$I$366,INT((ROW()-2)/24)+1)/24</f>
        <v>4.2444567025</v>
      </c>
    </row>
    <row r="946" spans="11:12" x14ac:dyDescent="0.35">
      <c r="K946" cm="1">
        <f t="array" ref="K946">INDEX($H$2:$H$366,INT((ROW()-2)/24)+1)/24</f>
        <v>2.8296378016666668</v>
      </c>
      <c r="L946" cm="1">
        <f t="array" ref="L946">INDEX($I$2:$I$366,INT((ROW()-2)/24)+1)/24</f>
        <v>4.2444567025</v>
      </c>
    </row>
    <row r="947" spans="11:12" x14ac:dyDescent="0.35">
      <c r="K947" cm="1">
        <f t="array" ref="K947">INDEX($H$2:$H$366,INT((ROW()-2)/24)+1)/24</f>
        <v>2.8296378016666668</v>
      </c>
      <c r="L947" cm="1">
        <f t="array" ref="L947">INDEX($I$2:$I$366,INT((ROW()-2)/24)+1)/24</f>
        <v>4.2444567025</v>
      </c>
    </row>
    <row r="948" spans="11:12" x14ac:dyDescent="0.35">
      <c r="K948" cm="1">
        <f t="array" ref="K948">INDEX($H$2:$H$366,INT((ROW()-2)/24)+1)/24</f>
        <v>2.8296378016666668</v>
      </c>
      <c r="L948" cm="1">
        <f t="array" ref="L948">INDEX($I$2:$I$366,INT((ROW()-2)/24)+1)/24</f>
        <v>4.2444567025</v>
      </c>
    </row>
    <row r="949" spans="11:12" x14ac:dyDescent="0.35">
      <c r="K949" cm="1">
        <f t="array" ref="K949">INDEX($H$2:$H$366,INT((ROW()-2)/24)+1)/24</f>
        <v>2.8296378016666668</v>
      </c>
      <c r="L949" cm="1">
        <f t="array" ref="L949">INDEX($I$2:$I$366,INT((ROW()-2)/24)+1)/24</f>
        <v>4.2444567025</v>
      </c>
    </row>
    <row r="950" spans="11:12" x14ac:dyDescent="0.35">
      <c r="K950" cm="1">
        <f t="array" ref="K950">INDEX($H$2:$H$366,INT((ROW()-2)/24)+1)/24</f>
        <v>2.8296378016666668</v>
      </c>
      <c r="L950" cm="1">
        <f t="array" ref="L950">INDEX($I$2:$I$366,INT((ROW()-2)/24)+1)/24</f>
        <v>4.2444567025</v>
      </c>
    </row>
    <row r="951" spans="11:12" x14ac:dyDescent="0.35">
      <c r="K951" cm="1">
        <f t="array" ref="K951">INDEX($H$2:$H$366,INT((ROW()-2)/24)+1)/24</f>
        <v>2.8296378016666668</v>
      </c>
      <c r="L951" cm="1">
        <f t="array" ref="L951">INDEX($I$2:$I$366,INT((ROW()-2)/24)+1)/24</f>
        <v>4.2444567025</v>
      </c>
    </row>
    <row r="952" spans="11:12" x14ac:dyDescent="0.35">
      <c r="K952" cm="1">
        <f t="array" ref="K952">INDEX($H$2:$H$366,INT((ROW()-2)/24)+1)/24</f>
        <v>2.8296378016666668</v>
      </c>
      <c r="L952" cm="1">
        <f t="array" ref="L952">INDEX($I$2:$I$366,INT((ROW()-2)/24)+1)/24</f>
        <v>4.2444567025</v>
      </c>
    </row>
    <row r="953" spans="11:12" x14ac:dyDescent="0.35">
      <c r="K953" cm="1">
        <f t="array" ref="K953">INDEX($H$2:$H$366,INT((ROW()-2)/24)+1)/24</f>
        <v>2.8296378016666668</v>
      </c>
      <c r="L953" cm="1">
        <f t="array" ref="L953">INDEX($I$2:$I$366,INT((ROW()-2)/24)+1)/24</f>
        <v>4.2444567025</v>
      </c>
    </row>
    <row r="954" spans="11:12" x14ac:dyDescent="0.35">
      <c r="K954" cm="1">
        <f t="array" ref="K954">INDEX($H$2:$H$366,INT((ROW()-2)/24)+1)/24</f>
        <v>2.8296378016666668</v>
      </c>
      <c r="L954" cm="1">
        <f t="array" ref="L954">INDEX($I$2:$I$366,INT((ROW()-2)/24)+1)/24</f>
        <v>4.2444567025</v>
      </c>
    </row>
    <row r="955" spans="11:12" x14ac:dyDescent="0.35">
      <c r="K955" cm="1">
        <f t="array" ref="K955">INDEX($H$2:$H$366,INT((ROW()-2)/24)+1)/24</f>
        <v>2.8296378016666668</v>
      </c>
      <c r="L955" cm="1">
        <f t="array" ref="L955">INDEX($I$2:$I$366,INT((ROW()-2)/24)+1)/24</f>
        <v>4.2444567025</v>
      </c>
    </row>
    <row r="956" spans="11:12" x14ac:dyDescent="0.35">
      <c r="K956" cm="1">
        <f t="array" ref="K956">INDEX($H$2:$H$366,INT((ROW()-2)/24)+1)/24</f>
        <v>2.8296378016666668</v>
      </c>
      <c r="L956" cm="1">
        <f t="array" ref="L956">INDEX($I$2:$I$366,INT((ROW()-2)/24)+1)/24</f>
        <v>4.2444567025</v>
      </c>
    </row>
    <row r="957" spans="11:12" x14ac:dyDescent="0.35">
      <c r="K957" cm="1">
        <f t="array" ref="K957">INDEX($H$2:$H$366,INT((ROW()-2)/24)+1)/24</f>
        <v>2.8296378016666668</v>
      </c>
      <c r="L957" cm="1">
        <f t="array" ref="L957">INDEX($I$2:$I$366,INT((ROW()-2)/24)+1)/24</f>
        <v>4.2444567025</v>
      </c>
    </row>
    <row r="958" spans="11:12" x14ac:dyDescent="0.35">
      <c r="K958" cm="1">
        <f t="array" ref="K958">INDEX($H$2:$H$366,INT((ROW()-2)/24)+1)/24</f>
        <v>2.8296378016666668</v>
      </c>
      <c r="L958" cm="1">
        <f t="array" ref="L958">INDEX($I$2:$I$366,INT((ROW()-2)/24)+1)/24</f>
        <v>4.2444567025</v>
      </c>
    </row>
    <row r="959" spans="11:12" x14ac:dyDescent="0.35">
      <c r="K959" cm="1">
        <f t="array" ref="K959">INDEX($H$2:$H$366,INT((ROW()-2)/24)+1)/24</f>
        <v>2.8296378016666668</v>
      </c>
      <c r="L959" cm="1">
        <f t="array" ref="L959">INDEX($I$2:$I$366,INT((ROW()-2)/24)+1)/24</f>
        <v>4.2444567025</v>
      </c>
    </row>
    <row r="960" spans="11:12" x14ac:dyDescent="0.35">
      <c r="K960" cm="1">
        <f t="array" ref="K960">INDEX($H$2:$H$366,INT((ROW()-2)/24)+1)/24</f>
        <v>2.8296378016666668</v>
      </c>
      <c r="L960" cm="1">
        <f t="array" ref="L960">INDEX($I$2:$I$366,INT((ROW()-2)/24)+1)/24</f>
        <v>4.2444567025</v>
      </c>
    </row>
    <row r="961" spans="11:12" x14ac:dyDescent="0.35">
      <c r="K961" cm="1">
        <f t="array" ref="K961">INDEX($H$2:$H$366,INT((ROW()-2)/24)+1)/24</f>
        <v>2.8296378016666668</v>
      </c>
      <c r="L961" cm="1">
        <f t="array" ref="L961">INDEX($I$2:$I$366,INT((ROW()-2)/24)+1)/24</f>
        <v>4.2444567025</v>
      </c>
    </row>
    <row r="962" spans="11:12" x14ac:dyDescent="0.35">
      <c r="K962" cm="1">
        <f t="array" ref="K962">INDEX($H$2:$H$366,INT((ROW()-2)/24)+1)/24</f>
        <v>2.8439594516666671</v>
      </c>
      <c r="L962" cm="1">
        <f t="array" ref="L962">INDEX($I$2:$I$366,INT((ROW()-2)/24)+1)/24</f>
        <v>4.2659391775</v>
      </c>
    </row>
    <row r="963" spans="11:12" x14ac:dyDescent="0.35">
      <c r="K963" cm="1">
        <f t="array" ref="K963">INDEX($H$2:$H$366,INT((ROW()-2)/24)+1)/24</f>
        <v>2.8439594516666671</v>
      </c>
      <c r="L963" cm="1">
        <f t="array" ref="L963">INDEX($I$2:$I$366,INT((ROW()-2)/24)+1)/24</f>
        <v>4.2659391775</v>
      </c>
    </row>
    <row r="964" spans="11:12" x14ac:dyDescent="0.35">
      <c r="K964" cm="1">
        <f t="array" ref="K964">INDEX($H$2:$H$366,INT((ROW()-2)/24)+1)/24</f>
        <v>2.8439594516666671</v>
      </c>
      <c r="L964" cm="1">
        <f t="array" ref="L964">INDEX($I$2:$I$366,INT((ROW()-2)/24)+1)/24</f>
        <v>4.2659391775</v>
      </c>
    </row>
    <row r="965" spans="11:12" x14ac:dyDescent="0.35">
      <c r="K965" cm="1">
        <f t="array" ref="K965">INDEX($H$2:$H$366,INT((ROW()-2)/24)+1)/24</f>
        <v>2.8439594516666671</v>
      </c>
      <c r="L965" cm="1">
        <f t="array" ref="L965">INDEX($I$2:$I$366,INT((ROW()-2)/24)+1)/24</f>
        <v>4.2659391775</v>
      </c>
    </row>
    <row r="966" spans="11:12" x14ac:dyDescent="0.35">
      <c r="K966" cm="1">
        <f t="array" ref="K966">INDEX($H$2:$H$366,INT((ROW()-2)/24)+1)/24</f>
        <v>2.8439594516666671</v>
      </c>
      <c r="L966" cm="1">
        <f t="array" ref="L966">INDEX($I$2:$I$366,INT((ROW()-2)/24)+1)/24</f>
        <v>4.2659391775</v>
      </c>
    </row>
    <row r="967" spans="11:12" x14ac:dyDescent="0.35">
      <c r="K967" cm="1">
        <f t="array" ref="K967">INDEX($H$2:$H$366,INT((ROW()-2)/24)+1)/24</f>
        <v>2.8439594516666671</v>
      </c>
      <c r="L967" cm="1">
        <f t="array" ref="L967">INDEX($I$2:$I$366,INT((ROW()-2)/24)+1)/24</f>
        <v>4.2659391775</v>
      </c>
    </row>
    <row r="968" spans="11:12" x14ac:dyDescent="0.35">
      <c r="K968" cm="1">
        <f t="array" ref="K968">INDEX($H$2:$H$366,INT((ROW()-2)/24)+1)/24</f>
        <v>2.8439594516666671</v>
      </c>
      <c r="L968" cm="1">
        <f t="array" ref="L968">INDEX($I$2:$I$366,INT((ROW()-2)/24)+1)/24</f>
        <v>4.2659391775</v>
      </c>
    </row>
    <row r="969" spans="11:12" x14ac:dyDescent="0.35">
      <c r="K969" cm="1">
        <f t="array" ref="K969">INDEX($H$2:$H$366,INT((ROW()-2)/24)+1)/24</f>
        <v>2.8439594516666671</v>
      </c>
      <c r="L969" cm="1">
        <f t="array" ref="L969">INDEX($I$2:$I$366,INT((ROW()-2)/24)+1)/24</f>
        <v>4.2659391775</v>
      </c>
    </row>
    <row r="970" spans="11:12" x14ac:dyDescent="0.35">
      <c r="K970" cm="1">
        <f t="array" ref="K970">INDEX($H$2:$H$366,INT((ROW()-2)/24)+1)/24</f>
        <v>2.8439594516666671</v>
      </c>
      <c r="L970" cm="1">
        <f t="array" ref="L970">INDEX($I$2:$I$366,INT((ROW()-2)/24)+1)/24</f>
        <v>4.2659391775</v>
      </c>
    </row>
    <row r="971" spans="11:12" x14ac:dyDescent="0.35">
      <c r="K971" cm="1">
        <f t="array" ref="K971">INDEX($H$2:$H$366,INT((ROW()-2)/24)+1)/24</f>
        <v>2.8439594516666671</v>
      </c>
      <c r="L971" cm="1">
        <f t="array" ref="L971">INDEX($I$2:$I$366,INT((ROW()-2)/24)+1)/24</f>
        <v>4.2659391775</v>
      </c>
    </row>
    <row r="972" spans="11:12" x14ac:dyDescent="0.35">
      <c r="K972" cm="1">
        <f t="array" ref="K972">INDEX($H$2:$H$366,INT((ROW()-2)/24)+1)/24</f>
        <v>2.8439594516666671</v>
      </c>
      <c r="L972" cm="1">
        <f t="array" ref="L972">INDEX($I$2:$I$366,INT((ROW()-2)/24)+1)/24</f>
        <v>4.2659391775</v>
      </c>
    </row>
    <row r="973" spans="11:12" x14ac:dyDescent="0.35">
      <c r="K973" cm="1">
        <f t="array" ref="K973">INDEX($H$2:$H$366,INT((ROW()-2)/24)+1)/24</f>
        <v>2.8439594516666671</v>
      </c>
      <c r="L973" cm="1">
        <f t="array" ref="L973">INDEX($I$2:$I$366,INT((ROW()-2)/24)+1)/24</f>
        <v>4.2659391775</v>
      </c>
    </row>
    <row r="974" spans="11:12" x14ac:dyDescent="0.35">
      <c r="K974" cm="1">
        <f t="array" ref="K974">INDEX($H$2:$H$366,INT((ROW()-2)/24)+1)/24</f>
        <v>2.8439594516666671</v>
      </c>
      <c r="L974" cm="1">
        <f t="array" ref="L974">INDEX($I$2:$I$366,INT((ROW()-2)/24)+1)/24</f>
        <v>4.2659391775</v>
      </c>
    </row>
    <row r="975" spans="11:12" x14ac:dyDescent="0.35">
      <c r="K975" cm="1">
        <f t="array" ref="K975">INDEX($H$2:$H$366,INT((ROW()-2)/24)+1)/24</f>
        <v>2.8439594516666671</v>
      </c>
      <c r="L975" cm="1">
        <f t="array" ref="L975">INDEX($I$2:$I$366,INT((ROW()-2)/24)+1)/24</f>
        <v>4.2659391775</v>
      </c>
    </row>
    <row r="976" spans="11:12" x14ac:dyDescent="0.35">
      <c r="K976" cm="1">
        <f t="array" ref="K976">INDEX($H$2:$H$366,INT((ROW()-2)/24)+1)/24</f>
        <v>2.8439594516666671</v>
      </c>
      <c r="L976" cm="1">
        <f t="array" ref="L976">INDEX($I$2:$I$366,INT((ROW()-2)/24)+1)/24</f>
        <v>4.2659391775</v>
      </c>
    </row>
    <row r="977" spans="11:12" x14ac:dyDescent="0.35">
      <c r="K977" cm="1">
        <f t="array" ref="K977">INDEX($H$2:$H$366,INT((ROW()-2)/24)+1)/24</f>
        <v>2.8439594516666671</v>
      </c>
      <c r="L977" cm="1">
        <f t="array" ref="L977">INDEX($I$2:$I$366,INT((ROW()-2)/24)+1)/24</f>
        <v>4.2659391775</v>
      </c>
    </row>
    <row r="978" spans="11:12" x14ac:dyDescent="0.35">
      <c r="K978" cm="1">
        <f t="array" ref="K978">INDEX($H$2:$H$366,INT((ROW()-2)/24)+1)/24</f>
        <v>2.8439594516666671</v>
      </c>
      <c r="L978" cm="1">
        <f t="array" ref="L978">INDEX($I$2:$I$366,INT((ROW()-2)/24)+1)/24</f>
        <v>4.2659391775</v>
      </c>
    </row>
    <row r="979" spans="11:12" x14ac:dyDescent="0.35">
      <c r="K979" cm="1">
        <f t="array" ref="K979">INDEX($H$2:$H$366,INT((ROW()-2)/24)+1)/24</f>
        <v>2.8439594516666671</v>
      </c>
      <c r="L979" cm="1">
        <f t="array" ref="L979">INDEX($I$2:$I$366,INT((ROW()-2)/24)+1)/24</f>
        <v>4.2659391775</v>
      </c>
    </row>
    <row r="980" spans="11:12" x14ac:dyDescent="0.35">
      <c r="K980" cm="1">
        <f t="array" ref="K980">INDEX($H$2:$H$366,INT((ROW()-2)/24)+1)/24</f>
        <v>2.8439594516666671</v>
      </c>
      <c r="L980" cm="1">
        <f t="array" ref="L980">INDEX($I$2:$I$366,INT((ROW()-2)/24)+1)/24</f>
        <v>4.2659391775</v>
      </c>
    </row>
    <row r="981" spans="11:12" x14ac:dyDescent="0.35">
      <c r="K981" cm="1">
        <f t="array" ref="K981">INDEX($H$2:$H$366,INT((ROW()-2)/24)+1)/24</f>
        <v>2.8439594516666671</v>
      </c>
      <c r="L981" cm="1">
        <f t="array" ref="L981">INDEX($I$2:$I$366,INT((ROW()-2)/24)+1)/24</f>
        <v>4.2659391775</v>
      </c>
    </row>
    <row r="982" spans="11:12" x14ac:dyDescent="0.35">
      <c r="K982" cm="1">
        <f t="array" ref="K982">INDEX($H$2:$H$366,INT((ROW()-2)/24)+1)/24</f>
        <v>2.8439594516666671</v>
      </c>
      <c r="L982" cm="1">
        <f t="array" ref="L982">INDEX($I$2:$I$366,INT((ROW()-2)/24)+1)/24</f>
        <v>4.2659391775</v>
      </c>
    </row>
    <row r="983" spans="11:12" x14ac:dyDescent="0.35">
      <c r="K983" cm="1">
        <f t="array" ref="K983">INDEX($H$2:$H$366,INT((ROW()-2)/24)+1)/24</f>
        <v>2.8439594516666671</v>
      </c>
      <c r="L983" cm="1">
        <f t="array" ref="L983">INDEX($I$2:$I$366,INT((ROW()-2)/24)+1)/24</f>
        <v>4.2659391775</v>
      </c>
    </row>
    <row r="984" spans="11:12" x14ac:dyDescent="0.35">
      <c r="K984" cm="1">
        <f t="array" ref="K984">INDEX($H$2:$H$366,INT((ROW()-2)/24)+1)/24</f>
        <v>2.8439594516666671</v>
      </c>
      <c r="L984" cm="1">
        <f t="array" ref="L984">INDEX($I$2:$I$366,INT((ROW()-2)/24)+1)/24</f>
        <v>4.2659391775</v>
      </c>
    </row>
    <row r="985" spans="11:12" x14ac:dyDescent="0.35">
      <c r="K985" cm="1">
        <f t="array" ref="K985">INDEX($H$2:$H$366,INT((ROW()-2)/24)+1)/24</f>
        <v>2.8439594516666671</v>
      </c>
      <c r="L985" cm="1">
        <f t="array" ref="L985">INDEX($I$2:$I$366,INT((ROW()-2)/24)+1)/24</f>
        <v>4.2659391775</v>
      </c>
    </row>
    <row r="986" spans="11:12" x14ac:dyDescent="0.35">
      <c r="K986" cm="1">
        <f t="array" ref="K986">INDEX($H$2:$H$366,INT((ROW()-2)/24)+1)/24</f>
        <v>2.8594923933333334</v>
      </c>
      <c r="L986" cm="1">
        <f t="array" ref="L986">INDEX($I$2:$I$366,INT((ROW()-2)/24)+1)/24</f>
        <v>4.2892385900000001</v>
      </c>
    </row>
    <row r="987" spans="11:12" x14ac:dyDescent="0.35">
      <c r="K987" cm="1">
        <f t="array" ref="K987">INDEX($H$2:$H$366,INT((ROW()-2)/24)+1)/24</f>
        <v>2.8594923933333334</v>
      </c>
      <c r="L987" cm="1">
        <f t="array" ref="L987">INDEX($I$2:$I$366,INT((ROW()-2)/24)+1)/24</f>
        <v>4.2892385900000001</v>
      </c>
    </row>
    <row r="988" spans="11:12" x14ac:dyDescent="0.35">
      <c r="K988" cm="1">
        <f t="array" ref="K988">INDEX($H$2:$H$366,INT((ROW()-2)/24)+1)/24</f>
        <v>2.8594923933333334</v>
      </c>
      <c r="L988" cm="1">
        <f t="array" ref="L988">INDEX($I$2:$I$366,INT((ROW()-2)/24)+1)/24</f>
        <v>4.2892385900000001</v>
      </c>
    </row>
    <row r="989" spans="11:12" x14ac:dyDescent="0.35">
      <c r="K989" cm="1">
        <f t="array" ref="K989">INDEX($H$2:$H$366,INT((ROW()-2)/24)+1)/24</f>
        <v>2.8594923933333334</v>
      </c>
      <c r="L989" cm="1">
        <f t="array" ref="L989">INDEX($I$2:$I$366,INT((ROW()-2)/24)+1)/24</f>
        <v>4.2892385900000001</v>
      </c>
    </row>
    <row r="990" spans="11:12" x14ac:dyDescent="0.35">
      <c r="K990" cm="1">
        <f t="array" ref="K990">INDEX($H$2:$H$366,INT((ROW()-2)/24)+1)/24</f>
        <v>2.8594923933333334</v>
      </c>
      <c r="L990" cm="1">
        <f t="array" ref="L990">INDEX($I$2:$I$366,INT((ROW()-2)/24)+1)/24</f>
        <v>4.2892385900000001</v>
      </c>
    </row>
    <row r="991" spans="11:12" x14ac:dyDescent="0.35">
      <c r="K991" cm="1">
        <f t="array" ref="K991">INDEX($H$2:$H$366,INT((ROW()-2)/24)+1)/24</f>
        <v>2.8594923933333334</v>
      </c>
      <c r="L991" cm="1">
        <f t="array" ref="L991">INDEX($I$2:$I$366,INT((ROW()-2)/24)+1)/24</f>
        <v>4.2892385900000001</v>
      </c>
    </row>
    <row r="992" spans="11:12" x14ac:dyDescent="0.35">
      <c r="K992" cm="1">
        <f t="array" ref="K992">INDEX($H$2:$H$366,INT((ROW()-2)/24)+1)/24</f>
        <v>2.8594923933333334</v>
      </c>
      <c r="L992" cm="1">
        <f t="array" ref="L992">INDEX($I$2:$I$366,INT((ROW()-2)/24)+1)/24</f>
        <v>4.2892385900000001</v>
      </c>
    </row>
    <row r="993" spans="11:12" x14ac:dyDescent="0.35">
      <c r="K993" cm="1">
        <f t="array" ref="K993">INDEX($H$2:$H$366,INT((ROW()-2)/24)+1)/24</f>
        <v>2.8594923933333334</v>
      </c>
      <c r="L993" cm="1">
        <f t="array" ref="L993">INDEX($I$2:$I$366,INT((ROW()-2)/24)+1)/24</f>
        <v>4.2892385900000001</v>
      </c>
    </row>
    <row r="994" spans="11:12" x14ac:dyDescent="0.35">
      <c r="K994" cm="1">
        <f t="array" ref="K994">INDEX($H$2:$H$366,INT((ROW()-2)/24)+1)/24</f>
        <v>2.8594923933333334</v>
      </c>
      <c r="L994" cm="1">
        <f t="array" ref="L994">INDEX($I$2:$I$366,INT((ROW()-2)/24)+1)/24</f>
        <v>4.2892385900000001</v>
      </c>
    </row>
    <row r="995" spans="11:12" x14ac:dyDescent="0.35">
      <c r="K995" cm="1">
        <f t="array" ref="K995">INDEX($H$2:$H$366,INT((ROW()-2)/24)+1)/24</f>
        <v>2.8594923933333334</v>
      </c>
      <c r="L995" cm="1">
        <f t="array" ref="L995">INDEX($I$2:$I$366,INT((ROW()-2)/24)+1)/24</f>
        <v>4.2892385900000001</v>
      </c>
    </row>
    <row r="996" spans="11:12" x14ac:dyDescent="0.35">
      <c r="K996" cm="1">
        <f t="array" ref="K996">INDEX($H$2:$H$366,INT((ROW()-2)/24)+1)/24</f>
        <v>2.8594923933333334</v>
      </c>
      <c r="L996" cm="1">
        <f t="array" ref="L996">INDEX($I$2:$I$366,INT((ROW()-2)/24)+1)/24</f>
        <v>4.2892385900000001</v>
      </c>
    </row>
    <row r="997" spans="11:12" x14ac:dyDescent="0.35">
      <c r="K997" cm="1">
        <f t="array" ref="K997">INDEX($H$2:$H$366,INT((ROW()-2)/24)+1)/24</f>
        <v>2.8594923933333334</v>
      </c>
      <c r="L997" cm="1">
        <f t="array" ref="L997">INDEX($I$2:$I$366,INT((ROW()-2)/24)+1)/24</f>
        <v>4.2892385900000001</v>
      </c>
    </row>
    <row r="998" spans="11:12" x14ac:dyDescent="0.35">
      <c r="K998" cm="1">
        <f t="array" ref="K998">INDEX($H$2:$H$366,INT((ROW()-2)/24)+1)/24</f>
        <v>2.8594923933333334</v>
      </c>
      <c r="L998" cm="1">
        <f t="array" ref="L998">INDEX($I$2:$I$366,INT((ROW()-2)/24)+1)/24</f>
        <v>4.2892385900000001</v>
      </c>
    </row>
    <row r="999" spans="11:12" x14ac:dyDescent="0.35">
      <c r="K999" cm="1">
        <f t="array" ref="K999">INDEX($H$2:$H$366,INT((ROW()-2)/24)+1)/24</f>
        <v>2.8594923933333334</v>
      </c>
      <c r="L999" cm="1">
        <f t="array" ref="L999">INDEX($I$2:$I$366,INT((ROW()-2)/24)+1)/24</f>
        <v>4.2892385900000001</v>
      </c>
    </row>
    <row r="1000" spans="11:12" x14ac:dyDescent="0.35">
      <c r="K1000" cm="1">
        <f t="array" ref="K1000">INDEX($H$2:$H$366,INT((ROW()-2)/24)+1)/24</f>
        <v>2.8594923933333334</v>
      </c>
      <c r="L1000" cm="1">
        <f t="array" ref="L1000">INDEX($I$2:$I$366,INT((ROW()-2)/24)+1)/24</f>
        <v>4.2892385900000001</v>
      </c>
    </row>
    <row r="1001" spans="11:12" x14ac:dyDescent="0.35">
      <c r="K1001" cm="1">
        <f t="array" ref="K1001">INDEX($H$2:$H$366,INT((ROW()-2)/24)+1)/24</f>
        <v>2.8594923933333334</v>
      </c>
      <c r="L1001" cm="1">
        <f t="array" ref="L1001">INDEX($I$2:$I$366,INT((ROW()-2)/24)+1)/24</f>
        <v>4.2892385900000001</v>
      </c>
    </row>
    <row r="1002" spans="11:12" x14ac:dyDescent="0.35">
      <c r="K1002" cm="1">
        <f t="array" ref="K1002">INDEX($H$2:$H$366,INT((ROW()-2)/24)+1)/24</f>
        <v>2.8594923933333334</v>
      </c>
      <c r="L1002" cm="1">
        <f t="array" ref="L1002">INDEX($I$2:$I$366,INT((ROW()-2)/24)+1)/24</f>
        <v>4.2892385900000001</v>
      </c>
    </row>
    <row r="1003" spans="11:12" x14ac:dyDescent="0.35">
      <c r="K1003" cm="1">
        <f t="array" ref="K1003">INDEX($H$2:$H$366,INT((ROW()-2)/24)+1)/24</f>
        <v>2.8594923933333334</v>
      </c>
      <c r="L1003" cm="1">
        <f t="array" ref="L1003">INDEX($I$2:$I$366,INT((ROW()-2)/24)+1)/24</f>
        <v>4.2892385900000001</v>
      </c>
    </row>
    <row r="1004" spans="11:12" x14ac:dyDescent="0.35">
      <c r="K1004" cm="1">
        <f t="array" ref="K1004">INDEX($H$2:$H$366,INT((ROW()-2)/24)+1)/24</f>
        <v>2.8594923933333334</v>
      </c>
      <c r="L1004" cm="1">
        <f t="array" ref="L1004">INDEX($I$2:$I$366,INT((ROW()-2)/24)+1)/24</f>
        <v>4.2892385900000001</v>
      </c>
    </row>
    <row r="1005" spans="11:12" x14ac:dyDescent="0.35">
      <c r="K1005" cm="1">
        <f t="array" ref="K1005">INDEX($H$2:$H$366,INT((ROW()-2)/24)+1)/24</f>
        <v>2.8594923933333334</v>
      </c>
      <c r="L1005" cm="1">
        <f t="array" ref="L1005">INDEX($I$2:$I$366,INT((ROW()-2)/24)+1)/24</f>
        <v>4.2892385900000001</v>
      </c>
    </row>
    <row r="1006" spans="11:12" x14ac:dyDescent="0.35">
      <c r="K1006" cm="1">
        <f t="array" ref="K1006">INDEX($H$2:$H$366,INT((ROW()-2)/24)+1)/24</f>
        <v>2.8594923933333334</v>
      </c>
      <c r="L1006" cm="1">
        <f t="array" ref="L1006">INDEX($I$2:$I$366,INT((ROW()-2)/24)+1)/24</f>
        <v>4.2892385900000001</v>
      </c>
    </row>
    <row r="1007" spans="11:12" x14ac:dyDescent="0.35">
      <c r="K1007" cm="1">
        <f t="array" ref="K1007">INDEX($H$2:$H$366,INT((ROW()-2)/24)+1)/24</f>
        <v>2.8594923933333334</v>
      </c>
      <c r="L1007" cm="1">
        <f t="array" ref="L1007">INDEX($I$2:$I$366,INT((ROW()-2)/24)+1)/24</f>
        <v>4.2892385900000001</v>
      </c>
    </row>
    <row r="1008" spans="11:12" x14ac:dyDescent="0.35">
      <c r="K1008" cm="1">
        <f t="array" ref="K1008">INDEX($H$2:$H$366,INT((ROW()-2)/24)+1)/24</f>
        <v>2.8594923933333334</v>
      </c>
      <c r="L1008" cm="1">
        <f t="array" ref="L1008">INDEX($I$2:$I$366,INT((ROW()-2)/24)+1)/24</f>
        <v>4.2892385900000001</v>
      </c>
    </row>
    <row r="1009" spans="11:12" x14ac:dyDescent="0.35">
      <c r="K1009" cm="1">
        <f t="array" ref="K1009">INDEX($H$2:$H$366,INT((ROW()-2)/24)+1)/24</f>
        <v>2.8594923933333334</v>
      </c>
      <c r="L1009" cm="1">
        <f t="array" ref="L1009">INDEX($I$2:$I$366,INT((ROW()-2)/24)+1)/24</f>
        <v>4.2892385900000001</v>
      </c>
    </row>
    <row r="1010" spans="11:12" x14ac:dyDescent="0.35">
      <c r="K1010" cm="1">
        <f t="array" ref="K1010">INDEX($H$2:$H$366,INT((ROW()-2)/24)+1)/24</f>
        <v>2.872078685</v>
      </c>
      <c r="L1010" cm="1">
        <f t="array" ref="L1010">INDEX($I$2:$I$366,INT((ROW()-2)/24)+1)/24</f>
        <v>4.3081180274999999</v>
      </c>
    </row>
    <row r="1011" spans="11:12" x14ac:dyDescent="0.35">
      <c r="K1011" cm="1">
        <f t="array" ref="K1011">INDEX($H$2:$H$366,INT((ROW()-2)/24)+1)/24</f>
        <v>2.872078685</v>
      </c>
      <c r="L1011" cm="1">
        <f t="array" ref="L1011">INDEX($I$2:$I$366,INT((ROW()-2)/24)+1)/24</f>
        <v>4.3081180274999999</v>
      </c>
    </row>
    <row r="1012" spans="11:12" x14ac:dyDescent="0.35">
      <c r="K1012" cm="1">
        <f t="array" ref="K1012">INDEX($H$2:$H$366,INT((ROW()-2)/24)+1)/24</f>
        <v>2.872078685</v>
      </c>
      <c r="L1012" cm="1">
        <f t="array" ref="L1012">INDEX($I$2:$I$366,INT((ROW()-2)/24)+1)/24</f>
        <v>4.3081180274999999</v>
      </c>
    </row>
    <row r="1013" spans="11:12" x14ac:dyDescent="0.35">
      <c r="K1013" cm="1">
        <f t="array" ref="K1013">INDEX($H$2:$H$366,INT((ROW()-2)/24)+1)/24</f>
        <v>2.872078685</v>
      </c>
      <c r="L1013" cm="1">
        <f t="array" ref="L1013">INDEX($I$2:$I$366,INT((ROW()-2)/24)+1)/24</f>
        <v>4.3081180274999999</v>
      </c>
    </row>
    <row r="1014" spans="11:12" x14ac:dyDescent="0.35">
      <c r="K1014" cm="1">
        <f t="array" ref="K1014">INDEX($H$2:$H$366,INT((ROW()-2)/24)+1)/24</f>
        <v>2.872078685</v>
      </c>
      <c r="L1014" cm="1">
        <f t="array" ref="L1014">INDEX($I$2:$I$366,INT((ROW()-2)/24)+1)/24</f>
        <v>4.3081180274999999</v>
      </c>
    </row>
    <row r="1015" spans="11:12" x14ac:dyDescent="0.35">
      <c r="K1015" cm="1">
        <f t="array" ref="K1015">INDEX($H$2:$H$366,INT((ROW()-2)/24)+1)/24</f>
        <v>2.872078685</v>
      </c>
      <c r="L1015" cm="1">
        <f t="array" ref="L1015">INDEX($I$2:$I$366,INT((ROW()-2)/24)+1)/24</f>
        <v>4.3081180274999999</v>
      </c>
    </row>
    <row r="1016" spans="11:12" x14ac:dyDescent="0.35">
      <c r="K1016" cm="1">
        <f t="array" ref="K1016">INDEX($H$2:$H$366,INT((ROW()-2)/24)+1)/24</f>
        <v>2.872078685</v>
      </c>
      <c r="L1016" cm="1">
        <f t="array" ref="L1016">INDEX($I$2:$I$366,INT((ROW()-2)/24)+1)/24</f>
        <v>4.3081180274999999</v>
      </c>
    </row>
    <row r="1017" spans="11:12" x14ac:dyDescent="0.35">
      <c r="K1017" cm="1">
        <f t="array" ref="K1017">INDEX($H$2:$H$366,INT((ROW()-2)/24)+1)/24</f>
        <v>2.872078685</v>
      </c>
      <c r="L1017" cm="1">
        <f t="array" ref="L1017">INDEX($I$2:$I$366,INT((ROW()-2)/24)+1)/24</f>
        <v>4.3081180274999999</v>
      </c>
    </row>
    <row r="1018" spans="11:12" x14ac:dyDescent="0.35">
      <c r="K1018" cm="1">
        <f t="array" ref="K1018">INDEX($H$2:$H$366,INT((ROW()-2)/24)+1)/24</f>
        <v>2.872078685</v>
      </c>
      <c r="L1018" cm="1">
        <f t="array" ref="L1018">INDEX($I$2:$I$366,INT((ROW()-2)/24)+1)/24</f>
        <v>4.3081180274999999</v>
      </c>
    </row>
    <row r="1019" spans="11:12" x14ac:dyDescent="0.35">
      <c r="K1019" cm="1">
        <f t="array" ref="K1019">INDEX($H$2:$H$366,INT((ROW()-2)/24)+1)/24</f>
        <v>2.872078685</v>
      </c>
      <c r="L1019" cm="1">
        <f t="array" ref="L1019">INDEX($I$2:$I$366,INT((ROW()-2)/24)+1)/24</f>
        <v>4.3081180274999999</v>
      </c>
    </row>
    <row r="1020" spans="11:12" x14ac:dyDescent="0.35">
      <c r="K1020" cm="1">
        <f t="array" ref="K1020">INDEX($H$2:$H$366,INT((ROW()-2)/24)+1)/24</f>
        <v>2.872078685</v>
      </c>
      <c r="L1020" cm="1">
        <f t="array" ref="L1020">INDEX($I$2:$I$366,INT((ROW()-2)/24)+1)/24</f>
        <v>4.3081180274999999</v>
      </c>
    </row>
    <row r="1021" spans="11:12" x14ac:dyDescent="0.35">
      <c r="K1021" cm="1">
        <f t="array" ref="K1021">INDEX($H$2:$H$366,INT((ROW()-2)/24)+1)/24</f>
        <v>2.872078685</v>
      </c>
      <c r="L1021" cm="1">
        <f t="array" ref="L1021">INDEX($I$2:$I$366,INT((ROW()-2)/24)+1)/24</f>
        <v>4.3081180274999999</v>
      </c>
    </row>
    <row r="1022" spans="11:12" x14ac:dyDescent="0.35">
      <c r="K1022" cm="1">
        <f t="array" ref="K1022">INDEX($H$2:$H$366,INT((ROW()-2)/24)+1)/24</f>
        <v>2.872078685</v>
      </c>
      <c r="L1022" cm="1">
        <f t="array" ref="L1022">INDEX($I$2:$I$366,INT((ROW()-2)/24)+1)/24</f>
        <v>4.3081180274999999</v>
      </c>
    </row>
    <row r="1023" spans="11:12" x14ac:dyDescent="0.35">
      <c r="K1023" cm="1">
        <f t="array" ref="K1023">INDEX($H$2:$H$366,INT((ROW()-2)/24)+1)/24</f>
        <v>2.872078685</v>
      </c>
      <c r="L1023" cm="1">
        <f t="array" ref="L1023">INDEX($I$2:$I$366,INT((ROW()-2)/24)+1)/24</f>
        <v>4.3081180274999999</v>
      </c>
    </row>
    <row r="1024" spans="11:12" x14ac:dyDescent="0.35">
      <c r="K1024" cm="1">
        <f t="array" ref="K1024">INDEX($H$2:$H$366,INT((ROW()-2)/24)+1)/24</f>
        <v>2.872078685</v>
      </c>
      <c r="L1024" cm="1">
        <f t="array" ref="L1024">INDEX($I$2:$I$366,INT((ROW()-2)/24)+1)/24</f>
        <v>4.3081180274999999</v>
      </c>
    </row>
    <row r="1025" spans="11:12" x14ac:dyDescent="0.35">
      <c r="K1025" cm="1">
        <f t="array" ref="K1025">INDEX($H$2:$H$366,INT((ROW()-2)/24)+1)/24</f>
        <v>2.872078685</v>
      </c>
      <c r="L1025" cm="1">
        <f t="array" ref="L1025">INDEX($I$2:$I$366,INT((ROW()-2)/24)+1)/24</f>
        <v>4.3081180274999999</v>
      </c>
    </row>
    <row r="1026" spans="11:12" x14ac:dyDescent="0.35">
      <c r="K1026" cm="1">
        <f t="array" ref="K1026">INDEX($H$2:$H$366,INT((ROW()-2)/24)+1)/24</f>
        <v>2.872078685</v>
      </c>
      <c r="L1026" cm="1">
        <f t="array" ref="L1026">INDEX($I$2:$I$366,INT((ROW()-2)/24)+1)/24</f>
        <v>4.3081180274999999</v>
      </c>
    </row>
    <row r="1027" spans="11:12" x14ac:dyDescent="0.35">
      <c r="K1027" cm="1">
        <f t="array" ref="K1027">INDEX($H$2:$H$366,INT((ROW()-2)/24)+1)/24</f>
        <v>2.872078685</v>
      </c>
      <c r="L1027" cm="1">
        <f t="array" ref="L1027">INDEX($I$2:$I$366,INT((ROW()-2)/24)+1)/24</f>
        <v>4.3081180274999999</v>
      </c>
    </row>
    <row r="1028" spans="11:12" x14ac:dyDescent="0.35">
      <c r="K1028" cm="1">
        <f t="array" ref="K1028">INDEX($H$2:$H$366,INT((ROW()-2)/24)+1)/24</f>
        <v>2.872078685</v>
      </c>
      <c r="L1028" cm="1">
        <f t="array" ref="L1028">INDEX($I$2:$I$366,INT((ROW()-2)/24)+1)/24</f>
        <v>4.3081180274999999</v>
      </c>
    </row>
    <row r="1029" spans="11:12" x14ac:dyDescent="0.35">
      <c r="K1029" cm="1">
        <f t="array" ref="K1029">INDEX($H$2:$H$366,INT((ROW()-2)/24)+1)/24</f>
        <v>2.872078685</v>
      </c>
      <c r="L1029" cm="1">
        <f t="array" ref="L1029">INDEX($I$2:$I$366,INT((ROW()-2)/24)+1)/24</f>
        <v>4.3081180274999999</v>
      </c>
    </row>
    <row r="1030" spans="11:12" x14ac:dyDescent="0.35">
      <c r="K1030" cm="1">
        <f t="array" ref="K1030">INDEX($H$2:$H$366,INT((ROW()-2)/24)+1)/24</f>
        <v>2.872078685</v>
      </c>
      <c r="L1030" cm="1">
        <f t="array" ref="L1030">INDEX($I$2:$I$366,INT((ROW()-2)/24)+1)/24</f>
        <v>4.3081180274999999</v>
      </c>
    </row>
    <row r="1031" spans="11:12" x14ac:dyDescent="0.35">
      <c r="K1031" cm="1">
        <f t="array" ref="K1031">INDEX($H$2:$H$366,INT((ROW()-2)/24)+1)/24</f>
        <v>2.872078685</v>
      </c>
      <c r="L1031" cm="1">
        <f t="array" ref="L1031">INDEX($I$2:$I$366,INT((ROW()-2)/24)+1)/24</f>
        <v>4.3081180274999999</v>
      </c>
    </row>
    <row r="1032" spans="11:12" x14ac:dyDescent="0.35">
      <c r="K1032" cm="1">
        <f t="array" ref="K1032">INDEX($H$2:$H$366,INT((ROW()-2)/24)+1)/24</f>
        <v>2.872078685</v>
      </c>
      <c r="L1032" cm="1">
        <f t="array" ref="L1032">INDEX($I$2:$I$366,INT((ROW()-2)/24)+1)/24</f>
        <v>4.3081180274999999</v>
      </c>
    </row>
    <row r="1033" spans="11:12" x14ac:dyDescent="0.35">
      <c r="K1033" cm="1">
        <f t="array" ref="K1033">INDEX($H$2:$H$366,INT((ROW()-2)/24)+1)/24</f>
        <v>2.872078685</v>
      </c>
      <c r="L1033" cm="1">
        <f t="array" ref="L1033">INDEX($I$2:$I$366,INT((ROW()-2)/24)+1)/24</f>
        <v>4.3081180274999999</v>
      </c>
    </row>
    <row r="1034" spans="11:12" x14ac:dyDescent="0.35">
      <c r="K1034" cm="1">
        <f t="array" ref="K1034">INDEX($H$2:$H$366,INT((ROW()-2)/24)+1)/24</f>
        <v>2.8868650749999998</v>
      </c>
      <c r="L1034" cm="1">
        <f t="array" ref="L1034">INDEX($I$2:$I$366,INT((ROW()-2)/24)+1)/24</f>
        <v>4.3302976124999999</v>
      </c>
    </row>
    <row r="1035" spans="11:12" x14ac:dyDescent="0.35">
      <c r="K1035" cm="1">
        <f t="array" ref="K1035">INDEX($H$2:$H$366,INT((ROW()-2)/24)+1)/24</f>
        <v>2.8868650749999998</v>
      </c>
      <c r="L1035" cm="1">
        <f t="array" ref="L1035">INDEX($I$2:$I$366,INT((ROW()-2)/24)+1)/24</f>
        <v>4.3302976124999999</v>
      </c>
    </row>
    <row r="1036" spans="11:12" x14ac:dyDescent="0.35">
      <c r="K1036" cm="1">
        <f t="array" ref="K1036">INDEX($H$2:$H$366,INT((ROW()-2)/24)+1)/24</f>
        <v>2.8868650749999998</v>
      </c>
      <c r="L1036" cm="1">
        <f t="array" ref="L1036">INDEX($I$2:$I$366,INT((ROW()-2)/24)+1)/24</f>
        <v>4.3302976124999999</v>
      </c>
    </row>
    <row r="1037" spans="11:12" x14ac:dyDescent="0.35">
      <c r="K1037" cm="1">
        <f t="array" ref="K1037">INDEX($H$2:$H$366,INT((ROW()-2)/24)+1)/24</f>
        <v>2.8868650749999998</v>
      </c>
      <c r="L1037" cm="1">
        <f t="array" ref="L1037">INDEX($I$2:$I$366,INT((ROW()-2)/24)+1)/24</f>
        <v>4.3302976124999999</v>
      </c>
    </row>
    <row r="1038" spans="11:12" x14ac:dyDescent="0.35">
      <c r="K1038" cm="1">
        <f t="array" ref="K1038">INDEX($H$2:$H$366,INT((ROW()-2)/24)+1)/24</f>
        <v>2.8868650749999998</v>
      </c>
      <c r="L1038" cm="1">
        <f t="array" ref="L1038">INDEX($I$2:$I$366,INT((ROW()-2)/24)+1)/24</f>
        <v>4.3302976124999999</v>
      </c>
    </row>
    <row r="1039" spans="11:12" x14ac:dyDescent="0.35">
      <c r="K1039" cm="1">
        <f t="array" ref="K1039">INDEX($H$2:$H$366,INT((ROW()-2)/24)+1)/24</f>
        <v>2.8868650749999998</v>
      </c>
      <c r="L1039" cm="1">
        <f t="array" ref="L1039">INDEX($I$2:$I$366,INT((ROW()-2)/24)+1)/24</f>
        <v>4.3302976124999999</v>
      </c>
    </row>
    <row r="1040" spans="11:12" x14ac:dyDescent="0.35">
      <c r="K1040" cm="1">
        <f t="array" ref="K1040">INDEX($H$2:$H$366,INT((ROW()-2)/24)+1)/24</f>
        <v>2.8868650749999998</v>
      </c>
      <c r="L1040" cm="1">
        <f t="array" ref="L1040">INDEX($I$2:$I$366,INT((ROW()-2)/24)+1)/24</f>
        <v>4.3302976124999999</v>
      </c>
    </row>
    <row r="1041" spans="11:12" x14ac:dyDescent="0.35">
      <c r="K1041" cm="1">
        <f t="array" ref="K1041">INDEX($H$2:$H$366,INT((ROW()-2)/24)+1)/24</f>
        <v>2.8868650749999998</v>
      </c>
      <c r="L1041" cm="1">
        <f t="array" ref="L1041">INDEX($I$2:$I$366,INT((ROW()-2)/24)+1)/24</f>
        <v>4.3302976124999999</v>
      </c>
    </row>
    <row r="1042" spans="11:12" x14ac:dyDescent="0.35">
      <c r="K1042" cm="1">
        <f t="array" ref="K1042">INDEX($H$2:$H$366,INT((ROW()-2)/24)+1)/24</f>
        <v>2.8868650749999998</v>
      </c>
      <c r="L1042" cm="1">
        <f t="array" ref="L1042">INDEX($I$2:$I$366,INT((ROW()-2)/24)+1)/24</f>
        <v>4.3302976124999999</v>
      </c>
    </row>
    <row r="1043" spans="11:12" x14ac:dyDescent="0.35">
      <c r="K1043" cm="1">
        <f t="array" ref="K1043">INDEX($H$2:$H$366,INT((ROW()-2)/24)+1)/24</f>
        <v>2.8868650749999998</v>
      </c>
      <c r="L1043" cm="1">
        <f t="array" ref="L1043">INDEX($I$2:$I$366,INT((ROW()-2)/24)+1)/24</f>
        <v>4.3302976124999999</v>
      </c>
    </row>
    <row r="1044" spans="11:12" x14ac:dyDescent="0.35">
      <c r="K1044" cm="1">
        <f t="array" ref="K1044">INDEX($H$2:$H$366,INT((ROW()-2)/24)+1)/24</f>
        <v>2.8868650749999998</v>
      </c>
      <c r="L1044" cm="1">
        <f t="array" ref="L1044">INDEX($I$2:$I$366,INT((ROW()-2)/24)+1)/24</f>
        <v>4.3302976124999999</v>
      </c>
    </row>
    <row r="1045" spans="11:12" x14ac:dyDescent="0.35">
      <c r="K1045" cm="1">
        <f t="array" ref="K1045">INDEX($H$2:$H$366,INT((ROW()-2)/24)+1)/24</f>
        <v>2.8868650749999998</v>
      </c>
      <c r="L1045" cm="1">
        <f t="array" ref="L1045">INDEX($I$2:$I$366,INT((ROW()-2)/24)+1)/24</f>
        <v>4.3302976124999999</v>
      </c>
    </row>
    <row r="1046" spans="11:12" x14ac:dyDescent="0.35">
      <c r="K1046" cm="1">
        <f t="array" ref="K1046">INDEX($H$2:$H$366,INT((ROW()-2)/24)+1)/24</f>
        <v>2.8868650749999998</v>
      </c>
      <c r="L1046" cm="1">
        <f t="array" ref="L1046">INDEX($I$2:$I$366,INT((ROW()-2)/24)+1)/24</f>
        <v>4.3302976124999999</v>
      </c>
    </row>
    <row r="1047" spans="11:12" x14ac:dyDescent="0.35">
      <c r="K1047" cm="1">
        <f t="array" ref="K1047">INDEX($H$2:$H$366,INT((ROW()-2)/24)+1)/24</f>
        <v>2.8868650749999998</v>
      </c>
      <c r="L1047" cm="1">
        <f t="array" ref="L1047">INDEX($I$2:$I$366,INT((ROW()-2)/24)+1)/24</f>
        <v>4.3302976124999999</v>
      </c>
    </row>
    <row r="1048" spans="11:12" x14ac:dyDescent="0.35">
      <c r="K1048" cm="1">
        <f t="array" ref="K1048">INDEX($H$2:$H$366,INT((ROW()-2)/24)+1)/24</f>
        <v>2.8868650749999998</v>
      </c>
      <c r="L1048" cm="1">
        <f t="array" ref="L1048">INDEX($I$2:$I$366,INT((ROW()-2)/24)+1)/24</f>
        <v>4.3302976124999999</v>
      </c>
    </row>
    <row r="1049" spans="11:12" x14ac:dyDescent="0.35">
      <c r="K1049" cm="1">
        <f t="array" ref="K1049">INDEX($H$2:$H$366,INT((ROW()-2)/24)+1)/24</f>
        <v>2.8868650749999998</v>
      </c>
      <c r="L1049" cm="1">
        <f t="array" ref="L1049">INDEX($I$2:$I$366,INT((ROW()-2)/24)+1)/24</f>
        <v>4.3302976124999999</v>
      </c>
    </row>
    <row r="1050" spans="11:12" x14ac:dyDescent="0.35">
      <c r="K1050" cm="1">
        <f t="array" ref="K1050">INDEX($H$2:$H$366,INT((ROW()-2)/24)+1)/24</f>
        <v>2.8868650749999998</v>
      </c>
      <c r="L1050" cm="1">
        <f t="array" ref="L1050">INDEX($I$2:$I$366,INT((ROW()-2)/24)+1)/24</f>
        <v>4.3302976124999999</v>
      </c>
    </row>
    <row r="1051" spans="11:12" x14ac:dyDescent="0.35">
      <c r="K1051" cm="1">
        <f t="array" ref="K1051">INDEX($H$2:$H$366,INT((ROW()-2)/24)+1)/24</f>
        <v>2.8868650749999998</v>
      </c>
      <c r="L1051" cm="1">
        <f t="array" ref="L1051">INDEX($I$2:$I$366,INT((ROW()-2)/24)+1)/24</f>
        <v>4.3302976124999999</v>
      </c>
    </row>
    <row r="1052" spans="11:12" x14ac:dyDescent="0.35">
      <c r="K1052" cm="1">
        <f t="array" ref="K1052">INDEX($H$2:$H$366,INT((ROW()-2)/24)+1)/24</f>
        <v>2.8868650749999998</v>
      </c>
      <c r="L1052" cm="1">
        <f t="array" ref="L1052">INDEX($I$2:$I$366,INT((ROW()-2)/24)+1)/24</f>
        <v>4.3302976124999999</v>
      </c>
    </row>
    <row r="1053" spans="11:12" x14ac:dyDescent="0.35">
      <c r="K1053" cm="1">
        <f t="array" ref="K1053">INDEX($H$2:$H$366,INT((ROW()-2)/24)+1)/24</f>
        <v>2.8868650749999998</v>
      </c>
      <c r="L1053" cm="1">
        <f t="array" ref="L1053">INDEX($I$2:$I$366,INT((ROW()-2)/24)+1)/24</f>
        <v>4.3302976124999999</v>
      </c>
    </row>
    <row r="1054" spans="11:12" x14ac:dyDescent="0.35">
      <c r="K1054" cm="1">
        <f t="array" ref="K1054">INDEX($H$2:$H$366,INT((ROW()-2)/24)+1)/24</f>
        <v>2.8868650749999998</v>
      </c>
      <c r="L1054" cm="1">
        <f t="array" ref="L1054">INDEX($I$2:$I$366,INT((ROW()-2)/24)+1)/24</f>
        <v>4.3302976124999999</v>
      </c>
    </row>
    <row r="1055" spans="11:12" x14ac:dyDescent="0.35">
      <c r="K1055" cm="1">
        <f t="array" ref="K1055">INDEX($H$2:$H$366,INT((ROW()-2)/24)+1)/24</f>
        <v>2.8868650749999998</v>
      </c>
      <c r="L1055" cm="1">
        <f t="array" ref="L1055">INDEX($I$2:$I$366,INT((ROW()-2)/24)+1)/24</f>
        <v>4.3302976124999999</v>
      </c>
    </row>
    <row r="1056" spans="11:12" x14ac:dyDescent="0.35">
      <c r="K1056" cm="1">
        <f t="array" ref="K1056">INDEX($H$2:$H$366,INT((ROW()-2)/24)+1)/24</f>
        <v>2.8868650749999998</v>
      </c>
      <c r="L1056" cm="1">
        <f t="array" ref="L1056">INDEX($I$2:$I$366,INT((ROW()-2)/24)+1)/24</f>
        <v>4.3302976124999999</v>
      </c>
    </row>
    <row r="1057" spans="11:12" x14ac:dyDescent="0.35">
      <c r="K1057" cm="1">
        <f t="array" ref="K1057">INDEX($H$2:$H$366,INT((ROW()-2)/24)+1)/24</f>
        <v>2.8868650749999998</v>
      </c>
      <c r="L1057" cm="1">
        <f t="array" ref="L1057">INDEX($I$2:$I$366,INT((ROW()-2)/24)+1)/24</f>
        <v>4.3302976124999999</v>
      </c>
    </row>
    <row r="1058" spans="11:12" x14ac:dyDescent="0.35">
      <c r="K1058" cm="1">
        <f t="array" ref="K1058">INDEX($H$2:$H$366,INT((ROW()-2)/24)+1)/24</f>
        <v>2.8904124250000005</v>
      </c>
      <c r="L1058" cm="1">
        <f t="array" ref="L1058">INDEX($I$2:$I$366,INT((ROW()-2)/24)+1)/24</f>
        <v>4.3356186374999997</v>
      </c>
    </row>
    <row r="1059" spans="11:12" x14ac:dyDescent="0.35">
      <c r="K1059" cm="1">
        <f t="array" ref="K1059">INDEX($H$2:$H$366,INT((ROW()-2)/24)+1)/24</f>
        <v>2.8904124250000005</v>
      </c>
      <c r="L1059" cm="1">
        <f t="array" ref="L1059">INDEX($I$2:$I$366,INT((ROW()-2)/24)+1)/24</f>
        <v>4.3356186374999997</v>
      </c>
    </row>
    <row r="1060" spans="11:12" x14ac:dyDescent="0.35">
      <c r="K1060" cm="1">
        <f t="array" ref="K1060">INDEX($H$2:$H$366,INT((ROW()-2)/24)+1)/24</f>
        <v>2.8904124250000005</v>
      </c>
      <c r="L1060" cm="1">
        <f t="array" ref="L1060">INDEX($I$2:$I$366,INT((ROW()-2)/24)+1)/24</f>
        <v>4.3356186374999997</v>
      </c>
    </row>
    <row r="1061" spans="11:12" x14ac:dyDescent="0.35">
      <c r="K1061" cm="1">
        <f t="array" ref="K1061">INDEX($H$2:$H$366,INT((ROW()-2)/24)+1)/24</f>
        <v>2.8904124250000005</v>
      </c>
      <c r="L1061" cm="1">
        <f t="array" ref="L1061">INDEX($I$2:$I$366,INT((ROW()-2)/24)+1)/24</f>
        <v>4.3356186374999997</v>
      </c>
    </row>
    <row r="1062" spans="11:12" x14ac:dyDescent="0.35">
      <c r="K1062" cm="1">
        <f t="array" ref="K1062">INDEX($H$2:$H$366,INT((ROW()-2)/24)+1)/24</f>
        <v>2.8904124250000005</v>
      </c>
      <c r="L1062" cm="1">
        <f t="array" ref="L1062">INDEX($I$2:$I$366,INT((ROW()-2)/24)+1)/24</f>
        <v>4.3356186374999997</v>
      </c>
    </row>
    <row r="1063" spans="11:12" x14ac:dyDescent="0.35">
      <c r="K1063" cm="1">
        <f t="array" ref="K1063">INDEX($H$2:$H$366,INT((ROW()-2)/24)+1)/24</f>
        <v>2.8904124250000005</v>
      </c>
      <c r="L1063" cm="1">
        <f t="array" ref="L1063">INDEX($I$2:$I$366,INT((ROW()-2)/24)+1)/24</f>
        <v>4.3356186374999997</v>
      </c>
    </row>
    <row r="1064" spans="11:12" x14ac:dyDescent="0.35">
      <c r="K1064" cm="1">
        <f t="array" ref="K1064">INDEX($H$2:$H$366,INT((ROW()-2)/24)+1)/24</f>
        <v>2.8904124250000005</v>
      </c>
      <c r="L1064" cm="1">
        <f t="array" ref="L1064">INDEX($I$2:$I$366,INT((ROW()-2)/24)+1)/24</f>
        <v>4.3356186374999997</v>
      </c>
    </row>
    <row r="1065" spans="11:12" x14ac:dyDescent="0.35">
      <c r="K1065" cm="1">
        <f t="array" ref="K1065">INDEX($H$2:$H$366,INT((ROW()-2)/24)+1)/24</f>
        <v>2.8904124250000005</v>
      </c>
      <c r="L1065" cm="1">
        <f t="array" ref="L1065">INDEX($I$2:$I$366,INT((ROW()-2)/24)+1)/24</f>
        <v>4.3356186374999997</v>
      </c>
    </row>
    <row r="1066" spans="11:12" x14ac:dyDescent="0.35">
      <c r="K1066" cm="1">
        <f t="array" ref="K1066">INDEX($H$2:$H$366,INT((ROW()-2)/24)+1)/24</f>
        <v>2.8904124250000005</v>
      </c>
      <c r="L1066" cm="1">
        <f t="array" ref="L1066">INDEX($I$2:$I$366,INT((ROW()-2)/24)+1)/24</f>
        <v>4.3356186374999997</v>
      </c>
    </row>
    <row r="1067" spans="11:12" x14ac:dyDescent="0.35">
      <c r="K1067" cm="1">
        <f t="array" ref="K1067">INDEX($H$2:$H$366,INT((ROW()-2)/24)+1)/24</f>
        <v>2.8904124250000005</v>
      </c>
      <c r="L1067" cm="1">
        <f t="array" ref="L1067">INDEX($I$2:$I$366,INT((ROW()-2)/24)+1)/24</f>
        <v>4.3356186374999997</v>
      </c>
    </row>
    <row r="1068" spans="11:12" x14ac:dyDescent="0.35">
      <c r="K1068" cm="1">
        <f t="array" ref="K1068">INDEX($H$2:$H$366,INT((ROW()-2)/24)+1)/24</f>
        <v>2.8904124250000005</v>
      </c>
      <c r="L1068" cm="1">
        <f t="array" ref="L1068">INDEX($I$2:$I$366,INT((ROW()-2)/24)+1)/24</f>
        <v>4.3356186374999997</v>
      </c>
    </row>
    <row r="1069" spans="11:12" x14ac:dyDescent="0.35">
      <c r="K1069" cm="1">
        <f t="array" ref="K1069">INDEX($H$2:$H$366,INT((ROW()-2)/24)+1)/24</f>
        <v>2.8904124250000005</v>
      </c>
      <c r="L1069" cm="1">
        <f t="array" ref="L1069">INDEX($I$2:$I$366,INT((ROW()-2)/24)+1)/24</f>
        <v>4.3356186374999997</v>
      </c>
    </row>
    <row r="1070" spans="11:12" x14ac:dyDescent="0.35">
      <c r="K1070" cm="1">
        <f t="array" ref="K1070">INDEX($H$2:$H$366,INT((ROW()-2)/24)+1)/24</f>
        <v>2.8904124250000005</v>
      </c>
      <c r="L1070" cm="1">
        <f t="array" ref="L1070">INDEX($I$2:$I$366,INT((ROW()-2)/24)+1)/24</f>
        <v>4.3356186374999997</v>
      </c>
    </row>
    <row r="1071" spans="11:12" x14ac:dyDescent="0.35">
      <c r="K1071" cm="1">
        <f t="array" ref="K1071">INDEX($H$2:$H$366,INT((ROW()-2)/24)+1)/24</f>
        <v>2.8904124250000005</v>
      </c>
      <c r="L1071" cm="1">
        <f t="array" ref="L1071">INDEX($I$2:$I$366,INT((ROW()-2)/24)+1)/24</f>
        <v>4.3356186374999997</v>
      </c>
    </row>
    <row r="1072" spans="11:12" x14ac:dyDescent="0.35">
      <c r="K1072" cm="1">
        <f t="array" ref="K1072">INDEX($H$2:$H$366,INT((ROW()-2)/24)+1)/24</f>
        <v>2.8904124250000005</v>
      </c>
      <c r="L1072" cm="1">
        <f t="array" ref="L1072">INDEX($I$2:$I$366,INT((ROW()-2)/24)+1)/24</f>
        <v>4.3356186374999997</v>
      </c>
    </row>
    <row r="1073" spans="11:12" x14ac:dyDescent="0.35">
      <c r="K1073" cm="1">
        <f t="array" ref="K1073">INDEX($H$2:$H$366,INT((ROW()-2)/24)+1)/24</f>
        <v>2.8904124250000005</v>
      </c>
      <c r="L1073" cm="1">
        <f t="array" ref="L1073">INDEX($I$2:$I$366,INT((ROW()-2)/24)+1)/24</f>
        <v>4.3356186374999997</v>
      </c>
    </row>
    <row r="1074" spans="11:12" x14ac:dyDescent="0.35">
      <c r="K1074" cm="1">
        <f t="array" ref="K1074">INDEX($H$2:$H$366,INT((ROW()-2)/24)+1)/24</f>
        <v>2.8904124250000005</v>
      </c>
      <c r="L1074" cm="1">
        <f t="array" ref="L1074">INDEX($I$2:$I$366,INT((ROW()-2)/24)+1)/24</f>
        <v>4.3356186374999997</v>
      </c>
    </row>
    <row r="1075" spans="11:12" x14ac:dyDescent="0.35">
      <c r="K1075" cm="1">
        <f t="array" ref="K1075">INDEX($H$2:$H$366,INT((ROW()-2)/24)+1)/24</f>
        <v>2.8904124250000005</v>
      </c>
      <c r="L1075" cm="1">
        <f t="array" ref="L1075">INDEX($I$2:$I$366,INT((ROW()-2)/24)+1)/24</f>
        <v>4.3356186374999997</v>
      </c>
    </row>
    <row r="1076" spans="11:12" x14ac:dyDescent="0.35">
      <c r="K1076" cm="1">
        <f t="array" ref="K1076">INDEX($H$2:$H$366,INT((ROW()-2)/24)+1)/24</f>
        <v>2.8904124250000005</v>
      </c>
      <c r="L1076" cm="1">
        <f t="array" ref="L1076">INDEX($I$2:$I$366,INT((ROW()-2)/24)+1)/24</f>
        <v>4.3356186374999997</v>
      </c>
    </row>
    <row r="1077" spans="11:12" x14ac:dyDescent="0.35">
      <c r="K1077" cm="1">
        <f t="array" ref="K1077">INDEX($H$2:$H$366,INT((ROW()-2)/24)+1)/24</f>
        <v>2.8904124250000005</v>
      </c>
      <c r="L1077" cm="1">
        <f t="array" ref="L1077">INDEX($I$2:$I$366,INT((ROW()-2)/24)+1)/24</f>
        <v>4.3356186374999997</v>
      </c>
    </row>
    <row r="1078" spans="11:12" x14ac:dyDescent="0.35">
      <c r="K1078" cm="1">
        <f t="array" ref="K1078">INDEX($H$2:$H$366,INT((ROW()-2)/24)+1)/24</f>
        <v>2.8904124250000005</v>
      </c>
      <c r="L1078" cm="1">
        <f t="array" ref="L1078">INDEX($I$2:$I$366,INT((ROW()-2)/24)+1)/24</f>
        <v>4.3356186374999997</v>
      </c>
    </row>
    <row r="1079" spans="11:12" x14ac:dyDescent="0.35">
      <c r="K1079" cm="1">
        <f t="array" ref="K1079">INDEX($H$2:$H$366,INT((ROW()-2)/24)+1)/24</f>
        <v>2.8904124250000005</v>
      </c>
      <c r="L1079" cm="1">
        <f t="array" ref="L1079">INDEX($I$2:$I$366,INT((ROW()-2)/24)+1)/24</f>
        <v>4.3356186374999997</v>
      </c>
    </row>
    <row r="1080" spans="11:12" x14ac:dyDescent="0.35">
      <c r="K1080" cm="1">
        <f t="array" ref="K1080">INDEX($H$2:$H$366,INT((ROW()-2)/24)+1)/24</f>
        <v>2.8904124250000005</v>
      </c>
      <c r="L1080" cm="1">
        <f t="array" ref="L1080">INDEX($I$2:$I$366,INT((ROW()-2)/24)+1)/24</f>
        <v>4.3356186374999997</v>
      </c>
    </row>
    <row r="1081" spans="11:12" x14ac:dyDescent="0.35">
      <c r="K1081" cm="1">
        <f t="array" ref="K1081">INDEX($H$2:$H$366,INT((ROW()-2)/24)+1)/24</f>
        <v>2.8904124250000005</v>
      </c>
      <c r="L1081" cm="1">
        <f t="array" ref="L1081">INDEX($I$2:$I$366,INT((ROW()-2)/24)+1)/24</f>
        <v>4.3356186374999997</v>
      </c>
    </row>
    <row r="1082" spans="11:12" x14ac:dyDescent="0.35">
      <c r="K1082" cm="1">
        <f t="array" ref="K1082">INDEX($H$2:$H$366,INT((ROW()-2)/24)+1)/24</f>
        <v>2.8980188316666666</v>
      </c>
      <c r="L1082" cm="1">
        <f t="array" ref="L1082">INDEX($I$2:$I$366,INT((ROW()-2)/24)+1)/24</f>
        <v>4.3470282474999999</v>
      </c>
    </row>
    <row r="1083" spans="11:12" x14ac:dyDescent="0.35">
      <c r="K1083" cm="1">
        <f t="array" ref="K1083">INDEX($H$2:$H$366,INT((ROW()-2)/24)+1)/24</f>
        <v>2.8980188316666666</v>
      </c>
      <c r="L1083" cm="1">
        <f t="array" ref="L1083">INDEX($I$2:$I$366,INT((ROW()-2)/24)+1)/24</f>
        <v>4.3470282474999999</v>
      </c>
    </row>
    <row r="1084" spans="11:12" x14ac:dyDescent="0.35">
      <c r="K1084" cm="1">
        <f t="array" ref="K1084">INDEX($H$2:$H$366,INT((ROW()-2)/24)+1)/24</f>
        <v>2.8980188316666666</v>
      </c>
      <c r="L1084" cm="1">
        <f t="array" ref="L1084">INDEX($I$2:$I$366,INT((ROW()-2)/24)+1)/24</f>
        <v>4.3470282474999999</v>
      </c>
    </row>
    <row r="1085" spans="11:12" x14ac:dyDescent="0.35">
      <c r="K1085" cm="1">
        <f t="array" ref="K1085">INDEX($H$2:$H$366,INT((ROW()-2)/24)+1)/24</f>
        <v>2.8980188316666666</v>
      </c>
      <c r="L1085" cm="1">
        <f t="array" ref="L1085">INDEX($I$2:$I$366,INT((ROW()-2)/24)+1)/24</f>
        <v>4.3470282474999999</v>
      </c>
    </row>
    <row r="1086" spans="11:12" x14ac:dyDescent="0.35">
      <c r="K1086" cm="1">
        <f t="array" ref="K1086">INDEX($H$2:$H$366,INT((ROW()-2)/24)+1)/24</f>
        <v>2.8980188316666666</v>
      </c>
      <c r="L1086" cm="1">
        <f t="array" ref="L1086">INDEX($I$2:$I$366,INT((ROW()-2)/24)+1)/24</f>
        <v>4.3470282474999999</v>
      </c>
    </row>
    <row r="1087" spans="11:12" x14ac:dyDescent="0.35">
      <c r="K1087" cm="1">
        <f t="array" ref="K1087">INDEX($H$2:$H$366,INT((ROW()-2)/24)+1)/24</f>
        <v>2.8980188316666666</v>
      </c>
      <c r="L1087" cm="1">
        <f t="array" ref="L1087">INDEX($I$2:$I$366,INT((ROW()-2)/24)+1)/24</f>
        <v>4.3470282474999999</v>
      </c>
    </row>
    <row r="1088" spans="11:12" x14ac:dyDescent="0.35">
      <c r="K1088" cm="1">
        <f t="array" ref="K1088">INDEX($H$2:$H$366,INT((ROW()-2)/24)+1)/24</f>
        <v>2.8980188316666666</v>
      </c>
      <c r="L1088" cm="1">
        <f t="array" ref="L1088">INDEX($I$2:$I$366,INT((ROW()-2)/24)+1)/24</f>
        <v>4.3470282474999999</v>
      </c>
    </row>
    <row r="1089" spans="11:12" x14ac:dyDescent="0.35">
      <c r="K1089" cm="1">
        <f t="array" ref="K1089">INDEX($H$2:$H$366,INT((ROW()-2)/24)+1)/24</f>
        <v>2.8980188316666666</v>
      </c>
      <c r="L1089" cm="1">
        <f t="array" ref="L1089">INDEX($I$2:$I$366,INT((ROW()-2)/24)+1)/24</f>
        <v>4.3470282474999999</v>
      </c>
    </row>
    <row r="1090" spans="11:12" x14ac:dyDescent="0.35">
      <c r="K1090" cm="1">
        <f t="array" ref="K1090">INDEX($H$2:$H$366,INT((ROW()-2)/24)+1)/24</f>
        <v>2.8980188316666666</v>
      </c>
      <c r="L1090" cm="1">
        <f t="array" ref="L1090">INDEX($I$2:$I$366,INT((ROW()-2)/24)+1)/24</f>
        <v>4.3470282474999999</v>
      </c>
    </row>
    <row r="1091" spans="11:12" x14ac:dyDescent="0.35">
      <c r="K1091" cm="1">
        <f t="array" ref="K1091">INDEX($H$2:$H$366,INT((ROW()-2)/24)+1)/24</f>
        <v>2.8980188316666666</v>
      </c>
      <c r="L1091" cm="1">
        <f t="array" ref="L1091">INDEX($I$2:$I$366,INT((ROW()-2)/24)+1)/24</f>
        <v>4.3470282474999999</v>
      </c>
    </row>
    <row r="1092" spans="11:12" x14ac:dyDescent="0.35">
      <c r="K1092" cm="1">
        <f t="array" ref="K1092">INDEX($H$2:$H$366,INT((ROW()-2)/24)+1)/24</f>
        <v>2.8980188316666666</v>
      </c>
      <c r="L1092" cm="1">
        <f t="array" ref="L1092">INDEX($I$2:$I$366,INT((ROW()-2)/24)+1)/24</f>
        <v>4.3470282474999999</v>
      </c>
    </row>
    <row r="1093" spans="11:12" x14ac:dyDescent="0.35">
      <c r="K1093" cm="1">
        <f t="array" ref="K1093">INDEX($H$2:$H$366,INT((ROW()-2)/24)+1)/24</f>
        <v>2.8980188316666666</v>
      </c>
      <c r="L1093" cm="1">
        <f t="array" ref="L1093">INDEX($I$2:$I$366,INT((ROW()-2)/24)+1)/24</f>
        <v>4.3470282474999999</v>
      </c>
    </row>
    <row r="1094" spans="11:12" x14ac:dyDescent="0.35">
      <c r="K1094" cm="1">
        <f t="array" ref="K1094">INDEX($H$2:$H$366,INT((ROW()-2)/24)+1)/24</f>
        <v>2.8980188316666666</v>
      </c>
      <c r="L1094" cm="1">
        <f t="array" ref="L1094">INDEX($I$2:$I$366,INT((ROW()-2)/24)+1)/24</f>
        <v>4.3470282474999999</v>
      </c>
    </row>
    <row r="1095" spans="11:12" x14ac:dyDescent="0.35">
      <c r="K1095" cm="1">
        <f t="array" ref="K1095">INDEX($H$2:$H$366,INT((ROW()-2)/24)+1)/24</f>
        <v>2.8980188316666666</v>
      </c>
      <c r="L1095" cm="1">
        <f t="array" ref="L1095">INDEX($I$2:$I$366,INT((ROW()-2)/24)+1)/24</f>
        <v>4.3470282474999999</v>
      </c>
    </row>
    <row r="1096" spans="11:12" x14ac:dyDescent="0.35">
      <c r="K1096" cm="1">
        <f t="array" ref="K1096">INDEX($H$2:$H$366,INT((ROW()-2)/24)+1)/24</f>
        <v>2.8980188316666666</v>
      </c>
      <c r="L1096" cm="1">
        <f t="array" ref="L1096">INDEX($I$2:$I$366,INT((ROW()-2)/24)+1)/24</f>
        <v>4.3470282474999999</v>
      </c>
    </row>
    <row r="1097" spans="11:12" x14ac:dyDescent="0.35">
      <c r="K1097" cm="1">
        <f t="array" ref="K1097">INDEX($H$2:$H$366,INT((ROW()-2)/24)+1)/24</f>
        <v>2.8980188316666666</v>
      </c>
      <c r="L1097" cm="1">
        <f t="array" ref="L1097">INDEX($I$2:$I$366,INT((ROW()-2)/24)+1)/24</f>
        <v>4.3470282474999999</v>
      </c>
    </row>
    <row r="1098" spans="11:12" x14ac:dyDescent="0.35">
      <c r="K1098" cm="1">
        <f t="array" ref="K1098">INDEX($H$2:$H$366,INT((ROW()-2)/24)+1)/24</f>
        <v>2.8980188316666666</v>
      </c>
      <c r="L1098" cm="1">
        <f t="array" ref="L1098">INDEX($I$2:$I$366,INT((ROW()-2)/24)+1)/24</f>
        <v>4.3470282474999999</v>
      </c>
    </row>
    <row r="1099" spans="11:12" x14ac:dyDescent="0.35">
      <c r="K1099" cm="1">
        <f t="array" ref="K1099">INDEX($H$2:$H$366,INT((ROW()-2)/24)+1)/24</f>
        <v>2.8980188316666666</v>
      </c>
      <c r="L1099" cm="1">
        <f t="array" ref="L1099">INDEX($I$2:$I$366,INT((ROW()-2)/24)+1)/24</f>
        <v>4.3470282474999999</v>
      </c>
    </row>
    <row r="1100" spans="11:12" x14ac:dyDescent="0.35">
      <c r="K1100" cm="1">
        <f t="array" ref="K1100">INDEX($H$2:$H$366,INT((ROW()-2)/24)+1)/24</f>
        <v>2.8980188316666666</v>
      </c>
      <c r="L1100" cm="1">
        <f t="array" ref="L1100">INDEX($I$2:$I$366,INT((ROW()-2)/24)+1)/24</f>
        <v>4.3470282474999999</v>
      </c>
    </row>
    <row r="1101" spans="11:12" x14ac:dyDescent="0.35">
      <c r="K1101" cm="1">
        <f t="array" ref="K1101">INDEX($H$2:$H$366,INT((ROW()-2)/24)+1)/24</f>
        <v>2.8980188316666666</v>
      </c>
      <c r="L1101" cm="1">
        <f t="array" ref="L1101">INDEX($I$2:$I$366,INT((ROW()-2)/24)+1)/24</f>
        <v>4.3470282474999999</v>
      </c>
    </row>
    <row r="1102" spans="11:12" x14ac:dyDescent="0.35">
      <c r="K1102" cm="1">
        <f t="array" ref="K1102">INDEX($H$2:$H$366,INT((ROW()-2)/24)+1)/24</f>
        <v>2.8980188316666666</v>
      </c>
      <c r="L1102" cm="1">
        <f t="array" ref="L1102">INDEX($I$2:$I$366,INT((ROW()-2)/24)+1)/24</f>
        <v>4.3470282474999999</v>
      </c>
    </row>
    <row r="1103" spans="11:12" x14ac:dyDescent="0.35">
      <c r="K1103" cm="1">
        <f t="array" ref="K1103">INDEX($H$2:$H$366,INT((ROW()-2)/24)+1)/24</f>
        <v>2.8980188316666666</v>
      </c>
      <c r="L1103" cm="1">
        <f t="array" ref="L1103">INDEX($I$2:$I$366,INT((ROW()-2)/24)+1)/24</f>
        <v>4.3470282474999999</v>
      </c>
    </row>
    <row r="1104" spans="11:12" x14ac:dyDescent="0.35">
      <c r="K1104" cm="1">
        <f t="array" ref="K1104">INDEX($H$2:$H$366,INT((ROW()-2)/24)+1)/24</f>
        <v>2.8980188316666666</v>
      </c>
      <c r="L1104" cm="1">
        <f t="array" ref="L1104">INDEX($I$2:$I$366,INT((ROW()-2)/24)+1)/24</f>
        <v>4.3470282474999999</v>
      </c>
    </row>
    <row r="1105" spans="11:12" x14ac:dyDescent="0.35">
      <c r="K1105" cm="1">
        <f t="array" ref="K1105">INDEX($H$2:$H$366,INT((ROW()-2)/24)+1)/24</f>
        <v>2.8980188316666666</v>
      </c>
      <c r="L1105" cm="1">
        <f t="array" ref="L1105">INDEX($I$2:$I$366,INT((ROW()-2)/24)+1)/24</f>
        <v>4.3470282474999999</v>
      </c>
    </row>
    <row r="1106" spans="11:12" x14ac:dyDescent="0.35">
      <c r="K1106" cm="1">
        <f t="array" ref="K1106">INDEX($H$2:$H$366,INT((ROW()-2)/24)+1)/24</f>
        <v>2.9159273850000003</v>
      </c>
      <c r="L1106" cm="1">
        <f t="array" ref="L1106">INDEX($I$2:$I$366,INT((ROW()-2)/24)+1)/24</f>
        <v>4.3738910774999997</v>
      </c>
    </row>
    <row r="1107" spans="11:12" x14ac:dyDescent="0.35">
      <c r="K1107" cm="1">
        <f t="array" ref="K1107">INDEX($H$2:$H$366,INT((ROW()-2)/24)+1)/24</f>
        <v>2.9159273850000003</v>
      </c>
      <c r="L1107" cm="1">
        <f t="array" ref="L1107">INDEX($I$2:$I$366,INT((ROW()-2)/24)+1)/24</f>
        <v>4.3738910774999997</v>
      </c>
    </row>
    <row r="1108" spans="11:12" x14ac:dyDescent="0.35">
      <c r="K1108" cm="1">
        <f t="array" ref="K1108">INDEX($H$2:$H$366,INT((ROW()-2)/24)+1)/24</f>
        <v>2.9159273850000003</v>
      </c>
      <c r="L1108" cm="1">
        <f t="array" ref="L1108">INDEX($I$2:$I$366,INT((ROW()-2)/24)+1)/24</f>
        <v>4.3738910774999997</v>
      </c>
    </row>
    <row r="1109" spans="11:12" x14ac:dyDescent="0.35">
      <c r="K1109" cm="1">
        <f t="array" ref="K1109">INDEX($H$2:$H$366,INT((ROW()-2)/24)+1)/24</f>
        <v>2.9159273850000003</v>
      </c>
      <c r="L1109" cm="1">
        <f t="array" ref="L1109">INDEX($I$2:$I$366,INT((ROW()-2)/24)+1)/24</f>
        <v>4.3738910774999997</v>
      </c>
    </row>
    <row r="1110" spans="11:12" x14ac:dyDescent="0.35">
      <c r="K1110" cm="1">
        <f t="array" ref="K1110">INDEX($H$2:$H$366,INT((ROW()-2)/24)+1)/24</f>
        <v>2.9159273850000003</v>
      </c>
      <c r="L1110" cm="1">
        <f t="array" ref="L1110">INDEX($I$2:$I$366,INT((ROW()-2)/24)+1)/24</f>
        <v>4.3738910774999997</v>
      </c>
    </row>
    <row r="1111" spans="11:12" x14ac:dyDescent="0.35">
      <c r="K1111" cm="1">
        <f t="array" ref="K1111">INDEX($H$2:$H$366,INT((ROW()-2)/24)+1)/24</f>
        <v>2.9159273850000003</v>
      </c>
      <c r="L1111" cm="1">
        <f t="array" ref="L1111">INDEX($I$2:$I$366,INT((ROW()-2)/24)+1)/24</f>
        <v>4.3738910774999997</v>
      </c>
    </row>
    <row r="1112" spans="11:12" x14ac:dyDescent="0.35">
      <c r="K1112" cm="1">
        <f t="array" ref="K1112">INDEX($H$2:$H$366,INT((ROW()-2)/24)+1)/24</f>
        <v>2.9159273850000003</v>
      </c>
      <c r="L1112" cm="1">
        <f t="array" ref="L1112">INDEX($I$2:$I$366,INT((ROW()-2)/24)+1)/24</f>
        <v>4.3738910774999997</v>
      </c>
    </row>
    <row r="1113" spans="11:12" x14ac:dyDescent="0.35">
      <c r="K1113" cm="1">
        <f t="array" ref="K1113">INDEX($H$2:$H$366,INT((ROW()-2)/24)+1)/24</f>
        <v>2.9159273850000003</v>
      </c>
      <c r="L1113" cm="1">
        <f t="array" ref="L1113">INDEX($I$2:$I$366,INT((ROW()-2)/24)+1)/24</f>
        <v>4.3738910774999997</v>
      </c>
    </row>
    <row r="1114" spans="11:12" x14ac:dyDescent="0.35">
      <c r="K1114" cm="1">
        <f t="array" ref="K1114">INDEX($H$2:$H$366,INT((ROW()-2)/24)+1)/24</f>
        <v>2.9159273850000003</v>
      </c>
      <c r="L1114" cm="1">
        <f t="array" ref="L1114">INDEX($I$2:$I$366,INT((ROW()-2)/24)+1)/24</f>
        <v>4.3738910774999997</v>
      </c>
    </row>
    <row r="1115" spans="11:12" x14ac:dyDescent="0.35">
      <c r="K1115" cm="1">
        <f t="array" ref="K1115">INDEX($H$2:$H$366,INT((ROW()-2)/24)+1)/24</f>
        <v>2.9159273850000003</v>
      </c>
      <c r="L1115" cm="1">
        <f t="array" ref="L1115">INDEX($I$2:$I$366,INT((ROW()-2)/24)+1)/24</f>
        <v>4.3738910774999997</v>
      </c>
    </row>
    <row r="1116" spans="11:12" x14ac:dyDescent="0.35">
      <c r="K1116" cm="1">
        <f t="array" ref="K1116">INDEX($H$2:$H$366,INT((ROW()-2)/24)+1)/24</f>
        <v>2.9159273850000003</v>
      </c>
      <c r="L1116" cm="1">
        <f t="array" ref="L1116">INDEX($I$2:$I$366,INT((ROW()-2)/24)+1)/24</f>
        <v>4.3738910774999997</v>
      </c>
    </row>
    <row r="1117" spans="11:12" x14ac:dyDescent="0.35">
      <c r="K1117" cm="1">
        <f t="array" ref="K1117">INDEX($H$2:$H$366,INT((ROW()-2)/24)+1)/24</f>
        <v>2.9159273850000003</v>
      </c>
      <c r="L1117" cm="1">
        <f t="array" ref="L1117">INDEX($I$2:$I$366,INT((ROW()-2)/24)+1)/24</f>
        <v>4.3738910774999997</v>
      </c>
    </row>
    <row r="1118" spans="11:12" x14ac:dyDescent="0.35">
      <c r="K1118" cm="1">
        <f t="array" ref="K1118">INDEX($H$2:$H$366,INT((ROW()-2)/24)+1)/24</f>
        <v>2.9159273850000003</v>
      </c>
      <c r="L1118" cm="1">
        <f t="array" ref="L1118">INDEX($I$2:$I$366,INT((ROW()-2)/24)+1)/24</f>
        <v>4.3738910774999997</v>
      </c>
    </row>
    <row r="1119" spans="11:12" x14ac:dyDescent="0.35">
      <c r="K1119" cm="1">
        <f t="array" ref="K1119">INDEX($H$2:$H$366,INT((ROW()-2)/24)+1)/24</f>
        <v>2.9159273850000003</v>
      </c>
      <c r="L1119" cm="1">
        <f t="array" ref="L1119">INDEX($I$2:$I$366,INT((ROW()-2)/24)+1)/24</f>
        <v>4.3738910774999997</v>
      </c>
    </row>
    <row r="1120" spans="11:12" x14ac:dyDescent="0.35">
      <c r="K1120" cm="1">
        <f t="array" ref="K1120">INDEX($H$2:$H$366,INT((ROW()-2)/24)+1)/24</f>
        <v>2.9159273850000003</v>
      </c>
      <c r="L1120" cm="1">
        <f t="array" ref="L1120">INDEX($I$2:$I$366,INT((ROW()-2)/24)+1)/24</f>
        <v>4.3738910774999997</v>
      </c>
    </row>
    <row r="1121" spans="11:12" x14ac:dyDescent="0.35">
      <c r="K1121" cm="1">
        <f t="array" ref="K1121">INDEX($H$2:$H$366,INT((ROW()-2)/24)+1)/24</f>
        <v>2.9159273850000003</v>
      </c>
      <c r="L1121" cm="1">
        <f t="array" ref="L1121">INDEX($I$2:$I$366,INT((ROW()-2)/24)+1)/24</f>
        <v>4.3738910774999997</v>
      </c>
    </row>
    <row r="1122" spans="11:12" x14ac:dyDescent="0.35">
      <c r="K1122" cm="1">
        <f t="array" ref="K1122">INDEX($H$2:$H$366,INT((ROW()-2)/24)+1)/24</f>
        <v>2.9159273850000003</v>
      </c>
      <c r="L1122" cm="1">
        <f t="array" ref="L1122">INDEX($I$2:$I$366,INT((ROW()-2)/24)+1)/24</f>
        <v>4.3738910774999997</v>
      </c>
    </row>
    <row r="1123" spans="11:12" x14ac:dyDescent="0.35">
      <c r="K1123" cm="1">
        <f t="array" ref="K1123">INDEX($H$2:$H$366,INT((ROW()-2)/24)+1)/24</f>
        <v>2.9159273850000003</v>
      </c>
      <c r="L1123" cm="1">
        <f t="array" ref="L1123">INDEX($I$2:$I$366,INT((ROW()-2)/24)+1)/24</f>
        <v>4.3738910774999997</v>
      </c>
    </row>
    <row r="1124" spans="11:12" x14ac:dyDescent="0.35">
      <c r="K1124" cm="1">
        <f t="array" ref="K1124">INDEX($H$2:$H$366,INT((ROW()-2)/24)+1)/24</f>
        <v>2.9159273850000003</v>
      </c>
      <c r="L1124" cm="1">
        <f t="array" ref="L1124">INDEX($I$2:$I$366,INT((ROW()-2)/24)+1)/24</f>
        <v>4.3738910774999997</v>
      </c>
    </row>
    <row r="1125" spans="11:12" x14ac:dyDescent="0.35">
      <c r="K1125" cm="1">
        <f t="array" ref="K1125">INDEX($H$2:$H$366,INT((ROW()-2)/24)+1)/24</f>
        <v>2.9159273850000003</v>
      </c>
      <c r="L1125" cm="1">
        <f t="array" ref="L1125">INDEX($I$2:$I$366,INT((ROW()-2)/24)+1)/24</f>
        <v>4.3738910774999997</v>
      </c>
    </row>
    <row r="1126" spans="11:12" x14ac:dyDescent="0.35">
      <c r="K1126" cm="1">
        <f t="array" ref="K1126">INDEX($H$2:$H$366,INT((ROW()-2)/24)+1)/24</f>
        <v>2.9159273850000003</v>
      </c>
      <c r="L1126" cm="1">
        <f t="array" ref="L1126">INDEX($I$2:$I$366,INT((ROW()-2)/24)+1)/24</f>
        <v>4.3738910774999997</v>
      </c>
    </row>
    <row r="1127" spans="11:12" x14ac:dyDescent="0.35">
      <c r="K1127" cm="1">
        <f t="array" ref="K1127">INDEX($H$2:$H$366,INT((ROW()-2)/24)+1)/24</f>
        <v>2.9159273850000003</v>
      </c>
      <c r="L1127" cm="1">
        <f t="array" ref="L1127">INDEX($I$2:$I$366,INT((ROW()-2)/24)+1)/24</f>
        <v>4.3738910774999997</v>
      </c>
    </row>
    <row r="1128" spans="11:12" x14ac:dyDescent="0.35">
      <c r="K1128" cm="1">
        <f t="array" ref="K1128">INDEX($H$2:$H$366,INT((ROW()-2)/24)+1)/24</f>
        <v>2.9159273850000003</v>
      </c>
      <c r="L1128" cm="1">
        <f t="array" ref="L1128">INDEX($I$2:$I$366,INT((ROW()-2)/24)+1)/24</f>
        <v>4.3738910774999997</v>
      </c>
    </row>
    <row r="1129" spans="11:12" x14ac:dyDescent="0.35">
      <c r="K1129" cm="1">
        <f t="array" ref="K1129">INDEX($H$2:$H$366,INT((ROW()-2)/24)+1)/24</f>
        <v>2.9159273850000003</v>
      </c>
      <c r="L1129" cm="1">
        <f t="array" ref="L1129">INDEX($I$2:$I$366,INT((ROW()-2)/24)+1)/24</f>
        <v>4.3738910774999997</v>
      </c>
    </row>
    <row r="1130" spans="11:12" x14ac:dyDescent="0.35">
      <c r="K1130" cm="1">
        <f t="array" ref="K1130">INDEX($H$2:$H$366,INT((ROW()-2)/24)+1)/24</f>
        <v>2.9305197216666667</v>
      </c>
      <c r="L1130" cm="1">
        <f t="array" ref="L1130">INDEX($I$2:$I$366,INT((ROW()-2)/24)+1)/24</f>
        <v>4.3957795824999994</v>
      </c>
    </row>
    <row r="1131" spans="11:12" x14ac:dyDescent="0.35">
      <c r="K1131" cm="1">
        <f t="array" ref="K1131">INDEX($H$2:$H$366,INT((ROW()-2)/24)+1)/24</f>
        <v>2.9305197216666667</v>
      </c>
      <c r="L1131" cm="1">
        <f t="array" ref="L1131">INDEX($I$2:$I$366,INT((ROW()-2)/24)+1)/24</f>
        <v>4.3957795824999994</v>
      </c>
    </row>
    <row r="1132" spans="11:12" x14ac:dyDescent="0.35">
      <c r="K1132" cm="1">
        <f t="array" ref="K1132">INDEX($H$2:$H$366,INT((ROW()-2)/24)+1)/24</f>
        <v>2.9305197216666667</v>
      </c>
      <c r="L1132" cm="1">
        <f t="array" ref="L1132">INDEX($I$2:$I$366,INT((ROW()-2)/24)+1)/24</f>
        <v>4.3957795824999994</v>
      </c>
    </row>
    <row r="1133" spans="11:12" x14ac:dyDescent="0.35">
      <c r="K1133" cm="1">
        <f t="array" ref="K1133">INDEX($H$2:$H$366,INT((ROW()-2)/24)+1)/24</f>
        <v>2.9305197216666667</v>
      </c>
      <c r="L1133" cm="1">
        <f t="array" ref="L1133">INDEX($I$2:$I$366,INT((ROW()-2)/24)+1)/24</f>
        <v>4.3957795824999994</v>
      </c>
    </row>
    <row r="1134" spans="11:12" x14ac:dyDescent="0.35">
      <c r="K1134" cm="1">
        <f t="array" ref="K1134">INDEX($H$2:$H$366,INT((ROW()-2)/24)+1)/24</f>
        <v>2.9305197216666667</v>
      </c>
      <c r="L1134" cm="1">
        <f t="array" ref="L1134">INDEX($I$2:$I$366,INT((ROW()-2)/24)+1)/24</f>
        <v>4.3957795824999994</v>
      </c>
    </row>
    <row r="1135" spans="11:12" x14ac:dyDescent="0.35">
      <c r="K1135" cm="1">
        <f t="array" ref="K1135">INDEX($H$2:$H$366,INT((ROW()-2)/24)+1)/24</f>
        <v>2.9305197216666667</v>
      </c>
      <c r="L1135" cm="1">
        <f t="array" ref="L1135">INDEX($I$2:$I$366,INT((ROW()-2)/24)+1)/24</f>
        <v>4.3957795824999994</v>
      </c>
    </row>
    <row r="1136" spans="11:12" x14ac:dyDescent="0.35">
      <c r="K1136" cm="1">
        <f t="array" ref="K1136">INDEX($H$2:$H$366,INT((ROW()-2)/24)+1)/24</f>
        <v>2.9305197216666667</v>
      </c>
      <c r="L1136" cm="1">
        <f t="array" ref="L1136">INDEX($I$2:$I$366,INT((ROW()-2)/24)+1)/24</f>
        <v>4.3957795824999994</v>
      </c>
    </row>
    <row r="1137" spans="11:12" x14ac:dyDescent="0.35">
      <c r="K1137" cm="1">
        <f t="array" ref="K1137">INDEX($H$2:$H$366,INT((ROW()-2)/24)+1)/24</f>
        <v>2.9305197216666667</v>
      </c>
      <c r="L1137" cm="1">
        <f t="array" ref="L1137">INDEX($I$2:$I$366,INT((ROW()-2)/24)+1)/24</f>
        <v>4.3957795824999994</v>
      </c>
    </row>
    <row r="1138" spans="11:12" x14ac:dyDescent="0.35">
      <c r="K1138" cm="1">
        <f t="array" ref="K1138">INDEX($H$2:$H$366,INT((ROW()-2)/24)+1)/24</f>
        <v>2.9305197216666667</v>
      </c>
      <c r="L1138" cm="1">
        <f t="array" ref="L1138">INDEX($I$2:$I$366,INT((ROW()-2)/24)+1)/24</f>
        <v>4.3957795824999994</v>
      </c>
    </row>
    <row r="1139" spans="11:12" x14ac:dyDescent="0.35">
      <c r="K1139" cm="1">
        <f t="array" ref="K1139">INDEX($H$2:$H$366,INT((ROW()-2)/24)+1)/24</f>
        <v>2.9305197216666667</v>
      </c>
      <c r="L1139" cm="1">
        <f t="array" ref="L1139">INDEX($I$2:$I$366,INT((ROW()-2)/24)+1)/24</f>
        <v>4.3957795824999994</v>
      </c>
    </row>
    <row r="1140" spans="11:12" x14ac:dyDescent="0.35">
      <c r="K1140" cm="1">
        <f t="array" ref="K1140">INDEX($H$2:$H$366,INT((ROW()-2)/24)+1)/24</f>
        <v>2.9305197216666667</v>
      </c>
      <c r="L1140" cm="1">
        <f t="array" ref="L1140">INDEX($I$2:$I$366,INT((ROW()-2)/24)+1)/24</f>
        <v>4.3957795824999994</v>
      </c>
    </row>
    <row r="1141" spans="11:12" x14ac:dyDescent="0.35">
      <c r="K1141" cm="1">
        <f t="array" ref="K1141">INDEX($H$2:$H$366,INT((ROW()-2)/24)+1)/24</f>
        <v>2.9305197216666667</v>
      </c>
      <c r="L1141" cm="1">
        <f t="array" ref="L1141">INDEX($I$2:$I$366,INT((ROW()-2)/24)+1)/24</f>
        <v>4.3957795824999994</v>
      </c>
    </row>
    <row r="1142" spans="11:12" x14ac:dyDescent="0.35">
      <c r="K1142" cm="1">
        <f t="array" ref="K1142">INDEX($H$2:$H$366,INT((ROW()-2)/24)+1)/24</f>
        <v>2.9305197216666667</v>
      </c>
      <c r="L1142" cm="1">
        <f t="array" ref="L1142">INDEX($I$2:$I$366,INT((ROW()-2)/24)+1)/24</f>
        <v>4.3957795824999994</v>
      </c>
    </row>
    <row r="1143" spans="11:12" x14ac:dyDescent="0.35">
      <c r="K1143" cm="1">
        <f t="array" ref="K1143">INDEX($H$2:$H$366,INT((ROW()-2)/24)+1)/24</f>
        <v>2.9305197216666667</v>
      </c>
      <c r="L1143" cm="1">
        <f t="array" ref="L1143">INDEX($I$2:$I$366,INT((ROW()-2)/24)+1)/24</f>
        <v>4.3957795824999994</v>
      </c>
    </row>
    <row r="1144" spans="11:12" x14ac:dyDescent="0.35">
      <c r="K1144" cm="1">
        <f t="array" ref="K1144">INDEX($H$2:$H$366,INT((ROW()-2)/24)+1)/24</f>
        <v>2.9305197216666667</v>
      </c>
      <c r="L1144" cm="1">
        <f t="array" ref="L1144">INDEX($I$2:$I$366,INT((ROW()-2)/24)+1)/24</f>
        <v>4.3957795824999994</v>
      </c>
    </row>
    <row r="1145" spans="11:12" x14ac:dyDescent="0.35">
      <c r="K1145" cm="1">
        <f t="array" ref="K1145">INDEX($H$2:$H$366,INT((ROW()-2)/24)+1)/24</f>
        <v>2.9305197216666667</v>
      </c>
      <c r="L1145" cm="1">
        <f t="array" ref="L1145">INDEX($I$2:$I$366,INT((ROW()-2)/24)+1)/24</f>
        <v>4.3957795824999994</v>
      </c>
    </row>
    <row r="1146" spans="11:12" x14ac:dyDescent="0.35">
      <c r="K1146" cm="1">
        <f t="array" ref="K1146">INDEX($H$2:$H$366,INT((ROW()-2)/24)+1)/24</f>
        <v>2.9305197216666667</v>
      </c>
      <c r="L1146" cm="1">
        <f t="array" ref="L1146">INDEX($I$2:$I$366,INT((ROW()-2)/24)+1)/24</f>
        <v>4.3957795824999994</v>
      </c>
    </row>
    <row r="1147" spans="11:12" x14ac:dyDescent="0.35">
      <c r="K1147" cm="1">
        <f t="array" ref="K1147">INDEX($H$2:$H$366,INT((ROW()-2)/24)+1)/24</f>
        <v>2.9305197216666667</v>
      </c>
      <c r="L1147" cm="1">
        <f t="array" ref="L1147">INDEX($I$2:$I$366,INT((ROW()-2)/24)+1)/24</f>
        <v>4.3957795824999994</v>
      </c>
    </row>
    <row r="1148" spans="11:12" x14ac:dyDescent="0.35">
      <c r="K1148" cm="1">
        <f t="array" ref="K1148">INDEX($H$2:$H$366,INT((ROW()-2)/24)+1)/24</f>
        <v>2.9305197216666667</v>
      </c>
      <c r="L1148" cm="1">
        <f t="array" ref="L1148">INDEX($I$2:$I$366,INT((ROW()-2)/24)+1)/24</f>
        <v>4.3957795824999994</v>
      </c>
    </row>
    <row r="1149" spans="11:12" x14ac:dyDescent="0.35">
      <c r="K1149" cm="1">
        <f t="array" ref="K1149">INDEX($H$2:$H$366,INT((ROW()-2)/24)+1)/24</f>
        <v>2.9305197216666667</v>
      </c>
      <c r="L1149" cm="1">
        <f t="array" ref="L1149">INDEX($I$2:$I$366,INT((ROW()-2)/24)+1)/24</f>
        <v>4.3957795824999994</v>
      </c>
    </row>
    <row r="1150" spans="11:12" x14ac:dyDescent="0.35">
      <c r="K1150" cm="1">
        <f t="array" ref="K1150">INDEX($H$2:$H$366,INT((ROW()-2)/24)+1)/24</f>
        <v>2.9305197216666667</v>
      </c>
      <c r="L1150" cm="1">
        <f t="array" ref="L1150">INDEX($I$2:$I$366,INT((ROW()-2)/24)+1)/24</f>
        <v>4.3957795824999994</v>
      </c>
    </row>
    <row r="1151" spans="11:12" x14ac:dyDescent="0.35">
      <c r="K1151" cm="1">
        <f t="array" ref="K1151">INDEX($H$2:$H$366,INT((ROW()-2)/24)+1)/24</f>
        <v>2.9305197216666667</v>
      </c>
      <c r="L1151" cm="1">
        <f t="array" ref="L1151">INDEX($I$2:$I$366,INT((ROW()-2)/24)+1)/24</f>
        <v>4.3957795824999994</v>
      </c>
    </row>
    <row r="1152" spans="11:12" x14ac:dyDescent="0.35">
      <c r="K1152" cm="1">
        <f t="array" ref="K1152">INDEX($H$2:$H$366,INT((ROW()-2)/24)+1)/24</f>
        <v>2.9305197216666667</v>
      </c>
      <c r="L1152" cm="1">
        <f t="array" ref="L1152">INDEX($I$2:$I$366,INT((ROW()-2)/24)+1)/24</f>
        <v>4.3957795824999994</v>
      </c>
    </row>
    <row r="1153" spans="11:12" x14ac:dyDescent="0.35">
      <c r="K1153" cm="1">
        <f t="array" ref="K1153">INDEX($H$2:$H$366,INT((ROW()-2)/24)+1)/24</f>
        <v>2.9305197216666667</v>
      </c>
      <c r="L1153" cm="1">
        <f t="array" ref="L1153">INDEX($I$2:$I$366,INT((ROW()-2)/24)+1)/24</f>
        <v>4.3957795824999994</v>
      </c>
    </row>
    <row r="1154" spans="11:12" x14ac:dyDescent="0.35">
      <c r="K1154" cm="1">
        <f t="array" ref="K1154">INDEX($H$2:$H$366,INT((ROW()-2)/24)+1)/24</f>
        <v>2.9512945816666671</v>
      </c>
      <c r="L1154" cm="1">
        <f t="array" ref="L1154">INDEX($I$2:$I$366,INT((ROW()-2)/24)+1)/24</f>
        <v>4.4269418724999996</v>
      </c>
    </row>
    <row r="1155" spans="11:12" x14ac:dyDescent="0.35">
      <c r="K1155" cm="1">
        <f t="array" ref="K1155">INDEX($H$2:$H$366,INT((ROW()-2)/24)+1)/24</f>
        <v>2.9512945816666671</v>
      </c>
      <c r="L1155" cm="1">
        <f t="array" ref="L1155">INDEX($I$2:$I$366,INT((ROW()-2)/24)+1)/24</f>
        <v>4.4269418724999996</v>
      </c>
    </row>
    <row r="1156" spans="11:12" x14ac:dyDescent="0.35">
      <c r="K1156" cm="1">
        <f t="array" ref="K1156">INDEX($H$2:$H$366,INT((ROW()-2)/24)+1)/24</f>
        <v>2.9512945816666671</v>
      </c>
      <c r="L1156" cm="1">
        <f t="array" ref="L1156">INDEX($I$2:$I$366,INT((ROW()-2)/24)+1)/24</f>
        <v>4.4269418724999996</v>
      </c>
    </row>
    <row r="1157" spans="11:12" x14ac:dyDescent="0.35">
      <c r="K1157" cm="1">
        <f t="array" ref="K1157">INDEX($H$2:$H$366,INT((ROW()-2)/24)+1)/24</f>
        <v>2.9512945816666671</v>
      </c>
      <c r="L1157" cm="1">
        <f t="array" ref="L1157">INDEX($I$2:$I$366,INT((ROW()-2)/24)+1)/24</f>
        <v>4.4269418724999996</v>
      </c>
    </row>
    <row r="1158" spans="11:12" x14ac:dyDescent="0.35">
      <c r="K1158" cm="1">
        <f t="array" ref="K1158">INDEX($H$2:$H$366,INT((ROW()-2)/24)+1)/24</f>
        <v>2.9512945816666671</v>
      </c>
      <c r="L1158" cm="1">
        <f t="array" ref="L1158">INDEX($I$2:$I$366,INT((ROW()-2)/24)+1)/24</f>
        <v>4.4269418724999996</v>
      </c>
    </row>
    <row r="1159" spans="11:12" x14ac:dyDescent="0.35">
      <c r="K1159" cm="1">
        <f t="array" ref="K1159">INDEX($H$2:$H$366,INT((ROW()-2)/24)+1)/24</f>
        <v>2.9512945816666671</v>
      </c>
      <c r="L1159" cm="1">
        <f t="array" ref="L1159">INDEX($I$2:$I$366,INT((ROW()-2)/24)+1)/24</f>
        <v>4.4269418724999996</v>
      </c>
    </row>
    <row r="1160" spans="11:12" x14ac:dyDescent="0.35">
      <c r="K1160" cm="1">
        <f t="array" ref="K1160">INDEX($H$2:$H$366,INT((ROW()-2)/24)+1)/24</f>
        <v>2.9512945816666671</v>
      </c>
      <c r="L1160" cm="1">
        <f t="array" ref="L1160">INDEX($I$2:$I$366,INT((ROW()-2)/24)+1)/24</f>
        <v>4.4269418724999996</v>
      </c>
    </row>
    <row r="1161" spans="11:12" x14ac:dyDescent="0.35">
      <c r="K1161" cm="1">
        <f t="array" ref="K1161">INDEX($H$2:$H$366,INT((ROW()-2)/24)+1)/24</f>
        <v>2.9512945816666671</v>
      </c>
      <c r="L1161" cm="1">
        <f t="array" ref="L1161">INDEX($I$2:$I$366,INT((ROW()-2)/24)+1)/24</f>
        <v>4.4269418724999996</v>
      </c>
    </row>
    <row r="1162" spans="11:12" x14ac:dyDescent="0.35">
      <c r="K1162" cm="1">
        <f t="array" ref="K1162">INDEX($H$2:$H$366,INT((ROW()-2)/24)+1)/24</f>
        <v>2.9512945816666671</v>
      </c>
      <c r="L1162" cm="1">
        <f t="array" ref="L1162">INDEX($I$2:$I$366,INT((ROW()-2)/24)+1)/24</f>
        <v>4.4269418724999996</v>
      </c>
    </row>
    <row r="1163" spans="11:12" x14ac:dyDescent="0.35">
      <c r="K1163" cm="1">
        <f t="array" ref="K1163">INDEX($H$2:$H$366,INT((ROW()-2)/24)+1)/24</f>
        <v>2.9512945816666671</v>
      </c>
      <c r="L1163" cm="1">
        <f t="array" ref="L1163">INDEX($I$2:$I$366,INT((ROW()-2)/24)+1)/24</f>
        <v>4.4269418724999996</v>
      </c>
    </row>
    <row r="1164" spans="11:12" x14ac:dyDescent="0.35">
      <c r="K1164" cm="1">
        <f t="array" ref="K1164">INDEX($H$2:$H$366,INT((ROW()-2)/24)+1)/24</f>
        <v>2.9512945816666671</v>
      </c>
      <c r="L1164" cm="1">
        <f t="array" ref="L1164">INDEX($I$2:$I$366,INT((ROW()-2)/24)+1)/24</f>
        <v>4.4269418724999996</v>
      </c>
    </row>
    <row r="1165" spans="11:12" x14ac:dyDescent="0.35">
      <c r="K1165" cm="1">
        <f t="array" ref="K1165">INDEX($H$2:$H$366,INT((ROW()-2)/24)+1)/24</f>
        <v>2.9512945816666671</v>
      </c>
      <c r="L1165" cm="1">
        <f t="array" ref="L1165">INDEX($I$2:$I$366,INT((ROW()-2)/24)+1)/24</f>
        <v>4.4269418724999996</v>
      </c>
    </row>
    <row r="1166" spans="11:12" x14ac:dyDescent="0.35">
      <c r="K1166" cm="1">
        <f t="array" ref="K1166">INDEX($H$2:$H$366,INT((ROW()-2)/24)+1)/24</f>
        <v>2.9512945816666671</v>
      </c>
      <c r="L1166" cm="1">
        <f t="array" ref="L1166">INDEX($I$2:$I$366,INT((ROW()-2)/24)+1)/24</f>
        <v>4.4269418724999996</v>
      </c>
    </row>
    <row r="1167" spans="11:12" x14ac:dyDescent="0.35">
      <c r="K1167" cm="1">
        <f t="array" ref="K1167">INDEX($H$2:$H$366,INT((ROW()-2)/24)+1)/24</f>
        <v>2.9512945816666671</v>
      </c>
      <c r="L1167" cm="1">
        <f t="array" ref="L1167">INDEX($I$2:$I$366,INT((ROW()-2)/24)+1)/24</f>
        <v>4.4269418724999996</v>
      </c>
    </row>
    <row r="1168" spans="11:12" x14ac:dyDescent="0.35">
      <c r="K1168" cm="1">
        <f t="array" ref="K1168">INDEX($H$2:$H$366,INT((ROW()-2)/24)+1)/24</f>
        <v>2.9512945816666671</v>
      </c>
      <c r="L1168" cm="1">
        <f t="array" ref="L1168">INDEX($I$2:$I$366,INT((ROW()-2)/24)+1)/24</f>
        <v>4.4269418724999996</v>
      </c>
    </row>
    <row r="1169" spans="11:12" x14ac:dyDescent="0.35">
      <c r="K1169" cm="1">
        <f t="array" ref="K1169">INDEX($H$2:$H$366,INT((ROW()-2)/24)+1)/24</f>
        <v>2.9512945816666671</v>
      </c>
      <c r="L1169" cm="1">
        <f t="array" ref="L1169">INDEX($I$2:$I$366,INT((ROW()-2)/24)+1)/24</f>
        <v>4.4269418724999996</v>
      </c>
    </row>
    <row r="1170" spans="11:12" x14ac:dyDescent="0.35">
      <c r="K1170" cm="1">
        <f t="array" ref="K1170">INDEX($H$2:$H$366,INT((ROW()-2)/24)+1)/24</f>
        <v>2.9512945816666671</v>
      </c>
      <c r="L1170" cm="1">
        <f t="array" ref="L1170">INDEX($I$2:$I$366,INT((ROW()-2)/24)+1)/24</f>
        <v>4.4269418724999996</v>
      </c>
    </row>
    <row r="1171" spans="11:12" x14ac:dyDescent="0.35">
      <c r="K1171" cm="1">
        <f t="array" ref="K1171">INDEX($H$2:$H$366,INT((ROW()-2)/24)+1)/24</f>
        <v>2.9512945816666671</v>
      </c>
      <c r="L1171" cm="1">
        <f t="array" ref="L1171">INDEX($I$2:$I$366,INT((ROW()-2)/24)+1)/24</f>
        <v>4.4269418724999996</v>
      </c>
    </row>
    <row r="1172" spans="11:12" x14ac:dyDescent="0.35">
      <c r="K1172" cm="1">
        <f t="array" ref="K1172">INDEX($H$2:$H$366,INT((ROW()-2)/24)+1)/24</f>
        <v>2.9512945816666671</v>
      </c>
      <c r="L1172" cm="1">
        <f t="array" ref="L1172">INDEX($I$2:$I$366,INT((ROW()-2)/24)+1)/24</f>
        <v>4.4269418724999996</v>
      </c>
    </row>
    <row r="1173" spans="11:12" x14ac:dyDescent="0.35">
      <c r="K1173" cm="1">
        <f t="array" ref="K1173">INDEX($H$2:$H$366,INT((ROW()-2)/24)+1)/24</f>
        <v>2.9512945816666671</v>
      </c>
      <c r="L1173" cm="1">
        <f t="array" ref="L1173">INDEX($I$2:$I$366,INT((ROW()-2)/24)+1)/24</f>
        <v>4.4269418724999996</v>
      </c>
    </row>
    <row r="1174" spans="11:12" x14ac:dyDescent="0.35">
      <c r="K1174" cm="1">
        <f t="array" ref="K1174">INDEX($H$2:$H$366,INT((ROW()-2)/24)+1)/24</f>
        <v>2.9512945816666671</v>
      </c>
      <c r="L1174" cm="1">
        <f t="array" ref="L1174">INDEX($I$2:$I$366,INT((ROW()-2)/24)+1)/24</f>
        <v>4.4269418724999996</v>
      </c>
    </row>
    <row r="1175" spans="11:12" x14ac:dyDescent="0.35">
      <c r="K1175" cm="1">
        <f t="array" ref="K1175">INDEX($H$2:$H$366,INT((ROW()-2)/24)+1)/24</f>
        <v>2.9512945816666671</v>
      </c>
      <c r="L1175" cm="1">
        <f t="array" ref="L1175">INDEX($I$2:$I$366,INT((ROW()-2)/24)+1)/24</f>
        <v>4.4269418724999996</v>
      </c>
    </row>
    <row r="1176" spans="11:12" x14ac:dyDescent="0.35">
      <c r="K1176" cm="1">
        <f t="array" ref="K1176">INDEX($H$2:$H$366,INT((ROW()-2)/24)+1)/24</f>
        <v>2.9512945816666671</v>
      </c>
      <c r="L1176" cm="1">
        <f t="array" ref="L1176">INDEX($I$2:$I$366,INT((ROW()-2)/24)+1)/24</f>
        <v>4.4269418724999996</v>
      </c>
    </row>
    <row r="1177" spans="11:12" x14ac:dyDescent="0.35">
      <c r="K1177" cm="1">
        <f t="array" ref="K1177">INDEX($H$2:$H$366,INT((ROW()-2)/24)+1)/24</f>
        <v>2.9512945816666671</v>
      </c>
      <c r="L1177" cm="1">
        <f t="array" ref="L1177">INDEX($I$2:$I$366,INT((ROW()-2)/24)+1)/24</f>
        <v>4.4269418724999996</v>
      </c>
    </row>
    <row r="1178" spans="11:12" x14ac:dyDescent="0.35">
      <c r="K1178" cm="1">
        <f t="array" ref="K1178">INDEX($H$2:$H$366,INT((ROW()-2)/24)+1)/24</f>
        <v>2.9733833200000004</v>
      </c>
      <c r="L1178" cm="1">
        <f t="array" ref="L1178">INDEX($I$2:$I$366,INT((ROW()-2)/24)+1)/24</f>
        <v>4.4600749799999999</v>
      </c>
    </row>
    <row r="1179" spans="11:12" x14ac:dyDescent="0.35">
      <c r="K1179" cm="1">
        <f t="array" ref="K1179">INDEX($H$2:$H$366,INT((ROW()-2)/24)+1)/24</f>
        <v>2.9733833200000004</v>
      </c>
      <c r="L1179" cm="1">
        <f t="array" ref="L1179">INDEX($I$2:$I$366,INT((ROW()-2)/24)+1)/24</f>
        <v>4.4600749799999999</v>
      </c>
    </row>
    <row r="1180" spans="11:12" x14ac:dyDescent="0.35">
      <c r="K1180" cm="1">
        <f t="array" ref="K1180">INDEX($H$2:$H$366,INT((ROW()-2)/24)+1)/24</f>
        <v>2.9733833200000004</v>
      </c>
      <c r="L1180" cm="1">
        <f t="array" ref="L1180">INDEX($I$2:$I$366,INT((ROW()-2)/24)+1)/24</f>
        <v>4.4600749799999999</v>
      </c>
    </row>
    <row r="1181" spans="11:12" x14ac:dyDescent="0.35">
      <c r="K1181" cm="1">
        <f t="array" ref="K1181">INDEX($H$2:$H$366,INT((ROW()-2)/24)+1)/24</f>
        <v>2.9733833200000004</v>
      </c>
      <c r="L1181" cm="1">
        <f t="array" ref="L1181">INDEX($I$2:$I$366,INT((ROW()-2)/24)+1)/24</f>
        <v>4.4600749799999999</v>
      </c>
    </row>
    <row r="1182" spans="11:12" x14ac:dyDescent="0.35">
      <c r="K1182" cm="1">
        <f t="array" ref="K1182">INDEX($H$2:$H$366,INT((ROW()-2)/24)+1)/24</f>
        <v>2.9733833200000004</v>
      </c>
      <c r="L1182" cm="1">
        <f t="array" ref="L1182">INDEX($I$2:$I$366,INT((ROW()-2)/24)+1)/24</f>
        <v>4.4600749799999999</v>
      </c>
    </row>
    <row r="1183" spans="11:12" x14ac:dyDescent="0.35">
      <c r="K1183" cm="1">
        <f t="array" ref="K1183">INDEX($H$2:$H$366,INT((ROW()-2)/24)+1)/24</f>
        <v>2.9733833200000004</v>
      </c>
      <c r="L1183" cm="1">
        <f t="array" ref="L1183">INDEX($I$2:$I$366,INT((ROW()-2)/24)+1)/24</f>
        <v>4.4600749799999999</v>
      </c>
    </row>
    <row r="1184" spans="11:12" x14ac:dyDescent="0.35">
      <c r="K1184" cm="1">
        <f t="array" ref="K1184">INDEX($H$2:$H$366,INT((ROW()-2)/24)+1)/24</f>
        <v>2.9733833200000004</v>
      </c>
      <c r="L1184" cm="1">
        <f t="array" ref="L1184">INDEX($I$2:$I$366,INT((ROW()-2)/24)+1)/24</f>
        <v>4.4600749799999999</v>
      </c>
    </row>
    <row r="1185" spans="11:12" x14ac:dyDescent="0.35">
      <c r="K1185" cm="1">
        <f t="array" ref="K1185">INDEX($H$2:$H$366,INT((ROW()-2)/24)+1)/24</f>
        <v>2.9733833200000004</v>
      </c>
      <c r="L1185" cm="1">
        <f t="array" ref="L1185">INDEX($I$2:$I$366,INT((ROW()-2)/24)+1)/24</f>
        <v>4.4600749799999999</v>
      </c>
    </row>
    <row r="1186" spans="11:12" x14ac:dyDescent="0.35">
      <c r="K1186" cm="1">
        <f t="array" ref="K1186">INDEX($H$2:$H$366,INT((ROW()-2)/24)+1)/24</f>
        <v>2.9733833200000004</v>
      </c>
      <c r="L1186" cm="1">
        <f t="array" ref="L1186">INDEX($I$2:$I$366,INT((ROW()-2)/24)+1)/24</f>
        <v>4.4600749799999999</v>
      </c>
    </row>
    <row r="1187" spans="11:12" x14ac:dyDescent="0.35">
      <c r="K1187" cm="1">
        <f t="array" ref="K1187">INDEX($H$2:$H$366,INT((ROW()-2)/24)+1)/24</f>
        <v>2.9733833200000004</v>
      </c>
      <c r="L1187" cm="1">
        <f t="array" ref="L1187">INDEX($I$2:$I$366,INT((ROW()-2)/24)+1)/24</f>
        <v>4.4600749799999999</v>
      </c>
    </row>
    <row r="1188" spans="11:12" x14ac:dyDescent="0.35">
      <c r="K1188" cm="1">
        <f t="array" ref="K1188">INDEX($H$2:$H$366,INT((ROW()-2)/24)+1)/24</f>
        <v>2.9733833200000004</v>
      </c>
      <c r="L1188" cm="1">
        <f t="array" ref="L1188">INDEX($I$2:$I$366,INT((ROW()-2)/24)+1)/24</f>
        <v>4.4600749799999999</v>
      </c>
    </row>
    <row r="1189" spans="11:12" x14ac:dyDescent="0.35">
      <c r="K1189" cm="1">
        <f t="array" ref="K1189">INDEX($H$2:$H$366,INT((ROW()-2)/24)+1)/24</f>
        <v>2.9733833200000004</v>
      </c>
      <c r="L1189" cm="1">
        <f t="array" ref="L1189">INDEX($I$2:$I$366,INT((ROW()-2)/24)+1)/24</f>
        <v>4.4600749799999999</v>
      </c>
    </row>
    <row r="1190" spans="11:12" x14ac:dyDescent="0.35">
      <c r="K1190" cm="1">
        <f t="array" ref="K1190">INDEX($H$2:$H$366,INT((ROW()-2)/24)+1)/24</f>
        <v>2.9733833200000004</v>
      </c>
      <c r="L1190" cm="1">
        <f t="array" ref="L1190">INDEX($I$2:$I$366,INT((ROW()-2)/24)+1)/24</f>
        <v>4.4600749799999999</v>
      </c>
    </row>
    <row r="1191" spans="11:12" x14ac:dyDescent="0.35">
      <c r="K1191" cm="1">
        <f t="array" ref="K1191">INDEX($H$2:$H$366,INT((ROW()-2)/24)+1)/24</f>
        <v>2.9733833200000004</v>
      </c>
      <c r="L1191" cm="1">
        <f t="array" ref="L1191">INDEX($I$2:$I$366,INT((ROW()-2)/24)+1)/24</f>
        <v>4.4600749799999999</v>
      </c>
    </row>
    <row r="1192" spans="11:12" x14ac:dyDescent="0.35">
      <c r="K1192" cm="1">
        <f t="array" ref="K1192">INDEX($H$2:$H$366,INT((ROW()-2)/24)+1)/24</f>
        <v>2.9733833200000004</v>
      </c>
      <c r="L1192" cm="1">
        <f t="array" ref="L1192">INDEX($I$2:$I$366,INT((ROW()-2)/24)+1)/24</f>
        <v>4.4600749799999999</v>
      </c>
    </row>
    <row r="1193" spans="11:12" x14ac:dyDescent="0.35">
      <c r="K1193" cm="1">
        <f t="array" ref="K1193">INDEX($H$2:$H$366,INT((ROW()-2)/24)+1)/24</f>
        <v>2.9733833200000004</v>
      </c>
      <c r="L1193" cm="1">
        <f t="array" ref="L1193">INDEX($I$2:$I$366,INT((ROW()-2)/24)+1)/24</f>
        <v>4.4600749799999999</v>
      </c>
    </row>
    <row r="1194" spans="11:12" x14ac:dyDescent="0.35">
      <c r="K1194" cm="1">
        <f t="array" ref="K1194">INDEX($H$2:$H$366,INT((ROW()-2)/24)+1)/24</f>
        <v>2.9733833200000004</v>
      </c>
      <c r="L1194" cm="1">
        <f t="array" ref="L1194">INDEX($I$2:$I$366,INT((ROW()-2)/24)+1)/24</f>
        <v>4.4600749799999999</v>
      </c>
    </row>
    <row r="1195" spans="11:12" x14ac:dyDescent="0.35">
      <c r="K1195" cm="1">
        <f t="array" ref="K1195">INDEX($H$2:$H$366,INT((ROW()-2)/24)+1)/24</f>
        <v>2.9733833200000004</v>
      </c>
      <c r="L1195" cm="1">
        <f t="array" ref="L1195">INDEX($I$2:$I$366,INT((ROW()-2)/24)+1)/24</f>
        <v>4.4600749799999999</v>
      </c>
    </row>
    <row r="1196" spans="11:12" x14ac:dyDescent="0.35">
      <c r="K1196" cm="1">
        <f t="array" ref="K1196">INDEX($H$2:$H$366,INT((ROW()-2)/24)+1)/24</f>
        <v>2.9733833200000004</v>
      </c>
      <c r="L1196" cm="1">
        <f t="array" ref="L1196">INDEX($I$2:$I$366,INT((ROW()-2)/24)+1)/24</f>
        <v>4.4600749799999999</v>
      </c>
    </row>
    <row r="1197" spans="11:12" x14ac:dyDescent="0.35">
      <c r="K1197" cm="1">
        <f t="array" ref="K1197">INDEX($H$2:$H$366,INT((ROW()-2)/24)+1)/24</f>
        <v>2.9733833200000004</v>
      </c>
      <c r="L1197" cm="1">
        <f t="array" ref="L1197">INDEX($I$2:$I$366,INT((ROW()-2)/24)+1)/24</f>
        <v>4.4600749799999999</v>
      </c>
    </row>
    <row r="1198" spans="11:12" x14ac:dyDescent="0.35">
      <c r="K1198" cm="1">
        <f t="array" ref="K1198">INDEX($H$2:$H$366,INT((ROW()-2)/24)+1)/24</f>
        <v>2.9733833200000004</v>
      </c>
      <c r="L1198" cm="1">
        <f t="array" ref="L1198">INDEX($I$2:$I$366,INT((ROW()-2)/24)+1)/24</f>
        <v>4.4600749799999999</v>
      </c>
    </row>
    <row r="1199" spans="11:12" x14ac:dyDescent="0.35">
      <c r="K1199" cm="1">
        <f t="array" ref="K1199">INDEX($H$2:$H$366,INT((ROW()-2)/24)+1)/24</f>
        <v>2.9733833200000004</v>
      </c>
      <c r="L1199" cm="1">
        <f t="array" ref="L1199">INDEX($I$2:$I$366,INT((ROW()-2)/24)+1)/24</f>
        <v>4.4600749799999999</v>
      </c>
    </row>
    <row r="1200" spans="11:12" x14ac:dyDescent="0.35">
      <c r="K1200" cm="1">
        <f t="array" ref="K1200">INDEX($H$2:$H$366,INT((ROW()-2)/24)+1)/24</f>
        <v>2.9733833200000004</v>
      </c>
      <c r="L1200" cm="1">
        <f t="array" ref="L1200">INDEX($I$2:$I$366,INT((ROW()-2)/24)+1)/24</f>
        <v>4.4600749799999999</v>
      </c>
    </row>
    <row r="1201" spans="11:12" x14ac:dyDescent="0.35">
      <c r="K1201" cm="1">
        <f t="array" ref="K1201">INDEX($H$2:$H$366,INT((ROW()-2)/24)+1)/24</f>
        <v>2.9733833200000004</v>
      </c>
      <c r="L1201" cm="1">
        <f t="array" ref="L1201">INDEX($I$2:$I$366,INT((ROW()-2)/24)+1)/24</f>
        <v>4.4600749799999999</v>
      </c>
    </row>
    <row r="1202" spans="11:12" x14ac:dyDescent="0.35">
      <c r="K1202" cm="1">
        <f t="array" ref="K1202">INDEX($H$2:$H$366,INT((ROW()-2)/24)+1)/24</f>
        <v>3.0001639549999997</v>
      </c>
      <c r="L1202" cm="1">
        <f t="array" ref="L1202">INDEX($I$2:$I$366,INT((ROW()-2)/24)+1)/24</f>
        <v>4.5002459324999995</v>
      </c>
    </row>
    <row r="1203" spans="11:12" x14ac:dyDescent="0.35">
      <c r="K1203" cm="1">
        <f t="array" ref="K1203">INDEX($H$2:$H$366,INT((ROW()-2)/24)+1)/24</f>
        <v>3.0001639549999997</v>
      </c>
      <c r="L1203" cm="1">
        <f t="array" ref="L1203">INDEX($I$2:$I$366,INT((ROW()-2)/24)+1)/24</f>
        <v>4.5002459324999995</v>
      </c>
    </row>
    <row r="1204" spans="11:12" x14ac:dyDescent="0.35">
      <c r="K1204" cm="1">
        <f t="array" ref="K1204">INDEX($H$2:$H$366,INT((ROW()-2)/24)+1)/24</f>
        <v>3.0001639549999997</v>
      </c>
      <c r="L1204" cm="1">
        <f t="array" ref="L1204">INDEX($I$2:$I$366,INT((ROW()-2)/24)+1)/24</f>
        <v>4.5002459324999995</v>
      </c>
    </row>
    <row r="1205" spans="11:12" x14ac:dyDescent="0.35">
      <c r="K1205" cm="1">
        <f t="array" ref="K1205">INDEX($H$2:$H$366,INT((ROW()-2)/24)+1)/24</f>
        <v>3.0001639549999997</v>
      </c>
      <c r="L1205" cm="1">
        <f t="array" ref="L1205">INDEX($I$2:$I$366,INT((ROW()-2)/24)+1)/24</f>
        <v>4.5002459324999995</v>
      </c>
    </row>
    <row r="1206" spans="11:12" x14ac:dyDescent="0.35">
      <c r="K1206" cm="1">
        <f t="array" ref="K1206">INDEX($H$2:$H$366,INT((ROW()-2)/24)+1)/24</f>
        <v>3.0001639549999997</v>
      </c>
      <c r="L1206" cm="1">
        <f t="array" ref="L1206">INDEX($I$2:$I$366,INT((ROW()-2)/24)+1)/24</f>
        <v>4.5002459324999995</v>
      </c>
    </row>
    <row r="1207" spans="11:12" x14ac:dyDescent="0.35">
      <c r="K1207" cm="1">
        <f t="array" ref="K1207">INDEX($H$2:$H$366,INT((ROW()-2)/24)+1)/24</f>
        <v>3.0001639549999997</v>
      </c>
      <c r="L1207" cm="1">
        <f t="array" ref="L1207">INDEX($I$2:$I$366,INT((ROW()-2)/24)+1)/24</f>
        <v>4.5002459324999995</v>
      </c>
    </row>
    <row r="1208" spans="11:12" x14ac:dyDescent="0.35">
      <c r="K1208" cm="1">
        <f t="array" ref="K1208">INDEX($H$2:$H$366,INT((ROW()-2)/24)+1)/24</f>
        <v>3.0001639549999997</v>
      </c>
      <c r="L1208" cm="1">
        <f t="array" ref="L1208">INDEX($I$2:$I$366,INT((ROW()-2)/24)+1)/24</f>
        <v>4.5002459324999995</v>
      </c>
    </row>
    <row r="1209" spans="11:12" x14ac:dyDescent="0.35">
      <c r="K1209" cm="1">
        <f t="array" ref="K1209">INDEX($H$2:$H$366,INT((ROW()-2)/24)+1)/24</f>
        <v>3.0001639549999997</v>
      </c>
      <c r="L1209" cm="1">
        <f t="array" ref="L1209">INDEX($I$2:$I$366,INT((ROW()-2)/24)+1)/24</f>
        <v>4.5002459324999995</v>
      </c>
    </row>
    <row r="1210" spans="11:12" x14ac:dyDescent="0.35">
      <c r="K1210" cm="1">
        <f t="array" ref="K1210">INDEX($H$2:$H$366,INT((ROW()-2)/24)+1)/24</f>
        <v>3.0001639549999997</v>
      </c>
      <c r="L1210" cm="1">
        <f t="array" ref="L1210">INDEX($I$2:$I$366,INT((ROW()-2)/24)+1)/24</f>
        <v>4.5002459324999995</v>
      </c>
    </row>
    <row r="1211" spans="11:12" x14ac:dyDescent="0.35">
      <c r="K1211" cm="1">
        <f t="array" ref="K1211">INDEX($H$2:$H$366,INT((ROW()-2)/24)+1)/24</f>
        <v>3.0001639549999997</v>
      </c>
      <c r="L1211" cm="1">
        <f t="array" ref="L1211">INDEX($I$2:$I$366,INT((ROW()-2)/24)+1)/24</f>
        <v>4.5002459324999995</v>
      </c>
    </row>
    <row r="1212" spans="11:12" x14ac:dyDescent="0.35">
      <c r="K1212" cm="1">
        <f t="array" ref="K1212">INDEX($H$2:$H$366,INT((ROW()-2)/24)+1)/24</f>
        <v>3.0001639549999997</v>
      </c>
      <c r="L1212" cm="1">
        <f t="array" ref="L1212">INDEX($I$2:$I$366,INT((ROW()-2)/24)+1)/24</f>
        <v>4.5002459324999995</v>
      </c>
    </row>
    <row r="1213" spans="11:12" x14ac:dyDescent="0.35">
      <c r="K1213" cm="1">
        <f t="array" ref="K1213">INDEX($H$2:$H$366,INT((ROW()-2)/24)+1)/24</f>
        <v>3.0001639549999997</v>
      </c>
      <c r="L1213" cm="1">
        <f t="array" ref="L1213">INDEX($I$2:$I$366,INT((ROW()-2)/24)+1)/24</f>
        <v>4.5002459324999995</v>
      </c>
    </row>
    <row r="1214" spans="11:12" x14ac:dyDescent="0.35">
      <c r="K1214" cm="1">
        <f t="array" ref="K1214">INDEX($H$2:$H$366,INT((ROW()-2)/24)+1)/24</f>
        <v>3.0001639549999997</v>
      </c>
      <c r="L1214" cm="1">
        <f t="array" ref="L1214">INDEX($I$2:$I$366,INT((ROW()-2)/24)+1)/24</f>
        <v>4.5002459324999995</v>
      </c>
    </row>
    <row r="1215" spans="11:12" x14ac:dyDescent="0.35">
      <c r="K1215" cm="1">
        <f t="array" ref="K1215">INDEX($H$2:$H$366,INT((ROW()-2)/24)+1)/24</f>
        <v>3.0001639549999997</v>
      </c>
      <c r="L1215" cm="1">
        <f t="array" ref="L1215">INDEX($I$2:$I$366,INT((ROW()-2)/24)+1)/24</f>
        <v>4.5002459324999995</v>
      </c>
    </row>
    <row r="1216" spans="11:12" x14ac:dyDescent="0.35">
      <c r="K1216" cm="1">
        <f t="array" ref="K1216">INDEX($H$2:$H$366,INT((ROW()-2)/24)+1)/24</f>
        <v>3.0001639549999997</v>
      </c>
      <c r="L1216" cm="1">
        <f t="array" ref="L1216">INDEX($I$2:$I$366,INT((ROW()-2)/24)+1)/24</f>
        <v>4.5002459324999995</v>
      </c>
    </row>
    <row r="1217" spans="11:12" x14ac:dyDescent="0.35">
      <c r="K1217" cm="1">
        <f t="array" ref="K1217">INDEX($H$2:$H$366,INT((ROW()-2)/24)+1)/24</f>
        <v>3.0001639549999997</v>
      </c>
      <c r="L1217" cm="1">
        <f t="array" ref="L1217">INDEX($I$2:$I$366,INT((ROW()-2)/24)+1)/24</f>
        <v>4.5002459324999995</v>
      </c>
    </row>
    <row r="1218" spans="11:12" x14ac:dyDescent="0.35">
      <c r="K1218" cm="1">
        <f t="array" ref="K1218">INDEX($H$2:$H$366,INT((ROW()-2)/24)+1)/24</f>
        <v>3.0001639549999997</v>
      </c>
      <c r="L1218" cm="1">
        <f t="array" ref="L1218">INDEX($I$2:$I$366,INT((ROW()-2)/24)+1)/24</f>
        <v>4.5002459324999995</v>
      </c>
    </row>
    <row r="1219" spans="11:12" x14ac:dyDescent="0.35">
      <c r="K1219" cm="1">
        <f t="array" ref="K1219">INDEX($H$2:$H$366,INT((ROW()-2)/24)+1)/24</f>
        <v>3.0001639549999997</v>
      </c>
      <c r="L1219" cm="1">
        <f t="array" ref="L1219">INDEX($I$2:$I$366,INT((ROW()-2)/24)+1)/24</f>
        <v>4.5002459324999995</v>
      </c>
    </row>
    <row r="1220" spans="11:12" x14ac:dyDescent="0.35">
      <c r="K1220" cm="1">
        <f t="array" ref="K1220">INDEX($H$2:$H$366,INT((ROW()-2)/24)+1)/24</f>
        <v>3.0001639549999997</v>
      </c>
      <c r="L1220" cm="1">
        <f t="array" ref="L1220">INDEX($I$2:$I$366,INT((ROW()-2)/24)+1)/24</f>
        <v>4.5002459324999995</v>
      </c>
    </row>
    <row r="1221" spans="11:12" x14ac:dyDescent="0.35">
      <c r="K1221" cm="1">
        <f t="array" ref="K1221">INDEX($H$2:$H$366,INT((ROW()-2)/24)+1)/24</f>
        <v>3.0001639549999997</v>
      </c>
      <c r="L1221" cm="1">
        <f t="array" ref="L1221">INDEX($I$2:$I$366,INT((ROW()-2)/24)+1)/24</f>
        <v>4.5002459324999995</v>
      </c>
    </row>
    <row r="1222" spans="11:12" x14ac:dyDescent="0.35">
      <c r="K1222" cm="1">
        <f t="array" ref="K1222">INDEX($H$2:$H$366,INT((ROW()-2)/24)+1)/24</f>
        <v>3.0001639549999997</v>
      </c>
      <c r="L1222" cm="1">
        <f t="array" ref="L1222">INDEX($I$2:$I$366,INT((ROW()-2)/24)+1)/24</f>
        <v>4.5002459324999995</v>
      </c>
    </row>
    <row r="1223" spans="11:12" x14ac:dyDescent="0.35">
      <c r="K1223" cm="1">
        <f t="array" ref="K1223">INDEX($H$2:$H$366,INT((ROW()-2)/24)+1)/24</f>
        <v>3.0001639549999997</v>
      </c>
      <c r="L1223" cm="1">
        <f t="array" ref="L1223">INDEX($I$2:$I$366,INT((ROW()-2)/24)+1)/24</f>
        <v>4.5002459324999995</v>
      </c>
    </row>
    <row r="1224" spans="11:12" x14ac:dyDescent="0.35">
      <c r="K1224" cm="1">
        <f t="array" ref="K1224">INDEX($H$2:$H$366,INT((ROW()-2)/24)+1)/24</f>
        <v>3.0001639549999997</v>
      </c>
      <c r="L1224" cm="1">
        <f t="array" ref="L1224">INDEX($I$2:$I$366,INT((ROW()-2)/24)+1)/24</f>
        <v>4.5002459324999995</v>
      </c>
    </row>
    <row r="1225" spans="11:12" x14ac:dyDescent="0.35">
      <c r="K1225" cm="1">
        <f t="array" ref="K1225">INDEX($H$2:$H$366,INT((ROW()-2)/24)+1)/24</f>
        <v>3.0001639549999997</v>
      </c>
      <c r="L1225" cm="1">
        <f t="array" ref="L1225">INDEX($I$2:$I$366,INT((ROW()-2)/24)+1)/24</f>
        <v>4.5002459324999995</v>
      </c>
    </row>
    <row r="1226" spans="11:12" x14ac:dyDescent="0.35">
      <c r="K1226" cm="1">
        <f t="array" ref="K1226">INDEX($H$2:$H$366,INT((ROW()-2)/24)+1)/24</f>
        <v>3.0243464950000001</v>
      </c>
      <c r="L1226" cm="1">
        <f t="array" ref="L1226">INDEX($I$2:$I$366,INT((ROW()-2)/24)+1)/24</f>
        <v>4.5365197424999995</v>
      </c>
    </row>
    <row r="1227" spans="11:12" x14ac:dyDescent="0.35">
      <c r="K1227" cm="1">
        <f t="array" ref="K1227">INDEX($H$2:$H$366,INT((ROW()-2)/24)+1)/24</f>
        <v>3.0243464950000001</v>
      </c>
      <c r="L1227" cm="1">
        <f t="array" ref="L1227">INDEX($I$2:$I$366,INT((ROW()-2)/24)+1)/24</f>
        <v>4.5365197424999995</v>
      </c>
    </row>
    <row r="1228" spans="11:12" x14ac:dyDescent="0.35">
      <c r="K1228" cm="1">
        <f t="array" ref="K1228">INDEX($H$2:$H$366,INT((ROW()-2)/24)+1)/24</f>
        <v>3.0243464950000001</v>
      </c>
      <c r="L1228" cm="1">
        <f t="array" ref="L1228">INDEX($I$2:$I$366,INT((ROW()-2)/24)+1)/24</f>
        <v>4.5365197424999995</v>
      </c>
    </row>
    <row r="1229" spans="11:12" x14ac:dyDescent="0.35">
      <c r="K1229" cm="1">
        <f t="array" ref="K1229">INDEX($H$2:$H$366,INT((ROW()-2)/24)+1)/24</f>
        <v>3.0243464950000001</v>
      </c>
      <c r="L1229" cm="1">
        <f t="array" ref="L1229">INDEX($I$2:$I$366,INT((ROW()-2)/24)+1)/24</f>
        <v>4.5365197424999995</v>
      </c>
    </row>
    <row r="1230" spans="11:12" x14ac:dyDescent="0.35">
      <c r="K1230" cm="1">
        <f t="array" ref="K1230">INDEX($H$2:$H$366,INT((ROW()-2)/24)+1)/24</f>
        <v>3.0243464950000001</v>
      </c>
      <c r="L1230" cm="1">
        <f t="array" ref="L1230">INDEX($I$2:$I$366,INT((ROW()-2)/24)+1)/24</f>
        <v>4.5365197424999995</v>
      </c>
    </row>
    <row r="1231" spans="11:12" x14ac:dyDescent="0.35">
      <c r="K1231" cm="1">
        <f t="array" ref="K1231">INDEX($H$2:$H$366,INT((ROW()-2)/24)+1)/24</f>
        <v>3.0243464950000001</v>
      </c>
      <c r="L1231" cm="1">
        <f t="array" ref="L1231">INDEX($I$2:$I$366,INT((ROW()-2)/24)+1)/24</f>
        <v>4.5365197424999995</v>
      </c>
    </row>
    <row r="1232" spans="11:12" x14ac:dyDescent="0.35">
      <c r="K1232" cm="1">
        <f t="array" ref="K1232">INDEX($H$2:$H$366,INT((ROW()-2)/24)+1)/24</f>
        <v>3.0243464950000001</v>
      </c>
      <c r="L1232" cm="1">
        <f t="array" ref="L1232">INDEX($I$2:$I$366,INT((ROW()-2)/24)+1)/24</f>
        <v>4.5365197424999995</v>
      </c>
    </row>
    <row r="1233" spans="11:12" x14ac:dyDescent="0.35">
      <c r="K1233" cm="1">
        <f t="array" ref="K1233">INDEX($H$2:$H$366,INT((ROW()-2)/24)+1)/24</f>
        <v>3.0243464950000001</v>
      </c>
      <c r="L1233" cm="1">
        <f t="array" ref="L1233">INDEX($I$2:$I$366,INT((ROW()-2)/24)+1)/24</f>
        <v>4.5365197424999995</v>
      </c>
    </row>
    <row r="1234" spans="11:12" x14ac:dyDescent="0.35">
      <c r="K1234" cm="1">
        <f t="array" ref="K1234">INDEX($H$2:$H$366,INT((ROW()-2)/24)+1)/24</f>
        <v>3.0243464950000001</v>
      </c>
      <c r="L1234" cm="1">
        <f t="array" ref="L1234">INDEX($I$2:$I$366,INT((ROW()-2)/24)+1)/24</f>
        <v>4.5365197424999995</v>
      </c>
    </row>
    <row r="1235" spans="11:12" x14ac:dyDescent="0.35">
      <c r="K1235" cm="1">
        <f t="array" ref="K1235">INDEX($H$2:$H$366,INT((ROW()-2)/24)+1)/24</f>
        <v>3.0243464950000001</v>
      </c>
      <c r="L1235" cm="1">
        <f t="array" ref="L1235">INDEX($I$2:$I$366,INT((ROW()-2)/24)+1)/24</f>
        <v>4.5365197424999995</v>
      </c>
    </row>
    <row r="1236" spans="11:12" x14ac:dyDescent="0.35">
      <c r="K1236" cm="1">
        <f t="array" ref="K1236">INDEX($H$2:$H$366,INT((ROW()-2)/24)+1)/24</f>
        <v>3.0243464950000001</v>
      </c>
      <c r="L1236" cm="1">
        <f t="array" ref="L1236">INDEX($I$2:$I$366,INT((ROW()-2)/24)+1)/24</f>
        <v>4.5365197424999995</v>
      </c>
    </row>
    <row r="1237" spans="11:12" x14ac:dyDescent="0.35">
      <c r="K1237" cm="1">
        <f t="array" ref="K1237">INDEX($H$2:$H$366,INT((ROW()-2)/24)+1)/24</f>
        <v>3.0243464950000001</v>
      </c>
      <c r="L1237" cm="1">
        <f t="array" ref="L1237">INDEX($I$2:$I$366,INT((ROW()-2)/24)+1)/24</f>
        <v>4.5365197424999995</v>
      </c>
    </row>
    <row r="1238" spans="11:12" x14ac:dyDescent="0.35">
      <c r="K1238" cm="1">
        <f t="array" ref="K1238">INDEX($H$2:$H$366,INT((ROW()-2)/24)+1)/24</f>
        <v>3.0243464950000001</v>
      </c>
      <c r="L1238" cm="1">
        <f t="array" ref="L1238">INDEX($I$2:$I$366,INT((ROW()-2)/24)+1)/24</f>
        <v>4.5365197424999995</v>
      </c>
    </row>
    <row r="1239" spans="11:12" x14ac:dyDescent="0.35">
      <c r="K1239" cm="1">
        <f t="array" ref="K1239">INDEX($H$2:$H$366,INT((ROW()-2)/24)+1)/24</f>
        <v>3.0243464950000001</v>
      </c>
      <c r="L1239" cm="1">
        <f t="array" ref="L1239">INDEX($I$2:$I$366,INT((ROW()-2)/24)+1)/24</f>
        <v>4.5365197424999995</v>
      </c>
    </row>
    <row r="1240" spans="11:12" x14ac:dyDescent="0.35">
      <c r="K1240" cm="1">
        <f t="array" ref="K1240">INDEX($H$2:$H$366,INT((ROW()-2)/24)+1)/24</f>
        <v>3.0243464950000001</v>
      </c>
      <c r="L1240" cm="1">
        <f t="array" ref="L1240">INDEX($I$2:$I$366,INT((ROW()-2)/24)+1)/24</f>
        <v>4.5365197424999995</v>
      </c>
    </row>
    <row r="1241" spans="11:12" x14ac:dyDescent="0.35">
      <c r="K1241" cm="1">
        <f t="array" ref="K1241">INDEX($H$2:$H$366,INT((ROW()-2)/24)+1)/24</f>
        <v>3.0243464950000001</v>
      </c>
      <c r="L1241" cm="1">
        <f t="array" ref="L1241">INDEX($I$2:$I$366,INT((ROW()-2)/24)+1)/24</f>
        <v>4.5365197424999995</v>
      </c>
    </row>
    <row r="1242" spans="11:12" x14ac:dyDescent="0.35">
      <c r="K1242" cm="1">
        <f t="array" ref="K1242">INDEX($H$2:$H$366,INT((ROW()-2)/24)+1)/24</f>
        <v>3.0243464950000001</v>
      </c>
      <c r="L1242" cm="1">
        <f t="array" ref="L1242">INDEX($I$2:$I$366,INT((ROW()-2)/24)+1)/24</f>
        <v>4.5365197424999995</v>
      </c>
    </row>
    <row r="1243" spans="11:12" x14ac:dyDescent="0.35">
      <c r="K1243" cm="1">
        <f t="array" ref="K1243">INDEX($H$2:$H$366,INT((ROW()-2)/24)+1)/24</f>
        <v>3.0243464950000001</v>
      </c>
      <c r="L1243" cm="1">
        <f t="array" ref="L1243">INDEX($I$2:$I$366,INT((ROW()-2)/24)+1)/24</f>
        <v>4.5365197424999995</v>
      </c>
    </row>
    <row r="1244" spans="11:12" x14ac:dyDescent="0.35">
      <c r="K1244" cm="1">
        <f t="array" ref="K1244">INDEX($H$2:$H$366,INT((ROW()-2)/24)+1)/24</f>
        <v>3.0243464950000001</v>
      </c>
      <c r="L1244" cm="1">
        <f t="array" ref="L1244">INDEX($I$2:$I$366,INT((ROW()-2)/24)+1)/24</f>
        <v>4.5365197424999995</v>
      </c>
    </row>
    <row r="1245" spans="11:12" x14ac:dyDescent="0.35">
      <c r="K1245" cm="1">
        <f t="array" ref="K1245">INDEX($H$2:$H$366,INT((ROW()-2)/24)+1)/24</f>
        <v>3.0243464950000001</v>
      </c>
      <c r="L1245" cm="1">
        <f t="array" ref="L1245">INDEX($I$2:$I$366,INT((ROW()-2)/24)+1)/24</f>
        <v>4.5365197424999995</v>
      </c>
    </row>
    <row r="1246" spans="11:12" x14ac:dyDescent="0.35">
      <c r="K1246" cm="1">
        <f t="array" ref="K1246">INDEX($H$2:$H$366,INT((ROW()-2)/24)+1)/24</f>
        <v>3.0243464950000001</v>
      </c>
      <c r="L1246" cm="1">
        <f t="array" ref="L1246">INDEX($I$2:$I$366,INT((ROW()-2)/24)+1)/24</f>
        <v>4.5365197424999995</v>
      </c>
    </row>
    <row r="1247" spans="11:12" x14ac:dyDescent="0.35">
      <c r="K1247" cm="1">
        <f t="array" ref="K1247">INDEX($H$2:$H$366,INT((ROW()-2)/24)+1)/24</f>
        <v>3.0243464950000001</v>
      </c>
      <c r="L1247" cm="1">
        <f t="array" ref="L1247">INDEX($I$2:$I$366,INT((ROW()-2)/24)+1)/24</f>
        <v>4.5365197424999995</v>
      </c>
    </row>
    <row r="1248" spans="11:12" x14ac:dyDescent="0.35">
      <c r="K1248" cm="1">
        <f t="array" ref="K1248">INDEX($H$2:$H$366,INT((ROW()-2)/24)+1)/24</f>
        <v>3.0243464950000001</v>
      </c>
      <c r="L1248" cm="1">
        <f t="array" ref="L1248">INDEX($I$2:$I$366,INT((ROW()-2)/24)+1)/24</f>
        <v>4.5365197424999995</v>
      </c>
    </row>
    <row r="1249" spans="11:12" x14ac:dyDescent="0.35">
      <c r="K1249" cm="1">
        <f t="array" ref="K1249">INDEX($H$2:$H$366,INT((ROW()-2)/24)+1)/24</f>
        <v>3.0243464950000001</v>
      </c>
      <c r="L1249" cm="1">
        <f t="array" ref="L1249">INDEX($I$2:$I$366,INT((ROW()-2)/24)+1)/24</f>
        <v>4.5365197424999995</v>
      </c>
    </row>
    <row r="1250" spans="11:12" x14ac:dyDescent="0.35">
      <c r="K1250" cm="1">
        <f t="array" ref="K1250">INDEX($H$2:$H$366,INT((ROW()-2)/24)+1)/24</f>
        <v>3.0459259983333333</v>
      </c>
      <c r="L1250" cm="1">
        <f t="array" ref="L1250">INDEX($I$2:$I$366,INT((ROW()-2)/24)+1)/24</f>
        <v>4.5688889975000002</v>
      </c>
    </row>
    <row r="1251" spans="11:12" x14ac:dyDescent="0.35">
      <c r="K1251" cm="1">
        <f t="array" ref="K1251">INDEX($H$2:$H$366,INT((ROW()-2)/24)+1)/24</f>
        <v>3.0459259983333333</v>
      </c>
      <c r="L1251" cm="1">
        <f t="array" ref="L1251">INDEX($I$2:$I$366,INT((ROW()-2)/24)+1)/24</f>
        <v>4.5688889975000002</v>
      </c>
    </row>
    <row r="1252" spans="11:12" x14ac:dyDescent="0.35">
      <c r="K1252" cm="1">
        <f t="array" ref="K1252">INDEX($H$2:$H$366,INT((ROW()-2)/24)+1)/24</f>
        <v>3.0459259983333333</v>
      </c>
      <c r="L1252" cm="1">
        <f t="array" ref="L1252">INDEX($I$2:$I$366,INT((ROW()-2)/24)+1)/24</f>
        <v>4.5688889975000002</v>
      </c>
    </row>
    <row r="1253" spans="11:12" x14ac:dyDescent="0.35">
      <c r="K1253" cm="1">
        <f t="array" ref="K1253">INDEX($H$2:$H$366,INT((ROW()-2)/24)+1)/24</f>
        <v>3.0459259983333333</v>
      </c>
      <c r="L1253" cm="1">
        <f t="array" ref="L1253">INDEX($I$2:$I$366,INT((ROW()-2)/24)+1)/24</f>
        <v>4.5688889975000002</v>
      </c>
    </row>
    <row r="1254" spans="11:12" x14ac:dyDescent="0.35">
      <c r="K1254" cm="1">
        <f t="array" ref="K1254">INDEX($H$2:$H$366,INT((ROW()-2)/24)+1)/24</f>
        <v>3.0459259983333333</v>
      </c>
      <c r="L1254" cm="1">
        <f t="array" ref="L1254">INDEX($I$2:$I$366,INT((ROW()-2)/24)+1)/24</f>
        <v>4.5688889975000002</v>
      </c>
    </row>
    <row r="1255" spans="11:12" x14ac:dyDescent="0.35">
      <c r="K1255" cm="1">
        <f t="array" ref="K1255">INDEX($H$2:$H$366,INT((ROW()-2)/24)+1)/24</f>
        <v>3.0459259983333333</v>
      </c>
      <c r="L1255" cm="1">
        <f t="array" ref="L1255">INDEX($I$2:$I$366,INT((ROW()-2)/24)+1)/24</f>
        <v>4.5688889975000002</v>
      </c>
    </row>
    <row r="1256" spans="11:12" x14ac:dyDescent="0.35">
      <c r="K1256" cm="1">
        <f t="array" ref="K1256">INDEX($H$2:$H$366,INT((ROW()-2)/24)+1)/24</f>
        <v>3.0459259983333333</v>
      </c>
      <c r="L1256" cm="1">
        <f t="array" ref="L1256">INDEX($I$2:$I$366,INT((ROW()-2)/24)+1)/24</f>
        <v>4.5688889975000002</v>
      </c>
    </row>
    <row r="1257" spans="11:12" x14ac:dyDescent="0.35">
      <c r="K1257" cm="1">
        <f t="array" ref="K1257">INDEX($H$2:$H$366,INT((ROW()-2)/24)+1)/24</f>
        <v>3.0459259983333333</v>
      </c>
      <c r="L1257" cm="1">
        <f t="array" ref="L1257">INDEX($I$2:$I$366,INT((ROW()-2)/24)+1)/24</f>
        <v>4.5688889975000002</v>
      </c>
    </row>
    <row r="1258" spans="11:12" x14ac:dyDescent="0.35">
      <c r="K1258" cm="1">
        <f t="array" ref="K1258">INDEX($H$2:$H$366,INT((ROW()-2)/24)+1)/24</f>
        <v>3.0459259983333333</v>
      </c>
      <c r="L1258" cm="1">
        <f t="array" ref="L1258">INDEX($I$2:$I$366,INT((ROW()-2)/24)+1)/24</f>
        <v>4.5688889975000002</v>
      </c>
    </row>
    <row r="1259" spans="11:12" x14ac:dyDescent="0.35">
      <c r="K1259" cm="1">
        <f t="array" ref="K1259">INDEX($H$2:$H$366,INT((ROW()-2)/24)+1)/24</f>
        <v>3.0459259983333333</v>
      </c>
      <c r="L1259" cm="1">
        <f t="array" ref="L1259">INDEX($I$2:$I$366,INT((ROW()-2)/24)+1)/24</f>
        <v>4.5688889975000002</v>
      </c>
    </row>
    <row r="1260" spans="11:12" x14ac:dyDescent="0.35">
      <c r="K1260" cm="1">
        <f t="array" ref="K1260">INDEX($H$2:$H$366,INT((ROW()-2)/24)+1)/24</f>
        <v>3.0459259983333333</v>
      </c>
      <c r="L1260" cm="1">
        <f t="array" ref="L1260">INDEX($I$2:$I$366,INT((ROW()-2)/24)+1)/24</f>
        <v>4.5688889975000002</v>
      </c>
    </row>
    <row r="1261" spans="11:12" x14ac:dyDescent="0.35">
      <c r="K1261" cm="1">
        <f t="array" ref="K1261">INDEX($H$2:$H$366,INT((ROW()-2)/24)+1)/24</f>
        <v>3.0459259983333333</v>
      </c>
      <c r="L1261" cm="1">
        <f t="array" ref="L1261">INDEX($I$2:$I$366,INT((ROW()-2)/24)+1)/24</f>
        <v>4.5688889975000002</v>
      </c>
    </row>
    <row r="1262" spans="11:12" x14ac:dyDescent="0.35">
      <c r="K1262" cm="1">
        <f t="array" ref="K1262">INDEX($H$2:$H$366,INT((ROW()-2)/24)+1)/24</f>
        <v>3.0459259983333333</v>
      </c>
      <c r="L1262" cm="1">
        <f t="array" ref="L1262">INDEX($I$2:$I$366,INT((ROW()-2)/24)+1)/24</f>
        <v>4.5688889975000002</v>
      </c>
    </row>
    <row r="1263" spans="11:12" x14ac:dyDescent="0.35">
      <c r="K1263" cm="1">
        <f t="array" ref="K1263">INDEX($H$2:$H$366,INT((ROW()-2)/24)+1)/24</f>
        <v>3.0459259983333333</v>
      </c>
      <c r="L1263" cm="1">
        <f t="array" ref="L1263">INDEX($I$2:$I$366,INT((ROW()-2)/24)+1)/24</f>
        <v>4.5688889975000002</v>
      </c>
    </row>
    <row r="1264" spans="11:12" x14ac:dyDescent="0.35">
      <c r="K1264" cm="1">
        <f t="array" ref="K1264">INDEX($H$2:$H$366,INT((ROW()-2)/24)+1)/24</f>
        <v>3.0459259983333333</v>
      </c>
      <c r="L1264" cm="1">
        <f t="array" ref="L1264">INDEX($I$2:$I$366,INT((ROW()-2)/24)+1)/24</f>
        <v>4.5688889975000002</v>
      </c>
    </row>
    <row r="1265" spans="11:12" x14ac:dyDescent="0.35">
      <c r="K1265" cm="1">
        <f t="array" ref="K1265">INDEX($H$2:$H$366,INT((ROW()-2)/24)+1)/24</f>
        <v>3.0459259983333333</v>
      </c>
      <c r="L1265" cm="1">
        <f t="array" ref="L1265">INDEX($I$2:$I$366,INT((ROW()-2)/24)+1)/24</f>
        <v>4.5688889975000002</v>
      </c>
    </row>
    <row r="1266" spans="11:12" x14ac:dyDescent="0.35">
      <c r="K1266" cm="1">
        <f t="array" ref="K1266">INDEX($H$2:$H$366,INT((ROW()-2)/24)+1)/24</f>
        <v>3.0459259983333333</v>
      </c>
      <c r="L1266" cm="1">
        <f t="array" ref="L1266">INDEX($I$2:$I$366,INT((ROW()-2)/24)+1)/24</f>
        <v>4.5688889975000002</v>
      </c>
    </row>
    <row r="1267" spans="11:12" x14ac:dyDescent="0.35">
      <c r="K1267" cm="1">
        <f t="array" ref="K1267">INDEX($H$2:$H$366,INT((ROW()-2)/24)+1)/24</f>
        <v>3.0459259983333333</v>
      </c>
      <c r="L1267" cm="1">
        <f t="array" ref="L1267">INDEX($I$2:$I$366,INT((ROW()-2)/24)+1)/24</f>
        <v>4.5688889975000002</v>
      </c>
    </row>
    <row r="1268" spans="11:12" x14ac:dyDescent="0.35">
      <c r="K1268" cm="1">
        <f t="array" ref="K1268">INDEX($H$2:$H$366,INT((ROW()-2)/24)+1)/24</f>
        <v>3.0459259983333333</v>
      </c>
      <c r="L1268" cm="1">
        <f t="array" ref="L1268">INDEX($I$2:$I$366,INT((ROW()-2)/24)+1)/24</f>
        <v>4.5688889975000002</v>
      </c>
    </row>
    <row r="1269" spans="11:12" x14ac:dyDescent="0.35">
      <c r="K1269" cm="1">
        <f t="array" ref="K1269">INDEX($H$2:$H$366,INT((ROW()-2)/24)+1)/24</f>
        <v>3.0459259983333333</v>
      </c>
      <c r="L1269" cm="1">
        <f t="array" ref="L1269">INDEX($I$2:$I$366,INT((ROW()-2)/24)+1)/24</f>
        <v>4.5688889975000002</v>
      </c>
    </row>
    <row r="1270" spans="11:12" x14ac:dyDescent="0.35">
      <c r="K1270" cm="1">
        <f t="array" ref="K1270">INDEX($H$2:$H$366,INT((ROW()-2)/24)+1)/24</f>
        <v>3.0459259983333333</v>
      </c>
      <c r="L1270" cm="1">
        <f t="array" ref="L1270">INDEX($I$2:$I$366,INT((ROW()-2)/24)+1)/24</f>
        <v>4.5688889975000002</v>
      </c>
    </row>
    <row r="1271" spans="11:12" x14ac:dyDescent="0.35">
      <c r="K1271" cm="1">
        <f t="array" ref="K1271">INDEX($H$2:$H$366,INT((ROW()-2)/24)+1)/24</f>
        <v>3.0459259983333333</v>
      </c>
      <c r="L1271" cm="1">
        <f t="array" ref="L1271">INDEX($I$2:$I$366,INT((ROW()-2)/24)+1)/24</f>
        <v>4.5688889975000002</v>
      </c>
    </row>
    <row r="1272" spans="11:12" x14ac:dyDescent="0.35">
      <c r="K1272" cm="1">
        <f t="array" ref="K1272">INDEX($H$2:$H$366,INT((ROW()-2)/24)+1)/24</f>
        <v>3.0459259983333333</v>
      </c>
      <c r="L1272" cm="1">
        <f t="array" ref="L1272">INDEX($I$2:$I$366,INT((ROW()-2)/24)+1)/24</f>
        <v>4.5688889975000002</v>
      </c>
    </row>
    <row r="1273" spans="11:12" x14ac:dyDescent="0.35">
      <c r="K1273" cm="1">
        <f t="array" ref="K1273">INDEX($H$2:$H$366,INT((ROW()-2)/24)+1)/24</f>
        <v>3.0459259983333333</v>
      </c>
      <c r="L1273" cm="1">
        <f t="array" ref="L1273">INDEX($I$2:$I$366,INT((ROW()-2)/24)+1)/24</f>
        <v>4.5688889975000002</v>
      </c>
    </row>
    <row r="1274" spans="11:12" x14ac:dyDescent="0.35">
      <c r="K1274" cm="1">
        <f t="array" ref="K1274">INDEX($H$2:$H$366,INT((ROW()-2)/24)+1)/24</f>
        <v>3.0807184500000004</v>
      </c>
      <c r="L1274" cm="1">
        <f t="array" ref="L1274">INDEX($I$2:$I$366,INT((ROW()-2)/24)+1)/24</f>
        <v>4.6210776749999996</v>
      </c>
    </row>
    <row r="1275" spans="11:12" x14ac:dyDescent="0.35">
      <c r="K1275" cm="1">
        <f t="array" ref="K1275">INDEX($H$2:$H$366,INT((ROW()-2)/24)+1)/24</f>
        <v>3.0807184500000004</v>
      </c>
      <c r="L1275" cm="1">
        <f t="array" ref="L1275">INDEX($I$2:$I$366,INT((ROW()-2)/24)+1)/24</f>
        <v>4.6210776749999996</v>
      </c>
    </row>
    <row r="1276" spans="11:12" x14ac:dyDescent="0.35">
      <c r="K1276" cm="1">
        <f t="array" ref="K1276">INDEX($H$2:$H$366,INT((ROW()-2)/24)+1)/24</f>
        <v>3.0807184500000004</v>
      </c>
      <c r="L1276" cm="1">
        <f t="array" ref="L1276">INDEX($I$2:$I$366,INT((ROW()-2)/24)+1)/24</f>
        <v>4.6210776749999996</v>
      </c>
    </row>
    <row r="1277" spans="11:12" x14ac:dyDescent="0.35">
      <c r="K1277" cm="1">
        <f t="array" ref="K1277">INDEX($H$2:$H$366,INT((ROW()-2)/24)+1)/24</f>
        <v>3.0807184500000004</v>
      </c>
      <c r="L1277" cm="1">
        <f t="array" ref="L1277">INDEX($I$2:$I$366,INT((ROW()-2)/24)+1)/24</f>
        <v>4.6210776749999996</v>
      </c>
    </row>
    <row r="1278" spans="11:12" x14ac:dyDescent="0.35">
      <c r="K1278" cm="1">
        <f t="array" ref="K1278">INDEX($H$2:$H$366,INT((ROW()-2)/24)+1)/24</f>
        <v>3.0807184500000004</v>
      </c>
      <c r="L1278" cm="1">
        <f t="array" ref="L1278">INDEX($I$2:$I$366,INT((ROW()-2)/24)+1)/24</f>
        <v>4.6210776749999996</v>
      </c>
    </row>
    <row r="1279" spans="11:12" x14ac:dyDescent="0.35">
      <c r="K1279" cm="1">
        <f t="array" ref="K1279">INDEX($H$2:$H$366,INT((ROW()-2)/24)+1)/24</f>
        <v>3.0807184500000004</v>
      </c>
      <c r="L1279" cm="1">
        <f t="array" ref="L1279">INDEX($I$2:$I$366,INT((ROW()-2)/24)+1)/24</f>
        <v>4.6210776749999996</v>
      </c>
    </row>
    <row r="1280" spans="11:12" x14ac:dyDescent="0.35">
      <c r="K1280" cm="1">
        <f t="array" ref="K1280">INDEX($H$2:$H$366,INT((ROW()-2)/24)+1)/24</f>
        <v>3.0807184500000004</v>
      </c>
      <c r="L1280" cm="1">
        <f t="array" ref="L1280">INDEX($I$2:$I$366,INT((ROW()-2)/24)+1)/24</f>
        <v>4.6210776749999996</v>
      </c>
    </row>
    <row r="1281" spans="11:12" x14ac:dyDescent="0.35">
      <c r="K1281" cm="1">
        <f t="array" ref="K1281">INDEX($H$2:$H$366,INT((ROW()-2)/24)+1)/24</f>
        <v>3.0807184500000004</v>
      </c>
      <c r="L1281" cm="1">
        <f t="array" ref="L1281">INDEX($I$2:$I$366,INT((ROW()-2)/24)+1)/24</f>
        <v>4.6210776749999996</v>
      </c>
    </row>
    <row r="1282" spans="11:12" x14ac:dyDescent="0.35">
      <c r="K1282" cm="1">
        <f t="array" ref="K1282">INDEX($H$2:$H$366,INT((ROW()-2)/24)+1)/24</f>
        <v>3.0807184500000004</v>
      </c>
      <c r="L1282" cm="1">
        <f t="array" ref="L1282">INDEX($I$2:$I$366,INT((ROW()-2)/24)+1)/24</f>
        <v>4.6210776749999996</v>
      </c>
    </row>
    <row r="1283" spans="11:12" x14ac:dyDescent="0.35">
      <c r="K1283" cm="1">
        <f t="array" ref="K1283">INDEX($H$2:$H$366,INT((ROW()-2)/24)+1)/24</f>
        <v>3.0807184500000004</v>
      </c>
      <c r="L1283" cm="1">
        <f t="array" ref="L1283">INDEX($I$2:$I$366,INT((ROW()-2)/24)+1)/24</f>
        <v>4.6210776749999996</v>
      </c>
    </row>
    <row r="1284" spans="11:12" x14ac:dyDescent="0.35">
      <c r="K1284" cm="1">
        <f t="array" ref="K1284">INDEX($H$2:$H$366,INT((ROW()-2)/24)+1)/24</f>
        <v>3.0807184500000004</v>
      </c>
      <c r="L1284" cm="1">
        <f t="array" ref="L1284">INDEX($I$2:$I$366,INT((ROW()-2)/24)+1)/24</f>
        <v>4.6210776749999996</v>
      </c>
    </row>
    <row r="1285" spans="11:12" x14ac:dyDescent="0.35">
      <c r="K1285" cm="1">
        <f t="array" ref="K1285">INDEX($H$2:$H$366,INT((ROW()-2)/24)+1)/24</f>
        <v>3.0807184500000004</v>
      </c>
      <c r="L1285" cm="1">
        <f t="array" ref="L1285">INDEX($I$2:$I$366,INT((ROW()-2)/24)+1)/24</f>
        <v>4.6210776749999996</v>
      </c>
    </row>
    <row r="1286" spans="11:12" x14ac:dyDescent="0.35">
      <c r="K1286" cm="1">
        <f t="array" ref="K1286">INDEX($H$2:$H$366,INT((ROW()-2)/24)+1)/24</f>
        <v>3.0807184500000004</v>
      </c>
      <c r="L1286" cm="1">
        <f t="array" ref="L1286">INDEX($I$2:$I$366,INT((ROW()-2)/24)+1)/24</f>
        <v>4.6210776749999996</v>
      </c>
    </row>
    <row r="1287" spans="11:12" x14ac:dyDescent="0.35">
      <c r="K1287" cm="1">
        <f t="array" ref="K1287">INDEX($H$2:$H$366,INT((ROW()-2)/24)+1)/24</f>
        <v>3.0807184500000004</v>
      </c>
      <c r="L1287" cm="1">
        <f t="array" ref="L1287">INDEX($I$2:$I$366,INT((ROW()-2)/24)+1)/24</f>
        <v>4.6210776749999996</v>
      </c>
    </row>
    <row r="1288" spans="11:12" x14ac:dyDescent="0.35">
      <c r="K1288" cm="1">
        <f t="array" ref="K1288">INDEX($H$2:$H$366,INT((ROW()-2)/24)+1)/24</f>
        <v>3.0807184500000004</v>
      </c>
      <c r="L1288" cm="1">
        <f t="array" ref="L1288">INDEX($I$2:$I$366,INT((ROW()-2)/24)+1)/24</f>
        <v>4.6210776749999996</v>
      </c>
    </row>
    <row r="1289" spans="11:12" x14ac:dyDescent="0.35">
      <c r="K1289" cm="1">
        <f t="array" ref="K1289">INDEX($H$2:$H$366,INT((ROW()-2)/24)+1)/24</f>
        <v>3.0807184500000004</v>
      </c>
      <c r="L1289" cm="1">
        <f t="array" ref="L1289">INDEX($I$2:$I$366,INT((ROW()-2)/24)+1)/24</f>
        <v>4.6210776749999996</v>
      </c>
    </row>
    <row r="1290" spans="11:12" x14ac:dyDescent="0.35">
      <c r="K1290" cm="1">
        <f t="array" ref="K1290">INDEX($H$2:$H$366,INT((ROW()-2)/24)+1)/24</f>
        <v>3.0807184500000004</v>
      </c>
      <c r="L1290" cm="1">
        <f t="array" ref="L1290">INDEX($I$2:$I$366,INT((ROW()-2)/24)+1)/24</f>
        <v>4.6210776749999996</v>
      </c>
    </row>
    <row r="1291" spans="11:12" x14ac:dyDescent="0.35">
      <c r="K1291" cm="1">
        <f t="array" ref="K1291">INDEX($H$2:$H$366,INT((ROW()-2)/24)+1)/24</f>
        <v>3.0807184500000004</v>
      </c>
      <c r="L1291" cm="1">
        <f t="array" ref="L1291">INDEX($I$2:$I$366,INT((ROW()-2)/24)+1)/24</f>
        <v>4.6210776749999996</v>
      </c>
    </row>
    <row r="1292" spans="11:12" x14ac:dyDescent="0.35">
      <c r="K1292" cm="1">
        <f t="array" ref="K1292">INDEX($H$2:$H$366,INT((ROW()-2)/24)+1)/24</f>
        <v>3.0807184500000004</v>
      </c>
      <c r="L1292" cm="1">
        <f t="array" ref="L1292">INDEX($I$2:$I$366,INT((ROW()-2)/24)+1)/24</f>
        <v>4.6210776749999996</v>
      </c>
    </row>
    <row r="1293" spans="11:12" x14ac:dyDescent="0.35">
      <c r="K1293" cm="1">
        <f t="array" ref="K1293">INDEX($H$2:$H$366,INT((ROW()-2)/24)+1)/24</f>
        <v>3.0807184500000004</v>
      </c>
      <c r="L1293" cm="1">
        <f t="array" ref="L1293">INDEX($I$2:$I$366,INT((ROW()-2)/24)+1)/24</f>
        <v>4.6210776749999996</v>
      </c>
    </row>
    <row r="1294" spans="11:12" x14ac:dyDescent="0.35">
      <c r="K1294" cm="1">
        <f t="array" ref="K1294">INDEX($H$2:$H$366,INT((ROW()-2)/24)+1)/24</f>
        <v>3.0807184500000004</v>
      </c>
      <c r="L1294" cm="1">
        <f t="array" ref="L1294">INDEX($I$2:$I$366,INT((ROW()-2)/24)+1)/24</f>
        <v>4.6210776749999996</v>
      </c>
    </row>
    <row r="1295" spans="11:12" x14ac:dyDescent="0.35">
      <c r="K1295" cm="1">
        <f t="array" ref="K1295">INDEX($H$2:$H$366,INT((ROW()-2)/24)+1)/24</f>
        <v>3.0807184500000004</v>
      </c>
      <c r="L1295" cm="1">
        <f t="array" ref="L1295">INDEX($I$2:$I$366,INT((ROW()-2)/24)+1)/24</f>
        <v>4.6210776749999996</v>
      </c>
    </row>
    <row r="1296" spans="11:12" x14ac:dyDescent="0.35">
      <c r="K1296" cm="1">
        <f t="array" ref="K1296">INDEX($H$2:$H$366,INT((ROW()-2)/24)+1)/24</f>
        <v>3.0807184500000004</v>
      </c>
      <c r="L1296" cm="1">
        <f t="array" ref="L1296">INDEX($I$2:$I$366,INT((ROW()-2)/24)+1)/24</f>
        <v>4.6210776749999996</v>
      </c>
    </row>
    <row r="1297" spans="11:12" x14ac:dyDescent="0.35">
      <c r="K1297" cm="1">
        <f t="array" ref="K1297">INDEX($H$2:$H$366,INT((ROW()-2)/24)+1)/24</f>
        <v>3.0807184500000004</v>
      </c>
      <c r="L1297" cm="1">
        <f t="array" ref="L1297">INDEX($I$2:$I$366,INT((ROW()-2)/24)+1)/24</f>
        <v>4.6210776749999996</v>
      </c>
    </row>
    <row r="1298" spans="11:12" x14ac:dyDescent="0.35">
      <c r="K1298" cm="1">
        <f t="array" ref="K1298">INDEX($H$2:$H$366,INT((ROW()-2)/24)+1)/24</f>
        <v>3.0966394983333334</v>
      </c>
      <c r="L1298" cm="1">
        <f t="array" ref="L1298">INDEX($I$2:$I$366,INT((ROW()-2)/24)+1)/24</f>
        <v>4.6449592475000001</v>
      </c>
    </row>
    <row r="1299" spans="11:12" x14ac:dyDescent="0.35">
      <c r="K1299" cm="1">
        <f t="array" ref="K1299">INDEX($H$2:$H$366,INT((ROW()-2)/24)+1)/24</f>
        <v>3.0966394983333334</v>
      </c>
      <c r="L1299" cm="1">
        <f t="array" ref="L1299">INDEX($I$2:$I$366,INT((ROW()-2)/24)+1)/24</f>
        <v>4.6449592475000001</v>
      </c>
    </row>
    <row r="1300" spans="11:12" x14ac:dyDescent="0.35">
      <c r="K1300" cm="1">
        <f t="array" ref="K1300">INDEX($H$2:$H$366,INT((ROW()-2)/24)+1)/24</f>
        <v>3.0966394983333334</v>
      </c>
      <c r="L1300" cm="1">
        <f t="array" ref="L1300">INDEX($I$2:$I$366,INT((ROW()-2)/24)+1)/24</f>
        <v>4.6449592475000001</v>
      </c>
    </row>
    <row r="1301" spans="11:12" x14ac:dyDescent="0.35">
      <c r="K1301" cm="1">
        <f t="array" ref="K1301">INDEX($H$2:$H$366,INT((ROW()-2)/24)+1)/24</f>
        <v>3.0966394983333334</v>
      </c>
      <c r="L1301" cm="1">
        <f t="array" ref="L1301">INDEX($I$2:$I$366,INT((ROW()-2)/24)+1)/24</f>
        <v>4.6449592475000001</v>
      </c>
    </row>
    <row r="1302" spans="11:12" x14ac:dyDescent="0.35">
      <c r="K1302" cm="1">
        <f t="array" ref="K1302">INDEX($H$2:$H$366,INT((ROW()-2)/24)+1)/24</f>
        <v>3.0966394983333334</v>
      </c>
      <c r="L1302" cm="1">
        <f t="array" ref="L1302">INDEX($I$2:$I$366,INT((ROW()-2)/24)+1)/24</f>
        <v>4.6449592475000001</v>
      </c>
    </row>
    <row r="1303" spans="11:12" x14ac:dyDescent="0.35">
      <c r="K1303" cm="1">
        <f t="array" ref="K1303">INDEX($H$2:$H$366,INT((ROW()-2)/24)+1)/24</f>
        <v>3.0966394983333334</v>
      </c>
      <c r="L1303" cm="1">
        <f t="array" ref="L1303">INDEX($I$2:$I$366,INT((ROW()-2)/24)+1)/24</f>
        <v>4.6449592475000001</v>
      </c>
    </row>
    <row r="1304" spans="11:12" x14ac:dyDescent="0.35">
      <c r="K1304" cm="1">
        <f t="array" ref="K1304">INDEX($H$2:$H$366,INT((ROW()-2)/24)+1)/24</f>
        <v>3.0966394983333334</v>
      </c>
      <c r="L1304" cm="1">
        <f t="array" ref="L1304">INDEX($I$2:$I$366,INT((ROW()-2)/24)+1)/24</f>
        <v>4.6449592475000001</v>
      </c>
    </row>
    <row r="1305" spans="11:12" x14ac:dyDescent="0.35">
      <c r="K1305" cm="1">
        <f t="array" ref="K1305">INDEX($H$2:$H$366,INT((ROW()-2)/24)+1)/24</f>
        <v>3.0966394983333334</v>
      </c>
      <c r="L1305" cm="1">
        <f t="array" ref="L1305">INDEX($I$2:$I$366,INT((ROW()-2)/24)+1)/24</f>
        <v>4.6449592475000001</v>
      </c>
    </row>
    <row r="1306" spans="11:12" x14ac:dyDescent="0.35">
      <c r="K1306" cm="1">
        <f t="array" ref="K1306">INDEX($H$2:$H$366,INT((ROW()-2)/24)+1)/24</f>
        <v>3.0966394983333334</v>
      </c>
      <c r="L1306" cm="1">
        <f t="array" ref="L1306">INDEX($I$2:$I$366,INT((ROW()-2)/24)+1)/24</f>
        <v>4.6449592475000001</v>
      </c>
    </row>
    <row r="1307" spans="11:12" x14ac:dyDescent="0.35">
      <c r="K1307" cm="1">
        <f t="array" ref="K1307">INDEX($H$2:$H$366,INT((ROW()-2)/24)+1)/24</f>
        <v>3.0966394983333334</v>
      </c>
      <c r="L1307" cm="1">
        <f t="array" ref="L1307">INDEX($I$2:$I$366,INT((ROW()-2)/24)+1)/24</f>
        <v>4.6449592475000001</v>
      </c>
    </row>
    <row r="1308" spans="11:12" x14ac:dyDescent="0.35">
      <c r="K1308" cm="1">
        <f t="array" ref="K1308">INDEX($H$2:$H$366,INT((ROW()-2)/24)+1)/24</f>
        <v>3.0966394983333334</v>
      </c>
      <c r="L1308" cm="1">
        <f t="array" ref="L1308">INDEX($I$2:$I$366,INT((ROW()-2)/24)+1)/24</f>
        <v>4.6449592475000001</v>
      </c>
    </row>
    <row r="1309" spans="11:12" x14ac:dyDescent="0.35">
      <c r="K1309" cm="1">
        <f t="array" ref="K1309">INDEX($H$2:$H$366,INT((ROW()-2)/24)+1)/24</f>
        <v>3.0966394983333334</v>
      </c>
      <c r="L1309" cm="1">
        <f t="array" ref="L1309">INDEX($I$2:$I$366,INT((ROW()-2)/24)+1)/24</f>
        <v>4.6449592475000001</v>
      </c>
    </row>
    <row r="1310" spans="11:12" x14ac:dyDescent="0.35">
      <c r="K1310" cm="1">
        <f t="array" ref="K1310">INDEX($H$2:$H$366,INT((ROW()-2)/24)+1)/24</f>
        <v>3.0966394983333334</v>
      </c>
      <c r="L1310" cm="1">
        <f t="array" ref="L1310">INDEX($I$2:$I$366,INT((ROW()-2)/24)+1)/24</f>
        <v>4.6449592475000001</v>
      </c>
    </row>
    <row r="1311" spans="11:12" x14ac:dyDescent="0.35">
      <c r="K1311" cm="1">
        <f t="array" ref="K1311">INDEX($H$2:$H$366,INT((ROW()-2)/24)+1)/24</f>
        <v>3.0966394983333334</v>
      </c>
      <c r="L1311" cm="1">
        <f t="array" ref="L1311">INDEX($I$2:$I$366,INT((ROW()-2)/24)+1)/24</f>
        <v>4.6449592475000001</v>
      </c>
    </row>
    <row r="1312" spans="11:12" x14ac:dyDescent="0.35">
      <c r="K1312" cm="1">
        <f t="array" ref="K1312">INDEX($H$2:$H$366,INT((ROW()-2)/24)+1)/24</f>
        <v>3.0966394983333334</v>
      </c>
      <c r="L1312" cm="1">
        <f t="array" ref="L1312">INDEX($I$2:$I$366,INT((ROW()-2)/24)+1)/24</f>
        <v>4.6449592475000001</v>
      </c>
    </row>
    <row r="1313" spans="11:12" x14ac:dyDescent="0.35">
      <c r="K1313" cm="1">
        <f t="array" ref="K1313">INDEX($H$2:$H$366,INT((ROW()-2)/24)+1)/24</f>
        <v>3.0966394983333334</v>
      </c>
      <c r="L1313" cm="1">
        <f t="array" ref="L1313">INDEX($I$2:$I$366,INT((ROW()-2)/24)+1)/24</f>
        <v>4.6449592475000001</v>
      </c>
    </row>
    <row r="1314" spans="11:12" x14ac:dyDescent="0.35">
      <c r="K1314" cm="1">
        <f t="array" ref="K1314">INDEX($H$2:$H$366,INT((ROW()-2)/24)+1)/24</f>
        <v>3.0966394983333334</v>
      </c>
      <c r="L1314" cm="1">
        <f t="array" ref="L1314">INDEX($I$2:$I$366,INT((ROW()-2)/24)+1)/24</f>
        <v>4.6449592475000001</v>
      </c>
    </row>
    <row r="1315" spans="11:12" x14ac:dyDescent="0.35">
      <c r="K1315" cm="1">
        <f t="array" ref="K1315">INDEX($H$2:$H$366,INT((ROW()-2)/24)+1)/24</f>
        <v>3.0966394983333334</v>
      </c>
      <c r="L1315" cm="1">
        <f t="array" ref="L1315">INDEX($I$2:$I$366,INT((ROW()-2)/24)+1)/24</f>
        <v>4.6449592475000001</v>
      </c>
    </row>
    <row r="1316" spans="11:12" x14ac:dyDescent="0.35">
      <c r="K1316" cm="1">
        <f t="array" ref="K1316">INDEX($H$2:$H$366,INT((ROW()-2)/24)+1)/24</f>
        <v>3.0966394983333334</v>
      </c>
      <c r="L1316" cm="1">
        <f t="array" ref="L1316">INDEX($I$2:$I$366,INT((ROW()-2)/24)+1)/24</f>
        <v>4.6449592475000001</v>
      </c>
    </row>
    <row r="1317" spans="11:12" x14ac:dyDescent="0.35">
      <c r="K1317" cm="1">
        <f t="array" ref="K1317">INDEX($H$2:$H$366,INT((ROW()-2)/24)+1)/24</f>
        <v>3.0966394983333334</v>
      </c>
      <c r="L1317" cm="1">
        <f t="array" ref="L1317">INDEX($I$2:$I$366,INT((ROW()-2)/24)+1)/24</f>
        <v>4.6449592475000001</v>
      </c>
    </row>
    <row r="1318" spans="11:12" x14ac:dyDescent="0.35">
      <c r="K1318" cm="1">
        <f t="array" ref="K1318">INDEX($H$2:$H$366,INT((ROW()-2)/24)+1)/24</f>
        <v>3.0966394983333334</v>
      </c>
      <c r="L1318" cm="1">
        <f t="array" ref="L1318">INDEX($I$2:$I$366,INT((ROW()-2)/24)+1)/24</f>
        <v>4.6449592475000001</v>
      </c>
    </row>
    <row r="1319" spans="11:12" x14ac:dyDescent="0.35">
      <c r="K1319" cm="1">
        <f t="array" ref="K1319">INDEX($H$2:$H$366,INT((ROW()-2)/24)+1)/24</f>
        <v>3.0966394983333334</v>
      </c>
      <c r="L1319" cm="1">
        <f t="array" ref="L1319">INDEX($I$2:$I$366,INT((ROW()-2)/24)+1)/24</f>
        <v>4.6449592475000001</v>
      </c>
    </row>
    <row r="1320" spans="11:12" x14ac:dyDescent="0.35">
      <c r="K1320" cm="1">
        <f t="array" ref="K1320">INDEX($H$2:$H$366,INT((ROW()-2)/24)+1)/24</f>
        <v>3.0966394983333334</v>
      </c>
      <c r="L1320" cm="1">
        <f t="array" ref="L1320">INDEX($I$2:$I$366,INT((ROW()-2)/24)+1)/24</f>
        <v>4.6449592475000001</v>
      </c>
    </row>
    <row r="1321" spans="11:12" x14ac:dyDescent="0.35">
      <c r="K1321" cm="1">
        <f t="array" ref="K1321">INDEX($H$2:$H$366,INT((ROW()-2)/24)+1)/24</f>
        <v>3.0966394983333334</v>
      </c>
      <c r="L1321" cm="1">
        <f t="array" ref="L1321">INDEX($I$2:$I$366,INT((ROW()-2)/24)+1)/24</f>
        <v>4.6449592475000001</v>
      </c>
    </row>
    <row r="1322" spans="11:12" x14ac:dyDescent="0.35">
      <c r="K1322" cm="1">
        <f t="array" ref="K1322">INDEX($H$2:$H$366,INT((ROW()-2)/24)+1)/24</f>
        <v>3.1051543716666665</v>
      </c>
      <c r="L1322" cm="1">
        <f t="array" ref="L1322">INDEX($I$2:$I$366,INT((ROW()-2)/24)+1)/24</f>
        <v>4.6577315575</v>
      </c>
    </row>
    <row r="1323" spans="11:12" x14ac:dyDescent="0.35">
      <c r="K1323" cm="1">
        <f t="array" ref="K1323">INDEX($H$2:$H$366,INT((ROW()-2)/24)+1)/24</f>
        <v>3.1051543716666665</v>
      </c>
      <c r="L1323" cm="1">
        <f t="array" ref="L1323">INDEX($I$2:$I$366,INT((ROW()-2)/24)+1)/24</f>
        <v>4.6577315575</v>
      </c>
    </row>
    <row r="1324" spans="11:12" x14ac:dyDescent="0.35">
      <c r="K1324" cm="1">
        <f t="array" ref="K1324">INDEX($H$2:$H$366,INT((ROW()-2)/24)+1)/24</f>
        <v>3.1051543716666665</v>
      </c>
      <c r="L1324" cm="1">
        <f t="array" ref="L1324">INDEX($I$2:$I$366,INT((ROW()-2)/24)+1)/24</f>
        <v>4.6577315575</v>
      </c>
    </row>
    <row r="1325" spans="11:12" x14ac:dyDescent="0.35">
      <c r="K1325" cm="1">
        <f t="array" ref="K1325">INDEX($H$2:$H$366,INT((ROW()-2)/24)+1)/24</f>
        <v>3.1051543716666665</v>
      </c>
      <c r="L1325" cm="1">
        <f t="array" ref="L1325">INDEX($I$2:$I$366,INT((ROW()-2)/24)+1)/24</f>
        <v>4.6577315575</v>
      </c>
    </row>
    <row r="1326" spans="11:12" x14ac:dyDescent="0.35">
      <c r="K1326" cm="1">
        <f t="array" ref="K1326">INDEX($H$2:$H$366,INT((ROW()-2)/24)+1)/24</f>
        <v>3.1051543716666665</v>
      </c>
      <c r="L1326" cm="1">
        <f t="array" ref="L1326">INDEX($I$2:$I$366,INT((ROW()-2)/24)+1)/24</f>
        <v>4.6577315575</v>
      </c>
    </row>
    <row r="1327" spans="11:12" x14ac:dyDescent="0.35">
      <c r="K1327" cm="1">
        <f t="array" ref="K1327">INDEX($H$2:$H$366,INT((ROW()-2)/24)+1)/24</f>
        <v>3.1051543716666665</v>
      </c>
      <c r="L1327" cm="1">
        <f t="array" ref="L1327">INDEX($I$2:$I$366,INT((ROW()-2)/24)+1)/24</f>
        <v>4.6577315575</v>
      </c>
    </row>
    <row r="1328" spans="11:12" x14ac:dyDescent="0.35">
      <c r="K1328" cm="1">
        <f t="array" ref="K1328">INDEX($H$2:$H$366,INT((ROW()-2)/24)+1)/24</f>
        <v>3.1051543716666665</v>
      </c>
      <c r="L1328" cm="1">
        <f t="array" ref="L1328">INDEX($I$2:$I$366,INT((ROW()-2)/24)+1)/24</f>
        <v>4.6577315575</v>
      </c>
    </row>
    <row r="1329" spans="11:12" x14ac:dyDescent="0.35">
      <c r="K1329" cm="1">
        <f t="array" ref="K1329">INDEX($H$2:$H$366,INT((ROW()-2)/24)+1)/24</f>
        <v>3.1051543716666665</v>
      </c>
      <c r="L1329" cm="1">
        <f t="array" ref="L1329">INDEX($I$2:$I$366,INT((ROW()-2)/24)+1)/24</f>
        <v>4.6577315575</v>
      </c>
    </row>
    <row r="1330" spans="11:12" x14ac:dyDescent="0.35">
      <c r="K1330" cm="1">
        <f t="array" ref="K1330">INDEX($H$2:$H$366,INT((ROW()-2)/24)+1)/24</f>
        <v>3.1051543716666665</v>
      </c>
      <c r="L1330" cm="1">
        <f t="array" ref="L1330">INDEX($I$2:$I$366,INT((ROW()-2)/24)+1)/24</f>
        <v>4.6577315575</v>
      </c>
    </row>
    <row r="1331" spans="11:12" x14ac:dyDescent="0.35">
      <c r="K1331" cm="1">
        <f t="array" ref="K1331">INDEX($H$2:$H$366,INT((ROW()-2)/24)+1)/24</f>
        <v>3.1051543716666665</v>
      </c>
      <c r="L1331" cm="1">
        <f t="array" ref="L1331">INDEX($I$2:$I$366,INT((ROW()-2)/24)+1)/24</f>
        <v>4.6577315575</v>
      </c>
    </row>
    <row r="1332" spans="11:12" x14ac:dyDescent="0.35">
      <c r="K1332" cm="1">
        <f t="array" ref="K1332">INDEX($H$2:$H$366,INT((ROW()-2)/24)+1)/24</f>
        <v>3.1051543716666665</v>
      </c>
      <c r="L1332" cm="1">
        <f t="array" ref="L1332">INDEX($I$2:$I$366,INT((ROW()-2)/24)+1)/24</f>
        <v>4.6577315575</v>
      </c>
    </row>
    <row r="1333" spans="11:12" x14ac:dyDescent="0.35">
      <c r="K1333" cm="1">
        <f t="array" ref="K1333">INDEX($H$2:$H$366,INT((ROW()-2)/24)+1)/24</f>
        <v>3.1051543716666665</v>
      </c>
      <c r="L1333" cm="1">
        <f t="array" ref="L1333">INDEX($I$2:$I$366,INT((ROW()-2)/24)+1)/24</f>
        <v>4.6577315575</v>
      </c>
    </row>
    <row r="1334" spans="11:12" x14ac:dyDescent="0.35">
      <c r="K1334" cm="1">
        <f t="array" ref="K1334">INDEX($H$2:$H$366,INT((ROW()-2)/24)+1)/24</f>
        <v>3.1051543716666665</v>
      </c>
      <c r="L1334" cm="1">
        <f t="array" ref="L1334">INDEX($I$2:$I$366,INT((ROW()-2)/24)+1)/24</f>
        <v>4.6577315575</v>
      </c>
    </row>
    <row r="1335" spans="11:12" x14ac:dyDescent="0.35">
      <c r="K1335" cm="1">
        <f t="array" ref="K1335">INDEX($H$2:$H$366,INT((ROW()-2)/24)+1)/24</f>
        <v>3.1051543716666665</v>
      </c>
      <c r="L1335" cm="1">
        <f t="array" ref="L1335">INDEX($I$2:$I$366,INT((ROW()-2)/24)+1)/24</f>
        <v>4.6577315575</v>
      </c>
    </row>
    <row r="1336" spans="11:12" x14ac:dyDescent="0.35">
      <c r="K1336" cm="1">
        <f t="array" ref="K1336">INDEX($H$2:$H$366,INT((ROW()-2)/24)+1)/24</f>
        <v>3.1051543716666665</v>
      </c>
      <c r="L1336" cm="1">
        <f t="array" ref="L1336">INDEX($I$2:$I$366,INT((ROW()-2)/24)+1)/24</f>
        <v>4.6577315575</v>
      </c>
    </row>
    <row r="1337" spans="11:12" x14ac:dyDescent="0.35">
      <c r="K1337" cm="1">
        <f t="array" ref="K1337">INDEX($H$2:$H$366,INT((ROW()-2)/24)+1)/24</f>
        <v>3.1051543716666665</v>
      </c>
      <c r="L1337" cm="1">
        <f t="array" ref="L1337">INDEX($I$2:$I$366,INT((ROW()-2)/24)+1)/24</f>
        <v>4.6577315575</v>
      </c>
    </row>
    <row r="1338" spans="11:12" x14ac:dyDescent="0.35">
      <c r="K1338" cm="1">
        <f t="array" ref="K1338">INDEX($H$2:$H$366,INT((ROW()-2)/24)+1)/24</f>
        <v>3.1051543716666665</v>
      </c>
      <c r="L1338" cm="1">
        <f t="array" ref="L1338">INDEX($I$2:$I$366,INT((ROW()-2)/24)+1)/24</f>
        <v>4.6577315575</v>
      </c>
    </row>
    <row r="1339" spans="11:12" x14ac:dyDescent="0.35">
      <c r="K1339" cm="1">
        <f t="array" ref="K1339">INDEX($H$2:$H$366,INT((ROW()-2)/24)+1)/24</f>
        <v>3.1051543716666665</v>
      </c>
      <c r="L1339" cm="1">
        <f t="array" ref="L1339">INDEX($I$2:$I$366,INT((ROW()-2)/24)+1)/24</f>
        <v>4.6577315575</v>
      </c>
    </row>
    <row r="1340" spans="11:12" x14ac:dyDescent="0.35">
      <c r="K1340" cm="1">
        <f t="array" ref="K1340">INDEX($H$2:$H$366,INT((ROW()-2)/24)+1)/24</f>
        <v>3.1051543716666665</v>
      </c>
      <c r="L1340" cm="1">
        <f t="array" ref="L1340">INDEX($I$2:$I$366,INT((ROW()-2)/24)+1)/24</f>
        <v>4.6577315575</v>
      </c>
    </row>
    <row r="1341" spans="11:12" x14ac:dyDescent="0.35">
      <c r="K1341" cm="1">
        <f t="array" ref="K1341">INDEX($H$2:$H$366,INT((ROW()-2)/24)+1)/24</f>
        <v>3.1051543716666665</v>
      </c>
      <c r="L1341" cm="1">
        <f t="array" ref="L1341">INDEX($I$2:$I$366,INT((ROW()-2)/24)+1)/24</f>
        <v>4.6577315575</v>
      </c>
    </row>
    <row r="1342" spans="11:12" x14ac:dyDescent="0.35">
      <c r="K1342" cm="1">
        <f t="array" ref="K1342">INDEX($H$2:$H$366,INT((ROW()-2)/24)+1)/24</f>
        <v>3.1051543716666665</v>
      </c>
      <c r="L1342" cm="1">
        <f t="array" ref="L1342">INDEX($I$2:$I$366,INT((ROW()-2)/24)+1)/24</f>
        <v>4.6577315575</v>
      </c>
    </row>
    <row r="1343" spans="11:12" x14ac:dyDescent="0.35">
      <c r="K1343" cm="1">
        <f t="array" ref="K1343">INDEX($H$2:$H$366,INT((ROW()-2)/24)+1)/24</f>
        <v>3.1051543716666665</v>
      </c>
      <c r="L1343" cm="1">
        <f t="array" ref="L1343">INDEX($I$2:$I$366,INT((ROW()-2)/24)+1)/24</f>
        <v>4.6577315575</v>
      </c>
    </row>
    <row r="1344" spans="11:12" x14ac:dyDescent="0.35">
      <c r="K1344" cm="1">
        <f t="array" ref="K1344">INDEX($H$2:$H$366,INT((ROW()-2)/24)+1)/24</f>
        <v>3.1051543716666665</v>
      </c>
      <c r="L1344" cm="1">
        <f t="array" ref="L1344">INDEX($I$2:$I$366,INT((ROW()-2)/24)+1)/24</f>
        <v>4.6577315575</v>
      </c>
    </row>
    <row r="1345" spans="11:12" x14ac:dyDescent="0.35">
      <c r="K1345" cm="1">
        <f t="array" ref="K1345">INDEX($H$2:$H$366,INT((ROW()-2)/24)+1)/24</f>
        <v>3.1051543716666665</v>
      </c>
      <c r="L1345" cm="1">
        <f t="array" ref="L1345">INDEX($I$2:$I$366,INT((ROW()-2)/24)+1)/24</f>
        <v>4.6577315575</v>
      </c>
    </row>
    <row r="1346" spans="11:12" x14ac:dyDescent="0.35">
      <c r="K1346" cm="1">
        <f t="array" ref="K1346">INDEX($H$2:$H$366,INT((ROW()-2)/24)+1)/24</f>
        <v>3.1136902583333335</v>
      </c>
      <c r="L1346" cm="1">
        <f t="array" ref="L1346">INDEX($I$2:$I$366,INT((ROW()-2)/24)+1)/24</f>
        <v>4.6705353875000002</v>
      </c>
    </row>
    <row r="1347" spans="11:12" x14ac:dyDescent="0.35">
      <c r="K1347" cm="1">
        <f t="array" ref="K1347">INDEX($H$2:$H$366,INT((ROW()-2)/24)+1)/24</f>
        <v>3.1136902583333335</v>
      </c>
      <c r="L1347" cm="1">
        <f t="array" ref="L1347">INDEX($I$2:$I$366,INT((ROW()-2)/24)+1)/24</f>
        <v>4.6705353875000002</v>
      </c>
    </row>
    <row r="1348" spans="11:12" x14ac:dyDescent="0.35">
      <c r="K1348" cm="1">
        <f t="array" ref="K1348">INDEX($H$2:$H$366,INT((ROW()-2)/24)+1)/24</f>
        <v>3.1136902583333335</v>
      </c>
      <c r="L1348" cm="1">
        <f t="array" ref="L1348">INDEX($I$2:$I$366,INT((ROW()-2)/24)+1)/24</f>
        <v>4.6705353875000002</v>
      </c>
    </row>
    <row r="1349" spans="11:12" x14ac:dyDescent="0.35">
      <c r="K1349" cm="1">
        <f t="array" ref="K1349">INDEX($H$2:$H$366,INT((ROW()-2)/24)+1)/24</f>
        <v>3.1136902583333335</v>
      </c>
      <c r="L1349" cm="1">
        <f t="array" ref="L1349">INDEX($I$2:$I$366,INT((ROW()-2)/24)+1)/24</f>
        <v>4.6705353875000002</v>
      </c>
    </row>
    <row r="1350" spans="11:12" x14ac:dyDescent="0.35">
      <c r="K1350" cm="1">
        <f t="array" ref="K1350">INDEX($H$2:$H$366,INT((ROW()-2)/24)+1)/24</f>
        <v>3.1136902583333335</v>
      </c>
      <c r="L1350" cm="1">
        <f t="array" ref="L1350">INDEX($I$2:$I$366,INT((ROW()-2)/24)+1)/24</f>
        <v>4.6705353875000002</v>
      </c>
    </row>
    <row r="1351" spans="11:12" x14ac:dyDescent="0.35">
      <c r="K1351" cm="1">
        <f t="array" ref="K1351">INDEX($H$2:$H$366,INT((ROW()-2)/24)+1)/24</f>
        <v>3.1136902583333335</v>
      </c>
      <c r="L1351" cm="1">
        <f t="array" ref="L1351">INDEX($I$2:$I$366,INT((ROW()-2)/24)+1)/24</f>
        <v>4.6705353875000002</v>
      </c>
    </row>
    <row r="1352" spans="11:12" x14ac:dyDescent="0.35">
      <c r="K1352" cm="1">
        <f t="array" ref="K1352">INDEX($H$2:$H$366,INT((ROW()-2)/24)+1)/24</f>
        <v>3.1136902583333335</v>
      </c>
      <c r="L1352" cm="1">
        <f t="array" ref="L1352">INDEX($I$2:$I$366,INT((ROW()-2)/24)+1)/24</f>
        <v>4.6705353875000002</v>
      </c>
    </row>
    <row r="1353" spans="11:12" x14ac:dyDescent="0.35">
      <c r="K1353" cm="1">
        <f t="array" ref="K1353">INDEX($H$2:$H$366,INT((ROW()-2)/24)+1)/24</f>
        <v>3.1136902583333335</v>
      </c>
      <c r="L1353" cm="1">
        <f t="array" ref="L1353">INDEX($I$2:$I$366,INT((ROW()-2)/24)+1)/24</f>
        <v>4.6705353875000002</v>
      </c>
    </row>
    <row r="1354" spans="11:12" x14ac:dyDescent="0.35">
      <c r="K1354" cm="1">
        <f t="array" ref="K1354">INDEX($H$2:$H$366,INT((ROW()-2)/24)+1)/24</f>
        <v>3.1136902583333335</v>
      </c>
      <c r="L1354" cm="1">
        <f t="array" ref="L1354">INDEX($I$2:$I$366,INT((ROW()-2)/24)+1)/24</f>
        <v>4.6705353875000002</v>
      </c>
    </row>
    <row r="1355" spans="11:12" x14ac:dyDescent="0.35">
      <c r="K1355" cm="1">
        <f t="array" ref="K1355">INDEX($H$2:$H$366,INT((ROW()-2)/24)+1)/24</f>
        <v>3.1136902583333335</v>
      </c>
      <c r="L1355" cm="1">
        <f t="array" ref="L1355">INDEX($I$2:$I$366,INT((ROW()-2)/24)+1)/24</f>
        <v>4.6705353875000002</v>
      </c>
    </row>
    <row r="1356" spans="11:12" x14ac:dyDescent="0.35">
      <c r="K1356" cm="1">
        <f t="array" ref="K1356">INDEX($H$2:$H$366,INT((ROW()-2)/24)+1)/24</f>
        <v>3.1136902583333335</v>
      </c>
      <c r="L1356" cm="1">
        <f t="array" ref="L1356">INDEX($I$2:$I$366,INT((ROW()-2)/24)+1)/24</f>
        <v>4.6705353875000002</v>
      </c>
    </row>
    <row r="1357" spans="11:12" x14ac:dyDescent="0.35">
      <c r="K1357" cm="1">
        <f t="array" ref="K1357">INDEX($H$2:$H$366,INT((ROW()-2)/24)+1)/24</f>
        <v>3.1136902583333335</v>
      </c>
      <c r="L1357" cm="1">
        <f t="array" ref="L1357">INDEX($I$2:$I$366,INT((ROW()-2)/24)+1)/24</f>
        <v>4.6705353875000002</v>
      </c>
    </row>
    <row r="1358" spans="11:12" x14ac:dyDescent="0.35">
      <c r="K1358" cm="1">
        <f t="array" ref="K1358">INDEX($H$2:$H$366,INT((ROW()-2)/24)+1)/24</f>
        <v>3.1136902583333335</v>
      </c>
      <c r="L1358" cm="1">
        <f t="array" ref="L1358">INDEX($I$2:$I$366,INT((ROW()-2)/24)+1)/24</f>
        <v>4.6705353875000002</v>
      </c>
    </row>
    <row r="1359" spans="11:12" x14ac:dyDescent="0.35">
      <c r="K1359" cm="1">
        <f t="array" ref="K1359">INDEX($H$2:$H$366,INT((ROW()-2)/24)+1)/24</f>
        <v>3.1136902583333335</v>
      </c>
      <c r="L1359" cm="1">
        <f t="array" ref="L1359">INDEX($I$2:$I$366,INT((ROW()-2)/24)+1)/24</f>
        <v>4.6705353875000002</v>
      </c>
    </row>
    <row r="1360" spans="11:12" x14ac:dyDescent="0.35">
      <c r="K1360" cm="1">
        <f t="array" ref="K1360">INDEX($H$2:$H$366,INT((ROW()-2)/24)+1)/24</f>
        <v>3.1136902583333335</v>
      </c>
      <c r="L1360" cm="1">
        <f t="array" ref="L1360">INDEX($I$2:$I$366,INT((ROW()-2)/24)+1)/24</f>
        <v>4.6705353875000002</v>
      </c>
    </row>
    <row r="1361" spans="11:12" x14ac:dyDescent="0.35">
      <c r="K1361" cm="1">
        <f t="array" ref="K1361">INDEX($H$2:$H$366,INT((ROW()-2)/24)+1)/24</f>
        <v>3.1136902583333335</v>
      </c>
      <c r="L1361" cm="1">
        <f t="array" ref="L1361">INDEX($I$2:$I$366,INT((ROW()-2)/24)+1)/24</f>
        <v>4.6705353875000002</v>
      </c>
    </row>
    <row r="1362" spans="11:12" x14ac:dyDescent="0.35">
      <c r="K1362" cm="1">
        <f t="array" ref="K1362">INDEX($H$2:$H$366,INT((ROW()-2)/24)+1)/24</f>
        <v>3.1136902583333335</v>
      </c>
      <c r="L1362" cm="1">
        <f t="array" ref="L1362">INDEX($I$2:$I$366,INT((ROW()-2)/24)+1)/24</f>
        <v>4.6705353875000002</v>
      </c>
    </row>
    <row r="1363" spans="11:12" x14ac:dyDescent="0.35">
      <c r="K1363" cm="1">
        <f t="array" ref="K1363">INDEX($H$2:$H$366,INT((ROW()-2)/24)+1)/24</f>
        <v>3.1136902583333335</v>
      </c>
      <c r="L1363" cm="1">
        <f t="array" ref="L1363">INDEX($I$2:$I$366,INT((ROW()-2)/24)+1)/24</f>
        <v>4.6705353875000002</v>
      </c>
    </row>
    <row r="1364" spans="11:12" x14ac:dyDescent="0.35">
      <c r="K1364" cm="1">
        <f t="array" ref="K1364">INDEX($H$2:$H$366,INT((ROW()-2)/24)+1)/24</f>
        <v>3.1136902583333335</v>
      </c>
      <c r="L1364" cm="1">
        <f t="array" ref="L1364">INDEX($I$2:$I$366,INT((ROW()-2)/24)+1)/24</f>
        <v>4.6705353875000002</v>
      </c>
    </row>
    <row r="1365" spans="11:12" x14ac:dyDescent="0.35">
      <c r="K1365" cm="1">
        <f t="array" ref="K1365">INDEX($H$2:$H$366,INT((ROW()-2)/24)+1)/24</f>
        <v>3.1136902583333335</v>
      </c>
      <c r="L1365" cm="1">
        <f t="array" ref="L1365">INDEX($I$2:$I$366,INT((ROW()-2)/24)+1)/24</f>
        <v>4.6705353875000002</v>
      </c>
    </row>
    <row r="1366" spans="11:12" x14ac:dyDescent="0.35">
      <c r="K1366" cm="1">
        <f t="array" ref="K1366">INDEX($H$2:$H$366,INT((ROW()-2)/24)+1)/24</f>
        <v>3.1136902583333335</v>
      </c>
      <c r="L1366" cm="1">
        <f t="array" ref="L1366">INDEX($I$2:$I$366,INT((ROW()-2)/24)+1)/24</f>
        <v>4.6705353875000002</v>
      </c>
    </row>
    <row r="1367" spans="11:12" x14ac:dyDescent="0.35">
      <c r="K1367" cm="1">
        <f t="array" ref="K1367">INDEX($H$2:$H$366,INT((ROW()-2)/24)+1)/24</f>
        <v>3.1136902583333335</v>
      </c>
      <c r="L1367" cm="1">
        <f t="array" ref="L1367">INDEX($I$2:$I$366,INT((ROW()-2)/24)+1)/24</f>
        <v>4.6705353875000002</v>
      </c>
    </row>
    <row r="1368" spans="11:12" x14ac:dyDescent="0.35">
      <c r="K1368" cm="1">
        <f t="array" ref="K1368">INDEX($H$2:$H$366,INT((ROW()-2)/24)+1)/24</f>
        <v>3.1136902583333335</v>
      </c>
      <c r="L1368" cm="1">
        <f t="array" ref="L1368">INDEX($I$2:$I$366,INT((ROW()-2)/24)+1)/24</f>
        <v>4.6705353875000002</v>
      </c>
    </row>
    <row r="1369" spans="11:12" x14ac:dyDescent="0.35">
      <c r="K1369" cm="1">
        <f t="array" ref="K1369">INDEX($H$2:$H$366,INT((ROW()-2)/24)+1)/24</f>
        <v>3.1136902583333335</v>
      </c>
      <c r="L1369" cm="1">
        <f t="array" ref="L1369">INDEX($I$2:$I$366,INT((ROW()-2)/24)+1)/24</f>
        <v>4.6705353875000002</v>
      </c>
    </row>
    <row r="1370" spans="11:12" x14ac:dyDescent="0.35">
      <c r="K1370" cm="1">
        <f t="array" ref="K1370">INDEX($H$2:$H$366,INT((ROW()-2)/24)+1)/24</f>
        <v>3.1364625116666667</v>
      </c>
      <c r="L1370" cm="1">
        <f t="array" ref="L1370">INDEX($I$2:$I$366,INT((ROW()-2)/24)+1)/24</f>
        <v>4.7046937675000002</v>
      </c>
    </row>
    <row r="1371" spans="11:12" x14ac:dyDescent="0.35">
      <c r="K1371" cm="1">
        <f t="array" ref="K1371">INDEX($H$2:$H$366,INT((ROW()-2)/24)+1)/24</f>
        <v>3.1364625116666667</v>
      </c>
      <c r="L1371" cm="1">
        <f t="array" ref="L1371">INDEX($I$2:$I$366,INT((ROW()-2)/24)+1)/24</f>
        <v>4.7046937675000002</v>
      </c>
    </row>
    <row r="1372" spans="11:12" x14ac:dyDescent="0.35">
      <c r="K1372" cm="1">
        <f t="array" ref="K1372">INDEX($H$2:$H$366,INT((ROW()-2)/24)+1)/24</f>
        <v>3.1364625116666667</v>
      </c>
      <c r="L1372" cm="1">
        <f t="array" ref="L1372">INDEX($I$2:$I$366,INT((ROW()-2)/24)+1)/24</f>
        <v>4.7046937675000002</v>
      </c>
    </row>
    <row r="1373" spans="11:12" x14ac:dyDescent="0.35">
      <c r="K1373" cm="1">
        <f t="array" ref="K1373">INDEX($H$2:$H$366,INT((ROW()-2)/24)+1)/24</f>
        <v>3.1364625116666667</v>
      </c>
      <c r="L1373" cm="1">
        <f t="array" ref="L1373">INDEX($I$2:$I$366,INT((ROW()-2)/24)+1)/24</f>
        <v>4.7046937675000002</v>
      </c>
    </row>
    <row r="1374" spans="11:12" x14ac:dyDescent="0.35">
      <c r="K1374" cm="1">
        <f t="array" ref="K1374">INDEX($H$2:$H$366,INT((ROW()-2)/24)+1)/24</f>
        <v>3.1364625116666667</v>
      </c>
      <c r="L1374" cm="1">
        <f t="array" ref="L1374">INDEX($I$2:$I$366,INT((ROW()-2)/24)+1)/24</f>
        <v>4.7046937675000002</v>
      </c>
    </row>
    <row r="1375" spans="11:12" x14ac:dyDescent="0.35">
      <c r="K1375" cm="1">
        <f t="array" ref="K1375">INDEX($H$2:$H$366,INT((ROW()-2)/24)+1)/24</f>
        <v>3.1364625116666667</v>
      </c>
      <c r="L1375" cm="1">
        <f t="array" ref="L1375">INDEX($I$2:$I$366,INT((ROW()-2)/24)+1)/24</f>
        <v>4.7046937675000002</v>
      </c>
    </row>
    <row r="1376" spans="11:12" x14ac:dyDescent="0.35">
      <c r="K1376" cm="1">
        <f t="array" ref="K1376">INDEX($H$2:$H$366,INT((ROW()-2)/24)+1)/24</f>
        <v>3.1364625116666667</v>
      </c>
      <c r="L1376" cm="1">
        <f t="array" ref="L1376">INDEX($I$2:$I$366,INT((ROW()-2)/24)+1)/24</f>
        <v>4.7046937675000002</v>
      </c>
    </row>
    <row r="1377" spans="11:12" x14ac:dyDescent="0.35">
      <c r="K1377" cm="1">
        <f t="array" ref="K1377">INDEX($H$2:$H$366,INT((ROW()-2)/24)+1)/24</f>
        <v>3.1364625116666667</v>
      </c>
      <c r="L1377" cm="1">
        <f t="array" ref="L1377">INDEX($I$2:$I$366,INT((ROW()-2)/24)+1)/24</f>
        <v>4.7046937675000002</v>
      </c>
    </row>
    <row r="1378" spans="11:12" x14ac:dyDescent="0.35">
      <c r="K1378" cm="1">
        <f t="array" ref="K1378">INDEX($H$2:$H$366,INT((ROW()-2)/24)+1)/24</f>
        <v>3.1364625116666667</v>
      </c>
      <c r="L1378" cm="1">
        <f t="array" ref="L1378">INDEX($I$2:$I$366,INT((ROW()-2)/24)+1)/24</f>
        <v>4.7046937675000002</v>
      </c>
    </row>
    <row r="1379" spans="11:12" x14ac:dyDescent="0.35">
      <c r="K1379" cm="1">
        <f t="array" ref="K1379">INDEX($H$2:$H$366,INT((ROW()-2)/24)+1)/24</f>
        <v>3.1364625116666667</v>
      </c>
      <c r="L1379" cm="1">
        <f t="array" ref="L1379">INDEX($I$2:$I$366,INT((ROW()-2)/24)+1)/24</f>
        <v>4.7046937675000002</v>
      </c>
    </row>
    <row r="1380" spans="11:12" x14ac:dyDescent="0.35">
      <c r="K1380" cm="1">
        <f t="array" ref="K1380">INDEX($H$2:$H$366,INT((ROW()-2)/24)+1)/24</f>
        <v>3.1364625116666667</v>
      </c>
      <c r="L1380" cm="1">
        <f t="array" ref="L1380">INDEX($I$2:$I$366,INT((ROW()-2)/24)+1)/24</f>
        <v>4.7046937675000002</v>
      </c>
    </row>
    <row r="1381" spans="11:12" x14ac:dyDescent="0.35">
      <c r="K1381" cm="1">
        <f t="array" ref="K1381">INDEX($H$2:$H$366,INT((ROW()-2)/24)+1)/24</f>
        <v>3.1364625116666667</v>
      </c>
      <c r="L1381" cm="1">
        <f t="array" ref="L1381">INDEX($I$2:$I$366,INT((ROW()-2)/24)+1)/24</f>
        <v>4.7046937675000002</v>
      </c>
    </row>
    <row r="1382" spans="11:12" x14ac:dyDescent="0.35">
      <c r="K1382" cm="1">
        <f t="array" ref="K1382">INDEX($H$2:$H$366,INT((ROW()-2)/24)+1)/24</f>
        <v>3.1364625116666667</v>
      </c>
      <c r="L1382" cm="1">
        <f t="array" ref="L1382">INDEX($I$2:$I$366,INT((ROW()-2)/24)+1)/24</f>
        <v>4.7046937675000002</v>
      </c>
    </row>
    <row r="1383" spans="11:12" x14ac:dyDescent="0.35">
      <c r="K1383" cm="1">
        <f t="array" ref="K1383">INDEX($H$2:$H$366,INT((ROW()-2)/24)+1)/24</f>
        <v>3.1364625116666667</v>
      </c>
      <c r="L1383" cm="1">
        <f t="array" ref="L1383">INDEX($I$2:$I$366,INT((ROW()-2)/24)+1)/24</f>
        <v>4.7046937675000002</v>
      </c>
    </row>
    <row r="1384" spans="11:12" x14ac:dyDescent="0.35">
      <c r="K1384" cm="1">
        <f t="array" ref="K1384">INDEX($H$2:$H$366,INT((ROW()-2)/24)+1)/24</f>
        <v>3.1364625116666667</v>
      </c>
      <c r="L1384" cm="1">
        <f t="array" ref="L1384">INDEX($I$2:$I$366,INT((ROW()-2)/24)+1)/24</f>
        <v>4.7046937675000002</v>
      </c>
    </row>
    <row r="1385" spans="11:12" x14ac:dyDescent="0.35">
      <c r="K1385" cm="1">
        <f t="array" ref="K1385">INDEX($H$2:$H$366,INT((ROW()-2)/24)+1)/24</f>
        <v>3.1364625116666667</v>
      </c>
      <c r="L1385" cm="1">
        <f t="array" ref="L1385">INDEX($I$2:$I$366,INT((ROW()-2)/24)+1)/24</f>
        <v>4.7046937675000002</v>
      </c>
    </row>
    <row r="1386" spans="11:12" x14ac:dyDescent="0.35">
      <c r="K1386" cm="1">
        <f t="array" ref="K1386">INDEX($H$2:$H$366,INT((ROW()-2)/24)+1)/24</f>
        <v>3.1364625116666667</v>
      </c>
      <c r="L1386" cm="1">
        <f t="array" ref="L1386">INDEX($I$2:$I$366,INT((ROW()-2)/24)+1)/24</f>
        <v>4.7046937675000002</v>
      </c>
    </row>
    <row r="1387" spans="11:12" x14ac:dyDescent="0.35">
      <c r="K1387" cm="1">
        <f t="array" ref="K1387">INDEX($H$2:$H$366,INT((ROW()-2)/24)+1)/24</f>
        <v>3.1364625116666667</v>
      </c>
      <c r="L1387" cm="1">
        <f t="array" ref="L1387">INDEX($I$2:$I$366,INT((ROW()-2)/24)+1)/24</f>
        <v>4.7046937675000002</v>
      </c>
    </row>
    <row r="1388" spans="11:12" x14ac:dyDescent="0.35">
      <c r="K1388" cm="1">
        <f t="array" ref="K1388">INDEX($H$2:$H$366,INT((ROW()-2)/24)+1)/24</f>
        <v>3.1364625116666667</v>
      </c>
      <c r="L1388" cm="1">
        <f t="array" ref="L1388">INDEX($I$2:$I$366,INT((ROW()-2)/24)+1)/24</f>
        <v>4.7046937675000002</v>
      </c>
    </row>
    <row r="1389" spans="11:12" x14ac:dyDescent="0.35">
      <c r="K1389" cm="1">
        <f t="array" ref="K1389">INDEX($H$2:$H$366,INT((ROW()-2)/24)+1)/24</f>
        <v>3.1364625116666667</v>
      </c>
      <c r="L1389" cm="1">
        <f t="array" ref="L1389">INDEX($I$2:$I$366,INT((ROW()-2)/24)+1)/24</f>
        <v>4.7046937675000002</v>
      </c>
    </row>
    <row r="1390" spans="11:12" x14ac:dyDescent="0.35">
      <c r="K1390" cm="1">
        <f t="array" ref="K1390">INDEX($H$2:$H$366,INT((ROW()-2)/24)+1)/24</f>
        <v>3.1364625116666667</v>
      </c>
      <c r="L1390" cm="1">
        <f t="array" ref="L1390">INDEX($I$2:$I$366,INT((ROW()-2)/24)+1)/24</f>
        <v>4.7046937675000002</v>
      </c>
    </row>
    <row r="1391" spans="11:12" x14ac:dyDescent="0.35">
      <c r="K1391" cm="1">
        <f t="array" ref="K1391">INDEX($H$2:$H$366,INT((ROW()-2)/24)+1)/24</f>
        <v>3.1364625116666667</v>
      </c>
      <c r="L1391" cm="1">
        <f t="array" ref="L1391">INDEX($I$2:$I$366,INT((ROW()-2)/24)+1)/24</f>
        <v>4.7046937675000002</v>
      </c>
    </row>
    <row r="1392" spans="11:12" x14ac:dyDescent="0.35">
      <c r="K1392" cm="1">
        <f t="array" ref="K1392">INDEX($H$2:$H$366,INT((ROW()-2)/24)+1)/24</f>
        <v>3.1364625116666667</v>
      </c>
      <c r="L1392" cm="1">
        <f t="array" ref="L1392">INDEX($I$2:$I$366,INT((ROW()-2)/24)+1)/24</f>
        <v>4.7046937675000002</v>
      </c>
    </row>
    <row r="1393" spans="11:12" x14ac:dyDescent="0.35">
      <c r="K1393" cm="1">
        <f t="array" ref="K1393">INDEX($H$2:$H$366,INT((ROW()-2)/24)+1)/24</f>
        <v>3.1364625116666667</v>
      </c>
      <c r="L1393" cm="1">
        <f t="array" ref="L1393">INDEX($I$2:$I$366,INT((ROW()-2)/24)+1)/24</f>
        <v>4.7046937675000002</v>
      </c>
    </row>
    <row r="1394" spans="11:12" x14ac:dyDescent="0.35">
      <c r="K1394" cm="1">
        <f t="array" ref="K1394">INDEX($H$2:$H$366,INT((ROW()-2)/24)+1)/24</f>
        <v>3.1573251283333335</v>
      </c>
      <c r="L1394" cm="1">
        <f t="array" ref="L1394">INDEX($I$2:$I$366,INT((ROW()-2)/24)+1)/24</f>
        <v>4.7359876925000002</v>
      </c>
    </row>
    <row r="1395" spans="11:12" x14ac:dyDescent="0.35">
      <c r="K1395" cm="1">
        <f t="array" ref="K1395">INDEX($H$2:$H$366,INT((ROW()-2)/24)+1)/24</f>
        <v>3.1573251283333335</v>
      </c>
      <c r="L1395" cm="1">
        <f t="array" ref="L1395">INDEX($I$2:$I$366,INT((ROW()-2)/24)+1)/24</f>
        <v>4.7359876925000002</v>
      </c>
    </row>
    <row r="1396" spans="11:12" x14ac:dyDescent="0.35">
      <c r="K1396" cm="1">
        <f t="array" ref="K1396">INDEX($H$2:$H$366,INT((ROW()-2)/24)+1)/24</f>
        <v>3.1573251283333335</v>
      </c>
      <c r="L1396" cm="1">
        <f t="array" ref="L1396">INDEX($I$2:$I$366,INT((ROW()-2)/24)+1)/24</f>
        <v>4.7359876925000002</v>
      </c>
    </row>
    <row r="1397" spans="11:12" x14ac:dyDescent="0.35">
      <c r="K1397" cm="1">
        <f t="array" ref="K1397">INDEX($H$2:$H$366,INT((ROW()-2)/24)+1)/24</f>
        <v>3.1573251283333335</v>
      </c>
      <c r="L1397" cm="1">
        <f t="array" ref="L1397">INDEX($I$2:$I$366,INT((ROW()-2)/24)+1)/24</f>
        <v>4.7359876925000002</v>
      </c>
    </row>
    <row r="1398" spans="11:12" x14ac:dyDescent="0.35">
      <c r="K1398" cm="1">
        <f t="array" ref="K1398">INDEX($H$2:$H$366,INT((ROW()-2)/24)+1)/24</f>
        <v>3.1573251283333335</v>
      </c>
      <c r="L1398" cm="1">
        <f t="array" ref="L1398">INDEX($I$2:$I$366,INT((ROW()-2)/24)+1)/24</f>
        <v>4.7359876925000002</v>
      </c>
    </row>
    <row r="1399" spans="11:12" x14ac:dyDescent="0.35">
      <c r="K1399" cm="1">
        <f t="array" ref="K1399">INDEX($H$2:$H$366,INT((ROW()-2)/24)+1)/24</f>
        <v>3.1573251283333335</v>
      </c>
      <c r="L1399" cm="1">
        <f t="array" ref="L1399">INDEX($I$2:$I$366,INT((ROW()-2)/24)+1)/24</f>
        <v>4.7359876925000002</v>
      </c>
    </row>
    <row r="1400" spans="11:12" x14ac:dyDescent="0.35">
      <c r="K1400" cm="1">
        <f t="array" ref="K1400">INDEX($H$2:$H$366,INT((ROW()-2)/24)+1)/24</f>
        <v>3.1573251283333335</v>
      </c>
      <c r="L1400" cm="1">
        <f t="array" ref="L1400">INDEX($I$2:$I$366,INT((ROW()-2)/24)+1)/24</f>
        <v>4.7359876925000002</v>
      </c>
    </row>
    <row r="1401" spans="11:12" x14ac:dyDescent="0.35">
      <c r="K1401" cm="1">
        <f t="array" ref="K1401">INDEX($H$2:$H$366,INT((ROW()-2)/24)+1)/24</f>
        <v>3.1573251283333335</v>
      </c>
      <c r="L1401" cm="1">
        <f t="array" ref="L1401">INDEX($I$2:$I$366,INT((ROW()-2)/24)+1)/24</f>
        <v>4.7359876925000002</v>
      </c>
    </row>
    <row r="1402" spans="11:12" x14ac:dyDescent="0.35">
      <c r="K1402" cm="1">
        <f t="array" ref="K1402">INDEX($H$2:$H$366,INT((ROW()-2)/24)+1)/24</f>
        <v>3.1573251283333335</v>
      </c>
      <c r="L1402" cm="1">
        <f t="array" ref="L1402">INDEX($I$2:$I$366,INT((ROW()-2)/24)+1)/24</f>
        <v>4.7359876925000002</v>
      </c>
    </row>
    <row r="1403" spans="11:12" x14ac:dyDescent="0.35">
      <c r="K1403" cm="1">
        <f t="array" ref="K1403">INDEX($H$2:$H$366,INT((ROW()-2)/24)+1)/24</f>
        <v>3.1573251283333335</v>
      </c>
      <c r="L1403" cm="1">
        <f t="array" ref="L1403">INDEX($I$2:$I$366,INT((ROW()-2)/24)+1)/24</f>
        <v>4.7359876925000002</v>
      </c>
    </row>
    <row r="1404" spans="11:12" x14ac:dyDescent="0.35">
      <c r="K1404" cm="1">
        <f t="array" ref="K1404">INDEX($H$2:$H$366,INT((ROW()-2)/24)+1)/24</f>
        <v>3.1573251283333335</v>
      </c>
      <c r="L1404" cm="1">
        <f t="array" ref="L1404">INDEX($I$2:$I$366,INT((ROW()-2)/24)+1)/24</f>
        <v>4.7359876925000002</v>
      </c>
    </row>
    <row r="1405" spans="11:12" x14ac:dyDescent="0.35">
      <c r="K1405" cm="1">
        <f t="array" ref="K1405">INDEX($H$2:$H$366,INT((ROW()-2)/24)+1)/24</f>
        <v>3.1573251283333335</v>
      </c>
      <c r="L1405" cm="1">
        <f t="array" ref="L1405">INDEX($I$2:$I$366,INT((ROW()-2)/24)+1)/24</f>
        <v>4.7359876925000002</v>
      </c>
    </row>
    <row r="1406" spans="11:12" x14ac:dyDescent="0.35">
      <c r="K1406" cm="1">
        <f t="array" ref="K1406">INDEX($H$2:$H$366,INT((ROW()-2)/24)+1)/24</f>
        <v>3.1573251283333335</v>
      </c>
      <c r="L1406" cm="1">
        <f t="array" ref="L1406">INDEX($I$2:$I$366,INT((ROW()-2)/24)+1)/24</f>
        <v>4.7359876925000002</v>
      </c>
    </row>
    <row r="1407" spans="11:12" x14ac:dyDescent="0.35">
      <c r="K1407" cm="1">
        <f t="array" ref="K1407">INDEX($H$2:$H$366,INT((ROW()-2)/24)+1)/24</f>
        <v>3.1573251283333335</v>
      </c>
      <c r="L1407" cm="1">
        <f t="array" ref="L1407">INDEX($I$2:$I$366,INT((ROW()-2)/24)+1)/24</f>
        <v>4.7359876925000002</v>
      </c>
    </row>
    <row r="1408" spans="11:12" x14ac:dyDescent="0.35">
      <c r="K1408" cm="1">
        <f t="array" ref="K1408">INDEX($H$2:$H$366,INT((ROW()-2)/24)+1)/24</f>
        <v>3.1573251283333335</v>
      </c>
      <c r="L1408" cm="1">
        <f t="array" ref="L1408">INDEX($I$2:$I$366,INT((ROW()-2)/24)+1)/24</f>
        <v>4.7359876925000002</v>
      </c>
    </row>
    <row r="1409" spans="11:12" x14ac:dyDescent="0.35">
      <c r="K1409" cm="1">
        <f t="array" ref="K1409">INDEX($H$2:$H$366,INT((ROW()-2)/24)+1)/24</f>
        <v>3.1573251283333335</v>
      </c>
      <c r="L1409" cm="1">
        <f t="array" ref="L1409">INDEX($I$2:$I$366,INT((ROW()-2)/24)+1)/24</f>
        <v>4.7359876925000002</v>
      </c>
    </row>
    <row r="1410" spans="11:12" x14ac:dyDescent="0.35">
      <c r="K1410" cm="1">
        <f t="array" ref="K1410">INDEX($H$2:$H$366,INT((ROW()-2)/24)+1)/24</f>
        <v>3.1573251283333335</v>
      </c>
      <c r="L1410" cm="1">
        <f t="array" ref="L1410">INDEX($I$2:$I$366,INT((ROW()-2)/24)+1)/24</f>
        <v>4.7359876925000002</v>
      </c>
    </row>
    <row r="1411" spans="11:12" x14ac:dyDescent="0.35">
      <c r="K1411" cm="1">
        <f t="array" ref="K1411">INDEX($H$2:$H$366,INT((ROW()-2)/24)+1)/24</f>
        <v>3.1573251283333335</v>
      </c>
      <c r="L1411" cm="1">
        <f t="array" ref="L1411">INDEX($I$2:$I$366,INT((ROW()-2)/24)+1)/24</f>
        <v>4.7359876925000002</v>
      </c>
    </row>
    <row r="1412" spans="11:12" x14ac:dyDescent="0.35">
      <c r="K1412" cm="1">
        <f t="array" ref="K1412">INDEX($H$2:$H$366,INT((ROW()-2)/24)+1)/24</f>
        <v>3.1573251283333335</v>
      </c>
      <c r="L1412" cm="1">
        <f t="array" ref="L1412">INDEX($I$2:$I$366,INT((ROW()-2)/24)+1)/24</f>
        <v>4.7359876925000002</v>
      </c>
    </row>
    <row r="1413" spans="11:12" x14ac:dyDescent="0.35">
      <c r="K1413" cm="1">
        <f t="array" ref="K1413">INDEX($H$2:$H$366,INT((ROW()-2)/24)+1)/24</f>
        <v>3.1573251283333335</v>
      </c>
      <c r="L1413" cm="1">
        <f t="array" ref="L1413">INDEX($I$2:$I$366,INT((ROW()-2)/24)+1)/24</f>
        <v>4.7359876925000002</v>
      </c>
    </row>
    <row r="1414" spans="11:12" x14ac:dyDescent="0.35">
      <c r="K1414" cm="1">
        <f t="array" ref="K1414">INDEX($H$2:$H$366,INT((ROW()-2)/24)+1)/24</f>
        <v>3.1573251283333335</v>
      </c>
      <c r="L1414" cm="1">
        <f t="array" ref="L1414">INDEX($I$2:$I$366,INT((ROW()-2)/24)+1)/24</f>
        <v>4.7359876925000002</v>
      </c>
    </row>
    <row r="1415" spans="11:12" x14ac:dyDescent="0.35">
      <c r="K1415" cm="1">
        <f t="array" ref="K1415">INDEX($H$2:$H$366,INT((ROW()-2)/24)+1)/24</f>
        <v>3.1573251283333335</v>
      </c>
      <c r="L1415" cm="1">
        <f t="array" ref="L1415">INDEX($I$2:$I$366,INT((ROW()-2)/24)+1)/24</f>
        <v>4.7359876925000002</v>
      </c>
    </row>
    <row r="1416" spans="11:12" x14ac:dyDescent="0.35">
      <c r="K1416" cm="1">
        <f t="array" ref="K1416">INDEX($H$2:$H$366,INT((ROW()-2)/24)+1)/24</f>
        <v>3.1573251283333335</v>
      </c>
      <c r="L1416" cm="1">
        <f t="array" ref="L1416">INDEX($I$2:$I$366,INT((ROW()-2)/24)+1)/24</f>
        <v>4.7359876925000002</v>
      </c>
    </row>
    <row r="1417" spans="11:12" x14ac:dyDescent="0.35">
      <c r="K1417" cm="1">
        <f t="array" ref="K1417">INDEX($H$2:$H$366,INT((ROW()-2)/24)+1)/24</f>
        <v>3.1573251283333335</v>
      </c>
      <c r="L1417" cm="1">
        <f t="array" ref="L1417">INDEX($I$2:$I$366,INT((ROW()-2)/24)+1)/24</f>
        <v>4.7359876925000002</v>
      </c>
    </row>
    <row r="1418" spans="11:12" x14ac:dyDescent="0.35">
      <c r="K1418" cm="1">
        <f t="array" ref="K1418">INDEX($H$2:$H$366,INT((ROW()-2)/24)+1)/24</f>
        <v>3.1760988883333336</v>
      </c>
      <c r="L1418" cm="1">
        <f t="array" ref="L1418">INDEX($I$2:$I$366,INT((ROW()-2)/24)+1)/24</f>
        <v>4.7641483325000005</v>
      </c>
    </row>
    <row r="1419" spans="11:12" x14ac:dyDescent="0.35">
      <c r="K1419" cm="1">
        <f t="array" ref="K1419">INDEX($H$2:$H$366,INT((ROW()-2)/24)+1)/24</f>
        <v>3.1760988883333336</v>
      </c>
      <c r="L1419" cm="1">
        <f t="array" ref="L1419">INDEX($I$2:$I$366,INT((ROW()-2)/24)+1)/24</f>
        <v>4.7641483325000005</v>
      </c>
    </row>
    <row r="1420" spans="11:12" x14ac:dyDescent="0.35">
      <c r="K1420" cm="1">
        <f t="array" ref="K1420">INDEX($H$2:$H$366,INT((ROW()-2)/24)+1)/24</f>
        <v>3.1760988883333336</v>
      </c>
      <c r="L1420" cm="1">
        <f t="array" ref="L1420">INDEX($I$2:$I$366,INT((ROW()-2)/24)+1)/24</f>
        <v>4.7641483325000005</v>
      </c>
    </row>
    <row r="1421" spans="11:12" x14ac:dyDescent="0.35">
      <c r="K1421" cm="1">
        <f t="array" ref="K1421">INDEX($H$2:$H$366,INT((ROW()-2)/24)+1)/24</f>
        <v>3.1760988883333336</v>
      </c>
      <c r="L1421" cm="1">
        <f t="array" ref="L1421">INDEX($I$2:$I$366,INT((ROW()-2)/24)+1)/24</f>
        <v>4.7641483325000005</v>
      </c>
    </row>
    <row r="1422" spans="11:12" x14ac:dyDescent="0.35">
      <c r="K1422" cm="1">
        <f t="array" ref="K1422">INDEX($H$2:$H$366,INT((ROW()-2)/24)+1)/24</f>
        <v>3.1760988883333336</v>
      </c>
      <c r="L1422" cm="1">
        <f t="array" ref="L1422">INDEX($I$2:$I$366,INT((ROW()-2)/24)+1)/24</f>
        <v>4.7641483325000005</v>
      </c>
    </row>
    <row r="1423" spans="11:12" x14ac:dyDescent="0.35">
      <c r="K1423" cm="1">
        <f t="array" ref="K1423">INDEX($H$2:$H$366,INT((ROW()-2)/24)+1)/24</f>
        <v>3.1760988883333336</v>
      </c>
      <c r="L1423" cm="1">
        <f t="array" ref="L1423">INDEX($I$2:$I$366,INT((ROW()-2)/24)+1)/24</f>
        <v>4.7641483325000005</v>
      </c>
    </row>
    <row r="1424" spans="11:12" x14ac:dyDescent="0.35">
      <c r="K1424" cm="1">
        <f t="array" ref="K1424">INDEX($H$2:$H$366,INT((ROW()-2)/24)+1)/24</f>
        <v>3.1760988883333336</v>
      </c>
      <c r="L1424" cm="1">
        <f t="array" ref="L1424">INDEX($I$2:$I$366,INT((ROW()-2)/24)+1)/24</f>
        <v>4.7641483325000005</v>
      </c>
    </row>
    <row r="1425" spans="11:12" x14ac:dyDescent="0.35">
      <c r="K1425" cm="1">
        <f t="array" ref="K1425">INDEX($H$2:$H$366,INT((ROW()-2)/24)+1)/24</f>
        <v>3.1760988883333336</v>
      </c>
      <c r="L1425" cm="1">
        <f t="array" ref="L1425">INDEX($I$2:$I$366,INT((ROW()-2)/24)+1)/24</f>
        <v>4.7641483325000005</v>
      </c>
    </row>
    <row r="1426" spans="11:12" x14ac:dyDescent="0.35">
      <c r="K1426" cm="1">
        <f t="array" ref="K1426">INDEX($H$2:$H$366,INT((ROW()-2)/24)+1)/24</f>
        <v>3.1760988883333336</v>
      </c>
      <c r="L1426" cm="1">
        <f t="array" ref="L1426">INDEX($I$2:$I$366,INT((ROW()-2)/24)+1)/24</f>
        <v>4.7641483325000005</v>
      </c>
    </row>
    <row r="1427" spans="11:12" x14ac:dyDescent="0.35">
      <c r="K1427" cm="1">
        <f t="array" ref="K1427">INDEX($H$2:$H$366,INT((ROW()-2)/24)+1)/24</f>
        <v>3.1760988883333336</v>
      </c>
      <c r="L1427" cm="1">
        <f t="array" ref="L1427">INDEX($I$2:$I$366,INT((ROW()-2)/24)+1)/24</f>
        <v>4.7641483325000005</v>
      </c>
    </row>
    <row r="1428" spans="11:12" x14ac:dyDescent="0.35">
      <c r="K1428" cm="1">
        <f t="array" ref="K1428">INDEX($H$2:$H$366,INT((ROW()-2)/24)+1)/24</f>
        <v>3.1760988883333336</v>
      </c>
      <c r="L1428" cm="1">
        <f t="array" ref="L1428">INDEX($I$2:$I$366,INT((ROW()-2)/24)+1)/24</f>
        <v>4.7641483325000005</v>
      </c>
    </row>
    <row r="1429" spans="11:12" x14ac:dyDescent="0.35">
      <c r="K1429" cm="1">
        <f t="array" ref="K1429">INDEX($H$2:$H$366,INT((ROW()-2)/24)+1)/24</f>
        <v>3.1760988883333336</v>
      </c>
      <c r="L1429" cm="1">
        <f t="array" ref="L1429">INDEX($I$2:$I$366,INT((ROW()-2)/24)+1)/24</f>
        <v>4.7641483325000005</v>
      </c>
    </row>
    <row r="1430" spans="11:12" x14ac:dyDescent="0.35">
      <c r="K1430" cm="1">
        <f t="array" ref="K1430">INDEX($H$2:$H$366,INT((ROW()-2)/24)+1)/24</f>
        <v>3.1760988883333336</v>
      </c>
      <c r="L1430" cm="1">
        <f t="array" ref="L1430">INDEX($I$2:$I$366,INT((ROW()-2)/24)+1)/24</f>
        <v>4.7641483325000005</v>
      </c>
    </row>
    <row r="1431" spans="11:12" x14ac:dyDescent="0.35">
      <c r="K1431" cm="1">
        <f t="array" ref="K1431">INDEX($H$2:$H$366,INT((ROW()-2)/24)+1)/24</f>
        <v>3.1760988883333336</v>
      </c>
      <c r="L1431" cm="1">
        <f t="array" ref="L1431">INDEX($I$2:$I$366,INT((ROW()-2)/24)+1)/24</f>
        <v>4.7641483325000005</v>
      </c>
    </row>
    <row r="1432" spans="11:12" x14ac:dyDescent="0.35">
      <c r="K1432" cm="1">
        <f t="array" ref="K1432">INDEX($H$2:$H$366,INT((ROW()-2)/24)+1)/24</f>
        <v>3.1760988883333336</v>
      </c>
      <c r="L1432" cm="1">
        <f t="array" ref="L1432">INDEX($I$2:$I$366,INT((ROW()-2)/24)+1)/24</f>
        <v>4.7641483325000005</v>
      </c>
    </row>
    <row r="1433" spans="11:12" x14ac:dyDescent="0.35">
      <c r="K1433" cm="1">
        <f t="array" ref="K1433">INDEX($H$2:$H$366,INT((ROW()-2)/24)+1)/24</f>
        <v>3.1760988883333336</v>
      </c>
      <c r="L1433" cm="1">
        <f t="array" ref="L1433">INDEX($I$2:$I$366,INT((ROW()-2)/24)+1)/24</f>
        <v>4.7641483325000005</v>
      </c>
    </row>
    <row r="1434" spans="11:12" x14ac:dyDescent="0.35">
      <c r="K1434" cm="1">
        <f t="array" ref="K1434">INDEX($H$2:$H$366,INT((ROW()-2)/24)+1)/24</f>
        <v>3.1760988883333336</v>
      </c>
      <c r="L1434" cm="1">
        <f t="array" ref="L1434">INDEX($I$2:$I$366,INT((ROW()-2)/24)+1)/24</f>
        <v>4.7641483325000005</v>
      </c>
    </row>
    <row r="1435" spans="11:12" x14ac:dyDescent="0.35">
      <c r="K1435" cm="1">
        <f t="array" ref="K1435">INDEX($H$2:$H$366,INT((ROW()-2)/24)+1)/24</f>
        <v>3.1760988883333336</v>
      </c>
      <c r="L1435" cm="1">
        <f t="array" ref="L1435">INDEX($I$2:$I$366,INT((ROW()-2)/24)+1)/24</f>
        <v>4.7641483325000005</v>
      </c>
    </row>
    <row r="1436" spans="11:12" x14ac:dyDescent="0.35">
      <c r="K1436" cm="1">
        <f t="array" ref="K1436">INDEX($H$2:$H$366,INT((ROW()-2)/24)+1)/24</f>
        <v>3.1760988883333336</v>
      </c>
      <c r="L1436" cm="1">
        <f t="array" ref="L1436">INDEX($I$2:$I$366,INT((ROW()-2)/24)+1)/24</f>
        <v>4.7641483325000005</v>
      </c>
    </row>
    <row r="1437" spans="11:12" x14ac:dyDescent="0.35">
      <c r="K1437" cm="1">
        <f t="array" ref="K1437">INDEX($H$2:$H$366,INT((ROW()-2)/24)+1)/24</f>
        <v>3.1760988883333336</v>
      </c>
      <c r="L1437" cm="1">
        <f t="array" ref="L1437">INDEX($I$2:$I$366,INT((ROW()-2)/24)+1)/24</f>
        <v>4.7641483325000005</v>
      </c>
    </row>
    <row r="1438" spans="11:12" x14ac:dyDescent="0.35">
      <c r="K1438" cm="1">
        <f t="array" ref="K1438">INDEX($H$2:$H$366,INT((ROW()-2)/24)+1)/24</f>
        <v>3.1760988883333336</v>
      </c>
      <c r="L1438" cm="1">
        <f t="array" ref="L1438">INDEX($I$2:$I$366,INT((ROW()-2)/24)+1)/24</f>
        <v>4.7641483325000005</v>
      </c>
    </row>
    <row r="1439" spans="11:12" x14ac:dyDescent="0.35">
      <c r="K1439" cm="1">
        <f t="array" ref="K1439">INDEX($H$2:$H$366,INT((ROW()-2)/24)+1)/24</f>
        <v>3.1760988883333336</v>
      </c>
      <c r="L1439" cm="1">
        <f t="array" ref="L1439">INDEX($I$2:$I$366,INT((ROW()-2)/24)+1)/24</f>
        <v>4.7641483325000005</v>
      </c>
    </row>
    <row r="1440" spans="11:12" x14ac:dyDescent="0.35">
      <c r="K1440" cm="1">
        <f t="array" ref="K1440">INDEX($H$2:$H$366,INT((ROW()-2)/24)+1)/24</f>
        <v>3.1760988883333336</v>
      </c>
      <c r="L1440" cm="1">
        <f t="array" ref="L1440">INDEX($I$2:$I$366,INT((ROW()-2)/24)+1)/24</f>
        <v>4.7641483325000005</v>
      </c>
    </row>
    <row r="1441" spans="11:12" x14ac:dyDescent="0.35">
      <c r="K1441" cm="1">
        <f t="array" ref="K1441">INDEX($H$2:$H$366,INT((ROW()-2)/24)+1)/24</f>
        <v>3.1760988883333336</v>
      </c>
      <c r="L1441" cm="1">
        <f t="array" ref="L1441">INDEX($I$2:$I$366,INT((ROW()-2)/24)+1)/24</f>
        <v>4.7641483325000005</v>
      </c>
    </row>
    <row r="1442" spans="11:12" x14ac:dyDescent="0.35">
      <c r="K1442" cm="1">
        <f t="array" ref="K1442">INDEX($H$2:$H$366,INT((ROW()-2)/24)+1)/24</f>
        <v>3.1916664366666669</v>
      </c>
      <c r="L1442" cm="1">
        <f t="array" ref="L1442">INDEX($I$2:$I$366,INT((ROW()-2)/24)+1)/24</f>
        <v>4.7874996549999995</v>
      </c>
    </row>
    <row r="1443" spans="11:12" x14ac:dyDescent="0.35">
      <c r="K1443" cm="1">
        <f t="array" ref="K1443">INDEX($H$2:$H$366,INT((ROW()-2)/24)+1)/24</f>
        <v>3.1916664366666669</v>
      </c>
      <c r="L1443" cm="1">
        <f t="array" ref="L1443">INDEX($I$2:$I$366,INT((ROW()-2)/24)+1)/24</f>
        <v>4.7874996549999995</v>
      </c>
    </row>
    <row r="1444" spans="11:12" x14ac:dyDescent="0.35">
      <c r="K1444" cm="1">
        <f t="array" ref="K1444">INDEX($H$2:$H$366,INT((ROW()-2)/24)+1)/24</f>
        <v>3.1916664366666669</v>
      </c>
      <c r="L1444" cm="1">
        <f t="array" ref="L1444">INDEX($I$2:$I$366,INT((ROW()-2)/24)+1)/24</f>
        <v>4.7874996549999995</v>
      </c>
    </row>
    <row r="1445" spans="11:12" x14ac:dyDescent="0.35">
      <c r="K1445" cm="1">
        <f t="array" ref="K1445">INDEX($H$2:$H$366,INT((ROW()-2)/24)+1)/24</f>
        <v>3.1916664366666669</v>
      </c>
      <c r="L1445" cm="1">
        <f t="array" ref="L1445">INDEX($I$2:$I$366,INT((ROW()-2)/24)+1)/24</f>
        <v>4.7874996549999995</v>
      </c>
    </row>
    <row r="1446" spans="11:12" x14ac:dyDescent="0.35">
      <c r="K1446" cm="1">
        <f t="array" ref="K1446">INDEX($H$2:$H$366,INT((ROW()-2)/24)+1)/24</f>
        <v>3.1916664366666669</v>
      </c>
      <c r="L1446" cm="1">
        <f t="array" ref="L1446">INDEX($I$2:$I$366,INT((ROW()-2)/24)+1)/24</f>
        <v>4.7874996549999995</v>
      </c>
    </row>
    <row r="1447" spans="11:12" x14ac:dyDescent="0.35">
      <c r="K1447" cm="1">
        <f t="array" ref="K1447">INDEX($H$2:$H$366,INT((ROW()-2)/24)+1)/24</f>
        <v>3.1916664366666669</v>
      </c>
      <c r="L1447" cm="1">
        <f t="array" ref="L1447">INDEX($I$2:$I$366,INT((ROW()-2)/24)+1)/24</f>
        <v>4.7874996549999995</v>
      </c>
    </row>
    <row r="1448" spans="11:12" x14ac:dyDescent="0.35">
      <c r="K1448" cm="1">
        <f t="array" ref="K1448">INDEX($H$2:$H$366,INT((ROW()-2)/24)+1)/24</f>
        <v>3.1916664366666669</v>
      </c>
      <c r="L1448" cm="1">
        <f t="array" ref="L1448">INDEX($I$2:$I$366,INT((ROW()-2)/24)+1)/24</f>
        <v>4.7874996549999995</v>
      </c>
    </row>
    <row r="1449" spans="11:12" x14ac:dyDescent="0.35">
      <c r="K1449" cm="1">
        <f t="array" ref="K1449">INDEX($H$2:$H$366,INT((ROW()-2)/24)+1)/24</f>
        <v>3.1916664366666669</v>
      </c>
      <c r="L1449" cm="1">
        <f t="array" ref="L1449">INDEX($I$2:$I$366,INT((ROW()-2)/24)+1)/24</f>
        <v>4.7874996549999995</v>
      </c>
    </row>
    <row r="1450" spans="11:12" x14ac:dyDescent="0.35">
      <c r="K1450" cm="1">
        <f t="array" ref="K1450">INDEX($H$2:$H$366,INT((ROW()-2)/24)+1)/24</f>
        <v>3.1916664366666669</v>
      </c>
      <c r="L1450" cm="1">
        <f t="array" ref="L1450">INDEX($I$2:$I$366,INT((ROW()-2)/24)+1)/24</f>
        <v>4.7874996549999995</v>
      </c>
    </row>
    <row r="1451" spans="11:12" x14ac:dyDescent="0.35">
      <c r="K1451" cm="1">
        <f t="array" ref="K1451">INDEX($H$2:$H$366,INT((ROW()-2)/24)+1)/24</f>
        <v>3.1916664366666669</v>
      </c>
      <c r="L1451" cm="1">
        <f t="array" ref="L1451">INDEX($I$2:$I$366,INT((ROW()-2)/24)+1)/24</f>
        <v>4.7874996549999995</v>
      </c>
    </row>
    <row r="1452" spans="11:12" x14ac:dyDescent="0.35">
      <c r="K1452" cm="1">
        <f t="array" ref="K1452">INDEX($H$2:$H$366,INT((ROW()-2)/24)+1)/24</f>
        <v>3.1916664366666669</v>
      </c>
      <c r="L1452" cm="1">
        <f t="array" ref="L1452">INDEX($I$2:$I$366,INT((ROW()-2)/24)+1)/24</f>
        <v>4.7874996549999995</v>
      </c>
    </row>
    <row r="1453" spans="11:12" x14ac:dyDescent="0.35">
      <c r="K1453" cm="1">
        <f t="array" ref="K1453">INDEX($H$2:$H$366,INT((ROW()-2)/24)+1)/24</f>
        <v>3.1916664366666669</v>
      </c>
      <c r="L1453" cm="1">
        <f t="array" ref="L1453">INDEX($I$2:$I$366,INT((ROW()-2)/24)+1)/24</f>
        <v>4.7874996549999995</v>
      </c>
    </row>
    <row r="1454" spans="11:12" x14ac:dyDescent="0.35">
      <c r="K1454" cm="1">
        <f t="array" ref="K1454">INDEX($H$2:$H$366,INT((ROW()-2)/24)+1)/24</f>
        <v>3.1916664366666669</v>
      </c>
      <c r="L1454" cm="1">
        <f t="array" ref="L1454">INDEX($I$2:$I$366,INT((ROW()-2)/24)+1)/24</f>
        <v>4.7874996549999995</v>
      </c>
    </row>
    <row r="1455" spans="11:12" x14ac:dyDescent="0.35">
      <c r="K1455" cm="1">
        <f t="array" ref="K1455">INDEX($H$2:$H$366,INT((ROW()-2)/24)+1)/24</f>
        <v>3.1916664366666669</v>
      </c>
      <c r="L1455" cm="1">
        <f t="array" ref="L1455">INDEX($I$2:$I$366,INT((ROW()-2)/24)+1)/24</f>
        <v>4.7874996549999995</v>
      </c>
    </row>
    <row r="1456" spans="11:12" x14ac:dyDescent="0.35">
      <c r="K1456" cm="1">
        <f t="array" ref="K1456">INDEX($H$2:$H$366,INT((ROW()-2)/24)+1)/24</f>
        <v>3.1916664366666669</v>
      </c>
      <c r="L1456" cm="1">
        <f t="array" ref="L1456">INDEX($I$2:$I$366,INT((ROW()-2)/24)+1)/24</f>
        <v>4.7874996549999995</v>
      </c>
    </row>
    <row r="1457" spans="11:12" x14ac:dyDescent="0.35">
      <c r="K1457" cm="1">
        <f t="array" ref="K1457">INDEX($H$2:$H$366,INT((ROW()-2)/24)+1)/24</f>
        <v>3.1916664366666669</v>
      </c>
      <c r="L1457" cm="1">
        <f t="array" ref="L1457">INDEX($I$2:$I$366,INT((ROW()-2)/24)+1)/24</f>
        <v>4.7874996549999995</v>
      </c>
    </row>
    <row r="1458" spans="11:12" x14ac:dyDescent="0.35">
      <c r="K1458" cm="1">
        <f t="array" ref="K1458">INDEX($H$2:$H$366,INT((ROW()-2)/24)+1)/24</f>
        <v>3.1916664366666669</v>
      </c>
      <c r="L1458" cm="1">
        <f t="array" ref="L1458">INDEX($I$2:$I$366,INT((ROW()-2)/24)+1)/24</f>
        <v>4.7874996549999995</v>
      </c>
    </row>
    <row r="1459" spans="11:12" x14ac:dyDescent="0.35">
      <c r="K1459" cm="1">
        <f t="array" ref="K1459">INDEX($H$2:$H$366,INT((ROW()-2)/24)+1)/24</f>
        <v>3.1916664366666669</v>
      </c>
      <c r="L1459" cm="1">
        <f t="array" ref="L1459">INDEX($I$2:$I$366,INT((ROW()-2)/24)+1)/24</f>
        <v>4.7874996549999995</v>
      </c>
    </row>
    <row r="1460" spans="11:12" x14ac:dyDescent="0.35">
      <c r="K1460" cm="1">
        <f t="array" ref="K1460">INDEX($H$2:$H$366,INT((ROW()-2)/24)+1)/24</f>
        <v>3.1916664366666669</v>
      </c>
      <c r="L1460" cm="1">
        <f t="array" ref="L1460">INDEX($I$2:$I$366,INT((ROW()-2)/24)+1)/24</f>
        <v>4.7874996549999995</v>
      </c>
    </row>
    <row r="1461" spans="11:12" x14ac:dyDescent="0.35">
      <c r="K1461" cm="1">
        <f t="array" ref="K1461">INDEX($H$2:$H$366,INT((ROW()-2)/24)+1)/24</f>
        <v>3.1916664366666669</v>
      </c>
      <c r="L1461" cm="1">
        <f t="array" ref="L1461">INDEX($I$2:$I$366,INT((ROW()-2)/24)+1)/24</f>
        <v>4.7874996549999995</v>
      </c>
    </row>
    <row r="1462" spans="11:12" x14ac:dyDescent="0.35">
      <c r="K1462" cm="1">
        <f t="array" ref="K1462">INDEX($H$2:$H$366,INT((ROW()-2)/24)+1)/24</f>
        <v>3.1916664366666669</v>
      </c>
      <c r="L1462" cm="1">
        <f t="array" ref="L1462">INDEX($I$2:$I$366,INT((ROW()-2)/24)+1)/24</f>
        <v>4.7874996549999995</v>
      </c>
    </row>
    <row r="1463" spans="11:12" x14ac:dyDescent="0.35">
      <c r="K1463" cm="1">
        <f t="array" ref="K1463">INDEX($H$2:$H$366,INT((ROW()-2)/24)+1)/24</f>
        <v>3.1916664366666669</v>
      </c>
      <c r="L1463" cm="1">
        <f t="array" ref="L1463">INDEX($I$2:$I$366,INT((ROW()-2)/24)+1)/24</f>
        <v>4.7874996549999995</v>
      </c>
    </row>
    <row r="1464" spans="11:12" x14ac:dyDescent="0.35">
      <c r="K1464" cm="1">
        <f t="array" ref="K1464">INDEX($H$2:$H$366,INT((ROW()-2)/24)+1)/24</f>
        <v>3.1916664366666669</v>
      </c>
      <c r="L1464" cm="1">
        <f t="array" ref="L1464">INDEX($I$2:$I$366,INT((ROW()-2)/24)+1)/24</f>
        <v>4.7874996549999995</v>
      </c>
    </row>
    <row r="1465" spans="11:12" x14ac:dyDescent="0.35">
      <c r="K1465" cm="1">
        <f t="array" ref="K1465">INDEX($H$2:$H$366,INT((ROW()-2)/24)+1)/24</f>
        <v>3.1916664366666669</v>
      </c>
      <c r="L1465" cm="1">
        <f t="array" ref="L1465">INDEX($I$2:$I$366,INT((ROW()-2)/24)+1)/24</f>
        <v>4.7874996549999995</v>
      </c>
    </row>
    <row r="1466" spans="11:12" x14ac:dyDescent="0.35">
      <c r="K1466" cm="1">
        <f t="array" ref="K1466">INDEX($H$2:$H$366,INT((ROW()-2)/24)+1)/24</f>
        <v>3.2069731883333339</v>
      </c>
      <c r="L1466" cm="1">
        <f t="array" ref="L1466">INDEX($I$2:$I$366,INT((ROW()-2)/24)+1)/24</f>
        <v>4.8104597824999997</v>
      </c>
    </row>
    <row r="1467" spans="11:12" x14ac:dyDescent="0.35">
      <c r="K1467" cm="1">
        <f t="array" ref="K1467">INDEX($H$2:$H$366,INT((ROW()-2)/24)+1)/24</f>
        <v>3.2069731883333339</v>
      </c>
      <c r="L1467" cm="1">
        <f t="array" ref="L1467">INDEX($I$2:$I$366,INT((ROW()-2)/24)+1)/24</f>
        <v>4.8104597824999997</v>
      </c>
    </row>
    <row r="1468" spans="11:12" x14ac:dyDescent="0.35">
      <c r="K1468" cm="1">
        <f t="array" ref="K1468">INDEX($H$2:$H$366,INT((ROW()-2)/24)+1)/24</f>
        <v>3.2069731883333339</v>
      </c>
      <c r="L1468" cm="1">
        <f t="array" ref="L1468">INDEX($I$2:$I$366,INT((ROW()-2)/24)+1)/24</f>
        <v>4.8104597824999997</v>
      </c>
    </row>
    <row r="1469" spans="11:12" x14ac:dyDescent="0.35">
      <c r="K1469" cm="1">
        <f t="array" ref="K1469">INDEX($H$2:$H$366,INT((ROW()-2)/24)+1)/24</f>
        <v>3.2069731883333339</v>
      </c>
      <c r="L1469" cm="1">
        <f t="array" ref="L1469">INDEX($I$2:$I$366,INT((ROW()-2)/24)+1)/24</f>
        <v>4.8104597824999997</v>
      </c>
    </row>
    <row r="1470" spans="11:12" x14ac:dyDescent="0.35">
      <c r="K1470" cm="1">
        <f t="array" ref="K1470">INDEX($H$2:$H$366,INT((ROW()-2)/24)+1)/24</f>
        <v>3.2069731883333339</v>
      </c>
      <c r="L1470" cm="1">
        <f t="array" ref="L1470">INDEX($I$2:$I$366,INT((ROW()-2)/24)+1)/24</f>
        <v>4.8104597824999997</v>
      </c>
    </row>
    <row r="1471" spans="11:12" x14ac:dyDescent="0.35">
      <c r="K1471" cm="1">
        <f t="array" ref="K1471">INDEX($H$2:$H$366,INT((ROW()-2)/24)+1)/24</f>
        <v>3.2069731883333339</v>
      </c>
      <c r="L1471" cm="1">
        <f t="array" ref="L1471">INDEX($I$2:$I$366,INT((ROW()-2)/24)+1)/24</f>
        <v>4.8104597824999997</v>
      </c>
    </row>
    <row r="1472" spans="11:12" x14ac:dyDescent="0.35">
      <c r="K1472" cm="1">
        <f t="array" ref="K1472">INDEX($H$2:$H$366,INT((ROW()-2)/24)+1)/24</f>
        <v>3.2069731883333339</v>
      </c>
      <c r="L1472" cm="1">
        <f t="array" ref="L1472">INDEX($I$2:$I$366,INT((ROW()-2)/24)+1)/24</f>
        <v>4.8104597824999997</v>
      </c>
    </row>
    <row r="1473" spans="11:12" x14ac:dyDescent="0.35">
      <c r="K1473" cm="1">
        <f t="array" ref="K1473">INDEX($H$2:$H$366,INT((ROW()-2)/24)+1)/24</f>
        <v>3.2069731883333339</v>
      </c>
      <c r="L1473" cm="1">
        <f t="array" ref="L1473">INDEX($I$2:$I$366,INT((ROW()-2)/24)+1)/24</f>
        <v>4.8104597824999997</v>
      </c>
    </row>
    <row r="1474" spans="11:12" x14ac:dyDescent="0.35">
      <c r="K1474" cm="1">
        <f t="array" ref="K1474">INDEX($H$2:$H$366,INT((ROW()-2)/24)+1)/24</f>
        <v>3.2069731883333339</v>
      </c>
      <c r="L1474" cm="1">
        <f t="array" ref="L1474">INDEX($I$2:$I$366,INT((ROW()-2)/24)+1)/24</f>
        <v>4.8104597824999997</v>
      </c>
    </row>
    <row r="1475" spans="11:12" x14ac:dyDescent="0.35">
      <c r="K1475" cm="1">
        <f t="array" ref="K1475">INDEX($H$2:$H$366,INT((ROW()-2)/24)+1)/24</f>
        <v>3.2069731883333339</v>
      </c>
      <c r="L1475" cm="1">
        <f t="array" ref="L1475">INDEX($I$2:$I$366,INT((ROW()-2)/24)+1)/24</f>
        <v>4.8104597824999997</v>
      </c>
    </row>
    <row r="1476" spans="11:12" x14ac:dyDescent="0.35">
      <c r="K1476" cm="1">
        <f t="array" ref="K1476">INDEX($H$2:$H$366,INT((ROW()-2)/24)+1)/24</f>
        <v>3.2069731883333339</v>
      </c>
      <c r="L1476" cm="1">
        <f t="array" ref="L1476">INDEX($I$2:$I$366,INT((ROW()-2)/24)+1)/24</f>
        <v>4.8104597824999997</v>
      </c>
    </row>
    <row r="1477" spans="11:12" x14ac:dyDescent="0.35">
      <c r="K1477" cm="1">
        <f t="array" ref="K1477">INDEX($H$2:$H$366,INT((ROW()-2)/24)+1)/24</f>
        <v>3.2069731883333339</v>
      </c>
      <c r="L1477" cm="1">
        <f t="array" ref="L1477">INDEX($I$2:$I$366,INT((ROW()-2)/24)+1)/24</f>
        <v>4.8104597824999997</v>
      </c>
    </row>
    <row r="1478" spans="11:12" x14ac:dyDescent="0.35">
      <c r="K1478" cm="1">
        <f t="array" ref="K1478">INDEX($H$2:$H$366,INT((ROW()-2)/24)+1)/24</f>
        <v>3.2069731883333339</v>
      </c>
      <c r="L1478" cm="1">
        <f t="array" ref="L1478">INDEX($I$2:$I$366,INT((ROW()-2)/24)+1)/24</f>
        <v>4.8104597824999997</v>
      </c>
    </row>
    <row r="1479" spans="11:12" x14ac:dyDescent="0.35">
      <c r="K1479" cm="1">
        <f t="array" ref="K1479">INDEX($H$2:$H$366,INT((ROW()-2)/24)+1)/24</f>
        <v>3.2069731883333339</v>
      </c>
      <c r="L1479" cm="1">
        <f t="array" ref="L1479">INDEX($I$2:$I$366,INT((ROW()-2)/24)+1)/24</f>
        <v>4.8104597824999997</v>
      </c>
    </row>
    <row r="1480" spans="11:12" x14ac:dyDescent="0.35">
      <c r="K1480" cm="1">
        <f t="array" ref="K1480">INDEX($H$2:$H$366,INT((ROW()-2)/24)+1)/24</f>
        <v>3.2069731883333339</v>
      </c>
      <c r="L1480" cm="1">
        <f t="array" ref="L1480">INDEX($I$2:$I$366,INT((ROW()-2)/24)+1)/24</f>
        <v>4.8104597824999997</v>
      </c>
    </row>
    <row r="1481" spans="11:12" x14ac:dyDescent="0.35">
      <c r="K1481" cm="1">
        <f t="array" ref="K1481">INDEX($H$2:$H$366,INT((ROW()-2)/24)+1)/24</f>
        <v>3.2069731883333339</v>
      </c>
      <c r="L1481" cm="1">
        <f t="array" ref="L1481">INDEX($I$2:$I$366,INT((ROW()-2)/24)+1)/24</f>
        <v>4.8104597824999997</v>
      </c>
    </row>
    <row r="1482" spans="11:12" x14ac:dyDescent="0.35">
      <c r="K1482" cm="1">
        <f t="array" ref="K1482">INDEX($H$2:$H$366,INT((ROW()-2)/24)+1)/24</f>
        <v>3.2069731883333339</v>
      </c>
      <c r="L1482" cm="1">
        <f t="array" ref="L1482">INDEX($I$2:$I$366,INT((ROW()-2)/24)+1)/24</f>
        <v>4.8104597824999997</v>
      </c>
    </row>
    <row r="1483" spans="11:12" x14ac:dyDescent="0.35">
      <c r="K1483" cm="1">
        <f t="array" ref="K1483">INDEX($H$2:$H$366,INT((ROW()-2)/24)+1)/24</f>
        <v>3.2069731883333339</v>
      </c>
      <c r="L1483" cm="1">
        <f t="array" ref="L1483">INDEX($I$2:$I$366,INT((ROW()-2)/24)+1)/24</f>
        <v>4.8104597824999997</v>
      </c>
    </row>
    <row r="1484" spans="11:12" x14ac:dyDescent="0.35">
      <c r="K1484" cm="1">
        <f t="array" ref="K1484">INDEX($H$2:$H$366,INT((ROW()-2)/24)+1)/24</f>
        <v>3.2069731883333339</v>
      </c>
      <c r="L1484" cm="1">
        <f t="array" ref="L1484">INDEX($I$2:$I$366,INT((ROW()-2)/24)+1)/24</f>
        <v>4.8104597824999997</v>
      </c>
    </row>
    <row r="1485" spans="11:12" x14ac:dyDescent="0.35">
      <c r="K1485" cm="1">
        <f t="array" ref="K1485">INDEX($H$2:$H$366,INT((ROW()-2)/24)+1)/24</f>
        <v>3.2069731883333339</v>
      </c>
      <c r="L1485" cm="1">
        <f t="array" ref="L1485">INDEX($I$2:$I$366,INT((ROW()-2)/24)+1)/24</f>
        <v>4.8104597824999997</v>
      </c>
    </row>
    <row r="1486" spans="11:12" x14ac:dyDescent="0.35">
      <c r="K1486" cm="1">
        <f t="array" ref="K1486">INDEX($H$2:$H$366,INT((ROW()-2)/24)+1)/24</f>
        <v>3.2069731883333339</v>
      </c>
      <c r="L1486" cm="1">
        <f t="array" ref="L1486">INDEX($I$2:$I$366,INT((ROW()-2)/24)+1)/24</f>
        <v>4.8104597824999997</v>
      </c>
    </row>
    <row r="1487" spans="11:12" x14ac:dyDescent="0.35">
      <c r="K1487" cm="1">
        <f t="array" ref="K1487">INDEX($H$2:$H$366,INT((ROW()-2)/24)+1)/24</f>
        <v>3.2069731883333339</v>
      </c>
      <c r="L1487" cm="1">
        <f t="array" ref="L1487">INDEX($I$2:$I$366,INT((ROW()-2)/24)+1)/24</f>
        <v>4.8104597824999997</v>
      </c>
    </row>
    <row r="1488" spans="11:12" x14ac:dyDescent="0.35">
      <c r="K1488" cm="1">
        <f t="array" ref="K1488">INDEX($H$2:$H$366,INT((ROW()-2)/24)+1)/24</f>
        <v>3.2069731883333339</v>
      </c>
      <c r="L1488" cm="1">
        <f t="array" ref="L1488">INDEX($I$2:$I$366,INT((ROW()-2)/24)+1)/24</f>
        <v>4.8104597824999997</v>
      </c>
    </row>
    <row r="1489" spans="11:12" x14ac:dyDescent="0.35">
      <c r="K1489" cm="1">
        <f t="array" ref="K1489">INDEX($H$2:$H$366,INT((ROW()-2)/24)+1)/24</f>
        <v>3.2069731883333339</v>
      </c>
      <c r="L1489" cm="1">
        <f t="array" ref="L1489">INDEX($I$2:$I$366,INT((ROW()-2)/24)+1)/24</f>
        <v>4.8104597824999997</v>
      </c>
    </row>
    <row r="1490" spans="11:12" x14ac:dyDescent="0.35">
      <c r="K1490" cm="1">
        <f t="array" ref="K1490">INDEX($H$2:$H$366,INT((ROW()-2)/24)+1)/24</f>
        <v>3.2216236183333335</v>
      </c>
      <c r="L1490" cm="1">
        <f t="array" ref="L1490">INDEX($I$2:$I$366,INT((ROW()-2)/24)+1)/24</f>
        <v>4.8324354274999992</v>
      </c>
    </row>
    <row r="1491" spans="11:12" x14ac:dyDescent="0.35">
      <c r="K1491" cm="1">
        <f t="array" ref="K1491">INDEX($H$2:$H$366,INT((ROW()-2)/24)+1)/24</f>
        <v>3.2216236183333335</v>
      </c>
      <c r="L1491" cm="1">
        <f t="array" ref="L1491">INDEX($I$2:$I$366,INT((ROW()-2)/24)+1)/24</f>
        <v>4.8324354274999992</v>
      </c>
    </row>
    <row r="1492" spans="11:12" x14ac:dyDescent="0.35">
      <c r="K1492" cm="1">
        <f t="array" ref="K1492">INDEX($H$2:$H$366,INT((ROW()-2)/24)+1)/24</f>
        <v>3.2216236183333335</v>
      </c>
      <c r="L1492" cm="1">
        <f t="array" ref="L1492">INDEX($I$2:$I$366,INT((ROW()-2)/24)+1)/24</f>
        <v>4.8324354274999992</v>
      </c>
    </row>
    <row r="1493" spans="11:12" x14ac:dyDescent="0.35">
      <c r="K1493" cm="1">
        <f t="array" ref="K1493">INDEX($H$2:$H$366,INT((ROW()-2)/24)+1)/24</f>
        <v>3.2216236183333335</v>
      </c>
      <c r="L1493" cm="1">
        <f t="array" ref="L1493">INDEX($I$2:$I$366,INT((ROW()-2)/24)+1)/24</f>
        <v>4.8324354274999992</v>
      </c>
    </row>
    <row r="1494" spans="11:12" x14ac:dyDescent="0.35">
      <c r="K1494" cm="1">
        <f t="array" ref="K1494">INDEX($H$2:$H$366,INT((ROW()-2)/24)+1)/24</f>
        <v>3.2216236183333335</v>
      </c>
      <c r="L1494" cm="1">
        <f t="array" ref="L1494">INDEX($I$2:$I$366,INT((ROW()-2)/24)+1)/24</f>
        <v>4.8324354274999992</v>
      </c>
    </row>
    <row r="1495" spans="11:12" x14ac:dyDescent="0.35">
      <c r="K1495" cm="1">
        <f t="array" ref="K1495">INDEX($H$2:$H$366,INT((ROW()-2)/24)+1)/24</f>
        <v>3.2216236183333335</v>
      </c>
      <c r="L1495" cm="1">
        <f t="array" ref="L1495">INDEX($I$2:$I$366,INT((ROW()-2)/24)+1)/24</f>
        <v>4.8324354274999992</v>
      </c>
    </row>
    <row r="1496" spans="11:12" x14ac:dyDescent="0.35">
      <c r="K1496" cm="1">
        <f t="array" ref="K1496">INDEX($H$2:$H$366,INT((ROW()-2)/24)+1)/24</f>
        <v>3.2216236183333335</v>
      </c>
      <c r="L1496" cm="1">
        <f t="array" ref="L1496">INDEX($I$2:$I$366,INT((ROW()-2)/24)+1)/24</f>
        <v>4.8324354274999992</v>
      </c>
    </row>
    <row r="1497" spans="11:12" x14ac:dyDescent="0.35">
      <c r="K1497" cm="1">
        <f t="array" ref="K1497">INDEX($H$2:$H$366,INT((ROW()-2)/24)+1)/24</f>
        <v>3.2216236183333335</v>
      </c>
      <c r="L1497" cm="1">
        <f t="array" ref="L1497">INDEX($I$2:$I$366,INT((ROW()-2)/24)+1)/24</f>
        <v>4.8324354274999992</v>
      </c>
    </row>
    <row r="1498" spans="11:12" x14ac:dyDescent="0.35">
      <c r="K1498" cm="1">
        <f t="array" ref="K1498">INDEX($H$2:$H$366,INT((ROW()-2)/24)+1)/24</f>
        <v>3.2216236183333335</v>
      </c>
      <c r="L1498" cm="1">
        <f t="array" ref="L1498">INDEX($I$2:$I$366,INT((ROW()-2)/24)+1)/24</f>
        <v>4.8324354274999992</v>
      </c>
    </row>
    <row r="1499" spans="11:12" x14ac:dyDescent="0.35">
      <c r="K1499" cm="1">
        <f t="array" ref="K1499">INDEX($H$2:$H$366,INT((ROW()-2)/24)+1)/24</f>
        <v>3.2216236183333335</v>
      </c>
      <c r="L1499" cm="1">
        <f t="array" ref="L1499">INDEX($I$2:$I$366,INT((ROW()-2)/24)+1)/24</f>
        <v>4.8324354274999992</v>
      </c>
    </row>
    <row r="1500" spans="11:12" x14ac:dyDescent="0.35">
      <c r="K1500" cm="1">
        <f t="array" ref="K1500">INDEX($H$2:$H$366,INT((ROW()-2)/24)+1)/24</f>
        <v>3.2216236183333335</v>
      </c>
      <c r="L1500" cm="1">
        <f t="array" ref="L1500">INDEX($I$2:$I$366,INT((ROW()-2)/24)+1)/24</f>
        <v>4.8324354274999992</v>
      </c>
    </row>
    <row r="1501" spans="11:12" x14ac:dyDescent="0.35">
      <c r="K1501" cm="1">
        <f t="array" ref="K1501">INDEX($H$2:$H$366,INT((ROW()-2)/24)+1)/24</f>
        <v>3.2216236183333335</v>
      </c>
      <c r="L1501" cm="1">
        <f t="array" ref="L1501">INDEX($I$2:$I$366,INT((ROW()-2)/24)+1)/24</f>
        <v>4.8324354274999992</v>
      </c>
    </row>
    <row r="1502" spans="11:12" x14ac:dyDescent="0.35">
      <c r="K1502" cm="1">
        <f t="array" ref="K1502">INDEX($H$2:$H$366,INT((ROW()-2)/24)+1)/24</f>
        <v>3.2216236183333335</v>
      </c>
      <c r="L1502" cm="1">
        <f t="array" ref="L1502">INDEX($I$2:$I$366,INT((ROW()-2)/24)+1)/24</f>
        <v>4.8324354274999992</v>
      </c>
    </row>
    <row r="1503" spans="11:12" x14ac:dyDescent="0.35">
      <c r="K1503" cm="1">
        <f t="array" ref="K1503">INDEX($H$2:$H$366,INT((ROW()-2)/24)+1)/24</f>
        <v>3.2216236183333335</v>
      </c>
      <c r="L1503" cm="1">
        <f t="array" ref="L1503">INDEX($I$2:$I$366,INT((ROW()-2)/24)+1)/24</f>
        <v>4.8324354274999992</v>
      </c>
    </row>
    <row r="1504" spans="11:12" x14ac:dyDescent="0.35">
      <c r="K1504" cm="1">
        <f t="array" ref="K1504">INDEX($H$2:$H$366,INT((ROW()-2)/24)+1)/24</f>
        <v>3.2216236183333335</v>
      </c>
      <c r="L1504" cm="1">
        <f t="array" ref="L1504">INDEX($I$2:$I$366,INT((ROW()-2)/24)+1)/24</f>
        <v>4.8324354274999992</v>
      </c>
    </row>
    <row r="1505" spans="11:12" x14ac:dyDescent="0.35">
      <c r="K1505" cm="1">
        <f t="array" ref="K1505">INDEX($H$2:$H$366,INT((ROW()-2)/24)+1)/24</f>
        <v>3.2216236183333335</v>
      </c>
      <c r="L1505" cm="1">
        <f t="array" ref="L1505">INDEX($I$2:$I$366,INT((ROW()-2)/24)+1)/24</f>
        <v>4.8324354274999992</v>
      </c>
    </row>
    <row r="1506" spans="11:12" x14ac:dyDescent="0.35">
      <c r="K1506" cm="1">
        <f t="array" ref="K1506">INDEX($H$2:$H$366,INT((ROW()-2)/24)+1)/24</f>
        <v>3.2216236183333335</v>
      </c>
      <c r="L1506" cm="1">
        <f t="array" ref="L1506">INDEX($I$2:$I$366,INT((ROW()-2)/24)+1)/24</f>
        <v>4.8324354274999992</v>
      </c>
    </row>
    <row r="1507" spans="11:12" x14ac:dyDescent="0.35">
      <c r="K1507" cm="1">
        <f t="array" ref="K1507">INDEX($H$2:$H$366,INT((ROW()-2)/24)+1)/24</f>
        <v>3.2216236183333335</v>
      </c>
      <c r="L1507" cm="1">
        <f t="array" ref="L1507">INDEX($I$2:$I$366,INT((ROW()-2)/24)+1)/24</f>
        <v>4.8324354274999992</v>
      </c>
    </row>
    <row r="1508" spans="11:12" x14ac:dyDescent="0.35">
      <c r="K1508" cm="1">
        <f t="array" ref="K1508">INDEX($H$2:$H$366,INT((ROW()-2)/24)+1)/24</f>
        <v>3.2216236183333335</v>
      </c>
      <c r="L1508" cm="1">
        <f t="array" ref="L1508">INDEX($I$2:$I$366,INT((ROW()-2)/24)+1)/24</f>
        <v>4.8324354274999992</v>
      </c>
    </row>
    <row r="1509" spans="11:12" x14ac:dyDescent="0.35">
      <c r="K1509" cm="1">
        <f t="array" ref="K1509">INDEX($H$2:$H$366,INT((ROW()-2)/24)+1)/24</f>
        <v>3.2216236183333335</v>
      </c>
      <c r="L1509" cm="1">
        <f t="array" ref="L1509">INDEX($I$2:$I$366,INT((ROW()-2)/24)+1)/24</f>
        <v>4.8324354274999992</v>
      </c>
    </row>
    <row r="1510" spans="11:12" x14ac:dyDescent="0.35">
      <c r="K1510" cm="1">
        <f t="array" ref="K1510">INDEX($H$2:$H$366,INT((ROW()-2)/24)+1)/24</f>
        <v>3.2216236183333335</v>
      </c>
      <c r="L1510" cm="1">
        <f t="array" ref="L1510">INDEX($I$2:$I$366,INT((ROW()-2)/24)+1)/24</f>
        <v>4.8324354274999992</v>
      </c>
    </row>
    <row r="1511" spans="11:12" x14ac:dyDescent="0.35">
      <c r="K1511" cm="1">
        <f t="array" ref="K1511">INDEX($H$2:$H$366,INT((ROW()-2)/24)+1)/24</f>
        <v>3.2216236183333335</v>
      </c>
      <c r="L1511" cm="1">
        <f t="array" ref="L1511">INDEX($I$2:$I$366,INT((ROW()-2)/24)+1)/24</f>
        <v>4.8324354274999992</v>
      </c>
    </row>
    <row r="1512" spans="11:12" x14ac:dyDescent="0.35">
      <c r="K1512" cm="1">
        <f t="array" ref="K1512">INDEX($H$2:$H$366,INT((ROW()-2)/24)+1)/24</f>
        <v>3.2216236183333335</v>
      </c>
      <c r="L1512" cm="1">
        <f t="array" ref="L1512">INDEX($I$2:$I$366,INT((ROW()-2)/24)+1)/24</f>
        <v>4.8324354274999992</v>
      </c>
    </row>
    <row r="1513" spans="11:12" x14ac:dyDescent="0.35">
      <c r="K1513" cm="1">
        <f t="array" ref="K1513">INDEX($H$2:$H$366,INT((ROW()-2)/24)+1)/24</f>
        <v>3.2216236183333335</v>
      </c>
      <c r="L1513" cm="1">
        <f t="array" ref="L1513">INDEX($I$2:$I$366,INT((ROW()-2)/24)+1)/24</f>
        <v>4.8324354274999992</v>
      </c>
    </row>
    <row r="1514" spans="11:12" x14ac:dyDescent="0.35">
      <c r="K1514" cm="1">
        <f t="array" ref="K1514">INDEX($H$2:$H$366,INT((ROW()-2)/24)+1)/24</f>
        <v>3.2471348683333332</v>
      </c>
      <c r="L1514" cm="1">
        <f t="array" ref="L1514">INDEX($I$2:$I$366,INT((ROW()-2)/24)+1)/24</f>
        <v>4.8707023024999998</v>
      </c>
    </row>
    <row r="1515" spans="11:12" x14ac:dyDescent="0.35">
      <c r="K1515" cm="1">
        <f t="array" ref="K1515">INDEX($H$2:$H$366,INT((ROW()-2)/24)+1)/24</f>
        <v>3.2471348683333332</v>
      </c>
      <c r="L1515" cm="1">
        <f t="array" ref="L1515">INDEX($I$2:$I$366,INT((ROW()-2)/24)+1)/24</f>
        <v>4.8707023024999998</v>
      </c>
    </row>
    <row r="1516" spans="11:12" x14ac:dyDescent="0.35">
      <c r="K1516" cm="1">
        <f t="array" ref="K1516">INDEX($H$2:$H$366,INT((ROW()-2)/24)+1)/24</f>
        <v>3.2471348683333332</v>
      </c>
      <c r="L1516" cm="1">
        <f t="array" ref="L1516">INDEX($I$2:$I$366,INT((ROW()-2)/24)+1)/24</f>
        <v>4.8707023024999998</v>
      </c>
    </row>
    <row r="1517" spans="11:12" x14ac:dyDescent="0.35">
      <c r="K1517" cm="1">
        <f t="array" ref="K1517">INDEX($H$2:$H$366,INT((ROW()-2)/24)+1)/24</f>
        <v>3.2471348683333332</v>
      </c>
      <c r="L1517" cm="1">
        <f t="array" ref="L1517">INDEX($I$2:$I$366,INT((ROW()-2)/24)+1)/24</f>
        <v>4.8707023024999998</v>
      </c>
    </row>
    <row r="1518" spans="11:12" x14ac:dyDescent="0.35">
      <c r="K1518" cm="1">
        <f t="array" ref="K1518">INDEX($H$2:$H$366,INT((ROW()-2)/24)+1)/24</f>
        <v>3.2471348683333332</v>
      </c>
      <c r="L1518" cm="1">
        <f t="array" ref="L1518">INDEX($I$2:$I$366,INT((ROW()-2)/24)+1)/24</f>
        <v>4.8707023024999998</v>
      </c>
    </row>
    <row r="1519" spans="11:12" x14ac:dyDescent="0.35">
      <c r="K1519" cm="1">
        <f t="array" ref="K1519">INDEX($H$2:$H$366,INT((ROW()-2)/24)+1)/24</f>
        <v>3.2471348683333332</v>
      </c>
      <c r="L1519" cm="1">
        <f t="array" ref="L1519">INDEX($I$2:$I$366,INT((ROW()-2)/24)+1)/24</f>
        <v>4.8707023024999998</v>
      </c>
    </row>
    <row r="1520" spans="11:12" x14ac:dyDescent="0.35">
      <c r="K1520" cm="1">
        <f t="array" ref="K1520">INDEX($H$2:$H$366,INT((ROW()-2)/24)+1)/24</f>
        <v>3.2471348683333332</v>
      </c>
      <c r="L1520" cm="1">
        <f t="array" ref="L1520">INDEX($I$2:$I$366,INT((ROW()-2)/24)+1)/24</f>
        <v>4.8707023024999998</v>
      </c>
    </row>
    <row r="1521" spans="11:12" x14ac:dyDescent="0.35">
      <c r="K1521" cm="1">
        <f t="array" ref="K1521">INDEX($H$2:$H$366,INT((ROW()-2)/24)+1)/24</f>
        <v>3.2471348683333332</v>
      </c>
      <c r="L1521" cm="1">
        <f t="array" ref="L1521">INDEX($I$2:$I$366,INT((ROW()-2)/24)+1)/24</f>
        <v>4.8707023024999998</v>
      </c>
    </row>
    <row r="1522" spans="11:12" x14ac:dyDescent="0.35">
      <c r="K1522" cm="1">
        <f t="array" ref="K1522">INDEX($H$2:$H$366,INT((ROW()-2)/24)+1)/24</f>
        <v>3.2471348683333332</v>
      </c>
      <c r="L1522" cm="1">
        <f t="array" ref="L1522">INDEX($I$2:$I$366,INT((ROW()-2)/24)+1)/24</f>
        <v>4.8707023024999998</v>
      </c>
    </row>
    <row r="1523" spans="11:12" x14ac:dyDescent="0.35">
      <c r="K1523" cm="1">
        <f t="array" ref="K1523">INDEX($H$2:$H$366,INT((ROW()-2)/24)+1)/24</f>
        <v>3.2471348683333332</v>
      </c>
      <c r="L1523" cm="1">
        <f t="array" ref="L1523">INDEX($I$2:$I$366,INT((ROW()-2)/24)+1)/24</f>
        <v>4.8707023024999998</v>
      </c>
    </row>
    <row r="1524" spans="11:12" x14ac:dyDescent="0.35">
      <c r="K1524" cm="1">
        <f t="array" ref="K1524">INDEX($H$2:$H$366,INT((ROW()-2)/24)+1)/24</f>
        <v>3.2471348683333332</v>
      </c>
      <c r="L1524" cm="1">
        <f t="array" ref="L1524">INDEX($I$2:$I$366,INT((ROW()-2)/24)+1)/24</f>
        <v>4.8707023024999998</v>
      </c>
    </row>
    <row r="1525" spans="11:12" x14ac:dyDescent="0.35">
      <c r="K1525" cm="1">
        <f t="array" ref="K1525">INDEX($H$2:$H$366,INT((ROW()-2)/24)+1)/24</f>
        <v>3.2471348683333332</v>
      </c>
      <c r="L1525" cm="1">
        <f t="array" ref="L1525">INDEX($I$2:$I$366,INT((ROW()-2)/24)+1)/24</f>
        <v>4.8707023024999998</v>
      </c>
    </row>
    <row r="1526" spans="11:12" x14ac:dyDescent="0.35">
      <c r="K1526" cm="1">
        <f t="array" ref="K1526">INDEX($H$2:$H$366,INT((ROW()-2)/24)+1)/24</f>
        <v>3.2471348683333332</v>
      </c>
      <c r="L1526" cm="1">
        <f t="array" ref="L1526">INDEX($I$2:$I$366,INT((ROW()-2)/24)+1)/24</f>
        <v>4.8707023024999998</v>
      </c>
    </row>
    <row r="1527" spans="11:12" x14ac:dyDescent="0.35">
      <c r="K1527" cm="1">
        <f t="array" ref="K1527">INDEX($H$2:$H$366,INT((ROW()-2)/24)+1)/24</f>
        <v>3.2471348683333332</v>
      </c>
      <c r="L1527" cm="1">
        <f t="array" ref="L1527">INDEX($I$2:$I$366,INT((ROW()-2)/24)+1)/24</f>
        <v>4.8707023024999998</v>
      </c>
    </row>
    <row r="1528" spans="11:12" x14ac:dyDescent="0.35">
      <c r="K1528" cm="1">
        <f t="array" ref="K1528">INDEX($H$2:$H$366,INT((ROW()-2)/24)+1)/24</f>
        <v>3.2471348683333332</v>
      </c>
      <c r="L1528" cm="1">
        <f t="array" ref="L1528">INDEX($I$2:$I$366,INT((ROW()-2)/24)+1)/24</f>
        <v>4.8707023024999998</v>
      </c>
    </row>
    <row r="1529" spans="11:12" x14ac:dyDescent="0.35">
      <c r="K1529" cm="1">
        <f t="array" ref="K1529">INDEX($H$2:$H$366,INT((ROW()-2)/24)+1)/24</f>
        <v>3.2471348683333332</v>
      </c>
      <c r="L1529" cm="1">
        <f t="array" ref="L1529">INDEX($I$2:$I$366,INT((ROW()-2)/24)+1)/24</f>
        <v>4.8707023024999998</v>
      </c>
    </row>
    <row r="1530" spans="11:12" x14ac:dyDescent="0.35">
      <c r="K1530" cm="1">
        <f t="array" ref="K1530">INDEX($H$2:$H$366,INT((ROW()-2)/24)+1)/24</f>
        <v>3.2471348683333332</v>
      </c>
      <c r="L1530" cm="1">
        <f t="array" ref="L1530">INDEX($I$2:$I$366,INT((ROW()-2)/24)+1)/24</f>
        <v>4.8707023024999998</v>
      </c>
    </row>
    <row r="1531" spans="11:12" x14ac:dyDescent="0.35">
      <c r="K1531" cm="1">
        <f t="array" ref="K1531">INDEX($H$2:$H$366,INT((ROW()-2)/24)+1)/24</f>
        <v>3.2471348683333332</v>
      </c>
      <c r="L1531" cm="1">
        <f t="array" ref="L1531">INDEX($I$2:$I$366,INT((ROW()-2)/24)+1)/24</f>
        <v>4.8707023024999998</v>
      </c>
    </row>
    <row r="1532" spans="11:12" x14ac:dyDescent="0.35">
      <c r="K1532" cm="1">
        <f t="array" ref="K1532">INDEX($H$2:$H$366,INT((ROW()-2)/24)+1)/24</f>
        <v>3.2471348683333332</v>
      </c>
      <c r="L1532" cm="1">
        <f t="array" ref="L1532">INDEX($I$2:$I$366,INT((ROW()-2)/24)+1)/24</f>
        <v>4.8707023024999998</v>
      </c>
    </row>
    <row r="1533" spans="11:12" x14ac:dyDescent="0.35">
      <c r="K1533" cm="1">
        <f t="array" ref="K1533">INDEX($H$2:$H$366,INT((ROW()-2)/24)+1)/24</f>
        <v>3.2471348683333332</v>
      </c>
      <c r="L1533" cm="1">
        <f t="array" ref="L1533">INDEX($I$2:$I$366,INT((ROW()-2)/24)+1)/24</f>
        <v>4.8707023024999998</v>
      </c>
    </row>
    <row r="1534" spans="11:12" x14ac:dyDescent="0.35">
      <c r="K1534" cm="1">
        <f t="array" ref="K1534">INDEX($H$2:$H$366,INT((ROW()-2)/24)+1)/24</f>
        <v>3.2471348683333332</v>
      </c>
      <c r="L1534" cm="1">
        <f t="array" ref="L1534">INDEX($I$2:$I$366,INT((ROW()-2)/24)+1)/24</f>
        <v>4.8707023024999998</v>
      </c>
    </row>
    <row r="1535" spans="11:12" x14ac:dyDescent="0.35">
      <c r="K1535" cm="1">
        <f t="array" ref="K1535">INDEX($H$2:$H$366,INT((ROW()-2)/24)+1)/24</f>
        <v>3.2471348683333332</v>
      </c>
      <c r="L1535" cm="1">
        <f t="array" ref="L1535">INDEX($I$2:$I$366,INT((ROW()-2)/24)+1)/24</f>
        <v>4.8707023024999998</v>
      </c>
    </row>
    <row r="1536" spans="11:12" x14ac:dyDescent="0.35">
      <c r="K1536" cm="1">
        <f t="array" ref="K1536">INDEX($H$2:$H$366,INT((ROW()-2)/24)+1)/24</f>
        <v>3.2471348683333332</v>
      </c>
      <c r="L1536" cm="1">
        <f t="array" ref="L1536">INDEX($I$2:$I$366,INT((ROW()-2)/24)+1)/24</f>
        <v>4.8707023024999998</v>
      </c>
    </row>
    <row r="1537" spans="11:12" x14ac:dyDescent="0.35">
      <c r="K1537" cm="1">
        <f t="array" ref="K1537">INDEX($H$2:$H$366,INT((ROW()-2)/24)+1)/24</f>
        <v>3.2471348683333332</v>
      </c>
      <c r="L1537" cm="1">
        <f t="array" ref="L1537">INDEX($I$2:$I$366,INT((ROW()-2)/24)+1)/24</f>
        <v>4.8707023024999998</v>
      </c>
    </row>
    <row r="1538" spans="11:12" x14ac:dyDescent="0.35">
      <c r="K1538" cm="1">
        <f t="array" ref="K1538">INDEX($H$2:$H$366,INT((ROW()-2)/24)+1)/24</f>
        <v>3.2827319633333332</v>
      </c>
      <c r="L1538" cm="1">
        <f t="array" ref="L1538">INDEX($I$2:$I$366,INT((ROW()-2)/24)+1)/24</f>
        <v>4.9240979449999998</v>
      </c>
    </row>
    <row r="1539" spans="11:12" x14ac:dyDescent="0.35">
      <c r="K1539" cm="1">
        <f t="array" ref="K1539">INDEX($H$2:$H$366,INT((ROW()-2)/24)+1)/24</f>
        <v>3.2827319633333332</v>
      </c>
      <c r="L1539" cm="1">
        <f t="array" ref="L1539">INDEX($I$2:$I$366,INT((ROW()-2)/24)+1)/24</f>
        <v>4.9240979449999998</v>
      </c>
    </row>
    <row r="1540" spans="11:12" x14ac:dyDescent="0.35">
      <c r="K1540" cm="1">
        <f t="array" ref="K1540">INDEX($H$2:$H$366,INT((ROW()-2)/24)+1)/24</f>
        <v>3.2827319633333332</v>
      </c>
      <c r="L1540" cm="1">
        <f t="array" ref="L1540">INDEX($I$2:$I$366,INT((ROW()-2)/24)+1)/24</f>
        <v>4.9240979449999998</v>
      </c>
    </row>
    <row r="1541" spans="11:12" x14ac:dyDescent="0.35">
      <c r="K1541" cm="1">
        <f t="array" ref="K1541">INDEX($H$2:$H$366,INT((ROW()-2)/24)+1)/24</f>
        <v>3.2827319633333332</v>
      </c>
      <c r="L1541" cm="1">
        <f t="array" ref="L1541">INDEX($I$2:$I$366,INT((ROW()-2)/24)+1)/24</f>
        <v>4.9240979449999998</v>
      </c>
    </row>
    <row r="1542" spans="11:12" x14ac:dyDescent="0.35">
      <c r="K1542" cm="1">
        <f t="array" ref="K1542">INDEX($H$2:$H$366,INT((ROW()-2)/24)+1)/24</f>
        <v>3.2827319633333332</v>
      </c>
      <c r="L1542" cm="1">
        <f t="array" ref="L1542">INDEX($I$2:$I$366,INT((ROW()-2)/24)+1)/24</f>
        <v>4.9240979449999998</v>
      </c>
    </row>
    <row r="1543" spans="11:12" x14ac:dyDescent="0.35">
      <c r="K1543" cm="1">
        <f t="array" ref="K1543">INDEX($H$2:$H$366,INT((ROW()-2)/24)+1)/24</f>
        <v>3.2827319633333332</v>
      </c>
      <c r="L1543" cm="1">
        <f t="array" ref="L1543">INDEX($I$2:$I$366,INT((ROW()-2)/24)+1)/24</f>
        <v>4.9240979449999998</v>
      </c>
    </row>
    <row r="1544" spans="11:12" x14ac:dyDescent="0.35">
      <c r="K1544" cm="1">
        <f t="array" ref="K1544">INDEX($H$2:$H$366,INT((ROW()-2)/24)+1)/24</f>
        <v>3.2827319633333332</v>
      </c>
      <c r="L1544" cm="1">
        <f t="array" ref="L1544">INDEX($I$2:$I$366,INT((ROW()-2)/24)+1)/24</f>
        <v>4.9240979449999998</v>
      </c>
    </row>
    <row r="1545" spans="11:12" x14ac:dyDescent="0.35">
      <c r="K1545" cm="1">
        <f t="array" ref="K1545">INDEX($H$2:$H$366,INT((ROW()-2)/24)+1)/24</f>
        <v>3.2827319633333332</v>
      </c>
      <c r="L1545" cm="1">
        <f t="array" ref="L1545">INDEX($I$2:$I$366,INT((ROW()-2)/24)+1)/24</f>
        <v>4.9240979449999998</v>
      </c>
    </row>
    <row r="1546" spans="11:12" x14ac:dyDescent="0.35">
      <c r="K1546" cm="1">
        <f t="array" ref="K1546">INDEX($H$2:$H$366,INT((ROW()-2)/24)+1)/24</f>
        <v>3.2827319633333332</v>
      </c>
      <c r="L1546" cm="1">
        <f t="array" ref="L1546">INDEX($I$2:$I$366,INT((ROW()-2)/24)+1)/24</f>
        <v>4.9240979449999998</v>
      </c>
    </row>
    <row r="1547" spans="11:12" x14ac:dyDescent="0.35">
      <c r="K1547" cm="1">
        <f t="array" ref="K1547">INDEX($H$2:$H$366,INT((ROW()-2)/24)+1)/24</f>
        <v>3.2827319633333332</v>
      </c>
      <c r="L1547" cm="1">
        <f t="array" ref="L1547">INDEX($I$2:$I$366,INT((ROW()-2)/24)+1)/24</f>
        <v>4.9240979449999998</v>
      </c>
    </row>
    <row r="1548" spans="11:12" x14ac:dyDescent="0.35">
      <c r="K1548" cm="1">
        <f t="array" ref="K1548">INDEX($H$2:$H$366,INT((ROW()-2)/24)+1)/24</f>
        <v>3.2827319633333332</v>
      </c>
      <c r="L1548" cm="1">
        <f t="array" ref="L1548">INDEX($I$2:$I$366,INT((ROW()-2)/24)+1)/24</f>
        <v>4.9240979449999998</v>
      </c>
    </row>
    <row r="1549" spans="11:12" x14ac:dyDescent="0.35">
      <c r="K1549" cm="1">
        <f t="array" ref="K1549">INDEX($H$2:$H$366,INT((ROW()-2)/24)+1)/24</f>
        <v>3.2827319633333332</v>
      </c>
      <c r="L1549" cm="1">
        <f t="array" ref="L1549">INDEX($I$2:$I$366,INT((ROW()-2)/24)+1)/24</f>
        <v>4.9240979449999998</v>
      </c>
    </row>
    <row r="1550" spans="11:12" x14ac:dyDescent="0.35">
      <c r="K1550" cm="1">
        <f t="array" ref="K1550">INDEX($H$2:$H$366,INT((ROW()-2)/24)+1)/24</f>
        <v>3.2827319633333332</v>
      </c>
      <c r="L1550" cm="1">
        <f t="array" ref="L1550">INDEX($I$2:$I$366,INT((ROW()-2)/24)+1)/24</f>
        <v>4.9240979449999998</v>
      </c>
    </row>
    <row r="1551" spans="11:12" x14ac:dyDescent="0.35">
      <c r="K1551" cm="1">
        <f t="array" ref="K1551">INDEX($H$2:$H$366,INT((ROW()-2)/24)+1)/24</f>
        <v>3.2827319633333332</v>
      </c>
      <c r="L1551" cm="1">
        <f t="array" ref="L1551">INDEX($I$2:$I$366,INT((ROW()-2)/24)+1)/24</f>
        <v>4.9240979449999998</v>
      </c>
    </row>
    <row r="1552" spans="11:12" x14ac:dyDescent="0.35">
      <c r="K1552" cm="1">
        <f t="array" ref="K1552">INDEX($H$2:$H$366,INT((ROW()-2)/24)+1)/24</f>
        <v>3.2827319633333332</v>
      </c>
      <c r="L1552" cm="1">
        <f t="array" ref="L1552">INDEX($I$2:$I$366,INT((ROW()-2)/24)+1)/24</f>
        <v>4.9240979449999998</v>
      </c>
    </row>
    <row r="1553" spans="11:12" x14ac:dyDescent="0.35">
      <c r="K1553" cm="1">
        <f t="array" ref="K1553">INDEX($H$2:$H$366,INT((ROW()-2)/24)+1)/24</f>
        <v>3.2827319633333332</v>
      </c>
      <c r="L1553" cm="1">
        <f t="array" ref="L1553">INDEX($I$2:$I$366,INT((ROW()-2)/24)+1)/24</f>
        <v>4.9240979449999998</v>
      </c>
    </row>
    <row r="1554" spans="11:12" x14ac:dyDescent="0.35">
      <c r="K1554" cm="1">
        <f t="array" ref="K1554">INDEX($H$2:$H$366,INT((ROW()-2)/24)+1)/24</f>
        <v>3.2827319633333332</v>
      </c>
      <c r="L1554" cm="1">
        <f t="array" ref="L1554">INDEX($I$2:$I$366,INT((ROW()-2)/24)+1)/24</f>
        <v>4.9240979449999998</v>
      </c>
    </row>
    <row r="1555" spans="11:12" x14ac:dyDescent="0.35">
      <c r="K1555" cm="1">
        <f t="array" ref="K1555">INDEX($H$2:$H$366,INT((ROW()-2)/24)+1)/24</f>
        <v>3.2827319633333332</v>
      </c>
      <c r="L1555" cm="1">
        <f t="array" ref="L1555">INDEX($I$2:$I$366,INT((ROW()-2)/24)+1)/24</f>
        <v>4.9240979449999998</v>
      </c>
    </row>
    <row r="1556" spans="11:12" x14ac:dyDescent="0.35">
      <c r="K1556" cm="1">
        <f t="array" ref="K1556">INDEX($H$2:$H$366,INT((ROW()-2)/24)+1)/24</f>
        <v>3.2827319633333332</v>
      </c>
      <c r="L1556" cm="1">
        <f t="array" ref="L1556">INDEX($I$2:$I$366,INT((ROW()-2)/24)+1)/24</f>
        <v>4.9240979449999998</v>
      </c>
    </row>
    <row r="1557" spans="11:12" x14ac:dyDescent="0.35">
      <c r="K1557" cm="1">
        <f t="array" ref="K1557">INDEX($H$2:$H$366,INT((ROW()-2)/24)+1)/24</f>
        <v>3.2827319633333332</v>
      </c>
      <c r="L1557" cm="1">
        <f t="array" ref="L1557">INDEX($I$2:$I$366,INT((ROW()-2)/24)+1)/24</f>
        <v>4.9240979449999998</v>
      </c>
    </row>
    <row r="1558" spans="11:12" x14ac:dyDescent="0.35">
      <c r="K1558" cm="1">
        <f t="array" ref="K1558">INDEX($H$2:$H$366,INT((ROW()-2)/24)+1)/24</f>
        <v>3.2827319633333332</v>
      </c>
      <c r="L1558" cm="1">
        <f t="array" ref="L1558">INDEX($I$2:$I$366,INT((ROW()-2)/24)+1)/24</f>
        <v>4.9240979449999998</v>
      </c>
    </row>
    <row r="1559" spans="11:12" x14ac:dyDescent="0.35">
      <c r="K1559" cm="1">
        <f t="array" ref="K1559">INDEX($H$2:$H$366,INT((ROW()-2)/24)+1)/24</f>
        <v>3.2827319633333332</v>
      </c>
      <c r="L1559" cm="1">
        <f t="array" ref="L1559">INDEX($I$2:$I$366,INT((ROW()-2)/24)+1)/24</f>
        <v>4.9240979449999998</v>
      </c>
    </row>
    <row r="1560" spans="11:12" x14ac:dyDescent="0.35">
      <c r="K1560" cm="1">
        <f t="array" ref="K1560">INDEX($H$2:$H$366,INT((ROW()-2)/24)+1)/24</f>
        <v>3.2827319633333332</v>
      </c>
      <c r="L1560" cm="1">
        <f t="array" ref="L1560">INDEX($I$2:$I$366,INT((ROW()-2)/24)+1)/24</f>
        <v>4.9240979449999998</v>
      </c>
    </row>
    <row r="1561" spans="11:12" x14ac:dyDescent="0.35">
      <c r="K1561" cm="1">
        <f t="array" ref="K1561">INDEX($H$2:$H$366,INT((ROW()-2)/24)+1)/24</f>
        <v>3.2827319633333332</v>
      </c>
      <c r="L1561" cm="1">
        <f t="array" ref="L1561">INDEX($I$2:$I$366,INT((ROW()-2)/24)+1)/24</f>
        <v>4.9240979449999998</v>
      </c>
    </row>
    <row r="1562" spans="11:12" x14ac:dyDescent="0.35">
      <c r="K1562" cm="1">
        <f t="array" ref="K1562">INDEX($H$2:$H$366,INT((ROW()-2)/24)+1)/24</f>
        <v>3.3172908100000007</v>
      </c>
      <c r="L1562" cm="1">
        <f t="array" ref="L1562">INDEX($I$2:$I$366,INT((ROW()-2)/24)+1)/24</f>
        <v>4.9759362149999999</v>
      </c>
    </row>
    <row r="1563" spans="11:12" x14ac:dyDescent="0.35">
      <c r="K1563" cm="1">
        <f t="array" ref="K1563">INDEX($H$2:$H$366,INT((ROW()-2)/24)+1)/24</f>
        <v>3.3172908100000007</v>
      </c>
      <c r="L1563" cm="1">
        <f t="array" ref="L1563">INDEX($I$2:$I$366,INT((ROW()-2)/24)+1)/24</f>
        <v>4.9759362149999999</v>
      </c>
    </row>
    <row r="1564" spans="11:12" x14ac:dyDescent="0.35">
      <c r="K1564" cm="1">
        <f t="array" ref="K1564">INDEX($H$2:$H$366,INT((ROW()-2)/24)+1)/24</f>
        <v>3.3172908100000007</v>
      </c>
      <c r="L1564" cm="1">
        <f t="array" ref="L1564">INDEX($I$2:$I$366,INT((ROW()-2)/24)+1)/24</f>
        <v>4.9759362149999999</v>
      </c>
    </row>
    <row r="1565" spans="11:12" x14ac:dyDescent="0.35">
      <c r="K1565" cm="1">
        <f t="array" ref="K1565">INDEX($H$2:$H$366,INT((ROW()-2)/24)+1)/24</f>
        <v>3.3172908100000007</v>
      </c>
      <c r="L1565" cm="1">
        <f t="array" ref="L1565">INDEX($I$2:$I$366,INT((ROW()-2)/24)+1)/24</f>
        <v>4.9759362149999999</v>
      </c>
    </row>
    <row r="1566" spans="11:12" x14ac:dyDescent="0.35">
      <c r="K1566" cm="1">
        <f t="array" ref="K1566">INDEX($H$2:$H$366,INT((ROW()-2)/24)+1)/24</f>
        <v>3.3172908100000007</v>
      </c>
      <c r="L1566" cm="1">
        <f t="array" ref="L1566">INDEX($I$2:$I$366,INT((ROW()-2)/24)+1)/24</f>
        <v>4.9759362149999999</v>
      </c>
    </row>
    <row r="1567" spans="11:12" x14ac:dyDescent="0.35">
      <c r="K1567" cm="1">
        <f t="array" ref="K1567">INDEX($H$2:$H$366,INT((ROW()-2)/24)+1)/24</f>
        <v>3.3172908100000007</v>
      </c>
      <c r="L1567" cm="1">
        <f t="array" ref="L1567">INDEX($I$2:$I$366,INT((ROW()-2)/24)+1)/24</f>
        <v>4.9759362149999999</v>
      </c>
    </row>
    <row r="1568" spans="11:12" x14ac:dyDescent="0.35">
      <c r="K1568" cm="1">
        <f t="array" ref="K1568">INDEX($H$2:$H$366,INT((ROW()-2)/24)+1)/24</f>
        <v>3.3172908100000007</v>
      </c>
      <c r="L1568" cm="1">
        <f t="array" ref="L1568">INDEX($I$2:$I$366,INT((ROW()-2)/24)+1)/24</f>
        <v>4.9759362149999999</v>
      </c>
    </row>
    <row r="1569" spans="11:12" x14ac:dyDescent="0.35">
      <c r="K1569" cm="1">
        <f t="array" ref="K1569">INDEX($H$2:$H$366,INT((ROW()-2)/24)+1)/24</f>
        <v>3.3172908100000007</v>
      </c>
      <c r="L1569" cm="1">
        <f t="array" ref="L1569">INDEX($I$2:$I$366,INT((ROW()-2)/24)+1)/24</f>
        <v>4.9759362149999999</v>
      </c>
    </row>
    <row r="1570" spans="11:12" x14ac:dyDescent="0.35">
      <c r="K1570" cm="1">
        <f t="array" ref="K1570">INDEX($H$2:$H$366,INT((ROW()-2)/24)+1)/24</f>
        <v>3.3172908100000007</v>
      </c>
      <c r="L1570" cm="1">
        <f t="array" ref="L1570">INDEX($I$2:$I$366,INT((ROW()-2)/24)+1)/24</f>
        <v>4.9759362149999999</v>
      </c>
    </row>
    <row r="1571" spans="11:12" x14ac:dyDescent="0.35">
      <c r="K1571" cm="1">
        <f t="array" ref="K1571">INDEX($H$2:$H$366,INT((ROW()-2)/24)+1)/24</f>
        <v>3.3172908100000007</v>
      </c>
      <c r="L1571" cm="1">
        <f t="array" ref="L1571">INDEX($I$2:$I$366,INT((ROW()-2)/24)+1)/24</f>
        <v>4.9759362149999999</v>
      </c>
    </row>
    <row r="1572" spans="11:12" x14ac:dyDescent="0.35">
      <c r="K1572" cm="1">
        <f t="array" ref="K1572">INDEX($H$2:$H$366,INT((ROW()-2)/24)+1)/24</f>
        <v>3.3172908100000007</v>
      </c>
      <c r="L1572" cm="1">
        <f t="array" ref="L1572">INDEX($I$2:$I$366,INT((ROW()-2)/24)+1)/24</f>
        <v>4.9759362149999999</v>
      </c>
    </row>
    <row r="1573" spans="11:12" x14ac:dyDescent="0.35">
      <c r="K1573" cm="1">
        <f t="array" ref="K1573">INDEX($H$2:$H$366,INT((ROW()-2)/24)+1)/24</f>
        <v>3.3172908100000007</v>
      </c>
      <c r="L1573" cm="1">
        <f t="array" ref="L1573">INDEX($I$2:$I$366,INT((ROW()-2)/24)+1)/24</f>
        <v>4.9759362149999999</v>
      </c>
    </row>
    <row r="1574" spans="11:12" x14ac:dyDescent="0.35">
      <c r="K1574" cm="1">
        <f t="array" ref="K1574">INDEX($H$2:$H$366,INT((ROW()-2)/24)+1)/24</f>
        <v>3.3172908100000007</v>
      </c>
      <c r="L1574" cm="1">
        <f t="array" ref="L1574">INDEX($I$2:$I$366,INT((ROW()-2)/24)+1)/24</f>
        <v>4.9759362149999999</v>
      </c>
    </row>
    <row r="1575" spans="11:12" x14ac:dyDescent="0.35">
      <c r="K1575" cm="1">
        <f t="array" ref="K1575">INDEX($H$2:$H$366,INT((ROW()-2)/24)+1)/24</f>
        <v>3.3172908100000007</v>
      </c>
      <c r="L1575" cm="1">
        <f t="array" ref="L1575">INDEX($I$2:$I$366,INT((ROW()-2)/24)+1)/24</f>
        <v>4.9759362149999999</v>
      </c>
    </row>
    <row r="1576" spans="11:12" x14ac:dyDescent="0.35">
      <c r="K1576" cm="1">
        <f t="array" ref="K1576">INDEX($H$2:$H$366,INT((ROW()-2)/24)+1)/24</f>
        <v>3.3172908100000007</v>
      </c>
      <c r="L1576" cm="1">
        <f t="array" ref="L1576">INDEX($I$2:$I$366,INT((ROW()-2)/24)+1)/24</f>
        <v>4.9759362149999999</v>
      </c>
    </row>
    <row r="1577" spans="11:12" x14ac:dyDescent="0.35">
      <c r="K1577" cm="1">
        <f t="array" ref="K1577">INDEX($H$2:$H$366,INT((ROW()-2)/24)+1)/24</f>
        <v>3.3172908100000007</v>
      </c>
      <c r="L1577" cm="1">
        <f t="array" ref="L1577">INDEX($I$2:$I$366,INT((ROW()-2)/24)+1)/24</f>
        <v>4.9759362149999999</v>
      </c>
    </row>
    <row r="1578" spans="11:12" x14ac:dyDescent="0.35">
      <c r="K1578" cm="1">
        <f t="array" ref="K1578">INDEX($H$2:$H$366,INT((ROW()-2)/24)+1)/24</f>
        <v>3.3172908100000007</v>
      </c>
      <c r="L1578" cm="1">
        <f t="array" ref="L1578">INDEX($I$2:$I$366,INT((ROW()-2)/24)+1)/24</f>
        <v>4.9759362149999999</v>
      </c>
    </row>
    <row r="1579" spans="11:12" x14ac:dyDescent="0.35">
      <c r="K1579" cm="1">
        <f t="array" ref="K1579">INDEX($H$2:$H$366,INT((ROW()-2)/24)+1)/24</f>
        <v>3.3172908100000007</v>
      </c>
      <c r="L1579" cm="1">
        <f t="array" ref="L1579">INDEX($I$2:$I$366,INT((ROW()-2)/24)+1)/24</f>
        <v>4.9759362149999999</v>
      </c>
    </row>
    <row r="1580" spans="11:12" x14ac:dyDescent="0.35">
      <c r="K1580" cm="1">
        <f t="array" ref="K1580">INDEX($H$2:$H$366,INT((ROW()-2)/24)+1)/24</f>
        <v>3.3172908100000007</v>
      </c>
      <c r="L1580" cm="1">
        <f t="array" ref="L1580">INDEX($I$2:$I$366,INT((ROW()-2)/24)+1)/24</f>
        <v>4.9759362149999999</v>
      </c>
    </row>
    <row r="1581" spans="11:12" x14ac:dyDescent="0.35">
      <c r="K1581" cm="1">
        <f t="array" ref="K1581">INDEX($H$2:$H$366,INT((ROW()-2)/24)+1)/24</f>
        <v>3.3172908100000007</v>
      </c>
      <c r="L1581" cm="1">
        <f t="array" ref="L1581">INDEX($I$2:$I$366,INT((ROW()-2)/24)+1)/24</f>
        <v>4.9759362149999999</v>
      </c>
    </row>
    <row r="1582" spans="11:12" x14ac:dyDescent="0.35">
      <c r="K1582" cm="1">
        <f t="array" ref="K1582">INDEX($H$2:$H$366,INT((ROW()-2)/24)+1)/24</f>
        <v>3.3172908100000007</v>
      </c>
      <c r="L1582" cm="1">
        <f t="array" ref="L1582">INDEX($I$2:$I$366,INT((ROW()-2)/24)+1)/24</f>
        <v>4.9759362149999999</v>
      </c>
    </row>
    <row r="1583" spans="11:12" x14ac:dyDescent="0.35">
      <c r="K1583" cm="1">
        <f t="array" ref="K1583">INDEX($H$2:$H$366,INT((ROW()-2)/24)+1)/24</f>
        <v>3.3172908100000007</v>
      </c>
      <c r="L1583" cm="1">
        <f t="array" ref="L1583">INDEX($I$2:$I$366,INT((ROW()-2)/24)+1)/24</f>
        <v>4.9759362149999999</v>
      </c>
    </row>
    <row r="1584" spans="11:12" x14ac:dyDescent="0.35">
      <c r="K1584" cm="1">
        <f t="array" ref="K1584">INDEX($H$2:$H$366,INT((ROW()-2)/24)+1)/24</f>
        <v>3.3172908100000007</v>
      </c>
      <c r="L1584" cm="1">
        <f t="array" ref="L1584">INDEX($I$2:$I$366,INT((ROW()-2)/24)+1)/24</f>
        <v>4.9759362149999999</v>
      </c>
    </row>
    <row r="1585" spans="11:12" x14ac:dyDescent="0.35">
      <c r="K1585" cm="1">
        <f t="array" ref="K1585">INDEX($H$2:$H$366,INT((ROW()-2)/24)+1)/24</f>
        <v>3.3172908100000007</v>
      </c>
      <c r="L1585" cm="1">
        <f t="array" ref="L1585">INDEX($I$2:$I$366,INT((ROW()-2)/24)+1)/24</f>
        <v>4.9759362149999999</v>
      </c>
    </row>
    <row r="1586" spans="11:12" x14ac:dyDescent="0.35">
      <c r="K1586" cm="1">
        <f t="array" ref="K1586">INDEX($H$2:$H$366,INT((ROW()-2)/24)+1)/24</f>
        <v>3.3476669983333331</v>
      </c>
      <c r="L1586" cm="1">
        <f t="array" ref="L1586">INDEX($I$2:$I$366,INT((ROW()-2)/24)+1)/24</f>
        <v>5.0215004974999999</v>
      </c>
    </row>
    <row r="1587" spans="11:12" x14ac:dyDescent="0.35">
      <c r="K1587" cm="1">
        <f t="array" ref="K1587">INDEX($H$2:$H$366,INT((ROW()-2)/24)+1)/24</f>
        <v>3.3476669983333331</v>
      </c>
      <c r="L1587" cm="1">
        <f t="array" ref="L1587">INDEX($I$2:$I$366,INT((ROW()-2)/24)+1)/24</f>
        <v>5.0215004974999999</v>
      </c>
    </row>
    <row r="1588" spans="11:12" x14ac:dyDescent="0.35">
      <c r="K1588" cm="1">
        <f t="array" ref="K1588">INDEX($H$2:$H$366,INT((ROW()-2)/24)+1)/24</f>
        <v>3.3476669983333331</v>
      </c>
      <c r="L1588" cm="1">
        <f t="array" ref="L1588">INDEX($I$2:$I$366,INT((ROW()-2)/24)+1)/24</f>
        <v>5.0215004974999999</v>
      </c>
    </row>
    <row r="1589" spans="11:12" x14ac:dyDescent="0.35">
      <c r="K1589" cm="1">
        <f t="array" ref="K1589">INDEX($H$2:$H$366,INT((ROW()-2)/24)+1)/24</f>
        <v>3.3476669983333331</v>
      </c>
      <c r="L1589" cm="1">
        <f t="array" ref="L1589">INDEX($I$2:$I$366,INT((ROW()-2)/24)+1)/24</f>
        <v>5.0215004974999999</v>
      </c>
    </row>
    <row r="1590" spans="11:12" x14ac:dyDescent="0.35">
      <c r="K1590" cm="1">
        <f t="array" ref="K1590">INDEX($H$2:$H$366,INT((ROW()-2)/24)+1)/24</f>
        <v>3.3476669983333331</v>
      </c>
      <c r="L1590" cm="1">
        <f t="array" ref="L1590">INDEX($I$2:$I$366,INT((ROW()-2)/24)+1)/24</f>
        <v>5.0215004974999999</v>
      </c>
    </row>
    <row r="1591" spans="11:12" x14ac:dyDescent="0.35">
      <c r="K1591" cm="1">
        <f t="array" ref="K1591">INDEX($H$2:$H$366,INT((ROW()-2)/24)+1)/24</f>
        <v>3.3476669983333331</v>
      </c>
      <c r="L1591" cm="1">
        <f t="array" ref="L1591">INDEX($I$2:$I$366,INT((ROW()-2)/24)+1)/24</f>
        <v>5.0215004974999999</v>
      </c>
    </row>
    <row r="1592" spans="11:12" x14ac:dyDescent="0.35">
      <c r="K1592" cm="1">
        <f t="array" ref="K1592">INDEX($H$2:$H$366,INT((ROW()-2)/24)+1)/24</f>
        <v>3.3476669983333331</v>
      </c>
      <c r="L1592" cm="1">
        <f t="array" ref="L1592">INDEX($I$2:$I$366,INT((ROW()-2)/24)+1)/24</f>
        <v>5.0215004974999999</v>
      </c>
    </row>
    <row r="1593" spans="11:12" x14ac:dyDescent="0.35">
      <c r="K1593" cm="1">
        <f t="array" ref="K1593">INDEX($H$2:$H$366,INT((ROW()-2)/24)+1)/24</f>
        <v>3.3476669983333331</v>
      </c>
      <c r="L1593" cm="1">
        <f t="array" ref="L1593">INDEX($I$2:$I$366,INT((ROW()-2)/24)+1)/24</f>
        <v>5.0215004974999999</v>
      </c>
    </row>
    <row r="1594" spans="11:12" x14ac:dyDescent="0.35">
      <c r="K1594" cm="1">
        <f t="array" ref="K1594">INDEX($H$2:$H$366,INT((ROW()-2)/24)+1)/24</f>
        <v>3.3476669983333331</v>
      </c>
      <c r="L1594" cm="1">
        <f t="array" ref="L1594">INDEX($I$2:$I$366,INT((ROW()-2)/24)+1)/24</f>
        <v>5.0215004974999999</v>
      </c>
    </row>
    <row r="1595" spans="11:12" x14ac:dyDescent="0.35">
      <c r="K1595" cm="1">
        <f t="array" ref="K1595">INDEX($H$2:$H$366,INT((ROW()-2)/24)+1)/24</f>
        <v>3.3476669983333331</v>
      </c>
      <c r="L1595" cm="1">
        <f t="array" ref="L1595">INDEX($I$2:$I$366,INT((ROW()-2)/24)+1)/24</f>
        <v>5.0215004974999999</v>
      </c>
    </row>
    <row r="1596" spans="11:12" x14ac:dyDescent="0.35">
      <c r="K1596" cm="1">
        <f t="array" ref="K1596">INDEX($H$2:$H$366,INT((ROW()-2)/24)+1)/24</f>
        <v>3.3476669983333331</v>
      </c>
      <c r="L1596" cm="1">
        <f t="array" ref="L1596">INDEX($I$2:$I$366,INT((ROW()-2)/24)+1)/24</f>
        <v>5.0215004974999999</v>
      </c>
    </row>
    <row r="1597" spans="11:12" x14ac:dyDescent="0.35">
      <c r="K1597" cm="1">
        <f t="array" ref="K1597">INDEX($H$2:$H$366,INT((ROW()-2)/24)+1)/24</f>
        <v>3.3476669983333331</v>
      </c>
      <c r="L1597" cm="1">
        <f t="array" ref="L1597">INDEX($I$2:$I$366,INT((ROW()-2)/24)+1)/24</f>
        <v>5.0215004974999999</v>
      </c>
    </row>
    <row r="1598" spans="11:12" x14ac:dyDescent="0.35">
      <c r="K1598" cm="1">
        <f t="array" ref="K1598">INDEX($H$2:$H$366,INT((ROW()-2)/24)+1)/24</f>
        <v>3.3476669983333331</v>
      </c>
      <c r="L1598" cm="1">
        <f t="array" ref="L1598">INDEX($I$2:$I$366,INT((ROW()-2)/24)+1)/24</f>
        <v>5.0215004974999999</v>
      </c>
    </row>
    <row r="1599" spans="11:12" x14ac:dyDescent="0.35">
      <c r="K1599" cm="1">
        <f t="array" ref="K1599">INDEX($H$2:$H$366,INT((ROW()-2)/24)+1)/24</f>
        <v>3.3476669983333331</v>
      </c>
      <c r="L1599" cm="1">
        <f t="array" ref="L1599">INDEX($I$2:$I$366,INT((ROW()-2)/24)+1)/24</f>
        <v>5.0215004974999999</v>
      </c>
    </row>
    <row r="1600" spans="11:12" x14ac:dyDescent="0.35">
      <c r="K1600" cm="1">
        <f t="array" ref="K1600">INDEX($H$2:$H$366,INT((ROW()-2)/24)+1)/24</f>
        <v>3.3476669983333331</v>
      </c>
      <c r="L1600" cm="1">
        <f t="array" ref="L1600">INDEX($I$2:$I$366,INT((ROW()-2)/24)+1)/24</f>
        <v>5.0215004974999999</v>
      </c>
    </row>
    <row r="1601" spans="11:12" x14ac:dyDescent="0.35">
      <c r="K1601" cm="1">
        <f t="array" ref="K1601">INDEX($H$2:$H$366,INT((ROW()-2)/24)+1)/24</f>
        <v>3.3476669983333331</v>
      </c>
      <c r="L1601" cm="1">
        <f t="array" ref="L1601">INDEX($I$2:$I$366,INT((ROW()-2)/24)+1)/24</f>
        <v>5.0215004974999999</v>
      </c>
    </row>
    <row r="1602" spans="11:12" x14ac:dyDescent="0.35">
      <c r="K1602" cm="1">
        <f t="array" ref="K1602">INDEX($H$2:$H$366,INT((ROW()-2)/24)+1)/24</f>
        <v>3.3476669983333331</v>
      </c>
      <c r="L1602" cm="1">
        <f t="array" ref="L1602">INDEX($I$2:$I$366,INT((ROW()-2)/24)+1)/24</f>
        <v>5.0215004974999999</v>
      </c>
    </row>
    <row r="1603" spans="11:12" x14ac:dyDescent="0.35">
      <c r="K1603" cm="1">
        <f t="array" ref="K1603">INDEX($H$2:$H$366,INT((ROW()-2)/24)+1)/24</f>
        <v>3.3476669983333331</v>
      </c>
      <c r="L1603" cm="1">
        <f t="array" ref="L1603">INDEX($I$2:$I$366,INT((ROW()-2)/24)+1)/24</f>
        <v>5.0215004974999999</v>
      </c>
    </row>
    <row r="1604" spans="11:12" x14ac:dyDescent="0.35">
      <c r="K1604" cm="1">
        <f t="array" ref="K1604">INDEX($H$2:$H$366,INT((ROW()-2)/24)+1)/24</f>
        <v>3.3476669983333331</v>
      </c>
      <c r="L1604" cm="1">
        <f t="array" ref="L1604">INDEX($I$2:$I$366,INT((ROW()-2)/24)+1)/24</f>
        <v>5.0215004974999999</v>
      </c>
    </row>
    <row r="1605" spans="11:12" x14ac:dyDescent="0.35">
      <c r="K1605" cm="1">
        <f t="array" ref="K1605">INDEX($H$2:$H$366,INT((ROW()-2)/24)+1)/24</f>
        <v>3.3476669983333331</v>
      </c>
      <c r="L1605" cm="1">
        <f t="array" ref="L1605">INDEX($I$2:$I$366,INT((ROW()-2)/24)+1)/24</f>
        <v>5.0215004974999999</v>
      </c>
    </row>
    <row r="1606" spans="11:12" x14ac:dyDescent="0.35">
      <c r="K1606" cm="1">
        <f t="array" ref="K1606">INDEX($H$2:$H$366,INT((ROW()-2)/24)+1)/24</f>
        <v>3.3476669983333331</v>
      </c>
      <c r="L1606" cm="1">
        <f t="array" ref="L1606">INDEX($I$2:$I$366,INT((ROW()-2)/24)+1)/24</f>
        <v>5.0215004974999999</v>
      </c>
    </row>
    <row r="1607" spans="11:12" x14ac:dyDescent="0.35">
      <c r="K1607" cm="1">
        <f t="array" ref="K1607">INDEX($H$2:$H$366,INT((ROW()-2)/24)+1)/24</f>
        <v>3.3476669983333331</v>
      </c>
      <c r="L1607" cm="1">
        <f t="array" ref="L1607">INDEX($I$2:$I$366,INT((ROW()-2)/24)+1)/24</f>
        <v>5.0215004974999999</v>
      </c>
    </row>
    <row r="1608" spans="11:12" x14ac:dyDescent="0.35">
      <c r="K1608" cm="1">
        <f t="array" ref="K1608">INDEX($H$2:$H$366,INT((ROW()-2)/24)+1)/24</f>
        <v>3.3476669983333331</v>
      </c>
      <c r="L1608" cm="1">
        <f t="array" ref="L1608">INDEX($I$2:$I$366,INT((ROW()-2)/24)+1)/24</f>
        <v>5.0215004974999999</v>
      </c>
    </row>
    <row r="1609" spans="11:12" x14ac:dyDescent="0.35">
      <c r="K1609" cm="1">
        <f t="array" ref="K1609">INDEX($H$2:$H$366,INT((ROW()-2)/24)+1)/24</f>
        <v>3.3476669983333331</v>
      </c>
      <c r="L1609" cm="1">
        <f t="array" ref="L1609">INDEX($I$2:$I$366,INT((ROW()-2)/24)+1)/24</f>
        <v>5.0215004974999999</v>
      </c>
    </row>
    <row r="1610" spans="11:12" x14ac:dyDescent="0.35">
      <c r="K1610" cm="1">
        <f t="array" ref="K1610">INDEX($H$2:$H$366,INT((ROW()-2)/24)+1)/24</f>
        <v>3.3740681766666669</v>
      </c>
      <c r="L1610" cm="1">
        <f t="array" ref="L1610">INDEX($I$2:$I$366,INT((ROW()-2)/24)+1)/24</f>
        <v>5.0611022649999997</v>
      </c>
    </row>
    <row r="1611" spans="11:12" x14ac:dyDescent="0.35">
      <c r="K1611" cm="1">
        <f t="array" ref="K1611">INDEX($H$2:$H$366,INT((ROW()-2)/24)+1)/24</f>
        <v>3.3740681766666669</v>
      </c>
      <c r="L1611" cm="1">
        <f t="array" ref="L1611">INDEX($I$2:$I$366,INT((ROW()-2)/24)+1)/24</f>
        <v>5.0611022649999997</v>
      </c>
    </row>
    <row r="1612" spans="11:12" x14ac:dyDescent="0.35">
      <c r="K1612" cm="1">
        <f t="array" ref="K1612">INDEX($H$2:$H$366,INT((ROW()-2)/24)+1)/24</f>
        <v>3.3740681766666669</v>
      </c>
      <c r="L1612" cm="1">
        <f t="array" ref="L1612">INDEX($I$2:$I$366,INT((ROW()-2)/24)+1)/24</f>
        <v>5.0611022649999997</v>
      </c>
    </row>
    <row r="1613" spans="11:12" x14ac:dyDescent="0.35">
      <c r="K1613" cm="1">
        <f t="array" ref="K1613">INDEX($H$2:$H$366,INT((ROW()-2)/24)+1)/24</f>
        <v>3.3740681766666669</v>
      </c>
      <c r="L1613" cm="1">
        <f t="array" ref="L1613">INDEX($I$2:$I$366,INT((ROW()-2)/24)+1)/24</f>
        <v>5.0611022649999997</v>
      </c>
    </row>
    <row r="1614" spans="11:12" x14ac:dyDescent="0.35">
      <c r="K1614" cm="1">
        <f t="array" ref="K1614">INDEX($H$2:$H$366,INT((ROW()-2)/24)+1)/24</f>
        <v>3.3740681766666669</v>
      </c>
      <c r="L1614" cm="1">
        <f t="array" ref="L1614">INDEX($I$2:$I$366,INT((ROW()-2)/24)+1)/24</f>
        <v>5.0611022649999997</v>
      </c>
    </row>
    <row r="1615" spans="11:12" x14ac:dyDescent="0.35">
      <c r="K1615" cm="1">
        <f t="array" ref="K1615">INDEX($H$2:$H$366,INT((ROW()-2)/24)+1)/24</f>
        <v>3.3740681766666669</v>
      </c>
      <c r="L1615" cm="1">
        <f t="array" ref="L1615">INDEX($I$2:$I$366,INT((ROW()-2)/24)+1)/24</f>
        <v>5.0611022649999997</v>
      </c>
    </row>
    <row r="1616" spans="11:12" x14ac:dyDescent="0.35">
      <c r="K1616" cm="1">
        <f t="array" ref="K1616">INDEX($H$2:$H$366,INT((ROW()-2)/24)+1)/24</f>
        <v>3.3740681766666669</v>
      </c>
      <c r="L1616" cm="1">
        <f t="array" ref="L1616">INDEX($I$2:$I$366,INT((ROW()-2)/24)+1)/24</f>
        <v>5.0611022649999997</v>
      </c>
    </row>
    <row r="1617" spans="11:12" x14ac:dyDescent="0.35">
      <c r="K1617" cm="1">
        <f t="array" ref="K1617">INDEX($H$2:$H$366,INT((ROW()-2)/24)+1)/24</f>
        <v>3.3740681766666669</v>
      </c>
      <c r="L1617" cm="1">
        <f t="array" ref="L1617">INDEX($I$2:$I$366,INT((ROW()-2)/24)+1)/24</f>
        <v>5.0611022649999997</v>
      </c>
    </row>
    <row r="1618" spans="11:12" x14ac:dyDescent="0.35">
      <c r="K1618" cm="1">
        <f t="array" ref="K1618">INDEX($H$2:$H$366,INT((ROW()-2)/24)+1)/24</f>
        <v>3.3740681766666669</v>
      </c>
      <c r="L1618" cm="1">
        <f t="array" ref="L1618">INDEX($I$2:$I$366,INT((ROW()-2)/24)+1)/24</f>
        <v>5.0611022649999997</v>
      </c>
    </row>
    <row r="1619" spans="11:12" x14ac:dyDescent="0.35">
      <c r="K1619" cm="1">
        <f t="array" ref="K1619">INDEX($H$2:$H$366,INT((ROW()-2)/24)+1)/24</f>
        <v>3.3740681766666669</v>
      </c>
      <c r="L1619" cm="1">
        <f t="array" ref="L1619">INDEX($I$2:$I$366,INT((ROW()-2)/24)+1)/24</f>
        <v>5.0611022649999997</v>
      </c>
    </row>
    <row r="1620" spans="11:12" x14ac:dyDescent="0.35">
      <c r="K1620" cm="1">
        <f t="array" ref="K1620">INDEX($H$2:$H$366,INT((ROW()-2)/24)+1)/24</f>
        <v>3.3740681766666669</v>
      </c>
      <c r="L1620" cm="1">
        <f t="array" ref="L1620">INDEX($I$2:$I$366,INT((ROW()-2)/24)+1)/24</f>
        <v>5.0611022649999997</v>
      </c>
    </row>
    <row r="1621" spans="11:12" x14ac:dyDescent="0.35">
      <c r="K1621" cm="1">
        <f t="array" ref="K1621">INDEX($H$2:$H$366,INT((ROW()-2)/24)+1)/24</f>
        <v>3.3740681766666669</v>
      </c>
      <c r="L1621" cm="1">
        <f t="array" ref="L1621">INDEX($I$2:$I$366,INT((ROW()-2)/24)+1)/24</f>
        <v>5.0611022649999997</v>
      </c>
    </row>
    <row r="1622" spans="11:12" x14ac:dyDescent="0.35">
      <c r="K1622" cm="1">
        <f t="array" ref="K1622">INDEX($H$2:$H$366,INT((ROW()-2)/24)+1)/24</f>
        <v>3.3740681766666669</v>
      </c>
      <c r="L1622" cm="1">
        <f t="array" ref="L1622">INDEX($I$2:$I$366,INT((ROW()-2)/24)+1)/24</f>
        <v>5.0611022649999997</v>
      </c>
    </row>
    <row r="1623" spans="11:12" x14ac:dyDescent="0.35">
      <c r="K1623" cm="1">
        <f t="array" ref="K1623">INDEX($H$2:$H$366,INT((ROW()-2)/24)+1)/24</f>
        <v>3.3740681766666669</v>
      </c>
      <c r="L1623" cm="1">
        <f t="array" ref="L1623">INDEX($I$2:$I$366,INT((ROW()-2)/24)+1)/24</f>
        <v>5.0611022649999997</v>
      </c>
    </row>
    <row r="1624" spans="11:12" x14ac:dyDescent="0.35">
      <c r="K1624" cm="1">
        <f t="array" ref="K1624">INDEX($H$2:$H$366,INT((ROW()-2)/24)+1)/24</f>
        <v>3.3740681766666669</v>
      </c>
      <c r="L1624" cm="1">
        <f t="array" ref="L1624">INDEX($I$2:$I$366,INT((ROW()-2)/24)+1)/24</f>
        <v>5.0611022649999997</v>
      </c>
    </row>
    <row r="1625" spans="11:12" x14ac:dyDescent="0.35">
      <c r="K1625" cm="1">
        <f t="array" ref="K1625">INDEX($H$2:$H$366,INT((ROW()-2)/24)+1)/24</f>
        <v>3.3740681766666669</v>
      </c>
      <c r="L1625" cm="1">
        <f t="array" ref="L1625">INDEX($I$2:$I$366,INT((ROW()-2)/24)+1)/24</f>
        <v>5.0611022649999997</v>
      </c>
    </row>
    <row r="1626" spans="11:12" x14ac:dyDescent="0.35">
      <c r="K1626" cm="1">
        <f t="array" ref="K1626">INDEX($H$2:$H$366,INT((ROW()-2)/24)+1)/24</f>
        <v>3.3740681766666669</v>
      </c>
      <c r="L1626" cm="1">
        <f t="array" ref="L1626">INDEX($I$2:$I$366,INT((ROW()-2)/24)+1)/24</f>
        <v>5.0611022649999997</v>
      </c>
    </row>
    <row r="1627" spans="11:12" x14ac:dyDescent="0.35">
      <c r="K1627" cm="1">
        <f t="array" ref="K1627">INDEX($H$2:$H$366,INT((ROW()-2)/24)+1)/24</f>
        <v>3.3740681766666669</v>
      </c>
      <c r="L1627" cm="1">
        <f t="array" ref="L1627">INDEX($I$2:$I$366,INT((ROW()-2)/24)+1)/24</f>
        <v>5.0611022649999997</v>
      </c>
    </row>
    <row r="1628" spans="11:12" x14ac:dyDescent="0.35">
      <c r="K1628" cm="1">
        <f t="array" ref="K1628">INDEX($H$2:$H$366,INT((ROW()-2)/24)+1)/24</f>
        <v>3.3740681766666669</v>
      </c>
      <c r="L1628" cm="1">
        <f t="array" ref="L1628">INDEX($I$2:$I$366,INT((ROW()-2)/24)+1)/24</f>
        <v>5.0611022649999997</v>
      </c>
    </row>
    <row r="1629" spans="11:12" x14ac:dyDescent="0.35">
      <c r="K1629" cm="1">
        <f t="array" ref="K1629">INDEX($H$2:$H$366,INT((ROW()-2)/24)+1)/24</f>
        <v>3.3740681766666669</v>
      </c>
      <c r="L1629" cm="1">
        <f t="array" ref="L1629">INDEX($I$2:$I$366,INT((ROW()-2)/24)+1)/24</f>
        <v>5.0611022649999997</v>
      </c>
    </row>
    <row r="1630" spans="11:12" x14ac:dyDescent="0.35">
      <c r="K1630" cm="1">
        <f t="array" ref="K1630">INDEX($H$2:$H$366,INT((ROW()-2)/24)+1)/24</f>
        <v>3.3740681766666669</v>
      </c>
      <c r="L1630" cm="1">
        <f t="array" ref="L1630">INDEX($I$2:$I$366,INT((ROW()-2)/24)+1)/24</f>
        <v>5.0611022649999997</v>
      </c>
    </row>
    <row r="1631" spans="11:12" x14ac:dyDescent="0.35">
      <c r="K1631" cm="1">
        <f t="array" ref="K1631">INDEX($H$2:$H$366,INT((ROW()-2)/24)+1)/24</f>
        <v>3.3740681766666669</v>
      </c>
      <c r="L1631" cm="1">
        <f t="array" ref="L1631">INDEX($I$2:$I$366,INT((ROW()-2)/24)+1)/24</f>
        <v>5.0611022649999997</v>
      </c>
    </row>
    <row r="1632" spans="11:12" x14ac:dyDescent="0.35">
      <c r="K1632" cm="1">
        <f t="array" ref="K1632">INDEX($H$2:$H$366,INT((ROW()-2)/24)+1)/24</f>
        <v>3.3740681766666669</v>
      </c>
      <c r="L1632" cm="1">
        <f t="array" ref="L1632">INDEX($I$2:$I$366,INT((ROW()-2)/24)+1)/24</f>
        <v>5.0611022649999997</v>
      </c>
    </row>
    <row r="1633" spans="11:12" x14ac:dyDescent="0.35">
      <c r="K1633" cm="1">
        <f t="array" ref="K1633">INDEX($H$2:$H$366,INT((ROW()-2)/24)+1)/24</f>
        <v>3.3740681766666669</v>
      </c>
      <c r="L1633" cm="1">
        <f t="array" ref="L1633">INDEX($I$2:$I$366,INT((ROW()-2)/24)+1)/24</f>
        <v>5.0611022649999997</v>
      </c>
    </row>
    <row r="1634" spans="11:12" x14ac:dyDescent="0.35">
      <c r="K1634" cm="1">
        <f t="array" ref="K1634">INDEX($H$2:$H$366,INT((ROW()-2)/24)+1)/24</f>
        <v>3.3934389300000003</v>
      </c>
      <c r="L1634" cm="1">
        <f t="array" ref="L1634">INDEX($I$2:$I$366,INT((ROW()-2)/24)+1)/24</f>
        <v>5.0901583950000004</v>
      </c>
    </row>
    <row r="1635" spans="11:12" x14ac:dyDescent="0.35">
      <c r="K1635" cm="1">
        <f t="array" ref="K1635">INDEX($H$2:$H$366,INT((ROW()-2)/24)+1)/24</f>
        <v>3.3934389300000003</v>
      </c>
      <c r="L1635" cm="1">
        <f t="array" ref="L1635">INDEX($I$2:$I$366,INT((ROW()-2)/24)+1)/24</f>
        <v>5.0901583950000004</v>
      </c>
    </row>
    <row r="1636" spans="11:12" x14ac:dyDescent="0.35">
      <c r="K1636" cm="1">
        <f t="array" ref="K1636">INDEX($H$2:$H$366,INT((ROW()-2)/24)+1)/24</f>
        <v>3.3934389300000003</v>
      </c>
      <c r="L1636" cm="1">
        <f t="array" ref="L1636">INDEX($I$2:$I$366,INT((ROW()-2)/24)+1)/24</f>
        <v>5.0901583950000004</v>
      </c>
    </row>
    <row r="1637" spans="11:12" x14ac:dyDescent="0.35">
      <c r="K1637" cm="1">
        <f t="array" ref="K1637">INDEX($H$2:$H$366,INT((ROW()-2)/24)+1)/24</f>
        <v>3.3934389300000003</v>
      </c>
      <c r="L1637" cm="1">
        <f t="array" ref="L1637">INDEX($I$2:$I$366,INT((ROW()-2)/24)+1)/24</f>
        <v>5.0901583950000004</v>
      </c>
    </row>
    <row r="1638" spans="11:12" x14ac:dyDescent="0.35">
      <c r="K1638" cm="1">
        <f t="array" ref="K1638">INDEX($H$2:$H$366,INT((ROW()-2)/24)+1)/24</f>
        <v>3.3934389300000003</v>
      </c>
      <c r="L1638" cm="1">
        <f t="array" ref="L1638">INDEX($I$2:$I$366,INT((ROW()-2)/24)+1)/24</f>
        <v>5.0901583950000004</v>
      </c>
    </row>
    <row r="1639" spans="11:12" x14ac:dyDescent="0.35">
      <c r="K1639" cm="1">
        <f t="array" ref="K1639">INDEX($H$2:$H$366,INT((ROW()-2)/24)+1)/24</f>
        <v>3.3934389300000003</v>
      </c>
      <c r="L1639" cm="1">
        <f t="array" ref="L1639">INDEX($I$2:$I$366,INT((ROW()-2)/24)+1)/24</f>
        <v>5.0901583950000004</v>
      </c>
    </row>
    <row r="1640" spans="11:12" x14ac:dyDescent="0.35">
      <c r="K1640" cm="1">
        <f t="array" ref="K1640">INDEX($H$2:$H$366,INT((ROW()-2)/24)+1)/24</f>
        <v>3.3934389300000003</v>
      </c>
      <c r="L1640" cm="1">
        <f t="array" ref="L1640">INDEX($I$2:$I$366,INT((ROW()-2)/24)+1)/24</f>
        <v>5.0901583950000004</v>
      </c>
    </row>
    <row r="1641" spans="11:12" x14ac:dyDescent="0.35">
      <c r="K1641" cm="1">
        <f t="array" ref="K1641">INDEX($H$2:$H$366,INT((ROW()-2)/24)+1)/24</f>
        <v>3.3934389300000003</v>
      </c>
      <c r="L1641" cm="1">
        <f t="array" ref="L1641">INDEX($I$2:$I$366,INT((ROW()-2)/24)+1)/24</f>
        <v>5.0901583950000004</v>
      </c>
    </row>
    <row r="1642" spans="11:12" x14ac:dyDescent="0.35">
      <c r="K1642" cm="1">
        <f t="array" ref="K1642">INDEX($H$2:$H$366,INT((ROW()-2)/24)+1)/24</f>
        <v>3.3934389300000003</v>
      </c>
      <c r="L1642" cm="1">
        <f t="array" ref="L1642">INDEX($I$2:$I$366,INT((ROW()-2)/24)+1)/24</f>
        <v>5.0901583950000004</v>
      </c>
    </row>
    <row r="1643" spans="11:12" x14ac:dyDescent="0.35">
      <c r="K1643" cm="1">
        <f t="array" ref="K1643">INDEX($H$2:$H$366,INT((ROW()-2)/24)+1)/24</f>
        <v>3.3934389300000003</v>
      </c>
      <c r="L1643" cm="1">
        <f t="array" ref="L1643">INDEX($I$2:$I$366,INT((ROW()-2)/24)+1)/24</f>
        <v>5.0901583950000004</v>
      </c>
    </row>
    <row r="1644" spans="11:12" x14ac:dyDescent="0.35">
      <c r="K1644" cm="1">
        <f t="array" ref="K1644">INDEX($H$2:$H$366,INT((ROW()-2)/24)+1)/24</f>
        <v>3.3934389300000003</v>
      </c>
      <c r="L1644" cm="1">
        <f t="array" ref="L1644">INDEX($I$2:$I$366,INT((ROW()-2)/24)+1)/24</f>
        <v>5.0901583950000004</v>
      </c>
    </row>
    <row r="1645" spans="11:12" x14ac:dyDescent="0.35">
      <c r="K1645" cm="1">
        <f t="array" ref="K1645">INDEX($H$2:$H$366,INT((ROW()-2)/24)+1)/24</f>
        <v>3.3934389300000003</v>
      </c>
      <c r="L1645" cm="1">
        <f t="array" ref="L1645">INDEX($I$2:$I$366,INT((ROW()-2)/24)+1)/24</f>
        <v>5.0901583950000004</v>
      </c>
    </row>
    <row r="1646" spans="11:12" x14ac:dyDescent="0.35">
      <c r="K1646" cm="1">
        <f t="array" ref="K1646">INDEX($H$2:$H$366,INT((ROW()-2)/24)+1)/24</f>
        <v>3.3934389300000003</v>
      </c>
      <c r="L1646" cm="1">
        <f t="array" ref="L1646">INDEX($I$2:$I$366,INT((ROW()-2)/24)+1)/24</f>
        <v>5.0901583950000004</v>
      </c>
    </row>
    <row r="1647" spans="11:12" x14ac:dyDescent="0.35">
      <c r="K1647" cm="1">
        <f t="array" ref="K1647">INDEX($H$2:$H$366,INT((ROW()-2)/24)+1)/24</f>
        <v>3.3934389300000003</v>
      </c>
      <c r="L1647" cm="1">
        <f t="array" ref="L1647">INDEX($I$2:$I$366,INT((ROW()-2)/24)+1)/24</f>
        <v>5.0901583950000004</v>
      </c>
    </row>
    <row r="1648" spans="11:12" x14ac:dyDescent="0.35">
      <c r="K1648" cm="1">
        <f t="array" ref="K1648">INDEX($H$2:$H$366,INT((ROW()-2)/24)+1)/24</f>
        <v>3.3934389300000003</v>
      </c>
      <c r="L1648" cm="1">
        <f t="array" ref="L1648">INDEX($I$2:$I$366,INT((ROW()-2)/24)+1)/24</f>
        <v>5.0901583950000004</v>
      </c>
    </row>
    <row r="1649" spans="11:12" x14ac:dyDescent="0.35">
      <c r="K1649" cm="1">
        <f t="array" ref="K1649">INDEX($H$2:$H$366,INT((ROW()-2)/24)+1)/24</f>
        <v>3.3934389300000003</v>
      </c>
      <c r="L1649" cm="1">
        <f t="array" ref="L1649">INDEX($I$2:$I$366,INT((ROW()-2)/24)+1)/24</f>
        <v>5.0901583950000004</v>
      </c>
    </row>
    <row r="1650" spans="11:12" x14ac:dyDescent="0.35">
      <c r="K1650" cm="1">
        <f t="array" ref="K1650">INDEX($H$2:$H$366,INT((ROW()-2)/24)+1)/24</f>
        <v>3.3934389300000003</v>
      </c>
      <c r="L1650" cm="1">
        <f t="array" ref="L1650">INDEX($I$2:$I$366,INT((ROW()-2)/24)+1)/24</f>
        <v>5.0901583950000004</v>
      </c>
    </row>
    <row r="1651" spans="11:12" x14ac:dyDescent="0.35">
      <c r="K1651" cm="1">
        <f t="array" ref="K1651">INDEX($H$2:$H$366,INT((ROW()-2)/24)+1)/24</f>
        <v>3.3934389300000003</v>
      </c>
      <c r="L1651" cm="1">
        <f t="array" ref="L1651">INDEX($I$2:$I$366,INT((ROW()-2)/24)+1)/24</f>
        <v>5.0901583950000004</v>
      </c>
    </row>
    <row r="1652" spans="11:12" x14ac:dyDescent="0.35">
      <c r="K1652" cm="1">
        <f t="array" ref="K1652">INDEX($H$2:$H$366,INT((ROW()-2)/24)+1)/24</f>
        <v>3.3934389300000003</v>
      </c>
      <c r="L1652" cm="1">
        <f t="array" ref="L1652">INDEX($I$2:$I$366,INT((ROW()-2)/24)+1)/24</f>
        <v>5.0901583950000004</v>
      </c>
    </row>
    <row r="1653" spans="11:12" x14ac:dyDescent="0.35">
      <c r="K1653" cm="1">
        <f t="array" ref="K1653">INDEX($H$2:$H$366,INT((ROW()-2)/24)+1)/24</f>
        <v>3.3934389300000003</v>
      </c>
      <c r="L1653" cm="1">
        <f t="array" ref="L1653">INDEX($I$2:$I$366,INT((ROW()-2)/24)+1)/24</f>
        <v>5.0901583950000004</v>
      </c>
    </row>
    <row r="1654" spans="11:12" x14ac:dyDescent="0.35">
      <c r="K1654" cm="1">
        <f t="array" ref="K1654">INDEX($H$2:$H$366,INT((ROW()-2)/24)+1)/24</f>
        <v>3.3934389300000003</v>
      </c>
      <c r="L1654" cm="1">
        <f t="array" ref="L1654">INDEX($I$2:$I$366,INT((ROW()-2)/24)+1)/24</f>
        <v>5.0901583950000004</v>
      </c>
    </row>
    <row r="1655" spans="11:12" x14ac:dyDescent="0.35">
      <c r="K1655" cm="1">
        <f t="array" ref="K1655">INDEX($H$2:$H$366,INT((ROW()-2)/24)+1)/24</f>
        <v>3.3934389300000003</v>
      </c>
      <c r="L1655" cm="1">
        <f t="array" ref="L1655">INDEX($I$2:$I$366,INT((ROW()-2)/24)+1)/24</f>
        <v>5.0901583950000004</v>
      </c>
    </row>
    <row r="1656" spans="11:12" x14ac:dyDescent="0.35">
      <c r="K1656" cm="1">
        <f t="array" ref="K1656">INDEX($H$2:$H$366,INT((ROW()-2)/24)+1)/24</f>
        <v>3.3934389300000003</v>
      </c>
      <c r="L1656" cm="1">
        <f t="array" ref="L1656">INDEX($I$2:$I$366,INT((ROW()-2)/24)+1)/24</f>
        <v>5.0901583950000004</v>
      </c>
    </row>
    <row r="1657" spans="11:12" x14ac:dyDescent="0.35">
      <c r="K1657" cm="1">
        <f t="array" ref="K1657">INDEX($H$2:$H$366,INT((ROW()-2)/24)+1)/24</f>
        <v>3.3934389300000003</v>
      </c>
      <c r="L1657" cm="1">
        <f t="array" ref="L1657">INDEX($I$2:$I$366,INT((ROW()-2)/24)+1)/24</f>
        <v>5.0901583950000004</v>
      </c>
    </row>
    <row r="1658" spans="11:12" x14ac:dyDescent="0.35">
      <c r="K1658" cm="1">
        <f t="array" ref="K1658">INDEX($H$2:$H$366,INT((ROW()-2)/24)+1)/24</f>
        <v>3.4266925483333335</v>
      </c>
      <c r="L1658" cm="1">
        <f t="array" ref="L1658">INDEX($I$2:$I$366,INT((ROW()-2)/24)+1)/24</f>
        <v>5.1400388225000002</v>
      </c>
    </row>
    <row r="1659" spans="11:12" x14ac:dyDescent="0.35">
      <c r="K1659" cm="1">
        <f t="array" ref="K1659">INDEX($H$2:$H$366,INT((ROW()-2)/24)+1)/24</f>
        <v>3.4266925483333335</v>
      </c>
      <c r="L1659" cm="1">
        <f t="array" ref="L1659">INDEX($I$2:$I$366,INT((ROW()-2)/24)+1)/24</f>
        <v>5.1400388225000002</v>
      </c>
    </row>
    <row r="1660" spans="11:12" x14ac:dyDescent="0.35">
      <c r="K1660" cm="1">
        <f t="array" ref="K1660">INDEX($H$2:$H$366,INT((ROW()-2)/24)+1)/24</f>
        <v>3.4266925483333335</v>
      </c>
      <c r="L1660" cm="1">
        <f t="array" ref="L1660">INDEX($I$2:$I$366,INT((ROW()-2)/24)+1)/24</f>
        <v>5.1400388225000002</v>
      </c>
    </row>
    <row r="1661" spans="11:12" x14ac:dyDescent="0.35">
      <c r="K1661" cm="1">
        <f t="array" ref="K1661">INDEX($H$2:$H$366,INT((ROW()-2)/24)+1)/24</f>
        <v>3.4266925483333335</v>
      </c>
      <c r="L1661" cm="1">
        <f t="array" ref="L1661">INDEX($I$2:$I$366,INT((ROW()-2)/24)+1)/24</f>
        <v>5.1400388225000002</v>
      </c>
    </row>
    <row r="1662" spans="11:12" x14ac:dyDescent="0.35">
      <c r="K1662" cm="1">
        <f t="array" ref="K1662">INDEX($H$2:$H$366,INT((ROW()-2)/24)+1)/24</f>
        <v>3.4266925483333335</v>
      </c>
      <c r="L1662" cm="1">
        <f t="array" ref="L1662">INDEX($I$2:$I$366,INT((ROW()-2)/24)+1)/24</f>
        <v>5.1400388225000002</v>
      </c>
    </row>
    <row r="1663" spans="11:12" x14ac:dyDescent="0.35">
      <c r="K1663" cm="1">
        <f t="array" ref="K1663">INDEX($H$2:$H$366,INT((ROW()-2)/24)+1)/24</f>
        <v>3.4266925483333335</v>
      </c>
      <c r="L1663" cm="1">
        <f t="array" ref="L1663">INDEX($I$2:$I$366,INT((ROW()-2)/24)+1)/24</f>
        <v>5.1400388225000002</v>
      </c>
    </row>
    <row r="1664" spans="11:12" x14ac:dyDescent="0.35">
      <c r="K1664" cm="1">
        <f t="array" ref="K1664">INDEX($H$2:$H$366,INT((ROW()-2)/24)+1)/24</f>
        <v>3.4266925483333335</v>
      </c>
      <c r="L1664" cm="1">
        <f t="array" ref="L1664">INDEX($I$2:$I$366,INT((ROW()-2)/24)+1)/24</f>
        <v>5.1400388225000002</v>
      </c>
    </row>
    <row r="1665" spans="11:12" x14ac:dyDescent="0.35">
      <c r="K1665" cm="1">
        <f t="array" ref="K1665">INDEX($H$2:$H$366,INT((ROW()-2)/24)+1)/24</f>
        <v>3.4266925483333335</v>
      </c>
      <c r="L1665" cm="1">
        <f t="array" ref="L1665">INDEX($I$2:$I$366,INT((ROW()-2)/24)+1)/24</f>
        <v>5.1400388225000002</v>
      </c>
    </row>
    <row r="1666" spans="11:12" x14ac:dyDescent="0.35">
      <c r="K1666" cm="1">
        <f t="array" ref="K1666">INDEX($H$2:$H$366,INT((ROW()-2)/24)+1)/24</f>
        <v>3.4266925483333335</v>
      </c>
      <c r="L1666" cm="1">
        <f t="array" ref="L1666">INDEX($I$2:$I$366,INT((ROW()-2)/24)+1)/24</f>
        <v>5.1400388225000002</v>
      </c>
    </row>
    <row r="1667" spans="11:12" x14ac:dyDescent="0.35">
      <c r="K1667" cm="1">
        <f t="array" ref="K1667">INDEX($H$2:$H$366,INT((ROW()-2)/24)+1)/24</f>
        <v>3.4266925483333335</v>
      </c>
      <c r="L1667" cm="1">
        <f t="array" ref="L1667">INDEX($I$2:$I$366,INT((ROW()-2)/24)+1)/24</f>
        <v>5.1400388225000002</v>
      </c>
    </row>
    <row r="1668" spans="11:12" x14ac:dyDescent="0.35">
      <c r="K1668" cm="1">
        <f t="array" ref="K1668">INDEX($H$2:$H$366,INT((ROW()-2)/24)+1)/24</f>
        <v>3.4266925483333335</v>
      </c>
      <c r="L1668" cm="1">
        <f t="array" ref="L1668">INDEX($I$2:$I$366,INT((ROW()-2)/24)+1)/24</f>
        <v>5.1400388225000002</v>
      </c>
    </row>
    <row r="1669" spans="11:12" x14ac:dyDescent="0.35">
      <c r="K1669" cm="1">
        <f t="array" ref="K1669">INDEX($H$2:$H$366,INT((ROW()-2)/24)+1)/24</f>
        <v>3.4266925483333335</v>
      </c>
      <c r="L1669" cm="1">
        <f t="array" ref="L1669">INDEX($I$2:$I$366,INT((ROW()-2)/24)+1)/24</f>
        <v>5.1400388225000002</v>
      </c>
    </row>
    <row r="1670" spans="11:12" x14ac:dyDescent="0.35">
      <c r="K1670" cm="1">
        <f t="array" ref="K1670">INDEX($H$2:$H$366,INT((ROW()-2)/24)+1)/24</f>
        <v>3.4266925483333335</v>
      </c>
      <c r="L1670" cm="1">
        <f t="array" ref="L1670">INDEX($I$2:$I$366,INT((ROW()-2)/24)+1)/24</f>
        <v>5.1400388225000002</v>
      </c>
    </row>
    <row r="1671" spans="11:12" x14ac:dyDescent="0.35">
      <c r="K1671" cm="1">
        <f t="array" ref="K1671">INDEX($H$2:$H$366,INT((ROW()-2)/24)+1)/24</f>
        <v>3.4266925483333335</v>
      </c>
      <c r="L1671" cm="1">
        <f t="array" ref="L1671">INDEX($I$2:$I$366,INT((ROW()-2)/24)+1)/24</f>
        <v>5.1400388225000002</v>
      </c>
    </row>
    <row r="1672" spans="11:12" x14ac:dyDescent="0.35">
      <c r="K1672" cm="1">
        <f t="array" ref="K1672">INDEX($H$2:$H$366,INT((ROW()-2)/24)+1)/24</f>
        <v>3.4266925483333335</v>
      </c>
      <c r="L1672" cm="1">
        <f t="array" ref="L1672">INDEX($I$2:$I$366,INT((ROW()-2)/24)+1)/24</f>
        <v>5.1400388225000002</v>
      </c>
    </row>
    <row r="1673" spans="11:12" x14ac:dyDescent="0.35">
      <c r="K1673" cm="1">
        <f t="array" ref="K1673">INDEX($H$2:$H$366,INT((ROW()-2)/24)+1)/24</f>
        <v>3.4266925483333335</v>
      </c>
      <c r="L1673" cm="1">
        <f t="array" ref="L1673">INDEX($I$2:$I$366,INT((ROW()-2)/24)+1)/24</f>
        <v>5.1400388225000002</v>
      </c>
    </row>
    <row r="1674" spans="11:12" x14ac:dyDescent="0.35">
      <c r="K1674" cm="1">
        <f t="array" ref="K1674">INDEX($H$2:$H$366,INT((ROW()-2)/24)+1)/24</f>
        <v>3.4266925483333335</v>
      </c>
      <c r="L1674" cm="1">
        <f t="array" ref="L1674">INDEX($I$2:$I$366,INT((ROW()-2)/24)+1)/24</f>
        <v>5.1400388225000002</v>
      </c>
    </row>
    <row r="1675" spans="11:12" x14ac:dyDescent="0.35">
      <c r="K1675" cm="1">
        <f t="array" ref="K1675">INDEX($H$2:$H$366,INT((ROW()-2)/24)+1)/24</f>
        <v>3.4266925483333335</v>
      </c>
      <c r="L1675" cm="1">
        <f t="array" ref="L1675">INDEX($I$2:$I$366,INT((ROW()-2)/24)+1)/24</f>
        <v>5.1400388225000002</v>
      </c>
    </row>
    <row r="1676" spans="11:12" x14ac:dyDescent="0.35">
      <c r="K1676" cm="1">
        <f t="array" ref="K1676">INDEX($H$2:$H$366,INT((ROW()-2)/24)+1)/24</f>
        <v>3.4266925483333335</v>
      </c>
      <c r="L1676" cm="1">
        <f t="array" ref="L1676">INDEX($I$2:$I$366,INT((ROW()-2)/24)+1)/24</f>
        <v>5.1400388225000002</v>
      </c>
    </row>
    <row r="1677" spans="11:12" x14ac:dyDescent="0.35">
      <c r="K1677" cm="1">
        <f t="array" ref="K1677">INDEX($H$2:$H$366,INT((ROW()-2)/24)+1)/24</f>
        <v>3.4266925483333335</v>
      </c>
      <c r="L1677" cm="1">
        <f t="array" ref="L1677">INDEX($I$2:$I$366,INT((ROW()-2)/24)+1)/24</f>
        <v>5.1400388225000002</v>
      </c>
    </row>
    <row r="1678" spans="11:12" x14ac:dyDescent="0.35">
      <c r="K1678" cm="1">
        <f t="array" ref="K1678">INDEX($H$2:$H$366,INT((ROW()-2)/24)+1)/24</f>
        <v>3.4266925483333335</v>
      </c>
      <c r="L1678" cm="1">
        <f t="array" ref="L1678">INDEX($I$2:$I$366,INT((ROW()-2)/24)+1)/24</f>
        <v>5.1400388225000002</v>
      </c>
    </row>
    <row r="1679" spans="11:12" x14ac:dyDescent="0.35">
      <c r="K1679" cm="1">
        <f t="array" ref="K1679">INDEX($H$2:$H$366,INT((ROW()-2)/24)+1)/24</f>
        <v>3.4266925483333335</v>
      </c>
      <c r="L1679" cm="1">
        <f t="array" ref="L1679">INDEX($I$2:$I$366,INT((ROW()-2)/24)+1)/24</f>
        <v>5.1400388225000002</v>
      </c>
    </row>
    <row r="1680" spans="11:12" x14ac:dyDescent="0.35">
      <c r="K1680" cm="1">
        <f t="array" ref="K1680">INDEX($H$2:$H$366,INT((ROW()-2)/24)+1)/24</f>
        <v>3.4266925483333335</v>
      </c>
      <c r="L1680" cm="1">
        <f t="array" ref="L1680">INDEX($I$2:$I$366,INT((ROW()-2)/24)+1)/24</f>
        <v>5.1400388225000002</v>
      </c>
    </row>
    <row r="1681" spans="11:12" x14ac:dyDescent="0.35">
      <c r="K1681" cm="1">
        <f t="array" ref="K1681">INDEX($H$2:$H$366,INT((ROW()-2)/24)+1)/24</f>
        <v>3.4266925483333335</v>
      </c>
      <c r="L1681" cm="1">
        <f t="array" ref="L1681">INDEX($I$2:$I$366,INT((ROW()-2)/24)+1)/24</f>
        <v>5.1400388225000002</v>
      </c>
    </row>
    <row r="1682" spans="11:12" x14ac:dyDescent="0.35">
      <c r="K1682" cm="1">
        <f t="array" ref="K1682">INDEX($H$2:$H$366,INT((ROW()-2)/24)+1)/24</f>
        <v>3.4719008600000003</v>
      </c>
      <c r="L1682" cm="1">
        <f t="array" ref="L1682">INDEX($I$2:$I$366,INT((ROW()-2)/24)+1)/24</f>
        <v>5.2078512899999998</v>
      </c>
    </row>
    <row r="1683" spans="11:12" x14ac:dyDescent="0.35">
      <c r="K1683" cm="1">
        <f t="array" ref="K1683">INDEX($H$2:$H$366,INT((ROW()-2)/24)+1)/24</f>
        <v>3.4719008600000003</v>
      </c>
      <c r="L1683" cm="1">
        <f t="array" ref="L1683">INDEX($I$2:$I$366,INT((ROW()-2)/24)+1)/24</f>
        <v>5.2078512899999998</v>
      </c>
    </row>
    <row r="1684" spans="11:12" x14ac:dyDescent="0.35">
      <c r="K1684" cm="1">
        <f t="array" ref="K1684">INDEX($H$2:$H$366,INT((ROW()-2)/24)+1)/24</f>
        <v>3.4719008600000003</v>
      </c>
      <c r="L1684" cm="1">
        <f t="array" ref="L1684">INDEX($I$2:$I$366,INT((ROW()-2)/24)+1)/24</f>
        <v>5.2078512899999998</v>
      </c>
    </row>
    <row r="1685" spans="11:12" x14ac:dyDescent="0.35">
      <c r="K1685" cm="1">
        <f t="array" ref="K1685">INDEX($H$2:$H$366,INT((ROW()-2)/24)+1)/24</f>
        <v>3.4719008600000003</v>
      </c>
      <c r="L1685" cm="1">
        <f t="array" ref="L1685">INDEX($I$2:$I$366,INT((ROW()-2)/24)+1)/24</f>
        <v>5.2078512899999998</v>
      </c>
    </row>
    <row r="1686" spans="11:12" x14ac:dyDescent="0.35">
      <c r="K1686" cm="1">
        <f t="array" ref="K1686">INDEX($H$2:$H$366,INT((ROW()-2)/24)+1)/24</f>
        <v>3.4719008600000003</v>
      </c>
      <c r="L1686" cm="1">
        <f t="array" ref="L1686">INDEX($I$2:$I$366,INT((ROW()-2)/24)+1)/24</f>
        <v>5.2078512899999998</v>
      </c>
    </row>
    <row r="1687" spans="11:12" x14ac:dyDescent="0.35">
      <c r="K1687" cm="1">
        <f t="array" ref="K1687">INDEX($H$2:$H$366,INT((ROW()-2)/24)+1)/24</f>
        <v>3.4719008600000003</v>
      </c>
      <c r="L1687" cm="1">
        <f t="array" ref="L1687">INDEX($I$2:$I$366,INT((ROW()-2)/24)+1)/24</f>
        <v>5.2078512899999998</v>
      </c>
    </row>
    <row r="1688" spans="11:12" x14ac:dyDescent="0.35">
      <c r="K1688" cm="1">
        <f t="array" ref="K1688">INDEX($H$2:$H$366,INT((ROW()-2)/24)+1)/24</f>
        <v>3.4719008600000003</v>
      </c>
      <c r="L1688" cm="1">
        <f t="array" ref="L1688">INDEX($I$2:$I$366,INT((ROW()-2)/24)+1)/24</f>
        <v>5.2078512899999998</v>
      </c>
    </row>
    <row r="1689" spans="11:12" x14ac:dyDescent="0.35">
      <c r="K1689" cm="1">
        <f t="array" ref="K1689">INDEX($H$2:$H$366,INT((ROW()-2)/24)+1)/24</f>
        <v>3.4719008600000003</v>
      </c>
      <c r="L1689" cm="1">
        <f t="array" ref="L1689">INDEX($I$2:$I$366,INT((ROW()-2)/24)+1)/24</f>
        <v>5.2078512899999998</v>
      </c>
    </row>
    <row r="1690" spans="11:12" x14ac:dyDescent="0.35">
      <c r="K1690" cm="1">
        <f t="array" ref="K1690">INDEX($H$2:$H$366,INT((ROW()-2)/24)+1)/24</f>
        <v>3.4719008600000003</v>
      </c>
      <c r="L1690" cm="1">
        <f t="array" ref="L1690">INDEX($I$2:$I$366,INT((ROW()-2)/24)+1)/24</f>
        <v>5.2078512899999998</v>
      </c>
    </row>
    <row r="1691" spans="11:12" x14ac:dyDescent="0.35">
      <c r="K1691" cm="1">
        <f t="array" ref="K1691">INDEX($H$2:$H$366,INT((ROW()-2)/24)+1)/24</f>
        <v>3.4719008600000003</v>
      </c>
      <c r="L1691" cm="1">
        <f t="array" ref="L1691">INDEX($I$2:$I$366,INT((ROW()-2)/24)+1)/24</f>
        <v>5.2078512899999998</v>
      </c>
    </row>
    <row r="1692" spans="11:12" x14ac:dyDescent="0.35">
      <c r="K1692" cm="1">
        <f t="array" ref="K1692">INDEX($H$2:$H$366,INT((ROW()-2)/24)+1)/24</f>
        <v>3.4719008600000003</v>
      </c>
      <c r="L1692" cm="1">
        <f t="array" ref="L1692">INDEX($I$2:$I$366,INT((ROW()-2)/24)+1)/24</f>
        <v>5.2078512899999998</v>
      </c>
    </row>
    <row r="1693" spans="11:12" x14ac:dyDescent="0.35">
      <c r="K1693" cm="1">
        <f t="array" ref="K1693">INDEX($H$2:$H$366,INT((ROW()-2)/24)+1)/24</f>
        <v>3.4719008600000003</v>
      </c>
      <c r="L1693" cm="1">
        <f t="array" ref="L1693">INDEX($I$2:$I$366,INT((ROW()-2)/24)+1)/24</f>
        <v>5.2078512899999998</v>
      </c>
    </row>
    <row r="1694" spans="11:12" x14ac:dyDescent="0.35">
      <c r="K1694" cm="1">
        <f t="array" ref="K1694">INDEX($H$2:$H$366,INT((ROW()-2)/24)+1)/24</f>
        <v>3.4719008600000003</v>
      </c>
      <c r="L1694" cm="1">
        <f t="array" ref="L1694">INDEX($I$2:$I$366,INT((ROW()-2)/24)+1)/24</f>
        <v>5.2078512899999998</v>
      </c>
    </row>
    <row r="1695" spans="11:12" x14ac:dyDescent="0.35">
      <c r="K1695" cm="1">
        <f t="array" ref="K1695">INDEX($H$2:$H$366,INT((ROW()-2)/24)+1)/24</f>
        <v>3.4719008600000003</v>
      </c>
      <c r="L1695" cm="1">
        <f t="array" ref="L1695">INDEX($I$2:$I$366,INT((ROW()-2)/24)+1)/24</f>
        <v>5.2078512899999998</v>
      </c>
    </row>
    <row r="1696" spans="11:12" x14ac:dyDescent="0.35">
      <c r="K1696" cm="1">
        <f t="array" ref="K1696">INDEX($H$2:$H$366,INT((ROW()-2)/24)+1)/24</f>
        <v>3.4719008600000003</v>
      </c>
      <c r="L1696" cm="1">
        <f t="array" ref="L1696">INDEX($I$2:$I$366,INT((ROW()-2)/24)+1)/24</f>
        <v>5.2078512899999998</v>
      </c>
    </row>
    <row r="1697" spans="11:12" x14ac:dyDescent="0.35">
      <c r="K1697" cm="1">
        <f t="array" ref="K1697">INDEX($H$2:$H$366,INT((ROW()-2)/24)+1)/24</f>
        <v>3.4719008600000003</v>
      </c>
      <c r="L1697" cm="1">
        <f t="array" ref="L1697">INDEX($I$2:$I$366,INT((ROW()-2)/24)+1)/24</f>
        <v>5.2078512899999998</v>
      </c>
    </row>
    <row r="1698" spans="11:12" x14ac:dyDescent="0.35">
      <c r="K1698" cm="1">
        <f t="array" ref="K1698">INDEX($H$2:$H$366,INT((ROW()-2)/24)+1)/24</f>
        <v>3.4719008600000003</v>
      </c>
      <c r="L1698" cm="1">
        <f t="array" ref="L1698">INDEX($I$2:$I$366,INT((ROW()-2)/24)+1)/24</f>
        <v>5.2078512899999998</v>
      </c>
    </row>
    <row r="1699" spans="11:12" x14ac:dyDescent="0.35">
      <c r="K1699" cm="1">
        <f t="array" ref="K1699">INDEX($H$2:$H$366,INT((ROW()-2)/24)+1)/24</f>
        <v>3.4719008600000003</v>
      </c>
      <c r="L1699" cm="1">
        <f t="array" ref="L1699">INDEX($I$2:$I$366,INT((ROW()-2)/24)+1)/24</f>
        <v>5.2078512899999998</v>
      </c>
    </row>
    <row r="1700" spans="11:12" x14ac:dyDescent="0.35">
      <c r="K1700" cm="1">
        <f t="array" ref="K1700">INDEX($H$2:$H$366,INT((ROW()-2)/24)+1)/24</f>
        <v>3.4719008600000003</v>
      </c>
      <c r="L1700" cm="1">
        <f t="array" ref="L1700">INDEX($I$2:$I$366,INT((ROW()-2)/24)+1)/24</f>
        <v>5.2078512899999998</v>
      </c>
    </row>
    <row r="1701" spans="11:12" x14ac:dyDescent="0.35">
      <c r="K1701" cm="1">
        <f t="array" ref="K1701">INDEX($H$2:$H$366,INT((ROW()-2)/24)+1)/24</f>
        <v>3.4719008600000003</v>
      </c>
      <c r="L1701" cm="1">
        <f t="array" ref="L1701">INDEX($I$2:$I$366,INT((ROW()-2)/24)+1)/24</f>
        <v>5.2078512899999998</v>
      </c>
    </row>
    <row r="1702" spans="11:12" x14ac:dyDescent="0.35">
      <c r="K1702" cm="1">
        <f t="array" ref="K1702">INDEX($H$2:$H$366,INT((ROW()-2)/24)+1)/24</f>
        <v>3.4719008600000003</v>
      </c>
      <c r="L1702" cm="1">
        <f t="array" ref="L1702">INDEX($I$2:$I$366,INT((ROW()-2)/24)+1)/24</f>
        <v>5.2078512899999998</v>
      </c>
    </row>
    <row r="1703" spans="11:12" x14ac:dyDescent="0.35">
      <c r="K1703" cm="1">
        <f t="array" ref="K1703">INDEX($H$2:$H$366,INT((ROW()-2)/24)+1)/24</f>
        <v>3.4719008600000003</v>
      </c>
      <c r="L1703" cm="1">
        <f t="array" ref="L1703">INDEX($I$2:$I$366,INT((ROW()-2)/24)+1)/24</f>
        <v>5.2078512899999998</v>
      </c>
    </row>
    <row r="1704" spans="11:12" x14ac:dyDescent="0.35">
      <c r="K1704" cm="1">
        <f t="array" ref="K1704">INDEX($H$2:$H$366,INT((ROW()-2)/24)+1)/24</f>
        <v>3.4719008600000003</v>
      </c>
      <c r="L1704" cm="1">
        <f t="array" ref="L1704">INDEX($I$2:$I$366,INT((ROW()-2)/24)+1)/24</f>
        <v>5.2078512899999998</v>
      </c>
    </row>
    <row r="1705" spans="11:12" x14ac:dyDescent="0.35">
      <c r="K1705" cm="1">
        <f t="array" ref="K1705">INDEX($H$2:$H$366,INT((ROW()-2)/24)+1)/24</f>
        <v>3.4719008600000003</v>
      </c>
      <c r="L1705" cm="1">
        <f t="array" ref="L1705">INDEX($I$2:$I$366,INT((ROW()-2)/24)+1)/24</f>
        <v>5.2078512899999998</v>
      </c>
    </row>
    <row r="1706" spans="11:12" x14ac:dyDescent="0.35">
      <c r="K1706" cm="1">
        <f t="array" ref="K1706">INDEX($H$2:$H$366,INT((ROW()-2)/24)+1)/24</f>
        <v>3.5200459300000002</v>
      </c>
      <c r="L1706" cm="1">
        <f t="array" ref="L1706">INDEX($I$2:$I$366,INT((ROW()-2)/24)+1)/24</f>
        <v>5.2800688950000003</v>
      </c>
    </row>
    <row r="1707" spans="11:12" x14ac:dyDescent="0.35">
      <c r="K1707" cm="1">
        <f t="array" ref="K1707">INDEX($H$2:$H$366,INT((ROW()-2)/24)+1)/24</f>
        <v>3.5200459300000002</v>
      </c>
      <c r="L1707" cm="1">
        <f t="array" ref="L1707">INDEX($I$2:$I$366,INT((ROW()-2)/24)+1)/24</f>
        <v>5.2800688950000003</v>
      </c>
    </row>
    <row r="1708" spans="11:12" x14ac:dyDescent="0.35">
      <c r="K1708" cm="1">
        <f t="array" ref="K1708">INDEX($H$2:$H$366,INT((ROW()-2)/24)+1)/24</f>
        <v>3.5200459300000002</v>
      </c>
      <c r="L1708" cm="1">
        <f t="array" ref="L1708">INDEX($I$2:$I$366,INT((ROW()-2)/24)+1)/24</f>
        <v>5.2800688950000003</v>
      </c>
    </row>
    <row r="1709" spans="11:12" x14ac:dyDescent="0.35">
      <c r="K1709" cm="1">
        <f t="array" ref="K1709">INDEX($H$2:$H$366,INT((ROW()-2)/24)+1)/24</f>
        <v>3.5200459300000002</v>
      </c>
      <c r="L1709" cm="1">
        <f t="array" ref="L1709">INDEX($I$2:$I$366,INT((ROW()-2)/24)+1)/24</f>
        <v>5.2800688950000003</v>
      </c>
    </row>
    <row r="1710" spans="11:12" x14ac:dyDescent="0.35">
      <c r="K1710" cm="1">
        <f t="array" ref="K1710">INDEX($H$2:$H$366,INT((ROW()-2)/24)+1)/24</f>
        <v>3.5200459300000002</v>
      </c>
      <c r="L1710" cm="1">
        <f t="array" ref="L1710">INDEX($I$2:$I$366,INT((ROW()-2)/24)+1)/24</f>
        <v>5.2800688950000003</v>
      </c>
    </row>
    <row r="1711" spans="11:12" x14ac:dyDescent="0.35">
      <c r="K1711" cm="1">
        <f t="array" ref="K1711">INDEX($H$2:$H$366,INT((ROW()-2)/24)+1)/24</f>
        <v>3.5200459300000002</v>
      </c>
      <c r="L1711" cm="1">
        <f t="array" ref="L1711">INDEX($I$2:$I$366,INT((ROW()-2)/24)+1)/24</f>
        <v>5.2800688950000003</v>
      </c>
    </row>
    <row r="1712" spans="11:12" x14ac:dyDescent="0.35">
      <c r="K1712" cm="1">
        <f t="array" ref="K1712">INDEX($H$2:$H$366,INT((ROW()-2)/24)+1)/24</f>
        <v>3.5200459300000002</v>
      </c>
      <c r="L1712" cm="1">
        <f t="array" ref="L1712">INDEX($I$2:$I$366,INT((ROW()-2)/24)+1)/24</f>
        <v>5.2800688950000003</v>
      </c>
    </row>
    <row r="1713" spans="11:12" x14ac:dyDescent="0.35">
      <c r="K1713" cm="1">
        <f t="array" ref="K1713">INDEX($H$2:$H$366,INT((ROW()-2)/24)+1)/24</f>
        <v>3.5200459300000002</v>
      </c>
      <c r="L1713" cm="1">
        <f t="array" ref="L1713">INDEX($I$2:$I$366,INT((ROW()-2)/24)+1)/24</f>
        <v>5.2800688950000003</v>
      </c>
    </row>
    <row r="1714" spans="11:12" x14ac:dyDescent="0.35">
      <c r="K1714" cm="1">
        <f t="array" ref="K1714">INDEX($H$2:$H$366,INT((ROW()-2)/24)+1)/24</f>
        <v>3.5200459300000002</v>
      </c>
      <c r="L1714" cm="1">
        <f t="array" ref="L1714">INDEX($I$2:$I$366,INT((ROW()-2)/24)+1)/24</f>
        <v>5.2800688950000003</v>
      </c>
    </row>
    <row r="1715" spans="11:12" x14ac:dyDescent="0.35">
      <c r="K1715" cm="1">
        <f t="array" ref="K1715">INDEX($H$2:$H$366,INT((ROW()-2)/24)+1)/24</f>
        <v>3.5200459300000002</v>
      </c>
      <c r="L1715" cm="1">
        <f t="array" ref="L1715">INDEX($I$2:$I$366,INT((ROW()-2)/24)+1)/24</f>
        <v>5.2800688950000003</v>
      </c>
    </row>
    <row r="1716" spans="11:12" x14ac:dyDescent="0.35">
      <c r="K1716" cm="1">
        <f t="array" ref="K1716">INDEX($H$2:$H$366,INT((ROW()-2)/24)+1)/24</f>
        <v>3.5200459300000002</v>
      </c>
      <c r="L1716" cm="1">
        <f t="array" ref="L1716">INDEX($I$2:$I$366,INT((ROW()-2)/24)+1)/24</f>
        <v>5.2800688950000003</v>
      </c>
    </row>
    <row r="1717" spans="11:12" x14ac:dyDescent="0.35">
      <c r="K1717" cm="1">
        <f t="array" ref="K1717">INDEX($H$2:$H$366,INT((ROW()-2)/24)+1)/24</f>
        <v>3.5200459300000002</v>
      </c>
      <c r="L1717" cm="1">
        <f t="array" ref="L1717">INDEX($I$2:$I$366,INT((ROW()-2)/24)+1)/24</f>
        <v>5.2800688950000003</v>
      </c>
    </row>
    <row r="1718" spans="11:12" x14ac:dyDescent="0.35">
      <c r="K1718" cm="1">
        <f t="array" ref="K1718">INDEX($H$2:$H$366,INT((ROW()-2)/24)+1)/24</f>
        <v>3.5200459300000002</v>
      </c>
      <c r="L1718" cm="1">
        <f t="array" ref="L1718">INDEX($I$2:$I$366,INT((ROW()-2)/24)+1)/24</f>
        <v>5.2800688950000003</v>
      </c>
    </row>
    <row r="1719" spans="11:12" x14ac:dyDescent="0.35">
      <c r="K1719" cm="1">
        <f t="array" ref="K1719">INDEX($H$2:$H$366,INT((ROW()-2)/24)+1)/24</f>
        <v>3.5200459300000002</v>
      </c>
      <c r="L1719" cm="1">
        <f t="array" ref="L1719">INDEX($I$2:$I$366,INT((ROW()-2)/24)+1)/24</f>
        <v>5.2800688950000003</v>
      </c>
    </row>
    <row r="1720" spans="11:12" x14ac:dyDescent="0.35">
      <c r="K1720" cm="1">
        <f t="array" ref="K1720">INDEX($H$2:$H$366,INT((ROW()-2)/24)+1)/24</f>
        <v>3.5200459300000002</v>
      </c>
      <c r="L1720" cm="1">
        <f t="array" ref="L1720">INDEX($I$2:$I$366,INT((ROW()-2)/24)+1)/24</f>
        <v>5.2800688950000003</v>
      </c>
    </row>
    <row r="1721" spans="11:12" x14ac:dyDescent="0.35">
      <c r="K1721" cm="1">
        <f t="array" ref="K1721">INDEX($H$2:$H$366,INT((ROW()-2)/24)+1)/24</f>
        <v>3.5200459300000002</v>
      </c>
      <c r="L1721" cm="1">
        <f t="array" ref="L1721">INDEX($I$2:$I$366,INT((ROW()-2)/24)+1)/24</f>
        <v>5.2800688950000003</v>
      </c>
    </row>
    <row r="1722" spans="11:12" x14ac:dyDescent="0.35">
      <c r="K1722" cm="1">
        <f t="array" ref="K1722">INDEX($H$2:$H$366,INT((ROW()-2)/24)+1)/24</f>
        <v>3.5200459300000002</v>
      </c>
      <c r="L1722" cm="1">
        <f t="array" ref="L1722">INDEX($I$2:$I$366,INT((ROW()-2)/24)+1)/24</f>
        <v>5.2800688950000003</v>
      </c>
    </row>
    <row r="1723" spans="11:12" x14ac:dyDescent="0.35">
      <c r="K1723" cm="1">
        <f t="array" ref="K1723">INDEX($H$2:$H$366,INT((ROW()-2)/24)+1)/24</f>
        <v>3.5200459300000002</v>
      </c>
      <c r="L1723" cm="1">
        <f t="array" ref="L1723">INDEX($I$2:$I$366,INT((ROW()-2)/24)+1)/24</f>
        <v>5.2800688950000003</v>
      </c>
    </row>
    <row r="1724" spans="11:12" x14ac:dyDescent="0.35">
      <c r="K1724" cm="1">
        <f t="array" ref="K1724">INDEX($H$2:$H$366,INT((ROW()-2)/24)+1)/24</f>
        <v>3.5200459300000002</v>
      </c>
      <c r="L1724" cm="1">
        <f t="array" ref="L1724">INDEX($I$2:$I$366,INT((ROW()-2)/24)+1)/24</f>
        <v>5.2800688950000003</v>
      </c>
    </row>
    <row r="1725" spans="11:12" x14ac:dyDescent="0.35">
      <c r="K1725" cm="1">
        <f t="array" ref="K1725">INDEX($H$2:$H$366,INT((ROW()-2)/24)+1)/24</f>
        <v>3.5200459300000002</v>
      </c>
      <c r="L1725" cm="1">
        <f t="array" ref="L1725">INDEX($I$2:$I$366,INT((ROW()-2)/24)+1)/24</f>
        <v>5.2800688950000003</v>
      </c>
    </row>
    <row r="1726" spans="11:12" x14ac:dyDescent="0.35">
      <c r="K1726" cm="1">
        <f t="array" ref="K1726">INDEX($H$2:$H$366,INT((ROW()-2)/24)+1)/24</f>
        <v>3.5200459300000002</v>
      </c>
      <c r="L1726" cm="1">
        <f t="array" ref="L1726">INDEX($I$2:$I$366,INT((ROW()-2)/24)+1)/24</f>
        <v>5.2800688950000003</v>
      </c>
    </row>
    <row r="1727" spans="11:12" x14ac:dyDescent="0.35">
      <c r="K1727" cm="1">
        <f t="array" ref="K1727">INDEX($H$2:$H$366,INT((ROW()-2)/24)+1)/24</f>
        <v>3.5200459300000002</v>
      </c>
      <c r="L1727" cm="1">
        <f t="array" ref="L1727">INDEX($I$2:$I$366,INT((ROW()-2)/24)+1)/24</f>
        <v>5.2800688950000003</v>
      </c>
    </row>
    <row r="1728" spans="11:12" x14ac:dyDescent="0.35">
      <c r="K1728" cm="1">
        <f t="array" ref="K1728">INDEX($H$2:$H$366,INT((ROW()-2)/24)+1)/24</f>
        <v>3.5200459300000002</v>
      </c>
      <c r="L1728" cm="1">
        <f t="array" ref="L1728">INDEX($I$2:$I$366,INT((ROW()-2)/24)+1)/24</f>
        <v>5.2800688950000003</v>
      </c>
    </row>
    <row r="1729" spans="11:12" x14ac:dyDescent="0.35">
      <c r="K1729" cm="1">
        <f t="array" ref="K1729">INDEX($H$2:$H$366,INT((ROW()-2)/24)+1)/24</f>
        <v>3.5200459300000002</v>
      </c>
      <c r="L1729" cm="1">
        <f t="array" ref="L1729">INDEX($I$2:$I$366,INT((ROW()-2)/24)+1)/24</f>
        <v>5.2800688950000003</v>
      </c>
    </row>
    <row r="1730" spans="11:12" x14ac:dyDescent="0.35">
      <c r="K1730" cm="1">
        <f t="array" ref="K1730">INDEX($H$2:$H$366,INT((ROW()-2)/24)+1)/24</f>
        <v>3.5625844583333333</v>
      </c>
      <c r="L1730" cm="1">
        <f t="array" ref="L1730">INDEX($I$2:$I$366,INT((ROW()-2)/24)+1)/24</f>
        <v>5.3438766874999999</v>
      </c>
    </row>
    <row r="1731" spans="11:12" x14ac:dyDescent="0.35">
      <c r="K1731" cm="1">
        <f t="array" ref="K1731">INDEX($H$2:$H$366,INT((ROW()-2)/24)+1)/24</f>
        <v>3.5625844583333333</v>
      </c>
      <c r="L1731" cm="1">
        <f t="array" ref="L1731">INDEX($I$2:$I$366,INT((ROW()-2)/24)+1)/24</f>
        <v>5.3438766874999999</v>
      </c>
    </row>
    <row r="1732" spans="11:12" x14ac:dyDescent="0.35">
      <c r="K1732" cm="1">
        <f t="array" ref="K1732">INDEX($H$2:$H$366,INT((ROW()-2)/24)+1)/24</f>
        <v>3.5625844583333333</v>
      </c>
      <c r="L1732" cm="1">
        <f t="array" ref="L1732">INDEX($I$2:$I$366,INT((ROW()-2)/24)+1)/24</f>
        <v>5.3438766874999999</v>
      </c>
    </row>
    <row r="1733" spans="11:12" x14ac:dyDescent="0.35">
      <c r="K1733" cm="1">
        <f t="array" ref="K1733">INDEX($H$2:$H$366,INT((ROW()-2)/24)+1)/24</f>
        <v>3.5625844583333333</v>
      </c>
      <c r="L1733" cm="1">
        <f t="array" ref="L1733">INDEX($I$2:$I$366,INT((ROW()-2)/24)+1)/24</f>
        <v>5.3438766874999999</v>
      </c>
    </row>
    <row r="1734" spans="11:12" x14ac:dyDescent="0.35">
      <c r="K1734" cm="1">
        <f t="array" ref="K1734">INDEX($H$2:$H$366,INT((ROW()-2)/24)+1)/24</f>
        <v>3.5625844583333333</v>
      </c>
      <c r="L1734" cm="1">
        <f t="array" ref="L1734">INDEX($I$2:$I$366,INT((ROW()-2)/24)+1)/24</f>
        <v>5.3438766874999999</v>
      </c>
    </row>
    <row r="1735" spans="11:12" x14ac:dyDescent="0.35">
      <c r="K1735" cm="1">
        <f t="array" ref="K1735">INDEX($H$2:$H$366,INT((ROW()-2)/24)+1)/24</f>
        <v>3.5625844583333333</v>
      </c>
      <c r="L1735" cm="1">
        <f t="array" ref="L1735">INDEX($I$2:$I$366,INT((ROW()-2)/24)+1)/24</f>
        <v>5.3438766874999999</v>
      </c>
    </row>
    <row r="1736" spans="11:12" x14ac:dyDescent="0.35">
      <c r="K1736" cm="1">
        <f t="array" ref="K1736">INDEX($H$2:$H$366,INT((ROW()-2)/24)+1)/24</f>
        <v>3.5625844583333333</v>
      </c>
      <c r="L1736" cm="1">
        <f t="array" ref="L1736">INDEX($I$2:$I$366,INT((ROW()-2)/24)+1)/24</f>
        <v>5.3438766874999999</v>
      </c>
    </row>
    <row r="1737" spans="11:12" x14ac:dyDescent="0.35">
      <c r="K1737" cm="1">
        <f t="array" ref="K1737">INDEX($H$2:$H$366,INT((ROW()-2)/24)+1)/24</f>
        <v>3.5625844583333333</v>
      </c>
      <c r="L1737" cm="1">
        <f t="array" ref="L1737">INDEX($I$2:$I$366,INT((ROW()-2)/24)+1)/24</f>
        <v>5.3438766874999999</v>
      </c>
    </row>
    <row r="1738" spans="11:12" x14ac:dyDescent="0.35">
      <c r="K1738" cm="1">
        <f t="array" ref="K1738">INDEX($H$2:$H$366,INT((ROW()-2)/24)+1)/24</f>
        <v>3.5625844583333333</v>
      </c>
      <c r="L1738" cm="1">
        <f t="array" ref="L1738">INDEX($I$2:$I$366,INT((ROW()-2)/24)+1)/24</f>
        <v>5.3438766874999999</v>
      </c>
    </row>
    <row r="1739" spans="11:12" x14ac:dyDescent="0.35">
      <c r="K1739" cm="1">
        <f t="array" ref="K1739">INDEX($H$2:$H$366,INT((ROW()-2)/24)+1)/24</f>
        <v>3.5625844583333333</v>
      </c>
      <c r="L1739" cm="1">
        <f t="array" ref="L1739">INDEX($I$2:$I$366,INT((ROW()-2)/24)+1)/24</f>
        <v>5.3438766874999999</v>
      </c>
    </row>
    <row r="1740" spans="11:12" x14ac:dyDescent="0.35">
      <c r="K1740" cm="1">
        <f t="array" ref="K1740">INDEX($H$2:$H$366,INT((ROW()-2)/24)+1)/24</f>
        <v>3.5625844583333333</v>
      </c>
      <c r="L1740" cm="1">
        <f t="array" ref="L1740">INDEX($I$2:$I$366,INT((ROW()-2)/24)+1)/24</f>
        <v>5.3438766874999999</v>
      </c>
    </row>
    <row r="1741" spans="11:12" x14ac:dyDescent="0.35">
      <c r="K1741" cm="1">
        <f t="array" ref="K1741">INDEX($H$2:$H$366,INT((ROW()-2)/24)+1)/24</f>
        <v>3.5625844583333333</v>
      </c>
      <c r="L1741" cm="1">
        <f t="array" ref="L1741">INDEX($I$2:$I$366,INT((ROW()-2)/24)+1)/24</f>
        <v>5.3438766874999999</v>
      </c>
    </row>
    <row r="1742" spans="11:12" x14ac:dyDescent="0.35">
      <c r="K1742" cm="1">
        <f t="array" ref="K1742">INDEX($H$2:$H$366,INT((ROW()-2)/24)+1)/24</f>
        <v>3.5625844583333333</v>
      </c>
      <c r="L1742" cm="1">
        <f t="array" ref="L1742">INDEX($I$2:$I$366,INT((ROW()-2)/24)+1)/24</f>
        <v>5.3438766874999999</v>
      </c>
    </row>
    <row r="1743" spans="11:12" x14ac:dyDescent="0.35">
      <c r="K1743" cm="1">
        <f t="array" ref="K1743">INDEX($H$2:$H$366,INT((ROW()-2)/24)+1)/24</f>
        <v>3.5625844583333333</v>
      </c>
      <c r="L1743" cm="1">
        <f t="array" ref="L1743">INDEX($I$2:$I$366,INT((ROW()-2)/24)+1)/24</f>
        <v>5.3438766874999999</v>
      </c>
    </row>
    <row r="1744" spans="11:12" x14ac:dyDescent="0.35">
      <c r="K1744" cm="1">
        <f t="array" ref="K1744">INDEX($H$2:$H$366,INT((ROW()-2)/24)+1)/24</f>
        <v>3.5625844583333333</v>
      </c>
      <c r="L1744" cm="1">
        <f t="array" ref="L1744">INDEX($I$2:$I$366,INT((ROW()-2)/24)+1)/24</f>
        <v>5.3438766874999999</v>
      </c>
    </row>
    <row r="1745" spans="11:12" x14ac:dyDescent="0.35">
      <c r="K1745" cm="1">
        <f t="array" ref="K1745">INDEX($H$2:$H$366,INT((ROW()-2)/24)+1)/24</f>
        <v>3.5625844583333333</v>
      </c>
      <c r="L1745" cm="1">
        <f t="array" ref="L1745">INDEX($I$2:$I$366,INT((ROW()-2)/24)+1)/24</f>
        <v>5.3438766874999999</v>
      </c>
    </row>
    <row r="1746" spans="11:12" x14ac:dyDescent="0.35">
      <c r="K1746" cm="1">
        <f t="array" ref="K1746">INDEX($H$2:$H$366,INT((ROW()-2)/24)+1)/24</f>
        <v>3.5625844583333333</v>
      </c>
      <c r="L1746" cm="1">
        <f t="array" ref="L1746">INDEX($I$2:$I$366,INT((ROW()-2)/24)+1)/24</f>
        <v>5.3438766874999999</v>
      </c>
    </row>
    <row r="1747" spans="11:12" x14ac:dyDescent="0.35">
      <c r="K1747" cm="1">
        <f t="array" ref="K1747">INDEX($H$2:$H$366,INT((ROW()-2)/24)+1)/24</f>
        <v>3.5625844583333333</v>
      </c>
      <c r="L1747" cm="1">
        <f t="array" ref="L1747">INDEX($I$2:$I$366,INT((ROW()-2)/24)+1)/24</f>
        <v>5.3438766874999999</v>
      </c>
    </row>
    <row r="1748" spans="11:12" x14ac:dyDescent="0.35">
      <c r="K1748" cm="1">
        <f t="array" ref="K1748">INDEX($H$2:$H$366,INT((ROW()-2)/24)+1)/24</f>
        <v>3.5625844583333333</v>
      </c>
      <c r="L1748" cm="1">
        <f t="array" ref="L1748">INDEX($I$2:$I$366,INT((ROW()-2)/24)+1)/24</f>
        <v>5.3438766874999999</v>
      </c>
    </row>
    <row r="1749" spans="11:12" x14ac:dyDescent="0.35">
      <c r="K1749" cm="1">
        <f t="array" ref="K1749">INDEX($H$2:$H$366,INT((ROW()-2)/24)+1)/24</f>
        <v>3.5625844583333333</v>
      </c>
      <c r="L1749" cm="1">
        <f t="array" ref="L1749">INDEX($I$2:$I$366,INT((ROW()-2)/24)+1)/24</f>
        <v>5.3438766874999999</v>
      </c>
    </row>
    <row r="1750" spans="11:12" x14ac:dyDescent="0.35">
      <c r="K1750" cm="1">
        <f t="array" ref="K1750">INDEX($H$2:$H$366,INT((ROW()-2)/24)+1)/24</f>
        <v>3.5625844583333333</v>
      </c>
      <c r="L1750" cm="1">
        <f t="array" ref="L1750">INDEX($I$2:$I$366,INT((ROW()-2)/24)+1)/24</f>
        <v>5.3438766874999999</v>
      </c>
    </row>
    <row r="1751" spans="11:12" x14ac:dyDescent="0.35">
      <c r="K1751" cm="1">
        <f t="array" ref="K1751">INDEX($H$2:$H$366,INT((ROW()-2)/24)+1)/24</f>
        <v>3.5625844583333333</v>
      </c>
      <c r="L1751" cm="1">
        <f t="array" ref="L1751">INDEX($I$2:$I$366,INT((ROW()-2)/24)+1)/24</f>
        <v>5.3438766874999999</v>
      </c>
    </row>
    <row r="1752" spans="11:12" x14ac:dyDescent="0.35">
      <c r="K1752" cm="1">
        <f t="array" ref="K1752">INDEX($H$2:$H$366,INT((ROW()-2)/24)+1)/24</f>
        <v>3.5625844583333333</v>
      </c>
      <c r="L1752" cm="1">
        <f t="array" ref="L1752">INDEX($I$2:$I$366,INT((ROW()-2)/24)+1)/24</f>
        <v>5.3438766874999999</v>
      </c>
    </row>
    <row r="1753" spans="11:12" x14ac:dyDescent="0.35">
      <c r="K1753" cm="1">
        <f t="array" ref="K1753">INDEX($H$2:$H$366,INT((ROW()-2)/24)+1)/24</f>
        <v>3.5625844583333333</v>
      </c>
      <c r="L1753" cm="1">
        <f t="array" ref="L1753">INDEX($I$2:$I$366,INT((ROW()-2)/24)+1)/24</f>
        <v>5.3438766874999999</v>
      </c>
    </row>
    <row r="1754" spans="11:12" x14ac:dyDescent="0.35">
      <c r="K1754" cm="1">
        <f t="array" ref="K1754">INDEX($H$2:$H$366,INT((ROW()-2)/24)+1)/24</f>
        <v>3.5991011450000006</v>
      </c>
      <c r="L1754" cm="1">
        <f t="array" ref="L1754">INDEX($I$2:$I$366,INT((ROW()-2)/24)+1)/24</f>
        <v>5.3986517175000008</v>
      </c>
    </row>
    <row r="1755" spans="11:12" x14ac:dyDescent="0.35">
      <c r="K1755" cm="1">
        <f t="array" ref="K1755">INDEX($H$2:$H$366,INT((ROW()-2)/24)+1)/24</f>
        <v>3.5991011450000006</v>
      </c>
      <c r="L1755" cm="1">
        <f t="array" ref="L1755">INDEX($I$2:$I$366,INT((ROW()-2)/24)+1)/24</f>
        <v>5.3986517175000008</v>
      </c>
    </row>
    <row r="1756" spans="11:12" x14ac:dyDescent="0.35">
      <c r="K1756" cm="1">
        <f t="array" ref="K1756">INDEX($H$2:$H$366,INT((ROW()-2)/24)+1)/24</f>
        <v>3.5991011450000006</v>
      </c>
      <c r="L1756" cm="1">
        <f t="array" ref="L1756">INDEX($I$2:$I$366,INT((ROW()-2)/24)+1)/24</f>
        <v>5.3986517175000008</v>
      </c>
    </row>
    <row r="1757" spans="11:12" x14ac:dyDescent="0.35">
      <c r="K1757" cm="1">
        <f t="array" ref="K1757">INDEX($H$2:$H$366,INT((ROW()-2)/24)+1)/24</f>
        <v>3.5991011450000006</v>
      </c>
      <c r="L1757" cm="1">
        <f t="array" ref="L1757">INDEX($I$2:$I$366,INT((ROW()-2)/24)+1)/24</f>
        <v>5.3986517175000008</v>
      </c>
    </row>
    <row r="1758" spans="11:12" x14ac:dyDescent="0.35">
      <c r="K1758" cm="1">
        <f t="array" ref="K1758">INDEX($H$2:$H$366,INT((ROW()-2)/24)+1)/24</f>
        <v>3.5991011450000006</v>
      </c>
      <c r="L1758" cm="1">
        <f t="array" ref="L1758">INDEX($I$2:$I$366,INT((ROW()-2)/24)+1)/24</f>
        <v>5.3986517175000008</v>
      </c>
    </row>
    <row r="1759" spans="11:12" x14ac:dyDescent="0.35">
      <c r="K1759" cm="1">
        <f t="array" ref="K1759">INDEX($H$2:$H$366,INT((ROW()-2)/24)+1)/24</f>
        <v>3.5991011450000006</v>
      </c>
      <c r="L1759" cm="1">
        <f t="array" ref="L1759">INDEX($I$2:$I$366,INT((ROW()-2)/24)+1)/24</f>
        <v>5.3986517175000008</v>
      </c>
    </row>
    <row r="1760" spans="11:12" x14ac:dyDescent="0.35">
      <c r="K1760" cm="1">
        <f t="array" ref="K1760">INDEX($H$2:$H$366,INT((ROW()-2)/24)+1)/24</f>
        <v>3.5991011450000006</v>
      </c>
      <c r="L1760" cm="1">
        <f t="array" ref="L1760">INDEX($I$2:$I$366,INT((ROW()-2)/24)+1)/24</f>
        <v>5.3986517175000008</v>
      </c>
    </row>
    <row r="1761" spans="11:12" x14ac:dyDescent="0.35">
      <c r="K1761" cm="1">
        <f t="array" ref="K1761">INDEX($H$2:$H$366,INT((ROW()-2)/24)+1)/24</f>
        <v>3.5991011450000006</v>
      </c>
      <c r="L1761" cm="1">
        <f t="array" ref="L1761">INDEX($I$2:$I$366,INT((ROW()-2)/24)+1)/24</f>
        <v>5.3986517175000008</v>
      </c>
    </row>
    <row r="1762" spans="11:12" x14ac:dyDescent="0.35">
      <c r="K1762" cm="1">
        <f t="array" ref="K1762">INDEX($H$2:$H$366,INT((ROW()-2)/24)+1)/24</f>
        <v>3.5991011450000006</v>
      </c>
      <c r="L1762" cm="1">
        <f t="array" ref="L1762">INDEX($I$2:$I$366,INT((ROW()-2)/24)+1)/24</f>
        <v>5.3986517175000008</v>
      </c>
    </row>
    <row r="1763" spans="11:12" x14ac:dyDescent="0.35">
      <c r="K1763" cm="1">
        <f t="array" ref="K1763">INDEX($H$2:$H$366,INT((ROW()-2)/24)+1)/24</f>
        <v>3.5991011450000006</v>
      </c>
      <c r="L1763" cm="1">
        <f t="array" ref="L1763">INDEX($I$2:$I$366,INT((ROW()-2)/24)+1)/24</f>
        <v>5.3986517175000008</v>
      </c>
    </row>
    <row r="1764" spans="11:12" x14ac:dyDescent="0.35">
      <c r="K1764" cm="1">
        <f t="array" ref="K1764">INDEX($H$2:$H$366,INT((ROW()-2)/24)+1)/24</f>
        <v>3.5991011450000006</v>
      </c>
      <c r="L1764" cm="1">
        <f t="array" ref="L1764">INDEX($I$2:$I$366,INT((ROW()-2)/24)+1)/24</f>
        <v>5.3986517175000008</v>
      </c>
    </row>
    <row r="1765" spans="11:12" x14ac:dyDescent="0.35">
      <c r="K1765" cm="1">
        <f t="array" ref="K1765">INDEX($H$2:$H$366,INT((ROW()-2)/24)+1)/24</f>
        <v>3.5991011450000006</v>
      </c>
      <c r="L1765" cm="1">
        <f t="array" ref="L1765">INDEX($I$2:$I$366,INT((ROW()-2)/24)+1)/24</f>
        <v>5.3986517175000008</v>
      </c>
    </row>
    <row r="1766" spans="11:12" x14ac:dyDescent="0.35">
      <c r="K1766" cm="1">
        <f t="array" ref="K1766">INDEX($H$2:$H$366,INT((ROW()-2)/24)+1)/24</f>
        <v>3.5991011450000006</v>
      </c>
      <c r="L1766" cm="1">
        <f t="array" ref="L1766">INDEX($I$2:$I$366,INT((ROW()-2)/24)+1)/24</f>
        <v>5.3986517175000008</v>
      </c>
    </row>
    <row r="1767" spans="11:12" x14ac:dyDescent="0.35">
      <c r="K1767" cm="1">
        <f t="array" ref="K1767">INDEX($H$2:$H$366,INT((ROW()-2)/24)+1)/24</f>
        <v>3.5991011450000006</v>
      </c>
      <c r="L1767" cm="1">
        <f t="array" ref="L1767">INDEX($I$2:$I$366,INT((ROW()-2)/24)+1)/24</f>
        <v>5.3986517175000008</v>
      </c>
    </row>
    <row r="1768" spans="11:12" x14ac:dyDescent="0.35">
      <c r="K1768" cm="1">
        <f t="array" ref="K1768">INDEX($H$2:$H$366,INT((ROW()-2)/24)+1)/24</f>
        <v>3.5991011450000006</v>
      </c>
      <c r="L1768" cm="1">
        <f t="array" ref="L1768">INDEX($I$2:$I$366,INT((ROW()-2)/24)+1)/24</f>
        <v>5.3986517175000008</v>
      </c>
    </row>
    <row r="1769" spans="11:12" x14ac:dyDescent="0.35">
      <c r="K1769" cm="1">
        <f t="array" ref="K1769">INDEX($H$2:$H$366,INT((ROW()-2)/24)+1)/24</f>
        <v>3.5991011450000006</v>
      </c>
      <c r="L1769" cm="1">
        <f t="array" ref="L1769">INDEX($I$2:$I$366,INT((ROW()-2)/24)+1)/24</f>
        <v>5.3986517175000008</v>
      </c>
    </row>
    <row r="1770" spans="11:12" x14ac:dyDescent="0.35">
      <c r="K1770" cm="1">
        <f t="array" ref="K1770">INDEX($H$2:$H$366,INT((ROW()-2)/24)+1)/24</f>
        <v>3.5991011450000006</v>
      </c>
      <c r="L1770" cm="1">
        <f t="array" ref="L1770">INDEX($I$2:$I$366,INT((ROW()-2)/24)+1)/24</f>
        <v>5.3986517175000008</v>
      </c>
    </row>
    <row r="1771" spans="11:12" x14ac:dyDescent="0.35">
      <c r="K1771" cm="1">
        <f t="array" ref="K1771">INDEX($H$2:$H$366,INT((ROW()-2)/24)+1)/24</f>
        <v>3.5991011450000006</v>
      </c>
      <c r="L1771" cm="1">
        <f t="array" ref="L1771">INDEX($I$2:$I$366,INT((ROW()-2)/24)+1)/24</f>
        <v>5.3986517175000008</v>
      </c>
    </row>
    <row r="1772" spans="11:12" x14ac:dyDescent="0.35">
      <c r="K1772" cm="1">
        <f t="array" ref="K1772">INDEX($H$2:$H$366,INT((ROW()-2)/24)+1)/24</f>
        <v>3.5991011450000006</v>
      </c>
      <c r="L1772" cm="1">
        <f t="array" ref="L1772">INDEX($I$2:$I$366,INT((ROW()-2)/24)+1)/24</f>
        <v>5.3986517175000008</v>
      </c>
    </row>
    <row r="1773" spans="11:12" x14ac:dyDescent="0.35">
      <c r="K1773" cm="1">
        <f t="array" ref="K1773">INDEX($H$2:$H$366,INT((ROW()-2)/24)+1)/24</f>
        <v>3.5991011450000006</v>
      </c>
      <c r="L1773" cm="1">
        <f t="array" ref="L1773">INDEX($I$2:$I$366,INT((ROW()-2)/24)+1)/24</f>
        <v>5.3986517175000008</v>
      </c>
    </row>
    <row r="1774" spans="11:12" x14ac:dyDescent="0.35">
      <c r="K1774" cm="1">
        <f t="array" ref="K1774">INDEX($H$2:$H$366,INT((ROW()-2)/24)+1)/24</f>
        <v>3.5991011450000006</v>
      </c>
      <c r="L1774" cm="1">
        <f t="array" ref="L1774">INDEX($I$2:$I$366,INT((ROW()-2)/24)+1)/24</f>
        <v>5.3986517175000008</v>
      </c>
    </row>
    <row r="1775" spans="11:12" x14ac:dyDescent="0.35">
      <c r="K1775" cm="1">
        <f t="array" ref="K1775">INDEX($H$2:$H$366,INT((ROW()-2)/24)+1)/24</f>
        <v>3.5991011450000006</v>
      </c>
      <c r="L1775" cm="1">
        <f t="array" ref="L1775">INDEX($I$2:$I$366,INT((ROW()-2)/24)+1)/24</f>
        <v>5.3986517175000008</v>
      </c>
    </row>
    <row r="1776" spans="11:12" x14ac:dyDescent="0.35">
      <c r="K1776" cm="1">
        <f t="array" ref="K1776">INDEX($H$2:$H$366,INT((ROW()-2)/24)+1)/24</f>
        <v>3.5991011450000006</v>
      </c>
      <c r="L1776" cm="1">
        <f t="array" ref="L1776">INDEX($I$2:$I$366,INT((ROW()-2)/24)+1)/24</f>
        <v>5.3986517175000008</v>
      </c>
    </row>
    <row r="1777" spans="11:12" x14ac:dyDescent="0.35">
      <c r="K1777" cm="1">
        <f t="array" ref="K1777">INDEX($H$2:$H$366,INT((ROW()-2)/24)+1)/24</f>
        <v>3.5991011450000006</v>
      </c>
      <c r="L1777" cm="1">
        <f t="array" ref="L1777">INDEX($I$2:$I$366,INT((ROW()-2)/24)+1)/24</f>
        <v>5.3986517175000008</v>
      </c>
    </row>
    <row r="1778" spans="11:12" x14ac:dyDescent="0.35">
      <c r="K1778" cm="1">
        <f t="array" ref="K1778">INDEX($H$2:$H$366,INT((ROW()-2)/24)+1)/24</f>
        <v>3.6372197016666665</v>
      </c>
      <c r="L1778" cm="1">
        <f t="array" ref="L1778">INDEX($I$2:$I$366,INT((ROW()-2)/24)+1)/24</f>
        <v>5.4558295524999991</v>
      </c>
    </row>
    <row r="1779" spans="11:12" x14ac:dyDescent="0.35">
      <c r="K1779" cm="1">
        <f t="array" ref="K1779">INDEX($H$2:$H$366,INT((ROW()-2)/24)+1)/24</f>
        <v>3.6372197016666665</v>
      </c>
      <c r="L1779" cm="1">
        <f t="array" ref="L1779">INDEX($I$2:$I$366,INT((ROW()-2)/24)+1)/24</f>
        <v>5.4558295524999991</v>
      </c>
    </row>
    <row r="1780" spans="11:12" x14ac:dyDescent="0.35">
      <c r="K1780" cm="1">
        <f t="array" ref="K1780">INDEX($H$2:$H$366,INT((ROW()-2)/24)+1)/24</f>
        <v>3.6372197016666665</v>
      </c>
      <c r="L1780" cm="1">
        <f t="array" ref="L1780">INDEX($I$2:$I$366,INT((ROW()-2)/24)+1)/24</f>
        <v>5.4558295524999991</v>
      </c>
    </row>
    <row r="1781" spans="11:12" x14ac:dyDescent="0.35">
      <c r="K1781" cm="1">
        <f t="array" ref="K1781">INDEX($H$2:$H$366,INT((ROW()-2)/24)+1)/24</f>
        <v>3.6372197016666665</v>
      </c>
      <c r="L1781" cm="1">
        <f t="array" ref="L1781">INDEX($I$2:$I$366,INT((ROW()-2)/24)+1)/24</f>
        <v>5.4558295524999991</v>
      </c>
    </row>
    <row r="1782" spans="11:12" x14ac:dyDescent="0.35">
      <c r="K1782" cm="1">
        <f t="array" ref="K1782">INDEX($H$2:$H$366,INT((ROW()-2)/24)+1)/24</f>
        <v>3.6372197016666665</v>
      </c>
      <c r="L1782" cm="1">
        <f t="array" ref="L1782">INDEX($I$2:$I$366,INT((ROW()-2)/24)+1)/24</f>
        <v>5.4558295524999991</v>
      </c>
    </row>
    <row r="1783" spans="11:12" x14ac:dyDescent="0.35">
      <c r="K1783" cm="1">
        <f t="array" ref="K1783">INDEX($H$2:$H$366,INT((ROW()-2)/24)+1)/24</f>
        <v>3.6372197016666665</v>
      </c>
      <c r="L1783" cm="1">
        <f t="array" ref="L1783">INDEX($I$2:$I$366,INT((ROW()-2)/24)+1)/24</f>
        <v>5.4558295524999991</v>
      </c>
    </row>
    <row r="1784" spans="11:12" x14ac:dyDescent="0.35">
      <c r="K1784" cm="1">
        <f t="array" ref="K1784">INDEX($H$2:$H$366,INT((ROW()-2)/24)+1)/24</f>
        <v>3.6372197016666665</v>
      </c>
      <c r="L1784" cm="1">
        <f t="array" ref="L1784">INDEX($I$2:$I$366,INT((ROW()-2)/24)+1)/24</f>
        <v>5.4558295524999991</v>
      </c>
    </row>
    <row r="1785" spans="11:12" x14ac:dyDescent="0.35">
      <c r="K1785" cm="1">
        <f t="array" ref="K1785">INDEX($H$2:$H$366,INT((ROW()-2)/24)+1)/24</f>
        <v>3.6372197016666665</v>
      </c>
      <c r="L1785" cm="1">
        <f t="array" ref="L1785">INDEX($I$2:$I$366,INT((ROW()-2)/24)+1)/24</f>
        <v>5.4558295524999991</v>
      </c>
    </row>
    <row r="1786" spans="11:12" x14ac:dyDescent="0.35">
      <c r="K1786" cm="1">
        <f t="array" ref="K1786">INDEX($H$2:$H$366,INT((ROW()-2)/24)+1)/24</f>
        <v>3.6372197016666665</v>
      </c>
      <c r="L1786" cm="1">
        <f t="array" ref="L1786">INDEX($I$2:$I$366,INT((ROW()-2)/24)+1)/24</f>
        <v>5.4558295524999991</v>
      </c>
    </row>
    <row r="1787" spans="11:12" x14ac:dyDescent="0.35">
      <c r="K1787" cm="1">
        <f t="array" ref="K1787">INDEX($H$2:$H$366,INT((ROW()-2)/24)+1)/24</f>
        <v>3.6372197016666665</v>
      </c>
      <c r="L1787" cm="1">
        <f t="array" ref="L1787">INDEX($I$2:$I$366,INT((ROW()-2)/24)+1)/24</f>
        <v>5.4558295524999991</v>
      </c>
    </row>
    <row r="1788" spans="11:12" x14ac:dyDescent="0.35">
      <c r="K1788" cm="1">
        <f t="array" ref="K1788">INDEX($H$2:$H$366,INT((ROW()-2)/24)+1)/24</f>
        <v>3.6372197016666665</v>
      </c>
      <c r="L1788" cm="1">
        <f t="array" ref="L1788">INDEX($I$2:$I$366,INT((ROW()-2)/24)+1)/24</f>
        <v>5.4558295524999991</v>
      </c>
    </row>
    <row r="1789" spans="11:12" x14ac:dyDescent="0.35">
      <c r="K1789" cm="1">
        <f t="array" ref="K1789">INDEX($H$2:$H$366,INT((ROW()-2)/24)+1)/24</f>
        <v>3.6372197016666665</v>
      </c>
      <c r="L1789" cm="1">
        <f t="array" ref="L1789">INDEX($I$2:$I$366,INT((ROW()-2)/24)+1)/24</f>
        <v>5.4558295524999991</v>
      </c>
    </row>
    <row r="1790" spans="11:12" x14ac:dyDescent="0.35">
      <c r="K1790" cm="1">
        <f t="array" ref="K1790">INDEX($H$2:$H$366,INT((ROW()-2)/24)+1)/24</f>
        <v>3.6372197016666665</v>
      </c>
      <c r="L1790" cm="1">
        <f t="array" ref="L1790">INDEX($I$2:$I$366,INT((ROW()-2)/24)+1)/24</f>
        <v>5.4558295524999991</v>
      </c>
    </row>
    <row r="1791" spans="11:12" x14ac:dyDescent="0.35">
      <c r="K1791" cm="1">
        <f t="array" ref="K1791">INDEX($H$2:$H$366,INT((ROW()-2)/24)+1)/24</f>
        <v>3.6372197016666665</v>
      </c>
      <c r="L1791" cm="1">
        <f t="array" ref="L1791">INDEX($I$2:$I$366,INT((ROW()-2)/24)+1)/24</f>
        <v>5.4558295524999991</v>
      </c>
    </row>
    <row r="1792" spans="11:12" x14ac:dyDescent="0.35">
      <c r="K1792" cm="1">
        <f t="array" ref="K1792">INDEX($H$2:$H$366,INT((ROW()-2)/24)+1)/24</f>
        <v>3.6372197016666665</v>
      </c>
      <c r="L1792" cm="1">
        <f t="array" ref="L1792">INDEX($I$2:$I$366,INT((ROW()-2)/24)+1)/24</f>
        <v>5.4558295524999991</v>
      </c>
    </row>
    <row r="1793" spans="11:12" x14ac:dyDescent="0.35">
      <c r="K1793" cm="1">
        <f t="array" ref="K1793">INDEX($H$2:$H$366,INT((ROW()-2)/24)+1)/24</f>
        <v>3.6372197016666665</v>
      </c>
      <c r="L1793" cm="1">
        <f t="array" ref="L1793">INDEX($I$2:$I$366,INT((ROW()-2)/24)+1)/24</f>
        <v>5.4558295524999991</v>
      </c>
    </row>
    <row r="1794" spans="11:12" x14ac:dyDescent="0.35">
      <c r="K1794" cm="1">
        <f t="array" ref="K1794">INDEX($H$2:$H$366,INT((ROW()-2)/24)+1)/24</f>
        <v>3.6372197016666665</v>
      </c>
      <c r="L1794" cm="1">
        <f t="array" ref="L1794">INDEX($I$2:$I$366,INT((ROW()-2)/24)+1)/24</f>
        <v>5.4558295524999991</v>
      </c>
    </row>
    <row r="1795" spans="11:12" x14ac:dyDescent="0.35">
      <c r="K1795" cm="1">
        <f t="array" ref="K1795">INDEX($H$2:$H$366,INT((ROW()-2)/24)+1)/24</f>
        <v>3.6372197016666665</v>
      </c>
      <c r="L1795" cm="1">
        <f t="array" ref="L1795">INDEX($I$2:$I$366,INT((ROW()-2)/24)+1)/24</f>
        <v>5.4558295524999991</v>
      </c>
    </row>
    <row r="1796" spans="11:12" x14ac:dyDescent="0.35">
      <c r="K1796" cm="1">
        <f t="array" ref="K1796">INDEX($H$2:$H$366,INT((ROW()-2)/24)+1)/24</f>
        <v>3.6372197016666665</v>
      </c>
      <c r="L1796" cm="1">
        <f t="array" ref="L1796">INDEX($I$2:$I$366,INT((ROW()-2)/24)+1)/24</f>
        <v>5.4558295524999991</v>
      </c>
    </row>
    <row r="1797" spans="11:12" x14ac:dyDescent="0.35">
      <c r="K1797" cm="1">
        <f t="array" ref="K1797">INDEX($H$2:$H$366,INT((ROW()-2)/24)+1)/24</f>
        <v>3.6372197016666665</v>
      </c>
      <c r="L1797" cm="1">
        <f t="array" ref="L1797">INDEX($I$2:$I$366,INT((ROW()-2)/24)+1)/24</f>
        <v>5.4558295524999991</v>
      </c>
    </row>
    <row r="1798" spans="11:12" x14ac:dyDescent="0.35">
      <c r="K1798" cm="1">
        <f t="array" ref="K1798">INDEX($H$2:$H$366,INT((ROW()-2)/24)+1)/24</f>
        <v>3.6372197016666665</v>
      </c>
      <c r="L1798" cm="1">
        <f t="array" ref="L1798">INDEX($I$2:$I$366,INT((ROW()-2)/24)+1)/24</f>
        <v>5.4558295524999991</v>
      </c>
    </row>
    <row r="1799" spans="11:12" x14ac:dyDescent="0.35">
      <c r="K1799" cm="1">
        <f t="array" ref="K1799">INDEX($H$2:$H$366,INT((ROW()-2)/24)+1)/24</f>
        <v>3.6372197016666665</v>
      </c>
      <c r="L1799" cm="1">
        <f t="array" ref="L1799">INDEX($I$2:$I$366,INT((ROW()-2)/24)+1)/24</f>
        <v>5.4558295524999991</v>
      </c>
    </row>
    <row r="1800" spans="11:12" x14ac:dyDescent="0.35">
      <c r="K1800" cm="1">
        <f t="array" ref="K1800">INDEX($H$2:$H$366,INT((ROW()-2)/24)+1)/24</f>
        <v>3.6372197016666665</v>
      </c>
      <c r="L1800" cm="1">
        <f t="array" ref="L1800">INDEX($I$2:$I$366,INT((ROW()-2)/24)+1)/24</f>
        <v>5.4558295524999991</v>
      </c>
    </row>
    <row r="1801" spans="11:12" x14ac:dyDescent="0.35">
      <c r="K1801" cm="1">
        <f t="array" ref="K1801">INDEX($H$2:$H$366,INT((ROW()-2)/24)+1)/24</f>
        <v>3.6372197016666665</v>
      </c>
      <c r="L1801" cm="1">
        <f t="array" ref="L1801">INDEX($I$2:$I$366,INT((ROW()-2)/24)+1)/24</f>
        <v>5.4558295524999991</v>
      </c>
    </row>
    <row r="1802" spans="11:12" x14ac:dyDescent="0.35">
      <c r="K1802" cm="1">
        <f t="array" ref="K1802">INDEX($H$2:$H$366,INT((ROW()-2)/24)+1)/24</f>
        <v>3.6900517233333332</v>
      </c>
      <c r="L1802" cm="1">
        <f t="array" ref="L1802">INDEX($I$2:$I$366,INT((ROW()-2)/24)+1)/24</f>
        <v>5.5350775849999998</v>
      </c>
    </row>
    <row r="1803" spans="11:12" x14ac:dyDescent="0.35">
      <c r="K1803" cm="1">
        <f t="array" ref="K1803">INDEX($H$2:$H$366,INT((ROW()-2)/24)+1)/24</f>
        <v>3.6900517233333332</v>
      </c>
      <c r="L1803" cm="1">
        <f t="array" ref="L1803">INDEX($I$2:$I$366,INT((ROW()-2)/24)+1)/24</f>
        <v>5.5350775849999998</v>
      </c>
    </row>
    <row r="1804" spans="11:12" x14ac:dyDescent="0.35">
      <c r="K1804" cm="1">
        <f t="array" ref="K1804">INDEX($H$2:$H$366,INT((ROW()-2)/24)+1)/24</f>
        <v>3.6900517233333332</v>
      </c>
      <c r="L1804" cm="1">
        <f t="array" ref="L1804">INDEX($I$2:$I$366,INT((ROW()-2)/24)+1)/24</f>
        <v>5.5350775849999998</v>
      </c>
    </row>
    <row r="1805" spans="11:12" x14ac:dyDescent="0.35">
      <c r="K1805" cm="1">
        <f t="array" ref="K1805">INDEX($H$2:$H$366,INT((ROW()-2)/24)+1)/24</f>
        <v>3.6900517233333332</v>
      </c>
      <c r="L1805" cm="1">
        <f t="array" ref="L1805">INDEX($I$2:$I$366,INT((ROW()-2)/24)+1)/24</f>
        <v>5.5350775849999998</v>
      </c>
    </row>
    <row r="1806" spans="11:12" x14ac:dyDescent="0.35">
      <c r="K1806" cm="1">
        <f t="array" ref="K1806">INDEX($H$2:$H$366,INT((ROW()-2)/24)+1)/24</f>
        <v>3.6900517233333332</v>
      </c>
      <c r="L1806" cm="1">
        <f t="array" ref="L1806">INDEX($I$2:$I$366,INT((ROW()-2)/24)+1)/24</f>
        <v>5.5350775849999998</v>
      </c>
    </row>
    <row r="1807" spans="11:12" x14ac:dyDescent="0.35">
      <c r="K1807" cm="1">
        <f t="array" ref="K1807">INDEX($H$2:$H$366,INT((ROW()-2)/24)+1)/24</f>
        <v>3.6900517233333332</v>
      </c>
      <c r="L1807" cm="1">
        <f t="array" ref="L1807">INDEX($I$2:$I$366,INT((ROW()-2)/24)+1)/24</f>
        <v>5.5350775849999998</v>
      </c>
    </row>
    <row r="1808" spans="11:12" x14ac:dyDescent="0.35">
      <c r="K1808" cm="1">
        <f t="array" ref="K1808">INDEX($H$2:$H$366,INT((ROW()-2)/24)+1)/24</f>
        <v>3.6900517233333332</v>
      </c>
      <c r="L1808" cm="1">
        <f t="array" ref="L1808">INDEX($I$2:$I$366,INT((ROW()-2)/24)+1)/24</f>
        <v>5.5350775849999998</v>
      </c>
    </row>
    <row r="1809" spans="11:12" x14ac:dyDescent="0.35">
      <c r="K1809" cm="1">
        <f t="array" ref="K1809">INDEX($H$2:$H$366,INT((ROW()-2)/24)+1)/24</f>
        <v>3.6900517233333332</v>
      </c>
      <c r="L1809" cm="1">
        <f t="array" ref="L1809">INDEX($I$2:$I$366,INT((ROW()-2)/24)+1)/24</f>
        <v>5.5350775849999998</v>
      </c>
    </row>
    <row r="1810" spans="11:12" x14ac:dyDescent="0.35">
      <c r="K1810" cm="1">
        <f t="array" ref="K1810">INDEX($H$2:$H$366,INT((ROW()-2)/24)+1)/24</f>
        <v>3.6900517233333332</v>
      </c>
      <c r="L1810" cm="1">
        <f t="array" ref="L1810">INDEX($I$2:$I$366,INT((ROW()-2)/24)+1)/24</f>
        <v>5.5350775849999998</v>
      </c>
    </row>
    <row r="1811" spans="11:12" x14ac:dyDescent="0.35">
      <c r="K1811" cm="1">
        <f t="array" ref="K1811">INDEX($H$2:$H$366,INT((ROW()-2)/24)+1)/24</f>
        <v>3.6900517233333332</v>
      </c>
      <c r="L1811" cm="1">
        <f t="array" ref="L1811">INDEX($I$2:$I$366,INT((ROW()-2)/24)+1)/24</f>
        <v>5.5350775849999998</v>
      </c>
    </row>
    <row r="1812" spans="11:12" x14ac:dyDescent="0.35">
      <c r="K1812" cm="1">
        <f t="array" ref="K1812">INDEX($H$2:$H$366,INT((ROW()-2)/24)+1)/24</f>
        <v>3.6900517233333332</v>
      </c>
      <c r="L1812" cm="1">
        <f t="array" ref="L1812">INDEX($I$2:$I$366,INT((ROW()-2)/24)+1)/24</f>
        <v>5.5350775849999998</v>
      </c>
    </row>
    <row r="1813" spans="11:12" x14ac:dyDescent="0.35">
      <c r="K1813" cm="1">
        <f t="array" ref="K1813">INDEX($H$2:$H$366,INT((ROW()-2)/24)+1)/24</f>
        <v>3.6900517233333332</v>
      </c>
      <c r="L1813" cm="1">
        <f t="array" ref="L1813">INDEX($I$2:$I$366,INT((ROW()-2)/24)+1)/24</f>
        <v>5.5350775849999998</v>
      </c>
    </row>
    <row r="1814" spans="11:12" x14ac:dyDescent="0.35">
      <c r="K1814" cm="1">
        <f t="array" ref="K1814">INDEX($H$2:$H$366,INT((ROW()-2)/24)+1)/24</f>
        <v>3.6900517233333332</v>
      </c>
      <c r="L1814" cm="1">
        <f t="array" ref="L1814">INDEX($I$2:$I$366,INT((ROW()-2)/24)+1)/24</f>
        <v>5.5350775849999998</v>
      </c>
    </row>
    <row r="1815" spans="11:12" x14ac:dyDescent="0.35">
      <c r="K1815" cm="1">
        <f t="array" ref="K1815">INDEX($H$2:$H$366,INT((ROW()-2)/24)+1)/24</f>
        <v>3.6900517233333332</v>
      </c>
      <c r="L1815" cm="1">
        <f t="array" ref="L1815">INDEX($I$2:$I$366,INT((ROW()-2)/24)+1)/24</f>
        <v>5.5350775849999998</v>
      </c>
    </row>
    <row r="1816" spans="11:12" x14ac:dyDescent="0.35">
      <c r="K1816" cm="1">
        <f t="array" ref="K1816">INDEX($H$2:$H$366,INT((ROW()-2)/24)+1)/24</f>
        <v>3.6900517233333332</v>
      </c>
      <c r="L1816" cm="1">
        <f t="array" ref="L1816">INDEX($I$2:$I$366,INT((ROW()-2)/24)+1)/24</f>
        <v>5.5350775849999998</v>
      </c>
    </row>
    <row r="1817" spans="11:12" x14ac:dyDescent="0.35">
      <c r="K1817" cm="1">
        <f t="array" ref="K1817">INDEX($H$2:$H$366,INT((ROW()-2)/24)+1)/24</f>
        <v>3.6900517233333332</v>
      </c>
      <c r="L1817" cm="1">
        <f t="array" ref="L1817">INDEX($I$2:$I$366,INT((ROW()-2)/24)+1)/24</f>
        <v>5.5350775849999998</v>
      </c>
    </row>
    <row r="1818" spans="11:12" x14ac:dyDescent="0.35">
      <c r="K1818" cm="1">
        <f t="array" ref="K1818">INDEX($H$2:$H$366,INT((ROW()-2)/24)+1)/24</f>
        <v>3.6900517233333332</v>
      </c>
      <c r="L1818" cm="1">
        <f t="array" ref="L1818">INDEX($I$2:$I$366,INT((ROW()-2)/24)+1)/24</f>
        <v>5.5350775849999998</v>
      </c>
    </row>
    <row r="1819" spans="11:12" x14ac:dyDescent="0.35">
      <c r="K1819" cm="1">
        <f t="array" ref="K1819">INDEX($H$2:$H$366,INT((ROW()-2)/24)+1)/24</f>
        <v>3.6900517233333332</v>
      </c>
      <c r="L1819" cm="1">
        <f t="array" ref="L1819">INDEX($I$2:$I$366,INT((ROW()-2)/24)+1)/24</f>
        <v>5.5350775849999998</v>
      </c>
    </row>
    <row r="1820" spans="11:12" x14ac:dyDescent="0.35">
      <c r="K1820" cm="1">
        <f t="array" ref="K1820">INDEX($H$2:$H$366,INT((ROW()-2)/24)+1)/24</f>
        <v>3.6900517233333332</v>
      </c>
      <c r="L1820" cm="1">
        <f t="array" ref="L1820">INDEX($I$2:$I$366,INT((ROW()-2)/24)+1)/24</f>
        <v>5.5350775849999998</v>
      </c>
    </row>
    <row r="1821" spans="11:12" x14ac:dyDescent="0.35">
      <c r="K1821" cm="1">
        <f t="array" ref="K1821">INDEX($H$2:$H$366,INT((ROW()-2)/24)+1)/24</f>
        <v>3.6900517233333332</v>
      </c>
      <c r="L1821" cm="1">
        <f t="array" ref="L1821">INDEX($I$2:$I$366,INT((ROW()-2)/24)+1)/24</f>
        <v>5.5350775849999998</v>
      </c>
    </row>
    <row r="1822" spans="11:12" x14ac:dyDescent="0.35">
      <c r="K1822" cm="1">
        <f t="array" ref="K1822">INDEX($H$2:$H$366,INT((ROW()-2)/24)+1)/24</f>
        <v>3.6900517233333332</v>
      </c>
      <c r="L1822" cm="1">
        <f t="array" ref="L1822">INDEX($I$2:$I$366,INT((ROW()-2)/24)+1)/24</f>
        <v>5.5350775849999998</v>
      </c>
    </row>
    <row r="1823" spans="11:12" x14ac:dyDescent="0.35">
      <c r="K1823" cm="1">
        <f t="array" ref="K1823">INDEX($H$2:$H$366,INT((ROW()-2)/24)+1)/24</f>
        <v>3.6900517233333332</v>
      </c>
      <c r="L1823" cm="1">
        <f t="array" ref="L1823">INDEX($I$2:$I$366,INT((ROW()-2)/24)+1)/24</f>
        <v>5.5350775849999998</v>
      </c>
    </row>
    <row r="1824" spans="11:12" x14ac:dyDescent="0.35">
      <c r="K1824" cm="1">
        <f t="array" ref="K1824">INDEX($H$2:$H$366,INT((ROW()-2)/24)+1)/24</f>
        <v>3.6900517233333332</v>
      </c>
      <c r="L1824" cm="1">
        <f t="array" ref="L1824">INDEX($I$2:$I$366,INT((ROW()-2)/24)+1)/24</f>
        <v>5.5350775849999998</v>
      </c>
    </row>
    <row r="1825" spans="11:12" x14ac:dyDescent="0.35">
      <c r="K1825" cm="1">
        <f t="array" ref="K1825">INDEX($H$2:$H$366,INT((ROW()-2)/24)+1)/24</f>
        <v>3.6900517233333332</v>
      </c>
      <c r="L1825" cm="1">
        <f t="array" ref="L1825">INDEX($I$2:$I$366,INT((ROW()-2)/24)+1)/24</f>
        <v>5.5350775849999998</v>
      </c>
    </row>
    <row r="1826" spans="11:12" x14ac:dyDescent="0.35">
      <c r="K1826" cm="1">
        <f t="array" ref="K1826">INDEX($H$2:$H$366,INT((ROW()-2)/24)+1)/24</f>
        <v>3.7361499616666669</v>
      </c>
      <c r="L1826" cm="1">
        <f t="array" ref="L1826">INDEX($I$2:$I$366,INT((ROW()-2)/24)+1)/24</f>
        <v>5.6042249425000001</v>
      </c>
    </row>
    <row r="1827" spans="11:12" x14ac:dyDescent="0.35">
      <c r="K1827" cm="1">
        <f t="array" ref="K1827">INDEX($H$2:$H$366,INT((ROW()-2)/24)+1)/24</f>
        <v>3.7361499616666669</v>
      </c>
      <c r="L1827" cm="1">
        <f t="array" ref="L1827">INDEX($I$2:$I$366,INT((ROW()-2)/24)+1)/24</f>
        <v>5.6042249425000001</v>
      </c>
    </row>
    <row r="1828" spans="11:12" x14ac:dyDescent="0.35">
      <c r="K1828" cm="1">
        <f t="array" ref="K1828">INDEX($H$2:$H$366,INT((ROW()-2)/24)+1)/24</f>
        <v>3.7361499616666669</v>
      </c>
      <c r="L1828" cm="1">
        <f t="array" ref="L1828">INDEX($I$2:$I$366,INT((ROW()-2)/24)+1)/24</f>
        <v>5.6042249425000001</v>
      </c>
    </row>
    <row r="1829" spans="11:12" x14ac:dyDescent="0.35">
      <c r="K1829" cm="1">
        <f t="array" ref="K1829">INDEX($H$2:$H$366,INT((ROW()-2)/24)+1)/24</f>
        <v>3.7361499616666669</v>
      </c>
      <c r="L1829" cm="1">
        <f t="array" ref="L1829">INDEX($I$2:$I$366,INT((ROW()-2)/24)+1)/24</f>
        <v>5.6042249425000001</v>
      </c>
    </row>
    <row r="1830" spans="11:12" x14ac:dyDescent="0.35">
      <c r="K1830" cm="1">
        <f t="array" ref="K1830">INDEX($H$2:$H$366,INT((ROW()-2)/24)+1)/24</f>
        <v>3.7361499616666669</v>
      </c>
      <c r="L1830" cm="1">
        <f t="array" ref="L1830">INDEX($I$2:$I$366,INT((ROW()-2)/24)+1)/24</f>
        <v>5.6042249425000001</v>
      </c>
    </row>
    <row r="1831" spans="11:12" x14ac:dyDescent="0.35">
      <c r="K1831" cm="1">
        <f t="array" ref="K1831">INDEX($H$2:$H$366,INT((ROW()-2)/24)+1)/24</f>
        <v>3.7361499616666669</v>
      </c>
      <c r="L1831" cm="1">
        <f t="array" ref="L1831">INDEX($I$2:$I$366,INT((ROW()-2)/24)+1)/24</f>
        <v>5.6042249425000001</v>
      </c>
    </row>
    <row r="1832" spans="11:12" x14ac:dyDescent="0.35">
      <c r="K1832" cm="1">
        <f t="array" ref="K1832">INDEX($H$2:$H$366,INT((ROW()-2)/24)+1)/24</f>
        <v>3.7361499616666669</v>
      </c>
      <c r="L1832" cm="1">
        <f t="array" ref="L1832">INDEX($I$2:$I$366,INT((ROW()-2)/24)+1)/24</f>
        <v>5.6042249425000001</v>
      </c>
    </row>
    <row r="1833" spans="11:12" x14ac:dyDescent="0.35">
      <c r="K1833" cm="1">
        <f t="array" ref="K1833">INDEX($H$2:$H$366,INT((ROW()-2)/24)+1)/24</f>
        <v>3.7361499616666669</v>
      </c>
      <c r="L1833" cm="1">
        <f t="array" ref="L1833">INDEX($I$2:$I$366,INT((ROW()-2)/24)+1)/24</f>
        <v>5.6042249425000001</v>
      </c>
    </row>
    <row r="1834" spans="11:12" x14ac:dyDescent="0.35">
      <c r="K1834" cm="1">
        <f t="array" ref="K1834">INDEX($H$2:$H$366,INT((ROW()-2)/24)+1)/24</f>
        <v>3.7361499616666669</v>
      </c>
      <c r="L1834" cm="1">
        <f t="array" ref="L1834">INDEX($I$2:$I$366,INT((ROW()-2)/24)+1)/24</f>
        <v>5.6042249425000001</v>
      </c>
    </row>
    <row r="1835" spans="11:12" x14ac:dyDescent="0.35">
      <c r="K1835" cm="1">
        <f t="array" ref="K1835">INDEX($H$2:$H$366,INT((ROW()-2)/24)+1)/24</f>
        <v>3.7361499616666669</v>
      </c>
      <c r="L1835" cm="1">
        <f t="array" ref="L1835">INDEX($I$2:$I$366,INT((ROW()-2)/24)+1)/24</f>
        <v>5.6042249425000001</v>
      </c>
    </row>
    <row r="1836" spans="11:12" x14ac:dyDescent="0.35">
      <c r="K1836" cm="1">
        <f t="array" ref="K1836">INDEX($H$2:$H$366,INT((ROW()-2)/24)+1)/24</f>
        <v>3.7361499616666669</v>
      </c>
      <c r="L1836" cm="1">
        <f t="array" ref="L1836">INDEX($I$2:$I$366,INT((ROW()-2)/24)+1)/24</f>
        <v>5.6042249425000001</v>
      </c>
    </row>
    <row r="1837" spans="11:12" x14ac:dyDescent="0.35">
      <c r="K1837" cm="1">
        <f t="array" ref="K1837">INDEX($H$2:$H$366,INT((ROW()-2)/24)+1)/24</f>
        <v>3.7361499616666669</v>
      </c>
      <c r="L1837" cm="1">
        <f t="array" ref="L1837">INDEX($I$2:$I$366,INT((ROW()-2)/24)+1)/24</f>
        <v>5.6042249425000001</v>
      </c>
    </row>
    <row r="1838" spans="11:12" x14ac:dyDescent="0.35">
      <c r="K1838" cm="1">
        <f t="array" ref="K1838">INDEX($H$2:$H$366,INT((ROW()-2)/24)+1)/24</f>
        <v>3.7361499616666669</v>
      </c>
      <c r="L1838" cm="1">
        <f t="array" ref="L1838">INDEX($I$2:$I$366,INT((ROW()-2)/24)+1)/24</f>
        <v>5.6042249425000001</v>
      </c>
    </row>
    <row r="1839" spans="11:12" x14ac:dyDescent="0.35">
      <c r="K1839" cm="1">
        <f t="array" ref="K1839">INDEX($H$2:$H$366,INT((ROW()-2)/24)+1)/24</f>
        <v>3.7361499616666669</v>
      </c>
      <c r="L1839" cm="1">
        <f t="array" ref="L1839">INDEX($I$2:$I$366,INT((ROW()-2)/24)+1)/24</f>
        <v>5.6042249425000001</v>
      </c>
    </row>
    <row r="1840" spans="11:12" x14ac:dyDescent="0.35">
      <c r="K1840" cm="1">
        <f t="array" ref="K1840">INDEX($H$2:$H$366,INT((ROW()-2)/24)+1)/24</f>
        <v>3.7361499616666669</v>
      </c>
      <c r="L1840" cm="1">
        <f t="array" ref="L1840">INDEX($I$2:$I$366,INT((ROW()-2)/24)+1)/24</f>
        <v>5.6042249425000001</v>
      </c>
    </row>
    <row r="1841" spans="11:12" x14ac:dyDescent="0.35">
      <c r="K1841" cm="1">
        <f t="array" ref="K1841">INDEX($H$2:$H$366,INT((ROW()-2)/24)+1)/24</f>
        <v>3.7361499616666669</v>
      </c>
      <c r="L1841" cm="1">
        <f t="array" ref="L1841">INDEX($I$2:$I$366,INT((ROW()-2)/24)+1)/24</f>
        <v>5.6042249425000001</v>
      </c>
    </row>
    <row r="1842" spans="11:12" x14ac:dyDescent="0.35">
      <c r="K1842" cm="1">
        <f t="array" ref="K1842">INDEX($H$2:$H$366,INT((ROW()-2)/24)+1)/24</f>
        <v>3.7361499616666669</v>
      </c>
      <c r="L1842" cm="1">
        <f t="array" ref="L1842">INDEX($I$2:$I$366,INT((ROW()-2)/24)+1)/24</f>
        <v>5.6042249425000001</v>
      </c>
    </row>
    <row r="1843" spans="11:12" x14ac:dyDescent="0.35">
      <c r="K1843" cm="1">
        <f t="array" ref="K1843">INDEX($H$2:$H$366,INT((ROW()-2)/24)+1)/24</f>
        <v>3.7361499616666669</v>
      </c>
      <c r="L1843" cm="1">
        <f t="array" ref="L1843">INDEX($I$2:$I$366,INT((ROW()-2)/24)+1)/24</f>
        <v>5.6042249425000001</v>
      </c>
    </row>
    <row r="1844" spans="11:12" x14ac:dyDescent="0.35">
      <c r="K1844" cm="1">
        <f t="array" ref="K1844">INDEX($H$2:$H$366,INT((ROW()-2)/24)+1)/24</f>
        <v>3.7361499616666669</v>
      </c>
      <c r="L1844" cm="1">
        <f t="array" ref="L1844">INDEX($I$2:$I$366,INT((ROW()-2)/24)+1)/24</f>
        <v>5.6042249425000001</v>
      </c>
    </row>
    <row r="1845" spans="11:12" x14ac:dyDescent="0.35">
      <c r="K1845" cm="1">
        <f t="array" ref="K1845">INDEX($H$2:$H$366,INT((ROW()-2)/24)+1)/24</f>
        <v>3.7361499616666669</v>
      </c>
      <c r="L1845" cm="1">
        <f t="array" ref="L1845">INDEX($I$2:$I$366,INT((ROW()-2)/24)+1)/24</f>
        <v>5.6042249425000001</v>
      </c>
    </row>
    <row r="1846" spans="11:12" x14ac:dyDescent="0.35">
      <c r="K1846" cm="1">
        <f t="array" ref="K1846">INDEX($H$2:$H$366,INT((ROW()-2)/24)+1)/24</f>
        <v>3.7361499616666669</v>
      </c>
      <c r="L1846" cm="1">
        <f t="array" ref="L1846">INDEX($I$2:$I$366,INT((ROW()-2)/24)+1)/24</f>
        <v>5.6042249425000001</v>
      </c>
    </row>
    <row r="1847" spans="11:12" x14ac:dyDescent="0.35">
      <c r="K1847" cm="1">
        <f t="array" ref="K1847">INDEX($H$2:$H$366,INT((ROW()-2)/24)+1)/24</f>
        <v>3.7361499616666669</v>
      </c>
      <c r="L1847" cm="1">
        <f t="array" ref="L1847">INDEX($I$2:$I$366,INT((ROW()-2)/24)+1)/24</f>
        <v>5.6042249425000001</v>
      </c>
    </row>
    <row r="1848" spans="11:12" x14ac:dyDescent="0.35">
      <c r="K1848" cm="1">
        <f t="array" ref="K1848">INDEX($H$2:$H$366,INT((ROW()-2)/24)+1)/24</f>
        <v>3.7361499616666669</v>
      </c>
      <c r="L1848" cm="1">
        <f t="array" ref="L1848">INDEX($I$2:$I$366,INT((ROW()-2)/24)+1)/24</f>
        <v>5.6042249425000001</v>
      </c>
    </row>
    <row r="1849" spans="11:12" x14ac:dyDescent="0.35">
      <c r="K1849" cm="1">
        <f t="array" ref="K1849">INDEX($H$2:$H$366,INT((ROW()-2)/24)+1)/24</f>
        <v>3.7361499616666669</v>
      </c>
      <c r="L1849" cm="1">
        <f t="array" ref="L1849">INDEX($I$2:$I$366,INT((ROW()-2)/24)+1)/24</f>
        <v>5.6042249425000001</v>
      </c>
    </row>
    <row r="1850" spans="11:12" x14ac:dyDescent="0.35">
      <c r="K1850" cm="1">
        <f t="array" ref="K1850">INDEX($H$2:$H$366,INT((ROW()-2)/24)+1)/24</f>
        <v>3.7834347699999999</v>
      </c>
      <c r="L1850" cm="1">
        <f t="array" ref="L1850">INDEX($I$2:$I$366,INT((ROW()-2)/24)+1)/24</f>
        <v>5.6751521549999993</v>
      </c>
    </row>
    <row r="1851" spans="11:12" x14ac:dyDescent="0.35">
      <c r="K1851" cm="1">
        <f t="array" ref="K1851">INDEX($H$2:$H$366,INT((ROW()-2)/24)+1)/24</f>
        <v>3.7834347699999999</v>
      </c>
      <c r="L1851" cm="1">
        <f t="array" ref="L1851">INDEX($I$2:$I$366,INT((ROW()-2)/24)+1)/24</f>
        <v>5.6751521549999993</v>
      </c>
    </row>
    <row r="1852" spans="11:12" x14ac:dyDescent="0.35">
      <c r="K1852" cm="1">
        <f t="array" ref="K1852">INDEX($H$2:$H$366,INT((ROW()-2)/24)+1)/24</f>
        <v>3.7834347699999999</v>
      </c>
      <c r="L1852" cm="1">
        <f t="array" ref="L1852">INDEX($I$2:$I$366,INT((ROW()-2)/24)+1)/24</f>
        <v>5.6751521549999993</v>
      </c>
    </row>
    <row r="1853" spans="11:12" x14ac:dyDescent="0.35">
      <c r="K1853" cm="1">
        <f t="array" ref="K1853">INDEX($H$2:$H$366,INT((ROW()-2)/24)+1)/24</f>
        <v>3.7834347699999999</v>
      </c>
      <c r="L1853" cm="1">
        <f t="array" ref="L1853">INDEX($I$2:$I$366,INT((ROW()-2)/24)+1)/24</f>
        <v>5.6751521549999993</v>
      </c>
    </row>
    <row r="1854" spans="11:12" x14ac:dyDescent="0.35">
      <c r="K1854" cm="1">
        <f t="array" ref="K1854">INDEX($H$2:$H$366,INT((ROW()-2)/24)+1)/24</f>
        <v>3.7834347699999999</v>
      </c>
      <c r="L1854" cm="1">
        <f t="array" ref="L1854">INDEX($I$2:$I$366,INT((ROW()-2)/24)+1)/24</f>
        <v>5.6751521549999993</v>
      </c>
    </row>
    <row r="1855" spans="11:12" x14ac:dyDescent="0.35">
      <c r="K1855" cm="1">
        <f t="array" ref="K1855">INDEX($H$2:$H$366,INT((ROW()-2)/24)+1)/24</f>
        <v>3.7834347699999999</v>
      </c>
      <c r="L1855" cm="1">
        <f t="array" ref="L1855">INDEX($I$2:$I$366,INT((ROW()-2)/24)+1)/24</f>
        <v>5.6751521549999993</v>
      </c>
    </row>
    <row r="1856" spans="11:12" x14ac:dyDescent="0.35">
      <c r="K1856" cm="1">
        <f t="array" ref="K1856">INDEX($H$2:$H$366,INT((ROW()-2)/24)+1)/24</f>
        <v>3.7834347699999999</v>
      </c>
      <c r="L1856" cm="1">
        <f t="array" ref="L1856">INDEX($I$2:$I$366,INT((ROW()-2)/24)+1)/24</f>
        <v>5.6751521549999993</v>
      </c>
    </row>
    <row r="1857" spans="11:12" x14ac:dyDescent="0.35">
      <c r="K1857" cm="1">
        <f t="array" ref="K1857">INDEX($H$2:$H$366,INT((ROW()-2)/24)+1)/24</f>
        <v>3.7834347699999999</v>
      </c>
      <c r="L1857" cm="1">
        <f t="array" ref="L1857">INDEX($I$2:$I$366,INT((ROW()-2)/24)+1)/24</f>
        <v>5.6751521549999993</v>
      </c>
    </row>
    <row r="1858" spans="11:12" x14ac:dyDescent="0.35">
      <c r="K1858" cm="1">
        <f t="array" ref="K1858">INDEX($H$2:$H$366,INT((ROW()-2)/24)+1)/24</f>
        <v>3.7834347699999999</v>
      </c>
      <c r="L1858" cm="1">
        <f t="array" ref="L1858">INDEX($I$2:$I$366,INT((ROW()-2)/24)+1)/24</f>
        <v>5.6751521549999993</v>
      </c>
    </row>
    <row r="1859" spans="11:12" x14ac:dyDescent="0.35">
      <c r="K1859" cm="1">
        <f t="array" ref="K1859">INDEX($H$2:$H$366,INT((ROW()-2)/24)+1)/24</f>
        <v>3.7834347699999999</v>
      </c>
      <c r="L1859" cm="1">
        <f t="array" ref="L1859">INDEX($I$2:$I$366,INT((ROW()-2)/24)+1)/24</f>
        <v>5.6751521549999993</v>
      </c>
    </row>
    <row r="1860" spans="11:12" x14ac:dyDescent="0.35">
      <c r="K1860" cm="1">
        <f t="array" ref="K1860">INDEX($H$2:$H$366,INT((ROW()-2)/24)+1)/24</f>
        <v>3.7834347699999999</v>
      </c>
      <c r="L1860" cm="1">
        <f t="array" ref="L1860">INDEX($I$2:$I$366,INT((ROW()-2)/24)+1)/24</f>
        <v>5.6751521549999993</v>
      </c>
    </row>
    <row r="1861" spans="11:12" x14ac:dyDescent="0.35">
      <c r="K1861" cm="1">
        <f t="array" ref="K1861">INDEX($H$2:$H$366,INT((ROW()-2)/24)+1)/24</f>
        <v>3.7834347699999999</v>
      </c>
      <c r="L1861" cm="1">
        <f t="array" ref="L1861">INDEX($I$2:$I$366,INT((ROW()-2)/24)+1)/24</f>
        <v>5.6751521549999993</v>
      </c>
    </row>
    <row r="1862" spans="11:12" x14ac:dyDescent="0.35">
      <c r="K1862" cm="1">
        <f t="array" ref="K1862">INDEX($H$2:$H$366,INT((ROW()-2)/24)+1)/24</f>
        <v>3.7834347699999999</v>
      </c>
      <c r="L1862" cm="1">
        <f t="array" ref="L1862">INDEX($I$2:$I$366,INT((ROW()-2)/24)+1)/24</f>
        <v>5.6751521549999993</v>
      </c>
    </row>
    <row r="1863" spans="11:12" x14ac:dyDescent="0.35">
      <c r="K1863" cm="1">
        <f t="array" ref="K1863">INDEX($H$2:$H$366,INT((ROW()-2)/24)+1)/24</f>
        <v>3.7834347699999999</v>
      </c>
      <c r="L1863" cm="1">
        <f t="array" ref="L1863">INDEX($I$2:$I$366,INT((ROW()-2)/24)+1)/24</f>
        <v>5.6751521549999993</v>
      </c>
    </row>
    <row r="1864" spans="11:12" x14ac:dyDescent="0.35">
      <c r="K1864" cm="1">
        <f t="array" ref="K1864">INDEX($H$2:$H$366,INT((ROW()-2)/24)+1)/24</f>
        <v>3.7834347699999999</v>
      </c>
      <c r="L1864" cm="1">
        <f t="array" ref="L1864">INDEX($I$2:$I$366,INT((ROW()-2)/24)+1)/24</f>
        <v>5.6751521549999993</v>
      </c>
    </row>
    <row r="1865" spans="11:12" x14ac:dyDescent="0.35">
      <c r="K1865" cm="1">
        <f t="array" ref="K1865">INDEX($H$2:$H$366,INT((ROW()-2)/24)+1)/24</f>
        <v>3.7834347699999999</v>
      </c>
      <c r="L1865" cm="1">
        <f t="array" ref="L1865">INDEX($I$2:$I$366,INT((ROW()-2)/24)+1)/24</f>
        <v>5.6751521549999993</v>
      </c>
    </row>
    <row r="1866" spans="11:12" x14ac:dyDescent="0.35">
      <c r="K1866" cm="1">
        <f t="array" ref="K1866">INDEX($H$2:$H$366,INT((ROW()-2)/24)+1)/24</f>
        <v>3.7834347699999999</v>
      </c>
      <c r="L1866" cm="1">
        <f t="array" ref="L1866">INDEX($I$2:$I$366,INT((ROW()-2)/24)+1)/24</f>
        <v>5.6751521549999993</v>
      </c>
    </row>
    <row r="1867" spans="11:12" x14ac:dyDescent="0.35">
      <c r="K1867" cm="1">
        <f t="array" ref="K1867">INDEX($H$2:$H$366,INT((ROW()-2)/24)+1)/24</f>
        <v>3.7834347699999999</v>
      </c>
      <c r="L1867" cm="1">
        <f t="array" ref="L1867">INDEX($I$2:$I$366,INT((ROW()-2)/24)+1)/24</f>
        <v>5.6751521549999993</v>
      </c>
    </row>
    <row r="1868" spans="11:12" x14ac:dyDescent="0.35">
      <c r="K1868" cm="1">
        <f t="array" ref="K1868">INDEX($H$2:$H$366,INT((ROW()-2)/24)+1)/24</f>
        <v>3.7834347699999999</v>
      </c>
      <c r="L1868" cm="1">
        <f t="array" ref="L1868">INDEX($I$2:$I$366,INT((ROW()-2)/24)+1)/24</f>
        <v>5.6751521549999993</v>
      </c>
    </row>
    <row r="1869" spans="11:12" x14ac:dyDescent="0.35">
      <c r="K1869" cm="1">
        <f t="array" ref="K1869">INDEX($H$2:$H$366,INT((ROW()-2)/24)+1)/24</f>
        <v>3.7834347699999999</v>
      </c>
      <c r="L1869" cm="1">
        <f t="array" ref="L1869">INDEX($I$2:$I$366,INT((ROW()-2)/24)+1)/24</f>
        <v>5.6751521549999993</v>
      </c>
    </row>
    <row r="1870" spans="11:12" x14ac:dyDescent="0.35">
      <c r="K1870" cm="1">
        <f t="array" ref="K1870">INDEX($H$2:$H$366,INT((ROW()-2)/24)+1)/24</f>
        <v>3.7834347699999999</v>
      </c>
      <c r="L1870" cm="1">
        <f t="array" ref="L1870">INDEX($I$2:$I$366,INT((ROW()-2)/24)+1)/24</f>
        <v>5.6751521549999993</v>
      </c>
    </row>
    <row r="1871" spans="11:12" x14ac:dyDescent="0.35">
      <c r="K1871" cm="1">
        <f t="array" ref="K1871">INDEX($H$2:$H$366,INT((ROW()-2)/24)+1)/24</f>
        <v>3.7834347699999999</v>
      </c>
      <c r="L1871" cm="1">
        <f t="array" ref="L1871">INDEX($I$2:$I$366,INT((ROW()-2)/24)+1)/24</f>
        <v>5.6751521549999993</v>
      </c>
    </row>
    <row r="1872" spans="11:12" x14ac:dyDescent="0.35">
      <c r="K1872" cm="1">
        <f t="array" ref="K1872">INDEX($H$2:$H$366,INT((ROW()-2)/24)+1)/24</f>
        <v>3.7834347699999999</v>
      </c>
      <c r="L1872" cm="1">
        <f t="array" ref="L1872">INDEX($I$2:$I$366,INT((ROW()-2)/24)+1)/24</f>
        <v>5.6751521549999993</v>
      </c>
    </row>
    <row r="1873" spans="11:12" x14ac:dyDescent="0.35">
      <c r="K1873" cm="1">
        <f t="array" ref="K1873">INDEX($H$2:$H$366,INT((ROW()-2)/24)+1)/24</f>
        <v>3.7834347699999999</v>
      </c>
      <c r="L1873" cm="1">
        <f t="array" ref="L1873">INDEX($I$2:$I$366,INT((ROW()-2)/24)+1)/24</f>
        <v>5.6751521549999993</v>
      </c>
    </row>
    <row r="1874" spans="11:12" x14ac:dyDescent="0.35">
      <c r="K1874" cm="1">
        <f t="array" ref="K1874">INDEX($H$2:$H$366,INT((ROW()-2)/24)+1)/24</f>
        <v>3.8387882516666667</v>
      </c>
      <c r="L1874" cm="1">
        <f t="array" ref="L1874">INDEX($I$2:$I$366,INT((ROW()-2)/24)+1)/24</f>
        <v>5.7581823774999989</v>
      </c>
    </row>
    <row r="1875" spans="11:12" x14ac:dyDescent="0.35">
      <c r="K1875" cm="1">
        <f t="array" ref="K1875">INDEX($H$2:$H$366,INT((ROW()-2)/24)+1)/24</f>
        <v>3.8387882516666667</v>
      </c>
      <c r="L1875" cm="1">
        <f t="array" ref="L1875">INDEX($I$2:$I$366,INT((ROW()-2)/24)+1)/24</f>
        <v>5.7581823774999989</v>
      </c>
    </row>
    <row r="1876" spans="11:12" x14ac:dyDescent="0.35">
      <c r="K1876" cm="1">
        <f t="array" ref="K1876">INDEX($H$2:$H$366,INT((ROW()-2)/24)+1)/24</f>
        <v>3.8387882516666667</v>
      </c>
      <c r="L1876" cm="1">
        <f t="array" ref="L1876">INDEX($I$2:$I$366,INT((ROW()-2)/24)+1)/24</f>
        <v>5.7581823774999989</v>
      </c>
    </row>
    <row r="1877" spans="11:12" x14ac:dyDescent="0.35">
      <c r="K1877" cm="1">
        <f t="array" ref="K1877">INDEX($H$2:$H$366,INT((ROW()-2)/24)+1)/24</f>
        <v>3.8387882516666667</v>
      </c>
      <c r="L1877" cm="1">
        <f t="array" ref="L1877">INDEX($I$2:$I$366,INT((ROW()-2)/24)+1)/24</f>
        <v>5.7581823774999989</v>
      </c>
    </row>
    <row r="1878" spans="11:12" x14ac:dyDescent="0.35">
      <c r="K1878" cm="1">
        <f t="array" ref="K1878">INDEX($H$2:$H$366,INT((ROW()-2)/24)+1)/24</f>
        <v>3.8387882516666667</v>
      </c>
      <c r="L1878" cm="1">
        <f t="array" ref="L1878">INDEX($I$2:$I$366,INT((ROW()-2)/24)+1)/24</f>
        <v>5.7581823774999989</v>
      </c>
    </row>
    <row r="1879" spans="11:12" x14ac:dyDescent="0.35">
      <c r="K1879" cm="1">
        <f t="array" ref="K1879">INDEX($H$2:$H$366,INT((ROW()-2)/24)+1)/24</f>
        <v>3.8387882516666667</v>
      </c>
      <c r="L1879" cm="1">
        <f t="array" ref="L1879">INDEX($I$2:$I$366,INT((ROW()-2)/24)+1)/24</f>
        <v>5.7581823774999989</v>
      </c>
    </row>
    <row r="1880" spans="11:12" x14ac:dyDescent="0.35">
      <c r="K1880" cm="1">
        <f t="array" ref="K1880">INDEX($H$2:$H$366,INT((ROW()-2)/24)+1)/24</f>
        <v>3.8387882516666667</v>
      </c>
      <c r="L1880" cm="1">
        <f t="array" ref="L1880">INDEX($I$2:$I$366,INT((ROW()-2)/24)+1)/24</f>
        <v>5.7581823774999989</v>
      </c>
    </row>
    <row r="1881" spans="11:12" x14ac:dyDescent="0.35">
      <c r="K1881" cm="1">
        <f t="array" ref="K1881">INDEX($H$2:$H$366,INT((ROW()-2)/24)+1)/24</f>
        <v>3.8387882516666667</v>
      </c>
      <c r="L1881" cm="1">
        <f t="array" ref="L1881">INDEX($I$2:$I$366,INT((ROW()-2)/24)+1)/24</f>
        <v>5.7581823774999989</v>
      </c>
    </row>
    <row r="1882" spans="11:12" x14ac:dyDescent="0.35">
      <c r="K1882" cm="1">
        <f t="array" ref="K1882">INDEX($H$2:$H$366,INT((ROW()-2)/24)+1)/24</f>
        <v>3.8387882516666667</v>
      </c>
      <c r="L1882" cm="1">
        <f t="array" ref="L1882">INDEX($I$2:$I$366,INT((ROW()-2)/24)+1)/24</f>
        <v>5.7581823774999989</v>
      </c>
    </row>
    <row r="1883" spans="11:12" x14ac:dyDescent="0.35">
      <c r="K1883" cm="1">
        <f t="array" ref="K1883">INDEX($H$2:$H$366,INT((ROW()-2)/24)+1)/24</f>
        <v>3.8387882516666667</v>
      </c>
      <c r="L1883" cm="1">
        <f t="array" ref="L1883">INDEX($I$2:$I$366,INT((ROW()-2)/24)+1)/24</f>
        <v>5.7581823774999989</v>
      </c>
    </row>
    <row r="1884" spans="11:12" x14ac:dyDescent="0.35">
      <c r="K1884" cm="1">
        <f t="array" ref="K1884">INDEX($H$2:$H$366,INT((ROW()-2)/24)+1)/24</f>
        <v>3.8387882516666667</v>
      </c>
      <c r="L1884" cm="1">
        <f t="array" ref="L1884">INDEX($I$2:$I$366,INT((ROW()-2)/24)+1)/24</f>
        <v>5.7581823774999989</v>
      </c>
    </row>
    <row r="1885" spans="11:12" x14ac:dyDescent="0.35">
      <c r="K1885" cm="1">
        <f t="array" ref="K1885">INDEX($H$2:$H$366,INT((ROW()-2)/24)+1)/24</f>
        <v>3.8387882516666667</v>
      </c>
      <c r="L1885" cm="1">
        <f t="array" ref="L1885">INDEX($I$2:$I$366,INT((ROW()-2)/24)+1)/24</f>
        <v>5.7581823774999989</v>
      </c>
    </row>
    <row r="1886" spans="11:12" x14ac:dyDescent="0.35">
      <c r="K1886" cm="1">
        <f t="array" ref="K1886">INDEX($H$2:$H$366,INT((ROW()-2)/24)+1)/24</f>
        <v>3.8387882516666667</v>
      </c>
      <c r="L1886" cm="1">
        <f t="array" ref="L1886">INDEX($I$2:$I$366,INT((ROW()-2)/24)+1)/24</f>
        <v>5.7581823774999989</v>
      </c>
    </row>
    <row r="1887" spans="11:12" x14ac:dyDescent="0.35">
      <c r="K1887" cm="1">
        <f t="array" ref="K1887">INDEX($H$2:$H$366,INT((ROW()-2)/24)+1)/24</f>
        <v>3.8387882516666667</v>
      </c>
      <c r="L1887" cm="1">
        <f t="array" ref="L1887">INDEX($I$2:$I$366,INT((ROW()-2)/24)+1)/24</f>
        <v>5.7581823774999989</v>
      </c>
    </row>
    <row r="1888" spans="11:12" x14ac:dyDescent="0.35">
      <c r="K1888" cm="1">
        <f t="array" ref="K1888">INDEX($H$2:$H$366,INT((ROW()-2)/24)+1)/24</f>
        <v>3.8387882516666667</v>
      </c>
      <c r="L1888" cm="1">
        <f t="array" ref="L1888">INDEX($I$2:$I$366,INT((ROW()-2)/24)+1)/24</f>
        <v>5.7581823774999989</v>
      </c>
    </row>
    <row r="1889" spans="11:12" x14ac:dyDescent="0.35">
      <c r="K1889" cm="1">
        <f t="array" ref="K1889">INDEX($H$2:$H$366,INT((ROW()-2)/24)+1)/24</f>
        <v>3.8387882516666667</v>
      </c>
      <c r="L1889" cm="1">
        <f t="array" ref="L1889">INDEX($I$2:$I$366,INT((ROW()-2)/24)+1)/24</f>
        <v>5.7581823774999989</v>
      </c>
    </row>
    <row r="1890" spans="11:12" x14ac:dyDescent="0.35">
      <c r="K1890" cm="1">
        <f t="array" ref="K1890">INDEX($H$2:$H$366,INT((ROW()-2)/24)+1)/24</f>
        <v>3.8387882516666667</v>
      </c>
      <c r="L1890" cm="1">
        <f t="array" ref="L1890">INDEX($I$2:$I$366,INT((ROW()-2)/24)+1)/24</f>
        <v>5.7581823774999989</v>
      </c>
    </row>
    <row r="1891" spans="11:12" x14ac:dyDescent="0.35">
      <c r="K1891" cm="1">
        <f t="array" ref="K1891">INDEX($H$2:$H$366,INT((ROW()-2)/24)+1)/24</f>
        <v>3.8387882516666667</v>
      </c>
      <c r="L1891" cm="1">
        <f t="array" ref="L1891">INDEX($I$2:$I$366,INT((ROW()-2)/24)+1)/24</f>
        <v>5.7581823774999989</v>
      </c>
    </row>
    <row r="1892" spans="11:12" x14ac:dyDescent="0.35">
      <c r="K1892" cm="1">
        <f t="array" ref="K1892">INDEX($H$2:$H$366,INT((ROW()-2)/24)+1)/24</f>
        <v>3.8387882516666667</v>
      </c>
      <c r="L1892" cm="1">
        <f t="array" ref="L1892">INDEX($I$2:$I$366,INT((ROW()-2)/24)+1)/24</f>
        <v>5.7581823774999989</v>
      </c>
    </row>
    <row r="1893" spans="11:12" x14ac:dyDescent="0.35">
      <c r="K1893" cm="1">
        <f t="array" ref="K1893">INDEX($H$2:$H$366,INT((ROW()-2)/24)+1)/24</f>
        <v>3.8387882516666667</v>
      </c>
      <c r="L1893" cm="1">
        <f t="array" ref="L1893">INDEX($I$2:$I$366,INT((ROW()-2)/24)+1)/24</f>
        <v>5.7581823774999989</v>
      </c>
    </row>
    <row r="1894" spans="11:12" x14ac:dyDescent="0.35">
      <c r="K1894" cm="1">
        <f t="array" ref="K1894">INDEX($H$2:$H$366,INT((ROW()-2)/24)+1)/24</f>
        <v>3.8387882516666667</v>
      </c>
      <c r="L1894" cm="1">
        <f t="array" ref="L1894">INDEX($I$2:$I$366,INT((ROW()-2)/24)+1)/24</f>
        <v>5.7581823774999989</v>
      </c>
    </row>
    <row r="1895" spans="11:12" x14ac:dyDescent="0.35">
      <c r="K1895" cm="1">
        <f t="array" ref="K1895">INDEX($H$2:$H$366,INT((ROW()-2)/24)+1)/24</f>
        <v>3.8387882516666667</v>
      </c>
      <c r="L1895" cm="1">
        <f t="array" ref="L1895">INDEX($I$2:$I$366,INT((ROW()-2)/24)+1)/24</f>
        <v>5.7581823774999989</v>
      </c>
    </row>
    <row r="1896" spans="11:12" x14ac:dyDescent="0.35">
      <c r="K1896" cm="1">
        <f t="array" ref="K1896">INDEX($H$2:$H$366,INT((ROW()-2)/24)+1)/24</f>
        <v>3.8387882516666667</v>
      </c>
      <c r="L1896" cm="1">
        <f t="array" ref="L1896">INDEX($I$2:$I$366,INT((ROW()-2)/24)+1)/24</f>
        <v>5.7581823774999989</v>
      </c>
    </row>
    <row r="1897" spans="11:12" x14ac:dyDescent="0.35">
      <c r="K1897" cm="1">
        <f t="array" ref="K1897">INDEX($H$2:$H$366,INT((ROW()-2)/24)+1)/24</f>
        <v>3.8387882516666667</v>
      </c>
      <c r="L1897" cm="1">
        <f t="array" ref="L1897">INDEX($I$2:$I$366,INT((ROW()-2)/24)+1)/24</f>
        <v>5.7581823774999989</v>
      </c>
    </row>
    <row r="1898" spans="11:12" x14ac:dyDescent="0.35">
      <c r="K1898" cm="1">
        <f t="array" ref="K1898">INDEX($H$2:$H$366,INT((ROW()-2)/24)+1)/24</f>
        <v>3.8979980866666666</v>
      </c>
      <c r="L1898" cm="1">
        <f t="array" ref="L1898">INDEX($I$2:$I$366,INT((ROW()-2)/24)+1)/24</f>
        <v>5.8469971299999992</v>
      </c>
    </row>
    <row r="1899" spans="11:12" x14ac:dyDescent="0.35">
      <c r="K1899" cm="1">
        <f t="array" ref="K1899">INDEX($H$2:$H$366,INT((ROW()-2)/24)+1)/24</f>
        <v>3.8979980866666666</v>
      </c>
      <c r="L1899" cm="1">
        <f t="array" ref="L1899">INDEX($I$2:$I$366,INT((ROW()-2)/24)+1)/24</f>
        <v>5.8469971299999992</v>
      </c>
    </row>
    <row r="1900" spans="11:12" x14ac:dyDescent="0.35">
      <c r="K1900" cm="1">
        <f t="array" ref="K1900">INDEX($H$2:$H$366,INT((ROW()-2)/24)+1)/24</f>
        <v>3.8979980866666666</v>
      </c>
      <c r="L1900" cm="1">
        <f t="array" ref="L1900">INDEX($I$2:$I$366,INT((ROW()-2)/24)+1)/24</f>
        <v>5.8469971299999992</v>
      </c>
    </row>
    <row r="1901" spans="11:12" x14ac:dyDescent="0.35">
      <c r="K1901" cm="1">
        <f t="array" ref="K1901">INDEX($H$2:$H$366,INT((ROW()-2)/24)+1)/24</f>
        <v>3.8979980866666666</v>
      </c>
      <c r="L1901" cm="1">
        <f t="array" ref="L1901">INDEX($I$2:$I$366,INT((ROW()-2)/24)+1)/24</f>
        <v>5.8469971299999992</v>
      </c>
    </row>
    <row r="1902" spans="11:12" x14ac:dyDescent="0.35">
      <c r="K1902" cm="1">
        <f t="array" ref="K1902">INDEX($H$2:$H$366,INT((ROW()-2)/24)+1)/24</f>
        <v>3.8979980866666666</v>
      </c>
      <c r="L1902" cm="1">
        <f t="array" ref="L1902">INDEX($I$2:$I$366,INT((ROW()-2)/24)+1)/24</f>
        <v>5.8469971299999992</v>
      </c>
    </row>
    <row r="1903" spans="11:12" x14ac:dyDescent="0.35">
      <c r="K1903" cm="1">
        <f t="array" ref="K1903">INDEX($H$2:$H$366,INT((ROW()-2)/24)+1)/24</f>
        <v>3.8979980866666666</v>
      </c>
      <c r="L1903" cm="1">
        <f t="array" ref="L1903">INDEX($I$2:$I$366,INT((ROW()-2)/24)+1)/24</f>
        <v>5.8469971299999992</v>
      </c>
    </row>
    <row r="1904" spans="11:12" x14ac:dyDescent="0.35">
      <c r="K1904" cm="1">
        <f t="array" ref="K1904">INDEX($H$2:$H$366,INT((ROW()-2)/24)+1)/24</f>
        <v>3.8979980866666666</v>
      </c>
      <c r="L1904" cm="1">
        <f t="array" ref="L1904">INDEX($I$2:$I$366,INT((ROW()-2)/24)+1)/24</f>
        <v>5.8469971299999992</v>
      </c>
    </row>
    <row r="1905" spans="11:12" x14ac:dyDescent="0.35">
      <c r="K1905" cm="1">
        <f t="array" ref="K1905">INDEX($H$2:$H$366,INT((ROW()-2)/24)+1)/24</f>
        <v>3.8979980866666666</v>
      </c>
      <c r="L1905" cm="1">
        <f t="array" ref="L1905">INDEX($I$2:$I$366,INT((ROW()-2)/24)+1)/24</f>
        <v>5.8469971299999992</v>
      </c>
    </row>
    <row r="1906" spans="11:12" x14ac:dyDescent="0.35">
      <c r="K1906" cm="1">
        <f t="array" ref="K1906">INDEX($H$2:$H$366,INT((ROW()-2)/24)+1)/24</f>
        <v>3.8979980866666666</v>
      </c>
      <c r="L1906" cm="1">
        <f t="array" ref="L1906">INDEX($I$2:$I$366,INT((ROW()-2)/24)+1)/24</f>
        <v>5.8469971299999992</v>
      </c>
    </row>
    <row r="1907" spans="11:12" x14ac:dyDescent="0.35">
      <c r="K1907" cm="1">
        <f t="array" ref="K1907">INDEX($H$2:$H$366,INT((ROW()-2)/24)+1)/24</f>
        <v>3.8979980866666666</v>
      </c>
      <c r="L1907" cm="1">
        <f t="array" ref="L1907">INDEX($I$2:$I$366,INT((ROW()-2)/24)+1)/24</f>
        <v>5.8469971299999992</v>
      </c>
    </row>
    <row r="1908" spans="11:12" x14ac:dyDescent="0.35">
      <c r="K1908" cm="1">
        <f t="array" ref="K1908">INDEX($H$2:$H$366,INT((ROW()-2)/24)+1)/24</f>
        <v>3.8979980866666666</v>
      </c>
      <c r="L1908" cm="1">
        <f t="array" ref="L1908">INDEX($I$2:$I$366,INT((ROW()-2)/24)+1)/24</f>
        <v>5.8469971299999992</v>
      </c>
    </row>
    <row r="1909" spans="11:12" x14ac:dyDescent="0.35">
      <c r="K1909" cm="1">
        <f t="array" ref="K1909">INDEX($H$2:$H$366,INT((ROW()-2)/24)+1)/24</f>
        <v>3.8979980866666666</v>
      </c>
      <c r="L1909" cm="1">
        <f t="array" ref="L1909">INDEX($I$2:$I$366,INT((ROW()-2)/24)+1)/24</f>
        <v>5.8469971299999992</v>
      </c>
    </row>
    <row r="1910" spans="11:12" x14ac:dyDescent="0.35">
      <c r="K1910" cm="1">
        <f t="array" ref="K1910">INDEX($H$2:$H$366,INT((ROW()-2)/24)+1)/24</f>
        <v>3.8979980866666666</v>
      </c>
      <c r="L1910" cm="1">
        <f t="array" ref="L1910">INDEX($I$2:$I$366,INT((ROW()-2)/24)+1)/24</f>
        <v>5.8469971299999992</v>
      </c>
    </row>
    <row r="1911" spans="11:12" x14ac:dyDescent="0.35">
      <c r="K1911" cm="1">
        <f t="array" ref="K1911">INDEX($H$2:$H$366,INT((ROW()-2)/24)+1)/24</f>
        <v>3.8979980866666666</v>
      </c>
      <c r="L1911" cm="1">
        <f t="array" ref="L1911">INDEX($I$2:$I$366,INT((ROW()-2)/24)+1)/24</f>
        <v>5.8469971299999992</v>
      </c>
    </row>
    <row r="1912" spans="11:12" x14ac:dyDescent="0.35">
      <c r="K1912" cm="1">
        <f t="array" ref="K1912">INDEX($H$2:$H$366,INT((ROW()-2)/24)+1)/24</f>
        <v>3.8979980866666666</v>
      </c>
      <c r="L1912" cm="1">
        <f t="array" ref="L1912">INDEX($I$2:$I$366,INT((ROW()-2)/24)+1)/24</f>
        <v>5.8469971299999992</v>
      </c>
    </row>
    <row r="1913" spans="11:12" x14ac:dyDescent="0.35">
      <c r="K1913" cm="1">
        <f t="array" ref="K1913">INDEX($H$2:$H$366,INT((ROW()-2)/24)+1)/24</f>
        <v>3.8979980866666666</v>
      </c>
      <c r="L1913" cm="1">
        <f t="array" ref="L1913">INDEX($I$2:$I$366,INT((ROW()-2)/24)+1)/24</f>
        <v>5.8469971299999992</v>
      </c>
    </row>
    <row r="1914" spans="11:12" x14ac:dyDescent="0.35">
      <c r="K1914" cm="1">
        <f t="array" ref="K1914">INDEX($H$2:$H$366,INT((ROW()-2)/24)+1)/24</f>
        <v>3.8979980866666666</v>
      </c>
      <c r="L1914" cm="1">
        <f t="array" ref="L1914">INDEX($I$2:$I$366,INT((ROW()-2)/24)+1)/24</f>
        <v>5.8469971299999992</v>
      </c>
    </row>
    <row r="1915" spans="11:12" x14ac:dyDescent="0.35">
      <c r="K1915" cm="1">
        <f t="array" ref="K1915">INDEX($H$2:$H$366,INT((ROW()-2)/24)+1)/24</f>
        <v>3.8979980866666666</v>
      </c>
      <c r="L1915" cm="1">
        <f t="array" ref="L1915">INDEX($I$2:$I$366,INT((ROW()-2)/24)+1)/24</f>
        <v>5.8469971299999992</v>
      </c>
    </row>
    <row r="1916" spans="11:12" x14ac:dyDescent="0.35">
      <c r="K1916" cm="1">
        <f t="array" ref="K1916">INDEX($H$2:$H$366,INT((ROW()-2)/24)+1)/24</f>
        <v>3.8979980866666666</v>
      </c>
      <c r="L1916" cm="1">
        <f t="array" ref="L1916">INDEX($I$2:$I$366,INT((ROW()-2)/24)+1)/24</f>
        <v>5.8469971299999992</v>
      </c>
    </row>
    <row r="1917" spans="11:12" x14ac:dyDescent="0.35">
      <c r="K1917" cm="1">
        <f t="array" ref="K1917">INDEX($H$2:$H$366,INT((ROW()-2)/24)+1)/24</f>
        <v>3.8979980866666666</v>
      </c>
      <c r="L1917" cm="1">
        <f t="array" ref="L1917">INDEX($I$2:$I$366,INT((ROW()-2)/24)+1)/24</f>
        <v>5.8469971299999992</v>
      </c>
    </row>
    <row r="1918" spans="11:12" x14ac:dyDescent="0.35">
      <c r="K1918" cm="1">
        <f t="array" ref="K1918">INDEX($H$2:$H$366,INT((ROW()-2)/24)+1)/24</f>
        <v>3.8979980866666666</v>
      </c>
      <c r="L1918" cm="1">
        <f t="array" ref="L1918">INDEX($I$2:$I$366,INT((ROW()-2)/24)+1)/24</f>
        <v>5.8469971299999992</v>
      </c>
    </row>
    <row r="1919" spans="11:12" x14ac:dyDescent="0.35">
      <c r="K1919" cm="1">
        <f t="array" ref="K1919">INDEX($H$2:$H$366,INT((ROW()-2)/24)+1)/24</f>
        <v>3.8979980866666666</v>
      </c>
      <c r="L1919" cm="1">
        <f t="array" ref="L1919">INDEX($I$2:$I$366,INT((ROW()-2)/24)+1)/24</f>
        <v>5.8469971299999992</v>
      </c>
    </row>
    <row r="1920" spans="11:12" x14ac:dyDescent="0.35">
      <c r="K1920" cm="1">
        <f t="array" ref="K1920">INDEX($H$2:$H$366,INT((ROW()-2)/24)+1)/24</f>
        <v>3.8979980866666666</v>
      </c>
      <c r="L1920" cm="1">
        <f t="array" ref="L1920">INDEX($I$2:$I$366,INT((ROW()-2)/24)+1)/24</f>
        <v>5.8469971299999992</v>
      </c>
    </row>
    <row r="1921" spans="11:12" x14ac:dyDescent="0.35">
      <c r="K1921" cm="1">
        <f t="array" ref="K1921">INDEX($H$2:$H$366,INT((ROW()-2)/24)+1)/24</f>
        <v>3.8979980866666666</v>
      </c>
      <c r="L1921" cm="1">
        <f t="array" ref="L1921">INDEX($I$2:$I$366,INT((ROW()-2)/24)+1)/24</f>
        <v>5.8469971299999992</v>
      </c>
    </row>
    <row r="1922" spans="11:12" x14ac:dyDescent="0.35">
      <c r="K1922" cm="1">
        <f t="array" ref="K1922">INDEX($H$2:$H$366,INT((ROW()-2)/24)+1)/24</f>
        <v>3.9432063966666671</v>
      </c>
      <c r="L1922" cm="1">
        <f t="array" ref="L1922">INDEX($I$2:$I$366,INT((ROW()-2)/24)+1)/24</f>
        <v>5.9148095950000004</v>
      </c>
    </row>
    <row r="1923" spans="11:12" x14ac:dyDescent="0.35">
      <c r="K1923" cm="1">
        <f t="array" ref="K1923">INDEX($H$2:$H$366,INT((ROW()-2)/24)+1)/24</f>
        <v>3.9432063966666671</v>
      </c>
      <c r="L1923" cm="1">
        <f t="array" ref="L1923">INDEX($I$2:$I$366,INT((ROW()-2)/24)+1)/24</f>
        <v>5.9148095950000004</v>
      </c>
    </row>
    <row r="1924" spans="11:12" x14ac:dyDescent="0.35">
      <c r="K1924" cm="1">
        <f t="array" ref="K1924">INDEX($H$2:$H$366,INT((ROW()-2)/24)+1)/24</f>
        <v>3.9432063966666671</v>
      </c>
      <c r="L1924" cm="1">
        <f t="array" ref="L1924">INDEX($I$2:$I$366,INT((ROW()-2)/24)+1)/24</f>
        <v>5.9148095950000004</v>
      </c>
    </row>
    <row r="1925" spans="11:12" x14ac:dyDescent="0.35">
      <c r="K1925" cm="1">
        <f t="array" ref="K1925">INDEX($H$2:$H$366,INT((ROW()-2)/24)+1)/24</f>
        <v>3.9432063966666671</v>
      </c>
      <c r="L1925" cm="1">
        <f t="array" ref="L1925">INDEX($I$2:$I$366,INT((ROW()-2)/24)+1)/24</f>
        <v>5.9148095950000004</v>
      </c>
    </row>
    <row r="1926" spans="11:12" x14ac:dyDescent="0.35">
      <c r="K1926" cm="1">
        <f t="array" ref="K1926">INDEX($H$2:$H$366,INT((ROW()-2)/24)+1)/24</f>
        <v>3.9432063966666671</v>
      </c>
      <c r="L1926" cm="1">
        <f t="array" ref="L1926">INDEX($I$2:$I$366,INT((ROW()-2)/24)+1)/24</f>
        <v>5.9148095950000004</v>
      </c>
    </row>
    <row r="1927" spans="11:12" x14ac:dyDescent="0.35">
      <c r="K1927" cm="1">
        <f t="array" ref="K1927">INDEX($H$2:$H$366,INT((ROW()-2)/24)+1)/24</f>
        <v>3.9432063966666671</v>
      </c>
      <c r="L1927" cm="1">
        <f t="array" ref="L1927">INDEX($I$2:$I$366,INT((ROW()-2)/24)+1)/24</f>
        <v>5.9148095950000004</v>
      </c>
    </row>
    <row r="1928" spans="11:12" x14ac:dyDescent="0.35">
      <c r="K1928" cm="1">
        <f t="array" ref="K1928">INDEX($H$2:$H$366,INT((ROW()-2)/24)+1)/24</f>
        <v>3.9432063966666671</v>
      </c>
      <c r="L1928" cm="1">
        <f t="array" ref="L1928">INDEX($I$2:$I$366,INT((ROW()-2)/24)+1)/24</f>
        <v>5.9148095950000004</v>
      </c>
    </row>
    <row r="1929" spans="11:12" x14ac:dyDescent="0.35">
      <c r="K1929" cm="1">
        <f t="array" ref="K1929">INDEX($H$2:$H$366,INT((ROW()-2)/24)+1)/24</f>
        <v>3.9432063966666671</v>
      </c>
      <c r="L1929" cm="1">
        <f t="array" ref="L1929">INDEX($I$2:$I$366,INT((ROW()-2)/24)+1)/24</f>
        <v>5.9148095950000004</v>
      </c>
    </row>
    <row r="1930" spans="11:12" x14ac:dyDescent="0.35">
      <c r="K1930" cm="1">
        <f t="array" ref="K1930">INDEX($H$2:$H$366,INT((ROW()-2)/24)+1)/24</f>
        <v>3.9432063966666671</v>
      </c>
      <c r="L1930" cm="1">
        <f t="array" ref="L1930">INDEX($I$2:$I$366,INT((ROW()-2)/24)+1)/24</f>
        <v>5.9148095950000004</v>
      </c>
    </row>
    <row r="1931" spans="11:12" x14ac:dyDescent="0.35">
      <c r="K1931" cm="1">
        <f t="array" ref="K1931">INDEX($H$2:$H$366,INT((ROW()-2)/24)+1)/24</f>
        <v>3.9432063966666671</v>
      </c>
      <c r="L1931" cm="1">
        <f t="array" ref="L1931">INDEX($I$2:$I$366,INT((ROW()-2)/24)+1)/24</f>
        <v>5.9148095950000004</v>
      </c>
    </row>
    <row r="1932" spans="11:12" x14ac:dyDescent="0.35">
      <c r="K1932" cm="1">
        <f t="array" ref="K1932">INDEX($H$2:$H$366,INT((ROW()-2)/24)+1)/24</f>
        <v>3.9432063966666671</v>
      </c>
      <c r="L1932" cm="1">
        <f t="array" ref="L1932">INDEX($I$2:$I$366,INT((ROW()-2)/24)+1)/24</f>
        <v>5.9148095950000004</v>
      </c>
    </row>
    <row r="1933" spans="11:12" x14ac:dyDescent="0.35">
      <c r="K1933" cm="1">
        <f t="array" ref="K1933">INDEX($H$2:$H$366,INT((ROW()-2)/24)+1)/24</f>
        <v>3.9432063966666671</v>
      </c>
      <c r="L1933" cm="1">
        <f t="array" ref="L1933">INDEX($I$2:$I$366,INT((ROW()-2)/24)+1)/24</f>
        <v>5.9148095950000004</v>
      </c>
    </row>
    <row r="1934" spans="11:12" x14ac:dyDescent="0.35">
      <c r="K1934" cm="1">
        <f t="array" ref="K1934">INDEX($H$2:$H$366,INT((ROW()-2)/24)+1)/24</f>
        <v>3.9432063966666671</v>
      </c>
      <c r="L1934" cm="1">
        <f t="array" ref="L1934">INDEX($I$2:$I$366,INT((ROW()-2)/24)+1)/24</f>
        <v>5.9148095950000004</v>
      </c>
    </row>
    <row r="1935" spans="11:12" x14ac:dyDescent="0.35">
      <c r="K1935" cm="1">
        <f t="array" ref="K1935">INDEX($H$2:$H$366,INT((ROW()-2)/24)+1)/24</f>
        <v>3.9432063966666671</v>
      </c>
      <c r="L1935" cm="1">
        <f t="array" ref="L1935">INDEX($I$2:$I$366,INT((ROW()-2)/24)+1)/24</f>
        <v>5.9148095950000004</v>
      </c>
    </row>
    <row r="1936" spans="11:12" x14ac:dyDescent="0.35">
      <c r="K1936" cm="1">
        <f t="array" ref="K1936">INDEX($H$2:$H$366,INT((ROW()-2)/24)+1)/24</f>
        <v>3.9432063966666671</v>
      </c>
      <c r="L1936" cm="1">
        <f t="array" ref="L1936">INDEX($I$2:$I$366,INT((ROW()-2)/24)+1)/24</f>
        <v>5.9148095950000004</v>
      </c>
    </row>
    <row r="1937" spans="11:12" x14ac:dyDescent="0.35">
      <c r="K1937" cm="1">
        <f t="array" ref="K1937">INDEX($H$2:$H$366,INT((ROW()-2)/24)+1)/24</f>
        <v>3.9432063966666671</v>
      </c>
      <c r="L1937" cm="1">
        <f t="array" ref="L1937">INDEX($I$2:$I$366,INT((ROW()-2)/24)+1)/24</f>
        <v>5.9148095950000004</v>
      </c>
    </row>
    <row r="1938" spans="11:12" x14ac:dyDescent="0.35">
      <c r="K1938" cm="1">
        <f t="array" ref="K1938">INDEX($H$2:$H$366,INT((ROW()-2)/24)+1)/24</f>
        <v>3.9432063966666671</v>
      </c>
      <c r="L1938" cm="1">
        <f t="array" ref="L1938">INDEX($I$2:$I$366,INT((ROW()-2)/24)+1)/24</f>
        <v>5.9148095950000004</v>
      </c>
    </row>
    <row r="1939" spans="11:12" x14ac:dyDescent="0.35">
      <c r="K1939" cm="1">
        <f t="array" ref="K1939">INDEX($H$2:$H$366,INT((ROW()-2)/24)+1)/24</f>
        <v>3.9432063966666671</v>
      </c>
      <c r="L1939" cm="1">
        <f t="array" ref="L1939">INDEX($I$2:$I$366,INT((ROW()-2)/24)+1)/24</f>
        <v>5.9148095950000004</v>
      </c>
    </row>
    <row r="1940" spans="11:12" x14ac:dyDescent="0.35">
      <c r="K1940" cm="1">
        <f t="array" ref="K1940">INDEX($H$2:$H$366,INT((ROW()-2)/24)+1)/24</f>
        <v>3.9432063966666671</v>
      </c>
      <c r="L1940" cm="1">
        <f t="array" ref="L1940">INDEX($I$2:$I$366,INT((ROW()-2)/24)+1)/24</f>
        <v>5.9148095950000004</v>
      </c>
    </row>
    <row r="1941" spans="11:12" x14ac:dyDescent="0.35">
      <c r="K1941" cm="1">
        <f t="array" ref="K1941">INDEX($H$2:$H$366,INT((ROW()-2)/24)+1)/24</f>
        <v>3.9432063966666671</v>
      </c>
      <c r="L1941" cm="1">
        <f t="array" ref="L1941">INDEX($I$2:$I$366,INT((ROW()-2)/24)+1)/24</f>
        <v>5.9148095950000004</v>
      </c>
    </row>
    <row r="1942" spans="11:12" x14ac:dyDescent="0.35">
      <c r="K1942" cm="1">
        <f t="array" ref="K1942">INDEX($H$2:$H$366,INT((ROW()-2)/24)+1)/24</f>
        <v>3.9432063966666671</v>
      </c>
      <c r="L1942" cm="1">
        <f t="array" ref="L1942">INDEX($I$2:$I$366,INT((ROW()-2)/24)+1)/24</f>
        <v>5.9148095950000004</v>
      </c>
    </row>
    <row r="1943" spans="11:12" x14ac:dyDescent="0.35">
      <c r="K1943" cm="1">
        <f t="array" ref="K1943">INDEX($H$2:$H$366,INT((ROW()-2)/24)+1)/24</f>
        <v>3.9432063966666671</v>
      </c>
      <c r="L1943" cm="1">
        <f t="array" ref="L1943">INDEX($I$2:$I$366,INT((ROW()-2)/24)+1)/24</f>
        <v>5.9148095950000004</v>
      </c>
    </row>
    <row r="1944" spans="11:12" x14ac:dyDescent="0.35">
      <c r="K1944" cm="1">
        <f t="array" ref="K1944">INDEX($H$2:$H$366,INT((ROW()-2)/24)+1)/24</f>
        <v>3.9432063966666671</v>
      </c>
      <c r="L1944" cm="1">
        <f t="array" ref="L1944">INDEX($I$2:$I$366,INT((ROW()-2)/24)+1)/24</f>
        <v>5.9148095950000004</v>
      </c>
    </row>
    <row r="1945" spans="11:12" x14ac:dyDescent="0.35">
      <c r="K1945" cm="1">
        <f t="array" ref="K1945">INDEX($H$2:$H$366,INT((ROW()-2)/24)+1)/24</f>
        <v>3.9432063966666671</v>
      </c>
      <c r="L1945" cm="1">
        <f t="array" ref="L1945">INDEX($I$2:$I$366,INT((ROW()-2)/24)+1)/24</f>
        <v>5.9148095950000004</v>
      </c>
    </row>
    <row r="1946" spans="11:12" x14ac:dyDescent="0.35">
      <c r="K1946" cm="1">
        <f t="array" ref="K1946">INDEX($H$2:$H$366,INT((ROW()-2)/24)+1)/24</f>
        <v>3.9846770133333336</v>
      </c>
      <c r="L1946" cm="1">
        <f t="array" ref="L1946">INDEX($I$2:$I$366,INT((ROW()-2)/24)+1)/24</f>
        <v>5.9770155199999992</v>
      </c>
    </row>
    <row r="1947" spans="11:12" x14ac:dyDescent="0.35">
      <c r="K1947" cm="1">
        <f t="array" ref="K1947">INDEX($H$2:$H$366,INT((ROW()-2)/24)+1)/24</f>
        <v>3.9846770133333336</v>
      </c>
      <c r="L1947" cm="1">
        <f t="array" ref="L1947">INDEX($I$2:$I$366,INT((ROW()-2)/24)+1)/24</f>
        <v>5.9770155199999992</v>
      </c>
    </row>
    <row r="1948" spans="11:12" x14ac:dyDescent="0.35">
      <c r="K1948" cm="1">
        <f t="array" ref="K1948">INDEX($H$2:$H$366,INT((ROW()-2)/24)+1)/24</f>
        <v>3.9846770133333336</v>
      </c>
      <c r="L1948" cm="1">
        <f t="array" ref="L1948">INDEX($I$2:$I$366,INT((ROW()-2)/24)+1)/24</f>
        <v>5.9770155199999992</v>
      </c>
    </row>
    <row r="1949" spans="11:12" x14ac:dyDescent="0.35">
      <c r="K1949" cm="1">
        <f t="array" ref="K1949">INDEX($H$2:$H$366,INT((ROW()-2)/24)+1)/24</f>
        <v>3.9846770133333336</v>
      </c>
      <c r="L1949" cm="1">
        <f t="array" ref="L1949">INDEX($I$2:$I$366,INT((ROW()-2)/24)+1)/24</f>
        <v>5.9770155199999992</v>
      </c>
    </row>
    <row r="1950" spans="11:12" x14ac:dyDescent="0.35">
      <c r="K1950" cm="1">
        <f t="array" ref="K1950">INDEX($H$2:$H$366,INT((ROW()-2)/24)+1)/24</f>
        <v>3.9846770133333336</v>
      </c>
      <c r="L1950" cm="1">
        <f t="array" ref="L1950">INDEX($I$2:$I$366,INT((ROW()-2)/24)+1)/24</f>
        <v>5.9770155199999992</v>
      </c>
    </row>
    <row r="1951" spans="11:12" x14ac:dyDescent="0.35">
      <c r="K1951" cm="1">
        <f t="array" ref="K1951">INDEX($H$2:$H$366,INT((ROW()-2)/24)+1)/24</f>
        <v>3.9846770133333336</v>
      </c>
      <c r="L1951" cm="1">
        <f t="array" ref="L1951">INDEX($I$2:$I$366,INT((ROW()-2)/24)+1)/24</f>
        <v>5.9770155199999992</v>
      </c>
    </row>
    <row r="1952" spans="11:12" x14ac:dyDescent="0.35">
      <c r="K1952" cm="1">
        <f t="array" ref="K1952">INDEX($H$2:$H$366,INT((ROW()-2)/24)+1)/24</f>
        <v>3.9846770133333336</v>
      </c>
      <c r="L1952" cm="1">
        <f t="array" ref="L1952">INDEX($I$2:$I$366,INT((ROW()-2)/24)+1)/24</f>
        <v>5.9770155199999992</v>
      </c>
    </row>
    <row r="1953" spans="11:12" x14ac:dyDescent="0.35">
      <c r="K1953" cm="1">
        <f t="array" ref="K1953">INDEX($H$2:$H$366,INT((ROW()-2)/24)+1)/24</f>
        <v>3.9846770133333336</v>
      </c>
      <c r="L1953" cm="1">
        <f t="array" ref="L1953">INDEX($I$2:$I$366,INT((ROW()-2)/24)+1)/24</f>
        <v>5.9770155199999992</v>
      </c>
    </row>
    <row r="1954" spans="11:12" x14ac:dyDescent="0.35">
      <c r="K1954" cm="1">
        <f t="array" ref="K1954">INDEX($H$2:$H$366,INT((ROW()-2)/24)+1)/24</f>
        <v>3.9846770133333336</v>
      </c>
      <c r="L1954" cm="1">
        <f t="array" ref="L1954">INDEX($I$2:$I$366,INT((ROW()-2)/24)+1)/24</f>
        <v>5.9770155199999992</v>
      </c>
    </row>
    <row r="1955" spans="11:12" x14ac:dyDescent="0.35">
      <c r="K1955" cm="1">
        <f t="array" ref="K1955">INDEX($H$2:$H$366,INT((ROW()-2)/24)+1)/24</f>
        <v>3.9846770133333336</v>
      </c>
      <c r="L1955" cm="1">
        <f t="array" ref="L1955">INDEX($I$2:$I$366,INT((ROW()-2)/24)+1)/24</f>
        <v>5.9770155199999992</v>
      </c>
    </row>
    <row r="1956" spans="11:12" x14ac:dyDescent="0.35">
      <c r="K1956" cm="1">
        <f t="array" ref="K1956">INDEX($H$2:$H$366,INT((ROW()-2)/24)+1)/24</f>
        <v>3.9846770133333336</v>
      </c>
      <c r="L1956" cm="1">
        <f t="array" ref="L1956">INDEX($I$2:$I$366,INT((ROW()-2)/24)+1)/24</f>
        <v>5.9770155199999992</v>
      </c>
    </row>
    <row r="1957" spans="11:12" x14ac:dyDescent="0.35">
      <c r="K1957" cm="1">
        <f t="array" ref="K1957">INDEX($H$2:$H$366,INT((ROW()-2)/24)+1)/24</f>
        <v>3.9846770133333336</v>
      </c>
      <c r="L1957" cm="1">
        <f t="array" ref="L1957">INDEX($I$2:$I$366,INT((ROW()-2)/24)+1)/24</f>
        <v>5.9770155199999992</v>
      </c>
    </row>
    <row r="1958" spans="11:12" x14ac:dyDescent="0.35">
      <c r="K1958" cm="1">
        <f t="array" ref="K1958">INDEX($H$2:$H$366,INT((ROW()-2)/24)+1)/24</f>
        <v>3.9846770133333336</v>
      </c>
      <c r="L1958" cm="1">
        <f t="array" ref="L1958">INDEX($I$2:$I$366,INT((ROW()-2)/24)+1)/24</f>
        <v>5.9770155199999992</v>
      </c>
    </row>
    <row r="1959" spans="11:12" x14ac:dyDescent="0.35">
      <c r="K1959" cm="1">
        <f t="array" ref="K1959">INDEX($H$2:$H$366,INT((ROW()-2)/24)+1)/24</f>
        <v>3.9846770133333336</v>
      </c>
      <c r="L1959" cm="1">
        <f t="array" ref="L1959">INDEX($I$2:$I$366,INT((ROW()-2)/24)+1)/24</f>
        <v>5.9770155199999992</v>
      </c>
    </row>
    <row r="1960" spans="11:12" x14ac:dyDescent="0.35">
      <c r="K1960" cm="1">
        <f t="array" ref="K1960">INDEX($H$2:$H$366,INT((ROW()-2)/24)+1)/24</f>
        <v>3.9846770133333336</v>
      </c>
      <c r="L1960" cm="1">
        <f t="array" ref="L1960">INDEX($I$2:$I$366,INT((ROW()-2)/24)+1)/24</f>
        <v>5.9770155199999992</v>
      </c>
    </row>
    <row r="1961" spans="11:12" x14ac:dyDescent="0.35">
      <c r="K1961" cm="1">
        <f t="array" ref="K1961">INDEX($H$2:$H$366,INT((ROW()-2)/24)+1)/24</f>
        <v>3.9846770133333336</v>
      </c>
      <c r="L1961" cm="1">
        <f t="array" ref="L1961">INDEX($I$2:$I$366,INT((ROW()-2)/24)+1)/24</f>
        <v>5.9770155199999992</v>
      </c>
    </row>
    <row r="1962" spans="11:12" x14ac:dyDescent="0.35">
      <c r="K1962" cm="1">
        <f t="array" ref="K1962">INDEX($H$2:$H$366,INT((ROW()-2)/24)+1)/24</f>
        <v>3.9846770133333336</v>
      </c>
      <c r="L1962" cm="1">
        <f t="array" ref="L1962">INDEX($I$2:$I$366,INT((ROW()-2)/24)+1)/24</f>
        <v>5.9770155199999992</v>
      </c>
    </row>
    <row r="1963" spans="11:12" x14ac:dyDescent="0.35">
      <c r="K1963" cm="1">
        <f t="array" ref="K1963">INDEX($H$2:$H$366,INT((ROW()-2)/24)+1)/24</f>
        <v>3.9846770133333336</v>
      </c>
      <c r="L1963" cm="1">
        <f t="array" ref="L1963">INDEX($I$2:$I$366,INT((ROW()-2)/24)+1)/24</f>
        <v>5.9770155199999992</v>
      </c>
    </row>
    <row r="1964" spans="11:12" x14ac:dyDescent="0.35">
      <c r="K1964" cm="1">
        <f t="array" ref="K1964">INDEX($H$2:$H$366,INT((ROW()-2)/24)+1)/24</f>
        <v>3.9846770133333336</v>
      </c>
      <c r="L1964" cm="1">
        <f t="array" ref="L1964">INDEX($I$2:$I$366,INT((ROW()-2)/24)+1)/24</f>
        <v>5.9770155199999992</v>
      </c>
    </row>
    <row r="1965" spans="11:12" x14ac:dyDescent="0.35">
      <c r="K1965" cm="1">
        <f t="array" ref="K1965">INDEX($H$2:$H$366,INT((ROW()-2)/24)+1)/24</f>
        <v>3.9846770133333336</v>
      </c>
      <c r="L1965" cm="1">
        <f t="array" ref="L1965">INDEX($I$2:$I$366,INT((ROW()-2)/24)+1)/24</f>
        <v>5.9770155199999992</v>
      </c>
    </row>
    <row r="1966" spans="11:12" x14ac:dyDescent="0.35">
      <c r="K1966" cm="1">
        <f t="array" ref="K1966">INDEX($H$2:$H$366,INT((ROW()-2)/24)+1)/24</f>
        <v>3.9846770133333336</v>
      </c>
      <c r="L1966" cm="1">
        <f t="array" ref="L1966">INDEX($I$2:$I$366,INT((ROW()-2)/24)+1)/24</f>
        <v>5.9770155199999992</v>
      </c>
    </row>
    <row r="1967" spans="11:12" x14ac:dyDescent="0.35">
      <c r="K1967" cm="1">
        <f t="array" ref="K1967">INDEX($H$2:$H$366,INT((ROW()-2)/24)+1)/24</f>
        <v>3.9846770133333336</v>
      </c>
      <c r="L1967" cm="1">
        <f t="array" ref="L1967">INDEX($I$2:$I$366,INT((ROW()-2)/24)+1)/24</f>
        <v>5.9770155199999992</v>
      </c>
    </row>
    <row r="1968" spans="11:12" x14ac:dyDescent="0.35">
      <c r="K1968" cm="1">
        <f t="array" ref="K1968">INDEX($H$2:$H$366,INT((ROW()-2)/24)+1)/24</f>
        <v>3.9846770133333336</v>
      </c>
      <c r="L1968" cm="1">
        <f t="array" ref="L1968">INDEX($I$2:$I$366,INT((ROW()-2)/24)+1)/24</f>
        <v>5.9770155199999992</v>
      </c>
    </row>
    <row r="1969" spans="11:12" x14ac:dyDescent="0.35">
      <c r="K1969" cm="1">
        <f t="array" ref="K1969">INDEX($H$2:$H$366,INT((ROW()-2)/24)+1)/24</f>
        <v>3.9846770133333336</v>
      </c>
      <c r="L1969" cm="1">
        <f t="array" ref="L1969">INDEX($I$2:$I$366,INT((ROW()-2)/24)+1)/24</f>
        <v>5.9770155199999992</v>
      </c>
    </row>
    <row r="1970" spans="11:12" x14ac:dyDescent="0.35">
      <c r="K1970" cm="1">
        <f t="array" ref="K1970">INDEX($H$2:$H$366,INT((ROW()-2)/24)+1)/24</f>
        <v>4.0276011766666668</v>
      </c>
      <c r="L1970" cm="1">
        <f t="array" ref="L1970">INDEX($I$2:$I$366,INT((ROW()-2)/24)+1)/24</f>
        <v>6.0414017649999998</v>
      </c>
    </row>
    <row r="1971" spans="11:12" x14ac:dyDescent="0.35">
      <c r="K1971" cm="1">
        <f t="array" ref="K1971">INDEX($H$2:$H$366,INT((ROW()-2)/24)+1)/24</f>
        <v>4.0276011766666668</v>
      </c>
      <c r="L1971" cm="1">
        <f t="array" ref="L1971">INDEX($I$2:$I$366,INT((ROW()-2)/24)+1)/24</f>
        <v>6.0414017649999998</v>
      </c>
    </row>
    <row r="1972" spans="11:12" x14ac:dyDescent="0.35">
      <c r="K1972" cm="1">
        <f t="array" ref="K1972">INDEX($H$2:$H$366,INT((ROW()-2)/24)+1)/24</f>
        <v>4.0276011766666668</v>
      </c>
      <c r="L1972" cm="1">
        <f t="array" ref="L1972">INDEX($I$2:$I$366,INT((ROW()-2)/24)+1)/24</f>
        <v>6.0414017649999998</v>
      </c>
    </row>
    <row r="1973" spans="11:12" x14ac:dyDescent="0.35">
      <c r="K1973" cm="1">
        <f t="array" ref="K1973">INDEX($H$2:$H$366,INT((ROW()-2)/24)+1)/24</f>
        <v>4.0276011766666668</v>
      </c>
      <c r="L1973" cm="1">
        <f t="array" ref="L1973">INDEX($I$2:$I$366,INT((ROW()-2)/24)+1)/24</f>
        <v>6.0414017649999998</v>
      </c>
    </row>
    <row r="1974" spans="11:12" x14ac:dyDescent="0.35">
      <c r="K1974" cm="1">
        <f t="array" ref="K1974">INDEX($H$2:$H$366,INT((ROW()-2)/24)+1)/24</f>
        <v>4.0276011766666668</v>
      </c>
      <c r="L1974" cm="1">
        <f t="array" ref="L1974">INDEX($I$2:$I$366,INT((ROW()-2)/24)+1)/24</f>
        <v>6.0414017649999998</v>
      </c>
    </row>
    <row r="1975" spans="11:12" x14ac:dyDescent="0.35">
      <c r="K1975" cm="1">
        <f t="array" ref="K1975">INDEX($H$2:$H$366,INT((ROW()-2)/24)+1)/24</f>
        <v>4.0276011766666668</v>
      </c>
      <c r="L1975" cm="1">
        <f t="array" ref="L1975">INDEX($I$2:$I$366,INT((ROW()-2)/24)+1)/24</f>
        <v>6.0414017649999998</v>
      </c>
    </row>
    <row r="1976" spans="11:12" x14ac:dyDescent="0.35">
      <c r="K1976" cm="1">
        <f t="array" ref="K1976">INDEX($H$2:$H$366,INT((ROW()-2)/24)+1)/24</f>
        <v>4.0276011766666668</v>
      </c>
      <c r="L1976" cm="1">
        <f t="array" ref="L1976">INDEX($I$2:$I$366,INT((ROW()-2)/24)+1)/24</f>
        <v>6.0414017649999998</v>
      </c>
    </row>
    <row r="1977" spans="11:12" x14ac:dyDescent="0.35">
      <c r="K1977" cm="1">
        <f t="array" ref="K1977">INDEX($H$2:$H$366,INT((ROW()-2)/24)+1)/24</f>
        <v>4.0276011766666668</v>
      </c>
      <c r="L1977" cm="1">
        <f t="array" ref="L1977">INDEX($I$2:$I$366,INT((ROW()-2)/24)+1)/24</f>
        <v>6.0414017649999998</v>
      </c>
    </row>
    <row r="1978" spans="11:12" x14ac:dyDescent="0.35">
      <c r="K1978" cm="1">
        <f t="array" ref="K1978">INDEX($H$2:$H$366,INT((ROW()-2)/24)+1)/24</f>
        <v>4.0276011766666668</v>
      </c>
      <c r="L1978" cm="1">
        <f t="array" ref="L1978">INDEX($I$2:$I$366,INT((ROW()-2)/24)+1)/24</f>
        <v>6.0414017649999998</v>
      </c>
    </row>
    <row r="1979" spans="11:12" x14ac:dyDescent="0.35">
      <c r="K1979" cm="1">
        <f t="array" ref="K1979">INDEX($H$2:$H$366,INT((ROW()-2)/24)+1)/24</f>
        <v>4.0276011766666668</v>
      </c>
      <c r="L1979" cm="1">
        <f t="array" ref="L1979">INDEX($I$2:$I$366,INT((ROW()-2)/24)+1)/24</f>
        <v>6.0414017649999998</v>
      </c>
    </row>
    <row r="1980" spans="11:12" x14ac:dyDescent="0.35">
      <c r="K1980" cm="1">
        <f t="array" ref="K1980">INDEX($H$2:$H$366,INT((ROW()-2)/24)+1)/24</f>
        <v>4.0276011766666668</v>
      </c>
      <c r="L1980" cm="1">
        <f t="array" ref="L1980">INDEX($I$2:$I$366,INT((ROW()-2)/24)+1)/24</f>
        <v>6.0414017649999998</v>
      </c>
    </row>
    <row r="1981" spans="11:12" x14ac:dyDescent="0.35">
      <c r="K1981" cm="1">
        <f t="array" ref="K1981">INDEX($H$2:$H$366,INT((ROW()-2)/24)+1)/24</f>
        <v>4.0276011766666668</v>
      </c>
      <c r="L1981" cm="1">
        <f t="array" ref="L1981">INDEX($I$2:$I$366,INT((ROW()-2)/24)+1)/24</f>
        <v>6.0414017649999998</v>
      </c>
    </row>
    <row r="1982" spans="11:12" x14ac:dyDescent="0.35">
      <c r="K1982" cm="1">
        <f t="array" ref="K1982">INDEX($H$2:$H$366,INT((ROW()-2)/24)+1)/24</f>
        <v>4.0276011766666668</v>
      </c>
      <c r="L1982" cm="1">
        <f t="array" ref="L1982">INDEX($I$2:$I$366,INT((ROW()-2)/24)+1)/24</f>
        <v>6.0414017649999998</v>
      </c>
    </row>
    <row r="1983" spans="11:12" x14ac:dyDescent="0.35">
      <c r="K1983" cm="1">
        <f t="array" ref="K1983">INDEX($H$2:$H$366,INT((ROW()-2)/24)+1)/24</f>
        <v>4.0276011766666668</v>
      </c>
      <c r="L1983" cm="1">
        <f t="array" ref="L1983">INDEX($I$2:$I$366,INT((ROW()-2)/24)+1)/24</f>
        <v>6.0414017649999998</v>
      </c>
    </row>
    <row r="1984" spans="11:12" x14ac:dyDescent="0.35">
      <c r="K1984" cm="1">
        <f t="array" ref="K1984">INDEX($H$2:$H$366,INT((ROW()-2)/24)+1)/24</f>
        <v>4.0276011766666668</v>
      </c>
      <c r="L1984" cm="1">
        <f t="array" ref="L1984">INDEX($I$2:$I$366,INT((ROW()-2)/24)+1)/24</f>
        <v>6.0414017649999998</v>
      </c>
    </row>
    <row r="1985" spans="11:12" x14ac:dyDescent="0.35">
      <c r="K1985" cm="1">
        <f t="array" ref="K1985">INDEX($H$2:$H$366,INT((ROW()-2)/24)+1)/24</f>
        <v>4.0276011766666668</v>
      </c>
      <c r="L1985" cm="1">
        <f t="array" ref="L1985">INDEX($I$2:$I$366,INT((ROW()-2)/24)+1)/24</f>
        <v>6.0414017649999998</v>
      </c>
    </row>
    <row r="1986" spans="11:12" x14ac:dyDescent="0.35">
      <c r="K1986" cm="1">
        <f t="array" ref="K1986">INDEX($H$2:$H$366,INT((ROW()-2)/24)+1)/24</f>
        <v>4.0276011766666668</v>
      </c>
      <c r="L1986" cm="1">
        <f t="array" ref="L1986">INDEX($I$2:$I$366,INT((ROW()-2)/24)+1)/24</f>
        <v>6.0414017649999998</v>
      </c>
    </row>
    <row r="1987" spans="11:12" x14ac:dyDescent="0.35">
      <c r="K1987" cm="1">
        <f t="array" ref="K1987">INDEX($H$2:$H$366,INT((ROW()-2)/24)+1)/24</f>
        <v>4.0276011766666668</v>
      </c>
      <c r="L1987" cm="1">
        <f t="array" ref="L1987">INDEX($I$2:$I$366,INT((ROW()-2)/24)+1)/24</f>
        <v>6.0414017649999998</v>
      </c>
    </row>
    <row r="1988" spans="11:12" x14ac:dyDescent="0.35">
      <c r="K1988" cm="1">
        <f t="array" ref="K1988">INDEX($H$2:$H$366,INT((ROW()-2)/24)+1)/24</f>
        <v>4.0276011766666668</v>
      </c>
      <c r="L1988" cm="1">
        <f t="array" ref="L1988">INDEX($I$2:$I$366,INT((ROW()-2)/24)+1)/24</f>
        <v>6.0414017649999998</v>
      </c>
    </row>
    <row r="1989" spans="11:12" x14ac:dyDescent="0.35">
      <c r="K1989" cm="1">
        <f t="array" ref="K1989">INDEX($H$2:$H$366,INT((ROW()-2)/24)+1)/24</f>
        <v>4.0276011766666668</v>
      </c>
      <c r="L1989" cm="1">
        <f t="array" ref="L1989">INDEX($I$2:$I$366,INT((ROW()-2)/24)+1)/24</f>
        <v>6.0414017649999998</v>
      </c>
    </row>
    <row r="1990" spans="11:12" x14ac:dyDescent="0.35">
      <c r="K1990" cm="1">
        <f t="array" ref="K1990">INDEX($H$2:$H$366,INT((ROW()-2)/24)+1)/24</f>
        <v>4.0276011766666668</v>
      </c>
      <c r="L1990" cm="1">
        <f t="array" ref="L1990">INDEX($I$2:$I$366,INT((ROW()-2)/24)+1)/24</f>
        <v>6.0414017649999998</v>
      </c>
    </row>
    <row r="1991" spans="11:12" x14ac:dyDescent="0.35">
      <c r="K1991" cm="1">
        <f t="array" ref="K1991">INDEX($H$2:$H$366,INT((ROW()-2)/24)+1)/24</f>
        <v>4.0276011766666668</v>
      </c>
      <c r="L1991" cm="1">
        <f t="array" ref="L1991">INDEX($I$2:$I$366,INT((ROW()-2)/24)+1)/24</f>
        <v>6.0414017649999998</v>
      </c>
    </row>
    <row r="1992" spans="11:12" x14ac:dyDescent="0.35">
      <c r="K1992" cm="1">
        <f t="array" ref="K1992">INDEX($H$2:$H$366,INT((ROW()-2)/24)+1)/24</f>
        <v>4.0276011766666668</v>
      </c>
      <c r="L1992" cm="1">
        <f t="array" ref="L1992">INDEX($I$2:$I$366,INT((ROW()-2)/24)+1)/24</f>
        <v>6.0414017649999998</v>
      </c>
    </row>
    <row r="1993" spans="11:12" x14ac:dyDescent="0.35">
      <c r="K1993" cm="1">
        <f t="array" ref="K1993">INDEX($H$2:$H$366,INT((ROW()-2)/24)+1)/24</f>
        <v>4.0276011766666668</v>
      </c>
      <c r="L1993" cm="1">
        <f t="array" ref="L1993">INDEX($I$2:$I$366,INT((ROW()-2)/24)+1)/24</f>
        <v>6.0414017649999998</v>
      </c>
    </row>
    <row r="1994" spans="11:12" x14ac:dyDescent="0.35">
      <c r="K1994" cm="1">
        <f t="array" ref="K1994">INDEX($H$2:$H$366,INT((ROW()-2)/24)+1)/24</f>
        <v>4.0721865383333338</v>
      </c>
      <c r="L1994" cm="1">
        <f t="array" ref="L1994">INDEX($I$2:$I$366,INT((ROW()-2)/24)+1)/24</f>
        <v>6.1082798074999998</v>
      </c>
    </row>
    <row r="1995" spans="11:12" x14ac:dyDescent="0.35">
      <c r="K1995" cm="1">
        <f t="array" ref="K1995">INDEX($H$2:$H$366,INT((ROW()-2)/24)+1)/24</f>
        <v>4.0721865383333338</v>
      </c>
      <c r="L1995" cm="1">
        <f t="array" ref="L1995">INDEX($I$2:$I$366,INT((ROW()-2)/24)+1)/24</f>
        <v>6.1082798074999998</v>
      </c>
    </row>
    <row r="1996" spans="11:12" x14ac:dyDescent="0.35">
      <c r="K1996" cm="1">
        <f t="array" ref="K1996">INDEX($H$2:$H$366,INT((ROW()-2)/24)+1)/24</f>
        <v>4.0721865383333338</v>
      </c>
      <c r="L1996" cm="1">
        <f t="array" ref="L1996">INDEX($I$2:$I$366,INT((ROW()-2)/24)+1)/24</f>
        <v>6.1082798074999998</v>
      </c>
    </row>
    <row r="1997" spans="11:12" x14ac:dyDescent="0.35">
      <c r="K1997" cm="1">
        <f t="array" ref="K1997">INDEX($H$2:$H$366,INT((ROW()-2)/24)+1)/24</f>
        <v>4.0721865383333338</v>
      </c>
      <c r="L1997" cm="1">
        <f t="array" ref="L1997">INDEX($I$2:$I$366,INT((ROW()-2)/24)+1)/24</f>
        <v>6.1082798074999998</v>
      </c>
    </row>
    <row r="1998" spans="11:12" x14ac:dyDescent="0.35">
      <c r="K1998" cm="1">
        <f t="array" ref="K1998">INDEX($H$2:$H$366,INT((ROW()-2)/24)+1)/24</f>
        <v>4.0721865383333338</v>
      </c>
      <c r="L1998" cm="1">
        <f t="array" ref="L1998">INDEX($I$2:$I$366,INT((ROW()-2)/24)+1)/24</f>
        <v>6.1082798074999998</v>
      </c>
    </row>
    <row r="1999" spans="11:12" x14ac:dyDescent="0.35">
      <c r="K1999" cm="1">
        <f t="array" ref="K1999">INDEX($H$2:$H$366,INT((ROW()-2)/24)+1)/24</f>
        <v>4.0721865383333338</v>
      </c>
      <c r="L1999" cm="1">
        <f t="array" ref="L1999">INDEX($I$2:$I$366,INT((ROW()-2)/24)+1)/24</f>
        <v>6.1082798074999998</v>
      </c>
    </row>
    <row r="2000" spans="11:12" x14ac:dyDescent="0.35">
      <c r="K2000" cm="1">
        <f t="array" ref="K2000">INDEX($H$2:$H$366,INT((ROW()-2)/24)+1)/24</f>
        <v>4.0721865383333338</v>
      </c>
      <c r="L2000" cm="1">
        <f t="array" ref="L2000">INDEX($I$2:$I$366,INT((ROW()-2)/24)+1)/24</f>
        <v>6.1082798074999998</v>
      </c>
    </row>
    <row r="2001" spans="11:12" x14ac:dyDescent="0.35">
      <c r="K2001" cm="1">
        <f t="array" ref="K2001">INDEX($H$2:$H$366,INT((ROW()-2)/24)+1)/24</f>
        <v>4.0721865383333338</v>
      </c>
      <c r="L2001" cm="1">
        <f t="array" ref="L2001">INDEX($I$2:$I$366,INT((ROW()-2)/24)+1)/24</f>
        <v>6.1082798074999998</v>
      </c>
    </row>
    <row r="2002" spans="11:12" x14ac:dyDescent="0.35">
      <c r="K2002" cm="1">
        <f t="array" ref="K2002">INDEX($H$2:$H$366,INT((ROW()-2)/24)+1)/24</f>
        <v>4.0721865383333338</v>
      </c>
      <c r="L2002" cm="1">
        <f t="array" ref="L2002">INDEX($I$2:$I$366,INT((ROW()-2)/24)+1)/24</f>
        <v>6.1082798074999998</v>
      </c>
    </row>
    <row r="2003" spans="11:12" x14ac:dyDescent="0.35">
      <c r="K2003" cm="1">
        <f t="array" ref="K2003">INDEX($H$2:$H$366,INT((ROW()-2)/24)+1)/24</f>
        <v>4.0721865383333338</v>
      </c>
      <c r="L2003" cm="1">
        <f t="array" ref="L2003">INDEX($I$2:$I$366,INT((ROW()-2)/24)+1)/24</f>
        <v>6.1082798074999998</v>
      </c>
    </row>
    <row r="2004" spans="11:12" x14ac:dyDescent="0.35">
      <c r="K2004" cm="1">
        <f t="array" ref="K2004">INDEX($H$2:$H$366,INT((ROW()-2)/24)+1)/24</f>
        <v>4.0721865383333338</v>
      </c>
      <c r="L2004" cm="1">
        <f t="array" ref="L2004">INDEX($I$2:$I$366,INT((ROW()-2)/24)+1)/24</f>
        <v>6.1082798074999998</v>
      </c>
    </row>
    <row r="2005" spans="11:12" x14ac:dyDescent="0.35">
      <c r="K2005" cm="1">
        <f t="array" ref="K2005">INDEX($H$2:$H$366,INT((ROW()-2)/24)+1)/24</f>
        <v>4.0721865383333338</v>
      </c>
      <c r="L2005" cm="1">
        <f t="array" ref="L2005">INDEX($I$2:$I$366,INT((ROW()-2)/24)+1)/24</f>
        <v>6.1082798074999998</v>
      </c>
    </row>
    <row r="2006" spans="11:12" x14ac:dyDescent="0.35">
      <c r="K2006" cm="1">
        <f t="array" ref="K2006">INDEX($H$2:$H$366,INT((ROW()-2)/24)+1)/24</f>
        <v>4.0721865383333338</v>
      </c>
      <c r="L2006" cm="1">
        <f t="array" ref="L2006">INDEX($I$2:$I$366,INT((ROW()-2)/24)+1)/24</f>
        <v>6.1082798074999998</v>
      </c>
    </row>
    <row r="2007" spans="11:12" x14ac:dyDescent="0.35">
      <c r="K2007" cm="1">
        <f t="array" ref="K2007">INDEX($H$2:$H$366,INT((ROW()-2)/24)+1)/24</f>
        <v>4.0721865383333338</v>
      </c>
      <c r="L2007" cm="1">
        <f t="array" ref="L2007">INDEX($I$2:$I$366,INT((ROW()-2)/24)+1)/24</f>
        <v>6.1082798074999998</v>
      </c>
    </row>
    <row r="2008" spans="11:12" x14ac:dyDescent="0.35">
      <c r="K2008" cm="1">
        <f t="array" ref="K2008">INDEX($H$2:$H$366,INT((ROW()-2)/24)+1)/24</f>
        <v>4.0721865383333338</v>
      </c>
      <c r="L2008" cm="1">
        <f t="array" ref="L2008">INDEX($I$2:$I$366,INT((ROW()-2)/24)+1)/24</f>
        <v>6.1082798074999998</v>
      </c>
    </row>
    <row r="2009" spans="11:12" x14ac:dyDescent="0.35">
      <c r="K2009" cm="1">
        <f t="array" ref="K2009">INDEX($H$2:$H$366,INT((ROW()-2)/24)+1)/24</f>
        <v>4.0721865383333338</v>
      </c>
      <c r="L2009" cm="1">
        <f t="array" ref="L2009">INDEX($I$2:$I$366,INT((ROW()-2)/24)+1)/24</f>
        <v>6.1082798074999998</v>
      </c>
    </row>
    <row r="2010" spans="11:12" x14ac:dyDescent="0.35">
      <c r="K2010" cm="1">
        <f t="array" ref="K2010">INDEX($H$2:$H$366,INT((ROW()-2)/24)+1)/24</f>
        <v>4.0721865383333338</v>
      </c>
      <c r="L2010" cm="1">
        <f t="array" ref="L2010">INDEX($I$2:$I$366,INT((ROW()-2)/24)+1)/24</f>
        <v>6.1082798074999998</v>
      </c>
    </row>
    <row r="2011" spans="11:12" x14ac:dyDescent="0.35">
      <c r="K2011" cm="1">
        <f t="array" ref="K2011">INDEX($H$2:$H$366,INT((ROW()-2)/24)+1)/24</f>
        <v>4.0721865383333338</v>
      </c>
      <c r="L2011" cm="1">
        <f t="array" ref="L2011">INDEX($I$2:$I$366,INT((ROW()-2)/24)+1)/24</f>
        <v>6.1082798074999998</v>
      </c>
    </row>
    <row r="2012" spans="11:12" x14ac:dyDescent="0.35">
      <c r="K2012" cm="1">
        <f t="array" ref="K2012">INDEX($H$2:$H$366,INT((ROW()-2)/24)+1)/24</f>
        <v>4.0721865383333338</v>
      </c>
      <c r="L2012" cm="1">
        <f t="array" ref="L2012">INDEX($I$2:$I$366,INT((ROW()-2)/24)+1)/24</f>
        <v>6.1082798074999998</v>
      </c>
    </row>
    <row r="2013" spans="11:12" x14ac:dyDescent="0.35">
      <c r="K2013" cm="1">
        <f t="array" ref="K2013">INDEX($H$2:$H$366,INT((ROW()-2)/24)+1)/24</f>
        <v>4.0721865383333338</v>
      </c>
      <c r="L2013" cm="1">
        <f t="array" ref="L2013">INDEX($I$2:$I$366,INT((ROW()-2)/24)+1)/24</f>
        <v>6.1082798074999998</v>
      </c>
    </row>
    <row r="2014" spans="11:12" x14ac:dyDescent="0.35">
      <c r="K2014" cm="1">
        <f t="array" ref="K2014">INDEX($H$2:$H$366,INT((ROW()-2)/24)+1)/24</f>
        <v>4.0721865383333338</v>
      </c>
      <c r="L2014" cm="1">
        <f t="array" ref="L2014">INDEX($I$2:$I$366,INT((ROW()-2)/24)+1)/24</f>
        <v>6.1082798074999998</v>
      </c>
    </row>
    <row r="2015" spans="11:12" x14ac:dyDescent="0.35">
      <c r="K2015" cm="1">
        <f t="array" ref="K2015">INDEX($H$2:$H$366,INT((ROW()-2)/24)+1)/24</f>
        <v>4.0721865383333338</v>
      </c>
      <c r="L2015" cm="1">
        <f t="array" ref="L2015">INDEX($I$2:$I$366,INT((ROW()-2)/24)+1)/24</f>
        <v>6.1082798074999998</v>
      </c>
    </row>
    <row r="2016" spans="11:12" x14ac:dyDescent="0.35">
      <c r="K2016" cm="1">
        <f t="array" ref="K2016">INDEX($H$2:$H$366,INT((ROW()-2)/24)+1)/24</f>
        <v>4.0721865383333338</v>
      </c>
      <c r="L2016" cm="1">
        <f t="array" ref="L2016">INDEX($I$2:$I$366,INT((ROW()-2)/24)+1)/24</f>
        <v>6.1082798074999998</v>
      </c>
    </row>
    <row r="2017" spans="11:12" x14ac:dyDescent="0.35">
      <c r="K2017" cm="1">
        <f t="array" ref="K2017">INDEX($H$2:$H$366,INT((ROW()-2)/24)+1)/24</f>
        <v>4.0721865383333338</v>
      </c>
      <c r="L2017" cm="1">
        <f t="array" ref="L2017">INDEX($I$2:$I$366,INT((ROW()-2)/24)+1)/24</f>
        <v>6.1082798074999998</v>
      </c>
    </row>
    <row r="2018" spans="11:12" x14ac:dyDescent="0.35">
      <c r="K2018" cm="1">
        <f t="array" ref="K2018">INDEX($H$2:$H$366,INT((ROW()-2)/24)+1)/24</f>
        <v>4.115140366666667</v>
      </c>
      <c r="L2018" cm="1">
        <f t="array" ref="L2018">INDEX($I$2:$I$366,INT((ROW()-2)/24)+1)/24</f>
        <v>6.1727105500000006</v>
      </c>
    </row>
    <row r="2019" spans="11:12" x14ac:dyDescent="0.35">
      <c r="K2019" cm="1">
        <f t="array" ref="K2019">INDEX($H$2:$H$366,INT((ROW()-2)/24)+1)/24</f>
        <v>4.115140366666667</v>
      </c>
      <c r="L2019" cm="1">
        <f t="array" ref="L2019">INDEX($I$2:$I$366,INT((ROW()-2)/24)+1)/24</f>
        <v>6.1727105500000006</v>
      </c>
    </row>
    <row r="2020" spans="11:12" x14ac:dyDescent="0.35">
      <c r="K2020" cm="1">
        <f t="array" ref="K2020">INDEX($H$2:$H$366,INT((ROW()-2)/24)+1)/24</f>
        <v>4.115140366666667</v>
      </c>
      <c r="L2020" cm="1">
        <f t="array" ref="L2020">INDEX($I$2:$I$366,INT((ROW()-2)/24)+1)/24</f>
        <v>6.1727105500000006</v>
      </c>
    </row>
    <row r="2021" spans="11:12" x14ac:dyDescent="0.35">
      <c r="K2021" cm="1">
        <f t="array" ref="K2021">INDEX($H$2:$H$366,INT((ROW()-2)/24)+1)/24</f>
        <v>4.115140366666667</v>
      </c>
      <c r="L2021" cm="1">
        <f t="array" ref="L2021">INDEX($I$2:$I$366,INT((ROW()-2)/24)+1)/24</f>
        <v>6.1727105500000006</v>
      </c>
    </row>
    <row r="2022" spans="11:12" x14ac:dyDescent="0.35">
      <c r="K2022" cm="1">
        <f t="array" ref="K2022">INDEX($H$2:$H$366,INT((ROW()-2)/24)+1)/24</f>
        <v>4.115140366666667</v>
      </c>
      <c r="L2022" cm="1">
        <f t="array" ref="L2022">INDEX($I$2:$I$366,INT((ROW()-2)/24)+1)/24</f>
        <v>6.1727105500000006</v>
      </c>
    </row>
    <row r="2023" spans="11:12" x14ac:dyDescent="0.35">
      <c r="K2023" cm="1">
        <f t="array" ref="K2023">INDEX($H$2:$H$366,INT((ROW()-2)/24)+1)/24</f>
        <v>4.115140366666667</v>
      </c>
      <c r="L2023" cm="1">
        <f t="array" ref="L2023">INDEX($I$2:$I$366,INT((ROW()-2)/24)+1)/24</f>
        <v>6.1727105500000006</v>
      </c>
    </row>
    <row r="2024" spans="11:12" x14ac:dyDescent="0.35">
      <c r="K2024" cm="1">
        <f t="array" ref="K2024">INDEX($H$2:$H$366,INT((ROW()-2)/24)+1)/24</f>
        <v>4.115140366666667</v>
      </c>
      <c r="L2024" cm="1">
        <f t="array" ref="L2024">INDEX($I$2:$I$366,INT((ROW()-2)/24)+1)/24</f>
        <v>6.1727105500000006</v>
      </c>
    </row>
    <row r="2025" spans="11:12" x14ac:dyDescent="0.35">
      <c r="K2025" cm="1">
        <f t="array" ref="K2025">INDEX($H$2:$H$366,INT((ROW()-2)/24)+1)/24</f>
        <v>4.115140366666667</v>
      </c>
      <c r="L2025" cm="1">
        <f t="array" ref="L2025">INDEX($I$2:$I$366,INT((ROW()-2)/24)+1)/24</f>
        <v>6.1727105500000006</v>
      </c>
    </row>
    <row r="2026" spans="11:12" x14ac:dyDescent="0.35">
      <c r="K2026" cm="1">
        <f t="array" ref="K2026">INDEX($H$2:$H$366,INT((ROW()-2)/24)+1)/24</f>
        <v>4.115140366666667</v>
      </c>
      <c r="L2026" cm="1">
        <f t="array" ref="L2026">INDEX($I$2:$I$366,INT((ROW()-2)/24)+1)/24</f>
        <v>6.1727105500000006</v>
      </c>
    </row>
    <row r="2027" spans="11:12" x14ac:dyDescent="0.35">
      <c r="K2027" cm="1">
        <f t="array" ref="K2027">INDEX($H$2:$H$366,INT((ROW()-2)/24)+1)/24</f>
        <v>4.115140366666667</v>
      </c>
      <c r="L2027" cm="1">
        <f t="array" ref="L2027">INDEX($I$2:$I$366,INT((ROW()-2)/24)+1)/24</f>
        <v>6.1727105500000006</v>
      </c>
    </row>
    <row r="2028" spans="11:12" x14ac:dyDescent="0.35">
      <c r="K2028" cm="1">
        <f t="array" ref="K2028">INDEX($H$2:$H$366,INT((ROW()-2)/24)+1)/24</f>
        <v>4.115140366666667</v>
      </c>
      <c r="L2028" cm="1">
        <f t="array" ref="L2028">INDEX($I$2:$I$366,INT((ROW()-2)/24)+1)/24</f>
        <v>6.1727105500000006</v>
      </c>
    </row>
    <row r="2029" spans="11:12" x14ac:dyDescent="0.35">
      <c r="K2029" cm="1">
        <f t="array" ref="K2029">INDEX($H$2:$H$366,INT((ROW()-2)/24)+1)/24</f>
        <v>4.115140366666667</v>
      </c>
      <c r="L2029" cm="1">
        <f t="array" ref="L2029">INDEX($I$2:$I$366,INT((ROW()-2)/24)+1)/24</f>
        <v>6.1727105500000006</v>
      </c>
    </row>
    <row r="2030" spans="11:12" x14ac:dyDescent="0.35">
      <c r="K2030" cm="1">
        <f t="array" ref="K2030">INDEX($H$2:$H$366,INT((ROW()-2)/24)+1)/24</f>
        <v>4.115140366666667</v>
      </c>
      <c r="L2030" cm="1">
        <f t="array" ref="L2030">INDEX($I$2:$I$366,INT((ROW()-2)/24)+1)/24</f>
        <v>6.1727105500000006</v>
      </c>
    </row>
    <row r="2031" spans="11:12" x14ac:dyDescent="0.35">
      <c r="K2031" cm="1">
        <f t="array" ref="K2031">INDEX($H$2:$H$366,INT((ROW()-2)/24)+1)/24</f>
        <v>4.115140366666667</v>
      </c>
      <c r="L2031" cm="1">
        <f t="array" ref="L2031">INDEX($I$2:$I$366,INT((ROW()-2)/24)+1)/24</f>
        <v>6.1727105500000006</v>
      </c>
    </row>
    <row r="2032" spans="11:12" x14ac:dyDescent="0.35">
      <c r="K2032" cm="1">
        <f t="array" ref="K2032">INDEX($H$2:$H$366,INT((ROW()-2)/24)+1)/24</f>
        <v>4.115140366666667</v>
      </c>
      <c r="L2032" cm="1">
        <f t="array" ref="L2032">INDEX($I$2:$I$366,INT((ROW()-2)/24)+1)/24</f>
        <v>6.1727105500000006</v>
      </c>
    </row>
    <row r="2033" spans="11:12" x14ac:dyDescent="0.35">
      <c r="K2033" cm="1">
        <f t="array" ref="K2033">INDEX($H$2:$H$366,INT((ROW()-2)/24)+1)/24</f>
        <v>4.115140366666667</v>
      </c>
      <c r="L2033" cm="1">
        <f t="array" ref="L2033">INDEX($I$2:$I$366,INT((ROW()-2)/24)+1)/24</f>
        <v>6.1727105500000006</v>
      </c>
    </row>
    <row r="2034" spans="11:12" x14ac:dyDescent="0.35">
      <c r="K2034" cm="1">
        <f t="array" ref="K2034">INDEX($H$2:$H$366,INT((ROW()-2)/24)+1)/24</f>
        <v>4.115140366666667</v>
      </c>
      <c r="L2034" cm="1">
        <f t="array" ref="L2034">INDEX($I$2:$I$366,INT((ROW()-2)/24)+1)/24</f>
        <v>6.1727105500000006</v>
      </c>
    </row>
    <row r="2035" spans="11:12" x14ac:dyDescent="0.35">
      <c r="K2035" cm="1">
        <f t="array" ref="K2035">INDEX($H$2:$H$366,INT((ROW()-2)/24)+1)/24</f>
        <v>4.115140366666667</v>
      </c>
      <c r="L2035" cm="1">
        <f t="array" ref="L2035">INDEX($I$2:$I$366,INT((ROW()-2)/24)+1)/24</f>
        <v>6.1727105500000006</v>
      </c>
    </row>
    <row r="2036" spans="11:12" x14ac:dyDescent="0.35">
      <c r="K2036" cm="1">
        <f t="array" ref="K2036">INDEX($H$2:$H$366,INT((ROW()-2)/24)+1)/24</f>
        <v>4.115140366666667</v>
      </c>
      <c r="L2036" cm="1">
        <f t="array" ref="L2036">INDEX($I$2:$I$366,INT((ROW()-2)/24)+1)/24</f>
        <v>6.1727105500000006</v>
      </c>
    </row>
    <row r="2037" spans="11:12" x14ac:dyDescent="0.35">
      <c r="K2037" cm="1">
        <f t="array" ref="K2037">INDEX($H$2:$H$366,INT((ROW()-2)/24)+1)/24</f>
        <v>4.115140366666667</v>
      </c>
      <c r="L2037" cm="1">
        <f t="array" ref="L2037">INDEX($I$2:$I$366,INT((ROW()-2)/24)+1)/24</f>
        <v>6.1727105500000006</v>
      </c>
    </row>
    <row r="2038" spans="11:12" x14ac:dyDescent="0.35">
      <c r="K2038" cm="1">
        <f t="array" ref="K2038">INDEX($H$2:$H$366,INT((ROW()-2)/24)+1)/24</f>
        <v>4.115140366666667</v>
      </c>
      <c r="L2038" cm="1">
        <f t="array" ref="L2038">INDEX($I$2:$I$366,INT((ROW()-2)/24)+1)/24</f>
        <v>6.1727105500000006</v>
      </c>
    </row>
    <row r="2039" spans="11:12" x14ac:dyDescent="0.35">
      <c r="K2039" cm="1">
        <f t="array" ref="K2039">INDEX($H$2:$H$366,INT((ROW()-2)/24)+1)/24</f>
        <v>4.115140366666667</v>
      </c>
      <c r="L2039" cm="1">
        <f t="array" ref="L2039">INDEX($I$2:$I$366,INT((ROW()-2)/24)+1)/24</f>
        <v>6.1727105500000006</v>
      </c>
    </row>
    <row r="2040" spans="11:12" x14ac:dyDescent="0.35">
      <c r="K2040" cm="1">
        <f t="array" ref="K2040">INDEX($H$2:$H$366,INT((ROW()-2)/24)+1)/24</f>
        <v>4.115140366666667</v>
      </c>
      <c r="L2040" cm="1">
        <f t="array" ref="L2040">INDEX($I$2:$I$366,INT((ROW()-2)/24)+1)/24</f>
        <v>6.1727105500000006</v>
      </c>
    </row>
    <row r="2041" spans="11:12" x14ac:dyDescent="0.35">
      <c r="K2041" cm="1">
        <f t="array" ref="K2041">INDEX($H$2:$H$366,INT((ROW()-2)/24)+1)/24</f>
        <v>4.115140366666667</v>
      </c>
      <c r="L2041" cm="1">
        <f t="array" ref="L2041">INDEX($I$2:$I$366,INT((ROW()-2)/24)+1)/24</f>
        <v>6.1727105500000006</v>
      </c>
    </row>
    <row r="2042" spans="11:12" x14ac:dyDescent="0.35">
      <c r="K2042" cm="1">
        <f t="array" ref="K2042">INDEX($H$2:$H$366,INT((ROW()-2)/24)+1)/24</f>
        <v>4.1510341033333331</v>
      </c>
      <c r="L2042" cm="1">
        <f t="array" ref="L2042">INDEX($I$2:$I$366,INT((ROW()-2)/24)+1)/24</f>
        <v>6.2265511549999992</v>
      </c>
    </row>
    <row r="2043" spans="11:12" x14ac:dyDescent="0.35">
      <c r="K2043" cm="1">
        <f t="array" ref="K2043">INDEX($H$2:$H$366,INT((ROW()-2)/24)+1)/24</f>
        <v>4.1510341033333331</v>
      </c>
      <c r="L2043" cm="1">
        <f t="array" ref="L2043">INDEX($I$2:$I$366,INT((ROW()-2)/24)+1)/24</f>
        <v>6.2265511549999992</v>
      </c>
    </row>
    <row r="2044" spans="11:12" x14ac:dyDescent="0.35">
      <c r="K2044" cm="1">
        <f t="array" ref="K2044">INDEX($H$2:$H$366,INT((ROW()-2)/24)+1)/24</f>
        <v>4.1510341033333331</v>
      </c>
      <c r="L2044" cm="1">
        <f t="array" ref="L2044">INDEX($I$2:$I$366,INT((ROW()-2)/24)+1)/24</f>
        <v>6.2265511549999992</v>
      </c>
    </row>
    <row r="2045" spans="11:12" x14ac:dyDescent="0.35">
      <c r="K2045" cm="1">
        <f t="array" ref="K2045">INDEX($H$2:$H$366,INT((ROW()-2)/24)+1)/24</f>
        <v>4.1510341033333331</v>
      </c>
      <c r="L2045" cm="1">
        <f t="array" ref="L2045">INDEX($I$2:$I$366,INT((ROW()-2)/24)+1)/24</f>
        <v>6.2265511549999992</v>
      </c>
    </row>
    <row r="2046" spans="11:12" x14ac:dyDescent="0.35">
      <c r="K2046" cm="1">
        <f t="array" ref="K2046">INDEX($H$2:$H$366,INT((ROW()-2)/24)+1)/24</f>
        <v>4.1510341033333331</v>
      </c>
      <c r="L2046" cm="1">
        <f t="array" ref="L2046">INDEX($I$2:$I$366,INT((ROW()-2)/24)+1)/24</f>
        <v>6.2265511549999992</v>
      </c>
    </row>
    <row r="2047" spans="11:12" x14ac:dyDescent="0.35">
      <c r="K2047" cm="1">
        <f t="array" ref="K2047">INDEX($H$2:$H$366,INT((ROW()-2)/24)+1)/24</f>
        <v>4.1510341033333331</v>
      </c>
      <c r="L2047" cm="1">
        <f t="array" ref="L2047">INDEX($I$2:$I$366,INT((ROW()-2)/24)+1)/24</f>
        <v>6.2265511549999992</v>
      </c>
    </row>
    <row r="2048" spans="11:12" x14ac:dyDescent="0.35">
      <c r="K2048" cm="1">
        <f t="array" ref="K2048">INDEX($H$2:$H$366,INT((ROW()-2)/24)+1)/24</f>
        <v>4.1510341033333331</v>
      </c>
      <c r="L2048" cm="1">
        <f t="array" ref="L2048">INDEX($I$2:$I$366,INT((ROW()-2)/24)+1)/24</f>
        <v>6.2265511549999992</v>
      </c>
    </row>
    <row r="2049" spans="11:12" x14ac:dyDescent="0.35">
      <c r="K2049" cm="1">
        <f t="array" ref="K2049">INDEX($H$2:$H$366,INT((ROW()-2)/24)+1)/24</f>
        <v>4.1510341033333331</v>
      </c>
      <c r="L2049" cm="1">
        <f t="array" ref="L2049">INDEX($I$2:$I$366,INT((ROW()-2)/24)+1)/24</f>
        <v>6.2265511549999992</v>
      </c>
    </row>
    <row r="2050" spans="11:12" x14ac:dyDescent="0.35">
      <c r="K2050" cm="1">
        <f t="array" ref="K2050">INDEX($H$2:$H$366,INT((ROW()-2)/24)+1)/24</f>
        <v>4.1510341033333331</v>
      </c>
      <c r="L2050" cm="1">
        <f t="array" ref="L2050">INDEX($I$2:$I$366,INT((ROW()-2)/24)+1)/24</f>
        <v>6.2265511549999992</v>
      </c>
    </row>
    <row r="2051" spans="11:12" x14ac:dyDescent="0.35">
      <c r="K2051" cm="1">
        <f t="array" ref="K2051">INDEX($H$2:$H$366,INT((ROW()-2)/24)+1)/24</f>
        <v>4.1510341033333331</v>
      </c>
      <c r="L2051" cm="1">
        <f t="array" ref="L2051">INDEX($I$2:$I$366,INT((ROW()-2)/24)+1)/24</f>
        <v>6.2265511549999992</v>
      </c>
    </row>
    <row r="2052" spans="11:12" x14ac:dyDescent="0.35">
      <c r="K2052" cm="1">
        <f t="array" ref="K2052">INDEX($H$2:$H$366,INT((ROW()-2)/24)+1)/24</f>
        <v>4.1510341033333331</v>
      </c>
      <c r="L2052" cm="1">
        <f t="array" ref="L2052">INDEX($I$2:$I$366,INT((ROW()-2)/24)+1)/24</f>
        <v>6.2265511549999992</v>
      </c>
    </row>
    <row r="2053" spans="11:12" x14ac:dyDescent="0.35">
      <c r="K2053" cm="1">
        <f t="array" ref="K2053">INDEX($H$2:$H$366,INT((ROW()-2)/24)+1)/24</f>
        <v>4.1510341033333331</v>
      </c>
      <c r="L2053" cm="1">
        <f t="array" ref="L2053">INDEX($I$2:$I$366,INT((ROW()-2)/24)+1)/24</f>
        <v>6.2265511549999992</v>
      </c>
    </row>
    <row r="2054" spans="11:12" x14ac:dyDescent="0.35">
      <c r="K2054" cm="1">
        <f t="array" ref="K2054">INDEX($H$2:$H$366,INT((ROW()-2)/24)+1)/24</f>
        <v>4.1510341033333331</v>
      </c>
      <c r="L2054" cm="1">
        <f t="array" ref="L2054">INDEX($I$2:$I$366,INT((ROW()-2)/24)+1)/24</f>
        <v>6.2265511549999992</v>
      </c>
    </row>
    <row r="2055" spans="11:12" x14ac:dyDescent="0.35">
      <c r="K2055" cm="1">
        <f t="array" ref="K2055">INDEX($H$2:$H$366,INT((ROW()-2)/24)+1)/24</f>
        <v>4.1510341033333331</v>
      </c>
      <c r="L2055" cm="1">
        <f t="array" ref="L2055">INDEX($I$2:$I$366,INT((ROW()-2)/24)+1)/24</f>
        <v>6.2265511549999992</v>
      </c>
    </row>
    <row r="2056" spans="11:12" x14ac:dyDescent="0.35">
      <c r="K2056" cm="1">
        <f t="array" ref="K2056">INDEX($H$2:$H$366,INT((ROW()-2)/24)+1)/24</f>
        <v>4.1510341033333331</v>
      </c>
      <c r="L2056" cm="1">
        <f t="array" ref="L2056">INDEX($I$2:$I$366,INT((ROW()-2)/24)+1)/24</f>
        <v>6.2265511549999992</v>
      </c>
    </row>
    <row r="2057" spans="11:12" x14ac:dyDescent="0.35">
      <c r="K2057" cm="1">
        <f t="array" ref="K2057">INDEX($H$2:$H$366,INT((ROW()-2)/24)+1)/24</f>
        <v>4.1510341033333331</v>
      </c>
      <c r="L2057" cm="1">
        <f t="array" ref="L2057">INDEX($I$2:$I$366,INT((ROW()-2)/24)+1)/24</f>
        <v>6.2265511549999992</v>
      </c>
    </row>
    <row r="2058" spans="11:12" x14ac:dyDescent="0.35">
      <c r="K2058" cm="1">
        <f t="array" ref="K2058">INDEX($H$2:$H$366,INT((ROW()-2)/24)+1)/24</f>
        <v>4.1510341033333331</v>
      </c>
      <c r="L2058" cm="1">
        <f t="array" ref="L2058">INDEX($I$2:$I$366,INT((ROW()-2)/24)+1)/24</f>
        <v>6.2265511549999992</v>
      </c>
    </row>
    <row r="2059" spans="11:12" x14ac:dyDescent="0.35">
      <c r="K2059" cm="1">
        <f t="array" ref="K2059">INDEX($H$2:$H$366,INT((ROW()-2)/24)+1)/24</f>
        <v>4.1510341033333331</v>
      </c>
      <c r="L2059" cm="1">
        <f t="array" ref="L2059">INDEX($I$2:$I$366,INT((ROW()-2)/24)+1)/24</f>
        <v>6.2265511549999992</v>
      </c>
    </row>
    <row r="2060" spans="11:12" x14ac:dyDescent="0.35">
      <c r="K2060" cm="1">
        <f t="array" ref="K2060">INDEX($H$2:$H$366,INT((ROW()-2)/24)+1)/24</f>
        <v>4.1510341033333331</v>
      </c>
      <c r="L2060" cm="1">
        <f t="array" ref="L2060">INDEX($I$2:$I$366,INT((ROW()-2)/24)+1)/24</f>
        <v>6.2265511549999992</v>
      </c>
    </row>
    <row r="2061" spans="11:12" x14ac:dyDescent="0.35">
      <c r="K2061" cm="1">
        <f t="array" ref="K2061">INDEX($H$2:$H$366,INT((ROW()-2)/24)+1)/24</f>
        <v>4.1510341033333331</v>
      </c>
      <c r="L2061" cm="1">
        <f t="array" ref="L2061">INDEX($I$2:$I$366,INT((ROW()-2)/24)+1)/24</f>
        <v>6.2265511549999992</v>
      </c>
    </row>
    <row r="2062" spans="11:12" x14ac:dyDescent="0.35">
      <c r="K2062" cm="1">
        <f t="array" ref="K2062">INDEX($H$2:$H$366,INT((ROW()-2)/24)+1)/24</f>
        <v>4.1510341033333331</v>
      </c>
      <c r="L2062" cm="1">
        <f t="array" ref="L2062">INDEX($I$2:$I$366,INT((ROW()-2)/24)+1)/24</f>
        <v>6.2265511549999992</v>
      </c>
    </row>
    <row r="2063" spans="11:12" x14ac:dyDescent="0.35">
      <c r="K2063" cm="1">
        <f t="array" ref="K2063">INDEX($H$2:$H$366,INT((ROW()-2)/24)+1)/24</f>
        <v>4.1510341033333331</v>
      </c>
      <c r="L2063" cm="1">
        <f t="array" ref="L2063">INDEX($I$2:$I$366,INT((ROW()-2)/24)+1)/24</f>
        <v>6.2265511549999992</v>
      </c>
    </row>
    <row r="2064" spans="11:12" x14ac:dyDescent="0.35">
      <c r="K2064" cm="1">
        <f t="array" ref="K2064">INDEX($H$2:$H$366,INT((ROW()-2)/24)+1)/24</f>
        <v>4.1510341033333331</v>
      </c>
      <c r="L2064" cm="1">
        <f t="array" ref="L2064">INDEX($I$2:$I$366,INT((ROW()-2)/24)+1)/24</f>
        <v>6.2265511549999992</v>
      </c>
    </row>
    <row r="2065" spans="11:12" x14ac:dyDescent="0.35">
      <c r="K2065" cm="1">
        <f t="array" ref="K2065">INDEX($H$2:$H$366,INT((ROW()-2)/24)+1)/24</f>
        <v>4.1510341033333331</v>
      </c>
      <c r="L2065" cm="1">
        <f t="array" ref="L2065">INDEX($I$2:$I$366,INT((ROW()-2)/24)+1)/24</f>
        <v>6.2265511549999992</v>
      </c>
    </row>
    <row r="2066" spans="11:12" x14ac:dyDescent="0.35">
      <c r="K2066" cm="1">
        <f t="array" ref="K2066">INDEX($H$2:$H$366,INT((ROW()-2)/24)+1)/24</f>
        <v>4.1699302283333335</v>
      </c>
      <c r="L2066" cm="1">
        <f t="array" ref="L2066">INDEX($I$2:$I$366,INT((ROW()-2)/24)+1)/24</f>
        <v>6.2548953424999993</v>
      </c>
    </row>
    <row r="2067" spans="11:12" x14ac:dyDescent="0.35">
      <c r="K2067" cm="1">
        <f t="array" ref="K2067">INDEX($H$2:$H$366,INT((ROW()-2)/24)+1)/24</f>
        <v>4.1699302283333335</v>
      </c>
      <c r="L2067" cm="1">
        <f t="array" ref="L2067">INDEX($I$2:$I$366,INT((ROW()-2)/24)+1)/24</f>
        <v>6.2548953424999993</v>
      </c>
    </row>
    <row r="2068" spans="11:12" x14ac:dyDescent="0.35">
      <c r="K2068" cm="1">
        <f t="array" ref="K2068">INDEX($H$2:$H$366,INT((ROW()-2)/24)+1)/24</f>
        <v>4.1699302283333335</v>
      </c>
      <c r="L2068" cm="1">
        <f t="array" ref="L2068">INDEX($I$2:$I$366,INT((ROW()-2)/24)+1)/24</f>
        <v>6.2548953424999993</v>
      </c>
    </row>
    <row r="2069" spans="11:12" x14ac:dyDescent="0.35">
      <c r="K2069" cm="1">
        <f t="array" ref="K2069">INDEX($H$2:$H$366,INT((ROW()-2)/24)+1)/24</f>
        <v>4.1699302283333335</v>
      </c>
      <c r="L2069" cm="1">
        <f t="array" ref="L2069">INDEX($I$2:$I$366,INT((ROW()-2)/24)+1)/24</f>
        <v>6.2548953424999993</v>
      </c>
    </row>
    <row r="2070" spans="11:12" x14ac:dyDescent="0.35">
      <c r="K2070" cm="1">
        <f t="array" ref="K2070">INDEX($H$2:$H$366,INT((ROW()-2)/24)+1)/24</f>
        <v>4.1699302283333335</v>
      </c>
      <c r="L2070" cm="1">
        <f t="array" ref="L2070">INDEX($I$2:$I$366,INT((ROW()-2)/24)+1)/24</f>
        <v>6.2548953424999993</v>
      </c>
    </row>
    <row r="2071" spans="11:12" x14ac:dyDescent="0.35">
      <c r="K2071" cm="1">
        <f t="array" ref="K2071">INDEX($H$2:$H$366,INT((ROW()-2)/24)+1)/24</f>
        <v>4.1699302283333335</v>
      </c>
      <c r="L2071" cm="1">
        <f t="array" ref="L2071">INDEX($I$2:$I$366,INT((ROW()-2)/24)+1)/24</f>
        <v>6.2548953424999993</v>
      </c>
    </row>
    <row r="2072" spans="11:12" x14ac:dyDescent="0.35">
      <c r="K2072" cm="1">
        <f t="array" ref="K2072">INDEX($H$2:$H$366,INT((ROW()-2)/24)+1)/24</f>
        <v>4.1699302283333335</v>
      </c>
      <c r="L2072" cm="1">
        <f t="array" ref="L2072">INDEX($I$2:$I$366,INT((ROW()-2)/24)+1)/24</f>
        <v>6.2548953424999993</v>
      </c>
    </row>
    <row r="2073" spans="11:12" x14ac:dyDescent="0.35">
      <c r="K2073" cm="1">
        <f t="array" ref="K2073">INDEX($H$2:$H$366,INT((ROW()-2)/24)+1)/24</f>
        <v>4.1699302283333335</v>
      </c>
      <c r="L2073" cm="1">
        <f t="array" ref="L2073">INDEX($I$2:$I$366,INT((ROW()-2)/24)+1)/24</f>
        <v>6.2548953424999993</v>
      </c>
    </row>
    <row r="2074" spans="11:12" x14ac:dyDescent="0.35">
      <c r="K2074" cm="1">
        <f t="array" ref="K2074">INDEX($H$2:$H$366,INT((ROW()-2)/24)+1)/24</f>
        <v>4.1699302283333335</v>
      </c>
      <c r="L2074" cm="1">
        <f t="array" ref="L2074">INDEX($I$2:$I$366,INT((ROW()-2)/24)+1)/24</f>
        <v>6.2548953424999993</v>
      </c>
    </row>
    <row r="2075" spans="11:12" x14ac:dyDescent="0.35">
      <c r="K2075" cm="1">
        <f t="array" ref="K2075">INDEX($H$2:$H$366,INT((ROW()-2)/24)+1)/24</f>
        <v>4.1699302283333335</v>
      </c>
      <c r="L2075" cm="1">
        <f t="array" ref="L2075">INDEX($I$2:$I$366,INT((ROW()-2)/24)+1)/24</f>
        <v>6.2548953424999993</v>
      </c>
    </row>
    <row r="2076" spans="11:12" x14ac:dyDescent="0.35">
      <c r="K2076" cm="1">
        <f t="array" ref="K2076">INDEX($H$2:$H$366,INT((ROW()-2)/24)+1)/24</f>
        <v>4.1699302283333335</v>
      </c>
      <c r="L2076" cm="1">
        <f t="array" ref="L2076">INDEX($I$2:$I$366,INT((ROW()-2)/24)+1)/24</f>
        <v>6.2548953424999993</v>
      </c>
    </row>
    <row r="2077" spans="11:12" x14ac:dyDescent="0.35">
      <c r="K2077" cm="1">
        <f t="array" ref="K2077">INDEX($H$2:$H$366,INT((ROW()-2)/24)+1)/24</f>
        <v>4.1699302283333335</v>
      </c>
      <c r="L2077" cm="1">
        <f t="array" ref="L2077">INDEX($I$2:$I$366,INT((ROW()-2)/24)+1)/24</f>
        <v>6.2548953424999993</v>
      </c>
    </row>
    <row r="2078" spans="11:12" x14ac:dyDescent="0.35">
      <c r="K2078" cm="1">
        <f t="array" ref="K2078">INDEX($H$2:$H$366,INT((ROW()-2)/24)+1)/24</f>
        <v>4.1699302283333335</v>
      </c>
      <c r="L2078" cm="1">
        <f t="array" ref="L2078">INDEX($I$2:$I$366,INT((ROW()-2)/24)+1)/24</f>
        <v>6.2548953424999993</v>
      </c>
    </row>
    <row r="2079" spans="11:12" x14ac:dyDescent="0.35">
      <c r="K2079" cm="1">
        <f t="array" ref="K2079">INDEX($H$2:$H$366,INT((ROW()-2)/24)+1)/24</f>
        <v>4.1699302283333335</v>
      </c>
      <c r="L2079" cm="1">
        <f t="array" ref="L2079">INDEX($I$2:$I$366,INT((ROW()-2)/24)+1)/24</f>
        <v>6.2548953424999993</v>
      </c>
    </row>
    <row r="2080" spans="11:12" x14ac:dyDescent="0.35">
      <c r="K2080" cm="1">
        <f t="array" ref="K2080">INDEX($H$2:$H$366,INT((ROW()-2)/24)+1)/24</f>
        <v>4.1699302283333335</v>
      </c>
      <c r="L2080" cm="1">
        <f t="array" ref="L2080">INDEX($I$2:$I$366,INT((ROW()-2)/24)+1)/24</f>
        <v>6.2548953424999993</v>
      </c>
    </row>
    <row r="2081" spans="11:12" x14ac:dyDescent="0.35">
      <c r="K2081" cm="1">
        <f t="array" ref="K2081">INDEX($H$2:$H$366,INT((ROW()-2)/24)+1)/24</f>
        <v>4.1699302283333335</v>
      </c>
      <c r="L2081" cm="1">
        <f t="array" ref="L2081">INDEX($I$2:$I$366,INT((ROW()-2)/24)+1)/24</f>
        <v>6.2548953424999993</v>
      </c>
    </row>
    <row r="2082" spans="11:12" x14ac:dyDescent="0.35">
      <c r="K2082" cm="1">
        <f t="array" ref="K2082">INDEX($H$2:$H$366,INT((ROW()-2)/24)+1)/24</f>
        <v>4.1699302283333335</v>
      </c>
      <c r="L2082" cm="1">
        <f t="array" ref="L2082">INDEX($I$2:$I$366,INT((ROW()-2)/24)+1)/24</f>
        <v>6.2548953424999993</v>
      </c>
    </row>
    <row r="2083" spans="11:12" x14ac:dyDescent="0.35">
      <c r="K2083" cm="1">
        <f t="array" ref="K2083">INDEX($H$2:$H$366,INT((ROW()-2)/24)+1)/24</f>
        <v>4.1699302283333335</v>
      </c>
      <c r="L2083" cm="1">
        <f t="array" ref="L2083">INDEX($I$2:$I$366,INT((ROW()-2)/24)+1)/24</f>
        <v>6.2548953424999993</v>
      </c>
    </row>
    <row r="2084" spans="11:12" x14ac:dyDescent="0.35">
      <c r="K2084" cm="1">
        <f t="array" ref="K2084">INDEX($H$2:$H$366,INT((ROW()-2)/24)+1)/24</f>
        <v>4.1699302283333335</v>
      </c>
      <c r="L2084" cm="1">
        <f t="array" ref="L2084">INDEX($I$2:$I$366,INT((ROW()-2)/24)+1)/24</f>
        <v>6.2548953424999993</v>
      </c>
    </row>
    <row r="2085" spans="11:12" x14ac:dyDescent="0.35">
      <c r="K2085" cm="1">
        <f t="array" ref="K2085">INDEX($H$2:$H$366,INT((ROW()-2)/24)+1)/24</f>
        <v>4.1699302283333335</v>
      </c>
      <c r="L2085" cm="1">
        <f t="array" ref="L2085">INDEX($I$2:$I$366,INT((ROW()-2)/24)+1)/24</f>
        <v>6.2548953424999993</v>
      </c>
    </row>
    <row r="2086" spans="11:12" x14ac:dyDescent="0.35">
      <c r="K2086" cm="1">
        <f t="array" ref="K2086">INDEX($H$2:$H$366,INT((ROW()-2)/24)+1)/24</f>
        <v>4.1699302283333335</v>
      </c>
      <c r="L2086" cm="1">
        <f t="array" ref="L2086">INDEX($I$2:$I$366,INT((ROW()-2)/24)+1)/24</f>
        <v>6.2548953424999993</v>
      </c>
    </row>
    <row r="2087" spans="11:12" x14ac:dyDescent="0.35">
      <c r="K2087" cm="1">
        <f t="array" ref="K2087">INDEX($H$2:$H$366,INT((ROW()-2)/24)+1)/24</f>
        <v>4.1699302283333335</v>
      </c>
      <c r="L2087" cm="1">
        <f t="array" ref="L2087">INDEX($I$2:$I$366,INT((ROW()-2)/24)+1)/24</f>
        <v>6.2548953424999993</v>
      </c>
    </row>
    <row r="2088" spans="11:12" x14ac:dyDescent="0.35">
      <c r="K2088" cm="1">
        <f t="array" ref="K2088">INDEX($H$2:$H$366,INT((ROW()-2)/24)+1)/24</f>
        <v>4.1699302283333335</v>
      </c>
      <c r="L2088" cm="1">
        <f t="array" ref="L2088">INDEX($I$2:$I$366,INT((ROW()-2)/24)+1)/24</f>
        <v>6.2548953424999993</v>
      </c>
    </row>
    <row r="2089" spans="11:12" x14ac:dyDescent="0.35">
      <c r="K2089" cm="1">
        <f t="array" ref="K2089">INDEX($H$2:$H$366,INT((ROW()-2)/24)+1)/24</f>
        <v>4.1699302283333335</v>
      </c>
      <c r="L2089" cm="1">
        <f t="array" ref="L2089">INDEX($I$2:$I$366,INT((ROW()-2)/24)+1)/24</f>
        <v>6.2548953424999993</v>
      </c>
    </row>
    <row r="2090" spans="11:12" x14ac:dyDescent="0.35">
      <c r="K2090" cm="1">
        <f t="array" ref="K2090">INDEX($H$2:$H$366,INT((ROW()-2)/24)+1)/24</f>
        <v>4.1685063449999999</v>
      </c>
      <c r="L2090" cm="1">
        <f t="array" ref="L2090">INDEX($I$2:$I$366,INT((ROW()-2)/24)+1)/24</f>
        <v>6.2527595174999995</v>
      </c>
    </row>
    <row r="2091" spans="11:12" x14ac:dyDescent="0.35">
      <c r="K2091" cm="1">
        <f t="array" ref="K2091">INDEX($H$2:$H$366,INT((ROW()-2)/24)+1)/24</f>
        <v>4.1685063449999999</v>
      </c>
      <c r="L2091" cm="1">
        <f t="array" ref="L2091">INDEX($I$2:$I$366,INT((ROW()-2)/24)+1)/24</f>
        <v>6.2527595174999995</v>
      </c>
    </row>
    <row r="2092" spans="11:12" x14ac:dyDescent="0.35">
      <c r="K2092" cm="1">
        <f t="array" ref="K2092">INDEX($H$2:$H$366,INT((ROW()-2)/24)+1)/24</f>
        <v>4.1685063449999999</v>
      </c>
      <c r="L2092" cm="1">
        <f t="array" ref="L2092">INDEX($I$2:$I$366,INT((ROW()-2)/24)+1)/24</f>
        <v>6.2527595174999995</v>
      </c>
    </row>
    <row r="2093" spans="11:12" x14ac:dyDescent="0.35">
      <c r="K2093" cm="1">
        <f t="array" ref="K2093">INDEX($H$2:$H$366,INT((ROW()-2)/24)+1)/24</f>
        <v>4.1685063449999999</v>
      </c>
      <c r="L2093" cm="1">
        <f t="array" ref="L2093">INDEX($I$2:$I$366,INT((ROW()-2)/24)+1)/24</f>
        <v>6.2527595174999995</v>
      </c>
    </row>
    <row r="2094" spans="11:12" x14ac:dyDescent="0.35">
      <c r="K2094" cm="1">
        <f t="array" ref="K2094">INDEX($H$2:$H$366,INT((ROW()-2)/24)+1)/24</f>
        <v>4.1685063449999999</v>
      </c>
      <c r="L2094" cm="1">
        <f t="array" ref="L2094">INDEX($I$2:$I$366,INT((ROW()-2)/24)+1)/24</f>
        <v>6.2527595174999995</v>
      </c>
    </row>
    <row r="2095" spans="11:12" x14ac:dyDescent="0.35">
      <c r="K2095" cm="1">
        <f t="array" ref="K2095">INDEX($H$2:$H$366,INT((ROW()-2)/24)+1)/24</f>
        <v>4.1685063449999999</v>
      </c>
      <c r="L2095" cm="1">
        <f t="array" ref="L2095">INDEX($I$2:$I$366,INT((ROW()-2)/24)+1)/24</f>
        <v>6.2527595174999995</v>
      </c>
    </row>
    <row r="2096" spans="11:12" x14ac:dyDescent="0.35">
      <c r="K2096" cm="1">
        <f t="array" ref="K2096">INDEX($H$2:$H$366,INT((ROW()-2)/24)+1)/24</f>
        <v>4.1685063449999999</v>
      </c>
      <c r="L2096" cm="1">
        <f t="array" ref="L2096">INDEX($I$2:$I$366,INT((ROW()-2)/24)+1)/24</f>
        <v>6.2527595174999995</v>
      </c>
    </row>
    <row r="2097" spans="11:12" x14ac:dyDescent="0.35">
      <c r="K2097" cm="1">
        <f t="array" ref="K2097">INDEX($H$2:$H$366,INT((ROW()-2)/24)+1)/24</f>
        <v>4.1685063449999999</v>
      </c>
      <c r="L2097" cm="1">
        <f t="array" ref="L2097">INDEX($I$2:$I$366,INT((ROW()-2)/24)+1)/24</f>
        <v>6.2527595174999995</v>
      </c>
    </row>
    <row r="2098" spans="11:12" x14ac:dyDescent="0.35">
      <c r="K2098" cm="1">
        <f t="array" ref="K2098">INDEX($H$2:$H$366,INT((ROW()-2)/24)+1)/24</f>
        <v>4.1685063449999999</v>
      </c>
      <c r="L2098" cm="1">
        <f t="array" ref="L2098">INDEX($I$2:$I$366,INT((ROW()-2)/24)+1)/24</f>
        <v>6.2527595174999995</v>
      </c>
    </row>
    <row r="2099" spans="11:12" x14ac:dyDescent="0.35">
      <c r="K2099" cm="1">
        <f t="array" ref="K2099">INDEX($H$2:$H$366,INT((ROW()-2)/24)+1)/24</f>
        <v>4.1685063449999999</v>
      </c>
      <c r="L2099" cm="1">
        <f t="array" ref="L2099">INDEX($I$2:$I$366,INT((ROW()-2)/24)+1)/24</f>
        <v>6.2527595174999995</v>
      </c>
    </row>
    <row r="2100" spans="11:12" x14ac:dyDescent="0.35">
      <c r="K2100" cm="1">
        <f t="array" ref="K2100">INDEX($H$2:$H$366,INT((ROW()-2)/24)+1)/24</f>
        <v>4.1685063449999999</v>
      </c>
      <c r="L2100" cm="1">
        <f t="array" ref="L2100">INDEX($I$2:$I$366,INT((ROW()-2)/24)+1)/24</f>
        <v>6.2527595174999995</v>
      </c>
    </row>
    <row r="2101" spans="11:12" x14ac:dyDescent="0.35">
      <c r="K2101" cm="1">
        <f t="array" ref="K2101">INDEX($H$2:$H$366,INT((ROW()-2)/24)+1)/24</f>
        <v>4.1685063449999999</v>
      </c>
      <c r="L2101" cm="1">
        <f t="array" ref="L2101">INDEX($I$2:$I$366,INT((ROW()-2)/24)+1)/24</f>
        <v>6.2527595174999995</v>
      </c>
    </row>
    <row r="2102" spans="11:12" x14ac:dyDescent="0.35">
      <c r="K2102" cm="1">
        <f t="array" ref="K2102">INDEX($H$2:$H$366,INT((ROW()-2)/24)+1)/24</f>
        <v>4.1685063449999999</v>
      </c>
      <c r="L2102" cm="1">
        <f t="array" ref="L2102">INDEX($I$2:$I$366,INT((ROW()-2)/24)+1)/24</f>
        <v>6.2527595174999995</v>
      </c>
    </row>
    <row r="2103" spans="11:12" x14ac:dyDescent="0.35">
      <c r="K2103" cm="1">
        <f t="array" ref="K2103">INDEX($H$2:$H$366,INT((ROW()-2)/24)+1)/24</f>
        <v>4.1685063449999999</v>
      </c>
      <c r="L2103" cm="1">
        <f t="array" ref="L2103">INDEX($I$2:$I$366,INT((ROW()-2)/24)+1)/24</f>
        <v>6.2527595174999995</v>
      </c>
    </row>
    <row r="2104" spans="11:12" x14ac:dyDescent="0.35">
      <c r="K2104" cm="1">
        <f t="array" ref="K2104">INDEX($H$2:$H$366,INT((ROW()-2)/24)+1)/24</f>
        <v>4.1685063449999999</v>
      </c>
      <c r="L2104" cm="1">
        <f t="array" ref="L2104">INDEX($I$2:$I$366,INT((ROW()-2)/24)+1)/24</f>
        <v>6.2527595174999995</v>
      </c>
    </row>
    <row r="2105" spans="11:12" x14ac:dyDescent="0.35">
      <c r="K2105" cm="1">
        <f t="array" ref="K2105">INDEX($H$2:$H$366,INT((ROW()-2)/24)+1)/24</f>
        <v>4.1685063449999999</v>
      </c>
      <c r="L2105" cm="1">
        <f t="array" ref="L2105">INDEX($I$2:$I$366,INT((ROW()-2)/24)+1)/24</f>
        <v>6.2527595174999995</v>
      </c>
    </row>
    <row r="2106" spans="11:12" x14ac:dyDescent="0.35">
      <c r="K2106" cm="1">
        <f t="array" ref="K2106">INDEX($H$2:$H$366,INT((ROW()-2)/24)+1)/24</f>
        <v>4.1685063449999999</v>
      </c>
      <c r="L2106" cm="1">
        <f t="array" ref="L2106">INDEX($I$2:$I$366,INT((ROW()-2)/24)+1)/24</f>
        <v>6.2527595174999995</v>
      </c>
    </row>
    <row r="2107" spans="11:12" x14ac:dyDescent="0.35">
      <c r="K2107" cm="1">
        <f t="array" ref="K2107">INDEX($H$2:$H$366,INT((ROW()-2)/24)+1)/24</f>
        <v>4.1685063449999999</v>
      </c>
      <c r="L2107" cm="1">
        <f t="array" ref="L2107">INDEX($I$2:$I$366,INT((ROW()-2)/24)+1)/24</f>
        <v>6.2527595174999995</v>
      </c>
    </row>
    <row r="2108" spans="11:12" x14ac:dyDescent="0.35">
      <c r="K2108" cm="1">
        <f t="array" ref="K2108">INDEX($H$2:$H$366,INT((ROW()-2)/24)+1)/24</f>
        <v>4.1685063449999999</v>
      </c>
      <c r="L2108" cm="1">
        <f t="array" ref="L2108">INDEX($I$2:$I$366,INT((ROW()-2)/24)+1)/24</f>
        <v>6.2527595174999995</v>
      </c>
    </row>
    <row r="2109" spans="11:12" x14ac:dyDescent="0.35">
      <c r="K2109" cm="1">
        <f t="array" ref="K2109">INDEX($H$2:$H$366,INT((ROW()-2)/24)+1)/24</f>
        <v>4.1685063449999999</v>
      </c>
      <c r="L2109" cm="1">
        <f t="array" ref="L2109">INDEX($I$2:$I$366,INT((ROW()-2)/24)+1)/24</f>
        <v>6.2527595174999995</v>
      </c>
    </row>
    <row r="2110" spans="11:12" x14ac:dyDescent="0.35">
      <c r="K2110" cm="1">
        <f t="array" ref="K2110">INDEX($H$2:$H$366,INT((ROW()-2)/24)+1)/24</f>
        <v>4.1685063449999999</v>
      </c>
      <c r="L2110" cm="1">
        <f t="array" ref="L2110">INDEX($I$2:$I$366,INT((ROW()-2)/24)+1)/24</f>
        <v>6.2527595174999995</v>
      </c>
    </row>
    <row r="2111" spans="11:12" x14ac:dyDescent="0.35">
      <c r="K2111" cm="1">
        <f t="array" ref="K2111">INDEX($H$2:$H$366,INT((ROW()-2)/24)+1)/24</f>
        <v>4.1685063449999999</v>
      </c>
      <c r="L2111" cm="1">
        <f t="array" ref="L2111">INDEX($I$2:$I$366,INT((ROW()-2)/24)+1)/24</f>
        <v>6.2527595174999995</v>
      </c>
    </row>
    <row r="2112" spans="11:12" x14ac:dyDescent="0.35">
      <c r="K2112" cm="1">
        <f t="array" ref="K2112">INDEX($H$2:$H$366,INT((ROW()-2)/24)+1)/24</f>
        <v>4.1685063449999999</v>
      </c>
      <c r="L2112" cm="1">
        <f t="array" ref="L2112">INDEX($I$2:$I$366,INT((ROW()-2)/24)+1)/24</f>
        <v>6.2527595174999995</v>
      </c>
    </row>
    <row r="2113" spans="11:12" x14ac:dyDescent="0.35">
      <c r="K2113" cm="1">
        <f t="array" ref="K2113">INDEX($H$2:$H$366,INT((ROW()-2)/24)+1)/24</f>
        <v>4.1685063449999999</v>
      </c>
      <c r="L2113" cm="1">
        <f t="array" ref="L2113">INDEX($I$2:$I$366,INT((ROW()-2)/24)+1)/24</f>
        <v>6.2527595174999995</v>
      </c>
    </row>
    <row r="2114" spans="11:12" x14ac:dyDescent="0.35">
      <c r="K2114" cm="1">
        <f t="array" ref="K2114">INDEX($H$2:$H$366,INT((ROW()-2)/24)+1)/24</f>
        <v>4.1783548733333333</v>
      </c>
      <c r="L2114" cm="1">
        <f t="array" ref="L2114">INDEX($I$2:$I$366,INT((ROW()-2)/24)+1)/24</f>
        <v>6.26753231</v>
      </c>
    </row>
    <row r="2115" spans="11:12" x14ac:dyDescent="0.35">
      <c r="K2115" cm="1">
        <f t="array" ref="K2115">INDEX($H$2:$H$366,INT((ROW()-2)/24)+1)/24</f>
        <v>4.1783548733333333</v>
      </c>
      <c r="L2115" cm="1">
        <f t="array" ref="L2115">INDEX($I$2:$I$366,INT((ROW()-2)/24)+1)/24</f>
        <v>6.26753231</v>
      </c>
    </row>
    <row r="2116" spans="11:12" x14ac:dyDescent="0.35">
      <c r="K2116" cm="1">
        <f t="array" ref="K2116">INDEX($H$2:$H$366,INT((ROW()-2)/24)+1)/24</f>
        <v>4.1783548733333333</v>
      </c>
      <c r="L2116" cm="1">
        <f t="array" ref="L2116">INDEX($I$2:$I$366,INT((ROW()-2)/24)+1)/24</f>
        <v>6.26753231</v>
      </c>
    </row>
    <row r="2117" spans="11:12" x14ac:dyDescent="0.35">
      <c r="K2117" cm="1">
        <f t="array" ref="K2117">INDEX($H$2:$H$366,INT((ROW()-2)/24)+1)/24</f>
        <v>4.1783548733333333</v>
      </c>
      <c r="L2117" cm="1">
        <f t="array" ref="L2117">INDEX($I$2:$I$366,INT((ROW()-2)/24)+1)/24</f>
        <v>6.26753231</v>
      </c>
    </row>
    <row r="2118" spans="11:12" x14ac:dyDescent="0.35">
      <c r="K2118" cm="1">
        <f t="array" ref="K2118">INDEX($H$2:$H$366,INT((ROW()-2)/24)+1)/24</f>
        <v>4.1783548733333333</v>
      </c>
      <c r="L2118" cm="1">
        <f t="array" ref="L2118">INDEX($I$2:$I$366,INT((ROW()-2)/24)+1)/24</f>
        <v>6.26753231</v>
      </c>
    </row>
    <row r="2119" spans="11:12" x14ac:dyDescent="0.35">
      <c r="K2119" cm="1">
        <f t="array" ref="K2119">INDEX($H$2:$H$366,INT((ROW()-2)/24)+1)/24</f>
        <v>4.1783548733333333</v>
      </c>
      <c r="L2119" cm="1">
        <f t="array" ref="L2119">INDEX($I$2:$I$366,INT((ROW()-2)/24)+1)/24</f>
        <v>6.26753231</v>
      </c>
    </row>
    <row r="2120" spans="11:12" x14ac:dyDescent="0.35">
      <c r="K2120" cm="1">
        <f t="array" ref="K2120">INDEX($H$2:$H$366,INT((ROW()-2)/24)+1)/24</f>
        <v>4.1783548733333333</v>
      </c>
      <c r="L2120" cm="1">
        <f t="array" ref="L2120">INDEX($I$2:$I$366,INT((ROW()-2)/24)+1)/24</f>
        <v>6.26753231</v>
      </c>
    </row>
    <row r="2121" spans="11:12" x14ac:dyDescent="0.35">
      <c r="K2121" cm="1">
        <f t="array" ref="K2121">INDEX($H$2:$H$366,INT((ROW()-2)/24)+1)/24</f>
        <v>4.1783548733333333</v>
      </c>
      <c r="L2121" cm="1">
        <f t="array" ref="L2121">INDEX($I$2:$I$366,INT((ROW()-2)/24)+1)/24</f>
        <v>6.26753231</v>
      </c>
    </row>
    <row r="2122" spans="11:12" x14ac:dyDescent="0.35">
      <c r="K2122" cm="1">
        <f t="array" ref="K2122">INDEX($H$2:$H$366,INT((ROW()-2)/24)+1)/24</f>
        <v>4.1783548733333333</v>
      </c>
      <c r="L2122" cm="1">
        <f t="array" ref="L2122">INDEX($I$2:$I$366,INT((ROW()-2)/24)+1)/24</f>
        <v>6.26753231</v>
      </c>
    </row>
    <row r="2123" spans="11:12" x14ac:dyDescent="0.35">
      <c r="K2123" cm="1">
        <f t="array" ref="K2123">INDEX($H$2:$H$366,INT((ROW()-2)/24)+1)/24</f>
        <v>4.1783548733333333</v>
      </c>
      <c r="L2123" cm="1">
        <f t="array" ref="L2123">INDEX($I$2:$I$366,INT((ROW()-2)/24)+1)/24</f>
        <v>6.26753231</v>
      </c>
    </row>
    <row r="2124" spans="11:12" x14ac:dyDescent="0.35">
      <c r="K2124" cm="1">
        <f t="array" ref="K2124">INDEX($H$2:$H$366,INT((ROW()-2)/24)+1)/24</f>
        <v>4.1783548733333333</v>
      </c>
      <c r="L2124" cm="1">
        <f t="array" ref="L2124">INDEX($I$2:$I$366,INT((ROW()-2)/24)+1)/24</f>
        <v>6.26753231</v>
      </c>
    </row>
    <row r="2125" spans="11:12" x14ac:dyDescent="0.35">
      <c r="K2125" cm="1">
        <f t="array" ref="K2125">INDEX($H$2:$H$366,INT((ROW()-2)/24)+1)/24</f>
        <v>4.1783548733333333</v>
      </c>
      <c r="L2125" cm="1">
        <f t="array" ref="L2125">INDEX($I$2:$I$366,INT((ROW()-2)/24)+1)/24</f>
        <v>6.26753231</v>
      </c>
    </row>
    <row r="2126" spans="11:12" x14ac:dyDescent="0.35">
      <c r="K2126" cm="1">
        <f t="array" ref="K2126">INDEX($H$2:$H$366,INT((ROW()-2)/24)+1)/24</f>
        <v>4.1783548733333333</v>
      </c>
      <c r="L2126" cm="1">
        <f t="array" ref="L2126">INDEX($I$2:$I$366,INT((ROW()-2)/24)+1)/24</f>
        <v>6.26753231</v>
      </c>
    </row>
    <row r="2127" spans="11:12" x14ac:dyDescent="0.35">
      <c r="K2127" cm="1">
        <f t="array" ref="K2127">INDEX($H$2:$H$366,INT((ROW()-2)/24)+1)/24</f>
        <v>4.1783548733333333</v>
      </c>
      <c r="L2127" cm="1">
        <f t="array" ref="L2127">INDEX($I$2:$I$366,INT((ROW()-2)/24)+1)/24</f>
        <v>6.26753231</v>
      </c>
    </row>
    <row r="2128" spans="11:12" x14ac:dyDescent="0.35">
      <c r="K2128" cm="1">
        <f t="array" ref="K2128">INDEX($H$2:$H$366,INT((ROW()-2)/24)+1)/24</f>
        <v>4.1783548733333333</v>
      </c>
      <c r="L2128" cm="1">
        <f t="array" ref="L2128">INDEX($I$2:$I$366,INT((ROW()-2)/24)+1)/24</f>
        <v>6.26753231</v>
      </c>
    </row>
    <row r="2129" spans="11:12" x14ac:dyDescent="0.35">
      <c r="K2129" cm="1">
        <f t="array" ref="K2129">INDEX($H$2:$H$366,INT((ROW()-2)/24)+1)/24</f>
        <v>4.1783548733333333</v>
      </c>
      <c r="L2129" cm="1">
        <f t="array" ref="L2129">INDEX($I$2:$I$366,INT((ROW()-2)/24)+1)/24</f>
        <v>6.26753231</v>
      </c>
    </row>
    <row r="2130" spans="11:12" x14ac:dyDescent="0.35">
      <c r="K2130" cm="1">
        <f t="array" ref="K2130">INDEX($H$2:$H$366,INT((ROW()-2)/24)+1)/24</f>
        <v>4.1783548733333333</v>
      </c>
      <c r="L2130" cm="1">
        <f t="array" ref="L2130">INDEX($I$2:$I$366,INT((ROW()-2)/24)+1)/24</f>
        <v>6.26753231</v>
      </c>
    </row>
    <row r="2131" spans="11:12" x14ac:dyDescent="0.35">
      <c r="K2131" cm="1">
        <f t="array" ref="K2131">INDEX($H$2:$H$366,INT((ROW()-2)/24)+1)/24</f>
        <v>4.1783548733333333</v>
      </c>
      <c r="L2131" cm="1">
        <f t="array" ref="L2131">INDEX($I$2:$I$366,INT((ROW()-2)/24)+1)/24</f>
        <v>6.26753231</v>
      </c>
    </row>
    <row r="2132" spans="11:12" x14ac:dyDescent="0.35">
      <c r="K2132" cm="1">
        <f t="array" ref="K2132">INDEX($H$2:$H$366,INT((ROW()-2)/24)+1)/24</f>
        <v>4.1783548733333333</v>
      </c>
      <c r="L2132" cm="1">
        <f t="array" ref="L2132">INDEX($I$2:$I$366,INT((ROW()-2)/24)+1)/24</f>
        <v>6.26753231</v>
      </c>
    </row>
    <row r="2133" spans="11:12" x14ac:dyDescent="0.35">
      <c r="K2133" cm="1">
        <f t="array" ref="K2133">INDEX($H$2:$H$366,INT((ROW()-2)/24)+1)/24</f>
        <v>4.1783548733333333</v>
      </c>
      <c r="L2133" cm="1">
        <f t="array" ref="L2133">INDEX($I$2:$I$366,INT((ROW()-2)/24)+1)/24</f>
        <v>6.26753231</v>
      </c>
    </row>
    <row r="2134" spans="11:12" x14ac:dyDescent="0.35">
      <c r="K2134" cm="1">
        <f t="array" ref="K2134">INDEX($H$2:$H$366,INT((ROW()-2)/24)+1)/24</f>
        <v>4.1783548733333333</v>
      </c>
      <c r="L2134" cm="1">
        <f t="array" ref="L2134">INDEX($I$2:$I$366,INT((ROW()-2)/24)+1)/24</f>
        <v>6.26753231</v>
      </c>
    </row>
    <row r="2135" spans="11:12" x14ac:dyDescent="0.35">
      <c r="K2135" cm="1">
        <f t="array" ref="K2135">INDEX($H$2:$H$366,INT((ROW()-2)/24)+1)/24</f>
        <v>4.1783548733333333</v>
      </c>
      <c r="L2135" cm="1">
        <f t="array" ref="L2135">INDEX($I$2:$I$366,INT((ROW()-2)/24)+1)/24</f>
        <v>6.26753231</v>
      </c>
    </row>
    <row r="2136" spans="11:12" x14ac:dyDescent="0.35">
      <c r="K2136" cm="1">
        <f t="array" ref="K2136">INDEX($H$2:$H$366,INT((ROW()-2)/24)+1)/24</f>
        <v>4.1783548733333333</v>
      </c>
      <c r="L2136" cm="1">
        <f t="array" ref="L2136">INDEX($I$2:$I$366,INT((ROW()-2)/24)+1)/24</f>
        <v>6.26753231</v>
      </c>
    </row>
    <row r="2137" spans="11:12" x14ac:dyDescent="0.35">
      <c r="K2137" cm="1">
        <f t="array" ref="K2137">INDEX($H$2:$H$366,INT((ROW()-2)/24)+1)/24</f>
        <v>4.1783548733333333</v>
      </c>
      <c r="L2137" cm="1">
        <f t="array" ref="L2137">INDEX($I$2:$I$366,INT((ROW()-2)/24)+1)/24</f>
        <v>6.26753231</v>
      </c>
    </row>
    <row r="2138" spans="11:12" x14ac:dyDescent="0.35">
      <c r="K2138" cm="1">
        <f t="array" ref="K2138">INDEX($H$2:$H$366,INT((ROW()-2)/24)+1)/24</f>
        <v>4.2033025050000008</v>
      </c>
      <c r="L2138" cm="1">
        <f t="array" ref="L2138">INDEX($I$2:$I$366,INT((ROW()-2)/24)+1)/24</f>
        <v>6.3049537575000008</v>
      </c>
    </row>
    <row r="2139" spans="11:12" x14ac:dyDescent="0.35">
      <c r="K2139" cm="1">
        <f t="array" ref="K2139">INDEX($H$2:$H$366,INT((ROW()-2)/24)+1)/24</f>
        <v>4.2033025050000008</v>
      </c>
      <c r="L2139" cm="1">
        <f t="array" ref="L2139">INDEX($I$2:$I$366,INT((ROW()-2)/24)+1)/24</f>
        <v>6.3049537575000008</v>
      </c>
    </row>
    <row r="2140" spans="11:12" x14ac:dyDescent="0.35">
      <c r="K2140" cm="1">
        <f t="array" ref="K2140">INDEX($H$2:$H$366,INT((ROW()-2)/24)+1)/24</f>
        <v>4.2033025050000008</v>
      </c>
      <c r="L2140" cm="1">
        <f t="array" ref="L2140">INDEX($I$2:$I$366,INT((ROW()-2)/24)+1)/24</f>
        <v>6.3049537575000008</v>
      </c>
    </row>
    <row r="2141" spans="11:12" x14ac:dyDescent="0.35">
      <c r="K2141" cm="1">
        <f t="array" ref="K2141">INDEX($H$2:$H$366,INT((ROW()-2)/24)+1)/24</f>
        <v>4.2033025050000008</v>
      </c>
      <c r="L2141" cm="1">
        <f t="array" ref="L2141">INDEX($I$2:$I$366,INT((ROW()-2)/24)+1)/24</f>
        <v>6.3049537575000008</v>
      </c>
    </row>
    <row r="2142" spans="11:12" x14ac:dyDescent="0.35">
      <c r="K2142" cm="1">
        <f t="array" ref="K2142">INDEX($H$2:$H$366,INT((ROW()-2)/24)+1)/24</f>
        <v>4.2033025050000008</v>
      </c>
      <c r="L2142" cm="1">
        <f t="array" ref="L2142">INDEX($I$2:$I$366,INT((ROW()-2)/24)+1)/24</f>
        <v>6.3049537575000008</v>
      </c>
    </row>
    <row r="2143" spans="11:12" x14ac:dyDescent="0.35">
      <c r="K2143" cm="1">
        <f t="array" ref="K2143">INDEX($H$2:$H$366,INT((ROW()-2)/24)+1)/24</f>
        <v>4.2033025050000008</v>
      </c>
      <c r="L2143" cm="1">
        <f t="array" ref="L2143">INDEX($I$2:$I$366,INT((ROW()-2)/24)+1)/24</f>
        <v>6.3049537575000008</v>
      </c>
    </row>
    <row r="2144" spans="11:12" x14ac:dyDescent="0.35">
      <c r="K2144" cm="1">
        <f t="array" ref="K2144">INDEX($H$2:$H$366,INT((ROW()-2)/24)+1)/24</f>
        <v>4.2033025050000008</v>
      </c>
      <c r="L2144" cm="1">
        <f t="array" ref="L2144">INDEX($I$2:$I$366,INT((ROW()-2)/24)+1)/24</f>
        <v>6.3049537575000008</v>
      </c>
    </row>
    <row r="2145" spans="11:12" x14ac:dyDescent="0.35">
      <c r="K2145" cm="1">
        <f t="array" ref="K2145">INDEX($H$2:$H$366,INT((ROW()-2)/24)+1)/24</f>
        <v>4.2033025050000008</v>
      </c>
      <c r="L2145" cm="1">
        <f t="array" ref="L2145">INDEX($I$2:$I$366,INT((ROW()-2)/24)+1)/24</f>
        <v>6.3049537575000008</v>
      </c>
    </row>
    <row r="2146" spans="11:12" x14ac:dyDescent="0.35">
      <c r="K2146" cm="1">
        <f t="array" ref="K2146">INDEX($H$2:$H$366,INT((ROW()-2)/24)+1)/24</f>
        <v>4.2033025050000008</v>
      </c>
      <c r="L2146" cm="1">
        <f t="array" ref="L2146">INDEX($I$2:$I$366,INT((ROW()-2)/24)+1)/24</f>
        <v>6.3049537575000008</v>
      </c>
    </row>
    <row r="2147" spans="11:12" x14ac:dyDescent="0.35">
      <c r="K2147" cm="1">
        <f t="array" ref="K2147">INDEX($H$2:$H$366,INT((ROW()-2)/24)+1)/24</f>
        <v>4.2033025050000008</v>
      </c>
      <c r="L2147" cm="1">
        <f t="array" ref="L2147">INDEX($I$2:$I$366,INT((ROW()-2)/24)+1)/24</f>
        <v>6.3049537575000008</v>
      </c>
    </row>
    <row r="2148" spans="11:12" x14ac:dyDescent="0.35">
      <c r="K2148" cm="1">
        <f t="array" ref="K2148">INDEX($H$2:$H$366,INT((ROW()-2)/24)+1)/24</f>
        <v>4.2033025050000008</v>
      </c>
      <c r="L2148" cm="1">
        <f t="array" ref="L2148">INDEX($I$2:$I$366,INT((ROW()-2)/24)+1)/24</f>
        <v>6.3049537575000008</v>
      </c>
    </row>
    <row r="2149" spans="11:12" x14ac:dyDescent="0.35">
      <c r="K2149" cm="1">
        <f t="array" ref="K2149">INDEX($H$2:$H$366,INT((ROW()-2)/24)+1)/24</f>
        <v>4.2033025050000008</v>
      </c>
      <c r="L2149" cm="1">
        <f t="array" ref="L2149">INDEX($I$2:$I$366,INT((ROW()-2)/24)+1)/24</f>
        <v>6.3049537575000008</v>
      </c>
    </row>
    <row r="2150" spans="11:12" x14ac:dyDescent="0.35">
      <c r="K2150" cm="1">
        <f t="array" ref="K2150">INDEX($H$2:$H$366,INT((ROW()-2)/24)+1)/24</f>
        <v>4.2033025050000008</v>
      </c>
      <c r="L2150" cm="1">
        <f t="array" ref="L2150">INDEX($I$2:$I$366,INT((ROW()-2)/24)+1)/24</f>
        <v>6.3049537575000008</v>
      </c>
    </row>
    <row r="2151" spans="11:12" x14ac:dyDescent="0.35">
      <c r="K2151" cm="1">
        <f t="array" ref="K2151">INDEX($H$2:$H$366,INT((ROW()-2)/24)+1)/24</f>
        <v>4.2033025050000008</v>
      </c>
      <c r="L2151" cm="1">
        <f t="array" ref="L2151">INDEX($I$2:$I$366,INT((ROW()-2)/24)+1)/24</f>
        <v>6.3049537575000008</v>
      </c>
    </row>
    <row r="2152" spans="11:12" x14ac:dyDescent="0.35">
      <c r="K2152" cm="1">
        <f t="array" ref="K2152">INDEX($H$2:$H$366,INT((ROW()-2)/24)+1)/24</f>
        <v>4.2033025050000008</v>
      </c>
      <c r="L2152" cm="1">
        <f t="array" ref="L2152">INDEX($I$2:$I$366,INT((ROW()-2)/24)+1)/24</f>
        <v>6.3049537575000008</v>
      </c>
    </row>
    <row r="2153" spans="11:12" x14ac:dyDescent="0.35">
      <c r="K2153" cm="1">
        <f t="array" ref="K2153">INDEX($H$2:$H$366,INT((ROW()-2)/24)+1)/24</f>
        <v>4.2033025050000008</v>
      </c>
      <c r="L2153" cm="1">
        <f t="array" ref="L2153">INDEX($I$2:$I$366,INT((ROW()-2)/24)+1)/24</f>
        <v>6.3049537575000008</v>
      </c>
    </row>
    <row r="2154" spans="11:12" x14ac:dyDescent="0.35">
      <c r="K2154" cm="1">
        <f t="array" ref="K2154">INDEX($H$2:$H$366,INT((ROW()-2)/24)+1)/24</f>
        <v>4.2033025050000008</v>
      </c>
      <c r="L2154" cm="1">
        <f t="array" ref="L2154">INDEX($I$2:$I$366,INT((ROW()-2)/24)+1)/24</f>
        <v>6.3049537575000008</v>
      </c>
    </row>
    <row r="2155" spans="11:12" x14ac:dyDescent="0.35">
      <c r="K2155" cm="1">
        <f t="array" ref="K2155">INDEX($H$2:$H$366,INT((ROW()-2)/24)+1)/24</f>
        <v>4.2033025050000008</v>
      </c>
      <c r="L2155" cm="1">
        <f t="array" ref="L2155">INDEX($I$2:$I$366,INT((ROW()-2)/24)+1)/24</f>
        <v>6.3049537575000008</v>
      </c>
    </row>
    <row r="2156" spans="11:12" x14ac:dyDescent="0.35">
      <c r="K2156" cm="1">
        <f t="array" ref="K2156">INDEX($H$2:$H$366,INT((ROW()-2)/24)+1)/24</f>
        <v>4.2033025050000008</v>
      </c>
      <c r="L2156" cm="1">
        <f t="array" ref="L2156">INDEX($I$2:$I$366,INT((ROW()-2)/24)+1)/24</f>
        <v>6.3049537575000008</v>
      </c>
    </row>
    <row r="2157" spans="11:12" x14ac:dyDescent="0.35">
      <c r="K2157" cm="1">
        <f t="array" ref="K2157">INDEX($H$2:$H$366,INT((ROW()-2)/24)+1)/24</f>
        <v>4.2033025050000008</v>
      </c>
      <c r="L2157" cm="1">
        <f t="array" ref="L2157">INDEX($I$2:$I$366,INT((ROW()-2)/24)+1)/24</f>
        <v>6.3049537575000008</v>
      </c>
    </row>
    <row r="2158" spans="11:12" x14ac:dyDescent="0.35">
      <c r="K2158" cm="1">
        <f t="array" ref="K2158">INDEX($H$2:$H$366,INT((ROW()-2)/24)+1)/24</f>
        <v>4.2033025050000008</v>
      </c>
      <c r="L2158" cm="1">
        <f t="array" ref="L2158">INDEX($I$2:$I$366,INT((ROW()-2)/24)+1)/24</f>
        <v>6.3049537575000008</v>
      </c>
    </row>
    <row r="2159" spans="11:12" x14ac:dyDescent="0.35">
      <c r="K2159" cm="1">
        <f t="array" ref="K2159">INDEX($H$2:$H$366,INT((ROW()-2)/24)+1)/24</f>
        <v>4.2033025050000008</v>
      </c>
      <c r="L2159" cm="1">
        <f t="array" ref="L2159">INDEX($I$2:$I$366,INT((ROW()-2)/24)+1)/24</f>
        <v>6.3049537575000008</v>
      </c>
    </row>
    <row r="2160" spans="11:12" x14ac:dyDescent="0.35">
      <c r="K2160" cm="1">
        <f t="array" ref="K2160">INDEX($H$2:$H$366,INT((ROW()-2)/24)+1)/24</f>
        <v>4.2033025050000008</v>
      </c>
      <c r="L2160" cm="1">
        <f t="array" ref="L2160">INDEX($I$2:$I$366,INT((ROW()-2)/24)+1)/24</f>
        <v>6.3049537575000008</v>
      </c>
    </row>
    <row r="2161" spans="11:12" x14ac:dyDescent="0.35">
      <c r="K2161" cm="1">
        <f t="array" ref="K2161">INDEX($H$2:$H$366,INT((ROW()-2)/24)+1)/24</f>
        <v>4.2033025050000008</v>
      </c>
      <c r="L2161" cm="1">
        <f t="array" ref="L2161">INDEX($I$2:$I$366,INT((ROW()-2)/24)+1)/24</f>
        <v>6.3049537575000008</v>
      </c>
    </row>
    <row r="2162" spans="11:12" x14ac:dyDescent="0.35">
      <c r="K2162" cm="1">
        <f t="array" ref="K2162">INDEX($H$2:$H$366,INT((ROW()-2)/24)+1)/24</f>
        <v>4.2317801800000003</v>
      </c>
      <c r="L2162" cm="1">
        <f t="array" ref="L2162">INDEX($I$2:$I$366,INT((ROW()-2)/24)+1)/24</f>
        <v>6.3476702699999992</v>
      </c>
    </row>
    <row r="2163" spans="11:12" x14ac:dyDescent="0.35">
      <c r="K2163" cm="1">
        <f t="array" ref="K2163">INDEX($H$2:$H$366,INT((ROW()-2)/24)+1)/24</f>
        <v>4.2317801800000003</v>
      </c>
      <c r="L2163" cm="1">
        <f t="array" ref="L2163">INDEX($I$2:$I$366,INT((ROW()-2)/24)+1)/24</f>
        <v>6.3476702699999992</v>
      </c>
    </row>
    <row r="2164" spans="11:12" x14ac:dyDescent="0.35">
      <c r="K2164" cm="1">
        <f t="array" ref="K2164">INDEX($H$2:$H$366,INT((ROW()-2)/24)+1)/24</f>
        <v>4.2317801800000003</v>
      </c>
      <c r="L2164" cm="1">
        <f t="array" ref="L2164">INDEX($I$2:$I$366,INT((ROW()-2)/24)+1)/24</f>
        <v>6.3476702699999992</v>
      </c>
    </row>
    <row r="2165" spans="11:12" x14ac:dyDescent="0.35">
      <c r="K2165" cm="1">
        <f t="array" ref="K2165">INDEX($H$2:$H$366,INT((ROW()-2)/24)+1)/24</f>
        <v>4.2317801800000003</v>
      </c>
      <c r="L2165" cm="1">
        <f t="array" ref="L2165">INDEX($I$2:$I$366,INT((ROW()-2)/24)+1)/24</f>
        <v>6.3476702699999992</v>
      </c>
    </row>
    <row r="2166" spans="11:12" x14ac:dyDescent="0.35">
      <c r="K2166" cm="1">
        <f t="array" ref="K2166">INDEX($H$2:$H$366,INT((ROW()-2)/24)+1)/24</f>
        <v>4.2317801800000003</v>
      </c>
      <c r="L2166" cm="1">
        <f t="array" ref="L2166">INDEX($I$2:$I$366,INT((ROW()-2)/24)+1)/24</f>
        <v>6.3476702699999992</v>
      </c>
    </row>
    <row r="2167" spans="11:12" x14ac:dyDescent="0.35">
      <c r="K2167" cm="1">
        <f t="array" ref="K2167">INDEX($H$2:$H$366,INT((ROW()-2)/24)+1)/24</f>
        <v>4.2317801800000003</v>
      </c>
      <c r="L2167" cm="1">
        <f t="array" ref="L2167">INDEX($I$2:$I$366,INT((ROW()-2)/24)+1)/24</f>
        <v>6.3476702699999992</v>
      </c>
    </row>
    <row r="2168" spans="11:12" x14ac:dyDescent="0.35">
      <c r="K2168" cm="1">
        <f t="array" ref="K2168">INDEX($H$2:$H$366,INT((ROW()-2)/24)+1)/24</f>
        <v>4.2317801800000003</v>
      </c>
      <c r="L2168" cm="1">
        <f t="array" ref="L2168">INDEX($I$2:$I$366,INT((ROW()-2)/24)+1)/24</f>
        <v>6.3476702699999992</v>
      </c>
    </row>
    <row r="2169" spans="11:12" x14ac:dyDescent="0.35">
      <c r="K2169" cm="1">
        <f t="array" ref="K2169">INDEX($H$2:$H$366,INT((ROW()-2)/24)+1)/24</f>
        <v>4.2317801800000003</v>
      </c>
      <c r="L2169" cm="1">
        <f t="array" ref="L2169">INDEX($I$2:$I$366,INT((ROW()-2)/24)+1)/24</f>
        <v>6.3476702699999992</v>
      </c>
    </row>
    <row r="2170" spans="11:12" x14ac:dyDescent="0.35">
      <c r="K2170" cm="1">
        <f t="array" ref="K2170">INDEX($H$2:$H$366,INT((ROW()-2)/24)+1)/24</f>
        <v>4.2317801800000003</v>
      </c>
      <c r="L2170" cm="1">
        <f t="array" ref="L2170">INDEX($I$2:$I$366,INT((ROW()-2)/24)+1)/24</f>
        <v>6.3476702699999992</v>
      </c>
    </row>
    <row r="2171" spans="11:12" x14ac:dyDescent="0.35">
      <c r="K2171" cm="1">
        <f t="array" ref="K2171">INDEX($H$2:$H$366,INT((ROW()-2)/24)+1)/24</f>
        <v>4.2317801800000003</v>
      </c>
      <c r="L2171" cm="1">
        <f t="array" ref="L2171">INDEX($I$2:$I$366,INT((ROW()-2)/24)+1)/24</f>
        <v>6.3476702699999992</v>
      </c>
    </row>
    <row r="2172" spans="11:12" x14ac:dyDescent="0.35">
      <c r="K2172" cm="1">
        <f t="array" ref="K2172">INDEX($H$2:$H$366,INT((ROW()-2)/24)+1)/24</f>
        <v>4.2317801800000003</v>
      </c>
      <c r="L2172" cm="1">
        <f t="array" ref="L2172">INDEX($I$2:$I$366,INT((ROW()-2)/24)+1)/24</f>
        <v>6.3476702699999992</v>
      </c>
    </row>
    <row r="2173" spans="11:12" x14ac:dyDescent="0.35">
      <c r="K2173" cm="1">
        <f t="array" ref="K2173">INDEX($H$2:$H$366,INT((ROW()-2)/24)+1)/24</f>
        <v>4.2317801800000003</v>
      </c>
      <c r="L2173" cm="1">
        <f t="array" ref="L2173">INDEX($I$2:$I$366,INT((ROW()-2)/24)+1)/24</f>
        <v>6.3476702699999992</v>
      </c>
    </row>
    <row r="2174" spans="11:12" x14ac:dyDescent="0.35">
      <c r="K2174" cm="1">
        <f t="array" ref="K2174">INDEX($H$2:$H$366,INT((ROW()-2)/24)+1)/24</f>
        <v>4.2317801800000003</v>
      </c>
      <c r="L2174" cm="1">
        <f t="array" ref="L2174">INDEX($I$2:$I$366,INT((ROW()-2)/24)+1)/24</f>
        <v>6.3476702699999992</v>
      </c>
    </row>
    <row r="2175" spans="11:12" x14ac:dyDescent="0.35">
      <c r="K2175" cm="1">
        <f t="array" ref="K2175">INDEX($H$2:$H$366,INT((ROW()-2)/24)+1)/24</f>
        <v>4.2317801800000003</v>
      </c>
      <c r="L2175" cm="1">
        <f t="array" ref="L2175">INDEX($I$2:$I$366,INT((ROW()-2)/24)+1)/24</f>
        <v>6.3476702699999992</v>
      </c>
    </row>
    <row r="2176" spans="11:12" x14ac:dyDescent="0.35">
      <c r="K2176" cm="1">
        <f t="array" ref="K2176">INDEX($H$2:$H$366,INT((ROW()-2)/24)+1)/24</f>
        <v>4.2317801800000003</v>
      </c>
      <c r="L2176" cm="1">
        <f t="array" ref="L2176">INDEX($I$2:$I$366,INT((ROW()-2)/24)+1)/24</f>
        <v>6.3476702699999992</v>
      </c>
    </row>
    <row r="2177" spans="11:12" x14ac:dyDescent="0.35">
      <c r="K2177" cm="1">
        <f t="array" ref="K2177">INDEX($H$2:$H$366,INT((ROW()-2)/24)+1)/24</f>
        <v>4.2317801800000003</v>
      </c>
      <c r="L2177" cm="1">
        <f t="array" ref="L2177">INDEX($I$2:$I$366,INT((ROW()-2)/24)+1)/24</f>
        <v>6.3476702699999992</v>
      </c>
    </row>
    <row r="2178" spans="11:12" x14ac:dyDescent="0.35">
      <c r="K2178" cm="1">
        <f t="array" ref="K2178">INDEX($H$2:$H$366,INT((ROW()-2)/24)+1)/24</f>
        <v>4.2317801800000003</v>
      </c>
      <c r="L2178" cm="1">
        <f t="array" ref="L2178">INDEX($I$2:$I$366,INT((ROW()-2)/24)+1)/24</f>
        <v>6.3476702699999992</v>
      </c>
    </row>
    <row r="2179" spans="11:12" x14ac:dyDescent="0.35">
      <c r="K2179" cm="1">
        <f t="array" ref="K2179">INDEX($H$2:$H$366,INT((ROW()-2)/24)+1)/24</f>
        <v>4.2317801800000003</v>
      </c>
      <c r="L2179" cm="1">
        <f t="array" ref="L2179">INDEX($I$2:$I$366,INT((ROW()-2)/24)+1)/24</f>
        <v>6.3476702699999992</v>
      </c>
    </row>
    <row r="2180" spans="11:12" x14ac:dyDescent="0.35">
      <c r="K2180" cm="1">
        <f t="array" ref="K2180">INDEX($H$2:$H$366,INT((ROW()-2)/24)+1)/24</f>
        <v>4.2317801800000003</v>
      </c>
      <c r="L2180" cm="1">
        <f t="array" ref="L2180">INDEX($I$2:$I$366,INT((ROW()-2)/24)+1)/24</f>
        <v>6.3476702699999992</v>
      </c>
    </row>
    <row r="2181" spans="11:12" x14ac:dyDescent="0.35">
      <c r="K2181" cm="1">
        <f t="array" ref="K2181">INDEX($H$2:$H$366,INT((ROW()-2)/24)+1)/24</f>
        <v>4.2317801800000003</v>
      </c>
      <c r="L2181" cm="1">
        <f t="array" ref="L2181">INDEX($I$2:$I$366,INT((ROW()-2)/24)+1)/24</f>
        <v>6.3476702699999992</v>
      </c>
    </row>
    <row r="2182" spans="11:12" x14ac:dyDescent="0.35">
      <c r="K2182" cm="1">
        <f t="array" ref="K2182">INDEX($H$2:$H$366,INT((ROW()-2)/24)+1)/24</f>
        <v>4.2317801800000003</v>
      </c>
      <c r="L2182" cm="1">
        <f t="array" ref="L2182">INDEX($I$2:$I$366,INT((ROW()-2)/24)+1)/24</f>
        <v>6.3476702699999992</v>
      </c>
    </row>
    <row r="2183" spans="11:12" x14ac:dyDescent="0.35">
      <c r="K2183" cm="1">
        <f t="array" ref="K2183">INDEX($H$2:$H$366,INT((ROW()-2)/24)+1)/24</f>
        <v>4.2317801800000003</v>
      </c>
      <c r="L2183" cm="1">
        <f t="array" ref="L2183">INDEX($I$2:$I$366,INT((ROW()-2)/24)+1)/24</f>
        <v>6.3476702699999992</v>
      </c>
    </row>
    <row r="2184" spans="11:12" x14ac:dyDescent="0.35">
      <c r="K2184" cm="1">
        <f t="array" ref="K2184">INDEX($H$2:$H$366,INT((ROW()-2)/24)+1)/24</f>
        <v>4.2317801800000003</v>
      </c>
      <c r="L2184" cm="1">
        <f t="array" ref="L2184">INDEX($I$2:$I$366,INT((ROW()-2)/24)+1)/24</f>
        <v>6.3476702699999992</v>
      </c>
    </row>
    <row r="2185" spans="11:12" x14ac:dyDescent="0.35">
      <c r="K2185" cm="1">
        <f t="array" ref="K2185">INDEX($H$2:$H$366,INT((ROW()-2)/24)+1)/24</f>
        <v>4.2317801800000003</v>
      </c>
      <c r="L2185" cm="1">
        <f t="array" ref="L2185">INDEX($I$2:$I$366,INT((ROW()-2)/24)+1)/24</f>
        <v>6.3476702699999992</v>
      </c>
    </row>
    <row r="2186" spans="11:12" x14ac:dyDescent="0.35">
      <c r="K2186" cm="1">
        <f t="array" ref="K2186">INDEX($H$2:$H$366,INT((ROW()-2)/24)+1)/24</f>
        <v>4.257380425</v>
      </c>
      <c r="L2186" cm="1">
        <f t="array" ref="L2186">INDEX($I$2:$I$366,INT((ROW()-2)/24)+1)/24</f>
        <v>6.3860706375000005</v>
      </c>
    </row>
    <row r="2187" spans="11:12" x14ac:dyDescent="0.35">
      <c r="K2187" cm="1">
        <f t="array" ref="K2187">INDEX($H$2:$H$366,INT((ROW()-2)/24)+1)/24</f>
        <v>4.257380425</v>
      </c>
      <c r="L2187" cm="1">
        <f t="array" ref="L2187">INDEX($I$2:$I$366,INT((ROW()-2)/24)+1)/24</f>
        <v>6.3860706375000005</v>
      </c>
    </row>
    <row r="2188" spans="11:12" x14ac:dyDescent="0.35">
      <c r="K2188" cm="1">
        <f t="array" ref="K2188">INDEX($H$2:$H$366,INT((ROW()-2)/24)+1)/24</f>
        <v>4.257380425</v>
      </c>
      <c r="L2188" cm="1">
        <f t="array" ref="L2188">INDEX($I$2:$I$366,INT((ROW()-2)/24)+1)/24</f>
        <v>6.3860706375000005</v>
      </c>
    </row>
    <row r="2189" spans="11:12" x14ac:dyDescent="0.35">
      <c r="K2189" cm="1">
        <f t="array" ref="K2189">INDEX($H$2:$H$366,INT((ROW()-2)/24)+1)/24</f>
        <v>4.257380425</v>
      </c>
      <c r="L2189" cm="1">
        <f t="array" ref="L2189">INDEX($I$2:$I$366,INT((ROW()-2)/24)+1)/24</f>
        <v>6.3860706375000005</v>
      </c>
    </row>
    <row r="2190" spans="11:12" x14ac:dyDescent="0.35">
      <c r="K2190" cm="1">
        <f t="array" ref="K2190">INDEX($H$2:$H$366,INT((ROW()-2)/24)+1)/24</f>
        <v>4.257380425</v>
      </c>
      <c r="L2190" cm="1">
        <f t="array" ref="L2190">INDEX($I$2:$I$366,INT((ROW()-2)/24)+1)/24</f>
        <v>6.3860706375000005</v>
      </c>
    </row>
    <row r="2191" spans="11:12" x14ac:dyDescent="0.35">
      <c r="K2191" cm="1">
        <f t="array" ref="K2191">INDEX($H$2:$H$366,INT((ROW()-2)/24)+1)/24</f>
        <v>4.257380425</v>
      </c>
      <c r="L2191" cm="1">
        <f t="array" ref="L2191">INDEX($I$2:$I$366,INT((ROW()-2)/24)+1)/24</f>
        <v>6.3860706375000005</v>
      </c>
    </row>
    <row r="2192" spans="11:12" x14ac:dyDescent="0.35">
      <c r="K2192" cm="1">
        <f t="array" ref="K2192">INDEX($H$2:$H$366,INT((ROW()-2)/24)+1)/24</f>
        <v>4.257380425</v>
      </c>
      <c r="L2192" cm="1">
        <f t="array" ref="L2192">INDEX($I$2:$I$366,INT((ROW()-2)/24)+1)/24</f>
        <v>6.3860706375000005</v>
      </c>
    </row>
    <row r="2193" spans="11:12" x14ac:dyDescent="0.35">
      <c r="K2193" cm="1">
        <f t="array" ref="K2193">INDEX($H$2:$H$366,INT((ROW()-2)/24)+1)/24</f>
        <v>4.257380425</v>
      </c>
      <c r="L2193" cm="1">
        <f t="array" ref="L2193">INDEX($I$2:$I$366,INT((ROW()-2)/24)+1)/24</f>
        <v>6.3860706375000005</v>
      </c>
    </row>
    <row r="2194" spans="11:12" x14ac:dyDescent="0.35">
      <c r="K2194" cm="1">
        <f t="array" ref="K2194">INDEX($H$2:$H$366,INT((ROW()-2)/24)+1)/24</f>
        <v>4.257380425</v>
      </c>
      <c r="L2194" cm="1">
        <f t="array" ref="L2194">INDEX($I$2:$I$366,INT((ROW()-2)/24)+1)/24</f>
        <v>6.3860706375000005</v>
      </c>
    </row>
    <row r="2195" spans="11:12" x14ac:dyDescent="0.35">
      <c r="K2195" cm="1">
        <f t="array" ref="K2195">INDEX($H$2:$H$366,INT((ROW()-2)/24)+1)/24</f>
        <v>4.257380425</v>
      </c>
      <c r="L2195" cm="1">
        <f t="array" ref="L2195">INDEX($I$2:$I$366,INT((ROW()-2)/24)+1)/24</f>
        <v>6.3860706375000005</v>
      </c>
    </row>
    <row r="2196" spans="11:12" x14ac:dyDescent="0.35">
      <c r="K2196" cm="1">
        <f t="array" ref="K2196">INDEX($H$2:$H$366,INT((ROW()-2)/24)+1)/24</f>
        <v>4.257380425</v>
      </c>
      <c r="L2196" cm="1">
        <f t="array" ref="L2196">INDEX($I$2:$I$366,INT((ROW()-2)/24)+1)/24</f>
        <v>6.3860706375000005</v>
      </c>
    </row>
    <row r="2197" spans="11:12" x14ac:dyDescent="0.35">
      <c r="K2197" cm="1">
        <f t="array" ref="K2197">INDEX($H$2:$H$366,INT((ROW()-2)/24)+1)/24</f>
        <v>4.257380425</v>
      </c>
      <c r="L2197" cm="1">
        <f t="array" ref="L2197">INDEX($I$2:$I$366,INT((ROW()-2)/24)+1)/24</f>
        <v>6.3860706375000005</v>
      </c>
    </row>
    <row r="2198" spans="11:12" x14ac:dyDescent="0.35">
      <c r="K2198" cm="1">
        <f t="array" ref="K2198">INDEX($H$2:$H$366,INT((ROW()-2)/24)+1)/24</f>
        <v>4.257380425</v>
      </c>
      <c r="L2198" cm="1">
        <f t="array" ref="L2198">INDEX($I$2:$I$366,INT((ROW()-2)/24)+1)/24</f>
        <v>6.3860706375000005</v>
      </c>
    </row>
    <row r="2199" spans="11:12" x14ac:dyDescent="0.35">
      <c r="K2199" cm="1">
        <f t="array" ref="K2199">INDEX($H$2:$H$366,INT((ROW()-2)/24)+1)/24</f>
        <v>4.257380425</v>
      </c>
      <c r="L2199" cm="1">
        <f t="array" ref="L2199">INDEX($I$2:$I$366,INT((ROW()-2)/24)+1)/24</f>
        <v>6.3860706375000005</v>
      </c>
    </row>
    <row r="2200" spans="11:12" x14ac:dyDescent="0.35">
      <c r="K2200" cm="1">
        <f t="array" ref="K2200">INDEX($H$2:$H$366,INT((ROW()-2)/24)+1)/24</f>
        <v>4.257380425</v>
      </c>
      <c r="L2200" cm="1">
        <f t="array" ref="L2200">INDEX($I$2:$I$366,INT((ROW()-2)/24)+1)/24</f>
        <v>6.3860706375000005</v>
      </c>
    </row>
    <row r="2201" spans="11:12" x14ac:dyDescent="0.35">
      <c r="K2201" cm="1">
        <f t="array" ref="K2201">INDEX($H$2:$H$366,INT((ROW()-2)/24)+1)/24</f>
        <v>4.257380425</v>
      </c>
      <c r="L2201" cm="1">
        <f t="array" ref="L2201">INDEX($I$2:$I$366,INT((ROW()-2)/24)+1)/24</f>
        <v>6.3860706375000005</v>
      </c>
    </row>
    <row r="2202" spans="11:12" x14ac:dyDescent="0.35">
      <c r="K2202" cm="1">
        <f t="array" ref="K2202">INDEX($H$2:$H$366,INT((ROW()-2)/24)+1)/24</f>
        <v>4.257380425</v>
      </c>
      <c r="L2202" cm="1">
        <f t="array" ref="L2202">INDEX($I$2:$I$366,INT((ROW()-2)/24)+1)/24</f>
        <v>6.3860706375000005</v>
      </c>
    </row>
    <row r="2203" spans="11:12" x14ac:dyDescent="0.35">
      <c r="K2203" cm="1">
        <f t="array" ref="K2203">INDEX($H$2:$H$366,INT((ROW()-2)/24)+1)/24</f>
        <v>4.257380425</v>
      </c>
      <c r="L2203" cm="1">
        <f t="array" ref="L2203">INDEX($I$2:$I$366,INT((ROW()-2)/24)+1)/24</f>
        <v>6.3860706375000005</v>
      </c>
    </row>
    <row r="2204" spans="11:12" x14ac:dyDescent="0.35">
      <c r="K2204" cm="1">
        <f t="array" ref="K2204">INDEX($H$2:$H$366,INT((ROW()-2)/24)+1)/24</f>
        <v>4.257380425</v>
      </c>
      <c r="L2204" cm="1">
        <f t="array" ref="L2204">INDEX($I$2:$I$366,INT((ROW()-2)/24)+1)/24</f>
        <v>6.3860706375000005</v>
      </c>
    </row>
    <row r="2205" spans="11:12" x14ac:dyDescent="0.35">
      <c r="K2205" cm="1">
        <f t="array" ref="K2205">INDEX($H$2:$H$366,INT((ROW()-2)/24)+1)/24</f>
        <v>4.257380425</v>
      </c>
      <c r="L2205" cm="1">
        <f t="array" ref="L2205">INDEX($I$2:$I$366,INT((ROW()-2)/24)+1)/24</f>
        <v>6.3860706375000005</v>
      </c>
    </row>
    <row r="2206" spans="11:12" x14ac:dyDescent="0.35">
      <c r="K2206" cm="1">
        <f t="array" ref="K2206">INDEX($H$2:$H$366,INT((ROW()-2)/24)+1)/24</f>
        <v>4.257380425</v>
      </c>
      <c r="L2206" cm="1">
        <f t="array" ref="L2206">INDEX($I$2:$I$366,INT((ROW()-2)/24)+1)/24</f>
        <v>6.3860706375000005</v>
      </c>
    </row>
    <row r="2207" spans="11:12" x14ac:dyDescent="0.35">
      <c r="K2207" cm="1">
        <f t="array" ref="K2207">INDEX($H$2:$H$366,INT((ROW()-2)/24)+1)/24</f>
        <v>4.257380425</v>
      </c>
      <c r="L2207" cm="1">
        <f t="array" ref="L2207">INDEX($I$2:$I$366,INT((ROW()-2)/24)+1)/24</f>
        <v>6.3860706375000005</v>
      </c>
    </row>
    <row r="2208" spans="11:12" x14ac:dyDescent="0.35">
      <c r="K2208" cm="1">
        <f t="array" ref="K2208">INDEX($H$2:$H$366,INT((ROW()-2)/24)+1)/24</f>
        <v>4.257380425</v>
      </c>
      <c r="L2208" cm="1">
        <f t="array" ref="L2208">INDEX($I$2:$I$366,INT((ROW()-2)/24)+1)/24</f>
        <v>6.3860706375000005</v>
      </c>
    </row>
    <row r="2209" spans="11:12" x14ac:dyDescent="0.35">
      <c r="K2209" cm="1">
        <f t="array" ref="K2209">INDEX($H$2:$H$366,INT((ROW()-2)/24)+1)/24</f>
        <v>4.257380425</v>
      </c>
      <c r="L2209" cm="1">
        <f t="array" ref="L2209">INDEX($I$2:$I$366,INT((ROW()-2)/24)+1)/24</f>
        <v>6.3860706375000005</v>
      </c>
    </row>
    <row r="2210" spans="11:12" x14ac:dyDescent="0.35">
      <c r="K2210" cm="1">
        <f t="array" ref="K2210">INDEX($H$2:$H$366,INT((ROW()-2)/24)+1)/24</f>
        <v>4.2774631200000002</v>
      </c>
      <c r="L2210" cm="1">
        <f t="array" ref="L2210">INDEX($I$2:$I$366,INT((ROW()-2)/24)+1)/24</f>
        <v>6.4161946799999994</v>
      </c>
    </row>
    <row r="2211" spans="11:12" x14ac:dyDescent="0.35">
      <c r="K2211" cm="1">
        <f t="array" ref="K2211">INDEX($H$2:$H$366,INT((ROW()-2)/24)+1)/24</f>
        <v>4.2774631200000002</v>
      </c>
      <c r="L2211" cm="1">
        <f t="array" ref="L2211">INDEX($I$2:$I$366,INT((ROW()-2)/24)+1)/24</f>
        <v>6.4161946799999994</v>
      </c>
    </row>
    <row r="2212" spans="11:12" x14ac:dyDescent="0.35">
      <c r="K2212" cm="1">
        <f t="array" ref="K2212">INDEX($H$2:$H$366,INT((ROW()-2)/24)+1)/24</f>
        <v>4.2774631200000002</v>
      </c>
      <c r="L2212" cm="1">
        <f t="array" ref="L2212">INDEX($I$2:$I$366,INT((ROW()-2)/24)+1)/24</f>
        <v>6.4161946799999994</v>
      </c>
    </row>
    <row r="2213" spans="11:12" x14ac:dyDescent="0.35">
      <c r="K2213" cm="1">
        <f t="array" ref="K2213">INDEX($H$2:$H$366,INT((ROW()-2)/24)+1)/24</f>
        <v>4.2774631200000002</v>
      </c>
      <c r="L2213" cm="1">
        <f t="array" ref="L2213">INDEX($I$2:$I$366,INT((ROW()-2)/24)+1)/24</f>
        <v>6.4161946799999994</v>
      </c>
    </row>
    <row r="2214" spans="11:12" x14ac:dyDescent="0.35">
      <c r="K2214" cm="1">
        <f t="array" ref="K2214">INDEX($H$2:$H$366,INT((ROW()-2)/24)+1)/24</f>
        <v>4.2774631200000002</v>
      </c>
      <c r="L2214" cm="1">
        <f t="array" ref="L2214">INDEX($I$2:$I$366,INT((ROW()-2)/24)+1)/24</f>
        <v>6.4161946799999994</v>
      </c>
    </row>
    <row r="2215" spans="11:12" x14ac:dyDescent="0.35">
      <c r="K2215" cm="1">
        <f t="array" ref="K2215">INDEX($H$2:$H$366,INT((ROW()-2)/24)+1)/24</f>
        <v>4.2774631200000002</v>
      </c>
      <c r="L2215" cm="1">
        <f t="array" ref="L2215">INDEX($I$2:$I$366,INT((ROW()-2)/24)+1)/24</f>
        <v>6.4161946799999994</v>
      </c>
    </row>
    <row r="2216" spans="11:12" x14ac:dyDescent="0.35">
      <c r="K2216" cm="1">
        <f t="array" ref="K2216">INDEX($H$2:$H$366,INT((ROW()-2)/24)+1)/24</f>
        <v>4.2774631200000002</v>
      </c>
      <c r="L2216" cm="1">
        <f t="array" ref="L2216">INDEX($I$2:$I$366,INT((ROW()-2)/24)+1)/24</f>
        <v>6.4161946799999994</v>
      </c>
    </row>
    <row r="2217" spans="11:12" x14ac:dyDescent="0.35">
      <c r="K2217" cm="1">
        <f t="array" ref="K2217">INDEX($H$2:$H$366,INT((ROW()-2)/24)+1)/24</f>
        <v>4.2774631200000002</v>
      </c>
      <c r="L2217" cm="1">
        <f t="array" ref="L2217">INDEX($I$2:$I$366,INT((ROW()-2)/24)+1)/24</f>
        <v>6.4161946799999994</v>
      </c>
    </row>
    <row r="2218" spans="11:12" x14ac:dyDescent="0.35">
      <c r="K2218" cm="1">
        <f t="array" ref="K2218">INDEX($H$2:$H$366,INT((ROW()-2)/24)+1)/24</f>
        <v>4.2774631200000002</v>
      </c>
      <c r="L2218" cm="1">
        <f t="array" ref="L2218">INDEX($I$2:$I$366,INT((ROW()-2)/24)+1)/24</f>
        <v>6.4161946799999994</v>
      </c>
    </row>
    <row r="2219" spans="11:12" x14ac:dyDescent="0.35">
      <c r="K2219" cm="1">
        <f t="array" ref="K2219">INDEX($H$2:$H$366,INT((ROW()-2)/24)+1)/24</f>
        <v>4.2774631200000002</v>
      </c>
      <c r="L2219" cm="1">
        <f t="array" ref="L2219">INDEX($I$2:$I$366,INT((ROW()-2)/24)+1)/24</f>
        <v>6.4161946799999994</v>
      </c>
    </row>
    <row r="2220" spans="11:12" x14ac:dyDescent="0.35">
      <c r="K2220" cm="1">
        <f t="array" ref="K2220">INDEX($H$2:$H$366,INT((ROW()-2)/24)+1)/24</f>
        <v>4.2774631200000002</v>
      </c>
      <c r="L2220" cm="1">
        <f t="array" ref="L2220">INDEX($I$2:$I$366,INT((ROW()-2)/24)+1)/24</f>
        <v>6.4161946799999994</v>
      </c>
    </row>
    <row r="2221" spans="11:12" x14ac:dyDescent="0.35">
      <c r="K2221" cm="1">
        <f t="array" ref="K2221">INDEX($H$2:$H$366,INT((ROW()-2)/24)+1)/24</f>
        <v>4.2774631200000002</v>
      </c>
      <c r="L2221" cm="1">
        <f t="array" ref="L2221">INDEX($I$2:$I$366,INT((ROW()-2)/24)+1)/24</f>
        <v>6.4161946799999994</v>
      </c>
    </row>
    <row r="2222" spans="11:12" x14ac:dyDescent="0.35">
      <c r="K2222" cm="1">
        <f t="array" ref="K2222">INDEX($H$2:$H$366,INT((ROW()-2)/24)+1)/24</f>
        <v>4.2774631200000002</v>
      </c>
      <c r="L2222" cm="1">
        <f t="array" ref="L2222">INDEX($I$2:$I$366,INT((ROW()-2)/24)+1)/24</f>
        <v>6.4161946799999994</v>
      </c>
    </row>
    <row r="2223" spans="11:12" x14ac:dyDescent="0.35">
      <c r="K2223" cm="1">
        <f t="array" ref="K2223">INDEX($H$2:$H$366,INT((ROW()-2)/24)+1)/24</f>
        <v>4.2774631200000002</v>
      </c>
      <c r="L2223" cm="1">
        <f t="array" ref="L2223">INDEX($I$2:$I$366,INT((ROW()-2)/24)+1)/24</f>
        <v>6.4161946799999994</v>
      </c>
    </row>
    <row r="2224" spans="11:12" x14ac:dyDescent="0.35">
      <c r="K2224" cm="1">
        <f t="array" ref="K2224">INDEX($H$2:$H$366,INT((ROW()-2)/24)+1)/24</f>
        <v>4.2774631200000002</v>
      </c>
      <c r="L2224" cm="1">
        <f t="array" ref="L2224">INDEX($I$2:$I$366,INT((ROW()-2)/24)+1)/24</f>
        <v>6.4161946799999994</v>
      </c>
    </row>
    <row r="2225" spans="11:12" x14ac:dyDescent="0.35">
      <c r="K2225" cm="1">
        <f t="array" ref="K2225">INDEX($H$2:$H$366,INT((ROW()-2)/24)+1)/24</f>
        <v>4.2774631200000002</v>
      </c>
      <c r="L2225" cm="1">
        <f t="array" ref="L2225">INDEX($I$2:$I$366,INT((ROW()-2)/24)+1)/24</f>
        <v>6.4161946799999994</v>
      </c>
    </row>
    <row r="2226" spans="11:12" x14ac:dyDescent="0.35">
      <c r="K2226" cm="1">
        <f t="array" ref="K2226">INDEX($H$2:$H$366,INT((ROW()-2)/24)+1)/24</f>
        <v>4.2774631200000002</v>
      </c>
      <c r="L2226" cm="1">
        <f t="array" ref="L2226">INDEX($I$2:$I$366,INT((ROW()-2)/24)+1)/24</f>
        <v>6.4161946799999994</v>
      </c>
    </row>
    <row r="2227" spans="11:12" x14ac:dyDescent="0.35">
      <c r="K2227" cm="1">
        <f t="array" ref="K2227">INDEX($H$2:$H$366,INT((ROW()-2)/24)+1)/24</f>
        <v>4.2774631200000002</v>
      </c>
      <c r="L2227" cm="1">
        <f t="array" ref="L2227">INDEX($I$2:$I$366,INT((ROW()-2)/24)+1)/24</f>
        <v>6.4161946799999994</v>
      </c>
    </row>
    <row r="2228" spans="11:12" x14ac:dyDescent="0.35">
      <c r="K2228" cm="1">
        <f t="array" ref="K2228">INDEX($H$2:$H$366,INT((ROW()-2)/24)+1)/24</f>
        <v>4.2774631200000002</v>
      </c>
      <c r="L2228" cm="1">
        <f t="array" ref="L2228">INDEX($I$2:$I$366,INT((ROW()-2)/24)+1)/24</f>
        <v>6.4161946799999994</v>
      </c>
    </row>
    <row r="2229" spans="11:12" x14ac:dyDescent="0.35">
      <c r="K2229" cm="1">
        <f t="array" ref="K2229">INDEX($H$2:$H$366,INT((ROW()-2)/24)+1)/24</f>
        <v>4.2774631200000002</v>
      </c>
      <c r="L2229" cm="1">
        <f t="array" ref="L2229">INDEX($I$2:$I$366,INT((ROW()-2)/24)+1)/24</f>
        <v>6.4161946799999994</v>
      </c>
    </row>
    <row r="2230" spans="11:12" x14ac:dyDescent="0.35">
      <c r="K2230" cm="1">
        <f t="array" ref="K2230">INDEX($H$2:$H$366,INT((ROW()-2)/24)+1)/24</f>
        <v>4.2774631200000002</v>
      </c>
      <c r="L2230" cm="1">
        <f t="array" ref="L2230">INDEX($I$2:$I$366,INT((ROW()-2)/24)+1)/24</f>
        <v>6.4161946799999994</v>
      </c>
    </row>
    <row r="2231" spans="11:12" x14ac:dyDescent="0.35">
      <c r="K2231" cm="1">
        <f t="array" ref="K2231">INDEX($H$2:$H$366,INT((ROW()-2)/24)+1)/24</f>
        <v>4.2774631200000002</v>
      </c>
      <c r="L2231" cm="1">
        <f t="array" ref="L2231">INDEX($I$2:$I$366,INT((ROW()-2)/24)+1)/24</f>
        <v>6.4161946799999994</v>
      </c>
    </row>
    <row r="2232" spans="11:12" x14ac:dyDescent="0.35">
      <c r="K2232" cm="1">
        <f t="array" ref="K2232">INDEX($H$2:$H$366,INT((ROW()-2)/24)+1)/24</f>
        <v>4.2774631200000002</v>
      </c>
      <c r="L2232" cm="1">
        <f t="array" ref="L2232">INDEX($I$2:$I$366,INT((ROW()-2)/24)+1)/24</f>
        <v>6.4161946799999994</v>
      </c>
    </row>
    <row r="2233" spans="11:12" x14ac:dyDescent="0.35">
      <c r="K2233" cm="1">
        <f t="array" ref="K2233">INDEX($H$2:$H$366,INT((ROW()-2)/24)+1)/24</f>
        <v>4.2774631200000002</v>
      </c>
      <c r="L2233" cm="1">
        <f t="array" ref="L2233">INDEX($I$2:$I$366,INT((ROW()-2)/24)+1)/24</f>
        <v>6.4161946799999994</v>
      </c>
    </row>
    <row r="2234" spans="11:12" x14ac:dyDescent="0.35">
      <c r="K2234" cm="1">
        <f t="array" ref="K2234">INDEX($H$2:$H$366,INT((ROW()-2)/24)+1)/24</f>
        <v>4.5094375216666664</v>
      </c>
      <c r="L2234" cm="1">
        <f t="array" ref="L2234">INDEX($I$2:$I$366,INT((ROW()-2)/24)+1)/24</f>
        <v>6.7641562824999992</v>
      </c>
    </row>
    <row r="2235" spans="11:12" x14ac:dyDescent="0.35">
      <c r="K2235" cm="1">
        <f t="array" ref="K2235">INDEX($H$2:$H$366,INT((ROW()-2)/24)+1)/24</f>
        <v>4.5094375216666664</v>
      </c>
      <c r="L2235" cm="1">
        <f t="array" ref="L2235">INDEX($I$2:$I$366,INT((ROW()-2)/24)+1)/24</f>
        <v>6.7641562824999992</v>
      </c>
    </row>
    <row r="2236" spans="11:12" x14ac:dyDescent="0.35">
      <c r="K2236" cm="1">
        <f t="array" ref="K2236">INDEX($H$2:$H$366,INT((ROW()-2)/24)+1)/24</f>
        <v>4.5094375216666664</v>
      </c>
      <c r="L2236" cm="1">
        <f t="array" ref="L2236">INDEX($I$2:$I$366,INT((ROW()-2)/24)+1)/24</f>
        <v>6.7641562824999992</v>
      </c>
    </row>
    <row r="2237" spans="11:12" x14ac:dyDescent="0.35">
      <c r="K2237" cm="1">
        <f t="array" ref="K2237">INDEX($H$2:$H$366,INT((ROW()-2)/24)+1)/24</f>
        <v>4.5094375216666664</v>
      </c>
      <c r="L2237" cm="1">
        <f t="array" ref="L2237">INDEX($I$2:$I$366,INT((ROW()-2)/24)+1)/24</f>
        <v>6.7641562824999992</v>
      </c>
    </row>
    <row r="2238" spans="11:12" x14ac:dyDescent="0.35">
      <c r="K2238" cm="1">
        <f t="array" ref="K2238">INDEX($H$2:$H$366,INT((ROW()-2)/24)+1)/24</f>
        <v>4.5094375216666664</v>
      </c>
      <c r="L2238" cm="1">
        <f t="array" ref="L2238">INDEX($I$2:$I$366,INT((ROW()-2)/24)+1)/24</f>
        <v>6.7641562824999992</v>
      </c>
    </row>
    <row r="2239" spans="11:12" x14ac:dyDescent="0.35">
      <c r="K2239" cm="1">
        <f t="array" ref="K2239">INDEX($H$2:$H$366,INT((ROW()-2)/24)+1)/24</f>
        <v>4.5094375216666664</v>
      </c>
      <c r="L2239" cm="1">
        <f t="array" ref="L2239">INDEX($I$2:$I$366,INT((ROW()-2)/24)+1)/24</f>
        <v>6.7641562824999992</v>
      </c>
    </row>
    <row r="2240" spans="11:12" x14ac:dyDescent="0.35">
      <c r="K2240" cm="1">
        <f t="array" ref="K2240">INDEX($H$2:$H$366,INT((ROW()-2)/24)+1)/24</f>
        <v>4.5094375216666664</v>
      </c>
      <c r="L2240" cm="1">
        <f t="array" ref="L2240">INDEX($I$2:$I$366,INT((ROW()-2)/24)+1)/24</f>
        <v>6.7641562824999992</v>
      </c>
    </row>
    <row r="2241" spans="11:12" x14ac:dyDescent="0.35">
      <c r="K2241" cm="1">
        <f t="array" ref="K2241">INDEX($H$2:$H$366,INT((ROW()-2)/24)+1)/24</f>
        <v>4.5094375216666664</v>
      </c>
      <c r="L2241" cm="1">
        <f t="array" ref="L2241">INDEX($I$2:$I$366,INT((ROW()-2)/24)+1)/24</f>
        <v>6.7641562824999992</v>
      </c>
    </row>
    <row r="2242" spans="11:12" x14ac:dyDescent="0.35">
      <c r="K2242" cm="1">
        <f t="array" ref="K2242">INDEX($H$2:$H$366,INT((ROW()-2)/24)+1)/24</f>
        <v>4.5094375216666664</v>
      </c>
      <c r="L2242" cm="1">
        <f t="array" ref="L2242">INDEX($I$2:$I$366,INT((ROW()-2)/24)+1)/24</f>
        <v>6.7641562824999992</v>
      </c>
    </row>
    <row r="2243" spans="11:12" x14ac:dyDescent="0.35">
      <c r="K2243" cm="1">
        <f t="array" ref="K2243">INDEX($H$2:$H$366,INT((ROW()-2)/24)+1)/24</f>
        <v>4.5094375216666664</v>
      </c>
      <c r="L2243" cm="1">
        <f t="array" ref="L2243">INDEX($I$2:$I$366,INT((ROW()-2)/24)+1)/24</f>
        <v>6.7641562824999992</v>
      </c>
    </row>
    <row r="2244" spans="11:12" x14ac:dyDescent="0.35">
      <c r="K2244" cm="1">
        <f t="array" ref="K2244">INDEX($H$2:$H$366,INT((ROW()-2)/24)+1)/24</f>
        <v>4.5094375216666664</v>
      </c>
      <c r="L2244" cm="1">
        <f t="array" ref="L2244">INDEX($I$2:$I$366,INT((ROW()-2)/24)+1)/24</f>
        <v>6.7641562824999992</v>
      </c>
    </row>
    <row r="2245" spans="11:12" x14ac:dyDescent="0.35">
      <c r="K2245" cm="1">
        <f t="array" ref="K2245">INDEX($H$2:$H$366,INT((ROW()-2)/24)+1)/24</f>
        <v>4.5094375216666664</v>
      </c>
      <c r="L2245" cm="1">
        <f t="array" ref="L2245">INDEX($I$2:$I$366,INT((ROW()-2)/24)+1)/24</f>
        <v>6.7641562824999992</v>
      </c>
    </row>
    <row r="2246" spans="11:12" x14ac:dyDescent="0.35">
      <c r="K2246" cm="1">
        <f t="array" ref="K2246">INDEX($H$2:$H$366,INT((ROW()-2)/24)+1)/24</f>
        <v>4.5094375216666664</v>
      </c>
      <c r="L2246" cm="1">
        <f t="array" ref="L2246">INDEX($I$2:$I$366,INT((ROW()-2)/24)+1)/24</f>
        <v>6.7641562824999992</v>
      </c>
    </row>
    <row r="2247" spans="11:12" x14ac:dyDescent="0.35">
      <c r="K2247" cm="1">
        <f t="array" ref="K2247">INDEX($H$2:$H$366,INT((ROW()-2)/24)+1)/24</f>
        <v>4.5094375216666664</v>
      </c>
      <c r="L2247" cm="1">
        <f t="array" ref="L2247">INDEX($I$2:$I$366,INT((ROW()-2)/24)+1)/24</f>
        <v>6.7641562824999992</v>
      </c>
    </row>
    <row r="2248" spans="11:12" x14ac:dyDescent="0.35">
      <c r="K2248" cm="1">
        <f t="array" ref="K2248">INDEX($H$2:$H$366,INT((ROW()-2)/24)+1)/24</f>
        <v>4.5094375216666664</v>
      </c>
      <c r="L2248" cm="1">
        <f t="array" ref="L2248">INDEX($I$2:$I$366,INT((ROW()-2)/24)+1)/24</f>
        <v>6.7641562824999992</v>
      </c>
    </row>
    <row r="2249" spans="11:12" x14ac:dyDescent="0.35">
      <c r="K2249" cm="1">
        <f t="array" ref="K2249">INDEX($H$2:$H$366,INT((ROW()-2)/24)+1)/24</f>
        <v>4.5094375216666664</v>
      </c>
      <c r="L2249" cm="1">
        <f t="array" ref="L2249">INDEX($I$2:$I$366,INT((ROW()-2)/24)+1)/24</f>
        <v>6.7641562824999992</v>
      </c>
    </row>
    <row r="2250" spans="11:12" x14ac:dyDescent="0.35">
      <c r="K2250" cm="1">
        <f t="array" ref="K2250">INDEX($H$2:$H$366,INT((ROW()-2)/24)+1)/24</f>
        <v>4.5094375216666664</v>
      </c>
      <c r="L2250" cm="1">
        <f t="array" ref="L2250">INDEX($I$2:$I$366,INT((ROW()-2)/24)+1)/24</f>
        <v>6.7641562824999992</v>
      </c>
    </row>
    <row r="2251" spans="11:12" x14ac:dyDescent="0.35">
      <c r="K2251" cm="1">
        <f t="array" ref="K2251">INDEX($H$2:$H$366,INT((ROW()-2)/24)+1)/24</f>
        <v>4.5094375216666664</v>
      </c>
      <c r="L2251" cm="1">
        <f t="array" ref="L2251">INDEX($I$2:$I$366,INT((ROW()-2)/24)+1)/24</f>
        <v>6.7641562824999992</v>
      </c>
    </row>
    <row r="2252" spans="11:12" x14ac:dyDescent="0.35">
      <c r="K2252" cm="1">
        <f t="array" ref="K2252">INDEX($H$2:$H$366,INT((ROW()-2)/24)+1)/24</f>
        <v>4.5094375216666664</v>
      </c>
      <c r="L2252" cm="1">
        <f t="array" ref="L2252">INDEX($I$2:$I$366,INT((ROW()-2)/24)+1)/24</f>
        <v>6.7641562824999992</v>
      </c>
    </row>
    <row r="2253" spans="11:12" x14ac:dyDescent="0.35">
      <c r="K2253" cm="1">
        <f t="array" ref="K2253">INDEX($H$2:$H$366,INT((ROW()-2)/24)+1)/24</f>
        <v>4.5094375216666664</v>
      </c>
      <c r="L2253" cm="1">
        <f t="array" ref="L2253">INDEX($I$2:$I$366,INT((ROW()-2)/24)+1)/24</f>
        <v>6.7641562824999992</v>
      </c>
    </row>
    <row r="2254" spans="11:12" x14ac:dyDescent="0.35">
      <c r="K2254" cm="1">
        <f t="array" ref="K2254">INDEX($H$2:$H$366,INT((ROW()-2)/24)+1)/24</f>
        <v>4.5094375216666664</v>
      </c>
      <c r="L2254" cm="1">
        <f t="array" ref="L2254">INDEX($I$2:$I$366,INT((ROW()-2)/24)+1)/24</f>
        <v>6.7641562824999992</v>
      </c>
    </row>
    <row r="2255" spans="11:12" x14ac:dyDescent="0.35">
      <c r="K2255" cm="1">
        <f t="array" ref="K2255">INDEX($H$2:$H$366,INT((ROW()-2)/24)+1)/24</f>
        <v>4.5094375216666664</v>
      </c>
      <c r="L2255" cm="1">
        <f t="array" ref="L2255">INDEX($I$2:$I$366,INT((ROW()-2)/24)+1)/24</f>
        <v>6.7641562824999992</v>
      </c>
    </row>
    <row r="2256" spans="11:12" x14ac:dyDescent="0.35">
      <c r="K2256" cm="1">
        <f t="array" ref="K2256">INDEX($H$2:$H$366,INT((ROW()-2)/24)+1)/24</f>
        <v>4.5094375216666664</v>
      </c>
      <c r="L2256" cm="1">
        <f t="array" ref="L2256">INDEX($I$2:$I$366,INT((ROW()-2)/24)+1)/24</f>
        <v>6.7641562824999992</v>
      </c>
    </row>
    <row r="2257" spans="11:12" x14ac:dyDescent="0.35">
      <c r="K2257" cm="1">
        <f t="array" ref="K2257">INDEX($H$2:$H$366,INT((ROW()-2)/24)+1)/24</f>
        <v>4.5094375216666664</v>
      </c>
      <c r="L2257" cm="1">
        <f t="array" ref="L2257">INDEX($I$2:$I$366,INT((ROW()-2)/24)+1)/24</f>
        <v>6.7641562824999992</v>
      </c>
    </row>
    <row r="2258" spans="11:12" x14ac:dyDescent="0.35">
      <c r="K2258" cm="1">
        <f t="array" ref="K2258">INDEX($H$2:$H$366,INT((ROW()-2)/24)+1)/24</f>
        <v>4.5776949516666674</v>
      </c>
      <c r="L2258" cm="1">
        <f t="array" ref="L2258">INDEX($I$2:$I$366,INT((ROW()-2)/24)+1)/24</f>
        <v>6.8665424275000007</v>
      </c>
    </row>
    <row r="2259" spans="11:12" x14ac:dyDescent="0.35">
      <c r="K2259" cm="1">
        <f t="array" ref="K2259">INDEX($H$2:$H$366,INT((ROW()-2)/24)+1)/24</f>
        <v>4.5776949516666674</v>
      </c>
      <c r="L2259" cm="1">
        <f t="array" ref="L2259">INDEX($I$2:$I$366,INT((ROW()-2)/24)+1)/24</f>
        <v>6.8665424275000007</v>
      </c>
    </row>
    <row r="2260" spans="11:12" x14ac:dyDescent="0.35">
      <c r="K2260" cm="1">
        <f t="array" ref="K2260">INDEX($H$2:$H$366,INT((ROW()-2)/24)+1)/24</f>
        <v>4.5776949516666674</v>
      </c>
      <c r="L2260" cm="1">
        <f t="array" ref="L2260">INDEX($I$2:$I$366,INT((ROW()-2)/24)+1)/24</f>
        <v>6.8665424275000007</v>
      </c>
    </row>
    <row r="2261" spans="11:12" x14ac:dyDescent="0.35">
      <c r="K2261" cm="1">
        <f t="array" ref="K2261">INDEX($H$2:$H$366,INT((ROW()-2)/24)+1)/24</f>
        <v>4.5776949516666674</v>
      </c>
      <c r="L2261" cm="1">
        <f t="array" ref="L2261">INDEX($I$2:$I$366,INT((ROW()-2)/24)+1)/24</f>
        <v>6.8665424275000007</v>
      </c>
    </row>
    <row r="2262" spans="11:12" x14ac:dyDescent="0.35">
      <c r="K2262" cm="1">
        <f t="array" ref="K2262">INDEX($H$2:$H$366,INT((ROW()-2)/24)+1)/24</f>
        <v>4.5776949516666674</v>
      </c>
      <c r="L2262" cm="1">
        <f t="array" ref="L2262">INDEX($I$2:$I$366,INT((ROW()-2)/24)+1)/24</f>
        <v>6.8665424275000007</v>
      </c>
    </row>
    <row r="2263" spans="11:12" x14ac:dyDescent="0.35">
      <c r="K2263" cm="1">
        <f t="array" ref="K2263">INDEX($H$2:$H$366,INT((ROW()-2)/24)+1)/24</f>
        <v>4.5776949516666674</v>
      </c>
      <c r="L2263" cm="1">
        <f t="array" ref="L2263">INDEX($I$2:$I$366,INT((ROW()-2)/24)+1)/24</f>
        <v>6.8665424275000007</v>
      </c>
    </row>
    <row r="2264" spans="11:12" x14ac:dyDescent="0.35">
      <c r="K2264" cm="1">
        <f t="array" ref="K2264">INDEX($H$2:$H$366,INT((ROW()-2)/24)+1)/24</f>
        <v>4.5776949516666674</v>
      </c>
      <c r="L2264" cm="1">
        <f t="array" ref="L2264">INDEX($I$2:$I$366,INT((ROW()-2)/24)+1)/24</f>
        <v>6.8665424275000007</v>
      </c>
    </row>
    <row r="2265" spans="11:12" x14ac:dyDescent="0.35">
      <c r="K2265" cm="1">
        <f t="array" ref="K2265">INDEX($H$2:$H$366,INT((ROW()-2)/24)+1)/24</f>
        <v>4.5776949516666674</v>
      </c>
      <c r="L2265" cm="1">
        <f t="array" ref="L2265">INDEX($I$2:$I$366,INT((ROW()-2)/24)+1)/24</f>
        <v>6.8665424275000007</v>
      </c>
    </row>
    <row r="2266" spans="11:12" x14ac:dyDescent="0.35">
      <c r="K2266" cm="1">
        <f t="array" ref="K2266">INDEX($H$2:$H$366,INT((ROW()-2)/24)+1)/24</f>
        <v>4.5776949516666674</v>
      </c>
      <c r="L2266" cm="1">
        <f t="array" ref="L2266">INDEX($I$2:$I$366,INT((ROW()-2)/24)+1)/24</f>
        <v>6.8665424275000007</v>
      </c>
    </row>
    <row r="2267" spans="11:12" x14ac:dyDescent="0.35">
      <c r="K2267" cm="1">
        <f t="array" ref="K2267">INDEX($H$2:$H$366,INT((ROW()-2)/24)+1)/24</f>
        <v>4.5776949516666674</v>
      </c>
      <c r="L2267" cm="1">
        <f t="array" ref="L2267">INDEX($I$2:$I$366,INT((ROW()-2)/24)+1)/24</f>
        <v>6.8665424275000007</v>
      </c>
    </row>
    <row r="2268" spans="11:12" x14ac:dyDescent="0.35">
      <c r="K2268" cm="1">
        <f t="array" ref="K2268">INDEX($H$2:$H$366,INT((ROW()-2)/24)+1)/24</f>
        <v>4.5776949516666674</v>
      </c>
      <c r="L2268" cm="1">
        <f t="array" ref="L2268">INDEX($I$2:$I$366,INT((ROW()-2)/24)+1)/24</f>
        <v>6.8665424275000007</v>
      </c>
    </row>
    <row r="2269" spans="11:12" x14ac:dyDescent="0.35">
      <c r="K2269" cm="1">
        <f t="array" ref="K2269">INDEX($H$2:$H$366,INT((ROW()-2)/24)+1)/24</f>
        <v>4.5776949516666674</v>
      </c>
      <c r="L2269" cm="1">
        <f t="array" ref="L2269">INDEX($I$2:$I$366,INT((ROW()-2)/24)+1)/24</f>
        <v>6.8665424275000007</v>
      </c>
    </row>
    <row r="2270" spans="11:12" x14ac:dyDescent="0.35">
      <c r="K2270" cm="1">
        <f t="array" ref="K2270">INDEX($H$2:$H$366,INT((ROW()-2)/24)+1)/24</f>
        <v>4.5776949516666674</v>
      </c>
      <c r="L2270" cm="1">
        <f t="array" ref="L2270">INDEX($I$2:$I$366,INT((ROW()-2)/24)+1)/24</f>
        <v>6.8665424275000007</v>
      </c>
    </row>
    <row r="2271" spans="11:12" x14ac:dyDescent="0.35">
      <c r="K2271" cm="1">
        <f t="array" ref="K2271">INDEX($H$2:$H$366,INT((ROW()-2)/24)+1)/24</f>
        <v>4.5776949516666674</v>
      </c>
      <c r="L2271" cm="1">
        <f t="array" ref="L2271">INDEX($I$2:$I$366,INT((ROW()-2)/24)+1)/24</f>
        <v>6.8665424275000007</v>
      </c>
    </row>
    <row r="2272" spans="11:12" x14ac:dyDescent="0.35">
      <c r="K2272" cm="1">
        <f t="array" ref="K2272">INDEX($H$2:$H$366,INT((ROW()-2)/24)+1)/24</f>
        <v>4.5776949516666674</v>
      </c>
      <c r="L2272" cm="1">
        <f t="array" ref="L2272">INDEX($I$2:$I$366,INT((ROW()-2)/24)+1)/24</f>
        <v>6.8665424275000007</v>
      </c>
    </row>
    <row r="2273" spans="11:12" x14ac:dyDescent="0.35">
      <c r="K2273" cm="1">
        <f t="array" ref="K2273">INDEX($H$2:$H$366,INT((ROW()-2)/24)+1)/24</f>
        <v>4.5776949516666674</v>
      </c>
      <c r="L2273" cm="1">
        <f t="array" ref="L2273">INDEX($I$2:$I$366,INT((ROW()-2)/24)+1)/24</f>
        <v>6.8665424275000007</v>
      </c>
    </row>
    <row r="2274" spans="11:12" x14ac:dyDescent="0.35">
      <c r="K2274" cm="1">
        <f t="array" ref="K2274">INDEX($H$2:$H$366,INT((ROW()-2)/24)+1)/24</f>
        <v>4.5776949516666674</v>
      </c>
      <c r="L2274" cm="1">
        <f t="array" ref="L2274">INDEX($I$2:$I$366,INT((ROW()-2)/24)+1)/24</f>
        <v>6.8665424275000007</v>
      </c>
    </row>
    <row r="2275" spans="11:12" x14ac:dyDescent="0.35">
      <c r="K2275" cm="1">
        <f t="array" ref="K2275">INDEX($H$2:$H$366,INT((ROW()-2)/24)+1)/24</f>
        <v>4.5776949516666674</v>
      </c>
      <c r="L2275" cm="1">
        <f t="array" ref="L2275">INDEX($I$2:$I$366,INT((ROW()-2)/24)+1)/24</f>
        <v>6.8665424275000007</v>
      </c>
    </row>
    <row r="2276" spans="11:12" x14ac:dyDescent="0.35">
      <c r="K2276" cm="1">
        <f t="array" ref="K2276">INDEX($H$2:$H$366,INT((ROW()-2)/24)+1)/24</f>
        <v>4.5776949516666674</v>
      </c>
      <c r="L2276" cm="1">
        <f t="array" ref="L2276">INDEX($I$2:$I$366,INT((ROW()-2)/24)+1)/24</f>
        <v>6.8665424275000007</v>
      </c>
    </row>
    <row r="2277" spans="11:12" x14ac:dyDescent="0.35">
      <c r="K2277" cm="1">
        <f t="array" ref="K2277">INDEX($H$2:$H$366,INT((ROW()-2)/24)+1)/24</f>
        <v>4.5776949516666674</v>
      </c>
      <c r="L2277" cm="1">
        <f t="array" ref="L2277">INDEX($I$2:$I$366,INT((ROW()-2)/24)+1)/24</f>
        <v>6.8665424275000007</v>
      </c>
    </row>
    <row r="2278" spans="11:12" x14ac:dyDescent="0.35">
      <c r="K2278" cm="1">
        <f t="array" ref="K2278">INDEX($H$2:$H$366,INT((ROW()-2)/24)+1)/24</f>
        <v>4.5776949516666674</v>
      </c>
      <c r="L2278" cm="1">
        <f t="array" ref="L2278">INDEX($I$2:$I$366,INT((ROW()-2)/24)+1)/24</f>
        <v>6.8665424275000007</v>
      </c>
    </row>
    <row r="2279" spans="11:12" x14ac:dyDescent="0.35">
      <c r="K2279" cm="1">
        <f t="array" ref="K2279">INDEX($H$2:$H$366,INT((ROW()-2)/24)+1)/24</f>
        <v>4.5776949516666674</v>
      </c>
      <c r="L2279" cm="1">
        <f t="array" ref="L2279">INDEX($I$2:$I$366,INT((ROW()-2)/24)+1)/24</f>
        <v>6.8665424275000007</v>
      </c>
    </row>
    <row r="2280" spans="11:12" x14ac:dyDescent="0.35">
      <c r="K2280" cm="1">
        <f t="array" ref="K2280">INDEX($H$2:$H$366,INT((ROW()-2)/24)+1)/24</f>
        <v>4.5776949516666674</v>
      </c>
      <c r="L2280" cm="1">
        <f t="array" ref="L2280">INDEX($I$2:$I$366,INT((ROW()-2)/24)+1)/24</f>
        <v>6.8665424275000007</v>
      </c>
    </row>
    <row r="2281" spans="11:12" x14ac:dyDescent="0.35">
      <c r="K2281" cm="1">
        <f t="array" ref="K2281">INDEX($H$2:$H$366,INT((ROW()-2)/24)+1)/24</f>
        <v>4.5776949516666674</v>
      </c>
      <c r="L2281" cm="1">
        <f t="array" ref="L2281">INDEX($I$2:$I$366,INT((ROW()-2)/24)+1)/24</f>
        <v>6.8665424275000007</v>
      </c>
    </row>
    <row r="2282" spans="11:12" x14ac:dyDescent="0.35">
      <c r="K2282" cm="1">
        <f t="array" ref="K2282">INDEX($H$2:$H$366,INT((ROW()-2)/24)+1)/24</f>
        <v>4.6510546316666668</v>
      </c>
      <c r="L2282" cm="1">
        <f t="array" ref="L2282">INDEX($I$2:$I$366,INT((ROW()-2)/24)+1)/24</f>
        <v>6.9765819475000006</v>
      </c>
    </row>
    <row r="2283" spans="11:12" x14ac:dyDescent="0.35">
      <c r="K2283" cm="1">
        <f t="array" ref="K2283">INDEX($H$2:$H$366,INT((ROW()-2)/24)+1)/24</f>
        <v>4.6510546316666668</v>
      </c>
      <c r="L2283" cm="1">
        <f t="array" ref="L2283">INDEX($I$2:$I$366,INT((ROW()-2)/24)+1)/24</f>
        <v>6.9765819475000006</v>
      </c>
    </row>
    <row r="2284" spans="11:12" x14ac:dyDescent="0.35">
      <c r="K2284" cm="1">
        <f t="array" ref="K2284">INDEX($H$2:$H$366,INT((ROW()-2)/24)+1)/24</f>
        <v>4.6510546316666668</v>
      </c>
      <c r="L2284" cm="1">
        <f t="array" ref="L2284">INDEX($I$2:$I$366,INT((ROW()-2)/24)+1)/24</f>
        <v>6.9765819475000006</v>
      </c>
    </row>
    <row r="2285" spans="11:12" x14ac:dyDescent="0.35">
      <c r="K2285" cm="1">
        <f t="array" ref="K2285">INDEX($H$2:$H$366,INT((ROW()-2)/24)+1)/24</f>
        <v>4.6510546316666668</v>
      </c>
      <c r="L2285" cm="1">
        <f t="array" ref="L2285">INDEX($I$2:$I$366,INT((ROW()-2)/24)+1)/24</f>
        <v>6.9765819475000006</v>
      </c>
    </row>
    <row r="2286" spans="11:12" x14ac:dyDescent="0.35">
      <c r="K2286" cm="1">
        <f t="array" ref="K2286">INDEX($H$2:$H$366,INT((ROW()-2)/24)+1)/24</f>
        <v>4.6510546316666668</v>
      </c>
      <c r="L2286" cm="1">
        <f t="array" ref="L2286">INDEX($I$2:$I$366,INT((ROW()-2)/24)+1)/24</f>
        <v>6.9765819475000006</v>
      </c>
    </row>
    <row r="2287" spans="11:12" x14ac:dyDescent="0.35">
      <c r="K2287" cm="1">
        <f t="array" ref="K2287">INDEX($H$2:$H$366,INT((ROW()-2)/24)+1)/24</f>
        <v>4.6510546316666668</v>
      </c>
      <c r="L2287" cm="1">
        <f t="array" ref="L2287">INDEX($I$2:$I$366,INT((ROW()-2)/24)+1)/24</f>
        <v>6.9765819475000006</v>
      </c>
    </row>
    <row r="2288" spans="11:12" x14ac:dyDescent="0.35">
      <c r="K2288" cm="1">
        <f t="array" ref="K2288">INDEX($H$2:$H$366,INT((ROW()-2)/24)+1)/24</f>
        <v>4.6510546316666668</v>
      </c>
      <c r="L2288" cm="1">
        <f t="array" ref="L2288">INDEX($I$2:$I$366,INT((ROW()-2)/24)+1)/24</f>
        <v>6.9765819475000006</v>
      </c>
    </row>
    <row r="2289" spans="11:12" x14ac:dyDescent="0.35">
      <c r="K2289" cm="1">
        <f t="array" ref="K2289">INDEX($H$2:$H$366,INT((ROW()-2)/24)+1)/24</f>
        <v>4.6510546316666668</v>
      </c>
      <c r="L2289" cm="1">
        <f t="array" ref="L2289">INDEX($I$2:$I$366,INT((ROW()-2)/24)+1)/24</f>
        <v>6.9765819475000006</v>
      </c>
    </row>
    <row r="2290" spans="11:12" x14ac:dyDescent="0.35">
      <c r="K2290" cm="1">
        <f t="array" ref="K2290">INDEX($H$2:$H$366,INT((ROW()-2)/24)+1)/24</f>
        <v>4.6510546316666668</v>
      </c>
      <c r="L2290" cm="1">
        <f t="array" ref="L2290">INDEX($I$2:$I$366,INT((ROW()-2)/24)+1)/24</f>
        <v>6.9765819475000006</v>
      </c>
    </row>
    <row r="2291" spans="11:12" x14ac:dyDescent="0.35">
      <c r="K2291" cm="1">
        <f t="array" ref="K2291">INDEX($H$2:$H$366,INT((ROW()-2)/24)+1)/24</f>
        <v>4.6510546316666668</v>
      </c>
      <c r="L2291" cm="1">
        <f t="array" ref="L2291">INDEX($I$2:$I$366,INT((ROW()-2)/24)+1)/24</f>
        <v>6.9765819475000006</v>
      </c>
    </row>
    <row r="2292" spans="11:12" x14ac:dyDescent="0.35">
      <c r="K2292" cm="1">
        <f t="array" ref="K2292">INDEX($H$2:$H$366,INT((ROW()-2)/24)+1)/24</f>
        <v>4.6510546316666668</v>
      </c>
      <c r="L2292" cm="1">
        <f t="array" ref="L2292">INDEX($I$2:$I$366,INT((ROW()-2)/24)+1)/24</f>
        <v>6.9765819475000006</v>
      </c>
    </row>
    <row r="2293" spans="11:12" x14ac:dyDescent="0.35">
      <c r="K2293" cm="1">
        <f t="array" ref="K2293">INDEX($H$2:$H$366,INT((ROW()-2)/24)+1)/24</f>
        <v>4.6510546316666668</v>
      </c>
      <c r="L2293" cm="1">
        <f t="array" ref="L2293">INDEX($I$2:$I$366,INT((ROW()-2)/24)+1)/24</f>
        <v>6.9765819475000006</v>
      </c>
    </row>
    <row r="2294" spans="11:12" x14ac:dyDescent="0.35">
      <c r="K2294" cm="1">
        <f t="array" ref="K2294">INDEX($H$2:$H$366,INT((ROW()-2)/24)+1)/24</f>
        <v>4.6510546316666668</v>
      </c>
      <c r="L2294" cm="1">
        <f t="array" ref="L2294">INDEX($I$2:$I$366,INT((ROW()-2)/24)+1)/24</f>
        <v>6.9765819475000006</v>
      </c>
    </row>
    <row r="2295" spans="11:12" x14ac:dyDescent="0.35">
      <c r="K2295" cm="1">
        <f t="array" ref="K2295">INDEX($H$2:$H$366,INT((ROW()-2)/24)+1)/24</f>
        <v>4.6510546316666668</v>
      </c>
      <c r="L2295" cm="1">
        <f t="array" ref="L2295">INDEX($I$2:$I$366,INT((ROW()-2)/24)+1)/24</f>
        <v>6.9765819475000006</v>
      </c>
    </row>
    <row r="2296" spans="11:12" x14ac:dyDescent="0.35">
      <c r="K2296" cm="1">
        <f t="array" ref="K2296">INDEX($H$2:$H$366,INT((ROW()-2)/24)+1)/24</f>
        <v>4.6510546316666668</v>
      </c>
      <c r="L2296" cm="1">
        <f t="array" ref="L2296">INDEX($I$2:$I$366,INT((ROW()-2)/24)+1)/24</f>
        <v>6.9765819475000006</v>
      </c>
    </row>
    <row r="2297" spans="11:12" x14ac:dyDescent="0.35">
      <c r="K2297" cm="1">
        <f t="array" ref="K2297">INDEX($H$2:$H$366,INT((ROW()-2)/24)+1)/24</f>
        <v>4.6510546316666668</v>
      </c>
      <c r="L2297" cm="1">
        <f t="array" ref="L2297">INDEX($I$2:$I$366,INT((ROW()-2)/24)+1)/24</f>
        <v>6.9765819475000006</v>
      </c>
    </row>
    <row r="2298" spans="11:12" x14ac:dyDescent="0.35">
      <c r="K2298" cm="1">
        <f t="array" ref="K2298">INDEX($H$2:$H$366,INT((ROW()-2)/24)+1)/24</f>
        <v>4.6510546316666668</v>
      </c>
      <c r="L2298" cm="1">
        <f t="array" ref="L2298">INDEX($I$2:$I$366,INT((ROW()-2)/24)+1)/24</f>
        <v>6.9765819475000006</v>
      </c>
    </row>
    <row r="2299" spans="11:12" x14ac:dyDescent="0.35">
      <c r="K2299" cm="1">
        <f t="array" ref="K2299">INDEX($H$2:$H$366,INT((ROW()-2)/24)+1)/24</f>
        <v>4.6510546316666668</v>
      </c>
      <c r="L2299" cm="1">
        <f t="array" ref="L2299">INDEX($I$2:$I$366,INT((ROW()-2)/24)+1)/24</f>
        <v>6.9765819475000006</v>
      </c>
    </row>
    <row r="2300" spans="11:12" x14ac:dyDescent="0.35">
      <c r="K2300" cm="1">
        <f t="array" ref="K2300">INDEX($H$2:$H$366,INT((ROW()-2)/24)+1)/24</f>
        <v>4.6510546316666668</v>
      </c>
      <c r="L2300" cm="1">
        <f t="array" ref="L2300">INDEX($I$2:$I$366,INT((ROW()-2)/24)+1)/24</f>
        <v>6.9765819475000006</v>
      </c>
    </row>
    <row r="2301" spans="11:12" x14ac:dyDescent="0.35">
      <c r="K2301" cm="1">
        <f t="array" ref="K2301">INDEX($H$2:$H$366,INT((ROW()-2)/24)+1)/24</f>
        <v>4.6510546316666668</v>
      </c>
      <c r="L2301" cm="1">
        <f t="array" ref="L2301">INDEX($I$2:$I$366,INT((ROW()-2)/24)+1)/24</f>
        <v>6.9765819475000006</v>
      </c>
    </row>
    <row r="2302" spans="11:12" x14ac:dyDescent="0.35">
      <c r="K2302" cm="1">
        <f t="array" ref="K2302">INDEX($H$2:$H$366,INT((ROW()-2)/24)+1)/24</f>
        <v>4.6510546316666668</v>
      </c>
      <c r="L2302" cm="1">
        <f t="array" ref="L2302">INDEX($I$2:$I$366,INT((ROW()-2)/24)+1)/24</f>
        <v>6.9765819475000006</v>
      </c>
    </row>
    <row r="2303" spans="11:12" x14ac:dyDescent="0.35">
      <c r="K2303" cm="1">
        <f t="array" ref="K2303">INDEX($H$2:$H$366,INT((ROW()-2)/24)+1)/24</f>
        <v>4.6510546316666668</v>
      </c>
      <c r="L2303" cm="1">
        <f t="array" ref="L2303">INDEX($I$2:$I$366,INT((ROW()-2)/24)+1)/24</f>
        <v>6.9765819475000006</v>
      </c>
    </row>
    <row r="2304" spans="11:12" x14ac:dyDescent="0.35">
      <c r="K2304" cm="1">
        <f t="array" ref="K2304">INDEX($H$2:$H$366,INT((ROW()-2)/24)+1)/24</f>
        <v>4.6510546316666668</v>
      </c>
      <c r="L2304" cm="1">
        <f t="array" ref="L2304">INDEX($I$2:$I$366,INT((ROW()-2)/24)+1)/24</f>
        <v>6.9765819475000006</v>
      </c>
    </row>
    <row r="2305" spans="11:12" x14ac:dyDescent="0.35">
      <c r="K2305" cm="1">
        <f t="array" ref="K2305">INDEX($H$2:$H$366,INT((ROW()-2)/24)+1)/24</f>
        <v>4.6510546316666668</v>
      </c>
      <c r="L2305" cm="1">
        <f t="array" ref="L2305">INDEX($I$2:$I$366,INT((ROW()-2)/24)+1)/24</f>
        <v>6.9765819475000006</v>
      </c>
    </row>
    <row r="2306" spans="11:12" x14ac:dyDescent="0.35">
      <c r="K2306" cm="1">
        <f t="array" ref="K2306">INDEX($H$2:$H$366,INT((ROW()-2)/24)+1)/24</f>
        <v>4.7259865166666666</v>
      </c>
      <c r="L2306" cm="1">
        <f t="array" ref="L2306">INDEX($I$2:$I$366,INT((ROW()-2)/24)+1)/24</f>
        <v>7.0889797749999994</v>
      </c>
    </row>
    <row r="2307" spans="11:12" x14ac:dyDescent="0.35">
      <c r="K2307" cm="1">
        <f t="array" ref="K2307">INDEX($H$2:$H$366,INT((ROW()-2)/24)+1)/24</f>
        <v>4.7259865166666666</v>
      </c>
      <c r="L2307" cm="1">
        <f t="array" ref="L2307">INDEX($I$2:$I$366,INT((ROW()-2)/24)+1)/24</f>
        <v>7.0889797749999994</v>
      </c>
    </row>
    <row r="2308" spans="11:12" x14ac:dyDescent="0.35">
      <c r="K2308" cm="1">
        <f t="array" ref="K2308">INDEX($H$2:$H$366,INT((ROW()-2)/24)+1)/24</f>
        <v>4.7259865166666666</v>
      </c>
      <c r="L2308" cm="1">
        <f t="array" ref="L2308">INDEX($I$2:$I$366,INT((ROW()-2)/24)+1)/24</f>
        <v>7.0889797749999994</v>
      </c>
    </row>
    <row r="2309" spans="11:12" x14ac:dyDescent="0.35">
      <c r="K2309" cm="1">
        <f t="array" ref="K2309">INDEX($H$2:$H$366,INT((ROW()-2)/24)+1)/24</f>
        <v>4.7259865166666666</v>
      </c>
      <c r="L2309" cm="1">
        <f t="array" ref="L2309">INDEX($I$2:$I$366,INT((ROW()-2)/24)+1)/24</f>
        <v>7.0889797749999994</v>
      </c>
    </row>
    <row r="2310" spans="11:12" x14ac:dyDescent="0.35">
      <c r="K2310" cm="1">
        <f t="array" ref="K2310">INDEX($H$2:$H$366,INT((ROW()-2)/24)+1)/24</f>
        <v>4.7259865166666666</v>
      </c>
      <c r="L2310" cm="1">
        <f t="array" ref="L2310">INDEX($I$2:$I$366,INT((ROW()-2)/24)+1)/24</f>
        <v>7.0889797749999994</v>
      </c>
    </row>
    <row r="2311" spans="11:12" x14ac:dyDescent="0.35">
      <c r="K2311" cm="1">
        <f t="array" ref="K2311">INDEX($H$2:$H$366,INT((ROW()-2)/24)+1)/24</f>
        <v>4.7259865166666666</v>
      </c>
      <c r="L2311" cm="1">
        <f t="array" ref="L2311">INDEX($I$2:$I$366,INT((ROW()-2)/24)+1)/24</f>
        <v>7.0889797749999994</v>
      </c>
    </row>
    <row r="2312" spans="11:12" x14ac:dyDescent="0.35">
      <c r="K2312" cm="1">
        <f t="array" ref="K2312">INDEX($H$2:$H$366,INT((ROW()-2)/24)+1)/24</f>
        <v>4.7259865166666666</v>
      </c>
      <c r="L2312" cm="1">
        <f t="array" ref="L2312">INDEX($I$2:$I$366,INT((ROW()-2)/24)+1)/24</f>
        <v>7.0889797749999994</v>
      </c>
    </row>
    <row r="2313" spans="11:12" x14ac:dyDescent="0.35">
      <c r="K2313" cm="1">
        <f t="array" ref="K2313">INDEX($H$2:$H$366,INT((ROW()-2)/24)+1)/24</f>
        <v>4.7259865166666666</v>
      </c>
      <c r="L2313" cm="1">
        <f t="array" ref="L2313">INDEX($I$2:$I$366,INT((ROW()-2)/24)+1)/24</f>
        <v>7.0889797749999994</v>
      </c>
    </row>
    <row r="2314" spans="11:12" x14ac:dyDescent="0.35">
      <c r="K2314" cm="1">
        <f t="array" ref="K2314">INDEX($H$2:$H$366,INT((ROW()-2)/24)+1)/24</f>
        <v>4.7259865166666666</v>
      </c>
      <c r="L2314" cm="1">
        <f t="array" ref="L2314">INDEX($I$2:$I$366,INT((ROW()-2)/24)+1)/24</f>
        <v>7.0889797749999994</v>
      </c>
    </row>
    <row r="2315" spans="11:12" x14ac:dyDescent="0.35">
      <c r="K2315" cm="1">
        <f t="array" ref="K2315">INDEX($H$2:$H$366,INT((ROW()-2)/24)+1)/24</f>
        <v>4.7259865166666666</v>
      </c>
      <c r="L2315" cm="1">
        <f t="array" ref="L2315">INDEX($I$2:$I$366,INT((ROW()-2)/24)+1)/24</f>
        <v>7.0889797749999994</v>
      </c>
    </row>
    <row r="2316" spans="11:12" x14ac:dyDescent="0.35">
      <c r="K2316" cm="1">
        <f t="array" ref="K2316">INDEX($H$2:$H$366,INT((ROW()-2)/24)+1)/24</f>
        <v>4.7259865166666666</v>
      </c>
      <c r="L2316" cm="1">
        <f t="array" ref="L2316">INDEX($I$2:$I$366,INT((ROW()-2)/24)+1)/24</f>
        <v>7.0889797749999994</v>
      </c>
    </row>
    <row r="2317" spans="11:12" x14ac:dyDescent="0.35">
      <c r="K2317" cm="1">
        <f t="array" ref="K2317">INDEX($H$2:$H$366,INT((ROW()-2)/24)+1)/24</f>
        <v>4.7259865166666666</v>
      </c>
      <c r="L2317" cm="1">
        <f t="array" ref="L2317">INDEX($I$2:$I$366,INT((ROW()-2)/24)+1)/24</f>
        <v>7.0889797749999994</v>
      </c>
    </row>
    <row r="2318" spans="11:12" x14ac:dyDescent="0.35">
      <c r="K2318" cm="1">
        <f t="array" ref="K2318">INDEX($H$2:$H$366,INT((ROW()-2)/24)+1)/24</f>
        <v>4.7259865166666666</v>
      </c>
      <c r="L2318" cm="1">
        <f t="array" ref="L2318">INDEX($I$2:$I$366,INT((ROW()-2)/24)+1)/24</f>
        <v>7.0889797749999994</v>
      </c>
    </row>
    <row r="2319" spans="11:12" x14ac:dyDescent="0.35">
      <c r="K2319" cm="1">
        <f t="array" ref="K2319">INDEX($H$2:$H$366,INT((ROW()-2)/24)+1)/24</f>
        <v>4.7259865166666666</v>
      </c>
      <c r="L2319" cm="1">
        <f t="array" ref="L2319">INDEX($I$2:$I$366,INT((ROW()-2)/24)+1)/24</f>
        <v>7.0889797749999994</v>
      </c>
    </row>
    <row r="2320" spans="11:12" x14ac:dyDescent="0.35">
      <c r="K2320" cm="1">
        <f t="array" ref="K2320">INDEX($H$2:$H$366,INT((ROW()-2)/24)+1)/24</f>
        <v>4.7259865166666666</v>
      </c>
      <c r="L2320" cm="1">
        <f t="array" ref="L2320">INDEX($I$2:$I$366,INT((ROW()-2)/24)+1)/24</f>
        <v>7.0889797749999994</v>
      </c>
    </row>
    <row r="2321" spans="11:12" x14ac:dyDescent="0.35">
      <c r="K2321" cm="1">
        <f t="array" ref="K2321">INDEX($H$2:$H$366,INT((ROW()-2)/24)+1)/24</f>
        <v>4.7259865166666666</v>
      </c>
      <c r="L2321" cm="1">
        <f t="array" ref="L2321">INDEX($I$2:$I$366,INT((ROW()-2)/24)+1)/24</f>
        <v>7.0889797749999994</v>
      </c>
    </row>
    <row r="2322" spans="11:12" x14ac:dyDescent="0.35">
      <c r="K2322" cm="1">
        <f t="array" ref="K2322">INDEX($H$2:$H$366,INT((ROW()-2)/24)+1)/24</f>
        <v>4.7259865166666666</v>
      </c>
      <c r="L2322" cm="1">
        <f t="array" ref="L2322">INDEX($I$2:$I$366,INT((ROW()-2)/24)+1)/24</f>
        <v>7.0889797749999994</v>
      </c>
    </row>
    <row r="2323" spans="11:12" x14ac:dyDescent="0.35">
      <c r="K2323" cm="1">
        <f t="array" ref="K2323">INDEX($H$2:$H$366,INT((ROW()-2)/24)+1)/24</f>
        <v>4.7259865166666666</v>
      </c>
      <c r="L2323" cm="1">
        <f t="array" ref="L2323">INDEX($I$2:$I$366,INT((ROW()-2)/24)+1)/24</f>
        <v>7.0889797749999994</v>
      </c>
    </row>
    <row r="2324" spans="11:12" x14ac:dyDescent="0.35">
      <c r="K2324" cm="1">
        <f t="array" ref="K2324">INDEX($H$2:$H$366,INT((ROW()-2)/24)+1)/24</f>
        <v>4.7259865166666666</v>
      </c>
      <c r="L2324" cm="1">
        <f t="array" ref="L2324">INDEX($I$2:$I$366,INT((ROW()-2)/24)+1)/24</f>
        <v>7.0889797749999994</v>
      </c>
    </row>
    <row r="2325" spans="11:12" x14ac:dyDescent="0.35">
      <c r="K2325" cm="1">
        <f t="array" ref="K2325">INDEX($H$2:$H$366,INT((ROW()-2)/24)+1)/24</f>
        <v>4.7259865166666666</v>
      </c>
      <c r="L2325" cm="1">
        <f t="array" ref="L2325">INDEX($I$2:$I$366,INT((ROW()-2)/24)+1)/24</f>
        <v>7.0889797749999994</v>
      </c>
    </row>
    <row r="2326" spans="11:12" x14ac:dyDescent="0.35">
      <c r="K2326" cm="1">
        <f t="array" ref="K2326">INDEX($H$2:$H$366,INT((ROW()-2)/24)+1)/24</f>
        <v>4.7259865166666666</v>
      </c>
      <c r="L2326" cm="1">
        <f t="array" ref="L2326">INDEX($I$2:$I$366,INT((ROW()-2)/24)+1)/24</f>
        <v>7.0889797749999994</v>
      </c>
    </row>
    <row r="2327" spans="11:12" x14ac:dyDescent="0.35">
      <c r="K2327" cm="1">
        <f t="array" ref="K2327">INDEX($H$2:$H$366,INT((ROW()-2)/24)+1)/24</f>
        <v>4.7259865166666666</v>
      </c>
      <c r="L2327" cm="1">
        <f t="array" ref="L2327">INDEX($I$2:$I$366,INT((ROW()-2)/24)+1)/24</f>
        <v>7.0889797749999994</v>
      </c>
    </row>
    <row r="2328" spans="11:12" x14ac:dyDescent="0.35">
      <c r="K2328" cm="1">
        <f t="array" ref="K2328">INDEX($H$2:$H$366,INT((ROW()-2)/24)+1)/24</f>
        <v>4.7259865166666666</v>
      </c>
      <c r="L2328" cm="1">
        <f t="array" ref="L2328">INDEX($I$2:$I$366,INT((ROW()-2)/24)+1)/24</f>
        <v>7.0889797749999994</v>
      </c>
    </row>
    <row r="2329" spans="11:12" x14ac:dyDescent="0.35">
      <c r="K2329" cm="1">
        <f t="array" ref="K2329">INDEX($H$2:$H$366,INT((ROW()-2)/24)+1)/24</f>
        <v>4.7259865166666666</v>
      </c>
      <c r="L2329" cm="1">
        <f t="array" ref="L2329">INDEX($I$2:$I$366,INT((ROW()-2)/24)+1)/24</f>
        <v>7.0889797749999994</v>
      </c>
    </row>
    <row r="2330" spans="11:12" x14ac:dyDescent="0.35">
      <c r="K2330" cm="1">
        <f t="array" ref="K2330">INDEX($H$2:$H$366,INT((ROW()-2)/24)+1)/24</f>
        <v>4.7950745450000003</v>
      </c>
      <c r="L2330" cm="1">
        <f t="array" ref="L2330">INDEX($I$2:$I$366,INT((ROW()-2)/24)+1)/24</f>
        <v>7.1926118175000004</v>
      </c>
    </row>
    <row r="2331" spans="11:12" x14ac:dyDescent="0.35">
      <c r="K2331" cm="1">
        <f t="array" ref="K2331">INDEX($H$2:$H$366,INT((ROW()-2)/24)+1)/24</f>
        <v>4.7950745450000003</v>
      </c>
      <c r="L2331" cm="1">
        <f t="array" ref="L2331">INDEX($I$2:$I$366,INT((ROW()-2)/24)+1)/24</f>
        <v>7.1926118175000004</v>
      </c>
    </row>
    <row r="2332" spans="11:12" x14ac:dyDescent="0.35">
      <c r="K2332" cm="1">
        <f t="array" ref="K2332">INDEX($H$2:$H$366,INT((ROW()-2)/24)+1)/24</f>
        <v>4.7950745450000003</v>
      </c>
      <c r="L2332" cm="1">
        <f t="array" ref="L2332">INDEX($I$2:$I$366,INT((ROW()-2)/24)+1)/24</f>
        <v>7.1926118175000004</v>
      </c>
    </row>
    <row r="2333" spans="11:12" x14ac:dyDescent="0.35">
      <c r="K2333" cm="1">
        <f t="array" ref="K2333">INDEX($H$2:$H$366,INT((ROW()-2)/24)+1)/24</f>
        <v>4.7950745450000003</v>
      </c>
      <c r="L2333" cm="1">
        <f t="array" ref="L2333">INDEX($I$2:$I$366,INT((ROW()-2)/24)+1)/24</f>
        <v>7.1926118175000004</v>
      </c>
    </row>
    <row r="2334" spans="11:12" x14ac:dyDescent="0.35">
      <c r="K2334" cm="1">
        <f t="array" ref="K2334">INDEX($H$2:$H$366,INT((ROW()-2)/24)+1)/24</f>
        <v>4.7950745450000003</v>
      </c>
      <c r="L2334" cm="1">
        <f t="array" ref="L2334">INDEX($I$2:$I$366,INT((ROW()-2)/24)+1)/24</f>
        <v>7.1926118175000004</v>
      </c>
    </row>
    <row r="2335" spans="11:12" x14ac:dyDescent="0.35">
      <c r="K2335" cm="1">
        <f t="array" ref="K2335">INDEX($H$2:$H$366,INT((ROW()-2)/24)+1)/24</f>
        <v>4.7950745450000003</v>
      </c>
      <c r="L2335" cm="1">
        <f t="array" ref="L2335">INDEX($I$2:$I$366,INT((ROW()-2)/24)+1)/24</f>
        <v>7.1926118175000004</v>
      </c>
    </row>
    <row r="2336" spans="11:12" x14ac:dyDescent="0.35">
      <c r="K2336" cm="1">
        <f t="array" ref="K2336">INDEX($H$2:$H$366,INT((ROW()-2)/24)+1)/24</f>
        <v>4.7950745450000003</v>
      </c>
      <c r="L2336" cm="1">
        <f t="array" ref="L2336">INDEX($I$2:$I$366,INT((ROW()-2)/24)+1)/24</f>
        <v>7.1926118175000004</v>
      </c>
    </row>
    <row r="2337" spans="11:12" x14ac:dyDescent="0.35">
      <c r="K2337" cm="1">
        <f t="array" ref="K2337">INDEX($H$2:$H$366,INT((ROW()-2)/24)+1)/24</f>
        <v>4.7950745450000003</v>
      </c>
      <c r="L2337" cm="1">
        <f t="array" ref="L2337">INDEX($I$2:$I$366,INT((ROW()-2)/24)+1)/24</f>
        <v>7.1926118175000004</v>
      </c>
    </row>
    <row r="2338" spans="11:12" x14ac:dyDescent="0.35">
      <c r="K2338" cm="1">
        <f t="array" ref="K2338">INDEX($H$2:$H$366,INT((ROW()-2)/24)+1)/24</f>
        <v>4.7950745450000003</v>
      </c>
      <c r="L2338" cm="1">
        <f t="array" ref="L2338">INDEX($I$2:$I$366,INT((ROW()-2)/24)+1)/24</f>
        <v>7.1926118175000004</v>
      </c>
    </row>
    <row r="2339" spans="11:12" x14ac:dyDescent="0.35">
      <c r="K2339" cm="1">
        <f t="array" ref="K2339">INDEX($H$2:$H$366,INT((ROW()-2)/24)+1)/24</f>
        <v>4.7950745450000003</v>
      </c>
      <c r="L2339" cm="1">
        <f t="array" ref="L2339">INDEX($I$2:$I$366,INT((ROW()-2)/24)+1)/24</f>
        <v>7.1926118175000004</v>
      </c>
    </row>
    <row r="2340" spans="11:12" x14ac:dyDescent="0.35">
      <c r="K2340" cm="1">
        <f t="array" ref="K2340">INDEX($H$2:$H$366,INT((ROW()-2)/24)+1)/24</f>
        <v>4.7950745450000003</v>
      </c>
      <c r="L2340" cm="1">
        <f t="array" ref="L2340">INDEX($I$2:$I$366,INT((ROW()-2)/24)+1)/24</f>
        <v>7.1926118175000004</v>
      </c>
    </row>
    <row r="2341" spans="11:12" x14ac:dyDescent="0.35">
      <c r="K2341" cm="1">
        <f t="array" ref="K2341">INDEX($H$2:$H$366,INT((ROW()-2)/24)+1)/24</f>
        <v>4.7950745450000003</v>
      </c>
      <c r="L2341" cm="1">
        <f t="array" ref="L2341">INDEX($I$2:$I$366,INT((ROW()-2)/24)+1)/24</f>
        <v>7.1926118175000004</v>
      </c>
    </row>
    <row r="2342" spans="11:12" x14ac:dyDescent="0.35">
      <c r="K2342" cm="1">
        <f t="array" ref="K2342">INDEX($H$2:$H$366,INT((ROW()-2)/24)+1)/24</f>
        <v>4.7950745450000003</v>
      </c>
      <c r="L2342" cm="1">
        <f t="array" ref="L2342">INDEX($I$2:$I$366,INT((ROW()-2)/24)+1)/24</f>
        <v>7.1926118175000004</v>
      </c>
    </row>
    <row r="2343" spans="11:12" x14ac:dyDescent="0.35">
      <c r="K2343" cm="1">
        <f t="array" ref="K2343">INDEX($H$2:$H$366,INT((ROW()-2)/24)+1)/24</f>
        <v>4.7950745450000003</v>
      </c>
      <c r="L2343" cm="1">
        <f t="array" ref="L2343">INDEX($I$2:$I$366,INT((ROW()-2)/24)+1)/24</f>
        <v>7.1926118175000004</v>
      </c>
    </row>
    <row r="2344" spans="11:12" x14ac:dyDescent="0.35">
      <c r="K2344" cm="1">
        <f t="array" ref="K2344">INDEX($H$2:$H$366,INT((ROW()-2)/24)+1)/24</f>
        <v>4.7950745450000003</v>
      </c>
      <c r="L2344" cm="1">
        <f t="array" ref="L2344">INDEX($I$2:$I$366,INT((ROW()-2)/24)+1)/24</f>
        <v>7.1926118175000004</v>
      </c>
    </row>
    <row r="2345" spans="11:12" x14ac:dyDescent="0.35">
      <c r="K2345" cm="1">
        <f t="array" ref="K2345">INDEX($H$2:$H$366,INT((ROW()-2)/24)+1)/24</f>
        <v>4.7950745450000003</v>
      </c>
      <c r="L2345" cm="1">
        <f t="array" ref="L2345">INDEX($I$2:$I$366,INT((ROW()-2)/24)+1)/24</f>
        <v>7.1926118175000004</v>
      </c>
    </row>
    <row r="2346" spans="11:12" x14ac:dyDescent="0.35">
      <c r="K2346" cm="1">
        <f t="array" ref="K2346">INDEX($H$2:$H$366,INT((ROW()-2)/24)+1)/24</f>
        <v>4.7950745450000003</v>
      </c>
      <c r="L2346" cm="1">
        <f t="array" ref="L2346">INDEX($I$2:$I$366,INT((ROW()-2)/24)+1)/24</f>
        <v>7.1926118175000004</v>
      </c>
    </row>
    <row r="2347" spans="11:12" x14ac:dyDescent="0.35">
      <c r="K2347" cm="1">
        <f t="array" ref="K2347">INDEX($H$2:$H$366,INT((ROW()-2)/24)+1)/24</f>
        <v>4.7950745450000003</v>
      </c>
      <c r="L2347" cm="1">
        <f t="array" ref="L2347">INDEX($I$2:$I$366,INT((ROW()-2)/24)+1)/24</f>
        <v>7.1926118175000004</v>
      </c>
    </row>
    <row r="2348" spans="11:12" x14ac:dyDescent="0.35">
      <c r="K2348" cm="1">
        <f t="array" ref="K2348">INDEX($H$2:$H$366,INT((ROW()-2)/24)+1)/24</f>
        <v>4.7950745450000003</v>
      </c>
      <c r="L2348" cm="1">
        <f t="array" ref="L2348">INDEX($I$2:$I$366,INT((ROW()-2)/24)+1)/24</f>
        <v>7.1926118175000004</v>
      </c>
    </row>
    <row r="2349" spans="11:12" x14ac:dyDescent="0.35">
      <c r="K2349" cm="1">
        <f t="array" ref="K2349">INDEX($H$2:$H$366,INT((ROW()-2)/24)+1)/24</f>
        <v>4.7950745450000003</v>
      </c>
      <c r="L2349" cm="1">
        <f t="array" ref="L2349">INDEX($I$2:$I$366,INT((ROW()-2)/24)+1)/24</f>
        <v>7.1926118175000004</v>
      </c>
    </row>
    <row r="2350" spans="11:12" x14ac:dyDescent="0.35">
      <c r="K2350" cm="1">
        <f t="array" ref="K2350">INDEX($H$2:$H$366,INT((ROW()-2)/24)+1)/24</f>
        <v>4.7950745450000003</v>
      </c>
      <c r="L2350" cm="1">
        <f t="array" ref="L2350">INDEX($I$2:$I$366,INT((ROW()-2)/24)+1)/24</f>
        <v>7.1926118175000004</v>
      </c>
    </row>
    <row r="2351" spans="11:12" x14ac:dyDescent="0.35">
      <c r="K2351" cm="1">
        <f t="array" ref="K2351">INDEX($H$2:$H$366,INT((ROW()-2)/24)+1)/24</f>
        <v>4.7950745450000003</v>
      </c>
      <c r="L2351" cm="1">
        <f t="array" ref="L2351">INDEX($I$2:$I$366,INT((ROW()-2)/24)+1)/24</f>
        <v>7.1926118175000004</v>
      </c>
    </row>
    <row r="2352" spans="11:12" x14ac:dyDescent="0.35">
      <c r="K2352" cm="1">
        <f t="array" ref="K2352">INDEX($H$2:$H$366,INT((ROW()-2)/24)+1)/24</f>
        <v>4.7950745450000003</v>
      </c>
      <c r="L2352" cm="1">
        <f t="array" ref="L2352">INDEX($I$2:$I$366,INT((ROW()-2)/24)+1)/24</f>
        <v>7.1926118175000004</v>
      </c>
    </row>
    <row r="2353" spans="11:12" x14ac:dyDescent="0.35">
      <c r="K2353" cm="1">
        <f t="array" ref="K2353">INDEX($H$2:$H$366,INT((ROW()-2)/24)+1)/24</f>
        <v>4.7950745450000003</v>
      </c>
      <c r="L2353" cm="1">
        <f t="array" ref="L2353">INDEX($I$2:$I$366,INT((ROW()-2)/24)+1)/24</f>
        <v>7.1926118175000004</v>
      </c>
    </row>
    <row r="2354" spans="11:12" x14ac:dyDescent="0.35">
      <c r="K2354" cm="1">
        <f t="array" ref="K2354">INDEX($H$2:$H$366,INT((ROW()-2)/24)+1)/24</f>
        <v>4.8379987083333331</v>
      </c>
      <c r="L2354" cm="1">
        <f t="array" ref="L2354">INDEX($I$2:$I$366,INT((ROW()-2)/24)+1)/24</f>
        <v>7.2569980624999992</v>
      </c>
    </row>
    <row r="2355" spans="11:12" x14ac:dyDescent="0.35">
      <c r="K2355" cm="1">
        <f t="array" ref="K2355">INDEX($H$2:$H$366,INT((ROW()-2)/24)+1)/24</f>
        <v>4.8379987083333331</v>
      </c>
      <c r="L2355" cm="1">
        <f t="array" ref="L2355">INDEX($I$2:$I$366,INT((ROW()-2)/24)+1)/24</f>
        <v>7.2569980624999992</v>
      </c>
    </row>
    <row r="2356" spans="11:12" x14ac:dyDescent="0.35">
      <c r="K2356" cm="1">
        <f t="array" ref="K2356">INDEX($H$2:$H$366,INT((ROW()-2)/24)+1)/24</f>
        <v>4.8379987083333331</v>
      </c>
      <c r="L2356" cm="1">
        <f t="array" ref="L2356">INDEX($I$2:$I$366,INT((ROW()-2)/24)+1)/24</f>
        <v>7.2569980624999992</v>
      </c>
    </row>
    <row r="2357" spans="11:12" x14ac:dyDescent="0.35">
      <c r="K2357" cm="1">
        <f t="array" ref="K2357">INDEX($H$2:$H$366,INT((ROW()-2)/24)+1)/24</f>
        <v>4.8379987083333331</v>
      </c>
      <c r="L2357" cm="1">
        <f t="array" ref="L2357">INDEX($I$2:$I$366,INT((ROW()-2)/24)+1)/24</f>
        <v>7.2569980624999992</v>
      </c>
    </row>
    <row r="2358" spans="11:12" x14ac:dyDescent="0.35">
      <c r="K2358" cm="1">
        <f t="array" ref="K2358">INDEX($H$2:$H$366,INT((ROW()-2)/24)+1)/24</f>
        <v>4.8379987083333331</v>
      </c>
      <c r="L2358" cm="1">
        <f t="array" ref="L2358">INDEX($I$2:$I$366,INT((ROW()-2)/24)+1)/24</f>
        <v>7.2569980624999992</v>
      </c>
    </row>
    <row r="2359" spans="11:12" x14ac:dyDescent="0.35">
      <c r="K2359" cm="1">
        <f t="array" ref="K2359">INDEX($H$2:$H$366,INT((ROW()-2)/24)+1)/24</f>
        <v>4.8379987083333331</v>
      </c>
      <c r="L2359" cm="1">
        <f t="array" ref="L2359">INDEX($I$2:$I$366,INT((ROW()-2)/24)+1)/24</f>
        <v>7.2569980624999992</v>
      </c>
    </row>
    <row r="2360" spans="11:12" x14ac:dyDescent="0.35">
      <c r="K2360" cm="1">
        <f t="array" ref="K2360">INDEX($H$2:$H$366,INT((ROW()-2)/24)+1)/24</f>
        <v>4.8379987083333331</v>
      </c>
      <c r="L2360" cm="1">
        <f t="array" ref="L2360">INDEX($I$2:$I$366,INT((ROW()-2)/24)+1)/24</f>
        <v>7.2569980624999992</v>
      </c>
    </row>
    <row r="2361" spans="11:12" x14ac:dyDescent="0.35">
      <c r="K2361" cm="1">
        <f t="array" ref="K2361">INDEX($H$2:$H$366,INT((ROW()-2)/24)+1)/24</f>
        <v>4.8379987083333331</v>
      </c>
      <c r="L2361" cm="1">
        <f t="array" ref="L2361">INDEX($I$2:$I$366,INT((ROW()-2)/24)+1)/24</f>
        <v>7.2569980624999992</v>
      </c>
    </row>
    <row r="2362" spans="11:12" x14ac:dyDescent="0.35">
      <c r="K2362" cm="1">
        <f t="array" ref="K2362">INDEX($H$2:$H$366,INT((ROW()-2)/24)+1)/24</f>
        <v>4.8379987083333331</v>
      </c>
      <c r="L2362" cm="1">
        <f t="array" ref="L2362">INDEX($I$2:$I$366,INT((ROW()-2)/24)+1)/24</f>
        <v>7.2569980624999992</v>
      </c>
    </row>
    <row r="2363" spans="11:12" x14ac:dyDescent="0.35">
      <c r="K2363" cm="1">
        <f t="array" ref="K2363">INDEX($H$2:$H$366,INT((ROW()-2)/24)+1)/24</f>
        <v>4.8379987083333331</v>
      </c>
      <c r="L2363" cm="1">
        <f t="array" ref="L2363">INDEX($I$2:$I$366,INT((ROW()-2)/24)+1)/24</f>
        <v>7.2569980624999992</v>
      </c>
    </row>
    <row r="2364" spans="11:12" x14ac:dyDescent="0.35">
      <c r="K2364" cm="1">
        <f t="array" ref="K2364">INDEX($H$2:$H$366,INT((ROW()-2)/24)+1)/24</f>
        <v>4.8379987083333331</v>
      </c>
      <c r="L2364" cm="1">
        <f t="array" ref="L2364">INDEX($I$2:$I$366,INT((ROW()-2)/24)+1)/24</f>
        <v>7.2569980624999992</v>
      </c>
    </row>
    <row r="2365" spans="11:12" x14ac:dyDescent="0.35">
      <c r="K2365" cm="1">
        <f t="array" ref="K2365">INDEX($H$2:$H$366,INT((ROW()-2)/24)+1)/24</f>
        <v>4.8379987083333331</v>
      </c>
      <c r="L2365" cm="1">
        <f t="array" ref="L2365">INDEX($I$2:$I$366,INT((ROW()-2)/24)+1)/24</f>
        <v>7.2569980624999992</v>
      </c>
    </row>
    <row r="2366" spans="11:12" x14ac:dyDescent="0.35">
      <c r="K2366" cm="1">
        <f t="array" ref="K2366">INDEX($H$2:$H$366,INT((ROW()-2)/24)+1)/24</f>
        <v>4.8379987083333331</v>
      </c>
      <c r="L2366" cm="1">
        <f t="array" ref="L2366">INDEX($I$2:$I$366,INT((ROW()-2)/24)+1)/24</f>
        <v>7.2569980624999992</v>
      </c>
    </row>
    <row r="2367" spans="11:12" x14ac:dyDescent="0.35">
      <c r="K2367" cm="1">
        <f t="array" ref="K2367">INDEX($H$2:$H$366,INT((ROW()-2)/24)+1)/24</f>
        <v>4.8379987083333331</v>
      </c>
      <c r="L2367" cm="1">
        <f t="array" ref="L2367">INDEX($I$2:$I$366,INT((ROW()-2)/24)+1)/24</f>
        <v>7.2569980624999992</v>
      </c>
    </row>
    <row r="2368" spans="11:12" x14ac:dyDescent="0.35">
      <c r="K2368" cm="1">
        <f t="array" ref="K2368">INDEX($H$2:$H$366,INT((ROW()-2)/24)+1)/24</f>
        <v>4.8379987083333331</v>
      </c>
      <c r="L2368" cm="1">
        <f t="array" ref="L2368">INDEX($I$2:$I$366,INT((ROW()-2)/24)+1)/24</f>
        <v>7.2569980624999992</v>
      </c>
    </row>
    <row r="2369" spans="11:12" x14ac:dyDescent="0.35">
      <c r="K2369" cm="1">
        <f t="array" ref="K2369">INDEX($H$2:$H$366,INT((ROW()-2)/24)+1)/24</f>
        <v>4.8379987083333331</v>
      </c>
      <c r="L2369" cm="1">
        <f t="array" ref="L2369">INDEX($I$2:$I$366,INT((ROW()-2)/24)+1)/24</f>
        <v>7.2569980624999992</v>
      </c>
    </row>
    <row r="2370" spans="11:12" x14ac:dyDescent="0.35">
      <c r="K2370" cm="1">
        <f t="array" ref="K2370">INDEX($H$2:$H$366,INT((ROW()-2)/24)+1)/24</f>
        <v>4.8379987083333331</v>
      </c>
      <c r="L2370" cm="1">
        <f t="array" ref="L2370">INDEX($I$2:$I$366,INT((ROW()-2)/24)+1)/24</f>
        <v>7.2569980624999992</v>
      </c>
    </row>
    <row r="2371" spans="11:12" x14ac:dyDescent="0.35">
      <c r="K2371" cm="1">
        <f t="array" ref="K2371">INDEX($H$2:$H$366,INT((ROW()-2)/24)+1)/24</f>
        <v>4.8379987083333331</v>
      </c>
      <c r="L2371" cm="1">
        <f t="array" ref="L2371">INDEX($I$2:$I$366,INT((ROW()-2)/24)+1)/24</f>
        <v>7.2569980624999992</v>
      </c>
    </row>
    <row r="2372" spans="11:12" x14ac:dyDescent="0.35">
      <c r="K2372" cm="1">
        <f t="array" ref="K2372">INDEX($H$2:$H$366,INT((ROW()-2)/24)+1)/24</f>
        <v>4.8379987083333331</v>
      </c>
      <c r="L2372" cm="1">
        <f t="array" ref="L2372">INDEX($I$2:$I$366,INT((ROW()-2)/24)+1)/24</f>
        <v>7.2569980624999992</v>
      </c>
    </row>
    <row r="2373" spans="11:12" x14ac:dyDescent="0.35">
      <c r="K2373" cm="1">
        <f t="array" ref="K2373">INDEX($H$2:$H$366,INT((ROW()-2)/24)+1)/24</f>
        <v>4.8379987083333331</v>
      </c>
      <c r="L2373" cm="1">
        <f t="array" ref="L2373">INDEX($I$2:$I$366,INT((ROW()-2)/24)+1)/24</f>
        <v>7.2569980624999992</v>
      </c>
    </row>
    <row r="2374" spans="11:12" x14ac:dyDescent="0.35">
      <c r="K2374" cm="1">
        <f t="array" ref="K2374">INDEX($H$2:$H$366,INT((ROW()-2)/24)+1)/24</f>
        <v>4.8379987083333331</v>
      </c>
      <c r="L2374" cm="1">
        <f t="array" ref="L2374">INDEX($I$2:$I$366,INT((ROW()-2)/24)+1)/24</f>
        <v>7.2569980624999992</v>
      </c>
    </row>
    <row r="2375" spans="11:12" x14ac:dyDescent="0.35">
      <c r="K2375" cm="1">
        <f t="array" ref="K2375">INDEX($H$2:$H$366,INT((ROW()-2)/24)+1)/24</f>
        <v>4.8379987083333331</v>
      </c>
      <c r="L2375" cm="1">
        <f t="array" ref="L2375">INDEX($I$2:$I$366,INT((ROW()-2)/24)+1)/24</f>
        <v>7.2569980624999992</v>
      </c>
    </row>
    <row r="2376" spans="11:12" x14ac:dyDescent="0.35">
      <c r="K2376" cm="1">
        <f t="array" ref="K2376">INDEX($H$2:$H$366,INT((ROW()-2)/24)+1)/24</f>
        <v>4.8379987083333331</v>
      </c>
      <c r="L2376" cm="1">
        <f t="array" ref="L2376">INDEX($I$2:$I$366,INT((ROW()-2)/24)+1)/24</f>
        <v>7.2569980624999992</v>
      </c>
    </row>
    <row r="2377" spans="11:12" x14ac:dyDescent="0.35">
      <c r="K2377" cm="1">
        <f t="array" ref="K2377">INDEX($H$2:$H$366,INT((ROW()-2)/24)+1)/24</f>
        <v>4.8379987083333331</v>
      </c>
      <c r="L2377" cm="1">
        <f t="array" ref="L2377">INDEX($I$2:$I$366,INT((ROW()-2)/24)+1)/24</f>
        <v>7.2569980624999992</v>
      </c>
    </row>
    <row r="2378" spans="11:12" x14ac:dyDescent="0.35">
      <c r="K2378" cm="1">
        <f t="array" ref="K2378">INDEX($H$2:$H$366,INT((ROW()-2)/24)+1)/24</f>
        <v>4.8656161216666662</v>
      </c>
      <c r="L2378" cm="1">
        <f t="array" ref="L2378">INDEX($I$2:$I$366,INT((ROW()-2)/24)+1)/24</f>
        <v>7.2984241824999998</v>
      </c>
    </row>
    <row r="2379" spans="11:12" x14ac:dyDescent="0.35">
      <c r="K2379" cm="1">
        <f t="array" ref="K2379">INDEX($H$2:$H$366,INT((ROW()-2)/24)+1)/24</f>
        <v>4.8656161216666662</v>
      </c>
      <c r="L2379" cm="1">
        <f t="array" ref="L2379">INDEX($I$2:$I$366,INT((ROW()-2)/24)+1)/24</f>
        <v>7.2984241824999998</v>
      </c>
    </row>
    <row r="2380" spans="11:12" x14ac:dyDescent="0.35">
      <c r="K2380" cm="1">
        <f t="array" ref="K2380">INDEX($H$2:$H$366,INT((ROW()-2)/24)+1)/24</f>
        <v>4.8656161216666662</v>
      </c>
      <c r="L2380" cm="1">
        <f t="array" ref="L2380">INDEX($I$2:$I$366,INT((ROW()-2)/24)+1)/24</f>
        <v>7.2984241824999998</v>
      </c>
    </row>
    <row r="2381" spans="11:12" x14ac:dyDescent="0.35">
      <c r="K2381" cm="1">
        <f t="array" ref="K2381">INDEX($H$2:$H$366,INT((ROW()-2)/24)+1)/24</f>
        <v>4.8656161216666662</v>
      </c>
      <c r="L2381" cm="1">
        <f t="array" ref="L2381">INDEX($I$2:$I$366,INT((ROW()-2)/24)+1)/24</f>
        <v>7.2984241824999998</v>
      </c>
    </row>
    <row r="2382" spans="11:12" x14ac:dyDescent="0.35">
      <c r="K2382" cm="1">
        <f t="array" ref="K2382">INDEX($H$2:$H$366,INT((ROW()-2)/24)+1)/24</f>
        <v>4.8656161216666662</v>
      </c>
      <c r="L2382" cm="1">
        <f t="array" ref="L2382">INDEX($I$2:$I$366,INT((ROW()-2)/24)+1)/24</f>
        <v>7.2984241824999998</v>
      </c>
    </row>
    <row r="2383" spans="11:12" x14ac:dyDescent="0.35">
      <c r="K2383" cm="1">
        <f t="array" ref="K2383">INDEX($H$2:$H$366,INT((ROW()-2)/24)+1)/24</f>
        <v>4.8656161216666662</v>
      </c>
      <c r="L2383" cm="1">
        <f t="array" ref="L2383">INDEX($I$2:$I$366,INT((ROW()-2)/24)+1)/24</f>
        <v>7.2984241824999998</v>
      </c>
    </row>
    <row r="2384" spans="11:12" x14ac:dyDescent="0.35">
      <c r="K2384" cm="1">
        <f t="array" ref="K2384">INDEX($H$2:$H$366,INT((ROW()-2)/24)+1)/24</f>
        <v>4.8656161216666662</v>
      </c>
      <c r="L2384" cm="1">
        <f t="array" ref="L2384">INDEX($I$2:$I$366,INT((ROW()-2)/24)+1)/24</f>
        <v>7.2984241824999998</v>
      </c>
    </row>
    <row r="2385" spans="11:12" x14ac:dyDescent="0.35">
      <c r="K2385" cm="1">
        <f t="array" ref="K2385">INDEX($H$2:$H$366,INT((ROW()-2)/24)+1)/24</f>
        <v>4.8656161216666662</v>
      </c>
      <c r="L2385" cm="1">
        <f t="array" ref="L2385">INDEX($I$2:$I$366,INT((ROW()-2)/24)+1)/24</f>
        <v>7.2984241824999998</v>
      </c>
    </row>
    <row r="2386" spans="11:12" x14ac:dyDescent="0.35">
      <c r="K2386" cm="1">
        <f t="array" ref="K2386">INDEX($H$2:$H$366,INT((ROW()-2)/24)+1)/24</f>
        <v>4.8656161216666662</v>
      </c>
      <c r="L2386" cm="1">
        <f t="array" ref="L2386">INDEX($I$2:$I$366,INT((ROW()-2)/24)+1)/24</f>
        <v>7.2984241824999998</v>
      </c>
    </row>
    <row r="2387" spans="11:12" x14ac:dyDescent="0.35">
      <c r="K2387" cm="1">
        <f t="array" ref="K2387">INDEX($H$2:$H$366,INT((ROW()-2)/24)+1)/24</f>
        <v>4.8656161216666662</v>
      </c>
      <c r="L2387" cm="1">
        <f t="array" ref="L2387">INDEX($I$2:$I$366,INT((ROW()-2)/24)+1)/24</f>
        <v>7.2984241824999998</v>
      </c>
    </row>
    <row r="2388" spans="11:12" x14ac:dyDescent="0.35">
      <c r="K2388" cm="1">
        <f t="array" ref="K2388">INDEX($H$2:$H$366,INT((ROW()-2)/24)+1)/24</f>
        <v>4.8656161216666662</v>
      </c>
      <c r="L2388" cm="1">
        <f t="array" ref="L2388">INDEX($I$2:$I$366,INT((ROW()-2)/24)+1)/24</f>
        <v>7.2984241824999998</v>
      </c>
    </row>
    <row r="2389" spans="11:12" x14ac:dyDescent="0.35">
      <c r="K2389" cm="1">
        <f t="array" ref="K2389">INDEX($H$2:$H$366,INT((ROW()-2)/24)+1)/24</f>
        <v>4.8656161216666662</v>
      </c>
      <c r="L2389" cm="1">
        <f t="array" ref="L2389">INDEX($I$2:$I$366,INT((ROW()-2)/24)+1)/24</f>
        <v>7.2984241824999998</v>
      </c>
    </row>
    <row r="2390" spans="11:12" x14ac:dyDescent="0.35">
      <c r="K2390" cm="1">
        <f t="array" ref="K2390">INDEX($H$2:$H$366,INT((ROW()-2)/24)+1)/24</f>
        <v>4.8656161216666662</v>
      </c>
      <c r="L2390" cm="1">
        <f t="array" ref="L2390">INDEX($I$2:$I$366,INT((ROW()-2)/24)+1)/24</f>
        <v>7.2984241824999998</v>
      </c>
    </row>
    <row r="2391" spans="11:12" x14ac:dyDescent="0.35">
      <c r="K2391" cm="1">
        <f t="array" ref="K2391">INDEX($H$2:$H$366,INT((ROW()-2)/24)+1)/24</f>
        <v>4.8656161216666662</v>
      </c>
      <c r="L2391" cm="1">
        <f t="array" ref="L2391">INDEX($I$2:$I$366,INT((ROW()-2)/24)+1)/24</f>
        <v>7.2984241824999998</v>
      </c>
    </row>
    <row r="2392" spans="11:12" x14ac:dyDescent="0.35">
      <c r="K2392" cm="1">
        <f t="array" ref="K2392">INDEX($H$2:$H$366,INT((ROW()-2)/24)+1)/24</f>
        <v>4.8656161216666662</v>
      </c>
      <c r="L2392" cm="1">
        <f t="array" ref="L2392">INDEX($I$2:$I$366,INT((ROW()-2)/24)+1)/24</f>
        <v>7.2984241824999998</v>
      </c>
    </row>
    <row r="2393" spans="11:12" x14ac:dyDescent="0.35">
      <c r="K2393" cm="1">
        <f t="array" ref="K2393">INDEX($H$2:$H$366,INT((ROW()-2)/24)+1)/24</f>
        <v>4.8656161216666662</v>
      </c>
      <c r="L2393" cm="1">
        <f t="array" ref="L2393">INDEX($I$2:$I$366,INT((ROW()-2)/24)+1)/24</f>
        <v>7.2984241824999998</v>
      </c>
    </row>
    <row r="2394" spans="11:12" x14ac:dyDescent="0.35">
      <c r="K2394" cm="1">
        <f t="array" ref="K2394">INDEX($H$2:$H$366,INT((ROW()-2)/24)+1)/24</f>
        <v>4.8656161216666662</v>
      </c>
      <c r="L2394" cm="1">
        <f t="array" ref="L2394">INDEX($I$2:$I$366,INT((ROW()-2)/24)+1)/24</f>
        <v>7.2984241824999998</v>
      </c>
    </row>
    <row r="2395" spans="11:12" x14ac:dyDescent="0.35">
      <c r="K2395" cm="1">
        <f t="array" ref="K2395">INDEX($H$2:$H$366,INT((ROW()-2)/24)+1)/24</f>
        <v>4.8656161216666662</v>
      </c>
      <c r="L2395" cm="1">
        <f t="array" ref="L2395">INDEX($I$2:$I$366,INT((ROW()-2)/24)+1)/24</f>
        <v>7.2984241824999998</v>
      </c>
    </row>
    <row r="2396" spans="11:12" x14ac:dyDescent="0.35">
      <c r="K2396" cm="1">
        <f t="array" ref="K2396">INDEX($H$2:$H$366,INT((ROW()-2)/24)+1)/24</f>
        <v>4.8656161216666662</v>
      </c>
      <c r="L2396" cm="1">
        <f t="array" ref="L2396">INDEX($I$2:$I$366,INT((ROW()-2)/24)+1)/24</f>
        <v>7.2984241824999998</v>
      </c>
    </row>
    <row r="2397" spans="11:12" x14ac:dyDescent="0.35">
      <c r="K2397" cm="1">
        <f t="array" ref="K2397">INDEX($H$2:$H$366,INT((ROW()-2)/24)+1)/24</f>
        <v>4.8656161216666662</v>
      </c>
      <c r="L2397" cm="1">
        <f t="array" ref="L2397">INDEX($I$2:$I$366,INT((ROW()-2)/24)+1)/24</f>
        <v>7.2984241824999998</v>
      </c>
    </row>
    <row r="2398" spans="11:12" x14ac:dyDescent="0.35">
      <c r="K2398" cm="1">
        <f t="array" ref="K2398">INDEX($H$2:$H$366,INT((ROW()-2)/24)+1)/24</f>
        <v>4.8656161216666662</v>
      </c>
      <c r="L2398" cm="1">
        <f t="array" ref="L2398">INDEX($I$2:$I$366,INT((ROW()-2)/24)+1)/24</f>
        <v>7.2984241824999998</v>
      </c>
    </row>
    <row r="2399" spans="11:12" x14ac:dyDescent="0.35">
      <c r="K2399" cm="1">
        <f t="array" ref="K2399">INDEX($H$2:$H$366,INT((ROW()-2)/24)+1)/24</f>
        <v>4.8656161216666662</v>
      </c>
      <c r="L2399" cm="1">
        <f t="array" ref="L2399">INDEX($I$2:$I$366,INT((ROW()-2)/24)+1)/24</f>
        <v>7.2984241824999998</v>
      </c>
    </row>
    <row r="2400" spans="11:12" x14ac:dyDescent="0.35">
      <c r="K2400" cm="1">
        <f t="array" ref="K2400">INDEX($H$2:$H$366,INT((ROW()-2)/24)+1)/24</f>
        <v>4.8656161216666662</v>
      </c>
      <c r="L2400" cm="1">
        <f t="array" ref="L2400">INDEX($I$2:$I$366,INT((ROW()-2)/24)+1)/24</f>
        <v>7.2984241824999998</v>
      </c>
    </row>
    <row r="2401" spans="11:12" x14ac:dyDescent="0.35">
      <c r="K2401" cm="1">
        <f t="array" ref="K2401">INDEX($H$2:$H$366,INT((ROW()-2)/24)+1)/24</f>
        <v>4.8656161216666662</v>
      </c>
      <c r="L2401" cm="1">
        <f t="array" ref="L2401">INDEX($I$2:$I$366,INT((ROW()-2)/24)+1)/24</f>
        <v>7.2984241824999998</v>
      </c>
    </row>
    <row r="2402" spans="11:12" x14ac:dyDescent="0.35">
      <c r="K2402" cm="1">
        <f t="array" ref="K2402">INDEX($H$2:$H$366,INT((ROW()-2)/24)+1)/24</f>
        <v>4.9069087516666672</v>
      </c>
      <c r="L2402" cm="1">
        <f t="array" ref="L2402">INDEX($I$2:$I$366,INT((ROW()-2)/24)+1)/24</f>
        <v>7.3603631275000003</v>
      </c>
    </row>
    <row r="2403" spans="11:12" x14ac:dyDescent="0.35">
      <c r="K2403" cm="1">
        <f t="array" ref="K2403">INDEX($H$2:$H$366,INT((ROW()-2)/24)+1)/24</f>
        <v>4.9069087516666672</v>
      </c>
      <c r="L2403" cm="1">
        <f t="array" ref="L2403">INDEX($I$2:$I$366,INT((ROW()-2)/24)+1)/24</f>
        <v>7.3603631275000003</v>
      </c>
    </row>
    <row r="2404" spans="11:12" x14ac:dyDescent="0.35">
      <c r="K2404" cm="1">
        <f t="array" ref="K2404">INDEX($H$2:$H$366,INT((ROW()-2)/24)+1)/24</f>
        <v>4.9069087516666672</v>
      </c>
      <c r="L2404" cm="1">
        <f t="array" ref="L2404">INDEX($I$2:$I$366,INT((ROW()-2)/24)+1)/24</f>
        <v>7.3603631275000003</v>
      </c>
    </row>
    <row r="2405" spans="11:12" x14ac:dyDescent="0.35">
      <c r="K2405" cm="1">
        <f t="array" ref="K2405">INDEX($H$2:$H$366,INT((ROW()-2)/24)+1)/24</f>
        <v>4.9069087516666672</v>
      </c>
      <c r="L2405" cm="1">
        <f t="array" ref="L2405">INDEX($I$2:$I$366,INT((ROW()-2)/24)+1)/24</f>
        <v>7.3603631275000003</v>
      </c>
    </row>
    <row r="2406" spans="11:12" x14ac:dyDescent="0.35">
      <c r="K2406" cm="1">
        <f t="array" ref="K2406">INDEX($H$2:$H$366,INT((ROW()-2)/24)+1)/24</f>
        <v>4.9069087516666672</v>
      </c>
      <c r="L2406" cm="1">
        <f t="array" ref="L2406">INDEX($I$2:$I$366,INT((ROW()-2)/24)+1)/24</f>
        <v>7.3603631275000003</v>
      </c>
    </row>
    <row r="2407" spans="11:12" x14ac:dyDescent="0.35">
      <c r="K2407" cm="1">
        <f t="array" ref="K2407">INDEX($H$2:$H$366,INT((ROW()-2)/24)+1)/24</f>
        <v>4.9069087516666672</v>
      </c>
      <c r="L2407" cm="1">
        <f t="array" ref="L2407">INDEX($I$2:$I$366,INT((ROW()-2)/24)+1)/24</f>
        <v>7.3603631275000003</v>
      </c>
    </row>
    <row r="2408" spans="11:12" x14ac:dyDescent="0.35">
      <c r="K2408" cm="1">
        <f t="array" ref="K2408">INDEX($H$2:$H$366,INT((ROW()-2)/24)+1)/24</f>
        <v>4.9069087516666672</v>
      </c>
      <c r="L2408" cm="1">
        <f t="array" ref="L2408">INDEX($I$2:$I$366,INT((ROW()-2)/24)+1)/24</f>
        <v>7.3603631275000003</v>
      </c>
    </row>
    <row r="2409" spans="11:12" x14ac:dyDescent="0.35">
      <c r="K2409" cm="1">
        <f t="array" ref="K2409">INDEX($H$2:$H$366,INT((ROW()-2)/24)+1)/24</f>
        <v>4.9069087516666672</v>
      </c>
      <c r="L2409" cm="1">
        <f t="array" ref="L2409">INDEX($I$2:$I$366,INT((ROW()-2)/24)+1)/24</f>
        <v>7.3603631275000003</v>
      </c>
    </row>
    <row r="2410" spans="11:12" x14ac:dyDescent="0.35">
      <c r="K2410" cm="1">
        <f t="array" ref="K2410">INDEX($H$2:$H$366,INT((ROW()-2)/24)+1)/24</f>
        <v>4.9069087516666672</v>
      </c>
      <c r="L2410" cm="1">
        <f t="array" ref="L2410">INDEX($I$2:$I$366,INT((ROW()-2)/24)+1)/24</f>
        <v>7.3603631275000003</v>
      </c>
    </row>
    <row r="2411" spans="11:12" x14ac:dyDescent="0.35">
      <c r="K2411" cm="1">
        <f t="array" ref="K2411">INDEX($H$2:$H$366,INT((ROW()-2)/24)+1)/24</f>
        <v>4.9069087516666672</v>
      </c>
      <c r="L2411" cm="1">
        <f t="array" ref="L2411">INDEX($I$2:$I$366,INT((ROW()-2)/24)+1)/24</f>
        <v>7.3603631275000003</v>
      </c>
    </row>
    <row r="2412" spans="11:12" x14ac:dyDescent="0.35">
      <c r="K2412" cm="1">
        <f t="array" ref="K2412">INDEX($H$2:$H$366,INT((ROW()-2)/24)+1)/24</f>
        <v>4.9069087516666672</v>
      </c>
      <c r="L2412" cm="1">
        <f t="array" ref="L2412">INDEX($I$2:$I$366,INT((ROW()-2)/24)+1)/24</f>
        <v>7.3603631275000003</v>
      </c>
    </row>
    <row r="2413" spans="11:12" x14ac:dyDescent="0.35">
      <c r="K2413" cm="1">
        <f t="array" ref="K2413">INDEX($H$2:$H$366,INT((ROW()-2)/24)+1)/24</f>
        <v>4.9069087516666672</v>
      </c>
      <c r="L2413" cm="1">
        <f t="array" ref="L2413">INDEX($I$2:$I$366,INT((ROW()-2)/24)+1)/24</f>
        <v>7.3603631275000003</v>
      </c>
    </row>
    <row r="2414" spans="11:12" x14ac:dyDescent="0.35">
      <c r="K2414" cm="1">
        <f t="array" ref="K2414">INDEX($H$2:$H$366,INT((ROW()-2)/24)+1)/24</f>
        <v>4.9069087516666672</v>
      </c>
      <c r="L2414" cm="1">
        <f t="array" ref="L2414">INDEX($I$2:$I$366,INT((ROW()-2)/24)+1)/24</f>
        <v>7.3603631275000003</v>
      </c>
    </row>
    <row r="2415" spans="11:12" x14ac:dyDescent="0.35">
      <c r="K2415" cm="1">
        <f t="array" ref="K2415">INDEX($H$2:$H$366,INT((ROW()-2)/24)+1)/24</f>
        <v>4.9069087516666672</v>
      </c>
      <c r="L2415" cm="1">
        <f t="array" ref="L2415">INDEX($I$2:$I$366,INT((ROW()-2)/24)+1)/24</f>
        <v>7.3603631275000003</v>
      </c>
    </row>
    <row r="2416" spans="11:12" x14ac:dyDescent="0.35">
      <c r="K2416" cm="1">
        <f t="array" ref="K2416">INDEX($H$2:$H$366,INT((ROW()-2)/24)+1)/24</f>
        <v>4.9069087516666672</v>
      </c>
      <c r="L2416" cm="1">
        <f t="array" ref="L2416">INDEX($I$2:$I$366,INT((ROW()-2)/24)+1)/24</f>
        <v>7.3603631275000003</v>
      </c>
    </row>
    <row r="2417" spans="11:12" x14ac:dyDescent="0.35">
      <c r="K2417" cm="1">
        <f t="array" ref="K2417">INDEX($H$2:$H$366,INT((ROW()-2)/24)+1)/24</f>
        <v>4.9069087516666672</v>
      </c>
      <c r="L2417" cm="1">
        <f t="array" ref="L2417">INDEX($I$2:$I$366,INT((ROW()-2)/24)+1)/24</f>
        <v>7.3603631275000003</v>
      </c>
    </row>
    <row r="2418" spans="11:12" x14ac:dyDescent="0.35">
      <c r="K2418" cm="1">
        <f t="array" ref="K2418">INDEX($H$2:$H$366,INT((ROW()-2)/24)+1)/24</f>
        <v>4.9069087516666672</v>
      </c>
      <c r="L2418" cm="1">
        <f t="array" ref="L2418">INDEX($I$2:$I$366,INT((ROW()-2)/24)+1)/24</f>
        <v>7.3603631275000003</v>
      </c>
    </row>
    <row r="2419" spans="11:12" x14ac:dyDescent="0.35">
      <c r="K2419" cm="1">
        <f t="array" ref="K2419">INDEX($H$2:$H$366,INT((ROW()-2)/24)+1)/24</f>
        <v>4.9069087516666672</v>
      </c>
      <c r="L2419" cm="1">
        <f t="array" ref="L2419">INDEX($I$2:$I$366,INT((ROW()-2)/24)+1)/24</f>
        <v>7.3603631275000003</v>
      </c>
    </row>
    <row r="2420" spans="11:12" x14ac:dyDescent="0.35">
      <c r="K2420" cm="1">
        <f t="array" ref="K2420">INDEX($H$2:$H$366,INT((ROW()-2)/24)+1)/24</f>
        <v>4.9069087516666672</v>
      </c>
      <c r="L2420" cm="1">
        <f t="array" ref="L2420">INDEX($I$2:$I$366,INT((ROW()-2)/24)+1)/24</f>
        <v>7.3603631275000003</v>
      </c>
    </row>
    <row r="2421" spans="11:12" x14ac:dyDescent="0.35">
      <c r="K2421" cm="1">
        <f t="array" ref="K2421">INDEX($H$2:$H$366,INT((ROW()-2)/24)+1)/24</f>
        <v>4.9069087516666672</v>
      </c>
      <c r="L2421" cm="1">
        <f t="array" ref="L2421">INDEX($I$2:$I$366,INT((ROW()-2)/24)+1)/24</f>
        <v>7.3603631275000003</v>
      </c>
    </row>
    <row r="2422" spans="11:12" x14ac:dyDescent="0.35">
      <c r="K2422" cm="1">
        <f t="array" ref="K2422">INDEX($H$2:$H$366,INT((ROW()-2)/24)+1)/24</f>
        <v>4.9069087516666672</v>
      </c>
      <c r="L2422" cm="1">
        <f t="array" ref="L2422">INDEX($I$2:$I$366,INT((ROW()-2)/24)+1)/24</f>
        <v>7.3603631275000003</v>
      </c>
    </row>
    <row r="2423" spans="11:12" x14ac:dyDescent="0.35">
      <c r="K2423" cm="1">
        <f t="array" ref="K2423">INDEX($H$2:$H$366,INT((ROW()-2)/24)+1)/24</f>
        <v>4.9069087516666672</v>
      </c>
      <c r="L2423" cm="1">
        <f t="array" ref="L2423">INDEX($I$2:$I$366,INT((ROW()-2)/24)+1)/24</f>
        <v>7.3603631275000003</v>
      </c>
    </row>
    <row r="2424" spans="11:12" x14ac:dyDescent="0.35">
      <c r="K2424" cm="1">
        <f t="array" ref="K2424">INDEX($H$2:$H$366,INT((ROW()-2)/24)+1)/24</f>
        <v>4.9069087516666672</v>
      </c>
      <c r="L2424" cm="1">
        <f t="array" ref="L2424">INDEX($I$2:$I$366,INT((ROW()-2)/24)+1)/24</f>
        <v>7.3603631275000003</v>
      </c>
    </row>
    <row r="2425" spans="11:12" x14ac:dyDescent="0.35">
      <c r="K2425" cm="1">
        <f t="array" ref="K2425">INDEX($H$2:$H$366,INT((ROW()-2)/24)+1)/24</f>
        <v>4.9069087516666672</v>
      </c>
      <c r="L2425" cm="1">
        <f t="array" ref="L2425">INDEX($I$2:$I$366,INT((ROW()-2)/24)+1)/24</f>
        <v>7.3603631275000003</v>
      </c>
    </row>
    <row r="2426" spans="11:12" x14ac:dyDescent="0.35">
      <c r="K2426" cm="1">
        <f t="array" ref="K2426">INDEX($H$2:$H$366,INT((ROW()-2)/24)+1)/24</f>
        <v>4.9502482150000002</v>
      </c>
      <c r="L2426" cm="1">
        <f t="array" ref="L2426">INDEX($I$2:$I$366,INT((ROW()-2)/24)+1)/24</f>
        <v>7.4253723224999995</v>
      </c>
    </row>
    <row r="2427" spans="11:12" x14ac:dyDescent="0.35">
      <c r="K2427" cm="1">
        <f t="array" ref="K2427">INDEX($H$2:$H$366,INT((ROW()-2)/24)+1)/24</f>
        <v>4.9502482150000002</v>
      </c>
      <c r="L2427" cm="1">
        <f t="array" ref="L2427">INDEX($I$2:$I$366,INT((ROW()-2)/24)+1)/24</f>
        <v>7.4253723224999995</v>
      </c>
    </row>
    <row r="2428" spans="11:12" x14ac:dyDescent="0.35">
      <c r="K2428" cm="1">
        <f t="array" ref="K2428">INDEX($H$2:$H$366,INT((ROW()-2)/24)+1)/24</f>
        <v>4.9502482150000002</v>
      </c>
      <c r="L2428" cm="1">
        <f t="array" ref="L2428">INDEX($I$2:$I$366,INT((ROW()-2)/24)+1)/24</f>
        <v>7.4253723224999995</v>
      </c>
    </row>
    <row r="2429" spans="11:12" x14ac:dyDescent="0.35">
      <c r="K2429" cm="1">
        <f t="array" ref="K2429">INDEX($H$2:$H$366,INT((ROW()-2)/24)+1)/24</f>
        <v>4.9502482150000002</v>
      </c>
      <c r="L2429" cm="1">
        <f t="array" ref="L2429">INDEX($I$2:$I$366,INT((ROW()-2)/24)+1)/24</f>
        <v>7.4253723224999995</v>
      </c>
    </row>
    <row r="2430" spans="11:12" x14ac:dyDescent="0.35">
      <c r="K2430" cm="1">
        <f t="array" ref="K2430">INDEX($H$2:$H$366,INT((ROW()-2)/24)+1)/24</f>
        <v>4.9502482150000002</v>
      </c>
      <c r="L2430" cm="1">
        <f t="array" ref="L2430">INDEX($I$2:$I$366,INT((ROW()-2)/24)+1)/24</f>
        <v>7.4253723224999995</v>
      </c>
    </row>
    <row r="2431" spans="11:12" x14ac:dyDescent="0.35">
      <c r="K2431" cm="1">
        <f t="array" ref="K2431">INDEX($H$2:$H$366,INT((ROW()-2)/24)+1)/24</f>
        <v>4.9502482150000002</v>
      </c>
      <c r="L2431" cm="1">
        <f t="array" ref="L2431">INDEX($I$2:$I$366,INT((ROW()-2)/24)+1)/24</f>
        <v>7.4253723224999995</v>
      </c>
    </row>
    <row r="2432" spans="11:12" x14ac:dyDescent="0.35">
      <c r="K2432" cm="1">
        <f t="array" ref="K2432">INDEX($H$2:$H$366,INT((ROW()-2)/24)+1)/24</f>
        <v>4.9502482150000002</v>
      </c>
      <c r="L2432" cm="1">
        <f t="array" ref="L2432">INDEX($I$2:$I$366,INT((ROW()-2)/24)+1)/24</f>
        <v>7.4253723224999995</v>
      </c>
    </row>
    <row r="2433" spans="11:12" x14ac:dyDescent="0.35">
      <c r="K2433" cm="1">
        <f t="array" ref="K2433">INDEX($H$2:$H$366,INT((ROW()-2)/24)+1)/24</f>
        <v>4.9502482150000002</v>
      </c>
      <c r="L2433" cm="1">
        <f t="array" ref="L2433">INDEX($I$2:$I$366,INT((ROW()-2)/24)+1)/24</f>
        <v>7.4253723224999995</v>
      </c>
    </row>
    <row r="2434" spans="11:12" x14ac:dyDescent="0.35">
      <c r="K2434" cm="1">
        <f t="array" ref="K2434">INDEX($H$2:$H$366,INT((ROW()-2)/24)+1)/24</f>
        <v>4.9502482150000002</v>
      </c>
      <c r="L2434" cm="1">
        <f t="array" ref="L2434">INDEX($I$2:$I$366,INT((ROW()-2)/24)+1)/24</f>
        <v>7.4253723224999995</v>
      </c>
    </row>
    <row r="2435" spans="11:12" x14ac:dyDescent="0.35">
      <c r="K2435" cm="1">
        <f t="array" ref="K2435">INDEX($H$2:$H$366,INT((ROW()-2)/24)+1)/24</f>
        <v>4.9502482150000002</v>
      </c>
      <c r="L2435" cm="1">
        <f t="array" ref="L2435">INDEX($I$2:$I$366,INT((ROW()-2)/24)+1)/24</f>
        <v>7.4253723224999995</v>
      </c>
    </row>
    <row r="2436" spans="11:12" x14ac:dyDescent="0.35">
      <c r="K2436" cm="1">
        <f t="array" ref="K2436">INDEX($H$2:$H$366,INT((ROW()-2)/24)+1)/24</f>
        <v>4.9502482150000002</v>
      </c>
      <c r="L2436" cm="1">
        <f t="array" ref="L2436">INDEX($I$2:$I$366,INT((ROW()-2)/24)+1)/24</f>
        <v>7.4253723224999995</v>
      </c>
    </row>
    <row r="2437" spans="11:12" x14ac:dyDescent="0.35">
      <c r="K2437" cm="1">
        <f t="array" ref="K2437">INDEX($H$2:$H$366,INT((ROW()-2)/24)+1)/24</f>
        <v>4.9502482150000002</v>
      </c>
      <c r="L2437" cm="1">
        <f t="array" ref="L2437">INDEX($I$2:$I$366,INT((ROW()-2)/24)+1)/24</f>
        <v>7.4253723224999995</v>
      </c>
    </row>
    <row r="2438" spans="11:12" x14ac:dyDescent="0.35">
      <c r="K2438" cm="1">
        <f t="array" ref="K2438">INDEX($H$2:$H$366,INT((ROW()-2)/24)+1)/24</f>
        <v>4.9502482150000002</v>
      </c>
      <c r="L2438" cm="1">
        <f t="array" ref="L2438">INDEX($I$2:$I$366,INT((ROW()-2)/24)+1)/24</f>
        <v>7.4253723224999995</v>
      </c>
    </row>
    <row r="2439" spans="11:12" x14ac:dyDescent="0.35">
      <c r="K2439" cm="1">
        <f t="array" ref="K2439">INDEX($H$2:$H$366,INT((ROW()-2)/24)+1)/24</f>
        <v>4.9502482150000002</v>
      </c>
      <c r="L2439" cm="1">
        <f t="array" ref="L2439">INDEX($I$2:$I$366,INT((ROW()-2)/24)+1)/24</f>
        <v>7.4253723224999995</v>
      </c>
    </row>
    <row r="2440" spans="11:12" x14ac:dyDescent="0.35">
      <c r="K2440" cm="1">
        <f t="array" ref="K2440">INDEX($H$2:$H$366,INT((ROW()-2)/24)+1)/24</f>
        <v>4.9502482150000002</v>
      </c>
      <c r="L2440" cm="1">
        <f t="array" ref="L2440">INDEX($I$2:$I$366,INT((ROW()-2)/24)+1)/24</f>
        <v>7.4253723224999995</v>
      </c>
    </row>
    <row r="2441" spans="11:12" x14ac:dyDescent="0.35">
      <c r="K2441" cm="1">
        <f t="array" ref="K2441">INDEX($H$2:$H$366,INT((ROW()-2)/24)+1)/24</f>
        <v>4.9502482150000002</v>
      </c>
      <c r="L2441" cm="1">
        <f t="array" ref="L2441">INDEX($I$2:$I$366,INT((ROW()-2)/24)+1)/24</f>
        <v>7.4253723224999995</v>
      </c>
    </row>
    <row r="2442" spans="11:12" x14ac:dyDescent="0.35">
      <c r="K2442" cm="1">
        <f t="array" ref="K2442">INDEX($H$2:$H$366,INT((ROW()-2)/24)+1)/24</f>
        <v>4.9502482150000002</v>
      </c>
      <c r="L2442" cm="1">
        <f t="array" ref="L2442">INDEX($I$2:$I$366,INT((ROW()-2)/24)+1)/24</f>
        <v>7.4253723224999995</v>
      </c>
    </row>
    <row r="2443" spans="11:12" x14ac:dyDescent="0.35">
      <c r="K2443" cm="1">
        <f t="array" ref="K2443">INDEX($H$2:$H$366,INT((ROW()-2)/24)+1)/24</f>
        <v>4.9502482150000002</v>
      </c>
      <c r="L2443" cm="1">
        <f t="array" ref="L2443">INDEX($I$2:$I$366,INT((ROW()-2)/24)+1)/24</f>
        <v>7.4253723224999995</v>
      </c>
    </row>
    <row r="2444" spans="11:12" x14ac:dyDescent="0.35">
      <c r="K2444" cm="1">
        <f t="array" ref="K2444">INDEX($H$2:$H$366,INT((ROW()-2)/24)+1)/24</f>
        <v>4.9502482150000002</v>
      </c>
      <c r="L2444" cm="1">
        <f t="array" ref="L2444">INDEX($I$2:$I$366,INT((ROW()-2)/24)+1)/24</f>
        <v>7.4253723224999995</v>
      </c>
    </row>
    <row r="2445" spans="11:12" x14ac:dyDescent="0.35">
      <c r="K2445" cm="1">
        <f t="array" ref="K2445">INDEX($H$2:$H$366,INT((ROW()-2)/24)+1)/24</f>
        <v>4.9502482150000002</v>
      </c>
      <c r="L2445" cm="1">
        <f t="array" ref="L2445">INDEX($I$2:$I$366,INT((ROW()-2)/24)+1)/24</f>
        <v>7.4253723224999995</v>
      </c>
    </row>
    <row r="2446" spans="11:12" x14ac:dyDescent="0.35">
      <c r="K2446" cm="1">
        <f t="array" ref="K2446">INDEX($H$2:$H$366,INT((ROW()-2)/24)+1)/24</f>
        <v>4.9502482150000002</v>
      </c>
      <c r="L2446" cm="1">
        <f t="array" ref="L2446">INDEX($I$2:$I$366,INT((ROW()-2)/24)+1)/24</f>
        <v>7.4253723224999995</v>
      </c>
    </row>
    <row r="2447" spans="11:12" x14ac:dyDescent="0.35">
      <c r="K2447" cm="1">
        <f t="array" ref="K2447">INDEX($H$2:$H$366,INT((ROW()-2)/24)+1)/24</f>
        <v>4.9502482150000002</v>
      </c>
      <c r="L2447" cm="1">
        <f t="array" ref="L2447">INDEX($I$2:$I$366,INT((ROW()-2)/24)+1)/24</f>
        <v>7.4253723224999995</v>
      </c>
    </row>
    <row r="2448" spans="11:12" x14ac:dyDescent="0.35">
      <c r="K2448" cm="1">
        <f t="array" ref="K2448">INDEX($H$2:$H$366,INT((ROW()-2)/24)+1)/24</f>
        <v>4.9502482150000002</v>
      </c>
      <c r="L2448" cm="1">
        <f t="array" ref="L2448">INDEX($I$2:$I$366,INT((ROW()-2)/24)+1)/24</f>
        <v>7.4253723224999995</v>
      </c>
    </row>
    <row r="2449" spans="11:12" x14ac:dyDescent="0.35">
      <c r="K2449" cm="1">
        <f t="array" ref="K2449">INDEX($H$2:$H$366,INT((ROW()-2)/24)+1)/24</f>
        <v>4.9502482150000002</v>
      </c>
      <c r="L2449" cm="1">
        <f t="array" ref="L2449">INDEX($I$2:$I$366,INT((ROW()-2)/24)+1)/24</f>
        <v>7.4253723224999995</v>
      </c>
    </row>
    <row r="2450" spans="11:12" x14ac:dyDescent="0.35">
      <c r="K2450" cm="1">
        <f t="array" ref="K2450">INDEX($H$2:$H$366,INT((ROW()-2)/24)+1)/24</f>
        <v>5.0081824866666667</v>
      </c>
      <c r="L2450" cm="1">
        <f t="array" ref="L2450">INDEX($I$2:$I$366,INT((ROW()-2)/24)+1)/24</f>
        <v>7.5122737299999995</v>
      </c>
    </row>
    <row r="2451" spans="11:12" x14ac:dyDescent="0.35">
      <c r="K2451" cm="1">
        <f t="array" ref="K2451">INDEX($H$2:$H$366,INT((ROW()-2)/24)+1)/24</f>
        <v>5.0081824866666667</v>
      </c>
      <c r="L2451" cm="1">
        <f t="array" ref="L2451">INDEX($I$2:$I$366,INT((ROW()-2)/24)+1)/24</f>
        <v>7.5122737299999995</v>
      </c>
    </row>
    <row r="2452" spans="11:12" x14ac:dyDescent="0.35">
      <c r="K2452" cm="1">
        <f t="array" ref="K2452">INDEX($H$2:$H$366,INT((ROW()-2)/24)+1)/24</f>
        <v>5.0081824866666667</v>
      </c>
      <c r="L2452" cm="1">
        <f t="array" ref="L2452">INDEX($I$2:$I$366,INT((ROW()-2)/24)+1)/24</f>
        <v>7.5122737299999995</v>
      </c>
    </row>
    <row r="2453" spans="11:12" x14ac:dyDescent="0.35">
      <c r="K2453" cm="1">
        <f t="array" ref="K2453">INDEX($H$2:$H$366,INT((ROW()-2)/24)+1)/24</f>
        <v>5.0081824866666667</v>
      </c>
      <c r="L2453" cm="1">
        <f t="array" ref="L2453">INDEX($I$2:$I$366,INT((ROW()-2)/24)+1)/24</f>
        <v>7.5122737299999995</v>
      </c>
    </row>
    <row r="2454" spans="11:12" x14ac:dyDescent="0.35">
      <c r="K2454" cm="1">
        <f t="array" ref="K2454">INDEX($H$2:$H$366,INT((ROW()-2)/24)+1)/24</f>
        <v>5.0081824866666667</v>
      </c>
      <c r="L2454" cm="1">
        <f t="array" ref="L2454">INDEX($I$2:$I$366,INT((ROW()-2)/24)+1)/24</f>
        <v>7.5122737299999995</v>
      </c>
    </row>
    <row r="2455" spans="11:12" x14ac:dyDescent="0.35">
      <c r="K2455" cm="1">
        <f t="array" ref="K2455">INDEX($H$2:$H$366,INT((ROW()-2)/24)+1)/24</f>
        <v>5.0081824866666667</v>
      </c>
      <c r="L2455" cm="1">
        <f t="array" ref="L2455">INDEX($I$2:$I$366,INT((ROW()-2)/24)+1)/24</f>
        <v>7.5122737299999995</v>
      </c>
    </row>
    <row r="2456" spans="11:12" x14ac:dyDescent="0.35">
      <c r="K2456" cm="1">
        <f t="array" ref="K2456">INDEX($H$2:$H$366,INT((ROW()-2)/24)+1)/24</f>
        <v>5.0081824866666667</v>
      </c>
      <c r="L2456" cm="1">
        <f t="array" ref="L2456">INDEX($I$2:$I$366,INT((ROW()-2)/24)+1)/24</f>
        <v>7.5122737299999995</v>
      </c>
    </row>
    <row r="2457" spans="11:12" x14ac:dyDescent="0.35">
      <c r="K2457" cm="1">
        <f t="array" ref="K2457">INDEX($H$2:$H$366,INT((ROW()-2)/24)+1)/24</f>
        <v>5.0081824866666667</v>
      </c>
      <c r="L2457" cm="1">
        <f t="array" ref="L2457">INDEX($I$2:$I$366,INT((ROW()-2)/24)+1)/24</f>
        <v>7.5122737299999995</v>
      </c>
    </row>
    <row r="2458" spans="11:12" x14ac:dyDescent="0.35">
      <c r="K2458" cm="1">
        <f t="array" ref="K2458">INDEX($H$2:$H$366,INT((ROW()-2)/24)+1)/24</f>
        <v>5.0081824866666667</v>
      </c>
      <c r="L2458" cm="1">
        <f t="array" ref="L2458">INDEX($I$2:$I$366,INT((ROW()-2)/24)+1)/24</f>
        <v>7.5122737299999995</v>
      </c>
    </row>
    <row r="2459" spans="11:12" x14ac:dyDescent="0.35">
      <c r="K2459" cm="1">
        <f t="array" ref="K2459">INDEX($H$2:$H$366,INT((ROW()-2)/24)+1)/24</f>
        <v>5.0081824866666667</v>
      </c>
      <c r="L2459" cm="1">
        <f t="array" ref="L2459">INDEX($I$2:$I$366,INT((ROW()-2)/24)+1)/24</f>
        <v>7.5122737299999995</v>
      </c>
    </row>
    <row r="2460" spans="11:12" x14ac:dyDescent="0.35">
      <c r="K2460" cm="1">
        <f t="array" ref="K2460">INDEX($H$2:$H$366,INT((ROW()-2)/24)+1)/24</f>
        <v>5.0081824866666667</v>
      </c>
      <c r="L2460" cm="1">
        <f t="array" ref="L2460">INDEX($I$2:$I$366,INT((ROW()-2)/24)+1)/24</f>
        <v>7.5122737299999995</v>
      </c>
    </row>
    <row r="2461" spans="11:12" x14ac:dyDescent="0.35">
      <c r="K2461" cm="1">
        <f t="array" ref="K2461">INDEX($H$2:$H$366,INT((ROW()-2)/24)+1)/24</f>
        <v>5.0081824866666667</v>
      </c>
      <c r="L2461" cm="1">
        <f t="array" ref="L2461">INDEX($I$2:$I$366,INT((ROW()-2)/24)+1)/24</f>
        <v>7.5122737299999995</v>
      </c>
    </row>
    <row r="2462" spans="11:12" x14ac:dyDescent="0.35">
      <c r="K2462" cm="1">
        <f t="array" ref="K2462">INDEX($H$2:$H$366,INT((ROW()-2)/24)+1)/24</f>
        <v>5.0081824866666667</v>
      </c>
      <c r="L2462" cm="1">
        <f t="array" ref="L2462">INDEX($I$2:$I$366,INT((ROW()-2)/24)+1)/24</f>
        <v>7.5122737299999995</v>
      </c>
    </row>
    <row r="2463" spans="11:12" x14ac:dyDescent="0.35">
      <c r="K2463" cm="1">
        <f t="array" ref="K2463">INDEX($H$2:$H$366,INT((ROW()-2)/24)+1)/24</f>
        <v>5.0081824866666667</v>
      </c>
      <c r="L2463" cm="1">
        <f t="array" ref="L2463">INDEX($I$2:$I$366,INT((ROW()-2)/24)+1)/24</f>
        <v>7.5122737299999995</v>
      </c>
    </row>
    <row r="2464" spans="11:12" x14ac:dyDescent="0.35">
      <c r="K2464" cm="1">
        <f t="array" ref="K2464">INDEX($H$2:$H$366,INT((ROW()-2)/24)+1)/24</f>
        <v>5.0081824866666667</v>
      </c>
      <c r="L2464" cm="1">
        <f t="array" ref="L2464">INDEX($I$2:$I$366,INT((ROW()-2)/24)+1)/24</f>
        <v>7.5122737299999995</v>
      </c>
    </row>
    <row r="2465" spans="11:12" x14ac:dyDescent="0.35">
      <c r="K2465" cm="1">
        <f t="array" ref="K2465">INDEX($H$2:$H$366,INT((ROW()-2)/24)+1)/24</f>
        <v>5.0081824866666667</v>
      </c>
      <c r="L2465" cm="1">
        <f t="array" ref="L2465">INDEX($I$2:$I$366,INT((ROW()-2)/24)+1)/24</f>
        <v>7.5122737299999995</v>
      </c>
    </row>
    <row r="2466" spans="11:12" x14ac:dyDescent="0.35">
      <c r="K2466" cm="1">
        <f t="array" ref="K2466">INDEX($H$2:$H$366,INT((ROW()-2)/24)+1)/24</f>
        <v>5.0081824866666667</v>
      </c>
      <c r="L2466" cm="1">
        <f t="array" ref="L2466">INDEX($I$2:$I$366,INT((ROW()-2)/24)+1)/24</f>
        <v>7.5122737299999995</v>
      </c>
    </row>
    <row r="2467" spans="11:12" x14ac:dyDescent="0.35">
      <c r="K2467" cm="1">
        <f t="array" ref="K2467">INDEX($H$2:$H$366,INT((ROW()-2)/24)+1)/24</f>
        <v>5.0081824866666667</v>
      </c>
      <c r="L2467" cm="1">
        <f t="array" ref="L2467">INDEX($I$2:$I$366,INT((ROW()-2)/24)+1)/24</f>
        <v>7.5122737299999995</v>
      </c>
    </row>
    <row r="2468" spans="11:12" x14ac:dyDescent="0.35">
      <c r="K2468" cm="1">
        <f t="array" ref="K2468">INDEX($H$2:$H$366,INT((ROW()-2)/24)+1)/24</f>
        <v>5.0081824866666667</v>
      </c>
      <c r="L2468" cm="1">
        <f t="array" ref="L2468">INDEX($I$2:$I$366,INT((ROW()-2)/24)+1)/24</f>
        <v>7.5122737299999995</v>
      </c>
    </row>
    <row r="2469" spans="11:12" x14ac:dyDescent="0.35">
      <c r="K2469" cm="1">
        <f t="array" ref="K2469">INDEX($H$2:$H$366,INT((ROW()-2)/24)+1)/24</f>
        <v>5.0081824866666667</v>
      </c>
      <c r="L2469" cm="1">
        <f t="array" ref="L2469">INDEX($I$2:$I$366,INT((ROW()-2)/24)+1)/24</f>
        <v>7.5122737299999995</v>
      </c>
    </row>
    <row r="2470" spans="11:12" x14ac:dyDescent="0.35">
      <c r="K2470" cm="1">
        <f t="array" ref="K2470">INDEX($H$2:$H$366,INT((ROW()-2)/24)+1)/24</f>
        <v>5.0081824866666667</v>
      </c>
      <c r="L2470" cm="1">
        <f t="array" ref="L2470">INDEX($I$2:$I$366,INT((ROW()-2)/24)+1)/24</f>
        <v>7.5122737299999995</v>
      </c>
    </row>
    <row r="2471" spans="11:12" x14ac:dyDescent="0.35">
      <c r="K2471" cm="1">
        <f t="array" ref="K2471">INDEX($H$2:$H$366,INT((ROW()-2)/24)+1)/24</f>
        <v>5.0081824866666667</v>
      </c>
      <c r="L2471" cm="1">
        <f t="array" ref="L2471">INDEX($I$2:$I$366,INT((ROW()-2)/24)+1)/24</f>
        <v>7.5122737299999995</v>
      </c>
    </row>
    <row r="2472" spans="11:12" x14ac:dyDescent="0.35">
      <c r="K2472" cm="1">
        <f t="array" ref="K2472">INDEX($H$2:$H$366,INT((ROW()-2)/24)+1)/24</f>
        <v>5.0081824866666667</v>
      </c>
      <c r="L2472" cm="1">
        <f t="array" ref="L2472">INDEX($I$2:$I$366,INT((ROW()-2)/24)+1)/24</f>
        <v>7.5122737299999995</v>
      </c>
    </row>
    <row r="2473" spans="11:12" x14ac:dyDescent="0.35">
      <c r="K2473" cm="1">
        <f t="array" ref="K2473">INDEX($H$2:$H$366,INT((ROW()-2)/24)+1)/24</f>
        <v>5.0081824866666667</v>
      </c>
      <c r="L2473" cm="1">
        <f t="array" ref="L2473">INDEX($I$2:$I$366,INT((ROW()-2)/24)+1)/24</f>
        <v>7.5122737299999995</v>
      </c>
    </row>
    <row r="2474" spans="11:12" x14ac:dyDescent="0.35">
      <c r="K2474" cm="1">
        <f t="array" ref="K2474">INDEX($H$2:$H$366,INT((ROW()-2)/24)+1)/24</f>
        <v>5.0897591633333334</v>
      </c>
      <c r="L2474" cm="1">
        <f t="array" ref="L2474">INDEX($I$2:$I$366,INT((ROW()-2)/24)+1)/24</f>
        <v>7.6346387449999993</v>
      </c>
    </row>
    <row r="2475" spans="11:12" x14ac:dyDescent="0.35">
      <c r="K2475" cm="1">
        <f t="array" ref="K2475">INDEX($H$2:$H$366,INT((ROW()-2)/24)+1)/24</f>
        <v>5.0897591633333334</v>
      </c>
      <c r="L2475" cm="1">
        <f t="array" ref="L2475">INDEX($I$2:$I$366,INT((ROW()-2)/24)+1)/24</f>
        <v>7.6346387449999993</v>
      </c>
    </row>
    <row r="2476" spans="11:12" x14ac:dyDescent="0.35">
      <c r="K2476" cm="1">
        <f t="array" ref="K2476">INDEX($H$2:$H$366,INT((ROW()-2)/24)+1)/24</f>
        <v>5.0897591633333334</v>
      </c>
      <c r="L2476" cm="1">
        <f t="array" ref="L2476">INDEX($I$2:$I$366,INT((ROW()-2)/24)+1)/24</f>
        <v>7.6346387449999993</v>
      </c>
    </row>
    <row r="2477" spans="11:12" x14ac:dyDescent="0.35">
      <c r="K2477" cm="1">
        <f t="array" ref="K2477">INDEX($H$2:$H$366,INT((ROW()-2)/24)+1)/24</f>
        <v>5.0897591633333334</v>
      </c>
      <c r="L2477" cm="1">
        <f t="array" ref="L2477">INDEX($I$2:$I$366,INT((ROW()-2)/24)+1)/24</f>
        <v>7.6346387449999993</v>
      </c>
    </row>
    <row r="2478" spans="11:12" x14ac:dyDescent="0.35">
      <c r="K2478" cm="1">
        <f t="array" ref="K2478">INDEX($H$2:$H$366,INT((ROW()-2)/24)+1)/24</f>
        <v>5.0897591633333334</v>
      </c>
      <c r="L2478" cm="1">
        <f t="array" ref="L2478">INDEX($I$2:$I$366,INT((ROW()-2)/24)+1)/24</f>
        <v>7.6346387449999993</v>
      </c>
    </row>
    <row r="2479" spans="11:12" x14ac:dyDescent="0.35">
      <c r="K2479" cm="1">
        <f t="array" ref="K2479">INDEX($H$2:$H$366,INT((ROW()-2)/24)+1)/24</f>
        <v>5.0897591633333334</v>
      </c>
      <c r="L2479" cm="1">
        <f t="array" ref="L2479">INDEX($I$2:$I$366,INT((ROW()-2)/24)+1)/24</f>
        <v>7.6346387449999993</v>
      </c>
    </row>
    <row r="2480" spans="11:12" x14ac:dyDescent="0.35">
      <c r="K2480" cm="1">
        <f t="array" ref="K2480">INDEX($H$2:$H$366,INT((ROW()-2)/24)+1)/24</f>
        <v>5.0897591633333334</v>
      </c>
      <c r="L2480" cm="1">
        <f t="array" ref="L2480">INDEX($I$2:$I$366,INT((ROW()-2)/24)+1)/24</f>
        <v>7.6346387449999993</v>
      </c>
    </row>
    <row r="2481" spans="11:12" x14ac:dyDescent="0.35">
      <c r="K2481" cm="1">
        <f t="array" ref="K2481">INDEX($H$2:$H$366,INT((ROW()-2)/24)+1)/24</f>
        <v>5.0897591633333334</v>
      </c>
      <c r="L2481" cm="1">
        <f t="array" ref="L2481">INDEX($I$2:$I$366,INT((ROW()-2)/24)+1)/24</f>
        <v>7.6346387449999993</v>
      </c>
    </row>
    <row r="2482" spans="11:12" x14ac:dyDescent="0.35">
      <c r="K2482" cm="1">
        <f t="array" ref="K2482">INDEX($H$2:$H$366,INT((ROW()-2)/24)+1)/24</f>
        <v>5.0897591633333334</v>
      </c>
      <c r="L2482" cm="1">
        <f t="array" ref="L2482">INDEX($I$2:$I$366,INT((ROW()-2)/24)+1)/24</f>
        <v>7.6346387449999993</v>
      </c>
    </row>
    <row r="2483" spans="11:12" x14ac:dyDescent="0.35">
      <c r="K2483" cm="1">
        <f t="array" ref="K2483">INDEX($H$2:$H$366,INT((ROW()-2)/24)+1)/24</f>
        <v>5.0897591633333334</v>
      </c>
      <c r="L2483" cm="1">
        <f t="array" ref="L2483">INDEX($I$2:$I$366,INT((ROW()-2)/24)+1)/24</f>
        <v>7.6346387449999993</v>
      </c>
    </row>
    <row r="2484" spans="11:12" x14ac:dyDescent="0.35">
      <c r="K2484" cm="1">
        <f t="array" ref="K2484">INDEX($H$2:$H$366,INT((ROW()-2)/24)+1)/24</f>
        <v>5.0897591633333334</v>
      </c>
      <c r="L2484" cm="1">
        <f t="array" ref="L2484">INDEX($I$2:$I$366,INT((ROW()-2)/24)+1)/24</f>
        <v>7.6346387449999993</v>
      </c>
    </row>
    <row r="2485" spans="11:12" x14ac:dyDescent="0.35">
      <c r="K2485" cm="1">
        <f t="array" ref="K2485">INDEX($H$2:$H$366,INT((ROW()-2)/24)+1)/24</f>
        <v>5.0897591633333334</v>
      </c>
      <c r="L2485" cm="1">
        <f t="array" ref="L2485">INDEX($I$2:$I$366,INT((ROW()-2)/24)+1)/24</f>
        <v>7.6346387449999993</v>
      </c>
    </row>
    <row r="2486" spans="11:12" x14ac:dyDescent="0.35">
      <c r="K2486" cm="1">
        <f t="array" ref="K2486">INDEX($H$2:$H$366,INT((ROW()-2)/24)+1)/24</f>
        <v>5.0897591633333334</v>
      </c>
      <c r="L2486" cm="1">
        <f t="array" ref="L2486">INDEX($I$2:$I$366,INT((ROW()-2)/24)+1)/24</f>
        <v>7.6346387449999993</v>
      </c>
    </row>
    <row r="2487" spans="11:12" x14ac:dyDescent="0.35">
      <c r="K2487" cm="1">
        <f t="array" ref="K2487">INDEX($H$2:$H$366,INT((ROW()-2)/24)+1)/24</f>
        <v>5.0897591633333334</v>
      </c>
      <c r="L2487" cm="1">
        <f t="array" ref="L2487">INDEX($I$2:$I$366,INT((ROW()-2)/24)+1)/24</f>
        <v>7.6346387449999993</v>
      </c>
    </row>
    <row r="2488" spans="11:12" x14ac:dyDescent="0.35">
      <c r="K2488" cm="1">
        <f t="array" ref="K2488">INDEX($H$2:$H$366,INT((ROW()-2)/24)+1)/24</f>
        <v>5.0897591633333334</v>
      </c>
      <c r="L2488" cm="1">
        <f t="array" ref="L2488">INDEX($I$2:$I$366,INT((ROW()-2)/24)+1)/24</f>
        <v>7.6346387449999993</v>
      </c>
    </row>
    <row r="2489" spans="11:12" x14ac:dyDescent="0.35">
      <c r="K2489" cm="1">
        <f t="array" ref="K2489">INDEX($H$2:$H$366,INT((ROW()-2)/24)+1)/24</f>
        <v>5.0897591633333334</v>
      </c>
      <c r="L2489" cm="1">
        <f t="array" ref="L2489">INDEX($I$2:$I$366,INT((ROW()-2)/24)+1)/24</f>
        <v>7.6346387449999993</v>
      </c>
    </row>
    <row r="2490" spans="11:12" x14ac:dyDescent="0.35">
      <c r="K2490" cm="1">
        <f t="array" ref="K2490">INDEX($H$2:$H$366,INT((ROW()-2)/24)+1)/24</f>
        <v>5.0897591633333334</v>
      </c>
      <c r="L2490" cm="1">
        <f t="array" ref="L2490">INDEX($I$2:$I$366,INT((ROW()-2)/24)+1)/24</f>
        <v>7.6346387449999993</v>
      </c>
    </row>
    <row r="2491" spans="11:12" x14ac:dyDescent="0.35">
      <c r="K2491" cm="1">
        <f t="array" ref="K2491">INDEX($H$2:$H$366,INT((ROW()-2)/24)+1)/24</f>
        <v>5.0897591633333334</v>
      </c>
      <c r="L2491" cm="1">
        <f t="array" ref="L2491">INDEX($I$2:$I$366,INT((ROW()-2)/24)+1)/24</f>
        <v>7.6346387449999993</v>
      </c>
    </row>
    <row r="2492" spans="11:12" x14ac:dyDescent="0.35">
      <c r="K2492" cm="1">
        <f t="array" ref="K2492">INDEX($H$2:$H$366,INT((ROW()-2)/24)+1)/24</f>
        <v>5.0897591633333334</v>
      </c>
      <c r="L2492" cm="1">
        <f t="array" ref="L2492">INDEX($I$2:$I$366,INT((ROW()-2)/24)+1)/24</f>
        <v>7.6346387449999993</v>
      </c>
    </row>
    <row r="2493" spans="11:12" x14ac:dyDescent="0.35">
      <c r="K2493" cm="1">
        <f t="array" ref="K2493">INDEX($H$2:$H$366,INT((ROW()-2)/24)+1)/24</f>
        <v>5.0897591633333334</v>
      </c>
      <c r="L2493" cm="1">
        <f t="array" ref="L2493">INDEX($I$2:$I$366,INT((ROW()-2)/24)+1)/24</f>
        <v>7.6346387449999993</v>
      </c>
    </row>
    <row r="2494" spans="11:12" x14ac:dyDescent="0.35">
      <c r="K2494" cm="1">
        <f t="array" ref="K2494">INDEX($H$2:$H$366,INT((ROW()-2)/24)+1)/24</f>
        <v>5.0897591633333334</v>
      </c>
      <c r="L2494" cm="1">
        <f t="array" ref="L2494">INDEX($I$2:$I$366,INT((ROW()-2)/24)+1)/24</f>
        <v>7.6346387449999993</v>
      </c>
    </row>
    <row r="2495" spans="11:12" x14ac:dyDescent="0.35">
      <c r="K2495" cm="1">
        <f t="array" ref="K2495">INDEX($H$2:$H$366,INT((ROW()-2)/24)+1)/24</f>
        <v>5.0897591633333334</v>
      </c>
      <c r="L2495" cm="1">
        <f t="array" ref="L2495">INDEX($I$2:$I$366,INT((ROW()-2)/24)+1)/24</f>
        <v>7.6346387449999993</v>
      </c>
    </row>
    <row r="2496" spans="11:12" x14ac:dyDescent="0.35">
      <c r="K2496" cm="1">
        <f t="array" ref="K2496">INDEX($H$2:$H$366,INT((ROW()-2)/24)+1)/24</f>
        <v>5.0897591633333334</v>
      </c>
      <c r="L2496" cm="1">
        <f t="array" ref="L2496">INDEX($I$2:$I$366,INT((ROW()-2)/24)+1)/24</f>
        <v>7.6346387449999993</v>
      </c>
    </row>
    <row r="2497" spans="11:12" x14ac:dyDescent="0.35">
      <c r="K2497" cm="1">
        <f t="array" ref="K2497">INDEX($H$2:$H$366,INT((ROW()-2)/24)+1)/24</f>
        <v>5.0897591633333334</v>
      </c>
      <c r="L2497" cm="1">
        <f t="array" ref="L2497">INDEX($I$2:$I$366,INT((ROW()-2)/24)+1)/24</f>
        <v>7.6346387449999993</v>
      </c>
    </row>
    <row r="2498" spans="11:12" x14ac:dyDescent="0.35">
      <c r="K2498" cm="1">
        <f t="array" ref="K2498">INDEX($H$2:$H$366,INT((ROW()-2)/24)+1)/24</f>
        <v>5.1506598600000002</v>
      </c>
      <c r="L2498" cm="1">
        <f t="array" ref="L2498">INDEX($I$2:$I$366,INT((ROW()-2)/24)+1)/24</f>
        <v>7.7259897899999999</v>
      </c>
    </row>
    <row r="2499" spans="11:12" x14ac:dyDescent="0.35">
      <c r="K2499" cm="1">
        <f t="array" ref="K2499">INDEX($H$2:$H$366,INT((ROW()-2)/24)+1)/24</f>
        <v>5.1506598600000002</v>
      </c>
      <c r="L2499" cm="1">
        <f t="array" ref="L2499">INDEX($I$2:$I$366,INT((ROW()-2)/24)+1)/24</f>
        <v>7.7259897899999999</v>
      </c>
    </row>
    <row r="2500" spans="11:12" x14ac:dyDescent="0.35">
      <c r="K2500" cm="1">
        <f t="array" ref="K2500">INDEX($H$2:$H$366,INT((ROW()-2)/24)+1)/24</f>
        <v>5.1506598600000002</v>
      </c>
      <c r="L2500" cm="1">
        <f t="array" ref="L2500">INDEX($I$2:$I$366,INT((ROW()-2)/24)+1)/24</f>
        <v>7.7259897899999999</v>
      </c>
    </row>
    <row r="2501" spans="11:12" x14ac:dyDescent="0.35">
      <c r="K2501" cm="1">
        <f t="array" ref="K2501">INDEX($H$2:$H$366,INT((ROW()-2)/24)+1)/24</f>
        <v>5.1506598600000002</v>
      </c>
      <c r="L2501" cm="1">
        <f t="array" ref="L2501">INDEX($I$2:$I$366,INT((ROW()-2)/24)+1)/24</f>
        <v>7.7259897899999999</v>
      </c>
    </row>
    <row r="2502" spans="11:12" x14ac:dyDescent="0.35">
      <c r="K2502" cm="1">
        <f t="array" ref="K2502">INDEX($H$2:$H$366,INT((ROW()-2)/24)+1)/24</f>
        <v>5.1506598600000002</v>
      </c>
      <c r="L2502" cm="1">
        <f t="array" ref="L2502">INDEX($I$2:$I$366,INT((ROW()-2)/24)+1)/24</f>
        <v>7.7259897899999999</v>
      </c>
    </row>
    <row r="2503" spans="11:12" x14ac:dyDescent="0.35">
      <c r="K2503" cm="1">
        <f t="array" ref="K2503">INDEX($H$2:$H$366,INT((ROW()-2)/24)+1)/24</f>
        <v>5.1506598600000002</v>
      </c>
      <c r="L2503" cm="1">
        <f t="array" ref="L2503">INDEX($I$2:$I$366,INT((ROW()-2)/24)+1)/24</f>
        <v>7.7259897899999999</v>
      </c>
    </row>
    <row r="2504" spans="11:12" x14ac:dyDescent="0.35">
      <c r="K2504" cm="1">
        <f t="array" ref="K2504">INDEX($H$2:$H$366,INT((ROW()-2)/24)+1)/24</f>
        <v>5.1506598600000002</v>
      </c>
      <c r="L2504" cm="1">
        <f t="array" ref="L2504">INDEX($I$2:$I$366,INT((ROW()-2)/24)+1)/24</f>
        <v>7.7259897899999999</v>
      </c>
    </row>
    <row r="2505" spans="11:12" x14ac:dyDescent="0.35">
      <c r="K2505" cm="1">
        <f t="array" ref="K2505">INDEX($H$2:$H$366,INT((ROW()-2)/24)+1)/24</f>
        <v>5.1506598600000002</v>
      </c>
      <c r="L2505" cm="1">
        <f t="array" ref="L2505">INDEX($I$2:$I$366,INT((ROW()-2)/24)+1)/24</f>
        <v>7.7259897899999999</v>
      </c>
    </row>
    <row r="2506" spans="11:12" x14ac:dyDescent="0.35">
      <c r="K2506" cm="1">
        <f t="array" ref="K2506">INDEX($H$2:$H$366,INT((ROW()-2)/24)+1)/24</f>
        <v>5.1506598600000002</v>
      </c>
      <c r="L2506" cm="1">
        <f t="array" ref="L2506">INDEX($I$2:$I$366,INT((ROW()-2)/24)+1)/24</f>
        <v>7.7259897899999999</v>
      </c>
    </row>
    <row r="2507" spans="11:12" x14ac:dyDescent="0.35">
      <c r="K2507" cm="1">
        <f t="array" ref="K2507">INDEX($H$2:$H$366,INT((ROW()-2)/24)+1)/24</f>
        <v>5.1506598600000002</v>
      </c>
      <c r="L2507" cm="1">
        <f t="array" ref="L2507">INDEX($I$2:$I$366,INT((ROW()-2)/24)+1)/24</f>
        <v>7.7259897899999999</v>
      </c>
    </row>
    <row r="2508" spans="11:12" x14ac:dyDescent="0.35">
      <c r="K2508" cm="1">
        <f t="array" ref="K2508">INDEX($H$2:$H$366,INT((ROW()-2)/24)+1)/24</f>
        <v>5.1506598600000002</v>
      </c>
      <c r="L2508" cm="1">
        <f t="array" ref="L2508">INDEX($I$2:$I$366,INT((ROW()-2)/24)+1)/24</f>
        <v>7.7259897899999999</v>
      </c>
    </row>
    <row r="2509" spans="11:12" x14ac:dyDescent="0.35">
      <c r="K2509" cm="1">
        <f t="array" ref="K2509">INDEX($H$2:$H$366,INT((ROW()-2)/24)+1)/24</f>
        <v>5.1506598600000002</v>
      </c>
      <c r="L2509" cm="1">
        <f t="array" ref="L2509">INDEX($I$2:$I$366,INT((ROW()-2)/24)+1)/24</f>
        <v>7.7259897899999999</v>
      </c>
    </row>
    <row r="2510" spans="11:12" x14ac:dyDescent="0.35">
      <c r="K2510" cm="1">
        <f t="array" ref="K2510">INDEX($H$2:$H$366,INT((ROW()-2)/24)+1)/24</f>
        <v>5.1506598600000002</v>
      </c>
      <c r="L2510" cm="1">
        <f t="array" ref="L2510">INDEX($I$2:$I$366,INT((ROW()-2)/24)+1)/24</f>
        <v>7.7259897899999999</v>
      </c>
    </row>
    <row r="2511" spans="11:12" x14ac:dyDescent="0.35">
      <c r="K2511" cm="1">
        <f t="array" ref="K2511">INDEX($H$2:$H$366,INT((ROW()-2)/24)+1)/24</f>
        <v>5.1506598600000002</v>
      </c>
      <c r="L2511" cm="1">
        <f t="array" ref="L2511">INDEX($I$2:$I$366,INT((ROW()-2)/24)+1)/24</f>
        <v>7.7259897899999999</v>
      </c>
    </row>
    <row r="2512" spans="11:12" x14ac:dyDescent="0.35">
      <c r="K2512" cm="1">
        <f t="array" ref="K2512">INDEX($H$2:$H$366,INT((ROW()-2)/24)+1)/24</f>
        <v>5.1506598600000002</v>
      </c>
      <c r="L2512" cm="1">
        <f t="array" ref="L2512">INDEX($I$2:$I$366,INT((ROW()-2)/24)+1)/24</f>
        <v>7.7259897899999999</v>
      </c>
    </row>
    <row r="2513" spans="11:12" x14ac:dyDescent="0.35">
      <c r="K2513" cm="1">
        <f t="array" ref="K2513">INDEX($H$2:$H$366,INT((ROW()-2)/24)+1)/24</f>
        <v>5.1506598600000002</v>
      </c>
      <c r="L2513" cm="1">
        <f t="array" ref="L2513">INDEX($I$2:$I$366,INT((ROW()-2)/24)+1)/24</f>
        <v>7.7259897899999999</v>
      </c>
    </row>
    <row r="2514" spans="11:12" x14ac:dyDescent="0.35">
      <c r="K2514" cm="1">
        <f t="array" ref="K2514">INDEX($H$2:$H$366,INT((ROW()-2)/24)+1)/24</f>
        <v>5.1506598600000002</v>
      </c>
      <c r="L2514" cm="1">
        <f t="array" ref="L2514">INDEX($I$2:$I$366,INT((ROW()-2)/24)+1)/24</f>
        <v>7.7259897899999999</v>
      </c>
    </row>
    <row r="2515" spans="11:12" x14ac:dyDescent="0.35">
      <c r="K2515" cm="1">
        <f t="array" ref="K2515">INDEX($H$2:$H$366,INT((ROW()-2)/24)+1)/24</f>
        <v>5.1506598600000002</v>
      </c>
      <c r="L2515" cm="1">
        <f t="array" ref="L2515">INDEX($I$2:$I$366,INT((ROW()-2)/24)+1)/24</f>
        <v>7.7259897899999999</v>
      </c>
    </row>
    <row r="2516" spans="11:12" x14ac:dyDescent="0.35">
      <c r="K2516" cm="1">
        <f t="array" ref="K2516">INDEX($H$2:$H$366,INT((ROW()-2)/24)+1)/24</f>
        <v>5.1506598600000002</v>
      </c>
      <c r="L2516" cm="1">
        <f t="array" ref="L2516">INDEX($I$2:$I$366,INT((ROW()-2)/24)+1)/24</f>
        <v>7.7259897899999999</v>
      </c>
    </row>
    <row r="2517" spans="11:12" x14ac:dyDescent="0.35">
      <c r="K2517" cm="1">
        <f t="array" ref="K2517">INDEX($H$2:$H$366,INT((ROW()-2)/24)+1)/24</f>
        <v>5.1506598600000002</v>
      </c>
      <c r="L2517" cm="1">
        <f t="array" ref="L2517">INDEX($I$2:$I$366,INT((ROW()-2)/24)+1)/24</f>
        <v>7.7259897899999999</v>
      </c>
    </row>
    <row r="2518" spans="11:12" x14ac:dyDescent="0.35">
      <c r="K2518" cm="1">
        <f t="array" ref="K2518">INDEX($H$2:$H$366,INT((ROW()-2)/24)+1)/24</f>
        <v>5.1506598600000002</v>
      </c>
      <c r="L2518" cm="1">
        <f t="array" ref="L2518">INDEX($I$2:$I$366,INT((ROW()-2)/24)+1)/24</f>
        <v>7.7259897899999999</v>
      </c>
    </row>
    <row r="2519" spans="11:12" x14ac:dyDescent="0.35">
      <c r="K2519" cm="1">
        <f t="array" ref="K2519">INDEX($H$2:$H$366,INT((ROW()-2)/24)+1)/24</f>
        <v>5.1506598600000002</v>
      </c>
      <c r="L2519" cm="1">
        <f t="array" ref="L2519">INDEX($I$2:$I$366,INT((ROW()-2)/24)+1)/24</f>
        <v>7.7259897899999999</v>
      </c>
    </row>
    <row r="2520" spans="11:12" x14ac:dyDescent="0.35">
      <c r="K2520" cm="1">
        <f t="array" ref="K2520">INDEX($H$2:$H$366,INT((ROW()-2)/24)+1)/24</f>
        <v>5.1506598600000002</v>
      </c>
      <c r="L2520" cm="1">
        <f t="array" ref="L2520">INDEX($I$2:$I$366,INT((ROW()-2)/24)+1)/24</f>
        <v>7.7259897899999999</v>
      </c>
    </row>
    <row r="2521" spans="11:12" x14ac:dyDescent="0.35">
      <c r="K2521" cm="1">
        <f t="array" ref="K2521">INDEX($H$2:$H$366,INT((ROW()-2)/24)+1)/24</f>
        <v>5.1506598600000002</v>
      </c>
      <c r="L2521" cm="1">
        <f t="array" ref="L2521">INDEX($I$2:$I$366,INT((ROW()-2)/24)+1)/24</f>
        <v>7.7259897899999999</v>
      </c>
    </row>
    <row r="2522" spans="11:12" x14ac:dyDescent="0.35">
      <c r="K2522" cm="1">
        <f t="array" ref="K2522">INDEX($H$2:$H$366,INT((ROW()-2)/24)+1)/24</f>
        <v>5.2088907733333336</v>
      </c>
      <c r="L2522" cm="1">
        <f t="array" ref="L2522">INDEX($I$2:$I$366,INT((ROW()-2)/24)+1)/24</f>
        <v>7.8133361599999995</v>
      </c>
    </row>
    <row r="2523" spans="11:12" x14ac:dyDescent="0.35">
      <c r="K2523" cm="1">
        <f t="array" ref="K2523">INDEX($H$2:$H$366,INT((ROW()-2)/24)+1)/24</f>
        <v>5.2088907733333336</v>
      </c>
      <c r="L2523" cm="1">
        <f t="array" ref="L2523">INDEX($I$2:$I$366,INT((ROW()-2)/24)+1)/24</f>
        <v>7.8133361599999995</v>
      </c>
    </row>
    <row r="2524" spans="11:12" x14ac:dyDescent="0.35">
      <c r="K2524" cm="1">
        <f t="array" ref="K2524">INDEX($H$2:$H$366,INT((ROW()-2)/24)+1)/24</f>
        <v>5.2088907733333336</v>
      </c>
      <c r="L2524" cm="1">
        <f t="array" ref="L2524">INDEX($I$2:$I$366,INT((ROW()-2)/24)+1)/24</f>
        <v>7.8133361599999995</v>
      </c>
    </row>
    <row r="2525" spans="11:12" x14ac:dyDescent="0.35">
      <c r="K2525" cm="1">
        <f t="array" ref="K2525">INDEX($H$2:$H$366,INT((ROW()-2)/24)+1)/24</f>
        <v>5.2088907733333336</v>
      </c>
      <c r="L2525" cm="1">
        <f t="array" ref="L2525">INDEX($I$2:$I$366,INT((ROW()-2)/24)+1)/24</f>
        <v>7.8133361599999995</v>
      </c>
    </row>
    <row r="2526" spans="11:12" x14ac:dyDescent="0.35">
      <c r="K2526" cm="1">
        <f t="array" ref="K2526">INDEX($H$2:$H$366,INT((ROW()-2)/24)+1)/24</f>
        <v>5.2088907733333336</v>
      </c>
      <c r="L2526" cm="1">
        <f t="array" ref="L2526">INDEX($I$2:$I$366,INT((ROW()-2)/24)+1)/24</f>
        <v>7.8133361599999995</v>
      </c>
    </row>
    <row r="2527" spans="11:12" x14ac:dyDescent="0.35">
      <c r="K2527" cm="1">
        <f t="array" ref="K2527">INDEX($H$2:$H$366,INT((ROW()-2)/24)+1)/24</f>
        <v>5.2088907733333336</v>
      </c>
      <c r="L2527" cm="1">
        <f t="array" ref="L2527">INDEX($I$2:$I$366,INT((ROW()-2)/24)+1)/24</f>
        <v>7.8133361599999995</v>
      </c>
    </row>
    <row r="2528" spans="11:12" x14ac:dyDescent="0.35">
      <c r="K2528" cm="1">
        <f t="array" ref="K2528">INDEX($H$2:$H$366,INT((ROW()-2)/24)+1)/24</f>
        <v>5.2088907733333336</v>
      </c>
      <c r="L2528" cm="1">
        <f t="array" ref="L2528">INDEX($I$2:$I$366,INT((ROW()-2)/24)+1)/24</f>
        <v>7.8133361599999995</v>
      </c>
    </row>
    <row r="2529" spans="11:12" x14ac:dyDescent="0.35">
      <c r="K2529" cm="1">
        <f t="array" ref="K2529">INDEX($H$2:$H$366,INT((ROW()-2)/24)+1)/24</f>
        <v>5.2088907733333336</v>
      </c>
      <c r="L2529" cm="1">
        <f t="array" ref="L2529">INDEX($I$2:$I$366,INT((ROW()-2)/24)+1)/24</f>
        <v>7.8133361599999995</v>
      </c>
    </row>
    <row r="2530" spans="11:12" x14ac:dyDescent="0.35">
      <c r="K2530" cm="1">
        <f t="array" ref="K2530">INDEX($H$2:$H$366,INT((ROW()-2)/24)+1)/24</f>
        <v>5.2088907733333336</v>
      </c>
      <c r="L2530" cm="1">
        <f t="array" ref="L2530">INDEX($I$2:$I$366,INT((ROW()-2)/24)+1)/24</f>
        <v>7.8133361599999995</v>
      </c>
    </row>
    <row r="2531" spans="11:12" x14ac:dyDescent="0.35">
      <c r="K2531" cm="1">
        <f t="array" ref="K2531">INDEX($H$2:$H$366,INT((ROW()-2)/24)+1)/24</f>
        <v>5.2088907733333336</v>
      </c>
      <c r="L2531" cm="1">
        <f t="array" ref="L2531">INDEX($I$2:$I$366,INT((ROW()-2)/24)+1)/24</f>
        <v>7.8133361599999995</v>
      </c>
    </row>
    <row r="2532" spans="11:12" x14ac:dyDescent="0.35">
      <c r="K2532" cm="1">
        <f t="array" ref="K2532">INDEX($H$2:$H$366,INT((ROW()-2)/24)+1)/24</f>
        <v>5.2088907733333336</v>
      </c>
      <c r="L2532" cm="1">
        <f t="array" ref="L2532">INDEX($I$2:$I$366,INT((ROW()-2)/24)+1)/24</f>
        <v>7.8133361599999995</v>
      </c>
    </row>
    <row r="2533" spans="11:12" x14ac:dyDescent="0.35">
      <c r="K2533" cm="1">
        <f t="array" ref="K2533">INDEX($H$2:$H$366,INT((ROW()-2)/24)+1)/24</f>
        <v>5.2088907733333336</v>
      </c>
      <c r="L2533" cm="1">
        <f t="array" ref="L2533">INDEX($I$2:$I$366,INT((ROW()-2)/24)+1)/24</f>
        <v>7.8133361599999995</v>
      </c>
    </row>
    <row r="2534" spans="11:12" x14ac:dyDescent="0.35">
      <c r="K2534" cm="1">
        <f t="array" ref="K2534">INDEX($H$2:$H$366,INT((ROW()-2)/24)+1)/24</f>
        <v>5.2088907733333336</v>
      </c>
      <c r="L2534" cm="1">
        <f t="array" ref="L2534">INDEX($I$2:$I$366,INT((ROW()-2)/24)+1)/24</f>
        <v>7.8133361599999995</v>
      </c>
    </row>
    <row r="2535" spans="11:12" x14ac:dyDescent="0.35">
      <c r="K2535" cm="1">
        <f t="array" ref="K2535">INDEX($H$2:$H$366,INT((ROW()-2)/24)+1)/24</f>
        <v>5.2088907733333336</v>
      </c>
      <c r="L2535" cm="1">
        <f t="array" ref="L2535">INDEX($I$2:$I$366,INT((ROW()-2)/24)+1)/24</f>
        <v>7.8133361599999995</v>
      </c>
    </row>
    <row r="2536" spans="11:12" x14ac:dyDescent="0.35">
      <c r="K2536" cm="1">
        <f t="array" ref="K2536">INDEX($H$2:$H$366,INT((ROW()-2)/24)+1)/24</f>
        <v>5.2088907733333336</v>
      </c>
      <c r="L2536" cm="1">
        <f t="array" ref="L2536">INDEX($I$2:$I$366,INT((ROW()-2)/24)+1)/24</f>
        <v>7.8133361599999995</v>
      </c>
    </row>
    <row r="2537" spans="11:12" x14ac:dyDescent="0.35">
      <c r="K2537" cm="1">
        <f t="array" ref="K2537">INDEX($H$2:$H$366,INT((ROW()-2)/24)+1)/24</f>
        <v>5.2088907733333336</v>
      </c>
      <c r="L2537" cm="1">
        <f t="array" ref="L2537">INDEX($I$2:$I$366,INT((ROW()-2)/24)+1)/24</f>
        <v>7.8133361599999995</v>
      </c>
    </row>
    <row r="2538" spans="11:12" x14ac:dyDescent="0.35">
      <c r="K2538" cm="1">
        <f t="array" ref="K2538">INDEX($H$2:$H$366,INT((ROW()-2)/24)+1)/24</f>
        <v>5.2088907733333336</v>
      </c>
      <c r="L2538" cm="1">
        <f t="array" ref="L2538">INDEX($I$2:$I$366,INT((ROW()-2)/24)+1)/24</f>
        <v>7.8133361599999995</v>
      </c>
    </row>
    <row r="2539" spans="11:12" x14ac:dyDescent="0.35">
      <c r="K2539" cm="1">
        <f t="array" ref="K2539">INDEX($H$2:$H$366,INT((ROW()-2)/24)+1)/24</f>
        <v>5.2088907733333336</v>
      </c>
      <c r="L2539" cm="1">
        <f t="array" ref="L2539">INDEX($I$2:$I$366,INT((ROW()-2)/24)+1)/24</f>
        <v>7.8133361599999995</v>
      </c>
    </row>
    <row r="2540" spans="11:12" x14ac:dyDescent="0.35">
      <c r="K2540" cm="1">
        <f t="array" ref="K2540">INDEX($H$2:$H$366,INT((ROW()-2)/24)+1)/24</f>
        <v>5.2088907733333336</v>
      </c>
      <c r="L2540" cm="1">
        <f t="array" ref="L2540">INDEX($I$2:$I$366,INT((ROW()-2)/24)+1)/24</f>
        <v>7.8133361599999995</v>
      </c>
    </row>
    <row r="2541" spans="11:12" x14ac:dyDescent="0.35">
      <c r="K2541" cm="1">
        <f t="array" ref="K2541">INDEX($H$2:$H$366,INT((ROW()-2)/24)+1)/24</f>
        <v>5.2088907733333336</v>
      </c>
      <c r="L2541" cm="1">
        <f t="array" ref="L2541">INDEX($I$2:$I$366,INT((ROW()-2)/24)+1)/24</f>
        <v>7.8133361599999995</v>
      </c>
    </row>
    <row r="2542" spans="11:12" x14ac:dyDescent="0.35">
      <c r="K2542" cm="1">
        <f t="array" ref="K2542">INDEX($H$2:$H$366,INT((ROW()-2)/24)+1)/24</f>
        <v>5.2088907733333336</v>
      </c>
      <c r="L2542" cm="1">
        <f t="array" ref="L2542">INDEX($I$2:$I$366,INT((ROW()-2)/24)+1)/24</f>
        <v>7.8133361599999995</v>
      </c>
    </row>
    <row r="2543" spans="11:12" x14ac:dyDescent="0.35">
      <c r="K2543" cm="1">
        <f t="array" ref="K2543">INDEX($H$2:$H$366,INT((ROW()-2)/24)+1)/24</f>
        <v>5.2088907733333336</v>
      </c>
      <c r="L2543" cm="1">
        <f t="array" ref="L2543">INDEX($I$2:$I$366,INT((ROW()-2)/24)+1)/24</f>
        <v>7.8133361599999995</v>
      </c>
    </row>
    <row r="2544" spans="11:12" x14ac:dyDescent="0.35">
      <c r="K2544" cm="1">
        <f t="array" ref="K2544">INDEX($H$2:$H$366,INT((ROW()-2)/24)+1)/24</f>
        <v>5.2088907733333336</v>
      </c>
      <c r="L2544" cm="1">
        <f t="array" ref="L2544">INDEX($I$2:$I$366,INT((ROW()-2)/24)+1)/24</f>
        <v>7.8133361599999995</v>
      </c>
    </row>
    <row r="2545" spans="11:12" x14ac:dyDescent="0.35">
      <c r="K2545" cm="1">
        <f t="array" ref="K2545">INDEX($H$2:$H$366,INT((ROW()-2)/24)+1)/24</f>
        <v>5.2088907733333336</v>
      </c>
      <c r="L2545" cm="1">
        <f t="array" ref="L2545">INDEX($I$2:$I$366,INT((ROW()-2)/24)+1)/24</f>
        <v>7.8133361599999995</v>
      </c>
    </row>
    <row r="2546" spans="11:12" x14ac:dyDescent="0.35">
      <c r="K2546" cm="1">
        <f t="array" ref="K2546">INDEX($H$2:$H$366,INT((ROW()-2)/24)+1)/24</f>
        <v>5.2586080500000003</v>
      </c>
      <c r="L2546" cm="1">
        <f t="array" ref="L2546">INDEX($I$2:$I$366,INT((ROW()-2)/24)+1)/24</f>
        <v>7.8879120749999991</v>
      </c>
    </row>
    <row r="2547" spans="11:12" x14ac:dyDescent="0.35">
      <c r="K2547" cm="1">
        <f t="array" ref="K2547">INDEX($H$2:$H$366,INT((ROW()-2)/24)+1)/24</f>
        <v>5.2586080500000003</v>
      </c>
      <c r="L2547" cm="1">
        <f t="array" ref="L2547">INDEX($I$2:$I$366,INT((ROW()-2)/24)+1)/24</f>
        <v>7.8879120749999991</v>
      </c>
    </row>
    <row r="2548" spans="11:12" x14ac:dyDescent="0.35">
      <c r="K2548" cm="1">
        <f t="array" ref="K2548">INDEX($H$2:$H$366,INT((ROW()-2)/24)+1)/24</f>
        <v>5.2586080500000003</v>
      </c>
      <c r="L2548" cm="1">
        <f t="array" ref="L2548">INDEX($I$2:$I$366,INT((ROW()-2)/24)+1)/24</f>
        <v>7.8879120749999991</v>
      </c>
    </row>
    <row r="2549" spans="11:12" x14ac:dyDescent="0.35">
      <c r="K2549" cm="1">
        <f t="array" ref="K2549">INDEX($H$2:$H$366,INT((ROW()-2)/24)+1)/24</f>
        <v>5.2586080500000003</v>
      </c>
      <c r="L2549" cm="1">
        <f t="array" ref="L2549">INDEX($I$2:$I$366,INT((ROW()-2)/24)+1)/24</f>
        <v>7.8879120749999991</v>
      </c>
    </row>
    <row r="2550" spans="11:12" x14ac:dyDescent="0.35">
      <c r="K2550" cm="1">
        <f t="array" ref="K2550">INDEX($H$2:$H$366,INT((ROW()-2)/24)+1)/24</f>
        <v>5.2586080500000003</v>
      </c>
      <c r="L2550" cm="1">
        <f t="array" ref="L2550">INDEX($I$2:$I$366,INT((ROW()-2)/24)+1)/24</f>
        <v>7.8879120749999991</v>
      </c>
    </row>
    <row r="2551" spans="11:12" x14ac:dyDescent="0.35">
      <c r="K2551" cm="1">
        <f t="array" ref="K2551">INDEX($H$2:$H$366,INT((ROW()-2)/24)+1)/24</f>
        <v>5.2586080500000003</v>
      </c>
      <c r="L2551" cm="1">
        <f t="array" ref="L2551">INDEX($I$2:$I$366,INT((ROW()-2)/24)+1)/24</f>
        <v>7.8879120749999991</v>
      </c>
    </row>
    <row r="2552" spans="11:12" x14ac:dyDescent="0.35">
      <c r="K2552" cm="1">
        <f t="array" ref="K2552">INDEX($H$2:$H$366,INT((ROW()-2)/24)+1)/24</f>
        <v>5.2586080500000003</v>
      </c>
      <c r="L2552" cm="1">
        <f t="array" ref="L2552">INDEX($I$2:$I$366,INT((ROW()-2)/24)+1)/24</f>
        <v>7.8879120749999991</v>
      </c>
    </row>
    <row r="2553" spans="11:12" x14ac:dyDescent="0.35">
      <c r="K2553" cm="1">
        <f t="array" ref="K2553">INDEX($H$2:$H$366,INT((ROW()-2)/24)+1)/24</f>
        <v>5.2586080500000003</v>
      </c>
      <c r="L2553" cm="1">
        <f t="array" ref="L2553">INDEX($I$2:$I$366,INT((ROW()-2)/24)+1)/24</f>
        <v>7.8879120749999991</v>
      </c>
    </row>
    <row r="2554" spans="11:12" x14ac:dyDescent="0.35">
      <c r="K2554" cm="1">
        <f t="array" ref="K2554">INDEX($H$2:$H$366,INT((ROW()-2)/24)+1)/24</f>
        <v>5.2586080500000003</v>
      </c>
      <c r="L2554" cm="1">
        <f t="array" ref="L2554">INDEX($I$2:$I$366,INT((ROW()-2)/24)+1)/24</f>
        <v>7.8879120749999991</v>
      </c>
    </row>
    <row r="2555" spans="11:12" x14ac:dyDescent="0.35">
      <c r="K2555" cm="1">
        <f t="array" ref="K2555">INDEX($H$2:$H$366,INT((ROW()-2)/24)+1)/24</f>
        <v>5.2586080500000003</v>
      </c>
      <c r="L2555" cm="1">
        <f t="array" ref="L2555">INDEX($I$2:$I$366,INT((ROW()-2)/24)+1)/24</f>
        <v>7.8879120749999991</v>
      </c>
    </row>
    <row r="2556" spans="11:12" x14ac:dyDescent="0.35">
      <c r="K2556" cm="1">
        <f t="array" ref="K2556">INDEX($H$2:$H$366,INT((ROW()-2)/24)+1)/24</f>
        <v>5.2586080500000003</v>
      </c>
      <c r="L2556" cm="1">
        <f t="array" ref="L2556">INDEX($I$2:$I$366,INT((ROW()-2)/24)+1)/24</f>
        <v>7.8879120749999991</v>
      </c>
    </row>
    <row r="2557" spans="11:12" x14ac:dyDescent="0.35">
      <c r="K2557" cm="1">
        <f t="array" ref="K2557">INDEX($H$2:$H$366,INT((ROW()-2)/24)+1)/24</f>
        <v>5.2586080500000003</v>
      </c>
      <c r="L2557" cm="1">
        <f t="array" ref="L2557">INDEX($I$2:$I$366,INT((ROW()-2)/24)+1)/24</f>
        <v>7.8879120749999991</v>
      </c>
    </row>
    <row r="2558" spans="11:12" x14ac:dyDescent="0.35">
      <c r="K2558" cm="1">
        <f t="array" ref="K2558">INDEX($H$2:$H$366,INT((ROW()-2)/24)+1)/24</f>
        <v>5.2586080500000003</v>
      </c>
      <c r="L2558" cm="1">
        <f t="array" ref="L2558">INDEX($I$2:$I$366,INT((ROW()-2)/24)+1)/24</f>
        <v>7.8879120749999991</v>
      </c>
    </row>
    <row r="2559" spans="11:12" x14ac:dyDescent="0.35">
      <c r="K2559" cm="1">
        <f t="array" ref="K2559">INDEX($H$2:$H$366,INT((ROW()-2)/24)+1)/24</f>
        <v>5.2586080500000003</v>
      </c>
      <c r="L2559" cm="1">
        <f t="array" ref="L2559">INDEX($I$2:$I$366,INT((ROW()-2)/24)+1)/24</f>
        <v>7.8879120749999991</v>
      </c>
    </row>
    <row r="2560" spans="11:12" x14ac:dyDescent="0.35">
      <c r="K2560" cm="1">
        <f t="array" ref="K2560">INDEX($H$2:$H$366,INT((ROW()-2)/24)+1)/24</f>
        <v>5.2586080500000003</v>
      </c>
      <c r="L2560" cm="1">
        <f t="array" ref="L2560">INDEX($I$2:$I$366,INT((ROW()-2)/24)+1)/24</f>
        <v>7.8879120749999991</v>
      </c>
    </row>
    <row r="2561" spans="11:12" x14ac:dyDescent="0.35">
      <c r="K2561" cm="1">
        <f t="array" ref="K2561">INDEX($H$2:$H$366,INT((ROW()-2)/24)+1)/24</f>
        <v>5.2586080500000003</v>
      </c>
      <c r="L2561" cm="1">
        <f t="array" ref="L2561">INDEX($I$2:$I$366,INT((ROW()-2)/24)+1)/24</f>
        <v>7.8879120749999991</v>
      </c>
    </row>
    <row r="2562" spans="11:12" x14ac:dyDescent="0.35">
      <c r="K2562" cm="1">
        <f t="array" ref="K2562">INDEX($H$2:$H$366,INT((ROW()-2)/24)+1)/24</f>
        <v>5.2586080500000003</v>
      </c>
      <c r="L2562" cm="1">
        <f t="array" ref="L2562">INDEX($I$2:$I$366,INT((ROW()-2)/24)+1)/24</f>
        <v>7.8879120749999991</v>
      </c>
    </row>
    <row r="2563" spans="11:12" x14ac:dyDescent="0.35">
      <c r="K2563" cm="1">
        <f t="array" ref="K2563">INDEX($H$2:$H$366,INT((ROW()-2)/24)+1)/24</f>
        <v>5.2586080500000003</v>
      </c>
      <c r="L2563" cm="1">
        <f t="array" ref="L2563">INDEX($I$2:$I$366,INT((ROW()-2)/24)+1)/24</f>
        <v>7.8879120749999991</v>
      </c>
    </row>
    <row r="2564" spans="11:12" x14ac:dyDescent="0.35">
      <c r="K2564" cm="1">
        <f t="array" ref="K2564">INDEX($H$2:$H$366,INT((ROW()-2)/24)+1)/24</f>
        <v>5.2586080500000003</v>
      </c>
      <c r="L2564" cm="1">
        <f t="array" ref="L2564">INDEX($I$2:$I$366,INT((ROW()-2)/24)+1)/24</f>
        <v>7.8879120749999991</v>
      </c>
    </row>
    <row r="2565" spans="11:12" x14ac:dyDescent="0.35">
      <c r="K2565" cm="1">
        <f t="array" ref="K2565">INDEX($H$2:$H$366,INT((ROW()-2)/24)+1)/24</f>
        <v>5.2586080500000003</v>
      </c>
      <c r="L2565" cm="1">
        <f t="array" ref="L2565">INDEX($I$2:$I$366,INT((ROW()-2)/24)+1)/24</f>
        <v>7.8879120749999991</v>
      </c>
    </row>
    <row r="2566" spans="11:12" x14ac:dyDescent="0.35">
      <c r="K2566" cm="1">
        <f t="array" ref="K2566">INDEX($H$2:$H$366,INT((ROW()-2)/24)+1)/24</f>
        <v>5.2586080500000003</v>
      </c>
      <c r="L2566" cm="1">
        <f t="array" ref="L2566">INDEX($I$2:$I$366,INT((ROW()-2)/24)+1)/24</f>
        <v>7.8879120749999991</v>
      </c>
    </row>
    <row r="2567" spans="11:12" x14ac:dyDescent="0.35">
      <c r="K2567" cm="1">
        <f t="array" ref="K2567">INDEX($H$2:$H$366,INT((ROW()-2)/24)+1)/24</f>
        <v>5.2586080500000003</v>
      </c>
      <c r="L2567" cm="1">
        <f t="array" ref="L2567">INDEX($I$2:$I$366,INT((ROW()-2)/24)+1)/24</f>
        <v>7.8879120749999991</v>
      </c>
    </row>
    <row r="2568" spans="11:12" x14ac:dyDescent="0.35">
      <c r="K2568" cm="1">
        <f t="array" ref="K2568">INDEX($H$2:$H$366,INT((ROW()-2)/24)+1)/24</f>
        <v>5.2586080500000003</v>
      </c>
      <c r="L2568" cm="1">
        <f t="array" ref="L2568">INDEX($I$2:$I$366,INT((ROW()-2)/24)+1)/24</f>
        <v>7.8879120749999991</v>
      </c>
    </row>
    <row r="2569" spans="11:12" x14ac:dyDescent="0.35">
      <c r="K2569" cm="1">
        <f t="array" ref="K2569">INDEX($H$2:$H$366,INT((ROW()-2)/24)+1)/24</f>
        <v>5.2586080500000003</v>
      </c>
      <c r="L2569" cm="1">
        <f t="array" ref="L2569">INDEX($I$2:$I$366,INT((ROW()-2)/24)+1)/24</f>
        <v>7.8879120749999991</v>
      </c>
    </row>
    <row r="2570" spans="11:12" x14ac:dyDescent="0.35">
      <c r="K2570" cm="1">
        <f t="array" ref="K2570">INDEX($H$2:$H$366,INT((ROW()-2)/24)+1)/24</f>
        <v>5.3104908166666673</v>
      </c>
      <c r="L2570" cm="1">
        <f t="array" ref="L2570">INDEX($I$2:$I$366,INT((ROW()-2)/24)+1)/24</f>
        <v>7.9657362250000006</v>
      </c>
    </row>
    <row r="2571" spans="11:12" x14ac:dyDescent="0.35">
      <c r="K2571" cm="1">
        <f t="array" ref="K2571">INDEX($H$2:$H$366,INT((ROW()-2)/24)+1)/24</f>
        <v>5.3104908166666673</v>
      </c>
      <c r="L2571" cm="1">
        <f t="array" ref="L2571">INDEX($I$2:$I$366,INT((ROW()-2)/24)+1)/24</f>
        <v>7.9657362250000006</v>
      </c>
    </row>
    <row r="2572" spans="11:12" x14ac:dyDescent="0.35">
      <c r="K2572" cm="1">
        <f t="array" ref="K2572">INDEX($H$2:$H$366,INT((ROW()-2)/24)+1)/24</f>
        <v>5.3104908166666673</v>
      </c>
      <c r="L2572" cm="1">
        <f t="array" ref="L2572">INDEX($I$2:$I$366,INT((ROW()-2)/24)+1)/24</f>
        <v>7.9657362250000006</v>
      </c>
    </row>
    <row r="2573" spans="11:12" x14ac:dyDescent="0.35">
      <c r="K2573" cm="1">
        <f t="array" ref="K2573">INDEX($H$2:$H$366,INT((ROW()-2)/24)+1)/24</f>
        <v>5.3104908166666673</v>
      </c>
      <c r="L2573" cm="1">
        <f t="array" ref="L2573">INDEX($I$2:$I$366,INT((ROW()-2)/24)+1)/24</f>
        <v>7.9657362250000006</v>
      </c>
    </row>
    <row r="2574" spans="11:12" x14ac:dyDescent="0.35">
      <c r="K2574" cm="1">
        <f t="array" ref="K2574">INDEX($H$2:$H$366,INT((ROW()-2)/24)+1)/24</f>
        <v>5.3104908166666673</v>
      </c>
      <c r="L2574" cm="1">
        <f t="array" ref="L2574">INDEX($I$2:$I$366,INT((ROW()-2)/24)+1)/24</f>
        <v>7.9657362250000006</v>
      </c>
    </row>
    <row r="2575" spans="11:12" x14ac:dyDescent="0.35">
      <c r="K2575" cm="1">
        <f t="array" ref="K2575">INDEX($H$2:$H$366,INT((ROW()-2)/24)+1)/24</f>
        <v>5.3104908166666673</v>
      </c>
      <c r="L2575" cm="1">
        <f t="array" ref="L2575">INDEX($I$2:$I$366,INT((ROW()-2)/24)+1)/24</f>
        <v>7.9657362250000006</v>
      </c>
    </row>
    <row r="2576" spans="11:12" x14ac:dyDescent="0.35">
      <c r="K2576" cm="1">
        <f t="array" ref="K2576">INDEX($H$2:$H$366,INT((ROW()-2)/24)+1)/24</f>
        <v>5.3104908166666673</v>
      </c>
      <c r="L2576" cm="1">
        <f t="array" ref="L2576">INDEX($I$2:$I$366,INT((ROW()-2)/24)+1)/24</f>
        <v>7.9657362250000006</v>
      </c>
    </row>
    <row r="2577" spans="11:12" x14ac:dyDescent="0.35">
      <c r="K2577" cm="1">
        <f t="array" ref="K2577">INDEX($H$2:$H$366,INT((ROW()-2)/24)+1)/24</f>
        <v>5.3104908166666673</v>
      </c>
      <c r="L2577" cm="1">
        <f t="array" ref="L2577">INDEX($I$2:$I$366,INT((ROW()-2)/24)+1)/24</f>
        <v>7.9657362250000006</v>
      </c>
    </row>
    <row r="2578" spans="11:12" x14ac:dyDescent="0.35">
      <c r="K2578" cm="1">
        <f t="array" ref="K2578">INDEX($H$2:$H$366,INT((ROW()-2)/24)+1)/24</f>
        <v>5.3104908166666673</v>
      </c>
      <c r="L2578" cm="1">
        <f t="array" ref="L2578">INDEX($I$2:$I$366,INT((ROW()-2)/24)+1)/24</f>
        <v>7.9657362250000006</v>
      </c>
    </row>
    <row r="2579" spans="11:12" x14ac:dyDescent="0.35">
      <c r="K2579" cm="1">
        <f t="array" ref="K2579">INDEX($H$2:$H$366,INT((ROW()-2)/24)+1)/24</f>
        <v>5.3104908166666673</v>
      </c>
      <c r="L2579" cm="1">
        <f t="array" ref="L2579">INDEX($I$2:$I$366,INT((ROW()-2)/24)+1)/24</f>
        <v>7.9657362250000006</v>
      </c>
    </row>
    <row r="2580" spans="11:12" x14ac:dyDescent="0.35">
      <c r="K2580" cm="1">
        <f t="array" ref="K2580">INDEX($H$2:$H$366,INT((ROW()-2)/24)+1)/24</f>
        <v>5.3104908166666673</v>
      </c>
      <c r="L2580" cm="1">
        <f t="array" ref="L2580">INDEX($I$2:$I$366,INT((ROW()-2)/24)+1)/24</f>
        <v>7.9657362250000006</v>
      </c>
    </row>
    <row r="2581" spans="11:12" x14ac:dyDescent="0.35">
      <c r="K2581" cm="1">
        <f t="array" ref="K2581">INDEX($H$2:$H$366,INT((ROW()-2)/24)+1)/24</f>
        <v>5.3104908166666673</v>
      </c>
      <c r="L2581" cm="1">
        <f t="array" ref="L2581">INDEX($I$2:$I$366,INT((ROW()-2)/24)+1)/24</f>
        <v>7.9657362250000006</v>
      </c>
    </row>
    <row r="2582" spans="11:12" x14ac:dyDescent="0.35">
      <c r="K2582" cm="1">
        <f t="array" ref="K2582">INDEX($H$2:$H$366,INT((ROW()-2)/24)+1)/24</f>
        <v>5.3104908166666673</v>
      </c>
      <c r="L2582" cm="1">
        <f t="array" ref="L2582">INDEX($I$2:$I$366,INT((ROW()-2)/24)+1)/24</f>
        <v>7.9657362250000006</v>
      </c>
    </row>
    <row r="2583" spans="11:12" x14ac:dyDescent="0.35">
      <c r="K2583" cm="1">
        <f t="array" ref="K2583">INDEX($H$2:$H$366,INT((ROW()-2)/24)+1)/24</f>
        <v>5.3104908166666673</v>
      </c>
      <c r="L2583" cm="1">
        <f t="array" ref="L2583">INDEX($I$2:$I$366,INT((ROW()-2)/24)+1)/24</f>
        <v>7.9657362250000006</v>
      </c>
    </row>
    <row r="2584" spans="11:12" x14ac:dyDescent="0.35">
      <c r="K2584" cm="1">
        <f t="array" ref="K2584">INDEX($H$2:$H$366,INT((ROW()-2)/24)+1)/24</f>
        <v>5.3104908166666673</v>
      </c>
      <c r="L2584" cm="1">
        <f t="array" ref="L2584">INDEX($I$2:$I$366,INT((ROW()-2)/24)+1)/24</f>
        <v>7.9657362250000006</v>
      </c>
    </row>
    <row r="2585" spans="11:12" x14ac:dyDescent="0.35">
      <c r="K2585" cm="1">
        <f t="array" ref="K2585">INDEX($H$2:$H$366,INT((ROW()-2)/24)+1)/24</f>
        <v>5.3104908166666673</v>
      </c>
      <c r="L2585" cm="1">
        <f t="array" ref="L2585">INDEX($I$2:$I$366,INT((ROW()-2)/24)+1)/24</f>
        <v>7.9657362250000006</v>
      </c>
    </row>
    <row r="2586" spans="11:12" x14ac:dyDescent="0.35">
      <c r="K2586" cm="1">
        <f t="array" ref="K2586">INDEX($H$2:$H$366,INT((ROW()-2)/24)+1)/24</f>
        <v>5.3104908166666673</v>
      </c>
      <c r="L2586" cm="1">
        <f t="array" ref="L2586">INDEX($I$2:$I$366,INT((ROW()-2)/24)+1)/24</f>
        <v>7.9657362250000006</v>
      </c>
    </row>
    <row r="2587" spans="11:12" x14ac:dyDescent="0.35">
      <c r="K2587" cm="1">
        <f t="array" ref="K2587">INDEX($H$2:$H$366,INT((ROW()-2)/24)+1)/24</f>
        <v>5.3104908166666673</v>
      </c>
      <c r="L2587" cm="1">
        <f t="array" ref="L2587">INDEX($I$2:$I$366,INT((ROW()-2)/24)+1)/24</f>
        <v>7.9657362250000006</v>
      </c>
    </row>
    <row r="2588" spans="11:12" x14ac:dyDescent="0.35">
      <c r="K2588" cm="1">
        <f t="array" ref="K2588">INDEX($H$2:$H$366,INT((ROW()-2)/24)+1)/24</f>
        <v>5.3104908166666673</v>
      </c>
      <c r="L2588" cm="1">
        <f t="array" ref="L2588">INDEX($I$2:$I$366,INT((ROW()-2)/24)+1)/24</f>
        <v>7.9657362250000006</v>
      </c>
    </row>
    <row r="2589" spans="11:12" x14ac:dyDescent="0.35">
      <c r="K2589" cm="1">
        <f t="array" ref="K2589">INDEX($H$2:$H$366,INT((ROW()-2)/24)+1)/24</f>
        <v>5.3104908166666673</v>
      </c>
      <c r="L2589" cm="1">
        <f t="array" ref="L2589">INDEX($I$2:$I$366,INT((ROW()-2)/24)+1)/24</f>
        <v>7.9657362250000006</v>
      </c>
    </row>
    <row r="2590" spans="11:12" x14ac:dyDescent="0.35">
      <c r="K2590" cm="1">
        <f t="array" ref="K2590">INDEX($H$2:$H$366,INT((ROW()-2)/24)+1)/24</f>
        <v>5.3104908166666673</v>
      </c>
      <c r="L2590" cm="1">
        <f t="array" ref="L2590">INDEX($I$2:$I$366,INT((ROW()-2)/24)+1)/24</f>
        <v>7.9657362250000006</v>
      </c>
    </row>
    <row r="2591" spans="11:12" x14ac:dyDescent="0.35">
      <c r="K2591" cm="1">
        <f t="array" ref="K2591">INDEX($H$2:$H$366,INT((ROW()-2)/24)+1)/24</f>
        <v>5.3104908166666673</v>
      </c>
      <c r="L2591" cm="1">
        <f t="array" ref="L2591">INDEX($I$2:$I$366,INT((ROW()-2)/24)+1)/24</f>
        <v>7.9657362250000006</v>
      </c>
    </row>
    <row r="2592" spans="11:12" x14ac:dyDescent="0.35">
      <c r="K2592" cm="1">
        <f t="array" ref="K2592">INDEX($H$2:$H$366,INT((ROW()-2)/24)+1)/24</f>
        <v>5.3104908166666673</v>
      </c>
      <c r="L2592" cm="1">
        <f t="array" ref="L2592">INDEX($I$2:$I$366,INT((ROW()-2)/24)+1)/24</f>
        <v>7.9657362250000006</v>
      </c>
    </row>
    <row r="2593" spans="11:12" x14ac:dyDescent="0.35">
      <c r="K2593" cm="1">
        <f t="array" ref="K2593">INDEX($H$2:$H$366,INT((ROW()-2)/24)+1)/24</f>
        <v>5.3104908166666673</v>
      </c>
      <c r="L2593" cm="1">
        <f t="array" ref="L2593">INDEX($I$2:$I$366,INT((ROW()-2)/24)+1)/24</f>
        <v>7.9657362250000006</v>
      </c>
    </row>
    <row r="2594" spans="11:12" x14ac:dyDescent="0.35">
      <c r="K2594" cm="1">
        <f t="array" ref="K2594">INDEX($H$2:$H$366,INT((ROW()-2)/24)+1)/24</f>
        <v>5.3869059133333339</v>
      </c>
      <c r="L2594" cm="1">
        <f t="array" ref="L2594">INDEX($I$2:$I$366,INT((ROW()-2)/24)+1)/24</f>
        <v>8.0803588699999995</v>
      </c>
    </row>
    <row r="2595" spans="11:12" x14ac:dyDescent="0.35">
      <c r="K2595" cm="1">
        <f t="array" ref="K2595">INDEX($H$2:$H$366,INT((ROW()-2)/24)+1)/24</f>
        <v>5.3869059133333339</v>
      </c>
      <c r="L2595" cm="1">
        <f t="array" ref="L2595">INDEX($I$2:$I$366,INT((ROW()-2)/24)+1)/24</f>
        <v>8.0803588699999995</v>
      </c>
    </row>
    <row r="2596" spans="11:12" x14ac:dyDescent="0.35">
      <c r="K2596" cm="1">
        <f t="array" ref="K2596">INDEX($H$2:$H$366,INT((ROW()-2)/24)+1)/24</f>
        <v>5.3869059133333339</v>
      </c>
      <c r="L2596" cm="1">
        <f t="array" ref="L2596">INDEX($I$2:$I$366,INT((ROW()-2)/24)+1)/24</f>
        <v>8.0803588699999995</v>
      </c>
    </row>
    <row r="2597" spans="11:12" x14ac:dyDescent="0.35">
      <c r="K2597" cm="1">
        <f t="array" ref="K2597">INDEX($H$2:$H$366,INT((ROW()-2)/24)+1)/24</f>
        <v>5.3869059133333339</v>
      </c>
      <c r="L2597" cm="1">
        <f t="array" ref="L2597">INDEX($I$2:$I$366,INT((ROW()-2)/24)+1)/24</f>
        <v>8.0803588699999995</v>
      </c>
    </row>
    <row r="2598" spans="11:12" x14ac:dyDescent="0.35">
      <c r="K2598" cm="1">
        <f t="array" ref="K2598">INDEX($H$2:$H$366,INT((ROW()-2)/24)+1)/24</f>
        <v>5.3869059133333339</v>
      </c>
      <c r="L2598" cm="1">
        <f t="array" ref="L2598">INDEX($I$2:$I$366,INT((ROW()-2)/24)+1)/24</f>
        <v>8.0803588699999995</v>
      </c>
    </row>
    <row r="2599" spans="11:12" x14ac:dyDescent="0.35">
      <c r="K2599" cm="1">
        <f t="array" ref="K2599">INDEX($H$2:$H$366,INT((ROW()-2)/24)+1)/24</f>
        <v>5.3869059133333339</v>
      </c>
      <c r="L2599" cm="1">
        <f t="array" ref="L2599">INDEX($I$2:$I$366,INT((ROW()-2)/24)+1)/24</f>
        <v>8.0803588699999995</v>
      </c>
    </row>
    <row r="2600" spans="11:12" x14ac:dyDescent="0.35">
      <c r="K2600" cm="1">
        <f t="array" ref="K2600">INDEX($H$2:$H$366,INT((ROW()-2)/24)+1)/24</f>
        <v>5.3869059133333339</v>
      </c>
      <c r="L2600" cm="1">
        <f t="array" ref="L2600">INDEX($I$2:$I$366,INT((ROW()-2)/24)+1)/24</f>
        <v>8.0803588699999995</v>
      </c>
    </row>
    <row r="2601" spans="11:12" x14ac:dyDescent="0.35">
      <c r="K2601" cm="1">
        <f t="array" ref="K2601">INDEX($H$2:$H$366,INT((ROW()-2)/24)+1)/24</f>
        <v>5.3869059133333339</v>
      </c>
      <c r="L2601" cm="1">
        <f t="array" ref="L2601">INDEX($I$2:$I$366,INT((ROW()-2)/24)+1)/24</f>
        <v>8.0803588699999995</v>
      </c>
    </row>
    <row r="2602" spans="11:12" x14ac:dyDescent="0.35">
      <c r="K2602" cm="1">
        <f t="array" ref="K2602">INDEX($H$2:$H$366,INT((ROW()-2)/24)+1)/24</f>
        <v>5.3869059133333339</v>
      </c>
      <c r="L2602" cm="1">
        <f t="array" ref="L2602">INDEX($I$2:$I$366,INT((ROW()-2)/24)+1)/24</f>
        <v>8.0803588699999995</v>
      </c>
    </row>
    <row r="2603" spans="11:12" x14ac:dyDescent="0.35">
      <c r="K2603" cm="1">
        <f t="array" ref="K2603">INDEX($H$2:$H$366,INT((ROW()-2)/24)+1)/24</f>
        <v>5.3869059133333339</v>
      </c>
      <c r="L2603" cm="1">
        <f t="array" ref="L2603">INDEX($I$2:$I$366,INT((ROW()-2)/24)+1)/24</f>
        <v>8.0803588699999995</v>
      </c>
    </row>
    <row r="2604" spans="11:12" x14ac:dyDescent="0.35">
      <c r="K2604" cm="1">
        <f t="array" ref="K2604">INDEX($H$2:$H$366,INT((ROW()-2)/24)+1)/24</f>
        <v>5.3869059133333339</v>
      </c>
      <c r="L2604" cm="1">
        <f t="array" ref="L2604">INDEX($I$2:$I$366,INT((ROW()-2)/24)+1)/24</f>
        <v>8.0803588699999995</v>
      </c>
    </row>
    <row r="2605" spans="11:12" x14ac:dyDescent="0.35">
      <c r="K2605" cm="1">
        <f t="array" ref="K2605">INDEX($H$2:$H$366,INT((ROW()-2)/24)+1)/24</f>
        <v>5.3869059133333339</v>
      </c>
      <c r="L2605" cm="1">
        <f t="array" ref="L2605">INDEX($I$2:$I$366,INT((ROW()-2)/24)+1)/24</f>
        <v>8.0803588699999995</v>
      </c>
    </row>
    <row r="2606" spans="11:12" x14ac:dyDescent="0.35">
      <c r="K2606" cm="1">
        <f t="array" ref="K2606">INDEX($H$2:$H$366,INT((ROW()-2)/24)+1)/24</f>
        <v>5.3869059133333339</v>
      </c>
      <c r="L2606" cm="1">
        <f t="array" ref="L2606">INDEX($I$2:$I$366,INT((ROW()-2)/24)+1)/24</f>
        <v>8.0803588699999995</v>
      </c>
    </row>
    <row r="2607" spans="11:12" x14ac:dyDescent="0.35">
      <c r="K2607" cm="1">
        <f t="array" ref="K2607">INDEX($H$2:$H$366,INT((ROW()-2)/24)+1)/24</f>
        <v>5.3869059133333339</v>
      </c>
      <c r="L2607" cm="1">
        <f t="array" ref="L2607">INDEX($I$2:$I$366,INT((ROW()-2)/24)+1)/24</f>
        <v>8.0803588699999995</v>
      </c>
    </row>
    <row r="2608" spans="11:12" x14ac:dyDescent="0.35">
      <c r="K2608" cm="1">
        <f t="array" ref="K2608">INDEX($H$2:$H$366,INT((ROW()-2)/24)+1)/24</f>
        <v>5.3869059133333339</v>
      </c>
      <c r="L2608" cm="1">
        <f t="array" ref="L2608">INDEX($I$2:$I$366,INT((ROW()-2)/24)+1)/24</f>
        <v>8.0803588699999995</v>
      </c>
    </row>
    <row r="2609" spans="11:12" x14ac:dyDescent="0.35">
      <c r="K2609" cm="1">
        <f t="array" ref="K2609">INDEX($H$2:$H$366,INT((ROW()-2)/24)+1)/24</f>
        <v>5.3869059133333339</v>
      </c>
      <c r="L2609" cm="1">
        <f t="array" ref="L2609">INDEX($I$2:$I$366,INT((ROW()-2)/24)+1)/24</f>
        <v>8.0803588699999995</v>
      </c>
    </row>
    <row r="2610" spans="11:12" x14ac:dyDescent="0.35">
      <c r="K2610" cm="1">
        <f t="array" ref="K2610">INDEX($H$2:$H$366,INT((ROW()-2)/24)+1)/24</f>
        <v>5.3869059133333339</v>
      </c>
      <c r="L2610" cm="1">
        <f t="array" ref="L2610">INDEX($I$2:$I$366,INT((ROW()-2)/24)+1)/24</f>
        <v>8.0803588699999995</v>
      </c>
    </row>
    <row r="2611" spans="11:12" x14ac:dyDescent="0.35">
      <c r="K2611" cm="1">
        <f t="array" ref="K2611">INDEX($H$2:$H$366,INT((ROW()-2)/24)+1)/24</f>
        <v>5.3869059133333339</v>
      </c>
      <c r="L2611" cm="1">
        <f t="array" ref="L2611">INDEX($I$2:$I$366,INT((ROW()-2)/24)+1)/24</f>
        <v>8.0803588699999995</v>
      </c>
    </row>
    <row r="2612" spans="11:12" x14ac:dyDescent="0.35">
      <c r="K2612" cm="1">
        <f t="array" ref="K2612">INDEX($H$2:$H$366,INT((ROW()-2)/24)+1)/24</f>
        <v>5.3869059133333339</v>
      </c>
      <c r="L2612" cm="1">
        <f t="array" ref="L2612">INDEX($I$2:$I$366,INT((ROW()-2)/24)+1)/24</f>
        <v>8.0803588699999995</v>
      </c>
    </row>
    <row r="2613" spans="11:12" x14ac:dyDescent="0.35">
      <c r="K2613" cm="1">
        <f t="array" ref="K2613">INDEX($H$2:$H$366,INT((ROW()-2)/24)+1)/24</f>
        <v>5.3869059133333339</v>
      </c>
      <c r="L2613" cm="1">
        <f t="array" ref="L2613">INDEX($I$2:$I$366,INT((ROW()-2)/24)+1)/24</f>
        <v>8.0803588699999995</v>
      </c>
    </row>
    <row r="2614" spans="11:12" x14ac:dyDescent="0.35">
      <c r="K2614" cm="1">
        <f t="array" ref="K2614">INDEX($H$2:$H$366,INT((ROW()-2)/24)+1)/24</f>
        <v>5.3869059133333339</v>
      </c>
      <c r="L2614" cm="1">
        <f t="array" ref="L2614">INDEX($I$2:$I$366,INT((ROW()-2)/24)+1)/24</f>
        <v>8.0803588699999995</v>
      </c>
    </row>
    <row r="2615" spans="11:12" x14ac:dyDescent="0.35">
      <c r="K2615" cm="1">
        <f t="array" ref="K2615">INDEX($H$2:$H$366,INT((ROW()-2)/24)+1)/24</f>
        <v>5.3869059133333339</v>
      </c>
      <c r="L2615" cm="1">
        <f t="array" ref="L2615">INDEX($I$2:$I$366,INT((ROW()-2)/24)+1)/24</f>
        <v>8.0803588699999995</v>
      </c>
    </row>
    <row r="2616" spans="11:12" x14ac:dyDescent="0.35">
      <c r="K2616" cm="1">
        <f t="array" ref="K2616">INDEX($H$2:$H$366,INT((ROW()-2)/24)+1)/24</f>
        <v>5.3869059133333339</v>
      </c>
      <c r="L2616" cm="1">
        <f t="array" ref="L2616">INDEX($I$2:$I$366,INT((ROW()-2)/24)+1)/24</f>
        <v>8.0803588699999995</v>
      </c>
    </row>
    <row r="2617" spans="11:12" x14ac:dyDescent="0.35">
      <c r="K2617" cm="1">
        <f t="array" ref="K2617">INDEX($H$2:$H$366,INT((ROW()-2)/24)+1)/24</f>
        <v>5.3869059133333339</v>
      </c>
      <c r="L2617" cm="1">
        <f t="array" ref="L2617">INDEX($I$2:$I$366,INT((ROW()-2)/24)+1)/24</f>
        <v>8.0803588699999995</v>
      </c>
    </row>
    <row r="2618" spans="11:12" x14ac:dyDescent="0.35">
      <c r="K2618" cm="1">
        <f t="array" ref="K2618">INDEX($H$2:$H$366,INT((ROW()-2)/24)+1)/24</f>
        <v>5.4449885066666672</v>
      </c>
      <c r="L2618" cm="1">
        <f t="array" ref="L2618">INDEX($I$2:$I$366,INT((ROW()-2)/24)+1)/24</f>
        <v>8.1674827600000004</v>
      </c>
    </row>
    <row r="2619" spans="11:12" x14ac:dyDescent="0.35">
      <c r="K2619" cm="1">
        <f t="array" ref="K2619">INDEX($H$2:$H$366,INT((ROW()-2)/24)+1)/24</f>
        <v>5.4449885066666672</v>
      </c>
      <c r="L2619" cm="1">
        <f t="array" ref="L2619">INDEX($I$2:$I$366,INT((ROW()-2)/24)+1)/24</f>
        <v>8.1674827600000004</v>
      </c>
    </row>
    <row r="2620" spans="11:12" x14ac:dyDescent="0.35">
      <c r="K2620" cm="1">
        <f t="array" ref="K2620">INDEX($H$2:$H$366,INT((ROW()-2)/24)+1)/24</f>
        <v>5.4449885066666672</v>
      </c>
      <c r="L2620" cm="1">
        <f t="array" ref="L2620">INDEX($I$2:$I$366,INT((ROW()-2)/24)+1)/24</f>
        <v>8.1674827600000004</v>
      </c>
    </row>
    <row r="2621" spans="11:12" x14ac:dyDescent="0.35">
      <c r="K2621" cm="1">
        <f t="array" ref="K2621">INDEX($H$2:$H$366,INT((ROW()-2)/24)+1)/24</f>
        <v>5.4449885066666672</v>
      </c>
      <c r="L2621" cm="1">
        <f t="array" ref="L2621">INDEX($I$2:$I$366,INT((ROW()-2)/24)+1)/24</f>
        <v>8.1674827600000004</v>
      </c>
    </row>
    <row r="2622" spans="11:12" x14ac:dyDescent="0.35">
      <c r="K2622" cm="1">
        <f t="array" ref="K2622">INDEX($H$2:$H$366,INT((ROW()-2)/24)+1)/24</f>
        <v>5.4449885066666672</v>
      </c>
      <c r="L2622" cm="1">
        <f t="array" ref="L2622">INDEX($I$2:$I$366,INT((ROW()-2)/24)+1)/24</f>
        <v>8.1674827600000004</v>
      </c>
    </row>
    <row r="2623" spans="11:12" x14ac:dyDescent="0.35">
      <c r="K2623" cm="1">
        <f t="array" ref="K2623">INDEX($H$2:$H$366,INT((ROW()-2)/24)+1)/24</f>
        <v>5.4449885066666672</v>
      </c>
      <c r="L2623" cm="1">
        <f t="array" ref="L2623">INDEX($I$2:$I$366,INT((ROW()-2)/24)+1)/24</f>
        <v>8.1674827600000004</v>
      </c>
    </row>
    <row r="2624" spans="11:12" x14ac:dyDescent="0.35">
      <c r="K2624" cm="1">
        <f t="array" ref="K2624">INDEX($H$2:$H$366,INT((ROW()-2)/24)+1)/24</f>
        <v>5.4449885066666672</v>
      </c>
      <c r="L2624" cm="1">
        <f t="array" ref="L2624">INDEX($I$2:$I$366,INT((ROW()-2)/24)+1)/24</f>
        <v>8.1674827600000004</v>
      </c>
    </row>
    <row r="2625" spans="11:12" x14ac:dyDescent="0.35">
      <c r="K2625" cm="1">
        <f t="array" ref="K2625">INDEX($H$2:$H$366,INT((ROW()-2)/24)+1)/24</f>
        <v>5.4449885066666672</v>
      </c>
      <c r="L2625" cm="1">
        <f t="array" ref="L2625">INDEX($I$2:$I$366,INT((ROW()-2)/24)+1)/24</f>
        <v>8.1674827600000004</v>
      </c>
    </row>
    <row r="2626" spans="11:12" x14ac:dyDescent="0.35">
      <c r="K2626" cm="1">
        <f t="array" ref="K2626">INDEX($H$2:$H$366,INT((ROW()-2)/24)+1)/24</f>
        <v>5.4449885066666672</v>
      </c>
      <c r="L2626" cm="1">
        <f t="array" ref="L2626">INDEX($I$2:$I$366,INT((ROW()-2)/24)+1)/24</f>
        <v>8.1674827600000004</v>
      </c>
    </row>
    <row r="2627" spans="11:12" x14ac:dyDescent="0.35">
      <c r="K2627" cm="1">
        <f t="array" ref="K2627">INDEX($H$2:$H$366,INT((ROW()-2)/24)+1)/24</f>
        <v>5.4449885066666672</v>
      </c>
      <c r="L2627" cm="1">
        <f t="array" ref="L2627">INDEX($I$2:$I$366,INT((ROW()-2)/24)+1)/24</f>
        <v>8.1674827600000004</v>
      </c>
    </row>
    <row r="2628" spans="11:12" x14ac:dyDescent="0.35">
      <c r="K2628" cm="1">
        <f t="array" ref="K2628">INDEX($H$2:$H$366,INT((ROW()-2)/24)+1)/24</f>
        <v>5.4449885066666672</v>
      </c>
      <c r="L2628" cm="1">
        <f t="array" ref="L2628">INDEX($I$2:$I$366,INT((ROW()-2)/24)+1)/24</f>
        <v>8.1674827600000004</v>
      </c>
    </row>
    <row r="2629" spans="11:12" x14ac:dyDescent="0.35">
      <c r="K2629" cm="1">
        <f t="array" ref="K2629">INDEX($H$2:$H$366,INT((ROW()-2)/24)+1)/24</f>
        <v>5.4449885066666672</v>
      </c>
      <c r="L2629" cm="1">
        <f t="array" ref="L2629">INDEX($I$2:$I$366,INT((ROW()-2)/24)+1)/24</f>
        <v>8.1674827600000004</v>
      </c>
    </row>
    <row r="2630" spans="11:12" x14ac:dyDescent="0.35">
      <c r="K2630" cm="1">
        <f t="array" ref="K2630">INDEX($H$2:$H$366,INT((ROW()-2)/24)+1)/24</f>
        <v>5.4449885066666672</v>
      </c>
      <c r="L2630" cm="1">
        <f t="array" ref="L2630">INDEX($I$2:$I$366,INT((ROW()-2)/24)+1)/24</f>
        <v>8.1674827600000004</v>
      </c>
    </row>
    <row r="2631" spans="11:12" x14ac:dyDescent="0.35">
      <c r="K2631" cm="1">
        <f t="array" ref="K2631">INDEX($H$2:$H$366,INT((ROW()-2)/24)+1)/24</f>
        <v>5.4449885066666672</v>
      </c>
      <c r="L2631" cm="1">
        <f t="array" ref="L2631">INDEX($I$2:$I$366,INT((ROW()-2)/24)+1)/24</f>
        <v>8.1674827600000004</v>
      </c>
    </row>
    <row r="2632" spans="11:12" x14ac:dyDescent="0.35">
      <c r="K2632" cm="1">
        <f t="array" ref="K2632">INDEX($H$2:$H$366,INT((ROW()-2)/24)+1)/24</f>
        <v>5.4449885066666672</v>
      </c>
      <c r="L2632" cm="1">
        <f t="array" ref="L2632">INDEX($I$2:$I$366,INT((ROW()-2)/24)+1)/24</f>
        <v>8.1674827600000004</v>
      </c>
    </row>
    <row r="2633" spans="11:12" x14ac:dyDescent="0.35">
      <c r="K2633" cm="1">
        <f t="array" ref="K2633">INDEX($H$2:$H$366,INT((ROW()-2)/24)+1)/24</f>
        <v>5.4449885066666672</v>
      </c>
      <c r="L2633" cm="1">
        <f t="array" ref="L2633">INDEX($I$2:$I$366,INT((ROW()-2)/24)+1)/24</f>
        <v>8.1674827600000004</v>
      </c>
    </row>
    <row r="2634" spans="11:12" x14ac:dyDescent="0.35">
      <c r="K2634" cm="1">
        <f t="array" ref="K2634">INDEX($H$2:$H$366,INT((ROW()-2)/24)+1)/24</f>
        <v>5.4449885066666672</v>
      </c>
      <c r="L2634" cm="1">
        <f t="array" ref="L2634">INDEX($I$2:$I$366,INT((ROW()-2)/24)+1)/24</f>
        <v>8.1674827600000004</v>
      </c>
    </row>
    <row r="2635" spans="11:12" x14ac:dyDescent="0.35">
      <c r="K2635" cm="1">
        <f t="array" ref="K2635">INDEX($H$2:$H$366,INT((ROW()-2)/24)+1)/24</f>
        <v>5.4449885066666672</v>
      </c>
      <c r="L2635" cm="1">
        <f t="array" ref="L2635">INDEX($I$2:$I$366,INT((ROW()-2)/24)+1)/24</f>
        <v>8.1674827600000004</v>
      </c>
    </row>
    <row r="2636" spans="11:12" x14ac:dyDescent="0.35">
      <c r="K2636" cm="1">
        <f t="array" ref="K2636">INDEX($H$2:$H$366,INT((ROW()-2)/24)+1)/24</f>
        <v>5.4449885066666672</v>
      </c>
      <c r="L2636" cm="1">
        <f t="array" ref="L2636">INDEX($I$2:$I$366,INT((ROW()-2)/24)+1)/24</f>
        <v>8.1674827600000004</v>
      </c>
    </row>
    <row r="2637" spans="11:12" x14ac:dyDescent="0.35">
      <c r="K2637" cm="1">
        <f t="array" ref="K2637">INDEX($H$2:$H$366,INT((ROW()-2)/24)+1)/24</f>
        <v>5.4449885066666672</v>
      </c>
      <c r="L2637" cm="1">
        <f t="array" ref="L2637">INDEX($I$2:$I$366,INT((ROW()-2)/24)+1)/24</f>
        <v>8.1674827600000004</v>
      </c>
    </row>
    <row r="2638" spans="11:12" x14ac:dyDescent="0.35">
      <c r="K2638" cm="1">
        <f t="array" ref="K2638">INDEX($H$2:$H$366,INT((ROW()-2)/24)+1)/24</f>
        <v>5.4449885066666672</v>
      </c>
      <c r="L2638" cm="1">
        <f t="array" ref="L2638">INDEX($I$2:$I$366,INT((ROW()-2)/24)+1)/24</f>
        <v>8.1674827600000004</v>
      </c>
    </row>
    <row r="2639" spans="11:12" x14ac:dyDescent="0.35">
      <c r="K2639" cm="1">
        <f t="array" ref="K2639">INDEX($H$2:$H$366,INT((ROW()-2)/24)+1)/24</f>
        <v>5.4449885066666672</v>
      </c>
      <c r="L2639" cm="1">
        <f t="array" ref="L2639">INDEX($I$2:$I$366,INT((ROW()-2)/24)+1)/24</f>
        <v>8.1674827600000004</v>
      </c>
    </row>
    <row r="2640" spans="11:12" x14ac:dyDescent="0.35">
      <c r="K2640" cm="1">
        <f t="array" ref="K2640">INDEX($H$2:$H$366,INT((ROW()-2)/24)+1)/24</f>
        <v>5.4449885066666672</v>
      </c>
      <c r="L2640" cm="1">
        <f t="array" ref="L2640">INDEX($I$2:$I$366,INT((ROW()-2)/24)+1)/24</f>
        <v>8.1674827600000004</v>
      </c>
    </row>
    <row r="2641" spans="11:12" x14ac:dyDescent="0.35">
      <c r="K2641" cm="1">
        <f t="array" ref="K2641">INDEX($H$2:$H$366,INT((ROW()-2)/24)+1)/24</f>
        <v>5.4449885066666672</v>
      </c>
      <c r="L2641" cm="1">
        <f t="array" ref="L2641">INDEX($I$2:$I$366,INT((ROW()-2)/24)+1)/24</f>
        <v>8.1674827600000004</v>
      </c>
    </row>
    <row r="2642" spans="11:12" x14ac:dyDescent="0.35">
      <c r="K2642" cm="1">
        <f t="array" ref="K2642">INDEX($H$2:$H$366,INT((ROW()-2)/24)+1)/24</f>
        <v>5.4967822800000006</v>
      </c>
      <c r="L2642" cm="1">
        <f t="array" ref="L2642">INDEX($I$2:$I$366,INT((ROW()-2)/24)+1)/24</f>
        <v>8.2451734200000004</v>
      </c>
    </row>
    <row r="2643" spans="11:12" x14ac:dyDescent="0.35">
      <c r="K2643" cm="1">
        <f t="array" ref="K2643">INDEX($H$2:$H$366,INT((ROW()-2)/24)+1)/24</f>
        <v>5.4967822800000006</v>
      </c>
      <c r="L2643" cm="1">
        <f t="array" ref="L2643">INDEX($I$2:$I$366,INT((ROW()-2)/24)+1)/24</f>
        <v>8.2451734200000004</v>
      </c>
    </row>
    <row r="2644" spans="11:12" x14ac:dyDescent="0.35">
      <c r="K2644" cm="1">
        <f t="array" ref="K2644">INDEX($H$2:$H$366,INT((ROW()-2)/24)+1)/24</f>
        <v>5.4967822800000006</v>
      </c>
      <c r="L2644" cm="1">
        <f t="array" ref="L2644">INDEX($I$2:$I$366,INT((ROW()-2)/24)+1)/24</f>
        <v>8.2451734200000004</v>
      </c>
    </row>
    <row r="2645" spans="11:12" x14ac:dyDescent="0.35">
      <c r="K2645" cm="1">
        <f t="array" ref="K2645">INDEX($H$2:$H$366,INT((ROW()-2)/24)+1)/24</f>
        <v>5.4967822800000006</v>
      </c>
      <c r="L2645" cm="1">
        <f t="array" ref="L2645">INDEX($I$2:$I$366,INT((ROW()-2)/24)+1)/24</f>
        <v>8.2451734200000004</v>
      </c>
    </row>
    <row r="2646" spans="11:12" x14ac:dyDescent="0.35">
      <c r="K2646" cm="1">
        <f t="array" ref="K2646">INDEX($H$2:$H$366,INT((ROW()-2)/24)+1)/24</f>
        <v>5.4967822800000006</v>
      </c>
      <c r="L2646" cm="1">
        <f t="array" ref="L2646">INDEX($I$2:$I$366,INT((ROW()-2)/24)+1)/24</f>
        <v>8.2451734200000004</v>
      </c>
    </row>
    <row r="2647" spans="11:12" x14ac:dyDescent="0.35">
      <c r="K2647" cm="1">
        <f t="array" ref="K2647">INDEX($H$2:$H$366,INT((ROW()-2)/24)+1)/24</f>
        <v>5.4967822800000006</v>
      </c>
      <c r="L2647" cm="1">
        <f t="array" ref="L2647">INDEX($I$2:$I$366,INT((ROW()-2)/24)+1)/24</f>
        <v>8.2451734200000004</v>
      </c>
    </row>
    <row r="2648" spans="11:12" x14ac:dyDescent="0.35">
      <c r="K2648" cm="1">
        <f t="array" ref="K2648">INDEX($H$2:$H$366,INT((ROW()-2)/24)+1)/24</f>
        <v>5.4967822800000006</v>
      </c>
      <c r="L2648" cm="1">
        <f t="array" ref="L2648">INDEX($I$2:$I$366,INT((ROW()-2)/24)+1)/24</f>
        <v>8.2451734200000004</v>
      </c>
    </row>
    <row r="2649" spans="11:12" x14ac:dyDescent="0.35">
      <c r="K2649" cm="1">
        <f t="array" ref="K2649">INDEX($H$2:$H$366,INT((ROW()-2)/24)+1)/24</f>
        <v>5.4967822800000006</v>
      </c>
      <c r="L2649" cm="1">
        <f t="array" ref="L2649">INDEX($I$2:$I$366,INT((ROW()-2)/24)+1)/24</f>
        <v>8.2451734200000004</v>
      </c>
    </row>
    <row r="2650" spans="11:12" x14ac:dyDescent="0.35">
      <c r="K2650" cm="1">
        <f t="array" ref="K2650">INDEX($H$2:$H$366,INT((ROW()-2)/24)+1)/24</f>
        <v>5.4967822800000006</v>
      </c>
      <c r="L2650" cm="1">
        <f t="array" ref="L2650">INDEX($I$2:$I$366,INT((ROW()-2)/24)+1)/24</f>
        <v>8.2451734200000004</v>
      </c>
    </row>
    <row r="2651" spans="11:12" x14ac:dyDescent="0.35">
      <c r="K2651" cm="1">
        <f t="array" ref="K2651">INDEX($H$2:$H$366,INT((ROW()-2)/24)+1)/24</f>
        <v>5.4967822800000006</v>
      </c>
      <c r="L2651" cm="1">
        <f t="array" ref="L2651">INDEX($I$2:$I$366,INT((ROW()-2)/24)+1)/24</f>
        <v>8.2451734200000004</v>
      </c>
    </row>
    <row r="2652" spans="11:12" x14ac:dyDescent="0.35">
      <c r="K2652" cm="1">
        <f t="array" ref="K2652">INDEX($H$2:$H$366,INT((ROW()-2)/24)+1)/24</f>
        <v>5.4967822800000006</v>
      </c>
      <c r="L2652" cm="1">
        <f t="array" ref="L2652">INDEX($I$2:$I$366,INT((ROW()-2)/24)+1)/24</f>
        <v>8.2451734200000004</v>
      </c>
    </row>
    <row r="2653" spans="11:12" x14ac:dyDescent="0.35">
      <c r="K2653" cm="1">
        <f t="array" ref="K2653">INDEX($H$2:$H$366,INT((ROW()-2)/24)+1)/24</f>
        <v>5.4967822800000006</v>
      </c>
      <c r="L2653" cm="1">
        <f t="array" ref="L2653">INDEX($I$2:$I$366,INT((ROW()-2)/24)+1)/24</f>
        <v>8.2451734200000004</v>
      </c>
    </row>
    <row r="2654" spans="11:12" x14ac:dyDescent="0.35">
      <c r="K2654" cm="1">
        <f t="array" ref="K2654">INDEX($H$2:$H$366,INT((ROW()-2)/24)+1)/24</f>
        <v>5.4967822800000006</v>
      </c>
      <c r="L2654" cm="1">
        <f t="array" ref="L2654">INDEX($I$2:$I$366,INT((ROW()-2)/24)+1)/24</f>
        <v>8.2451734200000004</v>
      </c>
    </row>
    <row r="2655" spans="11:12" x14ac:dyDescent="0.35">
      <c r="K2655" cm="1">
        <f t="array" ref="K2655">INDEX($H$2:$H$366,INT((ROW()-2)/24)+1)/24</f>
        <v>5.4967822800000006</v>
      </c>
      <c r="L2655" cm="1">
        <f t="array" ref="L2655">INDEX($I$2:$I$366,INT((ROW()-2)/24)+1)/24</f>
        <v>8.2451734200000004</v>
      </c>
    </row>
    <row r="2656" spans="11:12" x14ac:dyDescent="0.35">
      <c r="K2656" cm="1">
        <f t="array" ref="K2656">INDEX($H$2:$H$366,INT((ROW()-2)/24)+1)/24</f>
        <v>5.4967822800000006</v>
      </c>
      <c r="L2656" cm="1">
        <f t="array" ref="L2656">INDEX($I$2:$I$366,INT((ROW()-2)/24)+1)/24</f>
        <v>8.2451734200000004</v>
      </c>
    </row>
    <row r="2657" spans="11:12" x14ac:dyDescent="0.35">
      <c r="K2657" cm="1">
        <f t="array" ref="K2657">INDEX($H$2:$H$366,INT((ROW()-2)/24)+1)/24</f>
        <v>5.4967822800000006</v>
      </c>
      <c r="L2657" cm="1">
        <f t="array" ref="L2657">INDEX($I$2:$I$366,INT((ROW()-2)/24)+1)/24</f>
        <v>8.2451734200000004</v>
      </c>
    </row>
    <row r="2658" spans="11:12" x14ac:dyDescent="0.35">
      <c r="K2658" cm="1">
        <f t="array" ref="K2658">INDEX($H$2:$H$366,INT((ROW()-2)/24)+1)/24</f>
        <v>5.4967822800000006</v>
      </c>
      <c r="L2658" cm="1">
        <f t="array" ref="L2658">INDEX($I$2:$I$366,INT((ROW()-2)/24)+1)/24</f>
        <v>8.2451734200000004</v>
      </c>
    </row>
    <row r="2659" spans="11:12" x14ac:dyDescent="0.35">
      <c r="K2659" cm="1">
        <f t="array" ref="K2659">INDEX($H$2:$H$366,INT((ROW()-2)/24)+1)/24</f>
        <v>5.4967822800000006</v>
      </c>
      <c r="L2659" cm="1">
        <f t="array" ref="L2659">INDEX($I$2:$I$366,INT((ROW()-2)/24)+1)/24</f>
        <v>8.2451734200000004</v>
      </c>
    </row>
    <row r="2660" spans="11:12" x14ac:dyDescent="0.35">
      <c r="K2660" cm="1">
        <f t="array" ref="K2660">INDEX($H$2:$H$366,INT((ROW()-2)/24)+1)/24</f>
        <v>5.4967822800000006</v>
      </c>
      <c r="L2660" cm="1">
        <f t="array" ref="L2660">INDEX($I$2:$I$366,INT((ROW()-2)/24)+1)/24</f>
        <v>8.2451734200000004</v>
      </c>
    </row>
    <row r="2661" spans="11:12" x14ac:dyDescent="0.35">
      <c r="K2661" cm="1">
        <f t="array" ref="K2661">INDEX($H$2:$H$366,INT((ROW()-2)/24)+1)/24</f>
        <v>5.4967822800000006</v>
      </c>
      <c r="L2661" cm="1">
        <f t="array" ref="L2661">INDEX($I$2:$I$366,INT((ROW()-2)/24)+1)/24</f>
        <v>8.2451734200000004</v>
      </c>
    </row>
    <row r="2662" spans="11:12" x14ac:dyDescent="0.35">
      <c r="K2662" cm="1">
        <f t="array" ref="K2662">INDEX($H$2:$H$366,INT((ROW()-2)/24)+1)/24</f>
        <v>5.4967822800000006</v>
      </c>
      <c r="L2662" cm="1">
        <f t="array" ref="L2662">INDEX($I$2:$I$366,INT((ROW()-2)/24)+1)/24</f>
        <v>8.2451734200000004</v>
      </c>
    </row>
    <row r="2663" spans="11:12" x14ac:dyDescent="0.35">
      <c r="K2663" cm="1">
        <f t="array" ref="K2663">INDEX($H$2:$H$366,INT((ROW()-2)/24)+1)/24</f>
        <v>5.4967822800000006</v>
      </c>
      <c r="L2663" cm="1">
        <f t="array" ref="L2663">INDEX($I$2:$I$366,INT((ROW()-2)/24)+1)/24</f>
        <v>8.2451734200000004</v>
      </c>
    </row>
    <row r="2664" spans="11:12" x14ac:dyDescent="0.35">
      <c r="K2664" cm="1">
        <f t="array" ref="K2664">INDEX($H$2:$H$366,INT((ROW()-2)/24)+1)/24</f>
        <v>5.4967822800000006</v>
      </c>
      <c r="L2664" cm="1">
        <f t="array" ref="L2664">INDEX($I$2:$I$366,INT((ROW()-2)/24)+1)/24</f>
        <v>8.2451734200000004</v>
      </c>
    </row>
    <row r="2665" spans="11:12" x14ac:dyDescent="0.35">
      <c r="K2665" cm="1">
        <f t="array" ref="K2665">INDEX($H$2:$H$366,INT((ROW()-2)/24)+1)/24</f>
        <v>5.4967822800000006</v>
      </c>
      <c r="L2665" cm="1">
        <f t="array" ref="L2665">INDEX($I$2:$I$366,INT((ROW()-2)/24)+1)/24</f>
        <v>8.2451734200000004</v>
      </c>
    </row>
    <row r="2666" spans="11:12" x14ac:dyDescent="0.35">
      <c r="K2666" cm="1">
        <f t="array" ref="K2666">INDEX($H$2:$H$366,INT((ROW()-2)/24)+1)/24</f>
        <v>5.5694893466666668</v>
      </c>
      <c r="L2666" cm="1">
        <f t="array" ref="L2666">INDEX($I$2:$I$366,INT((ROW()-2)/24)+1)/24</f>
        <v>8.3542340199999998</v>
      </c>
    </row>
    <row r="2667" spans="11:12" x14ac:dyDescent="0.35">
      <c r="K2667" cm="1">
        <f t="array" ref="K2667">INDEX($H$2:$H$366,INT((ROW()-2)/24)+1)/24</f>
        <v>5.5694893466666668</v>
      </c>
      <c r="L2667" cm="1">
        <f t="array" ref="L2667">INDEX($I$2:$I$366,INT((ROW()-2)/24)+1)/24</f>
        <v>8.3542340199999998</v>
      </c>
    </row>
    <row r="2668" spans="11:12" x14ac:dyDescent="0.35">
      <c r="K2668" cm="1">
        <f t="array" ref="K2668">INDEX($H$2:$H$366,INT((ROW()-2)/24)+1)/24</f>
        <v>5.5694893466666668</v>
      </c>
      <c r="L2668" cm="1">
        <f t="array" ref="L2668">INDEX($I$2:$I$366,INT((ROW()-2)/24)+1)/24</f>
        <v>8.3542340199999998</v>
      </c>
    </row>
    <row r="2669" spans="11:12" x14ac:dyDescent="0.35">
      <c r="K2669" cm="1">
        <f t="array" ref="K2669">INDEX($H$2:$H$366,INT((ROW()-2)/24)+1)/24</f>
        <v>5.5694893466666668</v>
      </c>
      <c r="L2669" cm="1">
        <f t="array" ref="L2669">INDEX($I$2:$I$366,INT((ROW()-2)/24)+1)/24</f>
        <v>8.3542340199999998</v>
      </c>
    </row>
    <row r="2670" spans="11:12" x14ac:dyDescent="0.35">
      <c r="K2670" cm="1">
        <f t="array" ref="K2670">INDEX($H$2:$H$366,INT((ROW()-2)/24)+1)/24</f>
        <v>5.5694893466666668</v>
      </c>
      <c r="L2670" cm="1">
        <f t="array" ref="L2670">INDEX($I$2:$I$366,INT((ROW()-2)/24)+1)/24</f>
        <v>8.3542340199999998</v>
      </c>
    </row>
    <row r="2671" spans="11:12" x14ac:dyDescent="0.35">
      <c r="K2671" cm="1">
        <f t="array" ref="K2671">INDEX($H$2:$H$366,INT((ROW()-2)/24)+1)/24</f>
        <v>5.5694893466666668</v>
      </c>
      <c r="L2671" cm="1">
        <f t="array" ref="L2671">INDEX($I$2:$I$366,INT((ROW()-2)/24)+1)/24</f>
        <v>8.3542340199999998</v>
      </c>
    </row>
    <row r="2672" spans="11:12" x14ac:dyDescent="0.35">
      <c r="K2672" cm="1">
        <f t="array" ref="K2672">INDEX($H$2:$H$366,INT((ROW()-2)/24)+1)/24</f>
        <v>5.5694893466666668</v>
      </c>
      <c r="L2672" cm="1">
        <f t="array" ref="L2672">INDEX($I$2:$I$366,INT((ROW()-2)/24)+1)/24</f>
        <v>8.3542340199999998</v>
      </c>
    </row>
    <row r="2673" spans="11:12" x14ac:dyDescent="0.35">
      <c r="K2673" cm="1">
        <f t="array" ref="K2673">INDEX($H$2:$H$366,INT((ROW()-2)/24)+1)/24</f>
        <v>5.5694893466666668</v>
      </c>
      <c r="L2673" cm="1">
        <f t="array" ref="L2673">INDEX($I$2:$I$366,INT((ROW()-2)/24)+1)/24</f>
        <v>8.3542340199999998</v>
      </c>
    </row>
    <row r="2674" spans="11:12" x14ac:dyDescent="0.35">
      <c r="K2674" cm="1">
        <f t="array" ref="K2674">INDEX($H$2:$H$366,INT((ROW()-2)/24)+1)/24</f>
        <v>5.5694893466666668</v>
      </c>
      <c r="L2674" cm="1">
        <f t="array" ref="L2674">INDEX($I$2:$I$366,INT((ROW()-2)/24)+1)/24</f>
        <v>8.3542340199999998</v>
      </c>
    </row>
    <row r="2675" spans="11:12" x14ac:dyDescent="0.35">
      <c r="K2675" cm="1">
        <f t="array" ref="K2675">INDEX($H$2:$H$366,INT((ROW()-2)/24)+1)/24</f>
        <v>5.5694893466666668</v>
      </c>
      <c r="L2675" cm="1">
        <f t="array" ref="L2675">INDEX($I$2:$I$366,INT((ROW()-2)/24)+1)/24</f>
        <v>8.3542340199999998</v>
      </c>
    </row>
    <row r="2676" spans="11:12" x14ac:dyDescent="0.35">
      <c r="K2676" cm="1">
        <f t="array" ref="K2676">INDEX($H$2:$H$366,INT((ROW()-2)/24)+1)/24</f>
        <v>5.5694893466666668</v>
      </c>
      <c r="L2676" cm="1">
        <f t="array" ref="L2676">INDEX($I$2:$I$366,INT((ROW()-2)/24)+1)/24</f>
        <v>8.3542340199999998</v>
      </c>
    </row>
    <row r="2677" spans="11:12" x14ac:dyDescent="0.35">
      <c r="K2677" cm="1">
        <f t="array" ref="K2677">INDEX($H$2:$H$366,INT((ROW()-2)/24)+1)/24</f>
        <v>5.5694893466666668</v>
      </c>
      <c r="L2677" cm="1">
        <f t="array" ref="L2677">INDEX($I$2:$I$366,INT((ROW()-2)/24)+1)/24</f>
        <v>8.3542340199999998</v>
      </c>
    </row>
    <row r="2678" spans="11:12" x14ac:dyDescent="0.35">
      <c r="K2678" cm="1">
        <f t="array" ref="K2678">INDEX($H$2:$H$366,INT((ROW()-2)/24)+1)/24</f>
        <v>5.5694893466666668</v>
      </c>
      <c r="L2678" cm="1">
        <f t="array" ref="L2678">INDEX($I$2:$I$366,INT((ROW()-2)/24)+1)/24</f>
        <v>8.3542340199999998</v>
      </c>
    </row>
    <row r="2679" spans="11:12" x14ac:dyDescent="0.35">
      <c r="K2679" cm="1">
        <f t="array" ref="K2679">INDEX($H$2:$H$366,INT((ROW()-2)/24)+1)/24</f>
        <v>5.5694893466666668</v>
      </c>
      <c r="L2679" cm="1">
        <f t="array" ref="L2679">INDEX($I$2:$I$366,INT((ROW()-2)/24)+1)/24</f>
        <v>8.3542340199999998</v>
      </c>
    </row>
    <row r="2680" spans="11:12" x14ac:dyDescent="0.35">
      <c r="K2680" cm="1">
        <f t="array" ref="K2680">INDEX($H$2:$H$366,INT((ROW()-2)/24)+1)/24</f>
        <v>5.5694893466666668</v>
      </c>
      <c r="L2680" cm="1">
        <f t="array" ref="L2680">INDEX($I$2:$I$366,INT((ROW()-2)/24)+1)/24</f>
        <v>8.3542340199999998</v>
      </c>
    </row>
    <row r="2681" spans="11:12" x14ac:dyDescent="0.35">
      <c r="K2681" cm="1">
        <f t="array" ref="K2681">INDEX($H$2:$H$366,INT((ROW()-2)/24)+1)/24</f>
        <v>5.5694893466666668</v>
      </c>
      <c r="L2681" cm="1">
        <f t="array" ref="L2681">INDEX($I$2:$I$366,INT((ROW()-2)/24)+1)/24</f>
        <v>8.3542340199999998</v>
      </c>
    </row>
    <row r="2682" spans="11:12" x14ac:dyDescent="0.35">
      <c r="K2682" cm="1">
        <f t="array" ref="K2682">INDEX($H$2:$H$366,INT((ROW()-2)/24)+1)/24</f>
        <v>5.5694893466666668</v>
      </c>
      <c r="L2682" cm="1">
        <f t="array" ref="L2682">INDEX($I$2:$I$366,INT((ROW()-2)/24)+1)/24</f>
        <v>8.3542340199999998</v>
      </c>
    </row>
    <row r="2683" spans="11:12" x14ac:dyDescent="0.35">
      <c r="K2683" cm="1">
        <f t="array" ref="K2683">INDEX($H$2:$H$366,INT((ROW()-2)/24)+1)/24</f>
        <v>5.5694893466666668</v>
      </c>
      <c r="L2683" cm="1">
        <f t="array" ref="L2683">INDEX($I$2:$I$366,INT((ROW()-2)/24)+1)/24</f>
        <v>8.3542340199999998</v>
      </c>
    </row>
    <row r="2684" spans="11:12" x14ac:dyDescent="0.35">
      <c r="K2684" cm="1">
        <f t="array" ref="K2684">INDEX($H$2:$H$366,INT((ROW()-2)/24)+1)/24</f>
        <v>5.5694893466666668</v>
      </c>
      <c r="L2684" cm="1">
        <f t="array" ref="L2684">INDEX($I$2:$I$366,INT((ROW()-2)/24)+1)/24</f>
        <v>8.3542340199999998</v>
      </c>
    </row>
    <row r="2685" spans="11:12" x14ac:dyDescent="0.35">
      <c r="K2685" cm="1">
        <f t="array" ref="K2685">INDEX($H$2:$H$366,INT((ROW()-2)/24)+1)/24</f>
        <v>5.5694893466666668</v>
      </c>
      <c r="L2685" cm="1">
        <f t="array" ref="L2685">INDEX($I$2:$I$366,INT((ROW()-2)/24)+1)/24</f>
        <v>8.3542340199999998</v>
      </c>
    </row>
    <row r="2686" spans="11:12" x14ac:dyDescent="0.35">
      <c r="K2686" cm="1">
        <f t="array" ref="K2686">INDEX($H$2:$H$366,INT((ROW()-2)/24)+1)/24</f>
        <v>5.5694893466666668</v>
      </c>
      <c r="L2686" cm="1">
        <f t="array" ref="L2686">INDEX($I$2:$I$366,INT((ROW()-2)/24)+1)/24</f>
        <v>8.3542340199999998</v>
      </c>
    </row>
    <row r="2687" spans="11:12" x14ac:dyDescent="0.35">
      <c r="K2687" cm="1">
        <f t="array" ref="K2687">INDEX($H$2:$H$366,INT((ROW()-2)/24)+1)/24</f>
        <v>5.5694893466666668</v>
      </c>
      <c r="L2687" cm="1">
        <f t="array" ref="L2687">INDEX($I$2:$I$366,INT((ROW()-2)/24)+1)/24</f>
        <v>8.3542340199999998</v>
      </c>
    </row>
    <row r="2688" spans="11:12" x14ac:dyDescent="0.35">
      <c r="K2688" cm="1">
        <f t="array" ref="K2688">INDEX($H$2:$H$366,INT((ROW()-2)/24)+1)/24</f>
        <v>5.5694893466666668</v>
      </c>
      <c r="L2688" cm="1">
        <f t="array" ref="L2688">INDEX($I$2:$I$366,INT((ROW()-2)/24)+1)/24</f>
        <v>8.3542340199999998</v>
      </c>
    </row>
    <row r="2689" spans="11:12" x14ac:dyDescent="0.35">
      <c r="K2689" cm="1">
        <f t="array" ref="K2689">INDEX($H$2:$H$366,INT((ROW()-2)/24)+1)/24</f>
        <v>5.5694893466666668</v>
      </c>
      <c r="L2689" cm="1">
        <f t="array" ref="L2689">INDEX($I$2:$I$366,INT((ROW()-2)/24)+1)/24</f>
        <v>8.3542340199999998</v>
      </c>
    </row>
    <row r="2690" spans="11:12" x14ac:dyDescent="0.35">
      <c r="K2690" cm="1">
        <f t="array" ref="K2690">INDEX($H$2:$H$366,INT((ROW()-2)/24)+1)/24</f>
        <v>5.630152728333333</v>
      </c>
      <c r="L2690" cm="1">
        <f t="array" ref="L2690">INDEX($I$2:$I$366,INT((ROW()-2)/24)+1)/24</f>
        <v>8.4452290925</v>
      </c>
    </row>
    <row r="2691" spans="11:12" x14ac:dyDescent="0.35">
      <c r="K2691" cm="1">
        <f t="array" ref="K2691">INDEX($H$2:$H$366,INT((ROW()-2)/24)+1)/24</f>
        <v>5.630152728333333</v>
      </c>
      <c r="L2691" cm="1">
        <f t="array" ref="L2691">INDEX($I$2:$I$366,INT((ROW()-2)/24)+1)/24</f>
        <v>8.4452290925</v>
      </c>
    </row>
    <row r="2692" spans="11:12" x14ac:dyDescent="0.35">
      <c r="K2692" cm="1">
        <f t="array" ref="K2692">INDEX($H$2:$H$366,INT((ROW()-2)/24)+1)/24</f>
        <v>5.630152728333333</v>
      </c>
      <c r="L2692" cm="1">
        <f t="array" ref="L2692">INDEX($I$2:$I$366,INT((ROW()-2)/24)+1)/24</f>
        <v>8.4452290925</v>
      </c>
    </row>
    <row r="2693" spans="11:12" x14ac:dyDescent="0.35">
      <c r="K2693" cm="1">
        <f t="array" ref="K2693">INDEX($H$2:$H$366,INT((ROW()-2)/24)+1)/24</f>
        <v>5.630152728333333</v>
      </c>
      <c r="L2693" cm="1">
        <f t="array" ref="L2693">INDEX($I$2:$I$366,INT((ROW()-2)/24)+1)/24</f>
        <v>8.4452290925</v>
      </c>
    </row>
    <row r="2694" spans="11:12" x14ac:dyDescent="0.35">
      <c r="K2694" cm="1">
        <f t="array" ref="K2694">INDEX($H$2:$H$366,INT((ROW()-2)/24)+1)/24</f>
        <v>5.630152728333333</v>
      </c>
      <c r="L2694" cm="1">
        <f t="array" ref="L2694">INDEX($I$2:$I$366,INT((ROW()-2)/24)+1)/24</f>
        <v>8.4452290925</v>
      </c>
    </row>
    <row r="2695" spans="11:12" x14ac:dyDescent="0.35">
      <c r="K2695" cm="1">
        <f t="array" ref="K2695">INDEX($H$2:$H$366,INT((ROW()-2)/24)+1)/24</f>
        <v>5.630152728333333</v>
      </c>
      <c r="L2695" cm="1">
        <f t="array" ref="L2695">INDEX($I$2:$I$366,INT((ROW()-2)/24)+1)/24</f>
        <v>8.4452290925</v>
      </c>
    </row>
    <row r="2696" spans="11:12" x14ac:dyDescent="0.35">
      <c r="K2696" cm="1">
        <f t="array" ref="K2696">INDEX($H$2:$H$366,INT((ROW()-2)/24)+1)/24</f>
        <v>5.630152728333333</v>
      </c>
      <c r="L2696" cm="1">
        <f t="array" ref="L2696">INDEX($I$2:$I$366,INT((ROW()-2)/24)+1)/24</f>
        <v>8.4452290925</v>
      </c>
    </row>
    <row r="2697" spans="11:12" x14ac:dyDescent="0.35">
      <c r="K2697" cm="1">
        <f t="array" ref="K2697">INDEX($H$2:$H$366,INT((ROW()-2)/24)+1)/24</f>
        <v>5.630152728333333</v>
      </c>
      <c r="L2697" cm="1">
        <f t="array" ref="L2697">INDEX($I$2:$I$366,INT((ROW()-2)/24)+1)/24</f>
        <v>8.4452290925</v>
      </c>
    </row>
    <row r="2698" spans="11:12" x14ac:dyDescent="0.35">
      <c r="K2698" cm="1">
        <f t="array" ref="K2698">INDEX($H$2:$H$366,INT((ROW()-2)/24)+1)/24</f>
        <v>5.630152728333333</v>
      </c>
      <c r="L2698" cm="1">
        <f t="array" ref="L2698">INDEX($I$2:$I$366,INT((ROW()-2)/24)+1)/24</f>
        <v>8.4452290925</v>
      </c>
    </row>
    <row r="2699" spans="11:12" x14ac:dyDescent="0.35">
      <c r="K2699" cm="1">
        <f t="array" ref="K2699">INDEX($H$2:$H$366,INT((ROW()-2)/24)+1)/24</f>
        <v>5.630152728333333</v>
      </c>
      <c r="L2699" cm="1">
        <f t="array" ref="L2699">INDEX($I$2:$I$366,INT((ROW()-2)/24)+1)/24</f>
        <v>8.4452290925</v>
      </c>
    </row>
    <row r="2700" spans="11:12" x14ac:dyDescent="0.35">
      <c r="K2700" cm="1">
        <f t="array" ref="K2700">INDEX($H$2:$H$366,INT((ROW()-2)/24)+1)/24</f>
        <v>5.630152728333333</v>
      </c>
      <c r="L2700" cm="1">
        <f t="array" ref="L2700">INDEX($I$2:$I$366,INT((ROW()-2)/24)+1)/24</f>
        <v>8.4452290925</v>
      </c>
    </row>
    <row r="2701" spans="11:12" x14ac:dyDescent="0.35">
      <c r="K2701" cm="1">
        <f t="array" ref="K2701">INDEX($H$2:$H$366,INT((ROW()-2)/24)+1)/24</f>
        <v>5.630152728333333</v>
      </c>
      <c r="L2701" cm="1">
        <f t="array" ref="L2701">INDEX($I$2:$I$366,INT((ROW()-2)/24)+1)/24</f>
        <v>8.4452290925</v>
      </c>
    </row>
    <row r="2702" spans="11:12" x14ac:dyDescent="0.35">
      <c r="K2702" cm="1">
        <f t="array" ref="K2702">INDEX($H$2:$H$366,INT((ROW()-2)/24)+1)/24</f>
        <v>5.630152728333333</v>
      </c>
      <c r="L2702" cm="1">
        <f t="array" ref="L2702">INDEX($I$2:$I$366,INT((ROW()-2)/24)+1)/24</f>
        <v>8.4452290925</v>
      </c>
    </row>
    <row r="2703" spans="11:12" x14ac:dyDescent="0.35">
      <c r="K2703" cm="1">
        <f t="array" ref="K2703">INDEX($H$2:$H$366,INT((ROW()-2)/24)+1)/24</f>
        <v>5.630152728333333</v>
      </c>
      <c r="L2703" cm="1">
        <f t="array" ref="L2703">INDEX($I$2:$I$366,INT((ROW()-2)/24)+1)/24</f>
        <v>8.4452290925</v>
      </c>
    </row>
    <row r="2704" spans="11:12" x14ac:dyDescent="0.35">
      <c r="K2704" cm="1">
        <f t="array" ref="K2704">INDEX($H$2:$H$366,INT((ROW()-2)/24)+1)/24</f>
        <v>5.630152728333333</v>
      </c>
      <c r="L2704" cm="1">
        <f t="array" ref="L2704">INDEX($I$2:$I$366,INT((ROW()-2)/24)+1)/24</f>
        <v>8.4452290925</v>
      </c>
    </row>
    <row r="2705" spans="11:12" x14ac:dyDescent="0.35">
      <c r="K2705" cm="1">
        <f t="array" ref="K2705">INDEX($H$2:$H$366,INT((ROW()-2)/24)+1)/24</f>
        <v>5.630152728333333</v>
      </c>
      <c r="L2705" cm="1">
        <f t="array" ref="L2705">INDEX($I$2:$I$366,INT((ROW()-2)/24)+1)/24</f>
        <v>8.4452290925</v>
      </c>
    </row>
    <row r="2706" spans="11:12" x14ac:dyDescent="0.35">
      <c r="K2706" cm="1">
        <f t="array" ref="K2706">INDEX($H$2:$H$366,INT((ROW()-2)/24)+1)/24</f>
        <v>5.630152728333333</v>
      </c>
      <c r="L2706" cm="1">
        <f t="array" ref="L2706">INDEX($I$2:$I$366,INT((ROW()-2)/24)+1)/24</f>
        <v>8.4452290925</v>
      </c>
    </row>
    <row r="2707" spans="11:12" x14ac:dyDescent="0.35">
      <c r="K2707" cm="1">
        <f t="array" ref="K2707">INDEX($H$2:$H$366,INT((ROW()-2)/24)+1)/24</f>
        <v>5.630152728333333</v>
      </c>
      <c r="L2707" cm="1">
        <f t="array" ref="L2707">INDEX($I$2:$I$366,INT((ROW()-2)/24)+1)/24</f>
        <v>8.4452290925</v>
      </c>
    </row>
    <row r="2708" spans="11:12" x14ac:dyDescent="0.35">
      <c r="K2708" cm="1">
        <f t="array" ref="K2708">INDEX($H$2:$H$366,INT((ROW()-2)/24)+1)/24</f>
        <v>5.630152728333333</v>
      </c>
      <c r="L2708" cm="1">
        <f t="array" ref="L2708">INDEX($I$2:$I$366,INT((ROW()-2)/24)+1)/24</f>
        <v>8.4452290925</v>
      </c>
    </row>
    <row r="2709" spans="11:12" x14ac:dyDescent="0.35">
      <c r="K2709" cm="1">
        <f t="array" ref="K2709">INDEX($H$2:$H$366,INT((ROW()-2)/24)+1)/24</f>
        <v>5.630152728333333</v>
      </c>
      <c r="L2709" cm="1">
        <f t="array" ref="L2709">INDEX($I$2:$I$366,INT((ROW()-2)/24)+1)/24</f>
        <v>8.4452290925</v>
      </c>
    </row>
    <row r="2710" spans="11:12" x14ac:dyDescent="0.35">
      <c r="K2710" cm="1">
        <f t="array" ref="K2710">INDEX($H$2:$H$366,INT((ROW()-2)/24)+1)/24</f>
        <v>5.630152728333333</v>
      </c>
      <c r="L2710" cm="1">
        <f t="array" ref="L2710">INDEX($I$2:$I$366,INT((ROW()-2)/24)+1)/24</f>
        <v>8.4452290925</v>
      </c>
    </row>
    <row r="2711" spans="11:12" x14ac:dyDescent="0.35">
      <c r="K2711" cm="1">
        <f t="array" ref="K2711">INDEX($H$2:$H$366,INT((ROW()-2)/24)+1)/24</f>
        <v>5.630152728333333</v>
      </c>
      <c r="L2711" cm="1">
        <f t="array" ref="L2711">INDEX($I$2:$I$366,INT((ROW()-2)/24)+1)/24</f>
        <v>8.4452290925</v>
      </c>
    </row>
    <row r="2712" spans="11:12" x14ac:dyDescent="0.35">
      <c r="K2712" cm="1">
        <f t="array" ref="K2712">INDEX($H$2:$H$366,INT((ROW()-2)/24)+1)/24</f>
        <v>5.630152728333333</v>
      </c>
      <c r="L2712" cm="1">
        <f t="array" ref="L2712">INDEX($I$2:$I$366,INT((ROW()-2)/24)+1)/24</f>
        <v>8.4452290925</v>
      </c>
    </row>
    <row r="2713" spans="11:12" x14ac:dyDescent="0.35">
      <c r="K2713" cm="1">
        <f t="array" ref="K2713">INDEX($H$2:$H$366,INT((ROW()-2)/24)+1)/24</f>
        <v>5.630152728333333</v>
      </c>
      <c r="L2713" cm="1">
        <f t="array" ref="L2713">INDEX($I$2:$I$366,INT((ROW()-2)/24)+1)/24</f>
        <v>8.4452290925</v>
      </c>
    </row>
    <row r="2714" spans="11:12" x14ac:dyDescent="0.35">
      <c r="K2714" cm="1">
        <f t="array" ref="K2714">INDEX($H$2:$H$366,INT((ROW()-2)/24)+1)/24</f>
        <v>5.696066683333334</v>
      </c>
      <c r="L2714" cm="1">
        <f t="array" ref="L2714">INDEX($I$2:$I$366,INT((ROW()-2)/24)+1)/24</f>
        <v>8.5441000250000005</v>
      </c>
    </row>
    <row r="2715" spans="11:12" x14ac:dyDescent="0.35">
      <c r="K2715" cm="1">
        <f t="array" ref="K2715">INDEX($H$2:$H$366,INT((ROW()-2)/24)+1)/24</f>
        <v>5.696066683333334</v>
      </c>
      <c r="L2715" cm="1">
        <f t="array" ref="L2715">INDEX($I$2:$I$366,INT((ROW()-2)/24)+1)/24</f>
        <v>8.5441000250000005</v>
      </c>
    </row>
    <row r="2716" spans="11:12" x14ac:dyDescent="0.35">
      <c r="K2716" cm="1">
        <f t="array" ref="K2716">INDEX($H$2:$H$366,INT((ROW()-2)/24)+1)/24</f>
        <v>5.696066683333334</v>
      </c>
      <c r="L2716" cm="1">
        <f t="array" ref="L2716">INDEX($I$2:$I$366,INT((ROW()-2)/24)+1)/24</f>
        <v>8.5441000250000005</v>
      </c>
    </row>
    <row r="2717" spans="11:12" x14ac:dyDescent="0.35">
      <c r="K2717" cm="1">
        <f t="array" ref="K2717">INDEX($H$2:$H$366,INT((ROW()-2)/24)+1)/24</f>
        <v>5.696066683333334</v>
      </c>
      <c r="L2717" cm="1">
        <f t="array" ref="L2717">INDEX($I$2:$I$366,INT((ROW()-2)/24)+1)/24</f>
        <v>8.5441000250000005</v>
      </c>
    </row>
    <row r="2718" spans="11:12" x14ac:dyDescent="0.35">
      <c r="K2718" cm="1">
        <f t="array" ref="K2718">INDEX($H$2:$H$366,INT((ROW()-2)/24)+1)/24</f>
        <v>5.696066683333334</v>
      </c>
      <c r="L2718" cm="1">
        <f t="array" ref="L2718">INDEX($I$2:$I$366,INT((ROW()-2)/24)+1)/24</f>
        <v>8.5441000250000005</v>
      </c>
    </row>
    <row r="2719" spans="11:12" x14ac:dyDescent="0.35">
      <c r="K2719" cm="1">
        <f t="array" ref="K2719">INDEX($H$2:$H$366,INT((ROW()-2)/24)+1)/24</f>
        <v>5.696066683333334</v>
      </c>
      <c r="L2719" cm="1">
        <f t="array" ref="L2719">INDEX($I$2:$I$366,INT((ROW()-2)/24)+1)/24</f>
        <v>8.5441000250000005</v>
      </c>
    </row>
    <row r="2720" spans="11:12" x14ac:dyDescent="0.35">
      <c r="K2720" cm="1">
        <f t="array" ref="K2720">INDEX($H$2:$H$366,INT((ROW()-2)/24)+1)/24</f>
        <v>5.696066683333334</v>
      </c>
      <c r="L2720" cm="1">
        <f t="array" ref="L2720">INDEX($I$2:$I$366,INT((ROW()-2)/24)+1)/24</f>
        <v>8.5441000250000005</v>
      </c>
    </row>
    <row r="2721" spans="11:12" x14ac:dyDescent="0.35">
      <c r="K2721" cm="1">
        <f t="array" ref="K2721">INDEX($H$2:$H$366,INT((ROW()-2)/24)+1)/24</f>
        <v>5.696066683333334</v>
      </c>
      <c r="L2721" cm="1">
        <f t="array" ref="L2721">INDEX($I$2:$I$366,INT((ROW()-2)/24)+1)/24</f>
        <v>8.5441000250000005</v>
      </c>
    </row>
    <row r="2722" spans="11:12" x14ac:dyDescent="0.35">
      <c r="K2722" cm="1">
        <f t="array" ref="K2722">INDEX($H$2:$H$366,INT((ROW()-2)/24)+1)/24</f>
        <v>5.696066683333334</v>
      </c>
      <c r="L2722" cm="1">
        <f t="array" ref="L2722">INDEX($I$2:$I$366,INT((ROW()-2)/24)+1)/24</f>
        <v>8.5441000250000005</v>
      </c>
    </row>
    <row r="2723" spans="11:12" x14ac:dyDescent="0.35">
      <c r="K2723" cm="1">
        <f t="array" ref="K2723">INDEX($H$2:$H$366,INT((ROW()-2)/24)+1)/24</f>
        <v>5.696066683333334</v>
      </c>
      <c r="L2723" cm="1">
        <f t="array" ref="L2723">INDEX($I$2:$I$366,INT((ROW()-2)/24)+1)/24</f>
        <v>8.5441000250000005</v>
      </c>
    </row>
    <row r="2724" spans="11:12" x14ac:dyDescent="0.35">
      <c r="K2724" cm="1">
        <f t="array" ref="K2724">INDEX($H$2:$H$366,INT((ROW()-2)/24)+1)/24</f>
        <v>5.696066683333334</v>
      </c>
      <c r="L2724" cm="1">
        <f t="array" ref="L2724">INDEX($I$2:$I$366,INT((ROW()-2)/24)+1)/24</f>
        <v>8.5441000250000005</v>
      </c>
    </row>
    <row r="2725" spans="11:12" x14ac:dyDescent="0.35">
      <c r="K2725" cm="1">
        <f t="array" ref="K2725">INDEX($H$2:$H$366,INT((ROW()-2)/24)+1)/24</f>
        <v>5.696066683333334</v>
      </c>
      <c r="L2725" cm="1">
        <f t="array" ref="L2725">INDEX($I$2:$I$366,INT((ROW()-2)/24)+1)/24</f>
        <v>8.5441000250000005</v>
      </c>
    </row>
    <row r="2726" spans="11:12" x14ac:dyDescent="0.35">
      <c r="K2726" cm="1">
        <f t="array" ref="K2726">INDEX($H$2:$H$366,INT((ROW()-2)/24)+1)/24</f>
        <v>5.696066683333334</v>
      </c>
      <c r="L2726" cm="1">
        <f t="array" ref="L2726">INDEX($I$2:$I$366,INT((ROW()-2)/24)+1)/24</f>
        <v>8.5441000250000005</v>
      </c>
    </row>
    <row r="2727" spans="11:12" x14ac:dyDescent="0.35">
      <c r="K2727" cm="1">
        <f t="array" ref="K2727">INDEX($H$2:$H$366,INT((ROW()-2)/24)+1)/24</f>
        <v>5.696066683333334</v>
      </c>
      <c r="L2727" cm="1">
        <f t="array" ref="L2727">INDEX($I$2:$I$366,INT((ROW()-2)/24)+1)/24</f>
        <v>8.5441000250000005</v>
      </c>
    </row>
    <row r="2728" spans="11:12" x14ac:dyDescent="0.35">
      <c r="K2728" cm="1">
        <f t="array" ref="K2728">INDEX($H$2:$H$366,INT((ROW()-2)/24)+1)/24</f>
        <v>5.696066683333334</v>
      </c>
      <c r="L2728" cm="1">
        <f t="array" ref="L2728">INDEX($I$2:$I$366,INT((ROW()-2)/24)+1)/24</f>
        <v>8.5441000250000005</v>
      </c>
    </row>
    <row r="2729" spans="11:12" x14ac:dyDescent="0.35">
      <c r="K2729" cm="1">
        <f t="array" ref="K2729">INDEX($H$2:$H$366,INT((ROW()-2)/24)+1)/24</f>
        <v>5.696066683333334</v>
      </c>
      <c r="L2729" cm="1">
        <f t="array" ref="L2729">INDEX($I$2:$I$366,INT((ROW()-2)/24)+1)/24</f>
        <v>8.5441000250000005</v>
      </c>
    </row>
    <row r="2730" spans="11:12" x14ac:dyDescent="0.35">
      <c r="K2730" cm="1">
        <f t="array" ref="K2730">INDEX($H$2:$H$366,INT((ROW()-2)/24)+1)/24</f>
        <v>5.696066683333334</v>
      </c>
      <c r="L2730" cm="1">
        <f t="array" ref="L2730">INDEX($I$2:$I$366,INT((ROW()-2)/24)+1)/24</f>
        <v>8.5441000250000005</v>
      </c>
    </row>
    <row r="2731" spans="11:12" x14ac:dyDescent="0.35">
      <c r="K2731" cm="1">
        <f t="array" ref="K2731">INDEX($H$2:$H$366,INT((ROW()-2)/24)+1)/24</f>
        <v>5.696066683333334</v>
      </c>
      <c r="L2731" cm="1">
        <f t="array" ref="L2731">INDEX($I$2:$I$366,INT((ROW()-2)/24)+1)/24</f>
        <v>8.5441000250000005</v>
      </c>
    </row>
    <row r="2732" spans="11:12" x14ac:dyDescent="0.35">
      <c r="K2732" cm="1">
        <f t="array" ref="K2732">INDEX($H$2:$H$366,INT((ROW()-2)/24)+1)/24</f>
        <v>5.696066683333334</v>
      </c>
      <c r="L2732" cm="1">
        <f t="array" ref="L2732">INDEX($I$2:$I$366,INT((ROW()-2)/24)+1)/24</f>
        <v>8.5441000250000005</v>
      </c>
    </row>
    <row r="2733" spans="11:12" x14ac:dyDescent="0.35">
      <c r="K2733" cm="1">
        <f t="array" ref="K2733">INDEX($H$2:$H$366,INT((ROW()-2)/24)+1)/24</f>
        <v>5.696066683333334</v>
      </c>
      <c r="L2733" cm="1">
        <f t="array" ref="L2733">INDEX($I$2:$I$366,INT((ROW()-2)/24)+1)/24</f>
        <v>8.5441000250000005</v>
      </c>
    </row>
    <row r="2734" spans="11:12" x14ac:dyDescent="0.35">
      <c r="K2734" cm="1">
        <f t="array" ref="K2734">INDEX($H$2:$H$366,INT((ROW()-2)/24)+1)/24</f>
        <v>5.696066683333334</v>
      </c>
      <c r="L2734" cm="1">
        <f t="array" ref="L2734">INDEX($I$2:$I$366,INT((ROW()-2)/24)+1)/24</f>
        <v>8.5441000250000005</v>
      </c>
    </row>
    <row r="2735" spans="11:12" x14ac:dyDescent="0.35">
      <c r="K2735" cm="1">
        <f t="array" ref="K2735">INDEX($H$2:$H$366,INT((ROW()-2)/24)+1)/24</f>
        <v>5.696066683333334</v>
      </c>
      <c r="L2735" cm="1">
        <f t="array" ref="L2735">INDEX($I$2:$I$366,INT((ROW()-2)/24)+1)/24</f>
        <v>8.5441000250000005</v>
      </c>
    </row>
    <row r="2736" spans="11:12" x14ac:dyDescent="0.35">
      <c r="K2736" cm="1">
        <f t="array" ref="K2736">INDEX($H$2:$H$366,INT((ROW()-2)/24)+1)/24</f>
        <v>5.696066683333334</v>
      </c>
      <c r="L2736" cm="1">
        <f t="array" ref="L2736">INDEX($I$2:$I$366,INT((ROW()-2)/24)+1)/24</f>
        <v>8.5441000250000005</v>
      </c>
    </row>
    <row r="2737" spans="11:12" x14ac:dyDescent="0.35">
      <c r="K2737" cm="1">
        <f t="array" ref="K2737">INDEX($H$2:$H$366,INT((ROW()-2)/24)+1)/24</f>
        <v>5.696066683333334</v>
      </c>
      <c r="L2737" cm="1">
        <f t="array" ref="L2737">INDEX($I$2:$I$366,INT((ROW()-2)/24)+1)/24</f>
        <v>8.5441000250000005</v>
      </c>
    </row>
    <row r="2738" spans="11:12" x14ac:dyDescent="0.35">
      <c r="K2738" cm="1">
        <f t="array" ref="K2738">INDEX($H$2:$H$366,INT((ROW()-2)/24)+1)/24</f>
        <v>5.7418089500000002</v>
      </c>
      <c r="L2738" cm="1">
        <f t="array" ref="L2738">INDEX($I$2:$I$366,INT((ROW()-2)/24)+1)/24</f>
        <v>8.612713424999999</v>
      </c>
    </row>
    <row r="2739" spans="11:12" x14ac:dyDescent="0.35">
      <c r="K2739" cm="1">
        <f t="array" ref="K2739">INDEX($H$2:$H$366,INT((ROW()-2)/24)+1)/24</f>
        <v>5.7418089500000002</v>
      </c>
      <c r="L2739" cm="1">
        <f t="array" ref="L2739">INDEX($I$2:$I$366,INT((ROW()-2)/24)+1)/24</f>
        <v>8.612713424999999</v>
      </c>
    </row>
    <row r="2740" spans="11:12" x14ac:dyDescent="0.35">
      <c r="K2740" cm="1">
        <f t="array" ref="K2740">INDEX($H$2:$H$366,INT((ROW()-2)/24)+1)/24</f>
        <v>5.7418089500000002</v>
      </c>
      <c r="L2740" cm="1">
        <f t="array" ref="L2740">INDEX($I$2:$I$366,INT((ROW()-2)/24)+1)/24</f>
        <v>8.612713424999999</v>
      </c>
    </row>
    <row r="2741" spans="11:12" x14ac:dyDescent="0.35">
      <c r="K2741" cm="1">
        <f t="array" ref="K2741">INDEX($H$2:$H$366,INT((ROW()-2)/24)+1)/24</f>
        <v>5.7418089500000002</v>
      </c>
      <c r="L2741" cm="1">
        <f t="array" ref="L2741">INDEX($I$2:$I$366,INT((ROW()-2)/24)+1)/24</f>
        <v>8.612713424999999</v>
      </c>
    </row>
    <row r="2742" spans="11:12" x14ac:dyDescent="0.35">
      <c r="K2742" cm="1">
        <f t="array" ref="K2742">INDEX($H$2:$H$366,INT((ROW()-2)/24)+1)/24</f>
        <v>5.7418089500000002</v>
      </c>
      <c r="L2742" cm="1">
        <f t="array" ref="L2742">INDEX($I$2:$I$366,INT((ROW()-2)/24)+1)/24</f>
        <v>8.612713424999999</v>
      </c>
    </row>
    <row r="2743" spans="11:12" x14ac:dyDescent="0.35">
      <c r="K2743" cm="1">
        <f t="array" ref="K2743">INDEX($H$2:$H$366,INT((ROW()-2)/24)+1)/24</f>
        <v>5.7418089500000002</v>
      </c>
      <c r="L2743" cm="1">
        <f t="array" ref="L2743">INDEX($I$2:$I$366,INT((ROW()-2)/24)+1)/24</f>
        <v>8.612713424999999</v>
      </c>
    </row>
    <row r="2744" spans="11:12" x14ac:dyDescent="0.35">
      <c r="K2744" cm="1">
        <f t="array" ref="K2744">INDEX($H$2:$H$366,INT((ROW()-2)/24)+1)/24</f>
        <v>5.7418089500000002</v>
      </c>
      <c r="L2744" cm="1">
        <f t="array" ref="L2744">INDEX($I$2:$I$366,INT((ROW()-2)/24)+1)/24</f>
        <v>8.612713424999999</v>
      </c>
    </row>
    <row r="2745" spans="11:12" x14ac:dyDescent="0.35">
      <c r="K2745" cm="1">
        <f t="array" ref="K2745">INDEX($H$2:$H$366,INT((ROW()-2)/24)+1)/24</f>
        <v>5.7418089500000002</v>
      </c>
      <c r="L2745" cm="1">
        <f t="array" ref="L2745">INDEX($I$2:$I$366,INT((ROW()-2)/24)+1)/24</f>
        <v>8.612713424999999</v>
      </c>
    </row>
    <row r="2746" spans="11:12" x14ac:dyDescent="0.35">
      <c r="K2746" cm="1">
        <f t="array" ref="K2746">INDEX($H$2:$H$366,INT((ROW()-2)/24)+1)/24</f>
        <v>5.7418089500000002</v>
      </c>
      <c r="L2746" cm="1">
        <f t="array" ref="L2746">INDEX($I$2:$I$366,INT((ROW()-2)/24)+1)/24</f>
        <v>8.612713424999999</v>
      </c>
    </row>
    <row r="2747" spans="11:12" x14ac:dyDescent="0.35">
      <c r="K2747" cm="1">
        <f t="array" ref="K2747">INDEX($H$2:$H$366,INT((ROW()-2)/24)+1)/24</f>
        <v>5.7418089500000002</v>
      </c>
      <c r="L2747" cm="1">
        <f t="array" ref="L2747">INDEX($I$2:$I$366,INT((ROW()-2)/24)+1)/24</f>
        <v>8.612713424999999</v>
      </c>
    </row>
    <row r="2748" spans="11:12" x14ac:dyDescent="0.35">
      <c r="K2748" cm="1">
        <f t="array" ref="K2748">INDEX($H$2:$H$366,INT((ROW()-2)/24)+1)/24</f>
        <v>5.7418089500000002</v>
      </c>
      <c r="L2748" cm="1">
        <f t="array" ref="L2748">INDEX($I$2:$I$366,INT((ROW()-2)/24)+1)/24</f>
        <v>8.612713424999999</v>
      </c>
    </row>
    <row r="2749" spans="11:12" x14ac:dyDescent="0.35">
      <c r="K2749" cm="1">
        <f t="array" ref="K2749">INDEX($H$2:$H$366,INT((ROW()-2)/24)+1)/24</f>
        <v>5.7418089500000002</v>
      </c>
      <c r="L2749" cm="1">
        <f t="array" ref="L2749">INDEX($I$2:$I$366,INT((ROW()-2)/24)+1)/24</f>
        <v>8.612713424999999</v>
      </c>
    </row>
    <row r="2750" spans="11:12" x14ac:dyDescent="0.35">
      <c r="K2750" cm="1">
        <f t="array" ref="K2750">INDEX($H$2:$H$366,INT((ROW()-2)/24)+1)/24</f>
        <v>5.7418089500000002</v>
      </c>
      <c r="L2750" cm="1">
        <f t="array" ref="L2750">INDEX($I$2:$I$366,INT((ROW()-2)/24)+1)/24</f>
        <v>8.612713424999999</v>
      </c>
    </row>
    <row r="2751" spans="11:12" x14ac:dyDescent="0.35">
      <c r="K2751" cm="1">
        <f t="array" ref="K2751">INDEX($H$2:$H$366,INT((ROW()-2)/24)+1)/24</f>
        <v>5.7418089500000002</v>
      </c>
      <c r="L2751" cm="1">
        <f t="array" ref="L2751">INDEX($I$2:$I$366,INT((ROW()-2)/24)+1)/24</f>
        <v>8.612713424999999</v>
      </c>
    </row>
    <row r="2752" spans="11:12" x14ac:dyDescent="0.35">
      <c r="K2752" cm="1">
        <f t="array" ref="K2752">INDEX($H$2:$H$366,INT((ROW()-2)/24)+1)/24</f>
        <v>5.7418089500000002</v>
      </c>
      <c r="L2752" cm="1">
        <f t="array" ref="L2752">INDEX($I$2:$I$366,INT((ROW()-2)/24)+1)/24</f>
        <v>8.612713424999999</v>
      </c>
    </row>
    <row r="2753" spans="11:12" x14ac:dyDescent="0.35">
      <c r="K2753" cm="1">
        <f t="array" ref="K2753">INDEX($H$2:$H$366,INT((ROW()-2)/24)+1)/24</f>
        <v>5.7418089500000002</v>
      </c>
      <c r="L2753" cm="1">
        <f t="array" ref="L2753">INDEX($I$2:$I$366,INT((ROW()-2)/24)+1)/24</f>
        <v>8.612713424999999</v>
      </c>
    </row>
    <row r="2754" spans="11:12" x14ac:dyDescent="0.35">
      <c r="K2754" cm="1">
        <f t="array" ref="K2754">INDEX($H$2:$H$366,INT((ROW()-2)/24)+1)/24</f>
        <v>5.7418089500000002</v>
      </c>
      <c r="L2754" cm="1">
        <f t="array" ref="L2754">INDEX($I$2:$I$366,INT((ROW()-2)/24)+1)/24</f>
        <v>8.612713424999999</v>
      </c>
    </row>
    <row r="2755" spans="11:12" x14ac:dyDescent="0.35">
      <c r="K2755" cm="1">
        <f t="array" ref="K2755">INDEX($H$2:$H$366,INT((ROW()-2)/24)+1)/24</f>
        <v>5.7418089500000002</v>
      </c>
      <c r="L2755" cm="1">
        <f t="array" ref="L2755">INDEX($I$2:$I$366,INT((ROW()-2)/24)+1)/24</f>
        <v>8.612713424999999</v>
      </c>
    </row>
    <row r="2756" spans="11:12" x14ac:dyDescent="0.35">
      <c r="K2756" cm="1">
        <f t="array" ref="K2756">INDEX($H$2:$H$366,INT((ROW()-2)/24)+1)/24</f>
        <v>5.7418089500000002</v>
      </c>
      <c r="L2756" cm="1">
        <f t="array" ref="L2756">INDEX($I$2:$I$366,INT((ROW()-2)/24)+1)/24</f>
        <v>8.612713424999999</v>
      </c>
    </row>
    <row r="2757" spans="11:12" x14ac:dyDescent="0.35">
      <c r="K2757" cm="1">
        <f t="array" ref="K2757">INDEX($H$2:$H$366,INT((ROW()-2)/24)+1)/24</f>
        <v>5.7418089500000002</v>
      </c>
      <c r="L2757" cm="1">
        <f t="array" ref="L2757">INDEX($I$2:$I$366,INT((ROW()-2)/24)+1)/24</f>
        <v>8.612713424999999</v>
      </c>
    </row>
    <row r="2758" spans="11:12" x14ac:dyDescent="0.35">
      <c r="K2758" cm="1">
        <f t="array" ref="K2758">INDEX($H$2:$H$366,INT((ROW()-2)/24)+1)/24</f>
        <v>5.7418089500000002</v>
      </c>
      <c r="L2758" cm="1">
        <f t="array" ref="L2758">INDEX($I$2:$I$366,INT((ROW()-2)/24)+1)/24</f>
        <v>8.612713424999999</v>
      </c>
    </row>
    <row r="2759" spans="11:12" x14ac:dyDescent="0.35">
      <c r="K2759" cm="1">
        <f t="array" ref="K2759">INDEX($H$2:$H$366,INT((ROW()-2)/24)+1)/24</f>
        <v>5.7418089500000002</v>
      </c>
      <c r="L2759" cm="1">
        <f t="array" ref="L2759">INDEX($I$2:$I$366,INT((ROW()-2)/24)+1)/24</f>
        <v>8.612713424999999</v>
      </c>
    </row>
    <row r="2760" spans="11:12" x14ac:dyDescent="0.35">
      <c r="K2760" cm="1">
        <f t="array" ref="K2760">INDEX($H$2:$H$366,INT((ROW()-2)/24)+1)/24</f>
        <v>5.7418089500000002</v>
      </c>
      <c r="L2760" cm="1">
        <f t="array" ref="L2760">INDEX($I$2:$I$366,INT((ROW()-2)/24)+1)/24</f>
        <v>8.612713424999999</v>
      </c>
    </row>
    <row r="2761" spans="11:12" x14ac:dyDescent="0.35">
      <c r="K2761" cm="1">
        <f t="array" ref="K2761">INDEX($H$2:$H$366,INT((ROW()-2)/24)+1)/24</f>
        <v>5.7418089500000002</v>
      </c>
      <c r="L2761" cm="1">
        <f t="array" ref="L2761">INDEX($I$2:$I$366,INT((ROW()-2)/24)+1)/24</f>
        <v>8.612713424999999</v>
      </c>
    </row>
    <row r="2762" spans="11:12" x14ac:dyDescent="0.35">
      <c r="K2762" cm="1">
        <f t="array" ref="K2762">INDEX($H$2:$H$366,INT((ROW()-2)/24)+1)/24</f>
        <v>5.7551875250000002</v>
      </c>
      <c r="L2762" cm="1">
        <f t="array" ref="L2762">INDEX($I$2:$I$366,INT((ROW()-2)/24)+1)/24</f>
        <v>8.6327812875000003</v>
      </c>
    </row>
    <row r="2763" spans="11:12" x14ac:dyDescent="0.35">
      <c r="K2763" cm="1">
        <f t="array" ref="K2763">INDEX($H$2:$H$366,INT((ROW()-2)/24)+1)/24</f>
        <v>5.7551875250000002</v>
      </c>
      <c r="L2763" cm="1">
        <f t="array" ref="L2763">INDEX($I$2:$I$366,INT((ROW()-2)/24)+1)/24</f>
        <v>8.6327812875000003</v>
      </c>
    </row>
    <row r="2764" spans="11:12" x14ac:dyDescent="0.35">
      <c r="K2764" cm="1">
        <f t="array" ref="K2764">INDEX($H$2:$H$366,INT((ROW()-2)/24)+1)/24</f>
        <v>5.7551875250000002</v>
      </c>
      <c r="L2764" cm="1">
        <f t="array" ref="L2764">INDEX($I$2:$I$366,INT((ROW()-2)/24)+1)/24</f>
        <v>8.6327812875000003</v>
      </c>
    </row>
    <row r="2765" spans="11:12" x14ac:dyDescent="0.35">
      <c r="K2765" cm="1">
        <f t="array" ref="K2765">INDEX($H$2:$H$366,INT((ROW()-2)/24)+1)/24</f>
        <v>5.7551875250000002</v>
      </c>
      <c r="L2765" cm="1">
        <f t="array" ref="L2765">INDEX($I$2:$I$366,INT((ROW()-2)/24)+1)/24</f>
        <v>8.6327812875000003</v>
      </c>
    </row>
    <row r="2766" spans="11:12" x14ac:dyDescent="0.35">
      <c r="K2766" cm="1">
        <f t="array" ref="K2766">INDEX($H$2:$H$366,INT((ROW()-2)/24)+1)/24</f>
        <v>5.7551875250000002</v>
      </c>
      <c r="L2766" cm="1">
        <f t="array" ref="L2766">INDEX($I$2:$I$366,INT((ROW()-2)/24)+1)/24</f>
        <v>8.6327812875000003</v>
      </c>
    </row>
    <row r="2767" spans="11:12" x14ac:dyDescent="0.35">
      <c r="K2767" cm="1">
        <f t="array" ref="K2767">INDEX($H$2:$H$366,INT((ROW()-2)/24)+1)/24</f>
        <v>5.7551875250000002</v>
      </c>
      <c r="L2767" cm="1">
        <f t="array" ref="L2767">INDEX($I$2:$I$366,INT((ROW()-2)/24)+1)/24</f>
        <v>8.6327812875000003</v>
      </c>
    </row>
    <row r="2768" spans="11:12" x14ac:dyDescent="0.35">
      <c r="K2768" cm="1">
        <f t="array" ref="K2768">INDEX($H$2:$H$366,INT((ROW()-2)/24)+1)/24</f>
        <v>5.7551875250000002</v>
      </c>
      <c r="L2768" cm="1">
        <f t="array" ref="L2768">INDEX($I$2:$I$366,INT((ROW()-2)/24)+1)/24</f>
        <v>8.6327812875000003</v>
      </c>
    </row>
    <row r="2769" spans="11:12" x14ac:dyDescent="0.35">
      <c r="K2769" cm="1">
        <f t="array" ref="K2769">INDEX($H$2:$H$366,INT((ROW()-2)/24)+1)/24</f>
        <v>5.7551875250000002</v>
      </c>
      <c r="L2769" cm="1">
        <f t="array" ref="L2769">INDEX($I$2:$I$366,INT((ROW()-2)/24)+1)/24</f>
        <v>8.6327812875000003</v>
      </c>
    </row>
    <row r="2770" spans="11:12" x14ac:dyDescent="0.35">
      <c r="K2770" cm="1">
        <f t="array" ref="K2770">INDEX($H$2:$H$366,INT((ROW()-2)/24)+1)/24</f>
        <v>5.7551875250000002</v>
      </c>
      <c r="L2770" cm="1">
        <f t="array" ref="L2770">INDEX($I$2:$I$366,INT((ROW()-2)/24)+1)/24</f>
        <v>8.6327812875000003</v>
      </c>
    </row>
    <row r="2771" spans="11:12" x14ac:dyDescent="0.35">
      <c r="K2771" cm="1">
        <f t="array" ref="K2771">INDEX($H$2:$H$366,INT((ROW()-2)/24)+1)/24</f>
        <v>5.7551875250000002</v>
      </c>
      <c r="L2771" cm="1">
        <f t="array" ref="L2771">INDEX($I$2:$I$366,INT((ROW()-2)/24)+1)/24</f>
        <v>8.6327812875000003</v>
      </c>
    </row>
    <row r="2772" spans="11:12" x14ac:dyDescent="0.35">
      <c r="K2772" cm="1">
        <f t="array" ref="K2772">INDEX($H$2:$H$366,INT((ROW()-2)/24)+1)/24</f>
        <v>5.7551875250000002</v>
      </c>
      <c r="L2772" cm="1">
        <f t="array" ref="L2772">INDEX($I$2:$I$366,INT((ROW()-2)/24)+1)/24</f>
        <v>8.6327812875000003</v>
      </c>
    </row>
    <row r="2773" spans="11:12" x14ac:dyDescent="0.35">
      <c r="K2773" cm="1">
        <f t="array" ref="K2773">INDEX($H$2:$H$366,INT((ROW()-2)/24)+1)/24</f>
        <v>5.7551875250000002</v>
      </c>
      <c r="L2773" cm="1">
        <f t="array" ref="L2773">INDEX($I$2:$I$366,INT((ROW()-2)/24)+1)/24</f>
        <v>8.6327812875000003</v>
      </c>
    </row>
    <row r="2774" spans="11:12" x14ac:dyDescent="0.35">
      <c r="K2774" cm="1">
        <f t="array" ref="K2774">INDEX($H$2:$H$366,INT((ROW()-2)/24)+1)/24</f>
        <v>5.7551875250000002</v>
      </c>
      <c r="L2774" cm="1">
        <f t="array" ref="L2774">INDEX($I$2:$I$366,INT((ROW()-2)/24)+1)/24</f>
        <v>8.6327812875000003</v>
      </c>
    </row>
    <row r="2775" spans="11:12" x14ac:dyDescent="0.35">
      <c r="K2775" cm="1">
        <f t="array" ref="K2775">INDEX($H$2:$H$366,INT((ROW()-2)/24)+1)/24</f>
        <v>5.7551875250000002</v>
      </c>
      <c r="L2775" cm="1">
        <f t="array" ref="L2775">INDEX($I$2:$I$366,INT((ROW()-2)/24)+1)/24</f>
        <v>8.6327812875000003</v>
      </c>
    </row>
    <row r="2776" spans="11:12" x14ac:dyDescent="0.35">
      <c r="K2776" cm="1">
        <f t="array" ref="K2776">INDEX($H$2:$H$366,INT((ROW()-2)/24)+1)/24</f>
        <v>5.7551875250000002</v>
      </c>
      <c r="L2776" cm="1">
        <f t="array" ref="L2776">INDEX($I$2:$I$366,INT((ROW()-2)/24)+1)/24</f>
        <v>8.6327812875000003</v>
      </c>
    </row>
    <row r="2777" spans="11:12" x14ac:dyDescent="0.35">
      <c r="K2777" cm="1">
        <f t="array" ref="K2777">INDEX($H$2:$H$366,INT((ROW()-2)/24)+1)/24</f>
        <v>5.7551875250000002</v>
      </c>
      <c r="L2777" cm="1">
        <f t="array" ref="L2777">INDEX($I$2:$I$366,INT((ROW()-2)/24)+1)/24</f>
        <v>8.6327812875000003</v>
      </c>
    </row>
    <row r="2778" spans="11:12" x14ac:dyDescent="0.35">
      <c r="K2778" cm="1">
        <f t="array" ref="K2778">INDEX($H$2:$H$366,INT((ROW()-2)/24)+1)/24</f>
        <v>5.7551875250000002</v>
      </c>
      <c r="L2778" cm="1">
        <f t="array" ref="L2778">INDEX($I$2:$I$366,INT((ROW()-2)/24)+1)/24</f>
        <v>8.6327812875000003</v>
      </c>
    </row>
    <row r="2779" spans="11:12" x14ac:dyDescent="0.35">
      <c r="K2779" cm="1">
        <f t="array" ref="K2779">INDEX($H$2:$H$366,INT((ROW()-2)/24)+1)/24</f>
        <v>5.7551875250000002</v>
      </c>
      <c r="L2779" cm="1">
        <f t="array" ref="L2779">INDEX($I$2:$I$366,INT((ROW()-2)/24)+1)/24</f>
        <v>8.6327812875000003</v>
      </c>
    </row>
    <row r="2780" spans="11:12" x14ac:dyDescent="0.35">
      <c r="K2780" cm="1">
        <f t="array" ref="K2780">INDEX($H$2:$H$366,INT((ROW()-2)/24)+1)/24</f>
        <v>5.7551875250000002</v>
      </c>
      <c r="L2780" cm="1">
        <f t="array" ref="L2780">INDEX($I$2:$I$366,INT((ROW()-2)/24)+1)/24</f>
        <v>8.6327812875000003</v>
      </c>
    </row>
    <row r="2781" spans="11:12" x14ac:dyDescent="0.35">
      <c r="K2781" cm="1">
        <f t="array" ref="K2781">INDEX($H$2:$H$366,INT((ROW()-2)/24)+1)/24</f>
        <v>5.7551875250000002</v>
      </c>
      <c r="L2781" cm="1">
        <f t="array" ref="L2781">INDEX($I$2:$I$366,INT((ROW()-2)/24)+1)/24</f>
        <v>8.6327812875000003</v>
      </c>
    </row>
    <row r="2782" spans="11:12" x14ac:dyDescent="0.35">
      <c r="K2782" cm="1">
        <f t="array" ref="K2782">INDEX($H$2:$H$366,INT((ROW()-2)/24)+1)/24</f>
        <v>5.7551875250000002</v>
      </c>
      <c r="L2782" cm="1">
        <f t="array" ref="L2782">INDEX($I$2:$I$366,INT((ROW()-2)/24)+1)/24</f>
        <v>8.6327812875000003</v>
      </c>
    </row>
    <row r="2783" spans="11:12" x14ac:dyDescent="0.35">
      <c r="K2783" cm="1">
        <f t="array" ref="K2783">INDEX($H$2:$H$366,INT((ROW()-2)/24)+1)/24</f>
        <v>5.7551875250000002</v>
      </c>
      <c r="L2783" cm="1">
        <f t="array" ref="L2783">INDEX($I$2:$I$366,INT((ROW()-2)/24)+1)/24</f>
        <v>8.6327812875000003</v>
      </c>
    </row>
    <row r="2784" spans="11:12" x14ac:dyDescent="0.35">
      <c r="K2784" cm="1">
        <f t="array" ref="K2784">INDEX($H$2:$H$366,INT((ROW()-2)/24)+1)/24</f>
        <v>5.7551875250000002</v>
      </c>
      <c r="L2784" cm="1">
        <f t="array" ref="L2784">INDEX($I$2:$I$366,INT((ROW()-2)/24)+1)/24</f>
        <v>8.6327812875000003</v>
      </c>
    </row>
    <row r="2785" spans="11:12" x14ac:dyDescent="0.35">
      <c r="K2785" cm="1">
        <f t="array" ref="K2785">INDEX($H$2:$H$366,INT((ROW()-2)/24)+1)/24</f>
        <v>5.7551875250000002</v>
      </c>
      <c r="L2785" cm="1">
        <f t="array" ref="L2785">INDEX($I$2:$I$366,INT((ROW()-2)/24)+1)/24</f>
        <v>8.6327812875000003</v>
      </c>
    </row>
    <row r="2786" spans="11:12" x14ac:dyDescent="0.35">
      <c r="K2786" cm="1">
        <f t="array" ref="K2786">INDEX($H$2:$H$366,INT((ROW()-2)/24)+1)/24</f>
        <v>5.7618026516666667</v>
      </c>
      <c r="L2786" cm="1">
        <f t="array" ref="L2786">INDEX($I$2:$I$366,INT((ROW()-2)/24)+1)/24</f>
        <v>8.6427039775000001</v>
      </c>
    </row>
    <row r="2787" spans="11:12" x14ac:dyDescent="0.35">
      <c r="K2787" cm="1">
        <f t="array" ref="K2787">INDEX($H$2:$H$366,INT((ROW()-2)/24)+1)/24</f>
        <v>5.7618026516666667</v>
      </c>
      <c r="L2787" cm="1">
        <f t="array" ref="L2787">INDEX($I$2:$I$366,INT((ROW()-2)/24)+1)/24</f>
        <v>8.6427039775000001</v>
      </c>
    </row>
    <row r="2788" spans="11:12" x14ac:dyDescent="0.35">
      <c r="K2788" cm="1">
        <f t="array" ref="K2788">INDEX($H$2:$H$366,INT((ROW()-2)/24)+1)/24</f>
        <v>5.7618026516666667</v>
      </c>
      <c r="L2788" cm="1">
        <f t="array" ref="L2788">INDEX($I$2:$I$366,INT((ROW()-2)/24)+1)/24</f>
        <v>8.6427039775000001</v>
      </c>
    </row>
    <row r="2789" spans="11:12" x14ac:dyDescent="0.35">
      <c r="K2789" cm="1">
        <f t="array" ref="K2789">INDEX($H$2:$H$366,INT((ROW()-2)/24)+1)/24</f>
        <v>5.7618026516666667</v>
      </c>
      <c r="L2789" cm="1">
        <f t="array" ref="L2789">INDEX($I$2:$I$366,INT((ROW()-2)/24)+1)/24</f>
        <v>8.6427039775000001</v>
      </c>
    </row>
    <row r="2790" spans="11:12" x14ac:dyDescent="0.35">
      <c r="K2790" cm="1">
        <f t="array" ref="K2790">INDEX($H$2:$H$366,INT((ROW()-2)/24)+1)/24</f>
        <v>5.7618026516666667</v>
      </c>
      <c r="L2790" cm="1">
        <f t="array" ref="L2790">INDEX($I$2:$I$366,INT((ROW()-2)/24)+1)/24</f>
        <v>8.6427039775000001</v>
      </c>
    </row>
    <row r="2791" spans="11:12" x14ac:dyDescent="0.35">
      <c r="K2791" cm="1">
        <f t="array" ref="K2791">INDEX($H$2:$H$366,INT((ROW()-2)/24)+1)/24</f>
        <v>5.7618026516666667</v>
      </c>
      <c r="L2791" cm="1">
        <f t="array" ref="L2791">INDEX($I$2:$I$366,INT((ROW()-2)/24)+1)/24</f>
        <v>8.6427039775000001</v>
      </c>
    </row>
    <row r="2792" spans="11:12" x14ac:dyDescent="0.35">
      <c r="K2792" cm="1">
        <f t="array" ref="K2792">INDEX($H$2:$H$366,INT((ROW()-2)/24)+1)/24</f>
        <v>5.7618026516666667</v>
      </c>
      <c r="L2792" cm="1">
        <f t="array" ref="L2792">INDEX($I$2:$I$366,INT((ROW()-2)/24)+1)/24</f>
        <v>8.6427039775000001</v>
      </c>
    </row>
    <row r="2793" spans="11:12" x14ac:dyDescent="0.35">
      <c r="K2793" cm="1">
        <f t="array" ref="K2793">INDEX($H$2:$H$366,INT((ROW()-2)/24)+1)/24</f>
        <v>5.7618026516666667</v>
      </c>
      <c r="L2793" cm="1">
        <f t="array" ref="L2793">INDEX($I$2:$I$366,INT((ROW()-2)/24)+1)/24</f>
        <v>8.6427039775000001</v>
      </c>
    </row>
    <row r="2794" spans="11:12" x14ac:dyDescent="0.35">
      <c r="K2794" cm="1">
        <f t="array" ref="K2794">INDEX($H$2:$H$366,INT((ROW()-2)/24)+1)/24</f>
        <v>5.7618026516666667</v>
      </c>
      <c r="L2794" cm="1">
        <f t="array" ref="L2794">INDEX($I$2:$I$366,INT((ROW()-2)/24)+1)/24</f>
        <v>8.6427039775000001</v>
      </c>
    </row>
    <row r="2795" spans="11:12" x14ac:dyDescent="0.35">
      <c r="K2795" cm="1">
        <f t="array" ref="K2795">INDEX($H$2:$H$366,INT((ROW()-2)/24)+1)/24</f>
        <v>5.7618026516666667</v>
      </c>
      <c r="L2795" cm="1">
        <f t="array" ref="L2795">INDEX($I$2:$I$366,INT((ROW()-2)/24)+1)/24</f>
        <v>8.6427039775000001</v>
      </c>
    </row>
    <row r="2796" spans="11:12" x14ac:dyDescent="0.35">
      <c r="K2796" cm="1">
        <f t="array" ref="K2796">INDEX($H$2:$H$366,INT((ROW()-2)/24)+1)/24</f>
        <v>5.7618026516666667</v>
      </c>
      <c r="L2796" cm="1">
        <f t="array" ref="L2796">INDEX($I$2:$I$366,INT((ROW()-2)/24)+1)/24</f>
        <v>8.6427039775000001</v>
      </c>
    </row>
    <row r="2797" spans="11:12" x14ac:dyDescent="0.35">
      <c r="K2797" cm="1">
        <f t="array" ref="K2797">INDEX($H$2:$H$366,INT((ROW()-2)/24)+1)/24</f>
        <v>5.7618026516666667</v>
      </c>
      <c r="L2797" cm="1">
        <f t="array" ref="L2797">INDEX($I$2:$I$366,INT((ROW()-2)/24)+1)/24</f>
        <v>8.6427039775000001</v>
      </c>
    </row>
    <row r="2798" spans="11:12" x14ac:dyDescent="0.35">
      <c r="K2798" cm="1">
        <f t="array" ref="K2798">INDEX($H$2:$H$366,INT((ROW()-2)/24)+1)/24</f>
        <v>5.7618026516666667</v>
      </c>
      <c r="L2798" cm="1">
        <f t="array" ref="L2798">INDEX($I$2:$I$366,INT((ROW()-2)/24)+1)/24</f>
        <v>8.6427039775000001</v>
      </c>
    </row>
    <row r="2799" spans="11:12" x14ac:dyDescent="0.35">
      <c r="K2799" cm="1">
        <f t="array" ref="K2799">INDEX($H$2:$H$366,INT((ROW()-2)/24)+1)/24</f>
        <v>5.7618026516666667</v>
      </c>
      <c r="L2799" cm="1">
        <f t="array" ref="L2799">INDEX($I$2:$I$366,INT((ROW()-2)/24)+1)/24</f>
        <v>8.6427039775000001</v>
      </c>
    </row>
    <row r="2800" spans="11:12" x14ac:dyDescent="0.35">
      <c r="K2800" cm="1">
        <f t="array" ref="K2800">INDEX($H$2:$H$366,INT((ROW()-2)/24)+1)/24</f>
        <v>5.7618026516666667</v>
      </c>
      <c r="L2800" cm="1">
        <f t="array" ref="L2800">INDEX($I$2:$I$366,INT((ROW()-2)/24)+1)/24</f>
        <v>8.6427039775000001</v>
      </c>
    </row>
    <row r="2801" spans="11:12" x14ac:dyDescent="0.35">
      <c r="K2801" cm="1">
        <f t="array" ref="K2801">INDEX($H$2:$H$366,INT((ROW()-2)/24)+1)/24</f>
        <v>5.7618026516666667</v>
      </c>
      <c r="L2801" cm="1">
        <f t="array" ref="L2801">INDEX($I$2:$I$366,INT((ROW()-2)/24)+1)/24</f>
        <v>8.6427039775000001</v>
      </c>
    </row>
    <row r="2802" spans="11:12" x14ac:dyDescent="0.35">
      <c r="K2802" cm="1">
        <f t="array" ref="K2802">INDEX($H$2:$H$366,INT((ROW()-2)/24)+1)/24</f>
        <v>5.7618026516666667</v>
      </c>
      <c r="L2802" cm="1">
        <f t="array" ref="L2802">INDEX($I$2:$I$366,INT((ROW()-2)/24)+1)/24</f>
        <v>8.6427039775000001</v>
      </c>
    </row>
    <row r="2803" spans="11:12" x14ac:dyDescent="0.35">
      <c r="K2803" cm="1">
        <f t="array" ref="K2803">INDEX($H$2:$H$366,INT((ROW()-2)/24)+1)/24</f>
        <v>5.7618026516666667</v>
      </c>
      <c r="L2803" cm="1">
        <f t="array" ref="L2803">INDEX($I$2:$I$366,INT((ROW()-2)/24)+1)/24</f>
        <v>8.6427039775000001</v>
      </c>
    </row>
    <row r="2804" spans="11:12" x14ac:dyDescent="0.35">
      <c r="K2804" cm="1">
        <f t="array" ref="K2804">INDEX($H$2:$H$366,INT((ROW()-2)/24)+1)/24</f>
        <v>5.7618026516666667</v>
      </c>
      <c r="L2804" cm="1">
        <f t="array" ref="L2804">INDEX($I$2:$I$366,INT((ROW()-2)/24)+1)/24</f>
        <v>8.6427039775000001</v>
      </c>
    </row>
    <row r="2805" spans="11:12" x14ac:dyDescent="0.35">
      <c r="K2805" cm="1">
        <f t="array" ref="K2805">INDEX($H$2:$H$366,INT((ROW()-2)/24)+1)/24</f>
        <v>5.7618026516666667</v>
      </c>
      <c r="L2805" cm="1">
        <f t="array" ref="L2805">INDEX($I$2:$I$366,INT((ROW()-2)/24)+1)/24</f>
        <v>8.6427039775000001</v>
      </c>
    </row>
    <row r="2806" spans="11:12" x14ac:dyDescent="0.35">
      <c r="K2806" cm="1">
        <f t="array" ref="K2806">INDEX($H$2:$H$366,INT((ROW()-2)/24)+1)/24</f>
        <v>5.7618026516666667</v>
      </c>
      <c r="L2806" cm="1">
        <f t="array" ref="L2806">INDEX($I$2:$I$366,INT((ROW()-2)/24)+1)/24</f>
        <v>8.6427039775000001</v>
      </c>
    </row>
    <row r="2807" spans="11:12" x14ac:dyDescent="0.35">
      <c r="K2807" cm="1">
        <f t="array" ref="K2807">INDEX($H$2:$H$366,INT((ROW()-2)/24)+1)/24</f>
        <v>5.7618026516666667</v>
      </c>
      <c r="L2807" cm="1">
        <f t="array" ref="L2807">INDEX($I$2:$I$366,INT((ROW()-2)/24)+1)/24</f>
        <v>8.6427039775000001</v>
      </c>
    </row>
    <row r="2808" spans="11:12" x14ac:dyDescent="0.35">
      <c r="K2808" cm="1">
        <f t="array" ref="K2808">INDEX($H$2:$H$366,INT((ROW()-2)/24)+1)/24</f>
        <v>5.7618026516666667</v>
      </c>
      <c r="L2808" cm="1">
        <f t="array" ref="L2808">INDEX($I$2:$I$366,INT((ROW()-2)/24)+1)/24</f>
        <v>8.6427039775000001</v>
      </c>
    </row>
    <row r="2809" spans="11:12" x14ac:dyDescent="0.35">
      <c r="K2809" cm="1">
        <f t="array" ref="K2809">INDEX($H$2:$H$366,INT((ROW()-2)/24)+1)/24</f>
        <v>5.7618026516666667</v>
      </c>
      <c r="L2809" cm="1">
        <f t="array" ref="L2809">INDEX($I$2:$I$366,INT((ROW()-2)/24)+1)/24</f>
        <v>8.6427039775000001</v>
      </c>
    </row>
    <row r="2810" spans="11:12" x14ac:dyDescent="0.35">
      <c r="K2810" cm="1">
        <f t="array" ref="K2810">INDEX($H$2:$H$366,INT((ROW()-2)/24)+1)/24</f>
        <v>5.7685364350000006</v>
      </c>
      <c r="L2810" cm="1">
        <f t="array" ref="L2810">INDEX($I$2:$I$366,INT((ROW()-2)/24)+1)/24</f>
        <v>8.6528046524999986</v>
      </c>
    </row>
    <row r="2811" spans="11:12" x14ac:dyDescent="0.35">
      <c r="K2811" cm="1">
        <f t="array" ref="K2811">INDEX($H$2:$H$366,INT((ROW()-2)/24)+1)/24</f>
        <v>5.7685364350000006</v>
      </c>
      <c r="L2811" cm="1">
        <f t="array" ref="L2811">INDEX($I$2:$I$366,INT((ROW()-2)/24)+1)/24</f>
        <v>8.6528046524999986</v>
      </c>
    </row>
    <row r="2812" spans="11:12" x14ac:dyDescent="0.35">
      <c r="K2812" cm="1">
        <f t="array" ref="K2812">INDEX($H$2:$H$366,INT((ROW()-2)/24)+1)/24</f>
        <v>5.7685364350000006</v>
      </c>
      <c r="L2812" cm="1">
        <f t="array" ref="L2812">INDEX($I$2:$I$366,INT((ROW()-2)/24)+1)/24</f>
        <v>8.6528046524999986</v>
      </c>
    </row>
    <row r="2813" spans="11:12" x14ac:dyDescent="0.35">
      <c r="K2813" cm="1">
        <f t="array" ref="K2813">INDEX($H$2:$H$366,INT((ROW()-2)/24)+1)/24</f>
        <v>5.7685364350000006</v>
      </c>
      <c r="L2813" cm="1">
        <f t="array" ref="L2813">INDEX($I$2:$I$366,INT((ROW()-2)/24)+1)/24</f>
        <v>8.6528046524999986</v>
      </c>
    </row>
    <row r="2814" spans="11:12" x14ac:dyDescent="0.35">
      <c r="K2814" cm="1">
        <f t="array" ref="K2814">INDEX($H$2:$H$366,INT((ROW()-2)/24)+1)/24</f>
        <v>5.7685364350000006</v>
      </c>
      <c r="L2814" cm="1">
        <f t="array" ref="L2814">INDEX($I$2:$I$366,INT((ROW()-2)/24)+1)/24</f>
        <v>8.6528046524999986</v>
      </c>
    </row>
    <row r="2815" spans="11:12" x14ac:dyDescent="0.35">
      <c r="K2815" cm="1">
        <f t="array" ref="K2815">INDEX($H$2:$H$366,INT((ROW()-2)/24)+1)/24</f>
        <v>5.7685364350000006</v>
      </c>
      <c r="L2815" cm="1">
        <f t="array" ref="L2815">INDEX($I$2:$I$366,INT((ROW()-2)/24)+1)/24</f>
        <v>8.6528046524999986</v>
      </c>
    </row>
    <row r="2816" spans="11:12" x14ac:dyDescent="0.35">
      <c r="K2816" cm="1">
        <f t="array" ref="K2816">INDEX($H$2:$H$366,INT((ROW()-2)/24)+1)/24</f>
        <v>5.7685364350000006</v>
      </c>
      <c r="L2816" cm="1">
        <f t="array" ref="L2816">INDEX($I$2:$I$366,INT((ROW()-2)/24)+1)/24</f>
        <v>8.6528046524999986</v>
      </c>
    </row>
    <row r="2817" spans="11:12" x14ac:dyDescent="0.35">
      <c r="K2817" cm="1">
        <f t="array" ref="K2817">INDEX($H$2:$H$366,INT((ROW()-2)/24)+1)/24</f>
        <v>5.7685364350000006</v>
      </c>
      <c r="L2817" cm="1">
        <f t="array" ref="L2817">INDEX($I$2:$I$366,INT((ROW()-2)/24)+1)/24</f>
        <v>8.6528046524999986</v>
      </c>
    </row>
    <row r="2818" spans="11:12" x14ac:dyDescent="0.35">
      <c r="K2818" cm="1">
        <f t="array" ref="K2818">INDEX($H$2:$H$366,INT((ROW()-2)/24)+1)/24</f>
        <v>5.7685364350000006</v>
      </c>
      <c r="L2818" cm="1">
        <f t="array" ref="L2818">INDEX($I$2:$I$366,INT((ROW()-2)/24)+1)/24</f>
        <v>8.6528046524999986</v>
      </c>
    </row>
    <row r="2819" spans="11:12" x14ac:dyDescent="0.35">
      <c r="K2819" cm="1">
        <f t="array" ref="K2819">INDEX($H$2:$H$366,INT((ROW()-2)/24)+1)/24</f>
        <v>5.7685364350000006</v>
      </c>
      <c r="L2819" cm="1">
        <f t="array" ref="L2819">INDEX($I$2:$I$366,INT((ROW()-2)/24)+1)/24</f>
        <v>8.6528046524999986</v>
      </c>
    </row>
    <row r="2820" spans="11:12" x14ac:dyDescent="0.35">
      <c r="K2820" cm="1">
        <f t="array" ref="K2820">INDEX($H$2:$H$366,INT((ROW()-2)/24)+1)/24</f>
        <v>5.7685364350000006</v>
      </c>
      <c r="L2820" cm="1">
        <f t="array" ref="L2820">INDEX($I$2:$I$366,INT((ROW()-2)/24)+1)/24</f>
        <v>8.6528046524999986</v>
      </c>
    </row>
    <row r="2821" spans="11:12" x14ac:dyDescent="0.35">
      <c r="K2821" cm="1">
        <f t="array" ref="K2821">INDEX($H$2:$H$366,INT((ROW()-2)/24)+1)/24</f>
        <v>5.7685364350000006</v>
      </c>
      <c r="L2821" cm="1">
        <f t="array" ref="L2821">INDEX($I$2:$I$366,INT((ROW()-2)/24)+1)/24</f>
        <v>8.6528046524999986</v>
      </c>
    </row>
    <row r="2822" spans="11:12" x14ac:dyDescent="0.35">
      <c r="K2822" cm="1">
        <f t="array" ref="K2822">INDEX($H$2:$H$366,INT((ROW()-2)/24)+1)/24</f>
        <v>5.7685364350000006</v>
      </c>
      <c r="L2822" cm="1">
        <f t="array" ref="L2822">INDEX($I$2:$I$366,INT((ROW()-2)/24)+1)/24</f>
        <v>8.6528046524999986</v>
      </c>
    </row>
    <row r="2823" spans="11:12" x14ac:dyDescent="0.35">
      <c r="K2823" cm="1">
        <f t="array" ref="K2823">INDEX($H$2:$H$366,INT((ROW()-2)/24)+1)/24</f>
        <v>5.7685364350000006</v>
      </c>
      <c r="L2823" cm="1">
        <f t="array" ref="L2823">INDEX($I$2:$I$366,INT((ROW()-2)/24)+1)/24</f>
        <v>8.6528046524999986</v>
      </c>
    </row>
    <row r="2824" spans="11:12" x14ac:dyDescent="0.35">
      <c r="K2824" cm="1">
        <f t="array" ref="K2824">INDEX($H$2:$H$366,INT((ROW()-2)/24)+1)/24</f>
        <v>5.7685364350000006</v>
      </c>
      <c r="L2824" cm="1">
        <f t="array" ref="L2824">INDEX($I$2:$I$366,INT((ROW()-2)/24)+1)/24</f>
        <v>8.6528046524999986</v>
      </c>
    </row>
    <row r="2825" spans="11:12" x14ac:dyDescent="0.35">
      <c r="K2825" cm="1">
        <f t="array" ref="K2825">INDEX($H$2:$H$366,INT((ROW()-2)/24)+1)/24</f>
        <v>5.7685364350000006</v>
      </c>
      <c r="L2825" cm="1">
        <f t="array" ref="L2825">INDEX($I$2:$I$366,INT((ROW()-2)/24)+1)/24</f>
        <v>8.6528046524999986</v>
      </c>
    </row>
    <row r="2826" spans="11:12" x14ac:dyDescent="0.35">
      <c r="K2826" cm="1">
        <f t="array" ref="K2826">INDEX($H$2:$H$366,INT((ROW()-2)/24)+1)/24</f>
        <v>5.7685364350000006</v>
      </c>
      <c r="L2826" cm="1">
        <f t="array" ref="L2826">INDEX($I$2:$I$366,INT((ROW()-2)/24)+1)/24</f>
        <v>8.6528046524999986</v>
      </c>
    </row>
    <row r="2827" spans="11:12" x14ac:dyDescent="0.35">
      <c r="K2827" cm="1">
        <f t="array" ref="K2827">INDEX($H$2:$H$366,INT((ROW()-2)/24)+1)/24</f>
        <v>5.7685364350000006</v>
      </c>
      <c r="L2827" cm="1">
        <f t="array" ref="L2827">INDEX($I$2:$I$366,INT((ROW()-2)/24)+1)/24</f>
        <v>8.6528046524999986</v>
      </c>
    </row>
    <row r="2828" spans="11:12" x14ac:dyDescent="0.35">
      <c r="K2828" cm="1">
        <f t="array" ref="K2828">INDEX($H$2:$H$366,INT((ROW()-2)/24)+1)/24</f>
        <v>5.7685364350000006</v>
      </c>
      <c r="L2828" cm="1">
        <f t="array" ref="L2828">INDEX($I$2:$I$366,INT((ROW()-2)/24)+1)/24</f>
        <v>8.6528046524999986</v>
      </c>
    </row>
    <row r="2829" spans="11:12" x14ac:dyDescent="0.35">
      <c r="K2829" cm="1">
        <f t="array" ref="K2829">INDEX($H$2:$H$366,INT((ROW()-2)/24)+1)/24</f>
        <v>5.7685364350000006</v>
      </c>
      <c r="L2829" cm="1">
        <f t="array" ref="L2829">INDEX($I$2:$I$366,INT((ROW()-2)/24)+1)/24</f>
        <v>8.6528046524999986</v>
      </c>
    </row>
    <row r="2830" spans="11:12" x14ac:dyDescent="0.35">
      <c r="K2830" cm="1">
        <f t="array" ref="K2830">INDEX($H$2:$H$366,INT((ROW()-2)/24)+1)/24</f>
        <v>5.7685364350000006</v>
      </c>
      <c r="L2830" cm="1">
        <f t="array" ref="L2830">INDEX($I$2:$I$366,INT((ROW()-2)/24)+1)/24</f>
        <v>8.6528046524999986</v>
      </c>
    </row>
    <row r="2831" spans="11:12" x14ac:dyDescent="0.35">
      <c r="K2831" cm="1">
        <f t="array" ref="K2831">INDEX($H$2:$H$366,INT((ROW()-2)/24)+1)/24</f>
        <v>5.7685364350000006</v>
      </c>
      <c r="L2831" cm="1">
        <f t="array" ref="L2831">INDEX($I$2:$I$366,INT((ROW()-2)/24)+1)/24</f>
        <v>8.6528046524999986</v>
      </c>
    </row>
    <row r="2832" spans="11:12" x14ac:dyDescent="0.35">
      <c r="K2832" cm="1">
        <f t="array" ref="K2832">INDEX($H$2:$H$366,INT((ROW()-2)/24)+1)/24</f>
        <v>5.7685364350000006</v>
      </c>
      <c r="L2832" cm="1">
        <f t="array" ref="L2832">INDEX($I$2:$I$366,INT((ROW()-2)/24)+1)/24</f>
        <v>8.6528046524999986</v>
      </c>
    </row>
    <row r="2833" spans="11:12" x14ac:dyDescent="0.35">
      <c r="K2833" cm="1">
        <f t="array" ref="K2833">INDEX($H$2:$H$366,INT((ROW()-2)/24)+1)/24</f>
        <v>5.7685364350000006</v>
      </c>
      <c r="L2833" cm="1">
        <f t="array" ref="L2833">INDEX($I$2:$I$366,INT((ROW()-2)/24)+1)/24</f>
        <v>8.6528046524999986</v>
      </c>
    </row>
    <row r="2834" spans="11:12" x14ac:dyDescent="0.35">
      <c r="K2834" cm="1">
        <f t="array" ref="K2834">INDEX($H$2:$H$366,INT((ROW()-2)/24)+1)/24</f>
        <v>5.7701679700000001</v>
      </c>
      <c r="L2834" cm="1">
        <f t="array" ref="L2834">INDEX($I$2:$I$366,INT((ROW()-2)/24)+1)/24</f>
        <v>8.6552519549999989</v>
      </c>
    </row>
    <row r="2835" spans="11:12" x14ac:dyDescent="0.35">
      <c r="K2835" cm="1">
        <f t="array" ref="K2835">INDEX($H$2:$H$366,INT((ROW()-2)/24)+1)/24</f>
        <v>5.7701679700000001</v>
      </c>
      <c r="L2835" cm="1">
        <f t="array" ref="L2835">INDEX($I$2:$I$366,INT((ROW()-2)/24)+1)/24</f>
        <v>8.6552519549999989</v>
      </c>
    </row>
    <row r="2836" spans="11:12" x14ac:dyDescent="0.35">
      <c r="K2836" cm="1">
        <f t="array" ref="K2836">INDEX($H$2:$H$366,INT((ROW()-2)/24)+1)/24</f>
        <v>5.7701679700000001</v>
      </c>
      <c r="L2836" cm="1">
        <f t="array" ref="L2836">INDEX($I$2:$I$366,INT((ROW()-2)/24)+1)/24</f>
        <v>8.6552519549999989</v>
      </c>
    </row>
    <row r="2837" spans="11:12" x14ac:dyDescent="0.35">
      <c r="K2837" cm="1">
        <f t="array" ref="K2837">INDEX($H$2:$H$366,INT((ROW()-2)/24)+1)/24</f>
        <v>5.7701679700000001</v>
      </c>
      <c r="L2837" cm="1">
        <f t="array" ref="L2837">INDEX($I$2:$I$366,INT((ROW()-2)/24)+1)/24</f>
        <v>8.6552519549999989</v>
      </c>
    </row>
    <row r="2838" spans="11:12" x14ac:dyDescent="0.35">
      <c r="K2838" cm="1">
        <f t="array" ref="K2838">INDEX($H$2:$H$366,INT((ROW()-2)/24)+1)/24</f>
        <v>5.7701679700000001</v>
      </c>
      <c r="L2838" cm="1">
        <f t="array" ref="L2838">INDEX($I$2:$I$366,INT((ROW()-2)/24)+1)/24</f>
        <v>8.6552519549999989</v>
      </c>
    </row>
    <row r="2839" spans="11:12" x14ac:dyDescent="0.35">
      <c r="K2839" cm="1">
        <f t="array" ref="K2839">INDEX($H$2:$H$366,INT((ROW()-2)/24)+1)/24</f>
        <v>5.7701679700000001</v>
      </c>
      <c r="L2839" cm="1">
        <f t="array" ref="L2839">INDEX($I$2:$I$366,INT((ROW()-2)/24)+1)/24</f>
        <v>8.6552519549999989</v>
      </c>
    </row>
    <row r="2840" spans="11:12" x14ac:dyDescent="0.35">
      <c r="K2840" cm="1">
        <f t="array" ref="K2840">INDEX($H$2:$H$366,INT((ROW()-2)/24)+1)/24</f>
        <v>5.7701679700000001</v>
      </c>
      <c r="L2840" cm="1">
        <f t="array" ref="L2840">INDEX($I$2:$I$366,INT((ROW()-2)/24)+1)/24</f>
        <v>8.6552519549999989</v>
      </c>
    </row>
    <row r="2841" spans="11:12" x14ac:dyDescent="0.35">
      <c r="K2841" cm="1">
        <f t="array" ref="K2841">INDEX($H$2:$H$366,INT((ROW()-2)/24)+1)/24</f>
        <v>5.7701679700000001</v>
      </c>
      <c r="L2841" cm="1">
        <f t="array" ref="L2841">INDEX($I$2:$I$366,INT((ROW()-2)/24)+1)/24</f>
        <v>8.6552519549999989</v>
      </c>
    </row>
    <row r="2842" spans="11:12" x14ac:dyDescent="0.35">
      <c r="K2842" cm="1">
        <f t="array" ref="K2842">INDEX($H$2:$H$366,INT((ROW()-2)/24)+1)/24</f>
        <v>5.7701679700000001</v>
      </c>
      <c r="L2842" cm="1">
        <f t="array" ref="L2842">INDEX($I$2:$I$366,INT((ROW()-2)/24)+1)/24</f>
        <v>8.6552519549999989</v>
      </c>
    </row>
    <row r="2843" spans="11:12" x14ac:dyDescent="0.35">
      <c r="K2843" cm="1">
        <f t="array" ref="K2843">INDEX($H$2:$H$366,INT((ROW()-2)/24)+1)/24</f>
        <v>5.7701679700000001</v>
      </c>
      <c r="L2843" cm="1">
        <f t="array" ref="L2843">INDEX($I$2:$I$366,INT((ROW()-2)/24)+1)/24</f>
        <v>8.6552519549999989</v>
      </c>
    </row>
    <row r="2844" spans="11:12" x14ac:dyDescent="0.35">
      <c r="K2844" cm="1">
        <f t="array" ref="K2844">INDEX($H$2:$H$366,INT((ROW()-2)/24)+1)/24</f>
        <v>5.7701679700000001</v>
      </c>
      <c r="L2844" cm="1">
        <f t="array" ref="L2844">INDEX($I$2:$I$366,INT((ROW()-2)/24)+1)/24</f>
        <v>8.6552519549999989</v>
      </c>
    </row>
    <row r="2845" spans="11:12" x14ac:dyDescent="0.35">
      <c r="K2845" cm="1">
        <f t="array" ref="K2845">INDEX($H$2:$H$366,INT((ROW()-2)/24)+1)/24</f>
        <v>5.7701679700000001</v>
      </c>
      <c r="L2845" cm="1">
        <f t="array" ref="L2845">INDEX($I$2:$I$366,INT((ROW()-2)/24)+1)/24</f>
        <v>8.6552519549999989</v>
      </c>
    </row>
    <row r="2846" spans="11:12" x14ac:dyDescent="0.35">
      <c r="K2846" cm="1">
        <f t="array" ref="K2846">INDEX($H$2:$H$366,INT((ROW()-2)/24)+1)/24</f>
        <v>5.7701679700000001</v>
      </c>
      <c r="L2846" cm="1">
        <f t="array" ref="L2846">INDEX($I$2:$I$366,INT((ROW()-2)/24)+1)/24</f>
        <v>8.6552519549999989</v>
      </c>
    </row>
    <row r="2847" spans="11:12" x14ac:dyDescent="0.35">
      <c r="K2847" cm="1">
        <f t="array" ref="K2847">INDEX($H$2:$H$366,INT((ROW()-2)/24)+1)/24</f>
        <v>5.7701679700000001</v>
      </c>
      <c r="L2847" cm="1">
        <f t="array" ref="L2847">INDEX($I$2:$I$366,INT((ROW()-2)/24)+1)/24</f>
        <v>8.6552519549999989</v>
      </c>
    </row>
    <row r="2848" spans="11:12" x14ac:dyDescent="0.35">
      <c r="K2848" cm="1">
        <f t="array" ref="K2848">INDEX($H$2:$H$366,INT((ROW()-2)/24)+1)/24</f>
        <v>5.7701679700000001</v>
      </c>
      <c r="L2848" cm="1">
        <f t="array" ref="L2848">INDEX($I$2:$I$366,INT((ROW()-2)/24)+1)/24</f>
        <v>8.6552519549999989</v>
      </c>
    </row>
    <row r="2849" spans="11:12" x14ac:dyDescent="0.35">
      <c r="K2849" cm="1">
        <f t="array" ref="K2849">INDEX($H$2:$H$366,INT((ROW()-2)/24)+1)/24</f>
        <v>5.7701679700000001</v>
      </c>
      <c r="L2849" cm="1">
        <f t="array" ref="L2849">INDEX($I$2:$I$366,INT((ROW()-2)/24)+1)/24</f>
        <v>8.6552519549999989</v>
      </c>
    </row>
    <row r="2850" spans="11:12" x14ac:dyDescent="0.35">
      <c r="K2850" cm="1">
        <f t="array" ref="K2850">INDEX($H$2:$H$366,INT((ROW()-2)/24)+1)/24</f>
        <v>5.7701679700000001</v>
      </c>
      <c r="L2850" cm="1">
        <f t="array" ref="L2850">INDEX($I$2:$I$366,INT((ROW()-2)/24)+1)/24</f>
        <v>8.6552519549999989</v>
      </c>
    </row>
    <row r="2851" spans="11:12" x14ac:dyDescent="0.35">
      <c r="K2851" cm="1">
        <f t="array" ref="K2851">INDEX($H$2:$H$366,INT((ROW()-2)/24)+1)/24</f>
        <v>5.7701679700000001</v>
      </c>
      <c r="L2851" cm="1">
        <f t="array" ref="L2851">INDEX($I$2:$I$366,INT((ROW()-2)/24)+1)/24</f>
        <v>8.6552519549999989</v>
      </c>
    </row>
    <row r="2852" spans="11:12" x14ac:dyDescent="0.35">
      <c r="K2852" cm="1">
        <f t="array" ref="K2852">INDEX($H$2:$H$366,INT((ROW()-2)/24)+1)/24</f>
        <v>5.7701679700000001</v>
      </c>
      <c r="L2852" cm="1">
        <f t="array" ref="L2852">INDEX($I$2:$I$366,INT((ROW()-2)/24)+1)/24</f>
        <v>8.6552519549999989</v>
      </c>
    </row>
    <row r="2853" spans="11:12" x14ac:dyDescent="0.35">
      <c r="K2853" cm="1">
        <f t="array" ref="K2853">INDEX($H$2:$H$366,INT((ROW()-2)/24)+1)/24</f>
        <v>5.7701679700000001</v>
      </c>
      <c r="L2853" cm="1">
        <f t="array" ref="L2853">INDEX($I$2:$I$366,INT((ROW()-2)/24)+1)/24</f>
        <v>8.6552519549999989</v>
      </c>
    </row>
    <row r="2854" spans="11:12" x14ac:dyDescent="0.35">
      <c r="K2854" cm="1">
        <f t="array" ref="K2854">INDEX($H$2:$H$366,INT((ROW()-2)/24)+1)/24</f>
        <v>5.7701679700000001</v>
      </c>
      <c r="L2854" cm="1">
        <f t="array" ref="L2854">INDEX($I$2:$I$366,INT((ROW()-2)/24)+1)/24</f>
        <v>8.6552519549999989</v>
      </c>
    </row>
    <row r="2855" spans="11:12" x14ac:dyDescent="0.35">
      <c r="K2855" cm="1">
        <f t="array" ref="K2855">INDEX($H$2:$H$366,INT((ROW()-2)/24)+1)/24</f>
        <v>5.7701679700000001</v>
      </c>
      <c r="L2855" cm="1">
        <f t="array" ref="L2855">INDEX($I$2:$I$366,INT((ROW()-2)/24)+1)/24</f>
        <v>8.6552519549999989</v>
      </c>
    </row>
    <row r="2856" spans="11:12" x14ac:dyDescent="0.35">
      <c r="K2856" cm="1">
        <f t="array" ref="K2856">INDEX($H$2:$H$366,INT((ROW()-2)/24)+1)/24</f>
        <v>5.7701679700000001</v>
      </c>
      <c r="L2856" cm="1">
        <f t="array" ref="L2856">INDEX($I$2:$I$366,INT((ROW()-2)/24)+1)/24</f>
        <v>8.6552519549999989</v>
      </c>
    </row>
    <row r="2857" spans="11:12" x14ac:dyDescent="0.35">
      <c r="K2857" cm="1">
        <f t="array" ref="K2857">INDEX($H$2:$H$366,INT((ROW()-2)/24)+1)/24</f>
        <v>5.7701679700000001</v>
      </c>
      <c r="L2857" cm="1">
        <f t="array" ref="L2857">INDEX($I$2:$I$366,INT((ROW()-2)/24)+1)/24</f>
        <v>8.6552519549999989</v>
      </c>
    </row>
    <row r="2858" spans="11:12" x14ac:dyDescent="0.35">
      <c r="K2858" cm="1">
        <f t="array" ref="K2858">INDEX($H$2:$H$366,INT((ROW()-2)/24)+1)/24</f>
        <v>5.7892717433333338</v>
      </c>
      <c r="L2858" cm="1">
        <f t="array" ref="L2858">INDEX($I$2:$I$366,INT((ROW()-2)/24)+1)/24</f>
        <v>8.683907614999999</v>
      </c>
    </row>
    <row r="2859" spans="11:12" x14ac:dyDescent="0.35">
      <c r="K2859" cm="1">
        <f t="array" ref="K2859">INDEX($H$2:$H$366,INT((ROW()-2)/24)+1)/24</f>
        <v>5.7892717433333338</v>
      </c>
      <c r="L2859" cm="1">
        <f t="array" ref="L2859">INDEX($I$2:$I$366,INT((ROW()-2)/24)+1)/24</f>
        <v>8.683907614999999</v>
      </c>
    </row>
    <row r="2860" spans="11:12" x14ac:dyDescent="0.35">
      <c r="K2860" cm="1">
        <f t="array" ref="K2860">INDEX($H$2:$H$366,INT((ROW()-2)/24)+1)/24</f>
        <v>5.7892717433333338</v>
      </c>
      <c r="L2860" cm="1">
        <f t="array" ref="L2860">INDEX($I$2:$I$366,INT((ROW()-2)/24)+1)/24</f>
        <v>8.683907614999999</v>
      </c>
    </row>
    <row r="2861" spans="11:12" x14ac:dyDescent="0.35">
      <c r="K2861" cm="1">
        <f t="array" ref="K2861">INDEX($H$2:$H$366,INT((ROW()-2)/24)+1)/24</f>
        <v>5.7892717433333338</v>
      </c>
      <c r="L2861" cm="1">
        <f t="array" ref="L2861">INDEX($I$2:$I$366,INT((ROW()-2)/24)+1)/24</f>
        <v>8.683907614999999</v>
      </c>
    </row>
    <row r="2862" spans="11:12" x14ac:dyDescent="0.35">
      <c r="K2862" cm="1">
        <f t="array" ref="K2862">INDEX($H$2:$H$366,INT((ROW()-2)/24)+1)/24</f>
        <v>5.7892717433333338</v>
      </c>
      <c r="L2862" cm="1">
        <f t="array" ref="L2862">INDEX($I$2:$I$366,INT((ROW()-2)/24)+1)/24</f>
        <v>8.683907614999999</v>
      </c>
    </row>
    <row r="2863" spans="11:12" x14ac:dyDescent="0.35">
      <c r="K2863" cm="1">
        <f t="array" ref="K2863">INDEX($H$2:$H$366,INT((ROW()-2)/24)+1)/24</f>
        <v>5.7892717433333338</v>
      </c>
      <c r="L2863" cm="1">
        <f t="array" ref="L2863">INDEX($I$2:$I$366,INT((ROW()-2)/24)+1)/24</f>
        <v>8.683907614999999</v>
      </c>
    </row>
    <row r="2864" spans="11:12" x14ac:dyDescent="0.35">
      <c r="K2864" cm="1">
        <f t="array" ref="K2864">INDEX($H$2:$H$366,INT((ROW()-2)/24)+1)/24</f>
        <v>5.7892717433333338</v>
      </c>
      <c r="L2864" cm="1">
        <f t="array" ref="L2864">INDEX($I$2:$I$366,INT((ROW()-2)/24)+1)/24</f>
        <v>8.683907614999999</v>
      </c>
    </row>
    <row r="2865" spans="11:12" x14ac:dyDescent="0.35">
      <c r="K2865" cm="1">
        <f t="array" ref="K2865">INDEX($H$2:$H$366,INT((ROW()-2)/24)+1)/24</f>
        <v>5.7892717433333338</v>
      </c>
      <c r="L2865" cm="1">
        <f t="array" ref="L2865">INDEX($I$2:$I$366,INT((ROW()-2)/24)+1)/24</f>
        <v>8.683907614999999</v>
      </c>
    </row>
    <row r="2866" spans="11:12" x14ac:dyDescent="0.35">
      <c r="K2866" cm="1">
        <f t="array" ref="K2866">INDEX($H$2:$H$366,INT((ROW()-2)/24)+1)/24</f>
        <v>5.7892717433333338</v>
      </c>
      <c r="L2866" cm="1">
        <f t="array" ref="L2866">INDEX($I$2:$I$366,INT((ROW()-2)/24)+1)/24</f>
        <v>8.683907614999999</v>
      </c>
    </row>
    <row r="2867" spans="11:12" x14ac:dyDescent="0.35">
      <c r="K2867" cm="1">
        <f t="array" ref="K2867">INDEX($H$2:$H$366,INT((ROW()-2)/24)+1)/24</f>
        <v>5.7892717433333338</v>
      </c>
      <c r="L2867" cm="1">
        <f t="array" ref="L2867">INDEX($I$2:$I$366,INT((ROW()-2)/24)+1)/24</f>
        <v>8.683907614999999</v>
      </c>
    </row>
    <row r="2868" spans="11:12" x14ac:dyDescent="0.35">
      <c r="K2868" cm="1">
        <f t="array" ref="K2868">INDEX($H$2:$H$366,INT((ROW()-2)/24)+1)/24</f>
        <v>5.7892717433333338</v>
      </c>
      <c r="L2868" cm="1">
        <f t="array" ref="L2868">INDEX($I$2:$I$366,INT((ROW()-2)/24)+1)/24</f>
        <v>8.683907614999999</v>
      </c>
    </row>
    <row r="2869" spans="11:12" x14ac:dyDescent="0.35">
      <c r="K2869" cm="1">
        <f t="array" ref="K2869">INDEX($H$2:$H$366,INT((ROW()-2)/24)+1)/24</f>
        <v>5.7892717433333338</v>
      </c>
      <c r="L2869" cm="1">
        <f t="array" ref="L2869">INDEX($I$2:$I$366,INT((ROW()-2)/24)+1)/24</f>
        <v>8.683907614999999</v>
      </c>
    </row>
    <row r="2870" spans="11:12" x14ac:dyDescent="0.35">
      <c r="K2870" cm="1">
        <f t="array" ref="K2870">INDEX($H$2:$H$366,INT((ROW()-2)/24)+1)/24</f>
        <v>5.7892717433333338</v>
      </c>
      <c r="L2870" cm="1">
        <f t="array" ref="L2870">INDEX($I$2:$I$366,INT((ROW()-2)/24)+1)/24</f>
        <v>8.683907614999999</v>
      </c>
    </row>
    <row r="2871" spans="11:12" x14ac:dyDescent="0.35">
      <c r="K2871" cm="1">
        <f t="array" ref="K2871">INDEX($H$2:$H$366,INT((ROW()-2)/24)+1)/24</f>
        <v>5.7892717433333338</v>
      </c>
      <c r="L2871" cm="1">
        <f t="array" ref="L2871">INDEX($I$2:$I$366,INT((ROW()-2)/24)+1)/24</f>
        <v>8.683907614999999</v>
      </c>
    </row>
    <row r="2872" spans="11:12" x14ac:dyDescent="0.35">
      <c r="K2872" cm="1">
        <f t="array" ref="K2872">INDEX($H$2:$H$366,INT((ROW()-2)/24)+1)/24</f>
        <v>5.7892717433333338</v>
      </c>
      <c r="L2872" cm="1">
        <f t="array" ref="L2872">INDEX($I$2:$I$366,INT((ROW()-2)/24)+1)/24</f>
        <v>8.683907614999999</v>
      </c>
    </row>
    <row r="2873" spans="11:12" x14ac:dyDescent="0.35">
      <c r="K2873" cm="1">
        <f t="array" ref="K2873">INDEX($H$2:$H$366,INT((ROW()-2)/24)+1)/24</f>
        <v>5.7892717433333338</v>
      </c>
      <c r="L2873" cm="1">
        <f t="array" ref="L2873">INDEX($I$2:$I$366,INT((ROW()-2)/24)+1)/24</f>
        <v>8.683907614999999</v>
      </c>
    </row>
    <row r="2874" spans="11:12" x14ac:dyDescent="0.35">
      <c r="K2874" cm="1">
        <f t="array" ref="K2874">INDEX($H$2:$H$366,INT((ROW()-2)/24)+1)/24</f>
        <v>5.7892717433333338</v>
      </c>
      <c r="L2874" cm="1">
        <f t="array" ref="L2874">INDEX($I$2:$I$366,INT((ROW()-2)/24)+1)/24</f>
        <v>8.683907614999999</v>
      </c>
    </row>
    <row r="2875" spans="11:12" x14ac:dyDescent="0.35">
      <c r="K2875" cm="1">
        <f t="array" ref="K2875">INDEX($H$2:$H$366,INT((ROW()-2)/24)+1)/24</f>
        <v>5.7892717433333338</v>
      </c>
      <c r="L2875" cm="1">
        <f t="array" ref="L2875">INDEX($I$2:$I$366,INT((ROW()-2)/24)+1)/24</f>
        <v>8.683907614999999</v>
      </c>
    </row>
    <row r="2876" spans="11:12" x14ac:dyDescent="0.35">
      <c r="K2876" cm="1">
        <f t="array" ref="K2876">INDEX($H$2:$H$366,INT((ROW()-2)/24)+1)/24</f>
        <v>5.7892717433333338</v>
      </c>
      <c r="L2876" cm="1">
        <f t="array" ref="L2876">INDEX($I$2:$I$366,INT((ROW()-2)/24)+1)/24</f>
        <v>8.683907614999999</v>
      </c>
    </row>
    <row r="2877" spans="11:12" x14ac:dyDescent="0.35">
      <c r="K2877" cm="1">
        <f t="array" ref="K2877">INDEX($H$2:$H$366,INT((ROW()-2)/24)+1)/24</f>
        <v>5.7892717433333338</v>
      </c>
      <c r="L2877" cm="1">
        <f t="array" ref="L2877">INDEX($I$2:$I$366,INT((ROW()-2)/24)+1)/24</f>
        <v>8.683907614999999</v>
      </c>
    </row>
    <row r="2878" spans="11:12" x14ac:dyDescent="0.35">
      <c r="K2878" cm="1">
        <f t="array" ref="K2878">INDEX($H$2:$H$366,INT((ROW()-2)/24)+1)/24</f>
        <v>5.7892717433333338</v>
      </c>
      <c r="L2878" cm="1">
        <f t="array" ref="L2878">INDEX($I$2:$I$366,INT((ROW()-2)/24)+1)/24</f>
        <v>8.683907614999999</v>
      </c>
    </row>
    <row r="2879" spans="11:12" x14ac:dyDescent="0.35">
      <c r="K2879" cm="1">
        <f t="array" ref="K2879">INDEX($H$2:$H$366,INT((ROW()-2)/24)+1)/24</f>
        <v>5.7892717433333338</v>
      </c>
      <c r="L2879" cm="1">
        <f t="array" ref="L2879">INDEX($I$2:$I$366,INT((ROW()-2)/24)+1)/24</f>
        <v>8.683907614999999</v>
      </c>
    </row>
    <row r="2880" spans="11:12" x14ac:dyDescent="0.35">
      <c r="K2880" cm="1">
        <f t="array" ref="K2880">INDEX($H$2:$H$366,INT((ROW()-2)/24)+1)/24</f>
        <v>5.7892717433333338</v>
      </c>
      <c r="L2880" cm="1">
        <f t="array" ref="L2880">INDEX($I$2:$I$366,INT((ROW()-2)/24)+1)/24</f>
        <v>8.683907614999999</v>
      </c>
    </row>
    <row r="2881" spans="11:12" x14ac:dyDescent="0.35">
      <c r="K2881" cm="1">
        <f t="array" ref="K2881">INDEX($H$2:$H$366,INT((ROW()-2)/24)+1)/24</f>
        <v>5.7892717433333338</v>
      </c>
      <c r="L2881" cm="1">
        <f t="array" ref="L2881">INDEX($I$2:$I$366,INT((ROW()-2)/24)+1)/24</f>
        <v>8.683907614999999</v>
      </c>
    </row>
    <row r="2882" spans="11:12" x14ac:dyDescent="0.35">
      <c r="K2882" cm="1">
        <f t="array" ref="K2882">INDEX($H$2:$H$366,INT((ROW()-2)/24)+1)/24</f>
        <v>5.8363489016666668</v>
      </c>
      <c r="L2882" cm="1">
        <f t="array" ref="L2882">INDEX($I$2:$I$366,INT((ROW()-2)/24)+1)/24</f>
        <v>8.7545233524999997</v>
      </c>
    </row>
    <row r="2883" spans="11:12" x14ac:dyDescent="0.35">
      <c r="K2883" cm="1">
        <f t="array" ref="K2883">INDEX($H$2:$H$366,INT((ROW()-2)/24)+1)/24</f>
        <v>5.8363489016666668</v>
      </c>
      <c r="L2883" cm="1">
        <f t="array" ref="L2883">INDEX($I$2:$I$366,INT((ROW()-2)/24)+1)/24</f>
        <v>8.7545233524999997</v>
      </c>
    </row>
    <row r="2884" spans="11:12" x14ac:dyDescent="0.35">
      <c r="K2884" cm="1">
        <f t="array" ref="K2884">INDEX($H$2:$H$366,INT((ROW()-2)/24)+1)/24</f>
        <v>5.8363489016666668</v>
      </c>
      <c r="L2884" cm="1">
        <f t="array" ref="L2884">INDEX($I$2:$I$366,INT((ROW()-2)/24)+1)/24</f>
        <v>8.7545233524999997</v>
      </c>
    </row>
    <row r="2885" spans="11:12" x14ac:dyDescent="0.35">
      <c r="K2885" cm="1">
        <f t="array" ref="K2885">INDEX($H$2:$H$366,INT((ROW()-2)/24)+1)/24</f>
        <v>5.8363489016666668</v>
      </c>
      <c r="L2885" cm="1">
        <f t="array" ref="L2885">INDEX($I$2:$I$366,INT((ROW()-2)/24)+1)/24</f>
        <v>8.7545233524999997</v>
      </c>
    </row>
    <row r="2886" spans="11:12" x14ac:dyDescent="0.35">
      <c r="K2886" cm="1">
        <f t="array" ref="K2886">INDEX($H$2:$H$366,INT((ROW()-2)/24)+1)/24</f>
        <v>5.8363489016666668</v>
      </c>
      <c r="L2886" cm="1">
        <f t="array" ref="L2886">INDEX($I$2:$I$366,INT((ROW()-2)/24)+1)/24</f>
        <v>8.7545233524999997</v>
      </c>
    </row>
    <row r="2887" spans="11:12" x14ac:dyDescent="0.35">
      <c r="K2887" cm="1">
        <f t="array" ref="K2887">INDEX($H$2:$H$366,INT((ROW()-2)/24)+1)/24</f>
        <v>5.8363489016666668</v>
      </c>
      <c r="L2887" cm="1">
        <f t="array" ref="L2887">INDEX($I$2:$I$366,INT((ROW()-2)/24)+1)/24</f>
        <v>8.7545233524999997</v>
      </c>
    </row>
    <row r="2888" spans="11:12" x14ac:dyDescent="0.35">
      <c r="K2888" cm="1">
        <f t="array" ref="K2888">INDEX($H$2:$H$366,INT((ROW()-2)/24)+1)/24</f>
        <v>5.8363489016666668</v>
      </c>
      <c r="L2888" cm="1">
        <f t="array" ref="L2888">INDEX($I$2:$I$366,INT((ROW()-2)/24)+1)/24</f>
        <v>8.7545233524999997</v>
      </c>
    </row>
    <row r="2889" spans="11:12" x14ac:dyDescent="0.35">
      <c r="K2889" cm="1">
        <f t="array" ref="K2889">INDEX($H$2:$H$366,INT((ROW()-2)/24)+1)/24</f>
        <v>5.8363489016666668</v>
      </c>
      <c r="L2889" cm="1">
        <f t="array" ref="L2889">INDEX($I$2:$I$366,INT((ROW()-2)/24)+1)/24</f>
        <v>8.7545233524999997</v>
      </c>
    </row>
    <row r="2890" spans="11:12" x14ac:dyDescent="0.35">
      <c r="K2890" cm="1">
        <f t="array" ref="K2890">INDEX($H$2:$H$366,INT((ROW()-2)/24)+1)/24</f>
        <v>5.8363489016666668</v>
      </c>
      <c r="L2890" cm="1">
        <f t="array" ref="L2890">INDEX($I$2:$I$366,INT((ROW()-2)/24)+1)/24</f>
        <v>8.7545233524999997</v>
      </c>
    </row>
    <row r="2891" spans="11:12" x14ac:dyDescent="0.35">
      <c r="K2891" cm="1">
        <f t="array" ref="K2891">INDEX($H$2:$H$366,INT((ROW()-2)/24)+1)/24</f>
        <v>5.8363489016666668</v>
      </c>
      <c r="L2891" cm="1">
        <f t="array" ref="L2891">INDEX($I$2:$I$366,INT((ROW()-2)/24)+1)/24</f>
        <v>8.7545233524999997</v>
      </c>
    </row>
    <row r="2892" spans="11:12" x14ac:dyDescent="0.35">
      <c r="K2892" cm="1">
        <f t="array" ref="K2892">INDEX($H$2:$H$366,INT((ROW()-2)/24)+1)/24</f>
        <v>5.8363489016666668</v>
      </c>
      <c r="L2892" cm="1">
        <f t="array" ref="L2892">INDEX($I$2:$I$366,INT((ROW()-2)/24)+1)/24</f>
        <v>8.7545233524999997</v>
      </c>
    </row>
    <row r="2893" spans="11:12" x14ac:dyDescent="0.35">
      <c r="K2893" cm="1">
        <f t="array" ref="K2893">INDEX($H$2:$H$366,INT((ROW()-2)/24)+1)/24</f>
        <v>5.8363489016666668</v>
      </c>
      <c r="L2893" cm="1">
        <f t="array" ref="L2893">INDEX($I$2:$I$366,INT((ROW()-2)/24)+1)/24</f>
        <v>8.7545233524999997</v>
      </c>
    </row>
    <row r="2894" spans="11:12" x14ac:dyDescent="0.35">
      <c r="K2894" cm="1">
        <f t="array" ref="K2894">INDEX($H$2:$H$366,INT((ROW()-2)/24)+1)/24</f>
        <v>5.8363489016666668</v>
      </c>
      <c r="L2894" cm="1">
        <f t="array" ref="L2894">INDEX($I$2:$I$366,INT((ROW()-2)/24)+1)/24</f>
        <v>8.7545233524999997</v>
      </c>
    </row>
    <row r="2895" spans="11:12" x14ac:dyDescent="0.35">
      <c r="K2895" cm="1">
        <f t="array" ref="K2895">INDEX($H$2:$H$366,INT((ROW()-2)/24)+1)/24</f>
        <v>5.8363489016666668</v>
      </c>
      <c r="L2895" cm="1">
        <f t="array" ref="L2895">INDEX($I$2:$I$366,INT((ROW()-2)/24)+1)/24</f>
        <v>8.7545233524999997</v>
      </c>
    </row>
    <row r="2896" spans="11:12" x14ac:dyDescent="0.35">
      <c r="K2896" cm="1">
        <f t="array" ref="K2896">INDEX($H$2:$H$366,INT((ROW()-2)/24)+1)/24</f>
        <v>5.8363489016666668</v>
      </c>
      <c r="L2896" cm="1">
        <f t="array" ref="L2896">INDEX($I$2:$I$366,INT((ROW()-2)/24)+1)/24</f>
        <v>8.7545233524999997</v>
      </c>
    </row>
    <row r="2897" spans="11:12" x14ac:dyDescent="0.35">
      <c r="K2897" cm="1">
        <f t="array" ref="K2897">INDEX($H$2:$H$366,INT((ROW()-2)/24)+1)/24</f>
        <v>5.8363489016666668</v>
      </c>
      <c r="L2897" cm="1">
        <f t="array" ref="L2897">INDEX($I$2:$I$366,INT((ROW()-2)/24)+1)/24</f>
        <v>8.7545233524999997</v>
      </c>
    </row>
    <row r="2898" spans="11:12" x14ac:dyDescent="0.35">
      <c r="K2898" cm="1">
        <f t="array" ref="K2898">INDEX($H$2:$H$366,INT((ROW()-2)/24)+1)/24</f>
        <v>5.8363489016666668</v>
      </c>
      <c r="L2898" cm="1">
        <f t="array" ref="L2898">INDEX($I$2:$I$366,INT((ROW()-2)/24)+1)/24</f>
        <v>8.7545233524999997</v>
      </c>
    </row>
    <row r="2899" spans="11:12" x14ac:dyDescent="0.35">
      <c r="K2899" cm="1">
        <f t="array" ref="K2899">INDEX($H$2:$H$366,INT((ROW()-2)/24)+1)/24</f>
        <v>5.8363489016666668</v>
      </c>
      <c r="L2899" cm="1">
        <f t="array" ref="L2899">INDEX($I$2:$I$366,INT((ROW()-2)/24)+1)/24</f>
        <v>8.7545233524999997</v>
      </c>
    </row>
    <row r="2900" spans="11:12" x14ac:dyDescent="0.35">
      <c r="K2900" cm="1">
        <f t="array" ref="K2900">INDEX($H$2:$H$366,INT((ROW()-2)/24)+1)/24</f>
        <v>5.8363489016666668</v>
      </c>
      <c r="L2900" cm="1">
        <f t="array" ref="L2900">INDEX($I$2:$I$366,INT((ROW()-2)/24)+1)/24</f>
        <v>8.7545233524999997</v>
      </c>
    </row>
    <row r="2901" spans="11:12" x14ac:dyDescent="0.35">
      <c r="K2901" cm="1">
        <f t="array" ref="K2901">INDEX($H$2:$H$366,INT((ROW()-2)/24)+1)/24</f>
        <v>5.8363489016666668</v>
      </c>
      <c r="L2901" cm="1">
        <f t="array" ref="L2901">INDEX($I$2:$I$366,INT((ROW()-2)/24)+1)/24</f>
        <v>8.7545233524999997</v>
      </c>
    </row>
    <row r="2902" spans="11:12" x14ac:dyDescent="0.35">
      <c r="K2902" cm="1">
        <f t="array" ref="K2902">INDEX($H$2:$H$366,INT((ROW()-2)/24)+1)/24</f>
        <v>5.8363489016666668</v>
      </c>
      <c r="L2902" cm="1">
        <f t="array" ref="L2902">INDEX($I$2:$I$366,INT((ROW()-2)/24)+1)/24</f>
        <v>8.7545233524999997</v>
      </c>
    </row>
    <row r="2903" spans="11:12" x14ac:dyDescent="0.35">
      <c r="K2903" cm="1">
        <f t="array" ref="K2903">INDEX($H$2:$H$366,INT((ROW()-2)/24)+1)/24</f>
        <v>5.8363489016666668</v>
      </c>
      <c r="L2903" cm="1">
        <f t="array" ref="L2903">INDEX($I$2:$I$366,INT((ROW()-2)/24)+1)/24</f>
        <v>8.7545233524999997</v>
      </c>
    </row>
    <row r="2904" spans="11:12" x14ac:dyDescent="0.35">
      <c r="K2904" cm="1">
        <f t="array" ref="K2904">INDEX($H$2:$H$366,INT((ROW()-2)/24)+1)/24</f>
        <v>5.8363489016666668</v>
      </c>
      <c r="L2904" cm="1">
        <f t="array" ref="L2904">INDEX($I$2:$I$366,INT((ROW()-2)/24)+1)/24</f>
        <v>8.7545233524999997</v>
      </c>
    </row>
    <row r="2905" spans="11:12" x14ac:dyDescent="0.35">
      <c r="K2905" cm="1">
        <f t="array" ref="K2905">INDEX($H$2:$H$366,INT((ROW()-2)/24)+1)/24</f>
        <v>5.8363489016666668</v>
      </c>
      <c r="L2905" cm="1">
        <f t="array" ref="L2905">INDEX($I$2:$I$366,INT((ROW()-2)/24)+1)/24</f>
        <v>8.7545233524999997</v>
      </c>
    </row>
    <row r="2906" spans="11:12" x14ac:dyDescent="0.35">
      <c r="K2906" cm="1">
        <f t="array" ref="K2906">INDEX($H$2:$H$366,INT((ROW()-2)/24)+1)/24</f>
        <v>5.8693948716666666</v>
      </c>
      <c r="L2906" cm="1">
        <f t="array" ref="L2906">INDEX($I$2:$I$366,INT((ROW()-2)/24)+1)/24</f>
        <v>8.8040923074999995</v>
      </c>
    </row>
    <row r="2907" spans="11:12" x14ac:dyDescent="0.35">
      <c r="K2907" cm="1">
        <f t="array" ref="K2907">INDEX($H$2:$H$366,INT((ROW()-2)/24)+1)/24</f>
        <v>5.8693948716666666</v>
      </c>
      <c r="L2907" cm="1">
        <f t="array" ref="L2907">INDEX($I$2:$I$366,INT((ROW()-2)/24)+1)/24</f>
        <v>8.8040923074999995</v>
      </c>
    </row>
    <row r="2908" spans="11:12" x14ac:dyDescent="0.35">
      <c r="K2908" cm="1">
        <f t="array" ref="K2908">INDEX($H$2:$H$366,INT((ROW()-2)/24)+1)/24</f>
        <v>5.8693948716666666</v>
      </c>
      <c r="L2908" cm="1">
        <f t="array" ref="L2908">INDEX($I$2:$I$366,INT((ROW()-2)/24)+1)/24</f>
        <v>8.8040923074999995</v>
      </c>
    </row>
    <row r="2909" spans="11:12" x14ac:dyDescent="0.35">
      <c r="K2909" cm="1">
        <f t="array" ref="K2909">INDEX($H$2:$H$366,INT((ROW()-2)/24)+1)/24</f>
        <v>5.8693948716666666</v>
      </c>
      <c r="L2909" cm="1">
        <f t="array" ref="L2909">INDEX($I$2:$I$366,INT((ROW()-2)/24)+1)/24</f>
        <v>8.8040923074999995</v>
      </c>
    </row>
    <row r="2910" spans="11:12" x14ac:dyDescent="0.35">
      <c r="K2910" cm="1">
        <f t="array" ref="K2910">INDEX($H$2:$H$366,INT((ROW()-2)/24)+1)/24</f>
        <v>5.8693948716666666</v>
      </c>
      <c r="L2910" cm="1">
        <f t="array" ref="L2910">INDEX($I$2:$I$366,INT((ROW()-2)/24)+1)/24</f>
        <v>8.8040923074999995</v>
      </c>
    </row>
    <row r="2911" spans="11:12" x14ac:dyDescent="0.35">
      <c r="K2911" cm="1">
        <f t="array" ref="K2911">INDEX($H$2:$H$366,INT((ROW()-2)/24)+1)/24</f>
        <v>5.8693948716666666</v>
      </c>
      <c r="L2911" cm="1">
        <f t="array" ref="L2911">INDEX($I$2:$I$366,INT((ROW()-2)/24)+1)/24</f>
        <v>8.8040923074999995</v>
      </c>
    </row>
    <row r="2912" spans="11:12" x14ac:dyDescent="0.35">
      <c r="K2912" cm="1">
        <f t="array" ref="K2912">INDEX($H$2:$H$366,INT((ROW()-2)/24)+1)/24</f>
        <v>5.8693948716666666</v>
      </c>
      <c r="L2912" cm="1">
        <f t="array" ref="L2912">INDEX($I$2:$I$366,INT((ROW()-2)/24)+1)/24</f>
        <v>8.8040923074999995</v>
      </c>
    </row>
    <row r="2913" spans="11:12" x14ac:dyDescent="0.35">
      <c r="K2913" cm="1">
        <f t="array" ref="K2913">INDEX($H$2:$H$366,INT((ROW()-2)/24)+1)/24</f>
        <v>5.8693948716666666</v>
      </c>
      <c r="L2913" cm="1">
        <f t="array" ref="L2913">INDEX($I$2:$I$366,INT((ROW()-2)/24)+1)/24</f>
        <v>8.8040923074999995</v>
      </c>
    </row>
    <row r="2914" spans="11:12" x14ac:dyDescent="0.35">
      <c r="K2914" cm="1">
        <f t="array" ref="K2914">INDEX($H$2:$H$366,INT((ROW()-2)/24)+1)/24</f>
        <v>5.8693948716666666</v>
      </c>
      <c r="L2914" cm="1">
        <f t="array" ref="L2914">INDEX($I$2:$I$366,INT((ROW()-2)/24)+1)/24</f>
        <v>8.8040923074999995</v>
      </c>
    </row>
    <row r="2915" spans="11:12" x14ac:dyDescent="0.35">
      <c r="K2915" cm="1">
        <f t="array" ref="K2915">INDEX($H$2:$H$366,INT((ROW()-2)/24)+1)/24</f>
        <v>5.8693948716666666</v>
      </c>
      <c r="L2915" cm="1">
        <f t="array" ref="L2915">INDEX($I$2:$I$366,INT((ROW()-2)/24)+1)/24</f>
        <v>8.8040923074999995</v>
      </c>
    </row>
    <row r="2916" spans="11:12" x14ac:dyDescent="0.35">
      <c r="K2916" cm="1">
        <f t="array" ref="K2916">INDEX($H$2:$H$366,INT((ROW()-2)/24)+1)/24</f>
        <v>5.8693948716666666</v>
      </c>
      <c r="L2916" cm="1">
        <f t="array" ref="L2916">INDEX($I$2:$I$366,INT((ROW()-2)/24)+1)/24</f>
        <v>8.8040923074999995</v>
      </c>
    </row>
    <row r="2917" spans="11:12" x14ac:dyDescent="0.35">
      <c r="K2917" cm="1">
        <f t="array" ref="K2917">INDEX($H$2:$H$366,INT((ROW()-2)/24)+1)/24</f>
        <v>5.8693948716666666</v>
      </c>
      <c r="L2917" cm="1">
        <f t="array" ref="L2917">INDEX($I$2:$I$366,INT((ROW()-2)/24)+1)/24</f>
        <v>8.8040923074999995</v>
      </c>
    </row>
    <row r="2918" spans="11:12" x14ac:dyDescent="0.35">
      <c r="K2918" cm="1">
        <f t="array" ref="K2918">INDEX($H$2:$H$366,INT((ROW()-2)/24)+1)/24</f>
        <v>5.8693948716666666</v>
      </c>
      <c r="L2918" cm="1">
        <f t="array" ref="L2918">INDEX($I$2:$I$366,INT((ROW()-2)/24)+1)/24</f>
        <v>8.8040923074999995</v>
      </c>
    </row>
    <row r="2919" spans="11:12" x14ac:dyDescent="0.35">
      <c r="K2919" cm="1">
        <f t="array" ref="K2919">INDEX($H$2:$H$366,INT((ROW()-2)/24)+1)/24</f>
        <v>5.8693948716666666</v>
      </c>
      <c r="L2919" cm="1">
        <f t="array" ref="L2919">INDEX($I$2:$I$366,INT((ROW()-2)/24)+1)/24</f>
        <v>8.8040923074999995</v>
      </c>
    </row>
    <row r="2920" spans="11:12" x14ac:dyDescent="0.35">
      <c r="K2920" cm="1">
        <f t="array" ref="K2920">INDEX($H$2:$H$366,INT((ROW()-2)/24)+1)/24</f>
        <v>5.8693948716666666</v>
      </c>
      <c r="L2920" cm="1">
        <f t="array" ref="L2920">INDEX($I$2:$I$366,INT((ROW()-2)/24)+1)/24</f>
        <v>8.8040923074999995</v>
      </c>
    </row>
    <row r="2921" spans="11:12" x14ac:dyDescent="0.35">
      <c r="K2921" cm="1">
        <f t="array" ref="K2921">INDEX($H$2:$H$366,INT((ROW()-2)/24)+1)/24</f>
        <v>5.8693948716666666</v>
      </c>
      <c r="L2921" cm="1">
        <f t="array" ref="L2921">INDEX($I$2:$I$366,INT((ROW()-2)/24)+1)/24</f>
        <v>8.8040923074999995</v>
      </c>
    </row>
    <row r="2922" spans="11:12" x14ac:dyDescent="0.35">
      <c r="K2922" cm="1">
        <f t="array" ref="K2922">INDEX($H$2:$H$366,INT((ROW()-2)/24)+1)/24</f>
        <v>5.8693948716666666</v>
      </c>
      <c r="L2922" cm="1">
        <f t="array" ref="L2922">INDEX($I$2:$I$366,INT((ROW()-2)/24)+1)/24</f>
        <v>8.8040923074999995</v>
      </c>
    </row>
    <row r="2923" spans="11:12" x14ac:dyDescent="0.35">
      <c r="K2923" cm="1">
        <f t="array" ref="K2923">INDEX($H$2:$H$366,INT((ROW()-2)/24)+1)/24</f>
        <v>5.8693948716666666</v>
      </c>
      <c r="L2923" cm="1">
        <f t="array" ref="L2923">INDEX($I$2:$I$366,INT((ROW()-2)/24)+1)/24</f>
        <v>8.8040923074999995</v>
      </c>
    </row>
    <row r="2924" spans="11:12" x14ac:dyDescent="0.35">
      <c r="K2924" cm="1">
        <f t="array" ref="K2924">INDEX($H$2:$H$366,INT((ROW()-2)/24)+1)/24</f>
        <v>5.8693948716666666</v>
      </c>
      <c r="L2924" cm="1">
        <f t="array" ref="L2924">INDEX($I$2:$I$366,INT((ROW()-2)/24)+1)/24</f>
        <v>8.8040923074999995</v>
      </c>
    </row>
    <row r="2925" spans="11:12" x14ac:dyDescent="0.35">
      <c r="K2925" cm="1">
        <f t="array" ref="K2925">INDEX($H$2:$H$366,INT((ROW()-2)/24)+1)/24</f>
        <v>5.8693948716666666</v>
      </c>
      <c r="L2925" cm="1">
        <f t="array" ref="L2925">INDEX($I$2:$I$366,INT((ROW()-2)/24)+1)/24</f>
        <v>8.8040923074999995</v>
      </c>
    </row>
    <row r="2926" spans="11:12" x14ac:dyDescent="0.35">
      <c r="K2926" cm="1">
        <f t="array" ref="K2926">INDEX($H$2:$H$366,INT((ROW()-2)/24)+1)/24</f>
        <v>5.8693948716666666</v>
      </c>
      <c r="L2926" cm="1">
        <f t="array" ref="L2926">INDEX($I$2:$I$366,INT((ROW()-2)/24)+1)/24</f>
        <v>8.8040923074999995</v>
      </c>
    </row>
    <row r="2927" spans="11:12" x14ac:dyDescent="0.35">
      <c r="K2927" cm="1">
        <f t="array" ref="K2927">INDEX($H$2:$H$366,INT((ROW()-2)/24)+1)/24</f>
        <v>5.8693948716666666</v>
      </c>
      <c r="L2927" cm="1">
        <f t="array" ref="L2927">INDEX($I$2:$I$366,INT((ROW()-2)/24)+1)/24</f>
        <v>8.8040923074999995</v>
      </c>
    </row>
    <row r="2928" spans="11:12" x14ac:dyDescent="0.35">
      <c r="K2928" cm="1">
        <f t="array" ref="K2928">INDEX($H$2:$H$366,INT((ROW()-2)/24)+1)/24</f>
        <v>5.8693948716666666</v>
      </c>
      <c r="L2928" cm="1">
        <f t="array" ref="L2928">INDEX($I$2:$I$366,INT((ROW()-2)/24)+1)/24</f>
        <v>8.8040923074999995</v>
      </c>
    </row>
    <row r="2929" spans="11:12" x14ac:dyDescent="0.35">
      <c r="K2929" cm="1">
        <f t="array" ref="K2929">INDEX($H$2:$H$366,INT((ROW()-2)/24)+1)/24</f>
        <v>5.8693948716666666</v>
      </c>
      <c r="L2929" cm="1">
        <f t="array" ref="L2929">INDEX($I$2:$I$366,INT((ROW()-2)/24)+1)/24</f>
        <v>8.8040923074999995</v>
      </c>
    </row>
    <row r="2930" spans="11:12" x14ac:dyDescent="0.35">
      <c r="K2930" cm="1">
        <f t="array" ref="K2930">INDEX($H$2:$H$366,INT((ROW()-2)/24)+1)/24</f>
        <v>5.8650638916666678</v>
      </c>
      <c r="L2930" cm="1">
        <f t="array" ref="L2930">INDEX($I$2:$I$366,INT((ROW()-2)/24)+1)/24</f>
        <v>8.7975958374999994</v>
      </c>
    </row>
    <row r="2931" spans="11:12" x14ac:dyDescent="0.35">
      <c r="K2931" cm="1">
        <f t="array" ref="K2931">INDEX($H$2:$H$366,INT((ROW()-2)/24)+1)/24</f>
        <v>5.8650638916666678</v>
      </c>
      <c r="L2931" cm="1">
        <f t="array" ref="L2931">INDEX($I$2:$I$366,INT((ROW()-2)/24)+1)/24</f>
        <v>8.7975958374999994</v>
      </c>
    </row>
    <row r="2932" spans="11:12" x14ac:dyDescent="0.35">
      <c r="K2932" cm="1">
        <f t="array" ref="K2932">INDEX($H$2:$H$366,INT((ROW()-2)/24)+1)/24</f>
        <v>5.8650638916666678</v>
      </c>
      <c r="L2932" cm="1">
        <f t="array" ref="L2932">INDEX($I$2:$I$366,INT((ROW()-2)/24)+1)/24</f>
        <v>8.7975958374999994</v>
      </c>
    </row>
    <row r="2933" spans="11:12" x14ac:dyDescent="0.35">
      <c r="K2933" cm="1">
        <f t="array" ref="K2933">INDEX($H$2:$H$366,INT((ROW()-2)/24)+1)/24</f>
        <v>5.8650638916666678</v>
      </c>
      <c r="L2933" cm="1">
        <f t="array" ref="L2933">INDEX($I$2:$I$366,INT((ROW()-2)/24)+1)/24</f>
        <v>8.7975958374999994</v>
      </c>
    </row>
    <row r="2934" spans="11:12" x14ac:dyDescent="0.35">
      <c r="K2934" cm="1">
        <f t="array" ref="K2934">INDEX($H$2:$H$366,INT((ROW()-2)/24)+1)/24</f>
        <v>5.8650638916666678</v>
      </c>
      <c r="L2934" cm="1">
        <f t="array" ref="L2934">INDEX($I$2:$I$366,INT((ROW()-2)/24)+1)/24</f>
        <v>8.7975958374999994</v>
      </c>
    </row>
    <row r="2935" spans="11:12" x14ac:dyDescent="0.35">
      <c r="K2935" cm="1">
        <f t="array" ref="K2935">INDEX($H$2:$H$366,INT((ROW()-2)/24)+1)/24</f>
        <v>5.8650638916666678</v>
      </c>
      <c r="L2935" cm="1">
        <f t="array" ref="L2935">INDEX($I$2:$I$366,INT((ROW()-2)/24)+1)/24</f>
        <v>8.7975958374999994</v>
      </c>
    </row>
    <row r="2936" spans="11:12" x14ac:dyDescent="0.35">
      <c r="K2936" cm="1">
        <f t="array" ref="K2936">INDEX($H$2:$H$366,INT((ROW()-2)/24)+1)/24</f>
        <v>5.8650638916666678</v>
      </c>
      <c r="L2936" cm="1">
        <f t="array" ref="L2936">INDEX($I$2:$I$366,INT((ROW()-2)/24)+1)/24</f>
        <v>8.7975958374999994</v>
      </c>
    </row>
    <row r="2937" spans="11:12" x14ac:dyDescent="0.35">
      <c r="K2937" cm="1">
        <f t="array" ref="K2937">INDEX($H$2:$H$366,INT((ROW()-2)/24)+1)/24</f>
        <v>5.8650638916666678</v>
      </c>
      <c r="L2937" cm="1">
        <f t="array" ref="L2937">INDEX($I$2:$I$366,INT((ROW()-2)/24)+1)/24</f>
        <v>8.7975958374999994</v>
      </c>
    </row>
    <row r="2938" spans="11:12" x14ac:dyDescent="0.35">
      <c r="K2938" cm="1">
        <f t="array" ref="K2938">INDEX($H$2:$H$366,INT((ROW()-2)/24)+1)/24</f>
        <v>5.8650638916666678</v>
      </c>
      <c r="L2938" cm="1">
        <f t="array" ref="L2938">INDEX($I$2:$I$366,INT((ROW()-2)/24)+1)/24</f>
        <v>8.7975958374999994</v>
      </c>
    </row>
    <row r="2939" spans="11:12" x14ac:dyDescent="0.35">
      <c r="K2939" cm="1">
        <f t="array" ref="K2939">INDEX($H$2:$H$366,INT((ROW()-2)/24)+1)/24</f>
        <v>5.8650638916666678</v>
      </c>
      <c r="L2939" cm="1">
        <f t="array" ref="L2939">INDEX($I$2:$I$366,INT((ROW()-2)/24)+1)/24</f>
        <v>8.7975958374999994</v>
      </c>
    </row>
    <row r="2940" spans="11:12" x14ac:dyDescent="0.35">
      <c r="K2940" cm="1">
        <f t="array" ref="K2940">INDEX($H$2:$H$366,INT((ROW()-2)/24)+1)/24</f>
        <v>5.8650638916666678</v>
      </c>
      <c r="L2940" cm="1">
        <f t="array" ref="L2940">INDEX($I$2:$I$366,INT((ROW()-2)/24)+1)/24</f>
        <v>8.7975958374999994</v>
      </c>
    </row>
    <row r="2941" spans="11:12" x14ac:dyDescent="0.35">
      <c r="K2941" cm="1">
        <f t="array" ref="K2941">INDEX($H$2:$H$366,INT((ROW()-2)/24)+1)/24</f>
        <v>5.8650638916666678</v>
      </c>
      <c r="L2941" cm="1">
        <f t="array" ref="L2941">INDEX($I$2:$I$366,INT((ROW()-2)/24)+1)/24</f>
        <v>8.7975958374999994</v>
      </c>
    </row>
    <row r="2942" spans="11:12" x14ac:dyDescent="0.35">
      <c r="K2942" cm="1">
        <f t="array" ref="K2942">INDEX($H$2:$H$366,INT((ROW()-2)/24)+1)/24</f>
        <v>5.8650638916666678</v>
      </c>
      <c r="L2942" cm="1">
        <f t="array" ref="L2942">INDEX($I$2:$I$366,INT((ROW()-2)/24)+1)/24</f>
        <v>8.7975958374999994</v>
      </c>
    </row>
    <row r="2943" spans="11:12" x14ac:dyDescent="0.35">
      <c r="K2943" cm="1">
        <f t="array" ref="K2943">INDEX($H$2:$H$366,INT((ROW()-2)/24)+1)/24</f>
        <v>5.8650638916666678</v>
      </c>
      <c r="L2943" cm="1">
        <f t="array" ref="L2943">INDEX($I$2:$I$366,INT((ROW()-2)/24)+1)/24</f>
        <v>8.7975958374999994</v>
      </c>
    </row>
    <row r="2944" spans="11:12" x14ac:dyDescent="0.35">
      <c r="K2944" cm="1">
        <f t="array" ref="K2944">INDEX($H$2:$H$366,INT((ROW()-2)/24)+1)/24</f>
        <v>5.8650638916666678</v>
      </c>
      <c r="L2944" cm="1">
        <f t="array" ref="L2944">INDEX($I$2:$I$366,INT((ROW()-2)/24)+1)/24</f>
        <v>8.7975958374999994</v>
      </c>
    </row>
    <row r="2945" spans="11:12" x14ac:dyDescent="0.35">
      <c r="K2945" cm="1">
        <f t="array" ref="K2945">INDEX($H$2:$H$366,INT((ROW()-2)/24)+1)/24</f>
        <v>5.8650638916666678</v>
      </c>
      <c r="L2945" cm="1">
        <f t="array" ref="L2945">INDEX($I$2:$I$366,INT((ROW()-2)/24)+1)/24</f>
        <v>8.7975958374999994</v>
      </c>
    </row>
    <row r="2946" spans="11:12" x14ac:dyDescent="0.35">
      <c r="K2946" cm="1">
        <f t="array" ref="K2946">INDEX($H$2:$H$366,INT((ROW()-2)/24)+1)/24</f>
        <v>5.8650638916666678</v>
      </c>
      <c r="L2946" cm="1">
        <f t="array" ref="L2946">INDEX($I$2:$I$366,INT((ROW()-2)/24)+1)/24</f>
        <v>8.7975958374999994</v>
      </c>
    </row>
    <row r="2947" spans="11:12" x14ac:dyDescent="0.35">
      <c r="K2947" cm="1">
        <f t="array" ref="K2947">INDEX($H$2:$H$366,INT((ROW()-2)/24)+1)/24</f>
        <v>5.8650638916666678</v>
      </c>
      <c r="L2947" cm="1">
        <f t="array" ref="L2947">INDEX($I$2:$I$366,INT((ROW()-2)/24)+1)/24</f>
        <v>8.7975958374999994</v>
      </c>
    </row>
    <row r="2948" spans="11:12" x14ac:dyDescent="0.35">
      <c r="K2948" cm="1">
        <f t="array" ref="K2948">INDEX($H$2:$H$366,INT((ROW()-2)/24)+1)/24</f>
        <v>5.8650638916666678</v>
      </c>
      <c r="L2948" cm="1">
        <f t="array" ref="L2948">INDEX($I$2:$I$366,INT((ROW()-2)/24)+1)/24</f>
        <v>8.7975958374999994</v>
      </c>
    </row>
    <row r="2949" spans="11:12" x14ac:dyDescent="0.35">
      <c r="K2949" cm="1">
        <f t="array" ref="K2949">INDEX($H$2:$H$366,INT((ROW()-2)/24)+1)/24</f>
        <v>5.8650638916666678</v>
      </c>
      <c r="L2949" cm="1">
        <f t="array" ref="L2949">INDEX($I$2:$I$366,INT((ROW()-2)/24)+1)/24</f>
        <v>8.7975958374999994</v>
      </c>
    </row>
    <row r="2950" spans="11:12" x14ac:dyDescent="0.35">
      <c r="K2950" cm="1">
        <f t="array" ref="K2950">INDEX($H$2:$H$366,INT((ROW()-2)/24)+1)/24</f>
        <v>5.8650638916666678</v>
      </c>
      <c r="L2950" cm="1">
        <f t="array" ref="L2950">INDEX($I$2:$I$366,INT((ROW()-2)/24)+1)/24</f>
        <v>8.7975958374999994</v>
      </c>
    </row>
    <row r="2951" spans="11:12" x14ac:dyDescent="0.35">
      <c r="K2951" cm="1">
        <f t="array" ref="K2951">INDEX($H$2:$H$366,INT((ROW()-2)/24)+1)/24</f>
        <v>5.8650638916666678</v>
      </c>
      <c r="L2951" cm="1">
        <f t="array" ref="L2951">INDEX($I$2:$I$366,INT((ROW()-2)/24)+1)/24</f>
        <v>8.7975958374999994</v>
      </c>
    </row>
    <row r="2952" spans="11:12" x14ac:dyDescent="0.35">
      <c r="K2952" cm="1">
        <f t="array" ref="K2952">INDEX($H$2:$H$366,INT((ROW()-2)/24)+1)/24</f>
        <v>5.8650638916666678</v>
      </c>
      <c r="L2952" cm="1">
        <f t="array" ref="L2952">INDEX($I$2:$I$366,INT((ROW()-2)/24)+1)/24</f>
        <v>8.7975958374999994</v>
      </c>
    </row>
    <row r="2953" spans="11:12" x14ac:dyDescent="0.35">
      <c r="K2953" cm="1">
        <f t="array" ref="K2953">INDEX($H$2:$H$366,INT((ROW()-2)/24)+1)/24</f>
        <v>5.8650638916666678</v>
      </c>
      <c r="L2953" cm="1">
        <f t="array" ref="L2953">INDEX($I$2:$I$366,INT((ROW()-2)/24)+1)/24</f>
        <v>8.7975958374999994</v>
      </c>
    </row>
    <row r="2954" spans="11:12" x14ac:dyDescent="0.35">
      <c r="K2954" cm="1">
        <f t="array" ref="K2954">INDEX($H$2:$H$366,INT((ROW()-2)/24)+1)/24</f>
        <v>5.8834260600000006</v>
      </c>
      <c r="L2954" cm="1">
        <f t="array" ref="L2954">INDEX($I$2:$I$366,INT((ROW()-2)/24)+1)/24</f>
        <v>8.8251390900000004</v>
      </c>
    </row>
    <row r="2955" spans="11:12" x14ac:dyDescent="0.35">
      <c r="K2955" cm="1">
        <f t="array" ref="K2955">INDEX($H$2:$H$366,INT((ROW()-2)/24)+1)/24</f>
        <v>5.8834260600000006</v>
      </c>
      <c r="L2955" cm="1">
        <f t="array" ref="L2955">INDEX($I$2:$I$366,INT((ROW()-2)/24)+1)/24</f>
        <v>8.8251390900000004</v>
      </c>
    </row>
    <row r="2956" spans="11:12" x14ac:dyDescent="0.35">
      <c r="K2956" cm="1">
        <f t="array" ref="K2956">INDEX($H$2:$H$366,INT((ROW()-2)/24)+1)/24</f>
        <v>5.8834260600000006</v>
      </c>
      <c r="L2956" cm="1">
        <f t="array" ref="L2956">INDEX($I$2:$I$366,INT((ROW()-2)/24)+1)/24</f>
        <v>8.8251390900000004</v>
      </c>
    </row>
    <row r="2957" spans="11:12" x14ac:dyDescent="0.35">
      <c r="K2957" cm="1">
        <f t="array" ref="K2957">INDEX($H$2:$H$366,INT((ROW()-2)/24)+1)/24</f>
        <v>5.8834260600000006</v>
      </c>
      <c r="L2957" cm="1">
        <f t="array" ref="L2957">INDEX($I$2:$I$366,INT((ROW()-2)/24)+1)/24</f>
        <v>8.8251390900000004</v>
      </c>
    </row>
    <row r="2958" spans="11:12" x14ac:dyDescent="0.35">
      <c r="K2958" cm="1">
        <f t="array" ref="K2958">INDEX($H$2:$H$366,INT((ROW()-2)/24)+1)/24</f>
        <v>5.8834260600000006</v>
      </c>
      <c r="L2958" cm="1">
        <f t="array" ref="L2958">INDEX($I$2:$I$366,INT((ROW()-2)/24)+1)/24</f>
        <v>8.8251390900000004</v>
      </c>
    </row>
    <row r="2959" spans="11:12" x14ac:dyDescent="0.35">
      <c r="K2959" cm="1">
        <f t="array" ref="K2959">INDEX($H$2:$H$366,INT((ROW()-2)/24)+1)/24</f>
        <v>5.8834260600000006</v>
      </c>
      <c r="L2959" cm="1">
        <f t="array" ref="L2959">INDEX($I$2:$I$366,INT((ROW()-2)/24)+1)/24</f>
        <v>8.8251390900000004</v>
      </c>
    </row>
    <row r="2960" spans="11:12" x14ac:dyDescent="0.35">
      <c r="K2960" cm="1">
        <f t="array" ref="K2960">INDEX($H$2:$H$366,INT((ROW()-2)/24)+1)/24</f>
        <v>5.8834260600000006</v>
      </c>
      <c r="L2960" cm="1">
        <f t="array" ref="L2960">INDEX($I$2:$I$366,INT((ROW()-2)/24)+1)/24</f>
        <v>8.8251390900000004</v>
      </c>
    </row>
    <row r="2961" spans="11:12" x14ac:dyDescent="0.35">
      <c r="K2961" cm="1">
        <f t="array" ref="K2961">INDEX($H$2:$H$366,INT((ROW()-2)/24)+1)/24</f>
        <v>5.8834260600000006</v>
      </c>
      <c r="L2961" cm="1">
        <f t="array" ref="L2961">INDEX($I$2:$I$366,INT((ROW()-2)/24)+1)/24</f>
        <v>8.8251390900000004</v>
      </c>
    </row>
    <row r="2962" spans="11:12" x14ac:dyDescent="0.35">
      <c r="K2962" cm="1">
        <f t="array" ref="K2962">INDEX($H$2:$H$366,INT((ROW()-2)/24)+1)/24</f>
        <v>5.8834260600000006</v>
      </c>
      <c r="L2962" cm="1">
        <f t="array" ref="L2962">INDEX($I$2:$I$366,INT((ROW()-2)/24)+1)/24</f>
        <v>8.8251390900000004</v>
      </c>
    </row>
    <row r="2963" spans="11:12" x14ac:dyDescent="0.35">
      <c r="K2963" cm="1">
        <f t="array" ref="K2963">INDEX($H$2:$H$366,INT((ROW()-2)/24)+1)/24</f>
        <v>5.8834260600000006</v>
      </c>
      <c r="L2963" cm="1">
        <f t="array" ref="L2963">INDEX($I$2:$I$366,INT((ROW()-2)/24)+1)/24</f>
        <v>8.8251390900000004</v>
      </c>
    </row>
    <row r="2964" spans="11:12" x14ac:dyDescent="0.35">
      <c r="K2964" cm="1">
        <f t="array" ref="K2964">INDEX($H$2:$H$366,INT((ROW()-2)/24)+1)/24</f>
        <v>5.8834260600000006</v>
      </c>
      <c r="L2964" cm="1">
        <f t="array" ref="L2964">INDEX($I$2:$I$366,INT((ROW()-2)/24)+1)/24</f>
        <v>8.8251390900000004</v>
      </c>
    </row>
    <row r="2965" spans="11:12" x14ac:dyDescent="0.35">
      <c r="K2965" cm="1">
        <f t="array" ref="K2965">INDEX($H$2:$H$366,INT((ROW()-2)/24)+1)/24</f>
        <v>5.8834260600000006</v>
      </c>
      <c r="L2965" cm="1">
        <f t="array" ref="L2965">INDEX($I$2:$I$366,INT((ROW()-2)/24)+1)/24</f>
        <v>8.8251390900000004</v>
      </c>
    </row>
    <row r="2966" spans="11:12" x14ac:dyDescent="0.35">
      <c r="K2966" cm="1">
        <f t="array" ref="K2966">INDEX($H$2:$H$366,INT((ROW()-2)/24)+1)/24</f>
        <v>5.8834260600000006</v>
      </c>
      <c r="L2966" cm="1">
        <f t="array" ref="L2966">INDEX($I$2:$I$366,INT((ROW()-2)/24)+1)/24</f>
        <v>8.8251390900000004</v>
      </c>
    </row>
    <row r="2967" spans="11:12" x14ac:dyDescent="0.35">
      <c r="K2967" cm="1">
        <f t="array" ref="K2967">INDEX($H$2:$H$366,INT((ROW()-2)/24)+1)/24</f>
        <v>5.8834260600000006</v>
      </c>
      <c r="L2967" cm="1">
        <f t="array" ref="L2967">INDEX($I$2:$I$366,INT((ROW()-2)/24)+1)/24</f>
        <v>8.8251390900000004</v>
      </c>
    </row>
    <row r="2968" spans="11:12" x14ac:dyDescent="0.35">
      <c r="K2968" cm="1">
        <f t="array" ref="K2968">INDEX($H$2:$H$366,INT((ROW()-2)/24)+1)/24</f>
        <v>5.8834260600000006</v>
      </c>
      <c r="L2968" cm="1">
        <f t="array" ref="L2968">INDEX($I$2:$I$366,INT((ROW()-2)/24)+1)/24</f>
        <v>8.8251390900000004</v>
      </c>
    </row>
    <row r="2969" spans="11:12" x14ac:dyDescent="0.35">
      <c r="K2969" cm="1">
        <f t="array" ref="K2969">INDEX($H$2:$H$366,INT((ROW()-2)/24)+1)/24</f>
        <v>5.8834260600000006</v>
      </c>
      <c r="L2969" cm="1">
        <f t="array" ref="L2969">INDEX($I$2:$I$366,INT((ROW()-2)/24)+1)/24</f>
        <v>8.8251390900000004</v>
      </c>
    </row>
    <row r="2970" spans="11:12" x14ac:dyDescent="0.35">
      <c r="K2970" cm="1">
        <f t="array" ref="K2970">INDEX($H$2:$H$366,INT((ROW()-2)/24)+1)/24</f>
        <v>5.8834260600000006</v>
      </c>
      <c r="L2970" cm="1">
        <f t="array" ref="L2970">INDEX($I$2:$I$366,INT((ROW()-2)/24)+1)/24</f>
        <v>8.8251390900000004</v>
      </c>
    </row>
    <row r="2971" spans="11:12" x14ac:dyDescent="0.35">
      <c r="K2971" cm="1">
        <f t="array" ref="K2971">INDEX($H$2:$H$366,INT((ROW()-2)/24)+1)/24</f>
        <v>5.8834260600000006</v>
      </c>
      <c r="L2971" cm="1">
        <f t="array" ref="L2971">INDEX($I$2:$I$366,INT((ROW()-2)/24)+1)/24</f>
        <v>8.8251390900000004</v>
      </c>
    </row>
    <row r="2972" spans="11:12" x14ac:dyDescent="0.35">
      <c r="K2972" cm="1">
        <f t="array" ref="K2972">INDEX($H$2:$H$366,INT((ROW()-2)/24)+1)/24</f>
        <v>5.8834260600000006</v>
      </c>
      <c r="L2972" cm="1">
        <f t="array" ref="L2972">INDEX($I$2:$I$366,INT((ROW()-2)/24)+1)/24</f>
        <v>8.8251390900000004</v>
      </c>
    </row>
    <row r="2973" spans="11:12" x14ac:dyDescent="0.35">
      <c r="K2973" cm="1">
        <f t="array" ref="K2973">INDEX($H$2:$H$366,INT((ROW()-2)/24)+1)/24</f>
        <v>5.8834260600000006</v>
      </c>
      <c r="L2973" cm="1">
        <f t="array" ref="L2973">INDEX($I$2:$I$366,INT((ROW()-2)/24)+1)/24</f>
        <v>8.8251390900000004</v>
      </c>
    </row>
    <row r="2974" spans="11:12" x14ac:dyDescent="0.35">
      <c r="K2974" cm="1">
        <f t="array" ref="K2974">INDEX($H$2:$H$366,INT((ROW()-2)/24)+1)/24</f>
        <v>5.8834260600000006</v>
      </c>
      <c r="L2974" cm="1">
        <f t="array" ref="L2974">INDEX($I$2:$I$366,INT((ROW()-2)/24)+1)/24</f>
        <v>8.8251390900000004</v>
      </c>
    </row>
    <row r="2975" spans="11:12" x14ac:dyDescent="0.35">
      <c r="K2975" cm="1">
        <f t="array" ref="K2975">INDEX($H$2:$H$366,INT((ROW()-2)/24)+1)/24</f>
        <v>5.8834260600000006</v>
      </c>
      <c r="L2975" cm="1">
        <f t="array" ref="L2975">INDEX($I$2:$I$366,INT((ROW()-2)/24)+1)/24</f>
        <v>8.8251390900000004</v>
      </c>
    </row>
    <row r="2976" spans="11:12" x14ac:dyDescent="0.35">
      <c r="K2976" cm="1">
        <f t="array" ref="K2976">INDEX($H$2:$H$366,INT((ROW()-2)/24)+1)/24</f>
        <v>5.8834260600000006</v>
      </c>
      <c r="L2976" cm="1">
        <f t="array" ref="L2976">INDEX($I$2:$I$366,INT((ROW()-2)/24)+1)/24</f>
        <v>8.8251390900000004</v>
      </c>
    </row>
    <row r="2977" spans="11:12" x14ac:dyDescent="0.35">
      <c r="K2977" cm="1">
        <f t="array" ref="K2977">INDEX($H$2:$H$366,INT((ROW()-2)/24)+1)/24</f>
        <v>5.8834260600000006</v>
      </c>
      <c r="L2977" cm="1">
        <f t="array" ref="L2977">INDEX($I$2:$I$366,INT((ROW()-2)/24)+1)/24</f>
        <v>8.8251390900000004</v>
      </c>
    </row>
    <row r="2978" spans="11:12" x14ac:dyDescent="0.35">
      <c r="K2978" cm="1">
        <f t="array" ref="K2978">INDEX($H$2:$H$366,INT((ROW()-2)/24)+1)/24</f>
        <v>5.9441784350000004</v>
      </c>
      <c r="L2978" cm="1">
        <f t="array" ref="L2978">INDEX($I$2:$I$366,INT((ROW()-2)/24)+1)/24</f>
        <v>8.9162676524999984</v>
      </c>
    </row>
    <row r="2979" spans="11:12" x14ac:dyDescent="0.35">
      <c r="K2979" cm="1">
        <f t="array" ref="K2979">INDEX($H$2:$H$366,INT((ROW()-2)/24)+1)/24</f>
        <v>5.9441784350000004</v>
      </c>
      <c r="L2979" cm="1">
        <f t="array" ref="L2979">INDEX($I$2:$I$366,INT((ROW()-2)/24)+1)/24</f>
        <v>8.9162676524999984</v>
      </c>
    </row>
    <row r="2980" spans="11:12" x14ac:dyDescent="0.35">
      <c r="K2980" cm="1">
        <f t="array" ref="K2980">INDEX($H$2:$H$366,INT((ROW()-2)/24)+1)/24</f>
        <v>5.9441784350000004</v>
      </c>
      <c r="L2980" cm="1">
        <f t="array" ref="L2980">INDEX($I$2:$I$366,INT((ROW()-2)/24)+1)/24</f>
        <v>8.9162676524999984</v>
      </c>
    </row>
    <row r="2981" spans="11:12" x14ac:dyDescent="0.35">
      <c r="K2981" cm="1">
        <f t="array" ref="K2981">INDEX($H$2:$H$366,INT((ROW()-2)/24)+1)/24</f>
        <v>5.9441784350000004</v>
      </c>
      <c r="L2981" cm="1">
        <f t="array" ref="L2981">INDEX($I$2:$I$366,INT((ROW()-2)/24)+1)/24</f>
        <v>8.9162676524999984</v>
      </c>
    </row>
    <row r="2982" spans="11:12" x14ac:dyDescent="0.35">
      <c r="K2982" cm="1">
        <f t="array" ref="K2982">INDEX($H$2:$H$366,INT((ROW()-2)/24)+1)/24</f>
        <v>5.9441784350000004</v>
      </c>
      <c r="L2982" cm="1">
        <f t="array" ref="L2982">INDEX($I$2:$I$366,INT((ROW()-2)/24)+1)/24</f>
        <v>8.9162676524999984</v>
      </c>
    </row>
    <row r="2983" spans="11:12" x14ac:dyDescent="0.35">
      <c r="K2983" cm="1">
        <f t="array" ref="K2983">INDEX($H$2:$H$366,INT((ROW()-2)/24)+1)/24</f>
        <v>5.9441784350000004</v>
      </c>
      <c r="L2983" cm="1">
        <f t="array" ref="L2983">INDEX($I$2:$I$366,INT((ROW()-2)/24)+1)/24</f>
        <v>8.9162676524999984</v>
      </c>
    </row>
    <row r="2984" spans="11:12" x14ac:dyDescent="0.35">
      <c r="K2984" cm="1">
        <f t="array" ref="K2984">INDEX($H$2:$H$366,INT((ROW()-2)/24)+1)/24</f>
        <v>5.9441784350000004</v>
      </c>
      <c r="L2984" cm="1">
        <f t="array" ref="L2984">INDEX($I$2:$I$366,INT((ROW()-2)/24)+1)/24</f>
        <v>8.9162676524999984</v>
      </c>
    </row>
    <row r="2985" spans="11:12" x14ac:dyDescent="0.35">
      <c r="K2985" cm="1">
        <f t="array" ref="K2985">INDEX($H$2:$H$366,INT((ROW()-2)/24)+1)/24</f>
        <v>5.9441784350000004</v>
      </c>
      <c r="L2985" cm="1">
        <f t="array" ref="L2985">INDEX($I$2:$I$366,INT((ROW()-2)/24)+1)/24</f>
        <v>8.9162676524999984</v>
      </c>
    </row>
    <row r="2986" spans="11:12" x14ac:dyDescent="0.35">
      <c r="K2986" cm="1">
        <f t="array" ref="K2986">INDEX($H$2:$H$366,INT((ROW()-2)/24)+1)/24</f>
        <v>5.9441784350000004</v>
      </c>
      <c r="L2986" cm="1">
        <f t="array" ref="L2986">INDEX($I$2:$I$366,INT((ROW()-2)/24)+1)/24</f>
        <v>8.9162676524999984</v>
      </c>
    </row>
    <row r="2987" spans="11:12" x14ac:dyDescent="0.35">
      <c r="K2987" cm="1">
        <f t="array" ref="K2987">INDEX($H$2:$H$366,INT((ROW()-2)/24)+1)/24</f>
        <v>5.9441784350000004</v>
      </c>
      <c r="L2987" cm="1">
        <f t="array" ref="L2987">INDEX($I$2:$I$366,INT((ROW()-2)/24)+1)/24</f>
        <v>8.9162676524999984</v>
      </c>
    </row>
    <row r="2988" spans="11:12" x14ac:dyDescent="0.35">
      <c r="K2988" cm="1">
        <f t="array" ref="K2988">INDEX($H$2:$H$366,INT((ROW()-2)/24)+1)/24</f>
        <v>5.9441784350000004</v>
      </c>
      <c r="L2988" cm="1">
        <f t="array" ref="L2988">INDEX($I$2:$I$366,INT((ROW()-2)/24)+1)/24</f>
        <v>8.9162676524999984</v>
      </c>
    </row>
    <row r="2989" spans="11:12" x14ac:dyDescent="0.35">
      <c r="K2989" cm="1">
        <f t="array" ref="K2989">INDEX($H$2:$H$366,INT((ROW()-2)/24)+1)/24</f>
        <v>5.9441784350000004</v>
      </c>
      <c r="L2989" cm="1">
        <f t="array" ref="L2989">INDEX($I$2:$I$366,INT((ROW()-2)/24)+1)/24</f>
        <v>8.9162676524999984</v>
      </c>
    </row>
    <row r="2990" spans="11:12" x14ac:dyDescent="0.35">
      <c r="K2990" cm="1">
        <f t="array" ref="K2990">INDEX($H$2:$H$366,INT((ROW()-2)/24)+1)/24</f>
        <v>5.9441784350000004</v>
      </c>
      <c r="L2990" cm="1">
        <f t="array" ref="L2990">INDEX($I$2:$I$366,INT((ROW()-2)/24)+1)/24</f>
        <v>8.9162676524999984</v>
      </c>
    </row>
    <row r="2991" spans="11:12" x14ac:dyDescent="0.35">
      <c r="K2991" cm="1">
        <f t="array" ref="K2991">INDEX($H$2:$H$366,INT((ROW()-2)/24)+1)/24</f>
        <v>5.9441784350000004</v>
      </c>
      <c r="L2991" cm="1">
        <f t="array" ref="L2991">INDEX($I$2:$I$366,INT((ROW()-2)/24)+1)/24</f>
        <v>8.9162676524999984</v>
      </c>
    </row>
    <row r="2992" spans="11:12" x14ac:dyDescent="0.35">
      <c r="K2992" cm="1">
        <f t="array" ref="K2992">INDEX($H$2:$H$366,INT((ROW()-2)/24)+1)/24</f>
        <v>5.9441784350000004</v>
      </c>
      <c r="L2992" cm="1">
        <f t="array" ref="L2992">INDEX($I$2:$I$366,INT((ROW()-2)/24)+1)/24</f>
        <v>8.9162676524999984</v>
      </c>
    </row>
    <row r="2993" spans="11:12" x14ac:dyDescent="0.35">
      <c r="K2993" cm="1">
        <f t="array" ref="K2993">INDEX($H$2:$H$366,INT((ROW()-2)/24)+1)/24</f>
        <v>5.9441784350000004</v>
      </c>
      <c r="L2993" cm="1">
        <f t="array" ref="L2993">INDEX($I$2:$I$366,INT((ROW()-2)/24)+1)/24</f>
        <v>8.9162676524999984</v>
      </c>
    </row>
    <row r="2994" spans="11:12" x14ac:dyDescent="0.35">
      <c r="K2994" cm="1">
        <f t="array" ref="K2994">INDEX($H$2:$H$366,INT((ROW()-2)/24)+1)/24</f>
        <v>5.9441784350000004</v>
      </c>
      <c r="L2994" cm="1">
        <f t="array" ref="L2994">INDEX($I$2:$I$366,INT((ROW()-2)/24)+1)/24</f>
        <v>8.9162676524999984</v>
      </c>
    </row>
    <row r="2995" spans="11:12" x14ac:dyDescent="0.35">
      <c r="K2995" cm="1">
        <f t="array" ref="K2995">INDEX($H$2:$H$366,INT((ROW()-2)/24)+1)/24</f>
        <v>5.9441784350000004</v>
      </c>
      <c r="L2995" cm="1">
        <f t="array" ref="L2995">INDEX($I$2:$I$366,INT((ROW()-2)/24)+1)/24</f>
        <v>8.9162676524999984</v>
      </c>
    </row>
    <row r="2996" spans="11:12" x14ac:dyDescent="0.35">
      <c r="K2996" cm="1">
        <f t="array" ref="K2996">INDEX($H$2:$H$366,INT((ROW()-2)/24)+1)/24</f>
        <v>5.9441784350000004</v>
      </c>
      <c r="L2996" cm="1">
        <f t="array" ref="L2996">INDEX($I$2:$I$366,INT((ROW()-2)/24)+1)/24</f>
        <v>8.9162676524999984</v>
      </c>
    </row>
    <row r="2997" spans="11:12" x14ac:dyDescent="0.35">
      <c r="K2997" cm="1">
        <f t="array" ref="K2997">INDEX($H$2:$H$366,INT((ROW()-2)/24)+1)/24</f>
        <v>5.9441784350000004</v>
      </c>
      <c r="L2997" cm="1">
        <f t="array" ref="L2997">INDEX($I$2:$I$366,INT((ROW()-2)/24)+1)/24</f>
        <v>8.9162676524999984</v>
      </c>
    </row>
    <row r="2998" spans="11:12" x14ac:dyDescent="0.35">
      <c r="K2998" cm="1">
        <f t="array" ref="K2998">INDEX($H$2:$H$366,INT((ROW()-2)/24)+1)/24</f>
        <v>5.9441784350000004</v>
      </c>
      <c r="L2998" cm="1">
        <f t="array" ref="L2998">INDEX($I$2:$I$366,INT((ROW()-2)/24)+1)/24</f>
        <v>8.9162676524999984</v>
      </c>
    </row>
    <row r="2999" spans="11:12" x14ac:dyDescent="0.35">
      <c r="K2999" cm="1">
        <f t="array" ref="K2999">INDEX($H$2:$H$366,INT((ROW()-2)/24)+1)/24</f>
        <v>5.9441784350000004</v>
      </c>
      <c r="L2999" cm="1">
        <f t="array" ref="L2999">INDEX($I$2:$I$366,INT((ROW()-2)/24)+1)/24</f>
        <v>8.9162676524999984</v>
      </c>
    </row>
    <row r="3000" spans="11:12" x14ac:dyDescent="0.35">
      <c r="K3000" cm="1">
        <f t="array" ref="K3000">INDEX($H$2:$H$366,INT((ROW()-2)/24)+1)/24</f>
        <v>5.9441784350000004</v>
      </c>
      <c r="L3000" cm="1">
        <f t="array" ref="L3000">INDEX($I$2:$I$366,INT((ROW()-2)/24)+1)/24</f>
        <v>8.9162676524999984</v>
      </c>
    </row>
    <row r="3001" spans="11:12" x14ac:dyDescent="0.35">
      <c r="K3001" cm="1">
        <f t="array" ref="K3001">INDEX($H$2:$H$366,INT((ROW()-2)/24)+1)/24</f>
        <v>5.9441784350000004</v>
      </c>
      <c r="L3001" cm="1">
        <f t="array" ref="L3001">INDEX($I$2:$I$366,INT((ROW()-2)/24)+1)/24</f>
        <v>8.9162676524999984</v>
      </c>
    </row>
    <row r="3002" spans="11:12" x14ac:dyDescent="0.35">
      <c r="K3002" cm="1">
        <f t="array" ref="K3002">INDEX($H$2:$H$366,INT((ROW()-2)/24)+1)/24</f>
        <v>6.0663358000000001</v>
      </c>
      <c r="L3002" cm="1">
        <f t="array" ref="L3002">INDEX($I$2:$I$366,INT((ROW()-2)/24)+1)/24</f>
        <v>9.0995036999999996</v>
      </c>
    </row>
    <row r="3003" spans="11:12" x14ac:dyDescent="0.35">
      <c r="K3003" cm="1">
        <f t="array" ref="K3003">INDEX($H$2:$H$366,INT((ROW()-2)/24)+1)/24</f>
        <v>6.0663358000000001</v>
      </c>
      <c r="L3003" cm="1">
        <f t="array" ref="L3003">INDEX($I$2:$I$366,INT((ROW()-2)/24)+1)/24</f>
        <v>9.0995036999999996</v>
      </c>
    </row>
    <row r="3004" spans="11:12" x14ac:dyDescent="0.35">
      <c r="K3004" cm="1">
        <f t="array" ref="K3004">INDEX($H$2:$H$366,INT((ROW()-2)/24)+1)/24</f>
        <v>6.0663358000000001</v>
      </c>
      <c r="L3004" cm="1">
        <f t="array" ref="L3004">INDEX($I$2:$I$366,INT((ROW()-2)/24)+1)/24</f>
        <v>9.0995036999999996</v>
      </c>
    </row>
    <row r="3005" spans="11:12" x14ac:dyDescent="0.35">
      <c r="K3005" cm="1">
        <f t="array" ref="K3005">INDEX($H$2:$H$366,INT((ROW()-2)/24)+1)/24</f>
        <v>6.0663358000000001</v>
      </c>
      <c r="L3005" cm="1">
        <f t="array" ref="L3005">INDEX($I$2:$I$366,INT((ROW()-2)/24)+1)/24</f>
        <v>9.0995036999999996</v>
      </c>
    </row>
    <row r="3006" spans="11:12" x14ac:dyDescent="0.35">
      <c r="K3006" cm="1">
        <f t="array" ref="K3006">INDEX($H$2:$H$366,INT((ROW()-2)/24)+1)/24</f>
        <v>6.0663358000000001</v>
      </c>
      <c r="L3006" cm="1">
        <f t="array" ref="L3006">INDEX($I$2:$I$366,INT((ROW()-2)/24)+1)/24</f>
        <v>9.0995036999999996</v>
      </c>
    </row>
    <row r="3007" spans="11:12" x14ac:dyDescent="0.35">
      <c r="K3007" cm="1">
        <f t="array" ref="K3007">INDEX($H$2:$H$366,INT((ROW()-2)/24)+1)/24</f>
        <v>6.0663358000000001</v>
      </c>
      <c r="L3007" cm="1">
        <f t="array" ref="L3007">INDEX($I$2:$I$366,INT((ROW()-2)/24)+1)/24</f>
        <v>9.0995036999999996</v>
      </c>
    </row>
    <row r="3008" spans="11:12" x14ac:dyDescent="0.35">
      <c r="K3008" cm="1">
        <f t="array" ref="K3008">INDEX($H$2:$H$366,INT((ROW()-2)/24)+1)/24</f>
        <v>6.0663358000000001</v>
      </c>
      <c r="L3008" cm="1">
        <f t="array" ref="L3008">INDEX($I$2:$I$366,INT((ROW()-2)/24)+1)/24</f>
        <v>9.0995036999999996</v>
      </c>
    </row>
    <row r="3009" spans="11:12" x14ac:dyDescent="0.35">
      <c r="K3009" cm="1">
        <f t="array" ref="K3009">INDEX($H$2:$H$366,INT((ROW()-2)/24)+1)/24</f>
        <v>6.0663358000000001</v>
      </c>
      <c r="L3009" cm="1">
        <f t="array" ref="L3009">INDEX($I$2:$I$366,INT((ROW()-2)/24)+1)/24</f>
        <v>9.0995036999999996</v>
      </c>
    </row>
    <row r="3010" spans="11:12" x14ac:dyDescent="0.35">
      <c r="K3010" cm="1">
        <f t="array" ref="K3010">INDEX($H$2:$H$366,INT((ROW()-2)/24)+1)/24</f>
        <v>6.0663358000000001</v>
      </c>
      <c r="L3010" cm="1">
        <f t="array" ref="L3010">INDEX($I$2:$I$366,INT((ROW()-2)/24)+1)/24</f>
        <v>9.0995036999999996</v>
      </c>
    </row>
    <row r="3011" spans="11:12" x14ac:dyDescent="0.35">
      <c r="K3011" cm="1">
        <f t="array" ref="K3011">INDEX($H$2:$H$366,INT((ROW()-2)/24)+1)/24</f>
        <v>6.0663358000000001</v>
      </c>
      <c r="L3011" cm="1">
        <f t="array" ref="L3011">INDEX($I$2:$I$366,INT((ROW()-2)/24)+1)/24</f>
        <v>9.0995036999999996</v>
      </c>
    </row>
    <row r="3012" spans="11:12" x14ac:dyDescent="0.35">
      <c r="K3012" cm="1">
        <f t="array" ref="K3012">INDEX($H$2:$H$366,INT((ROW()-2)/24)+1)/24</f>
        <v>6.0663358000000001</v>
      </c>
      <c r="L3012" cm="1">
        <f t="array" ref="L3012">INDEX($I$2:$I$366,INT((ROW()-2)/24)+1)/24</f>
        <v>9.0995036999999996</v>
      </c>
    </row>
    <row r="3013" spans="11:12" x14ac:dyDescent="0.35">
      <c r="K3013" cm="1">
        <f t="array" ref="K3013">INDEX($H$2:$H$366,INT((ROW()-2)/24)+1)/24</f>
        <v>6.0663358000000001</v>
      </c>
      <c r="L3013" cm="1">
        <f t="array" ref="L3013">INDEX($I$2:$I$366,INT((ROW()-2)/24)+1)/24</f>
        <v>9.0995036999999996</v>
      </c>
    </row>
    <row r="3014" spans="11:12" x14ac:dyDescent="0.35">
      <c r="K3014" cm="1">
        <f t="array" ref="K3014">INDEX($H$2:$H$366,INT((ROW()-2)/24)+1)/24</f>
        <v>6.0663358000000001</v>
      </c>
      <c r="L3014" cm="1">
        <f t="array" ref="L3014">INDEX($I$2:$I$366,INT((ROW()-2)/24)+1)/24</f>
        <v>9.0995036999999996</v>
      </c>
    </row>
    <row r="3015" spans="11:12" x14ac:dyDescent="0.35">
      <c r="K3015" cm="1">
        <f t="array" ref="K3015">INDEX($H$2:$H$366,INT((ROW()-2)/24)+1)/24</f>
        <v>6.0663358000000001</v>
      </c>
      <c r="L3015" cm="1">
        <f t="array" ref="L3015">INDEX($I$2:$I$366,INT((ROW()-2)/24)+1)/24</f>
        <v>9.0995036999999996</v>
      </c>
    </row>
    <row r="3016" spans="11:12" x14ac:dyDescent="0.35">
      <c r="K3016" cm="1">
        <f t="array" ref="K3016">INDEX($H$2:$H$366,INT((ROW()-2)/24)+1)/24</f>
        <v>6.0663358000000001</v>
      </c>
      <c r="L3016" cm="1">
        <f t="array" ref="L3016">INDEX($I$2:$I$366,INT((ROW()-2)/24)+1)/24</f>
        <v>9.0995036999999996</v>
      </c>
    </row>
    <row r="3017" spans="11:12" x14ac:dyDescent="0.35">
      <c r="K3017" cm="1">
        <f t="array" ref="K3017">INDEX($H$2:$H$366,INT((ROW()-2)/24)+1)/24</f>
        <v>6.0663358000000001</v>
      </c>
      <c r="L3017" cm="1">
        <f t="array" ref="L3017">INDEX($I$2:$I$366,INT((ROW()-2)/24)+1)/24</f>
        <v>9.0995036999999996</v>
      </c>
    </row>
    <row r="3018" spans="11:12" x14ac:dyDescent="0.35">
      <c r="K3018" cm="1">
        <f t="array" ref="K3018">INDEX($H$2:$H$366,INT((ROW()-2)/24)+1)/24</f>
        <v>6.0663358000000001</v>
      </c>
      <c r="L3018" cm="1">
        <f t="array" ref="L3018">INDEX($I$2:$I$366,INT((ROW()-2)/24)+1)/24</f>
        <v>9.0995036999999996</v>
      </c>
    </row>
    <row r="3019" spans="11:12" x14ac:dyDescent="0.35">
      <c r="K3019" cm="1">
        <f t="array" ref="K3019">INDEX($H$2:$H$366,INT((ROW()-2)/24)+1)/24</f>
        <v>6.0663358000000001</v>
      </c>
      <c r="L3019" cm="1">
        <f t="array" ref="L3019">INDEX($I$2:$I$366,INT((ROW()-2)/24)+1)/24</f>
        <v>9.0995036999999996</v>
      </c>
    </row>
    <row r="3020" spans="11:12" x14ac:dyDescent="0.35">
      <c r="K3020" cm="1">
        <f t="array" ref="K3020">INDEX($H$2:$H$366,INT((ROW()-2)/24)+1)/24</f>
        <v>6.0663358000000001</v>
      </c>
      <c r="L3020" cm="1">
        <f t="array" ref="L3020">INDEX($I$2:$I$366,INT((ROW()-2)/24)+1)/24</f>
        <v>9.0995036999999996</v>
      </c>
    </row>
    <row r="3021" spans="11:12" x14ac:dyDescent="0.35">
      <c r="K3021" cm="1">
        <f t="array" ref="K3021">INDEX($H$2:$H$366,INT((ROW()-2)/24)+1)/24</f>
        <v>6.0663358000000001</v>
      </c>
      <c r="L3021" cm="1">
        <f t="array" ref="L3021">INDEX($I$2:$I$366,INT((ROW()-2)/24)+1)/24</f>
        <v>9.0995036999999996</v>
      </c>
    </row>
    <row r="3022" spans="11:12" x14ac:dyDescent="0.35">
      <c r="K3022" cm="1">
        <f t="array" ref="K3022">INDEX($H$2:$H$366,INT((ROW()-2)/24)+1)/24</f>
        <v>6.0663358000000001</v>
      </c>
      <c r="L3022" cm="1">
        <f t="array" ref="L3022">INDEX($I$2:$I$366,INT((ROW()-2)/24)+1)/24</f>
        <v>9.0995036999999996</v>
      </c>
    </row>
    <row r="3023" spans="11:12" x14ac:dyDescent="0.35">
      <c r="K3023" cm="1">
        <f t="array" ref="K3023">INDEX($H$2:$H$366,INT((ROW()-2)/24)+1)/24</f>
        <v>6.0663358000000001</v>
      </c>
      <c r="L3023" cm="1">
        <f t="array" ref="L3023">INDEX($I$2:$I$366,INT((ROW()-2)/24)+1)/24</f>
        <v>9.0995036999999996</v>
      </c>
    </row>
    <row r="3024" spans="11:12" x14ac:dyDescent="0.35">
      <c r="K3024" cm="1">
        <f t="array" ref="K3024">INDEX($H$2:$H$366,INT((ROW()-2)/24)+1)/24</f>
        <v>6.0663358000000001</v>
      </c>
      <c r="L3024" cm="1">
        <f t="array" ref="L3024">INDEX($I$2:$I$366,INT((ROW()-2)/24)+1)/24</f>
        <v>9.0995036999999996</v>
      </c>
    </row>
    <row r="3025" spans="11:12" x14ac:dyDescent="0.35">
      <c r="K3025" cm="1">
        <f t="array" ref="K3025">INDEX($H$2:$H$366,INT((ROW()-2)/24)+1)/24</f>
        <v>6.0663358000000001</v>
      </c>
      <c r="L3025" cm="1">
        <f t="array" ref="L3025">INDEX($I$2:$I$366,INT((ROW()-2)/24)+1)/24</f>
        <v>9.0995036999999996</v>
      </c>
    </row>
    <row r="3026" spans="11:12" x14ac:dyDescent="0.35">
      <c r="K3026" cm="1">
        <f t="array" ref="K3026">INDEX($H$2:$H$366,INT((ROW()-2)/24)+1)/24</f>
        <v>6.1194941283333328</v>
      </c>
      <c r="L3026" cm="1">
        <f t="array" ref="L3026">INDEX($I$2:$I$366,INT((ROW()-2)/24)+1)/24</f>
        <v>9.1792411924999993</v>
      </c>
    </row>
    <row r="3027" spans="11:12" x14ac:dyDescent="0.35">
      <c r="K3027" cm="1">
        <f t="array" ref="K3027">INDEX($H$2:$H$366,INT((ROW()-2)/24)+1)/24</f>
        <v>6.1194941283333328</v>
      </c>
      <c r="L3027" cm="1">
        <f t="array" ref="L3027">INDEX($I$2:$I$366,INT((ROW()-2)/24)+1)/24</f>
        <v>9.1792411924999993</v>
      </c>
    </row>
    <row r="3028" spans="11:12" x14ac:dyDescent="0.35">
      <c r="K3028" cm="1">
        <f t="array" ref="K3028">INDEX($H$2:$H$366,INT((ROW()-2)/24)+1)/24</f>
        <v>6.1194941283333328</v>
      </c>
      <c r="L3028" cm="1">
        <f t="array" ref="L3028">INDEX($I$2:$I$366,INT((ROW()-2)/24)+1)/24</f>
        <v>9.1792411924999993</v>
      </c>
    </row>
    <row r="3029" spans="11:12" x14ac:dyDescent="0.35">
      <c r="K3029" cm="1">
        <f t="array" ref="K3029">INDEX($H$2:$H$366,INT((ROW()-2)/24)+1)/24</f>
        <v>6.1194941283333328</v>
      </c>
      <c r="L3029" cm="1">
        <f t="array" ref="L3029">INDEX($I$2:$I$366,INT((ROW()-2)/24)+1)/24</f>
        <v>9.1792411924999993</v>
      </c>
    </row>
    <row r="3030" spans="11:12" x14ac:dyDescent="0.35">
      <c r="K3030" cm="1">
        <f t="array" ref="K3030">INDEX($H$2:$H$366,INT((ROW()-2)/24)+1)/24</f>
        <v>6.1194941283333328</v>
      </c>
      <c r="L3030" cm="1">
        <f t="array" ref="L3030">INDEX($I$2:$I$366,INT((ROW()-2)/24)+1)/24</f>
        <v>9.1792411924999993</v>
      </c>
    </row>
    <row r="3031" spans="11:12" x14ac:dyDescent="0.35">
      <c r="K3031" cm="1">
        <f t="array" ref="K3031">INDEX($H$2:$H$366,INT((ROW()-2)/24)+1)/24</f>
        <v>6.1194941283333328</v>
      </c>
      <c r="L3031" cm="1">
        <f t="array" ref="L3031">INDEX($I$2:$I$366,INT((ROW()-2)/24)+1)/24</f>
        <v>9.1792411924999993</v>
      </c>
    </row>
    <row r="3032" spans="11:12" x14ac:dyDescent="0.35">
      <c r="K3032" cm="1">
        <f t="array" ref="K3032">INDEX($H$2:$H$366,INT((ROW()-2)/24)+1)/24</f>
        <v>6.1194941283333328</v>
      </c>
      <c r="L3032" cm="1">
        <f t="array" ref="L3032">INDEX($I$2:$I$366,INT((ROW()-2)/24)+1)/24</f>
        <v>9.1792411924999993</v>
      </c>
    </row>
    <row r="3033" spans="11:12" x14ac:dyDescent="0.35">
      <c r="K3033" cm="1">
        <f t="array" ref="K3033">INDEX($H$2:$H$366,INT((ROW()-2)/24)+1)/24</f>
        <v>6.1194941283333328</v>
      </c>
      <c r="L3033" cm="1">
        <f t="array" ref="L3033">INDEX($I$2:$I$366,INT((ROW()-2)/24)+1)/24</f>
        <v>9.1792411924999993</v>
      </c>
    </row>
    <row r="3034" spans="11:12" x14ac:dyDescent="0.35">
      <c r="K3034" cm="1">
        <f t="array" ref="K3034">INDEX($H$2:$H$366,INT((ROW()-2)/24)+1)/24</f>
        <v>6.1194941283333328</v>
      </c>
      <c r="L3034" cm="1">
        <f t="array" ref="L3034">INDEX($I$2:$I$366,INT((ROW()-2)/24)+1)/24</f>
        <v>9.1792411924999993</v>
      </c>
    </row>
    <row r="3035" spans="11:12" x14ac:dyDescent="0.35">
      <c r="K3035" cm="1">
        <f t="array" ref="K3035">INDEX($H$2:$H$366,INT((ROW()-2)/24)+1)/24</f>
        <v>6.1194941283333328</v>
      </c>
      <c r="L3035" cm="1">
        <f t="array" ref="L3035">INDEX($I$2:$I$366,INT((ROW()-2)/24)+1)/24</f>
        <v>9.1792411924999993</v>
      </c>
    </row>
    <row r="3036" spans="11:12" x14ac:dyDescent="0.35">
      <c r="K3036" cm="1">
        <f t="array" ref="K3036">INDEX($H$2:$H$366,INT((ROW()-2)/24)+1)/24</f>
        <v>6.1194941283333328</v>
      </c>
      <c r="L3036" cm="1">
        <f t="array" ref="L3036">INDEX($I$2:$I$366,INT((ROW()-2)/24)+1)/24</f>
        <v>9.1792411924999993</v>
      </c>
    </row>
    <row r="3037" spans="11:12" x14ac:dyDescent="0.35">
      <c r="K3037" cm="1">
        <f t="array" ref="K3037">INDEX($H$2:$H$366,INT((ROW()-2)/24)+1)/24</f>
        <v>6.1194941283333328</v>
      </c>
      <c r="L3037" cm="1">
        <f t="array" ref="L3037">INDEX($I$2:$I$366,INT((ROW()-2)/24)+1)/24</f>
        <v>9.1792411924999993</v>
      </c>
    </row>
    <row r="3038" spans="11:12" x14ac:dyDescent="0.35">
      <c r="K3038" cm="1">
        <f t="array" ref="K3038">INDEX($H$2:$H$366,INT((ROW()-2)/24)+1)/24</f>
        <v>6.1194941283333328</v>
      </c>
      <c r="L3038" cm="1">
        <f t="array" ref="L3038">INDEX($I$2:$I$366,INT((ROW()-2)/24)+1)/24</f>
        <v>9.1792411924999993</v>
      </c>
    </row>
    <row r="3039" spans="11:12" x14ac:dyDescent="0.35">
      <c r="K3039" cm="1">
        <f t="array" ref="K3039">INDEX($H$2:$H$366,INT((ROW()-2)/24)+1)/24</f>
        <v>6.1194941283333328</v>
      </c>
      <c r="L3039" cm="1">
        <f t="array" ref="L3039">INDEX($I$2:$I$366,INT((ROW()-2)/24)+1)/24</f>
        <v>9.1792411924999993</v>
      </c>
    </row>
    <row r="3040" spans="11:12" x14ac:dyDescent="0.35">
      <c r="K3040" cm="1">
        <f t="array" ref="K3040">INDEX($H$2:$H$366,INT((ROW()-2)/24)+1)/24</f>
        <v>6.1194941283333328</v>
      </c>
      <c r="L3040" cm="1">
        <f t="array" ref="L3040">INDEX($I$2:$I$366,INT((ROW()-2)/24)+1)/24</f>
        <v>9.1792411924999993</v>
      </c>
    </row>
    <row r="3041" spans="11:12" x14ac:dyDescent="0.35">
      <c r="K3041" cm="1">
        <f t="array" ref="K3041">INDEX($H$2:$H$366,INT((ROW()-2)/24)+1)/24</f>
        <v>6.1194941283333328</v>
      </c>
      <c r="L3041" cm="1">
        <f t="array" ref="L3041">INDEX($I$2:$I$366,INT((ROW()-2)/24)+1)/24</f>
        <v>9.1792411924999993</v>
      </c>
    </row>
    <row r="3042" spans="11:12" x14ac:dyDescent="0.35">
      <c r="K3042" cm="1">
        <f t="array" ref="K3042">INDEX($H$2:$H$366,INT((ROW()-2)/24)+1)/24</f>
        <v>6.1194941283333328</v>
      </c>
      <c r="L3042" cm="1">
        <f t="array" ref="L3042">INDEX($I$2:$I$366,INT((ROW()-2)/24)+1)/24</f>
        <v>9.1792411924999993</v>
      </c>
    </row>
    <row r="3043" spans="11:12" x14ac:dyDescent="0.35">
      <c r="K3043" cm="1">
        <f t="array" ref="K3043">INDEX($H$2:$H$366,INT((ROW()-2)/24)+1)/24</f>
        <v>6.1194941283333328</v>
      </c>
      <c r="L3043" cm="1">
        <f t="array" ref="L3043">INDEX($I$2:$I$366,INT((ROW()-2)/24)+1)/24</f>
        <v>9.1792411924999993</v>
      </c>
    </row>
    <row r="3044" spans="11:12" x14ac:dyDescent="0.35">
      <c r="K3044" cm="1">
        <f t="array" ref="K3044">INDEX($H$2:$H$366,INT((ROW()-2)/24)+1)/24</f>
        <v>6.1194941283333328</v>
      </c>
      <c r="L3044" cm="1">
        <f t="array" ref="L3044">INDEX($I$2:$I$366,INT((ROW()-2)/24)+1)/24</f>
        <v>9.1792411924999993</v>
      </c>
    </row>
    <row r="3045" spans="11:12" x14ac:dyDescent="0.35">
      <c r="K3045" cm="1">
        <f t="array" ref="K3045">INDEX($H$2:$H$366,INT((ROW()-2)/24)+1)/24</f>
        <v>6.1194941283333328</v>
      </c>
      <c r="L3045" cm="1">
        <f t="array" ref="L3045">INDEX($I$2:$I$366,INT((ROW()-2)/24)+1)/24</f>
        <v>9.1792411924999993</v>
      </c>
    </row>
    <row r="3046" spans="11:12" x14ac:dyDescent="0.35">
      <c r="K3046" cm="1">
        <f t="array" ref="K3046">INDEX($H$2:$H$366,INT((ROW()-2)/24)+1)/24</f>
        <v>6.1194941283333328</v>
      </c>
      <c r="L3046" cm="1">
        <f t="array" ref="L3046">INDEX($I$2:$I$366,INT((ROW()-2)/24)+1)/24</f>
        <v>9.1792411924999993</v>
      </c>
    </row>
    <row r="3047" spans="11:12" x14ac:dyDescent="0.35">
      <c r="K3047" cm="1">
        <f t="array" ref="K3047">INDEX($H$2:$H$366,INT((ROW()-2)/24)+1)/24</f>
        <v>6.1194941283333328</v>
      </c>
      <c r="L3047" cm="1">
        <f t="array" ref="L3047">INDEX($I$2:$I$366,INT((ROW()-2)/24)+1)/24</f>
        <v>9.1792411924999993</v>
      </c>
    </row>
    <row r="3048" spans="11:12" x14ac:dyDescent="0.35">
      <c r="K3048" cm="1">
        <f t="array" ref="K3048">INDEX($H$2:$H$366,INT((ROW()-2)/24)+1)/24</f>
        <v>6.1194941283333328</v>
      </c>
      <c r="L3048" cm="1">
        <f t="array" ref="L3048">INDEX($I$2:$I$366,INT((ROW()-2)/24)+1)/24</f>
        <v>9.1792411924999993</v>
      </c>
    </row>
    <row r="3049" spans="11:12" x14ac:dyDescent="0.35">
      <c r="K3049" cm="1">
        <f t="array" ref="K3049">INDEX($H$2:$H$366,INT((ROW()-2)/24)+1)/24</f>
        <v>6.1194941283333328</v>
      </c>
      <c r="L3049" cm="1">
        <f t="array" ref="L3049">INDEX($I$2:$I$366,INT((ROW()-2)/24)+1)/24</f>
        <v>9.1792411924999993</v>
      </c>
    </row>
    <row r="3050" spans="11:12" x14ac:dyDescent="0.35">
      <c r="K3050" cm="1">
        <f t="array" ref="K3050">INDEX($H$2:$H$366,INT((ROW()-2)/24)+1)/24</f>
        <v>6.1255456350000008</v>
      </c>
      <c r="L3050" cm="1">
        <f t="array" ref="L3050">INDEX($I$2:$I$366,INT((ROW()-2)/24)+1)/24</f>
        <v>9.1883184525000008</v>
      </c>
    </row>
    <row r="3051" spans="11:12" x14ac:dyDescent="0.35">
      <c r="K3051" cm="1">
        <f t="array" ref="K3051">INDEX($H$2:$H$366,INT((ROW()-2)/24)+1)/24</f>
        <v>6.1255456350000008</v>
      </c>
      <c r="L3051" cm="1">
        <f t="array" ref="L3051">INDEX($I$2:$I$366,INT((ROW()-2)/24)+1)/24</f>
        <v>9.1883184525000008</v>
      </c>
    </row>
    <row r="3052" spans="11:12" x14ac:dyDescent="0.35">
      <c r="K3052" cm="1">
        <f t="array" ref="K3052">INDEX($H$2:$H$366,INT((ROW()-2)/24)+1)/24</f>
        <v>6.1255456350000008</v>
      </c>
      <c r="L3052" cm="1">
        <f t="array" ref="L3052">INDEX($I$2:$I$366,INT((ROW()-2)/24)+1)/24</f>
        <v>9.1883184525000008</v>
      </c>
    </row>
    <row r="3053" spans="11:12" x14ac:dyDescent="0.35">
      <c r="K3053" cm="1">
        <f t="array" ref="K3053">INDEX($H$2:$H$366,INT((ROW()-2)/24)+1)/24</f>
        <v>6.1255456350000008</v>
      </c>
      <c r="L3053" cm="1">
        <f t="array" ref="L3053">INDEX($I$2:$I$366,INT((ROW()-2)/24)+1)/24</f>
        <v>9.1883184525000008</v>
      </c>
    </row>
    <row r="3054" spans="11:12" x14ac:dyDescent="0.35">
      <c r="K3054" cm="1">
        <f t="array" ref="K3054">INDEX($H$2:$H$366,INT((ROW()-2)/24)+1)/24</f>
        <v>6.1255456350000008</v>
      </c>
      <c r="L3054" cm="1">
        <f t="array" ref="L3054">INDEX($I$2:$I$366,INT((ROW()-2)/24)+1)/24</f>
        <v>9.1883184525000008</v>
      </c>
    </row>
    <row r="3055" spans="11:12" x14ac:dyDescent="0.35">
      <c r="K3055" cm="1">
        <f t="array" ref="K3055">INDEX($H$2:$H$366,INT((ROW()-2)/24)+1)/24</f>
        <v>6.1255456350000008</v>
      </c>
      <c r="L3055" cm="1">
        <f t="array" ref="L3055">INDEX($I$2:$I$366,INT((ROW()-2)/24)+1)/24</f>
        <v>9.1883184525000008</v>
      </c>
    </row>
    <row r="3056" spans="11:12" x14ac:dyDescent="0.35">
      <c r="K3056" cm="1">
        <f t="array" ref="K3056">INDEX($H$2:$H$366,INT((ROW()-2)/24)+1)/24</f>
        <v>6.1255456350000008</v>
      </c>
      <c r="L3056" cm="1">
        <f t="array" ref="L3056">INDEX($I$2:$I$366,INT((ROW()-2)/24)+1)/24</f>
        <v>9.1883184525000008</v>
      </c>
    </row>
    <row r="3057" spans="11:12" x14ac:dyDescent="0.35">
      <c r="K3057" cm="1">
        <f t="array" ref="K3057">INDEX($H$2:$H$366,INT((ROW()-2)/24)+1)/24</f>
        <v>6.1255456350000008</v>
      </c>
      <c r="L3057" cm="1">
        <f t="array" ref="L3057">INDEX($I$2:$I$366,INT((ROW()-2)/24)+1)/24</f>
        <v>9.1883184525000008</v>
      </c>
    </row>
    <row r="3058" spans="11:12" x14ac:dyDescent="0.35">
      <c r="K3058" cm="1">
        <f t="array" ref="K3058">INDEX($H$2:$H$366,INT((ROW()-2)/24)+1)/24</f>
        <v>6.1255456350000008</v>
      </c>
      <c r="L3058" cm="1">
        <f t="array" ref="L3058">INDEX($I$2:$I$366,INT((ROW()-2)/24)+1)/24</f>
        <v>9.1883184525000008</v>
      </c>
    </row>
    <row r="3059" spans="11:12" x14ac:dyDescent="0.35">
      <c r="K3059" cm="1">
        <f t="array" ref="K3059">INDEX($H$2:$H$366,INT((ROW()-2)/24)+1)/24</f>
        <v>6.1255456350000008</v>
      </c>
      <c r="L3059" cm="1">
        <f t="array" ref="L3059">INDEX($I$2:$I$366,INT((ROW()-2)/24)+1)/24</f>
        <v>9.1883184525000008</v>
      </c>
    </row>
    <row r="3060" spans="11:12" x14ac:dyDescent="0.35">
      <c r="K3060" cm="1">
        <f t="array" ref="K3060">INDEX($H$2:$H$366,INT((ROW()-2)/24)+1)/24</f>
        <v>6.1255456350000008</v>
      </c>
      <c r="L3060" cm="1">
        <f t="array" ref="L3060">INDEX($I$2:$I$366,INT((ROW()-2)/24)+1)/24</f>
        <v>9.1883184525000008</v>
      </c>
    </row>
    <row r="3061" spans="11:12" x14ac:dyDescent="0.35">
      <c r="K3061" cm="1">
        <f t="array" ref="K3061">INDEX($H$2:$H$366,INT((ROW()-2)/24)+1)/24</f>
        <v>6.1255456350000008</v>
      </c>
      <c r="L3061" cm="1">
        <f t="array" ref="L3061">INDEX($I$2:$I$366,INT((ROW()-2)/24)+1)/24</f>
        <v>9.1883184525000008</v>
      </c>
    </row>
    <row r="3062" spans="11:12" x14ac:dyDescent="0.35">
      <c r="K3062" cm="1">
        <f t="array" ref="K3062">INDEX($H$2:$H$366,INT((ROW()-2)/24)+1)/24</f>
        <v>6.1255456350000008</v>
      </c>
      <c r="L3062" cm="1">
        <f t="array" ref="L3062">INDEX($I$2:$I$366,INT((ROW()-2)/24)+1)/24</f>
        <v>9.1883184525000008</v>
      </c>
    </row>
    <row r="3063" spans="11:12" x14ac:dyDescent="0.35">
      <c r="K3063" cm="1">
        <f t="array" ref="K3063">INDEX($H$2:$H$366,INT((ROW()-2)/24)+1)/24</f>
        <v>6.1255456350000008</v>
      </c>
      <c r="L3063" cm="1">
        <f t="array" ref="L3063">INDEX($I$2:$I$366,INT((ROW()-2)/24)+1)/24</f>
        <v>9.1883184525000008</v>
      </c>
    </row>
    <row r="3064" spans="11:12" x14ac:dyDescent="0.35">
      <c r="K3064" cm="1">
        <f t="array" ref="K3064">INDEX($H$2:$H$366,INT((ROW()-2)/24)+1)/24</f>
        <v>6.1255456350000008</v>
      </c>
      <c r="L3064" cm="1">
        <f t="array" ref="L3064">INDEX($I$2:$I$366,INT((ROW()-2)/24)+1)/24</f>
        <v>9.1883184525000008</v>
      </c>
    </row>
    <row r="3065" spans="11:12" x14ac:dyDescent="0.35">
      <c r="K3065" cm="1">
        <f t="array" ref="K3065">INDEX($H$2:$H$366,INT((ROW()-2)/24)+1)/24</f>
        <v>6.1255456350000008</v>
      </c>
      <c r="L3065" cm="1">
        <f t="array" ref="L3065">INDEX($I$2:$I$366,INT((ROW()-2)/24)+1)/24</f>
        <v>9.1883184525000008</v>
      </c>
    </row>
    <row r="3066" spans="11:12" x14ac:dyDescent="0.35">
      <c r="K3066" cm="1">
        <f t="array" ref="K3066">INDEX($H$2:$H$366,INT((ROW()-2)/24)+1)/24</f>
        <v>6.1255456350000008</v>
      </c>
      <c r="L3066" cm="1">
        <f t="array" ref="L3066">INDEX($I$2:$I$366,INT((ROW()-2)/24)+1)/24</f>
        <v>9.1883184525000008</v>
      </c>
    </row>
    <row r="3067" spans="11:12" x14ac:dyDescent="0.35">
      <c r="K3067" cm="1">
        <f t="array" ref="K3067">INDEX($H$2:$H$366,INT((ROW()-2)/24)+1)/24</f>
        <v>6.1255456350000008</v>
      </c>
      <c r="L3067" cm="1">
        <f t="array" ref="L3067">INDEX($I$2:$I$366,INT((ROW()-2)/24)+1)/24</f>
        <v>9.1883184525000008</v>
      </c>
    </row>
    <row r="3068" spans="11:12" x14ac:dyDescent="0.35">
      <c r="K3068" cm="1">
        <f t="array" ref="K3068">INDEX($H$2:$H$366,INT((ROW()-2)/24)+1)/24</f>
        <v>6.1255456350000008</v>
      </c>
      <c r="L3068" cm="1">
        <f t="array" ref="L3068">INDEX($I$2:$I$366,INT((ROW()-2)/24)+1)/24</f>
        <v>9.1883184525000008</v>
      </c>
    </row>
    <row r="3069" spans="11:12" x14ac:dyDescent="0.35">
      <c r="K3069" cm="1">
        <f t="array" ref="K3069">INDEX($H$2:$H$366,INT((ROW()-2)/24)+1)/24</f>
        <v>6.1255456350000008</v>
      </c>
      <c r="L3069" cm="1">
        <f t="array" ref="L3069">INDEX($I$2:$I$366,INT((ROW()-2)/24)+1)/24</f>
        <v>9.1883184525000008</v>
      </c>
    </row>
    <row r="3070" spans="11:12" x14ac:dyDescent="0.35">
      <c r="K3070" cm="1">
        <f t="array" ref="K3070">INDEX($H$2:$H$366,INT((ROW()-2)/24)+1)/24</f>
        <v>6.1255456350000008</v>
      </c>
      <c r="L3070" cm="1">
        <f t="array" ref="L3070">INDEX($I$2:$I$366,INT((ROW()-2)/24)+1)/24</f>
        <v>9.1883184525000008</v>
      </c>
    </row>
    <row r="3071" spans="11:12" x14ac:dyDescent="0.35">
      <c r="K3071" cm="1">
        <f t="array" ref="K3071">INDEX($H$2:$H$366,INT((ROW()-2)/24)+1)/24</f>
        <v>6.1255456350000008</v>
      </c>
      <c r="L3071" cm="1">
        <f t="array" ref="L3071">INDEX($I$2:$I$366,INT((ROW()-2)/24)+1)/24</f>
        <v>9.1883184525000008</v>
      </c>
    </row>
    <row r="3072" spans="11:12" x14ac:dyDescent="0.35">
      <c r="K3072" cm="1">
        <f t="array" ref="K3072">INDEX($H$2:$H$366,INT((ROW()-2)/24)+1)/24</f>
        <v>6.1255456350000008</v>
      </c>
      <c r="L3072" cm="1">
        <f t="array" ref="L3072">INDEX($I$2:$I$366,INT((ROW()-2)/24)+1)/24</f>
        <v>9.1883184525000008</v>
      </c>
    </row>
    <row r="3073" spans="11:12" x14ac:dyDescent="0.35">
      <c r="K3073" cm="1">
        <f t="array" ref="K3073">INDEX($H$2:$H$366,INT((ROW()-2)/24)+1)/24</f>
        <v>6.1255456350000008</v>
      </c>
      <c r="L3073" cm="1">
        <f t="array" ref="L3073">INDEX($I$2:$I$366,INT((ROW()-2)/24)+1)/24</f>
        <v>9.1883184525000008</v>
      </c>
    </row>
    <row r="3074" spans="11:12" x14ac:dyDescent="0.35">
      <c r="K3074" cm="1">
        <f t="array" ref="K3074">INDEX($H$2:$H$366,INT((ROW()-2)/24)+1)/24</f>
        <v>6.1701903250000001</v>
      </c>
      <c r="L3074" cm="1">
        <f t="array" ref="L3074">INDEX($I$2:$I$366,INT((ROW()-2)/24)+1)/24</f>
        <v>9.2552854874999984</v>
      </c>
    </row>
    <row r="3075" spans="11:12" x14ac:dyDescent="0.35">
      <c r="K3075" cm="1">
        <f t="array" ref="K3075">INDEX($H$2:$H$366,INT((ROW()-2)/24)+1)/24</f>
        <v>6.1701903250000001</v>
      </c>
      <c r="L3075" cm="1">
        <f t="array" ref="L3075">INDEX($I$2:$I$366,INT((ROW()-2)/24)+1)/24</f>
        <v>9.2552854874999984</v>
      </c>
    </row>
    <row r="3076" spans="11:12" x14ac:dyDescent="0.35">
      <c r="K3076" cm="1">
        <f t="array" ref="K3076">INDEX($H$2:$H$366,INT((ROW()-2)/24)+1)/24</f>
        <v>6.1701903250000001</v>
      </c>
      <c r="L3076" cm="1">
        <f t="array" ref="L3076">INDEX($I$2:$I$366,INT((ROW()-2)/24)+1)/24</f>
        <v>9.2552854874999984</v>
      </c>
    </row>
    <row r="3077" spans="11:12" x14ac:dyDescent="0.35">
      <c r="K3077" cm="1">
        <f t="array" ref="K3077">INDEX($H$2:$H$366,INT((ROW()-2)/24)+1)/24</f>
        <v>6.1701903250000001</v>
      </c>
      <c r="L3077" cm="1">
        <f t="array" ref="L3077">INDEX($I$2:$I$366,INT((ROW()-2)/24)+1)/24</f>
        <v>9.2552854874999984</v>
      </c>
    </row>
    <row r="3078" spans="11:12" x14ac:dyDescent="0.35">
      <c r="K3078" cm="1">
        <f t="array" ref="K3078">INDEX($H$2:$H$366,INT((ROW()-2)/24)+1)/24</f>
        <v>6.1701903250000001</v>
      </c>
      <c r="L3078" cm="1">
        <f t="array" ref="L3078">INDEX($I$2:$I$366,INT((ROW()-2)/24)+1)/24</f>
        <v>9.2552854874999984</v>
      </c>
    </row>
    <row r="3079" spans="11:12" x14ac:dyDescent="0.35">
      <c r="K3079" cm="1">
        <f t="array" ref="K3079">INDEX($H$2:$H$366,INT((ROW()-2)/24)+1)/24</f>
        <v>6.1701903250000001</v>
      </c>
      <c r="L3079" cm="1">
        <f t="array" ref="L3079">INDEX($I$2:$I$366,INT((ROW()-2)/24)+1)/24</f>
        <v>9.2552854874999984</v>
      </c>
    </row>
    <row r="3080" spans="11:12" x14ac:dyDescent="0.35">
      <c r="K3080" cm="1">
        <f t="array" ref="K3080">INDEX($H$2:$H$366,INT((ROW()-2)/24)+1)/24</f>
        <v>6.1701903250000001</v>
      </c>
      <c r="L3080" cm="1">
        <f t="array" ref="L3080">INDEX($I$2:$I$366,INT((ROW()-2)/24)+1)/24</f>
        <v>9.2552854874999984</v>
      </c>
    </row>
    <row r="3081" spans="11:12" x14ac:dyDescent="0.35">
      <c r="K3081" cm="1">
        <f t="array" ref="K3081">INDEX($H$2:$H$366,INT((ROW()-2)/24)+1)/24</f>
        <v>6.1701903250000001</v>
      </c>
      <c r="L3081" cm="1">
        <f t="array" ref="L3081">INDEX($I$2:$I$366,INT((ROW()-2)/24)+1)/24</f>
        <v>9.2552854874999984</v>
      </c>
    </row>
    <row r="3082" spans="11:12" x14ac:dyDescent="0.35">
      <c r="K3082" cm="1">
        <f t="array" ref="K3082">INDEX($H$2:$H$366,INT((ROW()-2)/24)+1)/24</f>
        <v>6.1701903250000001</v>
      </c>
      <c r="L3082" cm="1">
        <f t="array" ref="L3082">INDEX($I$2:$I$366,INT((ROW()-2)/24)+1)/24</f>
        <v>9.2552854874999984</v>
      </c>
    </row>
    <row r="3083" spans="11:12" x14ac:dyDescent="0.35">
      <c r="K3083" cm="1">
        <f t="array" ref="K3083">INDEX($H$2:$H$366,INT((ROW()-2)/24)+1)/24</f>
        <v>6.1701903250000001</v>
      </c>
      <c r="L3083" cm="1">
        <f t="array" ref="L3083">INDEX($I$2:$I$366,INT((ROW()-2)/24)+1)/24</f>
        <v>9.2552854874999984</v>
      </c>
    </row>
    <row r="3084" spans="11:12" x14ac:dyDescent="0.35">
      <c r="K3084" cm="1">
        <f t="array" ref="K3084">INDEX($H$2:$H$366,INT((ROW()-2)/24)+1)/24</f>
        <v>6.1701903250000001</v>
      </c>
      <c r="L3084" cm="1">
        <f t="array" ref="L3084">INDEX($I$2:$I$366,INT((ROW()-2)/24)+1)/24</f>
        <v>9.2552854874999984</v>
      </c>
    </row>
    <row r="3085" spans="11:12" x14ac:dyDescent="0.35">
      <c r="K3085" cm="1">
        <f t="array" ref="K3085">INDEX($H$2:$H$366,INT((ROW()-2)/24)+1)/24</f>
        <v>6.1701903250000001</v>
      </c>
      <c r="L3085" cm="1">
        <f t="array" ref="L3085">INDEX($I$2:$I$366,INT((ROW()-2)/24)+1)/24</f>
        <v>9.2552854874999984</v>
      </c>
    </row>
    <row r="3086" spans="11:12" x14ac:dyDescent="0.35">
      <c r="K3086" cm="1">
        <f t="array" ref="K3086">INDEX($H$2:$H$366,INT((ROW()-2)/24)+1)/24</f>
        <v>6.1701903250000001</v>
      </c>
      <c r="L3086" cm="1">
        <f t="array" ref="L3086">INDEX($I$2:$I$366,INT((ROW()-2)/24)+1)/24</f>
        <v>9.2552854874999984</v>
      </c>
    </row>
    <row r="3087" spans="11:12" x14ac:dyDescent="0.35">
      <c r="K3087" cm="1">
        <f t="array" ref="K3087">INDEX($H$2:$H$366,INT((ROW()-2)/24)+1)/24</f>
        <v>6.1701903250000001</v>
      </c>
      <c r="L3087" cm="1">
        <f t="array" ref="L3087">INDEX($I$2:$I$366,INT((ROW()-2)/24)+1)/24</f>
        <v>9.2552854874999984</v>
      </c>
    </row>
    <row r="3088" spans="11:12" x14ac:dyDescent="0.35">
      <c r="K3088" cm="1">
        <f t="array" ref="K3088">INDEX($H$2:$H$366,INT((ROW()-2)/24)+1)/24</f>
        <v>6.1701903250000001</v>
      </c>
      <c r="L3088" cm="1">
        <f t="array" ref="L3088">INDEX($I$2:$I$366,INT((ROW()-2)/24)+1)/24</f>
        <v>9.2552854874999984</v>
      </c>
    </row>
    <row r="3089" spans="11:12" x14ac:dyDescent="0.35">
      <c r="K3089" cm="1">
        <f t="array" ref="K3089">INDEX($H$2:$H$366,INT((ROW()-2)/24)+1)/24</f>
        <v>6.1701903250000001</v>
      </c>
      <c r="L3089" cm="1">
        <f t="array" ref="L3089">INDEX($I$2:$I$366,INT((ROW()-2)/24)+1)/24</f>
        <v>9.2552854874999984</v>
      </c>
    </row>
    <row r="3090" spans="11:12" x14ac:dyDescent="0.35">
      <c r="K3090" cm="1">
        <f t="array" ref="K3090">INDEX($H$2:$H$366,INT((ROW()-2)/24)+1)/24</f>
        <v>6.1701903250000001</v>
      </c>
      <c r="L3090" cm="1">
        <f t="array" ref="L3090">INDEX($I$2:$I$366,INT((ROW()-2)/24)+1)/24</f>
        <v>9.2552854874999984</v>
      </c>
    </row>
    <row r="3091" spans="11:12" x14ac:dyDescent="0.35">
      <c r="K3091" cm="1">
        <f t="array" ref="K3091">INDEX($H$2:$H$366,INT((ROW()-2)/24)+1)/24</f>
        <v>6.1701903250000001</v>
      </c>
      <c r="L3091" cm="1">
        <f t="array" ref="L3091">INDEX($I$2:$I$366,INT((ROW()-2)/24)+1)/24</f>
        <v>9.2552854874999984</v>
      </c>
    </row>
    <row r="3092" spans="11:12" x14ac:dyDescent="0.35">
      <c r="K3092" cm="1">
        <f t="array" ref="K3092">INDEX($H$2:$H$366,INT((ROW()-2)/24)+1)/24</f>
        <v>6.1701903250000001</v>
      </c>
      <c r="L3092" cm="1">
        <f t="array" ref="L3092">INDEX($I$2:$I$366,INT((ROW()-2)/24)+1)/24</f>
        <v>9.2552854874999984</v>
      </c>
    </row>
    <row r="3093" spans="11:12" x14ac:dyDescent="0.35">
      <c r="K3093" cm="1">
        <f t="array" ref="K3093">INDEX($H$2:$H$366,INT((ROW()-2)/24)+1)/24</f>
        <v>6.1701903250000001</v>
      </c>
      <c r="L3093" cm="1">
        <f t="array" ref="L3093">INDEX($I$2:$I$366,INT((ROW()-2)/24)+1)/24</f>
        <v>9.2552854874999984</v>
      </c>
    </row>
    <row r="3094" spans="11:12" x14ac:dyDescent="0.35">
      <c r="K3094" cm="1">
        <f t="array" ref="K3094">INDEX($H$2:$H$366,INT((ROW()-2)/24)+1)/24</f>
        <v>6.1701903250000001</v>
      </c>
      <c r="L3094" cm="1">
        <f t="array" ref="L3094">INDEX($I$2:$I$366,INT((ROW()-2)/24)+1)/24</f>
        <v>9.2552854874999984</v>
      </c>
    </row>
    <row r="3095" spans="11:12" x14ac:dyDescent="0.35">
      <c r="K3095" cm="1">
        <f t="array" ref="K3095">INDEX($H$2:$H$366,INT((ROW()-2)/24)+1)/24</f>
        <v>6.1701903250000001</v>
      </c>
      <c r="L3095" cm="1">
        <f t="array" ref="L3095">INDEX($I$2:$I$366,INT((ROW()-2)/24)+1)/24</f>
        <v>9.2552854874999984</v>
      </c>
    </row>
    <row r="3096" spans="11:12" x14ac:dyDescent="0.35">
      <c r="K3096" cm="1">
        <f t="array" ref="K3096">INDEX($H$2:$H$366,INT((ROW()-2)/24)+1)/24</f>
        <v>6.1701903250000001</v>
      </c>
      <c r="L3096" cm="1">
        <f t="array" ref="L3096">INDEX($I$2:$I$366,INT((ROW()-2)/24)+1)/24</f>
        <v>9.2552854874999984</v>
      </c>
    </row>
    <row r="3097" spans="11:12" x14ac:dyDescent="0.35">
      <c r="K3097" cm="1">
        <f t="array" ref="K3097">INDEX($H$2:$H$366,INT((ROW()-2)/24)+1)/24</f>
        <v>6.1701903250000001</v>
      </c>
      <c r="L3097" cm="1">
        <f t="array" ref="L3097">INDEX($I$2:$I$366,INT((ROW()-2)/24)+1)/24</f>
        <v>9.2552854874999984</v>
      </c>
    </row>
    <row r="3098" spans="11:12" x14ac:dyDescent="0.35">
      <c r="K3098" cm="1">
        <f t="array" ref="K3098">INDEX($H$2:$H$366,INT((ROW()-2)/24)+1)/24</f>
        <v>6.193506421666668</v>
      </c>
      <c r="L3098" cm="1">
        <f t="array" ref="L3098">INDEX($I$2:$I$366,INT((ROW()-2)/24)+1)/24</f>
        <v>9.2902596324999998</v>
      </c>
    </row>
    <row r="3099" spans="11:12" x14ac:dyDescent="0.35">
      <c r="K3099" cm="1">
        <f t="array" ref="K3099">INDEX($H$2:$H$366,INT((ROW()-2)/24)+1)/24</f>
        <v>6.193506421666668</v>
      </c>
      <c r="L3099" cm="1">
        <f t="array" ref="L3099">INDEX($I$2:$I$366,INT((ROW()-2)/24)+1)/24</f>
        <v>9.2902596324999998</v>
      </c>
    </row>
    <row r="3100" spans="11:12" x14ac:dyDescent="0.35">
      <c r="K3100" cm="1">
        <f t="array" ref="K3100">INDEX($H$2:$H$366,INT((ROW()-2)/24)+1)/24</f>
        <v>6.193506421666668</v>
      </c>
      <c r="L3100" cm="1">
        <f t="array" ref="L3100">INDEX($I$2:$I$366,INT((ROW()-2)/24)+1)/24</f>
        <v>9.2902596324999998</v>
      </c>
    </row>
    <row r="3101" spans="11:12" x14ac:dyDescent="0.35">
      <c r="K3101" cm="1">
        <f t="array" ref="K3101">INDEX($H$2:$H$366,INT((ROW()-2)/24)+1)/24</f>
        <v>6.193506421666668</v>
      </c>
      <c r="L3101" cm="1">
        <f t="array" ref="L3101">INDEX($I$2:$I$366,INT((ROW()-2)/24)+1)/24</f>
        <v>9.2902596324999998</v>
      </c>
    </row>
    <row r="3102" spans="11:12" x14ac:dyDescent="0.35">
      <c r="K3102" cm="1">
        <f t="array" ref="K3102">INDEX($H$2:$H$366,INT((ROW()-2)/24)+1)/24</f>
        <v>6.193506421666668</v>
      </c>
      <c r="L3102" cm="1">
        <f t="array" ref="L3102">INDEX($I$2:$I$366,INT((ROW()-2)/24)+1)/24</f>
        <v>9.2902596324999998</v>
      </c>
    </row>
    <row r="3103" spans="11:12" x14ac:dyDescent="0.35">
      <c r="K3103" cm="1">
        <f t="array" ref="K3103">INDEX($H$2:$H$366,INT((ROW()-2)/24)+1)/24</f>
        <v>6.193506421666668</v>
      </c>
      <c r="L3103" cm="1">
        <f t="array" ref="L3103">INDEX($I$2:$I$366,INT((ROW()-2)/24)+1)/24</f>
        <v>9.2902596324999998</v>
      </c>
    </row>
    <row r="3104" spans="11:12" x14ac:dyDescent="0.35">
      <c r="K3104" cm="1">
        <f t="array" ref="K3104">INDEX($H$2:$H$366,INT((ROW()-2)/24)+1)/24</f>
        <v>6.193506421666668</v>
      </c>
      <c r="L3104" cm="1">
        <f t="array" ref="L3104">INDEX($I$2:$I$366,INT((ROW()-2)/24)+1)/24</f>
        <v>9.2902596324999998</v>
      </c>
    </row>
    <row r="3105" spans="11:12" x14ac:dyDescent="0.35">
      <c r="K3105" cm="1">
        <f t="array" ref="K3105">INDEX($H$2:$H$366,INT((ROW()-2)/24)+1)/24</f>
        <v>6.193506421666668</v>
      </c>
      <c r="L3105" cm="1">
        <f t="array" ref="L3105">INDEX($I$2:$I$366,INT((ROW()-2)/24)+1)/24</f>
        <v>9.2902596324999998</v>
      </c>
    </row>
    <row r="3106" spans="11:12" x14ac:dyDescent="0.35">
      <c r="K3106" cm="1">
        <f t="array" ref="K3106">INDEX($H$2:$H$366,INT((ROW()-2)/24)+1)/24</f>
        <v>6.193506421666668</v>
      </c>
      <c r="L3106" cm="1">
        <f t="array" ref="L3106">INDEX($I$2:$I$366,INT((ROW()-2)/24)+1)/24</f>
        <v>9.2902596324999998</v>
      </c>
    </row>
    <row r="3107" spans="11:12" x14ac:dyDescent="0.35">
      <c r="K3107" cm="1">
        <f t="array" ref="K3107">INDEX($H$2:$H$366,INT((ROW()-2)/24)+1)/24</f>
        <v>6.193506421666668</v>
      </c>
      <c r="L3107" cm="1">
        <f t="array" ref="L3107">INDEX($I$2:$I$366,INT((ROW()-2)/24)+1)/24</f>
        <v>9.2902596324999998</v>
      </c>
    </row>
    <row r="3108" spans="11:12" x14ac:dyDescent="0.35">
      <c r="K3108" cm="1">
        <f t="array" ref="K3108">INDEX($H$2:$H$366,INT((ROW()-2)/24)+1)/24</f>
        <v>6.193506421666668</v>
      </c>
      <c r="L3108" cm="1">
        <f t="array" ref="L3108">INDEX($I$2:$I$366,INT((ROW()-2)/24)+1)/24</f>
        <v>9.2902596324999998</v>
      </c>
    </row>
    <row r="3109" spans="11:12" x14ac:dyDescent="0.35">
      <c r="K3109" cm="1">
        <f t="array" ref="K3109">INDEX($H$2:$H$366,INT((ROW()-2)/24)+1)/24</f>
        <v>6.193506421666668</v>
      </c>
      <c r="L3109" cm="1">
        <f t="array" ref="L3109">INDEX($I$2:$I$366,INT((ROW()-2)/24)+1)/24</f>
        <v>9.2902596324999998</v>
      </c>
    </row>
    <row r="3110" spans="11:12" x14ac:dyDescent="0.35">
      <c r="K3110" cm="1">
        <f t="array" ref="K3110">INDEX($H$2:$H$366,INT((ROW()-2)/24)+1)/24</f>
        <v>6.193506421666668</v>
      </c>
      <c r="L3110" cm="1">
        <f t="array" ref="L3110">INDEX($I$2:$I$366,INT((ROW()-2)/24)+1)/24</f>
        <v>9.2902596324999998</v>
      </c>
    </row>
    <row r="3111" spans="11:12" x14ac:dyDescent="0.35">
      <c r="K3111" cm="1">
        <f t="array" ref="K3111">INDEX($H$2:$H$366,INT((ROW()-2)/24)+1)/24</f>
        <v>6.193506421666668</v>
      </c>
      <c r="L3111" cm="1">
        <f t="array" ref="L3111">INDEX($I$2:$I$366,INT((ROW()-2)/24)+1)/24</f>
        <v>9.2902596324999998</v>
      </c>
    </row>
    <row r="3112" spans="11:12" x14ac:dyDescent="0.35">
      <c r="K3112" cm="1">
        <f t="array" ref="K3112">INDEX($H$2:$H$366,INT((ROW()-2)/24)+1)/24</f>
        <v>6.193506421666668</v>
      </c>
      <c r="L3112" cm="1">
        <f t="array" ref="L3112">INDEX($I$2:$I$366,INT((ROW()-2)/24)+1)/24</f>
        <v>9.2902596324999998</v>
      </c>
    </row>
    <row r="3113" spans="11:12" x14ac:dyDescent="0.35">
      <c r="K3113" cm="1">
        <f t="array" ref="K3113">INDEX($H$2:$H$366,INT((ROW()-2)/24)+1)/24</f>
        <v>6.193506421666668</v>
      </c>
      <c r="L3113" cm="1">
        <f t="array" ref="L3113">INDEX($I$2:$I$366,INT((ROW()-2)/24)+1)/24</f>
        <v>9.2902596324999998</v>
      </c>
    </row>
    <row r="3114" spans="11:12" x14ac:dyDescent="0.35">
      <c r="K3114" cm="1">
        <f t="array" ref="K3114">INDEX($H$2:$H$366,INT((ROW()-2)/24)+1)/24</f>
        <v>6.193506421666668</v>
      </c>
      <c r="L3114" cm="1">
        <f t="array" ref="L3114">INDEX($I$2:$I$366,INT((ROW()-2)/24)+1)/24</f>
        <v>9.2902596324999998</v>
      </c>
    </row>
    <row r="3115" spans="11:12" x14ac:dyDescent="0.35">
      <c r="K3115" cm="1">
        <f t="array" ref="K3115">INDEX($H$2:$H$366,INT((ROW()-2)/24)+1)/24</f>
        <v>6.193506421666668</v>
      </c>
      <c r="L3115" cm="1">
        <f t="array" ref="L3115">INDEX($I$2:$I$366,INT((ROW()-2)/24)+1)/24</f>
        <v>9.2902596324999998</v>
      </c>
    </row>
    <row r="3116" spans="11:12" x14ac:dyDescent="0.35">
      <c r="K3116" cm="1">
        <f t="array" ref="K3116">INDEX($H$2:$H$366,INT((ROW()-2)/24)+1)/24</f>
        <v>6.193506421666668</v>
      </c>
      <c r="L3116" cm="1">
        <f t="array" ref="L3116">INDEX($I$2:$I$366,INT((ROW()-2)/24)+1)/24</f>
        <v>9.2902596324999998</v>
      </c>
    </row>
    <row r="3117" spans="11:12" x14ac:dyDescent="0.35">
      <c r="K3117" cm="1">
        <f t="array" ref="K3117">INDEX($H$2:$H$366,INT((ROW()-2)/24)+1)/24</f>
        <v>6.193506421666668</v>
      </c>
      <c r="L3117" cm="1">
        <f t="array" ref="L3117">INDEX($I$2:$I$366,INT((ROW()-2)/24)+1)/24</f>
        <v>9.2902596324999998</v>
      </c>
    </row>
    <row r="3118" spans="11:12" x14ac:dyDescent="0.35">
      <c r="K3118" cm="1">
        <f t="array" ref="K3118">INDEX($H$2:$H$366,INT((ROW()-2)/24)+1)/24</f>
        <v>6.193506421666668</v>
      </c>
      <c r="L3118" cm="1">
        <f t="array" ref="L3118">INDEX($I$2:$I$366,INT((ROW()-2)/24)+1)/24</f>
        <v>9.2902596324999998</v>
      </c>
    </row>
    <row r="3119" spans="11:12" x14ac:dyDescent="0.35">
      <c r="K3119" cm="1">
        <f t="array" ref="K3119">INDEX($H$2:$H$366,INT((ROW()-2)/24)+1)/24</f>
        <v>6.193506421666668</v>
      </c>
      <c r="L3119" cm="1">
        <f t="array" ref="L3119">INDEX($I$2:$I$366,INT((ROW()-2)/24)+1)/24</f>
        <v>9.2902596324999998</v>
      </c>
    </row>
    <row r="3120" spans="11:12" x14ac:dyDescent="0.35">
      <c r="K3120" cm="1">
        <f t="array" ref="K3120">INDEX($H$2:$H$366,INT((ROW()-2)/24)+1)/24</f>
        <v>6.193506421666668</v>
      </c>
      <c r="L3120" cm="1">
        <f t="array" ref="L3120">INDEX($I$2:$I$366,INT((ROW()-2)/24)+1)/24</f>
        <v>9.2902596324999998</v>
      </c>
    </row>
    <row r="3121" spans="11:12" x14ac:dyDescent="0.35">
      <c r="K3121" cm="1">
        <f t="array" ref="K3121">INDEX($H$2:$H$366,INT((ROW()-2)/24)+1)/24</f>
        <v>6.193506421666668</v>
      </c>
      <c r="L3121" cm="1">
        <f t="array" ref="L3121">INDEX($I$2:$I$366,INT((ROW()-2)/24)+1)/24</f>
        <v>9.2902596324999998</v>
      </c>
    </row>
    <row r="3122" spans="11:12" x14ac:dyDescent="0.35">
      <c r="K3122" cm="1">
        <f t="array" ref="K3122">INDEX($H$2:$H$366,INT((ROW()-2)/24)+1)/24</f>
        <v>6.21836506</v>
      </c>
      <c r="L3122" cm="1">
        <f t="array" ref="L3122">INDEX($I$2:$I$366,INT((ROW()-2)/24)+1)/24</f>
        <v>9.32754759</v>
      </c>
    </row>
    <row r="3123" spans="11:12" x14ac:dyDescent="0.35">
      <c r="K3123" cm="1">
        <f t="array" ref="K3123">INDEX($H$2:$H$366,INT((ROW()-2)/24)+1)/24</f>
        <v>6.21836506</v>
      </c>
      <c r="L3123" cm="1">
        <f t="array" ref="L3123">INDEX($I$2:$I$366,INT((ROW()-2)/24)+1)/24</f>
        <v>9.32754759</v>
      </c>
    </row>
    <row r="3124" spans="11:12" x14ac:dyDescent="0.35">
      <c r="K3124" cm="1">
        <f t="array" ref="K3124">INDEX($H$2:$H$366,INT((ROW()-2)/24)+1)/24</f>
        <v>6.21836506</v>
      </c>
      <c r="L3124" cm="1">
        <f t="array" ref="L3124">INDEX($I$2:$I$366,INT((ROW()-2)/24)+1)/24</f>
        <v>9.32754759</v>
      </c>
    </row>
    <row r="3125" spans="11:12" x14ac:dyDescent="0.35">
      <c r="K3125" cm="1">
        <f t="array" ref="K3125">INDEX($H$2:$H$366,INT((ROW()-2)/24)+1)/24</f>
        <v>6.21836506</v>
      </c>
      <c r="L3125" cm="1">
        <f t="array" ref="L3125">INDEX($I$2:$I$366,INT((ROW()-2)/24)+1)/24</f>
        <v>9.32754759</v>
      </c>
    </row>
    <row r="3126" spans="11:12" x14ac:dyDescent="0.35">
      <c r="K3126" cm="1">
        <f t="array" ref="K3126">INDEX($H$2:$H$366,INT((ROW()-2)/24)+1)/24</f>
        <v>6.21836506</v>
      </c>
      <c r="L3126" cm="1">
        <f t="array" ref="L3126">INDEX($I$2:$I$366,INT((ROW()-2)/24)+1)/24</f>
        <v>9.32754759</v>
      </c>
    </row>
    <row r="3127" spans="11:12" x14ac:dyDescent="0.35">
      <c r="K3127" cm="1">
        <f t="array" ref="K3127">INDEX($H$2:$H$366,INT((ROW()-2)/24)+1)/24</f>
        <v>6.21836506</v>
      </c>
      <c r="L3127" cm="1">
        <f t="array" ref="L3127">INDEX($I$2:$I$366,INT((ROW()-2)/24)+1)/24</f>
        <v>9.32754759</v>
      </c>
    </row>
    <row r="3128" spans="11:12" x14ac:dyDescent="0.35">
      <c r="K3128" cm="1">
        <f t="array" ref="K3128">INDEX($H$2:$H$366,INT((ROW()-2)/24)+1)/24</f>
        <v>6.21836506</v>
      </c>
      <c r="L3128" cm="1">
        <f t="array" ref="L3128">INDEX($I$2:$I$366,INT((ROW()-2)/24)+1)/24</f>
        <v>9.32754759</v>
      </c>
    </row>
    <row r="3129" spans="11:12" x14ac:dyDescent="0.35">
      <c r="K3129" cm="1">
        <f t="array" ref="K3129">INDEX($H$2:$H$366,INT((ROW()-2)/24)+1)/24</f>
        <v>6.21836506</v>
      </c>
      <c r="L3129" cm="1">
        <f t="array" ref="L3129">INDEX($I$2:$I$366,INT((ROW()-2)/24)+1)/24</f>
        <v>9.32754759</v>
      </c>
    </row>
    <row r="3130" spans="11:12" x14ac:dyDescent="0.35">
      <c r="K3130" cm="1">
        <f t="array" ref="K3130">INDEX($H$2:$H$366,INT((ROW()-2)/24)+1)/24</f>
        <v>6.21836506</v>
      </c>
      <c r="L3130" cm="1">
        <f t="array" ref="L3130">INDEX($I$2:$I$366,INT((ROW()-2)/24)+1)/24</f>
        <v>9.32754759</v>
      </c>
    </row>
    <row r="3131" spans="11:12" x14ac:dyDescent="0.35">
      <c r="K3131" cm="1">
        <f t="array" ref="K3131">INDEX($H$2:$H$366,INT((ROW()-2)/24)+1)/24</f>
        <v>6.21836506</v>
      </c>
      <c r="L3131" cm="1">
        <f t="array" ref="L3131">INDEX($I$2:$I$366,INT((ROW()-2)/24)+1)/24</f>
        <v>9.32754759</v>
      </c>
    </row>
    <row r="3132" spans="11:12" x14ac:dyDescent="0.35">
      <c r="K3132" cm="1">
        <f t="array" ref="K3132">INDEX($H$2:$H$366,INT((ROW()-2)/24)+1)/24</f>
        <v>6.21836506</v>
      </c>
      <c r="L3132" cm="1">
        <f t="array" ref="L3132">INDEX($I$2:$I$366,INT((ROW()-2)/24)+1)/24</f>
        <v>9.32754759</v>
      </c>
    </row>
    <row r="3133" spans="11:12" x14ac:dyDescent="0.35">
      <c r="K3133" cm="1">
        <f t="array" ref="K3133">INDEX($H$2:$H$366,INT((ROW()-2)/24)+1)/24</f>
        <v>6.21836506</v>
      </c>
      <c r="L3133" cm="1">
        <f t="array" ref="L3133">INDEX($I$2:$I$366,INT((ROW()-2)/24)+1)/24</f>
        <v>9.32754759</v>
      </c>
    </row>
    <row r="3134" spans="11:12" x14ac:dyDescent="0.35">
      <c r="K3134" cm="1">
        <f t="array" ref="K3134">INDEX($H$2:$H$366,INT((ROW()-2)/24)+1)/24</f>
        <v>6.21836506</v>
      </c>
      <c r="L3134" cm="1">
        <f t="array" ref="L3134">INDEX($I$2:$I$366,INT((ROW()-2)/24)+1)/24</f>
        <v>9.32754759</v>
      </c>
    </row>
    <row r="3135" spans="11:12" x14ac:dyDescent="0.35">
      <c r="K3135" cm="1">
        <f t="array" ref="K3135">INDEX($H$2:$H$366,INT((ROW()-2)/24)+1)/24</f>
        <v>6.21836506</v>
      </c>
      <c r="L3135" cm="1">
        <f t="array" ref="L3135">INDEX($I$2:$I$366,INT((ROW()-2)/24)+1)/24</f>
        <v>9.32754759</v>
      </c>
    </row>
    <row r="3136" spans="11:12" x14ac:dyDescent="0.35">
      <c r="K3136" cm="1">
        <f t="array" ref="K3136">INDEX($H$2:$H$366,INT((ROW()-2)/24)+1)/24</f>
        <v>6.21836506</v>
      </c>
      <c r="L3136" cm="1">
        <f t="array" ref="L3136">INDEX($I$2:$I$366,INT((ROW()-2)/24)+1)/24</f>
        <v>9.32754759</v>
      </c>
    </row>
    <row r="3137" spans="11:12" x14ac:dyDescent="0.35">
      <c r="K3137" cm="1">
        <f t="array" ref="K3137">INDEX($H$2:$H$366,INT((ROW()-2)/24)+1)/24</f>
        <v>6.21836506</v>
      </c>
      <c r="L3137" cm="1">
        <f t="array" ref="L3137">INDEX($I$2:$I$366,INT((ROW()-2)/24)+1)/24</f>
        <v>9.32754759</v>
      </c>
    </row>
    <row r="3138" spans="11:12" x14ac:dyDescent="0.35">
      <c r="K3138" cm="1">
        <f t="array" ref="K3138">INDEX($H$2:$H$366,INT((ROW()-2)/24)+1)/24</f>
        <v>6.21836506</v>
      </c>
      <c r="L3138" cm="1">
        <f t="array" ref="L3138">INDEX($I$2:$I$366,INT((ROW()-2)/24)+1)/24</f>
        <v>9.32754759</v>
      </c>
    </row>
    <row r="3139" spans="11:12" x14ac:dyDescent="0.35">
      <c r="K3139" cm="1">
        <f t="array" ref="K3139">INDEX($H$2:$H$366,INT((ROW()-2)/24)+1)/24</f>
        <v>6.21836506</v>
      </c>
      <c r="L3139" cm="1">
        <f t="array" ref="L3139">INDEX($I$2:$I$366,INT((ROW()-2)/24)+1)/24</f>
        <v>9.32754759</v>
      </c>
    </row>
    <row r="3140" spans="11:12" x14ac:dyDescent="0.35">
      <c r="K3140" cm="1">
        <f t="array" ref="K3140">INDEX($H$2:$H$366,INT((ROW()-2)/24)+1)/24</f>
        <v>6.21836506</v>
      </c>
      <c r="L3140" cm="1">
        <f t="array" ref="L3140">INDEX($I$2:$I$366,INT((ROW()-2)/24)+1)/24</f>
        <v>9.32754759</v>
      </c>
    </row>
    <row r="3141" spans="11:12" x14ac:dyDescent="0.35">
      <c r="K3141" cm="1">
        <f t="array" ref="K3141">INDEX($H$2:$H$366,INT((ROW()-2)/24)+1)/24</f>
        <v>6.21836506</v>
      </c>
      <c r="L3141" cm="1">
        <f t="array" ref="L3141">INDEX($I$2:$I$366,INT((ROW()-2)/24)+1)/24</f>
        <v>9.32754759</v>
      </c>
    </row>
    <row r="3142" spans="11:12" x14ac:dyDescent="0.35">
      <c r="K3142" cm="1">
        <f t="array" ref="K3142">INDEX($H$2:$H$366,INT((ROW()-2)/24)+1)/24</f>
        <v>6.21836506</v>
      </c>
      <c r="L3142" cm="1">
        <f t="array" ref="L3142">INDEX($I$2:$I$366,INT((ROW()-2)/24)+1)/24</f>
        <v>9.32754759</v>
      </c>
    </row>
    <row r="3143" spans="11:12" x14ac:dyDescent="0.35">
      <c r="K3143" cm="1">
        <f t="array" ref="K3143">INDEX($H$2:$H$366,INT((ROW()-2)/24)+1)/24</f>
        <v>6.21836506</v>
      </c>
      <c r="L3143" cm="1">
        <f t="array" ref="L3143">INDEX($I$2:$I$366,INT((ROW()-2)/24)+1)/24</f>
        <v>9.32754759</v>
      </c>
    </row>
    <row r="3144" spans="11:12" x14ac:dyDescent="0.35">
      <c r="K3144" cm="1">
        <f t="array" ref="K3144">INDEX($H$2:$H$366,INT((ROW()-2)/24)+1)/24</f>
        <v>6.21836506</v>
      </c>
      <c r="L3144" cm="1">
        <f t="array" ref="L3144">INDEX($I$2:$I$366,INT((ROW()-2)/24)+1)/24</f>
        <v>9.32754759</v>
      </c>
    </row>
    <row r="3145" spans="11:12" x14ac:dyDescent="0.35">
      <c r="K3145" cm="1">
        <f t="array" ref="K3145">INDEX($H$2:$H$366,INT((ROW()-2)/24)+1)/24</f>
        <v>6.21836506</v>
      </c>
      <c r="L3145" cm="1">
        <f t="array" ref="L3145">INDEX($I$2:$I$366,INT((ROW()-2)/24)+1)/24</f>
        <v>9.32754759</v>
      </c>
    </row>
    <row r="3146" spans="11:12" x14ac:dyDescent="0.35">
      <c r="K3146" cm="1">
        <f t="array" ref="K3146">INDEX($H$2:$H$366,INT((ROW()-2)/24)+1)/24</f>
        <v>6.2220434266666667</v>
      </c>
      <c r="L3146" cm="1">
        <f t="array" ref="L3146">INDEX($I$2:$I$366,INT((ROW()-2)/24)+1)/24</f>
        <v>9.3330651399999986</v>
      </c>
    </row>
    <row r="3147" spans="11:12" x14ac:dyDescent="0.35">
      <c r="K3147" cm="1">
        <f t="array" ref="K3147">INDEX($H$2:$H$366,INT((ROW()-2)/24)+1)/24</f>
        <v>6.2220434266666667</v>
      </c>
      <c r="L3147" cm="1">
        <f t="array" ref="L3147">INDEX($I$2:$I$366,INT((ROW()-2)/24)+1)/24</f>
        <v>9.3330651399999986</v>
      </c>
    </row>
    <row r="3148" spans="11:12" x14ac:dyDescent="0.35">
      <c r="K3148" cm="1">
        <f t="array" ref="K3148">INDEX($H$2:$H$366,INT((ROW()-2)/24)+1)/24</f>
        <v>6.2220434266666667</v>
      </c>
      <c r="L3148" cm="1">
        <f t="array" ref="L3148">INDEX($I$2:$I$366,INT((ROW()-2)/24)+1)/24</f>
        <v>9.3330651399999986</v>
      </c>
    </row>
    <row r="3149" spans="11:12" x14ac:dyDescent="0.35">
      <c r="K3149" cm="1">
        <f t="array" ref="K3149">INDEX($H$2:$H$366,INT((ROW()-2)/24)+1)/24</f>
        <v>6.2220434266666667</v>
      </c>
      <c r="L3149" cm="1">
        <f t="array" ref="L3149">INDEX($I$2:$I$366,INT((ROW()-2)/24)+1)/24</f>
        <v>9.3330651399999986</v>
      </c>
    </row>
    <row r="3150" spans="11:12" x14ac:dyDescent="0.35">
      <c r="K3150" cm="1">
        <f t="array" ref="K3150">INDEX($H$2:$H$366,INT((ROW()-2)/24)+1)/24</f>
        <v>6.2220434266666667</v>
      </c>
      <c r="L3150" cm="1">
        <f t="array" ref="L3150">INDEX($I$2:$I$366,INT((ROW()-2)/24)+1)/24</f>
        <v>9.3330651399999986</v>
      </c>
    </row>
    <row r="3151" spans="11:12" x14ac:dyDescent="0.35">
      <c r="K3151" cm="1">
        <f t="array" ref="K3151">INDEX($H$2:$H$366,INT((ROW()-2)/24)+1)/24</f>
        <v>6.2220434266666667</v>
      </c>
      <c r="L3151" cm="1">
        <f t="array" ref="L3151">INDEX($I$2:$I$366,INT((ROW()-2)/24)+1)/24</f>
        <v>9.3330651399999986</v>
      </c>
    </row>
    <row r="3152" spans="11:12" x14ac:dyDescent="0.35">
      <c r="K3152" cm="1">
        <f t="array" ref="K3152">INDEX($H$2:$H$366,INT((ROW()-2)/24)+1)/24</f>
        <v>6.2220434266666667</v>
      </c>
      <c r="L3152" cm="1">
        <f t="array" ref="L3152">INDEX($I$2:$I$366,INT((ROW()-2)/24)+1)/24</f>
        <v>9.3330651399999986</v>
      </c>
    </row>
    <row r="3153" spans="11:12" x14ac:dyDescent="0.35">
      <c r="K3153" cm="1">
        <f t="array" ref="K3153">INDEX($H$2:$H$366,INT((ROW()-2)/24)+1)/24</f>
        <v>6.2220434266666667</v>
      </c>
      <c r="L3153" cm="1">
        <f t="array" ref="L3153">INDEX($I$2:$I$366,INT((ROW()-2)/24)+1)/24</f>
        <v>9.3330651399999986</v>
      </c>
    </row>
    <row r="3154" spans="11:12" x14ac:dyDescent="0.35">
      <c r="K3154" cm="1">
        <f t="array" ref="K3154">INDEX($H$2:$H$366,INT((ROW()-2)/24)+1)/24</f>
        <v>6.2220434266666667</v>
      </c>
      <c r="L3154" cm="1">
        <f t="array" ref="L3154">INDEX($I$2:$I$366,INT((ROW()-2)/24)+1)/24</f>
        <v>9.3330651399999986</v>
      </c>
    </row>
    <row r="3155" spans="11:12" x14ac:dyDescent="0.35">
      <c r="K3155" cm="1">
        <f t="array" ref="K3155">INDEX($H$2:$H$366,INT((ROW()-2)/24)+1)/24</f>
        <v>6.2220434266666667</v>
      </c>
      <c r="L3155" cm="1">
        <f t="array" ref="L3155">INDEX($I$2:$I$366,INT((ROW()-2)/24)+1)/24</f>
        <v>9.3330651399999986</v>
      </c>
    </row>
    <row r="3156" spans="11:12" x14ac:dyDescent="0.35">
      <c r="K3156" cm="1">
        <f t="array" ref="K3156">INDEX($H$2:$H$366,INT((ROW()-2)/24)+1)/24</f>
        <v>6.2220434266666667</v>
      </c>
      <c r="L3156" cm="1">
        <f t="array" ref="L3156">INDEX($I$2:$I$366,INT((ROW()-2)/24)+1)/24</f>
        <v>9.3330651399999986</v>
      </c>
    </row>
    <row r="3157" spans="11:12" x14ac:dyDescent="0.35">
      <c r="K3157" cm="1">
        <f t="array" ref="K3157">INDEX($H$2:$H$366,INT((ROW()-2)/24)+1)/24</f>
        <v>6.2220434266666667</v>
      </c>
      <c r="L3157" cm="1">
        <f t="array" ref="L3157">INDEX($I$2:$I$366,INT((ROW()-2)/24)+1)/24</f>
        <v>9.3330651399999986</v>
      </c>
    </row>
    <row r="3158" spans="11:12" x14ac:dyDescent="0.35">
      <c r="K3158" cm="1">
        <f t="array" ref="K3158">INDEX($H$2:$H$366,INT((ROW()-2)/24)+1)/24</f>
        <v>6.2220434266666667</v>
      </c>
      <c r="L3158" cm="1">
        <f t="array" ref="L3158">INDEX($I$2:$I$366,INT((ROW()-2)/24)+1)/24</f>
        <v>9.3330651399999986</v>
      </c>
    </row>
    <row r="3159" spans="11:12" x14ac:dyDescent="0.35">
      <c r="K3159" cm="1">
        <f t="array" ref="K3159">INDEX($H$2:$H$366,INT((ROW()-2)/24)+1)/24</f>
        <v>6.2220434266666667</v>
      </c>
      <c r="L3159" cm="1">
        <f t="array" ref="L3159">INDEX($I$2:$I$366,INT((ROW()-2)/24)+1)/24</f>
        <v>9.3330651399999986</v>
      </c>
    </row>
    <row r="3160" spans="11:12" x14ac:dyDescent="0.35">
      <c r="K3160" cm="1">
        <f t="array" ref="K3160">INDEX($H$2:$H$366,INT((ROW()-2)/24)+1)/24</f>
        <v>6.2220434266666667</v>
      </c>
      <c r="L3160" cm="1">
        <f t="array" ref="L3160">INDEX($I$2:$I$366,INT((ROW()-2)/24)+1)/24</f>
        <v>9.3330651399999986</v>
      </c>
    </row>
    <row r="3161" spans="11:12" x14ac:dyDescent="0.35">
      <c r="K3161" cm="1">
        <f t="array" ref="K3161">INDEX($H$2:$H$366,INT((ROW()-2)/24)+1)/24</f>
        <v>6.2220434266666667</v>
      </c>
      <c r="L3161" cm="1">
        <f t="array" ref="L3161">INDEX($I$2:$I$366,INT((ROW()-2)/24)+1)/24</f>
        <v>9.3330651399999986</v>
      </c>
    </row>
    <row r="3162" spans="11:12" x14ac:dyDescent="0.35">
      <c r="K3162" cm="1">
        <f t="array" ref="K3162">INDEX($H$2:$H$366,INT((ROW()-2)/24)+1)/24</f>
        <v>6.2220434266666667</v>
      </c>
      <c r="L3162" cm="1">
        <f t="array" ref="L3162">INDEX($I$2:$I$366,INT((ROW()-2)/24)+1)/24</f>
        <v>9.3330651399999986</v>
      </c>
    </row>
    <row r="3163" spans="11:12" x14ac:dyDescent="0.35">
      <c r="K3163" cm="1">
        <f t="array" ref="K3163">INDEX($H$2:$H$366,INT((ROW()-2)/24)+1)/24</f>
        <v>6.2220434266666667</v>
      </c>
      <c r="L3163" cm="1">
        <f t="array" ref="L3163">INDEX($I$2:$I$366,INT((ROW()-2)/24)+1)/24</f>
        <v>9.3330651399999986</v>
      </c>
    </row>
    <row r="3164" spans="11:12" x14ac:dyDescent="0.35">
      <c r="K3164" cm="1">
        <f t="array" ref="K3164">INDEX($H$2:$H$366,INT((ROW()-2)/24)+1)/24</f>
        <v>6.2220434266666667</v>
      </c>
      <c r="L3164" cm="1">
        <f t="array" ref="L3164">INDEX($I$2:$I$366,INT((ROW()-2)/24)+1)/24</f>
        <v>9.3330651399999986</v>
      </c>
    </row>
    <row r="3165" spans="11:12" x14ac:dyDescent="0.35">
      <c r="K3165" cm="1">
        <f t="array" ref="K3165">INDEX($H$2:$H$366,INT((ROW()-2)/24)+1)/24</f>
        <v>6.2220434266666667</v>
      </c>
      <c r="L3165" cm="1">
        <f t="array" ref="L3165">INDEX($I$2:$I$366,INT((ROW()-2)/24)+1)/24</f>
        <v>9.3330651399999986</v>
      </c>
    </row>
    <row r="3166" spans="11:12" x14ac:dyDescent="0.35">
      <c r="K3166" cm="1">
        <f t="array" ref="K3166">INDEX($H$2:$H$366,INT((ROW()-2)/24)+1)/24</f>
        <v>6.2220434266666667</v>
      </c>
      <c r="L3166" cm="1">
        <f t="array" ref="L3166">INDEX($I$2:$I$366,INT((ROW()-2)/24)+1)/24</f>
        <v>9.3330651399999986</v>
      </c>
    </row>
    <row r="3167" spans="11:12" x14ac:dyDescent="0.35">
      <c r="K3167" cm="1">
        <f t="array" ref="K3167">INDEX($H$2:$H$366,INT((ROW()-2)/24)+1)/24</f>
        <v>6.2220434266666667</v>
      </c>
      <c r="L3167" cm="1">
        <f t="array" ref="L3167">INDEX($I$2:$I$366,INT((ROW()-2)/24)+1)/24</f>
        <v>9.3330651399999986</v>
      </c>
    </row>
    <row r="3168" spans="11:12" x14ac:dyDescent="0.35">
      <c r="K3168" cm="1">
        <f t="array" ref="K3168">INDEX($H$2:$H$366,INT((ROW()-2)/24)+1)/24</f>
        <v>6.2220434266666667</v>
      </c>
      <c r="L3168" cm="1">
        <f t="array" ref="L3168">INDEX($I$2:$I$366,INT((ROW()-2)/24)+1)/24</f>
        <v>9.3330651399999986</v>
      </c>
    </row>
    <row r="3169" spans="11:12" x14ac:dyDescent="0.35">
      <c r="K3169" cm="1">
        <f t="array" ref="K3169">INDEX($H$2:$H$366,INT((ROW()-2)/24)+1)/24</f>
        <v>6.2220434266666667</v>
      </c>
      <c r="L3169" cm="1">
        <f t="array" ref="L3169">INDEX($I$2:$I$366,INT((ROW()-2)/24)+1)/24</f>
        <v>9.3330651399999986</v>
      </c>
    </row>
    <row r="3170" spans="11:12" x14ac:dyDescent="0.35">
      <c r="K3170" cm="1">
        <f t="array" ref="K3170">INDEX($H$2:$H$366,INT((ROW()-2)/24)+1)/24</f>
        <v>6.238091783333334</v>
      </c>
      <c r="L3170" cm="1">
        <f t="array" ref="L3170">INDEX($I$2:$I$366,INT((ROW()-2)/24)+1)/24</f>
        <v>9.3571376749999988</v>
      </c>
    </row>
    <row r="3171" spans="11:12" x14ac:dyDescent="0.35">
      <c r="K3171" cm="1">
        <f t="array" ref="K3171">INDEX($H$2:$H$366,INT((ROW()-2)/24)+1)/24</f>
        <v>6.238091783333334</v>
      </c>
      <c r="L3171" cm="1">
        <f t="array" ref="L3171">INDEX($I$2:$I$366,INT((ROW()-2)/24)+1)/24</f>
        <v>9.3571376749999988</v>
      </c>
    </row>
    <row r="3172" spans="11:12" x14ac:dyDescent="0.35">
      <c r="K3172" cm="1">
        <f t="array" ref="K3172">INDEX($H$2:$H$366,INT((ROW()-2)/24)+1)/24</f>
        <v>6.238091783333334</v>
      </c>
      <c r="L3172" cm="1">
        <f t="array" ref="L3172">INDEX($I$2:$I$366,INT((ROW()-2)/24)+1)/24</f>
        <v>9.3571376749999988</v>
      </c>
    </row>
    <row r="3173" spans="11:12" x14ac:dyDescent="0.35">
      <c r="K3173" cm="1">
        <f t="array" ref="K3173">INDEX($H$2:$H$366,INT((ROW()-2)/24)+1)/24</f>
        <v>6.238091783333334</v>
      </c>
      <c r="L3173" cm="1">
        <f t="array" ref="L3173">INDEX($I$2:$I$366,INT((ROW()-2)/24)+1)/24</f>
        <v>9.3571376749999988</v>
      </c>
    </row>
    <row r="3174" spans="11:12" x14ac:dyDescent="0.35">
      <c r="K3174" cm="1">
        <f t="array" ref="K3174">INDEX($H$2:$H$366,INT((ROW()-2)/24)+1)/24</f>
        <v>6.238091783333334</v>
      </c>
      <c r="L3174" cm="1">
        <f t="array" ref="L3174">INDEX($I$2:$I$366,INT((ROW()-2)/24)+1)/24</f>
        <v>9.3571376749999988</v>
      </c>
    </row>
    <row r="3175" spans="11:12" x14ac:dyDescent="0.35">
      <c r="K3175" cm="1">
        <f t="array" ref="K3175">INDEX($H$2:$H$366,INT((ROW()-2)/24)+1)/24</f>
        <v>6.238091783333334</v>
      </c>
      <c r="L3175" cm="1">
        <f t="array" ref="L3175">INDEX($I$2:$I$366,INT((ROW()-2)/24)+1)/24</f>
        <v>9.3571376749999988</v>
      </c>
    </row>
    <row r="3176" spans="11:12" x14ac:dyDescent="0.35">
      <c r="K3176" cm="1">
        <f t="array" ref="K3176">INDEX($H$2:$H$366,INT((ROW()-2)/24)+1)/24</f>
        <v>6.238091783333334</v>
      </c>
      <c r="L3176" cm="1">
        <f t="array" ref="L3176">INDEX($I$2:$I$366,INT((ROW()-2)/24)+1)/24</f>
        <v>9.3571376749999988</v>
      </c>
    </row>
    <row r="3177" spans="11:12" x14ac:dyDescent="0.35">
      <c r="K3177" cm="1">
        <f t="array" ref="K3177">INDEX($H$2:$H$366,INT((ROW()-2)/24)+1)/24</f>
        <v>6.238091783333334</v>
      </c>
      <c r="L3177" cm="1">
        <f t="array" ref="L3177">INDEX($I$2:$I$366,INT((ROW()-2)/24)+1)/24</f>
        <v>9.3571376749999988</v>
      </c>
    </row>
    <row r="3178" spans="11:12" x14ac:dyDescent="0.35">
      <c r="K3178" cm="1">
        <f t="array" ref="K3178">INDEX($H$2:$H$366,INT((ROW()-2)/24)+1)/24</f>
        <v>6.238091783333334</v>
      </c>
      <c r="L3178" cm="1">
        <f t="array" ref="L3178">INDEX($I$2:$I$366,INT((ROW()-2)/24)+1)/24</f>
        <v>9.3571376749999988</v>
      </c>
    </row>
    <row r="3179" spans="11:12" x14ac:dyDescent="0.35">
      <c r="K3179" cm="1">
        <f t="array" ref="K3179">INDEX($H$2:$H$366,INT((ROW()-2)/24)+1)/24</f>
        <v>6.238091783333334</v>
      </c>
      <c r="L3179" cm="1">
        <f t="array" ref="L3179">INDEX($I$2:$I$366,INT((ROW()-2)/24)+1)/24</f>
        <v>9.3571376749999988</v>
      </c>
    </row>
    <row r="3180" spans="11:12" x14ac:dyDescent="0.35">
      <c r="K3180" cm="1">
        <f t="array" ref="K3180">INDEX($H$2:$H$366,INT((ROW()-2)/24)+1)/24</f>
        <v>6.238091783333334</v>
      </c>
      <c r="L3180" cm="1">
        <f t="array" ref="L3180">INDEX($I$2:$I$366,INT((ROW()-2)/24)+1)/24</f>
        <v>9.3571376749999988</v>
      </c>
    </row>
    <row r="3181" spans="11:12" x14ac:dyDescent="0.35">
      <c r="K3181" cm="1">
        <f t="array" ref="K3181">INDEX($H$2:$H$366,INT((ROW()-2)/24)+1)/24</f>
        <v>6.238091783333334</v>
      </c>
      <c r="L3181" cm="1">
        <f t="array" ref="L3181">INDEX($I$2:$I$366,INT((ROW()-2)/24)+1)/24</f>
        <v>9.3571376749999988</v>
      </c>
    </row>
    <row r="3182" spans="11:12" x14ac:dyDescent="0.35">
      <c r="K3182" cm="1">
        <f t="array" ref="K3182">INDEX($H$2:$H$366,INT((ROW()-2)/24)+1)/24</f>
        <v>6.238091783333334</v>
      </c>
      <c r="L3182" cm="1">
        <f t="array" ref="L3182">INDEX($I$2:$I$366,INT((ROW()-2)/24)+1)/24</f>
        <v>9.3571376749999988</v>
      </c>
    </row>
    <row r="3183" spans="11:12" x14ac:dyDescent="0.35">
      <c r="K3183" cm="1">
        <f t="array" ref="K3183">INDEX($H$2:$H$366,INT((ROW()-2)/24)+1)/24</f>
        <v>6.238091783333334</v>
      </c>
      <c r="L3183" cm="1">
        <f t="array" ref="L3183">INDEX($I$2:$I$366,INT((ROW()-2)/24)+1)/24</f>
        <v>9.3571376749999988</v>
      </c>
    </row>
    <row r="3184" spans="11:12" x14ac:dyDescent="0.35">
      <c r="K3184" cm="1">
        <f t="array" ref="K3184">INDEX($H$2:$H$366,INT((ROW()-2)/24)+1)/24</f>
        <v>6.238091783333334</v>
      </c>
      <c r="L3184" cm="1">
        <f t="array" ref="L3184">INDEX($I$2:$I$366,INT((ROW()-2)/24)+1)/24</f>
        <v>9.3571376749999988</v>
      </c>
    </row>
    <row r="3185" spans="11:12" x14ac:dyDescent="0.35">
      <c r="K3185" cm="1">
        <f t="array" ref="K3185">INDEX($H$2:$H$366,INT((ROW()-2)/24)+1)/24</f>
        <v>6.238091783333334</v>
      </c>
      <c r="L3185" cm="1">
        <f t="array" ref="L3185">INDEX($I$2:$I$366,INT((ROW()-2)/24)+1)/24</f>
        <v>9.3571376749999988</v>
      </c>
    </row>
    <row r="3186" spans="11:12" x14ac:dyDescent="0.35">
      <c r="K3186" cm="1">
        <f t="array" ref="K3186">INDEX($H$2:$H$366,INT((ROW()-2)/24)+1)/24</f>
        <v>6.238091783333334</v>
      </c>
      <c r="L3186" cm="1">
        <f t="array" ref="L3186">INDEX($I$2:$I$366,INT((ROW()-2)/24)+1)/24</f>
        <v>9.3571376749999988</v>
      </c>
    </row>
    <row r="3187" spans="11:12" x14ac:dyDescent="0.35">
      <c r="K3187" cm="1">
        <f t="array" ref="K3187">INDEX($H$2:$H$366,INT((ROW()-2)/24)+1)/24</f>
        <v>6.238091783333334</v>
      </c>
      <c r="L3187" cm="1">
        <f t="array" ref="L3187">INDEX($I$2:$I$366,INT((ROW()-2)/24)+1)/24</f>
        <v>9.3571376749999988</v>
      </c>
    </row>
    <row r="3188" spans="11:12" x14ac:dyDescent="0.35">
      <c r="K3188" cm="1">
        <f t="array" ref="K3188">INDEX($H$2:$H$366,INT((ROW()-2)/24)+1)/24</f>
        <v>6.238091783333334</v>
      </c>
      <c r="L3188" cm="1">
        <f t="array" ref="L3188">INDEX($I$2:$I$366,INT((ROW()-2)/24)+1)/24</f>
        <v>9.3571376749999988</v>
      </c>
    </row>
    <row r="3189" spans="11:12" x14ac:dyDescent="0.35">
      <c r="K3189" cm="1">
        <f t="array" ref="K3189">INDEX($H$2:$H$366,INT((ROW()-2)/24)+1)/24</f>
        <v>6.238091783333334</v>
      </c>
      <c r="L3189" cm="1">
        <f t="array" ref="L3189">INDEX($I$2:$I$366,INT((ROW()-2)/24)+1)/24</f>
        <v>9.3571376749999988</v>
      </c>
    </row>
    <row r="3190" spans="11:12" x14ac:dyDescent="0.35">
      <c r="K3190" cm="1">
        <f t="array" ref="K3190">INDEX($H$2:$H$366,INT((ROW()-2)/24)+1)/24</f>
        <v>6.238091783333334</v>
      </c>
      <c r="L3190" cm="1">
        <f t="array" ref="L3190">INDEX($I$2:$I$366,INT((ROW()-2)/24)+1)/24</f>
        <v>9.3571376749999988</v>
      </c>
    </row>
    <row r="3191" spans="11:12" x14ac:dyDescent="0.35">
      <c r="K3191" cm="1">
        <f t="array" ref="K3191">INDEX($H$2:$H$366,INT((ROW()-2)/24)+1)/24</f>
        <v>6.238091783333334</v>
      </c>
      <c r="L3191" cm="1">
        <f t="array" ref="L3191">INDEX($I$2:$I$366,INT((ROW()-2)/24)+1)/24</f>
        <v>9.3571376749999988</v>
      </c>
    </row>
    <row r="3192" spans="11:12" x14ac:dyDescent="0.35">
      <c r="K3192" cm="1">
        <f t="array" ref="K3192">INDEX($H$2:$H$366,INT((ROW()-2)/24)+1)/24</f>
        <v>6.238091783333334</v>
      </c>
      <c r="L3192" cm="1">
        <f t="array" ref="L3192">INDEX($I$2:$I$366,INT((ROW()-2)/24)+1)/24</f>
        <v>9.3571376749999988</v>
      </c>
    </row>
    <row r="3193" spans="11:12" x14ac:dyDescent="0.35">
      <c r="K3193" cm="1">
        <f t="array" ref="K3193">INDEX($H$2:$H$366,INT((ROW()-2)/24)+1)/24</f>
        <v>6.238091783333334</v>
      </c>
      <c r="L3193" cm="1">
        <f t="array" ref="L3193">INDEX($I$2:$I$366,INT((ROW()-2)/24)+1)/24</f>
        <v>9.3571376749999988</v>
      </c>
    </row>
    <row r="3194" spans="11:12" x14ac:dyDescent="0.35">
      <c r="K3194" cm="1">
        <f t="array" ref="K3194">INDEX($H$2:$H$366,INT((ROW()-2)/24)+1)/24</f>
        <v>6.2784351566666672</v>
      </c>
      <c r="L3194" cm="1">
        <f t="array" ref="L3194">INDEX($I$2:$I$366,INT((ROW()-2)/24)+1)/24</f>
        <v>9.417652734999999</v>
      </c>
    </row>
    <row r="3195" spans="11:12" x14ac:dyDescent="0.35">
      <c r="K3195" cm="1">
        <f t="array" ref="K3195">INDEX($H$2:$H$366,INT((ROW()-2)/24)+1)/24</f>
        <v>6.2784351566666672</v>
      </c>
      <c r="L3195" cm="1">
        <f t="array" ref="L3195">INDEX($I$2:$I$366,INT((ROW()-2)/24)+1)/24</f>
        <v>9.417652734999999</v>
      </c>
    </row>
    <row r="3196" spans="11:12" x14ac:dyDescent="0.35">
      <c r="K3196" cm="1">
        <f t="array" ref="K3196">INDEX($H$2:$H$366,INT((ROW()-2)/24)+1)/24</f>
        <v>6.2784351566666672</v>
      </c>
      <c r="L3196" cm="1">
        <f t="array" ref="L3196">INDEX($I$2:$I$366,INT((ROW()-2)/24)+1)/24</f>
        <v>9.417652734999999</v>
      </c>
    </row>
    <row r="3197" spans="11:12" x14ac:dyDescent="0.35">
      <c r="K3197" cm="1">
        <f t="array" ref="K3197">INDEX($H$2:$H$366,INT((ROW()-2)/24)+1)/24</f>
        <v>6.2784351566666672</v>
      </c>
      <c r="L3197" cm="1">
        <f t="array" ref="L3197">INDEX($I$2:$I$366,INT((ROW()-2)/24)+1)/24</f>
        <v>9.417652734999999</v>
      </c>
    </row>
    <row r="3198" spans="11:12" x14ac:dyDescent="0.35">
      <c r="K3198" cm="1">
        <f t="array" ref="K3198">INDEX($H$2:$H$366,INT((ROW()-2)/24)+1)/24</f>
        <v>6.2784351566666672</v>
      </c>
      <c r="L3198" cm="1">
        <f t="array" ref="L3198">INDEX($I$2:$I$366,INT((ROW()-2)/24)+1)/24</f>
        <v>9.417652734999999</v>
      </c>
    </row>
    <row r="3199" spans="11:12" x14ac:dyDescent="0.35">
      <c r="K3199" cm="1">
        <f t="array" ref="K3199">INDEX($H$2:$H$366,INT((ROW()-2)/24)+1)/24</f>
        <v>6.2784351566666672</v>
      </c>
      <c r="L3199" cm="1">
        <f t="array" ref="L3199">INDEX($I$2:$I$366,INT((ROW()-2)/24)+1)/24</f>
        <v>9.417652734999999</v>
      </c>
    </row>
    <row r="3200" spans="11:12" x14ac:dyDescent="0.35">
      <c r="K3200" cm="1">
        <f t="array" ref="K3200">INDEX($H$2:$H$366,INT((ROW()-2)/24)+1)/24</f>
        <v>6.2784351566666672</v>
      </c>
      <c r="L3200" cm="1">
        <f t="array" ref="L3200">INDEX($I$2:$I$366,INT((ROW()-2)/24)+1)/24</f>
        <v>9.417652734999999</v>
      </c>
    </row>
    <row r="3201" spans="11:12" x14ac:dyDescent="0.35">
      <c r="K3201" cm="1">
        <f t="array" ref="K3201">INDEX($H$2:$H$366,INT((ROW()-2)/24)+1)/24</f>
        <v>6.2784351566666672</v>
      </c>
      <c r="L3201" cm="1">
        <f t="array" ref="L3201">INDEX($I$2:$I$366,INT((ROW()-2)/24)+1)/24</f>
        <v>9.417652734999999</v>
      </c>
    </row>
    <row r="3202" spans="11:12" x14ac:dyDescent="0.35">
      <c r="K3202" cm="1">
        <f t="array" ref="K3202">INDEX($H$2:$H$366,INT((ROW()-2)/24)+1)/24</f>
        <v>6.2784351566666672</v>
      </c>
      <c r="L3202" cm="1">
        <f t="array" ref="L3202">INDEX($I$2:$I$366,INT((ROW()-2)/24)+1)/24</f>
        <v>9.417652734999999</v>
      </c>
    </row>
    <row r="3203" spans="11:12" x14ac:dyDescent="0.35">
      <c r="K3203" cm="1">
        <f t="array" ref="K3203">INDEX($H$2:$H$366,INT((ROW()-2)/24)+1)/24</f>
        <v>6.2784351566666672</v>
      </c>
      <c r="L3203" cm="1">
        <f t="array" ref="L3203">INDEX($I$2:$I$366,INT((ROW()-2)/24)+1)/24</f>
        <v>9.417652734999999</v>
      </c>
    </row>
    <row r="3204" spans="11:12" x14ac:dyDescent="0.35">
      <c r="K3204" cm="1">
        <f t="array" ref="K3204">INDEX($H$2:$H$366,INT((ROW()-2)/24)+1)/24</f>
        <v>6.2784351566666672</v>
      </c>
      <c r="L3204" cm="1">
        <f t="array" ref="L3204">INDEX($I$2:$I$366,INT((ROW()-2)/24)+1)/24</f>
        <v>9.417652734999999</v>
      </c>
    </row>
    <row r="3205" spans="11:12" x14ac:dyDescent="0.35">
      <c r="K3205" cm="1">
        <f t="array" ref="K3205">INDEX($H$2:$H$366,INT((ROW()-2)/24)+1)/24</f>
        <v>6.2784351566666672</v>
      </c>
      <c r="L3205" cm="1">
        <f t="array" ref="L3205">INDEX($I$2:$I$366,INT((ROW()-2)/24)+1)/24</f>
        <v>9.417652734999999</v>
      </c>
    </row>
    <row r="3206" spans="11:12" x14ac:dyDescent="0.35">
      <c r="K3206" cm="1">
        <f t="array" ref="K3206">INDEX($H$2:$H$366,INT((ROW()-2)/24)+1)/24</f>
        <v>6.2784351566666672</v>
      </c>
      <c r="L3206" cm="1">
        <f t="array" ref="L3206">INDEX($I$2:$I$366,INT((ROW()-2)/24)+1)/24</f>
        <v>9.417652734999999</v>
      </c>
    </row>
    <row r="3207" spans="11:12" x14ac:dyDescent="0.35">
      <c r="K3207" cm="1">
        <f t="array" ref="K3207">INDEX($H$2:$H$366,INT((ROW()-2)/24)+1)/24</f>
        <v>6.2784351566666672</v>
      </c>
      <c r="L3207" cm="1">
        <f t="array" ref="L3207">INDEX($I$2:$I$366,INT((ROW()-2)/24)+1)/24</f>
        <v>9.417652734999999</v>
      </c>
    </row>
    <row r="3208" spans="11:12" x14ac:dyDescent="0.35">
      <c r="K3208" cm="1">
        <f t="array" ref="K3208">INDEX($H$2:$H$366,INT((ROW()-2)/24)+1)/24</f>
        <v>6.2784351566666672</v>
      </c>
      <c r="L3208" cm="1">
        <f t="array" ref="L3208">INDEX($I$2:$I$366,INT((ROW()-2)/24)+1)/24</f>
        <v>9.417652734999999</v>
      </c>
    </row>
    <row r="3209" spans="11:12" x14ac:dyDescent="0.35">
      <c r="K3209" cm="1">
        <f t="array" ref="K3209">INDEX($H$2:$H$366,INT((ROW()-2)/24)+1)/24</f>
        <v>6.2784351566666672</v>
      </c>
      <c r="L3209" cm="1">
        <f t="array" ref="L3209">INDEX($I$2:$I$366,INT((ROW()-2)/24)+1)/24</f>
        <v>9.417652734999999</v>
      </c>
    </row>
    <row r="3210" spans="11:12" x14ac:dyDescent="0.35">
      <c r="K3210" cm="1">
        <f t="array" ref="K3210">INDEX($H$2:$H$366,INT((ROW()-2)/24)+1)/24</f>
        <v>6.2784351566666672</v>
      </c>
      <c r="L3210" cm="1">
        <f t="array" ref="L3210">INDEX($I$2:$I$366,INT((ROW()-2)/24)+1)/24</f>
        <v>9.417652734999999</v>
      </c>
    </row>
    <row r="3211" spans="11:12" x14ac:dyDescent="0.35">
      <c r="K3211" cm="1">
        <f t="array" ref="K3211">INDEX($H$2:$H$366,INT((ROW()-2)/24)+1)/24</f>
        <v>6.2784351566666672</v>
      </c>
      <c r="L3211" cm="1">
        <f t="array" ref="L3211">INDEX($I$2:$I$366,INT((ROW()-2)/24)+1)/24</f>
        <v>9.417652734999999</v>
      </c>
    </row>
    <row r="3212" spans="11:12" x14ac:dyDescent="0.35">
      <c r="K3212" cm="1">
        <f t="array" ref="K3212">INDEX($H$2:$H$366,INT((ROW()-2)/24)+1)/24</f>
        <v>6.2784351566666672</v>
      </c>
      <c r="L3212" cm="1">
        <f t="array" ref="L3212">INDEX($I$2:$I$366,INT((ROW()-2)/24)+1)/24</f>
        <v>9.417652734999999</v>
      </c>
    </row>
    <row r="3213" spans="11:12" x14ac:dyDescent="0.35">
      <c r="K3213" cm="1">
        <f t="array" ref="K3213">INDEX($H$2:$H$366,INT((ROW()-2)/24)+1)/24</f>
        <v>6.2784351566666672</v>
      </c>
      <c r="L3213" cm="1">
        <f t="array" ref="L3213">INDEX($I$2:$I$366,INT((ROW()-2)/24)+1)/24</f>
        <v>9.417652734999999</v>
      </c>
    </row>
    <row r="3214" spans="11:12" x14ac:dyDescent="0.35">
      <c r="K3214" cm="1">
        <f t="array" ref="K3214">INDEX($H$2:$H$366,INT((ROW()-2)/24)+1)/24</f>
        <v>6.2784351566666672</v>
      </c>
      <c r="L3214" cm="1">
        <f t="array" ref="L3214">INDEX($I$2:$I$366,INT((ROW()-2)/24)+1)/24</f>
        <v>9.417652734999999</v>
      </c>
    </row>
    <row r="3215" spans="11:12" x14ac:dyDescent="0.35">
      <c r="K3215" cm="1">
        <f t="array" ref="K3215">INDEX($H$2:$H$366,INT((ROW()-2)/24)+1)/24</f>
        <v>6.2784351566666672</v>
      </c>
      <c r="L3215" cm="1">
        <f t="array" ref="L3215">INDEX($I$2:$I$366,INT((ROW()-2)/24)+1)/24</f>
        <v>9.417652734999999</v>
      </c>
    </row>
    <row r="3216" spans="11:12" x14ac:dyDescent="0.35">
      <c r="K3216" cm="1">
        <f t="array" ref="K3216">INDEX($H$2:$H$366,INT((ROW()-2)/24)+1)/24</f>
        <v>6.2784351566666672</v>
      </c>
      <c r="L3216" cm="1">
        <f t="array" ref="L3216">INDEX($I$2:$I$366,INT((ROW()-2)/24)+1)/24</f>
        <v>9.417652734999999</v>
      </c>
    </row>
    <row r="3217" spans="11:12" x14ac:dyDescent="0.35">
      <c r="K3217" cm="1">
        <f t="array" ref="K3217">INDEX($H$2:$H$366,INT((ROW()-2)/24)+1)/24</f>
        <v>6.2784351566666672</v>
      </c>
      <c r="L3217" cm="1">
        <f t="array" ref="L3217">INDEX($I$2:$I$366,INT((ROW()-2)/24)+1)/24</f>
        <v>9.417652734999999</v>
      </c>
    </row>
    <row r="3218" spans="11:12" x14ac:dyDescent="0.35">
      <c r="K3218" cm="1">
        <f t="array" ref="K3218">INDEX($H$2:$H$366,INT((ROW()-2)/24)+1)/24</f>
        <v>6.331593485</v>
      </c>
      <c r="L3218" cm="1">
        <f t="array" ref="L3218">INDEX($I$2:$I$366,INT((ROW()-2)/24)+1)/24</f>
        <v>9.4973902275000004</v>
      </c>
    </row>
    <row r="3219" spans="11:12" x14ac:dyDescent="0.35">
      <c r="K3219" cm="1">
        <f t="array" ref="K3219">INDEX($H$2:$H$366,INT((ROW()-2)/24)+1)/24</f>
        <v>6.331593485</v>
      </c>
      <c r="L3219" cm="1">
        <f t="array" ref="L3219">INDEX($I$2:$I$366,INT((ROW()-2)/24)+1)/24</f>
        <v>9.4973902275000004</v>
      </c>
    </row>
    <row r="3220" spans="11:12" x14ac:dyDescent="0.35">
      <c r="K3220" cm="1">
        <f t="array" ref="K3220">INDEX($H$2:$H$366,INT((ROW()-2)/24)+1)/24</f>
        <v>6.331593485</v>
      </c>
      <c r="L3220" cm="1">
        <f t="array" ref="L3220">INDEX($I$2:$I$366,INT((ROW()-2)/24)+1)/24</f>
        <v>9.4973902275000004</v>
      </c>
    </row>
    <row r="3221" spans="11:12" x14ac:dyDescent="0.35">
      <c r="K3221" cm="1">
        <f t="array" ref="K3221">INDEX($H$2:$H$366,INT((ROW()-2)/24)+1)/24</f>
        <v>6.331593485</v>
      </c>
      <c r="L3221" cm="1">
        <f t="array" ref="L3221">INDEX($I$2:$I$366,INT((ROW()-2)/24)+1)/24</f>
        <v>9.4973902275000004</v>
      </c>
    </row>
    <row r="3222" spans="11:12" x14ac:dyDescent="0.35">
      <c r="K3222" cm="1">
        <f t="array" ref="K3222">INDEX($H$2:$H$366,INT((ROW()-2)/24)+1)/24</f>
        <v>6.331593485</v>
      </c>
      <c r="L3222" cm="1">
        <f t="array" ref="L3222">INDEX($I$2:$I$366,INT((ROW()-2)/24)+1)/24</f>
        <v>9.4973902275000004</v>
      </c>
    </row>
    <row r="3223" spans="11:12" x14ac:dyDescent="0.35">
      <c r="K3223" cm="1">
        <f t="array" ref="K3223">INDEX($H$2:$H$366,INT((ROW()-2)/24)+1)/24</f>
        <v>6.331593485</v>
      </c>
      <c r="L3223" cm="1">
        <f t="array" ref="L3223">INDEX($I$2:$I$366,INT((ROW()-2)/24)+1)/24</f>
        <v>9.4973902275000004</v>
      </c>
    </row>
    <row r="3224" spans="11:12" x14ac:dyDescent="0.35">
      <c r="K3224" cm="1">
        <f t="array" ref="K3224">INDEX($H$2:$H$366,INT((ROW()-2)/24)+1)/24</f>
        <v>6.331593485</v>
      </c>
      <c r="L3224" cm="1">
        <f t="array" ref="L3224">INDEX($I$2:$I$366,INT((ROW()-2)/24)+1)/24</f>
        <v>9.4973902275000004</v>
      </c>
    </row>
    <row r="3225" spans="11:12" x14ac:dyDescent="0.35">
      <c r="K3225" cm="1">
        <f t="array" ref="K3225">INDEX($H$2:$H$366,INT((ROW()-2)/24)+1)/24</f>
        <v>6.331593485</v>
      </c>
      <c r="L3225" cm="1">
        <f t="array" ref="L3225">INDEX($I$2:$I$366,INT((ROW()-2)/24)+1)/24</f>
        <v>9.4973902275000004</v>
      </c>
    </row>
    <row r="3226" spans="11:12" x14ac:dyDescent="0.35">
      <c r="K3226" cm="1">
        <f t="array" ref="K3226">INDEX($H$2:$H$366,INT((ROW()-2)/24)+1)/24</f>
        <v>6.331593485</v>
      </c>
      <c r="L3226" cm="1">
        <f t="array" ref="L3226">INDEX($I$2:$I$366,INT((ROW()-2)/24)+1)/24</f>
        <v>9.4973902275000004</v>
      </c>
    </row>
    <row r="3227" spans="11:12" x14ac:dyDescent="0.35">
      <c r="K3227" cm="1">
        <f t="array" ref="K3227">INDEX($H$2:$H$366,INT((ROW()-2)/24)+1)/24</f>
        <v>6.331593485</v>
      </c>
      <c r="L3227" cm="1">
        <f t="array" ref="L3227">INDEX($I$2:$I$366,INT((ROW()-2)/24)+1)/24</f>
        <v>9.4973902275000004</v>
      </c>
    </row>
    <row r="3228" spans="11:12" x14ac:dyDescent="0.35">
      <c r="K3228" cm="1">
        <f t="array" ref="K3228">INDEX($H$2:$H$366,INT((ROW()-2)/24)+1)/24</f>
        <v>6.331593485</v>
      </c>
      <c r="L3228" cm="1">
        <f t="array" ref="L3228">INDEX($I$2:$I$366,INT((ROW()-2)/24)+1)/24</f>
        <v>9.4973902275000004</v>
      </c>
    </row>
    <row r="3229" spans="11:12" x14ac:dyDescent="0.35">
      <c r="K3229" cm="1">
        <f t="array" ref="K3229">INDEX($H$2:$H$366,INT((ROW()-2)/24)+1)/24</f>
        <v>6.331593485</v>
      </c>
      <c r="L3229" cm="1">
        <f t="array" ref="L3229">INDEX($I$2:$I$366,INT((ROW()-2)/24)+1)/24</f>
        <v>9.4973902275000004</v>
      </c>
    </row>
    <row r="3230" spans="11:12" x14ac:dyDescent="0.35">
      <c r="K3230" cm="1">
        <f t="array" ref="K3230">INDEX($H$2:$H$366,INT((ROW()-2)/24)+1)/24</f>
        <v>6.331593485</v>
      </c>
      <c r="L3230" cm="1">
        <f t="array" ref="L3230">INDEX($I$2:$I$366,INT((ROW()-2)/24)+1)/24</f>
        <v>9.4973902275000004</v>
      </c>
    </row>
    <row r="3231" spans="11:12" x14ac:dyDescent="0.35">
      <c r="K3231" cm="1">
        <f t="array" ref="K3231">INDEX($H$2:$H$366,INT((ROW()-2)/24)+1)/24</f>
        <v>6.331593485</v>
      </c>
      <c r="L3231" cm="1">
        <f t="array" ref="L3231">INDEX($I$2:$I$366,INT((ROW()-2)/24)+1)/24</f>
        <v>9.4973902275000004</v>
      </c>
    </row>
    <row r="3232" spans="11:12" x14ac:dyDescent="0.35">
      <c r="K3232" cm="1">
        <f t="array" ref="K3232">INDEX($H$2:$H$366,INT((ROW()-2)/24)+1)/24</f>
        <v>6.331593485</v>
      </c>
      <c r="L3232" cm="1">
        <f t="array" ref="L3232">INDEX($I$2:$I$366,INT((ROW()-2)/24)+1)/24</f>
        <v>9.4973902275000004</v>
      </c>
    </row>
    <row r="3233" spans="11:12" x14ac:dyDescent="0.35">
      <c r="K3233" cm="1">
        <f t="array" ref="K3233">INDEX($H$2:$H$366,INT((ROW()-2)/24)+1)/24</f>
        <v>6.331593485</v>
      </c>
      <c r="L3233" cm="1">
        <f t="array" ref="L3233">INDEX($I$2:$I$366,INT((ROW()-2)/24)+1)/24</f>
        <v>9.4973902275000004</v>
      </c>
    </row>
    <row r="3234" spans="11:12" x14ac:dyDescent="0.35">
      <c r="K3234" cm="1">
        <f t="array" ref="K3234">INDEX($H$2:$H$366,INT((ROW()-2)/24)+1)/24</f>
        <v>6.331593485</v>
      </c>
      <c r="L3234" cm="1">
        <f t="array" ref="L3234">INDEX($I$2:$I$366,INT((ROW()-2)/24)+1)/24</f>
        <v>9.4973902275000004</v>
      </c>
    </row>
    <row r="3235" spans="11:12" x14ac:dyDescent="0.35">
      <c r="K3235" cm="1">
        <f t="array" ref="K3235">INDEX($H$2:$H$366,INT((ROW()-2)/24)+1)/24</f>
        <v>6.331593485</v>
      </c>
      <c r="L3235" cm="1">
        <f t="array" ref="L3235">INDEX($I$2:$I$366,INT((ROW()-2)/24)+1)/24</f>
        <v>9.4973902275000004</v>
      </c>
    </row>
    <row r="3236" spans="11:12" x14ac:dyDescent="0.35">
      <c r="K3236" cm="1">
        <f t="array" ref="K3236">INDEX($H$2:$H$366,INT((ROW()-2)/24)+1)/24</f>
        <v>6.331593485</v>
      </c>
      <c r="L3236" cm="1">
        <f t="array" ref="L3236">INDEX($I$2:$I$366,INT((ROW()-2)/24)+1)/24</f>
        <v>9.4973902275000004</v>
      </c>
    </row>
    <row r="3237" spans="11:12" x14ac:dyDescent="0.35">
      <c r="K3237" cm="1">
        <f t="array" ref="K3237">INDEX($H$2:$H$366,INT((ROW()-2)/24)+1)/24</f>
        <v>6.331593485</v>
      </c>
      <c r="L3237" cm="1">
        <f t="array" ref="L3237">INDEX($I$2:$I$366,INT((ROW()-2)/24)+1)/24</f>
        <v>9.4973902275000004</v>
      </c>
    </row>
    <row r="3238" spans="11:12" x14ac:dyDescent="0.35">
      <c r="K3238" cm="1">
        <f t="array" ref="K3238">INDEX($H$2:$H$366,INT((ROW()-2)/24)+1)/24</f>
        <v>6.331593485</v>
      </c>
      <c r="L3238" cm="1">
        <f t="array" ref="L3238">INDEX($I$2:$I$366,INT((ROW()-2)/24)+1)/24</f>
        <v>9.4973902275000004</v>
      </c>
    </row>
    <row r="3239" spans="11:12" x14ac:dyDescent="0.35">
      <c r="K3239" cm="1">
        <f t="array" ref="K3239">INDEX($H$2:$H$366,INT((ROW()-2)/24)+1)/24</f>
        <v>6.331593485</v>
      </c>
      <c r="L3239" cm="1">
        <f t="array" ref="L3239">INDEX($I$2:$I$366,INT((ROW()-2)/24)+1)/24</f>
        <v>9.4973902275000004</v>
      </c>
    </row>
    <row r="3240" spans="11:12" x14ac:dyDescent="0.35">
      <c r="K3240" cm="1">
        <f t="array" ref="K3240">INDEX($H$2:$H$366,INT((ROW()-2)/24)+1)/24</f>
        <v>6.331593485</v>
      </c>
      <c r="L3240" cm="1">
        <f t="array" ref="L3240">INDEX($I$2:$I$366,INT((ROW()-2)/24)+1)/24</f>
        <v>9.4973902275000004</v>
      </c>
    </row>
    <row r="3241" spans="11:12" x14ac:dyDescent="0.35">
      <c r="K3241" cm="1">
        <f t="array" ref="K3241">INDEX($H$2:$H$366,INT((ROW()-2)/24)+1)/24</f>
        <v>6.331593485</v>
      </c>
      <c r="L3241" cm="1">
        <f t="array" ref="L3241">INDEX($I$2:$I$366,INT((ROW()-2)/24)+1)/24</f>
        <v>9.4973902275000004</v>
      </c>
    </row>
    <row r="3242" spans="11:12" x14ac:dyDescent="0.35">
      <c r="K3242" cm="1">
        <f t="array" ref="K3242">INDEX($H$2:$H$366,INT((ROW()-2)/24)+1)/24</f>
        <v>6.4084238816666677</v>
      </c>
      <c r="L3242" cm="1">
        <f t="array" ref="L3242">INDEX($I$2:$I$366,INT((ROW()-2)/24)+1)/24</f>
        <v>9.6126358224999997</v>
      </c>
    </row>
    <row r="3243" spans="11:12" x14ac:dyDescent="0.35">
      <c r="K3243" cm="1">
        <f t="array" ref="K3243">INDEX($H$2:$H$366,INT((ROW()-2)/24)+1)/24</f>
        <v>6.4084238816666677</v>
      </c>
      <c r="L3243" cm="1">
        <f t="array" ref="L3243">INDEX($I$2:$I$366,INT((ROW()-2)/24)+1)/24</f>
        <v>9.6126358224999997</v>
      </c>
    </row>
    <row r="3244" spans="11:12" x14ac:dyDescent="0.35">
      <c r="K3244" cm="1">
        <f t="array" ref="K3244">INDEX($H$2:$H$366,INT((ROW()-2)/24)+1)/24</f>
        <v>6.4084238816666677</v>
      </c>
      <c r="L3244" cm="1">
        <f t="array" ref="L3244">INDEX($I$2:$I$366,INT((ROW()-2)/24)+1)/24</f>
        <v>9.6126358224999997</v>
      </c>
    </row>
    <row r="3245" spans="11:12" x14ac:dyDescent="0.35">
      <c r="K3245" cm="1">
        <f t="array" ref="K3245">INDEX($H$2:$H$366,INT((ROW()-2)/24)+1)/24</f>
        <v>6.4084238816666677</v>
      </c>
      <c r="L3245" cm="1">
        <f t="array" ref="L3245">INDEX($I$2:$I$366,INT((ROW()-2)/24)+1)/24</f>
        <v>9.6126358224999997</v>
      </c>
    </row>
    <row r="3246" spans="11:12" x14ac:dyDescent="0.35">
      <c r="K3246" cm="1">
        <f t="array" ref="K3246">INDEX($H$2:$H$366,INT((ROW()-2)/24)+1)/24</f>
        <v>6.4084238816666677</v>
      </c>
      <c r="L3246" cm="1">
        <f t="array" ref="L3246">INDEX($I$2:$I$366,INT((ROW()-2)/24)+1)/24</f>
        <v>9.6126358224999997</v>
      </c>
    </row>
    <row r="3247" spans="11:12" x14ac:dyDescent="0.35">
      <c r="K3247" cm="1">
        <f t="array" ref="K3247">INDEX($H$2:$H$366,INT((ROW()-2)/24)+1)/24</f>
        <v>6.4084238816666677</v>
      </c>
      <c r="L3247" cm="1">
        <f t="array" ref="L3247">INDEX($I$2:$I$366,INT((ROW()-2)/24)+1)/24</f>
        <v>9.6126358224999997</v>
      </c>
    </row>
    <row r="3248" spans="11:12" x14ac:dyDescent="0.35">
      <c r="K3248" cm="1">
        <f t="array" ref="K3248">INDEX($H$2:$H$366,INT((ROW()-2)/24)+1)/24</f>
        <v>6.4084238816666677</v>
      </c>
      <c r="L3248" cm="1">
        <f t="array" ref="L3248">INDEX($I$2:$I$366,INT((ROW()-2)/24)+1)/24</f>
        <v>9.6126358224999997</v>
      </c>
    </row>
    <row r="3249" spans="11:12" x14ac:dyDescent="0.35">
      <c r="K3249" cm="1">
        <f t="array" ref="K3249">INDEX($H$2:$H$366,INT((ROW()-2)/24)+1)/24</f>
        <v>6.4084238816666677</v>
      </c>
      <c r="L3249" cm="1">
        <f t="array" ref="L3249">INDEX($I$2:$I$366,INT((ROW()-2)/24)+1)/24</f>
        <v>9.6126358224999997</v>
      </c>
    </row>
    <row r="3250" spans="11:12" x14ac:dyDescent="0.35">
      <c r="K3250" cm="1">
        <f t="array" ref="K3250">INDEX($H$2:$H$366,INT((ROW()-2)/24)+1)/24</f>
        <v>6.4084238816666677</v>
      </c>
      <c r="L3250" cm="1">
        <f t="array" ref="L3250">INDEX($I$2:$I$366,INT((ROW()-2)/24)+1)/24</f>
        <v>9.6126358224999997</v>
      </c>
    </row>
    <row r="3251" spans="11:12" x14ac:dyDescent="0.35">
      <c r="K3251" cm="1">
        <f t="array" ref="K3251">INDEX($H$2:$H$366,INT((ROW()-2)/24)+1)/24</f>
        <v>6.4084238816666677</v>
      </c>
      <c r="L3251" cm="1">
        <f t="array" ref="L3251">INDEX($I$2:$I$366,INT((ROW()-2)/24)+1)/24</f>
        <v>9.6126358224999997</v>
      </c>
    </row>
    <row r="3252" spans="11:12" x14ac:dyDescent="0.35">
      <c r="K3252" cm="1">
        <f t="array" ref="K3252">INDEX($H$2:$H$366,INT((ROW()-2)/24)+1)/24</f>
        <v>6.4084238816666677</v>
      </c>
      <c r="L3252" cm="1">
        <f t="array" ref="L3252">INDEX($I$2:$I$366,INT((ROW()-2)/24)+1)/24</f>
        <v>9.6126358224999997</v>
      </c>
    </row>
    <row r="3253" spans="11:12" x14ac:dyDescent="0.35">
      <c r="K3253" cm="1">
        <f t="array" ref="K3253">INDEX($H$2:$H$366,INT((ROW()-2)/24)+1)/24</f>
        <v>6.4084238816666677</v>
      </c>
      <c r="L3253" cm="1">
        <f t="array" ref="L3253">INDEX($I$2:$I$366,INT((ROW()-2)/24)+1)/24</f>
        <v>9.6126358224999997</v>
      </c>
    </row>
    <row r="3254" spans="11:12" x14ac:dyDescent="0.35">
      <c r="K3254" cm="1">
        <f t="array" ref="K3254">INDEX($H$2:$H$366,INT((ROW()-2)/24)+1)/24</f>
        <v>6.4084238816666677</v>
      </c>
      <c r="L3254" cm="1">
        <f t="array" ref="L3254">INDEX($I$2:$I$366,INT((ROW()-2)/24)+1)/24</f>
        <v>9.6126358224999997</v>
      </c>
    </row>
    <row r="3255" spans="11:12" x14ac:dyDescent="0.35">
      <c r="K3255" cm="1">
        <f t="array" ref="K3255">INDEX($H$2:$H$366,INT((ROW()-2)/24)+1)/24</f>
        <v>6.4084238816666677</v>
      </c>
      <c r="L3255" cm="1">
        <f t="array" ref="L3255">INDEX($I$2:$I$366,INT((ROW()-2)/24)+1)/24</f>
        <v>9.6126358224999997</v>
      </c>
    </row>
    <row r="3256" spans="11:12" x14ac:dyDescent="0.35">
      <c r="K3256" cm="1">
        <f t="array" ref="K3256">INDEX($H$2:$H$366,INT((ROW()-2)/24)+1)/24</f>
        <v>6.4084238816666677</v>
      </c>
      <c r="L3256" cm="1">
        <f t="array" ref="L3256">INDEX($I$2:$I$366,INT((ROW()-2)/24)+1)/24</f>
        <v>9.6126358224999997</v>
      </c>
    </row>
    <row r="3257" spans="11:12" x14ac:dyDescent="0.35">
      <c r="K3257" cm="1">
        <f t="array" ref="K3257">INDEX($H$2:$H$366,INT((ROW()-2)/24)+1)/24</f>
        <v>6.4084238816666677</v>
      </c>
      <c r="L3257" cm="1">
        <f t="array" ref="L3257">INDEX($I$2:$I$366,INT((ROW()-2)/24)+1)/24</f>
        <v>9.6126358224999997</v>
      </c>
    </row>
    <row r="3258" spans="11:12" x14ac:dyDescent="0.35">
      <c r="K3258" cm="1">
        <f t="array" ref="K3258">INDEX($H$2:$H$366,INT((ROW()-2)/24)+1)/24</f>
        <v>6.4084238816666677</v>
      </c>
      <c r="L3258" cm="1">
        <f t="array" ref="L3258">INDEX($I$2:$I$366,INT((ROW()-2)/24)+1)/24</f>
        <v>9.6126358224999997</v>
      </c>
    </row>
    <row r="3259" spans="11:12" x14ac:dyDescent="0.35">
      <c r="K3259" cm="1">
        <f t="array" ref="K3259">INDEX($H$2:$H$366,INT((ROW()-2)/24)+1)/24</f>
        <v>6.4084238816666677</v>
      </c>
      <c r="L3259" cm="1">
        <f t="array" ref="L3259">INDEX($I$2:$I$366,INT((ROW()-2)/24)+1)/24</f>
        <v>9.6126358224999997</v>
      </c>
    </row>
    <row r="3260" spans="11:12" x14ac:dyDescent="0.35">
      <c r="K3260" cm="1">
        <f t="array" ref="K3260">INDEX($H$2:$H$366,INT((ROW()-2)/24)+1)/24</f>
        <v>6.4084238816666677</v>
      </c>
      <c r="L3260" cm="1">
        <f t="array" ref="L3260">INDEX($I$2:$I$366,INT((ROW()-2)/24)+1)/24</f>
        <v>9.6126358224999997</v>
      </c>
    </row>
    <row r="3261" spans="11:12" x14ac:dyDescent="0.35">
      <c r="K3261" cm="1">
        <f t="array" ref="K3261">INDEX($H$2:$H$366,INT((ROW()-2)/24)+1)/24</f>
        <v>6.4084238816666677</v>
      </c>
      <c r="L3261" cm="1">
        <f t="array" ref="L3261">INDEX($I$2:$I$366,INT((ROW()-2)/24)+1)/24</f>
        <v>9.6126358224999997</v>
      </c>
    </row>
    <row r="3262" spans="11:12" x14ac:dyDescent="0.35">
      <c r="K3262" cm="1">
        <f t="array" ref="K3262">INDEX($H$2:$H$366,INT((ROW()-2)/24)+1)/24</f>
        <v>6.4084238816666677</v>
      </c>
      <c r="L3262" cm="1">
        <f t="array" ref="L3262">INDEX($I$2:$I$366,INT((ROW()-2)/24)+1)/24</f>
        <v>9.6126358224999997</v>
      </c>
    </row>
    <row r="3263" spans="11:12" x14ac:dyDescent="0.35">
      <c r="K3263" cm="1">
        <f t="array" ref="K3263">INDEX($H$2:$H$366,INT((ROW()-2)/24)+1)/24</f>
        <v>6.4084238816666677</v>
      </c>
      <c r="L3263" cm="1">
        <f t="array" ref="L3263">INDEX($I$2:$I$366,INT((ROW()-2)/24)+1)/24</f>
        <v>9.6126358224999997</v>
      </c>
    </row>
    <row r="3264" spans="11:12" x14ac:dyDescent="0.35">
      <c r="K3264" cm="1">
        <f t="array" ref="K3264">INDEX($H$2:$H$366,INT((ROW()-2)/24)+1)/24</f>
        <v>6.4084238816666677</v>
      </c>
      <c r="L3264" cm="1">
        <f t="array" ref="L3264">INDEX($I$2:$I$366,INT((ROW()-2)/24)+1)/24</f>
        <v>9.6126358224999997</v>
      </c>
    </row>
    <row r="3265" spans="11:12" x14ac:dyDescent="0.35">
      <c r="K3265" cm="1">
        <f t="array" ref="K3265">INDEX($H$2:$H$366,INT((ROW()-2)/24)+1)/24</f>
        <v>6.4084238816666677</v>
      </c>
      <c r="L3265" cm="1">
        <f t="array" ref="L3265">INDEX($I$2:$I$366,INT((ROW()-2)/24)+1)/24</f>
        <v>9.6126358224999997</v>
      </c>
    </row>
    <row r="3266" spans="11:12" x14ac:dyDescent="0.35">
      <c r="K3266" cm="1">
        <f t="array" ref="K3266">INDEX($H$2:$H$366,INT((ROW()-2)/24)+1)/24</f>
        <v>6.4306424033333336</v>
      </c>
      <c r="L3266" cm="1">
        <f t="array" ref="L3266">INDEX($I$2:$I$366,INT((ROW()-2)/24)+1)/24</f>
        <v>9.6459636050000004</v>
      </c>
    </row>
    <row r="3267" spans="11:12" x14ac:dyDescent="0.35">
      <c r="K3267" cm="1">
        <f t="array" ref="K3267">INDEX($H$2:$H$366,INT((ROW()-2)/24)+1)/24</f>
        <v>6.4306424033333336</v>
      </c>
      <c r="L3267" cm="1">
        <f t="array" ref="L3267">INDEX($I$2:$I$366,INT((ROW()-2)/24)+1)/24</f>
        <v>9.6459636050000004</v>
      </c>
    </row>
    <row r="3268" spans="11:12" x14ac:dyDescent="0.35">
      <c r="K3268" cm="1">
        <f t="array" ref="K3268">INDEX($H$2:$H$366,INT((ROW()-2)/24)+1)/24</f>
        <v>6.4306424033333336</v>
      </c>
      <c r="L3268" cm="1">
        <f t="array" ref="L3268">INDEX($I$2:$I$366,INT((ROW()-2)/24)+1)/24</f>
        <v>9.6459636050000004</v>
      </c>
    </row>
    <row r="3269" spans="11:12" x14ac:dyDescent="0.35">
      <c r="K3269" cm="1">
        <f t="array" ref="K3269">INDEX($H$2:$H$366,INT((ROW()-2)/24)+1)/24</f>
        <v>6.4306424033333336</v>
      </c>
      <c r="L3269" cm="1">
        <f t="array" ref="L3269">INDEX($I$2:$I$366,INT((ROW()-2)/24)+1)/24</f>
        <v>9.6459636050000004</v>
      </c>
    </row>
    <row r="3270" spans="11:12" x14ac:dyDescent="0.35">
      <c r="K3270" cm="1">
        <f t="array" ref="K3270">INDEX($H$2:$H$366,INT((ROW()-2)/24)+1)/24</f>
        <v>6.4306424033333336</v>
      </c>
      <c r="L3270" cm="1">
        <f t="array" ref="L3270">INDEX($I$2:$I$366,INT((ROW()-2)/24)+1)/24</f>
        <v>9.6459636050000004</v>
      </c>
    </row>
    <row r="3271" spans="11:12" x14ac:dyDescent="0.35">
      <c r="K3271" cm="1">
        <f t="array" ref="K3271">INDEX($H$2:$H$366,INT((ROW()-2)/24)+1)/24</f>
        <v>6.4306424033333336</v>
      </c>
      <c r="L3271" cm="1">
        <f t="array" ref="L3271">INDEX($I$2:$I$366,INT((ROW()-2)/24)+1)/24</f>
        <v>9.6459636050000004</v>
      </c>
    </row>
    <row r="3272" spans="11:12" x14ac:dyDescent="0.35">
      <c r="K3272" cm="1">
        <f t="array" ref="K3272">INDEX($H$2:$H$366,INT((ROW()-2)/24)+1)/24</f>
        <v>6.4306424033333336</v>
      </c>
      <c r="L3272" cm="1">
        <f t="array" ref="L3272">INDEX($I$2:$I$366,INT((ROW()-2)/24)+1)/24</f>
        <v>9.6459636050000004</v>
      </c>
    </row>
    <row r="3273" spans="11:12" x14ac:dyDescent="0.35">
      <c r="K3273" cm="1">
        <f t="array" ref="K3273">INDEX($H$2:$H$366,INT((ROW()-2)/24)+1)/24</f>
        <v>6.4306424033333336</v>
      </c>
      <c r="L3273" cm="1">
        <f t="array" ref="L3273">INDEX($I$2:$I$366,INT((ROW()-2)/24)+1)/24</f>
        <v>9.6459636050000004</v>
      </c>
    </row>
    <row r="3274" spans="11:12" x14ac:dyDescent="0.35">
      <c r="K3274" cm="1">
        <f t="array" ref="K3274">INDEX($H$2:$H$366,INT((ROW()-2)/24)+1)/24</f>
        <v>6.4306424033333336</v>
      </c>
      <c r="L3274" cm="1">
        <f t="array" ref="L3274">INDEX($I$2:$I$366,INT((ROW()-2)/24)+1)/24</f>
        <v>9.6459636050000004</v>
      </c>
    </row>
    <row r="3275" spans="11:12" x14ac:dyDescent="0.35">
      <c r="K3275" cm="1">
        <f t="array" ref="K3275">INDEX($H$2:$H$366,INT((ROW()-2)/24)+1)/24</f>
        <v>6.4306424033333336</v>
      </c>
      <c r="L3275" cm="1">
        <f t="array" ref="L3275">INDEX($I$2:$I$366,INT((ROW()-2)/24)+1)/24</f>
        <v>9.6459636050000004</v>
      </c>
    </row>
    <row r="3276" spans="11:12" x14ac:dyDescent="0.35">
      <c r="K3276" cm="1">
        <f t="array" ref="K3276">INDEX($H$2:$H$366,INT((ROW()-2)/24)+1)/24</f>
        <v>6.4306424033333336</v>
      </c>
      <c r="L3276" cm="1">
        <f t="array" ref="L3276">INDEX($I$2:$I$366,INT((ROW()-2)/24)+1)/24</f>
        <v>9.6459636050000004</v>
      </c>
    </row>
    <row r="3277" spans="11:12" x14ac:dyDescent="0.35">
      <c r="K3277" cm="1">
        <f t="array" ref="K3277">INDEX($H$2:$H$366,INT((ROW()-2)/24)+1)/24</f>
        <v>6.4306424033333336</v>
      </c>
      <c r="L3277" cm="1">
        <f t="array" ref="L3277">INDEX($I$2:$I$366,INT((ROW()-2)/24)+1)/24</f>
        <v>9.6459636050000004</v>
      </c>
    </row>
    <row r="3278" spans="11:12" x14ac:dyDescent="0.35">
      <c r="K3278" cm="1">
        <f t="array" ref="K3278">INDEX($H$2:$H$366,INT((ROW()-2)/24)+1)/24</f>
        <v>6.4306424033333336</v>
      </c>
      <c r="L3278" cm="1">
        <f t="array" ref="L3278">INDEX($I$2:$I$366,INT((ROW()-2)/24)+1)/24</f>
        <v>9.6459636050000004</v>
      </c>
    </row>
    <row r="3279" spans="11:12" x14ac:dyDescent="0.35">
      <c r="K3279" cm="1">
        <f t="array" ref="K3279">INDEX($H$2:$H$366,INT((ROW()-2)/24)+1)/24</f>
        <v>6.4306424033333336</v>
      </c>
      <c r="L3279" cm="1">
        <f t="array" ref="L3279">INDEX($I$2:$I$366,INT((ROW()-2)/24)+1)/24</f>
        <v>9.6459636050000004</v>
      </c>
    </row>
    <row r="3280" spans="11:12" x14ac:dyDescent="0.35">
      <c r="K3280" cm="1">
        <f t="array" ref="K3280">INDEX($H$2:$H$366,INT((ROW()-2)/24)+1)/24</f>
        <v>6.4306424033333336</v>
      </c>
      <c r="L3280" cm="1">
        <f t="array" ref="L3280">INDEX($I$2:$I$366,INT((ROW()-2)/24)+1)/24</f>
        <v>9.6459636050000004</v>
      </c>
    </row>
    <row r="3281" spans="11:12" x14ac:dyDescent="0.35">
      <c r="K3281" cm="1">
        <f t="array" ref="K3281">INDEX($H$2:$H$366,INT((ROW()-2)/24)+1)/24</f>
        <v>6.4306424033333336</v>
      </c>
      <c r="L3281" cm="1">
        <f t="array" ref="L3281">INDEX($I$2:$I$366,INT((ROW()-2)/24)+1)/24</f>
        <v>9.6459636050000004</v>
      </c>
    </row>
    <row r="3282" spans="11:12" x14ac:dyDescent="0.35">
      <c r="K3282" cm="1">
        <f t="array" ref="K3282">INDEX($H$2:$H$366,INT((ROW()-2)/24)+1)/24</f>
        <v>6.4306424033333336</v>
      </c>
      <c r="L3282" cm="1">
        <f t="array" ref="L3282">INDEX($I$2:$I$366,INT((ROW()-2)/24)+1)/24</f>
        <v>9.6459636050000004</v>
      </c>
    </row>
    <row r="3283" spans="11:12" x14ac:dyDescent="0.35">
      <c r="K3283" cm="1">
        <f t="array" ref="K3283">INDEX($H$2:$H$366,INT((ROW()-2)/24)+1)/24</f>
        <v>6.4306424033333336</v>
      </c>
      <c r="L3283" cm="1">
        <f t="array" ref="L3283">INDEX($I$2:$I$366,INT((ROW()-2)/24)+1)/24</f>
        <v>9.6459636050000004</v>
      </c>
    </row>
    <row r="3284" spans="11:12" x14ac:dyDescent="0.35">
      <c r="K3284" cm="1">
        <f t="array" ref="K3284">INDEX($H$2:$H$366,INT((ROW()-2)/24)+1)/24</f>
        <v>6.4306424033333336</v>
      </c>
      <c r="L3284" cm="1">
        <f t="array" ref="L3284">INDEX($I$2:$I$366,INT((ROW()-2)/24)+1)/24</f>
        <v>9.6459636050000004</v>
      </c>
    </row>
    <row r="3285" spans="11:12" x14ac:dyDescent="0.35">
      <c r="K3285" cm="1">
        <f t="array" ref="K3285">INDEX($H$2:$H$366,INT((ROW()-2)/24)+1)/24</f>
        <v>6.4306424033333336</v>
      </c>
      <c r="L3285" cm="1">
        <f t="array" ref="L3285">INDEX($I$2:$I$366,INT((ROW()-2)/24)+1)/24</f>
        <v>9.6459636050000004</v>
      </c>
    </row>
    <row r="3286" spans="11:12" x14ac:dyDescent="0.35">
      <c r="K3286" cm="1">
        <f t="array" ref="K3286">INDEX($H$2:$H$366,INT((ROW()-2)/24)+1)/24</f>
        <v>6.4306424033333336</v>
      </c>
      <c r="L3286" cm="1">
        <f t="array" ref="L3286">INDEX($I$2:$I$366,INT((ROW()-2)/24)+1)/24</f>
        <v>9.6459636050000004</v>
      </c>
    </row>
    <row r="3287" spans="11:12" x14ac:dyDescent="0.35">
      <c r="K3287" cm="1">
        <f t="array" ref="K3287">INDEX($H$2:$H$366,INT((ROW()-2)/24)+1)/24</f>
        <v>6.4306424033333336</v>
      </c>
      <c r="L3287" cm="1">
        <f t="array" ref="L3287">INDEX($I$2:$I$366,INT((ROW()-2)/24)+1)/24</f>
        <v>9.6459636050000004</v>
      </c>
    </row>
    <row r="3288" spans="11:12" x14ac:dyDescent="0.35">
      <c r="K3288" cm="1">
        <f t="array" ref="K3288">INDEX($H$2:$H$366,INT((ROW()-2)/24)+1)/24</f>
        <v>6.4306424033333336</v>
      </c>
      <c r="L3288" cm="1">
        <f t="array" ref="L3288">INDEX($I$2:$I$366,INT((ROW()-2)/24)+1)/24</f>
        <v>9.6459636050000004</v>
      </c>
    </row>
    <row r="3289" spans="11:12" x14ac:dyDescent="0.35">
      <c r="K3289" cm="1">
        <f t="array" ref="K3289">INDEX($H$2:$H$366,INT((ROW()-2)/24)+1)/24</f>
        <v>6.4306424033333336</v>
      </c>
      <c r="L3289" cm="1">
        <f t="array" ref="L3289">INDEX($I$2:$I$366,INT((ROW()-2)/24)+1)/24</f>
        <v>9.6459636050000004</v>
      </c>
    </row>
    <row r="3290" spans="11:12" x14ac:dyDescent="0.35">
      <c r="K3290" cm="1">
        <f t="array" ref="K3290">INDEX($H$2:$H$366,INT((ROW()-2)/24)+1)/24</f>
        <v>6.426815715</v>
      </c>
      <c r="L3290" cm="1">
        <f t="array" ref="L3290">INDEX($I$2:$I$366,INT((ROW()-2)/24)+1)/24</f>
        <v>9.6402235725000001</v>
      </c>
    </row>
    <row r="3291" spans="11:12" x14ac:dyDescent="0.35">
      <c r="K3291" cm="1">
        <f t="array" ref="K3291">INDEX($H$2:$H$366,INT((ROW()-2)/24)+1)/24</f>
        <v>6.426815715</v>
      </c>
      <c r="L3291" cm="1">
        <f t="array" ref="L3291">INDEX($I$2:$I$366,INT((ROW()-2)/24)+1)/24</f>
        <v>9.6402235725000001</v>
      </c>
    </row>
    <row r="3292" spans="11:12" x14ac:dyDescent="0.35">
      <c r="K3292" cm="1">
        <f t="array" ref="K3292">INDEX($H$2:$H$366,INT((ROW()-2)/24)+1)/24</f>
        <v>6.426815715</v>
      </c>
      <c r="L3292" cm="1">
        <f t="array" ref="L3292">INDEX($I$2:$I$366,INT((ROW()-2)/24)+1)/24</f>
        <v>9.6402235725000001</v>
      </c>
    </row>
    <row r="3293" spans="11:12" x14ac:dyDescent="0.35">
      <c r="K3293" cm="1">
        <f t="array" ref="K3293">INDEX($H$2:$H$366,INT((ROW()-2)/24)+1)/24</f>
        <v>6.426815715</v>
      </c>
      <c r="L3293" cm="1">
        <f t="array" ref="L3293">INDEX($I$2:$I$366,INT((ROW()-2)/24)+1)/24</f>
        <v>9.6402235725000001</v>
      </c>
    </row>
    <row r="3294" spans="11:12" x14ac:dyDescent="0.35">
      <c r="K3294" cm="1">
        <f t="array" ref="K3294">INDEX($H$2:$H$366,INT((ROW()-2)/24)+1)/24</f>
        <v>6.426815715</v>
      </c>
      <c r="L3294" cm="1">
        <f t="array" ref="L3294">INDEX($I$2:$I$366,INT((ROW()-2)/24)+1)/24</f>
        <v>9.6402235725000001</v>
      </c>
    </row>
    <row r="3295" spans="11:12" x14ac:dyDescent="0.35">
      <c r="K3295" cm="1">
        <f t="array" ref="K3295">INDEX($H$2:$H$366,INT((ROW()-2)/24)+1)/24</f>
        <v>6.426815715</v>
      </c>
      <c r="L3295" cm="1">
        <f t="array" ref="L3295">INDEX($I$2:$I$366,INT((ROW()-2)/24)+1)/24</f>
        <v>9.6402235725000001</v>
      </c>
    </row>
    <row r="3296" spans="11:12" x14ac:dyDescent="0.35">
      <c r="K3296" cm="1">
        <f t="array" ref="K3296">INDEX($H$2:$H$366,INT((ROW()-2)/24)+1)/24</f>
        <v>6.426815715</v>
      </c>
      <c r="L3296" cm="1">
        <f t="array" ref="L3296">INDEX($I$2:$I$366,INT((ROW()-2)/24)+1)/24</f>
        <v>9.6402235725000001</v>
      </c>
    </row>
    <row r="3297" spans="11:12" x14ac:dyDescent="0.35">
      <c r="K3297" cm="1">
        <f t="array" ref="K3297">INDEX($H$2:$H$366,INT((ROW()-2)/24)+1)/24</f>
        <v>6.426815715</v>
      </c>
      <c r="L3297" cm="1">
        <f t="array" ref="L3297">INDEX($I$2:$I$366,INT((ROW()-2)/24)+1)/24</f>
        <v>9.6402235725000001</v>
      </c>
    </row>
    <row r="3298" spans="11:12" x14ac:dyDescent="0.35">
      <c r="K3298" cm="1">
        <f t="array" ref="K3298">INDEX($H$2:$H$366,INT((ROW()-2)/24)+1)/24</f>
        <v>6.426815715</v>
      </c>
      <c r="L3298" cm="1">
        <f t="array" ref="L3298">INDEX($I$2:$I$366,INT((ROW()-2)/24)+1)/24</f>
        <v>9.6402235725000001</v>
      </c>
    </row>
    <row r="3299" spans="11:12" x14ac:dyDescent="0.35">
      <c r="K3299" cm="1">
        <f t="array" ref="K3299">INDEX($H$2:$H$366,INT((ROW()-2)/24)+1)/24</f>
        <v>6.426815715</v>
      </c>
      <c r="L3299" cm="1">
        <f t="array" ref="L3299">INDEX($I$2:$I$366,INT((ROW()-2)/24)+1)/24</f>
        <v>9.6402235725000001</v>
      </c>
    </row>
    <row r="3300" spans="11:12" x14ac:dyDescent="0.35">
      <c r="K3300" cm="1">
        <f t="array" ref="K3300">INDEX($H$2:$H$366,INT((ROW()-2)/24)+1)/24</f>
        <v>6.426815715</v>
      </c>
      <c r="L3300" cm="1">
        <f t="array" ref="L3300">INDEX($I$2:$I$366,INT((ROW()-2)/24)+1)/24</f>
        <v>9.6402235725000001</v>
      </c>
    </row>
    <row r="3301" spans="11:12" x14ac:dyDescent="0.35">
      <c r="K3301" cm="1">
        <f t="array" ref="K3301">INDEX($H$2:$H$366,INT((ROW()-2)/24)+1)/24</f>
        <v>6.426815715</v>
      </c>
      <c r="L3301" cm="1">
        <f t="array" ref="L3301">INDEX($I$2:$I$366,INT((ROW()-2)/24)+1)/24</f>
        <v>9.6402235725000001</v>
      </c>
    </row>
    <row r="3302" spans="11:12" x14ac:dyDescent="0.35">
      <c r="K3302" cm="1">
        <f t="array" ref="K3302">INDEX($H$2:$H$366,INT((ROW()-2)/24)+1)/24</f>
        <v>6.426815715</v>
      </c>
      <c r="L3302" cm="1">
        <f t="array" ref="L3302">INDEX($I$2:$I$366,INT((ROW()-2)/24)+1)/24</f>
        <v>9.6402235725000001</v>
      </c>
    </row>
    <row r="3303" spans="11:12" x14ac:dyDescent="0.35">
      <c r="K3303" cm="1">
        <f t="array" ref="K3303">INDEX($H$2:$H$366,INT((ROW()-2)/24)+1)/24</f>
        <v>6.426815715</v>
      </c>
      <c r="L3303" cm="1">
        <f t="array" ref="L3303">INDEX($I$2:$I$366,INT((ROW()-2)/24)+1)/24</f>
        <v>9.6402235725000001</v>
      </c>
    </row>
    <row r="3304" spans="11:12" x14ac:dyDescent="0.35">
      <c r="K3304" cm="1">
        <f t="array" ref="K3304">INDEX($H$2:$H$366,INT((ROW()-2)/24)+1)/24</f>
        <v>6.426815715</v>
      </c>
      <c r="L3304" cm="1">
        <f t="array" ref="L3304">INDEX($I$2:$I$366,INT((ROW()-2)/24)+1)/24</f>
        <v>9.6402235725000001</v>
      </c>
    </row>
    <row r="3305" spans="11:12" x14ac:dyDescent="0.35">
      <c r="K3305" cm="1">
        <f t="array" ref="K3305">INDEX($H$2:$H$366,INT((ROW()-2)/24)+1)/24</f>
        <v>6.426815715</v>
      </c>
      <c r="L3305" cm="1">
        <f t="array" ref="L3305">INDEX($I$2:$I$366,INT((ROW()-2)/24)+1)/24</f>
        <v>9.6402235725000001</v>
      </c>
    </row>
    <row r="3306" spans="11:12" x14ac:dyDescent="0.35">
      <c r="K3306" cm="1">
        <f t="array" ref="K3306">INDEX($H$2:$H$366,INT((ROW()-2)/24)+1)/24</f>
        <v>6.426815715</v>
      </c>
      <c r="L3306" cm="1">
        <f t="array" ref="L3306">INDEX($I$2:$I$366,INT((ROW()-2)/24)+1)/24</f>
        <v>9.6402235725000001</v>
      </c>
    </row>
    <row r="3307" spans="11:12" x14ac:dyDescent="0.35">
      <c r="K3307" cm="1">
        <f t="array" ref="K3307">INDEX($H$2:$H$366,INT((ROW()-2)/24)+1)/24</f>
        <v>6.426815715</v>
      </c>
      <c r="L3307" cm="1">
        <f t="array" ref="L3307">INDEX($I$2:$I$366,INT((ROW()-2)/24)+1)/24</f>
        <v>9.6402235725000001</v>
      </c>
    </row>
    <row r="3308" spans="11:12" x14ac:dyDescent="0.35">
      <c r="K3308" cm="1">
        <f t="array" ref="K3308">INDEX($H$2:$H$366,INT((ROW()-2)/24)+1)/24</f>
        <v>6.426815715</v>
      </c>
      <c r="L3308" cm="1">
        <f t="array" ref="L3308">INDEX($I$2:$I$366,INT((ROW()-2)/24)+1)/24</f>
        <v>9.6402235725000001</v>
      </c>
    </row>
    <row r="3309" spans="11:12" x14ac:dyDescent="0.35">
      <c r="K3309" cm="1">
        <f t="array" ref="K3309">INDEX($H$2:$H$366,INT((ROW()-2)/24)+1)/24</f>
        <v>6.426815715</v>
      </c>
      <c r="L3309" cm="1">
        <f t="array" ref="L3309">INDEX($I$2:$I$366,INT((ROW()-2)/24)+1)/24</f>
        <v>9.6402235725000001</v>
      </c>
    </row>
    <row r="3310" spans="11:12" x14ac:dyDescent="0.35">
      <c r="K3310" cm="1">
        <f t="array" ref="K3310">INDEX($H$2:$H$366,INT((ROW()-2)/24)+1)/24</f>
        <v>6.426815715</v>
      </c>
      <c r="L3310" cm="1">
        <f t="array" ref="L3310">INDEX($I$2:$I$366,INT((ROW()-2)/24)+1)/24</f>
        <v>9.6402235725000001</v>
      </c>
    </row>
    <row r="3311" spans="11:12" x14ac:dyDescent="0.35">
      <c r="K3311" cm="1">
        <f t="array" ref="K3311">INDEX($H$2:$H$366,INT((ROW()-2)/24)+1)/24</f>
        <v>6.426815715</v>
      </c>
      <c r="L3311" cm="1">
        <f t="array" ref="L3311">INDEX($I$2:$I$366,INT((ROW()-2)/24)+1)/24</f>
        <v>9.6402235725000001</v>
      </c>
    </row>
    <row r="3312" spans="11:12" x14ac:dyDescent="0.35">
      <c r="K3312" cm="1">
        <f t="array" ref="K3312">INDEX($H$2:$H$366,INT((ROW()-2)/24)+1)/24</f>
        <v>6.426815715</v>
      </c>
      <c r="L3312" cm="1">
        <f t="array" ref="L3312">INDEX($I$2:$I$366,INT((ROW()-2)/24)+1)/24</f>
        <v>9.6402235725000001</v>
      </c>
    </row>
    <row r="3313" spans="11:12" x14ac:dyDescent="0.35">
      <c r="K3313" cm="1">
        <f t="array" ref="K3313">INDEX($H$2:$H$366,INT((ROW()-2)/24)+1)/24</f>
        <v>6.426815715</v>
      </c>
      <c r="L3313" cm="1">
        <f t="array" ref="L3313">INDEX($I$2:$I$366,INT((ROW()-2)/24)+1)/24</f>
        <v>9.6402235725000001</v>
      </c>
    </row>
    <row r="3314" spans="11:12" x14ac:dyDescent="0.35">
      <c r="K3314" cm="1">
        <f t="array" ref="K3314">INDEX($H$2:$H$366,INT((ROW()-2)/24)+1)/24</f>
        <v>6.4316213233333341</v>
      </c>
      <c r="L3314" cm="1">
        <f t="array" ref="L3314">INDEX($I$2:$I$366,INT((ROW()-2)/24)+1)/24</f>
        <v>9.647431984999999</v>
      </c>
    </row>
    <row r="3315" spans="11:12" x14ac:dyDescent="0.35">
      <c r="K3315" cm="1">
        <f t="array" ref="K3315">INDEX($H$2:$H$366,INT((ROW()-2)/24)+1)/24</f>
        <v>6.4316213233333341</v>
      </c>
      <c r="L3315" cm="1">
        <f t="array" ref="L3315">INDEX($I$2:$I$366,INT((ROW()-2)/24)+1)/24</f>
        <v>9.647431984999999</v>
      </c>
    </row>
    <row r="3316" spans="11:12" x14ac:dyDescent="0.35">
      <c r="K3316" cm="1">
        <f t="array" ref="K3316">INDEX($H$2:$H$366,INT((ROW()-2)/24)+1)/24</f>
        <v>6.4316213233333341</v>
      </c>
      <c r="L3316" cm="1">
        <f t="array" ref="L3316">INDEX($I$2:$I$366,INT((ROW()-2)/24)+1)/24</f>
        <v>9.647431984999999</v>
      </c>
    </row>
    <row r="3317" spans="11:12" x14ac:dyDescent="0.35">
      <c r="K3317" cm="1">
        <f t="array" ref="K3317">INDEX($H$2:$H$366,INT((ROW()-2)/24)+1)/24</f>
        <v>6.4316213233333341</v>
      </c>
      <c r="L3317" cm="1">
        <f t="array" ref="L3317">INDEX($I$2:$I$366,INT((ROW()-2)/24)+1)/24</f>
        <v>9.647431984999999</v>
      </c>
    </row>
    <row r="3318" spans="11:12" x14ac:dyDescent="0.35">
      <c r="K3318" cm="1">
        <f t="array" ref="K3318">INDEX($H$2:$H$366,INT((ROW()-2)/24)+1)/24</f>
        <v>6.4316213233333341</v>
      </c>
      <c r="L3318" cm="1">
        <f t="array" ref="L3318">INDEX($I$2:$I$366,INT((ROW()-2)/24)+1)/24</f>
        <v>9.647431984999999</v>
      </c>
    </row>
    <row r="3319" spans="11:12" x14ac:dyDescent="0.35">
      <c r="K3319" cm="1">
        <f t="array" ref="K3319">INDEX($H$2:$H$366,INT((ROW()-2)/24)+1)/24</f>
        <v>6.4316213233333341</v>
      </c>
      <c r="L3319" cm="1">
        <f t="array" ref="L3319">INDEX($I$2:$I$366,INT((ROW()-2)/24)+1)/24</f>
        <v>9.647431984999999</v>
      </c>
    </row>
    <row r="3320" spans="11:12" x14ac:dyDescent="0.35">
      <c r="K3320" cm="1">
        <f t="array" ref="K3320">INDEX($H$2:$H$366,INT((ROW()-2)/24)+1)/24</f>
        <v>6.4316213233333341</v>
      </c>
      <c r="L3320" cm="1">
        <f t="array" ref="L3320">INDEX($I$2:$I$366,INT((ROW()-2)/24)+1)/24</f>
        <v>9.647431984999999</v>
      </c>
    </row>
    <row r="3321" spans="11:12" x14ac:dyDescent="0.35">
      <c r="K3321" cm="1">
        <f t="array" ref="K3321">INDEX($H$2:$H$366,INT((ROW()-2)/24)+1)/24</f>
        <v>6.4316213233333341</v>
      </c>
      <c r="L3321" cm="1">
        <f t="array" ref="L3321">INDEX($I$2:$I$366,INT((ROW()-2)/24)+1)/24</f>
        <v>9.647431984999999</v>
      </c>
    </row>
    <row r="3322" spans="11:12" x14ac:dyDescent="0.35">
      <c r="K3322" cm="1">
        <f t="array" ref="K3322">INDEX($H$2:$H$366,INT((ROW()-2)/24)+1)/24</f>
        <v>6.4316213233333341</v>
      </c>
      <c r="L3322" cm="1">
        <f t="array" ref="L3322">INDEX($I$2:$I$366,INT((ROW()-2)/24)+1)/24</f>
        <v>9.647431984999999</v>
      </c>
    </row>
    <row r="3323" spans="11:12" x14ac:dyDescent="0.35">
      <c r="K3323" cm="1">
        <f t="array" ref="K3323">INDEX($H$2:$H$366,INT((ROW()-2)/24)+1)/24</f>
        <v>6.4316213233333341</v>
      </c>
      <c r="L3323" cm="1">
        <f t="array" ref="L3323">INDEX($I$2:$I$366,INT((ROW()-2)/24)+1)/24</f>
        <v>9.647431984999999</v>
      </c>
    </row>
    <row r="3324" spans="11:12" x14ac:dyDescent="0.35">
      <c r="K3324" cm="1">
        <f t="array" ref="K3324">INDEX($H$2:$H$366,INT((ROW()-2)/24)+1)/24</f>
        <v>6.4316213233333341</v>
      </c>
      <c r="L3324" cm="1">
        <f t="array" ref="L3324">INDEX($I$2:$I$366,INT((ROW()-2)/24)+1)/24</f>
        <v>9.647431984999999</v>
      </c>
    </row>
    <row r="3325" spans="11:12" x14ac:dyDescent="0.35">
      <c r="K3325" cm="1">
        <f t="array" ref="K3325">INDEX($H$2:$H$366,INT((ROW()-2)/24)+1)/24</f>
        <v>6.4316213233333341</v>
      </c>
      <c r="L3325" cm="1">
        <f t="array" ref="L3325">INDEX($I$2:$I$366,INT((ROW()-2)/24)+1)/24</f>
        <v>9.647431984999999</v>
      </c>
    </row>
    <row r="3326" spans="11:12" x14ac:dyDescent="0.35">
      <c r="K3326" cm="1">
        <f t="array" ref="K3326">INDEX($H$2:$H$366,INT((ROW()-2)/24)+1)/24</f>
        <v>6.4316213233333341</v>
      </c>
      <c r="L3326" cm="1">
        <f t="array" ref="L3326">INDEX($I$2:$I$366,INT((ROW()-2)/24)+1)/24</f>
        <v>9.647431984999999</v>
      </c>
    </row>
    <row r="3327" spans="11:12" x14ac:dyDescent="0.35">
      <c r="K3327" cm="1">
        <f t="array" ref="K3327">INDEX($H$2:$H$366,INT((ROW()-2)/24)+1)/24</f>
        <v>6.4316213233333341</v>
      </c>
      <c r="L3327" cm="1">
        <f t="array" ref="L3327">INDEX($I$2:$I$366,INT((ROW()-2)/24)+1)/24</f>
        <v>9.647431984999999</v>
      </c>
    </row>
    <row r="3328" spans="11:12" x14ac:dyDescent="0.35">
      <c r="K3328" cm="1">
        <f t="array" ref="K3328">INDEX($H$2:$H$366,INT((ROW()-2)/24)+1)/24</f>
        <v>6.4316213233333341</v>
      </c>
      <c r="L3328" cm="1">
        <f t="array" ref="L3328">INDEX($I$2:$I$366,INT((ROW()-2)/24)+1)/24</f>
        <v>9.647431984999999</v>
      </c>
    </row>
    <row r="3329" spans="11:12" x14ac:dyDescent="0.35">
      <c r="K3329" cm="1">
        <f t="array" ref="K3329">INDEX($H$2:$H$366,INT((ROW()-2)/24)+1)/24</f>
        <v>6.4316213233333341</v>
      </c>
      <c r="L3329" cm="1">
        <f t="array" ref="L3329">INDEX($I$2:$I$366,INT((ROW()-2)/24)+1)/24</f>
        <v>9.647431984999999</v>
      </c>
    </row>
    <row r="3330" spans="11:12" x14ac:dyDescent="0.35">
      <c r="K3330" cm="1">
        <f t="array" ref="K3330">INDEX($H$2:$H$366,INT((ROW()-2)/24)+1)/24</f>
        <v>6.4316213233333341</v>
      </c>
      <c r="L3330" cm="1">
        <f t="array" ref="L3330">INDEX($I$2:$I$366,INT((ROW()-2)/24)+1)/24</f>
        <v>9.647431984999999</v>
      </c>
    </row>
    <row r="3331" spans="11:12" x14ac:dyDescent="0.35">
      <c r="K3331" cm="1">
        <f t="array" ref="K3331">INDEX($H$2:$H$366,INT((ROW()-2)/24)+1)/24</f>
        <v>6.4316213233333341</v>
      </c>
      <c r="L3331" cm="1">
        <f t="array" ref="L3331">INDEX($I$2:$I$366,INT((ROW()-2)/24)+1)/24</f>
        <v>9.647431984999999</v>
      </c>
    </row>
    <row r="3332" spans="11:12" x14ac:dyDescent="0.35">
      <c r="K3332" cm="1">
        <f t="array" ref="K3332">INDEX($H$2:$H$366,INT((ROW()-2)/24)+1)/24</f>
        <v>6.4316213233333341</v>
      </c>
      <c r="L3332" cm="1">
        <f t="array" ref="L3332">INDEX($I$2:$I$366,INT((ROW()-2)/24)+1)/24</f>
        <v>9.647431984999999</v>
      </c>
    </row>
    <row r="3333" spans="11:12" x14ac:dyDescent="0.35">
      <c r="K3333" cm="1">
        <f t="array" ref="K3333">INDEX($H$2:$H$366,INT((ROW()-2)/24)+1)/24</f>
        <v>6.4316213233333341</v>
      </c>
      <c r="L3333" cm="1">
        <f t="array" ref="L3333">INDEX($I$2:$I$366,INT((ROW()-2)/24)+1)/24</f>
        <v>9.647431984999999</v>
      </c>
    </row>
    <row r="3334" spans="11:12" x14ac:dyDescent="0.35">
      <c r="K3334" cm="1">
        <f t="array" ref="K3334">INDEX($H$2:$H$366,INT((ROW()-2)/24)+1)/24</f>
        <v>6.4316213233333341</v>
      </c>
      <c r="L3334" cm="1">
        <f t="array" ref="L3334">INDEX($I$2:$I$366,INT((ROW()-2)/24)+1)/24</f>
        <v>9.647431984999999</v>
      </c>
    </row>
    <row r="3335" spans="11:12" x14ac:dyDescent="0.35">
      <c r="K3335" cm="1">
        <f t="array" ref="K3335">INDEX($H$2:$H$366,INT((ROW()-2)/24)+1)/24</f>
        <v>6.4316213233333341</v>
      </c>
      <c r="L3335" cm="1">
        <f t="array" ref="L3335">INDEX($I$2:$I$366,INT((ROW()-2)/24)+1)/24</f>
        <v>9.647431984999999</v>
      </c>
    </row>
    <row r="3336" spans="11:12" x14ac:dyDescent="0.35">
      <c r="K3336" cm="1">
        <f t="array" ref="K3336">INDEX($H$2:$H$366,INT((ROW()-2)/24)+1)/24</f>
        <v>6.4316213233333341</v>
      </c>
      <c r="L3336" cm="1">
        <f t="array" ref="L3336">INDEX($I$2:$I$366,INT((ROW()-2)/24)+1)/24</f>
        <v>9.647431984999999</v>
      </c>
    </row>
    <row r="3337" spans="11:12" x14ac:dyDescent="0.35">
      <c r="K3337" cm="1">
        <f t="array" ref="K3337">INDEX($H$2:$H$366,INT((ROW()-2)/24)+1)/24</f>
        <v>6.4316213233333341</v>
      </c>
      <c r="L3337" cm="1">
        <f t="array" ref="L3337">INDEX($I$2:$I$366,INT((ROW()-2)/24)+1)/24</f>
        <v>9.647431984999999</v>
      </c>
    </row>
    <row r="3338" spans="11:12" x14ac:dyDescent="0.35">
      <c r="K3338" cm="1">
        <f t="array" ref="K3338">INDEX($H$2:$H$366,INT((ROW()-2)/24)+1)/24</f>
        <v>6.4474323650000009</v>
      </c>
      <c r="L3338" cm="1">
        <f t="array" ref="L3338">INDEX($I$2:$I$366,INT((ROW()-2)/24)+1)/24</f>
        <v>9.6711485474999996</v>
      </c>
    </row>
    <row r="3339" spans="11:12" x14ac:dyDescent="0.35">
      <c r="K3339" cm="1">
        <f t="array" ref="K3339">INDEX($H$2:$H$366,INT((ROW()-2)/24)+1)/24</f>
        <v>6.4474323650000009</v>
      </c>
      <c r="L3339" cm="1">
        <f t="array" ref="L3339">INDEX($I$2:$I$366,INT((ROW()-2)/24)+1)/24</f>
        <v>9.6711485474999996</v>
      </c>
    </row>
    <row r="3340" spans="11:12" x14ac:dyDescent="0.35">
      <c r="K3340" cm="1">
        <f t="array" ref="K3340">INDEX($H$2:$H$366,INT((ROW()-2)/24)+1)/24</f>
        <v>6.4474323650000009</v>
      </c>
      <c r="L3340" cm="1">
        <f t="array" ref="L3340">INDEX($I$2:$I$366,INT((ROW()-2)/24)+1)/24</f>
        <v>9.6711485474999996</v>
      </c>
    </row>
    <row r="3341" spans="11:12" x14ac:dyDescent="0.35">
      <c r="K3341" cm="1">
        <f t="array" ref="K3341">INDEX($H$2:$H$366,INT((ROW()-2)/24)+1)/24</f>
        <v>6.4474323650000009</v>
      </c>
      <c r="L3341" cm="1">
        <f t="array" ref="L3341">INDEX($I$2:$I$366,INT((ROW()-2)/24)+1)/24</f>
        <v>9.6711485474999996</v>
      </c>
    </row>
    <row r="3342" spans="11:12" x14ac:dyDescent="0.35">
      <c r="K3342" cm="1">
        <f t="array" ref="K3342">INDEX($H$2:$H$366,INT((ROW()-2)/24)+1)/24</f>
        <v>6.4474323650000009</v>
      </c>
      <c r="L3342" cm="1">
        <f t="array" ref="L3342">INDEX($I$2:$I$366,INT((ROW()-2)/24)+1)/24</f>
        <v>9.6711485474999996</v>
      </c>
    </row>
    <row r="3343" spans="11:12" x14ac:dyDescent="0.35">
      <c r="K3343" cm="1">
        <f t="array" ref="K3343">INDEX($H$2:$H$366,INT((ROW()-2)/24)+1)/24</f>
        <v>6.4474323650000009</v>
      </c>
      <c r="L3343" cm="1">
        <f t="array" ref="L3343">INDEX($I$2:$I$366,INT((ROW()-2)/24)+1)/24</f>
        <v>9.6711485474999996</v>
      </c>
    </row>
    <row r="3344" spans="11:12" x14ac:dyDescent="0.35">
      <c r="K3344" cm="1">
        <f t="array" ref="K3344">INDEX($H$2:$H$366,INT((ROW()-2)/24)+1)/24</f>
        <v>6.4474323650000009</v>
      </c>
      <c r="L3344" cm="1">
        <f t="array" ref="L3344">INDEX($I$2:$I$366,INT((ROW()-2)/24)+1)/24</f>
        <v>9.6711485474999996</v>
      </c>
    </row>
    <row r="3345" spans="11:12" x14ac:dyDescent="0.35">
      <c r="K3345" cm="1">
        <f t="array" ref="K3345">INDEX($H$2:$H$366,INT((ROW()-2)/24)+1)/24</f>
        <v>6.4474323650000009</v>
      </c>
      <c r="L3345" cm="1">
        <f t="array" ref="L3345">INDEX($I$2:$I$366,INT((ROW()-2)/24)+1)/24</f>
        <v>9.6711485474999996</v>
      </c>
    </row>
    <row r="3346" spans="11:12" x14ac:dyDescent="0.35">
      <c r="K3346" cm="1">
        <f t="array" ref="K3346">INDEX($H$2:$H$366,INT((ROW()-2)/24)+1)/24</f>
        <v>6.4474323650000009</v>
      </c>
      <c r="L3346" cm="1">
        <f t="array" ref="L3346">INDEX($I$2:$I$366,INT((ROW()-2)/24)+1)/24</f>
        <v>9.6711485474999996</v>
      </c>
    </row>
    <row r="3347" spans="11:12" x14ac:dyDescent="0.35">
      <c r="K3347" cm="1">
        <f t="array" ref="K3347">INDEX($H$2:$H$366,INT((ROW()-2)/24)+1)/24</f>
        <v>6.4474323650000009</v>
      </c>
      <c r="L3347" cm="1">
        <f t="array" ref="L3347">INDEX($I$2:$I$366,INT((ROW()-2)/24)+1)/24</f>
        <v>9.6711485474999996</v>
      </c>
    </row>
    <row r="3348" spans="11:12" x14ac:dyDescent="0.35">
      <c r="K3348" cm="1">
        <f t="array" ref="K3348">INDEX($H$2:$H$366,INT((ROW()-2)/24)+1)/24</f>
        <v>6.4474323650000009</v>
      </c>
      <c r="L3348" cm="1">
        <f t="array" ref="L3348">INDEX($I$2:$I$366,INT((ROW()-2)/24)+1)/24</f>
        <v>9.6711485474999996</v>
      </c>
    </row>
    <row r="3349" spans="11:12" x14ac:dyDescent="0.35">
      <c r="K3349" cm="1">
        <f t="array" ref="K3349">INDEX($H$2:$H$366,INT((ROW()-2)/24)+1)/24</f>
        <v>6.4474323650000009</v>
      </c>
      <c r="L3349" cm="1">
        <f t="array" ref="L3349">INDEX($I$2:$I$366,INT((ROW()-2)/24)+1)/24</f>
        <v>9.6711485474999996</v>
      </c>
    </row>
    <row r="3350" spans="11:12" x14ac:dyDescent="0.35">
      <c r="K3350" cm="1">
        <f t="array" ref="K3350">INDEX($H$2:$H$366,INT((ROW()-2)/24)+1)/24</f>
        <v>6.4474323650000009</v>
      </c>
      <c r="L3350" cm="1">
        <f t="array" ref="L3350">INDEX($I$2:$I$366,INT((ROW()-2)/24)+1)/24</f>
        <v>9.6711485474999996</v>
      </c>
    </row>
    <row r="3351" spans="11:12" x14ac:dyDescent="0.35">
      <c r="K3351" cm="1">
        <f t="array" ref="K3351">INDEX($H$2:$H$366,INT((ROW()-2)/24)+1)/24</f>
        <v>6.4474323650000009</v>
      </c>
      <c r="L3351" cm="1">
        <f t="array" ref="L3351">INDEX($I$2:$I$366,INT((ROW()-2)/24)+1)/24</f>
        <v>9.6711485474999996</v>
      </c>
    </row>
    <row r="3352" spans="11:12" x14ac:dyDescent="0.35">
      <c r="K3352" cm="1">
        <f t="array" ref="K3352">INDEX($H$2:$H$366,INT((ROW()-2)/24)+1)/24</f>
        <v>6.4474323650000009</v>
      </c>
      <c r="L3352" cm="1">
        <f t="array" ref="L3352">INDEX($I$2:$I$366,INT((ROW()-2)/24)+1)/24</f>
        <v>9.6711485474999996</v>
      </c>
    </row>
    <row r="3353" spans="11:12" x14ac:dyDescent="0.35">
      <c r="K3353" cm="1">
        <f t="array" ref="K3353">INDEX($H$2:$H$366,INT((ROW()-2)/24)+1)/24</f>
        <v>6.4474323650000009</v>
      </c>
      <c r="L3353" cm="1">
        <f t="array" ref="L3353">INDEX($I$2:$I$366,INT((ROW()-2)/24)+1)/24</f>
        <v>9.6711485474999996</v>
      </c>
    </row>
    <row r="3354" spans="11:12" x14ac:dyDescent="0.35">
      <c r="K3354" cm="1">
        <f t="array" ref="K3354">INDEX($H$2:$H$366,INT((ROW()-2)/24)+1)/24</f>
        <v>6.4474323650000009</v>
      </c>
      <c r="L3354" cm="1">
        <f t="array" ref="L3354">INDEX($I$2:$I$366,INT((ROW()-2)/24)+1)/24</f>
        <v>9.6711485474999996</v>
      </c>
    </row>
    <row r="3355" spans="11:12" x14ac:dyDescent="0.35">
      <c r="K3355" cm="1">
        <f t="array" ref="K3355">INDEX($H$2:$H$366,INT((ROW()-2)/24)+1)/24</f>
        <v>6.4474323650000009</v>
      </c>
      <c r="L3355" cm="1">
        <f t="array" ref="L3355">INDEX($I$2:$I$366,INT((ROW()-2)/24)+1)/24</f>
        <v>9.6711485474999996</v>
      </c>
    </row>
    <row r="3356" spans="11:12" x14ac:dyDescent="0.35">
      <c r="K3356" cm="1">
        <f t="array" ref="K3356">INDEX($H$2:$H$366,INT((ROW()-2)/24)+1)/24</f>
        <v>6.4474323650000009</v>
      </c>
      <c r="L3356" cm="1">
        <f t="array" ref="L3356">INDEX($I$2:$I$366,INT((ROW()-2)/24)+1)/24</f>
        <v>9.6711485474999996</v>
      </c>
    </row>
    <row r="3357" spans="11:12" x14ac:dyDescent="0.35">
      <c r="K3357" cm="1">
        <f t="array" ref="K3357">INDEX($H$2:$H$366,INT((ROW()-2)/24)+1)/24</f>
        <v>6.4474323650000009</v>
      </c>
      <c r="L3357" cm="1">
        <f t="array" ref="L3357">INDEX($I$2:$I$366,INT((ROW()-2)/24)+1)/24</f>
        <v>9.6711485474999996</v>
      </c>
    </row>
    <row r="3358" spans="11:12" x14ac:dyDescent="0.35">
      <c r="K3358" cm="1">
        <f t="array" ref="K3358">INDEX($H$2:$H$366,INT((ROW()-2)/24)+1)/24</f>
        <v>6.4474323650000009</v>
      </c>
      <c r="L3358" cm="1">
        <f t="array" ref="L3358">INDEX($I$2:$I$366,INT((ROW()-2)/24)+1)/24</f>
        <v>9.6711485474999996</v>
      </c>
    </row>
    <row r="3359" spans="11:12" x14ac:dyDescent="0.35">
      <c r="K3359" cm="1">
        <f t="array" ref="K3359">INDEX($H$2:$H$366,INT((ROW()-2)/24)+1)/24</f>
        <v>6.4474323650000009</v>
      </c>
      <c r="L3359" cm="1">
        <f t="array" ref="L3359">INDEX($I$2:$I$366,INT((ROW()-2)/24)+1)/24</f>
        <v>9.6711485474999996</v>
      </c>
    </row>
    <row r="3360" spans="11:12" x14ac:dyDescent="0.35">
      <c r="K3360" cm="1">
        <f t="array" ref="K3360">INDEX($H$2:$H$366,INT((ROW()-2)/24)+1)/24</f>
        <v>6.4474323650000009</v>
      </c>
      <c r="L3360" cm="1">
        <f t="array" ref="L3360">INDEX($I$2:$I$366,INT((ROW()-2)/24)+1)/24</f>
        <v>9.6711485474999996</v>
      </c>
    </row>
    <row r="3361" spans="11:12" x14ac:dyDescent="0.35">
      <c r="K3361" cm="1">
        <f t="array" ref="K3361">INDEX($H$2:$H$366,INT((ROW()-2)/24)+1)/24</f>
        <v>6.4474323650000009</v>
      </c>
      <c r="L3361" cm="1">
        <f t="array" ref="L3361">INDEX($I$2:$I$366,INT((ROW()-2)/24)+1)/24</f>
        <v>9.6711485474999996</v>
      </c>
    </row>
    <row r="3362" spans="11:12" x14ac:dyDescent="0.35">
      <c r="K3362" cm="1">
        <f t="array" ref="K3362">INDEX($H$2:$H$366,INT((ROW()-2)/24)+1)/24</f>
        <v>6.4428937366666661</v>
      </c>
      <c r="L3362" cm="1">
        <f t="array" ref="L3362">INDEX($I$2:$I$366,INT((ROW()-2)/24)+1)/24</f>
        <v>9.6643406049999996</v>
      </c>
    </row>
    <row r="3363" spans="11:12" x14ac:dyDescent="0.35">
      <c r="K3363" cm="1">
        <f t="array" ref="K3363">INDEX($H$2:$H$366,INT((ROW()-2)/24)+1)/24</f>
        <v>6.4428937366666661</v>
      </c>
      <c r="L3363" cm="1">
        <f t="array" ref="L3363">INDEX($I$2:$I$366,INT((ROW()-2)/24)+1)/24</f>
        <v>9.6643406049999996</v>
      </c>
    </row>
    <row r="3364" spans="11:12" x14ac:dyDescent="0.35">
      <c r="K3364" cm="1">
        <f t="array" ref="K3364">INDEX($H$2:$H$366,INT((ROW()-2)/24)+1)/24</f>
        <v>6.4428937366666661</v>
      </c>
      <c r="L3364" cm="1">
        <f t="array" ref="L3364">INDEX($I$2:$I$366,INT((ROW()-2)/24)+1)/24</f>
        <v>9.6643406049999996</v>
      </c>
    </row>
    <row r="3365" spans="11:12" x14ac:dyDescent="0.35">
      <c r="K3365" cm="1">
        <f t="array" ref="K3365">INDEX($H$2:$H$366,INT((ROW()-2)/24)+1)/24</f>
        <v>6.4428937366666661</v>
      </c>
      <c r="L3365" cm="1">
        <f t="array" ref="L3365">INDEX($I$2:$I$366,INT((ROW()-2)/24)+1)/24</f>
        <v>9.6643406049999996</v>
      </c>
    </row>
    <row r="3366" spans="11:12" x14ac:dyDescent="0.35">
      <c r="K3366" cm="1">
        <f t="array" ref="K3366">INDEX($H$2:$H$366,INT((ROW()-2)/24)+1)/24</f>
        <v>6.4428937366666661</v>
      </c>
      <c r="L3366" cm="1">
        <f t="array" ref="L3366">INDEX($I$2:$I$366,INT((ROW()-2)/24)+1)/24</f>
        <v>9.6643406049999996</v>
      </c>
    </row>
    <row r="3367" spans="11:12" x14ac:dyDescent="0.35">
      <c r="K3367" cm="1">
        <f t="array" ref="K3367">INDEX($H$2:$H$366,INT((ROW()-2)/24)+1)/24</f>
        <v>6.4428937366666661</v>
      </c>
      <c r="L3367" cm="1">
        <f t="array" ref="L3367">INDEX($I$2:$I$366,INT((ROW()-2)/24)+1)/24</f>
        <v>9.6643406049999996</v>
      </c>
    </row>
    <row r="3368" spans="11:12" x14ac:dyDescent="0.35">
      <c r="K3368" cm="1">
        <f t="array" ref="K3368">INDEX($H$2:$H$366,INT((ROW()-2)/24)+1)/24</f>
        <v>6.4428937366666661</v>
      </c>
      <c r="L3368" cm="1">
        <f t="array" ref="L3368">INDEX($I$2:$I$366,INT((ROW()-2)/24)+1)/24</f>
        <v>9.6643406049999996</v>
      </c>
    </row>
    <row r="3369" spans="11:12" x14ac:dyDescent="0.35">
      <c r="K3369" cm="1">
        <f t="array" ref="K3369">INDEX($H$2:$H$366,INT((ROW()-2)/24)+1)/24</f>
        <v>6.4428937366666661</v>
      </c>
      <c r="L3369" cm="1">
        <f t="array" ref="L3369">INDEX($I$2:$I$366,INT((ROW()-2)/24)+1)/24</f>
        <v>9.6643406049999996</v>
      </c>
    </row>
    <row r="3370" spans="11:12" x14ac:dyDescent="0.35">
      <c r="K3370" cm="1">
        <f t="array" ref="K3370">INDEX($H$2:$H$366,INT((ROW()-2)/24)+1)/24</f>
        <v>6.4428937366666661</v>
      </c>
      <c r="L3370" cm="1">
        <f t="array" ref="L3370">INDEX($I$2:$I$366,INT((ROW()-2)/24)+1)/24</f>
        <v>9.6643406049999996</v>
      </c>
    </row>
    <row r="3371" spans="11:12" x14ac:dyDescent="0.35">
      <c r="K3371" cm="1">
        <f t="array" ref="K3371">INDEX($H$2:$H$366,INT((ROW()-2)/24)+1)/24</f>
        <v>6.4428937366666661</v>
      </c>
      <c r="L3371" cm="1">
        <f t="array" ref="L3371">INDEX($I$2:$I$366,INT((ROW()-2)/24)+1)/24</f>
        <v>9.6643406049999996</v>
      </c>
    </row>
    <row r="3372" spans="11:12" x14ac:dyDescent="0.35">
      <c r="K3372" cm="1">
        <f t="array" ref="K3372">INDEX($H$2:$H$366,INT((ROW()-2)/24)+1)/24</f>
        <v>6.4428937366666661</v>
      </c>
      <c r="L3372" cm="1">
        <f t="array" ref="L3372">INDEX($I$2:$I$366,INT((ROW()-2)/24)+1)/24</f>
        <v>9.6643406049999996</v>
      </c>
    </row>
    <row r="3373" spans="11:12" x14ac:dyDescent="0.35">
      <c r="K3373" cm="1">
        <f t="array" ref="K3373">INDEX($H$2:$H$366,INT((ROW()-2)/24)+1)/24</f>
        <v>6.4428937366666661</v>
      </c>
      <c r="L3373" cm="1">
        <f t="array" ref="L3373">INDEX($I$2:$I$366,INT((ROW()-2)/24)+1)/24</f>
        <v>9.6643406049999996</v>
      </c>
    </row>
    <row r="3374" spans="11:12" x14ac:dyDescent="0.35">
      <c r="K3374" cm="1">
        <f t="array" ref="K3374">INDEX($H$2:$H$366,INT((ROW()-2)/24)+1)/24</f>
        <v>6.4428937366666661</v>
      </c>
      <c r="L3374" cm="1">
        <f t="array" ref="L3374">INDEX($I$2:$I$366,INT((ROW()-2)/24)+1)/24</f>
        <v>9.6643406049999996</v>
      </c>
    </row>
    <row r="3375" spans="11:12" x14ac:dyDescent="0.35">
      <c r="K3375" cm="1">
        <f t="array" ref="K3375">INDEX($H$2:$H$366,INT((ROW()-2)/24)+1)/24</f>
        <v>6.4428937366666661</v>
      </c>
      <c r="L3375" cm="1">
        <f t="array" ref="L3375">INDEX($I$2:$I$366,INT((ROW()-2)/24)+1)/24</f>
        <v>9.6643406049999996</v>
      </c>
    </row>
    <row r="3376" spans="11:12" x14ac:dyDescent="0.35">
      <c r="K3376" cm="1">
        <f t="array" ref="K3376">INDEX($H$2:$H$366,INT((ROW()-2)/24)+1)/24</f>
        <v>6.4428937366666661</v>
      </c>
      <c r="L3376" cm="1">
        <f t="array" ref="L3376">INDEX($I$2:$I$366,INT((ROW()-2)/24)+1)/24</f>
        <v>9.6643406049999996</v>
      </c>
    </row>
    <row r="3377" spans="11:12" x14ac:dyDescent="0.35">
      <c r="K3377" cm="1">
        <f t="array" ref="K3377">INDEX($H$2:$H$366,INT((ROW()-2)/24)+1)/24</f>
        <v>6.4428937366666661</v>
      </c>
      <c r="L3377" cm="1">
        <f t="array" ref="L3377">INDEX($I$2:$I$366,INT((ROW()-2)/24)+1)/24</f>
        <v>9.6643406049999996</v>
      </c>
    </row>
    <row r="3378" spans="11:12" x14ac:dyDescent="0.35">
      <c r="K3378" cm="1">
        <f t="array" ref="K3378">INDEX($H$2:$H$366,INT((ROW()-2)/24)+1)/24</f>
        <v>6.4428937366666661</v>
      </c>
      <c r="L3378" cm="1">
        <f t="array" ref="L3378">INDEX($I$2:$I$366,INT((ROW()-2)/24)+1)/24</f>
        <v>9.6643406049999996</v>
      </c>
    </row>
    <row r="3379" spans="11:12" x14ac:dyDescent="0.35">
      <c r="K3379" cm="1">
        <f t="array" ref="K3379">INDEX($H$2:$H$366,INT((ROW()-2)/24)+1)/24</f>
        <v>6.4428937366666661</v>
      </c>
      <c r="L3379" cm="1">
        <f t="array" ref="L3379">INDEX($I$2:$I$366,INT((ROW()-2)/24)+1)/24</f>
        <v>9.6643406049999996</v>
      </c>
    </row>
    <row r="3380" spans="11:12" x14ac:dyDescent="0.35">
      <c r="K3380" cm="1">
        <f t="array" ref="K3380">INDEX($H$2:$H$366,INT((ROW()-2)/24)+1)/24</f>
        <v>6.4428937366666661</v>
      </c>
      <c r="L3380" cm="1">
        <f t="array" ref="L3380">INDEX($I$2:$I$366,INT((ROW()-2)/24)+1)/24</f>
        <v>9.6643406049999996</v>
      </c>
    </row>
    <row r="3381" spans="11:12" x14ac:dyDescent="0.35">
      <c r="K3381" cm="1">
        <f t="array" ref="K3381">INDEX($H$2:$H$366,INT((ROW()-2)/24)+1)/24</f>
        <v>6.4428937366666661</v>
      </c>
      <c r="L3381" cm="1">
        <f t="array" ref="L3381">INDEX($I$2:$I$366,INT((ROW()-2)/24)+1)/24</f>
        <v>9.6643406049999996</v>
      </c>
    </row>
    <row r="3382" spans="11:12" x14ac:dyDescent="0.35">
      <c r="K3382" cm="1">
        <f t="array" ref="K3382">INDEX($H$2:$H$366,INT((ROW()-2)/24)+1)/24</f>
        <v>6.4428937366666661</v>
      </c>
      <c r="L3382" cm="1">
        <f t="array" ref="L3382">INDEX($I$2:$I$366,INT((ROW()-2)/24)+1)/24</f>
        <v>9.6643406049999996</v>
      </c>
    </row>
    <row r="3383" spans="11:12" x14ac:dyDescent="0.35">
      <c r="K3383" cm="1">
        <f t="array" ref="K3383">INDEX($H$2:$H$366,INT((ROW()-2)/24)+1)/24</f>
        <v>6.4428937366666661</v>
      </c>
      <c r="L3383" cm="1">
        <f t="array" ref="L3383">INDEX($I$2:$I$366,INT((ROW()-2)/24)+1)/24</f>
        <v>9.6643406049999996</v>
      </c>
    </row>
    <row r="3384" spans="11:12" x14ac:dyDescent="0.35">
      <c r="K3384" cm="1">
        <f t="array" ref="K3384">INDEX($H$2:$H$366,INT((ROW()-2)/24)+1)/24</f>
        <v>6.4428937366666661</v>
      </c>
      <c r="L3384" cm="1">
        <f t="array" ref="L3384">INDEX($I$2:$I$366,INT((ROW()-2)/24)+1)/24</f>
        <v>9.6643406049999996</v>
      </c>
    </row>
    <row r="3385" spans="11:12" x14ac:dyDescent="0.35">
      <c r="K3385" cm="1">
        <f t="array" ref="K3385">INDEX($H$2:$H$366,INT((ROW()-2)/24)+1)/24</f>
        <v>6.4428937366666661</v>
      </c>
      <c r="L3385" cm="1">
        <f t="array" ref="L3385">INDEX($I$2:$I$366,INT((ROW()-2)/24)+1)/24</f>
        <v>9.6643406049999996</v>
      </c>
    </row>
    <row r="3386" spans="11:12" x14ac:dyDescent="0.35">
      <c r="K3386" cm="1">
        <f t="array" ref="K3386">INDEX($H$2:$H$366,INT((ROW()-2)/24)+1)/24</f>
        <v>6.4510217400000007</v>
      </c>
      <c r="L3386" cm="1">
        <f t="array" ref="L3386">INDEX($I$2:$I$366,INT((ROW()-2)/24)+1)/24</f>
        <v>9.6765326099999989</v>
      </c>
    </row>
    <row r="3387" spans="11:12" x14ac:dyDescent="0.35">
      <c r="K3387" cm="1">
        <f t="array" ref="K3387">INDEX($H$2:$H$366,INT((ROW()-2)/24)+1)/24</f>
        <v>6.4510217400000007</v>
      </c>
      <c r="L3387" cm="1">
        <f t="array" ref="L3387">INDEX($I$2:$I$366,INT((ROW()-2)/24)+1)/24</f>
        <v>9.6765326099999989</v>
      </c>
    </row>
    <row r="3388" spans="11:12" x14ac:dyDescent="0.35">
      <c r="K3388" cm="1">
        <f t="array" ref="K3388">INDEX($H$2:$H$366,INT((ROW()-2)/24)+1)/24</f>
        <v>6.4510217400000007</v>
      </c>
      <c r="L3388" cm="1">
        <f t="array" ref="L3388">INDEX($I$2:$I$366,INT((ROW()-2)/24)+1)/24</f>
        <v>9.6765326099999989</v>
      </c>
    </row>
    <row r="3389" spans="11:12" x14ac:dyDescent="0.35">
      <c r="K3389" cm="1">
        <f t="array" ref="K3389">INDEX($H$2:$H$366,INT((ROW()-2)/24)+1)/24</f>
        <v>6.4510217400000007</v>
      </c>
      <c r="L3389" cm="1">
        <f t="array" ref="L3389">INDEX($I$2:$I$366,INT((ROW()-2)/24)+1)/24</f>
        <v>9.6765326099999989</v>
      </c>
    </row>
    <row r="3390" spans="11:12" x14ac:dyDescent="0.35">
      <c r="K3390" cm="1">
        <f t="array" ref="K3390">INDEX($H$2:$H$366,INT((ROW()-2)/24)+1)/24</f>
        <v>6.4510217400000007</v>
      </c>
      <c r="L3390" cm="1">
        <f t="array" ref="L3390">INDEX($I$2:$I$366,INT((ROW()-2)/24)+1)/24</f>
        <v>9.6765326099999989</v>
      </c>
    </row>
    <row r="3391" spans="11:12" x14ac:dyDescent="0.35">
      <c r="K3391" cm="1">
        <f t="array" ref="K3391">INDEX($H$2:$H$366,INT((ROW()-2)/24)+1)/24</f>
        <v>6.4510217400000007</v>
      </c>
      <c r="L3391" cm="1">
        <f t="array" ref="L3391">INDEX($I$2:$I$366,INT((ROW()-2)/24)+1)/24</f>
        <v>9.6765326099999989</v>
      </c>
    </row>
    <row r="3392" spans="11:12" x14ac:dyDescent="0.35">
      <c r="K3392" cm="1">
        <f t="array" ref="K3392">INDEX($H$2:$H$366,INT((ROW()-2)/24)+1)/24</f>
        <v>6.4510217400000007</v>
      </c>
      <c r="L3392" cm="1">
        <f t="array" ref="L3392">INDEX($I$2:$I$366,INT((ROW()-2)/24)+1)/24</f>
        <v>9.6765326099999989</v>
      </c>
    </row>
    <row r="3393" spans="11:12" x14ac:dyDescent="0.35">
      <c r="K3393" cm="1">
        <f t="array" ref="K3393">INDEX($H$2:$H$366,INT((ROW()-2)/24)+1)/24</f>
        <v>6.4510217400000007</v>
      </c>
      <c r="L3393" cm="1">
        <f t="array" ref="L3393">INDEX($I$2:$I$366,INT((ROW()-2)/24)+1)/24</f>
        <v>9.6765326099999989</v>
      </c>
    </row>
    <row r="3394" spans="11:12" x14ac:dyDescent="0.35">
      <c r="K3394" cm="1">
        <f t="array" ref="K3394">INDEX($H$2:$H$366,INT((ROW()-2)/24)+1)/24</f>
        <v>6.4510217400000007</v>
      </c>
      <c r="L3394" cm="1">
        <f t="array" ref="L3394">INDEX($I$2:$I$366,INT((ROW()-2)/24)+1)/24</f>
        <v>9.6765326099999989</v>
      </c>
    </row>
    <row r="3395" spans="11:12" x14ac:dyDescent="0.35">
      <c r="K3395" cm="1">
        <f t="array" ref="K3395">INDEX($H$2:$H$366,INT((ROW()-2)/24)+1)/24</f>
        <v>6.4510217400000007</v>
      </c>
      <c r="L3395" cm="1">
        <f t="array" ref="L3395">INDEX($I$2:$I$366,INT((ROW()-2)/24)+1)/24</f>
        <v>9.6765326099999989</v>
      </c>
    </row>
    <row r="3396" spans="11:12" x14ac:dyDescent="0.35">
      <c r="K3396" cm="1">
        <f t="array" ref="K3396">INDEX($H$2:$H$366,INT((ROW()-2)/24)+1)/24</f>
        <v>6.4510217400000007</v>
      </c>
      <c r="L3396" cm="1">
        <f t="array" ref="L3396">INDEX($I$2:$I$366,INT((ROW()-2)/24)+1)/24</f>
        <v>9.6765326099999989</v>
      </c>
    </row>
    <row r="3397" spans="11:12" x14ac:dyDescent="0.35">
      <c r="K3397" cm="1">
        <f t="array" ref="K3397">INDEX($H$2:$H$366,INT((ROW()-2)/24)+1)/24</f>
        <v>6.4510217400000007</v>
      </c>
      <c r="L3397" cm="1">
        <f t="array" ref="L3397">INDEX($I$2:$I$366,INT((ROW()-2)/24)+1)/24</f>
        <v>9.6765326099999989</v>
      </c>
    </row>
    <row r="3398" spans="11:12" x14ac:dyDescent="0.35">
      <c r="K3398" cm="1">
        <f t="array" ref="K3398">INDEX($H$2:$H$366,INT((ROW()-2)/24)+1)/24</f>
        <v>6.4510217400000007</v>
      </c>
      <c r="L3398" cm="1">
        <f t="array" ref="L3398">INDEX($I$2:$I$366,INT((ROW()-2)/24)+1)/24</f>
        <v>9.6765326099999989</v>
      </c>
    </row>
    <row r="3399" spans="11:12" x14ac:dyDescent="0.35">
      <c r="K3399" cm="1">
        <f t="array" ref="K3399">INDEX($H$2:$H$366,INT((ROW()-2)/24)+1)/24</f>
        <v>6.4510217400000007</v>
      </c>
      <c r="L3399" cm="1">
        <f t="array" ref="L3399">INDEX($I$2:$I$366,INT((ROW()-2)/24)+1)/24</f>
        <v>9.6765326099999989</v>
      </c>
    </row>
    <row r="3400" spans="11:12" x14ac:dyDescent="0.35">
      <c r="K3400" cm="1">
        <f t="array" ref="K3400">INDEX($H$2:$H$366,INT((ROW()-2)/24)+1)/24</f>
        <v>6.4510217400000007</v>
      </c>
      <c r="L3400" cm="1">
        <f t="array" ref="L3400">INDEX($I$2:$I$366,INT((ROW()-2)/24)+1)/24</f>
        <v>9.6765326099999989</v>
      </c>
    </row>
    <row r="3401" spans="11:12" x14ac:dyDescent="0.35">
      <c r="K3401" cm="1">
        <f t="array" ref="K3401">INDEX($H$2:$H$366,INT((ROW()-2)/24)+1)/24</f>
        <v>6.4510217400000007</v>
      </c>
      <c r="L3401" cm="1">
        <f t="array" ref="L3401">INDEX($I$2:$I$366,INT((ROW()-2)/24)+1)/24</f>
        <v>9.6765326099999989</v>
      </c>
    </row>
    <row r="3402" spans="11:12" x14ac:dyDescent="0.35">
      <c r="K3402" cm="1">
        <f t="array" ref="K3402">INDEX($H$2:$H$366,INT((ROW()-2)/24)+1)/24</f>
        <v>6.4510217400000007</v>
      </c>
      <c r="L3402" cm="1">
        <f t="array" ref="L3402">INDEX($I$2:$I$366,INT((ROW()-2)/24)+1)/24</f>
        <v>9.6765326099999989</v>
      </c>
    </row>
    <row r="3403" spans="11:12" x14ac:dyDescent="0.35">
      <c r="K3403" cm="1">
        <f t="array" ref="K3403">INDEX($H$2:$H$366,INT((ROW()-2)/24)+1)/24</f>
        <v>6.4510217400000007</v>
      </c>
      <c r="L3403" cm="1">
        <f t="array" ref="L3403">INDEX($I$2:$I$366,INT((ROW()-2)/24)+1)/24</f>
        <v>9.6765326099999989</v>
      </c>
    </row>
    <row r="3404" spans="11:12" x14ac:dyDescent="0.35">
      <c r="K3404" cm="1">
        <f t="array" ref="K3404">INDEX($H$2:$H$366,INT((ROW()-2)/24)+1)/24</f>
        <v>6.4510217400000007</v>
      </c>
      <c r="L3404" cm="1">
        <f t="array" ref="L3404">INDEX($I$2:$I$366,INT((ROW()-2)/24)+1)/24</f>
        <v>9.6765326099999989</v>
      </c>
    </row>
    <row r="3405" spans="11:12" x14ac:dyDescent="0.35">
      <c r="K3405" cm="1">
        <f t="array" ref="K3405">INDEX($H$2:$H$366,INT((ROW()-2)/24)+1)/24</f>
        <v>6.4510217400000007</v>
      </c>
      <c r="L3405" cm="1">
        <f t="array" ref="L3405">INDEX($I$2:$I$366,INT((ROW()-2)/24)+1)/24</f>
        <v>9.6765326099999989</v>
      </c>
    </row>
    <row r="3406" spans="11:12" x14ac:dyDescent="0.35">
      <c r="K3406" cm="1">
        <f t="array" ref="K3406">INDEX($H$2:$H$366,INT((ROW()-2)/24)+1)/24</f>
        <v>6.4510217400000007</v>
      </c>
      <c r="L3406" cm="1">
        <f t="array" ref="L3406">INDEX($I$2:$I$366,INT((ROW()-2)/24)+1)/24</f>
        <v>9.6765326099999989</v>
      </c>
    </row>
    <row r="3407" spans="11:12" x14ac:dyDescent="0.35">
      <c r="K3407" cm="1">
        <f t="array" ref="K3407">INDEX($H$2:$H$366,INT((ROW()-2)/24)+1)/24</f>
        <v>6.4510217400000007</v>
      </c>
      <c r="L3407" cm="1">
        <f t="array" ref="L3407">INDEX($I$2:$I$366,INT((ROW()-2)/24)+1)/24</f>
        <v>9.6765326099999989</v>
      </c>
    </row>
    <row r="3408" spans="11:12" x14ac:dyDescent="0.35">
      <c r="K3408" cm="1">
        <f t="array" ref="K3408">INDEX($H$2:$H$366,INT((ROW()-2)/24)+1)/24</f>
        <v>6.4510217400000007</v>
      </c>
      <c r="L3408" cm="1">
        <f t="array" ref="L3408">INDEX($I$2:$I$366,INT((ROW()-2)/24)+1)/24</f>
        <v>9.6765326099999989</v>
      </c>
    </row>
    <row r="3409" spans="11:12" x14ac:dyDescent="0.35">
      <c r="K3409" cm="1">
        <f t="array" ref="K3409">INDEX($H$2:$H$366,INT((ROW()-2)/24)+1)/24</f>
        <v>6.4510217400000007</v>
      </c>
      <c r="L3409" cm="1">
        <f t="array" ref="L3409">INDEX($I$2:$I$366,INT((ROW()-2)/24)+1)/24</f>
        <v>9.6765326099999989</v>
      </c>
    </row>
    <row r="3410" spans="11:12" x14ac:dyDescent="0.35">
      <c r="K3410" cm="1">
        <f t="array" ref="K3410">INDEX($H$2:$H$366,INT((ROW()-2)/24)+1)/24</f>
        <v>6.4428640716666665</v>
      </c>
      <c r="L3410" cm="1">
        <f t="array" ref="L3410">INDEX($I$2:$I$366,INT((ROW()-2)/24)+1)/24</f>
        <v>9.6642961075000002</v>
      </c>
    </row>
    <row r="3411" spans="11:12" x14ac:dyDescent="0.35">
      <c r="K3411" cm="1">
        <f t="array" ref="K3411">INDEX($H$2:$H$366,INT((ROW()-2)/24)+1)/24</f>
        <v>6.4428640716666665</v>
      </c>
      <c r="L3411" cm="1">
        <f t="array" ref="L3411">INDEX($I$2:$I$366,INT((ROW()-2)/24)+1)/24</f>
        <v>9.6642961075000002</v>
      </c>
    </row>
    <row r="3412" spans="11:12" x14ac:dyDescent="0.35">
      <c r="K3412" cm="1">
        <f t="array" ref="K3412">INDEX($H$2:$H$366,INT((ROW()-2)/24)+1)/24</f>
        <v>6.4428640716666665</v>
      </c>
      <c r="L3412" cm="1">
        <f t="array" ref="L3412">INDEX($I$2:$I$366,INT((ROW()-2)/24)+1)/24</f>
        <v>9.6642961075000002</v>
      </c>
    </row>
    <row r="3413" spans="11:12" x14ac:dyDescent="0.35">
      <c r="K3413" cm="1">
        <f t="array" ref="K3413">INDEX($H$2:$H$366,INT((ROW()-2)/24)+1)/24</f>
        <v>6.4428640716666665</v>
      </c>
      <c r="L3413" cm="1">
        <f t="array" ref="L3413">INDEX($I$2:$I$366,INT((ROW()-2)/24)+1)/24</f>
        <v>9.6642961075000002</v>
      </c>
    </row>
    <row r="3414" spans="11:12" x14ac:dyDescent="0.35">
      <c r="K3414" cm="1">
        <f t="array" ref="K3414">INDEX($H$2:$H$366,INT((ROW()-2)/24)+1)/24</f>
        <v>6.4428640716666665</v>
      </c>
      <c r="L3414" cm="1">
        <f t="array" ref="L3414">INDEX($I$2:$I$366,INT((ROW()-2)/24)+1)/24</f>
        <v>9.6642961075000002</v>
      </c>
    </row>
    <row r="3415" spans="11:12" x14ac:dyDescent="0.35">
      <c r="K3415" cm="1">
        <f t="array" ref="K3415">INDEX($H$2:$H$366,INT((ROW()-2)/24)+1)/24</f>
        <v>6.4428640716666665</v>
      </c>
      <c r="L3415" cm="1">
        <f t="array" ref="L3415">INDEX($I$2:$I$366,INT((ROW()-2)/24)+1)/24</f>
        <v>9.6642961075000002</v>
      </c>
    </row>
    <row r="3416" spans="11:12" x14ac:dyDescent="0.35">
      <c r="K3416" cm="1">
        <f t="array" ref="K3416">INDEX($H$2:$H$366,INT((ROW()-2)/24)+1)/24</f>
        <v>6.4428640716666665</v>
      </c>
      <c r="L3416" cm="1">
        <f t="array" ref="L3416">INDEX($I$2:$I$366,INT((ROW()-2)/24)+1)/24</f>
        <v>9.6642961075000002</v>
      </c>
    </row>
    <row r="3417" spans="11:12" x14ac:dyDescent="0.35">
      <c r="K3417" cm="1">
        <f t="array" ref="K3417">INDEX($H$2:$H$366,INT((ROW()-2)/24)+1)/24</f>
        <v>6.4428640716666665</v>
      </c>
      <c r="L3417" cm="1">
        <f t="array" ref="L3417">INDEX($I$2:$I$366,INT((ROW()-2)/24)+1)/24</f>
        <v>9.6642961075000002</v>
      </c>
    </row>
    <row r="3418" spans="11:12" x14ac:dyDescent="0.35">
      <c r="K3418" cm="1">
        <f t="array" ref="K3418">INDEX($H$2:$H$366,INT((ROW()-2)/24)+1)/24</f>
        <v>6.4428640716666665</v>
      </c>
      <c r="L3418" cm="1">
        <f t="array" ref="L3418">INDEX($I$2:$I$366,INT((ROW()-2)/24)+1)/24</f>
        <v>9.6642961075000002</v>
      </c>
    </row>
    <row r="3419" spans="11:12" x14ac:dyDescent="0.35">
      <c r="K3419" cm="1">
        <f t="array" ref="K3419">INDEX($H$2:$H$366,INT((ROW()-2)/24)+1)/24</f>
        <v>6.4428640716666665</v>
      </c>
      <c r="L3419" cm="1">
        <f t="array" ref="L3419">INDEX($I$2:$I$366,INT((ROW()-2)/24)+1)/24</f>
        <v>9.6642961075000002</v>
      </c>
    </row>
    <row r="3420" spans="11:12" x14ac:dyDescent="0.35">
      <c r="K3420" cm="1">
        <f t="array" ref="K3420">INDEX($H$2:$H$366,INT((ROW()-2)/24)+1)/24</f>
        <v>6.4428640716666665</v>
      </c>
      <c r="L3420" cm="1">
        <f t="array" ref="L3420">INDEX($I$2:$I$366,INT((ROW()-2)/24)+1)/24</f>
        <v>9.6642961075000002</v>
      </c>
    </row>
    <row r="3421" spans="11:12" x14ac:dyDescent="0.35">
      <c r="K3421" cm="1">
        <f t="array" ref="K3421">INDEX($H$2:$H$366,INT((ROW()-2)/24)+1)/24</f>
        <v>6.4428640716666665</v>
      </c>
      <c r="L3421" cm="1">
        <f t="array" ref="L3421">INDEX($I$2:$I$366,INT((ROW()-2)/24)+1)/24</f>
        <v>9.6642961075000002</v>
      </c>
    </row>
    <row r="3422" spans="11:12" x14ac:dyDescent="0.35">
      <c r="K3422" cm="1">
        <f t="array" ref="K3422">INDEX($H$2:$H$366,INT((ROW()-2)/24)+1)/24</f>
        <v>6.4428640716666665</v>
      </c>
      <c r="L3422" cm="1">
        <f t="array" ref="L3422">INDEX($I$2:$I$366,INT((ROW()-2)/24)+1)/24</f>
        <v>9.6642961075000002</v>
      </c>
    </row>
    <row r="3423" spans="11:12" x14ac:dyDescent="0.35">
      <c r="K3423" cm="1">
        <f t="array" ref="K3423">INDEX($H$2:$H$366,INT((ROW()-2)/24)+1)/24</f>
        <v>6.4428640716666665</v>
      </c>
      <c r="L3423" cm="1">
        <f t="array" ref="L3423">INDEX($I$2:$I$366,INT((ROW()-2)/24)+1)/24</f>
        <v>9.6642961075000002</v>
      </c>
    </row>
    <row r="3424" spans="11:12" x14ac:dyDescent="0.35">
      <c r="K3424" cm="1">
        <f t="array" ref="K3424">INDEX($H$2:$H$366,INT((ROW()-2)/24)+1)/24</f>
        <v>6.4428640716666665</v>
      </c>
      <c r="L3424" cm="1">
        <f t="array" ref="L3424">INDEX($I$2:$I$366,INT((ROW()-2)/24)+1)/24</f>
        <v>9.6642961075000002</v>
      </c>
    </row>
    <row r="3425" spans="11:12" x14ac:dyDescent="0.35">
      <c r="K3425" cm="1">
        <f t="array" ref="K3425">INDEX($H$2:$H$366,INT((ROW()-2)/24)+1)/24</f>
        <v>6.4428640716666665</v>
      </c>
      <c r="L3425" cm="1">
        <f t="array" ref="L3425">INDEX($I$2:$I$366,INT((ROW()-2)/24)+1)/24</f>
        <v>9.6642961075000002</v>
      </c>
    </row>
    <row r="3426" spans="11:12" x14ac:dyDescent="0.35">
      <c r="K3426" cm="1">
        <f t="array" ref="K3426">INDEX($H$2:$H$366,INT((ROW()-2)/24)+1)/24</f>
        <v>6.4428640716666665</v>
      </c>
      <c r="L3426" cm="1">
        <f t="array" ref="L3426">INDEX($I$2:$I$366,INT((ROW()-2)/24)+1)/24</f>
        <v>9.6642961075000002</v>
      </c>
    </row>
    <row r="3427" spans="11:12" x14ac:dyDescent="0.35">
      <c r="K3427" cm="1">
        <f t="array" ref="K3427">INDEX($H$2:$H$366,INT((ROW()-2)/24)+1)/24</f>
        <v>6.4428640716666665</v>
      </c>
      <c r="L3427" cm="1">
        <f t="array" ref="L3427">INDEX($I$2:$I$366,INT((ROW()-2)/24)+1)/24</f>
        <v>9.6642961075000002</v>
      </c>
    </row>
    <row r="3428" spans="11:12" x14ac:dyDescent="0.35">
      <c r="K3428" cm="1">
        <f t="array" ref="K3428">INDEX($H$2:$H$366,INT((ROW()-2)/24)+1)/24</f>
        <v>6.4428640716666665</v>
      </c>
      <c r="L3428" cm="1">
        <f t="array" ref="L3428">INDEX($I$2:$I$366,INT((ROW()-2)/24)+1)/24</f>
        <v>9.6642961075000002</v>
      </c>
    </row>
    <row r="3429" spans="11:12" x14ac:dyDescent="0.35">
      <c r="K3429" cm="1">
        <f t="array" ref="K3429">INDEX($H$2:$H$366,INT((ROW()-2)/24)+1)/24</f>
        <v>6.4428640716666665</v>
      </c>
      <c r="L3429" cm="1">
        <f t="array" ref="L3429">INDEX($I$2:$I$366,INT((ROW()-2)/24)+1)/24</f>
        <v>9.6642961075000002</v>
      </c>
    </row>
    <row r="3430" spans="11:12" x14ac:dyDescent="0.35">
      <c r="K3430" cm="1">
        <f t="array" ref="K3430">INDEX($H$2:$H$366,INT((ROW()-2)/24)+1)/24</f>
        <v>6.4428640716666665</v>
      </c>
      <c r="L3430" cm="1">
        <f t="array" ref="L3430">INDEX($I$2:$I$366,INT((ROW()-2)/24)+1)/24</f>
        <v>9.6642961075000002</v>
      </c>
    </row>
    <row r="3431" spans="11:12" x14ac:dyDescent="0.35">
      <c r="K3431" cm="1">
        <f t="array" ref="K3431">INDEX($H$2:$H$366,INT((ROW()-2)/24)+1)/24</f>
        <v>6.4428640716666665</v>
      </c>
      <c r="L3431" cm="1">
        <f t="array" ref="L3431">INDEX($I$2:$I$366,INT((ROW()-2)/24)+1)/24</f>
        <v>9.6642961075000002</v>
      </c>
    </row>
    <row r="3432" spans="11:12" x14ac:dyDescent="0.35">
      <c r="K3432" cm="1">
        <f t="array" ref="K3432">INDEX($H$2:$H$366,INT((ROW()-2)/24)+1)/24</f>
        <v>6.4428640716666665</v>
      </c>
      <c r="L3432" cm="1">
        <f t="array" ref="L3432">INDEX($I$2:$I$366,INT((ROW()-2)/24)+1)/24</f>
        <v>9.6642961075000002</v>
      </c>
    </row>
    <row r="3433" spans="11:12" x14ac:dyDescent="0.35">
      <c r="K3433" cm="1">
        <f t="array" ref="K3433">INDEX($H$2:$H$366,INT((ROW()-2)/24)+1)/24</f>
        <v>6.4428640716666665</v>
      </c>
      <c r="L3433" cm="1">
        <f t="array" ref="L3433">INDEX($I$2:$I$366,INT((ROW()-2)/24)+1)/24</f>
        <v>9.6642961075000002</v>
      </c>
    </row>
    <row r="3434" spans="11:12" x14ac:dyDescent="0.35">
      <c r="K3434" cm="1">
        <f t="array" ref="K3434">INDEX($H$2:$H$366,INT((ROW()-2)/24)+1)/24</f>
        <v>6.4701255133333335</v>
      </c>
      <c r="L3434" cm="1">
        <f t="array" ref="L3434">INDEX($I$2:$I$366,INT((ROW()-2)/24)+1)/24</f>
        <v>9.705188269999999</v>
      </c>
    </row>
    <row r="3435" spans="11:12" x14ac:dyDescent="0.35">
      <c r="K3435" cm="1">
        <f t="array" ref="K3435">INDEX($H$2:$H$366,INT((ROW()-2)/24)+1)/24</f>
        <v>6.4701255133333335</v>
      </c>
      <c r="L3435" cm="1">
        <f t="array" ref="L3435">INDEX($I$2:$I$366,INT((ROW()-2)/24)+1)/24</f>
        <v>9.705188269999999</v>
      </c>
    </row>
    <row r="3436" spans="11:12" x14ac:dyDescent="0.35">
      <c r="K3436" cm="1">
        <f t="array" ref="K3436">INDEX($H$2:$H$366,INT((ROW()-2)/24)+1)/24</f>
        <v>6.4701255133333335</v>
      </c>
      <c r="L3436" cm="1">
        <f t="array" ref="L3436">INDEX($I$2:$I$366,INT((ROW()-2)/24)+1)/24</f>
        <v>9.705188269999999</v>
      </c>
    </row>
    <row r="3437" spans="11:12" x14ac:dyDescent="0.35">
      <c r="K3437" cm="1">
        <f t="array" ref="K3437">INDEX($H$2:$H$366,INT((ROW()-2)/24)+1)/24</f>
        <v>6.4701255133333335</v>
      </c>
      <c r="L3437" cm="1">
        <f t="array" ref="L3437">INDEX($I$2:$I$366,INT((ROW()-2)/24)+1)/24</f>
        <v>9.705188269999999</v>
      </c>
    </row>
    <row r="3438" spans="11:12" x14ac:dyDescent="0.35">
      <c r="K3438" cm="1">
        <f t="array" ref="K3438">INDEX($H$2:$H$366,INT((ROW()-2)/24)+1)/24</f>
        <v>6.4701255133333335</v>
      </c>
      <c r="L3438" cm="1">
        <f t="array" ref="L3438">INDEX($I$2:$I$366,INT((ROW()-2)/24)+1)/24</f>
        <v>9.705188269999999</v>
      </c>
    </row>
    <row r="3439" spans="11:12" x14ac:dyDescent="0.35">
      <c r="K3439" cm="1">
        <f t="array" ref="K3439">INDEX($H$2:$H$366,INT((ROW()-2)/24)+1)/24</f>
        <v>6.4701255133333335</v>
      </c>
      <c r="L3439" cm="1">
        <f t="array" ref="L3439">INDEX($I$2:$I$366,INT((ROW()-2)/24)+1)/24</f>
        <v>9.705188269999999</v>
      </c>
    </row>
    <row r="3440" spans="11:12" x14ac:dyDescent="0.35">
      <c r="K3440" cm="1">
        <f t="array" ref="K3440">INDEX($H$2:$H$366,INT((ROW()-2)/24)+1)/24</f>
        <v>6.4701255133333335</v>
      </c>
      <c r="L3440" cm="1">
        <f t="array" ref="L3440">INDEX($I$2:$I$366,INT((ROW()-2)/24)+1)/24</f>
        <v>9.705188269999999</v>
      </c>
    </row>
    <row r="3441" spans="11:12" x14ac:dyDescent="0.35">
      <c r="K3441" cm="1">
        <f t="array" ref="K3441">INDEX($H$2:$H$366,INT((ROW()-2)/24)+1)/24</f>
        <v>6.4701255133333335</v>
      </c>
      <c r="L3441" cm="1">
        <f t="array" ref="L3441">INDEX($I$2:$I$366,INT((ROW()-2)/24)+1)/24</f>
        <v>9.705188269999999</v>
      </c>
    </row>
    <row r="3442" spans="11:12" x14ac:dyDescent="0.35">
      <c r="K3442" cm="1">
        <f t="array" ref="K3442">INDEX($H$2:$H$366,INT((ROW()-2)/24)+1)/24</f>
        <v>6.4701255133333335</v>
      </c>
      <c r="L3442" cm="1">
        <f t="array" ref="L3442">INDEX($I$2:$I$366,INT((ROW()-2)/24)+1)/24</f>
        <v>9.705188269999999</v>
      </c>
    </row>
    <row r="3443" spans="11:12" x14ac:dyDescent="0.35">
      <c r="K3443" cm="1">
        <f t="array" ref="K3443">INDEX($H$2:$H$366,INT((ROW()-2)/24)+1)/24</f>
        <v>6.4701255133333335</v>
      </c>
      <c r="L3443" cm="1">
        <f t="array" ref="L3443">INDEX($I$2:$I$366,INT((ROW()-2)/24)+1)/24</f>
        <v>9.705188269999999</v>
      </c>
    </row>
    <row r="3444" spans="11:12" x14ac:dyDescent="0.35">
      <c r="K3444" cm="1">
        <f t="array" ref="K3444">INDEX($H$2:$H$366,INT((ROW()-2)/24)+1)/24</f>
        <v>6.4701255133333335</v>
      </c>
      <c r="L3444" cm="1">
        <f t="array" ref="L3444">INDEX($I$2:$I$366,INT((ROW()-2)/24)+1)/24</f>
        <v>9.705188269999999</v>
      </c>
    </row>
    <row r="3445" spans="11:12" x14ac:dyDescent="0.35">
      <c r="K3445" cm="1">
        <f t="array" ref="K3445">INDEX($H$2:$H$366,INT((ROW()-2)/24)+1)/24</f>
        <v>6.4701255133333335</v>
      </c>
      <c r="L3445" cm="1">
        <f t="array" ref="L3445">INDEX($I$2:$I$366,INT((ROW()-2)/24)+1)/24</f>
        <v>9.705188269999999</v>
      </c>
    </row>
    <row r="3446" spans="11:12" x14ac:dyDescent="0.35">
      <c r="K3446" cm="1">
        <f t="array" ref="K3446">INDEX($H$2:$H$366,INT((ROW()-2)/24)+1)/24</f>
        <v>6.4701255133333335</v>
      </c>
      <c r="L3446" cm="1">
        <f t="array" ref="L3446">INDEX($I$2:$I$366,INT((ROW()-2)/24)+1)/24</f>
        <v>9.705188269999999</v>
      </c>
    </row>
    <row r="3447" spans="11:12" x14ac:dyDescent="0.35">
      <c r="K3447" cm="1">
        <f t="array" ref="K3447">INDEX($H$2:$H$366,INT((ROW()-2)/24)+1)/24</f>
        <v>6.4701255133333335</v>
      </c>
      <c r="L3447" cm="1">
        <f t="array" ref="L3447">INDEX($I$2:$I$366,INT((ROW()-2)/24)+1)/24</f>
        <v>9.705188269999999</v>
      </c>
    </row>
    <row r="3448" spans="11:12" x14ac:dyDescent="0.35">
      <c r="K3448" cm="1">
        <f t="array" ref="K3448">INDEX($H$2:$H$366,INT((ROW()-2)/24)+1)/24</f>
        <v>6.4701255133333335</v>
      </c>
      <c r="L3448" cm="1">
        <f t="array" ref="L3448">INDEX($I$2:$I$366,INT((ROW()-2)/24)+1)/24</f>
        <v>9.705188269999999</v>
      </c>
    </row>
    <row r="3449" spans="11:12" x14ac:dyDescent="0.35">
      <c r="K3449" cm="1">
        <f t="array" ref="K3449">INDEX($H$2:$H$366,INT((ROW()-2)/24)+1)/24</f>
        <v>6.4701255133333335</v>
      </c>
      <c r="L3449" cm="1">
        <f t="array" ref="L3449">INDEX($I$2:$I$366,INT((ROW()-2)/24)+1)/24</f>
        <v>9.705188269999999</v>
      </c>
    </row>
    <row r="3450" spans="11:12" x14ac:dyDescent="0.35">
      <c r="K3450" cm="1">
        <f t="array" ref="K3450">INDEX($H$2:$H$366,INT((ROW()-2)/24)+1)/24</f>
        <v>6.4701255133333335</v>
      </c>
      <c r="L3450" cm="1">
        <f t="array" ref="L3450">INDEX($I$2:$I$366,INT((ROW()-2)/24)+1)/24</f>
        <v>9.705188269999999</v>
      </c>
    </row>
    <row r="3451" spans="11:12" x14ac:dyDescent="0.35">
      <c r="K3451" cm="1">
        <f t="array" ref="K3451">INDEX($H$2:$H$366,INT((ROW()-2)/24)+1)/24</f>
        <v>6.4701255133333335</v>
      </c>
      <c r="L3451" cm="1">
        <f t="array" ref="L3451">INDEX($I$2:$I$366,INT((ROW()-2)/24)+1)/24</f>
        <v>9.705188269999999</v>
      </c>
    </row>
    <row r="3452" spans="11:12" x14ac:dyDescent="0.35">
      <c r="K3452" cm="1">
        <f t="array" ref="K3452">INDEX($H$2:$H$366,INT((ROW()-2)/24)+1)/24</f>
        <v>6.4701255133333335</v>
      </c>
      <c r="L3452" cm="1">
        <f t="array" ref="L3452">INDEX($I$2:$I$366,INT((ROW()-2)/24)+1)/24</f>
        <v>9.705188269999999</v>
      </c>
    </row>
    <row r="3453" spans="11:12" x14ac:dyDescent="0.35">
      <c r="K3453" cm="1">
        <f t="array" ref="K3453">INDEX($H$2:$H$366,INT((ROW()-2)/24)+1)/24</f>
        <v>6.4701255133333335</v>
      </c>
      <c r="L3453" cm="1">
        <f t="array" ref="L3453">INDEX($I$2:$I$366,INT((ROW()-2)/24)+1)/24</f>
        <v>9.705188269999999</v>
      </c>
    </row>
    <row r="3454" spans="11:12" x14ac:dyDescent="0.35">
      <c r="K3454" cm="1">
        <f t="array" ref="K3454">INDEX($H$2:$H$366,INT((ROW()-2)/24)+1)/24</f>
        <v>6.4701255133333335</v>
      </c>
      <c r="L3454" cm="1">
        <f t="array" ref="L3454">INDEX($I$2:$I$366,INT((ROW()-2)/24)+1)/24</f>
        <v>9.705188269999999</v>
      </c>
    </row>
    <row r="3455" spans="11:12" x14ac:dyDescent="0.35">
      <c r="K3455" cm="1">
        <f t="array" ref="K3455">INDEX($H$2:$H$366,INT((ROW()-2)/24)+1)/24</f>
        <v>6.4701255133333335</v>
      </c>
      <c r="L3455" cm="1">
        <f t="array" ref="L3455">INDEX($I$2:$I$366,INT((ROW()-2)/24)+1)/24</f>
        <v>9.705188269999999</v>
      </c>
    </row>
    <row r="3456" spans="11:12" x14ac:dyDescent="0.35">
      <c r="K3456" cm="1">
        <f t="array" ref="K3456">INDEX($H$2:$H$366,INT((ROW()-2)/24)+1)/24</f>
        <v>6.4701255133333335</v>
      </c>
      <c r="L3456" cm="1">
        <f t="array" ref="L3456">INDEX($I$2:$I$366,INT((ROW()-2)/24)+1)/24</f>
        <v>9.705188269999999</v>
      </c>
    </row>
    <row r="3457" spans="11:12" x14ac:dyDescent="0.35">
      <c r="K3457" cm="1">
        <f t="array" ref="K3457">INDEX($H$2:$H$366,INT((ROW()-2)/24)+1)/24</f>
        <v>6.4701255133333335</v>
      </c>
      <c r="L3457" cm="1">
        <f t="array" ref="L3457">INDEX($I$2:$I$366,INT((ROW()-2)/24)+1)/24</f>
        <v>9.705188269999999</v>
      </c>
    </row>
    <row r="3458" spans="11:12" x14ac:dyDescent="0.35">
      <c r="K3458" cm="1">
        <f t="array" ref="K3458">INDEX($H$2:$H$366,INT((ROW()-2)/24)+1)/24</f>
        <v>6.4745158216666665</v>
      </c>
      <c r="L3458" cm="1">
        <f t="array" ref="L3458">INDEX($I$2:$I$366,INT((ROW()-2)/24)+1)/24</f>
        <v>9.7117737324999993</v>
      </c>
    </row>
    <row r="3459" spans="11:12" x14ac:dyDescent="0.35">
      <c r="K3459" cm="1">
        <f t="array" ref="K3459">INDEX($H$2:$H$366,INT((ROW()-2)/24)+1)/24</f>
        <v>6.4745158216666665</v>
      </c>
      <c r="L3459" cm="1">
        <f t="array" ref="L3459">INDEX($I$2:$I$366,INT((ROW()-2)/24)+1)/24</f>
        <v>9.7117737324999993</v>
      </c>
    </row>
    <row r="3460" spans="11:12" x14ac:dyDescent="0.35">
      <c r="K3460" cm="1">
        <f t="array" ref="K3460">INDEX($H$2:$H$366,INT((ROW()-2)/24)+1)/24</f>
        <v>6.4745158216666665</v>
      </c>
      <c r="L3460" cm="1">
        <f t="array" ref="L3460">INDEX($I$2:$I$366,INT((ROW()-2)/24)+1)/24</f>
        <v>9.7117737324999993</v>
      </c>
    </row>
    <row r="3461" spans="11:12" x14ac:dyDescent="0.35">
      <c r="K3461" cm="1">
        <f t="array" ref="K3461">INDEX($H$2:$H$366,INT((ROW()-2)/24)+1)/24</f>
        <v>6.4745158216666665</v>
      </c>
      <c r="L3461" cm="1">
        <f t="array" ref="L3461">INDEX($I$2:$I$366,INT((ROW()-2)/24)+1)/24</f>
        <v>9.7117737324999993</v>
      </c>
    </row>
    <row r="3462" spans="11:12" x14ac:dyDescent="0.35">
      <c r="K3462" cm="1">
        <f t="array" ref="K3462">INDEX($H$2:$H$366,INT((ROW()-2)/24)+1)/24</f>
        <v>6.4745158216666665</v>
      </c>
      <c r="L3462" cm="1">
        <f t="array" ref="L3462">INDEX($I$2:$I$366,INT((ROW()-2)/24)+1)/24</f>
        <v>9.7117737324999993</v>
      </c>
    </row>
    <row r="3463" spans="11:12" x14ac:dyDescent="0.35">
      <c r="K3463" cm="1">
        <f t="array" ref="K3463">INDEX($H$2:$H$366,INT((ROW()-2)/24)+1)/24</f>
        <v>6.4745158216666665</v>
      </c>
      <c r="L3463" cm="1">
        <f t="array" ref="L3463">INDEX($I$2:$I$366,INT((ROW()-2)/24)+1)/24</f>
        <v>9.7117737324999993</v>
      </c>
    </row>
    <row r="3464" spans="11:12" x14ac:dyDescent="0.35">
      <c r="K3464" cm="1">
        <f t="array" ref="K3464">INDEX($H$2:$H$366,INT((ROW()-2)/24)+1)/24</f>
        <v>6.4745158216666665</v>
      </c>
      <c r="L3464" cm="1">
        <f t="array" ref="L3464">INDEX($I$2:$I$366,INT((ROW()-2)/24)+1)/24</f>
        <v>9.7117737324999993</v>
      </c>
    </row>
    <row r="3465" spans="11:12" x14ac:dyDescent="0.35">
      <c r="K3465" cm="1">
        <f t="array" ref="K3465">INDEX($H$2:$H$366,INT((ROW()-2)/24)+1)/24</f>
        <v>6.4745158216666665</v>
      </c>
      <c r="L3465" cm="1">
        <f t="array" ref="L3465">INDEX($I$2:$I$366,INT((ROW()-2)/24)+1)/24</f>
        <v>9.7117737324999993</v>
      </c>
    </row>
    <row r="3466" spans="11:12" x14ac:dyDescent="0.35">
      <c r="K3466" cm="1">
        <f t="array" ref="K3466">INDEX($H$2:$H$366,INT((ROW()-2)/24)+1)/24</f>
        <v>6.4745158216666665</v>
      </c>
      <c r="L3466" cm="1">
        <f t="array" ref="L3466">INDEX($I$2:$I$366,INT((ROW()-2)/24)+1)/24</f>
        <v>9.7117737324999993</v>
      </c>
    </row>
    <row r="3467" spans="11:12" x14ac:dyDescent="0.35">
      <c r="K3467" cm="1">
        <f t="array" ref="K3467">INDEX($H$2:$H$366,INT((ROW()-2)/24)+1)/24</f>
        <v>6.4745158216666665</v>
      </c>
      <c r="L3467" cm="1">
        <f t="array" ref="L3467">INDEX($I$2:$I$366,INT((ROW()-2)/24)+1)/24</f>
        <v>9.7117737324999993</v>
      </c>
    </row>
    <row r="3468" spans="11:12" x14ac:dyDescent="0.35">
      <c r="K3468" cm="1">
        <f t="array" ref="K3468">INDEX($H$2:$H$366,INT((ROW()-2)/24)+1)/24</f>
        <v>6.4745158216666665</v>
      </c>
      <c r="L3468" cm="1">
        <f t="array" ref="L3468">INDEX($I$2:$I$366,INT((ROW()-2)/24)+1)/24</f>
        <v>9.7117737324999993</v>
      </c>
    </row>
    <row r="3469" spans="11:12" x14ac:dyDescent="0.35">
      <c r="K3469" cm="1">
        <f t="array" ref="K3469">INDEX($H$2:$H$366,INT((ROW()-2)/24)+1)/24</f>
        <v>6.4745158216666665</v>
      </c>
      <c r="L3469" cm="1">
        <f t="array" ref="L3469">INDEX($I$2:$I$366,INT((ROW()-2)/24)+1)/24</f>
        <v>9.7117737324999993</v>
      </c>
    </row>
    <row r="3470" spans="11:12" x14ac:dyDescent="0.35">
      <c r="K3470" cm="1">
        <f t="array" ref="K3470">INDEX($H$2:$H$366,INT((ROW()-2)/24)+1)/24</f>
        <v>6.4745158216666665</v>
      </c>
      <c r="L3470" cm="1">
        <f t="array" ref="L3470">INDEX($I$2:$I$366,INT((ROW()-2)/24)+1)/24</f>
        <v>9.7117737324999993</v>
      </c>
    </row>
    <row r="3471" spans="11:12" x14ac:dyDescent="0.35">
      <c r="K3471" cm="1">
        <f t="array" ref="K3471">INDEX($H$2:$H$366,INT((ROW()-2)/24)+1)/24</f>
        <v>6.4745158216666665</v>
      </c>
      <c r="L3471" cm="1">
        <f t="array" ref="L3471">INDEX($I$2:$I$366,INT((ROW()-2)/24)+1)/24</f>
        <v>9.7117737324999993</v>
      </c>
    </row>
    <row r="3472" spans="11:12" x14ac:dyDescent="0.35">
      <c r="K3472" cm="1">
        <f t="array" ref="K3472">INDEX($H$2:$H$366,INT((ROW()-2)/24)+1)/24</f>
        <v>6.4745158216666665</v>
      </c>
      <c r="L3472" cm="1">
        <f t="array" ref="L3472">INDEX($I$2:$I$366,INT((ROW()-2)/24)+1)/24</f>
        <v>9.7117737324999993</v>
      </c>
    </row>
    <row r="3473" spans="11:12" x14ac:dyDescent="0.35">
      <c r="K3473" cm="1">
        <f t="array" ref="K3473">INDEX($H$2:$H$366,INT((ROW()-2)/24)+1)/24</f>
        <v>6.4745158216666665</v>
      </c>
      <c r="L3473" cm="1">
        <f t="array" ref="L3473">INDEX($I$2:$I$366,INT((ROW()-2)/24)+1)/24</f>
        <v>9.7117737324999993</v>
      </c>
    </row>
    <row r="3474" spans="11:12" x14ac:dyDescent="0.35">
      <c r="K3474" cm="1">
        <f t="array" ref="K3474">INDEX($H$2:$H$366,INT((ROW()-2)/24)+1)/24</f>
        <v>6.4745158216666665</v>
      </c>
      <c r="L3474" cm="1">
        <f t="array" ref="L3474">INDEX($I$2:$I$366,INT((ROW()-2)/24)+1)/24</f>
        <v>9.7117737324999993</v>
      </c>
    </row>
    <row r="3475" spans="11:12" x14ac:dyDescent="0.35">
      <c r="K3475" cm="1">
        <f t="array" ref="K3475">INDEX($H$2:$H$366,INT((ROW()-2)/24)+1)/24</f>
        <v>6.4745158216666665</v>
      </c>
      <c r="L3475" cm="1">
        <f t="array" ref="L3475">INDEX($I$2:$I$366,INT((ROW()-2)/24)+1)/24</f>
        <v>9.7117737324999993</v>
      </c>
    </row>
    <row r="3476" spans="11:12" x14ac:dyDescent="0.35">
      <c r="K3476" cm="1">
        <f t="array" ref="K3476">INDEX($H$2:$H$366,INT((ROW()-2)/24)+1)/24</f>
        <v>6.4745158216666665</v>
      </c>
      <c r="L3476" cm="1">
        <f t="array" ref="L3476">INDEX($I$2:$I$366,INT((ROW()-2)/24)+1)/24</f>
        <v>9.7117737324999993</v>
      </c>
    </row>
    <row r="3477" spans="11:12" x14ac:dyDescent="0.35">
      <c r="K3477" cm="1">
        <f t="array" ref="K3477">INDEX($H$2:$H$366,INT((ROW()-2)/24)+1)/24</f>
        <v>6.4745158216666665</v>
      </c>
      <c r="L3477" cm="1">
        <f t="array" ref="L3477">INDEX($I$2:$I$366,INT((ROW()-2)/24)+1)/24</f>
        <v>9.7117737324999993</v>
      </c>
    </row>
    <row r="3478" spans="11:12" x14ac:dyDescent="0.35">
      <c r="K3478" cm="1">
        <f t="array" ref="K3478">INDEX($H$2:$H$366,INT((ROW()-2)/24)+1)/24</f>
        <v>6.4745158216666665</v>
      </c>
      <c r="L3478" cm="1">
        <f t="array" ref="L3478">INDEX($I$2:$I$366,INT((ROW()-2)/24)+1)/24</f>
        <v>9.7117737324999993</v>
      </c>
    </row>
    <row r="3479" spans="11:12" x14ac:dyDescent="0.35">
      <c r="K3479" cm="1">
        <f t="array" ref="K3479">INDEX($H$2:$H$366,INT((ROW()-2)/24)+1)/24</f>
        <v>6.4745158216666665</v>
      </c>
      <c r="L3479" cm="1">
        <f t="array" ref="L3479">INDEX($I$2:$I$366,INT((ROW()-2)/24)+1)/24</f>
        <v>9.7117737324999993</v>
      </c>
    </row>
    <row r="3480" spans="11:12" x14ac:dyDescent="0.35">
      <c r="K3480" cm="1">
        <f t="array" ref="K3480">INDEX($H$2:$H$366,INT((ROW()-2)/24)+1)/24</f>
        <v>6.4745158216666665</v>
      </c>
      <c r="L3480" cm="1">
        <f t="array" ref="L3480">INDEX($I$2:$I$366,INT((ROW()-2)/24)+1)/24</f>
        <v>9.7117737324999993</v>
      </c>
    </row>
    <row r="3481" spans="11:12" x14ac:dyDescent="0.35">
      <c r="K3481" cm="1">
        <f t="array" ref="K3481">INDEX($H$2:$H$366,INT((ROW()-2)/24)+1)/24</f>
        <v>6.4745158216666665</v>
      </c>
      <c r="L3481" cm="1">
        <f t="array" ref="L3481">INDEX($I$2:$I$366,INT((ROW()-2)/24)+1)/24</f>
        <v>9.7117737324999993</v>
      </c>
    </row>
    <row r="3482" spans="11:12" x14ac:dyDescent="0.35">
      <c r="K3482" cm="1">
        <f t="array" ref="K3482">INDEX($H$2:$H$366,INT((ROW()-2)/24)+1)/24</f>
        <v>6.4859068933333335</v>
      </c>
      <c r="L3482" cm="1">
        <f t="array" ref="L3482">INDEX($I$2:$I$366,INT((ROW()-2)/24)+1)/24</f>
        <v>9.7288603399999989</v>
      </c>
    </row>
    <row r="3483" spans="11:12" x14ac:dyDescent="0.35">
      <c r="K3483" cm="1">
        <f t="array" ref="K3483">INDEX($H$2:$H$366,INT((ROW()-2)/24)+1)/24</f>
        <v>6.4859068933333335</v>
      </c>
      <c r="L3483" cm="1">
        <f t="array" ref="L3483">INDEX($I$2:$I$366,INT((ROW()-2)/24)+1)/24</f>
        <v>9.7288603399999989</v>
      </c>
    </row>
    <row r="3484" spans="11:12" x14ac:dyDescent="0.35">
      <c r="K3484" cm="1">
        <f t="array" ref="K3484">INDEX($H$2:$H$366,INT((ROW()-2)/24)+1)/24</f>
        <v>6.4859068933333335</v>
      </c>
      <c r="L3484" cm="1">
        <f t="array" ref="L3484">INDEX($I$2:$I$366,INT((ROW()-2)/24)+1)/24</f>
        <v>9.7288603399999989</v>
      </c>
    </row>
    <row r="3485" spans="11:12" x14ac:dyDescent="0.35">
      <c r="K3485" cm="1">
        <f t="array" ref="K3485">INDEX($H$2:$H$366,INT((ROW()-2)/24)+1)/24</f>
        <v>6.4859068933333335</v>
      </c>
      <c r="L3485" cm="1">
        <f t="array" ref="L3485">INDEX($I$2:$I$366,INT((ROW()-2)/24)+1)/24</f>
        <v>9.7288603399999989</v>
      </c>
    </row>
    <row r="3486" spans="11:12" x14ac:dyDescent="0.35">
      <c r="K3486" cm="1">
        <f t="array" ref="K3486">INDEX($H$2:$H$366,INT((ROW()-2)/24)+1)/24</f>
        <v>6.4859068933333335</v>
      </c>
      <c r="L3486" cm="1">
        <f t="array" ref="L3486">INDEX($I$2:$I$366,INT((ROW()-2)/24)+1)/24</f>
        <v>9.7288603399999989</v>
      </c>
    </row>
    <row r="3487" spans="11:12" x14ac:dyDescent="0.35">
      <c r="K3487" cm="1">
        <f t="array" ref="K3487">INDEX($H$2:$H$366,INT((ROW()-2)/24)+1)/24</f>
        <v>6.4859068933333335</v>
      </c>
      <c r="L3487" cm="1">
        <f t="array" ref="L3487">INDEX($I$2:$I$366,INT((ROW()-2)/24)+1)/24</f>
        <v>9.7288603399999989</v>
      </c>
    </row>
    <row r="3488" spans="11:12" x14ac:dyDescent="0.35">
      <c r="K3488" cm="1">
        <f t="array" ref="K3488">INDEX($H$2:$H$366,INT((ROW()-2)/24)+1)/24</f>
        <v>6.4859068933333335</v>
      </c>
      <c r="L3488" cm="1">
        <f t="array" ref="L3488">INDEX($I$2:$I$366,INT((ROW()-2)/24)+1)/24</f>
        <v>9.7288603399999989</v>
      </c>
    </row>
    <row r="3489" spans="11:12" x14ac:dyDescent="0.35">
      <c r="K3489" cm="1">
        <f t="array" ref="K3489">INDEX($H$2:$H$366,INT((ROW()-2)/24)+1)/24</f>
        <v>6.4859068933333335</v>
      </c>
      <c r="L3489" cm="1">
        <f t="array" ref="L3489">INDEX($I$2:$I$366,INT((ROW()-2)/24)+1)/24</f>
        <v>9.7288603399999989</v>
      </c>
    </row>
    <row r="3490" spans="11:12" x14ac:dyDescent="0.35">
      <c r="K3490" cm="1">
        <f t="array" ref="K3490">INDEX($H$2:$H$366,INT((ROW()-2)/24)+1)/24</f>
        <v>6.4859068933333335</v>
      </c>
      <c r="L3490" cm="1">
        <f t="array" ref="L3490">INDEX($I$2:$I$366,INT((ROW()-2)/24)+1)/24</f>
        <v>9.7288603399999989</v>
      </c>
    </row>
    <row r="3491" spans="11:12" x14ac:dyDescent="0.35">
      <c r="K3491" cm="1">
        <f t="array" ref="K3491">INDEX($H$2:$H$366,INT((ROW()-2)/24)+1)/24</f>
        <v>6.4859068933333335</v>
      </c>
      <c r="L3491" cm="1">
        <f t="array" ref="L3491">INDEX($I$2:$I$366,INT((ROW()-2)/24)+1)/24</f>
        <v>9.7288603399999989</v>
      </c>
    </row>
    <row r="3492" spans="11:12" x14ac:dyDescent="0.35">
      <c r="K3492" cm="1">
        <f t="array" ref="K3492">INDEX($H$2:$H$366,INT((ROW()-2)/24)+1)/24</f>
        <v>6.4859068933333335</v>
      </c>
      <c r="L3492" cm="1">
        <f t="array" ref="L3492">INDEX($I$2:$I$366,INT((ROW()-2)/24)+1)/24</f>
        <v>9.7288603399999989</v>
      </c>
    </row>
    <row r="3493" spans="11:12" x14ac:dyDescent="0.35">
      <c r="K3493" cm="1">
        <f t="array" ref="K3493">INDEX($H$2:$H$366,INT((ROW()-2)/24)+1)/24</f>
        <v>6.4859068933333335</v>
      </c>
      <c r="L3493" cm="1">
        <f t="array" ref="L3493">INDEX($I$2:$I$366,INT((ROW()-2)/24)+1)/24</f>
        <v>9.7288603399999989</v>
      </c>
    </row>
    <row r="3494" spans="11:12" x14ac:dyDescent="0.35">
      <c r="K3494" cm="1">
        <f t="array" ref="K3494">INDEX($H$2:$H$366,INT((ROW()-2)/24)+1)/24</f>
        <v>6.4859068933333335</v>
      </c>
      <c r="L3494" cm="1">
        <f t="array" ref="L3494">INDEX($I$2:$I$366,INT((ROW()-2)/24)+1)/24</f>
        <v>9.7288603399999989</v>
      </c>
    </row>
    <row r="3495" spans="11:12" x14ac:dyDescent="0.35">
      <c r="K3495" cm="1">
        <f t="array" ref="K3495">INDEX($H$2:$H$366,INT((ROW()-2)/24)+1)/24</f>
        <v>6.4859068933333335</v>
      </c>
      <c r="L3495" cm="1">
        <f t="array" ref="L3495">INDEX($I$2:$I$366,INT((ROW()-2)/24)+1)/24</f>
        <v>9.7288603399999989</v>
      </c>
    </row>
    <row r="3496" spans="11:12" x14ac:dyDescent="0.35">
      <c r="K3496" cm="1">
        <f t="array" ref="K3496">INDEX($H$2:$H$366,INT((ROW()-2)/24)+1)/24</f>
        <v>6.4859068933333335</v>
      </c>
      <c r="L3496" cm="1">
        <f t="array" ref="L3496">INDEX($I$2:$I$366,INT((ROW()-2)/24)+1)/24</f>
        <v>9.7288603399999989</v>
      </c>
    </row>
    <row r="3497" spans="11:12" x14ac:dyDescent="0.35">
      <c r="K3497" cm="1">
        <f t="array" ref="K3497">INDEX($H$2:$H$366,INT((ROW()-2)/24)+1)/24</f>
        <v>6.4859068933333335</v>
      </c>
      <c r="L3497" cm="1">
        <f t="array" ref="L3497">INDEX($I$2:$I$366,INT((ROW()-2)/24)+1)/24</f>
        <v>9.7288603399999989</v>
      </c>
    </row>
    <row r="3498" spans="11:12" x14ac:dyDescent="0.35">
      <c r="K3498" cm="1">
        <f t="array" ref="K3498">INDEX($H$2:$H$366,INT((ROW()-2)/24)+1)/24</f>
        <v>6.4859068933333335</v>
      </c>
      <c r="L3498" cm="1">
        <f t="array" ref="L3498">INDEX($I$2:$I$366,INT((ROW()-2)/24)+1)/24</f>
        <v>9.7288603399999989</v>
      </c>
    </row>
    <row r="3499" spans="11:12" x14ac:dyDescent="0.35">
      <c r="K3499" cm="1">
        <f t="array" ref="K3499">INDEX($H$2:$H$366,INT((ROW()-2)/24)+1)/24</f>
        <v>6.4859068933333335</v>
      </c>
      <c r="L3499" cm="1">
        <f t="array" ref="L3499">INDEX($I$2:$I$366,INT((ROW()-2)/24)+1)/24</f>
        <v>9.7288603399999989</v>
      </c>
    </row>
    <row r="3500" spans="11:12" x14ac:dyDescent="0.35">
      <c r="K3500" cm="1">
        <f t="array" ref="K3500">INDEX($H$2:$H$366,INT((ROW()-2)/24)+1)/24</f>
        <v>6.4859068933333335</v>
      </c>
      <c r="L3500" cm="1">
        <f t="array" ref="L3500">INDEX($I$2:$I$366,INT((ROW()-2)/24)+1)/24</f>
        <v>9.7288603399999989</v>
      </c>
    </row>
    <row r="3501" spans="11:12" x14ac:dyDescent="0.35">
      <c r="K3501" cm="1">
        <f t="array" ref="K3501">INDEX($H$2:$H$366,INT((ROW()-2)/24)+1)/24</f>
        <v>6.4859068933333335</v>
      </c>
      <c r="L3501" cm="1">
        <f t="array" ref="L3501">INDEX($I$2:$I$366,INT((ROW()-2)/24)+1)/24</f>
        <v>9.7288603399999989</v>
      </c>
    </row>
    <row r="3502" spans="11:12" x14ac:dyDescent="0.35">
      <c r="K3502" cm="1">
        <f t="array" ref="K3502">INDEX($H$2:$H$366,INT((ROW()-2)/24)+1)/24</f>
        <v>6.4859068933333335</v>
      </c>
      <c r="L3502" cm="1">
        <f t="array" ref="L3502">INDEX($I$2:$I$366,INT((ROW()-2)/24)+1)/24</f>
        <v>9.7288603399999989</v>
      </c>
    </row>
    <row r="3503" spans="11:12" x14ac:dyDescent="0.35">
      <c r="K3503" cm="1">
        <f t="array" ref="K3503">INDEX($H$2:$H$366,INT((ROW()-2)/24)+1)/24</f>
        <v>6.4859068933333335</v>
      </c>
      <c r="L3503" cm="1">
        <f t="array" ref="L3503">INDEX($I$2:$I$366,INT((ROW()-2)/24)+1)/24</f>
        <v>9.7288603399999989</v>
      </c>
    </row>
    <row r="3504" spans="11:12" x14ac:dyDescent="0.35">
      <c r="K3504" cm="1">
        <f t="array" ref="K3504">INDEX($H$2:$H$366,INT((ROW()-2)/24)+1)/24</f>
        <v>6.4859068933333335</v>
      </c>
      <c r="L3504" cm="1">
        <f t="array" ref="L3504">INDEX($I$2:$I$366,INT((ROW()-2)/24)+1)/24</f>
        <v>9.7288603399999989</v>
      </c>
    </row>
    <row r="3505" spans="11:12" x14ac:dyDescent="0.35">
      <c r="K3505" cm="1">
        <f t="array" ref="K3505">INDEX($H$2:$H$366,INT((ROW()-2)/24)+1)/24</f>
        <v>6.4859068933333335</v>
      </c>
      <c r="L3505" cm="1">
        <f t="array" ref="L3505">INDEX($I$2:$I$366,INT((ROW()-2)/24)+1)/24</f>
        <v>9.7288603399999989</v>
      </c>
    </row>
    <row r="3506" spans="11:12" x14ac:dyDescent="0.35">
      <c r="K3506" cm="1">
        <f t="array" ref="K3506">INDEX($H$2:$H$366,INT((ROW()-2)/24)+1)/24</f>
        <v>6.486885813333334</v>
      </c>
      <c r="L3506" cm="1">
        <f t="array" ref="L3506">INDEX($I$2:$I$366,INT((ROW()-2)/24)+1)/24</f>
        <v>9.7303287199999993</v>
      </c>
    </row>
    <row r="3507" spans="11:12" x14ac:dyDescent="0.35">
      <c r="K3507" cm="1">
        <f t="array" ref="K3507">INDEX($H$2:$H$366,INT((ROW()-2)/24)+1)/24</f>
        <v>6.486885813333334</v>
      </c>
      <c r="L3507" cm="1">
        <f t="array" ref="L3507">INDEX($I$2:$I$366,INT((ROW()-2)/24)+1)/24</f>
        <v>9.7303287199999993</v>
      </c>
    </row>
    <row r="3508" spans="11:12" x14ac:dyDescent="0.35">
      <c r="K3508" cm="1">
        <f t="array" ref="K3508">INDEX($H$2:$H$366,INT((ROW()-2)/24)+1)/24</f>
        <v>6.486885813333334</v>
      </c>
      <c r="L3508" cm="1">
        <f t="array" ref="L3508">INDEX($I$2:$I$366,INT((ROW()-2)/24)+1)/24</f>
        <v>9.7303287199999993</v>
      </c>
    </row>
    <row r="3509" spans="11:12" x14ac:dyDescent="0.35">
      <c r="K3509" cm="1">
        <f t="array" ref="K3509">INDEX($H$2:$H$366,INT((ROW()-2)/24)+1)/24</f>
        <v>6.486885813333334</v>
      </c>
      <c r="L3509" cm="1">
        <f t="array" ref="L3509">INDEX($I$2:$I$366,INT((ROW()-2)/24)+1)/24</f>
        <v>9.7303287199999993</v>
      </c>
    </row>
    <row r="3510" spans="11:12" x14ac:dyDescent="0.35">
      <c r="K3510" cm="1">
        <f t="array" ref="K3510">INDEX($H$2:$H$366,INT((ROW()-2)/24)+1)/24</f>
        <v>6.486885813333334</v>
      </c>
      <c r="L3510" cm="1">
        <f t="array" ref="L3510">INDEX($I$2:$I$366,INT((ROW()-2)/24)+1)/24</f>
        <v>9.7303287199999993</v>
      </c>
    </row>
    <row r="3511" spans="11:12" x14ac:dyDescent="0.35">
      <c r="K3511" cm="1">
        <f t="array" ref="K3511">INDEX($H$2:$H$366,INT((ROW()-2)/24)+1)/24</f>
        <v>6.486885813333334</v>
      </c>
      <c r="L3511" cm="1">
        <f t="array" ref="L3511">INDEX($I$2:$I$366,INT((ROW()-2)/24)+1)/24</f>
        <v>9.7303287199999993</v>
      </c>
    </row>
    <row r="3512" spans="11:12" x14ac:dyDescent="0.35">
      <c r="K3512" cm="1">
        <f t="array" ref="K3512">INDEX($H$2:$H$366,INT((ROW()-2)/24)+1)/24</f>
        <v>6.486885813333334</v>
      </c>
      <c r="L3512" cm="1">
        <f t="array" ref="L3512">INDEX($I$2:$I$366,INT((ROW()-2)/24)+1)/24</f>
        <v>9.7303287199999993</v>
      </c>
    </row>
    <row r="3513" spans="11:12" x14ac:dyDescent="0.35">
      <c r="K3513" cm="1">
        <f t="array" ref="K3513">INDEX($H$2:$H$366,INT((ROW()-2)/24)+1)/24</f>
        <v>6.486885813333334</v>
      </c>
      <c r="L3513" cm="1">
        <f t="array" ref="L3513">INDEX($I$2:$I$366,INT((ROW()-2)/24)+1)/24</f>
        <v>9.7303287199999993</v>
      </c>
    </row>
    <row r="3514" spans="11:12" x14ac:dyDescent="0.35">
      <c r="K3514" cm="1">
        <f t="array" ref="K3514">INDEX($H$2:$H$366,INT((ROW()-2)/24)+1)/24</f>
        <v>6.486885813333334</v>
      </c>
      <c r="L3514" cm="1">
        <f t="array" ref="L3514">INDEX($I$2:$I$366,INT((ROW()-2)/24)+1)/24</f>
        <v>9.7303287199999993</v>
      </c>
    </row>
    <row r="3515" spans="11:12" x14ac:dyDescent="0.35">
      <c r="K3515" cm="1">
        <f t="array" ref="K3515">INDEX($H$2:$H$366,INT((ROW()-2)/24)+1)/24</f>
        <v>6.486885813333334</v>
      </c>
      <c r="L3515" cm="1">
        <f t="array" ref="L3515">INDEX($I$2:$I$366,INT((ROW()-2)/24)+1)/24</f>
        <v>9.7303287199999993</v>
      </c>
    </row>
    <row r="3516" spans="11:12" x14ac:dyDescent="0.35">
      <c r="K3516" cm="1">
        <f t="array" ref="K3516">INDEX($H$2:$H$366,INT((ROW()-2)/24)+1)/24</f>
        <v>6.486885813333334</v>
      </c>
      <c r="L3516" cm="1">
        <f t="array" ref="L3516">INDEX($I$2:$I$366,INT((ROW()-2)/24)+1)/24</f>
        <v>9.7303287199999993</v>
      </c>
    </row>
    <row r="3517" spans="11:12" x14ac:dyDescent="0.35">
      <c r="K3517" cm="1">
        <f t="array" ref="K3517">INDEX($H$2:$H$366,INT((ROW()-2)/24)+1)/24</f>
        <v>6.486885813333334</v>
      </c>
      <c r="L3517" cm="1">
        <f t="array" ref="L3517">INDEX($I$2:$I$366,INT((ROW()-2)/24)+1)/24</f>
        <v>9.7303287199999993</v>
      </c>
    </row>
    <row r="3518" spans="11:12" x14ac:dyDescent="0.35">
      <c r="K3518" cm="1">
        <f t="array" ref="K3518">INDEX($H$2:$H$366,INT((ROW()-2)/24)+1)/24</f>
        <v>6.486885813333334</v>
      </c>
      <c r="L3518" cm="1">
        <f t="array" ref="L3518">INDEX($I$2:$I$366,INT((ROW()-2)/24)+1)/24</f>
        <v>9.7303287199999993</v>
      </c>
    </row>
    <row r="3519" spans="11:12" x14ac:dyDescent="0.35">
      <c r="K3519" cm="1">
        <f t="array" ref="K3519">INDEX($H$2:$H$366,INT((ROW()-2)/24)+1)/24</f>
        <v>6.486885813333334</v>
      </c>
      <c r="L3519" cm="1">
        <f t="array" ref="L3519">INDEX($I$2:$I$366,INT((ROW()-2)/24)+1)/24</f>
        <v>9.7303287199999993</v>
      </c>
    </row>
    <row r="3520" spans="11:12" x14ac:dyDescent="0.35">
      <c r="K3520" cm="1">
        <f t="array" ref="K3520">INDEX($H$2:$H$366,INT((ROW()-2)/24)+1)/24</f>
        <v>6.486885813333334</v>
      </c>
      <c r="L3520" cm="1">
        <f t="array" ref="L3520">INDEX($I$2:$I$366,INT((ROW()-2)/24)+1)/24</f>
        <v>9.7303287199999993</v>
      </c>
    </row>
    <row r="3521" spans="11:12" x14ac:dyDescent="0.35">
      <c r="K3521" cm="1">
        <f t="array" ref="K3521">INDEX($H$2:$H$366,INT((ROW()-2)/24)+1)/24</f>
        <v>6.486885813333334</v>
      </c>
      <c r="L3521" cm="1">
        <f t="array" ref="L3521">INDEX($I$2:$I$366,INT((ROW()-2)/24)+1)/24</f>
        <v>9.7303287199999993</v>
      </c>
    </row>
    <row r="3522" spans="11:12" x14ac:dyDescent="0.35">
      <c r="K3522" cm="1">
        <f t="array" ref="K3522">INDEX($H$2:$H$366,INT((ROW()-2)/24)+1)/24</f>
        <v>6.486885813333334</v>
      </c>
      <c r="L3522" cm="1">
        <f t="array" ref="L3522">INDEX($I$2:$I$366,INT((ROW()-2)/24)+1)/24</f>
        <v>9.7303287199999993</v>
      </c>
    </row>
    <row r="3523" spans="11:12" x14ac:dyDescent="0.35">
      <c r="K3523" cm="1">
        <f t="array" ref="K3523">INDEX($H$2:$H$366,INT((ROW()-2)/24)+1)/24</f>
        <v>6.486885813333334</v>
      </c>
      <c r="L3523" cm="1">
        <f t="array" ref="L3523">INDEX($I$2:$I$366,INT((ROW()-2)/24)+1)/24</f>
        <v>9.7303287199999993</v>
      </c>
    </row>
    <row r="3524" spans="11:12" x14ac:dyDescent="0.35">
      <c r="K3524" cm="1">
        <f t="array" ref="K3524">INDEX($H$2:$H$366,INT((ROW()-2)/24)+1)/24</f>
        <v>6.486885813333334</v>
      </c>
      <c r="L3524" cm="1">
        <f t="array" ref="L3524">INDEX($I$2:$I$366,INT((ROW()-2)/24)+1)/24</f>
        <v>9.7303287199999993</v>
      </c>
    </row>
    <row r="3525" spans="11:12" x14ac:dyDescent="0.35">
      <c r="K3525" cm="1">
        <f t="array" ref="K3525">INDEX($H$2:$H$366,INT((ROW()-2)/24)+1)/24</f>
        <v>6.486885813333334</v>
      </c>
      <c r="L3525" cm="1">
        <f t="array" ref="L3525">INDEX($I$2:$I$366,INT((ROW()-2)/24)+1)/24</f>
        <v>9.7303287199999993</v>
      </c>
    </row>
    <row r="3526" spans="11:12" x14ac:dyDescent="0.35">
      <c r="K3526" cm="1">
        <f t="array" ref="K3526">INDEX($H$2:$H$366,INT((ROW()-2)/24)+1)/24</f>
        <v>6.486885813333334</v>
      </c>
      <c r="L3526" cm="1">
        <f t="array" ref="L3526">INDEX($I$2:$I$366,INT((ROW()-2)/24)+1)/24</f>
        <v>9.7303287199999993</v>
      </c>
    </row>
    <row r="3527" spans="11:12" x14ac:dyDescent="0.35">
      <c r="K3527" cm="1">
        <f t="array" ref="K3527">INDEX($H$2:$H$366,INT((ROW()-2)/24)+1)/24</f>
        <v>6.486885813333334</v>
      </c>
      <c r="L3527" cm="1">
        <f t="array" ref="L3527">INDEX($I$2:$I$366,INT((ROW()-2)/24)+1)/24</f>
        <v>9.7303287199999993</v>
      </c>
    </row>
    <row r="3528" spans="11:12" x14ac:dyDescent="0.35">
      <c r="K3528" cm="1">
        <f t="array" ref="K3528">INDEX($H$2:$H$366,INT((ROW()-2)/24)+1)/24</f>
        <v>6.486885813333334</v>
      </c>
      <c r="L3528" cm="1">
        <f t="array" ref="L3528">INDEX($I$2:$I$366,INT((ROW()-2)/24)+1)/24</f>
        <v>9.7303287199999993</v>
      </c>
    </row>
    <row r="3529" spans="11:12" x14ac:dyDescent="0.35">
      <c r="K3529" cm="1">
        <f t="array" ref="K3529">INDEX($H$2:$H$366,INT((ROW()-2)/24)+1)/24</f>
        <v>6.486885813333334</v>
      </c>
      <c r="L3529" cm="1">
        <f t="array" ref="L3529">INDEX($I$2:$I$366,INT((ROW()-2)/24)+1)/24</f>
        <v>9.7303287199999993</v>
      </c>
    </row>
    <row r="3530" spans="11:12" x14ac:dyDescent="0.35">
      <c r="K3530" cm="1">
        <f t="array" ref="K3530">INDEX($H$2:$H$366,INT((ROW()-2)/24)+1)/24</f>
        <v>6.4624424733333337</v>
      </c>
      <c r="L3530" cm="1">
        <f t="array" ref="L3530">INDEX($I$2:$I$366,INT((ROW()-2)/24)+1)/24</f>
        <v>9.6936637099999992</v>
      </c>
    </row>
    <row r="3531" spans="11:12" x14ac:dyDescent="0.35">
      <c r="K3531" cm="1">
        <f t="array" ref="K3531">INDEX($H$2:$H$366,INT((ROW()-2)/24)+1)/24</f>
        <v>6.4624424733333337</v>
      </c>
      <c r="L3531" cm="1">
        <f t="array" ref="L3531">INDEX($I$2:$I$366,INT((ROW()-2)/24)+1)/24</f>
        <v>9.6936637099999992</v>
      </c>
    </row>
    <row r="3532" spans="11:12" x14ac:dyDescent="0.35">
      <c r="K3532" cm="1">
        <f t="array" ref="K3532">INDEX($H$2:$H$366,INT((ROW()-2)/24)+1)/24</f>
        <v>6.4624424733333337</v>
      </c>
      <c r="L3532" cm="1">
        <f t="array" ref="L3532">INDEX($I$2:$I$366,INT((ROW()-2)/24)+1)/24</f>
        <v>9.6936637099999992</v>
      </c>
    </row>
    <row r="3533" spans="11:12" x14ac:dyDescent="0.35">
      <c r="K3533" cm="1">
        <f t="array" ref="K3533">INDEX($H$2:$H$366,INT((ROW()-2)/24)+1)/24</f>
        <v>6.4624424733333337</v>
      </c>
      <c r="L3533" cm="1">
        <f t="array" ref="L3533">INDEX($I$2:$I$366,INT((ROW()-2)/24)+1)/24</f>
        <v>9.6936637099999992</v>
      </c>
    </row>
    <row r="3534" spans="11:12" x14ac:dyDescent="0.35">
      <c r="K3534" cm="1">
        <f t="array" ref="K3534">INDEX($H$2:$H$366,INT((ROW()-2)/24)+1)/24</f>
        <v>6.4624424733333337</v>
      </c>
      <c r="L3534" cm="1">
        <f t="array" ref="L3534">INDEX($I$2:$I$366,INT((ROW()-2)/24)+1)/24</f>
        <v>9.6936637099999992</v>
      </c>
    </row>
    <row r="3535" spans="11:12" x14ac:dyDescent="0.35">
      <c r="K3535" cm="1">
        <f t="array" ref="K3535">INDEX($H$2:$H$366,INT((ROW()-2)/24)+1)/24</f>
        <v>6.4624424733333337</v>
      </c>
      <c r="L3535" cm="1">
        <f t="array" ref="L3535">INDEX($I$2:$I$366,INT((ROW()-2)/24)+1)/24</f>
        <v>9.6936637099999992</v>
      </c>
    </row>
    <row r="3536" spans="11:12" x14ac:dyDescent="0.35">
      <c r="K3536" cm="1">
        <f t="array" ref="K3536">INDEX($H$2:$H$366,INT((ROW()-2)/24)+1)/24</f>
        <v>6.4624424733333337</v>
      </c>
      <c r="L3536" cm="1">
        <f t="array" ref="L3536">INDEX($I$2:$I$366,INT((ROW()-2)/24)+1)/24</f>
        <v>9.6936637099999992</v>
      </c>
    </row>
    <row r="3537" spans="11:12" x14ac:dyDescent="0.35">
      <c r="K3537" cm="1">
        <f t="array" ref="K3537">INDEX($H$2:$H$366,INT((ROW()-2)/24)+1)/24</f>
        <v>6.4624424733333337</v>
      </c>
      <c r="L3537" cm="1">
        <f t="array" ref="L3537">INDEX($I$2:$I$366,INT((ROW()-2)/24)+1)/24</f>
        <v>9.6936637099999992</v>
      </c>
    </row>
    <row r="3538" spans="11:12" x14ac:dyDescent="0.35">
      <c r="K3538" cm="1">
        <f t="array" ref="K3538">INDEX($H$2:$H$366,INT((ROW()-2)/24)+1)/24</f>
        <v>6.4624424733333337</v>
      </c>
      <c r="L3538" cm="1">
        <f t="array" ref="L3538">INDEX($I$2:$I$366,INT((ROW()-2)/24)+1)/24</f>
        <v>9.6936637099999992</v>
      </c>
    </row>
    <row r="3539" spans="11:12" x14ac:dyDescent="0.35">
      <c r="K3539" cm="1">
        <f t="array" ref="K3539">INDEX($H$2:$H$366,INT((ROW()-2)/24)+1)/24</f>
        <v>6.4624424733333337</v>
      </c>
      <c r="L3539" cm="1">
        <f t="array" ref="L3539">INDEX($I$2:$I$366,INT((ROW()-2)/24)+1)/24</f>
        <v>9.6936637099999992</v>
      </c>
    </row>
    <row r="3540" spans="11:12" x14ac:dyDescent="0.35">
      <c r="K3540" cm="1">
        <f t="array" ref="K3540">INDEX($H$2:$H$366,INT((ROW()-2)/24)+1)/24</f>
        <v>6.4624424733333337</v>
      </c>
      <c r="L3540" cm="1">
        <f t="array" ref="L3540">INDEX($I$2:$I$366,INT((ROW()-2)/24)+1)/24</f>
        <v>9.6936637099999992</v>
      </c>
    </row>
    <row r="3541" spans="11:12" x14ac:dyDescent="0.35">
      <c r="K3541" cm="1">
        <f t="array" ref="K3541">INDEX($H$2:$H$366,INT((ROW()-2)/24)+1)/24</f>
        <v>6.4624424733333337</v>
      </c>
      <c r="L3541" cm="1">
        <f t="array" ref="L3541">INDEX($I$2:$I$366,INT((ROW()-2)/24)+1)/24</f>
        <v>9.6936637099999992</v>
      </c>
    </row>
    <row r="3542" spans="11:12" x14ac:dyDescent="0.35">
      <c r="K3542" cm="1">
        <f t="array" ref="K3542">INDEX($H$2:$H$366,INT((ROW()-2)/24)+1)/24</f>
        <v>6.4624424733333337</v>
      </c>
      <c r="L3542" cm="1">
        <f t="array" ref="L3542">INDEX($I$2:$I$366,INT((ROW()-2)/24)+1)/24</f>
        <v>9.6936637099999992</v>
      </c>
    </row>
    <row r="3543" spans="11:12" x14ac:dyDescent="0.35">
      <c r="K3543" cm="1">
        <f t="array" ref="K3543">INDEX($H$2:$H$366,INT((ROW()-2)/24)+1)/24</f>
        <v>6.4624424733333337</v>
      </c>
      <c r="L3543" cm="1">
        <f t="array" ref="L3543">INDEX($I$2:$I$366,INT((ROW()-2)/24)+1)/24</f>
        <v>9.6936637099999992</v>
      </c>
    </row>
    <row r="3544" spans="11:12" x14ac:dyDescent="0.35">
      <c r="K3544" cm="1">
        <f t="array" ref="K3544">INDEX($H$2:$H$366,INT((ROW()-2)/24)+1)/24</f>
        <v>6.4624424733333337</v>
      </c>
      <c r="L3544" cm="1">
        <f t="array" ref="L3544">INDEX($I$2:$I$366,INT((ROW()-2)/24)+1)/24</f>
        <v>9.6936637099999992</v>
      </c>
    </row>
    <row r="3545" spans="11:12" x14ac:dyDescent="0.35">
      <c r="K3545" cm="1">
        <f t="array" ref="K3545">INDEX($H$2:$H$366,INT((ROW()-2)/24)+1)/24</f>
        <v>6.4624424733333337</v>
      </c>
      <c r="L3545" cm="1">
        <f t="array" ref="L3545">INDEX($I$2:$I$366,INT((ROW()-2)/24)+1)/24</f>
        <v>9.6936637099999992</v>
      </c>
    </row>
    <row r="3546" spans="11:12" x14ac:dyDescent="0.35">
      <c r="K3546" cm="1">
        <f t="array" ref="K3546">INDEX($H$2:$H$366,INT((ROW()-2)/24)+1)/24</f>
        <v>6.4624424733333337</v>
      </c>
      <c r="L3546" cm="1">
        <f t="array" ref="L3546">INDEX($I$2:$I$366,INT((ROW()-2)/24)+1)/24</f>
        <v>9.6936637099999992</v>
      </c>
    </row>
    <row r="3547" spans="11:12" x14ac:dyDescent="0.35">
      <c r="K3547" cm="1">
        <f t="array" ref="K3547">INDEX($H$2:$H$366,INT((ROW()-2)/24)+1)/24</f>
        <v>6.4624424733333337</v>
      </c>
      <c r="L3547" cm="1">
        <f t="array" ref="L3547">INDEX($I$2:$I$366,INT((ROW()-2)/24)+1)/24</f>
        <v>9.6936637099999992</v>
      </c>
    </row>
    <row r="3548" spans="11:12" x14ac:dyDescent="0.35">
      <c r="K3548" cm="1">
        <f t="array" ref="K3548">INDEX($H$2:$H$366,INT((ROW()-2)/24)+1)/24</f>
        <v>6.4624424733333337</v>
      </c>
      <c r="L3548" cm="1">
        <f t="array" ref="L3548">INDEX($I$2:$I$366,INT((ROW()-2)/24)+1)/24</f>
        <v>9.6936637099999992</v>
      </c>
    </row>
    <row r="3549" spans="11:12" x14ac:dyDescent="0.35">
      <c r="K3549" cm="1">
        <f t="array" ref="K3549">INDEX($H$2:$H$366,INT((ROW()-2)/24)+1)/24</f>
        <v>6.4624424733333337</v>
      </c>
      <c r="L3549" cm="1">
        <f t="array" ref="L3549">INDEX($I$2:$I$366,INT((ROW()-2)/24)+1)/24</f>
        <v>9.6936637099999992</v>
      </c>
    </row>
    <row r="3550" spans="11:12" x14ac:dyDescent="0.35">
      <c r="K3550" cm="1">
        <f t="array" ref="K3550">INDEX($H$2:$H$366,INT((ROW()-2)/24)+1)/24</f>
        <v>6.4624424733333337</v>
      </c>
      <c r="L3550" cm="1">
        <f t="array" ref="L3550">INDEX($I$2:$I$366,INT((ROW()-2)/24)+1)/24</f>
        <v>9.6936637099999992</v>
      </c>
    </row>
    <row r="3551" spans="11:12" x14ac:dyDescent="0.35">
      <c r="K3551" cm="1">
        <f t="array" ref="K3551">INDEX($H$2:$H$366,INT((ROW()-2)/24)+1)/24</f>
        <v>6.4624424733333337</v>
      </c>
      <c r="L3551" cm="1">
        <f t="array" ref="L3551">INDEX($I$2:$I$366,INT((ROW()-2)/24)+1)/24</f>
        <v>9.6936637099999992</v>
      </c>
    </row>
    <row r="3552" spans="11:12" x14ac:dyDescent="0.35">
      <c r="K3552" cm="1">
        <f t="array" ref="K3552">INDEX($H$2:$H$366,INT((ROW()-2)/24)+1)/24</f>
        <v>6.4624424733333337</v>
      </c>
      <c r="L3552" cm="1">
        <f t="array" ref="L3552">INDEX($I$2:$I$366,INT((ROW()-2)/24)+1)/24</f>
        <v>9.6936637099999992</v>
      </c>
    </row>
    <row r="3553" spans="11:12" x14ac:dyDescent="0.35">
      <c r="K3553" cm="1">
        <f t="array" ref="K3553">INDEX($H$2:$H$366,INT((ROW()-2)/24)+1)/24</f>
        <v>6.4624424733333337</v>
      </c>
      <c r="L3553" cm="1">
        <f t="array" ref="L3553">INDEX($I$2:$I$366,INT((ROW()-2)/24)+1)/24</f>
        <v>9.6936637099999992</v>
      </c>
    </row>
    <row r="3554" spans="11:12" x14ac:dyDescent="0.35">
      <c r="K3554" cm="1">
        <f t="array" ref="K3554">INDEX($H$2:$H$366,INT((ROW()-2)/24)+1)/24</f>
        <v>6.4216244716666671</v>
      </c>
      <c r="L3554" cm="1">
        <f t="array" ref="L3554">INDEX($I$2:$I$366,INT((ROW()-2)/24)+1)/24</f>
        <v>9.6324367075000001</v>
      </c>
    </row>
    <row r="3555" spans="11:12" x14ac:dyDescent="0.35">
      <c r="K3555" cm="1">
        <f t="array" ref="K3555">INDEX($H$2:$H$366,INT((ROW()-2)/24)+1)/24</f>
        <v>6.4216244716666671</v>
      </c>
      <c r="L3555" cm="1">
        <f t="array" ref="L3555">INDEX($I$2:$I$366,INT((ROW()-2)/24)+1)/24</f>
        <v>9.6324367075000001</v>
      </c>
    </row>
    <row r="3556" spans="11:12" x14ac:dyDescent="0.35">
      <c r="K3556" cm="1">
        <f t="array" ref="K3556">INDEX($H$2:$H$366,INT((ROW()-2)/24)+1)/24</f>
        <v>6.4216244716666671</v>
      </c>
      <c r="L3556" cm="1">
        <f t="array" ref="L3556">INDEX($I$2:$I$366,INT((ROW()-2)/24)+1)/24</f>
        <v>9.6324367075000001</v>
      </c>
    </row>
    <row r="3557" spans="11:12" x14ac:dyDescent="0.35">
      <c r="K3557" cm="1">
        <f t="array" ref="K3557">INDEX($H$2:$H$366,INT((ROW()-2)/24)+1)/24</f>
        <v>6.4216244716666671</v>
      </c>
      <c r="L3557" cm="1">
        <f t="array" ref="L3557">INDEX($I$2:$I$366,INT((ROW()-2)/24)+1)/24</f>
        <v>9.6324367075000001</v>
      </c>
    </row>
    <row r="3558" spans="11:12" x14ac:dyDescent="0.35">
      <c r="K3558" cm="1">
        <f t="array" ref="K3558">INDEX($H$2:$H$366,INT((ROW()-2)/24)+1)/24</f>
        <v>6.4216244716666671</v>
      </c>
      <c r="L3558" cm="1">
        <f t="array" ref="L3558">INDEX($I$2:$I$366,INT((ROW()-2)/24)+1)/24</f>
        <v>9.6324367075000001</v>
      </c>
    </row>
    <row r="3559" spans="11:12" x14ac:dyDescent="0.35">
      <c r="K3559" cm="1">
        <f t="array" ref="K3559">INDEX($H$2:$H$366,INT((ROW()-2)/24)+1)/24</f>
        <v>6.4216244716666671</v>
      </c>
      <c r="L3559" cm="1">
        <f t="array" ref="L3559">INDEX($I$2:$I$366,INT((ROW()-2)/24)+1)/24</f>
        <v>9.6324367075000001</v>
      </c>
    </row>
    <row r="3560" spans="11:12" x14ac:dyDescent="0.35">
      <c r="K3560" cm="1">
        <f t="array" ref="K3560">INDEX($H$2:$H$366,INT((ROW()-2)/24)+1)/24</f>
        <v>6.4216244716666671</v>
      </c>
      <c r="L3560" cm="1">
        <f t="array" ref="L3560">INDEX($I$2:$I$366,INT((ROW()-2)/24)+1)/24</f>
        <v>9.6324367075000001</v>
      </c>
    </row>
    <row r="3561" spans="11:12" x14ac:dyDescent="0.35">
      <c r="K3561" cm="1">
        <f t="array" ref="K3561">INDEX($H$2:$H$366,INT((ROW()-2)/24)+1)/24</f>
        <v>6.4216244716666671</v>
      </c>
      <c r="L3561" cm="1">
        <f t="array" ref="L3561">INDEX($I$2:$I$366,INT((ROW()-2)/24)+1)/24</f>
        <v>9.6324367075000001</v>
      </c>
    </row>
    <row r="3562" spans="11:12" x14ac:dyDescent="0.35">
      <c r="K3562" cm="1">
        <f t="array" ref="K3562">INDEX($H$2:$H$366,INT((ROW()-2)/24)+1)/24</f>
        <v>6.4216244716666671</v>
      </c>
      <c r="L3562" cm="1">
        <f t="array" ref="L3562">INDEX($I$2:$I$366,INT((ROW()-2)/24)+1)/24</f>
        <v>9.6324367075000001</v>
      </c>
    </row>
    <row r="3563" spans="11:12" x14ac:dyDescent="0.35">
      <c r="K3563" cm="1">
        <f t="array" ref="K3563">INDEX($H$2:$H$366,INT((ROW()-2)/24)+1)/24</f>
        <v>6.4216244716666671</v>
      </c>
      <c r="L3563" cm="1">
        <f t="array" ref="L3563">INDEX($I$2:$I$366,INT((ROW()-2)/24)+1)/24</f>
        <v>9.6324367075000001</v>
      </c>
    </row>
    <row r="3564" spans="11:12" x14ac:dyDescent="0.35">
      <c r="K3564" cm="1">
        <f t="array" ref="K3564">INDEX($H$2:$H$366,INT((ROW()-2)/24)+1)/24</f>
        <v>6.4216244716666671</v>
      </c>
      <c r="L3564" cm="1">
        <f t="array" ref="L3564">INDEX($I$2:$I$366,INT((ROW()-2)/24)+1)/24</f>
        <v>9.6324367075000001</v>
      </c>
    </row>
    <row r="3565" spans="11:12" x14ac:dyDescent="0.35">
      <c r="K3565" cm="1">
        <f t="array" ref="K3565">INDEX($H$2:$H$366,INT((ROW()-2)/24)+1)/24</f>
        <v>6.4216244716666671</v>
      </c>
      <c r="L3565" cm="1">
        <f t="array" ref="L3565">INDEX($I$2:$I$366,INT((ROW()-2)/24)+1)/24</f>
        <v>9.6324367075000001</v>
      </c>
    </row>
    <row r="3566" spans="11:12" x14ac:dyDescent="0.35">
      <c r="K3566" cm="1">
        <f t="array" ref="K3566">INDEX($H$2:$H$366,INT((ROW()-2)/24)+1)/24</f>
        <v>6.4216244716666671</v>
      </c>
      <c r="L3566" cm="1">
        <f t="array" ref="L3566">INDEX($I$2:$I$366,INT((ROW()-2)/24)+1)/24</f>
        <v>9.6324367075000001</v>
      </c>
    </row>
    <row r="3567" spans="11:12" x14ac:dyDescent="0.35">
      <c r="K3567" cm="1">
        <f t="array" ref="K3567">INDEX($H$2:$H$366,INT((ROW()-2)/24)+1)/24</f>
        <v>6.4216244716666671</v>
      </c>
      <c r="L3567" cm="1">
        <f t="array" ref="L3567">INDEX($I$2:$I$366,INT((ROW()-2)/24)+1)/24</f>
        <v>9.6324367075000001</v>
      </c>
    </row>
    <row r="3568" spans="11:12" x14ac:dyDescent="0.35">
      <c r="K3568" cm="1">
        <f t="array" ref="K3568">INDEX($H$2:$H$366,INT((ROW()-2)/24)+1)/24</f>
        <v>6.4216244716666671</v>
      </c>
      <c r="L3568" cm="1">
        <f t="array" ref="L3568">INDEX($I$2:$I$366,INT((ROW()-2)/24)+1)/24</f>
        <v>9.6324367075000001</v>
      </c>
    </row>
    <row r="3569" spans="11:12" x14ac:dyDescent="0.35">
      <c r="K3569" cm="1">
        <f t="array" ref="K3569">INDEX($H$2:$H$366,INT((ROW()-2)/24)+1)/24</f>
        <v>6.4216244716666671</v>
      </c>
      <c r="L3569" cm="1">
        <f t="array" ref="L3569">INDEX($I$2:$I$366,INT((ROW()-2)/24)+1)/24</f>
        <v>9.6324367075000001</v>
      </c>
    </row>
    <row r="3570" spans="11:12" x14ac:dyDescent="0.35">
      <c r="K3570" cm="1">
        <f t="array" ref="K3570">INDEX($H$2:$H$366,INT((ROW()-2)/24)+1)/24</f>
        <v>6.4216244716666671</v>
      </c>
      <c r="L3570" cm="1">
        <f t="array" ref="L3570">INDEX($I$2:$I$366,INT((ROW()-2)/24)+1)/24</f>
        <v>9.6324367075000001</v>
      </c>
    </row>
    <row r="3571" spans="11:12" x14ac:dyDescent="0.35">
      <c r="K3571" cm="1">
        <f t="array" ref="K3571">INDEX($H$2:$H$366,INT((ROW()-2)/24)+1)/24</f>
        <v>6.4216244716666671</v>
      </c>
      <c r="L3571" cm="1">
        <f t="array" ref="L3571">INDEX($I$2:$I$366,INT((ROW()-2)/24)+1)/24</f>
        <v>9.6324367075000001</v>
      </c>
    </row>
    <row r="3572" spans="11:12" x14ac:dyDescent="0.35">
      <c r="K3572" cm="1">
        <f t="array" ref="K3572">INDEX($H$2:$H$366,INT((ROW()-2)/24)+1)/24</f>
        <v>6.4216244716666671</v>
      </c>
      <c r="L3572" cm="1">
        <f t="array" ref="L3572">INDEX($I$2:$I$366,INT((ROW()-2)/24)+1)/24</f>
        <v>9.6324367075000001</v>
      </c>
    </row>
    <row r="3573" spans="11:12" x14ac:dyDescent="0.35">
      <c r="K3573" cm="1">
        <f t="array" ref="K3573">INDEX($H$2:$H$366,INT((ROW()-2)/24)+1)/24</f>
        <v>6.4216244716666671</v>
      </c>
      <c r="L3573" cm="1">
        <f t="array" ref="L3573">INDEX($I$2:$I$366,INT((ROW()-2)/24)+1)/24</f>
        <v>9.6324367075000001</v>
      </c>
    </row>
    <row r="3574" spans="11:12" x14ac:dyDescent="0.35">
      <c r="K3574" cm="1">
        <f t="array" ref="K3574">INDEX($H$2:$H$366,INT((ROW()-2)/24)+1)/24</f>
        <v>6.4216244716666671</v>
      </c>
      <c r="L3574" cm="1">
        <f t="array" ref="L3574">INDEX($I$2:$I$366,INT((ROW()-2)/24)+1)/24</f>
        <v>9.6324367075000001</v>
      </c>
    </row>
    <row r="3575" spans="11:12" x14ac:dyDescent="0.35">
      <c r="K3575" cm="1">
        <f t="array" ref="K3575">INDEX($H$2:$H$366,INT((ROW()-2)/24)+1)/24</f>
        <v>6.4216244716666671</v>
      </c>
      <c r="L3575" cm="1">
        <f t="array" ref="L3575">INDEX($I$2:$I$366,INT((ROW()-2)/24)+1)/24</f>
        <v>9.6324367075000001</v>
      </c>
    </row>
    <row r="3576" spans="11:12" x14ac:dyDescent="0.35">
      <c r="K3576" cm="1">
        <f t="array" ref="K3576">INDEX($H$2:$H$366,INT((ROW()-2)/24)+1)/24</f>
        <v>6.4216244716666671</v>
      </c>
      <c r="L3576" cm="1">
        <f t="array" ref="L3576">INDEX($I$2:$I$366,INT((ROW()-2)/24)+1)/24</f>
        <v>9.6324367075000001</v>
      </c>
    </row>
    <row r="3577" spans="11:12" x14ac:dyDescent="0.35">
      <c r="K3577" cm="1">
        <f t="array" ref="K3577">INDEX($H$2:$H$366,INT((ROW()-2)/24)+1)/24</f>
        <v>6.4216244716666671</v>
      </c>
      <c r="L3577" cm="1">
        <f t="array" ref="L3577">INDEX($I$2:$I$366,INT((ROW()-2)/24)+1)/24</f>
        <v>9.6324367075000001</v>
      </c>
    </row>
    <row r="3578" spans="11:12" x14ac:dyDescent="0.35">
      <c r="K3578" cm="1">
        <f t="array" ref="K3578">INDEX($H$2:$H$366,INT((ROW()-2)/24)+1)/24</f>
        <v>6.3738057083333333</v>
      </c>
      <c r="L3578" cm="1">
        <f t="array" ref="L3578">INDEX($I$2:$I$366,INT((ROW()-2)/24)+1)/24</f>
        <v>9.5607085624999986</v>
      </c>
    </row>
    <row r="3579" spans="11:12" x14ac:dyDescent="0.35">
      <c r="K3579" cm="1">
        <f t="array" ref="K3579">INDEX($H$2:$H$366,INT((ROW()-2)/24)+1)/24</f>
        <v>6.3738057083333333</v>
      </c>
      <c r="L3579" cm="1">
        <f t="array" ref="L3579">INDEX($I$2:$I$366,INT((ROW()-2)/24)+1)/24</f>
        <v>9.5607085624999986</v>
      </c>
    </row>
    <row r="3580" spans="11:12" x14ac:dyDescent="0.35">
      <c r="K3580" cm="1">
        <f t="array" ref="K3580">INDEX($H$2:$H$366,INT((ROW()-2)/24)+1)/24</f>
        <v>6.3738057083333333</v>
      </c>
      <c r="L3580" cm="1">
        <f t="array" ref="L3580">INDEX($I$2:$I$366,INT((ROW()-2)/24)+1)/24</f>
        <v>9.5607085624999986</v>
      </c>
    </row>
    <row r="3581" spans="11:12" x14ac:dyDescent="0.35">
      <c r="K3581" cm="1">
        <f t="array" ref="K3581">INDEX($H$2:$H$366,INT((ROW()-2)/24)+1)/24</f>
        <v>6.3738057083333333</v>
      </c>
      <c r="L3581" cm="1">
        <f t="array" ref="L3581">INDEX($I$2:$I$366,INT((ROW()-2)/24)+1)/24</f>
        <v>9.5607085624999986</v>
      </c>
    </row>
    <row r="3582" spans="11:12" x14ac:dyDescent="0.35">
      <c r="K3582" cm="1">
        <f t="array" ref="K3582">INDEX($H$2:$H$366,INT((ROW()-2)/24)+1)/24</f>
        <v>6.3738057083333333</v>
      </c>
      <c r="L3582" cm="1">
        <f t="array" ref="L3582">INDEX($I$2:$I$366,INT((ROW()-2)/24)+1)/24</f>
        <v>9.5607085624999986</v>
      </c>
    </row>
    <row r="3583" spans="11:12" x14ac:dyDescent="0.35">
      <c r="K3583" cm="1">
        <f t="array" ref="K3583">INDEX($H$2:$H$366,INT((ROW()-2)/24)+1)/24</f>
        <v>6.3738057083333333</v>
      </c>
      <c r="L3583" cm="1">
        <f t="array" ref="L3583">INDEX($I$2:$I$366,INT((ROW()-2)/24)+1)/24</f>
        <v>9.5607085624999986</v>
      </c>
    </row>
    <row r="3584" spans="11:12" x14ac:dyDescent="0.35">
      <c r="K3584" cm="1">
        <f t="array" ref="K3584">INDEX($H$2:$H$366,INT((ROW()-2)/24)+1)/24</f>
        <v>6.3738057083333333</v>
      </c>
      <c r="L3584" cm="1">
        <f t="array" ref="L3584">INDEX($I$2:$I$366,INT((ROW()-2)/24)+1)/24</f>
        <v>9.5607085624999986</v>
      </c>
    </row>
    <row r="3585" spans="11:12" x14ac:dyDescent="0.35">
      <c r="K3585" cm="1">
        <f t="array" ref="K3585">INDEX($H$2:$H$366,INT((ROW()-2)/24)+1)/24</f>
        <v>6.3738057083333333</v>
      </c>
      <c r="L3585" cm="1">
        <f t="array" ref="L3585">INDEX($I$2:$I$366,INT((ROW()-2)/24)+1)/24</f>
        <v>9.5607085624999986</v>
      </c>
    </row>
    <row r="3586" spans="11:12" x14ac:dyDescent="0.35">
      <c r="K3586" cm="1">
        <f t="array" ref="K3586">INDEX($H$2:$H$366,INT((ROW()-2)/24)+1)/24</f>
        <v>6.3738057083333333</v>
      </c>
      <c r="L3586" cm="1">
        <f t="array" ref="L3586">INDEX($I$2:$I$366,INT((ROW()-2)/24)+1)/24</f>
        <v>9.5607085624999986</v>
      </c>
    </row>
    <row r="3587" spans="11:12" x14ac:dyDescent="0.35">
      <c r="K3587" cm="1">
        <f t="array" ref="K3587">INDEX($H$2:$H$366,INT((ROW()-2)/24)+1)/24</f>
        <v>6.3738057083333333</v>
      </c>
      <c r="L3587" cm="1">
        <f t="array" ref="L3587">INDEX($I$2:$I$366,INT((ROW()-2)/24)+1)/24</f>
        <v>9.5607085624999986</v>
      </c>
    </row>
    <row r="3588" spans="11:12" x14ac:dyDescent="0.35">
      <c r="K3588" cm="1">
        <f t="array" ref="K3588">INDEX($H$2:$H$366,INT((ROW()-2)/24)+1)/24</f>
        <v>6.3738057083333333</v>
      </c>
      <c r="L3588" cm="1">
        <f t="array" ref="L3588">INDEX($I$2:$I$366,INT((ROW()-2)/24)+1)/24</f>
        <v>9.5607085624999986</v>
      </c>
    </row>
    <row r="3589" spans="11:12" x14ac:dyDescent="0.35">
      <c r="K3589" cm="1">
        <f t="array" ref="K3589">INDEX($H$2:$H$366,INT((ROW()-2)/24)+1)/24</f>
        <v>6.3738057083333333</v>
      </c>
      <c r="L3589" cm="1">
        <f t="array" ref="L3589">INDEX($I$2:$I$366,INT((ROW()-2)/24)+1)/24</f>
        <v>9.5607085624999986</v>
      </c>
    </row>
    <row r="3590" spans="11:12" x14ac:dyDescent="0.35">
      <c r="K3590" cm="1">
        <f t="array" ref="K3590">INDEX($H$2:$H$366,INT((ROW()-2)/24)+1)/24</f>
        <v>6.3738057083333333</v>
      </c>
      <c r="L3590" cm="1">
        <f t="array" ref="L3590">INDEX($I$2:$I$366,INT((ROW()-2)/24)+1)/24</f>
        <v>9.5607085624999986</v>
      </c>
    </row>
    <row r="3591" spans="11:12" x14ac:dyDescent="0.35">
      <c r="K3591" cm="1">
        <f t="array" ref="K3591">INDEX($H$2:$H$366,INT((ROW()-2)/24)+1)/24</f>
        <v>6.3738057083333333</v>
      </c>
      <c r="L3591" cm="1">
        <f t="array" ref="L3591">INDEX($I$2:$I$366,INT((ROW()-2)/24)+1)/24</f>
        <v>9.5607085624999986</v>
      </c>
    </row>
    <row r="3592" spans="11:12" x14ac:dyDescent="0.35">
      <c r="K3592" cm="1">
        <f t="array" ref="K3592">INDEX($H$2:$H$366,INT((ROW()-2)/24)+1)/24</f>
        <v>6.3738057083333333</v>
      </c>
      <c r="L3592" cm="1">
        <f t="array" ref="L3592">INDEX($I$2:$I$366,INT((ROW()-2)/24)+1)/24</f>
        <v>9.5607085624999986</v>
      </c>
    </row>
    <row r="3593" spans="11:12" x14ac:dyDescent="0.35">
      <c r="K3593" cm="1">
        <f t="array" ref="K3593">INDEX($H$2:$H$366,INT((ROW()-2)/24)+1)/24</f>
        <v>6.3738057083333333</v>
      </c>
      <c r="L3593" cm="1">
        <f t="array" ref="L3593">INDEX($I$2:$I$366,INT((ROW()-2)/24)+1)/24</f>
        <v>9.5607085624999986</v>
      </c>
    </row>
    <row r="3594" spans="11:12" x14ac:dyDescent="0.35">
      <c r="K3594" cm="1">
        <f t="array" ref="K3594">INDEX($H$2:$H$366,INT((ROW()-2)/24)+1)/24</f>
        <v>6.3738057083333333</v>
      </c>
      <c r="L3594" cm="1">
        <f t="array" ref="L3594">INDEX($I$2:$I$366,INT((ROW()-2)/24)+1)/24</f>
        <v>9.5607085624999986</v>
      </c>
    </row>
    <row r="3595" spans="11:12" x14ac:dyDescent="0.35">
      <c r="K3595" cm="1">
        <f t="array" ref="K3595">INDEX($H$2:$H$366,INT((ROW()-2)/24)+1)/24</f>
        <v>6.3738057083333333</v>
      </c>
      <c r="L3595" cm="1">
        <f t="array" ref="L3595">INDEX($I$2:$I$366,INT((ROW()-2)/24)+1)/24</f>
        <v>9.5607085624999986</v>
      </c>
    </row>
    <row r="3596" spans="11:12" x14ac:dyDescent="0.35">
      <c r="K3596" cm="1">
        <f t="array" ref="K3596">INDEX($H$2:$H$366,INT((ROW()-2)/24)+1)/24</f>
        <v>6.3738057083333333</v>
      </c>
      <c r="L3596" cm="1">
        <f t="array" ref="L3596">INDEX($I$2:$I$366,INT((ROW()-2)/24)+1)/24</f>
        <v>9.5607085624999986</v>
      </c>
    </row>
    <row r="3597" spans="11:12" x14ac:dyDescent="0.35">
      <c r="K3597" cm="1">
        <f t="array" ref="K3597">INDEX($H$2:$H$366,INT((ROW()-2)/24)+1)/24</f>
        <v>6.3738057083333333</v>
      </c>
      <c r="L3597" cm="1">
        <f t="array" ref="L3597">INDEX($I$2:$I$366,INT((ROW()-2)/24)+1)/24</f>
        <v>9.5607085624999986</v>
      </c>
    </row>
    <row r="3598" spans="11:12" x14ac:dyDescent="0.35">
      <c r="K3598" cm="1">
        <f t="array" ref="K3598">INDEX($H$2:$H$366,INT((ROW()-2)/24)+1)/24</f>
        <v>6.3738057083333333</v>
      </c>
      <c r="L3598" cm="1">
        <f t="array" ref="L3598">INDEX($I$2:$I$366,INT((ROW()-2)/24)+1)/24</f>
        <v>9.5607085624999986</v>
      </c>
    </row>
    <row r="3599" spans="11:12" x14ac:dyDescent="0.35">
      <c r="K3599" cm="1">
        <f t="array" ref="K3599">INDEX($H$2:$H$366,INT((ROW()-2)/24)+1)/24</f>
        <v>6.3738057083333333</v>
      </c>
      <c r="L3599" cm="1">
        <f t="array" ref="L3599">INDEX($I$2:$I$366,INT((ROW()-2)/24)+1)/24</f>
        <v>9.5607085624999986</v>
      </c>
    </row>
    <row r="3600" spans="11:12" x14ac:dyDescent="0.35">
      <c r="K3600" cm="1">
        <f t="array" ref="K3600">INDEX($H$2:$H$366,INT((ROW()-2)/24)+1)/24</f>
        <v>6.3738057083333333</v>
      </c>
      <c r="L3600" cm="1">
        <f t="array" ref="L3600">INDEX($I$2:$I$366,INT((ROW()-2)/24)+1)/24</f>
        <v>9.5607085624999986</v>
      </c>
    </row>
    <row r="3601" spans="11:12" x14ac:dyDescent="0.35">
      <c r="K3601" cm="1">
        <f t="array" ref="K3601">INDEX($H$2:$H$366,INT((ROW()-2)/24)+1)/24</f>
        <v>6.3738057083333333</v>
      </c>
      <c r="L3601" cm="1">
        <f t="array" ref="L3601">INDEX($I$2:$I$366,INT((ROW()-2)/24)+1)/24</f>
        <v>9.5607085624999986</v>
      </c>
    </row>
    <row r="3602" spans="11:12" x14ac:dyDescent="0.35">
      <c r="K3602" cm="1">
        <f t="array" ref="K3602">INDEX($H$2:$H$366,INT((ROW()-2)/24)+1)/24</f>
        <v>6.3385052550000003</v>
      </c>
      <c r="L3602" cm="1">
        <f t="array" ref="L3602">INDEX($I$2:$I$366,INT((ROW()-2)/24)+1)/24</f>
        <v>9.5077578825</v>
      </c>
    </row>
    <row r="3603" spans="11:12" x14ac:dyDescent="0.35">
      <c r="K3603" cm="1">
        <f t="array" ref="K3603">INDEX($H$2:$H$366,INT((ROW()-2)/24)+1)/24</f>
        <v>6.3385052550000003</v>
      </c>
      <c r="L3603" cm="1">
        <f t="array" ref="L3603">INDEX($I$2:$I$366,INT((ROW()-2)/24)+1)/24</f>
        <v>9.5077578825</v>
      </c>
    </row>
    <row r="3604" spans="11:12" x14ac:dyDescent="0.35">
      <c r="K3604" cm="1">
        <f t="array" ref="K3604">INDEX($H$2:$H$366,INT((ROW()-2)/24)+1)/24</f>
        <v>6.3385052550000003</v>
      </c>
      <c r="L3604" cm="1">
        <f t="array" ref="L3604">INDEX($I$2:$I$366,INT((ROW()-2)/24)+1)/24</f>
        <v>9.5077578825</v>
      </c>
    </row>
    <row r="3605" spans="11:12" x14ac:dyDescent="0.35">
      <c r="K3605" cm="1">
        <f t="array" ref="K3605">INDEX($H$2:$H$366,INT((ROW()-2)/24)+1)/24</f>
        <v>6.3385052550000003</v>
      </c>
      <c r="L3605" cm="1">
        <f t="array" ref="L3605">INDEX($I$2:$I$366,INT((ROW()-2)/24)+1)/24</f>
        <v>9.5077578825</v>
      </c>
    </row>
    <row r="3606" spans="11:12" x14ac:dyDescent="0.35">
      <c r="K3606" cm="1">
        <f t="array" ref="K3606">INDEX($H$2:$H$366,INT((ROW()-2)/24)+1)/24</f>
        <v>6.3385052550000003</v>
      </c>
      <c r="L3606" cm="1">
        <f t="array" ref="L3606">INDEX($I$2:$I$366,INT((ROW()-2)/24)+1)/24</f>
        <v>9.5077578825</v>
      </c>
    </row>
    <row r="3607" spans="11:12" x14ac:dyDescent="0.35">
      <c r="K3607" cm="1">
        <f t="array" ref="K3607">INDEX($H$2:$H$366,INT((ROW()-2)/24)+1)/24</f>
        <v>6.3385052550000003</v>
      </c>
      <c r="L3607" cm="1">
        <f t="array" ref="L3607">INDEX($I$2:$I$366,INT((ROW()-2)/24)+1)/24</f>
        <v>9.5077578825</v>
      </c>
    </row>
    <row r="3608" spans="11:12" x14ac:dyDescent="0.35">
      <c r="K3608" cm="1">
        <f t="array" ref="K3608">INDEX($H$2:$H$366,INT((ROW()-2)/24)+1)/24</f>
        <v>6.3385052550000003</v>
      </c>
      <c r="L3608" cm="1">
        <f t="array" ref="L3608">INDEX($I$2:$I$366,INT((ROW()-2)/24)+1)/24</f>
        <v>9.5077578825</v>
      </c>
    </row>
    <row r="3609" spans="11:12" x14ac:dyDescent="0.35">
      <c r="K3609" cm="1">
        <f t="array" ref="K3609">INDEX($H$2:$H$366,INT((ROW()-2)/24)+1)/24</f>
        <v>6.3385052550000003</v>
      </c>
      <c r="L3609" cm="1">
        <f t="array" ref="L3609">INDEX($I$2:$I$366,INT((ROW()-2)/24)+1)/24</f>
        <v>9.5077578825</v>
      </c>
    </row>
    <row r="3610" spans="11:12" x14ac:dyDescent="0.35">
      <c r="K3610" cm="1">
        <f t="array" ref="K3610">INDEX($H$2:$H$366,INT((ROW()-2)/24)+1)/24</f>
        <v>6.3385052550000003</v>
      </c>
      <c r="L3610" cm="1">
        <f t="array" ref="L3610">INDEX($I$2:$I$366,INT((ROW()-2)/24)+1)/24</f>
        <v>9.5077578825</v>
      </c>
    </row>
    <row r="3611" spans="11:12" x14ac:dyDescent="0.35">
      <c r="K3611" cm="1">
        <f t="array" ref="K3611">INDEX($H$2:$H$366,INT((ROW()-2)/24)+1)/24</f>
        <v>6.3385052550000003</v>
      </c>
      <c r="L3611" cm="1">
        <f t="array" ref="L3611">INDEX($I$2:$I$366,INT((ROW()-2)/24)+1)/24</f>
        <v>9.5077578825</v>
      </c>
    </row>
    <row r="3612" spans="11:12" x14ac:dyDescent="0.35">
      <c r="K3612" cm="1">
        <f t="array" ref="K3612">INDEX($H$2:$H$366,INT((ROW()-2)/24)+1)/24</f>
        <v>6.3385052550000003</v>
      </c>
      <c r="L3612" cm="1">
        <f t="array" ref="L3612">INDEX($I$2:$I$366,INT((ROW()-2)/24)+1)/24</f>
        <v>9.5077578825</v>
      </c>
    </row>
    <row r="3613" spans="11:12" x14ac:dyDescent="0.35">
      <c r="K3613" cm="1">
        <f t="array" ref="K3613">INDEX($H$2:$H$366,INT((ROW()-2)/24)+1)/24</f>
        <v>6.3385052550000003</v>
      </c>
      <c r="L3613" cm="1">
        <f t="array" ref="L3613">INDEX($I$2:$I$366,INT((ROW()-2)/24)+1)/24</f>
        <v>9.5077578825</v>
      </c>
    </row>
    <row r="3614" spans="11:12" x14ac:dyDescent="0.35">
      <c r="K3614" cm="1">
        <f t="array" ref="K3614">INDEX($H$2:$H$366,INT((ROW()-2)/24)+1)/24</f>
        <v>6.3385052550000003</v>
      </c>
      <c r="L3614" cm="1">
        <f t="array" ref="L3614">INDEX($I$2:$I$366,INT((ROW()-2)/24)+1)/24</f>
        <v>9.5077578825</v>
      </c>
    </row>
    <row r="3615" spans="11:12" x14ac:dyDescent="0.35">
      <c r="K3615" cm="1">
        <f t="array" ref="K3615">INDEX($H$2:$H$366,INT((ROW()-2)/24)+1)/24</f>
        <v>6.3385052550000003</v>
      </c>
      <c r="L3615" cm="1">
        <f t="array" ref="L3615">INDEX($I$2:$I$366,INT((ROW()-2)/24)+1)/24</f>
        <v>9.5077578825</v>
      </c>
    </row>
    <row r="3616" spans="11:12" x14ac:dyDescent="0.35">
      <c r="K3616" cm="1">
        <f t="array" ref="K3616">INDEX($H$2:$H$366,INT((ROW()-2)/24)+1)/24</f>
        <v>6.3385052550000003</v>
      </c>
      <c r="L3616" cm="1">
        <f t="array" ref="L3616">INDEX($I$2:$I$366,INT((ROW()-2)/24)+1)/24</f>
        <v>9.5077578825</v>
      </c>
    </row>
    <row r="3617" spans="11:12" x14ac:dyDescent="0.35">
      <c r="K3617" cm="1">
        <f t="array" ref="K3617">INDEX($H$2:$H$366,INT((ROW()-2)/24)+1)/24</f>
        <v>6.3385052550000003</v>
      </c>
      <c r="L3617" cm="1">
        <f t="array" ref="L3617">INDEX($I$2:$I$366,INT((ROW()-2)/24)+1)/24</f>
        <v>9.5077578825</v>
      </c>
    </row>
    <row r="3618" spans="11:12" x14ac:dyDescent="0.35">
      <c r="K3618" cm="1">
        <f t="array" ref="K3618">INDEX($H$2:$H$366,INT((ROW()-2)/24)+1)/24</f>
        <v>6.3385052550000003</v>
      </c>
      <c r="L3618" cm="1">
        <f t="array" ref="L3618">INDEX($I$2:$I$366,INT((ROW()-2)/24)+1)/24</f>
        <v>9.5077578825</v>
      </c>
    </row>
    <row r="3619" spans="11:12" x14ac:dyDescent="0.35">
      <c r="K3619" cm="1">
        <f t="array" ref="K3619">INDEX($H$2:$H$366,INT((ROW()-2)/24)+1)/24</f>
        <v>6.3385052550000003</v>
      </c>
      <c r="L3619" cm="1">
        <f t="array" ref="L3619">INDEX($I$2:$I$366,INT((ROW()-2)/24)+1)/24</f>
        <v>9.5077578825</v>
      </c>
    </row>
    <row r="3620" spans="11:12" x14ac:dyDescent="0.35">
      <c r="K3620" cm="1">
        <f t="array" ref="K3620">INDEX($H$2:$H$366,INT((ROW()-2)/24)+1)/24</f>
        <v>6.3385052550000003</v>
      </c>
      <c r="L3620" cm="1">
        <f t="array" ref="L3620">INDEX($I$2:$I$366,INT((ROW()-2)/24)+1)/24</f>
        <v>9.5077578825</v>
      </c>
    </row>
    <row r="3621" spans="11:12" x14ac:dyDescent="0.35">
      <c r="K3621" cm="1">
        <f t="array" ref="K3621">INDEX($H$2:$H$366,INT((ROW()-2)/24)+1)/24</f>
        <v>6.3385052550000003</v>
      </c>
      <c r="L3621" cm="1">
        <f t="array" ref="L3621">INDEX($I$2:$I$366,INT((ROW()-2)/24)+1)/24</f>
        <v>9.5077578825</v>
      </c>
    </row>
    <row r="3622" spans="11:12" x14ac:dyDescent="0.35">
      <c r="K3622" cm="1">
        <f t="array" ref="K3622">INDEX($H$2:$H$366,INT((ROW()-2)/24)+1)/24</f>
        <v>6.3385052550000003</v>
      </c>
      <c r="L3622" cm="1">
        <f t="array" ref="L3622">INDEX($I$2:$I$366,INT((ROW()-2)/24)+1)/24</f>
        <v>9.5077578825</v>
      </c>
    </row>
    <row r="3623" spans="11:12" x14ac:dyDescent="0.35">
      <c r="K3623" cm="1">
        <f t="array" ref="K3623">INDEX($H$2:$H$366,INT((ROW()-2)/24)+1)/24</f>
        <v>6.3385052550000003</v>
      </c>
      <c r="L3623" cm="1">
        <f t="array" ref="L3623">INDEX($I$2:$I$366,INT((ROW()-2)/24)+1)/24</f>
        <v>9.5077578825</v>
      </c>
    </row>
    <row r="3624" spans="11:12" x14ac:dyDescent="0.35">
      <c r="K3624" cm="1">
        <f t="array" ref="K3624">INDEX($H$2:$H$366,INT((ROW()-2)/24)+1)/24</f>
        <v>6.3385052550000003</v>
      </c>
      <c r="L3624" cm="1">
        <f t="array" ref="L3624">INDEX($I$2:$I$366,INT((ROW()-2)/24)+1)/24</f>
        <v>9.5077578825</v>
      </c>
    </row>
    <row r="3625" spans="11:12" x14ac:dyDescent="0.35">
      <c r="K3625" cm="1">
        <f t="array" ref="K3625">INDEX($H$2:$H$366,INT((ROW()-2)/24)+1)/24</f>
        <v>6.3385052550000003</v>
      </c>
      <c r="L3625" cm="1">
        <f t="array" ref="L3625">INDEX($I$2:$I$366,INT((ROW()-2)/24)+1)/24</f>
        <v>9.5077578825</v>
      </c>
    </row>
    <row r="3626" spans="11:12" x14ac:dyDescent="0.35">
      <c r="K3626" cm="1">
        <f t="array" ref="K3626">INDEX($H$2:$H$366,INT((ROW()-2)/24)+1)/24</f>
        <v>6.3507862533333332</v>
      </c>
      <c r="L3626" cm="1">
        <f t="array" ref="L3626">INDEX($I$2:$I$366,INT((ROW()-2)/24)+1)/24</f>
        <v>9.5261793800000003</v>
      </c>
    </row>
    <row r="3627" spans="11:12" x14ac:dyDescent="0.35">
      <c r="K3627" cm="1">
        <f t="array" ref="K3627">INDEX($H$2:$H$366,INT((ROW()-2)/24)+1)/24</f>
        <v>6.3507862533333332</v>
      </c>
      <c r="L3627" cm="1">
        <f t="array" ref="L3627">INDEX($I$2:$I$366,INT((ROW()-2)/24)+1)/24</f>
        <v>9.5261793800000003</v>
      </c>
    </row>
    <row r="3628" spans="11:12" x14ac:dyDescent="0.35">
      <c r="K3628" cm="1">
        <f t="array" ref="K3628">INDEX($H$2:$H$366,INT((ROW()-2)/24)+1)/24</f>
        <v>6.3507862533333332</v>
      </c>
      <c r="L3628" cm="1">
        <f t="array" ref="L3628">INDEX($I$2:$I$366,INT((ROW()-2)/24)+1)/24</f>
        <v>9.5261793800000003</v>
      </c>
    </row>
    <row r="3629" spans="11:12" x14ac:dyDescent="0.35">
      <c r="K3629" cm="1">
        <f t="array" ref="K3629">INDEX($H$2:$H$366,INT((ROW()-2)/24)+1)/24</f>
        <v>6.3507862533333332</v>
      </c>
      <c r="L3629" cm="1">
        <f t="array" ref="L3629">INDEX($I$2:$I$366,INT((ROW()-2)/24)+1)/24</f>
        <v>9.5261793800000003</v>
      </c>
    </row>
    <row r="3630" spans="11:12" x14ac:dyDescent="0.35">
      <c r="K3630" cm="1">
        <f t="array" ref="K3630">INDEX($H$2:$H$366,INT((ROW()-2)/24)+1)/24</f>
        <v>6.3507862533333332</v>
      </c>
      <c r="L3630" cm="1">
        <f t="array" ref="L3630">INDEX($I$2:$I$366,INT((ROW()-2)/24)+1)/24</f>
        <v>9.5261793800000003</v>
      </c>
    </row>
    <row r="3631" spans="11:12" x14ac:dyDescent="0.35">
      <c r="K3631" cm="1">
        <f t="array" ref="K3631">INDEX($H$2:$H$366,INT((ROW()-2)/24)+1)/24</f>
        <v>6.3507862533333332</v>
      </c>
      <c r="L3631" cm="1">
        <f t="array" ref="L3631">INDEX($I$2:$I$366,INT((ROW()-2)/24)+1)/24</f>
        <v>9.5261793800000003</v>
      </c>
    </row>
    <row r="3632" spans="11:12" x14ac:dyDescent="0.35">
      <c r="K3632" cm="1">
        <f t="array" ref="K3632">INDEX($H$2:$H$366,INT((ROW()-2)/24)+1)/24</f>
        <v>6.3507862533333332</v>
      </c>
      <c r="L3632" cm="1">
        <f t="array" ref="L3632">INDEX($I$2:$I$366,INT((ROW()-2)/24)+1)/24</f>
        <v>9.5261793800000003</v>
      </c>
    </row>
    <row r="3633" spans="11:12" x14ac:dyDescent="0.35">
      <c r="K3633" cm="1">
        <f t="array" ref="K3633">INDEX($H$2:$H$366,INT((ROW()-2)/24)+1)/24</f>
        <v>6.3507862533333332</v>
      </c>
      <c r="L3633" cm="1">
        <f t="array" ref="L3633">INDEX($I$2:$I$366,INT((ROW()-2)/24)+1)/24</f>
        <v>9.5261793800000003</v>
      </c>
    </row>
    <row r="3634" spans="11:12" x14ac:dyDescent="0.35">
      <c r="K3634" cm="1">
        <f t="array" ref="K3634">INDEX($H$2:$H$366,INT((ROW()-2)/24)+1)/24</f>
        <v>6.3507862533333332</v>
      </c>
      <c r="L3634" cm="1">
        <f t="array" ref="L3634">INDEX($I$2:$I$366,INT((ROW()-2)/24)+1)/24</f>
        <v>9.5261793800000003</v>
      </c>
    </row>
    <row r="3635" spans="11:12" x14ac:dyDescent="0.35">
      <c r="K3635" cm="1">
        <f t="array" ref="K3635">INDEX($H$2:$H$366,INT((ROW()-2)/24)+1)/24</f>
        <v>6.3507862533333332</v>
      </c>
      <c r="L3635" cm="1">
        <f t="array" ref="L3635">INDEX($I$2:$I$366,INT((ROW()-2)/24)+1)/24</f>
        <v>9.5261793800000003</v>
      </c>
    </row>
    <row r="3636" spans="11:12" x14ac:dyDescent="0.35">
      <c r="K3636" cm="1">
        <f t="array" ref="K3636">INDEX($H$2:$H$366,INT((ROW()-2)/24)+1)/24</f>
        <v>6.3507862533333332</v>
      </c>
      <c r="L3636" cm="1">
        <f t="array" ref="L3636">INDEX($I$2:$I$366,INT((ROW()-2)/24)+1)/24</f>
        <v>9.5261793800000003</v>
      </c>
    </row>
    <row r="3637" spans="11:12" x14ac:dyDescent="0.35">
      <c r="K3637" cm="1">
        <f t="array" ref="K3637">INDEX($H$2:$H$366,INT((ROW()-2)/24)+1)/24</f>
        <v>6.3507862533333332</v>
      </c>
      <c r="L3637" cm="1">
        <f t="array" ref="L3637">INDEX($I$2:$I$366,INT((ROW()-2)/24)+1)/24</f>
        <v>9.5261793800000003</v>
      </c>
    </row>
    <row r="3638" spans="11:12" x14ac:dyDescent="0.35">
      <c r="K3638" cm="1">
        <f t="array" ref="K3638">INDEX($H$2:$H$366,INT((ROW()-2)/24)+1)/24</f>
        <v>6.3507862533333332</v>
      </c>
      <c r="L3638" cm="1">
        <f t="array" ref="L3638">INDEX($I$2:$I$366,INT((ROW()-2)/24)+1)/24</f>
        <v>9.5261793800000003</v>
      </c>
    </row>
    <row r="3639" spans="11:12" x14ac:dyDescent="0.35">
      <c r="K3639" cm="1">
        <f t="array" ref="K3639">INDEX($H$2:$H$366,INT((ROW()-2)/24)+1)/24</f>
        <v>6.3507862533333332</v>
      </c>
      <c r="L3639" cm="1">
        <f t="array" ref="L3639">INDEX($I$2:$I$366,INT((ROW()-2)/24)+1)/24</f>
        <v>9.5261793800000003</v>
      </c>
    </row>
    <row r="3640" spans="11:12" x14ac:dyDescent="0.35">
      <c r="K3640" cm="1">
        <f t="array" ref="K3640">INDEX($H$2:$H$366,INT((ROW()-2)/24)+1)/24</f>
        <v>6.3507862533333332</v>
      </c>
      <c r="L3640" cm="1">
        <f t="array" ref="L3640">INDEX($I$2:$I$366,INT((ROW()-2)/24)+1)/24</f>
        <v>9.5261793800000003</v>
      </c>
    </row>
    <row r="3641" spans="11:12" x14ac:dyDescent="0.35">
      <c r="K3641" cm="1">
        <f t="array" ref="K3641">INDEX($H$2:$H$366,INT((ROW()-2)/24)+1)/24</f>
        <v>6.3507862533333332</v>
      </c>
      <c r="L3641" cm="1">
        <f t="array" ref="L3641">INDEX($I$2:$I$366,INT((ROW()-2)/24)+1)/24</f>
        <v>9.5261793800000003</v>
      </c>
    </row>
    <row r="3642" spans="11:12" x14ac:dyDescent="0.35">
      <c r="K3642" cm="1">
        <f t="array" ref="K3642">INDEX($H$2:$H$366,INT((ROW()-2)/24)+1)/24</f>
        <v>6.3507862533333332</v>
      </c>
      <c r="L3642" cm="1">
        <f t="array" ref="L3642">INDEX($I$2:$I$366,INT((ROW()-2)/24)+1)/24</f>
        <v>9.5261793800000003</v>
      </c>
    </row>
    <row r="3643" spans="11:12" x14ac:dyDescent="0.35">
      <c r="K3643" cm="1">
        <f t="array" ref="K3643">INDEX($H$2:$H$366,INT((ROW()-2)/24)+1)/24</f>
        <v>6.3507862533333332</v>
      </c>
      <c r="L3643" cm="1">
        <f t="array" ref="L3643">INDEX($I$2:$I$366,INT((ROW()-2)/24)+1)/24</f>
        <v>9.5261793800000003</v>
      </c>
    </row>
    <row r="3644" spans="11:12" x14ac:dyDescent="0.35">
      <c r="K3644" cm="1">
        <f t="array" ref="K3644">INDEX($H$2:$H$366,INT((ROW()-2)/24)+1)/24</f>
        <v>6.3507862533333332</v>
      </c>
      <c r="L3644" cm="1">
        <f t="array" ref="L3644">INDEX($I$2:$I$366,INT((ROW()-2)/24)+1)/24</f>
        <v>9.5261793800000003</v>
      </c>
    </row>
    <row r="3645" spans="11:12" x14ac:dyDescent="0.35">
      <c r="K3645" cm="1">
        <f t="array" ref="K3645">INDEX($H$2:$H$366,INT((ROW()-2)/24)+1)/24</f>
        <v>6.3507862533333332</v>
      </c>
      <c r="L3645" cm="1">
        <f t="array" ref="L3645">INDEX($I$2:$I$366,INT((ROW()-2)/24)+1)/24</f>
        <v>9.5261793800000003</v>
      </c>
    </row>
    <row r="3646" spans="11:12" x14ac:dyDescent="0.35">
      <c r="K3646" cm="1">
        <f t="array" ref="K3646">INDEX($H$2:$H$366,INT((ROW()-2)/24)+1)/24</f>
        <v>6.3507862533333332</v>
      </c>
      <c r="L3646" cm="1">
        <f t="array" ref="L3646">INDEX($I$2:$I$366,INT((ROW()-2)/24)+1)/24</f>
        <v>9.5261793800000003</v>
      </c>
    </row>
    <row r="3647" spans="11:12" x14ac:dyDescent="0.35">
      <c r="K3647" cm="1">
        <f t="array" ref="K3647">INDEX($H$2:$H$366,INT((ROW()-2)/24)+1)/24</f>
        <v>6.3507862533333332</v>
      </c>
      <c r="L3647" cm="1">
        <f t="array" ref="L3647">INDEX($I$2:$I$366,INT((ROW()-2)/24)+1)/24</f>
        <v>9.5261793800000003</v>
      </c>
    </row>
    <row r="3648" spans="11:12" x14ac:dyDescent="0.35">
      <c r="K3648" cm="1">
        <f t="array" ref="K3648">INDEX($H$2:$H$366,INT((ROW()-2)/24)+1)/24</f>
        <v>6.3507862533333332</v>
      </c>
      <c r="L3648" cm="1">
        <f t="array" ref="L3648">INDEX($I$2:$I$366,INT((ROW()-2)/24)+1)/24</f>
        <v>9.5261793800000003</v>
      </c>
    </row>
    <row r="3649" spans="11:12" x14ac:dyDescent="0.35">
      <c r="K3649" cm="1">
        <f t="array" ref="K3649">INDEX($H$2:$H$366,INT((ROW()-2)/24)+1)/24</f>
        <v>6.3507862533333332</v>
      </c>
      <c r="L3649" cm="1">
        <f t="array" ref="L3649">INDEX($I$2:$I$366,INT((ROW()-2)/24)+1)/24</f>
        <v>9.5261793800000003</v>
      </c>
    </row>
    <row r="3650" spans="11:12" x14ac:dyDescent="0.35">
      <c r="K3650" cm="1">
        <f t="array" ref="K3650">INDEX($H$2:$H$366,INT((ROW()-2)/24)+1)/24</f>
        <v>6.3677838650000007</v>
      </c>
      <c r="L3650" cm="1">
        <f t="array" ref="L3650">INDEX($I$2:$I$366,INT((ROW()-2)/24)+1)/24</f>
        <v>9.5516757974999997</v>
      </c>
    </row>
    <row r="3651" spans="11:12" x14ac:dyDescent="0.35">
      <c r="K3651" cm="1">
        <f t="array" ref="K3651">INDEX($H$2:$H$366,INT((ROW()-2)/24)+1)/24</f>
        <v>6.3677838650000007</v>
      </c>
      <c r="L3651" cm="1">
        <f t="array" ref="L3651">INDEX($I$2:$I$366,INT((ROW()-2)/24)+1)/24</f>
        <v>9.5516757974999997</v>
      </c>
    </row>
    <row r="3652" spans="11:12" x14ac:dyDescent="0.35">
      <c r="K3652" cm="1">
        <f t="array" ref="K3652">INDEX($H$2:$H$366,INT((ROW()-2)/24)+1)/24</f>
        <v>6.3677838650000007</v>
      </c>
      <c r="L3652" cm="1">
        <f t="array" ref="L3652">INDEX($I$2:$I$366,INT((ROW()-2)/24)+1)/24</f>
        <v>9.5516757974999997</v>
      </c>
    </row>
    <row r="3653" spans="11:12" x14ac:dyDescent="0.35">
      <c r="K3653" cm="1">
        <f t="array" ref="K3653">INDEX($H$2:$H$366,INT((ROW()-2)/24)+1)/24</f>
        <v>6.3677838650000007</v>
      </c>
      <c r="L3653" cm="1">
        <f t="array" ref="L3653">INDEX($I$2:$I$366,INT((ROW()-2)/24)+1)/24</f>
        <v>9.5516757974999997</v>
      </c>
    </row>
    <row r="3654" spans="11:12" x14ac:dyDescent="0.35">
      <c r="K3654" cm="1">
        <f t="array" ref="K3654">INDEX($H$2:$H$366,INT((ROW()-2)/24)+1)/24</f>
        <v>6.3677838650000007</v>
      </c>
      <c r="L3654" cm="1">
        <f t="array" ref="L3654">INDEX($I$2:$I$366,INT((ROW()-2)/24)+1)/24</f>
        <v>9.5516757974999997</v>
      </c>
    </row>
    <row r="3655" spans="11:12" x14ac:dyDescent="0.35">
      <c r="K3655" cm="1">
        <f t="array" ref="K3655">INDEX($H$2:$H$366,INT((ROW()-2)/24)+1)/24</f>
        <v>6.3677838650000007</v>
      </c>
      <c r="L3655" cm="1">
        <f t="array" ref="L3655">INDEX($I$2:$I$366,INT((ROW()-2)/24)+1)/24</f>
        <v>9.5516757974999997</v>
      </c>
    </row>
    <row r="3656" spans="11:12" x14ac:dyDescent="0.35">
      <c r="K3656" cm="1">
        <f t="array" ref="K3656">INDEX($H$2:$H$366,INT((ROW()-2)/24)+1)/24</f>
        <v>6.3677838650000007</v>
      </c>
      <c r="L3656" cm="1">
        <f t="array" ref="L3656">INDEX($I$2:$I$366,INT((ROW()-2)/24)+1)/24</f>
        <v>9.5516757974999997</v>
      </c>
    </row>
    <row r="3657" spans="11:12" x14ac:dyDescent="0.35">
      <c r="K3657" cm="1">
        <f t="array" ref="K3657">INDEX($H$2:$H$366,INT((ROW()-2)/24)+1)/24</f>
        <v>6.3677838650000007</v>
      </c>
      <c r="L3657" cm="1">
        <f t="array" ref="L3657">INDEX($I$2:$I$366,INT((ROW()-2)/24)+1)/24</f>
        <v>9.5516757974999997</v>
      </c>
    </row>
    <row r="3658" spans="11:12" x14ac:dyDescent="0.35">
      <c r="K3658" cm="1">
        <f t="array" ref="K3658">INDEX($H$2:$H$366,INT((ROW()-2)/24)+1)/24</f>
        <v>6.3677838650000007</v>
      </c>
      <c r="L3658" cm="1">
        <f t="array" ref="L3658">INDEX($I$2:$I$366,INT((ROW()-2)/24)+1)/24</f>
        <v>9.5516757974999997</v>
      </c>
    </row>
    <row r="3659" spans="11:12" x14ac:dyDescent="0.35">
      <c r="K3659" cm="1">
        <f t="array" ref="K3659">INDEX($H$2:$H$366,INT((ROW()-2)/24)+1)/24</f>
        <v>6.3677838650000007</v>
      </c>
      <c r="L3659" cm="1">
        <f t="array" ref="L3659">INDEX($I$2:$I$366,INT((ROW()-2)/24)+1)/24</f>
        <v>9.5516757974999997</v>
      </c>
    </row>
    <row r="3660" spans="11:12" x14ac:dyDescent="0.35">
      <c r="K3660" cm="1">
        <f t="array" ref="K3660">INDEX($H$2:$H$366,INT((ROW()-2)/24)+1)/24</f>
        <v>6.3677838650000007</v>
      </c>
      <c r="L3660" cm="1">
        <f t="array" ref="L3660">INDEX($I$2:$I$366,INT((ROW()-2)/24)+1)/24</f>
        <v>9.5516757974999997</v>
      </c>
    </row>
    <row r="3661" spans="11:12" x14ac:dyDescent="0.35">
      <c r="K3661" cm="1">
        <f t="array" ref="K3661">INDEX($H$2:$H$366,INT((ROW()-2)/24)+1)/24</f>
        <v>6.3677838650000007</v>
      </c>
      <c r="L3661" cm="1">
        <f t="array" ref="L3661">INDEX($I$2:$I$366,INT((ROW()-2)/24)+1)/24</f>
        <v>9.5516757974999997</v>
      </c>
    </row>
    <row r="3662" spans="11:12" x14ac:dyDescent="0.35">
      <c r="K3662" cm="1">
        <f t="array" ref="K3662">INDEX($H$2:$H$366,INT((ROW()-2)/24)+1)/24</f>
        <v>6.3677838650000007</v>
      </c>
      <c r="L3662" cm="1">
        <f t="array" ref="L3662">INDEX($I$2:$I$366,INT((ROW()-2)/24)+1)/24</f>
        <v>9.5516757974999997</v>
      </c>
    </row>
    <row r="3663" spans="11:12" x14ac:dyDescent="0.35">
      <c r="K3663" cm="1">
        <f t="array" ref="K3663">INDEX($H$2:$H$366,INT((ROW()-2)/24)+1)/24</f>
        <v>6.3677838650000007</v>
      </c>
      <c r="L3663" cm="1">
        <f t="array" ref="L3663">INDEX($I$2:$I$366,INT((ROW()-2)/24)+1)/24</f>
        <v>9.5516757974999997</v>
      </c>
    </row>
    <row r="3664" spans="11:12" x14ac:dyDescent="0.35">
      <c r="K3664" cm="1">
        <f t="array" ref="K3664">INDEX($H$2:$H$366,INT((ROW()-2)/24)+1)/24</f>
        <v>6.3677838650000007</v>
      </c>
      <c r="L3664" cm="1">
        <f t="array" ref="L3664">INDEX($I$2:$I$366,INT((ROW()-2)/24)+1)/24</f>
        <v>9.5516757974999997</v>
      </c>
    </row>
    <row r="3665" spans="11:12" x14ac:dyDescent="0.35">
      <c r="K3665" cm="1">
        <f t="array" ref="K3665">INDEX($H$2:$H$366,INT((ROW()-2)/24)+1)/24</f>
        <v>6.3677838650000007</v>
      </c>
      <c r="L3665" cm="1">
        <f t="array" ref="L3665">INDEX($I$2:$I$366,INT((ROW()-2)/24)+1)/24</f>
        <v>9.5516757974999997</v>
      </c>
    </row>
    <row r="3666" spans="11:12" x14ac:dyDescent="0.35">
      <c r="K3666" cm="1">
        <f t="array" ref="K3666">INDEX($H$2:$H$366,INT((ROW()-2)/24)+1)/24</f>
        <v>6.3677838650000007</v>
      </c>
      <c r="L3666" cm="1">
        <f t="array" ref="L3666">INDEX($I$2:$I$366,INT((ROW()-2)/24)+1)/24</f>
        <v>9.5516757974999997</v>
      </c>
    </row>
    <row r="3667" spans="11:12" x14ac:dyDescent="0.35">
      <c r="K3667" cm="1">
        <f t="array" ref="K3667">INDEX($H$2:$H$366,INT((ROW()-2)/24)+1)/24</f>
        <v>6.3677838650000007</v>
      </c>
      <c r="L3667" cm="1">
        <f t="array" ref="L3667">INDEX($I$2:$I$366,INT((ROW()-2)/24)+1)/24</f>
        <v>9.5516757974999997</v>
      </c>
    </row>
    <row r="3668" spans="11:12" x14ac:dyDescent="0.35">
      <c r="K3668" cm="1">
        <f t="array" ref="K3668">INDEX($H$2:$H$366,INT((ROW()-2)/24)+1)/24</f>
        <v>6.3677838650000007</v>
      </c>
      <c r="L3668" cm="1">
        <f t="array" ref="L3668">INDEX($I$2:$I$366,INT((ROW()-2)/24)+1)/24</f>
        <v>9.5516757974999997</v>
      </c>
    </row>
    <row r="3669" spans="11:12" x14ac:dyDescent="0.35">
      <c r="K3669" cm="1">
        <f t="array" ref="K3669">INDEX($H$2:$H$366,INT((ROW()-2)/24)+1)/24</f>
        <v>6.3677838650000007</v>
      </c>
      <c r="L3669" cm="1">
        <f t="array" ref="L3669">INDEX($I$2:$I$366,INT((ROW()-2)/24)+1)/24</f>
        <v>9.5516757974999997</v>
      </c>
    </row>
    <row r="3670" spans="11:12" x14ac:dyDescent="0.35">
      <c r="K3670" cm="1">
        <f t="array" ref="K3670">INDEX($H$2:$H$366,INT((ROW()-2)/24)+1)/24</f>
        <v>6.3677838650000007</v>
      </c>
      <c r="L3670" cm="1">
        <f t="array" ref="L3670">INDEX($I$2:$I$366,INT((ROW()-2)/24)+1)/24</f>
        <v>9.5516757974999997</v>
      </c>
    </row>
    <row r="3671" spans="11:12" x14ac:dyDescent="0.35">
      <c r="K3671" cm="1">
        <f t="array" ref="K3671">INDEX($H$2:$H$366,INT((ROW()-2)/24)+1)/24</f>
        <v>6.3677838650000007</v>
      </c>
      <c r="L3671" cm="1">
        <f t="array" ref="L3671">INDEX($I$2:$I$366,INT((ROW()-2)/24)+1)/24</f>
        <v>9.5516757974999997</v>
      </c>
    </row>
    <row r="3672" spans="11:12" x14ac:dyDescent="0.35">
      <c r="K3672" cm="1">
        <f t="array" ref="K3672">INDEX($H$2:$H$366,INT((ROW()-2)/24)+1)/24</f>
        <v>6.3677838650000007</v>
      </c>
      <c r="L3672" cm="1">
        <f t="array" ref="L3672">INDEX($I$2:$I$366,INT((ROW()-2)/24)+1)/24</f>
        <v>9.5516757974999997</v>
      </c>
    </row>
    <row r="3673" spans="11:12" x14ac:dyDescent="0.35">
      <c r="K3673" cm="1">
        <f t="array" ref="K3673">INDEX($H$2:$H$366,INT((ROW()-2)/24)+1)/24</f>
        <v>6.3677838650000007</v>
      </c>
      <c r="L3673" cm="1">
        <f t="array" ref="L3673">INDEX($I$2:$I$366,INT((ROW()-2)/24)+1)/24</f>
        <v>9.5516757974999997</v>
      </c>
    </row>
    <row r="3674" spans="11:12" x14ac:dyDescent="0.35">
      <c r="K3674" cm="1">
        <f t="array" ref="K3674">INDEX($H$2:$H$366,INT((ROW()-2)/24)+1)/24</f>
        <v>6.3937697450000002</v>
      </c>
      <c r="L3674" cm="1">
        <f t="array" ref="L3674">INDEX($I$2:$I$366,INT((ROW()-2)/24)+1)/24</f>
        <v>9.5906546175000003</v>
      </c>
    </row>
    <row r="3675" spans="11:12" x14ac:dyDescent="0.35">
      <c r="K3675" cm="1">
        <f t="array" ref="K3675">INDEX($H$2:$H$366,INT((ROW()-2)/24)+1)/24</f>
        <v>6.3937697450000002</v>
      </c>
      <c r="L3675" cm="1">
        <f t="array" ref="L3675">INDEX($I$2:$I$366,INT((ROW()-2)/24)+1)/24</f>
        <v>9.5906546175000003</v>
      </c>
    </row>
    <row r="3676" spans="11:12" x14ac:dyDescent="0.35">
      <c r="K3676" cm="1">
        <f t="array" ref="K3676">INDEX($H$2:$H$366,INT((ROW()-2)/24)+1)/24</f>
        <v>6.3937697450000002</v>
      </c>
      <c r="L3676" cm="1">
        <f t="array" ref="L3676">INDEX($I$2:$I$366,INT((ROW()-2)/24)+1)/24</f>
        <v>9.5906546175000003</v>
      </c>
    </row>
    <row r="3677" spans="11:12" x14ac:dyDescent="0.35">
      <c r="K3677" cm="1">
        <f t="array" ref="K3677">INDEX($H$2:$H$366,INT((ROW()-2)/24)+1)/24</f>
        <v>6.3937697450000002</v>
      </c>
      <c r="L3677" cm="1">
        <f t="array" ref="L3677">INDEX($I$2:$I$366,INT((ROW()-2)/24)+1)/24</f>
        <v>9.5906546175000003</v>
      </c>
    </row>
    <row r="3678" spans="11:12" x14ac:dyDescent="0.35">
      <c r="K3678" cm="1">
        <f t="array" ref="K3678">INDEX($H$2:$H$366,INT((ROW()-2)/24)+1)/24</f>
        <v>6.3937697450000002</v>
      </c>
      <c r="L3678" cm="1">
        <f t="array" ref="L3678">INDEX($I$2:$I$366,INT((ROW()-2)/24)+1)/24</f>
        <v>9.5906546175000003</v>
      </c>
    </row>
    <row r="3679" spans="11:12" x14ac:dyDescent="0.35">
      <c r="K3679" cm="1">
        <f t="array" ref="K3679">INDEX($H$2:$H$366,INT((ROW()-2)/24)+1)/24</f>
        <v>6.3937697450000002</v>
      </c>
      <c r="L3679" cm="1">
        <f t="array" ref="L3679">INDEX($I$2:$I$366,INT((ROW()-2)/24)+1)/24</f>
        <v>9.5906546175000003</v>
      </c>
    </row>
    <row r="3680" spans="11:12" x14ac:dyDescent="0.35">
      <c r="K3680" cm="1">
        <f t="array" ref="K3680">INDEX($H$2:$H$366,INT((ROW()-2)/24)+1)/24</f>
        <v>6.3937697450000002</v>
      </c>
      <c r="L3680" cm="1">
        <f t="array" ref="L3680">INDEX($I$2:$I$366,INT((ROW()-2)/24)+1)/24</f>
        <v>9.5906546175000003</v>
      </c>
    </row>
    <row r="3681" spans="11:12" x14ac:dyDescent="0.35">
      <c r="K3681" cm="1">
        <f t="array" ref="K3681">INDEX($H$2:$H$366,INT((ROW()-2)/24)+1)/24</f>
        <v>6.3937697450000002</v>
      </c>
      <c r="L3681" cm="1">
        <f t="array" ref="L3681">INDEX($I$2:$I$366,INT((ROW()-2)/24)+1)/24</f>
        <v>9.5906546175000003</v>
      </c>
    </row>
    <row r="3682" spans="11:12" x14ac:dyDescent="0.35">
      <c r="K3682" cm="1">
        <f t="array" ref="K3682">INDEX($H$2:$H$366,INT((ROW()-2)/24)+1)/24</f>
        <v>6.3937697450000002</v>
      </c>
      <c r="L3682" cm="1">
        <f t="array" ref="L3682">INDEX($I$2:$I$366,INT((ROW()-2)/24)+1)/24</f>
        <v>9.5906546175000003</v>
      </c>
    </row>
    <row r="3683" spans="11:12" x14ac:dyDescent="0.35">
      <c r="K3683" cm="1">
        <f t="array" ref="K3683">INDEX($H$2:$H$366,INT((ROW()-2)/24)+1)/24</f>
        <v>6.3937697450000002</v>
      </c>
      <c r="L3683" cm="1">
        <f t="array" ref="L3683">INDEX($I$2:$I$366,INT((ROW()-2)/24)+1)/24</f>
        <v>9.5906546175000003</v>
      </c>
    </row>
    <row r="3684" spans="11:12" x14ac:dyDescent="0.35">
      <c r="K3684" cm="1">
        <f t="array" ref="K3684">INDEX($H$2:$H$366,INT((ROW()-2)/24)+1)/24</f>
        <v>6.3937697450000002</v>
      </c>
      <c r="L3684" cm="1">
        <f t="array" ref="L3684">INDEX($I$2:$I$366,INT((ROW()-2)/24)+1)/24</f>
        <v>9.5906546175000003</v>
      </c>
    </row>
    <row r="3685" spans="11:12" x14ac:dyDescent="0.35">
      <c r="K3685" cm="1">
        <f t="array" ref="K3685">INDEX($H$2:$H$366,INT((ROW()-2)/24)+1)/24</f>
        <v>6.3937697450000002</v>
      </c>
      <c r="L3685" cm="1">
        <f t="array" ref="L3685">INDEX($I$2:$I$366,INT((ROW()-2)/24)+1)/24</f>
        <v>9.5906546175000003</v>
      </c>
    </row>
    <row r="3686" spans="11:12" x14ac:dyDescent="0.35">
      <c r="K3686" cm="1">
        <f t="array" ref="K3686">INDEX($H$2:$H$366,INT((ROW()-2)/24)+1)/24</f>
        <v>6.3937697450000002</v>
      </c>
      <c r="L3686" cm="1">
        <f t="array" ref="L3686">INDEX($I$2:$I$366,INT((ROW()-2)/24)+1)/24</f>
        <v>9.5906546175000003</v>
      </c>
    </row>
    <row r="3687" spans="11:12" x14ac:dyDescent="0.35">
      <c r="K3687" cm="1">
        <f t="array" ref="K3687">INDEX($H$2:$H$366,INT((ROW()-2)/24)+1)/24</f>
        <v>6.3937697450000002</v>
      </c>
      <c r="L3687" cm="1">
        <f t="array" ref="L3687">INDEX($I$2:$I$366,INT((ROW()-2)/24)+1)/24</f>
        <v>9.5906546175000003</v>
      </c>
    </row>
    <row r="3688" spans="11:12" x14ac:dyDescent="0.35">
      <c r="K3688" cm="1">
        <f t="array" ref="K3688">INDEX($H$2:$H$366,INT((ROW()-2)/24)+1)/24</f>
        <v>6.3937697450000002</v>
      </c>
      <c r="L3688" cm="1">
        <f t="array" ref="L3688">INDEX($I$2:$I$366,INT((ROW()-2)/24)+1)/24</f>
        <v>9.5906546175000003</v>
      </c>
    </row>
    <row r="3689" spans="11:12" x14ac:dyDescent="0.35">
      <c r="K3689" cm="1">
        <f t="array" ref="K3689">INDEX($H$2:$H$366,INT((ROW()-2)/24)+1)/24</f>
        <v>6.3937697450000002</v>
      </c>
      <c r="L3689" cm="1">
        <f t="array" ref="L3689">INDEX($I$2:$I$366,INT((ROW()-2)/24)+1)/24</f>
        <v>9.5906546175000003</v>
      </c>
    </row>
    <row r="3690" spans="11:12" x14ac:dyDescent="0.35">
      <c r="K3690" cm="1">
        <f t="array" ref="K3690">INDEX($H$2:$H$366,INT((ROW()-2)/24)+1)/24</f>
        <v>6.3937697450000002</v>
      </c>
      <c r="L3690" cm="1">
        <f t="array" ref="L3690">INDEX($I$2:$I$366,INT((ROW()-2)/24)+1)/24</f>
        <v>9.5906546175000003</v>
      </c>
    </row>
    <row r="3691" spans="11:12" x14ac:dyDescent="0.35">
      <c r="K3691" cm="1">
        <f t="array" ref="K3691">INDEX($H$2:$H$366,INT((ROW()-2)/24)+1)/24</f>
        <v>6.3937697450000002</v>
      </c>
      <c r="L3691" cm="1">
        <f t="array" ref="L3691">INDEX($I$2:$I$366,INT((ROW()-2)/24)+1)/24</f>
        <v>9.5906546175000003</v>
      </c>
    </row>
    <row r="3692" spans="11:12" x14ac:dyDescent="0.35">
      <c r="K3692" cm="1">
        <f t="array" ref="K3692">INDEX($H$2:$H$366,INT((ROW()-2)/24)+1)/24</f>
        <v>6.3937697450000002</v>
      </c>
      <c r="L3692" cm="1">
        <f t="array" ref="L3692">INDEX($I$2:$I$366,INT((ROW()-2)/24)+1)/24</f>
        <v>9.5906546175000003</v>
      </c>
    </row>
    <row r="3693" spans="11:12" x14ac:dyDescent="0.35">
      <c r="K3693" cm="1">
        <f t="array" ref="K3693">INDEX($H$2:$H$366,INT((ROW()-2)/24)+1)/24</f>
        <v>6.3937697450000002</v>
      </c>
      <c r="L3693" cm="1">
        <f t="array" ref="L3693">INDEX($I$2:$I$366,INT((ROW()-2)/24)+1)/24</f>
        <v>9.5906546175000003</v>
      </c>
    </row>
    <row r="3694" spans="11:12" x14ac:dyDescent="0.35">
      <c r="K3694" cm="1">
        <f t="array" ref="K3694">INDEX($H$2:$H$366,INT((ROW()-2)/24)+1)/24</f>
        <v>6.3937697450000002</v>
      </c>
      <c r="L3694" cm="1">
        <f t="array" ref="L3694">INDEX($I$2:$I$366,INT((ROW()-2)/24)+1)/24</f>
        <v>9.5906546175000003</v>
      </c>
    </row>
    <row r="3695" spans="11:12" x14ac:dyDescent="0.35">
      <c r="K3695" cm="1">
        <f t="array" ref="K3695">INDEX($H$2:$H$366,INT((ROW()-2)/24)+1)/24</f>
        <v>6.3937697450000002</v>
      </c>
      <c r="L3695" cm="1">
        <f t="array" ref="L3695">INDEX($I$2:$I$366,INT((ROW()-2)/24)+1)/24</f>
        <v>9.5906546175000003</v>
      </c>
    </row>
    <row r="3696" spans="11:12" x14ac:dyDescent="0.35">
      <c r="K3696" cm="1">
        <f t="array" ref="K3696">INDEX($H$2:$H$366,INT((ROW()-2)/24)+1)/24</f>
        <v>6.3937697450000002</v>
      </c>
      <c r="L3696" cm="1">
        <f t="array" ref="L3696">INDEX($I$2:$I$366,INT((ROW()-2)/24)+1)/24</f>
        <v>9.5906546175000003</v>
      </c>
    </row>
    <row r="3697" spans="11:12" x14ac:dyDescent="0.35">
      <c r="K3697" cm="1">
        <f t="array" ref="K3697">INDEX($H$2:$H$366,INT((ROW()-2)/24)+1)/24</f>
        <v>6.3937697450000002</v>
      </c>
      <c r="L3697" cm="1">
        <f t="array" ref="L3697">INDEX($I$2:$I$366,INT((ROW()-2)/24)+1)/24</f>
        <v>9.5906546175000003</v>
      </c>
    </row>
    <row r="3698" spans="11:12" x14ac:dyDescent="0.35">
      <c r="K3698" cm="1">
        <f t="array" ref="K3698">INDEX($H$2:$H$366,INT((ROW()-2)/24)+1)/24</f>
        <v>6.5143981650000002</v>
      </c>
      <c r="L3698" cm="1">
        <f t="array" ref="L3698">INDEX($I$2:$I$366,INT((ROW()-2)/24)+1)/24</f>
        <v>9.771597247499999</v>
      </c>
    </row>
    <row r="3699" spans="11:12" x14ac:dyDescent="0.35">
      <c r="K3699" cm="1">
        <f t="array" ref="K3699">INDEX($H$2:$H$366,INT((ROW()-2)/24)+1)/24</f>
        <v>6.5143981650000002</v>
      </c>
      <c r="L3699" cm="1">
        <f t="array" ref="L3699">INDEX($I$2:$I$366,INT((ROW()-2)/24)+1)/24</f>
        <v>9.771597247499999</v>
      </c>
    </row>
    <row r="3700" spans="11:12" x14ac:dyDescent="0.35">
      <c r="K3700" cm="1">
        <f t="array" ref="K3700">INDEX($H$2:$H$366,INT((ROW()-2)/24)+1)/24</f>
        <v>6.5143981650000002</v>
      </c>
      <c r="L3700" cm="1">
        <f t="array" ref="L3700">INDEX($I$2:$I$366,INT((ROW()-2)/24)+1)/24</f>
        <v>9.771597247499999</v>
      </c>
    </row>
    <row r="3701" spans="11:12" x14ac:dyDescent="0.35">
      <c r="K3701" cm="1">
        <f t="array" ref="K3701">INDEX($H$2:$H$366,INT((ROW()-2)/24)+1)/24</f>
        <v>6.5143981650000002</v>
      </c>
      <c r="L3701" cm="1">
        <f t="array" ref="L3701">INDEX($I$2:$I$366,INT((ROW()-2)/24)+1)/24</f>
        <v>9.771597247499999</v>
      </c>
    </row>
    <row r="3702" spans="11:12" x14ac:dyDescent="0.35">
      <c r="K3702" cm="1">
        <f t="array" ref="K3702">INDEX($H$2:$H$366,INT((ROW()-2)/24)+1)/24</f>
        <v>6.5143981650000002</v>
      </c>
      <c r="L3702" cm="1">
        <f t="array" ref="L3702">INDEX($I$2:$I$366,INT((ROW()-2)/24)+1)/24</f>
        <v>9.771597247499999</v>
      </c>
    </row>
    <row r="3703" spans="11:12" x14ac:dyDescent="0.35">
      <c r="K3703" cm="1">
        <f t="array" ref="K3703">INDEX($H$2:$H$366,INT((ROW()-2)/24)+1)/24</f>
        <v>6.5143981650000002</v>
      </c>
      <c r="L3703" cm="1">
        <f t="array" ref="L3703">INDEX($I$2:$I$366,INT((ROW()-2)/24)+1)/24</f>
        <v>9.771597247499999</v>
      </c>
    </row>
    <row r="3704" spans="11:12" x14ac:dyDescent="0.35">
      <c r="K3704" cm="1">
        <f t="array" ref="K3704">INDEX($H$2:$H$366,INT((ROW()-2)/24)+1)/24</f>
        <v>6.5143981650000002</v>
      </c>
      <c r="L3704" cm="1">
        <f t="array" ref="L3704">INDEX($I$2:$I$366,INT((ROW()-2)/24)+1)/24</f>
        <v>9.771597247499999</v>
      </c>
    </row>
    <row r="3705" spans="11:12" x14ac:dyDescent="0.35">
      <c r="K3705" cm="1">
        <f t="array" ref="K3705">INDEX($H$2:$H$366,INT((ROW()-2)/24)+1)/24</f>
        <v>6.5143981650000002</v>
      </c>
      <c r="L3705" cm="1">
        <f t="array" ref="L3705">INDEX($I$2:$I$366,INT((ROW()-2)/24)+1)/24</f>
        <v>9.771597247499999</v>
      </c>
    </row>
    <row r="3706" spans="11:12" x14ac:dyDescent="0.35">
      <c r="K3706" cm="1">
        <f t="array" ref="K3706">INDEX($H$2:$H$366,INT((ROW()-2)/24)+1)/24</f>
        <v>6.5143981650000002</v>
      </c>
      <c r="L3706" cm="1">
        <f t="array" ref="L3706">INDEX($I$2:$I$366,INT((ROW()-2)/24)+1)/24</f>
        <v>9.771597247499999</v>
      </c>
    </row>
    <row r="3707" spans="11:12" x14ac:dyDescent="0.35">
      <c r="K3707" cm="1">
        <f t="array" ref="K3707">INDEX($H$2:$H$366,INT((ROW()-2)/24)+1)/24</f>
        <v>6.5143981650000002</v>
      </c>
      <c r="L3707" cm="1">
        <f t="array" ref="L3707">INDEX($I$2:$I$366,INT((ROW()-2)/24)+1)/24</f>
        <v>9.771597247499999</v>
      </c>
    </row>
    <row r="3708" spans="11:12" x14ac:dyDescent="0.35">
      <c r="K3708" cm="1">
        <f t="array" ref="K3708">INDEX($H$2:$H$366,INT((ROW()-2)/24)+1)/24</f>
        <v>6.5143981650000002</v>
      </c>
      <c r="L3708" cm="1">
        <f t="array" ref="L3708">INDEX($I$2:$I$366,INT((ROW()-2)/24)+1)/24</f>
        <v>9.771597247499999</v>
      </c>
    </row>
    <row r="3709" spans="11:12" x14ac:dyDescent="0.35">
      <c r="K3709" cm="1">
        <f t="array" ref="K3709">INDEX($H$2:$H$366,INT((ROW()-2)/24)+1)/24</f>
        <v>6.5143981650000002</v>
      </c>
      <c r="L3709" cm="1">
        <f t="array" ref="L3709">INDEX($I$2:$I$366,INT((ROW()-2)/24)+1)/24</f>
        <v>9.771597247499999</v>
      </c>
    </row>
    <row r="3710" spans="11:12" x14ac:dyDescent="0.35">
      <c r="K3710" cm="1">
        <f t="array" ref="K3710">INDEX($H$2:$H$366,INT((ROW()-2)/24)+1)/24</f>
        <v>6.5143981650000002</v>
      </c>
      <c r="L3710" cm="1">
        <f t="array" ref="L3710">INDEX($I$2:$I$366,INT((ROW()-2)/24)+1)/24</f>
        <v>9.771597247499999</v>
      </c>
    </row>
    <row r="3711" spans="11:12" x14ac:dyDescent="0.35">
      <c r="K3711" cm="1">
        <f t="array" ref="K3711">INDEX($H$2:$H$366,INT((ROW()-2)/24)+1)/24</f>
        <v>6.5143981650000002</v>
      </c>
      <c r="L3711" cm="1">
        <f t="array" ref="L3711">INDEX($I$2:$I$366,INT((ROW()-2)/24)+1)/24</f>
        <v>9.771597247499999</v>
      </c>
    </row>
    <row r="3712" spans="11:12" x14ac:dyDescent="0.35">
      <c r="K3712" cm="1">
        <f t="array" ref="K3712">INDEX($H$2:$H$366,INT((ROW()-2)/24)+1)/24</f>
        <v>6.5143981650000002</v>
      </c>
      <c r="L3712" cm="1">
        <f t="array" ref="L3712">INDEX($I$2:$I$366,INT((ROW()-2)/24)+1)/24</f>
        <v>9.771597247499999</v>
      </c>
    </row>
    <row r="3713" spans="11:12" x14ac:dyDescent="0.35">
      <c r="K3713" cm="1">
        <f t="array" ref="K3713">INDEX($H$2:$H$366,INT((ROW()-2)/24)+1)/24</f>
        <v>6.5143981650000002</v>
      </c>
      <c r="L3713" cm="1">
        <f t="array" ref="L3713">INDEX($I$2:$I$366,INT((ROW()-2)/24)+1)/24</f>
        <v>9.771597247499999</v>
      </c>
    </row>
    <row r="3714" spans="11:12" x14ac:dyDescent="0.35">
      <c r="K3714" cm="1">
        <f t="array" ref="K3714">INDEX($H$2:$H$366,INT((ROW()-2)/24)+1)/24</f>
        <v>6.5143981650000002</v>
      </c>
      <c r="L3714" cm="1">
        <f t="array" ref="L3714">INDEX($I$2:$I$366,INT((ROW()-2)/24)+1)/24</f>
        <v>9.771597247499999</v>
      </c>
    </row>
    <row r="3715" spans="11:12" x14ac:dyDescent="0.35">
      <c r="K3715" cm="1">
        <f t="array" ref="K3715">INDEX($H$2:$H$366,INT((ROW()-2)/24)+1)/24</f>
        <v>6.5143981650000002</v>
      </c>
      <c r="L3715" cm="1">
        <f t="array" ref="L3715">INDEX($I$2:$I$366,INT((ROW()-2)/24)+1)/24</f>
        <v>9.771597247499999</v>
      </c>
    </row>
    <row r="3716" spans="11:12" x14ac:dyDescent="0.35">
      <c r="K3716" cm="1">
        <f t="array" ref="K3716">INDEX($H$2:$H$366,INT((ROW()-2)/24)+1)/24</f>
        <v>6.5143981650000002</v>
      </c>
      <c r="L3716" cm="1">
        <f t="array" ref="L3716">INDEX($I$2:$I$366,INT((ROW()-2)/24)+1)/24</f>
        <v>9.771597247499999</v>
      </c>
    </row>
    <row r="3717" spans="11:12" x14ac:dyDescent="0.35">
      <c r="K3717" cm="1">
        <f t="array" ref="K3717">INDEX($H$2:$H$366,INT((ROW()-2)/24)+1)/24</f>
        <v>6.5143981650000002</v>
      </c>
      <c r="L3717" cm="1">
        <f t="array" ref="L3717">INDEX($I$2:$I$366,INT((ROW()-2)/24)+1)/24</f>
        <v>9.771597247499999</v>
      </c>
    </row>
    <row r="3718" spans="11:12" x14ac:dyDescent="0.35">
      <c r="K3718" cm="1">
        <f t="array" ref="K3718">INDEX($H$2:$H$366,INT((ROW()-2)/24)+1)/24</f>
        <v>6.5143981650000002</v>
      </c>
      <c r="L3718" cm="1">
        <f t="array" ref="L3718">INDEX($I$2:$I$366,INT((ROW()-2)/24)+1)/24</f>
        <v>9.771597247499999</v>
      </c>
    </row>
    <row r="3719" spans="11:12" x14ac:dyDescent="0.35">
      <c r="K3719" cm="1">
        <f t="array" ref="K3719">INDEX($H$2:$H$366,INT((ROW()-2)/24)+1)/24</f>
        <v>6.5143981650000002</v>
      </c>
      <c r="L3719" cm="1">
        <f t="array" ref="L3719">INDEX($I$2:$I$366,INT((ROW()-2)/24)+1)/24</f>
        <v>9.771597247499999</v>
      </c>
    </row>
    <row r="3720" spans="11:12" x14ac:dyDescent="0.35">
      <c r="K3720" cm="1">
        <f t="array" ref="K3720">INDEX($H$2:$H$366,INT((ROW()-2)/24)+1)/24</f>
        <v>6.5143981650000002</v>
      </c>
      <c r="L3720" cm="1">
        <f t="array" ref="L3720">INDEX($I$2:$I$366,INT((ROW()-2)/24)+1)/24</f>
        <v>9.771597247499999</v>
      </c>
    </row>
    <row r="3721" spans="11:12" x14ac:dyDescent="0.35">
      <c r="K3721" cm="1">
        <f t="array" ref="K3721">INDEX($H$2:$H$366,INT((ROW()-2)/24)+1)/24</f>
        <v>6.5143981650000002</v>
      </c>
      <c r="L3721" cm="1">
        <f t="array" ref="L3721">INDEX($I$2:$I$366,INT((ROW()-2)/24)+1)/24</f>
        <v>9.771597247499999</v>
      </c>
    </row>
    <row r="3722" spans="11:12" x14ac:dyDescent="0.35">
      <c r="K3722" cm="1">
        <f t="array" ref="K3722">INDEX($H$2:$H$366,INT((ROW()-2)/24)+1)/24</f>
        <v>6.5398711</v>
      </c>
      <c r="L3722" cm="1">
        <f t="array" ref="L3722">INDEX($I$2:$I$366,INT((ROW()-2)/24)+1)/24</f>
        <v>9.8098066500000005</v>
      </c>
    </row>
    <row r="3723" spans="11:12" x14ac:dyDescent="0.35">
      <c r="K3723" cm="1">
        <f t="array" ref="K3723">INDEX($H$2:$H$366,INT((ROW()-2)/24)+1)/24</f>
        <v>6.5398711</v>
      </c>
      <c r="L3723" cm="1">
        <f t="array" ref="L3723">INDEX($I$2:$I$366,INT((ROW()-2)/24)+1)/24</f>
        <v>9.8098066500000005</v>
      </c>
    </row>
    <row r="3724" spans="11:12" x14ac:dyDescent="0.35">
      <c r="K3724" cm="1">
        <f t="array" ref="K3724">INDEX($H$2:$H$366,INT((ROW()-2)/24)+1)/24</f>
        <v>6.5398711</v>
      </c>
      <c r="L3724" cm="1">
        <f t="array" ref="L3724">INDEX($I$2:$I$366,INT((ROW()-2)/24)+1)/24</f>
        <v>9.8098066500000005</v>
      </c>
    </row>
    <row r="3725" spans="11:12" x14ac:dyDescent="0.35">
      <c r="K3725" cm="1">
        <f t="array" ref="K3725">INDEX($H$2:$H$366,INT((ROW()-2)/24)+1)/24</f>
        <v>6.5398711</v>
      </c>
      <c r="L3725" cm="1">
        <f t="array" ref="L3725">INDEX($I$2:$I$366,INT((ROW()-2)/24)+1)/24</f>
        <v>9.8098066500000005</v>
      </c>
    </row>
    <row r="3726" spans="11:12" x14ac:dyDescent="0.35">
      <c r="K3726" cm="1">
        <f t="array" ref="K3726">INDEX($H$2:$H$366,INT((ROW()-2)/24)+1)/24</f>
        <v>6.5398711</v>
      </c>
      <c r="L3726" cm="1">
        <f t="array" ref="L3726">INDEX($I$2:$I$366,INT((ROW()-2)/24)+1)/24</f>
        <v>9.8098066500000005</v>
      </c>
    </row>
    <row r="3727" spans="11:12" x14ac:dyDescent="0.35">
      <c r="K3727" cm="1">
        <f t="array" ref="K3727">INDEX($H$2:$H$366,INT((ROW()-2)/24)+1)/24</f>
        <v>6.5398711</v>
      </c>
      <c r="L3727" cm="1">
        <f t="array" ref="L3727">INDEX($I$2:$I$366,INT((ROW()-2)/24)+1)/24</f>
        <v>9.8098066500000005</v>
      </c>
    </row>
    <row r="3728" spans="11:12" x14ac:dyDescent="0.35">
      <c r="K3728" cm="1">
        <f t="array" ref="K3728">INDEX($H$2:$H$366,INT((ROW()-2)/24)+1)/24</f>
        <v>6.5398711</v>
      </c>
      <c r="L3728" cm="1">
        <f t="array" ref="L3728">INDEX($I$2:$I$366,INT((ROW()-2)/24)+1)/24</f>
        <v>9.8098066500000005</v>
      </c>
    </row>
    <row r="3729" spans="11:12" x14ac:dyDescent="0.35">
      <c r="K3729" cm="1">
        <f t="array" ref="K3729">INDEX($H$2:$H$366,INT((ROW()-2)/24)+1)/24</f>
        <v>6.5398711</v>
      </c>
      <c r="L3729" cm="1">
        <f t="array" ref="L3729">INDEX($I$2:$I$366,INT((ROW()-2)/24)+1)/24</f>
        <v>9.8098066500000005</v>
      </c>
    </row>
    <row r="3730" spans="11:12" x14ac:dyDescent="0.35">
      <c r="K3730" cm="1">
        <f t="array" ref="K3730">INDEX($H$2:$H$366,INT((ROW()-2)/24)+1)/24</f>
        <v>6.5398711</v>
      </c>
      <c r="L3730" cm="1">
        <f t="array" ref="L3730">INDEX($I$2:$I$366,INT((ROW()-2)/24)+1)/24</f>
        <v>9.8098066500000005</v>
      </c>
    </row>
    <row r="3731" spans="11:12" x14ac:dyDescent="0.35">
      <c r="K3731" cm="1">
        <f t="array" ref="K3731">INDEX($H$2:$H$366,INT((ROW()-2)/24)+1)/24</f>
        <v>6.5398711</v>
      </c>
      <c r="L3731" cm="1">
        <f t="array" ref="L3731">INDEX($I$2:$I$366,INT((ROW()-2)/24)+1)/24</f>
        <v>9.8098066500000005</v>
      </c>
    </row>
    <row r="3732" spans="11:12" x14ac:dyDescent="0.35">
      <c r="K3732" cm="1">
        <f t="array" ref="K3732">INDEX($H$2:$H$366,INT((ROW()-2)/24)+1)/24</f>
        <v>6.5398711</v>
      </c>
      <c r="L3732" cm="1">
        <f t="array" ref="L3732">INDEX($I$2:$I$366,INT((ROW()-2)/24)+1)/24</f>
        <v>9.8098066500000005</v>
      </c>
    </row>
    <row r="3733" spans="11:12" x14ac:dyDescent="0.35">
      <c r="K3733" cm="1">
        <f t="array" ref="K3733">INDEX($H$2:$H$366,INT((ROW()-2)/24)+1)/24</f>
        <v>6.5398711</v>
      </c>
      <c r="L3733" cm="1">
        <f t="array" ref="L3733">INDEX($I$2:$I$366,INT((ROW()-2)/24)+1)/24</f>
        <v>9.8098066500000005</v>
      </c>
    </row>
    <row r="3734" spans="11:12" x14ac:dyDescent="0.35">
      <c r="K3734" cm="1">
        <f t="array" ref="K3734">INDEX($H$2:$H$366,INT((ROW()-2)/24)+1)/24</f>
        <v>6.5398711</v>
      </c>
      <c r="L3734" cm="1">
        <f t="array" ref="L3734">INDEX($I$2:$I$366,INT((ROW()-2)/24)+1)/24</f>
        <v>9.8098066500000005</v>
      </c>
    </row>
    <row r="3735" spans="11:12" x14ac:dyDescent="0.35">
      <c r="K3735" cm="1">
        <f t="array" ref="K3735">INDEX($H$2:$H$366,INT((ROW()-2)/24)+1)/24</f>
        <v>6.5398711</v>
      </c>
      <c r="L3735" cm="1">
        <f t="array" ref="L3735">INDEX($I$2:$I$366,INT((ROW()-2)/24)+1)/24</f>
        <v>9.8098066500000005</v>
      </c>
    </row>
    <row r="3736" spans="11:12" x14ac:dyDescent="0.35">
      <c r="K3736" cm="1">
        <f t="array" ref="K3736">INDEX($H$2:$H$366,INT((ROW()-2)/24)+1)/24</f>
        <v>6.5398711</v>
      </c>
      <c r="L3736" cm="1">
        <f t="array" ref="L3736">INDEX($I$2:$I$366,INT((ROW()-2)/24)+1)/24</f>
        <v>9.8098066500000005</v>
      </c>
    </row>
    <row r="3737" spans="11:12" x14ac:dyDescent="0.35">
      <c r="K3737" cm="1">
        <f t="array" ref="K3737">INDEX($H$2:$H$366,INT((ROW()-2)/24)+1)/24</f>
        <v>6.5398711</v>
      </c>
      <c r="L3737" cm="1">
        <f t="array" ref="L3737">INDEX($I$2:$I$366,INT((ROW()-2)/24)+1)/24</f>
        <v>9.8098066500000005</v>
      </c>
    </row>
    <row r="3738" spans="11:12" x14ac:dyDescent="0.35">
      <c r="K3738" cm="1">
        <f t="array" ref="K3738">INDEX($H$2:$H$366,INT((ROW()-2)/24)+1)/24</f>
        <v>6.5398711</v>
      </c>
      <c r="L3738" cm="1">
        <f t="array" ref="L3738">INDEX($I$2:$I$366,INT((ROW()-2)/24)+1)/24</f>
        <v>9.8098066500000005</v>
      </c>
    </row>
    <row r="3739" spans="11:12" x14ac:dyDescent="0.35">
      <c r="K3739" cm="1">
        <f t="array" ref="K3739">INDEX($H$2:$H$366,INT((ROW()-2)/24)+1)/24</f>
        <v>6.5398711</v>
      </c>
      <c r="L3739" cm="1">
        <f t="array" ref="L3739">INDEX($I$2:$I$366,INT((ROW()-2)/24)+1)/24</f>
        <v>9.8098066500000005</v>
      </c>
    </row>
    <row r="3740" spans="11:12" x14ac:dyDescent="0.35">
      <c r="K3740" cm="1">
        <f t="array" ref="K3740">INDEX($H$2:$H$366,INT((ROW()-2)/24)+1)/24</f>
        <v>6.5398711</v>
      </c>
      <c r="L3740" cm="1">
        <f t="array" ref="L3740">INDEX($I$2:$I$366,INT((ROW()-2)/24)+1)/24</f>
        <v>9.8098066500000005</v>
      </c>
    </row>
    <row r="3741" spans="11:12" x14ac:dyDescent="0.35">
      <c r="K3741" cm="1">
        <f t="array" ref="K3741">INDEX($H$2:$H$366,INT((ROW()-2)/24)+1)/24</f>
        <v>6.5398711</v>
      </c>
      <c r="L3741" cm="1">
        <f t="array" ref="L3741">INDEX($I$2:$I$366,INT((ROW()-2)/24)+1)/24</f>
        <v>9.8098066500000005</v>
      </c>
    </row>
    <row r="3742" spans="11:12" x14ac:dyDescent="0.35">
      <c r="K3742" cm="1">
        <f t="array" ref="K3742">INDEX($H$2:$H$366,INT((ROW()-2)/24)+1)/24</f>
        <v>6.5398711</v>
      </c>
      <c r="L3742" cm="1">
        <f t="array" ref="L3742">INDEX($I$2:$I$366,INT((ROW()-2)/24)+1)/24</f>
        <v>9.8098066500000005</v>
      </c>
    </row>
    <row r="3743" spans="11:12" x14ac:dyDescent="0.35">
      <c r="K3743" cm="1">
        <f t="array" ref="K3743">INDEX($H$2:$H$366,INT((ROW()-2)/24)+1)/24</f>
        <v>6.5398711</v>
      </c>
      <c r="L3743" cm="1">
        <f t="array" ref="L3743">INDEX($I$2:$I$366,INT((ROW()-2)/24)+1)/24</f>
        <v>9.8098066500000005</v>
      </c>
    </row>
    <row r="3744" spans="11:12" x14ac:dyDescent="0.35">
      <c r="K3744" cm="1">
        <f t="array" ref="K3744">INDEX($H$2:$H$366,INT((ROW()-2)/24)+1)/24</f>
        <v>6.5398711</v>
      </c>
      <c r="L3744" cm="1">
        <f t="array" ref="L3744">INDEX($I$2:$I$366,INT((ROW()-2)/24)+1)/24</f>
        <v>9.8098066500000005</v>
      </c>
    </row>
    <row r="3745" spans="11:12" x14ac:dyDescent="0.35">
      <c r="K3745" cm="1">
        <f t="array" ref="K3745">INDEX($H$2:$H$366,INT((ROW()-2)/24)+1)/24</f>
        <v>6.5398711</v>
      </c>
      <c r="L3745" cm="1">
        <f t="array" ref="L3745">INDEX($I$2:$I$366,INT((ROW()-2)/24)+1)/24</f>
        <v>9.8098066500000005</v>
      </c>
    </row>
    <row r="3746" spans="11:12" x14ac:dyDescent="0.35">
      <c r="K3746" cm="1">
        <f t="array" ref="K3746">INDEX($H$2:$H$366,INT((ROW()-2)/24)+1)/24</f>
        <v>6.5734201250000011</v>
      </c>
      <c r="L3746" cm="1">
        <f t="array" ref="L3746">INDEX($I$2:$I$366,INT((ROW()-2)/24)+1)/24</f>
        <v>9.8601301874999994</v>
      </c>
    </row>
    <row r="3747" spans="11:12" x14ac:dyDescent="0.35">
      <c r="K3747" cm="1">
        <f t="array" ref="K3747">INDEX($H$2:$H$366,INT((ROW()-2)/24)+1)/24</f>
        <v>6.5734201250000011</v>
      </c>
      <c r="L3747" cm="1">
        <f t="array" ref="L3747">INDEX($I$2:$I$366,INT((ROW()-2)/24)+1)/24</f>
        <v>9.8601301874999994</v>
      </c>
    </row>
    <row r="3748" spans="11:12" x14ac:dyDescent="0.35">
      <c r="K3748" cm="1">
        <f t="array" ref="K3748">INDEX($H$2:$H$366,INT((ROW()-2)/24)+1)/24</f>
        <v>6.5734201250000011</v>
      </c>
      <c r="L3748" cm="1">
        <f t="array" ref="L3748">INDEX($I$2:$I$366,INT((ROW()-2)/24)+1)/24</f>
        <v>9.8601301874999994</v>
      </c>
    </row>
    <row r="3749" spans="11:12" x14ac:dyDescent="0.35">
      <c r="K3749" cm="1">
        <f t="array" ref="K3749">INDEX($H$2:$H$366,INT((ROW()-2)/24)+1)/24</f>
        <v>6.5734201250000011</v>
      </c>
      <c r="L3749" cm="1">
        <f t="array" ref="L3749">INDEX($I$2:$I$366,INT((ROW()-2)/24)+1)/24</f>
        <v>9.8601301874999994</v>
      </c>
    </row>
    <row r="3750" spans="11:12" x14ac:dyDescent="0.35">
      <c r="K3750" cm="1">
        <f t="array" ref="K3750">INDEX($H$2:$H$366,INT((ROW()-2)/24)+1)/24</f>
        <v>6.5734201250000011</v>
      </c>
      <c r="L3750" cm="1">
        <f t="array" ref="L3750">INDEX($I$2:$I$366,INT((ROW()-2)/24)+1)/24</f>
        <v>9.8601301874999994</v>
      </c>
    </row>
    <row r="3751" spans="11:12" x14ac:dyDescent="0.35">
      <c r="K3751" cm="1">
        <f t="array" ref="K3751">INDEX($H$2:$H$366,INT((ROW()-2)/24)+1)/24</f>
        <v>6.5734201250000011</v>
      </c>
      <c r="L3751" cm="1">
        <f t="array" ref="L3751">INDEX($I$2:$I$366,INT((ROW()-2)/24)+1)/24</f>
        <v>9.8601301874999994</v>
      </c>
    </row>
    <row r="3752" spans="11:12" x14ac:dyDescent="0.35">
      <c r="K3752" cm="1">
        <f t="array" ref="K3752">INDEX($H$2:$H$366,INT((ROW()-2)/24)+1)/24</f>
        <v>6.5734201250000011</v>
      </c>
      <c r="L3752" cm="1">
        <f t="array" ref="L3752">INDEX($I$2:$I$366,INT((ROW()-2)/24)+1)/24</f>
        <v>9.8601301874999994</v>
      </c>
    </row>
    <row r="3753" spans="11:12" x14ac:dyDescent="0.35">
      <c r="K3753" cm="1">
        <f t="array" ref="K3753">INDEX($H$2:$H$366,INT((ROW()-2)/24)+1)/24</f>
        <v>6.5734201250000011</v>
      </c>
      <c r="L3753" cm="1">
        <f t="array" ref="L3753">INDEX($I$2:$I$366,INT((ROW()-2)/24)+1)/24</f>
        <v>9.8601301874999994</v>
      </c>
    </row>
    <row r="3754" spans="11:12" x14ac:dyDescent="0.35">
      <c r="K3754" cm="1">
        <f t="array" ref="K3754">INDEX($H$2:$H$366,INT((ROW()-2)/24)+1)/24</f>
        <v>6.5734201250000011</v>
      </c>
      <c r="L3754" cm="1">
        <f t="array" ref="L3754">INDEX($I$2:$I$366,INT((ROW()-2)/24)+1)/24</f>
        <v>9.8601301874999994</v>
      </c>
    </row>
    <row r="3755" spans="11:12" x14ac:dyDescent="0.35">
      <c r="K3755" cm="1">
        <f t="array" ref="K3755">INDEX($H$2:$H$366,INT((ROW()-2)/24)+1)/24</f>
        <v>6.5734201250000011</v>
      </c>
      <c r="L3755" cm="1">
        <f t="array" ref="L3755">INDEX($I$2:$I$366,INT((ROW()-2)/24)+1)/24</f>
        <v>9.8601301874999994</v>
      </c>
    </row>
    <row r="3756" spans="11:12" x14ac:dyDescent="0.35">
      <c r="K3756" cm="1">
        <f t="array" ref="K3756">INDEX($H$2:$H$366,INT((ROW()-2)/24)+1)/24</f>
        <v>6.5734201250000011</v>
      </c>
      <c r="L3756" cm="1">
        <f t="array" ref="L3756">INDEX($I$2:$I$366,INT((ROW()-2)/24)+1)/24</f>
        <v>9.8601301874999994</v>
      </c>
    </row>
    <row r="3757" spans="11:12" x14ac:dyDescent="0.35">
      <c r="K3757" cm="1">
        <f t="array" ref="K3757">INDEX($H$2:$H$366,INT((ROW()-2)/24)+1)/24</f>
        <v>6.5734201250000011</v>
      </c>
      <c r="L3757" cm="1">
        <f t="array" ref="L3757">INDEX($I$2:$I$366,INT((ROW()-2)/24)+1)/24</f>
        <v>9.8601301874999994</v>
      </c>
    </row>
    <row r="3758" spans="11:12" x14ac:dyDescent="0.35">
      <c r="K3758" cm="1">
        <f t="array" ref="K3758">INDEX($H$2:$H$366,INT((ROW()-2)/24)+1)/24</f>
        <v>6.5734201250000011</v>
      </c>
      <c r="L3758" cm="1">
        <f t="array" ref="L3758">INDEX($I$2:$I$366,INT((ROW()-2)/24)+1)/24</f>
        <v>9.8601301874999994</v>
      </c>
    </row>
    <row r="3759" spans="11:12" x14ac:dyDescent="0.35">
      <c r="K3759" cm="1">
        <f t="array" ref="K3759">INDEX($H$2:$H$366,INT((ROW()-2)/24)+1)/24</f>
        <v>6.5734201250000011</v>
      </c>
      <c r="L3759" cm="1">
        <f t="array" ref="L3759">INDEX($I$2:$I$366,INT((ROW()-2)/24)+1)/24</f>
        <v>9.8601301874999994</v>
      </c>
    </row>
    <row r="3760" spans="11:12" x14ac:dyDescent="0.35">
      <c r="K3760" cm="1">
        <f t="array" ref="K3760">INDEX($H$2:$H$366,INT((ROW()-2)/24)+1)/24</f>
        <v>6.5734201250000011</v>
      </c>
      <c r="L3760" cm="1">
        <f t="array" ref="L3760">INDEX($I$2:$I$366,INT((ROW()-2)/24)+1)/24</f>
        <v>9.8601301874999994</v>
      </c>
    </row>
    <row r="3761" spans="11:12" x14ac:dyDescent="0.35">
      <c r="K3761" cm="1">
        <f t="array" ref="K3761">INDEX($H$2:$H$366,INT((ROW()-2)/24)+1)/24</f>
        <v>6.5734201250000011</v>
      </c>
      <c r="L3761" cm="1">
        <f t="array" ref="L3761">INDEX($I$2:$I$366,INT((ROW()-2)/24)+1)/24</f>
        <v>9.8601301874999994</v>
      </c>
    </row>
    <row r="3762" spans="11:12" x14ac:dyDescent="0.35">
      <c r="K3762" cm="1">
        <f t="array" ref="K3762">INDEX($H$2:$H$366,INT((ROW()-2)/24)+1)/24</f>
        <v>6.5734201250000011</v>
      </c>
      <c r="L3762" cm="1">
        <f t="array" ref="L3762">INDEX($I$2:$I$366,INT((ROW()-2)/24)+1)/24</f>
        <v>9.8601301874999994</v>
      </c>
    </row>
    <row r="3763" spans="11:12" x14ac:dyDescent="0.35">
      <c r="K3763" cm="1">
        <f t="array" ref="K3763">INDEX($H$2:$H$366,INT((ROW()-2)/24)+1)/24</f>
        <v>6.5734201250000011</v>
      </c>
      <c r="L3763" cm="1">
        <f t="array" ref="L3763">INDEX($I$2:$I$366,INT((ROW()-2)/24)+1)/24</f>
        <v>9.8601301874999994</v>
      </c>
    </row>
    <row r="3764" spans="11:12" x14ac:dyDescent="0.35">
      <c r="K3764" cm="1">
        <f t="array" ref="K3764">INDEX($H$2:$H$366,INT((ROW()-2)/24)+1)/24</f>
        <v>6.5734201250000011</v>
      </c>
      <c r="L3764" cm="1">
        <f t="array" ref="L3764">INDEX($I$2:$I$366,INT((ROW()-2)/24)+1)/24</f>
        <v>9.8601301874999994</v>
      </c>
    </row>
    <row r="3765" spans="11:12" x14ac:dyDescent="0.35">
      <c r="K3765" cm="1">
        <f t="array" ref="K3765">INDEX($H$2:$H$366,INT((ROW()-2)/24)+1)/24</f>
        <v>6.5734201250000011</v>
      </c>
      <c r="L3765" cm="1">
        <f t="array" ref="L3765">INDEX($I$2:$I$366,INT((ROW()-2)/24)+1)/24</f>
        <v>9.8601301874999994</v>
      </c>
    </row>
    <row r="3766" spans="11:12" x14ac:dyDescent="0.35">
      <c r="K3766" cm="1">
        <f t="array" ref="K3766">INDEX($H$2:$H$366,INT((ROW()-2)/24)+1)/24</f>
        <v>6.5734201250000011</v>
      </c>
      <c r="L3766" cm="1">
        <f t="array" ref="L3766">INDEX($I$2:$I$366,INT((ROW()-2)/24)+1)/24</f>
        <v>9.8601301874999994</v>
      </c>
    </row>
    <row r="3767" spans="11:12" x14ac:dyDescent="0.35">
      <c r="K3767" cm="1">
        <f t="array" ref="K3767">INDEX($H$2:$H$366,INT((ROW()-2)/24)+1)/24</f>
        <v>6.5734201250000011</v>
      </c>
      <c r="L3767" cm="1">
        <f t="array" ref="L3767">INDEX($I$2:$I$366,INT((ROW()-2)/24)+1)/24</f>
        <v>9.8601301874999994</v>
      </c>
    </row>
    <row r="3768" spans="11:12" x14ac:dyDescent="0.35">
      <c r="K3768" cm="1">
        <f t="array" ref="K3768">INDEX($H$2:$H$366,INT((ROW()-2)/24)+1)/24</f>
        <v>6.5734201250000011</v>
      </c>
      <c r="L3768" cm="1">
        <f t="array" ref="L3768">INDEX($I$2:$I$366,INT((ROW()-2)/24)+1)/24</f>
        <v>9.8601301874999994</v>
      </c>
    </row>
    <row r="3769" spans="11:12" x14ac:dyDescent="0.35">
      <c r="K3769" cm="1">
        <f t="array" ref="K3769">INDEX($H$2:$H$366,INT((ROW()-2)/24)+1)/24</f>
        <v>6.5734201250000011</v>
      </c>
      <c r="L3769" cm="1">
        <f t="array" ref="L3769">INDEX($I$2:$I$366,INT((ROW()-2)/24)+1)/24</f>
        <v>9.8601301874999994</v>
      </c>
    </row>
    <row r="3770" spans="11:12" x14ac:dyDescent="0.35">
      <c r="K3770" cm="1">
        <f t="array" ref="K3770">INDEX($H$2:$H$366,INT((ROW()-2)/24)+1)/24</f>
        <v>6.5920035400000003</v>
      </c>
      <c r="L3770" cm="1">
        <f t="array" ref="L3770">INDEX($I$2:$I$366,INT((ROW()-2)/24)+1)/24</f>
        <v>9.8880053099999987</v>
      </c>
    </row>
    <row r="3771" spans="11:12" x14ac:dyDescent="0.35">
      <c r="K3771" cm="1">
        <f t="array" ref="K3771">INDEX($H$2:$H$366,INT((ROW()-2)/24)+1)/24</f>
        <v>6.5920035400000003</v>
      </c>
      <c r="L3771" cm="1">
        <f t="array" ref="L3771">INDEX($I$2:$I$366,INT((ROW()-2)/24)+1)/24</f>
        <v>9.8880053099999987</v>
      </c>
    </row>
    <row r="3772" spans="11:12" x14ac:dyDescent="0.35">
      <c r="K3772" cm="1">
        <f t="array" ref="K3772">INDEX($H$2:$H$366,INT((ROW()-2)/24)+1)/24</f>
        <v>6.5920035400000003</v>
      </c>
      <c r="L3772" cm="1">
        <f t="array" ref="L3772">INDEX($I$2:$I$366,INT((ROW()-2)/24)+1)/24</f>
        <v>9.8880053099999987</v>
      </c>
    </row>
    <row r="3773" spans="11:12" x14ac:dyDescent="0.35">
      <c r="K3773" cm="1">
        <f t="array" ref="K3773">INDEX($H$2:$H$366,INT((ROW()-2)/24)+1)/24</f>
        <v>6.5920035400000003</v>
      </c>
      <c r="L3773" cm="1">
        <f t="array" ref="L3773">INDEX($I$2:$I$366,INT((ROW()-2)/24)+1)/24</f>
        <v>9.8880053099999987</v>
      </c>
    </row>
    <row r="3774" spans="11:12" x14ac:dyDescent="0.35">
      <c r="K3774" cm="1">
        <f t="array" ref="K3774">INDEX($H$2:$H$366,INT((ROW()-2)/24)+1)/24</f>
        <v>6.5920035400000003</v>
      </c>
      <c r="L3774" cm="1">
        <f t="array" ref="L3774">INDEX($I$2:$I$366,INT((ROW()-2)/24)+1)/24</f>
        <v>9.8880053099999987</v>
      </c>
    </row>
    <row r="3775" spans="11:12" x14ac:dyDescent="0.35">
      <c r="K3775" cm="1">
        <f t="array" ref="K3775">INDEX($H$2:$H$366,INT((ROW()-2)/24)+1)/24</f>
        <v>6.5920035400000003</v>
      </c>
      <c r="L3775" cm="1">
        <f t="array" ref="L3775">INDEX($I$2:$I$366,INT((ROW()-2)/24)+1)/24</f>
        <v>9.8880053099999987</v>
      </c>
    </row>
    <row r="3776" spans="11:12" x14ac:dyDescent="0.35">
      <c r="K3776" cm="1">
        <f t="array" ref="K3776">INDEX($H$2:$H$366,INT((ROW()-2)/24)+1)/24</f>
        <v>6.5920035400000003</v>
      </c>
      <c r="L3776" cm="1">
        <f t="array" ref="L3776">INDEX($I$2:$I$366,INT((ROW()-2)/24)+1)/24</f>
        <v>9.8880053099999987</v>
      </c>
    </row>
    <row r="3777" spans="11:12" x14ac:dyDescent="0.35">
      <c r="K3777" cm="1">
        <f t="array" ref="K3777">INDEX($H$2:$H$366,INT((ROW()-2)/24)+1)/24</f>
        <v>6.5920035400000003</v>
      </c>
      <c r="L3777" cm="1">
        <f t="array" ref="L3777">INDEX($I$2:$I$366,INT((ROW()-2)/24)+1)/24</f>
        <v>9.8880053099999987</v>
      </c>
    </row>
    <row r="3778" spans="11:12" x14ac:dyDescent="0.35">
      <c r="K3778" cm="1">
        <f t="array" ref="K3778">INDEX($H$2:$H$366,INT((ROW()-2)/24)+1)/24</f>
        <v>6.5920035400000003</v>
      </c>
      <c r="L3778" cm="1">
        <f t="array" ref="L3778">INDEX($I$2:$I$366,INT((ROW()-2)/24)+1)/24</f>
        <v>9.8880053099999987</v>
      </c>
    </row>
    <row r="3779" spans="11:12" x14ac:dyDescent="0.35">
      <c r="K3779" cm="1">
        <f t="array" ref="K3779">INDEX($H$2:$H$366,INT((ROW()-2)/24)+1)/24</f>
        <v>6.5920035400000003</v>
      </c>
      <c r="L3779" cm="1">
        <f t="array" ref="L3779">INDEX($I$2:$I$366,INT((ROW()-2)/24)+1)/24</f>
        <v>9.8880053099999987</v>
      </c>
    </row>
    <row r="3780" spans="11:12" x14ac:dyDescent="0.35">
      <c r="K3780" cm="1">
        <f t="array" ref="K3780">INDEX($H$2:$H$366,INT((ROW()-2)/24)+1)/24</f>
        <v>6.5920035400000003</v>
      </c>
      <c r="L3780" cm="1">
        <f t="array" ref="L3780">INDEX($I$2:$I$366,INT((ROW()-2)/24)+1)/24</f>
        <v>9.8880053099999987</v>
      </c>
    </row>
    <row r="3781" spans="11:12" x14ac:dyDescent="0.35">
      <c r="K3781" cm="1">
        <f t="array" ref="K3781">INDEX($H$2:$H$366,INT((ROW()-2)/24)+1)/24</f>
        <v>6.5920035400000003</v>
      </c>
      <c r="L3781" cm="1">
        <f t="array" ref="L3781">INDEX($I$2:$I$366,INT((ROW()-2)/24)+1)/24</f>
        <v>9.8880053099999987</v>
      </c>
    </row>
    <row r="3782" spans="11:12" x14ac:dyDescent="0.35">
      <c r="K3782" cm="1">
        <f t="array" ref="K3782">INDEX($H$2:$H$366,INT((ROW()-2)/24)+1)/24</f>
        <v>6.5920035400000003</v>
      </c>
      <c r="L3782" cm="1">
        <f t="array" ref="L3782">INDEX($I$2:$I$366,INT((ROW()-2)/24)+1)/24</f>
        <v>9.8880053099999987</v>
      </c>
    </row>
    <row r="3783" spans="11:12" x14ac:dyDescent="0.35">
      <c r="K3783" cm="1">
        <f t="array" ref="K3783">INDEX($H$2:$H$366,INT((ROW()-2)/24)+1)/24</f>
        <v>6.5920035400000003</v>
      </c>
      <c r="L3783" cm="1">
        <f t="array" ref="L3783">INDEX($I$2:$I$366,INT((ROW()-2)/24)+1)/24</f>
        <v>9.8880053099999987</v>
      </c>
    </row>
    <row r="3784" spans="11:12" x14ac:dyDescent="0.35">
      <c r="K3784" cm="1">
        <f t="array" ref="K3784">INDEX($H$2:$H$366,INT((ROW()-2)/24)+1)/24</f>
        <v>6.5920035400000003</v>
      </c>
      <c r="L3784" cm="1">
        <f t="array" ref="L3784">INDEX($I$2:$I$366,INT((ROW()-2)/24)+1)/24</f>
        <v>9.8880053099999987</v>
      </c>
    </row>
    <row r="3785" spans="11:12" x14ac:dyDescent="0.35">
      <c r="K3785" cm="1">
        <f t="array" ref="K3785">INDEX($H$2:$H$366,INT((ROW()-2)/24)+1)/24</f>
        <v>6.5920035400000003</v>
      </c>
      <c r="L3785" cm="1">
        <f t="array" ref="L3785">INDEX($I$2:$I$366,INT((ROW()-2)/24)+1)/24</f>
        <v>9.8880053099999987</v>
      </c>
    </row>
    <row r="3786" spans="11:12" x14ac:dyDescent="0.35">
      <c r="K3786" cm="1">
        <f t="array" ref="K3786">INDEX($H$2:$H$366,INT((ROW()-2)/24)+1)/24</f>
        <v>6.5920035400000003</v>
      </c>
      <c r="L3786" cm="1">
        <f t="array" ref="L3786">INDEX($I$2:$I$366,INT((ROW()-2)/24)+1)/24</f>
        <v>9.8880053099999987</v>
      </c>
    </row>
    <row r="3787" spans="11:12" x14ac:dyDescent="0.35">
      <c r="K3787" cm="1">
        <f t="array" ref="K3787">INDEX($H$2:$H$366,INT((ROW()-2)/24)+1)/24</f>
        <v>6.5920035400000003</v>
      </c>
      <c r="L3787" cm="1">
        <f t="array" ref="L3787">INDEX($I$2:$I$366,INT((ROW()-2)/24)+1)/24</f>
        <v>9.8880053099999987</v>
      </c>
    </row>
    <row r="3788" spans="11:12" x14ac:dyDescent="0.35">
      <c r="K3788" cm="1">
        <f t="array" ref="K3788">INDEX($H$2:$H$366,INT((ROW()-2)/24)+1)/24</f>
        <v>6.5920035400000003</v>
      </c>
      <c r="L3788" cm="1">
        <f t="array" ref="L3788">INDEX($I$2:$I$366,INT((ROW()-2)/24)+1)/24</f>
        <v>9.8880053099999987</v>
      </c>
    </row>
    <row r="3789" spans="11:12" x14ac:dyDescent="0.35">
      <c r="K3789" cm="1">
        <f t="array" ref="K3789">INDEX($H$2:$H$366,INT((ROW()-2)/24)+1)/24</f>
        <v>6.5920035400000003</v>
      </c>
      <c r="L3789" cm="1">
        <f t="array" ref="L3789">INDEX($I$2:$I$366,INT((ROW()-2)/24)+1)/24</f>
        <v>9.8880053099999987</v>
      </c>
    </row>
    <row r="3790" spans="11:12" x14ac:dyDescent="0.35">
      <c r="K3790" cm="1">
        <f t="array" ref="K3790">INDEX($H$2:$H$366,INT((ROW()-2)/24)+1)/24</f>
        <v>6.5920035400000003</v>
      </c>
      <c r="L3790" cm="1">
        <f t="array" ref="L3790">INDEX($I$2:$I$366,INT((ROW()-2)/24)+1)/24</f>
        <v>9.8880053099999987</v>
      </c>
    </row>
    <row r="3791" spans="11:12" x14ac:dyDescent="0.35">
      <c r="K3791" cm="1">
        <f t="array" ref="K3791">INDEX($H$2:$H$366,INT((ROW()-2)/24)+1)/24</f>
        <v>6.5920035400000003</v>
      </c>
      <c r="L3791" cm="1">
        <f t="array" ref="L3791">INDEX($I$2:$I$366,INT((ROW()-2)/24)+1)/24</f>
        <v>9.8880053099999987</v>
      </c>
    </row>
    <row r="3792" spans="11:12" x14ac:dyDescent="0.35">
      <c r="K3792" cm="1">
        <f t="array" ref="K3792">INDEX($H$2:$H$366,INT((ROW()-2)/24)+1)/24</f>
        <v>6.5920035400000003</v>
      </c>
      <c r="L3792" cm="1">
        <f t="array" ref="L3792">INDEX($I$2:$I$366,INT((ROW()-2)/24)+1)/24</f>
        <v>9.8880053099999987</v>
      </c>
    </row>
    <row r="3793" spans="11:12" x14ac:dyDescent="0.35">
      <c r="K3793" cm="1">
        <f t="array" ref="K3793">INDEX($H$2:$H$366,INT((ROW()-2)/24)+1)/24</f>
        <v>6.5920035400000003</v>
      </c>
      <c r="L3793" cm="1">
        <f t="array" ref="L3793">INDEX($I$2:$I$366,INT((ROW()-2)/24)+1)/24</f>
        <v>9.8880053099999987</v>
      </c>
    </row>
    <row r="3794" spans="11:12" x14ac:dyDescent="0.35">
      <c r="K3794" cm="1">
        <f t="array" ref="K3794">INDEX($H$2:$H$366,INT((ROW()-2)/24)+1)/24</f>
        <v>6.6234340450000007</v>
      </c>
      <c r="L3794" cm="1">
        <f t="array" ref="L3794">INDEX($I$2:$I$366,INT((ROW()-2)/24)+1)/24</f>
        <v>9.9351510674999997</v>
      </c>
    </row>
    <row r="3795" spans="11:12" x14ac:dyDescent="0.35">
      <c r="K3795" cm="1">
        <f t="array" ref="K3795">INDEX($H$2:$H$366,INT((ROW()-2)/24)+1)/24</f>
        <v>6.6234340450000007</v>
      </c>
      <c r="L3795" cm="1">
        <f t="array" ref="L3795">INDEX($I$2:$I$366,INT((ROW()-2)/24)+1)/24</f>
        <v>9.9351510674999997</v>
      </c>
    </row>
    <row r="3796" spans="11:12" x14ac:dyDescent="0.35">
      <c r="K3796" cm="1">
        <f t="array" ref="K3796">INDEX($H$2:$H$366,INT((ROW()-2)/24)+1)/24</f>
        <v>6.6234340450000007</v>
      </c>
      <c r="L3796" cm="1">
        <f t="array" ref="L3796">INDEX($I$2:$I$366,INT((ROW()-2)/24)+1)/24</f>
        <v>9.9351510674999997</v>
      </c>
    </row>
    <row r="3797" spans="11:12" x14ac:dyDescent="0.35">
      <c r="K3797" cm="1">
        <f t="array" ref="K3797">INDEX($H$2:$H$366,INT((ROW()-2)/24)+1)/24</f>
        <v>6.6234340450000007</v>
      </c>
      <c r="L3797" cm="1">
        <f t="array" ref="L3797">INDEX($I$2:$I$366,INT((ROW()-2)/24)+1)/24</f>
        <v>9.9351510674999997</v>
      </c>
    </row>
    <row r="3798" spans="11:12" x14ac:dyDescent="0.35">
      <c r="K3798" cm="1">
        <f t="array" ref="K3798">INDEX($H$2:$H$366,INT((ROW()-2)/24)+1)/24</f>
        <v>6.6234340450000007</v>
      </c>
      <c r="L3798" cm="1">
        <f t="array" ref="L3798">INDEX($I$2:$I$366,INT((ROW()-2)/24)+1)/24</f>
        <v>9.9351510674999997</v>
      </c>
    </row>
    <row r="3799" spans="11:12" x14ac:dyDescent="0.35">
      <c r="K3799" cm="1">
        <f t="array" ref="K3799">INDEX($H$2:$H$366,INT((ROW()-2)/24)+1)/24</f>
        <v>6.6234340450000007</v>
      </c>
      <c r="L3799" cm="1">
        <f t="array" ref="L3799">INDEX($I$2:$I$366,INT((ROW()-2)/24)+1)/24</f>
        <v>9.9351510674999997</v>
      </c>
    </row>
    <row r="3800" spans="11:12" x14ac:dyDescent="0.35">
      <c r="K3800" cm="1">
        <f t="array" ref="K3800">INDEX($H$2:$H$366,INT((ROW()-2)/24)+1)/24</f>
        <v>6.6234340450000007</v>
      </c>
      <c r="L3800" cm="1">
        <f t="array" ref="L3800">INDEX($I$2:$I$366,INT((ROW()-2)/24)+1)/24</f>
        <v>9.9351510674999997</v>
      </c>
    </row>
    <row r="3801" spans="11:12" x14ac:dyDescent="0.35">
      <c r="K3801" cm="1">
        <f t="array" ref="K3801">INDEX($H$2:$H$366,INT((ROW()-2)/24)+1)/24</f>
        <v>6.6234340450000007</v>
      </c>
      <c r="L3801" cm="1">
        <f t="array" ref="L3801">INDEX($I$2:$I$366,INT((ROW()-2)/24)+1)/24</f>
        <v>9.9351510674999997</v>
      </c>
    </row>
    <row r="3802" spans="11:12" x14ac:dyDescent="0.35">
      <c r="K3802" cm="1">
        <f t="array" ref="K3802">INDEX($H$2:$H$366,INT((ROW()-2)/24)+1)/24</f>
        <v>6.6234340450000007</v>
      </c>
      <c r="L3802" cm="1">
        <f t="array" ref="L3802">INDEX($I$2:$I$366,INT((ROW()-2)/24)+1)/24</f>
        <v>9.9351510674999997</v>
      </c>
    </row>
    <row r="3803" spans="11:12" x14ac:dyDescent="0.35">
      <c r="K3803" cm="1">
        <f t="array" ref="K3803">INDEX($H$2:$H$366,INT((ROW()-2)/24)+1)/24</f>
        <v>6.6234340450000007</v>
      </c>
      <c r="L3803" cm="1">
        <f t="array" ref="L3803">INDEX($I$2:$I$366,INT((ROW()-2)/24)+1)/24</f>
        <v>9.9351510674999997</v>
      </c>
    </row>
    <row r="3804" spans="11:12" x14ac:dyDescent="0.35">
      <c r="K3804" cm="1">
        <f t="array" ref="K3804">INDEX($H$2:$H$366,INT((ROW()-2)/24)+1)/24</f>
        <v>6.6234340450000007</v>
      </c>
      <c r="L3804" cm="1">
        <f t="array" ref="L3804">INDEX($I$2:$I$366,INT((ROW()-2)/24)+1)/24</f>
        <v>9.9351510674999997</v>
      </c>
    </row>
    <row r="3805" spans="11:12" x14ac:dyDescent="0.35">
      <c r="K3805" cm="1">
        <f t="array" ref="K3805">INDEX($H$2:$H$366,INT((ROW()-2)/24)+1)/24</f>
        <v>6.6234340450000007</v>
      </c>
      <c r="L3805" cm="1">
        <f t="array" ref="L3805">INDEX($I$2:$I$366,INT((ROW()-2)/24)+1)/24</f>
        <v>9.9351510674999997</v>
      </c>
    </row>
    <row r="3806" spans="11:12" x14ac:dyDescent="0.35">
      <c r="K3806" cm="1">
        <f t="array" ref="K3806">INDEX($H$2:$H$366,INT((ROW()-2)/24)+1)/24</f>
        <v>6.6234340450000007</v>
      </c>
      <c r="L3806" cm="1">
        <f t="array" ref="L3806">INDEX($I$2:$I$366,INT((ROW()-2)/24)+1)/24</f>
        <v>9.9351510674999997</v>
      </c>
    </row>
    <row r="3807" spans="11:12" x14ac:dyDescent="0.35">
      <c r="K3807" cm="1">
        <f t="array" ref="K3807">INDEX($H$2:$H$366,INT((ROW()-2)/24)+1)/24</f>
        <v>6.6234340450000007</v>
      </c>
      <c r="L3807" cm="1">
        <f t="array" ref="L3807">INDEX($I$2:$I$366,INT((ROW()-2)/24)+1)/24</f>
        <v>9.9351510674999997</v>
      </c>
    </row>
    <row r="3808" spans="11:12" x14ac:dyDescent="0.35">
      <c r="K3808" cm="1">
        <f t="array" ref="K3808">INDEX($H$2:$H$366,INT((ROW()-2)/24)+1)/24</f>
        <v>6.6234340450000007</v>
      </c>
      <c r="L3808" cm="1">
        <f t="array" ref="L3808">INDEX($I$2:$I$366,INT((ROW()-2)/24)+1)/24</f>
        <v>9.9351510674999997</v>
      </c>
    </row>
    <row r="3809" spans="11:12" x14ac:dyDescent="0.35">
      <c r="K3809" cm="1">
        <f t="array" ref="K3809">INDEX($H$2:$H$366,INT((ROW()-2)/24)+1)/24</f>
        <v>6.6234340450000007</v>
      </c>
      <c r="L3809" cm="1">
        <f t="array" ref="L3809">INDEX($I$2:$I$366,INT((ROW()-2)/24)+1)/24</f>
        <v>9.9351510674999997</v>
      </c>
    </row>
    <row r="3810" spans="11:12" x14ac:dyDescent="0.35">
      <c r="K3810" cm="1">
        <f t="array" ref="K3810">INDEX($H$2:$H$366,INT((ROW()-2)/24)+1)/24</f>
        <v>6.6234340450000007</v>
      </c>
      <c r="L3810" cm="1">
        <f t="array" ref="L3810">INDEX($I$2:$I$366,INT((ROW()-2)/24)+1)/24</f>
        <v>9.9351510674999997</v>
      </c>
    </row>
    <row r="3811" spans="11:12" x14ac:dyDescent="0.35">
      <c r="K3811" cm="1">
        <f t="array" ref="K3811">INDEX($H$2:$H$366,INT((ROW()-2)/24)+1)/24</f>
        <v>6.6234340450000007</v>
      </c>
      <c r="L3811" cm="1">
        <f t="array" ref="L3811">INDEX($I$2:$I$366,INT((ROW()-2)/24)+1)/24</f>
        <v>9.9351510674999997</v>
      </c>
    </row>
    <row r="3812" spans="11:12" x14ac:dyDescent="0.35">
      <c r="K3812" cm="1">
        <f t="array" ref="K3812">INDEX($H$2:$H$366,INT((ROW()-2)/24)+1)/24</f>
        <v>6.6234340450000007</v>
      </c>
      <c r="L3812" cm="1">
        <f t="array" ref="L3812">INDEX($I$2:$I$366,INT((ROW()-2)/24)+1)/24</f>
        <v>9.9351510674999997</v>
      </c>
    </row>
    <row r="3813" spans="11:12" x14ac:dyDescent="0.35">
      <c r="K3813" cm="1">
        <f t="array" ref="K3813">INDEX($H$2:$H$366,INT((ROW()-2)/24)+1)/24</f>
        <v>6.6234340450000007</v>
      </c>
      <c r="L3813" cm="1">
        <f t="array" ref="L3813">INDEX($I$2:$I$366,INT((ROW()-2)/24)+1)/24</f>
        <v>9.9351510674999997</v>
      </c>
    </row>
    <row r="3814" spans="11:12" x14ac:dyDescent="0.35">
      <c r="K3814" cm="1">
        <f t="array" ref="K3814">INDEX($H$2:$H$366,INT((ROW()-2)/24)+1)/24</f>
        <v>6.6234340450000007</v>
      </c>
      <c r="L3814" cm="1">
        <f t="array" ref="L3814">INDEX($I$2:$I$366,INT((ROW()-2)/24)+1)/24</f>
        <v>9.9351510674999997</v>
      </c>
    </row>
    <row r="3815" spans="11:12" x14ac:dyDescent="0.35">
      <c r="K3815" cm="1">
        <f t="array" ref="K3815">INDEX($H$2:$H$366,INT((ROW()-2)/24)+1)/24</f>
        <v>6.6234340450000007</v>
      </c>
      <c r="L3815" cm="1">
        <f t="array" ref="L3815">INDEX($I$2:$I$366,INT((ROW()-2)/24)+1)/24</f>
        <v>9.9351510674999997</v>
      </c>
    </row>
    <row r="3816" spans="11:12" x14ac:dyDescent="0.35">
      <c r="K3816" cm="1">
        <f t="array" ref="K3816">INDEX($H$2:$H$366,INT((ROW()-2)/24)+1)/24</f>
        <v>6.6234340450000007</v>
      </c>
      <c r="L3816" cm="1">
        <f t="array" ref="L3816">INDEX($I$2:$I$366,INT((ROW()-2)/24)+1)/24</f>
        <v>9.9351510674999997</v>
      </c>
    </row>
    <row r="3817" spans="11:12" x14ac:dyDescent="0.35">
      <c r="K3817" cm="1">
        <f t="array" ref="K3817">INDEX($H$2:$H$366,INT((ROW()-2)/24)+1)/24</f>
        <v>6.6234340450000007</v>
      </c>
      <c r="L3817" cm="1">
        <f t="array" ref="L3817">INDEX($I$2:$I$366,INT((ROW()-2)/24)+1)/24</f>
        <v>9.9351510674999997</v>
      </c>
    </row>
    <row r="3818" spans="11:12" x14ac:dyDescent="0.35">
      <c r="K3818" cm="1">
        <f t="array" ref="K3818">INDEX($H$2:$H$366,INT((ROW()-2)/24)+1)/24</f>
        <v>6.6608480750000005</v>
      </c>
      <c r="L3818" cm="1">
        <f t="array" ref="L3818">INDEX($I$2:$I$366,INT((ROW()-2)/24)+1)/24</f>
        <v>9.9912721125000008</v>
      </c>
    </row>
    <row r="3819" spans="11:12" x14ac:dyDescent="0.35">
      <c r="K3819" cm="1">
        <f t="array" ref="K3819">INDEX($H$2:$H$366,INT((ROW()-2)/24)+1)/24</f>
        <v>6.6608480750000005</v>
      </c>
      <c r="L3819" cm="1">
        <f t="array" ref="L3819">INDEX($I$2:$I$366,INT((ROW()-2)/24)+1)/24</f>
        <v>9.9912721125000008</v>
      </c>
    </row>
    <row r="3820" spans="11:12" x14ac:dyDescent="0.35">
      <c r="K3820" cm="1">
        <f t="array" ref="K3820">INDEX($H$2:$H$366,INT((ROW()-2)/24)+1)/24</f>
        <v>6.6608480750000005</v>
      </c>
      <c r="L3820" cm="1">
        <f t="array" ref="L3820">INDEX($I$2:$I$366,INT((ROW()-2)/24)+1)/24</f>
        <v>9.9912721125000008</v>
      </c>
    </row>
    <row r="3821" spans="11:12" x14ac:dyDescent="0.35">
      <c r="K3821" cm="1">
        <f t="array" ref="K3821">INDEX($H$2:$H$366,INT((ROW()-2)/24)+1)/24</f>
        <v>6.6608480750000005</v>
      </c>
      <c r="L3821" cm="1">
        <f t="array" ref="L3821">INDEX($I$2:$I$366,INT((ROW()-2)/24)+1)/24</f>
        <v>9.9912721125000008</v>
      </c>
    </row>
    <row r="3822" spans="11:12" x14ac:dyDescent="0.35">
      <c r="K3822" cm="1">
        <f t="array" ref="K3822">INDEX($H$2:$H$366,INT((ROW()-2)/24)+1)/24</f>
        <v>6.6608480750000005</v>
      </c>
      <c r="L3822" cm="1">
        <f t="array" ref="L3822">INDEX($I$2:$I$366,INT((ROW()-2)/24)+1)/24</f>
        <v>9.9912721125000008</v>
      </c>
    </row>
    <row r="3823" spans="11:12" x14ac:dyDescent="0.35">
      <c r="K3823" cm="1">
        <f t="array" ref="K3823">INDEX($H$2:$H$366,INT((ROW()-2)/24)+1)/24</f>
        <v>6.6608480750000005</v>
      </c>
      <c r="L3823" cm="1">
        <f t="array" ref="L3823">INDEX($I$2:$I$366,INT((ROW()-2)/24)+1)/24</f>
        <v>9.9912721125000008</v>
      </c>
    </row>
    <row r="3824" spans="11:12" x14ac:dyDescent="0.35">
      <c r="K3824" cm="1">
        <f t="array" ref="K3824">INDEX($H$2:$H$366,INT((ROW()-2)/24)+1)/24</f>
        <v>6.6608480750000005</v>
      </c>
      <c r="L3824" cm="1">
        <f t="array" ref="L3824">INDEX($I$2:$I$366,INT((ROW()-2)/24)+1)/24</f>
        <v>9.9912721125000008</v>
      </c>
    </row>
    <row r="3825" spans="11:12" x14ac:dyDescent="0.35">
      <c r="K3825" cm="1">
        <f t="array" ref="K3825">INDEX($H$2:$H$366,INT((ROW()-2)/24)+1)/24</f>
        <v>6.6608480750000005</v>
      </c>
      <c r="L3825" cm="1">
        <f t="array" ref="L3825">INDEX($I$2:$I$366,INT((ROW()-2)/24)+1)/24</f>
        <v>9.9912721125000008</v>
      </c>
    </row>
    <row r="3826" spans="11:12" x14ac:dyDescent="0.35">
      <c r="K3826" cm="1">
        <f t="array" ref="K3826">INDEX($H$2:$H$366,INT((ROW()-2)/24)+1)/24</f>
        <v>6.6608480750000005</v>
      </c>
      <c r="L3826" cm="1">
        <f t="array" ref="L3826">INDEX($I$2:$I$366,INT((ROW()-2)/24)+1)/24</f>
        <v>9.9912721125000008</v>
      </c>
    </row>
    <row r="3827" spans="11:12" x14ac:dyDescent="0.35">
      <c r="K3827" cm="1">
        <f t="array" ref="K3827">INDEX($H$2:$H$366,INT((ROW()-2)/24)+1)/24</f>
        <v>6.6608480750000005</v>
      </c>
      <c r="L3827" cm="1">
        <f t="array" ref="L3827">INDEX($I$2:$I$366,INT((ROW()-2)/24)+1)/24</f>
        <v>9.9912721125000008</v>
      </c>
    </row>
    <row r="3828" spans="11:12" x14ac:dyDescent="0.35">
      <c r="K3828" cm="1">
        <f t="array" ref="K3828">INDEX($H$2:$H$366,INT((ROW()-2)/24)+1)/24</f>
        <v>6.6608480750000005</v>
      </c>
      <c r="L3828" cm="1">
        <f t="array" ref="L3828">INDEX($I$2:$I$366,INT((ROW()-2)/24)+1)/24</f>
        <v>9.9912721125000008</v>
      </c>
    </row>
    <row r="3829" spans="11:12" x14ac:dyDescent="0.35">
      <c r="K3829" cm="1">
        <f t="array" ref="K3829">INDEX($H$2:$H$366,INT((ROW()-2)/24)+1)/24</f>
        <v>6.6608480750000005</v>
      </c>
      <c r="L3829" cm="1">
        <f t="array" ref="L3829">INDEX($I$2:$I$366,INT((ROW()-2)/24)+1)/24</f>
        <v>9.9912721125000008</v>
      </c>
    </row>
    <row r="3830" spans="11:12" x14ac:dyDescent="0.35">
      <c r="K3830" cm="1">
        <f t="array" ref="K3830">INDEX($H$2:$H$366,INT((ROW()-2)/24)+1)/24</f>
        <v>6.6608480750000005</v>
      </c>
      <c r="L3830" cm="1">
        <f t="array" ref="L3830">INDEX($I$2:$I$366,INT((ROW()-2)/24)+1)/24</f>
        <v>9.9912721125000008</v>
      </c>
    </row>
    <row r="3831" spans="11:12" x14ac:dyDescent="0.35">
      <c r="K3831" cm="1">
        <f t="array" ref="K3831">INDEX($H$2:$H$366,INT((ROW()-2)/24)+1)/24</f>
        <v>6.6608480750000005</v>
      </c>
      <c r="L3831" cm="1">
        <f t="array" ref="L3831">INDEX($I$2:$I$366,INT((ROW()-2)/24)+1)/24</f>
        <v>9.9912721125000008</v>
      </c>
    </row>
    <row r="3832" spans="11:12" x14ac:dyDescent="0.35">
      <c r="K3832" cm="1">
        <f t="array" ref="K3832">INDEX($H$2:$H$366,INT((ROW()-2)/24)+1)/24</f>
        <v>6.6608480750000005</v>
      </c>
      <c r="L3832" cm="1">
        <f t="array" ref="L3832">INDEX($I$2:$I$366,INT((ROW()-2)/24)+1)/24</f>
        <v>9.9912721125000008</v>
      </c>
    </row>
    <row r="3833" spans="11:12" x14ac:dyDescent="0.35">
      <c r="K3833" cm="1">
        <f t="array" ref="K3833">INDEX($H$2:$H$366,INT((ROW()-2)/24)+1)/24</f>
        <v>6.6608480750000005</v>
      </c>
      <c r="L3833" cm="1">
        <f t="array" ref="L3833">INDEX($I$2:$I$366,INT((ROW()-2)/24)+1)/24</f>
        <v>9.9912721125000008</v>
      </c>
    </row>
    <row r="3834" spans="11:12" x14ac:dyDescent="0.35">
      <c r="K3834" cm="1">
        <f t="array" ref="K3834">INDEX($H$2:$H$366,INT((ROW()-2)/24)+1)/24</f>
        <v>6.6608480750000005</v>
      </c>
      <c r="L3834" cm="1">
        <f t="array" ref="L3834">INDEX($I$2:$I$366,INT((ROW()-2)/24)+1)/24</f>
        <v>9.9912721125000008</v>
      </c>
    </row>
    <row r="3835" spans="11:12" x14ac:dyDescent="0.35">
      <c r="K3835" cm="1">
        <f t="array" ref="K3835">INDEX($H$2:$H$366,INT((ROW()-2)/24)+1)/24</f>
        <v>6.6608480750000005</v>
      </c>
      <c r="L3835" cm="1">
        <f t="array" ref="L3835">INDEX($I$2:$I$366,INT((ROW()-2)/24)+1)/24</f>
        <v>9.9912721125000008</v>
      </c>
    </row>
    <row r="3836" spans="11:12" x14ac:dyDescent="0.35">
      <c r="K3836" cm="1">
        <f t="array" ref="K3836">INDEX($H$2:$H$366,INT((ROW()-2)/24)+1)/24</f>
        <v>6.6608480750000005</v>
      </c>
      <c r="L3836" cm="1">
        <f t="array" ref="L3836">INDEX($I$2:$I$366,INT((ROW()-2)/24)+1)/24</f>
        <v>9.9912721125000008</v>
      </c>
    </row>
    <row r="3837" spans="11:12" x14ac:dyDescent="0.35">
      <c r="K3837" cm="1">
        <f t="array" ref="K3837">INDEX($H$2:$H$366,INT((ROW()-2)/24)+1)/24</f>
        <v>6.6608480750000005</v>
      </c>
      <c r="L3837" cm="1">
        <f t="array" ref="L3837">INDEX($I$2:$I$366,INT((ROW()-2)/24)+1)/24</f>
        <v>9.9912721125000008</v>
      </c>
    </row>
    <row r="3838" spans="11:12" x14ac:dyDescent="0.35">
      <c r="K3838" cm="1">
        <f t="array" ref="K3838">INDEX($H$2:$H$366,INT((ROW()-2)/24)+1)/24</f>
        <v>6.6608480750000005</v>
      </c>
      <c r="L3838" cm="1">
        <f t="array" ref="L3838">INDEX($I$2:$I$366,INT((ROW()-2)/24)+1)/24</f>
        <v>9.9912721125000008</v>
      </c>
    </row>
    <row r="3839" spans="11:12" x14ac:dyDescent="0.35">
      <c r="K3839" cm="1">
        <f t="array" ref="K3839">INDEX($H$2:$H$366,INT((ROW()-2)/24)+1)/24</f>
        <v>6.6608480750000005</v>
      </c>
      <c r="L3839" cm="1">
        <f t="array" ref="L3839">INDEX($I$2:$I$366,INT((ROW()-2)/24)+1)/24</f>
        <v>9.9912721125000008</v>
      </c>
    </row>
    <row r="3840" spans="11:12" x14ac:dyDescent="0.35">
      <c r="K3840" cm="1">
        <f t="array" ref="K3840">INDEX($H$2:$H$366,INT((ROW()-2)/24)+1)/24</f>
        <v>6.6608480750000005</v>
      </c>
      <c r="L3840" cm="1">
        <f t="array" ref="L3840">INDEX($I$2:$I$366,INT((ROW()-2)/24)+1)/24</f>
        <v>9.9912721125000008</v>
      </c>
    </row>
    <row r="3841" spans="11:12" x14ac:dyDescent="0.35">
      <c r="K3841" cm="1">
        <f t="array" ref="K3841">INDEX($H$2:$H$366,INT((ROW()-2)/24)+1)/24</f>
        <v>6.6608480750000005</v>
      </c>
      <c r="L3841" cm="1">
        <f t="array" ref="L3841">INDEX($I$2:$I$366,INT((ROW()-2)/24)+1)/24</f>
        <v>9.9912721125000008</v>
      </c>
    </row>
    <row r="3842" spans="11:12" x14ac:dyDescent="0.35">
      <c r="K3842" cm="1">
        <f t="array" ref="K3842">INDEX($H$2:$H$366,INT((ROW()-2)/24)+1)/24</f>
        <v>6.7109818849999998</v>
      </c>
      <c r="L3842" cm="1">
        <f t="array" ref="L3842">INDEX($I$2:$I$366,INT((ROW()-2)/24)+1)/24</f>
        <v>10.0664728275</v>
      </c>
    </row>
    <row r="3843" spans="11:12" x14ac:dyDescent="0.35">
      <c r="K3843" cm="1">
        <f t="array" ref="K3843">INDEX($H$2:$H$366,INT((ROW()-2)/24)+1)/24</f>
        <v>6.7109818849999998</v>
      </c>
      <c r="L3843" cm="1">
        <f t="array" ref="L3843">INDEX($I$2:$I$366,INT((ROW()-2)/24)+1)/24</f>
        <v>10.0664728275</v>
      </c>
    </row>
    <row r="3844" spans="11:12" x14ac:dyDescent="0.35">
      <c r="K3844" cm="1">
        <f t="array" ref="K3844">INDEX($H$2:$H$366,INT((ROW()-2)/24)+1)/24</f>
        <v>6.7109818849999998</v>
      </c>
      <c r="L3844" cm="1">
        <f t="array" ref="L3844">INDEX($I$2:$I$366,INT((ROW()-2)/24)+1)/24</f>
        <v>10.0664728275</v>
      </c>
    </row>
    <row r="3845" spans="11:12" x14ac:dyDescent="0.35">
      <c r="K3845" cm="1">
        <f t="array" ref="K3845">INDEX($H$2:$H$366,INT((ROW()-2)/24)+1)/24</f>
        <v>6.7109818849999998</v>
      </c>
      <c r="L3845" cm="1">
        <f t="array" ref="L3845">INDEX($I$2:$I$366,INT((ROW()-2)/24)+1)/24</f>
        <v>10.0664728275</v>
      </c>
    </row>
    <row r="3846" spans="11:12" x14ac:dyDescent="0.35">
      <c r="K3846" cm="1">
        <f t="array" ref="K3846">INDEX($H$2:$H$366,INT((ROW()-2)/24)+1)/24</f>
        <v>6.7109818849999998</v>
      </c>
      <c r="L3846" cm="1">
        <f t="array" ref="L3846">INDEX($I$2:$I$366,INT((ROW()-2)/24)+1)/24</f>
        <v>10.0664728275</v>
      </c>
    </row>
    <row r="3847" spans="11:12" x14ac:dyDescent="0.35">
      <c r="K3847" cm="1">
        <f t="array" ref="K3847">INDEX($H$2:$H$366,INT((ROW()-2)/24)+1)/24</f>
        <v>6.7109818849999998</v>
      </c>
      <c r="L3847" cm="1">
        <f t="array" ref="L3847">INDEX($I$2:$I$366,INT((ROW()-2)/24)+1)/24</f>
        <v>10.0664728275</v>
      </c>
    </row>
    <row r="3848" spans="11:12" x14ac:dyDescent="0.35">
      <c r="K3848" cm="1">
        <f t="array" ref="K3848">INDEX($H$2:$H$366,INT((ROW()-2)/24)+1)/24</f>
        <v>6.7109818849999998</v>
      </c>
      <c r="L3848" cm="1">
        <f t="array" ref="L3848">INDEX($I$2:$I$366,INT((ROW()-2)/24)+1)/24</f>
        <v>10.0664728275</v>
      </c>
    </row>
    <row r="3849" spans="11:12" x14ac:dyDescent="0.35">
      <c r="K3849" cm="1">
        <f t="array" ref="K3849">INDEX($H$2:$H$366,INT((ROW()-2)/24)+1)/24</f>
        <v>6.7109818849999998</v>
      </c>
      <c r="L3849" cm="1">
        <f t="array" ref="L3849">INDEX($I$2:$I$366,INT((ROW()-2)/24)+1)/24</f>
        <v>10.0664728275</v>
      </c>
    </row>
    <row r="3850" spans="11:12" x14ac:dyDescent="0.35">
      <c r="K3850" cm="1">
        <f t="array" ref="K3850">INDEX($H$2:$H$366,INT((ROW()-2)/24)+1)/24</f>
        <v>6.7109818849999998</v>
      </c>
      <c r="L3850" cm="1">
        <f t="array" ref="L3850">INDEX($I$2:$I$366,INT((ROW()-2)/24)+1)/24</f>
        <v>10.0664728275</v>
      </c>
    </row>
    <row r="3851" spans="11:12" x14ac:dyDescent="0.35">
      <c r="K3851" cm="1">
        <f t="array" ref="K3851">INDEX($H$2:$H$366,INT((ROW()-2)/24)+1)/24</f>
        <v>6.7109818849999998</v>
      </c>
      <c r="L3851" cm="1">
        <f t="array" ref="L3851">INDEX($I$2:$I$366,INT((ROW()-2)/24)+1)/24</f>
        <v>10.0664728275</v>
      </c>
    </row>
    <row r="3852" spans="11:12" x14ac:dyDescent="0.35">
      <c r="K3852" cm="1">
        <f t="array" ref="K3852">INDEX($H$2:$H$366,INT((ROW()-2)/24)+1)/24</f>
        <v>6.7109818849999998</v>
      </c>
      <c r="L3852" cm="1">
        <f t="array" ref="L3852">INDEX($I$2:$I$366,INT((ROW()-2)/24)+1)/24</f>
        <v>10.0664728275</v>
      </c>
    </row>
    <row r="3853" spans="11:12" x14ac:dyDescent="0.35">
      <c r="K3853" cm="1">
        <f t="array" ref="K3853">INDEX($H$2:$H$366,INT((ROW()-2)/24)+1)/24</f>
        <v>6.7109818849999998</v>
      </c>
      <c r="L3853" cm="1">
        <f t="array" ref="L3853">INDEX($I$2:$I$366,INT((ROW()-2)/24)+1)/24</f>
        <v>10.0664728275</v>
      </c>
    </row>
    <row r="3854" spans="11:12" x14ac:dyDescent="0.35">
      <c r="K3854" cm="1">
        <f t="array" ref="K3854">INDEX($H$2:$H$366,INT((ROW()-2)/24)+1)/24</f>
        <v>6.7109818849999998</v>
      </c>
      <c r="L3854" cm="1">
        <f t="array" ref="L3854">INDEX($I$2:$I$366,INT((ROW()-2)/24)+1)/24</f>
        <v>10.0664728275</v>
      </c>
    </row>
    <row r="3855" spans="11:12" x14ac:dyDescent="0.35">
      <c r="K3855" cm="1">
        <f t="array" ref="K3855">INDEX($H$2:$H$366,INT((ROW()-2)/24)+1)/24</f>
        <v>6.7109818849999998</v>
      </c>
      <c r="L3855" cm="1">
        <f t="array" ref="L3855">INDEX($I$2:$I$366,INT((ROW()-2)/24)+1)/24</f>
        <v>10.0664728275</v>
      </c>
    </row>
    <row r="3856" spans="11:12" x14ac:dyDescent="0.35">
      <c r="K3856" cm="1">
        <f t="array" ref="K3856">INDEX($H$2:$H$366,INT((ROW()-2)/24)+1)/24</f>
        <v>6.7109818849999998</v>
      </c>
      <c r="L3856" cm="1">
        <f t="array" ref="L3856">INDEX($I$2:$I$366,INT((ROW()-2)/24)+1)/24</f>
        <v>10.0664728275</v>
      </c>
    </row>
    <row r="3857" spans="11:12" x14ac:dyDescent="0.35">
      <c r="K3857" cm="1">
        <f t="array" ref="K3857">INDEX($H$2:$H$366,INT((ROW()-2)/24)+1)/24</f>
        <v>6.7109818849999998</v>
      </c>
      <c r="L3857" cm="1">
        <f t="array" ref="L3857">INDEX($I$2:$I$366,INT((ROW()-2)/24)+1)/24</f>
        <v>10.0664728275</v>
      </c>
    </row>
    <row r="3858" spans="11:12" x14ac:dyDescent="0.35">
      <c r="K3858" cm="1">
        <f t="array" ref="K3858">INDEX($H$2:$H$366,INT((ROW()-2)/24)+1)/24</f>
        <v>6.7109818849999998</v>
      </c>
      <c r="L3858" cm="1">
        <f t="array" ref="L3858">INDEX($I$2:$I$366,INT((ROW()-2)/24)+1)/24</f>
        <v>10.0664728275</v>
      </c>
    </row>
    <row r="3859" spans="11:12" x14ac:dyDescent="0.35">
      <c r="K3859" cm="1">
        <f t="array" ref="K3859">INDEX($H$2:$H$366,INT((ROW()-2)/24)+1)/24</f>
        <v>6.7109818849999998</v>
      </c>
      <c r="L3859" cm="1">
        <f t="array" ref="L3859">INDEX($I$2:$I$366,INT((ROW()-2)/24)+1)/24</f>
        <v>10.0664728275</v>
      </c>
    </row>
    <row r="3860" spans="11:12" x14ac:dyDescent="0.35">
      <c r="K3860" cm="1">
        <f t="array" ref="K3860">INDEX($H$2:$H$366,INT((ROW()-2)/24)+1)/24</f>
        <v>6.7109818849999998</v>
      </c>
      <c r="L3860" cm="1">
        <f t="array" ref="L3860">INDEX($I$2:$I$366,INT((ROW()-2)/24)+1)/24</f>
        <v>10.0664728275</v>
      </c>
    </row>
    <row r="3861" spans="11:12" x14ac:dyDescent="0.35">
      <c r="K3861" cm="1">
        <f t="array" ref="K3861">INDEX($H$2:$H$366,INT((ROW()-2)/24)+1)/24</f>
        <v>6.7109818849999998</v>
      </c>
      <c r="L3861" cm="1">
        <f t="array" ref="L3861">INDEX($I$2:$I$366,INT((ROW()-2)/24)+1)/24</f>
        <v>10.0664728275</v>
      </c>
    </row>
    <row r="3862" spans="11:12" x14ac:dyDescent="0.35">
      <c r="K3862" cm="1">
        <f t="array" ref="K3862">INDEX($H$2:$H$366,INT((ROW()-2)/24)+1)/24</f>
        <v>6.7109818849999998</v>
      </c>
      <c r="L3862" cm="1">
        <f t="array" ref="L3862">INDEX($I$2:$I$366,INT((ROW()-2)/24)+1)/24</f>
        <v>10.0664728275</v>
      </c>
    </row>
    <row r="3863" spans="11:12" x14ac:dyDescent="0.35">
      <c r="K3863" cm="1">
        <f t="array" ref="K3863">INDEX($H$2:$H$366,INT((ROW()-2)/24)+1)/24</f>
        <v>6.7109818849999998</v>
      </c>
      <c r="L3863" cm="1">
        <f t="array" ref="L3863">INDEX($I$2:$I$366,INT((ROW()-2)/24)+1)/24</f>
        <v>10.0664728275</v>
      </c>
    </row>
    <row r="3864" spans="11:12" x14ac:dyDescent="0.35">
      <c r="K3864" cm="1">
        <f t="array" ref="K3864">INDEX($H$2:$H$366,INT((ROW()-2)/24)+1)/24</f>
        <v>6.7109818849999998</v>
      </c>
      <c r="L3864" cm="1">
        <f t="array" ref="L3864">INDEX($I$2:$I$366,INT((ROW()-2)/24)+1)/24</f>
        <v>10.0664728275</v>
      </c>
    </row>
    <row r="3865" spans="11:12" x14ac:dyDescent="0.35">
      <c r="K3865" cm="1">
        <f t="array" ref="K3865">INDEX($H$2:$H$366,INT((ROW()-2)/24)+1)/24</f>
        <v>6.7109818849999998</v>
      </c>
      <c r="L3865" cm="1">
        <f t="array" ref="L3865">INDEX($I$2:$I$366,INT((ROW()-2)/24)+1)/24</f>
        <v>10.0664728275</v>
      </c>
    </row>
    <row r="3866" spans="11:12" x14ac:dyDescent="0.35">
      <c r="K3866" cm="1">
        <f t="array" ref="K3866">INDEX($H$2:$H$366,INT((ROW()-2)/24)+1)/24</f>
        <v>6.7434939000000007</v>
      </c>
      <c r="L3866" cm="1">
        <f t="array" ref="L3866">INDEX($I$2:$I$366,INT((ROW()-2)/24)+1)/24</f>
        <v>10.115240850000001</v>
      </c>
    </row>
    <row r="3867" spans="11:12" x14ac:dyDescent="0.35">
      <c r="K3867" cm="1">
        <f t="array" ref="K3867">INDEX($H$2:$H$366,INT((ROW()-2)/24)+1)/24</f>
        <v>6.7434939000000007</v>
      </c>
      <c r="L3867" cm="1">
        <f t="array" ref="L3867">INDEX($I$2:$I$366,INT((ROW()-2)/24)+1)/24</f>
        <v>10.115240850000001</v>
      </c>
    </row>
    <row r="3868" spans="11:12" x14ac:dyDescent="0.35">
      <c r="K3868" cm="1">
        <f t="array" ref="K3868">INDEX($H$2:$H$366,INT((ROW()-2)/24)+1)/24</f>
        <v>6.7434939000000007</v>
      </c>
      <c r="L3868" cm="1">
        <f t="array" ref="L3868">INDEX($I$2:$I$366,INT((ROW()-2)/24)+1)/24</f>
        <v>10.115240850000001</v>
      </c>
    </row>
    <row r="3869" spans="11:12" x14ac:dyDescent="0.35">
      <c r="K3869" cm="1">
        <f t="array" ref="K3869">INDEX($H$2:$H$366,INT((ROW()-2)/24)+1)/24</f>
        <v>6.7434939000000007</v>
      </c>
      <c r="L3869" cm="1">
        <f t="array" ref="L3869">INDEX($I$2:$I$366,INT((ROW()-2)/24)+1)/24</f>
        <v>10.115240850000001</v>
      </c>
    </row>
    <row r="3870" spans="11:12" x14ac:dyDescent="0.35">
      <c r="K3870" cm="1">
        <f t="array" ref="K3870">INDEX($H$2:$H$366,INT((ROW()-2)/24)+1)/24</f>
        <v>6.7434939000000007</v>
      </c>
      <c r="L3870" cm="1">
        <f t="array" ref="L3870">INDEX($I$2:$I$366,INT((ROW()-2)/24)+1)/24</f>
        <v>10.115240850000001</v>
      </c>
    </row>
    <row r="3871" spans="11:12" x14ac:dyDescent="0.35">
      <c r="K3871" cm="1">
        <f t="array" ref="K3871">INDEX($H$2:$H$366,INT((ROW()-2)/24)+1)/24</f>
        <v>6.7434939000000007</v>
      </c>
      <c r="L3871" cm="1">
        <f t="array" ref="L3871">INDEX($I$2:$I$366,INT((ROW()-2)/24)+1)/24</f>
        <v>10.115240850000001</v>
      </c>
    </row>
    <row r="3872" spans="11:12" x14ac:dyDescent="0.35">
      <c r="K3872" cm="1">
        <f t="array" ref="K3872">INDEX($H$2:$H$366,INT((ROW()-2)/24)+1)/24</f>
        <v>6.7434939000000007</v>
      </c>
      <c r="L3872" cm="1">
        <f t="array" ref="L3872">INDEX($I$2:$I$366,INT((ROW()-2)/24)+1)/24</f>
        <v>10.115240850000001</v>
      </c>
    </row>
    <row r="3873" spans="11:12" x14ac:dyDescent="0.35">
      <c r="K3873" cm="1">
        <f t="array" ref="K3873">INDEX($H$2:$H$366,INT((ROW()-2)/24)+1)/24</f>
        <v>6.7434939000000007</v>
      </c>
      <c r="L3873" cm="1">
        <f t="array" ref="L3873">INDEX($I$2:$I$366,INT((ROW()-2)/24)+1)/24</f>
        <v>10.115240850000001</v>
      </c>
    </row>
    <row r="3874" spans="11:12" x14ac:dyDescent="0.35">
      <c r="K3874" cm="1">
        <f t="array" ref="K3874">INDEX($H$2:$H$366,INT((ROW()-2)/24)+1)/24</f>
        <v>6.7434939000000007</v>
      </c>
      <c r="L3874" cm="1">
        <f t="array" ref="L3874">INDEX($I$2:$I$366,INT((ROW()-2)/24)+1)/24</f>
        <v>10.115240850000001</v>
      </c>
    </row>
    <row r="3875" spans="11:12" x14ac:dyDescent="0.35">
      <c r="K3875" cm="1">
        <f t="array" ref="K3875">INDEX($H$2:$H$366,INT((ROW()-2)/24)+1)/24</f>
        <v>6.7434939000000007</v>
      </c>
      <c r="L3875" cm="1">
        <f t="array" ref="L3875">INDEX($I$2:$I$366,INT((ROW()-2)/24)+1)/24</f>
        <v>10.115240850000001</v>
      </c>
    </row>
    <row r="3876" spans="11:12" x14ac:dyDescent="0.35">
      <c r="K3876" cm="1">
        <f t="array" ref="K3876">INDEX($H$2:$H$366,INT((ROW()-2)/24)+1)/24</f>
        <v>6.7434939000000007</v>
      </c>
      <c r="L3876" cm="1">
        <f t="array" ref="L3876">INDEX($I$2:$I$366,INT((ROW()-2)/24)+1)/24</f>
        <v>10.115240850000001</v>
      </c>
    </row>
    <row r="3877" spans="11:12" x14ac:dyDescent="0.35">
      <c r="K3877" cm="1">
        <f t="array" ref="K3877">INDEX($H$2:$H$366,INT((ROW()-2)/24)+1)/24</f>
        <v>6.7434939000000007</v>
      </c>
      <c r="L3877" cm="1">
        <f t="array" ref="L3877">INDEX($I$2:$I$366,INT((ROW()-2)/24)+1)/24</f>
        <v>10.115240850000001</v>
      </c>
    </row>
    <row r="3878" spans="11:12" x14ac:dyDescent="0.35">
      <c r="K3878" cm="1">
        <f t="array" ref="K3878">INDEX($H$2:$H$366,INT((ROW()-2)/24)+1)/24</f>
        <v>6.7434939000000007</v>
      </c>
      <c r="L3878" cm="1">
        <f t="array" ref="L3878">INDEX($I$2:$I$366,INT((ROW()-2)/24)+1)/24</f>
        <v>10.115240850000001</v>
      </c>
    </row>
    <row r="3879" spans="11:12" x14ac:dyDescent="0.35">
      <c r="K3879" cm="1">
        <f t="array" ref="K3879">INDEX($H$2:$H$366,INT((ROW()-2)/24)+1)/24</f>
        <v>6.7434939000000007</v>
      </c>
      <c r="L3879" cm="1">
        <f t="array" ref="L3879">INDEX($I$2:$I$366,INT((ROW()-2)/24)+1)/24</f>
        <v>10.115240850000001</v>
      </c>
    </row>
    <row r="3880" spans="11:12" x14ac:dyDescent="0.35">
      <c r="K3880" cm="1">
        <f t="array" ref="K3880">INDEX($H$2:$H$366,INT((ROW()-2)/24)+1)/24</f>
        <v>6.7434939000000007</v>
      </c>
      <c r="L3880" cm="1">
        <f t="array" ref="L3880">INDEX($I$2:$I$366,INT((ROW()-2)/24)+1)/24</f>
        <v>10.115240850000001</v>
      </c>
    </row>
    <row r="3881" spans="11:12" x14ac:dyDescent="0.35">
      <c r="K3881" cm="1">
        <f t="array" ref="K3881">INDEX($H$2:$H$366,INT((ROW()-2)/24)+1)/24</f>
        <v>6.7434939000000007</v>
      </c>
      <c r="L3881" cm="1">
        <f t="array" ref="L3881">INDEX($I$2:$I$366,INT((ROW()-2)/24)+1)/24</f>
        <v>10.115240850000001</v>
      </c>
    </row>
    <row r="3882" spans="11:12" x14ac:dyDescent="0.35">
      <c r="K3882" cm="1">
        <f t="array" ref="K3882">INDEX($H$2:$H$366,INT((ROW()-2)/24)+1)/24</f>
        <v>6.7434939000000007</v>
      </c>
      <c r="L3882" cm="1">
        <f t="array" ref="L3882">INDEX($I$2:$I$366,INT((ROW()-2)/24)+1)/24</f>
        <v>10.115240850000001</v>
      </c>
    </row>
    <row r="3883" spans="11:12" x14ac:dyDescent="0.35">
      <c r="K3883" cm="1">
        <f t="array" ref="K3883">INDEX($H$2:$H$366,INT((ROW()-2)/24)+1)/24</f>
        <v>6.7434939000000007</v>
      </c>
      <c r="L3883" cm="1">
        <f t="array" ref="L3883">INDEX($I$2:$I$366,INT((ROW()-2)/24)+1)/24</f>
        <v>10.115240850000001</v>
      </c>
    </row>
    <row r="3884" spans="11:12" x14ac:dyDescent="0.35">
      <c r="K3884" cm="1">
        <f t="array" ref="K3884">INDEX($H$2:$H$366,INT((ROW()-2)/24)+1)/24</f>
        <v>6.7434939000000007</v>
      </c>
      <c r="L3884" cm="1">
        <f t="array" ref="L3884">INDEX($I$2:$I$366,INT((ROW()-2)/24)+1)/24</f>
        <v>10.115240850000001</v>
      </c>
    </row>
    <row r="3885" spans="11:12" x14ac:dyDescent="0.35">
      <c r="K3885" cm="1">
        <f t="array" ref="K3885">INDEX($H$2:$H$366,INT((ROW()-2)/24)+1)/24</f>
        <v>6.7434939000000007</v>
      </c>
      <c r="L3885" cm="1">
        <f t="array" ref="L3885">INDEX($I$2:$I$366,INT((ROW()-2)/24)+1)/24</f>
        <v>10.115240850000001</v>
      </c>
    </row>
    <row r="3886" spans="11:12" x14ac:dyDescent="0.35">
      <c r="K3886" cm="1">
        <f t="array" ref="K3886">INDEX($H$2:$H$366,INT((ROW()-2)/24)+1)/24</f>
        <v>6.7434939000000007</v>
      </c>
      <c r="L3886" cm="1">
        <f t="array" ref="L3886">INDEX($I$2:$I$366,INT((ROW()-2)/24)+1)/24</f>
        <v>10.115240850000001</v>
      </c>
    </row>
    <row r="3887" spans="11:12" x14ac:dyDescent="0.35">
      <c r="K3887" cm="1">
        <f t="array" ref="K3887">INDEX($H$2:$H$366,INT((ROW()-2)/24)+1)/24</f>
        <v>6.7434939000000007</v>
      </c>
      <c r="L3887" cm="1">
        <f t="array" ref="L3887">INDEX($I$2:$I$366,INT((ROW()-2)/24)+1)/24</f>
        <v>10.115240850000001</v>
      </c>
    </row>
    <row r="3888" spans="11:12" x14ac:dyDescent="0.35">
      <c r="K3888" cm="1">
        <f t="array" ref="K3888">INDEX($H$2:$H$366,INT((ROW()-2)/24)+1)/24</f>
        <v>6.7434939000000007</v>
      </c>
      <c r="L3888" cm="1">
        <f t="array" ref="L3888">INDEX($I$2:$I$366,INT((ROW()-2)/24)+1)/24</f>
        <v>10.115240850000001</v>
      </c>
    </row>
    <row r="3889" spans="11:12" x14ac:dyDescent="0.35">
      <c r="K3889" cm="1">
        <f t="array" ref="K3889">INDEX($H$2:$H$366,INT((ROW()-2)/24)+1)/24</f>
        <v>6.7434939000000007</v>
      </c>
      <c r="L3889" cm="1">
        <f t="array" ref="L3889">INDEX($I$2:$I$366,INT((ROW()-2)/24)+1)/24</f>
        <v>10.115240850000001</v>
      </c>
    </row>
    <row r="3890" spans="11:12" x14ac:dyDescent="0.35">
      <c r="K3890" cm="1">
        <f t="array" ref="K3890">INDEX($H$2:$H$366,INT((ROW()-2)/24)+1)/24</f>
        <v>6.7819276383333333</v>
      </c>
      <c r="L3890" cm="1">
        <f t="array" ref="L3890">INDEX($I$2:$I$366,INT((ROW()-2)/24)+1)/24</f>
        <v>10.1728914575</v>
      </c>
    </row>
    <row r="3891" spans="11:12" x14ac:dyDescent="0.35">
      <c r="K3891" cm="1">
        <f t="array" ref="K3891">INDEX($H$2:$H$366,INT((ROW()-2)/24)+1)/24</f>
        <v>6.7819276383333333</v>
      </c>
      <c r="L3891" cm="1">
        <f t="array" ref="L3891">INDEX($I$2:$I$366,INT((ROW()-2)/24)+1)/24</f>
        <v>10.1728914575</v>
      </c>
    </row>
    <row r="3892" spans="11:12" x14ac:dyDescent="0.35">
      <c r="K3892" cm="1">
        <f t="array" ref="K3892">INDEX($H$2:$H$366,INT((ROW()-2)/24)+1)/24</f>
        <v>6.7819276383333333</v>
      </c>
      <c r="L3892" cm="1">
        <f t="array" ref="L3892">INDEX($I$2:$I$366,INT((ROW()-2)/24)+1)/24</f>
        <v>10.1728914575</v>
      </c>
    </row>
    <row r="3893" spans="11:12" x14ac:dyDescent="0.35">
      <c r="K3893" cm="1">
        <f t="array" ref="K3893">INDEX($H$2:$H$366,INT((ROW()-2)/24)+1)/24</f>
        <v>6.7819276383333333</v>
      </c>
      <c r="L3893" cm="1">
        <f t="array" ref="L3893">INDEX($I$2:$I$366,INT((ROW()-2)/24)+1)/24</f>
        <v>10.1728914575</v>
      </c>
    </row>
    <row r="3894" spans="11:12" x14ac:dyDescent="0.35">
      <c r="K3894" cm="1">
        <f t="array" ref="K3894">INDEX($H$2:$H$366,INT((ROW()-2)/24)+1)/24</f>
        <v>6.7819276383333333</v>
      </c>
      <c r="L3894" cm="1">
        <f t="array" ref="L3894">INDEX($I$2:$I$366,INT((ROW()-2)/24)+1)/24</f>
        <v>10.1728914575</v>
      </c>
    </row>
    <row r="3895" spans="11:12" x14ac:dyDescent="0.35">
      <c r="K3895" cm="1">
        <f t="array" ref="K3895">INDEX($H$2:$H$366,INT((ROW()-2)/24)+1)/24</f>
        <v>6.7819276383333333</v>
      </c>
      <c r="L3895" cm="1">
        <f t="array" ref="L3895">INDEX($I$2:$I$366,INT((ROW()-2)/24)+1)/24</f>
        <v>10.1728914575</v>
      </c>
    </row>
    <row r="3896" spans="11:12" x14ac:dyDescent="0.35">
      <c r="K3896" cm="1">
        <f t="array" ref="K3896">INDEX($H$2:$H$366,INT((ROW()-2)/24)+1)/24</f>
        <v>6.7819276383333333</v>
      </c>
      <c r="L3896" cm="1">
        <f t="array" ref="L3896">INDEX($I$2:$I$366,INT((ROW()-2)/24)+1)/24</f>
        <v>10.1728914575</v>
      </c>
    </row>
    <row r="3897" spans="11:12" x14ac:dyDescent="0.35">
      <c r="K3897" cm="1">
        <f t="array" ref="K3897">INDEX($H$2:$H$366,INT((ROW()-2)/24)+1)/24</f>
        <v>6.7819276383333333</v>
      </c>
      <c r="L3897" cm="1">
        <f t="array" ref="L3897">INDEX($I$2:$I$366,INT((ROW()-2)/24)+1)/24</f>
        <v>10.1728914575</v>
      </c>
    </row>
    <row r="3898" spans="11:12" x14ac:dyDescent="0.35">
      <c r="K3898" cm="1">
        <f t="array" ref="K3898">INDEX($H$2:$H$366,INT((ROW()-2)/24)+1)/24</f>
        <v>6.7819276383333333</v>
      </c>
      <c r="L3898" cm="1">
        <f t="array" ref="L3898">INDEX($I$2:$I$366,INT((ROW()-2)/24)+1)/24</f>
        <v>10.1728914575</v>
      </c>
    </row>
    <row r="3899" spans="11:12" x14ac:dyDescent="0.35">
      <c r="K3899" cm="1">
        <f t="array" ref="K3899">INDEX($H$2:$H$366,INT((ROW()-2)/24)+1)/24</f>
        <v>6.7819276383333333</v>
      </c>
      <c r="L3899" cm="1">
        <f t="array" ref="L3899">INDEX($I$2:$I$366,INT((ROW()-2)/24)+1)/24</f>
        <v>10.1728914575</v>
      </c>
    </row>
    <row r="3900" spans="11:12" x14ac:dyDescent="0.35">
      <c r="K3900" cm="1">
        <f t="array" ref="K3900">INDEX($H$2:$H$366,INT((ROW()-2)/24)+1)/24</f>
        <v>6.7819276383333333</v>
      </c>
      <c r="L3900" cm="1">
        <f t="array" ref="L3900">INDEX($I$2:$I$366,INT((ROW()-2)/24)+1)/24</f>
        <v>10.1728914575</v>
      </c>
    </row>
    <row r="3901" spans="11:12" x14ac:dyDescent="0.35">
      <c r="K3901" cm="1">
        <f t="array" ref="K3901">INDEX($H$2:$H$366,INT((ROW()-2)/24)+1)/24</f>
        <v>6.7819276383333333</v>
      </c>
      <c r="L3901" cm="1">
        <f t="array" ref="L3901">INDEX($I$2:$I$366,INT((ROW()-2)/24)+1)/24</f>
        <v>10.1728914575</v>
      </c>
    </row>
    <row r="3902" spans="11:12" x14ac:dyDescent="0.35">
      <c r="K3902" cm="1">
        <f t="array" ref="K3902">INDEX($H$2:$H$366,INT((ROW()-2)/24)+1)/24</f>
        <v>6.7819276383333333</v>
      </c>
      <c r="L3902" cm="1">
        <f t="array" ref="L3902">INDEX($I$2:$I$366,INT((ROW()-2)/24)+1)/24</f>
        <v>10.1728914575</v>
      </c>
    </row>
    <row r="3903" spans="11:12" x14ac:dyDescent="0.35">
      <c r="K3903" cm="1">
        <f t="array" ref="K3903">INDEX($H$2:$H$366,INT((ROW()-2)/24)+1)/24</f>
        <v>6.7819276383333333</v>
      </c>
      <c r="L3903" cm="1">
        <f t="array" ref="L3903">INDEX($I$2:$I$366,INT((ROW()-2)/24)+1)/24</f>
        <v>10.1728914575</v>
      </c>
    </row>
    <row r="3904" spans="11:12" x14ac:dyDescent="0.35">
      <c r="K3904" cm="1">
        <f t="array" ref="K3904">INDEX($H$2:$H$366,INT((ROW()-2)/24)+1)/24</f>
        <v>6.7819276383333333</v>
      </c>
      <c r="L3904" cm="1">
        <f t="array" ref="L3904">INDEX($I$2:$I$366,INT((ROW()-2)/24)+1)/24</f>
        <v>10.1728914575</v>
      </c>
    </row>
    <row r="3905" spans="11:12" x14ac:dyDescent="0.35">
      <c r="K3905" cm="1">
        <f t="array" ref="K3905">INDEX($H$2:$H$366,INT((ROW()-2)/24)+1)/24</f>
        <v>6.7819276383333333</v>
      </c>
      <c r="L3905" cm="1">
        <f t="array" ref="L3905">INDEX($I$2:$I$366,INT((ROW()-2)/24)+1)/24</f>
        <v>10.1728914575</v>
      </c>
    </row>
    <row r="3906" spans="11:12" x14ac:dyDescent="0.35">
      <c r="K3906" cm="1">
        <f t="array" ref="K3906">INDEX($H$2:$H$366,INT((ROW()-2)/24)+1)/24</f>
        <v>6.7819276383333333</v>
      </c>
      <c r="L3906" cm="1">
        <f t="array" ref="L3906">INDEX($I$2:$I$366,INT((ROW()-2)/24)+1)/24</f>
        <v>10.1728914575</v>
      </c>
    </row>
    <row r="3907" spans="11:12" x14ac:dyDescent="0.35">
      <c r="K3907" cm="1">
        <f t="array" ref="K3907">INDEX($H$2:$H$366,INT((ROW()-2)/24)+1)/24</f>
        <v>6.7819276383333333</v>
      </c>
      <c r="L3907" cm="1">
        <f t="array" ref="L3907">INDEX($I$2:$I$366,INT((ROW()-2)/24)+1)/24</f>
        <v>10.1728914575</v>
      </c>
    </row>
    <row r="3908" spans="11:12" x14ac:dyDescent="0.35">
      <c r="K3908" cm="1">
        <f t="array" ref="K3908">INDEX($H$2:$H$366,INT((ROW()-2)/24)+1)/24</f>
        <v>6.7819276383333333</v>
      </c>
      <c r="L3908" cm="1">
        <f t="array" ref="L3908">INDEX($I$2:$I$366,INT((ROW()-2)/24)+1)/24</f>
        <v>10.1728914575</v>
      </c>
    </row>
    <row r="3909" spans="11:12" x14ac:dyDescent="0.35">
      <c r="K3909" cm="1">
        <f t="array" ref="K3909">INDEX($H$2:$H$366,INT((ROW()-2)/24)+1)/24</f>
        <v>6.7819276383333333</v>
      </c>
      <c r="L3909" cm="1">
        <f t="array" ref="L3909">INDEX($I$2:$I$366,INT((ROW()-2)/24)+1)/24</f>
        <v>10.1728914575</v>
      </c>
    </row>
    <row r="3910" spans="11:12" x14ac:dyDescent="0.35">
      <c r="K3910" cm="1">
        <f t="array" ref="K3910">INDEX($H$2:$H$366,INT((ROW()-2)/24)+1)/24</f>
        <v>6.7819276383333333</v>
      </c>
      <c r="L3910" cm="1">
        <f t="array" ref="L3910">INDEX($I$2:$I$366,INT((ROW()-2)/24)+1)/24</f>
        <v>10.1728914575</v>
      </c>
    </row>
    <row r="3911" spans="11:12" x14ac:dyDescent="0.35">
      <c r="K3911" cm="1">
        <f t="array" ref="K3911">INDEX($H$2:$H$366,INT((ROW()-2)/24)+1)/24</f>
        <v>6.7819276383333333</v>
      </c>
      <c r="L3911" cm="1">
        <f t="array" ref="L3911">INDEX($I$2:$I$366,INT((ROW()-2)/24)+1)/24</f>
        <v>10.1728914575</v>
      </c>
    </row>
    <row r="3912" spans="11:12" x14ac:dyDescent="0.35">
      <c r="K3912" cm="1">
        <f t="array" ref="K3912">INDEX($H$2:$H$366,INT((ROW()-2)/24)+1)/24</f>
        <v>6.7819276383333333</v>
      </c>
      <c r="L3912" cm="1">
        <f t="array" ref="L3912">INDEX($I$2:$I$366,INT((ROW()-2)/24)+1)/24</f>
        <v>10.1728914575</v>
      </c>
    </row>
    <row r="3913" spans="11:12" x14ac:dyDescent="0.35">
      <c r="K3913" cm="1">
        <f t="array" ref="K3913">INDEX($H$2:$H$366,INT((ROW()-2)/24)+1)/24</f>
        <v>6.7819276383333333</v>
      </c>
      <c r="L3913" cm="1">
        <f t="array" ref="L3913">INDEX($I$2:$I$366,INT((ROW()-2)/24)+1)/24</f>
        <v>10.1728914575</v>
      </c>
    </row>
    <row r="3914" spans="11:12" x14ac:dyDescent="0.35">
      <c r="K3914" cm="1">
        <f t="array" ref="K3914">INDEX($H$2:$H$366,INT((ROW()-2)/24)+1)/24</f>
        <v>6.7588278416666681</v>
      </c>
      <c r="L3914" cm="1">
        <f t="array" ref="L3914">INDEX($I$2:$I$366,INT((ROW()-2)/24)+1)/24</f>
        <v>10.1382417625</v>
      </c>
    </row>
    <row r="3915" spans="11:12" x14ac:dyDescent="0.35">
      <c r="K3915" cm="1">
        <f t="array" ref="K3915">INDEX($H$2:$H$366,INT((ROW()-2)/24)+1)/24</f>
        <v>6.7588278416666681</v>
      </c>
      <c r="L3915" cm="1">
        <f t="array" ref="L3915">INDEX($I$2:$I$366,INT((ROW()-2)/24)+1)/24</f>
        <v>10.1382417625</v>
      </c>
    </row>
    <row r="3916" spans="11:12" x14ac:dyDescent="0.35">
      <c r="K3916" cm="1">
        <f t="array" ref="K3916">INDEX($H$2:$H$366,INT((ROW()-2)/24)+1)/24</f>
        <v>6.7588278416666681</v>
      </c>
      <c r="L3916" cm="1">
        <f t="array" ref="L3916">INDEX($I$2:$I$366,INT((ROW()-2)/24)+1)/24</f>
        <v>10.1382417625</v>
      </c>
    </row>
    <row r="3917" spans="11:12" x14ac:dyDescent="0.35">
      <c r="K3917" cm="1">
        <f t="array" ref="K3917">INDEX($H$2:$H$366,INT((ROW()-2)/24)+1)/24</f>
        <v>6.7588278416666681</v>
      </c>
      <c r="L3917" cm="1">
        <f t="array" ref="L3917">INDEX($I$2:$I$366,INT((ROW()-2)/24)+1)/24</f>
        <v>10.1382417625</v>
      </c>
    </row>
    <row r="3918" spans="11:12" x14ac:dyDescent="0.35">
      <c r="K3918" cm="1">
        <f t="array" ref="K3918">INDEX($H$2:$H$366,INT((ROW()-2)/24)+1)/24</f>
        <v>6.7588278416666681</v>
      </c>
      <c r="L3918" cm="1">
        <f t="array" ref="L3918">INDEX($I$2:$I$366,INT((ROW()-2)/24)+1)/24</f>
        <v>10.1382417625</v>
      </c>
    </row>
    <row r="3919" spans="11:12" x14ac:dyDescent="0.35">
      <c r="K3919" cm="1">
        <f t="array" ref="K3919">INDEX($H$2:$H$366,INT((ROW()-2)/24)+1)/24</f>
        <v>6.7588278416666681</v>
      </c>
      <c r="L3919" cm="1">
        <f t="array" ref="L3919">INDEX($I$2:$I$366,INT((ROW()-2)/24)+1)/24</f>
        <v>10.1382417625</v>
      </c>
    </row>
    <row r="3920" spans="11:12" x14ac:dyDescent="0.35">
      <c r="K3920" cm="1">
        <f t="array" ref="K3920">INDEX($H$2:$H$366,INT((ROW()-2)/24)+1)/24</f>
        <v>6.7588278416666681</v>
      </c>
      <c r="L3920" cm="1">
        <f t="array" ref="L3920">INDEX($I$2:$I$366,INT((ROW()-2)/24)+1)/24</f>
        <v>10.1382417625</v>
      </c>
    </row>
    <row r="3921" spans="11:12" x14ac:dyDescent="0.35">
      <c r="K3921" cm="1">
        <f t="array" ref="K3921">INDEX($H$2:$H$366,INT((ROW()-2)/24)+1)/24</f>
        <v>6.7588278416666681</v>
      </c>
      <c r="L3921" cm="1">
        <f t="array" ref="L3921">INDEX($I$2:$I$366,INT((ROW()-2)/24)+1)/24</f>
        <v>10.1382417625</v>
      </c>
    </row>
    <row r="3922" spans="11:12" x14ac:dyDescent="0.35">
      <c r="K3922" cm="1">
        <f t="array" ref="K3922">INDEX($H$2:$H$366,INT((ROW()-2)/24)+1)/24</f>
        <v>6.7588278416666681</v>
      </c>
      <c r="L3922" cm="1">
        <f t="array" ref="L3922">INDEX($I$2:$I$366,INT((ROW()-2)/24)+1)/24</f>
        <v>10.1382417625</v>
      </c>
    </row>
    <row r="3923" spans="11:12" x14ac:dyDescent="0.35">
      <c r="K3923" cm="1">
        <f t="array" ref="K3923">INDEX($H$2:$H$366,INT((ROW()-2)/24)+1)/24</f>
        <v>6.7588278416666681</v>
      </c>
      <c r="L3923" cm="1">
        <f t="array" ref="L3923">INDEX($I$2:$I$366,INT((ROW()-2)/24)+1)/24</f>
        <v>10.1382417625</v>
      </c>
    </row>
    <row r="3924" spans="11:12" x14ac:dyDescent="0.35">
      <c r="K3924" cm="1">
        <f t="array" ref="K3924">INDEX($H$2:$H$366,INT((ROW()-2)/24)+1)/24</f>
        <v>6.7588278416666681</v>
      </c>
      <c r="L3924" cm="1">
        <f t="array" ref="L3924">INDEX($I$2:$I$366,INT((ROW()-2)/24)+1)/24</f>
        <v>10.1382417625</v>
      </c>
    </row>
    <row r="3925" spans="11:12" x14ac:dyDescent="0.35">
      <c r="K3925" cm="1">
        <f t="array" ref="K3925">INDEX($H$2:$H$366,INT((ROW()-2)/24)+1)/24</f>
        <v>6.7588278416666681</v>
      </c>
      <c r="L3925" cm="1">
        <f t="array" ref="L3925">INDEX($I$2:$I$366,INT((ROW()-2)/24)+1)/24</f>
        <v>10.1382417625</v>
      </c>
    </row>
    <row r="3926" spans="11:12" x14ac:dyDescent="0.35">
      <c r="K3926" cm="1">
        <f t="array" ref="K3926">INDEX($H$2:$H$366,INT((ROW()-2)/24)+1)/24</f>
        <v>6.7588278416666681</v>
      </c>
      <c r="L3926" cm="1">
        <f t="array" ref="L3926">INDEX($I$2:$I$366,INT((ROW()-2)/24)+1)/24</f>
        <v>10.1382417625</v>
      </c>
    </row>
    <row r="3927" spans="11:12" x14ac:dyDescent="0.35">
      <c r="K3927" cm="1">
        <f t="array" ref="K3927">INDEX($H$2:$H$366,INT((ROW()-2)/24)+1)/24</f>
        <v>6.7588278416666681</v>
      </c>
      <c r="L3927" cm="1">
        <f t="array" ref="L3927">INDEX($I$2:$I$366,INT((ROW()-2)/24)+1)/24</f>
        <v>10.1382417625</v>
      </c>
    </row>
    <row r="3928" spans="11:12" x14ac:dyDescent="0.35">
      <c r="K3928" cm="1">
        <f t="array" ref="K3928">INDEX($H$2:$H$366,INT((ROW()-2)/24)+1)/24</f>
        <v>6.7588278416666681</v>
      </c>
      <c r="L3928" cm="1">
        <f t="array" ref="L3928">INDEX($I$2:$I$366,INT((ROW()-2)/24)+1)/24</f>
        <v>10.1382417625</v>
      </c>
    </row>
    <row r="3929" spans="11:12" x14ac:dyDescent="0.35">
      <c r="K3929" cm="1">
        <f t="array" ref="K3929">INDEX($H$2:$H$366,INT((ROW()-2)/24)+1)/24</f>
        <v>6.7588278416666681</v>
      </c>
      <c r="L3929" cm="1">
        <f t="array" ref="L3929">INDEX($I$2:$I$366,INT((ROW()-2)/24)+1)/24</f>
        <v>10.1382417625</v>
      </c>
    </row>
    <row r="3930" spans="11:12" x14ac:dyDescent="0.35">
      <c r="K3930" cm="1">
        <f t="array" ref="K3930">INDEX($H$2:$H$366,INT((ROW()-2)/24)+1)/24</f>
        <v>6.7588278416666681</v>
      </c>
      <c r="L3930" cm="1">
        <f t="array" ref="L3930">INDEX($I$2:$I$366,INT((ROW()-2)/24)+1)/24</f>
        <v>10.1382417625</v>
      </c>
    </row>
    <row r="3931" spans="11:12" x14ac:dyDescent="0.35">
      <c r="K3931" cm="1">
        <f t="array" ref="K3931">INDEX($H$2:$H$366,INT((ROW()-2)/24)+1)/24</f>
        <v>6.7588278416666681</v>
      </c>
      <c r="L3931" cm="1">
        <f t="array" ref="L3931">INDEX($I$2:$I$366,INT((ROW()-2)/24)+1)/24</f>
        <v>10.1382417625</v>
      </c>
    </row>
    <row r="3932" spans="11:12" x14ac:dyDescent="0.35">
      <c r="K3932" cm="1">
        <f t="array" ref="K3932">INDEX($H$2:$H$366,INT((ROW()-2)/24)+1)/24</f>
        <v>6.7588278416666681</v>
      </c>
      <c r="L3932" cm="1">
        <f t="array" ref="L3932">INDEX($I$2:$I$366,INT((ROW()-2)/24)+1)/24</f>
        <v>10.1382417625</v>
      </c>
    </row>
    <row r="3933" spans="11:12" x14ac:dyDescent="0.35">
      <c r="K3933" cm="1">
        <f t="array" ref="K3933">INDEX($H$2:$H$366,INT((ROW()-2)/24)+1)/24</f>
        <v>6.7588278416666681</v>
      </c>
      <c r="L3933" cm="1">
        <f t="array" ref="L3933">INDEX($I$2:$I$366,INT((ROW()-2)/24)+1)/24</f>
        <v>10.1382417625</v>
      </c>
    </row>
    <row r="3934" spans="11:12" x14ac:dyDescent="0.35">
      <c r="K3934" cm="1">
        <f t="array" ref="K3934">INDEX($H$2:$H$366,INT((ROW()-2)/24)+1)/24</f>
        <v>6.7588278416666681</v>
      </c>
      <c r="L3934" cm="1">
        <f t="array" ref="L3934">INDEX($I$2:$I$366,INT((ROW()-2)/24)+1)/24</f>
        <v>10.1382417625</v>
      </c>
    </row>
    <row r="3935" spans="11:12" x14ac:dyDescent="0.35">
      <c r="K3935" cm="1">
        <f t="array" ref="K3935">INDEX($H$2:$H$366,INT((ROW()-2)/24)+1)/24</f>
        <v>6.7588278416666681</v>
      </c>
      <c r="L3935" cm="1">
        <f t="array" ref="L3935">INDEX($I$2:$I$366,INT((ROW()-2)/24)+1)/24</f>
        <v>10.1382417625</v>
      </c>
    </row>
    <row r="3936" spans="11:12" x14ac:dyDescent="0.35">
      <c r="K3936" cm="1">
        <f t="array" ref="K3936">INDEX($H$2:$H$366,INT((ROW()-2)/24)+1)/24</f>
        <v>6.7588278416666681</v>
      </c>
      <c r="L3936" cm="1">
        <f t="array" ref="L3936">INDEX($I$2:$I$366,INT((ROW()-2)/24)+1)/24</f>
        <v>10.1382417625</v>
      </c>
    </row>
    <row r="3937" spans="11:12" x14ac:dyDescent="0.35">
      <c r="K3937" cm="1">
        <f t="array" ref="K3937">INDEX($H$2:$H$366,INT((ROW()-2)/24)+1)/24</f>
        <v>6.7588278416666681</v>
      </c>
      <c r="L3937" cm="1">
        <f t="array" ref="L3937">INDEX($I$2:$I$366,INT((ROW()-2)/24)+1)/24</f>
        <v>10.1382417625</v>
      </c>
    </row>
    <row r="3938" spans="11:12" x14ac:dyDescent="0.35">
      <c r="K3938" cm="1">
        <f t="array" ref="K3938">INDEX($H$2:$H$366,INT((ROW()-2)/24)+1)/24</f>
        <v>6.7355957933333341</v>
      </c>
      <c r="L3938" cm="1">
        <f t="array" ref="L3938">INDEX($I$2:$I$366,INT((ROW()-2)/24)+1)/24</f>
        <v>10.103393689999999</v>
      </c>
    </row>
    <row r="3939" spans="11:12" x14ac:dyDescent="0.35">
      <c r="K3939" cm="1">
        <f t="array" ref="K3939">INDEX($H$2:$H$366,INT((ROW()-2)/24)+1)/24</f>
        <v>6.7355957933333341</v>
      </c>
      <c r="L3939" cm="1">
        <f t="array" ref="L3939">INDEX($I$2:$I$366,INT((ROW()-2)/24)+1)/24</f>
        <v>10.103393689999999</v>
      </c>
    </row>
    <row r="3940" spans="11:12" x14ac:dyDescent="0.35">
      <c r="K3940" cm="1">
        <f t="array" ref="K3940">INDEX($H$2:$H$366,INT((ROW()-2)/24)+1)/24</f>
        <v>6.7355957933333341</v>
      </c>
      <c r="L3940" cm="1">
        <f t="array" ref="L3940">INDEX($I$2:$I$366,INT((ROW()-2)/24)+1)/24</f>
        <v>10.103393689999999</v>
      </c>
    </row>
    <row r="3941" spans="11:12" x14ac:dyDescent="0.35">
      <c r="K3941" cm="1">
        <f t="array" ref="K3941">INDEX($H$2:$H$366,INT((ROW()-2)/24)+1)/24</f>
        <v>6.7355957933333341</v>
      </c>
      <c r="L3941" cm="1">
        <f t="array" ref="L3941">INDEX($I$2:$I$366,INT((ROW()-2)/24)+1)/24</f>
        <v>10.103393689999999</v>
      </c>
    </row>
    <row r="3942" spans="11:12" x14ac:dyDescent="0.35">
      <c r="K3942" cm="1">
        <f t="array" ref="K3942">INDEX($H$2:$H$366,INT((ROW()-2)/24)+1)/24</f>
        <v>6.7355957933333341</v>
      </c>
      <c r="L3942" cm="1">
        <f t="array" ref="L3942">INDEX($I$2:$I$366,INT((ROW()-2)/24)+1)/24</f>
        <v>10.103393689999999</v>
      </c>
    </row>
    <row r="3943" spans="11:12" x14ac:dyDescent="0.35">
      <c r="K3943" cm="1">
        <f t="array" ref="K3943">INDEX($H$2:$H$366,INT((ROW()-2)/24)+1)/24</f>
        <v>6.7355957933333341</v>
      </c>
      <c r="L3943" cm="1">
        <f t="array" ref="L3943">INDEX($I$2:$I$366,INT((ROW()-2)/24)+1)/24</f>
        <v>10.103393689999999</v>
      </c>
    </row>
    <row r="3944" spans="11:12" x14ac:dyDescent="0.35">
      <c r="K3944" cm="1">
        <f t="array" ref="K3944">INDEX($H$2:$H$366,INT((ROW()-2)/24)+1)/24</f>
        <v>6.7355957933333341</v>
      </c>
      <c r="L3944" cm="1">
        <f t="array" ref="L3944">INDEX($I$2:$I$366,INT((ROW()-2)/24)+1)/24</f>
        <v>10.103393689999999</v>
      </c>
    </row>
    <row r="3945" spans="11:12" x14ac:dyDescent="0.35">
      <c r="K3945" cm="1">
        <f t="array" ref="K3945">INDEX($H$2:$H$366,INT((ROW()-2)/24)+1)/24</f>
        <v>6.7355957933333341</v>
      </c>
      <c r="L3945" cm="1">
        <f t="array" ref="L3945">INDEX($I$2:$I$366,INT((ROW()-2)/24)+1)/24</f>
        <v>10.103393689999999</v>
      </c>
    </row>
    <row r="3946" spans="11:12" x14ac:dyDescent="0.35">
      <c r="K3946" cm="1">
        <f t="array" ref="K3946">INDEX($H$2:$H$366,INT((ROW()-2)/24)+1)/24</f>
        <v>6.7355957933333341</v>
      </c>
      <c r="L3946" cm="1">
        <f t="array" ref="L3946">INDEX($I$2:$I$366,INT((ROW()-2)/24)+1)/24</f>
        <v>10.103393689999999</v>
      </c>
    </row>
    <row r="3947" spans="11:12" x14ac:dyDescent="0.35">
      <c r="K3947" cm="1">
        <f t="array" ref="K3947">INDEX($H$2:$H$366,INT((ROW()-2)/24)+1)/24</f>
        <v>6.7355957933333341</v>
      </c>
      <c r="L3947" cm="1">
        <f t="array" ref="L3947">INDEX($I$2:$I$366,INT((ROW()-2)/24)+1)/24</f>
        <v>10.103393689999999</v>
      </c>
    </row>
    <row r="3948" spans="11:12" x14ac:dyDescent="0.35">
      <c r="K3948" cm="1">
        <f t="array" ref="K3948">INDEX($H$2:$H$366,INT((ROW()-2)/24)+1)/24</f>
        <v>6.7355957933333341</v>
      </c>
      <c r="L3948" cm="1">
        <f t="array" ref="L3948">INDEX($I$2:$I$366,INT((ROW()-2)/24)+1)/24</f>
        <v>10.103393689999999</v>
      </c>
    </row>
    <row r="3949" spans="11:12" x14ac:dyDescent="0.35">
      <c r="K3949" cm="1">
        <f t="array" ref="K3949">INDEX($H$2:$H$366,INT((ROW()-2)/24)+1)/24</f>
        <v>6.7355957933333341</v>
      </c>
      <c r="L3949" cm="1">
        <f t="array" ref="L3949">INDEX($I$2:$I$366,INT((ROW()-2)/24)+1)/24</f>
        <v>10.103393689999999</v>
      </c>
    </row>
    <row r="3950" spans="11:12" x14ac:dyDescent="0.35">
      <c r="K3950" cm="1">
        <f t="array" ref="K3950">INDEX($H$2:$H$366,INT((ROW()-2)/24)+1)/24</f>
        <v>6.7355957933333341</v>
      </c>
      <c r="L3950" cm="1">
        <f t="array" ref="L3950">INDEX($I$2:$I$366,INT((ROW()-2)/24)+1)/24</f>
        <v>10.103393689999999</v>
      </c>
    </row>
    <row r="3951" spans="11:12" x14ac:dyDescent="0.35">
      <c r="K3951" cm="1">
        <f t="array" ref="K3951">INDEX($H$2:$H$366,INT((ROW()-2)/24)+1)/24</f>
        <v>6.7355957933333341</v>
      </c>
      <c r="L3951" cm="1">
        <f t="array" ref="L3951">INDEX($I$2:$I$366,INT((ROW()-2)/24)+1)/24</f>
        <v>10.103393689999999</v>
      </c>
    </row>
    <row r="3952" spans="11:12" x14ac:dyDescent="0.35">
      <c r="K3952" cm="1">
        <f t="array" ref="K3952">INDEX($H$2:$H$366,INT((ROW()-2)/24)+1)/24</f>
        <v>6.7355957933333341</v>
      </c>
      <c r="L3952" cm="1">
        <f t="array" ref="L3952">INDEX($I$2:$I$366,INT((ROW()-2)/24)+1)/24</f>
        <v>10.103393689999999</v>
      </c>
    </row>
    <row r="3953" spans="11:12" x14ac:dyDescent="0.35">
      <c r="K3953" cm="1">
        <f t="array" ref="K3953">INDEX($H$2:$H$366,INT((ROW()-2)/24)+1)/24</f>
        <v>6.7355957933333341</v>
      </c>
      <c r="L3953" cm="1">
        <f t="array" ref="L3953">INDEX($I$2:$I$366,INT((ROW()-2)/24)+1)/24</f>
        <v>10.103393689999999</v>
      </c>
    </row>
    <row r="3954" spans="11:12" x14ac:dyDescent="0.35">
      <c r="K3954" cm="1">
        <f t="array" ref="K3954">INDEX($H$2:$H$366,INT((ROW()-2)/24)+1)/24</f>
        <v>6.7355957933333341</v>
      </c>
      <c r="L3954" cm="1">
        <f t="array" ref="L3954">INDEX($I$2:$I$366,INT((ROW()-2)/24)+1)/24</f>
        <v>10.103393689999999</v>
      </c>
    </row>
    <row r="3955" spans="11:12" x14ac:dyDescent="0.35">
      <c r="K3955" cm="1">
        <f t="array" ref="K3955">INDEX($H$2:$H$366,INT((ROW()-2)/24)+1)/24</f>
        <v>6.7355957933333341</v>
      </c>
      <c r="L3955" cm="1">
        <f t="array" ref="L3955">INDEX($I$2:$I$366,INT((ROW()-2)/24)+1)/24</f>
        <v>10.103393689999999</v>
      </c>
    </row>
    <row r="3956" spans="11:12" x14ac:dyDescent="0.35">
      <c r="K3956" cm="1">
        <f t="array" ref="K3956">INDEX($H$2:$H$366,INT((ROW()-2)/24)+1)/24</f>
        <v>6.7355957933333341</v>
      </c>
      <c r="L3956" cm="1">
        <f t="array" ref="L3956">INDEX($I$2:$I$366,INT((ROW()-2)/24)+1)/24</f>
        <v>10.103393689999999</v>
      </c>
    </row>
    <row r="3957" spans="11:12" x14ac:dyDescent="0.35">
      <c r="K3957" cm="1">
        <f t="array" ref="K3957">INDEX($H$2:$H$366,INT((ROW()-2)/24)+1)/24</f>
        <v>6.7355957933333341</v>
      </c>
      <c r="L3957" cm="1">
        <f t="array" ref="L3957">INDEX($I$2:$I$366,INT((ROW()-2)/24)+1)/24</f>
        <v>10.103393689999999</v>
      </c>
    </row>
    <row r="3958" spans="11:12" x14ac:dyDescent="0.35">
      <c r="K3958" cm="1">
        <f t="array" ref="K3958">INDEX($H$2:$H$366,INT((ROW()-2)/24)+1)/24</f>
        <v>6.7355957933333341</v>
      </c>
      <c r="L3958" cm="1">
        <f t="array" ref="L3958">INDEX($I$2:$I$366,INT((ROW()-2)/24)+1)/24</f>
        <v>10.103393689999999</v>
      </c>
    </row>
    <row r="3959" spans="11:12" x14ac:dyDescent="0.35">
      <c r="K3959" cm="1">
        <f t="array" ref="K3959">INDEX($H$2:$H$366,INT((ROW()-2)/24)+1)/24</f>
        <v>6.7355957933333341</v>
      </c>
      <c r="L3959" cm="1">
        <f t="array" ref="L3959">INDEX($I$2:$I$366,INT((ROW()-2)/24)+1)/24</f>
        <v>10.103393689999999</v>
      </c>
    </row>
    <row r="3960" spans="11:12" x14ac:dyDescent="0.35">
      <c r="K3960" cm="1">
        <f t="array" ref="K3960">INDEX($H$2:$H$366,INT((ROW()-2)/24)+1)/24</f>
        <v>6.7355957933333341</v>
      </c>
      <c r="L3960" cm="1">
        <f t="array" ref="L3960">INDEX($I$2:$I$366,INT((ROW()-2)/24)+1)/24</f>
        <v>10.103393689999999</v>
      </c>
    </row>
    <row r="3961" spans="11:12" x14ac:dyDescent="0.35">
      <c r="K3961" cm="1">
        <f t="array" ref="K3961">INDEX($H$2:$H$366,INT((ROW()-2)/24)+1)/24</f>
        <v>6.7355957933333341</v>
      </c>
      <c r="L3961" cm="1">
        <f t="array" ref="L3961">INDEX($I$2:$I$366,INT((ROW()-2)/24)+1)/24</f>
        <v>10.103393689999999</v>
      </c>
    </row>
    <row r="3962" spans="11:12" x14ac:dyDescent="0.35">
      <c r="K3962" cm="1">
        <f t="array" ref="K3962">INDEX($H$2:$H$366,INT((ROW()-2)/24)+1)/24</f>
        <v>6.7060390800000009</v>
      </c>
      <c r="L3962" cm="1">
        <f t="array" ref="L3962">INDEX($I$2:$I$366,INT((ROW()-2)/24)+1)/24</f>
        <v>10.05905862</v>
      </c>
    </row>
    <row r="3963" spans="11:12" x14ac:dyDescent="0.35">
      <c r="K3963" cm="1">
        <f t="array" ref="K3963">INDEX($H$2:$H$366,INT((ROW()-2)/24)+1)/24</f>
        <v>6.7060390800000009</v>
      </c>
      <c r="L3963" cm="1">
        <f t="array" ref="L3963">INDEX($I$2:$I$366,INT((ROW()-2)/24)+1)/24</f>
        <v>10.05905862</v>
      </c>
    </row>
    <row r="3964" spans="11:12" x14ac:dyDescent="0.35">
      <c r="K3964" cm="1">
        <f t="array" ref="K3964">INDEX($H$2:$H$366,INT((ROW()-2)/24)+1)/24</f>
        <v>6.7060390800000009</v>
      </c>
      <c r="L3964" cm="1">
        <f t="array" ref="L3964">INDEX($I$2:$I$366,INT((ROW()-2)/24)+1)/24</f>
        <v>10.05905862</v>
      </c>
    </row>
    <row r="3965" spans="11:12" x14ac:dyDescent="0.35">
      <c r="K3965" cm="1">
        <f t="array" ref="K3965">INDEX($H$2:$H$366,INT((ROW()-2)/24)+1)/24</f>
        <v>6.7060390800000009</v>
      </c>
      <c r="L3965" cm="1">
        <f t="array" ref="L3965">INDEX($I$2:$I$366,INT((ROW()-2)/24)+1)/24</f>
        <v>10.05905862</v>
      </c>
    </row>
    <row r="3966" spans="11:12" x14ac:dyDescent="0.35">
      <c r="K3966" cm="1">
        <f t="array" ref="K3966">INDEX($H$2:$H$366,INT((ROW()-2)/24)+1)/24</f>
        <v>6.7060390800000009</v>
      </c>
      <c r="L3966" cm="1">
        <f t="array" ref="L3966">INDEX($I$2:$I$366,INT((ROW()-2)/24)+1)/24</f>
        <v>10.05905862</v>
      </c>
    </row>
    <row r="3967" spans="11:12" x14ac:dyDescent="0.35">
      <c r="K3967" cm="1">
        <f t="array" ref="K3967">INDEX($H$2:$H$366,INT((ROW()-2)/24)+1)/24</f>
        <v>6.7060390800000009</v>
      </c>
      <c r="L3967" cm="1">
        <f t="array" ref="L3967">INDEX($I$2:$I$366,INT((ROW()-2)/24)+1)/24</f>
        <v>10.05905862</v>
      </c>
    </row>
    <row r="3968" spans="11:12" x14ac:dyDescent="0.35">
      <c r="K3968" cm="1">
        <f t="array" ref="K3968">INDEX($H$2:$H$366,INT((ROW()-2)/24)+1)/24</f>
        <v>6.7060390800000009</v>
      </c>
      <c r="L3968" cm="1">
        <f t="array" ref="L3968">INDEX($I$2:$I$366,INT((ROW()-2)/24)+1)/24</f>
        <v>10.05905862</v>
      </c>
    </row>
    <row r="3969" spans="11:12" x14ac:dyDescent="0.35">
      <c r="K3969" cm="1">
        <f t="array" ref="K3969">INDEX($H$2:$H$366,INT((ROW()-2)/24)+1)/24</f>
        <v>6.7060390800000009</v>
      </c>
      <c r="L3969" cm="1">
        <f t="array" ref="L3969">INDEX($I$2:$I$366,INT((ROW()-2)/24)+1)/24</f>
        <v>10.05905862</v>
      </c>
    </row>
    <row r="3970" spans="11:12" x14ac:dyDescent="0.35">
      <c r="K3970" cm="1">
        <f t="array" ref="K3970">INDEX($H$2:$H$366,INT((ROW()-2)/24)+1)/24</f>
        <v>6.7060390800000009</v>
      </c>
      <c r="L3970" cm="1">
        <f t="array" ref="L3970">INDEX($I$2:$I$366,INT((ROW()-2)/24)+1)/24</f>
        <v>10.05905862</v>
      </c>
    </row>
    <row r="3971" spans="11:12" x14ac:dyDescent="0.35">
      <c r="K3971" cm="1">
        <f t="array" ref="K3971">INDEX($H$2:$H$366,INT((ROW()-2)/24)+1)/24</f>
        <v>6.7060390800000009</v>
      </c>
      <c r="L3971" cm="1">
        <f t="array" ref="L3971">INDEX($I$2:$I$366,INT((ROW()-2)/24)+1)/24</f>
        <v>10.05905862</v>
      </c>
    </row>
    <row r="3972" spans="11:12" x14ac:dyDescent="0.35">
      <c r="K3972" cm="1">
        <f t="array" ref="K3972">INDEX($H$2:$H$366,INT((ROW()-2)/24)+1)/24</f>
        <v>6.7060390800000009</v>
      </c>
      <c r="L3972" cm="1">
        <f t="array" ref="L3972">INDEX($I$2:$I$366,INT((ROW()-2)/24)+1)/24</f>
        <v>10.05905862</v>
      </c>
    </row>
    <row r="3973" spans="11:12" x14ac:dyDescent="0.35">
      <c r="K3973" cm="1">
        <f t="array" ref="K3973">INDEX($H$2:$H$366,INT((ROW()-2)/24)+1)/24</f>
        <v>6.7060390800000009</v>
      </c>
      <c r="L3973" cm="1">
        <f t="array" ref="L3973">INDEX($I$2:$I$366,INT((ROW()-2)/24)+1)/24</f>
        <v>10.05905862</v>
      </c>
    </row>
    <row r="3974" spans="11:12" x14ac:dyDescent="0.35">
      <c r="K3974" cm="1">
        <f t="array" ref="K3974">INDEX($H$2:$H$366,INT((ROW()-2)/24)+1)/24</f>
        <v>6.7060390800000009</v>
      </c>
      <c r="L3974" cm="1">
        <f t="array" ref="L3974">INDEX($I$2:$I$366,INT((ROW()-2)/24)+1)/24</f>
        <v>10.05905862</v>
      </c>
    </row>
    <row r="3975" spans="11:12" x14ac:dyDescent="0.35">
      <c r="K3975" cm="1">
        <f t="array" ref="K3975">INDEX($H$2:$H$366,INT((ROW()-2)/24)+1)/24</f>
        <v>6.7060390800000009</v>
      </c>
      <c r="L3975" cm="1">
        <f t="array" ref="L3975">INDEX($I$2:$I$366,INT((ROW()-2)/24)+1)/24</f>
        <v>10.05905862</v>
      </c>
    </row>
    <row r="3976" spans="11:12" x14ac:dyDescent="0.35">
      <c r="K3976" cm="1">
        <f t="array" ref="K3976">INDEX($H$2:$H$366,INT((ROW()-2)/24)+1)/24</f>
        <v>6.7060390800000009</v>
      </c>
      <c r="L3976" cm="1">
        <f t="array" ref="L3976">INDEX($I$2:$I$366,INT((ROW()-2)/24)+1)/24</f>
        <v>10.05905862</v>
      </c>
    </row>
    <row r="3977" spans="11:12" x14ac:dyDescent="0.35">
      <c r="K3977" cm="1">
        <f t="array" ref="K3977">INDEX($H$2:$H$366,INT((ROW()-2)/24)+1)/24</f>
        <v>6.7060390800000009</v>
      </c>
      <c r="L3977" cm="1">
        <f t="array" ref="L3977">INDEX($I$2:$I$366,INT((ROW()-2)/24)+1)/24</f>
        <v>10.05905862</v>
      </c>
    </row>
    <row r="3978" spans="11:12" x14ac:dyDescent="0.35">
      <c r="K3978" cm="1">
        <f t="array" ref="K3978">INDEX($H$2:$H$366,INT((ROW()-2)/24)+1)/24</f>
        <v>6.7060390800000009</v>
      </c>
      <c r="L3978" cm="1">
        <f t="array" ref="L3978">INDEX($I$2:$I$366,INT((ROW()-2)/24)+1)/24</f>
        <v>10.05905862</v>
      </c>
    </row>
    <row r="3979" spans="11:12" x14ac:dyDescent="0.35">
      <c r="K3979" cm="1">
        <f t="array" ref="K3979">INDEX($H$2:$H$366,INT((ROW()-2)/24)+1)/24</f>
        <v>6.7060390800000009</v>
      </c>
      <c r="L3979" cm="1">
        <f t="array" ref="L3979">INDEX($I$2:$I$366,INT((ROW()-2)/24)+1)/24</f>
        <v>10.05905862</v>
      </c>
    </row>
    <row r="3980" spans="11:12" x14ac:dyDescent="0.35">
      <c r="K3980" cm="1">
        <f t="array" ref="K3980">INDEX($H$2:$H$366,INT((ROW()-2)/24)+1)/24</f>
        <v>6.7060390800000009</v>
      </c>
      <c r="L3980" cm="1">
        <f t="array" ref="L3980">INDEX($I$2:$I$366,INT((ROW()-2)/24)+1)/24</f>
        <v>10.05905862</v>
      </c>
    </row>
    <row r="3981" spans="11:12" x14ac:dyDescent="0.35">
      <c r="K3981" cm="1">
        <f t="array" ref="K3981">INDEX($H$2:$H$366,INT((ROW()-2)/24)+1)/24</f>
        <v>6.7060390800000009</v>
      </c>
      <c r="L3981" cm="1">
        <f t="array" ref="L3981">INDEX($I$2:$I$366,INT((ROW()-2)/24)+1)/24</f>
        <v>10.05905862</v>
      </c>
    </row>
    <row r="3982" spans="11:12" x14ac:dyDescent="0.35">
      <c r="K3982" cm="1">
        <f t="array" ref="K3982">INDEX($H$2:$H$366,INT((ROW()-2)/24)+1)/24</f>
        <v>6.7060390800000009</v>
      </c>
      <c r="L3982" cm="1">
        <f t="array" ref="L3982">INDEX($I$2:$I$366,INT((ROW()-2)/24)+1)/24</f>
        <v>10.05905862</v>
      </c>
    </row>
    <row r="3983" spans="11:12" x14ac:dyDescent="0.35">
      <c r="K3983" cm="1">
        <f t="array" ref="K3983">INDEX($H$2:$H$366,INT((ROW()-2)/24)+1)/24</f>
        <v>6.7060390800000009</v>
      </c>
      <c r="L3983" cm="1">
        <f t="array" ref="L3983">INDEX($I$2:$I$366,INT((ROW()-2)/24)+1)/24</f>
        <v>10.05905862</v>
      </c>
    </row>
    <row r="3984" spans="11:12" x14ac:dyDescent="0.35">
      <c r="K3984" cm="1">
        <f t="array" ref="K3984">INDEX($H$2:$H$366,INT((ROW()-2)/24)+1)/24</f>
        <v>6.7060390800000009</v>
      </c>
      <c r="L3984" cm="1">
        <f t="array" ref="L3984">INDEX($I$2:$I$366,INT((ROW()-2)/24)+1)/24</f>
        <v>10.05905862</v>
      </c>
    </row>
    <row r="3985" spans="11:12" x14ac:dyDescent="0.35">
      <c r="K3985" cm="1">
        <f t="array" ref="K3985">INDEX($H$2:$H$366,INT((ROW()-2)/24)+1)/24</f>
        <v>6.7060390800000009</v>
      </c>
      <c r="L3985" cm="1">
        <f t="array" ref="L3985">INDEX($I$2:$I$366,INT((ROW()-2)/24)+1)/24</f>
        <v>10.05905862</v>
      </c>
    </row>
    <row r="3986" spans="11:12" x14ac:dyDescent="0.35">
      <c r="K3986" cm="1">
        <f t="array" ref="K3986">INDEX($H$2:$H$366,INT((ROW()-2)/24)+1)/24</f>
        <v>6.7072454266666668</v>
      </c>
      <c r="L3986" cm="1">
        <f t="array" ref="L3986">INDEX($I$2:$I$366,INT((ROW()-2)/24)+1)/24</f>
        <v>10.060868139999998</v>
      </c>
    </row>
    <row r="3987" spans="11:12" x14ac:dyDescent="0.35">
      <c r="K3987" cm="1">
        <f t="array" ref="K3987">INDEX($H$2:$H$366,INT((ROW()-2)/24)+1)/24</f>
        <v>6.7072454266666668</v>
      </c>
      <c r="L3987" cm="1">
        <f t="array" ref="L3987">INDEX($I$2:$I$366,INT((ROW()-2)/24)+1)/24</f>
        <v>10.060868139999998</v>
      </c>
    </row>
    <row r="3988" spans="11:12" x14ac:dyDescent="0.35">
      <c r="K3988" cm="1">
        <f t="array" ref="K3988">INDEX($H$2:$H$366,INT((ROW()-2)/24)+1)/24</f>
        <v>6.7072454266666668</v>
      </c>
      <c r="L3988" cm="1">
        <f t="array" ref="L3988">INDEX($I$2:$I$366,INT((ROW()-2)/24)+1)/24</f>
        <v>10.060868139999998</v>
      </c>
    </row>
    <row r="3989" spans="11:12" x14ac:dyDescent="0.35">
      <c r="K3989" cm="1">
        <f t="array" ref="K3989">INDEX($H$2:$H$366,INT((ROW()-2)/24)+1)/24</f>
        <v>6.7072454266666668</v>
      </c>
      <c r="L3989" cm="1">
        <f t="array" ref="L3989">INDEX($I$2:$I$366,INT((ROW()-2)/24)+1)/24</f>
        <v>10.060868139999998</v>
      </c>
    </row>
    <row r="3990" spans="11:12" x14ac:dyDescent="0.35">
      <c r="K3990" cm="1">
        <f t="array" ref="K3990">INDEX($H$2:$H$366,INT((ROW()-2)/24)+1)/24</f>
        <v>6.7072454266666668</v>
      </c>
      <c r="L3990" cm="1">
        <f t="array" ref="L3990">INDEX($I$2:$I$366,INT((ROW()-2)/24)+1)/24</f>
        <v>10.060868139999998</v>
      </c>
    </row>
    <row r="3991" spans="11:12" x14ac:dyDescent="0.35">
      <c r="K3991" cm="1">
        <f t="array" ref="K3991">INDEX($H$2:$H$366,INT((ROW()-2)/24)+1)/24</f>
        <v>6.7072454266666668</v>
      </c>
      <c r="L3991" cm="1">
        <f t="array" ref="L3991">INDEX($I$2:$I$366,INT((ROW()-2)/24)+1)/24</f>
        <v>10.060868139999998</v>
      </c>
    </row>
    <row r="3992" spans="11:12" x14ac:dyDescent="0.35">
      <c r="K3992" cm="1">
        <f t="array" ref="K3992">INDEX($H$2:$H$366,INT((ROW()-2)/24)+1)/24</f>
        <v>6.7072454266666668</v>
      </c>
      <c r="L3992" cm="1">
        <f t="array" ref="L3992">INDEX($I$2:$I$366,INT((ROW()-2)/24)+1)/24</f>
        <v>10.060868139999998</v>
      </c>
    </row>
    <row r="3993" spans="11:12" x14ac:dyDescent="0.35">
      <c r="K3993" cm="1">
        <f t="array" ref="K3993">INDEX($H$2:$H$366,INT((ROW()-2)/24)+1)/24</f>
        <v>6.7072454266666668</v>
      </c>
      <c r="L3993" cm="1">
        <f t="array" ref="L3993">INDEX($I$2:$I$366,INT((ROW()-2)/24)+1)/24</f>
        <v>10.060868139999998</v>
      </c>
    </row>
    <row r="3994" spans="11:12" x14ac:dyDescent="0.35">
      <c r="K3994" cm="1">
        <f t="array" ref="K3994">INDEX($H$2:$H$366,INT((ROW()-2)/24)+1)/24</f>
        <v>6.7072454266666668</v>
      </c>
      <c r="L3994" cm="1">
        <f t="array" ref="L3994">INDEX($I$2:$I$366,INT((ROW()-2)/24)+1)/24</f>
        <v>10.060868139999998</v>
      </c>
    </row>
    <row r="3995" spans="11:12" x14ac:dyDescent="0.35">
      <c r="K3995" cm="1">
        <f t="array" ref="K3995">INDEX($H$2:$H$366,INT((ROW()-2)/24)+1)/24</f>
        <v>6.7072454266666668</v>
      </c>
      <c r="L3995" cm="1">
        <f t="array" ref="L3995">INDEX($I$2:$I$366,INT((ROW()-2)/24)+1)/24</f>
        <v>10.060868139999998</v>
      </c>
    </row>
    <row r="3996" spans="11:12" x14ac:dyDescent="0.35">
      <c r="K3996" cm="1">
        <f t="array" ref="K3996">INDEX($H$2:$H$366,INT((ROW()-2)/24)+1)/24</f>
        <v>6.7072454266666668</v>
      </c>
      <c r="L3996" cm="1">
        <f t="array" ref="L3996">INDEX($I$2:$I$366,INT((ROW()-2)/24)+1)/24</f>
        <v>10.060868139999998</v>
      </c>
    </row>
    <row r="3997" spans="11:12" x14ac:dyDescent="0.35">
      <c r="K3997" cm="1">
        <f t="array" ref="K3997">INDEX($H$2:$H$366,INT((ROW()-2)/24)+1)/24</f>
        <v>6.7072454266666668</v>
      </c>
      <c r="L3997" cm="1">
        <f t="array" ref="L3997">INDEX($I$2:$I$366,INT((ROW()-2)/24)+1)/24</f>
        <v>10.060868139999998</v>
      </c>
    </row>
    <row r="3998" spans="11:12" x14ac:dyDescent="0.35">
      <c r="K3998" cm="1">
        <f t="array" ref="K3998">INDEX($H$2:$H$366,INT((ROW()-2)/24)+1)/24</f>
        <v>6.7072454266666668</v>
      </c>
      <c r="L3998" cm="1">
        <f t="array" ref="L3998">INDEX($I$2:$I$366,INT((ROW()-2)/24)+1)/24</f>
        <v>10.060868139999998</v>
      </c>
    </row>
    <row r="3999" spans="11:12" x14ac:dyDescent="0.35">
      <c r="K3999" cm="1">
        <f t="array" ref="K3999">INDEX($H$2:$H$366,INT((ROW()-2)/24)+1)/24</f>
        <v>6.7072454266666668</v>
      </c>
      <c r="L3999" cm="1">
        <f t="array" ref="L3999">INDEX($I$2:$I$366,INT((ROW()-2)/24)+1)/24</f>
        <v>10.060868139999998</v>
      </c>
    </row>
    <row r="4000" spans="11:12" x14ac:dyDescent="0.35">
      <c r="K4000" cm="1">
        <f t="array" ref="K4000">INDEX($H$2:$H$366,INT((ROW()-2)/24)+1)/24</f>
        <v>6.7072454266666668</v>
      </c>
      <c r="L4000" cm="1">
        <f t="array" ref="L4000">INDEX($I$2:$I$366,INT((ROW()-2)/24)+1)/24</f>
        <v>10.060868139999998</v>
      </c>
    </row>
    <row r="4001" spans="11:12" x14ac:dyDescent="0.35">
      <c r="K4001" cm="1">
        <f t="array" ref="K4001">INDEX($H$2:$H$366,INT((ROW()-2)/24)+1)/24</f>
        <v>6.7072454266666668</v>
      </c>
      <c r="L4001" cm="1">
        <f t="array" ref="L4001">INDEX($I$2:$I$366,INT((ROW()-2)/24)+1)/24</f>
        <v>10.060868139999998</v>
      </c>
    </row>
    <row r="4002" spans="11:12" x14ac:dyDescent="0.35">
      <c r="K4002" cm="1">
        <f t="array" ref="K4002">INDEX($H$2:$H$366,INT((ROW()-2)/24)+1)/24</f>
        <v>6.7072454266666668</v>
      </c>
      <c r="L4002" cm="1">
        <f t="array" ref="L4002">INDEX($I$2:$I$366,INT((ROW()-2)/24)+1)/24</f>
        <v>10.060868139999998</v>
      </c>
    </row>
    <row r="4003" spans="11:12" x14ac:dyDescent="0.35">
      <c r="K4003" cm="1">
        <f t="array" ref="K4003">INDEX($H$2:$H$366,INT((ROW()-2)/24)+1)/24</f>
        <v>6.7072454266666668</v>
      </c>
      <c r="L4003" cm="1">
        <f t="array" ref="L4003">INDEX($I$2:$I$366,INT((ROW()-2)/24)+1)/24</f>
        <v>10.060868139999998</v>
      </c>
    </row>
    <row r="4004" spans="11:12" x14ac:dyDescent="0.35">
      <c r="K4004" cm="1">
        <f t="array" ref="K4004">INDEX($H$2:$H$366,INT((ROW()-2)/24)+1)/24</f>
        <v>6.7072454266666668</v>
      </c>
      <c r="L4004" cm="1">
        <f t="array" ref="L4004">INDEX($I$2:$I$366,INT((ROW()-2)/24)+1)/24</f>
        <v>10.060868139999998</v>
      </c>
    </row>
    <row r="4005" spans="11:12" x14ac:dyDescent="0.35">
      <c r="K4005" cm="1">
        <f t="array" ref="K4005">INDEX($H$2:$H$366,INT((ROW()-2)/24)+1)/24</f>
        <v>6.7072454266666668</v>
      </c>
      <c r="L4005" cm="1">
        <f t="array" ref="L4005">INDEX($I$2:$I$366,INT((ROW()-2)/24)+1)/24</f>
        <v>10.060868139999998</v>
      </c>
    </row>
    <row r="4006" spans="11:12" x14ac:dyDescent="0.35">
      <c r="K4006" cm="1">
        <f t="array" ref="K4006">INDEX($H$2:$H$366,INT((ROW()-2)/24)+1)/24</f>
        <v>6.7072454266666668</v>
      </c>
      <c r="L4006" cm="1">
        <f t="array" ref="L4006">INDEX($I$2:$I$366,INT((ROW()-2)/24)+1)/24</f>
        <v>10.060868139999998</v>
      </c>
    </row>
    <row r="4007" spans="11:12" x14ac:dyDescent="0.35">
      <c r="K4007" cm="1">
        <f t="array" ref="K4007">INDEX($H$2:$H$366,INT((ROW()-2)/24)+1)/24</f>
        <v>6.7072454266666668</v>
      </c>
      <c r="L4007" cm="1">
        <f t="array" ref="L4007">INDEX($I$2:$I$366,INT((ROW()-2)/24)+1)/24</f>
        <v>10.060868139999998</v>
      </c>
    </row>
    <row r="4008" spans="11:12" x14ac:dyDescent="0.35">
      <c r="K4008" cm="1">
        <f t="array" ref="K4008">INDEX($H$2:$H$366,INT((ROW()-2)/24)+1)/24</f>
        <v>6.7072454266666668</v>
      </c>
      <c r="L4008" cm="1">
        <f t="array" ref="L4008">INDEX($I$2:$I$366,INT((ROW()-2)/24)+1)/24</f>
        <v>10.060868139999998</v>
      </c>
    </row>
    <row r="4009" spans="11:12" x14ac:dyDescent="0.35">
      <c r="K4009" cm="1">
        <f t="array" ref="K4009">INDEX($H$2:$H$366,INT((ROW()-2)/24)+1)/24</f>
        <v>6.7072454266666668</v>
      </c>
      <c r="L4009" cm="1">
        <f t="array" ref="L4009">INDEX($I$2:$I$366,INT((ROW()-2)/24)+1)/24</f>
        <v>10.060868139999998</v>
      </c>
    </row>
    <row r="4010" spans="11:12" x14ac:dyDescent="0.35">
      <c r="K4010" cm="1">
        <f t="array" ref="K4010">INDEX($H$2:$H$366,INT((ROW()-2)/24)+1)/24</f>
        <v>6.6968073200000005</v>
      </c>
      <c r="L4010" cm="1">
        <f t="array" ref="L4010">INDEX($I$2:$I$366,INT((ROW()-2)/24)+1)/24</f>
        <v>10.04521098</v>
      </c>
    </row>
    <row r="4011" spans="11:12" x14ac:dyDescent="0.35">
      <c r="K4011" cm="1">
        <f t="array" ref="K4011">INDEX($H$2:$H$366,INT((ROW()-2)/24)+1)/24</f>
        <v>6.6968073200000005</v>
      </c>
      <c r="L4011" cm="1">
        <f t="array" ref="L4011">INDEX($I$2:$I$366,INT((ROW()-2)/24)+1)/24</f>
        <v>10.04521098</v>
      </c>
    </row>
    <row r="4012" spans="11:12" x14ac:dyDescent="0.35">
      <c r="K4012" cm="1">
        <f t="array" ref="K4012">INDEX($H$2:$H$366,INT((ROW()-2)/24)+1)/24</f>
        <v>6.6968073200000005</v>
      </c>
      <c r="L4012" cm="1">
        <f t="array" ref="L4012">INDEX($I$2:$I$366,INT((ROW()-2)/24)+1)/24</f>
        <v>10.04521098</v>
      </c>
    </row>
    <row r="4013" spans="11:12" x14ac:dyDescent="0.35">
      <c r="K4013" cm="1">
        <f t="array" ref="K4013">INDEX($H$2:$H$366,INT((ROW()-2)/24)+1)/24</f>
        <v>6.6968073200000005</v>
      </c>
      <c r="L4013" cm="1">
        <f t="array" ref="L4013">INDEX($I$2:$I$366,INT((ROW()-2)/24)+1)/24</f>
        <v>10.04521098</v>
      </c>
    </row>
    <row r="4014" spans="11:12" x14ac:dyDescent="0.35">
      <c r="K4014" cm="1">
        <f t="array" ref="K4014">INDEX($H$2:$H$366,INT((ROW()-2)/24)+1)/24</f>
        <v>6.6968073200000005</v>
      </c>
      <c r="L4014" cm="1">
        <f t="array" ref="L4014">INDEX($I$2:$I$366,INT((ROW()-2)/24)+1)/24</f>
        <v>10.04521098</v>
      </c>
    </row>
    <row r="4015" spans="11:12" x14ac:dyDescent="0.35">
      <c r="K4015" cm="1">
        <f t="array" ref="K4015">INDEX($H$2:$H$366,INT((ROW()-2)/24)+1)/24</f>
        <v>6.6968073200000005</v>
      </c>
      <c r="L4015" cm="1">
        <f t="array" ref="L4015">INDEX($I$2:$I$366,INT((ROW()-2)/24)+1)/24</f>
        <v>10.04521098</v>
      </c>
    </row>
    <row r="4016" spans="11:12" x14ac:dyDescent="0.35">
      <c r="K4016" cm="1">
        <f t="array" ref="K4016">INDEX($H$2:$H$366,INT((ROW()-2)/24)+1)/24</f>
        <v>6.6968073200000005</v>
      </c>
      <c r="L4016" cm="1">
        <f t="array" ref="L4016">INDEX($I$2:$I$366,INT((ROW()-2)/24)+1)/24</f>
        <v>10.04521098</v>
      </c>
    </row>
    <row r="4017" spans="11:12" x14ac:dyDescent="0.35">
      <c r="K4017" cm="1">
        <f t="array" ref="K4017">INDEX($H$2:$H$366,INT((ROW()-2)/24)+1)/24</f>
        <v>6.6968073200000005</v>
      </c>
      <c r="L4017" cm="1">
        <f t="array" ref="L4017">INDEX($I$2:$I$366,INT((ROW()-2)/24)+1)/24</f>
        <v>10.04521098</v>
      </c>
    </row>
    <row r="4018" spans="11:12" x14ac:dyDescent="0.35">
      <c r="K4018" cm="1">
        <f t="array" ref="K4018">INDEX($H$2:$H$366,INT((ROW()-2)/24)+1)/24</f>
        <v>6.6968073200000005</v>
      </c>
      <c r="L4018" cm="1">
        <f t="array" ref="L4018">INDEX($I$2:$I$366,INT((ROW()-2)/24)+1)/24</f>
        <v>10.04521098</v>
      </c>
    </row>
    <row r="4019" spans="11:12" x14ac:dyDescent="0.35">
      <c r="K4019" cm="1">
        <f t="array" ref="K4019">INDEX($H$2:$H$366,INT((ROW()-2)/24)+1)/24</f>
        <v>6.6968073200000005</v>
      </c>
      <c r="L4019" cm="1">
        <f t="array" ref="L4019">INDEX($I$2:$I$366,INT((ROW()-2)/24)+1)/24</f>
        <v>10.04521098</v>
      </c>
    </row>
    <row r="4020" spans="11:12" x14ac:dyDescent="0.35">
      <c r="K4020" cm="1">
        <f t="array" ref="K4020">INDEX($H$2:$H$366,INT((ROW()-2)/24)+1)/24</f>
        <v>6.6968073200000005</v>
      </c>
      <c r="L4020" cm="1">
        <f t="array" ref="L4020">INDEX($I$2:$I$366,INT((ROW()-2)/24)+1)/24</f>
        <v>10.04521098</v>
      </c>
    </row>
    <row r="4021" spans="11:12" x14ac:dyDescent="0.35">
      <c r="K4021" cm="1">
        <f t="array" ref="K4021">INDEX($H$2:$H$366,INT((ROW()-2)/24)+1)/24</f>
        <v>6.6968073200000005</v>
      </c>
      <c r="L4021" cm="1">
        <f t="array" ref="L4021">INDEX($I$2:$I$366,INT((ROW()-2)/24)+1)/24</f>
        <v>10.04521098</v>
      </c>
    </row>
    <row r="4022" spans="11:12" x14ac:dyDescent="0.35">
      <c r="K4022" cm="1">
        <f t="array" ref="K4022">INDEX($H$2:$H$366,INT((ROW()-2)/24)+1)/24</f>
        <v>6.6968073200000005</v>
      </c>
      <c r="L4022" cm="1">
        <f t="array" ref="L4022">INDEX($I$2:$I$366,INT((ROW()-2)/24)+1)/24</f>
        <v>10.04521098</v>
      </c>
    </row>
    <row r="4023" spans="11:12" x14ac:dyDescent="0.35">
      <c r="K4023" cm="1">
        <f t="array" ref="K4023">INDEX($H$2:$H$366,INT((ROW()-2)/24)+1)/24</f>
        <v>6.6968073200000005</v>
      </c>
      <c r="L4023" cm="1">
        <f t="array" ref="L4023">INDEX($I$2:$I$366,INT((ROW()-2)/24)+1)/24</f>
        <v>10.04521098</v>
      </c>
    </row>
    <row r="4024" spans="11:12" x14ac:dyDescent="0.35">
      <c r="K4024" cm="1">
        <f t="array" ref="K4024">INDEX($H$2:$H$366,INT((ROW()-2)/24)+1)/24</f>
        <v>6.6968073200000005</v>
      </c>
      <c r="L4024" cm="1">
        <f t="array" ref="L4024">INDEX($I$2:$I$366,INT((ROW()-2)/24)+1)/24</f>
        <v>10.04521098</v>
      </c>
    </row>
    <row r="4025" spans="11:12" x14ac:dyDescent="0.35">
      <c r="K4025" cm="1">
        <f t="array" ref="K4025">INDEX($H$2:$H$366,INT((ROW()-2)/24)+1)/24</f>
        <v>6.6968073200000005</v>
      </c>
      <c r="L4025" cm="1">
        <f t="array" ref="L4025">INDEX($I$2:$I$366,INT((ROW()-2)/24)+1)/24</f>
        <v>10.04521098</v>
      </c>
    </row>
    <row r="4026" spans="11:12" x14ac:dyDescent="0.35">
      <c r="K4026" cm="1">
        <f t="array" ref="K4026">INDEX($H$2:$H$366,INT((ROW()-2)/24)+1)/24</f>
        <v>6.6968073200000005</v>
      </c>
      <c r="L4026" cm="1">
        <f t="array" ref="L4026">INDEX($I$2:$I$366,INT((ROW()-2)/24)+1)/24</f>
        <v>10.04521098</v>
      </c>
    </row>
    <row r="4027" spans="11:12" x14ac:dyDescent="0.35">
      <c r="K4027" cm="1">
        <f t="array" ref="K4027">INDEX($H$2:$H$366,INT((ROW()-2)/24)+1)/24</f>
        <v>6.6968073200000005</v>
      </c>
      <c r="L4027" cm="1">
        <f t="array" ref="L4027">INDEX($I$2:$I$366,INT((ROW()-2)/24)+1)/24</f>
        <v>10.04521098</v>
      </c>
    </row>
    <row r="4028" spans="11:12" x14ac:dyDescent="0.35">
      <c r="K4028" cm="1">
        <f t="array" ref="K4028">INDEX($H$2:$H$366,INT((ROW()-2)/24)+1)/24</f>
        <v>6.6968073200000005</v>
      </c>
      <c r="L4028" cm="1">
        <f t="array" ref="L4028">INDEX($I$2:$I$366,INT((ROW()-2)/24)+1)/24</f>
        <v>10.04521098</v>
      </c>
    </row>
    <row r="4029" spans="11:12" x14ac:dyDescent="0.35">
      <c r="K4029" cm="1">
        <f t="array" ref="K4029">INDEX($H$2:$H$366,INT((ROW()-2)/24)+1)/24</f>
        <v>6.6968073200000005</v>
      </c>
      <c r="L4029" cm="1">
        <f t="array" ref="L4029">INDEX($I$2:$I$366,INT((ROW()-2)/24)+1)/24</f>
        <v>10.04521098</v>
      </c>
    </row>
    <row r="4030" spans="11:12" x14ac:dyDescent="0.35">
      <c r="K4030" cm="1">
        <f t="array" ref="K4030">INDEX($H$2:$H$366,INT((ROW()-2)/24)+1)/24</f>
        <v>6.6968073200000005</v>
      </c>
      <c r="L4030" cm="1">
        <f t="array" ref="L4030">INDEX($I$2:$I$366,INT((ROW()-2)/24)+1)/24</f>
        <v>10.04521098</v>
      </c>
    </row>
    <row r="4031" spans="11:12" x14ac:dyDescent="0.35">
      <c r="K4031" cm="1">
        <f t="array" ref="K4031">INDEX($H$2:$H$366,INT((ROW()-2)/24)+1)/24</f>
        <v>6.6968073200000005</v>
      </c>
      <c r="L4031" cm="1">
        <f t="array" ref="L4031">INDEX($I$2:$I$366,INT((ROW()-2)/24)+1)/24</f>
        <v>10.04521098</v>
      </c>
    </row>
    <row r="4032" spans="11:12" x14ac:dyDescent="0.35">
      <c r="K4032" cm="1">
        <f t="array" ref="K4032">INDEX($H$2:$H$366,INT((ROW()-2)/24)+1)/24</f>
        <v>6.6968073200000005</v>
      </c>
      <c r="L4032" cm="1">
        <f t="array" ref="L4032">INDEX($I$2:$I$366,INT((ROW()-2)/24)+1)/24</f>
        <v>10.04521098</v>
      </c>
    </row>
    <row r="4033" spans="11:12" x14ac:dyDescent="0.35">
      <c r="K4033" cm="1">
        <f t="array" ref="K4033">INDEX($H$2:$H$366,INT((ROW()-2)/24)+1)/24</f>
        <v>6.6968073200000005</v>
      </c>
      <c r="L4033" cm="1">
        <f t="array" ref="L4033">INDEX($I$2:$I$366,INT((ROW()-2)/24)+1)/24</f>
        <v>10.04521098</v>
      </c>
    </row>
    <row r="4034" spans="11:12" x14ac:dyDescent="0.35">
      <c r="K4034" cm="1">
        <f t="array" ref="K4034">INDEX($H$2:$H$366,INT((ROW()-2)/24)+1)/24</f>
        <v>6.6875656716666674</v>
      </c>
      <c r="L4034" cm="1">
        <f t="array" ref="L4034">INDEX($I$2:$I$366,INT((ROW()-2)/24)+1)/24</f>
        <v>10.031348507500001</v>
      </c>
    </row>
    <row r="4035" spans="11:12" x14ac:dyDescent="0.35">
      <c r="K4035" cm="1">
        <f t="array" ref="K4035">INDEX($H$2:$H$366,INT((ROW()-2)/24)+1)/24</f>
        <v>6.6875656716666674</v>
      </c>
      <c r="L4035" cm="1">
        <f t="array" ref="L4035">INDEX($I$2:$I$366,INT((ROW()-2)/24)+1)/24</f>
        <v>10.031348507500001</v>
      </c>
    </row>
    <row r="4036" spans="11:12" x14ac:dyDescent="0.35">
      <c r="K4036" cm="1">
        <f t="array" ref="K4036">INDEX($H$2:$H$366,INT((ROW()-2)/24)+1)/24</f>
        <v>6.6875656716666674</v>
      </c>
      <c r="L4036" cm="1">
        <f t="array" ref="L4036">INDEX($I$2:$I$366,INT((ROW()-2)/24)+1)/24</f>
        <v>10.031348507500001</v>
      </c>
    </row>
    <row r="4037" spans="11:12" x14ac:dyDescent="0.35">
      <c r="K4037" cm="1">
        <f t="array" ref="K4037">INDEX($H$2:$H$366,INT((ROW()-2)/24)+1)/24</f>
        <v>6.6875656716666674</v>
      </c>
      <c r="L4037" cm="1">
        <f t="array" ref="L4037">INDEX($I$2:$I$366,INT((ROW()-2)/24)+1)/24</f>
        <v>10.031348507500001</v>
      </c>
    </row>
    <row r="4038" spans="11:12" x14ac:dyDescent="0.35">
      <c r="K4038" cm="1">
        <f t="array" ref="K4038">INDEX($H$2:$H$366,INT((ROW()-2)/24)+1)/24</f>
        <v>6.6875656716666674</v>
      </c>
      <c r="L4038" cm="1">
        <f t="array" ref="L4038">INDEX($I$2:$I$366,INT((ROW()-2)/24)+1)/24</f>
        <v>10.031348507500001</v>
      </c>
    </row>
    <row r="4039" spans="11:12" x14ac:dyDescent="0.35">
      <c r="K4039" cm="1">
        <f t="array" ref="K4039">INDEX($H$2:$H$366,INT((ROW()-2)/24)+1)/24</f>
        <v>6.6875656716666674</v>
      </c>
      <c r="L4039" cm="1">
        <f t="array" ref="L4039">INDEX($I$2:$I$366,INT((ROW()-2)/24)+1)/24</f>
        <v>10.031348507500001</v>
      </c>
    </row>
    <row r="4040" spans="11:12" x14ac:dyDescent="0.35">
      <c r="K4040" cm="1">
        <f t="array" ref="K4040">INDEX($H$2:$H$366,INT((ROW()-2)/24)+1)/24</f>
        <v>6.6875656716666674</v>
      </c>
      <c r="L4040" cm="1">
        <f t="array" ref="L4040">INDEX($I$2:$I$366,INT((ROW()-2)/24)+1)/24</f>
        <v>10.031348507500001</v>
      </c>
    </row>
    <row r="4041" spans="11:12" x14ac:dyDescent="0.35">
      <c r="K4041" cm="1">
        <f t="array" ref="K4041">INDEX($H$2:$H$366,INT((ROW()-2)/24)+1)/24</f>
        <v>6.6875656716666674</v>
      </c>
      <c r="L4041" cm="1">
        <f t="array" ref="L4041">INDEX($I$2:$I$366,INT((ROW()-2)/24)+1)/24</f>
        <v>10.031348507500001</v>
      </c>
    </row>
    <row r="4042" spans="11:12" x14ac:dyDescent="0.35">
      <c r="K4042" cm="1">
        <f t="array" ref="K4042">INDEX($H$2:$H$366,INT((ROW()-2)/24)+1)/24</f>
        <v>6.6875656716666674</v>
      </c>
      <c r="L4042" cm="1">
        <f t="array" ref="L4042">INDEX($I$2:$I$366,INT((ROW()-2)/24)+1)/24</f>
        <v>10.031348507500001</v>
      </c>
    </row>
    <row r="4043" spans="11:12" x14ac:dyDescent="0.35">
      <c r="K4043" cm="1">
        <f t="array" ref="K4043">INDEX($H$2:$H$366,INT((ROW()-2)/24)+1)/24</f>
        <v>6.6875656716666674</v>
      </c>
      <c r="L4043" cm="1">
        <f t="array" ref="L4043">INDEX($I$2:$I$366,INT((ROW()-2)/24)+1)/24</f>
        <v>10.031348507500001</v>
      </c>
    </row>
    <row r="4044" spans="11:12" x14ac:dyDescent="0.35">
      <c r="K4044" cm="1">
        <f t="array" ref="K4044">INDEX($H$2:$H$366,INT((ROW()-2)/24)+1)/24</f>
        <v>6.6875656716666674</v>
      </c>
      <c r="L4044" cm="1">
        <f t="array" ref="L4044">INDEX($I$2:$I$366,INT((ROW()-2)/24)+1)/24</f>
        <v>10.031348507500001</v>
      </c>
    </row>
    <row r="4045" spans="11:12" x14ac:dyDescent="0.35">
      <c r="K4045" cm="1">
        <f t="array" ref="K4045">INDEX($H$2:$H$366,INT((ROW()-2)/24)+1)/24</f>
        <v>6.6875656716666674</v>
      </c>
      <c r="L4045" cm="1">
        <f t="array" ref="L4045">INDEX($I$2:$I$366,INT((ROW()-2)/24)+1)/24</f>
        <v>10.031348507500001</v>
      </c>
    </row>
    <row r="4046" spans="11:12" x14ac:dyDescent="0.35">
      <c r="K4046" cm="1">
        <f t="array" ref="K4046">INDEX($H$2:$H$366,INT((ROW()-2)/24)+1)/24</f>
        <v>6.6875656716666674</v>
      </c>
      <c r="L4046" cm="1">
        <f t="array" ref="L4046">INDEX($I$2:$I$366,INT((ROW()-2)/24)+1)/24</f>
        <v>10.031348507500001</v>
      </c>
    </row>
    <row r="4047" spans="11:12" x14ac:dyDescent="0.35">
      <c r="K4047" cm="1">
        <f t="array" ref="K4047">INDEX($H$2:$H$366,INT((ROW()-2)/24)+1)/24</f>
        <v>6.6875656716666674</v>
      </c>
      <c r="L4047" cm="1">
        <f t="array" ref="L4047">INDEX($I$2:$I$366,INT((ROW()-2)/24)+1)/24</f>
        <v>10.031348507500001</v>
      </c>
    </row>
    <row r="4048" spans="11:12" x14ac:dyDescent="0.35">
      <c r="K4048" cm="1">
        <f t="array" ref="K4048">INDEX($H$2:$H$366,INT((ROW()-2)/24)+1)/24</f>
        <v>6.6875656716666674</v>
      </c>
      <c r="L4048" cm="1">
        <f t="array" ref="L4048">INDEX($I$2:$I$366,INT((ROW()-2)/24)+1)/24</f>
        <v>10.031348507500001</v>
      </c>
    </row>
    <row r="4049" spans="11:12" x14ac:dyDescent="0.35">
      <c r="K4049" cm="1">
        <f t="array" ref="K4049">INDEX($H$2:$H$366,INT((ROW()-2)/24)+1)/24</f>
        <v>6.6875656716666674</v>
      </c>
      <c r="L4049" cm="1">
        <f t="array" ref="L4049">INDEX($I$2:$I$366,INT((ROW()-2)/24)+1)/24</f>
        <v>10.031348507500001</v>
      </c>
    </row>
    <row r="4050" spans="11:12" x14ac:dyDescent="0.35">
      <c r="K4050" cm="1">
        <f t="array" ref="K4050">INDEX($H$2:$H$366,INT((ROW()-2)/24)+1)/24</f>
        <v>6.6875656716666674</v>
      </c>
      <c r="L4050" cm="1">
        <f t="array" ref="L4050">INDEX($I$2:$I$366,INT((ROW()-2)/24)+1)/24</f>
        <v>10.031348507500001</v>
      </c>
    </row>
    <row r="4051" spans="11:12" x14ac:dyDescent="0.35">
      <c r="K4051" cm="1">
        <f t="array" ref="K4051">INDEX($H$2:$H$366,INT((ROW()-2)/24)+1)/24</f>
        <v>6.6875656716666674</v>
      </c>
      <c r="L4051" cm="1">
        <f t="array" ref="L4051">INDEX($I$2:$I$366,INT((ROW()-2)/24)+1)/24</f>
        <v>10.031348507500001</v>
      </c>
    </row>
    <row r="4052" spans="11:12" x14ac:dyDescent="0.35">
      <c r="K4052" cm="1">
        <f t="array" ref="K4052">INDEX($H$2:$H$366,INT((ROW()-2)/24)+1)/24</f>
        <v>6.6875656716666674</v>
      </c>
      <c r="L4052" cm="1">
        <f t="array" ref="L4052">INDEX($I$2:$I$366,INT((ROW()-2)/24)+1)/24</f>
        <v>10.031348507500001</v>
      </c>
    </row>
    <row r="4053" spans="11:12" x14ac:dyDescent="0.35">
      <c r="K4053" cm="1">
        <f t="array" ref="K4053">INDEX($H$2:$H$366,INT((ROW()-2)/24)+1)/24</f>
        <v>6.6875656716666674</v>
      </c>
      <c r="L4053" cm="1">
        <f t="array" ref="L4053">INDEX($I$2:$I$366,INT((ROW()-2)/24)+1)/24</f>
        <v>10.031348507500001</v>
      </c>
    </row>
    <row r="4054" spans="11:12" x14ac:dyDescent="0.35">
      <c r="K4054" cm="1">
        <f t="array" ref="K4054">INDEX($H$2:$H$366,INT((ROW()-2)/24)+1)/24</f>
        <v>6.6875656716666674</v>
      </c>
      <c r="L4054" cm="1">
        <f t="array" ref="L4054">INDEX($I$2:$I$366,INT((ROW()-2)/24)+1)/24</f>
        <v>10.031348507500001</v>
      </c>
    </row>
    <row r="4055" spans="11:12" x14ac:dyDescent="0.35">
      <c r="K4055" cm="1">
        <f t="array" ref="K4055">INDEX($H$2:$H$366,INT((ROW()-2)/24)+1)/24</f>
        <v>6.6875656716666674</v>
      </c>
      <c r="L4055" cm="1">
        <f t="array" ref="L4055">INDEX($I$2:$I$366,INT((ROW()-2)/24)+1)/24</f>
        <v>10.031348507500001</v>
      </c>
    </row>
    <row r="4056" spans="11:12" x14ac:dyDescent="0.35">
      <c r="K4056" cm="1">
        <f t="array" ref="K4056">INDEX($H$2:$H$366,INT((ROW()-2)/24)+1)/24</f>
        <v>6.6875656716666674</v>
      </c>
      <c r="L4056" cm="1">
        <f t="array" ref="L4056">INDEX($I$2:$I$366,INT((ROW()-2)/24)+1)/24</f>
        <v>10.031348507500001</v>
      </c>
    </row>
    <row r="4057" spans="11:12" x14ac:dyDescent="0.35">
      <c r="K4057" cm="1">
        <f t="array" ref="K4057">INDEX($H$2:$H$366,INT((ROW()-2)/24)+1)/24</f>
        <v>6.6875656716666674</v>
      </c>
      <c r="L4057" cm="1">
        <f t="array" ref="L4057">INDEX($I$2:$I$366,INT((ROW()-2)/24)+1)/24</f>
        <v>10.031348507500001</v>
      </c>
    </row>
    <row r="4058" spans="11:12" x14ac:dyDescent="0.35">
      <c r="K4058" cm="1">
        <f t="array" ref="K4058">INDEX($H$2:$H$366,INT((ROW()-2)/24)+1)/24</f>
        <v>6.6575479266666671</v>
      </c>
      <c r="L4058" cm="1">
        <f t="array" ref="L4058">INDEX($I$2:$I$366,INT((ROW()-2)/24)+1)/24</f>
        <v>9.986321890000001</v>
      </c>
    </row>
    <row r="4059" spans="11:12" x14ac:dyDescent="0.35">
      <c r="K4059" cm="1">
        <f t="array" ref="K4059">INDEX($H$2:$H$366,INT((ROW()-2)/24)+1)/24</f>
        <v>6.6575479266666671</v>
      </c>
      <c r="L4059" cm="1">
        <f t="array" ref="L4059">INDEX($I$2:$I$366,INT((ROW()-2)/24)+1)/24</f>
        <v>9.986321890000001</v>
      </c>
    </row>
    <row r="4060" spans="11:12" x14ac:dyDescent="0.35">
      <c r="K4060" cm="1">
        <f t="array" ref="K4060">INDEX($H$2:$H$366,INT((ROW()-2)/24)+1)/24</f>
        <v>6.6575479266666671</v>
      </c>
      <c r="L4060" cm="1">
        <f t="array" ref="L4060">INDEX($I$2:$I$366,INT((ROW()-2)/24)+1)/24</f>
        <v>9.986321890000001</v>
      </c>
    </row>
    <row r="4061" spans="11:12" x14ac:dyDescent="0.35">
      <c r="K4061" cm="1">
        <f t="array" ref="K4061">INDEX($H$2:$H$366,INT((ROW()-2)/24)+1)/24</f>
        <v>6.6575479266666671</v>
      </c>
      <c r="L4061" cm="1">
        <f t="array" ref="L4061">INDEX($I$2:$I$366,INT((ROW()-2)/24)+1)/24</f>
        <v>9.986321890000001</v>
      </c>
    </row>
    <row r="4062" spans="11:12" x14ac:dyDescent="0.35">
      <c r="K4062" cm="1">
        <f t="array" ref="K4062">INDEX($H$2:$H$366,INT((ROW()-2)/24)+1)/24</f>
        <v>6.6575479266666671</v>
      </c>
      <c r="L4062" cm="1">
        <f t="array" ref="L4062">INDEX($I$2:$I$366,INT((ROW()-2)/24)+1)/24</f>
        <v>9.986321890000001</v>
      </c>
    </row>
    <row r="4063" spans="11:12" x14ac:dyDescent="0.35">
      <c r="K4063" cm="1">
        <f t="array" ref="K4063">INDEX($H$2:$H$366,INT((ROW()-2)/24)+1)/24</f>
        <v>6.6575479266666671</v>
      </c>
      <c r="L4063" cm="1">
        <f t="array" ref="L4063">INDEX($I$2:$I$366,INT((ROW()-2)/24)+1)/24</f>
        <v>9.986321890000001</v>
      </c>
    </row>
    <row r="4064" spans="11:12" x14ac:dyDescent="0.35">
      <c r="K4064" cm="1">
        <f t="array" ref="K4064">INDEX($H$2:$H$366,INT((ROW()-2)/24)+1)/24</f>
        <v>6.6575479266666671</v>
      </c>
      <c r="L4064" cm="1">
        <f t="array" ref="L4064">INDEX($I$2:$I$366,INT((ROW()-2)/24)+1)/24</f>
        <v>9.986321890000001</v>
      </c>
    </row>
    <row r="4065" spans="11:12" x14ac:dyDescent="0.35">
      <c r="K4065" cm="1">
        <f t="array" ref="K4065">INDEX($H$2:$H$366,INT((ROW()-2)/24)+1)/24</f>
        <v>6.6575479266666671</v>
      </c>
      <c r="L4065" cm="1">
        <f t="array" ref="L4065">INDEX($I$2:$I$366,INT((ROW()-2)/24)+1)/24</f>
        <v>9.986321890000001</v>
      </c>
    </row>
    <row r="4066" spans="11:12" x14ac:dyDescent="0.35">
      <c r="K4066" cm="1">
        <f t="array" ref="K4066">INDEX($H$2:$H$366,INT((ROW()-2)/24)+1)/24</f>
        <v>6.6575479266666671</v>
      </c>
      <c r="L4066" cm="1">
        <f t="array" ref="L4066">INDEX($I$2:$I$366,INT((ROW()-2)/24)+1)/24</f>
        <v>9.986321890000001</v>
      </c>
    </row>
    <row r="4067" spans="11:12" x14ac:dyDescent="0.35">
      <c r="K4067" cm="1">
        <f t="array" ref="K4067">INDEX($H$2:$H$366,INT((ROW()-2)/24)+1)/24</f>
        <v>6.6575479266666671</v>
      </c>
      <c r="L4067" cm="1">
        <f t="array" ref="L4067">INDEX($I$2:$I$366,INT((ROW()-2)/24)+1)/24</f>
        <v>9.986321890000001</v>
      </c>
    </row>
    <row r="4068" spans="11:12" x14ac:dyDescent="0.35">
      <c r="K4068" cm="1">
        <f t="array" ref="K4068">INDEX($H$2:$H$366,INT((ROW()-2)/24)+1)/24</f>
        <v>6.6575479266666671</v>
      </c>
      <c r="L4068" cm="1">
        <f t="array" ref="L4068">INDEX($I$2:$I$366,INT((ROW()-2)/24)+1)/24</f>
        <v>9.986321890000001</v>
      </c>
    </row>
    <row r="4069" spans="11:12" x14ac:dyDescent="0.35">
      <c r="K4069" cm="1">
        <f t="array" ref="K4069">INDEX($H$2:$H$366,INT((ROW()-2)/24)+1)/24</f>
        <v>6.6575479266666671</v>
      </c>
      <c r="L4069" cm="1">
        <f t="array" ref="L4069">INDEX($I$2:$I$366,INT((ROW()-2)/24)+1)/24</f>
        <v>9.986321890000001</v>
      </c>
    </row>
    <row r="4070" spans="11:12" x14ac:dyDescent="0.35">
      <c r="K4070" cm="1">
        <f t="array" ref="K4070">INDEX($H$2:$H$366,INT((ROW()-2)/24)+1)/24</f>
        <v>6.6575479266666671</v>
      </c>
      <c r="L4070" cm="1">
        <f t="array" ref="L4070">INDEX($I$2:$I$366,INT((ROW()-2)/24)+1)/24</f>
        <v>9.986321890000001</v>
      </c>
    </row>
    <row r="4071" spans="11:12" x14ac:dyDescent="0.35">
      <c r="K4071" cm="1">
        <f t="array" ref="K4071">INDEX($H$2:$H$366,INT((ROW()-2)/24)+1)/24</f>
        <v>6.6575479266666671</v>
      </c>
      <c r="L4071" cm="1">
        <f t="array" ref="L4071">INDEX($I$2:$I$366,INT((ROW()-2)/24)+1)/24</f>
        <v>9.986321890000001</v>
      </c>
    </row>
    <row r="4072" spans="11:12" x14ac:dyDescent="0.35">
      <c r="K4072" cm="1">
        <f t="array" ref="K4072">INDEX($H$2:$H$366,INT((ROW()-2)/24)+1)/24</f>
        <v>6.6575479266666671</v>
      </c>
      <c r="L4072" cm="1">
        <f t="array" ref="L4072">INDEX($I$2:$I$366,INT((ROW()-2)/24)+1)/24</f>
        <v>9.986321890000001</v>
      </c>
    </row>
    <row r="4073" spans="11:12" x14ac:dyDescent="0.35">
      <c r="K4073" cm="1">
        <f t="array" ref="K4073">INDEX($H$2:$H$366,INT((ROW()-2)/24)+1)/24</f>
        <v>6.6575479266666671</v>
      </c>
      <c r="L4073" cm="1">
        <f t="array" ref="L4073">INDEX($I$2:$I$366,INT((ROW()-2)/24)+1)/24</f>
        <v>9.986321890000001</v>
      </c>
    </row>
    <row r="4074" spans="11:12" x14ac:dyDescent="0.35">
      <c r="K4074" cm="1">
        <f t="array" ref="K4074">INDEX($H$2:$H$366,INT((ROW()-2)/24)+1)/24</f>
        <v>6.6575479266666671</v>
      </c>
      <c r="L4074" cm="1">
        <f t="array" ref="L4074">INDEX($I$2:$I$366,INT((ROW()-2)/24)+1)/24</f>
        <v>9.986321890000001</v>
      </c>
    </row>
    <row r="4075" spans="11:12" x14ac:dyDescent="0.35">
      <c r="K4075" cm="1">
        <f t="array" ref="K4075">INDEX($H$2:$H$366,INT((ROW()-2)/24)+1)/24</f>
        <v>6.6575479266666671</v>
      </c>
      <c r="L4075" cm="1">
        <f t="array" ref="L4075">INDEX($I$2:$I$366,INT((ROW()-2)/24)+1)/24</f>
        <v>9.986321890000001</v>
      </c>
    </row>
    <row r="4076" spans="11:12" x14ac:dyDescent="0.35">
      <c r="K4076" cm="1">
        <f t="array" ref="K4076">INDEX($H$2:$H$366,INT((ROW()-2)/24)+1)/24</f>
        <v>6.6575479266666671</v>
      </c>
      <c r="L4076" cm="1">
        <f t="array" ref="L4076">INDEX($I$2:$I$366,INT((ROW()-2)/24)+1)/24</f>
        <v>9.986321890000001</v>
      </c>
    </row>
    <row r="4077" spans="11:12" x14ac:dyDescent="0.35">
      <c r="K4077" cm="1">
        <f t="array" ref="K4077">INDEX($H$2:$H$366,INT((ROW()-2)/24)+1)/24</f>
        <v>6.6575479266666671</v>
      </c>
      <c r="L4077" cm="1">
        <f t="array" ref="L4077">INDEX($I$2:$I$366,INT((ROW()-2)/24)+1)/24</f>
        <v>9.986321890000001</v>
      </c>
    </row>
    <row r="4078" spans="11:12" x14ac:dyDescent="0.35">
      <c r="K4078" cm="1">
        <f t="array" ref="K4078">INDEX($H$2:$H$366,INT((ROW()-2)/24)+1)/24</f>
        <v>6.6575479266666671</v>
      </c>
      <c r="L4078" cm="1">
        <f t="array" ref="L4078">INDEX($I$2:$I$366,INT((ROW()-2)/24)+1)/24</f>
        <v>9.986321890000001</v>
      </c>
    </row>
    <row r="4079" spans="11:12" x14ac:dyDescent="0.35">
      <c r="K4079" cm="1">
        <f t="array" ref="K4079">INDEX($H$2:$H$366,INT((ROW()-2)/24)+1)/24</f>
        <v>6.6575479266666671</v>
      </c>
      <c r="L4079" cm="1">
        <f t="array" ref="L4079">INDEX($I$2:$I$366,INT((ROW()-2)/24)+1)/24</f>
        <v>9.986321890000001</v>
      </c>
    </row>
    <row r="4080" spans="11:12" x14ac:dyDescent="0.35">
      <c r="K4080" cm="1">
        <f t="array" ref="K4080">INDEX($H$2:$H$366,INT((ROW()-2)/24)+1)/24</f>
        <v>6.6575479266666671</v>
      </c>
      <c r="L4080" cm="1">
        <f t="array" ref="L4080">INDEX($I$2:$I$366,INT((ROW()-2)/24)+1)/24</f>
        <v>9.986321890000001</v>
      </c>
    </row>
    <row r="4081" spans="11:12" x14ac:dyDescent="0.35">
      <c r="K4081" cm="1">
        <f t="array" ref="K4081">INDEX($H$2:$H$366,INT((ROW()-2)/24)+1)/24</f>
        <v>6.6575479266666671</v>
      </c>
      <c r="L4081" cm="1">
        <f t="array" ref="L4081">INDEX($I$2:$I$366,INT((ROW()-2)/24)+1)/24</f>
        <v>9.986321890000001</v>
      </c>
    </row>
    <row r="4082" spans="11:12" x14ac:dyDescent="0.35">
      <c r="K4082" cm="1">
        <f t="array" ref="K4082">INDEX($H$2:$H$366,INT((ROW()-2)/24)+1)/24</f>
        <v>6.6688710166666674</v>
      </c>
      <c r="L4082" cm="1">
        <f t="array" ref="L4082">INDEX($I$2:$I$366,INT((ROW()-2)/24)+1)/24</f>
        <v>10.003306525000001</v>
      </c>
    </row>
    <row r="4083" spans="11:12" x14ac:dyDescent="0.35">
      <c r="K4083" cm="1">
        <f t="array" ref="K4083">INDEX($H$2:$H$366,INT((ROW()-2)/24)+1)/24</f>
        <v>6.6688710166666674</v>
      </c>
      <c r="L4083" cm="1">
        <f t="array" ref="L4083">INDEX($I$2:$I$366,INT((ROW()-2)/24)+1)/24</f>
        <v>10.003306525000001</v>
      </c>
    </row>
    <row r="4084" spans="11:12" x14ac:dyDescent="0.35">
      <c r="K4084" cm="1">
        <f t="array" ref="K4084">INDEX($H$2:$H$366,INT((ROW()-2)/24)+1)/24</f>
        <v>6.6688710166666674</v>
      </c>
      <c r="L4084" cm="1">
        <f t="array" ref="L4084">INDEX($I$2:$I$366,INT((ROW()-2)/24)+1)/24</f>
        <v>10.003306525000001</v>
      </c>
    </row>
    <row r="4085" spans="11:12" x14ac:dyDescent="0.35">
      <c r="K4085" cm="1">
        <f t="array" ref="K4085">INDEX($H$2:$H$366,INT((ROW()-2)/24)+1)/24</f>
        <v>6.6688710166666674</v>
      </c>
      <c r="L4085" cm="1">
        <f t="array" ref="L4085">INDEX($I$2:$I$366,INT((ROW()-2)/24)+1)/24</f>
        <v>10.003306525000001</v>
      </c>
    </row>
    <row r="4086" spans="11:12" x14ac:dyDescent="0.35">
      <c r="K4086" cm="1">
        <f t="array" ref="K4086">INDEX($H$2:$H$366,INT((ROW()-2)/24)+1)/24</f>
        <v>6.6688710166666674</v>
      </c>
      <c r="L4086" cm="1">
        <f t="array" ref="L4086">INDEX($I$2:$I$366,INT((ROW()-2)/24)+1)/24</f>
        <v>10.003306525000001</v>
      </c>
    </row>
    <row r="4087" spans="11:12" x14ac:dyDescent="0.35">
      <c r="K4087" cm="1">
        <f t="array" ref="K4087">INDEX($H$2:$H$366,INT((ROW()-2)/24)+1)/24</f>
        <v>6.6688710166666674</v>
      </c>
      <c r="L4087" cm="1">
        <f t="array" ref="L4087">INDEX($I$2:$I$366,INT((ROW()-2)/24)+1)/24</f>
        <v>10.003306525000001</v>
      </c>
    </row>
    <row r="4088" spans="11:12" x14ac:dyDescent="0.35">
      <c r="K4088" cm="1">
        <f t="array" ref="K4088">INDEX($H$2:$H$366,INT((ROW()-2)/24)+1)/24</f>
        <v>6.6688710166666674</v>
      </c>
      <c r="L4088" cm="1">
        <f t="array" ref="L4088">INDEX($I$2:$I$366,INT((ROW()-2)/24)+1)/24</f>
        <v>10.003306525000001</v>
      </c>
    </row>
    <row r="4089" spans="11:12" x14ac:dyDescent="0.35">
      <c r="K4089" cm="1">
        <f t="array" ref="K4089">INDEX($H$2:$H$366,INT((ROW()-2)/24)+1)/24</f>
        <v>6.6688710166666674</v>
      </c>
      <c r="L4089" cm="1">
        <f t="array" ref="L4089">INDEX($I$2:$I$366,INT((ROW()-2)/24)+1)/24</f>
        <v>10.003306525000001</v>
      </c>
    </row>
    <row r="4090" spans="11:12" x14ac:dyDescent="0.35">
      <c r="K4090" cm="1">
        <f t="array" ref="K4090">INDEX($H$2:$H$366,INT((ROW()-2)/24)+1)/24</f>
        <v>6.6688710166666674</v>
      </c>
      <c r="L4090" cm="1">
        <f t="array" ref="L4090">INDEX($I$2:$I$366,INT((ROW()-2)/24)+1)/24</f>
        <v>10.003306525000001</v>
      </c>
    </row>
    <row r="4091" spans="11:12" x14ac:dyDescent="0.35">
      <c r="K4091" cm="1">
        <f t="array" ref="K4091">INDEX($H$2:$H$366,INT((ROW()-2)/24)+1)/24</f>
        <v>6.6688710166666674</v>
      </c>
      <c r="L4091" cm="1">
        <f t="array" ref="L4091">INDEX($I$2:$I$366,INT((ROW()-2)/24)+1)/24</f>
        <v>10.003306525000001</v>
      </c>
    </row>
    <row r="4092" spans="11:12" x14ac:dyDescent="0.35">
      <c r="K4092" cm="1">
        <f t="array" ref="K4092">INDEX($H$2:$H$366,INT((ROW()-2)/24)+1)/24</f>
        <v>6.6688710166666674</v>
      </c>
      <c r="L4092" cm="1">
        <f t="array" ref="L4092">INDEX($I$2:$I$366,INT((ROW()-2)/24)+1)/24</f>
        <v>10.003306525000001</v>
      </c>
    </row>
    <row r="4093" spans="11:12" x14ac:dyDescent="0.35">
      <c r="K4093" cm="1">
        <f t="array" ref="K4093">INDEX($H$2:$H$366,INT((ROW()-2)/24)+1)/24</f>
        <v>6.6688710166666674</v>
      </c>
      <c r="L4093" cm="1">
        <f t="array" ref="L4093">INDEX($I$2:$I$366,INT((ROW()-2)/24)+1)/24</f>
        <v>10.003306525000001</v>
      </c>
    </row>
    <row r="4094" spans="11:12" x14ac:dyDescent="0.35">
      <c r="K4094" cm="1">
        <f t="array" ref="K4094">INDEX($H$2:$H$366,INT((ROW()-2)/24)+1)/24</f>
        <v>6.6688710166666674</v>
      </c>
      <c r="L4094" cm="1">
        <f t="array" ref="L4094">INDEX($I$2:$I$366,INT((ROW()-2)/24)+1)/24</f>
        <v>10.003306525000001</v>
      </c>
    </row>
    <row r="4095" spans="11:12" x14ac:dyDescent="0.35">
      <c r="K4095" cm="1">
        <f t="array" ref="K4095">INDEX($H$2:$H$366,INT((ROW()-2)/24)+1)/24</f>
        <v>6.6688710166666674</v>
      </c>
      <c r="L4095" cm="1">
        <f t="array" ref="L4095">INDEX($I$2:$I$366,INT((ROW()-2)/24)+1)/24</f>
        <v>10.003306525000001</v>
      </c>
    </row>
    <row r="4096" spans="11:12" x14ac:dyDescent="0.35">
      <c r="K4096" cm="1">
        <f t="array" ref="K4096">INDEX($H$2:$H$366,INT((ROW()-2)/24)+1)/24</f>
        <v>6.6688710166666674</v>
      </c>
      <c r="L4096" cm="1">
        <f t="array" ref="L4096">INDEX($I$2:$I$366,INT((ROW()-2)/24)+1)/24</f>
        <v>10.003306525000001</v>
      </c>
    </row>
    <row r="4097" spans="11:12" x14ac:dyDescent="0.35">
      <c r="K4097" cm="1">
        <f t="array" ref="K4097">INDEX($H$2:$H$366,INT((ROW()-2)/24)+1)/24</f>
        <v>6.6688710166666674</v>
      </c>
      <c r="L4097" cm="1">
        <f t="array" ref="L4097">INDEX($I$2:$I$366,INT((ROW()-2)/24)+1)/24</f>
        <v>10.003306525000001</v>
      </c>
    </row>
    <row r="4098" spans="11:12" x14ac:dyDescent="0.35">
      <c r="K4098" cm="1">
        <f t="array" ref="K4098">INDEX($H$2:$H$366,INT((ROW()-2)/24)+1)/24</f>
        <v>6.6688710166666674</v>
      </c>
      <c r="L4098" cm="1">
        <f t="array" ref="L4098">INDEX($I$2:$I$366,INT((ROW()-2)/24)+1)/24</f>
        <v>10.003306525000001</v>
      </c>
    </row>
    <row r="4099" spans="11:12" x14ac:dyDescent="0.35">
      <c r="K4099" cm="1">
        <f t="array" ref="K4099">INDEX($H$2:$H$366,INT((ROW()-2)/24)+1)/24</f>
        <v>6.6688710166666674</v>
      </c>
      <c r="L4099" cm="1">
        <f t="array" ref="L4099">INDEX($I$2:$I$366,INT((ROW()-2)/24)+1)/24</f>
        <v>10.003306525000001</v>
      </c>
    </row>
    <row r="4100" spans="11:12" x14ac:dyDescent="0.35">
      <c r="K4100" cm="1">
        <f t="array" ref="K4100">INDEX($H$2:$H$366,INT((ROW()-2)/24)+1)/24</f>
        <v>6.6688710166666674</v>
      </c>
      <c r="L4100" cm="1">
        <f t="array" ref="L4100">INDEX($I$2:$I$366,INT((ROW()-2)/24)+1)/24</f>
        <v>10.003306525000001</v>
      </c>
    </row>
    <row r="4101" spans="11:12" x14ac:dyDescent="0.35">
      <c r="K4101" cm="1">
        <f t="array" ref="K4101">INDEX($H$2:$H$366,INT((ROW()-2)/24)+1)/24</f>
        <v>6.6688710166666674</v>
      </c>
      <c r="L4101" cm="1">
        <f t="array" ref="L4101">INDEX($I$2:$I$366,INT((ROW()-2)/24)+1)/24</f>
        <v>10.003306525000001</v>
      </c>
    </row>
    <row r="4102" spans="11:12" x14ac:dyDescent="0.35">
      <c r="K4102" cm="1">
        <f t="array" ref="K4102">INDEX($H$2:$H$366,INT((ROW()-2)/24)+1)/24</f>
        <v>6.6688710166666674</v>
      </c>
      <c r="L4102" cm="1">
        <f t="array" ref="L4102">INDEX($I$2:$I$366,INT((ROW()-2)/24)+1)/24</f>
        <v>10.003306525000001</v>
      </c>
    </row>
    <row r="4103" spans="11:12" x14ac:dyDescent="0.35">
      <c r="K4103" cm="1">
        <f t="array" ref="K4103">INDEX($H$2:$H$366,INT((ROW()-2)/24)+1)/24</f>
        <v>6.6688710166666674</v>
      </c>
      <c r="L4103" cm="1">
        <f t="array" ref="L4103">INDEX($I$2:$I$366,INT((ROW()-2)/24)+1)/24</f>
        <v>10.003306525000001</v>
      </c>
    </row>
    <row r="4104" spans="11:12" x14ac:dyDescent="0.35">
      <c r="K4104" cm="1">
        <f t="array" ref="K4104">INDEX($H$2:$H$366,INT((ROW()-2)/24)+1)/24</f>
        <v>6.6688710166666674</v>
      </c>
      <c r="L4104" cm="1">
        <f t="array" ref="L4104">INDEX($I$2:$I$366,INT((ROW()-2)/24)+1)/24</f>
        <v>10.003306525000001</v>
      </c>
    </row>
    <row r="4105" spans="11:12" x14ac:dyDescent="0.35">
      <c r="K4105" cm="1">
        <f t="array" ref="K4105">INDEX($H$2:$H$366,INT((ROW()-2)/24)+1)/24</f>
        <v>6.6688710166666674</v>
      </c>
      <c r="L4105" cm="1">
        <f t="array" ref="L4105">INDEX($I$2:$I$366,INT((ROW()-2)/24)+1)/24</f>
        <v>10.003306525000001</v>
      </c>
    </row>
    <row r="4106" spans="11:12" x14ac:dyDescent="0.35">
      <c r="K4106" cm="1">
        <f t="array" ref="K4106">INDEX($H$2:$H$366,INT((ROW()-2)/24)+1)/24</f>
        <v>6.6598716266666669</v>
      </c>
      <c r="L4106" cm="1">
        <f t="array" ref="L4106">INDEX($I$2:$I$366,INT((ROW()-2)/24)+1)/24</f>
        <v>9.9898074399999999</v>
      </c>
    </row>
    <row r="4107" spans="11:12" x14ac:dyDescent="0.35">
      <c r="K4107" cm="1">
        <f t="array" ref="K4107">INDEX($H$2:$H$366,INT((ROW()-2)/24)+1)/24</f>
        <v>6.6598716266666669</v>
      </c>
      <c r="L4107" cm="1">
        <f t="array" ref="L4107">INDEX($I$2:$I$366,INT((ROW()-2)/24)+1)/24</f>
        <v>9.9898074399999999</v>
      </c>
    </row>
    <row r="4108" spans="11:12" x14ac:dyDescent="0.35">
      <c r="K4108" cm="1">
        <f t="array" ref="K4108">INDEX($H$2:$H$366,INT((ROW()-2)/24)+1)/24</f>
        <v>6.6598716266666669</v>
      </c>
      <c r="L4108" cm="1">
        <f t="array" ref="L4108">INDEX($I$2:$I$366,INT((ROW()-2)/24)+1)/24</f>
        <v>9.9898074399999999</v>
      </c>
    </row>
    <row r="4109" spans="11:12" x14ac:dyDescent="0.35">
      <c r="K4109" cm="1">
        <f t="array" ref="K4109">INDEX($H$2:$H$366,INT((ROW()-2)/24)+1)/24</f>
        <v>6.6598716266666669</v>
      </c>
      <c r="L4109" cm="1">
        <f t="array" ref="L4109">INDEX($I$2:$I$366,INT((ROW()-2)/24)+1)/24</f>
        <v>9.9898074399999999</v>
      </c>
    </row>
    <row r="4110" spans="11:12" x14ac:dyDescent="0.35">
      <c r="K4110" cm="1">
        <f t="array" ref="K4110">INDEX($H$2:$H$366,INT((ROW()-2)/24)+1)/24</f>
        <v>6.6598716266666669</v>
      </c>
      <c r="L4110" cm="1">
        <f t="array" ref="L4110">INDEX($I$2:$I$366,INT((ROW()-2)/24)+1)/24</f>
        <v>9.9898074399999999</v>
      </c>
    </row>
    <row r="4111" spans="11:12" x14ac:dyDescent="0.35">
      <c r="K4111" cm="1">
        <f t="array" ref="K4111">INDEX($H$2:$H$366,INT((ROW()-2)/24)+1)/24</f>
        <v>6.6598716266666669</v>
      </c>
      <c r="L4111" cm="1">
        <f t="array" ref="L4111">INDEX($I$2:$I$366,INT((ROW()-2)/24)+1)/24</f>
        <v>9.9898074399999999</v>
      </c>
    </row>
    <row r="4112" spans="11:12" x14ac:dyDescent="0.35">
      <c r="K4112" cm="1">
        <f t="array" ref="K4112">INDEX($H$2:$H$366,INT((ROW()-2)/24)+1)/24</f>
        <v>6.6598716266666669</v>
      </c>
      <c r="L4112" cm="1">
        <f t="array" ref="L4112">INDEX($I$2:$I$366,INT((ROW()-2)/24)+1)/24</f>
        <v>9.9898074399999999</v>
      </c>
    </row>
    <row r="4113" spans="11:12" x14ac:dyDescent="0.35">
      <c r="K4113" cm="1">
        <f t="array" ref="K4113">INDEX($H$2:$H$366,INT((ROW()-2)/24)+1)/24</f>
        <v>6.6598716266666669</v>
      </c>
      <c r="L4113" cm="1">
        <f t="array" ref="L4113">INDEX($I$2:$I$366,INT((ROW()-2)/24)+1)/24</f>
        <v>9.9898074399999999</v>
      </c>
    </row>
    <row r="4114" spans="11:12" x14ac:dyDescent="0.35">
      <c r="K4114" cm="1">
        <f t="array" ref="K4114">INDEX($H$2:$H$366,INT((ROW()-2)/24)+1)/24</f>
        <v>6.6598716266666669</v>
      </c>
      <c r="L4114" cm="1">
        <f t="array" ref="L4114">INDEX($I$2:$I$366,INT((ROW()-2)/24)+1)/24</f>
        <v>9.9898074399999999</v>
      </c>
    </row>
    <row r="4115" spans="11:12" x14ac:dyDescent="0.35">
      <c r="K4115" cm="1">
        <f t="array" ref="K4115">INDEX($H$2:$H$366,INT((ROW()-2)/24)+1)/24</f>
        <v>6.6598716266666669</v>
      </c>
      <c r="L4115" cm="1">
        <f t="array" ref="L4115">INDEX($I$2:$I$366,INT((ROW()-2)/24)+1)/24</f>
        <v>9.9898074399999999</v>
      </c>
    </row>
    <row r="4116" spans="11:12" x14ac:dyDescent="0.35">
      <c r="K4116" cm="1">
        <f t="array" ref="K4116">INDEX($H$2:$H$366,INT((ROW()-2)/24)+1)/24</f>
        <v>6.6598716266666669</v>
      </c>
      <c r="L4116" cm="1">
        <f t="array" ref="L4116">INDEX($I$2:$I$366,INT((ROW()-2)/24)+1)/24</f>
        <v>9.9898074399999999</v>
      </c>
    </row>
    <row r="4117" spans="11:12" x14ac:dyDescent="0.35">
      <c r="K4117" cm="1">
        <f t="array" ref="K4117">INDEX($H$2:$H$366,INT((ROW()-2)/24)+1)/24</f>
        <v>6.6598716266666669</v>
      </c>
      <c r="L4117" cm="1">
        <f t="array" ref="L4117">INDEX($I$2:$I$366,INT((ROW()-2)/24)+1)/24</f>
        <v>9.9898074399999999</v>
      </c>
    </row>
    <row r="4118" spans="11:12" x14ac:dyDescent="0.35">
      <c r="K4118" cm="1">
        <f t="array" ref="K4118">INDEX($H$2:$H$366,INT((ROW()-2)/24)+1)/24</f>
        <v>6.6598716266666669</v>
      </c>
      <c r="L4118" cm="1">
        <f t="array" ref="L4118">INDEX($I$2:$I$366,INT((ROW()-2)/24)+1)/24</f>
        <v>9.9898074399999999</v>
      </c>
    </row>
    <row r="4119" spans="11:12" x14ac:dyDescent="0.35">
      <c r="K4119" cm="1">
        <f t="array" ref="K4119">INDEX($H$2:$H$366,INT((ROW()-2)/24)+1)/24</f>
        <v>6.6598716266666669</v>
      </c>
      <c r="L4119" cm="1">
        <f t="array" ref="L4119">INDEX($I$2:$I$366,INT((ROW()-2)/24)+1)/24</f>
        <v>9.9898074399999999</v>
      </c>
    </row>
    <row r="4120" spans="11:12" x14ac:dyDescent="0.35">
      <c r="K4120" cm="1">
        <f t="array" ref="K4120">INDEX($H$2:$H$366,INT((ROW()-2)/24)+1)/24</f>
        <v>6.6598716266666669</v>
      </c>
      <c r="L4120" cm="1">
        <f t="array" ref="L4120">INDEX($I$2:$I$366,INT((ROW()-2)/24)+1)/24</f>
        <v>9.9898074399999999</v>
      </c>
    </row>
    <row r="4121" spans="11:12" x14ac:dyDescent="0.35">
      <c r="K4121" cm="1">
        <f t="array" ref="K4121">INDEX($H$2:$H$366,INT((ROW()-2)/24)+1)/24</f>
        <v>6.6598716266666669</v>
      </c>
      <c r="L4121" cm="1">
        <f t="array" ref="L4121">INDEX($I$2:$I$366,INT((ROW()-2)/24)+1)/24</f>
        <v>9.9898074399999999</v>
      </c>
    </row>
    <row r="4122" spans="11:12" x14ac:dyDescent="0.35">
      <c r="K4122" cm="1">
        <f t="array" ref="K4122">INDEX($H$2:$H$366,INT((ROW()-2)/24)+1)/24</f>
        <v>6.6598716266666669</v>
      </c>
      <c r="L4122" cm="1">
        <f t="array" ref="L4122">INDEX($I$2:$I$366,INT((ROW()-2)/24)+1)/24</f>
        <v>9.9898074399999999</v>
      </c>
    </row>
    <row r="4123" spans="11:12" x14ac:dyDescent="0.35">
      <c r="K4123" cm="1">
        <f t="array" ref="K4123">INDEX($H$2:$H$366,INT((ROW()-2)/24)+1)/24</f>
        <v>6.6598716266666669</v>
      </c>
      <c r="L4123" cm="1">
        <f t="array" ref="L4123">INDEX($I$2:$I$366,INT((ROW()-2)/24)+1)/24</f>
        <v>9.9898074399999999</v>
      </c>
    </row>
    <row r="4124" spans="11:12" x14ac:dyDescent="0.35">
      <c r="K4124" cm="1">
        <f t="array" ref="K4124">INDEX($H$2:$H$366,INT((ROW()-2)/24)+1)/24</f>
        <v>6.6598716266666669</v>
      </c>
      <c r="L4124" cm="1">
        <f t="array" ref="L4124">INDEX($I$2:$I$366,INT((ROW()-2)/24)+1)/24</f>
        <v>9.9898074399999999</v>
      </c>
    </row>
    <row r="4125" spans="11:12" x14ac:dyDescent="0.35">
      <c r="K4125" cm="1">
        <f t="array" ref="K4125">INDEX($H$2:$H$366,INT((ROW()-2)/24)+1)/24</f>
        <v>6.6598716266666669</v>
      </c>
      <c r="L4125" cm="1">
        <f t="array" ref="L4125">INDEX($I$2:$I$366,INT((ROW()-2)/24)+1)/24</f>
        <v>9.9898074399999999</v>
      </c>
    </row>
    <row r="4126" spans="11:12" x14ac:dyDescent="0.35">
      <c r="K4126" cm="1">
        <f t="array" ref="K4126">INDEX($H$2:$H$366,INT((ROW()-2)/24)+1)/24</f>
        <v>6.6598716266666669</v>
      </c>
      <c r="L4126" cm="1">
        <f t="array" ref="L4126">INDEX($I$2:$I$366,INT((ROW()-2)/24)+1)/24</f>
        <v>9.9898074399999999</v>
      </c>
    </row>
    <row r="4127" spans="11:12" x14ac:dyDescent="0.35">
      <c r="K4127" cm="1">
        <f t="array" ref="K4127">INDEX($H$2:$H$366,INT((ROW()-2)/24)+1)/24</f>
        <v>6.6598716266666669</v>
      </c>
      <c r="L4127" cm="1">
        <f t="array" ref="L4127">INDEX($I$2:$I$366,INT((ROW()-2)/24)+1)/24</f>
        <v>9.9898074399999999</v>
      </c>
    </row>
    <row r="4128" spans="11:12" x14ac:dyDescent="0.35">
      <c r="K4128" cm="1">
        <f t="array" ref="K4128">INDEX($H$2:$H$366,INT((ROW()-2)/24)+1)/24</f>
        <v>6.6598716266666669</v>
      </c>
      <c r="L4128" cm="1">
        <f t="array" ref="L4128">INDEX($I$2:$I$366,INT((ROW()-2)/24)+1)/24</f>
        <v>9.9898074399999999</v>
      </c>
    </row>
    <row r="4129" spans="11:12" x14ac:dyDescent="0.35">
      <c r="K4129" cm="1">
        <f t="array" ref="K4129">INDEX($H$2:$H$366,INT((ROW()-2)/24)+1)/24</f>
        <v>6.6598716266666669</v>
      </c>
      <c r="L4129" cm="1">
        <f t="array" ref="L4129">INDEX($I$2:$I$366,INT((ROW()-2)/24)+1)/24</f>
        <v>9.9898074399999999</v>
      </c>
    </row>
    <row r="4130" spans="11:12" x14ac:dyDescent="0.35">
      <c r="K4130" cm="1">
        <f t="array" ref="K4130">INDEX($H$2:$H$366,INT((ROW()-2)/24)+1)/24</f>
        <v>6.6802398383333346</v>
      </c>
      <c r="L4130" cm="1">
        <f t="array" ref="L4130">INDEX($I$2:$I$366,INT((ROW()-2)/24)+1)/24</f>
        <v>10.0203597575</v>
      </c>
    </row>
    <row r="4131" spans="11:12" x14ac:dyDescent="0.35">
      <c r="K4131" cm="1">
        <f t="array" ref="K4131">INDEX($H$2:$H$366,INT((ROW()-2)/24)+1)/24</f>
        <v>6.6802398383333346</v>
      </c>
      <c r="L4131" cm="1">
        <f t="array" ref="L4131">INDEX($I$2:$I$366,INT((ROW()-2)/24)+1)/24</f>
        <v>10.0203597575</v>
      </c>
    </row>
    <row r="4132" spans="11:12" x14ac:dyDescent="0.35">
      <c r="K4132" cm="1">
        <f t="array" ref="K4132">INDEX($H$2:$H$366,INT((ROW()-2)/24)+1)/24</f>
        <v>6.6802398383333346</v>
      </c>
      <c r="L4132" cm="1">
        <f t="array" ref="L4132">INDEX($I$2:$I$366,INT((ROW()-2)/24)+1)/24</f>
        <v>10.0203597575</v>
      </c>
    </row>
    <row r="4133" spans="11:12" x14ac:dyDescent="0.35">
      <c r="K4133" cm="1">
        <f t="array" ref="K4133">INDEX($H$2:$H$366,INT((ROW()-2)/24)+1)/24</f>
        <v>6.6802398383333346</v>
      </c>
      <c r="L4133" cm="1">
        <f t="array" ref="L4133">INDEX($I$2:$I$366,INT((ROW()-2)/24)+1)/24</f>
        <v>10.0203597575</v>
      </c>
    </row>
    <row r="4134" spans="11:12" x14ac:dyDescent="0.35">
      <c r="K4134" cm="1">
        <f t="array" ref="K4134">INDEX($H$2:$H$366,INT((ROW()-2)/24)+1)/24</f>
        <v>6.6802398383333346</v>
      </c>
      <c r="L4134" cm="1">
        <f t="array" ref="L4134">INDEX($I$2:$I$366,INT((ROW()-2)/24)+1)/24</f>
        <v>10.0203597575</v>
      </c>
    </row>
    <row r="4135" spans="11:12" x14ac:dyDescent="0.35">
      <c r="K4135" cm="1">
        <f t="array" ref="K4135">INDEX($H$2:$H$366,INT((ROW()-2)/24)+1)/24</f>
        <v>6.6802398383333346</v>
      </c>
      <c r="L4135" cm="1">
        <f t="array" ref="L4135">INDEX($I$2:$I$366,INT((ROW()-2)/24)+1)/24</f>
        <v>10.0203597575</v>
      </c>
    </row>
    <row r="4136" spans="11:12" x14ac:dyDescent="0.35">
      <c r="K4136" cm="1">
        <f t="array" ref="K4136">INDEX($H$2:$H$366,INT((ROW()-2)/24)+1)/24</f>
        <v>6.6802398383333346</v>
      </c>
      <c r="L4136" cm="1">
        <f t="array" ref="L4136">INDEX($I$2:$I$366,INT((ROW()-2)/24)+1)/24</f>
        <v>10.0203597575</v>
      </c>
    </row>
    <row r="4137" spans="11:12" x14ac:dyDescent="0.35">
      <c r="K4137" cm="1">
        <f t="array" ref="K4137">INDEX($H$2:$H$366,INT((ROW()-2)/24)+1)/24</f>
        <v>6.6802398383333346</v>
      </c>
      <c r="L4137" cm="1">
        <f t="array" ref="L4137">INDEX($I$2:$I$366,INT((ROW()-2)/24)+1)/24</f>
        <v>10.0203597575</v>
      </c>
    </row>
    <row r="4138" spans="11:12" x14ac:dyDescent="0.35">
      <c r="K4138" cm="1">
        <f t="array" ref="K4138">INDEX($H$2:$H$366,INT((ROW()-2)/24)+1)/24</f>
        <v>6.6802398383333346</v>
      </c>
      <c r="L4138" cm="1">
        <f t="array" ref="L4138">INDEX($I$2:$I$366,INT((ROW()-2)/24)+1)/24</f>
        <v>10.0203597575</v>
      </c>
    </row>
    <row r="4139" spans="11:12" x14ac:dyDescent="0.35">
      <c r="K4139" cm="1">
        <f t="array" ref="K4139">INDEX($H$2:$H$366,INT((ROW()-2)/24)+1)/24</f>
        <v>6.6802398383333346</v>
      </c>
      <c r="L4139" cm="1">
        <f t="array" ref="L4139">INDEX($I$2:$I$366,INT((ROW()-2)/24)+1)/24</f>
        <v>10.0203597575</v>
      </c>
    </row>
    <row r="4140" spans="11:12" x14ac:dyDescent="0.35">
      <c r="K4140" cm="1">
        <f t="array" ref="K4140">INDEX($H$2:$H$366,INT((ROW()-2)/24)+1)/24</f>
        <v>6.6802398383333346</v>
      </c>
      <c r="L4140" cm="1">
        <f t="array" ref="L4140">INDEX($I$2:$I$366,INT((ROW()-2)/24)+1)/24</f>
        <v>10.0203597575</v>
      </c>
    </row>
    <row r="4141" spans="11:12" x14ac:dyDescent="0.35">
      <c r="K4141" cm="1">
        <f t="array" ref="K4141">INDEX($H$2:$H$366,INT((ROW()-2)/24)+1)/24</f>
        <v>6.6802398383333346</v>
      </c>
      <c r="L4141" cm="1">
        <f t="array" ref="L4141">INDEX($I$2:$I$366,INT((ROW()-2)/24)+1)/24</f>
        <v>10.0203597575</v>
      </c>
    </row>
    <row r="4142" spans="11:12" x14ac:dyDescent="0.35">
      <c r="K4142" cm="1">
        <f t="array" ref="K4142">INDEX($H$2:$H$366,INT((ROW()-2)/24)+1)/24</f>
        <v>6.6802398383333346</v>
      </c>
      <c r="L4142" cm="1">
        <f t="array" ref="L4142">INDEX($I$2:$I$366,INT((ROW()-2)/24)+1)/24</f>
        <v>10.0203597575</v>
      </c>
    </row>
    <row r="4143" spans="11:12" x14ac:dyDescent="0.35">
      <c r="K4143" cm="1">
        <f t="array" ref="K4143">INDEX($H$2:$H$366,INT((ROW()-2)/24)+1)/24</f>
        <v>6.6802398383333346</v>
      </c>
      <c r="L4143" cm="1">
        <f t="array" ref="L4143">INDEX($I$2:$I$366,INT((ROW()-2)/24)+1)/24</f>
        <v>10.0203597575</v>
      </c>
    </row>
    <row r="4144" spans="11:12" x14ac:dyDescent="0.35">
      <c r="K4144" cm="1">
        <f t="array" ref="K4144">INDEX($H$2:$H$366,INT((ROW()-2)/24)+1)/24</f>
        <v>6.6802398383333346</v>
      </c>
      <c r="L4144" cm="1">
        <f t="array" ref="L4144">INDEX($I$2:$I$366,INT((ROW()-2)/24)+1)/24</f>
        <v>10.0203597575</v>
      </c>
    </row>
    <row r="4145" spans="11:12" x14ac:dyDescent="0.35">
      <c r="K4145" cm="1">
        <f t="array" ref="K4145">INDEX($H$2:$H$366,INT((ROW()-2)/24)+1)/24</f>
        <v>6.6802398383333346</v>
      </c>
      <c r="L4145" cm="1">
        <f t="array" ref="L4145">INDEX($I$2:$I$366,INT((ROW()-2)/24)+1)/24</f>
        <v>10.0203597575</v>
      </c>
    </row>
    <row r="4146" spans="11:12" x14ac:dyDescent="0.35">
      <c r="K4146" cm="1">
        <f t="array" ref="K4146">INDEX($H$2:$H$366,INT((ROW()-2)/24)+1)/24</f>
        <v>6.6802398383333346</v>
      </c>
      <c r="L4146" cm="1">
        <f t="array" ref="L4146">INDEX($I$2:$I$366,INT((ROW()-2)/24)+1)/24</f>
        <v>10.0203597575</v>
      </c>
    </row>
    <row r="4147" spans="11:12" x14ac:dyDescent="0.35">
      <c r="K4147" cm="1">
        <f t="array" ref="K4147">INDEX($H$2:$H$366,INT((ROW()-2)/24)+1)/24</f>
        <v>6.6802398383333346</v>
      </c>
      <c r="L4147" cm="1">
        <f t="array" ref="L4147">INDEX($I$2:$I$366,INT((ROW()-2)/24)+1)/24</f>
        <v>10.0203597575</v>
      </c>
    </row>
    <row r="4148" spans="11:12" x14ac:dyDescent="0.35">
      <c r="K4148" cm="1">
        <f t="array" ref="K4148">INDEX($H$2:$H$366,INT((ROW()-2)/24)+1)/24</f>
        <v>6.6802398383333346</v>
      </c>
      <c r="L4148" cm="1">
        <f t="array" ref="L4148">INDEX($I$2:$I$366,INT((ROW()-2)/24)+1)/24</f>
        <v>10.0203597575</v>
      </c>
    </row>
    <row r="4149" spans="11:12" x14ac:dyDescent="0.35">
      <c r="K4149" cm="1">
        <f t="array" ref="K4149">INDEX($H$2:$H$366,INT((ROW()-2)/24)+1)/24</f>
        <v>6.6802398383333346</v>
      </c>
      <c r="L4149" cm="1">
        <f t="array" ref="L4149">INDEX($I$2:$I$366,INT((ROW()-2)/24)+1)/24</f>
        <v>10.0203597575</v>
      </c>
    </row>
    <row r="4150" spans="11:12" x14ac:dyDescent="0.35">
      <c r="K4150" cm="1">
        <f t="array" ref="K4150">INDEX($H$2:$H$366,INT((ROW()-2)/24)+1)/24</f>
        <v>6.6802398383333346</v>
      </c>
      <c r="L4150" cm="1">
        <f t="array" ref="L4150">INDEX($I$2:$I$366,INT((ROW()-2)/24)+1)/24</f>
        <v>10.0203597575</v>
      </c>
    </row>
    <row r="4151" spans="11:12" x14ac:dyDescent="0.35">
      <c r="K4151" cm="1">
        <f t="array" ref="K4151">INDEX($H$2:$H$366,INT((ROW()-2)/24)+1)/24</f>
        <v>6.6802398383333346</v>
      </c>
      <c r="L4151" cm="1">
        <f t="array" ref="L4151">INDEX($I$2:$I$366,INT((ROW()-2)/24)+1)/24</f>
        <v>10.0203597575</v>
      </c>
    </row>
    <row r="4152" spans="11:12" x14ac:dyDescent="0.35">
      <c r="K4152" cm="1">
        <f t="array" ref="K4152">INDEX($H$2:$H$366,INT((ROW()-2)/24)+1)/24</f>
        <v>6.6802398383333346</v>
      </c>
      <c r="L4152" cm="1">
        <f t="array" ref="L4152">INDEX($I$2:$I$366,INT((ROW()-2)/24)+1)/24</f>
        <v>10.0203597575</v>
      </c>
    </row>
    <row r="4153" spans="11:12" x14ac:dyDescent="0.35">
      <c r="K4153" cm="1">
        <f t="array" ref="K4153">INDEX($H$2:$H$366,INT((ROW()-2)/24)+1)/24</f>
        <v>6.6802398383333346</v>
      </c>
      <c r="L4153" cm="1">
        <f t="array" ref="L4153">INDEX($I$2:$I$366,INT((ROW()-2)/24)+1)/24</f>
        <v>10.0203597575</v>
      </c>
    </row>
    <row r="4154" spans="11:12" x14ac:dyDescent="0.35">
      <c r="K4154" cm="1">
        <f t="array" ref="K4154">INDEX($H$2:$H$366,INT((ROW()-2)/24)+1)/24</f>
        <v>6.6984697533333337</v>
      </c>
      <c r="L4154" cm="1">
        <f t="array" ref="L4154">INDEX($I$2:$I$366,INT((ROW()-2)/24)+1)/24</f>
        <v>10.04770463</v>
      </c>
    </row>
    <row r="4155" spans="11:12" x14ac:dyDescent="0.35">
      <c r="K4155" cm="1">
        <f t="array" ref="K4155">INDEX($H$2:$H$366,INT((ROW()-2)/24)+1)/24</f>
        <v>6.6984697533333337</v>
      </c>
      <c r="L4155" cm="1">
        <f t="array" ref="L4155">INDEX($I$2:$I$366,INT((ROW()-2)/24)+1)/24</f>
        <v>10.04770463</v>
      </c>
    </row>
    <row r="4156" spans="11:12" x14ac:dyDescent="0.35">
      <c r="K4156" cm="1">
        <f t="array" ref="K4156">INDEX($H$2:$H$366,INT((ROW()-2)/24)+1)/24</f>
        <v>6.6984697533333337</v>
      </c>
      <c r="L4156" cm="1">
        <f t="array" ref="L4156">INDEX($I$2:$I$366,INT((ROW()-2)/24)+1)/24</f>
        <v>10.04770463</v>
      </c>
    </row>
    <row r="4157" spans="11:12" x14ac:dyDescent="0.35">
      <c r="K4157" cm="1">
        <f t="array" ref="K4157">INDEX($H$2:$H$366,INT((ROW()-2)/24)+1)/24</f>
        <v>6.6984697533333337</v>
      </c>
      <c r="L4157" cm="1">
        <f t="array" ref="L4157">INDEX($I$2:$I$366,INT((ROW()-2)/24)+1)/24</f>
        <v>10.04770463</v>
      </c>
    </row>
    <row r="4158" spans="11:12" x14ac:dyDescent="0.35">
      <c r="K4158" cm="1">
        <f t="array" ref="K4158">INDEX($H$2:$H$366,INT((ROW()-2)/24)+1)/24</f>
        <v>6.6984697533333337</v>
      </c>
      <c r="L4158" cm="1">
        <f t="array" ref="L4158">INDEX($I$2:$I$366,INT((ROW()-2)/24)+1)/24</f>
        <v>10.04770463</v>
      </c>
    </row>
    <row r="4159" spans="11:12" x14ac:dyDescent="0.35">
      <c r="K4159" cm="1">
        <f t="array" ref="K4159">INDEX($H$2:$H$366,INT((ROW()-2)/24)+1)/24</f>
        <v>6.6984697533333337</v>
      </c>
      <c r="L4159" cm="1">
        <f t="array" ref="L4159">INDEX($I$2:$I$366,INT((ROW()-2)/24)+1)/24</f>
        <v>10.04770463</v>
      </c>
    </row>
    <row r="4160" spans="11:12" x14ac:dyDescent="0.35">
      <c r="K4160" cm="1">
        <f t="array" ref="K4160">INDEX($H$2:$H$366,INT((ROW()-2)/24)+1)/24</f>
        <v>6.6984697533333337</v>
      </c>
      <c r="L4160" cm="1">
        <f t="array" ref="L4160">INDEX($I$2:$I$366,INT((ROW()-2)/24)+1)/24</f>
        <v>10.04770463</v>
      </c>
    </row>
    <row r="4161" spans="11:12" x14ac:dyDescent="0.35">
      <c r="K4161" cm="1">
        <f t="array" ref="K4161">INDEX($H$2:$H$366,INT((ROW()-2)/24)+1)/24</f>
        <v>6.6984697533333337</v>
      </c>
      <c r="L4161" cm="1">
        <f t="array" ref="L4161">INDEX($I$2:$I$366,INT((ROW()-2)/24)+1)/24</f>
        <v>10.04770463</v>
      </c>
    </row>
    <row r="4162" spans="11:12" x14ac:dyDescent="0.35">
      <c r="K4162" cm="1">
        <f t="array" ref="K4162">INDEX($H$2:$H$366,INT((ROW()-2)/24)+1)/24</f>
        <v>6.6984697533333337</v>
      </c>
      <c r="L4162" cm="1">
        <f t="array" ref="L4162">INDEX($I$2:$I$366,INT((ROW()-2)/24)+1)/24</f>
        <v>10.04770463</v>
      </c>
    </row>
    <row r="4163" spans="11:12" x14ac:dyDescent="0.35">
      <c r="K4163" cm="1">
        <f t="array" ref="K4163">INDEX($H$2:$H$366,INT((ROW()-2)/24)+1)/24</f>
        <v>6.6984697533333337</v>
      </c>
      <c r="L4163" cm="1">
        <f t="array" ref="L4163">INDEX($I$2:$I$366,INT((ROW()-2)/24)+1)/24</f>
        <v>10.04770463</v>
      </c>
    </row>
    <row r="4164" spans="11:12" x14ac:dyDescent="0.35">
      <c r="K4164" cm="1">
        <f t="array" ref="K4164">INDEX($H$2:$H$366,INT((ROW()-2)/24)+1)/24</f>
        <v>6.6984697533333337</v>
      </c>
      <c r="L4164" cm="1">
        <f t="array" ref="L4164">INDEX($I$2:$I$366,INT((ROW()-2)/24)+1)/24</f>
        <v>10.04770463</v>
      </c>
    </row>
    <row r="4165" spans="11:12" x14ac:dyDescent="0.35">
      <c r="K4165" cm="1">
        <f t="array" ref="K4165">INDEX($H$2:$H$366,INT((ROW()-2)/24)+1)/24</f>
        <v>6.6984697533333337</v>
      </c>
      <c r="L4165" cm="1">
        <f t="array" ref="L4165">INDEX($I$2:$I$366,INT((ROW()-2)/24)+1)/24</f>
        <v>10.04770463</v>
      </c>
    </row>
    <row r="4166" spans="11:12" x14ac:dyDescent="0.35">
      <c r="K4166" cm="1">
        <f t="array" ref="K4166">INDEX($H$2:$H$366,INT((ROW()-2)/24)+1)/24</f>
        <v>6.6984697533333337</v>
      </c>
      <c r="L4166" cm="1">
        <f t="array" ref="L4166">INDEX($I$2:$I$366,INT((ROW()-2)/24)+1)/24</f>
        <v>10.04770463</v>
      </c>
    </row>
    <row r="4167" spans="11:12" x14ac:dyDescent="0.35">
      <c r="K4167" cm="1">
        <f t="array" ref="K4167">INDEX($H$2:$H$366,INT((ROW()-2)/24)+1)/24</f>
        <v>6.6984697533333337</v>
      </c>
      <c r="L4167" cm="1">
        <f t="array" ref="L4167">INDEX($I$2:$I$366,INT((ROW()-2)/24)+1)/24</f>
        <v>10.04770463</v>
      </c>
    </row>
    <row r="4168" spans="11:12" x14ac:dyDescent="0.35">
      <c r="K4168" cm="1">
        <f t="array" ref="K4168">INDEX($H$2:$H$366,INT((ROW()-2)/24)+1)/24</f>
        <v>6.6984697533333337</v>
      </c>
      <c r="L4168" cm="1">
        <f t="array" ref="L4168">INDEX($I$2:$I$366,INT((ROW()-2)/24)+1)/24</f>
        <v>10.04770463</v>
      </c>
    </row>
    <row r="4169" spans="11:12" x14ac:dyDescent="0.35">
      <c r="K4169" cm="1">
        <f t="array" ref="K4169">INDEX($H$2:$H$366,INT((ROW()-2)/24)+1)/24</f>
        <v>6.6984697533333337</v>
      </c>
      <c r="L4169" cm="1">
        <f t="array" ref="L4169">INDEX($I$2:$I$366,INT((ROW()-2)/24)+1)/24</f>
        <v>10.04770463</v>
      </c>
    </row>
    <row r="4170" spans="11:12" x14ac:dyDescent="0.35">
      <c r="K4170" cm="1">
        <f t="array" ref="K4170">INDEX($H$2:$H$366,INT((ROW()-2)/24)+1)/24</f>
        <v>6.6984697533333337</v>
      </c>
      <c r="L4170" cm="1">
        <f t="array" ref="L4170">INDEX($I$2:$I$366,INT((ROW()-2)/24)+1)/24</f>
        <v>10.04770463</v>
      </c>
    </row>
    <row r="4171" spans="11:12" x14ac:dyDescent="0.35">
      <c r="K4171" cm="1">
        <f t="array" ref="K4171">INDEX($H$2:$H$366,INT((ROW()-2)/24)+1)/24</f>
        <v>6.6984697533333337</v>
      </c>
      <c r="L4171" cm="1">
        <f t="array" ref="L4171">INDEX($I$2:$I$366,INT((ROW()-2)/24)+1)/24</f>
        <v>10.04770463</v>
      </c>
    </row>
    <row r="4172" spans="11:12" x14ac:dyDescent="0.35">
      <c r="K4172" cm="1">
        <f t="array" ref="K4172">INDEX($H$2:$H$366,INT((ROW()-2)/24)+1)/24</f>
        <v>6.6984697533333337</v>
      </c>
      <c r="L4172" cm="1">
        <f t="array" ref="L4172">INDEX($I$2:$I$366,INT((ROW()-2)/24)+1)/24</f>
        <v>10.04770463</v>
      </c>
    </row>
    <row r="4173" spans="11:12" x14ac:dyDescent="0.35">
      <c r="K4173" cm="1">
        <f t="array" ref="K4173">INDEX($H$2:$H$366,INT((ROW()-2)/24)+1)/24</f>
        <v>6.6984697533333337</v>
      </c>
      <c r="L4173" cm="1">
        <f t="array" ref="L4173">INDEX($I$2:$I$366,INT((ROW()-2)/24)+1)/24</f>
        <v>10.04770463</v>
      </c>
    </row>
    <row r="4174" spans="11:12" x14ac:dyDescent="0.35">
      <c r="K4174" cm="1">
        <f t="array" ref="K4174">INDEX($H$2:$H$366,INT((ROW()-2)/24)+1)/24</f>
        <v>6.6984697533333337</v>
      </c>
      <c r="L4174" cm="1">
        <f t="array" ref="L4174">INDEX($I$2:$I$366,INT((ROW()-2)/24)+1)/24</f>
        <v>10.04770463</v>
      </c>
    </row>
    <row r="4175" spans="11:12" x14ac:dyDescent="0.35">
      <c r="K4175" cm="1">
        <f t="array" ref="K4175">INDEX($H$2:$H$366,INT((ROW()-2)/24)+1)/24</f>
        <v>6.6984697533333337</v>
      </c>
      <c r="L4175" cm="1">
        <f t="array" ref="L4175">INDEX($I$2:$I$366,INT((ROW()-2)/24)+1)/24</f>
        <v>10.04770463</v>
      </c>
    </row>
    <row r="4176" spans="11:12" x14ac:dyDescent="0.35">
      <c r="K4176" cm="1">
        <f t="array" ref="K4176">INDEX($H$2:$H$366,INT((ROW()-2)/24)+1)/24</f>
        <v>6.6984697533333337</v>
      </c>
      <c r="L4176" cm="1">
        <f t="array" ref="L4176">INDEX($I$2:$I$366,INT((ROW()-2)/24)+1)/24</f>
        <v>10.04770463</v>
      </c>
    </row>
    <row r="4177" spans="11:12" x14ac:dyDescent="0.35">
      <c r="K4177" cm="1">
        <f t="array" ref="K4177">INDEX($H$2:$H$366,INT((ROW()-2)/24)+1)/24</f>
        <v>6.6984697533333337</v>
      </c>
      <c r="L4177" cm="1">
        <f t="array" ref="L4177">INDEX($I$2:$I$366,INT((ROW()-2)/24)+1)/24</f>
        <v>10.04770463</v>
      </c>
    </row>
    <row r="4178" spans="11:12" x14ac:dyDescent="0.35">
      <c r="K4178" cm="1">
        <f t="array" ref="K4178">INDEX($H$2:$H$366,INT((ROW()-2)/24)+1)/24</f>
        <v>6.6760658316666666</v>
      </c>
      <c r="L4178" cm="1">
        <f t="array" ref="L4178">INDEX($I$2:$I$366,INT((ROW()-2)/24)+1)/24</f>
        <v>10.0140987475</v>
      </c>
    </row>
    <row r="4179" spans="11:12" x14ac:dyDescent="0.35">
      <c r="K4179" cm="1">
        <f t="array" ref="K4179">INDEX($H$2:$H$366,INT((ROW()-2)/24)+1)/24</f>
        <v>6.6760658316666666</v>
      </c>
      <c r="L4179" cm="1">
        <f t="array" ref="L4179">INDEX($I$2:$I$366,INT((ROW()-2)/24)+1)/24</f>
        <v>10.0140987475</v>
      </c>
    </row>
    <row r="4180" spans="11:12" x14ac:dyDescent="0.35">
      <c r="K4180" cm="1">
        <f t="array" ref="K4180">INDEX($H$2:$H$366,INT((ROW()-2)/24)+1)/24</f>
        <v>6.6760658316666666</v>
      </c>
      <c r="L4180" cm="1">
        <f t="array" ref="L4180">INDEX($I$2:$I$366,INT((ROW()-2)/24)+1)/24</f>
        <v>10.0140987475</v>
      </c>
    </row>
    <row r="4181" spans="11:12" x14ac:dyDescent="0.35">
      <c r="K4181" cm="1">
        <f t="array" ref="K4181">INDEX($H$2:$H$366,INT((ROW()-2)/24)+1)/24</f>
        <v>6.6760658316666666</v>
      </c>
      <c r="L4181" cm="1">
        <f t="array" ref="L4181">INDEX($I$2:$I$366,INT((ROW()-2)/24)+1)/24</f>
        <v>10.0140987475</v>
      </c>
    </row>
    <row r="4182" spans="11:12" x14ac:dyDescent="0.35">
      <c r="K4182" cm="1">
        <f t="array" ref="K4182">INDEX($H$2:$H$366,INT((ROW()-2)/24)+1)/24</f>
        <v>6.6760658316666666</v>
      </c>
      <c r="L4182" cm="1">
        <f t="array" ref="L4182">INDEX($I$2:$I$366,INT((ROW()-2)/24)+1)/24</f>
        <v>10.0140987475</v>
      </c>
    </row>
    <row r="4183" spans="11:12" x14ac:dyDescent="0.35">
      <c r="K4183" cm="1">
        <f t="array" ref="K4183">INDEX($H$2:$H$366,INT((ROW()-2)/24)+1)/24</f>
        <v>6.6760658316666666</v>
      </c>
      <c r="L4183" cm="1">
        <f t="array" ref="L4183">INDEX($I$2:$I$366,INT((ROW()-2)/24)+1)/24</f>
        <v>10.0140987475</v>
      </c>
    </row>
    <row r="4184" spans="11:12" x14ac:dyDescent="0.35">
      <c r="K4184" cm="1">
        <f t="array" ref="K4184">INDEX($H$2:$H$366,INT((ROW()-2)/24)+1)/24</f>
        <v>6.6760658316666666</v>
      </c>
      <c r="L4184" cm="1">
        <f t="array" ref="L4184">INDEX($I$2:$I$366,INT((ROW()-2)/24)+1)/24</f>
        <v>10.0140987475</v>
      </c>
    </row>
    <row r="4185" spans="11:12" x14ac:dyDescent="0.35">
      <c r="K4185" cm="1">
        <f t="array" ref="K4185">INDEX($H$2:$H$366,INT((ROW()-2)/24)+1)/24</f>
        <v>6.6760658316666666</v>
      </c>
      <c r="L4185" cm="1">
        <f t="array" ref="L4185">INDEX($I$2:$I$366,INT((ROW()-2)/24)+1)/24</f>
        <v>10.0140987475</v>
      </c>
    </row>
    <row r="4186" spans="11:12" x14ac:dyDescent="0.35">
      <c r="K4186" cm="1">
        <f t="array" ref="K4186">INDEX($H$2:$H$366,INT((ROW()-2)/24)+1)/24</f>
        <v>6.6760658316666666</v>
      </c>
      <c r="L4186" cm="1">
        <f t="array" ref="L4186">INDEX($I$2:$I$366,INT((ROW()-2)/24)+1)/24</f>
        <v>10.0140987475</v>
      </c>
    </row>
    <row r="4187" spans="11:12" x14ac:dyDescent="0.35">
      <c r="K4187" cm="1">
        <f t="array" ref="K4187">INDEX($H$2:$H$366,INT((ROW()-2)/24)+1)/24</f>
        <v>6.6760658316666666</v>
      </c>
      <c r="L4187" cm="1">
        <f t="array" ref="L4187">INDEX($I$2:$I$366,INT((ROW()-2)/24)+1)/24</f>
        <v>10.0140987475</v>
      </c>
    </row>
    <row r="4188" spans="11:12" x14ac:dyDescent="0.35">
      <c r="K4188" cm="1">
        <f t="array" ref="K4188">INDEX($H$2:$H$366,INT((ROW()-2)/24)+1)/24</f>
        <v>6.6760658316666666</v>
      </c>
      <c r="L4188" cm="1">
        <f t="array" ref="L4188">INDEX($I$2:$I$366,INT((ROW()-2)/24)+1)/24</f>
        <v>10.0140987475</v>
      </c>
    </row>
    <row r="4189" spans="11:12" x14ac:dyDescent="0.35">
      <c r="K4189" cm="1">
        <f t="array" ref="K4189">INDEX($H$2:$H$366,INT((ROW()-2)/24)+1)/24</f>
        <v>6.6760658316666666</v>
      </c>
      <c r="L4189" cm="1">
        <f t="array" ref="L4189">INDEX($I$2:$I$366,INT((ROW()-2)/24)+1)/24</f>
        <v>10.0140987475</v>
      </c>
    </row>
    <row r="4190" spans="11:12" x14ac:dyDescent="0.35">
      <c r="K4190" cm="1">
        <f t="array" ref="K4190">INDEX($H$2:$H$366,INT((ROW()-2)/24)+1)/24</f>
        <v>6.6760658316666666</v>
      </c>
      <c r="L4190" cm="1">
        <f t="array" ref="L4190">INDEX($I$2:$I$366,INT((ROW()-2)/24)+1)/24</f>
        <v>10.0140987475</v>
      </c>
    </row>
    <row r="4191" spans="11:12" x14ac:dyDescent="0.35">
      <c r="K4191" cm="1">
        <f t="array" ref="K4191">INDEX($H$2:$H$366,INT((ROW()-2)/24)+1)/24</f>
        <v>6.6760658316666666</v>
      </c>
      <c r="L4191" cm="1">
        <f t="array" ref="L4191">INDEX($I$2:$I$366,INT((ROW()-2)/24)+1)/24</f>
        <v>10.0140987475</v>
      </c>
    </row>
    <row r="4192" spans="11:12" x14ac:dyDescent="0.35">
      <c r="K4192" cm="1">
        <f t="array" ref="K4192">INDEX($H$2:$H$366,INT((ROW()-2)/24)+1)/24</f>
        <v>6.6760658316666666</v>
      </c>
      <c r="L4192" cm="1">
        <f t="array" ref="L4192">INDEX($I$2:$I$366,INT((ROW()-2)/24)+1)/24</f>
        <v>10.0140987475</v>
      </c>
    </row>
    <row r="4193" spans="11:12" x14ac:dyDescent="0.35">
      <c r="K4193" cm="1">
        <f t="array" ref="K4193">INDEX($H$2:$H$366,INT((ROW()-2)/24)+1)/24</f>
        <v>6.6760658316666666</v>
      </c>
      <c r="L4193" cm="1">
        <f t="array" ref="L4193">INDEX($I$2:$I$366,INT((ROW()-2)/24)+1)/24</f>
        <v>10.0140987475</v>
      </c>
    </row>
    <row r="4194" spans="11:12" x14ac:dyDescent="0.35">
      <c r="K4194" cm="1">
        <f t="array" ref="K4194">INDEX($H$2:$H$366,INT((ROW()-2)/24)+1)/24</f>
        <v>6.6760658316666666</v>
      </c>
      <c r="L4194" cm="1">
        <f t="array" ref="L4194">INDEX($I$2:$I$366,INT((ROW()-2)/24)+1)/24</f>
        <v>10.0140987475</v>
      </c>
    </row>
    <row r="4195" spans="11:12" x14ac:dyDescent="0.35">
      <c r="K4195" cm="1">
        <f t="array" ref="K4195">INDEX($H$2:$H$366,INT((ROW()-2)/24)+1)/24</f>
        <v>6.6760658316666666</v>
      </c>
      <c r="L4195" cm="1">
        <f t="array" ref="L4195">INDEX($I$2:$I$366,INT((ROW()-2)/24)+1)/24</f>
        <v>10.0140987475</v>
      </c>
    </row>
    <row r="4196" spans="11:12" x14ac:dyDescent="0.35">
      <c r="K4196" cm="1">
        <f t="array" ref="K4196">INDEX($H$2:$H$366,INT((ROW()-2)/24)+1)/24</f>
        <v>6.6760658316666666</v>
      </c>
      <c r="L4196" cm="1">
        <f t="array" ref="L4196">INDEX($I$2:$I$366,INT((ROW()-2)/24)+1)/24</f>
        <v>10.0140987475</v>
      </c>
    </row>
    <row r="4197" spans="11:12" x14ac:dyDescent="0.35">
      <c r="K4197" cm="1">
        <f t="array" ref="K4197">INDEX($H$2:$H$366,INT((ROW()-2)/24)+1)/24</f>
        <v>6.6760658316666666</v>
      </c>
      <c r="L4197" cm="1">
        <f t="array" ref="L4197">INDEX($I$2:$I$366,INT((ROW()-2)/24)+1)/24</f>
        <v>10.0140987475</v>
      </c>
    </row>
    <row r="4198" spans="11:12" x14ac:dyDescent="0.35">
      <c r="K4198" cm="1">
        <f t="array" ref="K4198">INDEX($H$2:$H$366,INT((ROW()-2)/24)+1)/24</f>
        <v>6.6760658316666666</v>
      </c>
      <c r="L4198" cm="1">
        <f t="array" ref="L4198">INDEX($I$2:$I$366,INT((ROW()-2)/24)+1)/24</f>
        <v>10.0140987475</v>
      </c>
    </row>
    <row r="4199" spans="11:12" x14ac:dyDescent="0.35">
      <c r="K4199" cm="1">
        <f t="array" ref="K4199">INDEX($H$2:$H$366,INT((ROW()-2)/24)+1)/24</f>
        <v>6.6760658316666666</v>
      </c>
      <c r="L4199" cm="1">
        <f t="array" ref="L4199">INDEX($I$2:$I$366,INT((ROW()-2)/24)+1)/24</f>
        <v>10.0140987475</v>
      </c>
    </row>
    <row r="4200" spans="11:12" x14ac:dyDescent="0.35">
      <c r="K4200" cm="1">
        <f t="array" ref="K4200">INDEX($H$2:$H$366,INT((ROW()-2)/24)+1)/24</f>
        <v>6.6760658316666666</v>
      </c>
      <c r="L4200" cm="1">
        <f t="array" ref="L4200">INDEX($I$2:$I$366,INT((ROW()-2)/24)+1)/24</f>
        <v>10.0140987475</v>
      </c>
    </row>
    <row r="4201" spans="11:12" x14ac:dyDescent="0.35">
      <c r="K4201" cm="1">
        <f t="array" ref="K4201">INDEX($H$2:$H$366,INT((ROW()-2)/24)+1)/24</f>
        <v>6.6760658316666666</v>
      </c>
      <c r="L4201" cm="1">
        <f t="array" ref="L4201">INDEX($I$2:$I$366,INT((ROW()-2)/24)+1)/24</f>
        <v>10.0140987475</v>
      </c>
    </row>
    <row r="4202" spans="11:12" x14ac:dyDescent="0.35">
      <c r="K4202" cm="1">
        <f t="array" ref="K4202">INDEX($H$2:$H$366,INT((ROW()-2)/24)+1)/24</f>
        <v>6.6668180033333337</v>
      </c>
      <c r="L4202" cm="1">
        <f t="array" ref="L4202">INDEX($I$2:$I$366,INT((ROW()-2)/24)+1)/24</f>
        <v>10.000227005000001</v>
      </c>
    </row>
    <row r="4203" spans="11:12" x14ac:dyDescent="0.35">
      <c r="K4203" cm="1">
        <f t="array" ref="K4203">INDEX($H$2:$H$366,INT((ROW()-2)/24)+1)/24</f>
        <v>6.6668180033333337</v>
      </c>
      <c r="L4203" cm="1">
        <f t="array" ref="L4203">INDEX($I$2:$I$366,INT((ROW()-2)/24)+1)/24</f>
        <v>10.000227005000001</v>
      </c>
    </row>
    <row r="4204" spans="11:12" x14ac:dyDescent="0.35">
      <c r="K4204" cm="1">
        <f t="array" ref="K4204">INDEX($H$2:$H$366,INT((ROW()-2)/24)+1)/24</f>
        <v>6.6668180033333337</v>
      </c>
      <c r="L4204" cm="1">
        <f t="array" ref="L4204">INDEX($I$2:$I$366,INT((ROW()-2)/24)+1)/24</f>
        <v>10.000227005000001</v>
      </c>
    </row>
    <row r="4205" spans="11:12" x14ac:dyDescent="0.35">
      <c r="K4205" cm="1">
        <f t="array" ref="K4205">INDEX($H$2:$H$366,INT((ROW()-2)/24)+1)/24</f>
        <v>6.6668180033333337</v>
      </c>
      <c r="L4205" cm="1">
        <f t="array" ref="L4205">INDEX($I$2:$I$366,INT((ROW()-2)/24)+1)/24</f>
        <v>10.000227005000001</v>
      </c>
    </row>
    <row r="4206" spans="11:12" x14ac:dyDescent="0.35">
      <c r="K4206" cm="1">
        <f t="array" ref="K4206">INDEX($H$2:$H$366,INT((ROW()-2)/24)+1)/24</f>
        <v>6.6668180033333337</v>
      </c>
      <c r="L4206" cm="1">
        <f t="array" ref="L4206">INDEX($I$2:$I$366,INT((ROW()-2)/24)+1)/24</f>
        <v>10.000227005000001</v>
      </c>
    </row>
    <row r="4207" spans="11:12" x14ac:dyDescent="0.35">
      <c r="K4207" cm="1">
        <f t="array" ref="K4207">INDEX($H$2:$H$366,INT((ROW()-2)/24)+1)/24</f>
        <v>6.6668180033333337</v>
      </c>
      <c r="L4207" cm="1">
        <f t="array" ref="L4207">INDEX($I$2:$I$366,INT((ROW()-2)/24)+1)/24</f>
        <v>10.000227005000001</v>
      </c>
    </row>
    <row r="4208" spans="11:12" x14ac:dyDescent="0.35">
      <c r="K4208" cm="1">
        <f t="array" ref="K4208">INDEX($H$2:$H$366,INT((ROW()-2)/24)+1)/24</f>
        <v>6.6668180033333337</v>
      </c>
      <c r="L4208" cm="1">
        <f t="array" ref="L4208">INDEX($I$2:$I$366,INT((ROW()-2)/24)+1)/24</f>
        <v>10.000227005000001</v>
      </c>
    </row>
    <row r="4209" spans="11:12" x14ac:dyDescent="0.35">
      <c r="K4209" cm="1">
        <f t="array" ref="K4209">INDEX($H$2:$H$366,INT((ROW()-2)/24)+1)/24</f>
        <v>6.6668180033333337</v>
      </c>
      <c r="L4209" cm="1">
        <f t="array" ref="L4209">INDEX($I$2:$I$366,INT((ROW()-2)/24)+1)/24</f>
        <v>10.000227005000001</v>
      </c>
    </row>
    <row r="4210" spans="11:12" x14ac:dyDescent="0.35">
      <c r="K4210" cm="1">
        <f t="array" ref="K4210">INDEX($H$2:$H$366,INT((ROW()-2)/24)+1)/24</f>
        <v>6.6668180033333337</v>
      </c>
      <c r="L4210" cm="1">
        <f t="array" ref="L4210">INDEX($I$2:$I$366,INT((ROW()-2)/24)+1)/24</f>
        <v>10.000227005000001</v>
      </c>
    </row>
    <row r="4211" spans="11:12" x14ac:dyDescent="0.35">
      <c r="K4211" cm="1">
        <f t="array" ref="K4211">INDEX($H$2:$H$366,INT((ROW()-2)/24)+1)/24</f>
        <v>6.6668180033333337</v>
      </c>
      <c r="L4211" cm="1">
        <f t="array" ref="L4211">INDEX($I$2:$I$366,INT((ROW()-2)/24)+1)/24</f>
        <v>10.000227005000001</v>
      </c>
    </row>
    <row r="4212" spans="11:12" x14ac:dyDescent="0.35">
      <c r="K4212" cm="1">
        <f t="array" ref="K4212">INDEX($H$2:$H$366,INT((ROW()-2)/24)+1)/24</f>
        <v>6.6668180033333337</v>
      </c>
      <c r="L4212" cm="1">
        <f t="array" ref="L4212">INDEX($I$2:$I$366,INT((ROW()-2)/24)+1)/24</f>
        <v>10.000227005000001</v>
      </c>
    </row>
    <row r="4213" spans="11:12" x14ac:dyDescent="0.35">
      <c r="K4213" cm="1">
        <f t="array" ref="K4213">INDEX($H$2:$H$366,INT((ROW()-2)/24)+1)/24</f>
        <v>6.6668180033333337</v>
      </c>
      <c r="L4213" cm="1">
        <f t="array" ref="L4213">INDEX($I$2:$I$366,INT((ROW()-2)/24)+1)/24</f>
        <v>10.000227005000001</v>
      </c>
    </row>
    <row r="4214" spans="11:12" x14ac:dyDescent="0.35">
      <c r="K4214" cm="1">
        <f t="array" ref="K4214">INDEX($H$2:$H$366,INT((ROW()-2)/24)+1)/24</f>
        <v>6.6668180033333337</v>
      </c>
      <c r="L4214" cm="1">
        <f t="array" ref="L4214">INDEX($I$2:$I$366,INT((ROW()-2)/24)+1)/24</f>
        <v>10.000227005000001</v>
      </c>
    </row>
    <row r="4215" spans="11:12" x14ac:dyDescent="0.35">
      <c r="K4215" cm="1">
        <f t="array" ref="K4215">INDEX($H$2:$H$366,INT((ROW()-2)/24)+1)/24</f>
        <v>6.6668180033333337</v>
      </c>
      <c r="L4215" cm="1">
        <f t="array" ref="L4215">INDEX($I$2:$I$366,INT((ROW()-2)/24)+1)/24</f>
        <v>10.000227005000001</v>
      </c>
    </row>
    <row r="4216" spans="11:12" x14ac:dyDescent="0.35">
      <c r="K4216" cm="1">
        <f t="array" ref="K4216">INDEX($H$2:$H$366,INT((ROW()-2)/24)+1)/24</f>
        <v>6.6668180033333337</v>
      </c>
      <c r="L4216" cm="1">
        <f t="array" ref="L4216">INDEX($I$2:$I$366,INT((ROW()-2)/24)+1)/24</f>
        <v>10.000227005000001</v>
      </c>
    </row>
    <row r="4217" spans="11:12" x14ac:dyDescent="0.35">
      <c r="K4217" cm="1">
        <f t="array" ref="K4217">INDEX($H$2:$H$366,INT((ROW()-2)/24)+1)/24</f>
        <v>6.6668180033333337</v>
      </c>
      <c r="L4217" cm="1">
        <f t="array" ref="L4217">INDEX($I$2:$I$366,INT((ROW()-2)/24)+1)/24</f>
        <v>10.000227005000001</v>
      </c>
    </row>
    <row r="4218" spans="11:12" x14ac:dyDescent="0.35">
      <c r="K4218" cm="1">
        <f t="array" ref="K4218">INDEX($H$2:$H$366,INT((ROW()-2)/24)+1)/24</f>
        <v>6.6668180033333337</v>
      </c>
      <c r="L4218" cm="1">
        <f t="array" ref="L4218">INDEX($I$2:$I$366,INT((ROW()-2)/24)+1)/24</f>
        <v>10.000227005000001</v>
      </c>
    </row>
    <row r="4219" spans="11:12" x14ac:dyDescent="0.35">
      <c r="K4219" cm="1">
        <f t="array" ref="K4219">INDEX($H$2:$H$366,INT((ROW()-2)/24)+1)/24</f>
        <v>6.6668180033333337</v>
      </c>
      <c r="L4219" cm="1">
        <f t="array" ref="L4219">INDEX($I$2:$I$366,INT((ROW()-2)/24)+1)/24</f>
        <v>10.000227005000001</v>
      </c>
    </row>
    <row r="4220" spans="11:12" x14ac:dyDescent="0.35">
      <c r="K4220" cm="1">
        <f t="array" ref="K4220">INDEX($H$2:$H$366,INT((ROW()-2)/24)+1)/24</f>
        <v>6.6668180033333337</v>
      </c>
      <c r="L4220" cm="1">
        <f t="array" ref="L4220">INDEX($I$2:$I$366,INT((ROW()-2)/24)+1)/24</f>
        <v>10.000227005000001</v>
      </c>
    </row>
    <row r="4221" spans="11:12" x14ac:dyDescent="0.35">
      <c r="K4221" cm="1">
        <f t="array" ref="K4221">INDEX($H$2:$H$366,INT((ROW()-2)/24)+1)/24</f>
        <v>6.6668180033333337</v>
      </c>
      <c r="L4221" cm="1">
        <f t="array" ref="L4221">INDEX($I$2:$I$366,INT((ROW()-2)/24)+1)/24</f>
        <v>10.000227005000001</v>
      </c>
    </row>
    <row r="4222" spans="11:12" x14ac:dyDescent="0.35">
      <c r="K4222" cm="1">
        <f t="array" ref="K4222">INDEX($H$2:$H$366,INT((ROW()-2)/24)+1)/24</f>
        <v>6.6668180033333337</v>
      </c>
      <c r="L4222" cm="1">
        <f t="array" ref="L4222">INDEX($I$2:$I$366,INT((ROW()-2)/24)+1)/24</f>
        <v>10.000227005000001</v>
      </c>
    </row>
    <row r="4223" spans="11:12" x14ac:dyDescent="0.35">
      <c r="K4223" cm="1">
        <f t="array" ref="K4223">INDEX($H$2:$H$366,INT((ROW()-2)/24)+1)/24</f>
        <v>6.6668180033333337</v>
      </c>
      <c r="L4223" cm="1">
        <f t="array" ref="L4223">INDEX($I$2:$I$366,INT((ROW()-2)/24)+1)/24</f>
        <v>10.000227005000001</v>
      </c>
    </row>
    <row r="4224" spans="11:12" x14ac:dyDescent="0.35">
      <c r="K4224" cm="1">
        <f t="array" ref="K4224">INDEX($H$2:$H$366,INT((ROW()-2)/24)+1)/24</f>
        <v>6.6668180033333337</v>
      </c>
      <c r="L4224" cm="1">
        <f t="array" ref="L4224">INDEX($I$2:$I$366,INT((ROW()-2)/24)+1)/24</f>
        <v>10.000227005000001</v>
      </c>
    </row>
    <row r="4225" spans="11:12" x14ac:dyDescent="0.35">
      <c r="K4225" cm="1">
        <f t="array" ref="K4225">INDEX($H$2:$H$366,INT((ROW()-2)/24)+1)/24</f>
        <v>6.6668180033333337</v>
      </c>
      <c r="L4225" cm="1">
        <f t="array" ref="L4225">INDEX($I$2:$I$366,INT((ROW()-2)/24)+1)/24</f>
        <v>10.000227005000001</v>
      </c>
    </row>
    <row r="4226" spans="11:12" x14ac:dyDescent="0.35">
      <c r="K4226" cm="1">
        <f t="array" ref="K4226">INDEX($H$2:$H$366,INT((ROW()-2)/24)+1)/24</f>
        <v>6.6601744483333336</v>
      </c>
      <c r="L4226" cm="1">
        <f t="array" ref="L4226">INDEX($I$2:$I$366,INT((ROW()-2)/24)+1)/24</f>
        <v>9.9902616724999991</v>
      </c>
    </row>
    <row r="4227" spans="11:12" x14ac:dyDescent="0.35">
      <c r="K4227" cm="1">
        <f t="array" ref="K4227">INDEX($H$2:$H$366,INT((ROW()-2)/24)+1)/24</f>
        <v>6.6601744483333336</v>
      </c>
      <c r="L4227" cm="1">
        <f t="array" ref="L4227">INDEX($I$2:$I$366,INT((ROW()-2)/24)+1)/24</f>
        <v>9.9902616724999991</v>
      </c>
    </row>
    <row r="4228" spans="11:12" x14ac:dyDescent="0.35">
      <c r="K4228" cm="1">
        <f t="array" ref="K4228">INDEX($H$2:$H$366,INT((ROW()-2)/24)+1)/24</f>
        <v>6.6601744483333336</v>
      </c>
      <c r="L4228" cm="1">
        <f t="array" ref="L4228">INDEX($I$2:$I$366,INT((ROW()-2)/24)+1)/24</f>
        <v>9.9902616724999991</v>
      </c>
    </row>
    <row r="4229" spans="11:12" x14ac:dyDescent="0.35">
      <c r="K4229" cm="1">
        <f t="array" ref="K4229">INDEX($H$2:$H$366,INT((ROW()-2)/24)+1)/24</f>
        <v>6.6601744483333336</v>
      </c>
      <c r="L4229" cm="1">
        <f t="array" ref="L4229">INDEX($I$2:$I$366,INT((ROW()-2)/24)+1)/24</f>
        <v>9.9902616724999991</v>
      </c>
    </row>
    <row r="4230" spans="11:12" x14ac:dyDescent="0.35">
      <c r="K4230" cm="1">
        <f t="array" ref="K4230">INDEX($H$2:$H$366,INT((ROW()-2)/24)+1)/24</f>
        <v>6.6601744483333336</v>
      </c>
      <c r="L4230" cm="1">
        <f t="array" ref="L4230">INDEX($I$2:$I$366,INT((ROW()-2)/24)+1)/24</f>
        <v>9.9902616724999991</v>
      </c>
    </row>
    <row r="4231" spans="11:12" x14ac:dyDescent="0.35">
      <c r="K4231" cm="1">
        <f t="array" ref="K4231">INDEX($H$2:$H$366,INT((ROW()-2)/24)+1)/24</f>
        <v>6.6601744483333336</v>
      </c>
      <c r="L4231" cm="1">
        <f t="array" ref="L4231">INDEX($I$2:$I$366,INT((ROW()-2)/24)+1)/24</f>
        <v>9.9902616724999991</v>
      </c>
    </row>
    <row r="4232" spans="11:12" x14ac:dyDescent="0.35">
      <c r="K4232" cm="1">
        <f t="array" ref="K4232">INDEX($H$2:$H$366,INT((ROW()-2)/24)+1)/24</f>
        <v>6.6601744483333336</v>
      </c>
      <c r="L4232" cm="1">
        <f t="array" ref="L4232">INDEX($I$2:$I$366,INT((ROW()-2)/24)+1)/24</f>
        <v>9.9902616724999991</v>
      </c>
    </row>
    <row r="4233" spans="11:12" x14ac:dyDescent="0.35">
      <c r="K4233" cm="1">
        <f t="array" ref="K4233">INDEX($H$2:$H$366,INT((ROW()-2)/24)+1)/24</f>
        <v>6.6601744483333336</v>
      </c>
      <c r="L4233" cm="1">
        <f t="array" ref="L4233">INDEX($I$2:$I$366,INT((ROW()-2)/24)+1)/24</f>
        <v>9.9902616724999991</v>
      </c>
    </row>
    <row r="4234" spans="11:12" x14ac:dyDescent="0.35">
      <c r="K4234" cm="1">
        <f t="array" ref="K4234">INDEX($H$2:$H$366,INT((ROW()-2)/24)+1)/24</f>
        <v>6.6601744483333336</v>
      </c>
      <c r="L4234" cm="1">
        <f t="array" ref="L4234">INDEX($I$2:$I$366,INT((ROW()-2)/24)+1)/24</f>
        <v>9.9902616724999991</v>
      </c>
    </row>
    <row r="4235" spans="11:12" x14ac:dyDescent="0.35">
      <c r="K4235" cm="1">
        <f t="array" ref="K4235">INDEX($H$2:$H$366,INT((ROW()-2)/24)+1)/24</f>
        <v>6.6601744483333336</v>
      </c>
      <c r="L4235" cm="1">
        <f t="array" ref="L4235">INDEX($I$2:$I$366,INT((ROW()-2)/24)+1)/24</f>
        <v>9.9902616724999991</v>
      </c>
    </row>
    <row r="4236" spans="11:12" x14ac:dyDescent="0.35">
      <c r="K4236" cm="1">
        <f t="array" ref="K4236">INDEX($H$2:$H$366,INT((ROW()-2)/24)+1)/24</f>
        <v>6.6601744483333336</v>
      </c>
      <c r="L4236" cm="1">
        <f t="array" ref="L4236">INDEX($I$2:$I$366,INT((ROW()-2)/24)+1)/24</f>
        <v>9.9902616724999991</v>
      </c>
    </row>
    <row r="4237" spans="11:12" x14ac:dyDescent="0.35">
      <c r="K4237" cm="1">
        <f t="array" ref="K4237">INDEX($H$2:$H$366,INT((ROW()-2)/24)+1)/24</f>
        <v>6.6601744483333336</v>
      </c>
      <c r="L4237" cm="1">
        <f t="array" ref="L4237">INDEX($I$2:$I$366,INT((ROW()-2)/24)+1)/24</f>
        <v>9.9902616724999991</v>
      </c>
    </row>
    <row r="4238" spans="11:12" x14ac:dyDescent="0.35">
      <c r="K4238" cm="1">
        <f t="array" ref="K4238">INDEX($H$2:$H$366,INT((ROW()-2)/24)+1)/24</f>
        <v>6.6601744483333336</v>
      </c>
      <c r="L4238" cm="1">
        <f t="array" ref="L4238">INDEX($I$2:$I$366,INT((ROW()-2)/24)+1)/24</f>
        <v>9.9902616724999991</v>
      </c>
    </row>
    <row r="4239" spans="11:12" x14ac:dyDescent="0.35">
      <c r="K4239" cm="1">
        <f t="array" ref="K4239">INDEX($H$2:$H$366,INT((ROW()-2)/24)+1)/24</f>
        <v>6.6601744483333336</v>
      </c>
      <c r="L4239" cm="1">
        <f t="array" ref="L4239">INDEX($I$2:$I$366,INT((ROW()-2)/24)+1)/24</f>
        <v>9.9902616724999991</v>
      </c>
    </row>
    <row r="4240" spans="11:12" x14ac:dyDescent="0.35">
      <c r="K4240" cm="1">
        <f t="array" ref="K4240">INDEX($H$2:$H$366,INT((ROW()-2)/24)+1)/24</f>
        <v>6.6601744483333336</v>
      </c>
      <c r="L4240" cm="1">
        <f t="array" ref="L4240">INDEX($I$2:$I$366,INT((ROW()-2)/24)+1)/24</f>
        <v>9.9902616724999991</v>
      </c>
    </row>
    <row r="4241" spans="11:12" x14ac:dyDescent="0.35">
      <c r="K4241" cm="1">
        <f t="array" ref="K4241">INDEX($H$2:$H$366,INT((ROW()-2)/24)+1)/24</f>
        <v>6.6601744483333336</v>
      </c>
      <c r="L4241" cm="1">
        <f t="array" ref="L4241">INDEX($I$2:$I$366,INT((ROW()-2)/24)+1)/24</f>
        <v>9.9902616724999991</v>
      </c>
    </row>
    <row r="4242" spans="11:12" x14ac:dyDescent="0.35">
      <c r="K4242" cm="1">
        <f t="array" ref="K4242">INDEX($H$2:$H$366,INT((ROW()-2)/24)+1)/24</f>
        <v>6.6601744483333336</v>
      </c>
      <c r="L4242" cm="1">
        <f t="array" ref="L4242">INDEX($I$2:$I$366,INT((ROW()-2)/24)+1)/24</f>
        <v>9.9902616724999991</v>
      </c>
    </row>
    <row r="4243" spans="11:12" x14ac:dyDescent="0.35">
      <c r="K4243" cm="1">
        <f t="array" ref="K4243">INDEX($H$2:$H$366,INT((ROW()-2)/24)+1)/24</f>
        <v>6.6601744483333336</v>
      </c>
      <c r="L4243" cm="1">
        <f t="array" ref="L4243">INDEX($I$2:$I$366,INT((ROW()-2)/24)+1)/24</f>
        <v>9.9902616724999991</v>
      </c>
    </row>
    <row r="4244" spans="11:12" x14ac:dyDescent="0.35">
      <c r="K4244" cm="1">
        <f t="array" ref="K4244">INDEX($H$2:$H$366,INT((ROW()-2)/24)+1)/24</f>
        <v>6.6601744483333336</v>
      </c>
      <c r="L4244" cm="1">
        <f t="array" ref="L4244">INDEX($I$2:$I$366,INT((ROW()-2)/24)+1)/24</f>
        <v>9.9902616724999991</v>
      </c>
    </row>
    <row r="4245" spans="11:12" x14ac:dyDescent="0.35">
      <c r="K4245" cm="1">
        <f t="array" ref="K4245">INDEX($H$2:$H$366,INT((ROW()-2)/24)+1)/24</f>
        <v>6.6601744483333336</v>
      </c>
      <c r="L4245" cm="1">
        <f t="array" ref="L4245">INDEX($I$2:$I$366,INT((ROW()-2)/24)+1)/24</f>
        <v>9.9902616724999991</v>
      </c>
    </row>
    <row r="4246" spans="11:12" x14ac:dyDescent="0.35">
      <c r="K4246" cm="1">
        <f t="array" ref="K4246">INDEX($H$2:$H$366,INT((ROW()-2)/24)+1)/24</f>
        <v>6.6601744483333336</v>
      </c>
      <c r="L4246" cm="1">
        <f t="array" ref="L4246">INDEX($I$2:$I$366,INT((ROW()-2)/24)+1)/24</f>
        <v>9.9902616724999991</v>
      </c>
    </row>
    <row r="4247" spans="11:12" x14ac:dyDescent="0.35">
      <c r="K4247" cm="1">
        <f t="array" ref="K4247">INDEX($H$2:$H$366,INT((ROW()-2)/24)+1)/24</f>
        <v>6.6601744483333336</v>
      </c>
      <c r="L4247" cm="1">
        <f t="array" ref="L4247">INDEX($I$2:$I$366,INT((ROW()-2)/24)+1)/24</f>
        <v>9.9902616724999991</v>
      </c>
    </row>
    <row r="4248" spans="11:12" x14ac:dyDescent="0.35">
      <c r="K4248" cm="1">
        <f t="array" ref="K4248">INDEX($H$2:$H$366,INT((ROW()-2)/24)+1)/24</f>
        <v>6.6601744483333336</v>
      </c>
      <c r="L4248" cm="1">
        <f t="array" ref="L4248">INDEX($I$2:$I$366,INT((ROW()-2)/24)+1)/24</f>
        <v>9.9902616724999991</v>
      </c>
    </row>
    <row r="4249" spans="11:12" x14ac:dyDescent="0.35">
      <c r="K4249" cm="1">
        <f t="array" ref="K4249">INDEX($H$2:$H$366,INT((ROW()-2)/24)+1)/24</f>
        <v>6.6601744483333336</v>
      </c>
      <c r="L4249" cm="1">
        <f t="array" ref="L4249">INDEX($I$2:$I$366,INT((ROW()-2)/24)+1)/24</f>
        <v>9.9902616724999991</v>
      </c>
    </row>
    <row r="4250" spans="11:12" x14ac:dyDescent="0.35">
      <c r="K4250" cm="1">
        <f t="array" ref="K4250">INDEX($H$2:$H$366,INT((ROW()-2)/24)+1)/24</f>
        <v>6.6552205200000003</v>
      </c>
      <c r="L4250" cm="1">
        <f t="array" ref="L4250">INDEX($I$2:$I$366,INT((ROW()-2)/24)+1)/24</f>
        <v>9.9828307800000005</v>
      </c>
    </row>
    <row r="4251" spans="11:12" x14ac:dyDescent="0.35">
      <c r="K4251" cm="1">
        <f t="array" ref="K4251">INDEX($H$2:$H$366,INT((ROW()-2)/24)+1)/24</f>
        <v>6.6552205200000003</v>
      </c>
      <c r="L4251" cm="1">
        <f t="array" ref="L4251">INDEX($I$2:$I$366,INT((ROW()-2)/24)+1)/24</f>
        <v>9.9828307800000005</v>
      </c>
    </row>
    <row r="4252" spans="11:12" x14ac:dyDescent="0.35">
      <c r="K4252" cm="1">
        <f t="array" ref="K4252">INDEX($H$2:$H$366,INT((ROW()-2)/24)+1)/24</f>
        <v>6.6552205200000003</v>
      </c>
      <c r="L4252" cm="1">
        <f t="array" ref="L4252">INDEX($I$2:$I$366,INT((ROW()-2)/24)+1)/24</f>
        <v>9.9828307800000005</v>
      </c>
    </row>
    <row r="4253" spans="11:12" x14ac:dyDescent="0.35">
      <c r="K4253" cm="1">
        <f t="array" ref="K4253">INDEX($H$2:$H$366,INT((ROW()-2)/24)+1)/24</f>
        <v>6.6552205200000003</v>
      </c>
      <c r="L4253" cm="1">
        <f t="array" ref="L4253">INDEX($I$2:$I$366,INT((ROW()-2)/24)+1)/24</f>
        <v>9.9828307800000005</v>
      </c>
    </row>
    <row r="4254" spans="11:12" x14ac:dyDescent="0.35">
      <c r="K4254" cm="1">
        <f t="array" ref="K4254">INDEX($H$2:$H$366,INT((ROW()-2)/24)+1)/24</f>
        <v>6.6552205200000003</v>
      </c>
      <c r="L4254" cm="1">
        <f t="array" ref="L4254">INDEX($I$2:$I$366,INT((ROW()-2)/24)+1)/24</f>
        <v>9.9828307800000005</v>
      </c>
    </row>
    <row r="4255" spans="11:12" x14ac:dyDescent="0.35">
      <c r="K4255" cm="1">
        <f t="array" ref="K4255">INDEX($H$2:$H$366,INT((ROW()-2)/24)+1)/24</f>
        <v>6.6552205200000003</v>
      </c>
      <c r="L4255" cm="1">
        <f t="array" ref="L4255">INDEX($I$2:$I$366,INT((ROW()-2)/24)+1)/24</f>
        <v>9.9828307800000005</v>
      </c>
    </row>
    <row r="4256" spans="11:12" x14ac:dyDescent="0.35">
      <c r="K4256" cm="1">
        <f t="array" ref="K4256">INDEX($H$2:$H$366,INT((ROW()-2)/24)+1)/24</f>
        <v>6.6552205200000003</v>
      </c>
      <c r="L4256" cm="1">
        <f t="array" ref="L4256">INDEX($I$2:$I$366,INT((ROW()-2)/24)+1)/24</f>
        <v>9.9828307800000005</v>
      </c>
    </row>
    <row r="4257" spans="11:12" x14ac:dyDescent="0.35">
      <c r="K4257" cm="1">
        <f t="array" ref="K4257">INDEX($H$2:$H$366,INT((ROW()-2)/24)+1)/24</f>
        <v>6.6552205200000003</v>
      </c>
      <c r="L4257" cm="1">
        <f t="array" ref="L4257">INDEX($I$2:$I$366,INT((ROW()-2)/24)+1)/24</f>
        <v>9.9828307800000005</v>
      </c>
    </row>
    <row r="4258" spans="11:12" x14ac:dyDescent="0.35">
      <c r="K4258" cm="1">
        <f t="array" ref="K4258">INDEX($H$2:$H$366,INT((ROW()-2)/24)+1)/24</f>
        <v>6.6552205200000003</v>
      </c>
      <c r="L4258" cm="1">
        <f t="array" ref="L4258">INDEX($I$2:$I$366,INT((ROW()-2)/24)+1)/24</f>
        <v>9.9828307800000005</v>
      </c>
    </row>
    <row r="4259" spans="11:12" x14ac:dyDescent="0.35">
      <c r="K4259" cm="1">
        <f t="array" ref="K4259">INDEX($H$2:$H$366,INT((ROW()-2)/24)+1)/24</f>
        <v>6.6552205200000003</v>
      </c>
      <c r="L4259" cm="1">
        <f t="array" ref="L4259">INDEX($I$2:$I$366,INT((ROW()-2)/24)+1)/24</f>
        <v>9.9828307800000005</v>
      </c>
    </row>
    <row r="4260" spans="11:12" x14ac:dyDescent="0.35">
      <c r="K4260" cm="1">
        <f t="array" ref="K4260">INDEX($H$2:$H$366,INT((ROW()-2)/24)+1)/24</f>
        <v>6.6552205200000003</v>
      </c>
      <c r="L4260" cm="1">
        <f t="array" ref="L4260">INDEX($I$2:$I$366,INT((ROW()-2)/24)+1)/24</f>
        <v>9.9828307800000005</v>
      </c>
    </row>
    <row r="4261" spans="11:12" x14ac:dyDescent="0.35">
      <c r="K4261" cm="1">
        <f t="array" ref="K4261">INDEX($H$2:$H$366,INT((ROW()-2)/24)+1)/24</f>
        <v>6.6552205200000003</v>
      </c>
      <c r="L4261" cm="1">
        <f t="array" ref="L4261">INDEX($I$2:$I$366,INT((ROW()-2)/24)+1)/24</f>
        <v>9.9828307800000005</v>
      </c>
    </row>
    <row r="4262" spans="11:12" x14ac:dyDescent="0.35">
      <c r="K4262" cm="1">
        <f t="array" ref="K4262">INDEX($H$2:$H$366,INT((ROW()-2)/24)+1)/24</f>
        <v>6.6552205200000003</v>
      </c>
      <c r="L4262" cm="1">
        <f t="array" ref="L4262">INDEX($I$2:$I$366,INT((ROW()-2)/24)+1)/24</f>
        <v>9.9828307800000005</v>
      </c>
    </row>
    <row r="4263" spans="11:12" x14ac:dyDescent="0.35">
      <c r="K4263" cm="1">
        <f t="array" ref="K4263">INDEX($H$2:$H$366,INT((ROW()-2)/24)+1)/24</f>
        <v>6.6552205200000003</v>
      </c>
      <c r="L4263" cm="1">
        <f t="array" ref="L4263">INDEX($I$2:$I$366,INT((ROW()-2)/24)+1)/24</f>
        <v>9.9828307800000005</v>
      </c>
    </row>
    <row r="4264" spans="11:12" x14ac:dyDescent="0.35">
      <c r="K4264" cm="1">
        <f t="array" ref="K4264">INDEX($H$2:$H$366,INT((ROW()-2)/24)+1)/24</f>
        <v>6.6552205200000003</v>
      </c>
      <c r="L4264" cm="1">
        <f t="array" ref="L4264">INDEX($I$2:$I$366,INT((ROW()-2)/24)+1)/24</f>
        <v>9.9828307800000005</v>
      </c>
    </row>
    <row r="4265" spans="11:12" x14ac:dyDescent="0.35">
      <c r="K4265" cm="1">
        <f t="array" ref="K4265">INDEX($H$2:$H$366,INT((ROW()-2)/24)+1)/24</f>
        <v>6.6552205200000003</v>
      </c>
      <c r="L4265" cm="1">
        <f t="array" ref="L4265">INDEX($I$2:$I$366,INT((ROW()-2)/24)+1)/24</f>
        <v>9.9828307800000005</v>
      </c>
    </row>
    <row r="4266" spans="11:12" x14ac:dyDescent="0.35">
      <c r="K4266" cm="1">
        <f t="array" ref="K4266">INDEX($H$2:$H$366,INT((ROW()-2)/24)+1)/24</f>
        <v>6.6552205200000003</v>
      </c>
      <c r="L4266" cm="1">
        <f t="array" ref="L4266">INDEX($I$2:$I$366,INT((ROW()-2)/24)+1)/24</f>
        <v>9.9828307800000005</v>
      </c>
    </row>
    <row r="4267" spans="11:12" x14ac:dyDescent="0.35">
      <c r="K4267" cm="1">
        <f t="array" ref="K4267">INDEX($H$2:$H$366,INT((ROW()-2)/24)+1)/24</f>
        <v>6.6552205200000003</v>
      </c>
      <c r="L4267" cm="1">
        <f t="array" ref="L4267">INDEX($I$2:$I$366,INT((ROW()-2)/24)+1)/24</f>
        <v>9.9828307800000005</v>
      </c>
    </row>
    <row r="4268" spans="11:12" x14ac:dyDescent="0.35">
      <c r="K4268" cm="1">
        <f t="array" ref="K4268">INDEX($H$2:$H$366,INT((ROW()-2)/24)+1)/24</f>
        <v>6.6552205200000003</v>
      </c>
      <c r="L4268" cm="1">
        <f t="array" ref="L4268">INDEX($I$2:$I$366,INT((ROW()-2)/24)+1)/24</f>
        <v>9.9828307800000005</v>
      </c>
    </row>
    <row r="4269" spans="11:12" x14ac:dyDescent="0.35">
      <c r="K4269" cm="1">
        <f t="array" ref="K4269">INDEX($H$2:$H$366,INT((ROW()-2)/24)+1)/24</f>
        <v>6.6552205200000003</v>
      </c>
      <c r="L4269" cm="1">
        <f t="array" ref="L4269">INDEX($I$2:$I$366,INT((ROW()-2)/24)+1)/24</f>
        <v>9.9828307800000005</v>
      </c>
    </row>
    <row r="4270" spans="11:12" x14ac:dyDescent="0.35">
      <c r="K4270" cm="1">
        <f t="array" ref="K4270">INDEX($H$2:$H$366,INT((ROW()-2)/24)+1)/24</f>
        <v>6.6552205200000003</v>
      </c>
      <c r="L4270" cm="1">
        <f t="array" ref="L4270">INDEX($I$2:$I$366,INT((ROW()-2)/24)+1)/24</f>
        <v>9.9828307800000005</v>
      </c>
    </row>
    <row r="4271" spans="11:12" x14ac:dyDescent="0.35">
      <c r="K4271" cm="1">
        <f t="array" ref="K4271">INDEX($H$2:$H$366,INT((ROW()-2)/24)+1)/24</f>
        <v>6.6552205200000003</v>
      </c>
      <c r="L4271" cm="1">
        <f t="array" ref="L4271">INDEX($I$2:$I$366,INT((ROW()-2)/24)+1)/24</f>
        <v>9.9828307800000005</v>
      </c>
    </row>
    <row r="4272" spans="11:12" x14ac:dyDescent="0.35">
      <c r="K4272" cm="1">
        <f t="array" ref="K4272">INDEX($H$2:$H$366,INT((ROW()-2)/24)+1)/24</f>
        <v>6.6552205200000003</v>
      </c>
      <c r="L4272" cm="1">
        <f t="array" ref="L4272">INDEX($I$2:$I$366,INT((ROW()-2)/24)+1)/24</f>
        <v>9.9828307800000005</v>
      </c>
    </row>
    <row r="4273" spans="11:12" x14ac:dyDescent="0.35">
      <c r="K4273" cm="1">
        <f t="array" ref="K4273">INDEX($H$2:$H$366,INT((ROW()-2)/24)+1)/24</f>
        <v>6.6552205200000003</v>
      </c>
      <c r="L4273" cm="1">
        <f t="array" ref="L4273">INDEX($I$2:$I$366,INT((ROW()-2)/24)+1)/24</f>
        <v>9.9828307800000005</v>
      </c>
    </row>
    <row r="4274" spans="11:12" x14ac:dyDescent="0.35">
      <c r="K4274" cm="1">
        <f t="array" ref="K4274">INDEX($H$2:$H$366,INT((ROW()-2)/24)+1)/24</f>
        <v>6.6399199483333335</v>
      </c>
      <c r="L4274" cm="1">
        <f t="array" ref="L4274">INDEX($I$2:$I$366,INT((ROW()-2)/24)+1)/24</f>
        <v>9.959879922499999</v>
      </c>
    </row>
    <row r="4275" spans="11:12" x14ac:dyDescent="0.35">
      <c r="K4275" cm="1">
        <f t="array" ref="K4275">INDEX($H$2:$H$366,INT((ROW()-2)/24)+1)/24</f>
        <v>6.6399199483333335</v>
      </c>
      <c r="L4275" cm="1">
        <f t="array" ref="L4275">INDEX($I$2:$I$366,INT((ROW()-2)/24)+1)/24</f>
        <v>9.959879922499999</v>
      </c>
    </row>
    <row r="4276" spans="11:12" x14ac:dyDescent="0.35">
      <c r="K4276" cm="1">
        <f t="array" ref="K4276">INDEX($H$2:$H$366,INT((ROW()-2)/24)+1)/24</f>
        <v>6.6399199483333335</v>
      </c>
      <c r="L4276" cm="1">
        <f t="array" ref="L4276">INDEX($I$2:$I$366,INT((ROW()-2)/24)+1)/24</f>
        <v>9.959879922499999</v>
      </c>
    </row>
    <row r="4277" spans="11:12" x14ac:dyDescent="0.35">
      <c r="K4277" cm="1">
        <f t="array" ref="K4277">INDEX($H$2:$H$366,INT((ROW()-2)/24)+1)/24</f>
        <v>6.6399199483333335</v>
      </c>
      <c r="L4277" cm="1">
        <f t="array" ref="L4277">INDEX($I$2:$I$366,INT((ROW()-2)/24)+1)/24</f>
        <v>9.959879922499999</v>
      </c>
    </row>
    <row r="4278" spans="11:12" x14ac:dyDescent="0.35">
      <c r="K4278" cm="1">
        <f t="array" ref="K4278">INDEX($H$2:$H$366,INT((ROW()-2)/24)+1)/24</f>
        <v>6.6399199483333335</v>
      </c>
      <c r="L4278" cm="1">
        <f t="array" ref="L4278">INDEX($I$2:$I$366,INT((ROW()-2)/24)+1)/24</f>
        <v>9.959879922499999</v>
      </c>
    </row>
    <row r="4279" spans="11:12" x14ac:dyDescent="0.35">
      <c r="K4279" cm="1">
        <f t="array" ref="K4279">INDEX($H$2:$H$366,INT((ROW()-2)/24)+1)/24</f>
        <v>6.6399199483333335</v>
      </c>
      <c r="L4279" cm="1">
        <f t="array" ref="L4279">INDEX($I$2:$I$366,INT((ROW()-2)/24)+1)/24</f>
        <v>9.959879922499999</v>
      </c>
    </row>
    <row r="4280" spans="11:12" x14ac:dyDescent="0.35">
      <c r="K4280" cm="1">
        <f t="array" ref="K4280">INDEX($H$2:$H$366,INT((ROW()-2)/24)+1)/24</f>
        <v>6.6399199483333335</v>
      </c>
      <c r="L4280" cm="1">
        <f t="array" ref="L4280">INDEX($I$2:$I$366,INT((ROW()-2)/24)+1)/24</f>
        <v>9.959879922499999</v>
      </c>
    </row>
    <row r="4281" spans="11:12" x14ac:dyDescent="0.35">
      <c r="K4281" cm="1">
        <f t="array" ref="K4281">INDEX($H$2:$H$366,INT((ROW()-2)/24)+1)/24</f>
        <v>6.6399199483333335</v>
      </c>
      <c r="L4281" cm="1">
        <f t="array" ref="L4281">INDEX($I$2:$I$366,INT((ROW()-2)/24)+1)/24</f>
        <v>9.959879922499999</v>
      </c>
    </row>
    <row r="4282" spans="11:12" x14ac:dyDescent="0.35">
      <c r="K4282" cm="1">
        <f t="array" ref="K4282">INDEX($H$2:$H$366,INT((ROW()-2)/24)+1)/24</f>
        <v>6.6399199483333335</v>
      </c>
      <c r="L4282" cm="1">
        <f t="array" ref="L4282">INDEX($I$2:$I$366,INT((ROW()-2)/24)+1)/24</f>
        <v>9.959879922499999</v>
      </c>
    </row>
    <row r="4283" spans="11:12" x14ac:dyDescent="0.35">
      <c r="K4283" cm="1">
        <f t="array" ref="K4283">INDEX($H$2:$H$366,INT((ROW()-2)/24)+1)/24</f>
        <v>6.6399199483333335</v>
      </c>
      <c r="L4283" cm="1">
        <f t="array" ref="L4283">INDEX($I$2:$I$366,INT((ROW()-2)/24)+1)/24</f>
        <v>9.959879922499999</v>
      </c>
    </row>
    <row r="4284" spans="11:12" x14ac:dyDescent="0.35">
      <c r="K4284" cm="1">
        <f t="array" ref="K4284">INDEX($H$2:$H$366,INT((ROW()-2)/24)+1)/24</f>
        <v>6.6399199483333335</v>
      </c>
      <c r="L4284" cm="1">
        <f t="array" ref="L4284">INDEX($I$2:$I$366,INT((ROW()-2)/24)+1)/24</f>
        <v>9.959879922499999</v>
      </c>
    </row>
    <row r="4285" spans="11:12" x14ac:dyDescent="0.35">
      <c r="K4285" cm="1">
        <f t="array" ref="K4285">INDEX($H$2:$H$366,INT((ROW()-2)/24)+1)/24</f>
        <v>6.6399199483333335</v>
      </c>
      <c r="L4285" cm="1">
        <f t="array" ref="L4285">INDEX($I$2:$I$366,INT((ROW()-2)/24)+1)/24</f>
        <v>9.959879922499999</v>
      </c>
    </row>
    <row r="4286" spans="11:12" x14ac:dyDescent="0.35">
      <c r="K4286" cm="1">
        <f t="array" ref="K4286">INDEX($H$2:$H$366,INT((ROW()-2)/24)+1)/24</f>
        <v>6.6399199483333335</v>
      </c>
      <c r="L4286" cm="1">
        <f t="array" ref="L4286">INDEX($I$2:$I$366,INT((ROW()-2)/24)+1)/24</f>
        <v>9.959879922499999</v>
      </c>
    </row>
    <row r="4287" spans="11:12" x14ac:dyDescent="0.35">
      <c r="K4287" cm="1">
        <f t="array" ref="K4287">INDEX($H$2:$H$366,INT((ROW()-2)/24)+1)/24</f>
        <v>6.6399199483333335</v>
      </c>
      <c r="L4287" cm="1">
        <f t="array" ref="L4287">INDEX($I$2:$I$366,INT((ROW()-2)/24)+1)/24</f>
        <v>9.959879922499999</v>
      </c>
    </row>
    <row r="4288" spans="11:12" x14ac:dyDescent="0.35">
      <c r="K4288" cm="1">
        <f t="array" ref="K4288">INDEX($H$2:$H$366,INT((ROW()-2)/24)+1)/24</f>
        <v>6.6399199483333335</v>
      </c>
      <c r="L4288" cm="1">
        <f t="array" ref="L4288">INDEX($I$2:$I$366,INT((ROW()-2)/24)+1)/24</f>
        <v>9.959879922499999</v>
      </c>
    </row>
    <row r="4289" spans="11:12" x14ac:dyDescent="0.35">
      <c r="K4289" cm="1">
        <f t="array" ref="K4289">INDEX($H$2:$H$366,INT((ROW()-2)/24)+1)/24</f>
        <v>6.6399199483333335</v>
      </c>
      <c r="L4289" cm="1">
        <f t="array" ref="L4289">INDEX($I$2:$I$366,INT((ROW()-2)/24)+1)/24</f>
        <v>9.959879922499999</v>
      </c>
    </row>
    <row r="4290" spans="11:12" x14ac:dyDescent="0.35">
      <c r="K4290" cm="1">
        <f t="array" ref="K4290">INDEX($H$2:$H$366,INT((ROW()-2)/24)+1)/24</f>
        <v>6.6399199483333335</v>
      </c>
      <c r="L4290" cm="1">
        <f t="array" ref="L4290">INDEX($I$2:$I$366,INT((ROW()-2)/24)+1)/24</f>
        <v>9.959879922499999</v>
      </c>
    </row>
    <row r="4291" spans="11:12" x14ac:dyDescent="0.35">
      <c r="K4291" cm="1">
        <f t="array" ref="K4291">INDEX($H$2:$H$366,INT((ROW()-2)/24)+1)/24</f>
        <v>6.6399199483333335</v>
      </c>
      <c r="L4291" cm="1">
        <f t="array" ref="L4291">INDEX($I$2:$I$366,INT((ROW()-2)/24)+1)/24</f>
        <v>9.959879922499999</v>
      </c>
    </row>
    <row r="4292" spans="11:12" x14ac:dyDescent="0.35">
      <c r="K4292" cm="1">
        <f t="array" ref="K4292">INDEX($H$2:$H$366,INT((ROW()-2)/24)+1)/24</f>
        <v>6.6399199483333335</v>
      </c>
      <c r="L4292" cm="1">
        <f t="array" ref="L4292">INDEX($I$2:$I$366,INT((ROW()-2)/24)+1)/24</f>
        <v>9.959879922499999</v>
      </c>
    </row>
    <row r="4293" spans="11:12" x14ac:dyDescent="0.35">
      <c r="K4293" cm="1">
        <f t="array" ref="K4293">INDEX($H$2:$H$366,INT((ROW()-2)/24)+1)/24</f>
        <v>6.6399199483333335</v>
      </c>
      <c r="L4293" cm="1">
        <f t="array" ref="L4293">INDEX($I$2:$I$366,INT((ROW()-2)/24)+1)/24</f>
        <v>9.959879922499999</v>
      </c>
    </row>
    <row r="4294" spans="11:12" x14ac:dyDescent="0.35">
      <c r="K4294" cm="1">
        <f t="array" ref="K4294">INDEX($H$2:$H$366,INT((ROW()-2)/24)+1)/24</f>
        <v>6.6399199483333335</v>
      </c>
      <c r="L4294" cm="1">
        <f t="array" ref="L4294">INDEX($I$2:$I$366,INT((ROW()-2)/24)+1)/24</f>
        <v>9.959879922499999</v>
      </c>
    </row>
    <row r="4295" spans="11:12" x14ac:dyDescent="0.35">
      <c r="K4295" cm="1">
        <f t="array" ref="K4295">INDEX($H$2:$H$366,INT((ROW()-2)/24)+1)/24</f>
        <v>6.6399199483333335</v>
      </c>
      <c r="L4295" cm="1">
        <f t="array" ref="L4295">INDEX($I$2:$I$366,INT((ROW()-2)/24)+1)/24</f>
        <v>9.959879922499999</v>
      </c>
    </row>
    <row r="4296" spans="11:12" x14ac:dyDescent="0.35">
      <c r="K4296" cm="1">
        <f t="array" ref="K4296">INDEX($H$2:$H$366,INT((ROW()-2)/24)+1)/24</f>
        <v>6.6399199483333335</v>
      </c>
      <c r="L4296" cm="1">
        <f t="array" ref="L4296">INDEX($I$2:$I$366,INT((ROW()-2)/24)+1)/24</f>
        <v>9.959879922499999</v>
      </c>
    </row>
    <row r="4297" spans="11:12" x14ac:dyDescent="0.35">
      <c r="K4297" cm="1">
        <f t="array" ref="K4297">INDEX($H$2:$H$366,INT((ROW()-2)/24)+1)/24</f>
        <v>6.6399199483333335</v>
      </c>
      <c r="L4297" cm="1">
        <f t="array" ref="L4297">INDEX($I$2:$I$366,INT((ROW()-2)/24)+1)/24</f>
        <v>9.959879922499999</v>
      </c>
    </row>
    <row r="4298" spans="11:12" x14ac:dyDescent="0.35">
      <c r="K4298" cm="1">
        <f t="array" ref="K4298">INDEX($H$2:$H$366,INT((ROW()-2)/24)+1)/24</f>
        <v>6.6450407399999998</v>
      </c>
      <c r="L4298" cm="1">
        <f t="array" ref="L4298">INDEX($I$2:$I$366,INT((ROW()-2)/24)+1)/24</f>
        <v>9.9675611100000001</v>
      </c>
    </row>
    <row r="4299" spans="11:12" x14ac:dyDescent="0.35">
      <c r="K4299" cm="1">
        <f t="array" ref="K4299">INDEX($H$2:$H$366,INT((ROW()-2)/24)+1)/24</f>
        <v>6.6450407399999998</v>
      </c>
      <c r="L4299" cm="1">
        <f t="array" ref="L4299">INDEX($I$2:$I$366,INT((ROW()-2)/24)+1)/24</f>
        <v>9.9675611100000001</v>
      </c>
    </row>
    <row r="4300" spans="11:12" x14ac:dyDescent="0.35">
      <c r="K4300" cm="1">
        <f t="array" ref="K4300">INDEX($H$2:$H$366,INT((ROW()-2)/24)+1)/24</f>
        <v>6.6450407399999998</v>
      </c>
      <c r="L4300" cm="1">
        <f t="array" ref="L4300">INDEX($I$2:$I$366,INT((ROW()-2)/24)+1)/24</f>
        <v>9.9675611100000001</v>
      </c>
    </row>
    <row r="4301" spans="11:12" x14ac:dyDescent="0.35">
      <c r="K4301" cm="1">
        <f t="array" ref="K4301">INDEX($H$2:$H$366,INT((ROW()-2)/24)+1)/24</f>
        <v>6.6450407399999998</v>
      </c>
      <c r="L4301" cm="1">
        <f t="array" ref="L4301">INDEX($I$2:$I$366,INT((ROW()-2)/24)+1)/24</f>
        <v>9.9675611100000001</v>
      </c>
    </row>
    <row r="4302" spans="11:12" x14ac:dyDescent="0.35">
      <c r="K4302" cm="1">
        <f t="array" ref="K4302">INDEX($H$2:$H$366,INT((ROW()-2)/24)+1)/24</f>
        <v>6.6450407399999998</v>
      </c>
      <c r="L4302" cm="1">
        <f t="array" ref="L4302">INDEX($I$2:$I$366,INT((ROW()-2)/24)+1)/24</f>
        <v>9.9675611100000001</v>
      </c>
    </row>
    <row r="4303" spans="11:12" x14ac:dyDescent="0.35">
      <c r="K4303" cm="1">
        <f t="array" ref="K4303">INDEX($H$2:$H$366,INT((ROW()-2)/24)+1)/24</f>
        <v>6.6450407399999998</v>
      </c>
      <c r="L4303" cm="1">
        <f t="array" ref="L4303">INDEX($I$2:$I$366,INT((ROW()-2)/24)+1)/24</f>
        <v>9.9675611100000001</v>
      </c>
    </row>
    <row r="4304" spans="11:12" x14ac:dyDescent="0.35">
      <c r="K4304" cm="1">
        <f t="array" ref="K4304">INDEX($H$2:$H$366,INT((ROW()-2)/24)+1)/24</f>
        <v>6.6450407399999998</v>
      </c>
      <c r="L4304" cm="1">
        <f t="array" ref="L4304">INDEX($I$2:$I$366,INT((ROW()-2)/24)+1)/24</f>
        <v>9.9675611100000001</v>
      </c>
    </row>
    <row r="4305" spans="11:12" x14ac:dyDescent="0.35">
      <c r="K4305" cm="1">
        <f t="array" ref="K4305">INDEX($H$2:$H$366,INT((ROW()-2)/24)+1)/24</f>
        <v>6.6450407399999998</v>
      </c>
      <c r="L4305" cm="1">
        <f t="array" ref="L4305">INDEX($I$2:$I$366,INT((ROW()-2)/24)+1)/24</f>
        <v>9.9675611100000001</v>
      </c>
    </row>
    <row r="4306" spans="11:12" x14ac:dyDescent="0.35">
      <c r="K4306" cm="1">
        <f t="array" ref="K4306">INDEX($H$2:$H$366,INT((ROW()-2)/24)+1)/24</f>
        <v>6.6450407399999998</v>
      </c>
      <c r="L4306" cm="1">
        <f t="array" ref="L4306">INDEX($I$2:$I$366,INT((ROW()-2)/24)+1)/24</f>
        <v>9.9675611100000001</v>
      </c>
    </row>
    <row r="4307" spans="11:12" x14ac:dyDescent="0.35">
      <c r="K4307" cm="1">
        <f t="array" ref="K4307">INDEX($H$2:$H$366,INT((ROW()-2)/24)+1)/24</f>
        <v>6.6450407399999998</v>
      </c>
      <c r="L4307" cm="1">
        <f t="array" ref="L4307">INDEX($I$2:$I$366,INT((ROW()-2)/24)+1)/24</f>
        <v>9.9675611100000001</v>
      </c>
    </row>
    <row r="4308" spans="11:12" x14ac:dyDescent="0.35">
      <c r="K4308" cm="1">
        <f t="array" ref="K4308">INDEX($H$2:$H$366,INT((ROW()-2)/24)+1)/24</f>
        <v>6.6450407399999998</v>
      </c>
      <c r="L4308" cm="1">
        <f t="array" ref="L4308">INDEX($I$2:$I$366,INT((ROW()-2)/24)+1)/24</f>
        <v>9.9675611100000001</v>
      </c>
    </row>
    <row r="4309" spans="11:12" x14ac:dyDescent="0.35">
      <c r="K4309" cm="1">
        <f t="array" ref="K4309">INDEX($H$2:$H$366,INT((ROW()-2)/24)+1)/24</f>
        <v>6.6450407399999998</v>
      </c>
      <c r="L4309" cm="1">
        <f t="array" ref="L4309">INDEX($I$2:$I$366,INT((ROW()-2)/24)+1)/24</f>
        <v>9.9675611100000001</v>
      </c>
    </row>
    <row r="4310" spans="11:12" x14ac:dyDescent="0.35">
      <c r="K4310" cm="1">
        <f t="array" ref="K4310">INDEX($H$2:$H$366,INT((ROW()-2)/24)+1)/24</f>
        <v>6.6450407399999998</v>
      </c>
      <c r="L4310" cm="1">
        <f t="array" ref="L4310">INDEX($I$2:$I$366,INT((ROW()-2)/24)+1)/24</f>
        <v>9.9675611100000001</v>
      </c>
    </row>
    <row r="4311" spans="11:12" x14ac:dyDescent="0.35">
      <c r="K4311" cm="1">
        <f t="array" ref="K4311">INDEX($H$2:$H$366,INT((ROW()-2)/24)+1)/24</f>
        <v>6.6450407399999998</v>
      </c>
      <c r="L4311" cm="1">
        <f t="array" ref="L4311">INDEX($I$2:$I$366,INT((ROW()-2)/24)+1)/24</f>
        <v>9.9675611100000001</v>
      </c>
    </row>
    <row r="4312" spans="11:12" x14ac:dyDescent="0.35">
      <c r="K4312" cm="1">
        <f t="array" ref="K4312">INDEX($H$2:$H$366,INT((ROW()-2)/24)+1)/24</f>
        <v>6.6450407399999998</v>
      </c>
      <c r="L4312" cm="1">
        <f t="array" ref="L4312">INDEX($I$2:$I$366,INT((ROW()-2)/24)+1)/24</f>
        <v>9.9675611100000001</v>
      </c>
    </row>
    <row r="4313" spans="11:12" x14ac:dyDescent="0.35">
      <c r="K4313" cm="1">
        <f t="array" ref="K4313">INDEX($H$2:$H$366,INT((ROW()-2)/24)+1)/24</f>
        <v>6.6450407399999998</v>
      </c>
      <c r="L4313" cm="1">
        <f t="array" ref="L4313">INDEX($I$2:$I$366,INT((ROW()-2)/24)+1)/24</f>
        <v>9.9675611100000001</v>
      </c>
    </row>
    <row r="4314" spans="11:12" x14ac:dyDescent="0.35">
      <c r="K4314" cm="1">
        <f t="array" ref="K4314">INDEX($H$2:$H$366,INT((ROW()-2)/24)+1)/24</f>
        <v>6.6450407399999998</v>
      </c>
      <c r="L4314" cm="1">
        <f t="array" ref="L4314">INDEX($I$2:$I$366,INT((ROW()-2)/24)+1)/24</f>
        <v>9.9675611100000001</v>
      </c>
    </row>
    <row r="4315" spans="11:12" x14ac:dyDescent="0.35">
      <c r="K4315" cm="1">
        <f t="array" ref="K4315">INDEX($H$2:$H$366,INT((ROW()-2)/24)+1)/24</f>
        <v>6.6450407399999998</v>
      </c>
      <c r="L4315" cm="1">
        <f t="array" ref="L4315">INDEX($I$2:$I$366,INT((ROW()-2)/24)+1)/24</f>
        <v>9.9675611100000001</v>
      </c>
    </row>
    <row r="4316" spans="11:12" x14ac:dyDescent="0.35">
      <c r="K4316" cm="1">
        <f t="array" ref="K4316">INDEX($H$2:$H$366,INT((ROW()-2)/24)+1)/24</f>
        <v>6.6450407399999998</v>
      </c>
      <c r="L4316" cm="1">
        <f t="array" ref="L4316">INDEX($I$2:$I$366,INT((ROW()-2)/24)+1)/24</f>
        <v>9.9675611100000001</v>
      </c>
    </row>
    <row r="4317" spans="11:12" x14ac:dyDescent="0.35">
      <c r="K4317" cm="1">
        <f t="array" ref="K4317">INDEX($H$2:$H$366,INT((ROW()-2)/24)+1)/24</f>
        <v>6.6450407399999998</v>
      </c>
      <c r="L4317" cm="1">
        <f t="array" ref="L4317">INDEX($I$2:$I$366,INT((ROW()-2)/24)+1)/24</f>
        <v>9.9675611100000001</v>
      </c>
    </row>
    <row r="4318" spans="11:12" x14ac:dyDescent="0.35">
      <c r="K4318" cm="1">
        <f t="array" ref="K4318">INDEX($H$2:$H$366,INT((ROW()-2)/24)+1)/24</f>
        <v>6.6450407399999998</v>
      </c>
      <c r="L4318" cm="1">
        <f t="array" ref="L4318">INDEX($I$2:$I$366,INT((ROW()-2)/24)+1)/24</f>
        <v>9.9675611100000001</v>
      </c>
    </row>
    <row r="4319" spans="11:12" x14ac:dyDescent="0.35">
      <c r="K4319" cm="1">
        <f t="array" ref="K4319">INDEX($H$2:$H$366,INT((ROW()-2)/24)+1)/24</f>
        <v>6.6450407399999998</v>
      </c>
      <c r="L4319" cm="1">
        <f t="array" ref="L4319">INDEX($I$2:$I$366,INT((ROW()-2)/24)+1)/24</f>
        <v>9.9675611100000001</v>
      </c>
    </row>
    <row r="4320" spans="11:12" x14ac:dyDescent="0.35">
      <c r="K4320" cm="1">
        <f t="array" ref="K4320">INDEX($H$2:$H$366,INT((ROW()-2)/24)+1)/24</f>
        <v>6.6450407399999998</v>
      </c>
      <c r="L4320" cm="1">
        <f t="array" ref="L4320">INDEX($I$2:$I$366,INT((ROW()-2)/24)+1)/24</f>
        <v>9.9675611100000001</v>
      </c>
    </row>
    <row r="4321" spans="11:12" x14ac:dyDescent="0.35">
      <c r="K4321" cm="1">
        <f t="array" ref="K4321">INDEX($H$2:$H$366,INT((ROW()-2)/24)+1)/24</f>
        <v>6.6450407399999998</v>
      </c>
      <c r="L4321" cm="1">
        <f t="array" ref="L4321">INDEX($I$2:$I$366,INT((ROW()-2)/24)+1)/24</f>
        <v>9.9675611100000001</v>
      </c>
    </row>
    <row r="4322" spans="11:12" x14ac:dyDescent="0.35">
      <c r="K4322" cm="1">
        <f t="array" ref="K4322">INDEX($H$2:$H$366,INT((ROW()-2)/24)+1)/24</f>
        <v>6.6642693500000005</v>
      </c>
      <c r="L4322" cm="1">
        <f t="array" ref="L4322">INDEX($I$2:$I$366,INT((ROW()-2)/24)+1)/24</f>
        <v>9.9964040249999986</v>
      </c>
    </row>
    <row r="4323" spans="11:12" x14ac:dyDescent="0.35">
      <c r="K4323" cm="1">
        <f t="array" ref="K4323">INDEX($H$2:$H$366,INT((ROW()-2)/24)+1)/24</f>
        <v>6.6642693500000005</v>
      </c>
      <c r="L4323" cm="1">
        <f t="array" ref="L4323">INDEX($I$2:$I$366,INT((ROW()-2)/24)+1)/24</f>
        <v>9.9964040249999986</v>
      </c>
    </row>
    <row r="4324" spans="11:12" x14ac:dyDescent="0.35">
      <c r="K4324" cm="1">
        <f t="array" ref="K4324">INDEX($H$2:$H$366,INT((ROW()-2)/24)+1)/24</f>
        <v>6.6642693500000005</v>
      </c>
      <c r="L4324" cm="1">
        <f t="array" ref="L4324">INDEX($I$2:$I$366,INT((ROW()-2)/24)+1)/24</f>
        <v>9.9964040249999986</v>
      </c>
    </row>
    <row r="4325" spans="11:12" x14ac:dyDescent="0.35">
      <c r="K4325" cm="1">
        <f t="array" ref="K4325">INDEX($H$2:$H$366,INT((ROW()-2)/24)+1)/24</f>
        <v>6.6642693500000005</v>
      </c>
      <c r="L4325" cm="1">
        <f t="array" ref="L4325">INDEX($I$2:$I$366,INT((ROW()-2)/24)+1)/24</f>
        <v>9.9964040249999986</v>
      </c>
    </row>
    <row r="4326" spans="11:12" x14ac:dyDescent="0.35">
      <c r="K4326" cm="1">
        <f t="array" ref="K4326">INDEX($H$2:$H$366,INT((ROW()-2)/24)+1)/24</f>
        <v>6.6642693500000005</v>
      </c>
      <c r="L4326" cm="1">
        <f t="array" ref="L4326">INDEX($I$2:$I$366,INT((ROW()-2)/24)+1)/24</f>
        <v>9.9964040249999986</v>
      </c>
    </row>
    <row r="4327" spans="11:12" x14ac:dyDescent="0.35">
      <c r="K4327" cm="1">
        <f t="array" ref="K4327">INDEX($H$2:$H$366,INT((ROW()-2)/24)+1)/24</f>
        <v>6.6642693500000005</v>
      </c>
      <c r="L4327" cm="1">
        <f t="array" ref="L4327">INDEX($I$2:$I$366,INT((ROW()-2)/24)+1)/24</f>
        <v>9.9964040249999986</v>
      </c>
    </row>
    <row r="4328" spans="11:12" x14ac:dyDescent="0.35">
      <c r="K4328" cm="1">
        <f t="array" ref="K4328">INDEX($H$2:$H$366,INT((ROW()-2)/24)+1)/24</f>
        <v>6.6642693500000005</v>
      </c>
      <c r="L4328" cm="1">
        <f t="array" ref="L4328">INDEX($I$2:$I$366,INT((ROW()-2)/24)+1)/24</f>
        <v>9.9964040249999986</v>
      </c>
    </row>
    <row r="4329" spans="11:12" x14ac:dyDescent="0.35">
      <c r="K4329" cm="1">
        <f t="array" ref="K4329">INDEX($H$2:$H$366,INT((ROW()-2)/24)+1)/24</f>
        <v>6.6642693500000005</v>
      </c>
      <c r="L4329" cm="1">
        <f t="array" ref="L4329">INDEX($I$2:$I$366,INT((ROW()-2)/24)+1)/24</f>
        <v>9.9964040249999986</v>
      </c>
    </row>
    <row r="4330" spans="11:12" x14ac:dyDescent="0.35">
      <c r="K4330" cm="1">
        <f t="array" ref="K4330">INDEX($H$2:$H$366,INT((ROW()-2)/24)+1)/24</f>
        <v>6.6642693500000005</v>
      </c>
      <c r="L4330" cm="1">
        <f t="array" ref="L4330">INDEX($I$2:$I$366,INT((ROW()-2)/24)+1)/24</f>
        <v>9.9964040249999986</v>
      </c>
    </row>
    <row r="4331" spans="11:12" x14ac:dyDescent="0.35">
      <c r="K4331" cm="1">
        <f t="array" ref="K4331">INDEX($H$2:$H$366,INT((ROW()-2)/24)+1)/24</f>
        <v>6.6642693500000005</v>
      </c>
      <c r="L4331" cm="1">
        <f t="array" ref="L4331">INDEX($I$2:$I$366,INT((ROW()-2)/24)+1)/24</f>
        <v>9.9964040249999986</v>
      </c>
    </row>
    <row r="4332" spans="11:12" x14ac:dyDescent="0.35">
      <c r="K4332" cm="1">
        <f t="array" ref="K4332">INDEX($H$2:$H$366,INT((ROW()-2)/24)+1)/24</f>
        <v>6.6642693500000005</v>
      </c>
      <c r="L4332" cm="1">
        <f t="array" ref="L4332">INDEX($I$2:$I$366,INT((ROW()-2)/24)+1)/24</f>
        <v>9.9964040249999986</v>
      </c>
    </row>
    <row r="4333" spans="11:12" x14ac:dyDescent="0.35">
      <c r="K4333" cm="1">
        <f t="array" ref="K4333">INDEX($H$2:$H$366,INT((ROW()-2)/24)+1)/24</f>
        <v>6.6642693500000005</v>
      </c>
      <c r="L4333" cm="1">
        <f t="array" ref="L4333">INDEX($I$2:$I$366,INT((ROW()-2)/24)+1)/24</f>
        <v>9.9964040249999986</v>
      </c>
    </row>
    <row r="4334" spans="11:12" x14ac:dyDescent="0.35">
      <c r="K4334" cm="1">
        <f t="array" ref="K4334">INDEX($H$2:$H$366,INT((ROW()-2)/24)+1)/24</f>
        <v>6.6642693500000005</v>
      </c>
      <c r="L4334" cm="1">
        <f t="array" ref="L4334">INDEX($I$2:$I$366,INT((ROW()-2)/24)+1)/24</f>
        <v>9.9964040249999986</v>
      </c>
    </row>
    <row r="4335" spans="11:12" x14ac:dyDescent="0.35">
      <c r="K4335" cm="1">
        <f t="array" ref="K4335">INDEX($H$2:$H$366,INT((ROW()-2)/24)+1)/24</f>
        <v>6.6642693500000005</v>
      </c>
      <c r="L4335" cm="1">
        <f t="array" ref="L4335">INDEX($I$2:$I$366,INT((ROW()-2)/24)+1)/24</f>
        <v>9.9964040249999986</v>
      </c>
    </row>
    <row r="4336" spans="11:12" x14ac:dyDescent="0.35">
      <c r="K4336" cm="1">
        <f t="array" ref="K4336">INDEX($H$2:$H$366,INT((ROW()-2)/24)+1)/24</f>
        <v>6.6642693500000005</v>
      </c>
      <c r="L4336" cm="1">
        <f t="array" ref="L4336">INDEX($I$2:$I$366,INT((ROW()-2)/24)+1)/24</f>
        <v>9.9964040249999986</v>
      </c>
    </row>
    <row r="4337" spans="11:12" x14ac:dyDescent="0.35">
      <c r="K4337" cm="1">
        <f t="array" ref="K4337">INDEX($H$2:$H$366,INT((ROW()-2)/24)+1)/24</f>
        <v>6.6642693500000005</v>
      </c>
      <c r="L4337" cm="1">
        <f t="array" ref="L4337">INDEX($I$2:$I$366,INT((ROW()-2)/24)+1)/24</f>
        <v>9.9964040249999986</v>
      </c>
    </row>
    <row r="4338" spans="11:12" x14ac:dyDescent="0.35">
      <c r="K4338" cm="1">
        <f t="array" ref="K4338">INDEX($H$2:$H$366,INT((ROW()-2)/24)+1)/24</f>
        <v>6.6642693500000005</v>
      </c>
      <c r="L4338" cm="1">
        <f t="array" ref="L4338">INDEX($I$2:$I$366,INT((ROW()-2)/24)+1)/24</f>
        <v>9.9964040249999986</v>
      </c>
    </row>
    <row r="4339" spans="11:12" x14ac:dyDescent="0.35">
      <c r="K4339" cm="1">
        <f t="array" ref="K4339">INDEX($H$2:$H$366,INT((ROW()-2)/24)+1)/24</f>
        <v>6.6642693500000005</v>
      </c>
      <c r="L4339" cm="1">
        <f t="array" ref="L4339">INDEX($I$2:$I$366,INT((ROW()-2)/24)+1)/24</f>
        <v>9.9964040249999986</v>
      </c>
    </row>
    <row r="4340" spans="11:12" x14ac:dyDescent="0.35">
      <c r="K4340" cm="1">
        <f t="array" ref="K4340">INDEX($H$2:$H$366,INT((ROW()-2)/24)+1)/24</f>
        <v>6.6642693500000005</v>
      </c>
      <c r="L4340" cm="1">
        <f t="array" ref="L4340">INDEX($I$2:$I$366,INT((ROW()-2)/24)+1)/24</f>
        <v>9.9964040249999986</v>
      </c>
    </row>
    <row r="4341" spans="11:12" x14ac:dyDescent="0.35">
      <c r="K4341" cm="1">
        <f t="array" ref="K4341">INDEX($H$2:$H$366,INT((ROW()-2)/24)+1)/24</f>
        <v>6.6642693500000005</v>
      </c>
      <c r="L4341" cm="1">
        <f t="array" ref="L4341">INDEX($I$2:$I$366,INT((ROW()-2)/24)+1)/24</f>
        <v>9.9964040249999986</v>
      </c>
    </row>
    <row r="4342" spans="11:12" x14ac:dyDescent="0.35">
      <c r="K4342" cm="1">
        <f t="array" ref="K4342">INDEX($H$2:$H$366,INT((ROW()-2)/24)+1)/24</f>
        <v>6.6642693500000005</v>
      </c>
      <c r="L4342" cm="1">
        <f t="array" ref="L4342">INDEX($I$2:$I$366,INT((ROW()-2)/24)+1)/24</f>
        <v>9.9964040249999986</v>
      </c>
    </row>
    <row r="4343" spans="11:12" x14ac:dyDescent="0.35">
      <c r="K4343" cm="1">
        <f t="array" ref="K4343">INDEX($H$2:$H$366,INT((ROW()-2)/24)+1)/24</f>
        <v>6.6642693500000005</v>
      </c>
      <c r="L4343" cm="1">
        <f t="array" ref="L4343">INDEX($I$2:$I$366,INT((ROW()-2)/24)+1)/24</f>
        <v>9.9964040249999986</v>
      </c>
    </row>
    <row r="4344" spans="11:12" x14ac:dyDescent="0.35">
      <c r="K4344" cm="1">
        <f t="array" ref="K4344">INDEX($H$2:$H$366,INT((ROW()-2)/24)+1)/24</f>
        <v>6.6642693500000005</v>
      </c>
      <c r="L4344" cm="1">
        <f t="array" ref="L4344">INDEX($I$2:$I$366,INT((ROW()-2)/24)+1)/24</f>
        <v>9.9964040249999986</v>
      </c>
    </row>
    <row r="4345" spans="11:12" x14ac:dyDescent="0.35">
      <c r="K4345" cm="1">
        <f t="array" ref="K4345">INDEX($H$2:$H$366,INT((ROW()-2)/24)+1)/24</f>
        <v>6.6642693500000005</v>
      </c>
      <c r="L4345" cm="1">
        <f t="array" ref="L4345">INDEX($I$2:$I$366,INT((ROW()-2)/24)+1)/24</f>
        <v>9.9964040249999986</v>
      </c>
    </row>
    <row r="4346" spans="11:12" x14ac:dyDescent="0.35">
      <c r="K4346" cm="1">
        <f t="array" ref="K4346">INDEX($H$2:$H$366,INT((ROW()-2)/24)+1)/24</f>
        <v>6.6682221116666662</v>
      </c>
      <c r="L4346" cm="1">
        <f t="array" ref="L4346">INDEX($I$2:$I$366,INT((ROW()-2)/24)+1)/24</f>
        <v>10.0023331675</v>
      </c>
    </row>
    <row r="4347" spans="11:12" x14ac:dyDescent="0.35">
      <c r="K4347" cm="1">
        <f t="array" ref="K4347">INDEX($H$2:$H$366,INT((ROW()-2)/24)+1)/24</f>
        <v>6.6682221116666662</v>
      </c>
      <c r="L4347" cm="1">
        <f t="array" ref="L4347">INDEX($I$2:$I$366,INT((ROW()-2)/24)+1)/24</f>
        <v>10.0023331675</v>
      </c>
    </row>
    <row r="4348" spans="11:12" x14ac:dyDescent="0.35">
      <c r="K4348" cm="1">
        <f t="array" ref="K4348">INDEX($H$2:$H$366,INT((ROW()-2)/24)+1)/24</f>
        <v>6.6682221116666662</v>
      </c>
      <c r="L4348" cm="1">
        <f t="array" ref="L4348">INDEX($I$2:$I$366,INT((ROW()-2)/24)+1)/24</f>
        <v>10.0023331675</v>
      </c>
    </row>
    <row r="4349" spans="11:12" x14ac:dyDescent="0.35">
      <c r="K4349" cm="1">
        <f t="array" ref="K4349">INDEX($H$2:$H$366,INT((ROW()-2)/24)+1)/24</f>
        <v>6.6682221116666662</v>
      </c>
      <c r="L4349" cm="1">
        <f t="array" ref="L4349">INDEX($I$2:$I$366,INT((ROW()-2)/24)+1)/24</f>
        <v>10.0023331675</v>
      </c>
    </row>
    <row r="4350" spans="11:12" x14ac:dyDescent="0.35">
      <c r="K4350" cm="1">
        <f t="array" ref="K4350">INDEX($H$2:$H$366,INT((ROW()-2)/24)+1)/24</f>
        <v>6.6682221116666662</v>
      </c>
      <c r="L4350" cm="1">
        <f t="array" ref="L4350">INDEX($I$2:$I$366,INT((ROW()-2)/24)+1)/24</f>
        <v>10.0023331675</v>
      </c>
    </row>
    <row r="4351" spans="11:12" x14ac:dyDescent="0.35">
      <c r="K4351" cm="1">
        <f t="array" ref="K4351">INDEX($H$2:$H$366,INT((ROW()-2)/24)+1)/24</f>
        <v>6.6682221116666662</v>
      </c>
      <c r="L4351" cm="1">
        <f t="array" ref="L4351">INDEX($I$2:$I$366,INT((ROW()-2)/24)+1)/24</f>
        <v>10.0023331675</v>
      </c>
    </row>
    <row r="4352" spans="11:12" x14ac:dyDescent="0.35">
      <c r="K4352" cm="1">
        <f t="array" ref="K4352">INDEX($H$2:$H$366,INT((ROW()-2)/24)+1)/24</f>
        <v>6.6682221116666662</v>
      </c>
      <c r="L4352" cm="1">
        <f t="array" ref="L4352">INDEX($I$2:$I$366,INT((ROW()-2)/24)+1)/24</f>
        <v>10.0023331675</v>
      </c>
    </row>
    <row r="4353" spans="11:12" x14ac:dyDescent="0.35">
      <c r="K4353" cm="1">
        <f t="array" ref="K4353">INDEX($H$2:$H$366,INT((ROW()-2)/24)+1)/24</f>
        <v>6.6682221116666662</v>
      </c>
      <c r="L4353" cm="1">
        <f t="array" ref="L4353">INDEX($I$2:$I$366,INT((ROW()-2)/24)+1)/24</f>
        <v>10.0023331675</v>
      </c>
    </row>
    <row r="4354" spans="11:12" x14ac:dyDescent="0.35">
      <c r="K4354" cm="1">
        <f t="array" ref="K4354">INDEX($H$2:$H$366,INT((ROW()-2)/24)+1)/24</f>
        <v>6.6682221116666662</v>
      </c>
      <c r="L4354" cm="1">
        <f t="array" ref="L4354">INDEX($I$2:$I$366,INT((ROW()-2)/24)+1)/24</f>
        <v>10.0023331675</v>
      </c>
    </row>
    <row r="4355" spans="11:12" x14ac:dyDescent="0.35">
      <c r="K4355" cm="1">
        <f t="array" ref="K4355">INDEX($H$2:$H$366,INT((ROW()-2)/24)+1)/24</f>
        <v>6.6682221116666662</v>
      </c>
      <c r="L4355" cm="1">
        <f t="array" ref="L4355">INDEX($I$2:$I$366,INT((ROW()-2)/24)+1)/24</f>
        <v>10.0023331675</v>
      </c>
    </row>
    <row r="4356" spans="11:12" x14ac:dyDescent="0.35">
      <c r="K4356" cm="1">
        <f t="array" ref="K4356">INDEX($H$2:$H$366,INT((ROW()-2)/24)+1)/24</f>
        <v>6.6682221116666662</v>
      </c>
      <c r="L4356" cm="1">
        <f t="array" ref="L4356">INDEX($I$2:$I$366,INT((ROW()-2)/24)+1)/24</f>
        <v>10.0023331675</v>
      </c>
    </row>
    <row r="4357" spans="11:12" x14ac:dyDescent="0.35">
      <c r="K4357" cm="1">
        <f t="array" ref="K4357">INDEX($H$2:$H$366,INT((ROW()-2)/24)+1)/24</f>
        <v>6.6682221116666662</v>
      </c>
      <c r="L4357" cm="1">
        <f t="array" ref="L4357">INDEX($I$2:$I$366,INT((ROW()-2)/24)+1)/24</f>
        <v>10.0023331675</v>
      </c>
    </row>
    <row r="4358" spans="11:12" x14ac:dyDescent="0.35">
      <c r="K4358" cm="1">
        <f t="array" ref="K4358">INDEX($H$2:$H$366,INT((ROW()-2)/24)+1)/24</f>
        <v>6.6682221116666662</v>
      </c>
      <c r="L4358" cm="1">
        <f t="array" ref="L4358">INDEX($I$2:$I$366,INT((ROW()-2)/24)+1)/24</f>
        <v>10.0023331675</v>
      </c>
    </row>
    <row r="4359" spans="11:12" x14ac:dyDescent="0.35">
      <c r="K4359" cm="1">
        <f t="array" ref="K4359">INDEX($H$2:$H$366,INT((ROW()-2)/24)+1)/24</f>
        <v>6.6682221116666662</v>
      </c>
      <c r="L4359" cm="1">
        <f t="array" ref="L4359">INDEX($I$2:$I$366,INT((ROW()-2)/24)+1)/24</f>
        <v>10.0023331675</v>
      </c>
    </row>
    <row r="4360" spans="11:12" x14ac:dyDescent="0.35">
      <c r="K4360" cm="1">
        <f t="array" ref="K4360">INDEX($H$2:$H$366,INT((ROW()-2)/24)+1)/24</f>
        <v>6.6682221116666662</v>
      </c>
      <c r="L4360" cm="1">
        <f t="array" ref="L4360">INDEX($I$2:$I$366,INT((ROW()-2)/24)+1)/24</f>
        <v>10.0023331675</v>
      </c>
    </row>
    <row r="4361" spans="11:12" x14ac:dyDescent="0.35">
      <c r="K4361" cm="1">
        <f t="array" ref="K4361">INDEX($H$2:$H$366,INT((ROW()-2)/24)+1)/24</f>
        <v>6.6682221116666662</v>
      </c>
      <c r="L4361" cm="1">
        <f t="array" ref="L4361">INDEX($I$2:$I$366,INT((ROW()-2)/24)+1)/24</f>
        <v>10.0023331675</v>
      </c>
    </row>
    <row r="4362" spans="11:12" x14ac:dyDescent="0.35">
      <c r="K4362" cm="1">
        <f t="array" ref="K4362">INDEX($H$2:$H$366,INT((ROW()-2)/24)+1)/24</f>
        <v>6.6682221116666662</v>
      </c>
      <c r="L4362" cm="1">
        <f t="array" ref="L4362">INDEX($I$2:$I$366,INT((ROW()-2)/24)+1)/24</f>
        <v>10.0023331675</v>
      </c>
    </row>
    <row r="4363" spans="11:12" x14ac:dyDescent="0.35">
      <c r="K4363" cm="1">
        <f t="array" ref="K4363">INDEX($H$2:$H$366,INT((ROW()-2)/24)+1)/24</f>
        <v>6.6682221116666662</v>
      </c>
      <c r="L4363" cm="1">
        <f t="array" ref="L4363">INDEX($I$2:$I$366,INT((ROW()-2)/24)+1)/24</f>
        <v>10.0023331675</v>
      </c>
    </row>
    <row r="4364" spans="11:12" x14ac:dyDescent="0.35">
      <c r="K4364" cm="1">
        <f t="array" ref="K4364">INDEX($H$2:$H$366,INT((ROW()-2)/24)+1)/24</f>
        <v>6.6682221116666662</v>
      </c>
      <c r="L4364" cm="1">
        <f t="array" ref="L4364">INDEX($I$2:$I$366,INT((ROW()-2)/24)+1)/24</f>
        <v>10.0023331675</v>
      </c>
    </row>
    <row r="4365" spans="11:12" x14ac:dyDescent="0.35">
      <c r="K4365" cm="1">
        <f t="array" ref="K4365">INDEX($H$2:$H$366,INT((ROW()-2)/24)+1)/24</f>
        <v>6.6682221116666662</v>
      </c>
      <c r="L4365" cm="1">
        <f t="array" ref="L4365">INDEX($I$2:$I$366,INT((ROW()-2)/24)+1)/24</f>
        <v>10.0023331675</v>
      </c>
    </row>
    <row r="4366" spans="11:12" x14ac:dyDescent="0.35">
      <c r="K4366" cm="1">
        <f t="array" ref="K4366">INDEX($H$2:$H$366,INT((ROW()-2)/24)+1)/24</f>
        <v>6.6682221116666662</v>
      </c>
      <c r="L4366" cm="1">
        <f t="array" ref="L4366">INDEX($I$2:$I$366,INT((ROW()-2)/24)+1)/24</f>
        <v>10.0023331675</v>
      </c>
    </row>
    <row r="4367" spans="11:12" x14ac:dyDescent="0.35">
      <c r="K4367" cm="1">
        <f t="array" ref="K4367">INDEX($H$2:$H$366,INT((ROW()-2)/24)+1)/24</f>
        <v>6.6682221116666662</v>
      </c>
      <c r="L4367" cm="1">
        <f t="array" ref="L4367">INDEX($I$2:$I$366,INT((ROW()-2)/24)+1)/24</f>
        <v>10.0023331675</v>
      </c>
    </row>
    <row r="4368" spans="11:12" x14ac:dyDescent="0.35">
      <c r="K4368" cm="1">
        <f t="array" ref="K4368">INDEX($H$2:$H$366,INT((ROW()-2)/24)+1)/24</f>
        <v>6.6682221116666662</v>
      </c>
      <c r="L4368" cm="1">
        <f t="array" ref="L4368">INDEX($I$2:$I$366,INT((ROW()-2)/24)+1)/24</f>
        <v>10.0023331675</v>
      </c>
    </row>
    <row r="4369" spans="11:12" x14ac:dyDescent="0.35">
      <c r="K4369" cm="1">
        <f t="array" ref="K4369">INDEX($H$2:$H$366,INT((ROW()-2)/24)+1)/24</f>
        <v>6.6682221116666662</v>
      </c>
      <c r="L4369" cm="1">
        <f t="array" ref="L4369">INDEX($I$2:$I$366,INT((ROW()-2)/24)+1)/24</f>
        <v>10.0023331675</v>
      </c>
    </row>
    <row r="4370" spans="11:12" x14ac:dyDescent="0.35">
      <c r="K4370" cm="1">
        <f t="array" ref="K4370">INDEX($H$2:$H$366,INT((ROW()-2)/24)+1)/24</f>
        <v>6.6439518150000003</v>
      </c>
      <c r="L4370" cm="1">
        <f t="array" ref="L4370">INDEX($I$2:$I$366,INT((ROW()-2)/24)+1)/24</f>
        <v>9.9659277225</v>
      </c>
    </row>
    <row r="4371" spans="11:12" x14ac:dyDescent="0.35">
      <c r="K4371" cm="1">
        <f t="array" ref="K4371">INDEX($H$2:$H$366,INT((ROW()-2)/24)+1)/24</f>
        <v>6.6439518150000003</v>
      </c>
      <c r="L4371" cm="1">
        <f t="array" ref="L4371">INDEX($I$2:$I$366,INT((ROW()-2)/24)+1)/24</f>
        <v>9.9659277225</v>
      </c>
    </row>
    <row r="4372" spans="11:12" x14ac:dyDescent="0.35">
      <c r="K4372" cm="1">
        <f t="array" ref="K4372">INDEX($H$2:$H$366,INT((ROW()-2)/24)+1)/24</f>
        <v>6.6439518150000003</v>
      </c>
      <c r="L4372" cm="1">
        <f t="array" ref="L4372">INDEX($I$2:$I$366,INT((ROW()-2)/24)+1)/24</f>
        <v>9.9659277225</v>
      </c>
    </row>
    <row r="4373" spans="11:12" x14ac:dyDescent="0.35">
      <c r="K4373" cm="1">
        <f t="array" ref="K4373">INDEX($H$2:$H$366,INT((ROW()-2)/24)+1)/24</f>
        <v>6.6439518150000003</v>
      </c>
      <c r="L4373" cm="1">
        <f t="array" ref="L4373">INDEX($I$2:$I$366,INT((ROW()-2)/24)+1)/24</f>
        <v>9.9659277225</v>
      </c>
    </row>
    <row r="4374" spans="11:12" x14ac:dyDescent="0.35">
      <c r="K4374" cm="1">
        <f t="array" ref="K4374">INDEX($H$2:$H$366,INT((ROW()-2)/24)+1)/24</f>
        <v>6.6439518150000003</v>
      </c>
      <c r="L4374" cm="1">
        <f t="array" ref="L4374">INDEX($I$2:$I$366,INT((ROW()-2)/24)+1)/24</f>
        <v>9.9659277225</v>
      </c>
    </row>
    <row r="4375" spans="11:12" x14ac:dyDescent="0.35">
      <c r="K4375" cm="1">
        <f t="array" ref="K4375">INDEX($H$2:$H$366,INT((ROW()-2)/24)+1)/24</f>
        <v>6.6439518150000003</v>
      </c>
      <c r="L4375" cm="1">
        <f t="array" ref="L4375">INDEX($I$2:$I$366,INT((ROW()-2)/24)+1)/24</f>
        <v>9.9659277225</v>
      </c>
    </row>
    <row r="4376" spans="11:12" x14ac:dyDescent="0.35">
      <c r="K4376" cm="1">
        <f t="array" ref="K4376">INDEX($H$2:$H$366,INT((ROW()-2)/24)+1)/24</f>
        <v>6.6439518150000003</v>
      </c>
      <c r="L4376" cm="1">
        <f t="array" ref="L4376">INDEX($I$2:$I$366,INT((ROW()-2)/24)+1)/24</f>
        <v>9.9659277225</v>
      </c>
    </row>
    <row r="4377" spans="11:12" x14ac:dyDescent="0.35">
      <c r="K4377" cm="1">
        <f t="array" ref="K4377">INDEX($H$2:$H$366,INT((ROW()-2)/24)+1)/24</f>
        <v>6.6439518150000003</v>
      </c>
      <c r="L4377" cm="1">
        <f t="array" ref="L4377">INDEX($I$2:$I$366,INT((ROW()-2)/24)+1)/24</f>
        <v>9.9659277225</v>
      </c>
    </row>
    <row r="4378" spans="11:12" x14ac:dyDescent="0.35">
      <c r="K4378" cm="1">
        <f t="array" ref="K4378">INDEX($H$2:$H$366,INT((ROW()-2)/24)+1)/24</f>
        <v>6.6439518150000003</v>
      </c>
      <c r="L4378" cm="1">
        <f t="array" ref="L4378">INDEX($I$2:$I$366,INT((ROW()-2)/24)+1)/24</f>
        <v>9.9659277225</v>
      </c>
    </row>
    <row r="4379" spans="11:12" x14ac:dyDescent="0.35">
      <c r="K4379" cm="1">
        <f t="array" ref="K4379">INDEX($H$2:$H$366,INT((ROW()-2)/24)+1)/24</f>
        <v>6.6439518150000003</v>
      </c>
      <c r="L4379" cm="1">
        <f t="array" ref="L4379">INDEX($I$2:$I$366,INT((ROW()-2)/24)+1)/24</f>
        <v>9.9659277225</v>
      </c>
    </row>
    <row r="4380" spans="11:12" x14ac:dyDescent="0.35">
      <c r="K4380" cm="1">
        <f t="array" ref="K4380">INDEX($H$2:$H$366,INT((ROW()-2)/24)+1)/24</f>
        <v>6.6439518150000003</v>
      </c>
      <c r="L4380" cm="1">
        <f t="array" ref="L4380">INDEX($I$2:$I$366,INT((ROW()-2)/24)+1)/24</f>
        <v>9.9659277225</v>
      </c>
    </row>
    <row r="4381" spans="11:12" x14ac:dyDescent="0.35">
      <c r="K4381" cm="1">
        <f t="array" ref="K4381">INDEX($H$2:$H$366,INT((ROW()-2)/24)+1)/24</f>
        <v>6.6439518150000003</v>
      </c>
      <c r="L4381" cm="1">
        <f t="array" ref="L4381">INDEX($I$2:$I$366,INT((ROW()-2)/24)+1)/24</f>
        <v>9.9659277225</v>
      </c>
    </row>
    <row r="4382" spans="11:12" x14ac:dyDescent="0.35">
      <c r="K4382" cm="1">
        <f t="array" ref="K4382">INDEX($H$2:$H$366,INT((ROW()-2)/24)+1)/24</f>
        <v>6.6439518150000003</v>
      </c>
      <c r="L4382" cm="1">
        <f t="array" ref="L4382">INDEX($I$2:$I$366,INT((ROW()-2)/24)+1)/24</f>
        <v>9.9659277225</v>
      </c>
    </row>
    <row r="4383" spans="11:12" x14ac:dyDescent="0.35">
      <c r="K4383" cm="1">
        <f t="array" ref="K4383">INDEX($H$2:$H$366,INT((ROW()-2)/24)+1)/24</f>
        <v>6.6439518150000003</v>
      </c>
      <c r="L4383" cm="1">
        <f t="array" ref="L4383">INDEX($I$2:$I$366,INT((ROW()-2)/24)+1)/24</f>
        <v>9.9659277225</v>
      </c>
    </row>
    <row r="4384" spans="11:12" x14ac:dyDescent="0.35">
      <c r="K4384" cm="1">
        <f t="array" ref="K4384">INDEX($H$2:$H$366,INT((ROW()-2)/24)+1)/24</f>
        <v>6.6439518150000003</v>
      </c>
      <c r="L4384" cm="1">
        <f t="array" ref="L4384">INDEX($I$2:$I$366,INT((ROW()-2)/24)+1)/24</f>
        <v>9.9659277225</v>
      </c>
    </row>
    <row r="4385" spans="11:12" x14ac:dyDescent="0.35">
      <c r="K4385" cm="1">
        <f t="array" ref="K4385">INDEX($H$2:$H$366,INT((ROW()-2)/24)+1)/24</f>
        <v>6.6439518150000003</v>
      </c>
      <c r="L4385" cm="1">
        <f t="array" ref="L4385">INDEX($I$2:$I$366,INT((ROW()-2)/24)+1)/24</f>
        <v>9.9659277225</v>
      </c>
    </row>
    <row r="4386" spans="11:12" x14ac:dyDescent="0.35">
      <c r="K4386" cm="1">
        <f t="array" ref="K4386">INDEX($H$2:$H$366,INT((ROW()-2)/24)+1)/24</f>
        <v>6.6439518150000003</v>
      </c>
      <c r="L4386" cm="1">
        <f t="array" ref="L4386">INDEX($I$2:$I$366,INT((ROW()-2)/24)+1)/24</f>
        <v>9.9659277225</v>
      </c>
    </row>
    <row r="4387" spans="11:12" x14ac:dyDescent="0.35">
      <c r="K4387" cm="1">
        <f t="array" ref="K4387">INDEX($H$2:$H$366,INT((ROW()-2)/24)+1)/24</f>
        <v>6.6439518150000003</v>
      </c>
      <c r="L4387" cm="1">
        <f t="array" ref="L4387">INDEX($I$2:$I$366,INT((ROW()-2)/24)+1)/24</f>
        <v>9.9659277225</v>
      </c>
    </row>
    <row r="4388" spans="11:12" x14ac:dyDescent="0.35">
      <c r="K4388" cm="1">
        <f t="array" ref="K4388">INDEX($H$2:$H$366,INT((ROW()-2)/24)+1)/24</f>
        <v>6.6439518150000003</v>
      </c>
      <c r="L4388" cm="1">
        <f t="array" ref="L4388">INDEX($I$2:$I$366,INT((ROW()-2)/24)+1)/24</f>
        <v>9.9659277225</v>
      </c>
    </row>
    <row r="4389" spans="11:12" x14ac:dyDescent="0.35">
      <c r="K4389" cm="1">
        <f t="array" ref="K4389">INDEX($H$2:$H$366,INT((ROW()-2)/24)+1)/24</f>
        <v>6.6439518150000003</v>
      </c>
      <c r="L4389" cm="1">
        <f t="array" ref="L4389">INDEX($I$2:$I$366,INT((ROW()-2)/24)+1)/24</f>
        <v>9.9659277225</v>
      </c>
    </row>
    <row r="4390" spans="11:12" x14ac:dyDescent="0.35">
      <c r="K4390" cm="1">
        <f t="array" ref="K4390">INDEX($H$2:$H$366,INT((ROW()-2)/24)+1)/24</f>
        <v>6.6439518150000003</v>
      </c>
      <c r="L4390" cm="1">
        <f t="array" ref="L4390">INDEX($I$2:$I$366,INT((ROW()-2)/24)+1)/24</f>
        <v>9.9659277225</v>
      </c>
    </row>
    <row r="4391" spans="11:12" x14ac:dyDescent="0.35">
      <c r="K4391" cm="1">
        <f t="array" ref="K4391">INDEX($H$2:$H$366,INT((ROW()-2)/24)+1)/24</f>
        <v>6.6439518150000003</v>
      </c>
      <c r="L4391" cm="1">
        <f t="array" ref="L4391">INDEX($I$2:$I$366,INT((ROW()-2)/24)+1)/24</f>
        <v>9.9659277225</v>
      </c>
    </row>
    <row r="4392" spans="11:12" x14ac:dyDescent="0.35">
      <c r="K4392" cm="1">
        <f t="array" ref="K4392">INDEX($H$2:$H$366,INT((ROW()-2)/24)+1)/24</f>
        <v>6.6439518150000003</v>
      </c>
      <c r="L4392" cm="1">
        <f t="array" ref="L4392">INDEX($I$2:$I$366,INT((ROW()-2)/24)+1)/24</f>
        <v>9.9659277225</v>
      </c>
    </row>
    <row r="4393" spans="11:12" x14ac:dyDescent="0.35">
      <c r="K4393" cm="1">
        <f t="array" ref="K4393">INDEX($H$2:$H$366,INT((ROW()-2)/24)+1)/24</f>
        <v>6.6439518150000003</v>
      </c>
      <c r="L4393" cm="1">
        <f t="array" ref="L4393">INDEX($I$2:$I$366,INT((ROW()-2)/24)+1)/24</f>
        <v>9.9659277225</v>
      </c>
    </row>
    <row r="4394" spans="11:12" x14ac:dyDescent="0.35">
      <c r="K4394" cm="1">
        <f t="array" ref="K4394">INDEX($H$2:$H$366,INT((ROW()-2)/24)+1)/24</f>
        <v>6.6300454633333343</v>
      </c>
      <c r="L4394" cm="1">
        <f t="array" ref="L4394">INDEX($I$2:$I$366,INT((ROW()-2)/24)+1)/24</f>
        <v>9.9450681949999993</v>
      </c>
    </row>
    <row r="4395" spans="11:12" x14ac:dyDescent="0.35">
      <c r="K4395" cm="1">
        <f t="array" ref="K4395">INDEX($H$2:$H$366,INT((ROW()-2)/24)+1)/24</f>
        <v>6.6300454633333343</v>
      </c>
      <c r="L4395" cm="1">
        <f t="array" ref="L4395">INDEX($I$2:$I$366,INT((ROW()-2)/24)+1)/24</f>
        <v>9.9450681949999993</v>
      </c>
    </row>
    <row r="4396" spans="11:12" x14ac:dyDescent="0.35">
      <c r="K4396" cm="1">
        <f t="array" ref="K4396">INDEX($H$2:$H$366,INT((ROW()-2)/24)+1)/24</f>
        <v>6.6300454633333343</v>
      </c>
      <c r="L4396" cm="1">
        <f t="array" ref="L4396">INDEX($I$2:$I$366,INT((ROW()-2)/24)+1)/24</f>
        <v>9.9450681949999993</v>
      </c>
    </row>
    <row r="4397" spans="11:12" x14ac:dyDescent="0.35">
      <c r="K4397" cm="1">
        <f t="array" ref="K4397">INDEX($H$2:$H$366,INT((ROW()-2)/24)+1)/24</f>
        <v>6.6300454633333343</v>
      </c>
      <c r="L4397" cm="1">
        <f t="array" ref="L4397">INDEX($I$2:$I$366,INT((ROW()-2)/24)+1)/24</f>
        <v>9.9450681949999993</v>
      </c>
    </row>
    <row r="4398" spans="11:12" x14ac:dyDescent="0.35">
      <c r="K4398" cm="1">
        <f t="array" ref="K4398">INDEX($H$2:$H$366,INT((ROW()-2)/24)+1)/24</f>
        <v>6.6300454633333343</v>
      </c>
      <c r="L4398" cm="1">
        <f t="array" ref="L4398">INDEX($I$2:$I$366,INT((ROW()-2)/24)+1)/24</f>
        <v>9.9450681949999993</v>
      </c>
    </row>
    <row r="4399" spans="11:12" x14ac:dyDescent="0.35">
      <c r="K4399" cm="1">
        <f t="array" ref="K4399">INDEX($H$2:$H$366,INT((ROW()-2)/24)+1)/24</f>
        <v>6.6300454633333343</v>
      </c>
      <c r="L4399" cm="1">
        <f t="array" ref="L4399">INDEX($I$2:$I$366,INT((ROW()-2)/24)+1)/24</f>
        <v>9.9450681949999993</v>
      </c>
    </row>
    <row r="4400" spans="11:12" x14ac:dyDescent="0.35">
      <c r="K4400" cm="1">
        <f t="array" ref="K4400">INDEX($H$2:$H$366,INT((ROW()-2)/24)+1)/24</f>
        <v>6.6300454633333343</v>
      </c>
      <c r="L4400" cm="1">
        <f t="array" ref="L4400">INDEX($I$2:$I$366,INT((ROW()-2)/24)+1)/24</f>
        <v>9.9450681949999993</v>
      </c>
    </row>
    <row r="4401" spans="11:12" x14ac:dyDescent="0.35">
      <c r="K4401" cm="1">
        <f t="array" ref="K4401">INDEX($H$2:$H$366,INT((ROW()-2)/24)+1)/24</f>
        <v>6.6300454633333343</v>
      </c>
      <c r="L4401" cm="1">
        <f t="array" ref="L4401">INDEX($I$2:$I$366,INT((ROW()-2)/24)+1)/24</f>
        <v>9.9450681949999993</v>
      </c>
    </row>
    <row r="4402" spans="11:12" x14ac:dyDescent="0.35">
      <c r="K4402" cm="1">
        <f t="array" ref="K4402">INDEX($H$2:$H$366,INT((ROW()-2)/24)+1)/24</f>
        <v>6.6300454633333343</v>
      </c>
      <c r="L4402" cm="1">
        <f t="array" ref="L4402">INDEX($I$2:$I$366,INT((ROW()-2)/24)+1)/24</f>
        <v>9.9450681949999993</v>
      </c>
    </row>
    <row r="4403" spans="11:12" x14ac:dyDescent="0.35">
      <c r="K4403" cm="1">
        <f t="array" ref="K4403">INDEX($H$2:$H$366,INT((ROW()-2)/24)+1)/24</f>
        <v>6.6300454633333343</v>
      </c>
      <c r="L4403" cm="1">
        <f t="array" ref="L4403">INDEX($I$2:$I$366,INT((ROW()-2)/24)+1)/24</f>
        <v>9.9450681949999993</v>
      </c>
    </row>
    <row r="4404" spans="11:12" x14ac:dyDescent="0.35">
      <c r="K4404" cm="1">
        <f t="array" ref="K4404">INDEX($H$2:$H$366,INT((ROW()-2)/24)+1)/24</f>
        <v>6.6300454633333343</v>
      </c>
      <c r="L4404" cm="1">
        <f t="array" ref="L4404">INDEX($I$2:$I$366,INT((ROW()-2)/24)+1)/24</f>
        <v>9.9450681949999993</v>
      </c>
    </row>
    <row r="4405" spans="11:12" x14ac:dyDescent="0.35">
      <c r="K4405" cm="1">
        <f t="array" ref="K4405">INDEX($H$2:$H$366,INT((ROW()-2)/24)+1)/24</f>
        <v>6.6300454633333343</v>
      </c>
      <c r="L4405" cm="1">
        <f t="array" ref="L4405">INDEX($I$2:$I$366,INT((ROW()-2)/24)+1)/24</f>
        <v>9.9450681949999993</v>
      </c>
    </row>
    <row r="4406" spans="11:12" x14ac:dyDescent="0.35">
      <c r="K4406" cm="1">
        <f t="array" ref="K4406">INDEX($H$2:$H$366,INT((ROW()-2)/24)+1)/24</f>
        <v>6.6300454633333343</v>
      </c>
      <c r="L4406" cm="1">
        <f t="array" ref="L4406">INDEX($I$2:$I$366,INT((ROW()-2)/24)+1)/24</f>
        <v>9.9450681949999993</v>
      </c>
    </row>
    <row r="4407" spans="11:12" x14ac:dyDescent="0.35">
      <c r="K4407" cm="1">
        <f t="array" ref="K4407">INDEX($H$2:$H$366,INT((ROW()-2)/24)+1)/24</f>
        <v>6.6300454633333343</v>
      </c>
      <c r="L4407" cm="1">
        <f t="array" ref="L4407">INDEX($I$2:$I$366,INT((ROW()-2)/24)+1)/24</f>
        <v>9.9450681949999993</v>
      </c>
    </row>
    <row r="4408" spans="11:12" x14ac:dyDescent="0.35">
      <c r="K4408" cm="1">
        <f t="array" ref="K4408">INDEX($H$2:$H$366,INT((ROW()-2)/24)+1)/24</f>
        <v>6.6300454633333343</v>
      </c>
      <c r="L4408" cm="1">
        <f t="array" ref="L4408">INDEX($I$2:$I$366,INT((ROW()-2)/24)+1)/24</f>
        <v>9.9450681949999993</v>
      </c>
    </row>
    <row r="4409" spans="11:12" x14ac:dyDescent="0.35">
      <c r="K4409" cm="1">
        <f t="array" ref="K4409">INDEX($H$2:$H$366,INT((ROW()-2)/24)+1)/24</f>
        <v>6.6300454633333343</v>
      </c>
      <c r="L4409" cm="1">
        <f t="array" ref="L4409">INDEX($I$2:$I$366,INT((ROW()-2)/24)+1)/24</f>
        <v>9.9450681949999993</v>
      </c>
    </row>
    <row r="4410" spans="11:12" x14ac:dyDescent="0.35">
      <c r="K4410" cm="1">
        <f t="array" ref="K4410">INDEX($H$2:$H$366,INT((ROW()-2)/24)+1)/24</f>
        <v>6.6300454633333343</v>
      </c>
      <c r="L4410" cm="1">
        <f t="array" ref="L4410">INDEX($I$2:$I$366,INT((ROW()-2)/24)+1)/24</f>
        <v>9.9450681949999993</v>
      </c>
    </row>
    <row r="4411" spans="11:12" x14ac:dyDescent="0.35">
      <c r="K4411" cm="1">
        <f t="array" ref="K4411">INDEX($H$2:$H$366,INT((ROW()-2)/24)+1)/24</f>
        <v>6.6300454633333343</v>
      </c>
      <c r="L4411" cm="1">
        <f t="array" ref="L4411">INDEX($I$2:$I$366,INT((ROW()-2)/24)+1)/24</f>
        <v>9.9450681949999993</v>
      </c>
    </row>
    <row r="4412" spans="11:12" x14ac:dyDescent="0.35">
      <c r="K4412" cm="1">
        <f t="array" ref="K4412">INDEX($H$2:$H$366,INT((ROW()-2)/24)+1)/24</f>
        <v>6.6300454633333343</v>
      </c>
      <c r="L4412" cm="1">
        <f t="array" ref="L4412">INDEX($I$2:$I$366,INT((ROW()-2)/24)+1)/24</f>
        <v>9.9450681949999993</v>
      </c>
    </row>
    <row r="4413" spans="11:12" x14ac:dyDescent="0.35">
      <c r="K4413" cm="1">
        <f t="array" ref="K4413">INDEX($H$2:$H$366,INT((ROW()-2)/24)+1)/24</f>
        <v>6.6300454633333343</v>
      </c>
      <c r="L4413" cm="1">
        <f t="array" ref="L4413">INDEX($I$2:$I$366,INT((ROW()-2)/24)+1)/24</f>
        <v>9.9450681949999993</v>
      </c>
    </row>
    <row r="4414" spans="11:12" x14ac:dyDescent="0.35">
      <c r="K4414" cm="1">
        <f t="array" ref="K4414">INDEX($H$2:$H$366,INT((ROW()-2)/24)+1)/24</f>
        <v>6.6300454633333343</v>
      </c>
      <c r="L4414" cm="1">
        <f t="array" ref="L4414">INDEX($I$2:$I$366,INT((ROW()-2)/24)+1)/24</f>
        <v>9.9450681949999993</v>
      </c>
    </row>
    <row r="4415" spans="11:12" x14ac:dyDescent="0.35">
      <c r="K4415" cm="1">
        <f t="array" ref="K4415">INDEX($H$2:$H$366,INT((ROW()-2)/24)+1)/24</f>
        <v>6.6300454633333343</v>
      </c>
      <c r="L4415" cm="1">
        <f t="array" ref="L4415">INDEX($I$2:$I$366,INT((ROW()-2)/24)+1)/24</f>
        <v>9.9450681949999993</v>
      </c>
    </row>
    <row r="4416" spans="11:12" x14ac:dyDescent="0.35">
      <c r="K4416" cm="1">
        <f t="array" ref="K4416">INDEX($H$2:$H$366,INT((ROW()-2)/24)+1)/24</f>
        <v>6.6300454633333343</v>
      </c>
      <c r="L4416" cm="1">
        <f t="array" ref="L4416">INDEX($I$2:$I$366,INT((ROW()-2)/24)+1)/24</f>
        <v>9.9450681949999993</v>
      </c>
    </row>
    <row r="4417" spans="11:12" x14ac:dyDescent="0.35">
      <c r="K4417" cm="1">
        <f t="array" ref="K4417">INDEX($H$2:$H$366,INT((ROW()-2)/24)+1)/24</f>
        <v>6.6300454633333343</v>
      </c>
      <c r="L4417" cm="1">
        <f t="array" ref="L4417">INDEX($I$2:$I$366,INT((ROW()-2)/24)+1)/24</f>
        <v>9.9450681949999993</v>
      </c>
    </row>
    <row r="4418" spans="11:12" x14ac:dyDescent="0.35">
      <c r="K4418" cm="1">
        <f t="array" ref="K4418">INDEX($H$2:$H$366,INT((ROW()-2)/24)+1)/24</f>
        <v>6.5913064300000004</v>
      </c>
      <c r="L4418" cm="1">
        <f t="array" ref="L4418">INDEX($I$2:$I$366,INT((ROW()-2)/24)+1)/24</f>
        <v>9.8869596449999992</v>
      </c>
    </row>
    <row r="4419" spans="11:12" x14ac:dyDescent="0.35">
      <c r="K4419" cm="1">
        <f t="array" ref="K4419">INDEX($H$2:$H$366,INT((ROW()-2)/24)+1)/24</f>
        <v>6.5913064300000004</v>
      </c>
      <c r="L4419" cm="1">
        <f t="array" ref="L4419">INDEX($I$2:$I$366,INT((ROW()-2)/24)+1)/24</f>
        <v>9.8869596449999992</v>
      </c>
    </row>
    <row r="4420" spans="11:12" x14ac:dyDescent="0.35">
      <c r="K4420" cm="1">
        <f t="array" ref="K4420">INDEX($H$2:$H$366,INT((ROW()-2)/24)+1)/24</f>
        <v>6.5913064300000004</v>
      </c>
      <c r="L4420" cm="1">
        <f t="array" ref="L4420">INDEX($I$2:$I$366,INT((ROW()-2)/24)+1)/24</f>
        <v>9.8869596449999992</v>
      </c>
    </row>
    <row r="4421" spans="11:12" x14ac:dyDescent="0.35">
      <c r="K4421" cm="1">
        <f t="array" ref="K4421">INDEX($H$2:$H$366,INT((ROW()-2)/24)+1)/24</f>
        <v>6.5913064300000004</v>
      </c>
      <c r="L4421" cm="1">
        <f t="array" ref="L4421">INDEX($I$2:$I$366,INT((ROW()-2)/24)+1)/24</f>
        <v>9.8869596449999992</v>
      </c>
    </row>
    <row r="4422" spans="11:12" x14ac:dyDescent="0.35">
      <c r="K4422" cm="1">
        <f t="array" ref="K4422">INDEX($H$2:$H$366,INT((ROW()-2)/24)+1)/24</f>
        <v>6.5913064300000004</v>
      </c>
      <c r="L4422" cm="1">
        <f t="array" ref="L4422">INDEX($I$2:$I$366,INT((ROW()-2)/24)+1)/24</f>
        <v>9.8869596449999992</v>
      </c>
    </row>
    <row r="4423" spans="11:12" x14ac:dyDescent="0.35">
      <c r="K4423" cm="1">
        <f t="array" ref="K4423">INDEX($H$2:$H$366,INT((ROW()-2)/24)+1)/24</f>
        <v>6.5913064300000004</v>
      </c>
      <c r="L4423" cm="1">
        <f t="array" ref="L4423">INDEX($I$2:$I$366,INT((ROW()-2)/24)+1)/24</f>
        <v>9.8869596449999992</v>
      </c>
    </row>
    <row r="4424" spans="11:12" x14ac:dyDescent="0.35">
      <c r="K4424" cm="1">
        <f t="array" ref="K4424">INDEX($H$2:$H$366,INT((ROW()-2)/24)+1)/24</f>
        <v>6.5913064300000004</v>
      </c>
      <c r="L4424" cm="1">
        <f t="array" ref="L4424">INDEX($I$2:$I$366,INT((ROW()-2)/24)+1)/24</f>
        <v>9.8869596449999992</v>
      </c>
    </row>
    <row r="4425" spans="11:12" x14ac:dyDescent="0.35">
      <c r="K4425" cm="1">
        <f t="array" ref="K4425">INDEX($H$2:$H$366,INT((ROW()-2)/24)+1)/24</f>
        <v>6.5913064300000004</v>
      </c>
      <c r="L4425" cm="1">
        <f t="array" ref="L4425">INDEX($I$2:$I$366,INT((ROW()-2)/24)+1)/24</f>
        <v>9.8869596449999992</v>
      </c>
    </row>
    <row r="4426" spans="11:12" x14ac:dyDescent="0.35">
      <c r="K4426" cm="1">
        <f t="array" ref="K4426">INDEX($H$2:$H$366,INT((ROW()-2)/24)+1)/24</f>
        <v>6.5913064300000004</v>
      </c>
      <c r="L4426" cm="1">
        <f t="array" ref="L4426">INDEX($I$2:$I$366,INT((ROW()-2)/24)+1)/24</f>
        <v>9.8869596449999992</v>
      </c>
    </row>
    <row r="4427" spans="11:12" x14ac:dyDescent="0.35">
      <c r="K4427" cm="1">
        <f t="array" ref="K4427">INDEX($H$2:$H$366,INT((ROW()-2)/24)+1)/24</f>
        <v>6.5913064300000004</v>
      </c>
      <c r="L4427" cm="1">
        <f t="array" ref="L4427">INDEX($I$2:$I$366,INT((ROW()-2)/24)+1)/24</f>
        <v>9.8869596449999992</v>
      </c>
    </row>
    <row r="4428" spans="11:12" x14ac:dyDescent="0.35">
      <c r="K4428" cm="1">
        <f t="array" ref="K4428">INDEX($H$2:$H$366,INT((ROW()-2)/24)+1)/24</f>
        <v>6.5913064300000004</v>
      </c>
      <c r="L4428" cm="1">
        <f t="array" ref="L4428">INDEX($I$2:$I$366,INT((ROW()-2)/24)+1)/24</f>
        <v>9.8869596449999992</v>
      </c>
    </row>
    <row r="4429" spans="11:12" x14ac:dyDescent="0.35">
      <c r="K4429" cm="1">
        <f t="array" ref="K4429">INDEX($H$2:$H$366,INT((ROW()-2)/24)+1)/24</f>
        <v>6.5913064300000004</v>
      </c>
      <c r="L4429" cm="1">
        <f t="array" ref="L4429">INDEX($I$2:$I$366,INT((ROW()-2)/24)+1)/24</f>
        <v>9.8869596449999992</v>
      </c>
    </row>
    <row r="4430" spans="11:12" x14ac:dyDescent="0.35">
      <c r="K4430" cm="1">
        <f t="array" ref="K4430">INDEX($H$2:$H$366,INT((ROW()-2)/24)+1)/24</f>
        <v>6.5913064300000004</v>
      </c>
      <c r="L4430" cm="1">
        <f t="array" ref="L4430">INDEX($I$2:$I$366,INT((ROW()-2)/24)+1)/24</f>
        <v>9.8869596449999992</v>
      </c>
    </row>
    <row r="4431" spans="11:12" x14ac:dyDescent="0.35">
      <c r="K4431" cm="1">
        <f t="array" ref="K4431">INDEX($H$2:$H$366,INT((ROW()-2)/24)+1)/24</f>
        <v>6.5913064300000004</v>
      </c>
      <c r="L4431" cm="1">
        <f t="array" ref="L4431">INDEX($I$2:$I$366,INT((ROW()-2)/24)+1)/24</f>
        <v>9.8869596449999992</v>
      </c>
    </row>
    <row r="4432" spans="11:12" x14ac:dyDescent="0.35">
      <c r="K4432" cm="1">
        <f t="array" ref="K4432">INDEX($H$2:$H$366,INT((ROW()-2)/24)+1)/24</f>
        <v>6.5913064300000004</v>
      </c>
      <c r="L4432" cm="1">
        <f t="array" ref="L4432">INDEX($I$2:$I$366,INT((ROW()-2)/24)+1)/24</f>
        <v>9.8869596449999992</v>
      </c>
    </row>
    <row r="4433" spans="11:12" x14ac:dyDescent="0.35">
      <c r="K4433" cm="1">
        <f t="array" ref="K4433">INDEX($H$2:$H$366,INT((ROW()-2)/24)+1)/24</f>
        <v>6.5913064300000004</v>
      </c>
      <c r="L4433" cm="1">
        <f t="array" ref="L4433">INDEX($I$2:$I$366,INT((ROW()-2)/24)+1)/24</f>
        <v>9.8869596449999992</v>
      </c>
    </row>
    <row r="4434" spans="11:12" x14ac:dyDescent="0.35">
      <c r="K4434" cm="1">
        <f t="array" ref="K4434">INDEX($H$2:$H$366,INT((ROW()-2)/24)+1)/24</f>
        <v>6.5913064300000004</v>
      </c>
      <c r="L4434" cm="1">
        <f t="array" ref="L4434">INDEX($I$2:$I$366,INT((ROW()-2)/24)+1)/24</f>
        <v>9.8869596449999992</v>
      </c>
    </row>
    <row r="4435" spans="11:12" x14ac:dyDescent="0.35">
      <c r="K4435" cm="1">
        <f t="array" ref="K4435">INDEX($H$2:$H$366,INT((ROW()-2)/24)+1)/24</f>
        <v>6.5913064300000004</v>
      </c>
      <c r="L4435" cm="1">
        <f t="array" ref="L4435">INDEX($I$2:$I$366,INT((ROW()-2)/24)+1)/24</f>
        <v>9.8869596449999992</v>
      </c>
    </row>
    <row r="4436" spans="11:12" x14ac:dyDescent="0.35">
      <c r="K4436" cm="1">
        <f t="array" ref="K4436">INDEX($H$2:$H$366,INT((ROW()-2)/24)+1)/24</f>
        <v>6.5913064300000004</v>
      </c>
      <c r="L4436" cm="1">
        <f t="array" ref="L4436">INDEX($I$2:$I$366,INT((ROW()-2)/24)+1)/24</f>
        <v>9.8869596449999992</v>
      </c>
    </row>
    <row r="4437" spans="11:12" x14ac:dyDescent="0.35">
      <c r="K4437" cm="1">
        <f t="array" ref="K4437">INDEX($H$2:$H$366,INT((ROW()-2)/24)+1)/24</f>
        <v>6.5913064300000004</v>
      </c>
      <c r="L4437" cm="1">
        <f t="array" ref="L4437">INDEX($I$2:$I$366,INT((ROW()-2)/24)+1)/24</f>
        <v>9.8869596449999992</v>
      </c>
    </row>
    <row r="4438" spans="11:12" x14ac:dyDescent="0.35">
      <c r="K4438" cm="1">
        <f t="array" ref="K4438">INDEX($H$2:$H$366,INT((ROW()-2)/24)+1)/24</f>
        <v>6.5913064300000004</v>
      </c>
      <c r="L4438" cm="1">
        <f t="array" ref="L4438">INDEX($I$2:$I$366,INT((ROW()-2)/24)+1)/24</f>
        <v>9.8869596449999992</v>
      </c>
    </row>
    <row r="4439" spans="11:12" x14ac:dyDescent="0.35">
      <c r="K4439" cm="1">
        <f t="array" ref="K4439">INDEX($H$2:$H$366,INT((ROW()-2)/24)+1)/24</f>
        <v>6.5913064300000004</v>
      </c>
      <c r="L4439" cm="1">
        <f t="array" ref="L4439">INDEX($I$2:$I$366,INT((ROW()-2)/24)+1)/24</f>
        <v>9.8869596449999992</v>
      </c>
    </row>
    <row r="4440" spans="11:12" x14ac:dyDescent="0.35">
      <c r="K4440" cm="1">
        <f t="array" ref="K4440">INDEX($H$2:$H$366,INT((ROW()-2)/24)+1)/24</f>
        <v>6.5913064300000004</v>
      </c>
      <c r="L4440" cm="1">
        <f t="array" ref="L4440">INDEX($I$2:$I$366,INT((ROW()-2)/24)+1)/24</f>
        <v>9.8869596449999992</v>
      </c>
    </row>
    <row r="4441" spans="11:12" x14ac:dyDescent="0.35">
      <c r="K4441" cm="1">
        <f t="array" ref="K4441">INDEX($H$2:$H$366,INT((ROW()-2)/24)+1)/24</f>
        <v>6.5913064300000004</v>
      </c>
      <c r="L4441" cm="1">
        <f t="array" ref="L4441">INDEX($I$2:$I$366,INT((ROW()-2)/24)+1)/24</f>
        <v>9.8869596449999992</v>
      </c>
    </row>
    <row r="4442" spans="11:12" x14ac:dyDescent="0.35">
      <c r="K4442" cm="1">
        <f t="array" ref="K4442">INDEX($H$2:$H$366,INT((ROW()-2)/24)+1)/24</f>
        <v>6.5596052400000007</v>
      </c>
      <c r="L4442" cm="1">
        <f t="array" ref="L4442">INDEX($I$2:$I$366,INT((ROW()-2)/24)+1)/24</f>
        <v>9.8394078599999997</v>
      </c>
    </row>
    <row r="4443" spans="11:12" x14ac:dyDescent="0.35">
      <c r="K4443" cm="1">
        <f t="array" ref="K4443">INDEX($H$2:$H$366,INT((ROW()-2)/24)+1)/24</f>
        <v>6.5596052400000007</v>
      </c>
      <c r="L4443" cm="1">
        <f t="array" ref="L4443">INDEX($I$2:$I$366,INT((ROW()-2)/24)+1)/24</f>
        <v>9.8394078599999997</v>
      </c>
    </row>
    <row r="4444" spans="11:12" x14ac:dyDescent="0.35">
      <c r="K4444" cm="1">
        <f t="array" ref="K4444">INDEX($H$2:$H$366,INT((ROW()-2)/24)+1)/24</f>
        <v>6.5596052400000007</v>
      </c>
      <c r="L4444" cm="1">
        <f t="array" ref="L4444">INDEX($I$2:$I$366,INT((ROW()-2)/24)+1)/24</f>
        <v>9.8394078599999997</v>
      </c>
    </row>
    <row r="4445" spans="11:12" x14ac:dyDescent="0.35">
      <c r="K4445" cm="1">
        <f t="array" ref="K4445">INDEX($H$2:$H$366,INT((ROW()-2)/24)+1)/24</f>
        <v>6.5596052400000007</v>
      </c>
      <c r="L4445" cm="1">
        <f t="array" ref="L4445">INDEX($I$2:$I$366,INT((ROW()-2)/24)+1)/24</f>
        <v>9.8394078599999997</v>
      </c>
    </row>
    <row r="4446" spans="11:12" x14ac:dyDescent="0.35">
      <c r="K4446" cm="1">
        <f t="array" ref="K4446">INDEX($H$2:$H$366,INT((ROW()-2)/24)+1)/24</f>
        <v>6.5596052400000007</v>
      </c>
      <c r="L4446" cm="1">
        <f t="array" ref="L4446">INDEX($I$2:$I$366,INT((ROW()-2)/24)+1)/24</f>
        <v>9.8394078599999997</v>
      </c>
    </row>
    <row r="4447" spans="11:12" x14ac:dyDescent="0.35">
      <c r="K4447" cm="1">
        <f t="array" ref="K4447">INDEX($H$2:$H$366,INT((ROW()-2)/24)+1)/24</f>
        <v>6.5596052400000007</v>
      </c>
      <c r="L4447" cm="1">
        <f t="array" ref="L4447">INDEX($I$2:$I$366,INT((ROW()-2)/24)+1)/24</f>
        <v>9.8394078599999997</v>
      </c>
    </row>
    <row r="4448" spans="11:12" x14ac:dyDescent="0.35">
      <c r="K4448" cm="1">
        <f t="array" ref="K4448">INDEX($H$2:$H$366,INT((ROW()-2)/24)+1)/24</f>
        <v>6.5596052400000007</v>
      </c>
      <c r="L4448" cm="1">
        <f t="array" ref="L4448">INDEX($I$2:$I$366,INT((ROW()-2)/24)+1)/24</f>
        <v>9.8394078599999997</v>
      </c>
    </row>
    <row r="4449" spans="11:12" x14ac:dyDescent="0.35">
      <c r="K4449" cm="1">
        <f t="array" ref="K4449">INDEX($H$2:$H$366,INT((ROW()-2)/24)+1)/24</f>
        <v>6.5596052400000007</v>
      </c>
      <c r="L4449" cm="1">
        <f t="array" ref="L4449">INDEX($I$2:$I$366,INT((ROW()-2)/24)+1)/24</f>
        <v>9.8394078599999997</v>
      </c>
    </row>
    <row r="4450" spans="11:12" x14ac:dyDescent="0.35">
      <c r="K4450" cm="1">
        <f t="array" ref="K4450">INDEX($H$2:$H$366,INT((ROW()-2)/24)+1)/24</f>
        <v>6.5596052400000007</v>
      </c>
      <c r="L4450" cm="1">
        <f t="array" ref="L4450">INDEX($I$2:$I$366,INT((ROW()-2)/24)+1)/24</f>
        <v>9.8394078599999997</v>
      </c>
    </row>
    <row r="4451" spans="11:12" x14ac:dyDescent="0.35">
      <c r="K4451" cm="1">
        <f t="array" ref="K4451">INDEX($H$2:$H$366,INT((ROW()-2)/24)+1)/24</f>
        <v>6.5596052400000007</v>
      </c>
      <c r="L4451" cm="1">
        <f t="array" ref="L4451">INDEX($I$2:$I$366,INT((ROW()-2)/24)+1)/24</f>
        <v>9.8394078599999997</v>
      </c>
    </row>
    <row r="4452" spans="11:12" x14ac:dyDescent="0.35">
      <c r="K4452" cm="1">
        <f t="array" ref="K4452">INDEX($H$2:$H$366,INT((ROW()-2)/24)+1)/24</f>
        <v>6.5596052400000007</v>
      </c>
      <c r="L4452" cm="1">
        <f t="array" ref="L4452">INDEX($I$2:$I$366,INT((ROW()-2)/24)+1)/24</f>
        <v>9.8394078599999997</v>
      </c>
    </row>
    <row r="4453" spans="11:12" x14ac:dyDescent="0.35">
      <c r="K4453" cm="1">
        <f t="array" ref="K4453">INDEX($H$2:$H$366,INT((ROW()-2)/24)+1)/24</f>
        <v>6.5596052400000007</v>
      </c>
      <c r="L4453" cm="1">
        <f t="array" ref="L4453">INDEX($I$2:$I$366,INT((ROW()-2)/24)+1)/24</f>
        <v>9.8394078599999997</v>
      </c>
    </row>
    <row r="4454" spans="11:12" x14ac:dyDescent="0.35">
      <c r="K4454" cm="1">
        <f t="array" ref="K4454">INDEX($H$2:$H$366,INT((ROW()-2)/24)+1)/24</f>
        <v>6.5596052400000007</v>
      </c>
      <c r="L4454" cm="1">
        <f t="array" ref="L4454">INDEX($I$2:$I$366,INT((ROW()-2)/24)+1)/24</f>
        <v>9.8394078599999997</v>
      </c>
    </row>
    <row r="4455" spans="11:12" x14ac:dyDescent="0.35">
      <c r="K4455" cm="1">
        <f t="array" ref="K4455">INDEX($H$2:$H$366,INT((ROW()-2)/24)+1)/24</f>
        <v>6.5596052400000007</v>
      </c>
      <c r="L4455" cm="1">
        <f t="array" ref="L4455">INDEX($I$2:$I$366,INT((ROW()-2)/24)+1)/24</f>
        <v>9.8394078599999997</v>
      </c>
    </row>
    <row r="4456" spans="11:12" x14ac:dyDescent="0.35">
      <c r="K4456" cm="1">
        <f t="array" ref="K4456">INDEX($H$2:$H$366,INT((ROW()-2)/24)+1)/24</f>
        <v>6.5596052400000007</v>
      </c>
      <c r="L4456" cm="1">
        <f t="array" ref="L4456">INDEX($I$2:$I$366,INT((ROW()-2)/24)+1)/24</f>
        <v>9.8394078599999997</v>
      </c>
    </row>
    <row r="4457" spans="11:12" x14ac:dyDescent="0.35">
      <c r="K4457" cm="1">
        <f t="array" ref="K4457">INDEX($H$2:$H$366,INT((ROW()-2)/24)+1)/24</f>
        <v>6.5596052400000007</v>
      </c>
      <c r="L4457" cm="1">
        <f t="array" ref="L4457">INDEX($I$2:$I$366,INT((ROW()-2)/24)+1)/24</f>
        <v>9.8394078599999997</v>
      </c>
    </row>
    <row r="4458" spans="11:12" x14ac:dyDescent="0.35">
      <c r="K4458" cm="1">
        <f t="array" ref="K4458">INDEX($H$2:$H$366,INT((ROW()-2)/24)+1)/24</f>
        <v>6.5596052400000007</v>
      </c>
      <c r="L4458" cm="1">
        <f t="array" ref="L4458">INDEX($I$2:$I$366,INT((ROW()-2)/24)+1)/24</f>
        <v>9.8394078599999997</v>
      </c>
    </row>
    <row r="4459" spans="11:12" x14ac:dyDescent="0.35">
      <c r="K4459" cm="1">
        <f t="array" ref="K4459">INDEX($H$2:$H$366,INT((ROW()-2)/24)+1)/24</f>
        <v>6.5596052400000007</v>
      </c>
      <c r="L4459" cm="1">
        <f t="array" ref="L4459">INDEX($I$2:$I$366,INT((ROW()-2)/24)+1)/24</f>
        <v>9.8394078599999997</v>
      </c>
    </row>
    <row r="4460" spans="11:12" x14ac:dyDescent="0.35">
      <c r="K4460" cm="1">
        <f t="array" ref="K4460">INDEX($H$2:$H$366,INT((ROW()-2)/24)+1)/24</f>
        <v>6.5596052400000007</v>
      </c>
      <c r="L4460" cm="1">
        <f t="array" ref="L4460">INDEX($I$2:$I$366,INT((ROW()-2)/24)+1)/24</f>
        <v>9.8394078599999997</v>
      </c>
    </row>
    <row r="4461" spans="11:12" x14ac:dyDescent="0.35">
      <c r="K4461" cm="1">
        <f t="array" ref="K4461">INDEX($H$2:$H$366,INT((ROW()-2)/24)+1)/24</f>
        <v>6.5596052400000007</v>
      </c>
      <c r="L4461" cm="1">
        <f t="array" ref="L4461">INDEX($I$2:$I$366,INT((ROW()-2)/24)+1)/24</f>
        <v>9.8394078599999997</v>
      </c>
    </row>
    <row r="4462" spans="11:12" x14ac:dyDescent="0.35">
      <c r="K4462" cm="1">
        <f t="array" ref="K4462">INDEX($H$2:$H$366,INT((ROW()-2)/24)+1)/24</f>
        <v>6.5596052400000007</v>
      </c>
      <c r="L4462" cm="1">
        <f t="array" ref="L4462">INDEX($I$2:$I$366,INT((ROW()-2)/24)+1)/24</f>
        <v>9.8394078599999997</v>
      </c>
    </row>
    <row r="4463" spans="11:12" x14ac:dyDescent="0.35">
      <c r="K4463" cm="1">
        <f t="array" ref="K4463">INDEX($H$2:$H$366,INT((ROW()-2)/24)+1)/24</f>
        <v>6.5596052400000007</v>
      </c>
      <c r="L4463" cm="1">
        <f t="array" ref="L4463">INDEX($I$2:$I$366,INT((ROW()-2)/24)+1)/24</f>
        <v>9.8394078599999997</v>
      </c>
    </row>
    <row r="4464" spans="11:12" x14ac:dyDescent="0.35">
      <c r="K4464" cm="1">
        <f t="array" ref="K4464">INDEX($H$2:$H$366,INT((ROW()-2)/24)+1)/24</f>
        <v>6.5596052400000007</v>
      </c>
      <c r="L4464" cm="1">
        <f t="array" ref="L4464">INDEX($I$2:$I$366,INT((ROW()-2)/24)+1)/24</f>
        <v>9.8394078599999997</v>
      </c>
    </row>
    <row r="4465" spans="11:12" x14ac:dyDescent="0.35">
      <c r="K4465" cm="1">
        <f t="array" ref="K4465">INDEX($H$2:$H$366,INT((ROW()-2)/24)+1)/24</f>
        <v>6.5596052400000007</v>
      </c>
      <c r="L4465" cm="1">
        <f t="array" ref="L4465">INDEX($I$2:$I$366,INT((ROW()-2)/24)+1)/24</f>
        <v>9.8394078599999997</v>
      </c>
    </row>
    <row r="4466" spans="11:12" x14ac:dyDescent="0.35">
      <c r="K4466" cm="1">
        <f t="array" ref="K4466">INDEX($H$2:$H$366,INT((ROW()-2)/24)+1)/24</f>
        <v>6.5314897150000002</v>
      </c>
      <c r="L4466" cm="1">
        <f t="array" ref="L4466">INDEX($I$2:$I$366,INT((ROW()-2)/24)+1)/24</f>
        <v>9.797234572499999</v>
      </c>
    </row>
    <row r="4467" spans="11:12" x14ac:dyDescent="0.35">
      <c r="K4467" cm="1">
        <f t="array" ref="K4467">INDEX($H$2:$H$366,INT((ROW()-2)/24)+1)/24</f>
        <v>6.5314897150000002</v>
      </c>
      <c r="L4467" cm="1">
        <f t="array" ref="L4467">INDEX($I$2:$I$366,INT((ROW()-2)/24)+1)/24</f>
        <v>9.797234572499999</v>
      </c>
    </row>
    <row r="4468" spans="11:12" x14ac:dyDescent="0.35">
      <c r="K4468" cm="1">
        <f t="array" ref="K4468">INDEX($H$2:$H$366,INT((ROW()-2)/24)+1)/24</f>
        <v>6.5314897150000002</v>
      </c>
      <c r="L4468" cm="1">
        <f t="array" ref="L4468">INDEX($I$2:$I$366,INT((ROW()-2)/24)+1)/24</f>
        <v>9.797234572499999</v>
      </c>
    </row>
    <row r="4469" spans="11:12" x14ac:dyDescent="0.35">
      <c r="K4469" cm="1">
        <f t="array" ref="K4469">INDEX($H$2:$H$366,INT((ROW()-2)/24)+1)/24</f>
        <v>6.5314897150000002</v>
      </c>
      <c r="L4469" cm="1">
        <f t="array" ref="L4469">INDEX($I$2:$I$366,INT((ROW()-2)/24)+1)/24</f>
        <v>9.797234572499999</v>
      </c>
    </row>
    <row r="4470" spans="11:12" x14ac:dyDescent="0.35">
      <c r="K4470" cm="1">
        <f t="array" ref="K4470">INDEX($H$2:$H$366,INT((ROW()-2)/24)+1)/24</f>
        <v>6.5314897150000002</v>
      </c>
      <c r="L4470" cm="1">
        <f t="array" ref="L4470">INDEX($I$2:$I$366,INT((ROW()-2)/24)+1)/24</f>
        <v>9.797234572499999</v>
      </c>
    </row>
    <row r="4471" spans="11:12" x14ac:dyDescent="0.35">
      <c r="K4471" cm="1">
        <f t="array" ref="K4471">INDEX($H$2:$H$366,INT((ROW()-2)/24)+1)/24</f>
        <v>6.5314897150000002</v>
      </c>
      <c r="L4471" cm="1">
        <f t="array" ref="L4471">INDEX($I$2:$I$366,INT((ROW()-2)/24)+1)/24</f>
        <v>9.797234572499999</v>
      </c>
    </row>
    <row r="4472" spans="11:12" x14ac:dyDescent="0.35">
      <c r="K4472" cm="1">
        <f t="array" ref="K4472">INDEX($H$2:$H$366,INT((ROW()-2)/24)+1)/24</f>
        <v>6.5314897150000002</v>
      </c>
      <c r="L4472" cm="1">
        <f t="array" ref="L4472">INDEX($I$2:$I$366,INT((ROW()-2)/24)+1)/24</f>
        <v>9.797234572499999</v>
      </c>
    </row>
    <row r="4473" spans="11:12" x14ac:dyDescent="0.35">
      <c r="K4473" cm="1">
        <f t="array" ref="K4473">INDEX($H$2:$H$366,INT((ROW()-2)/24)+1)/24</f>
        <v>6.5314897150000002</v>
      </c>
      <c r="L4473" cm="1">
        <f t="array" ref="L4473">INDEX($I$2:$I$366,INT((ROW()-2)/24)+1)/24</f>
        <v>9.797234572499999</v>
      </c>
    </row>
    <row r="4474" spans="11:12" x14ac:dyDescent="0.35">
      <c r="K4474" cm="1">
        <f t="array" ref="K4474">INDEX($H$2:$H$366,INT((ROW()-2)/24)+1)/24</f>
        <v>6.5314897150000002</v>
      </c>
      <c r="L4474" cm="1">
        <f t="array" ref="L4474">INDEX($I$2:$I$366,INT((ROW()-2)/24)+1)/24</f>
        <v>9.797234572499999</v>
      </c>
    </row>
    <row r="4475" spans="11:12" x14ac:dyDescent="0.35">
      <c r="K4475" cm="1">
        <f t="array" ref="K4475">INDEX($H$2:$H$366,INT((ROW()-2)/24)+1)/24</f>
        <v>6.5314897150000002</v>
      </c>
      <c r="L4475" cm="1">
        <f t="array" ref="L4475">INDEX($I$2:$I$366,INT((ROW()-2)/24)+1)/24</f>
        <v>9.797234572499999</v>
      </c>
    </row>
    <row r="4476" spans="11:12" x14ac:dyDescent="0.35">
      <c r="K4476" cm="1">
        <f t="array" ref="K4476">INDEX($H$2:$H$366,INT((ROW()-2)/24)+1)/24</f>
        <v>6.5314897150000002</v>
      </c>
      <c r="L4476" cm="1">
        <f t="array" ref="L4476">INDEX($I$2:$I$366,INT((ROW()-2)/24)+1)/24</f>
        <v>9.797234572499999</v>
      </c>
    </row>
    <row r="4477" spans="11:12" x14ac:dyDescent="0.35">
      <c r="K4477" cm="1">
        <f t="array" ref="K4477">INDEX($H$2:$H$366,INT((ROW()-2)/24)+1)/24</f>
        <v>6.5314897150000002</v>
      </c>
      <c r="L4477" cm="1">
        <f t="array" ref="L4477">INDEX($I$2:$I$366,INT((ROW()-2)/24)+1)/24</f>
        <v>9.797234572499999</v>
      </c>
    </row>
    <row r="4478" spans="11:12" x14ac:dyDescent="0.35">
      <c r="K4478" cm="1">
        <f t="array" ref="K4478">INDEX($H$2:$H$366,INT((ROW()-2)/24)+1)/24</f>
        <v>6.5314897150000002</v>
      </c>
      <c r="L4478" cm="1">
        <f t="array" ref="L4478">INDEX($I$2:$I$366,INT((ROW()-2)/24)+1)/24</f>
        <v>9.797234572499999</v>
      </c>
    </row>
    <row r="4479" spans="11:12" x14ac:dyDescent="0.35">
      <c r="K4479" cm="1">
        <f t="array" ref="K4479">INDEX($H$2:$H$366,INT((ROW()-2)/24)+1)/24</f>
        <v>6.5314897150000002</v>
      </c>
      <c r="L4479" cm="1">
        <f t="array" ref="L4479">INDEX($I$2:$I$366,INT((ROW()-2)/24)+1)/24</f>
        <v>9.797234572499999</v>
      </c>
    </row>
    <row r="4480" spans="11:12" x14ac:dyDescent="0.35">
      <c r="K4480" cm="1">
        <f t="array" ref="K4480">INDEX($H$2:$H$366,INT((ROW()-2)/24)+1)/24</f>
        <v>6.5314897150000002</v>
      </c>
      <c r="L4480" cm="1">
        <f t="array" ref="L4480">INDEX($I$2:$I$366,INT((ROW()-2)/24)+1)/24</f>
        <v>9.797234572499999</v>
      </c>
    </row>
    <row r="4481" spans="11:12" x14ac:dyDescent="0.35">
      <c r="K4481" cm="1">
        <f t="array" ref="K4481">INDEX($H$2:$H$366,INT((ROW()-2)/24)+1)/24</f>
        <v>6.5314897150000002</v>
      </c>
      <c r="L4481" cm="1">
        <f t="array" ref="L4481">INDEX($I$2:$I$366,INT((ROW()-2)/24)+1)/24</f>
        <v>9.797234572499999</v>
      </c>
    </row>
    <row r="4482" spans="11:12" x14ac:dyDescent="0.35">
      <c r="K4482" cm="1">
        <f t="array" ref="K4482">INDEX($H$2:$H$366,INT((ROW()-2)/24)+1)/24</f>
        <v>6.5314897150000002</v>
      </c>
      <c r="L4482" cm="1">
        <f t="array" ref="L4482">INDEX($I$2:$I$366,INT((ROW()-2)/24)+1)/24</f>
        <v>9.797234572499999</v>
      </c>
    </row>
    <row r="4483" spans="11:12" x14ac:dyDescent="0.35">
      <c r="K4483" cm="1">
        <f t="array" ref="K4483">INDEX($H$2:$H$366,INT((ROW()-2)/24)+1)/24</f>
        <v>6.5314897150000002</v>
      </c>
      <c r="L4483" cm="1">
        <f t="array" ref="L4483">INDEX($I$2:$I$366,INT((ROW()-2)/24)+1)/24</f>
        <v>9.797234572499999</v>
      </c>
    </row>
    <row r="4484" spans="11:12" x14ac:dyDescent="0.35">
      <c r="K4484" cm="1">
        <f t="array" ref="K4484">INDEX($H$2:$H$366,INT((ROW()-2)/24)+1)/24</f>
        <v>6.5314897150000002</v>
      </c>
      <c r="L4484" cm="1">
        <f t="array" ref="L4484">INDEX($I$2:$I$366,INT((ROW()-2)/24)+1)/24</f>
        <v>9.797234572499999</v>
      </c>
    </row>
    <row r="4485" spans="11:12" x14ac:dyDescent="0.35">
      <c r="K4485" cm="1">
        <f t="array" ref="K4485">INDEX($H$2:$H$366,INT((ROW()-2)/24)+1)/24</f>
        <v>6.5314897150000002</v>
      </c>
      <c r="L4485" cm="1">
        <f t="array" ref="L4485">INDEX($I$2:$I$366,INT((ROW()-2)/24)+1)/24</f>
        <v>9.797234572499999</v>
      </c>
    </row>
    <row r="4486" spans="11:12" x14ac:dyDescent="0.35">
      <c r="K4486" cm="1">
        <f t="array" ref="K4486">INDEX($H$2:$H$366,INT((ROW()-2)/24)+1)/24</f>
        <v>6.5314897150000002</v>
      </c>
      <c r="L4486" cm="1">
        <f t="array" ref="L4486">INDEX($I$2:$I$366,INT((ROW()-2)/24)+1)/24</f>
        <v>9.797234572499999</v>
      </c>
    </row>
    <row r="4487" spans="11:12" x14ac:dyDescent="0.35">
      <c r="K4487" cm="1">
        <f t="array" ref="K4487">INDEX($H$2:$H$366,INT((ROW()-2)/24)+1)/24</f>
        <v>6.5314897150000002</v>
      </c>
      <c r="L4487" cm="1">
        <f t="array" ref="L4487">INDEX($I$2:$I$366,INT((ROW()-2)/24)+1)/24</f>
        <v>9.797234572499999</v>
      </c>
    </row>
    <row r="4488" spans="11:12" x14ac:dyDescent="0.35">
      <c r="K4488" cm="1">
        <f t="array" ref="K4488">INDEX($H$2:$H$366,INT((ROW()-2)/24)+1)/24</f>
        <v>6.5314897150000002</v>
      </c>
      <c r="L4488" cm="1">
        <f t="array" ref="L4488">INDEX($I$2:$I$366,INT((ROW()-2)/24)+1)/24</f>
        <v>9.797234572499999</v>
      </c>
    </row>
    <row r="4489" spans="11:12" x14ac:dyDescent="0.35">
      <c r="K4489" cm="1">
        <f t="array" ref="K4489">INDEX($H$2:$H$366,INT((ROW()-2)/24)+1)/24</f>
        <v>6.5314897150000002</v>
      </c>
      <c r="L4489" cm="1">
        <f t="array" ref="L4489">INDEX($I$2:$I$366,INT((ROW()-2)/24)+1)/24</f>
        <v>9.797234572499999</v>
      </c>
    </row>
    <row r="4490" spans="11:12" x14ac:dyDescent="0.35">
      <c r="K4490" cm="1">
        <f t="array" ref="K4490">INDEX($H$2:$H$366,INT((ROW()-2)/24)+1)/24</f>
        <v>6.5460733983333341</v>
      </c>
      <c r="L4490" cm="1">
        <f t="array" ref="L4490">INDEX($I$2:$I$366,INT((ROW()-2)/24)+1)/24</f>
        <v>9.8191100974999994</v>
      </c>
    </row>
    <row r="4491" spans="11:12" x14ac:dyDescent="0.35">
      <c r="K4491" cm="1">
        <f t="array" ref="K4491">INDEX($H$2:$H$366,INT((ROW()-2)/24)+1)/24</f>
        <v>6.5460733983333341</v>
      </c>
      <c r="L4491" cm="1">
        <f t="array" ref="L4491">INDEX($I$2:$I$366,INT((ROW()-2)/24)+1)/24</f>
        <v>9.8191100974999994</v>
      </c>
    </row>
    <row r="4492" spans="11:12" x14ac:dyDescent="0.35">
      <c r="K4492" cm="1">
        <f t="array" ref="K4492">INDEX($H$2:$H$366,INT((ROW()-2)/24)+1)/24</f>
        <v>6.5460733983333341</v>
      </c>
      <c r="L4492" cm="1">
        <f t="array" ref="L4492">INDEX($I$2:$I$366,INT((ROW()-2)/24)+1)/24</f>
        <v>9.8191100974999994</v>
      </c>
    </row>
    <row r="4493" spans="11:12" x14ac:dyDescent="0.35">
      <c r="K4493" cm="1">
        <f t="array" ref="K4493">INDEX($H$2:$H$366,INT((ROW()-2)/24)+1)/24</f>
        <v>6.5460733983333341</v>
      </c>
      <c r="L4493" cm="1">
        <f t="array" ref="L4493">INDEX($I$2:$I$366,INT((ROW()-2)/24)+1)/24</f>
        <v>9.8191100974999994</v>
      </c>
    </row>
    <row r="4494" spans="11:12" x14ac:dyDescent="0.35">
      <c r="K4494" cm="1">
        <f t="array" ref="K4494">INDEX($H$2:$H$366,INT((ROW()-2)/24)+1)/24</f>
        <v>6.5460733983333341</v>
      </c>
      <c r="L4494" cm="1">
        <f t="array" ref="L4494">INDEX($I$2:$I$366,INT((ROW()-2)/24)+1)/24</f>
        <v>9.8191100974999994</v>
      </c>
    </row>
    <row r="4495" spans="11:12" x14ac:dyDescent="0.35">
      <c r="K4495" cm="1">
        <f t="array" ref="K4495">INDEX($H$2:$H$366,INT((ROW()-2)/24)+1)/24</f>
        <v>6.5460733983333341</v>
      </c>
      <c r="L4495" cm="1">
        <f t="array" ref="L4495">INDEX($I$2:$I$366,INT((ROW()-2)/24)+1)/24</f>
        <v>9.8191100974999994</v>
      </c>
    </row>
    <row r="4496" spans="11:12" x14ac:dyDescent="0.35">
      <c r="K4496" cm="1">
        <f t="array" ref="K4496">INDEX($H$2:$H$366,INT((ROW()-2)/24)+1)/24</f>
        <v>6.5460733983333341</v>
      </c>
      <c r="L4496" cm="1">
        <f t="array" ref="L4496">INDEX($I$2:$I$366,INT((ROW()-2)/24)+1)/24</f>
        <v>9.8191100974999994</v>
      </c>
    </row>
    <row r="4497" spans="11:12" x14ac:dyDescent="0.35">
      <c r="K4497" cm="1">
        <f t="array" ref="K4497">INDEX($H$2:$H$366,INT((ROW()-2)/24)+1)/24</f>
        <v>6.5460733983333341</v>
      </c>
      <c r="L4497" cm="1">
        <f t="array" ref="L4497">INDEX($I$2:$I$366,INT((ROW()-2)/24)+1)/24</f>
        <v>9.8191100974999994</v>
      </c>
    </row>
    <row r="4498" spans="11:12" x14ac:dyDescent="0.35">
      <c r="K4498" cm="1">
        <f t="array" ref="K4498">INDEX($H$2:$H$366,INT((ROW()-2)/24)+1)/24</f>
        <v>6.5460733983333341</v>
      </c>
      <c r="L4498" cm="1">
        <f t="array" ref="L4498">INDEX($I$2:$I$366,INT((ROW()-2)/24)+1)/24</f>
        <v>9.8191100974999994</v>
      </c>
    </row>
    <row r="4499" spans="11:12" x14ac:dyDescent="0.35">
      <c r="K4499" cm="1">
        <f t="array" ref="K4499">INDEX($H$2:$H$366,INT((ROW()-2)/24)+1)/24</f>
        <v>6.5460733983333341</v>
      </c>
      <c r="L4499" cm="1">
        <f t="array" ref="L4499">INDEX($I$2:$I$366,INT((ROW()-2)/24)+1)/24</f>
        <v>9.8191100974999994</v>
      </c>
    </row>
    <row r="4500" spans="11:12" x14ac:dyDescent="0.35">
      <c r="K4500" cm="1">
        <f t="array" ref="K4500">INDEX($H$2:$H$366,INT((ROW()-2)/24)+1)/24</f>
        <v>6.5460733983333341</v>
      </c>
      <c r="L4500" cm="1">
        <f t="array" ref="L4500">INDEX($I$2:$I$366,INT((ROW()-2)/24)+1)/24</f>
        <v>9.8191100974999994</v>
      </c>
    </row>
    <row r="4501" spans="11:12" x14ac:dyDescent="0.35">
      <c r="K4501" cm="1">
        <f t="array" ref="K4501">INDEX($H$2:$H$366,INT((ROW()-2)/24)+1)/24</f>
        <v>6.5460733983333341</v>
      </c>
      <c r="L4501" cm="1">
        <f t="array" ref="L4501">INDEX($I$2:$I$366,INT((ROW()-2)/24)+1)/24</f>
        <v>9.8191100974999994</v>
      </c>
    </row>
    <row r="4502" spans="11:12" x14ac:dyDescent="0.35">
      <c r="K4502" cm="1">
        <f t="array" ref="K4502">INDEX($H$2:$H$366,INT((ROW()-2)/24)+1)/24</f>
        <v>6.5460733983333341</v>
      </c>
      <c r="L4502" cm="1">
        <f t="array" ref="L4502">INDEX($I$2:$I$366,INT((ROW()-2)/24)+1)/24</f>
        <v>9.8191100974999994</v>
      </c>
    </row>
    <row r="4503" spans="11:12" x14ac:dyDescent="0.35">
      <c r="K4503" cm="1">
        <f t="array" ref="K4503">INDEX($H$2:$H$366,INT((ROW()-2)/24)+1)/24</f>
        <v>6.5460733983333341</v>
      </c>
      <c r="L4503" cm="1">
        <f t="array" ref="L4503">INDEX($I$2:$I$366,INT((ROW()-2)/24)+1)/24</f>
        <v>9.8191100974999994</v>
      </c>
    </row>
    <row r="4504" spans="11:12" x14ac:dyDescent="0.35">
      <c r="K4504" cm="1">
        <f t="array" ref="K4504">INDEX($H$2:$H$366,INT((ROW()-2)/24)+1)/24</f>
        <v>6.5460733983333341</v>
      </c>
      <c r="L4504" cm="1">
        <f t="array" ref="L4504">INDEX($I$2:$I$366,INT((ROW()-2)/24)+1)/24</f>
        <v>9.8191100974999994</v>
      </c>
    </row>
    <row r="4505" spans="11:12" x14ac:dyDescent="0.35">
      <c r="K4505" cm="1">
        <f t="array" ref="K4505">INDEX($H$2:$H$366,INT((ROW()-2)/24)+1)/24</f>
        <v>6.5460733983333341</v>
      </c>
      <c r="L4505" cm="1">
        <f t="array" ref="L4505">INDEX($I$2:$I$366,INT((ROW()-2)/24)+1)/24</f>
        <v>9.8191100974999994</v>
      </c>
    </row>
    <row r="4506" spans="11:12" x14ac:dyDescent="0.35">
      <c r="K4506" cm="1">
        <f t="array" ref="K4506">INDEX($H$2:$H$366,INT((ROW()-2)/24)+1)/24</f>
        <v>6.5460733983333341</v>
      </c>
      <c r="L4506" cm="1">
        <f t="array" ref="L4506">INDEX($I$2:$I$366,INT((ROW()-2)/24)+1)/24</f>
        <v>9.8191100974999994</v>
      </c>
    </row>
    <row r="4507" spans="11:12" x14ac:dyDescent="0.35">
      <c r="K4507" cm="1">
        <f t="array" ref="K4507">INDEX($H$2:$H$366,INT((ROW()-2)/24)+1)/24</f>
        <v>6.5460733983333341</v>
      </c>
      <c r="L4507" cm="1">
        <f t="array" ref="L4507">INDEX($I$2:$I$366,INT((ROW()-2)/24)+1)/24</f>
        <v>9.8191100974999994</v>
      </c>
    </row>
    <row r="4508" spans="11:12" x14ac:dyDescent="0.35">
      <c r="K4508" cm="1">
        <f t="array" ref="K4508">INDEX($H$2:$H$366,INT((ROW()-2)/24)+1)/24</f>
        <v>6.5460733983333341</v>
      </c>
      <c r="L4508" cm="1">
        <f t="array" ref="L4508">INDEX($I$2:$I$366,INT((ROW()-2)/24)+1)/24</f>
        <v>9.8191100974999994</v>
      </c>
    </row>
    <row r="4509" spans="11:12" x14ac:dyDescent="0.35">
      <c r="K4509" cm="1">
        <f t="array" ref="K4509">INDEX($H$2:$H$366,INT((ROW()-2)/24)+1)/24</f>
        <v>6.5460733983333341</v>
      </c>
      <c r="L4509" cm="1">
        <f t="array" ref="L4509">INDEX($I$2:$I$366,INT((ROW()-2)/24)+1)/24</f>
        <v>9.8191100974999994</v>
      </c>
    </row>
    <row r="4510" spans="11:12" x14ac:dyDescent="0.35">
      <c r="K4510" cm="1">
        <f t="array" ref="K4510">INDEX($H$2:$H$366,INT((ROW()-2)/24)+1)/24</f>
        <v>6.5460733983333341</v>
      </c>
      <c r="L4510" cm="1">
        <f t="array" ref="L4510">INDEX($I$2:$I$366,INT((ROW()-2)/24)+1)/24</f>
        <v>9.8191100974999994</v>
      </c>
    </row>
    <row r="4511" spans="11:12" x14ac:dyDescent="0.35">
      <c r="K4511" cm="1">
        <f t="array" ref="K4511">INDEX($H$2:$H$366,INT((ROW()-2)/24)+1)/24</f>
        <v>6.5460733983333341</v>
      </c>
      <c r="L4511" cm="1">
        <f t="array" ref="L4511">INDEX($I$2:$I$366,INT((ROW()-2)/24)+1)/24</f>
        <v>9.8191100974999994</v>
      </c>
    </row>
    <row r="4512" spans="11:12" x14ac:dyDescent="0.35">
      <c r="K4512" cm="1">
        <f t="array" ref="K4512">INDEX($H$2:$H$366,INT((ROW()-2)/24)+1)/24</f>
        <v>6.5460733983333341</v>
      </c>
      <c r="L4512" cm="1">
        <f t="array" ref="L4512">INDEX($I$2:$I$366,INT((ROW()-2)/24)+1)/24</f>
        <v>9.8191100974999994</v>
      </c>
    </row>
    <row r="4513" spans="11:12" x14ac:dyDescent="0.35">
      <c r="K4513" cm="1">
        <f t="array" ref="K4513">INDEX($H$2:$H$366,INT((ROW()-2)/24)+1)/24</f>
        <v>6.5460733983333341</v>
      </c>
      <c r="L4513" cm="1">
        <f t="array" ref="L4513">INDEX($I$2:$I$366,INT((ROW()-2)/24)+1)/24</f>
        <v>9.8191100974999994</v>
      </c>
    </row>
    <row r="4514" spans="11:12" x14ac:dyDescent="0.35">
      <c r="K4514" cm="1">
        <f t="array" ref="K4514">INDEX($H$2:$H$366,INT((ROW()-2)/24)+1)/24</f>
        <v>6.5594383783333337</v>
      </c>
      <c r="L4514" cm="1">
        <f t="array" ref="L4514">INDEX($I$2:$I$366,INT((ROW()-2)/24)+1)/24</f>
        <v>9.8391575674999991</v>
      </c>
    </row>
    <row r="4515" spans="11:12" x14ac:dyDescent="0.35">
      <c r="K4515" cm="1">
        <f t="array" ref="K4515">INDEX($H$2:$H$366,INT((ROW()-2)/24)+1)/24</f>
        <v>6.5594383783333337</v>
      </c>
      <c r="L4515" cm="1">
        <f t="array" ref="L4515">INDEX($I$2:$I$366,INT((ROW()-2)/24)+1)/24</f>
        <v>9.8391575674999991</v>
      </c>
    </row>
    <row r="4516" spans="11:12" x14ac:dyDescent="0.35">
      <c r="K4516" cm="1">
        <f t="array" ref="K4516">INDEX($H$2:$H$366,INT((ROW()-2)/24)+1)/24</f>
        <v>6.5594383783333337</v>
      </c>
      <c r="L4516" cm="1">
        <f t="array" ref="L4516">INDEX($I$2:$I$366,INT((ROW()-2)/24)+1)/24</f>
        <v>9.8391575674999991</v>
      </c>
    </row>
    <row r="4517" spans="11:12" x14ac:dyDescent="0.35">
      <c r="K4517" cm="1">
        <f t="array" ref="K4517">INDEX($H$2:$H$366,INT((ROW()-2)/24)+1)/24</f>
        <v>6.5594383783333337</v>
      </c>
      <c r="L4517" cm="1">
        <f t="array" ref="L4517">INDEX($I$2:$I$366,INT((ROW()-2)/24)+1)/24</f>
        <v>9.8391575674999991</v>
      </c>
    </row>
    <row r="4518" spans="11:12" x14ac:dyDescent="0.35">
      <c r="K4518" cm="1">
        <f t="array" ref="K4518">INDEX($H$2:$H$366,INT((ROW()-2)/24)+1)/24</f>
        <v>6.5594383783333337</v>
      </c>
      <c r="L4518" cm="1">
        <f t="array" ref="L4518">INDEX($I$2:$I$366,INT((ROW()-2)/24)+1)/24</f>
        <v>9.8391575674999991</v>
      </c>
    </row>
    <row r="4519" spans="11:12" x14ac:dyDescent="0.35">
      <c r="K4519" cm="1">
        <f t="array" ref="K4519">INDEX($H$2:$H$366,INT((ROW()-2)/24)+1)/24</f>
        <v>6.5594383783333337</v>
      </c>
      <c r="L4519" cm="1">
        <f t="array" ref="L4519">INDEX($I$2:$I$366,INT((ROW()-2)/24)+1)/24</f>
        <v>9.8391575674999991</v>
      </c>
    </row>
    <row r="4520" spans="11:12" x14ac:dyDescent="0.35">
      <c r="K4520" cm="1">
        <f t="array" ref="K4520">INDEX($H$2:$H$366,INT((ROW()-2)/24)+1)/24</f>
        <v>6.5594383783333337</v>
      </c>
      <c r="L4520" cm="1">
        <f t="array" ref="L4520">INDEX($I$2:$I$366,INT((ROW()-2)/24)+1)/24</f>
        <v>9.8391575674999991</v>
      </c>
    </row>
    <row r="4521" spans="11:12" x14ac:dyDescent="0.35">
      <c r="K4521" cm="1">
        <f t="array" ref="K4521">INDEX($H$2:$H$366,INT((ROW()-2)/24)+1)/24</f>
        <v>6.5594383783333337</v>
      </c>
      <c r="L4521" cm="1">
        <f t="array" ref="L4521">INDEX($I$2:$I$366,INT((ROW()-2)/24)+1)/24</f>
        <v>9.8391575674999991</v>
      </c>
    </row>
    <row r="4522" spans="11:12" x14ac:dyDescent="0.35">
      <c r="K4522" cm="1">
        <f t="array" ref="K4522">INDEX($H$2:$H$366,INT((ROW()-2)/24)+1)/24</f>
        <v>6.5594383783333337</v>
      </c>
      <c r="L4522" cm="1">
        <f t="array" ref="L4522">INDEX($I$2:$I$366,INT((ROW()-2)/24)+1)/24</f>
        <v>9.8391575674999991</v>
      </c>
    </row>
    <row r="4523" spans="11:12" x14ac:dyDescent="0.35">
      <c r="K4523" cm="1">
        <f t="array" ref="K4523">INDEX($H$2:$H$366,INT((ROW()-2)/24)+1)/24</f>
        <v>6.5594383783333337</v>
      </c>
      <c r="L4523" cm="1">
        <f t="array" ref="L4523">INDEX($I$2:$I$366,INT((ROW()-2)/24)+1)/24</f>
        <v>9.8391575674999991</v>
      </c>
    </row>
    <row r="4524" spans="11:12" x14ac:dyDescent="0.35">
      <c r="K4524" cm="1">
        <f t="array" ref="K4524">INDEX($H$2:$H$366,INT((ROW()-2)/24)+1)/24</f>
        <v>6.5594383783333337</v>
      </c>
      <c r="L4524" cm="1">
        <f t="array" ref="L4524">INDEX($I$2:$I$366,INT((ROW()-2)/24)+1)/24</f>
        <v>9.8391575674999991</v>
      </c>
    </row>
    <row r="4525" spans="11:12" x14ac:dyDescent="0.35">
      <c r="K4525" cm="1">
        <f t="array" ref="K4525">INDEX($H$2:$H$366,INT((ROW()-2)/24)+1)/24</f>
        <v>6.5594383783333337</v>
      </c>
      <c r="L4525" cm="1">
        <f t="array" ref="L4525">INDEX($I$2:$I$366,INT((ROW()-2)/24)+1)/24</f>
        <v>9.8391575674999991</v>
      </c>
    </row>
    <row r="4526" spans="11:12" x14ac:dyDescent="0.35">
      <c r="K4526" cm="1">
        <f t="array" ref="K4526">INDEX($H$2:$H$366,INT((ROW()-2)/24)+1)/24</f>
        <v>6.5594383783333337</v>
      </c>
      <c r="L4526" cm="1">
        <f t="array" ref="L4526">INDEX($I$2:$I$366,INT((ROW()-2)/24)+1)/24</f>
        <v>9.8391575674999991</v>
      </c>
    </row>
    <row r="4527" spans="11:12" x14ac:dyDescent="0.35">
      <c r="K4527" cm="1">
        <f t="array" ref="K4527">INDEX($H$2:$H$366,INT((ROW()-2)/24)+1)/24</f>
        <v>6.5594383783333337</v>
      </c>
      <c r="L4527" cm="1">
        <f t="array" ref="L4527">INDEX($I$2:$I$366,INT((ROW()-2)/24)+1)/24</f>
        <v>9.8391575674999991</v>
      </c>
    </row>
    <row r="4528" spans="11:12" x14ac:dyDescent="0.35">
      <c r="K4528" cm="1">
        <f t="array" ref="K4528">INDEX($H$2:$H$366,INT((ROW()-2)/24)+1)/24</f>
        <v>6.5594383783333337</v>
      </c>
      <c r="L4528" cm="1">
        <f t="array" ref="L4528">INDEX($I$2:$I$366,INT((ROW()-2)/24)+1)/24</f>
        <v>9.8391575674999991</v>
      </c>
    </row>
    <row r="4529" spans="11:12" x14ac:dyDescent="0.35">
      <c r="K4529" cm="1">
        <f t="array" ref="K4529">INDEX($H$2:$H$366,INT((ROW()-2)/24)+1)/24</f>
        <v>6.5594383783333337</v>
      </c>
      <c r="L4529" cm="1">
        <f t="array" ref="L4529">INDEX($I$2:$I$366,INT((ROW()-2)/24)+1)/24</f>
        <v>9.8391575674999991</v>
      </c>
    </row>
    <row r="4530" spans="11:12" x14ac:dyDescent="0.35">
      <c r="K4530" cm="1">
        <f t="array" ref="K4530">INDEX($H$2:$H$366,INT((ROW()-2)/24)+1)/24</f>
        <v>6.5594383783333337</v>
      </c>
      <c r="L4530" cm="1">
        <f t="array" ref="L4530">INDEX($I$2:$I$366,INT((ROW()-2)/24)+1)/24</f>
        <v>9.8391575674999991</v>
      </c>
    </row>
    <row r="4531" spans="11:12" x14ac:dyDescent="0.35">
      <c r="K4531" cm="1">
        <f t="array" ref="K4531">INDEX($H$2:$H$366,INT((ROW()-2)/24)+1)/24</f>
        <v>6.5594383783333337</v>
      </c>
      <c r="L4531" cm="1">
        <f t="array" ref="L4531">INDEX($I$2:$I$366,INT((ROW()-2)/24)+1)/24</f>
        <v>9.8391575674999991</v>
      </c>
    </row>
    <row r="4532" spans="11:12" x14ac:dyDescent="0.35">
      <c r="K4532" cm="1">
        <f t="array" ref="K4532">INDEX($H$2:$H$366,INT((ROW()-2)/24)+1)/24</f>
        <v>6.5594383783333337</v>
      </c>
      <c r="L4532" cm="1">
        <f t="array" ref="L4532">INDEX($I$2:$I$366,INT((ROW()-2)/24)+1)/24</f>
        <v>9.8391575674999991</v>
      </c>
    </row>
    <row r="4533" spans="11:12" x14ac:dyDescent="0.35">
      <c r="K4533" cm="1">
        <f t="array" ref="K4533">INDEX($H$2:$H$366,INT((ROW()-2)/24)+1)/24</f>
        <v>6.5594383783333337</v>
      </c>
      <c r="L4533" cm="1">
        <f t="array" ref="L4533">INDEX($I$2:$I$366,INT((ROW()-2)/24)+1)/24</f>
        <v>9.8391575674999991</v>
      </c>
    </row>
    <row r="4534" spans="11:12" x14ac:dyDescent="0.35">
      <c r="K4534" cm="1">
        <f t="array" ref="K4534">INDEX($H$2:$H$366,INT((ROW()-2)/24)+1)/24</f>
        <v>6.5594383783333337</v>
      </c>
      <c r="L4534" cm="1">
        <f t="array" ref="L4534">INDEX($I$2:$I$366,INT((ROW()-2)/24)+1)/24</f>
        <v>9.8391575674999991</v>
      </c>
    </row>
    <row r="4535" spans="11:12" x14ac:dyDescent="0.35">
      <c r="K4535" cm="1">
        <f t="array" ref="K4535">INDEX($H$2:$H$366,INT((ROW()-2)/24)+1)/24</f>
        <v>6.5594383783333337</v>
      </c>
      <c r="L4535" cm="1">
        <f t="array" ref="L4535">INDEX($I$2:$I$366,INT((ROW()-2)/24)+1)/24</f>
        <v>9.8391575674999991</v>
      </c>
    </row>
    <row r="4536" spans="11:12" x14ac:dyDescent="0.35">
      <c r="K4536" cm="1">
        <f t="array" ref="K4536">INDEX($H$2:$H$366,INT((ROW()-2)/24)+1)/24</f>
        <v>6.5594383783333337</v>
      </c>
      <c r="L4536" cm="1">
        <f t="array" ref="L4536">INDEX($I$2:$I$366,INT((ROW()-2)/24)+1)/24</f>
        <v>9.8391575674999991</v>
      </c>
    </row>
    <row r="4537" spans="11:12" x14ac:dyDescent="0.35">
      <c r="K4537" cm="1">
        <f t="array" ref="K4537">INDEX($H$2:$H$366,INT((ROW()-2)/24)+1)/24</f>
        <v>6.5594383783333337</v>
      </c>
      <c r="L4537" cm="1">
        <f t="array" ref="L4537">INDEX($I$2:$I$366,INT((ROW()-2)/24)+1)/24</f>
        <v>9.8391575674999991</v>
      </c>
    </row>
    <row r="4538" spans="11:12" x14ac:dyDescent="0.35">
      <c r="K4538" cm="1">
        <f t="array" ref="K4538">INDEX($H$2:$H$366,INT((ROW()-2)/24)+1)/24</f>
        <v>6.5623232250000001</v>
      </c>
      <c r="L4538" cm="1">
        <f t="array" ref="L4538">INDEX($I$2:$I$366,INT((ROW()-2)/24)+1)/24</f>
        <v>9.8434848375000001</v>
      </c>
    </row>
    <row r="4539" spans="11:12" x14ac:dyDescent="0.35">
      <c r="K4539" cm="1">
        <f t="array" ref="K4539">INDEX($H$2:$H$366,INT((ROW()-2)/24)+1)/24</f>
        <v>6.5623232250000001</v>
      </c>
      <c r="L4539" cm="1">
        <f t="array" ref="L4539">INDEX($I$2:$I$366,INT((ROW()-2)/24)+1)/24</f>
        <v>9.8434848375000001</v>
      </c>
    </row>
    <row r="4540" spans="11:12" x14ac:dyDescent="0.35">
      <c r="K4540" cm="1">
        <f t="array" ref="K4540">INDEX($H$2:$H$366,INT((ROW()-2)/24)+1)/24</f>
        <v>6.5623232250000001</v>
      </c>
      <c r="L4540" cm="1">
        <f t="array" ref="L4540">INDEX($I$2:$I$366,INT((ROW()-2)/24)+1)/24</f>
        <v>9.8434848375000001</v>
      </c>
    </row>
    <row r="4541" spans="11:12" x14ac:dyDescent="0.35">
      <c r="K4541" cm="1">
        <f t="array" ref="K4541">INDEX($H$2:$H$366,INT((ROW()-2)/24)+1)/24</f>
        <v>6.5623232250000001</v>
      </c>
      <c r="L4541" cm="1">
        <f t="array" ref="L4541">INDEX($I$2:$I$366,INT((ROW()-2)/24)+1)/24</f>
        <v>9.8434848375000001</v>
      </c>
    </row>
    <row r="4542" spans="11:12" x14ac:dyDescent="0.35">
      <c r="K4542" cm="1">
        <f t="array" ref="K4542">INDEX($H$2:$H$366,INT((ROW()-2)/24)+1)/24</f>
        <v>6.5623232250000001</v>
      </c>
      <c r="L4542" cm="1">
        <f t="array" ref="L4542">INDEX($I$2:$I$366,INT((ROW()-2)/24)+1)/24</f>
        <v>9.8434848375000001</v>
      </c>
    </row>
    <row r="4543" spans="11:12" x14ac:dyDescent="0.35">
      <c r="K4543" cm="1">
        <f t="array" ref="K4543">INDEX($H$2:$H$366,INT((ROW()-2)/24)+1)/24</f>
        <v>6.5623232250000001</v>
      </c>
      <c r="L4543" cm="1">
        <f t="array" ref="L4543">INDEX($I$2:$I$366,INT((ROW()-2)/24)+1)/24</f>
        <v>9.8434848375000001</v>
      </c>
    </row>
    <row r="4544" spans="11:12" x14ac:dyDescent="0.35">
      <c r="K4544" cm="1">
        <f t="array" ref="K4544">INDEX($H$2:$H$366,INT((ROW()-2)/24)+1)/24</f>
        <v>6.5623232250000001</v>
      </c>
      <c r="L4544" cm="1">
        <f t="array" ref="L4544">INDEX($I$2:$I$366,INT((ROW()-2)/24)+1)/24</f>
        <v>9.8434848375000001</v>
      </c>
    </row>
    <row r="4545" spans="11:12" x14ac:dyDescent="0.35">
      <c r="K4545" cm="1">
        <f t="array" ref="K4545">INDEX($H$2:$H$366,INT((ROW()-2)/24)+1)/24</f>
        <v>6.5623232250000001</v>
      </c>
      <c r="L4545" cm="1">
        <f t="array" ref="L4545">INDEX($I$2:$I$366,INT((ROW()-2)/24)+1)/24</f>
        <v>9.8434848375000001</v>
      </c>
    </row>
    <row r="4546" spans="11:12" x14ac:dyDescent="0.35">
      <c r="K4546" cm="1">
        <f t="array" ref="K4546">INDEX($H$2:$H$366,INT((ROW()-2)/24)+1)/24</f>
        <v>6.5623232250000001</v>
      </c>
      <c r="L4546" cm="1">
        <f t="array" ref="L4546">INDEX($I$2:$I$366,INT((ROW()-2)/24)+1)/24</f>
        <v>9.8434848375000001</v>
      </c>
    </row>
    <row r="4547" spans="11:12" x14ac:dyDescent="0.35">
      <c r="K4547" cm="1">
        <f t="array" ref="K4547">INDEX($H$2:$H$366,INT((ROW()-2)/24)+1)/24</f>
        <v>6.5623232250000001</v>
      </c>
      <c r="L4547" cm="1">
        <f t="array" ref="L4547">INDEX($I$2:$I$366,INT((ROW()-2)/24)+1)/24</f>
        <v>9.8434848375000001</v>
      </c>
    </row>
    <row r="4548" spans="11:12" x14ac:dyDescent="0.35">
      <c r="K4548" cm="1">
        <f t="array" ref="K4548">INDEX($H$2:$H$366,INT((ROW()-2)/24)+1)/24</f>
        <v>6.5623232250000001</v>
      </c>
      <c r="L4548" cm="1">
        <f t="array" ref="L4548">INDEX($I$2:$I$366,INT((ROW()-2)/24)+1)/24</f>
        <v>9.8434848375000001</v>
      </c>
    </row>
    <row r="4549" spans="11:12" x14ac:dyDescent="0.35">
      <c r="K4549" cm="1">
        <f t="array" ref="K4549">INDEX($H$2:$H$366,INT((ROW()-2)/24)+1)/24</f>
        <v>6.5623232250000001</v>
      </c>
      <c r="L4549" cm="1">
        <f t="array" ref="L4549">INDEX($I$2:$I$366,INT((ROW()-2)/24)+1)/24</f>
        <v>9.8434848375000001</v>
      </c>
    </row>
    <row r="4550" spans="11:12" x14ac:dyDescent="0.35">
      <c r="K4550" cm="1">
        <f t="array" ref="K4550">INDEX($H$2:$H$366,INT((ROW()-2)/24)+1)/24</f>
        <v>6.5623232250000001</v>
      </c>
      <c r="L4550" cm="1">
        <f t="array" ref="L4550">INDEX($I$2:$I$366,INT((ROW()-2)/24)+1)/24</f>
        <v>9.8434848375000001</v>
      </c>
    </row>
    <row r="4551" spans="11:12" x14ac:dyDescent="0.35">
      <c r="K4551" cm="1">
        <f t="array" ref="K4551">INDEX($H$2:$H$366,INT((ROW()-2)/24)+1)/24</f>
        <v>6.5623232250000001</v>
      </c>
      <c r="L4551" cm="1">
        <f t="array" ref="L4551">INDEX($I$2:$I$366,INT((ROW()-2)/24)+1)/24</f>
        <v>9.8434848375000001</v>
      </c>
    </row>
    <row r="4552" spans="11:12" x14ac:dyDescent="0.35">
      <c r="K4552" cm="1">
        <f t="array" ref="K4552">INDEX($H$2:$H$366,INT((ROW()-2)/24)+1)/24</f>
        <v>6.5623232250000001</v>
      </c>
      <c r="L4552" cm="1">
        <f t="array" ref="L4552">INDEX($I$2:$I$366,INT((ROW()-2)/24)+1)/24</f>
        <v>9.8434848375000001</v>
      </c>
    </row>
    <row r="4553" spans="11:12" x14ac:dyDescent="0.35">
      <c r="K4553" cm="1">
        <f t="array" ref="K4553">INDEX($H$2:$H$366,INT((ROW()-2)/24)+1)/24</f>
        <v>6.5623232250000001</v>
      </c>
      <c r="L4553" cm="1">
        <f t="array" ref="L4553">INDEX($I$2:$I$366,INT((ROW()-2)/24)+1)/24</f>
        <v>9.8434848375000001</v>
      </c>
    </row>
    <row r="4554" spans="11:12" x14ac:dyDescent="0.35">
      <c r="K4554" cm="1">
        <f t="array" ref="K4554">INDEX($H$2:$H$366,INT((ROW()-2)/24)+1)/24</f>
        <v>6.5623232250000001</v>
      </c>
      <c r="L4554" cm="1">
        <f t="array" ref="L4554">INDEX($I$2:$I$366,INT((ROW()-2)/24)+1)/24</f>
        <v>9.8434848375000001</v>
      </c>
    </row>
    <row r="4555" spans="11:12" x14ac:dyDescent="0.35">
      <c r="K4555" cm="1">
        <f t="array" ref="K4555">INDEX($H$2:$H$366,INT((ROW()-2)/24)+1)/24</f>
        <v>6.5623232250000001</v>
      </c>
      <c r="L4555" cm="1">
        <f t="array" ref="L4555">INDEX($I$2:$I$366,INT((ROW()-2)/24)+1)/24</f>
        <v>9.8434848375000001</v>
      </c>
    </row>
    <row r="4556" spans="11:12" x14ac:dyDescent="0.35">
      <c r="K4556" cm="1">
        <f t="array" ref="K4556">INDEX($H$2:$H$366,INT((ROW()-2)/24)+1)/24</f>
        <v>6.5623232250000001</v>
      </c>
      <c r="L4556" cm="1">
        <f t="array" ref="L4556">INDEX($I$2:$I$366,INT((ROW()-2)/24)+1)/24</f>
        <v>9.8434848375000001</v>
      </c>
    </row>
    <row r="4557" spans="11:12" x14ac:dyDescent="0.35">
      <c r="K4557" cm="1">
        <f t="array" ref="K4557">INDEX($H$2:$H$366,INT((ROW()-2)/24)+1)/24</f>
        <v>6.5623232250000001</v>
      </c>
      <c r="L4557" cm="1">
        <f t="array" ref="L4557">INDEX($I$2:$I$366,INT((ROW()-2)/24)+1)/24</f>
        <v>9.8434848375000001</v>
      </c>
    </row>
    <row r="4558" spans="11:12" x14ac:dyDescent="0.35">
      <c r="K4558" cm="1">
        <f t="array" ref="K4558">INDEX($H$2:$H$366,INT((ROW()-2)/24)+1)/24</f>
        <v>6.5623232250000001</v>
      </c>
      <c r="L4558" cm="1">
        <f t="array" ref="L4558">INDEX($I$2:$I$366,INT((ROW()-2)/24)+1)/24</f>
        <v>9.8434848375000001</v>
      </c>
    </row>
    <row r="4559" spans="11:12" x14ac:dyDescent="0.35">
      <c r="K4559" cm="1">
        <f t="array" ref="K4559">INDEX($H$2:$H$366,INT((ROW()-2)/24)+1)/24</f>
        <v>6.5623232250000001</v>
      </c>
      <c r="L4559" cm="1">
        <f t="array" ref="L4559">INDEX($I$2:$I$366,INT((ROW()-2)/24)+1)/24</f>
        <v>9.8434848375000001</v>
      </c>
    </row>
    <row r="4560" spans="11:12" x14ac:dyDescent="0.35">
      <c r="K4560" cm="1">
        <f t="array" ref="K4560">INDEX($H$2:$H$366,INT((ROW()-2)/24)+1)/24</f>
        <v>6.5623232250000001</v>
      </c>
      <c r="L4560" cm="1">
        <f t="array" ref="L4560">INDEX($I$2:$I$366,INT((ROW()-2)/24)+1)/24</f>
        <v>9.8434848375000001</v>
      </c>
    </row>
    <row r="4561" spans="11:12" x14ac:dyDescent="0.35">
      <c r="K4561" cm="1">
        <f t="array" ref="K4561">INDEX($H$2:$H$366,INT((ROW()-2)/24)+1)/24</f>
        <v>6.5623232250000001</v>
      </c>
      <c r="L4561" cm="1">
        <f t="array" ref="L4561">INDEX($I$2:$I$366,INT((ROW()-2)/24)+1)/24</f>
        <v>9.8434848375000001</v>
      </c>
    </row>
    <row r="4562" spans="11:12" x14ac:dyDescent="0.35">
      <c r="K4562" cm="1">
        <f t="array" ref="K4562">INDEX($H$2:$H$366,INT((ROW()-2)/24)+1)/24</f>
        <v>6.578653393333334</v>
      </c>
      <c r="L4562" cm="1">
        <f t="array" ref="L4562">INDEX($I$2:$I$366,INT((ROW()-2)/24)+1)/24</f>
        <v>9.8679800899999996</v>
      </c>
    </row>
    <row r="4563" spans="11:12" x14ac:dyDescent="0.35">
      <c r="K4563" cm="1">
        <f t="array" ref="K4563">INDEX($H$2:$H$366,INT((ROW()-2)/24)+1)/24</f>
        <v>6.578653393333334</v>
      </c>
      <c r="L4563" cm="1">
        <f t="array" ref="L4563">INDEX($I$2:$I$366,INT((ROW()-2)/24)+1)/24</f>
        <v>9.8679800899999996</v>
      </c>
    </row>
    <row r="4564" spans="11:12" x14ac:dyDescent="0.35">
      <c r="K4564" cm="1">
        <f t="array" ref="K4564">INDEX($H$2:$H$366,INT((ROW()-2)/24)+1)/24</f>
        <v>6.578653393333334</v>
      </c>
      <c r="L4564" cm="1">
        <f t="array" ref="L4564">INDEX($I$2:$I$366,INT((ROW()-2)/24)+1)/24</f>
        <v>9.8679800899999996</v>
      </c>
    </row>
    <row r="4565" spans="11:12" x14ac:dyDescent="0.35">
      <c r="K4565" cm="1">
        <f t="array" ref="K4565">INDEX($H$2:$H$366,INT((ROW()-2)/24)+1)/24</f>
        <v>6.578653393333334</v>
      </c>
      <c r="L4565" cm="1">
        <f t="array" ref="L4565">INDEX($I$2:$I$366,INT((ROW()-2)/24)+1)/24</f>
        <v>9.8679800899999996</v>
      </c>
    </row>
    <row r="4566" spans="11:12" x14ac:dyDescent="0.35">
      <c r="K4566" cm="1">
        <f t="array" ref="K4566">INDEX($H$2:$H$366,INT((ROW()-2)/24)+1)/24</f>
        <v>6.578653393333334</v>
      </c>
      <c r="L4566" cm="1">
        <f t="array" ref="L4566">INDEX($I$2:$I$366,INT((ROW()-2)/24)+1)/24</f>
        <v>9.8679800899999996</v>
      </c>
    </row>
    <row r="4567" spans="11:12" x14ac:dyDescent="0.35">
      <c r="K4567" cm="1">
        <f t="array" ref="K4567">INDEX($H$2:$H$366,INT((ROW()-2)/24)+1)/24</f>
        <v>6.578653393333334</v>
      </c>
      <c r="L4567" cm="1">
        <f t="array" ref="L4567">INDEX($I$2:$I$366,INT((ROW()-2)/24)+1)/24</f>
        <v>9.8679800899999996</v>
      </c>
    </row>
    <row r="4568" spans="11:12" x14ac:dyDescent="0.35">
      <c r="K4568" cm="1">
        <f t="array" ref="K4568">INDEX($H$2:$H$366,INT((ROW()-2)/24)+1)/24</f>
        <v>6.578653393333334</v>
      </c>
      <c r="L4568" cm="1">
        <f t="array" ref="L4568">INDEX($I$2:$I$366,INT((ROW()-2)/24)+1)/24</f>
        <v>9.8679800899999996</v>
      </c>
    </row>
    <row r="4569" spans="11:12" x14ac:dyDescent="0.35">
      <c r="K4569" cm="1">
        <f t="array" ref="K4569">INDEX($H$2:$H$366,INT((ROW()-2)/24)+1)/24</f>
        <v>6.578653393333334</v>
      </c>
      <c r="L4569" cm="1">
        <f t="array" ref="L4569">INDEX($I$2:$I$366,INT((ROW()-2)/24)+1)/24</f>
        <v>9.8679800899999996</v>
      </c>
    </row>
    <row r="4570" spans="11:12" x14ac:dyDescent="0.35">
      <c r="K4570" cm="1">
        <f t="array" ref="K4570">INDEX($H$2:$H$366,INT((ROW()-2)/24)+1)/24</f>
        <v>6.578653393333334</v>
      </c>
      <c r="L4570" cm="1">
        <f t="array" ref="L4570">INDEX($I$2:$I$366,INT((ROW()-2)/24)+1)/24</f>
        <v>9.8679800899999996</v>
      </c>
    </row>
    <row r="4571" spans="11:12" x14ac:dyDescent="0.35">
      <c r="K4571" cm="1">
        <f t="array" ref="K4571">INDEX($H$2:$H$366,INT((ROW()-2)/24)+1)/24</f>
        <v>6.578653393333334</v>
      </c>
      <c r="L4571" cm="1">
        <f t="array" ref="L4571">INDEX($I$2:$I$366,INT((ROW()-2)/24)+1)/24</f>
        <v>9.8679800899999996</v>
      </c>
    </row>
    <row r="4572" spans="11:12" x14ac:dyDescent="0.35">
      <c r="K4572" cm="1">
        <f t="array" ref="K4572">INDEX($H$2:$H$366,INT((ROW()-2)/24)+1)/24</f>
        <v>6.578653393333334</v>
      </c>
      <c r="L4572" cm="1">
        <f t="array" ref="L4572">INDEX($I$2:$I$366,INT((ROW()-2)/24)+1)/24</f>
        <v>9.8679800899999996</v>
      </c>
    </row>
    <row r="4573" spans="11:12" x14ac:dyDescent="0.35">
      <c r="K4573" cm="1">
        <f t="array" ref="K4573">INDEX($H$2:$H$366,INT((ROW()-2)/24)+1)/24</f>
        <v>6.578653393333334</v>
      </c>
      <c r="L4573" cm="1">
        <f t="array" ref="L4573">INDEX($I$2:$I$366,INT((ROW()-2)/24)+1)/24</f>
        <v>9.8679800899999996</v>
      </c>
    </row>
    <row r="4574" spans="11:12" x14ac:dyDescent="0.35">
      <c r="K4574" cm="1">
        <f t="array" ref="K4574">INDEX($H$2:$H$366,INT((ROW()-2)/24)+1)/24</f>
        <v>6.578653393333334</v>
      </c>
      <c r="L4574" cm="1">
        <f t="array" ref="L4574">INDEX($I$2:$I$366,INT((ROW()-2)/24)+1)/24</f>
        <v>9.8679800899999996</v>
      </c>
    </row>
    <row r="4575" spans="11:12" x14ac:dyDescent="0.35">
      <c r="K4575" cm="1">
        <f t="array" ref="K4575">INDEX($H$2:$H$366,INT((ROW()-2)/24)+1)/24</f>
        <v>6.578653393333334</v>
      </c>
      <c r="L4575" cm="1">
        <f t="array" ref="L4575">INDEX($I$2:$I$366,INT((ROW()-2)/24)+1)/24</f>
        <v>9.8679800899999996</v>
      </c>
    </row>
    <row r="4576" spans="11:12" x14ac:dyDescent="0.35">
      <c r="K4576" cm="1">
        <f t="array" ref="K4576">INDEX($H$2:$H$366,INT((ROW()-2)/24)+1)/24</f>
        <v>6.578653393333334</v>
      </c>
      <c r="L4576" cm="1">
        <f t="array" ref="L4576">INDEX($I$2:$I$366,INT((ROW()-2)/24)+1)/24</f>
        <v>9.8679800899999996</v>
      </c>
    </row>
    <row r="4577" spans="11:12" x14ac:dyDescent="0.35">
      <c r="K4577" cm="1">
        <f t="array" ref="K4577">INDEX($H$2:$H$366,INT((ROW()-2)/24)+1)/24</f>
        <v>6.578653393333334</v>
      </c>
      <c r="L4577" cm="1">
        <f t="array" ref="L4577">INDEX($I$2:$I$366,INT((ROW()-2)/24)+1)/24</f>
        <v>9.8679800899999996</v>
      </c>
    </row>
    <row r="4578" spans="11:12" x14ac:dyDescent="0.35">
      <c r="K4578" cm="1">
        <f t="array" ref="K4578">INDEX($H$2:$H$366,INT((ROW()-2)/24)+1)/24</f>
        <v>6.578653393333334</v>
      </c>
      <c r="L4578" cm="1">
        <f t="array" ref="L4578">INDEX($I$2:$I$366,INT((ROW()-2)/24)+1)/24</f>
        <v>9.8679800899999996</v>
      </c>
    </row>
    <row r="4579" spans="11:12" x14ac:dyDescent="0.35">
      <c r="K4579" cm="1">
        <f t="array" ref="K4579">INDEX($H$2:$H$366,INT((ROW()-2)/24)+1)/24</f>
        <v>6.578653393333334</v>
      </c>
      <c r="L4579" cm="1">
        <f t="array" ref="L4579">INDEX($I$2:$I$366,INT((ROW()-2)/24)+1)/24</f>
        <v>9.8679800899999996</v>
      </c>
    </row>
    <row r="4580" spans="11:12" x14ac:dyDescent="0.35">
      <c r="K4580" cm="1">
        <f t="array" ref="K4580">INDEX($H$2:$H$366,INT((ROW()-2)/24)+1)/24</f>
        <v>6.578653393333334</v>
      </c>
      <c r="L4580" cm="1">
        <f t="array" ref="L4580">INDEX($I$2:$I$366,INT((ROW()-2)/24)+1)/24</f>
        <v>9.8679800899999996</v>
      </c>
    </row>
    <row r="4581" spans="11:12" x14ac:dyDescent="0.35">
      <c r="K4581" cm="1">
        <f t="array" ref="K4581">INDEX($H$2:$H$366,INT((ROW()-2)/24)+1)/24</f>
        <v>6.578653393333334</v>
      </c>
      <c r="L4581" cm="1">
        <f t="array" ref="L4581">INDEX($I$2:$I$366,INT((ROW()-2)/24)+1)/24</f>
        <v>9.8679800899999996</v>
      </c>
    </row>
    <row r="4582" spans="11:12" x14ac:dyDescent="0.35">
      <c r="K4582" cm="1">
        <f t="array" ref="K4582">INDEX($H$2:$H$366,INT((ROW()-2)/24)+1)/24</f>
        <v>6.578653393333334</v>
      </c>
      <c r="L4582" cm="1">
        <f t="array" ref="L4582">INDEX($I$2:$I$366,INT((ROW()-2)/24)+1)/24</f>
        <v>9.8679800899999996</v>
      </c>
    </row>
    <row r="4583" spans="11:12" x14ac:dyDescent="0.35">
      <c r="K4583" cm="1">
        <f t="array" ref="K4583">INDEX($H$2:$H$366,INT((ROW()-2)/24)+1)/24</f>
        <v>6.578653393333334</v>
      </c>
      <c r="L4583" cm="1">
        <f t="array" ref="L4583">INDEX($I$2:$I$366,INT((ROW()-2)/24)+1)/24</f>
        <v>9.8679800899999996</v>
      </c>
    </row>
    <row r="4584" spans="11:12" x14ac:dyDescent="0.35">
      <c r="K4584" cm="1">
        <f t="array" ref="K4584">INDEX($H$2:$H$366,INT((ROW()-2)/24)+1)/24</f>
        <v>6.578653393333334</v>
      </c>
      <c r="L4584" cm="1">
        <f t="array" ref="L4584">INDEX($I$2:$I$366,INT((ROW()-2)/24)+1)/24</f>
        <v>9.8679800899999996</v>
      </c>
    </row>
    <row r="4585" spans="11:12" x14ac:dyDescent="0.35">
      <c r="K4585" cm="1">
        <f t="array" ref="K4585">INDEX($H$2:$H$366,INT((ROW()-2)/24)+1)/24</f>
        <v>6.578653393333334</v>
      </c>
      <c r="L4585" cm="1">
        <f t="array" ref="L4585">INDEX($I$2:$I$366,INT((ROW()-2)/24)+1)/24</f>
        <v>9.8679800899999996</v>
      </c>
    </row>
    <row r="4586" spans="11:12" x14ac:dyDescent="0.35">
      <c r="K4586" cm="1">
        <f t="array" ref="K4586">INDEX($H$2:$H$366,INT((ROW()-2)/24)+1)/24</f>
        <v>6.5943136433333338</v>
      </c>
      <c r="L4586" cm="1">
        <f t="array" ref="L4586">INDEX($I$2:$I$366,INT((ROW()-2)/24)+1)/24</f>
        <v>9.8914704649999994</v>
      </c>
    </row>
    <row r="4587" spans="11:12" x14ac:dyDescent="0.35">
      <c r="K4587" cm="1">
        <f t="array" ref="K4587">INDEX($H$2:$H$366,INT((ROW()-2)/24)+1)/24</f>
        <v>6.5943136433333338</v>
      </c>
      <c r="L4587" cm="1">
        <f t="array" ref="L4587">INDEX($I$2:$I$366,INT((ROW()-2)/24)+1)/24</f>
        <v>9.8914704649999994</v>
      </c>
    </row>
    <row r="4588" spans="11:12" x14ac:dyDescent="0.35">
      <c r="K4588" cm="1">
        <f t="array" ref="K4588">INDEX($H$2:$H$366,INT((ROW()-2)/24)+1)/24</f>
        <v>6.5943136433333338</v>
      </c>
      <c r="L4588" cm="1">
        <f t="array" ref="L4588">INDEX($I$2:$I$366,INT((ROW()-2)/24)+1)/24</f>
        <v>9.8914704649999994</v>
      </c>
    </row>
    <row r="4589" spans="11:12" x14ac:dyDescent="0.35">
      <c r="K4589" cm="1">
        <f t="array" ref="K4589">INDEX($H$2:$H$366,INT((ROW()-2)/24)+1)/24</f>
        <v>6.5943136433333338</v>
      </c>
      <c r="L4589" cm="1">
        <f t="array" ref="L4589">INDEX($I$2:$I$366,INT((ROW()-2)/24)+1)/24</f>
        <v>9.8914704649999994</v>
      </c>
    </row>
    <row r="4590" spans="11:12" x14ac:dyDescent="0.35">
      <c r="K4590" cm="1">
        <f t="array" ref="K4590">INDEX($H$2:$H$366,INT((ROW()-2)/24)+1)/24</f>
        <v>6.5943136433333338</v>
      </c>
      <c r="L4590" cm="1">
        <f t="array" ref="L4590">INDEX($I$2:$I$366,INT((ROW()-2)/24)+1)/24</f>
        <v>9.8914704649999994</v>
      </c>
    </row>
    <row r="4591" spans="11:12" x14ac:dyDescent="0.35">
      <c r="K4591" cm="1">
        <f t="array" ref="K4591">INDEX($H$2:$H$366,INT((ROW()-2)/24)+1)/24</f>
        <v>6.5943136433333338</v>
      </c>
      <c r="L4591" cm="1">
        <f t="array" ref="L4591">INDEX($I$2:$I$366,INT((ROW()-2)/24)+1)/24</f>
        <v>9.8914704649999994</v>
      </c>
    </row>
    <row r="4592" spans="11:12" x14ac:dyDescent="0.35">
      <c r="K4592" cm="1">
        <f t="array" ref="K4592">INDEX($H$2:$H$366,INT((ROW()-2)/24)+1)/24</f>
        <v>6.5943136433333338</v>
      </c>
      <c r="L4592" cm="1">
        <f t="array" ref="L4592">INDEX($I$2:$I$366,INT((ROW()-2)/24)+1)/24</f>
        <v>9.8914704649999994</v>
      </c>
    </row>
    <row r="4593" spans="11:12" x14ac:dyDescent="0.35">
      <c r="K4593" cm="1">
        <f t="array" ref="K4593">INDEX($H$2:$H$366,INT((ROW()-2)/24)+1)/24</f>
        <v>6.5943136433333338</v>
      </c>
      <c r="L4593" cm="1">
        <f t="array" ref="L4593">INDEX($I$2:$I$366,INT((ROW()-2)/24)+1)/24</f>
        <v>9.8914704649999994</v>
      </c>
    </row>
    <row r="4594" spans="11:12" x14ac:dyDescent="0.35">
      <c r="K4594" cm="1">
        <f t="array" ref="K4594">INDEX($H$2:$H$366,INT((ROW()-2)/24)+1)/24</f>
        <v>6.5943136433333338</v>
      </c>
      <c r="L4594" cm="1">
        <f t="array" ref="L4594">INDEX($I$2:$I$366,INT((ROW()-2)/24)+1)/24</f>
        <v>9.8914704649999994</v>
      </c>
    </row>
    <row r="4595" spans="11:12" x14ac:dyDescent="0.35">
      <c r="K4595" cm="1">
        <f t="array" ref="K4595">INDEX($H$2:$H$366,INT((ROW()-2)/24)+1)/24</f>
        <v>6.5943136433333338</v>
      </c>
      <c r="L4595" cm="1">
        <f t="array" ref="L4595">INDEX($I$2:$I$366,INT((ROW()-2)/24)+1)/24</f>
        <v>9.8914704649999994</v>
      </c>
    </row>
    <row r="4596" spans="11:12" x14ac:dyDescent="0.35">
      <c r="K4596" cm="1">
        <f t="array" ref="K4596">INDEX($H$2:$H$366,INT((ROW()-2)/24)+1)/24</f>
        <v>6.5943136433333338</v>
      </c>
      <c r="L4596" cm="1">
        <f t="array" ref="L4596">INDEX($I$2:$I$366,INT((ROW()-2)/24)+1)/24</f>
        <v>9.8914704649999994</v>
      </c>
    </row>
    <row r="4597" spans="11:12" x14ac:dyDescent="0.35">
      <c r="K4597" cm="1">
        <f t="array" ref="K4597">INDEX($H$2:$H$366,INT((ROW()-2)/24)+1)/24</f>
        <v>6.5943136433333338</v>
      </c>
      <c r="L4597" cm="1">
        <f t="array" ref="L4597">INDEX($I$2:$I$366,INT((ROW()-2)/24)+1)/24</f>
        <v>9.8914704649999994</v>
      </c>
    </row>
    <row r="4598" spans="11:12" x14ac:dyDescent="0.35">
      <c r="K4598" cm="1">
        <f t="array" ref="K4598">INDEX($H$2:$H$366,INT((ROW()-2)/24)+1)/24</f>
        <v>6.5943136433333338</v>
      </c>
      <c r="L4598" cm="1">
        <f t="array" ref="L4598">INDEX($I$2:$I$366,INT((ROW()-2)/24)+1)/24</f>
        <v>9.8914704649999994</v>
      </c>
    </row>
    <row r="4599" spans="11:12" x14ac:dyDescent="0.35">
      <c r="K4599" cm="1">
        <f t="array" ref="K4599">INDEX($H$2:$H$366,INT((ROW()-2)/24)+1)/24</f>
        <v>6.5943136433333338</v>
      </c>
      <c r="L4599" cm="1">
        <f t="array" ref="L4599">INDEX($I$2:$I$366,INT((ROW()-2)/24)+1)/24</f>
        <v>9.8914704649999994</v>
      </c>
    </row>
    <row r="4600" spans="11:12" x14ac:dyDescent="0.35">
      <c r="K4600" cm="1">
        <f t="array" ref="K4600">INDEX($H$2:$H$366,INT((ROW()-2)/24)+1)/24</f>
        <v>6.5943136433333338</v>
      </c>
      <c r="L4600" cm="1">
        <f t="array" ref="L4600">INDEX($I$2:$I$366,INT((ROW()-2)/24)+1)/24</f>
        <v>9.8914704649999994</v>
      </c>
    </row>
    <row r="4601" spans="11:12" x14ac:dyDescent="0.35">
      <c r="K4601" cm="1">
        <f t="array" ref="K4601">INDEX($H$2:$H$366,INT((ROW()-2)/24)+1)/24</f>
        <v>6.5943136433333338</v>
      </c>
      <c r="L4601" cm="1">
        <f t="array" ref="L4601">INDEX($I$2:$I$366,INT((ROW()-2)/24)+1)/24</f>
        <v>9.8914704649999994</v>
      </c>
    </row>
    <row r="4602" spans="11:12" x14ac:dyDescent="0.35">
      <c r="K4602" cm="1">
        <f t="array" ref="K4602">INDEX($H$2:$H$366,INT((ROW()-2)/24)+1)/24</f>
        <v>6.5943136433333338</v>
      </c>
      <c r="L4602" cm="1">
        <f t="array" ref="L4602">INDEX($I$2:$I$366,INT((ROW()-2)/24)+1)/24</f>
        <v>9.8914704649999994</v>
      </c>
    </row>
    <row r="4603" spans="11:12" x14ac:dyDescent="0.35">
      <c r="K4603" cm="1">
        <f t="array" ref="K4603">INDEX($H$2:$H$366,INT((ROW()-2)/24)+1)/24</f>
        <v>6.5943136433333338</v>
      </c>
      <c r="L4603" cm="1">
        <f t="array" ref="L4603">INDEX($I$2:$I$366,INT((ROW()-2)/24)+1)/24</f>
        <v>9.8914704649999994</v>
      </c>
    </row>
    <row r="4604" spans="11:12" x14ac:dyDescent="0.35">
      <c r="K4604" cm="1">
        <f t="array" ref="K4604">INDEX($H$2:$H$366,INT((ROW()-2)/24)+1)/24</f>
        <v>6.5943136433333338</v>
      </c>
      <c r="L4604" cm="1">
        <f t="array" ref="L4604">INDEX($I$2:$I$366,INT((ROW()-2)/24)+1)/24</f>
        <v>9.8914704649999994</v>
      </c>
    </row>
    <row r="4605" spans="11:12" x14ac:dyDescent="0.35">
      <c r="K4605" cm="1">
        <f t="array" ref="K4605">INDEX($H$2:$H$366,INT((ROW()-2)/24)+1)/24</f>
        <v>6.5943136433333338</v>
      </c>
      <c r="L4605" cm="1">
        <f t="array" ref="L4605">INDEX($I$2:$I$366,INT((ROW()-2)/24)+1)/24</f>
        <v>9.8914704649999994</v>
      </c>
    </row>
    <row r="4606" spans="11:12" x14ac:dyDescent="0.35">
      <c r="K4606" cm="1">
        <f t="array" ref="K4606">INDEX($H$2:$H$366,INT((ROW()-2)/24)+1)/24</f>
        <v>6.5943136433333338</v>
      </c>
      <c r="L4606" cm="1">
        <f t="array" ref="L4606">INDEX($I$2:$I$366,INT((ROW()-2)/24)+1)/24</f>
        <v>9.8914704649999994</v>
      </c>
    </row>
    <row r="4607" spans="11:12" x14ac:dyDescent="0.35">
      <c r="K4607" cm="1">
        <f t="array" ref="K4607">INDEX($H$2:$H$366,INT((ROW()-2)/24)+1)/24</f>
        <v>6.5943136433333338</v>
      </c>
      <c r="L4607" cm="1">
        <f t="array" ref="L4607">INDEX($I$2:$I$366,INT((ROW()-2)/24)+1)/24</f>
        <v>9.8914704649999994</v>
      </c>
    </row>
    <row r="4608" spans="11:12" x14ac:dyDescent="0.35">
      <c r="K4608" cm="1">
        <f t="array" ref="K4608">INDEX($H$2:$H$366,INT((ROW()-2)/24)+1)/24</f>
        <v>6.5943136433333338</v>
      </c>
      <c r="L4608" cm="1">
        <f t="array" ref="L4608">INDEX($I$2:$I$366,INT((ROW()-2)/24)+1)/24</f>
        <v>9.8914704649999994</v>
      </c>
    </row>
    <row r="4609" spans="11:12" x14ac:dyDescent="0.35">
      <c r="K4609" cm="1">
        <f t="array" ref="K4609">INDEX($H$2:$H$366,INT((ROW()-2)/24)+1)/24</f>
        <v>6.5943136433333338</v>
      </c>
      <c r="L4609" cm="1">
        <f t="array" ref="L4609">INDEX($I$2:$I$366,INT((ROW()-2)/24)+1)/24</f>
        <v>9.8914704649999994</v>
      </c>
    </row>
    <row r="4610" spans="11:12" x14ac:dyDescent="0.35">
      <c r="K4610" cm="1">
        <f t="array" ref="K4610">INDEX($H$2:$H$366,INT((ROW()-2)/24)+1)/24</f>
        <v>6.6024688383333334</v>
      </c>
      <c r="L4610" cm="1">
        <f t="array" ref="L4610">INDEX($I$2:$I$366,INT((ROW()-2)/24)+1)/24</f>
        <v>9.9037032575000001</v>
      </c>
    </row>
    <row r="4611" spans="11:12" x14ac:dyDescent="0.35">
      <c r="K4611" cm="1">
        <f t="array" ref="K4611">INDEX($H$2:$H$366,INT((ROW()-2)/24)+1)/24</f>
        <v>6.6024688383333334</v>
      </c>
      <c r="L4611" cm="1">
        <f t="array" ref="L4611">INDEX($I$2:$I$366,INT((ROW()-2)/24)+1)/24</f>
        <v>9.9037032575000001</v>
      </c>
    </row>
    <row r="4612" spans="11:12" x14ac:dyDescent="0.35">
      <c r="K4612" cm="1">
        <f t="array" ref="K4612">INDEX($H$2:$H$366,INT((ROW()-2)/24)+1)/24</f>
        <v>6.6024688383333334</v>
      </c>
      <c r="L4612" cm="1">
        <f t="array" ref="L4612">INDEX($I$2:$I$366,INT((ROW()-2)/24)+1)/24</f>
        <v>9.9037032575000001</v>
      </c>
    </row>
    <row r="4613" spans="11:12" x14ac:dyDescent="0.35">
      <c r="K4613" cm="1">
        <f t="array" ref="K4613">INDEX($H$2:$H$366,INT((ROW()-2)/24)+1)/24</f>
        <v>6.6024688383333334</v>
      </c>
      <c r="L4613" cm="1">
        <f t="array" ref="L4613">INDEX($I$2:$I$366,INT((ROW()-2)/24)+1)/24</f>
        <v>9.9037032575000001</v>
      </c>
    </row>
    <row r="4614" spans="11:12" x14ac:dyDescent="0.35">
      <c r="K4614" cm="1">
        <f t="array" ref="K4614">INDEX($H$2:$H$366,INT((ROW()-2)/24)+1)/24</f>
        <v>6.6024688383333334</v>
      </c>
      <c r="L4614" cm="1">
        <f t="array" ref="L4614">INDEX($I$2:$I$366,INT((ROW()-2)/24)+1)/24</f>
        <v>9.9037032575000001</v>
      </c>
    </row>
    <row r="4615" spans="11:12" x14ac:dyDescent="0.35">
      <c r="K4615" cm="1">
        <f t="array" ref="K4615">INDEX($H$2:$H$366,INT((ROW()-2)/24)+1)/24</f>
        <v>6.6024688383333334</v>
      </c>
      <c r="L4615" cm="1">
        <f t="array" ref="L4615">INDEX($I$2:$I$366,INT((ROW()-2)/24)+1)/24</f>
        <v>9.9037032575000001</v>
      </c>
    </row>
    <row r="4616" spans="11:12" x14ac:dyDescent="0.35">
      <c r="K4616" cm="1">
        <f t="array" ref="K4616">INDEX($H$2:$H$366,INT((ROW()-2)/24)+1)/24</f>
        <v>6.6024688383333334</v>
      </c>
      <c r="L4616" cm="1">
        <f t="array" ref="L4616">INDEX($I$2:$I$366,INT((ROW()-2)/24)+1)/24</f>
        <v>9.9037032575000001</v>
      </c>
    </row>
    <row r="4617" spans="11:12" x14ac:dyDescent="0.35">
      <c r="K4617" cm="1">
        <f t="array" ref="K4617">INDEX($H$2:$H$366,INT((ROW()-2)/24)+1)/24</f>
        <v>6.6024688383333334</v>
      </c>
      <c r="L4617" cm="1">
        <f t="array" ref="L4617">INDEX($I$2:$I$366,INT((ROW()-2)/24)+1)/24</f>
        <v>9.9037032575000001</v>
      </c>
    </row>
    <row r="4618" spans="11:12" x14ac:dyDescent="0.35">
      <c r="K4618" cm="1">
        <f t="array" ref="K4618">INDEX($H$2:$H$366,INT((ROW()-2)/24)+1)/24</f>
        <v>6.6024688383333334</v>
      </c>
      <c r="L4618" cm="1">
        <f t="array" ref="L4618">INDEX($I$2:$I$366,INT((ROW()-2)/24)+1)/24</f>
        <v>9.9037032575000001</v>
      </c>
    </row>
    <row r="4619" spans="11:12" x14ac:dyDescent="0.35">
      <c r="K4619" cm="1">
        <f t="array" ref="K4619">INDEX($H$2:$H$366,INT((ROW()-2)/24)+1)/24</f>
        <v>6.6024688383333334</v>
      </c>
      <c r="L4619" cm="1">
        <f t="array" ref="L4619">INDEX($I$2:$I$366,INT((ROW()-2)/24)+1)/24</f>
        <v>9.9037032575000001</v>
      </c>
    </row>
    <row r="4620" spans="11:12" x14ac:dyDescent="0.35">
      <c r="K4620" cm="1">
        <f t="array" ref="K4620">INDEX($H$2:$H$366,INT((ROW()-2)/24)+1)/24</f>
        <v>6.6024688383333334</v>
      </c>
      <c r="L4620" cm="1">
        <f t="array" ref="L4620">INDEX($I$2:$I$366,INT((ROW()-2)/24)+1)/24</f>
        <v>9.9037032575000001</v>
      </c>
    </row>
    <row r="4621" spans="11:12" x14ac:dyDescent="0.35">
      <c r="K4621" cm="1">
        <f t="array" ref="K4621">INDEX($H$2:$H$366,INT((ROW()-2)/24)+1)/24</f>
        <v>6.6024688383333334</v>
      </c>
      <c r="L4621" cm="1">
        <f t="array" ref="L4621">INDEX($I$2:$I$366,INT((ROW()-2)/24)+1)/24</f>
        <v>9.9037032575000001</v>
      </c>
    </row>
    <row r="4622" spans="11:12" x14ac:dyDescent="0.35">
      <c r="K4622" cm="1">
        <f t="array" ref="K4622">INDEX($H$2:$H$366,INT((ROW()-2)/24)+1)/24</f>
        <v>6.6024688383333334</v>
      </c>
      <c r="L4622" cm="1">
        <f t="array" ref="L4622">INDEX($I$2:$I$366,INT((ROW()-2)/24)+1)/24</f>
        <v>9.9037032575000001</v>
      </c>
    </row>
    <row r="4623" spans="11:12" x14ac:dyDescent="0.35">
      <c r="K4623" cm="1">
        <f t="array" ref="K4623">INDEX($H$2:$H$366,INT((ROW()-2)/24)+1)/24</f>
        <v>6.6024688383333334</v>
      </c>
      <c r="L4623" cm="1">
        <f t="array" ref="L4623">INDEX($I$2:$I$366,INT((ROW()-2)/24)+1)/24</f>
        <v>9.9037032575000001</v>
      </c>
    </row>
    <row r="4624" spans="11:12" x14ac:dyDescent="0.35">
      <c r="K4624" cm="1">
        <f t="array" ref="K4624">INDEX($H$2:$H$366,INT((ROW()-2)/24)+1)/24</f>
        <v>6.6024688383333334</v>
      </c>
      <c r="L4624" cm="1">
        <f t="array" ref="L4624">INDEX($I$2:$I$366,INT((ROW()-2)/24)+1)/24</f>
        <v>9.9037032575000001</v>
      </c>
    </row>
    <row r="4625" spans="11:12" x14ac:dyDescent="0.35">
      <c r="K4625" cm="1">
        <f t="array" ref="K4625">INDEX($H$2:$H$366,INT((ROW()-2)/24)+1)/24</f>
        <v>6.6024688383333334</v>
      </c>
      <c r="L4625" cm="1">
        <f t="array" ref="L4625">INDEX($I$2:$I$366,INT((ROW()-2)/24)+1)/24</f>
        <v>9.9037032575000001</v>
      </c>
    </row>
    <row r="4626" spans="11:12" x14ac:dyDescent="0.35">
      <c r="K4626" cm="1">
        <f t="array" ref="K4626">INDEX($H$2:$H$366,INT((ROW()-2)/24)+1)/24</f>
        <v>6.6024688383333334</v>
      </c>
      <c r="L4626" cm="1">
        <f t="array" ref="L4626">INDEX($I$2:$I$366,INT((ROW()-2)/24)+1)/24</f>
        <v>9.9037032575000001</v>
      </c>
    </row>
    <row r="4627" spans="11:12" x14ac:dyDescent="0.35">
      <c r="K4627" cm="1">
        <f t="array" ref="K4627">INDEX($H$2:$H$366,INT((ROW()-2)/24)+1)/24</f>
        <v>6.6024688383333334</v>
      </c>
      <c r="L4627" cm="1">
        <f t="array" ref="L4627">INDEX($I$2:$I$366,INT((ROW()-2)/24)+1)/24</f>
        <v>9.9037032575000001</v>
      </c>
    </row>
    <row r="4628" spans="11:12" x14ac:dyDescent="0.35">
      <c r="K4628" cm="1">
        <f t="array" ref="K4628">INDEX($H$2:$H$366,INT((ROW()-2)/24)+1)/24</f>
        <v>6.6024688383333334</v>
      </c>
      <c r="L4628" cm="1">
        <f t="array" ref="L4628">INDEX($I$2:$I$366,INT((ROW()-2)/24)+1)/24</f>
        <v>9.9037032575000001</v>
      </c>
    </row>
    <row r="4629" spans="11:12" x14ac:dyDescent="0.35">
      <c r="K4629" cm="1">
        <f t="array" ref="K4629">INDEX($H$2:$H$366,INT((ROW()-2)/24)+1)/24</f>
        <v>6.6024688383333334</v>
      </c>
      <c r="L4629" cm="1">
        <f t="array" ref="L4629">INDEX($I$2:$I$366,INT((ROW()-2)/24)+1)/24</f>
        <v>9.9037032575000001</v>
      </c>
    </row>
    <row r="4630" spans="11:12" x14ac:dyDescent="0.35">
      <c r="K4630" cm="1">
        <f t="array" ref="K4630">INDEX($H$2:$H$366,INT((ROW()-2)/24)+1)/24</f>
        <v>6.6024688383333334</v>
      </c>
      <c r="L4630" cm="1">
        <f t="array" ref="L4630">INDEX($I$2:$I$366,INT((ROW()-2)/24)+1)/24</f>
        <v>9.9037032575000001</v>
      </c>
    </row>
    <row r="4631" spans="11:12" x14ac:dyDescent="0.35">
      <c r="K4631" cm="1">
        <f t="array" ref="K4631">INDEX($H$2:$H$366,INT((ROW()-2)/24)+1)/24</f>
        <v>6.6024688383333334</v>
      </c>
      <c r="L4631" cm="1">
        <f t="array" ref="L4631">INDEX($I$2:$I$366,INT((ROW()-2)/24)+1)/24</f>
        <v>9.9037032575000001</v>
      </c>
    </row>
    <row r="4632" spans="11:12" x14ac:dyDescent="0.35">
      <c r="K4632" cm="1">
        <f t="array" ref="K4632">INDEX($H$2:$H$366,INT((ROW()-2)/24)+1)/24</f>
        <v>6.6024688383333334</v>
      </c>
      <c r="L4632" cm="1">
        <f t="array" ref="L4632">INDEX($I$2:$I$366,INT((ROW()-2)/24)+1)/24</f>
        <v>9.9037032575000001</v>
      </c>
    </row>
    <row r="4633" spans="11:12" x14ac:dyDescent="0.35">
      <c r="K4633" cm="1">
        <f t="array" ref="K4633">INDEX($H$2:$H$366,INT((ROW()-2)/24)+1)/24</f>
        <v>6.6024688383333334</v>
      </c>
      <c r="L4633" cm="1">
        <f t="array" ref="L4633">INDEX($I$2:$I$366,INT((ROW()-2)/24)+1)/24</f>
        <v>9.9037032575000001</v>
      </c>
    </row>
    <row r="4634" spans="11:12" x14ac:dyDescent="0.35">
      <c r="K4634" cm="1">
        <f t="array" ref="K4634">INDEX($H$2:$H$366,INT((ROW()-2)/24)+1)/24</f>
        <v>6.6013898016666666</v>
      </c>
      <c r="L4634" cm="1">
        <f t="array" ref="L4634">INDEX($I$2:$I$366,INT((ROW()-2)/24)+1)/24</f>
        <v>9.9020847024999998</v>
      </c>
    </row>
    <row r="4635" spans="11:12" x14ac:dyDescent="0.35">
      <c r="K4635" cm="1">
        <f t="array" ref="K4635">INDEX($H$2:$H$366,INT((ROW()-2)/24)+1)/24</f>
        <v>6.6013898016666666</v>
      </c>
      <c r="L4635" cm="1">
        <f t="array" ref="L4635">INDEX($I$2:$I$366,INT((ROW()-2)/24)+1)/24</f>
        <v>9.9020847024999998</v>
      </c>
    </row>
    <row r="4636" spans="11:12" x14ac:dyDescent="0.35">
      <c r="K4636" cm="1">
        <f t="array" ref="K4636">INDEX($H$2:$H$366,INT((ROW()-2)/24)+1)/24</f>
        <v>6.6013898016666666</v>
      </c>
      <c r="L4636" cm="1">
        <f t="array" ref="L4636">INDEX($I$2:$I$366,INT((ROW()-2)/24)+1)/24</f>
        <v>9.9020847024999998</v>
      </c>
    </row>
    <row r="4637" spans="11:12" x14ac:dyDescent="0.35">
      <c r="K4637" cm="1">
        <f t="array" ref="K4637">INDEX($H$2:$H$366,INT((ROW()-2)/24)+1)/24</f>
        <v>6.6013898016666666</v>
      </c>
      <c r="L4637" cm="1">
        <f t="array" ref="L4637">INDEX($I$2:$I$366,INT((ROW()-2)/24)+1)/24</f>
        <v>9.9020847024999998</v>
      </c>
    </row>
    <row r="4638" spans="11:12" x14ac:dyDescent="0.35">
      <c r="K4638" cm="1">
        <f t="array" ref="K4638">INDEX($H$2:$H$366,INT((ROW()-2)/24)+1)/24</f>
        <v>6.6013898016666666</v>
      </c>
      <c r="L4638" cm="1">
        <f t="array" ref="L4638">INDEX($I$2:$I$366,INT((ROW()-2)/24)+1)/24</f>
        <v>9.9020847024999998</v>
      </c>
    </row>
    <row r="4639" spans="11:12" x14ac:dyDescent="0.35">
      <c r="K4639" cm="1">
        <f t="array" ref="K4639">INDEX($H$2:$H$366,INT((ROW()-2)/24)+1)/24</f>
        <v>6.6013898016666666</v>
      </c>
      <c r="L4639" cm="1">
        <f t="array" ref="L4639">INDEX($I$2:$I$366,INT((ROW()-2)/24)+1)/24</f>
        <v>9.9020847024999998</v>
      </c>
    </row>
    <row r="4640" spans="11:12" x14ac:dyDescent="0.35">
      <c r="K4640" cm="1">
        <f t="array" ref="K4640">INDEX($H$2:$H$366,INT((ROW()-2)/24)+1)/24</f>
        <v>6.6013898016666666</v>
      </c>
      <c r="L4640" cm="1">
        <f t="array" ref="L4640">INDEX($I$2:$I$366,INT((ROW()-2)/24)+1)/24</f>
        <v>9.9020847024999998</v>
      </c>
    </row>
    <row r="4641" spans="11:12" x14ac:dyDescent="0.35">
      <c r="K4641" cm="1">
        <f t="array" ref="K4641">INDEX($H$2:$H$366,INT((ROW()-2)/24)+1)/24</f>
        <v>6.6013898016666666</v>
      </c>
      <c r="L4641" cm="1">
        <f t="array" ref="L4641">INDEX($I$2:$I$366,INT((ROW()-2)/24)+1)/24</f>
        <v>9.9020847024999998</v>
      </c>
    </row>
    <row r="4642" spans="11:12" x14ac:dyDescent="0.35">
      <c r="K4642" cm="1">
        <f t="array" ref="K4642">INDEX($H$2:$H$366,INT((ROW()-2)/24)+1)/24</f>
        <v>6.6013898016666666</v>
      </c>
      <c r="L4642" cm="1">
        <f t="array" ref="L4642">INDEX($I$2:$I$366,INT((ROW()-2)/24)+1)/24</f>
        <v>9.9020847024999998</v>
      </c>
    </row>
    <row r="4643" spans="11:12" x14ac:dyDescent="0.35">
      <c r="K4643" cm="1">
        <f t="array" ref="K4643">INDEX($H$2:$H$366,INT((ROW()-2)/24)+1)/24</f>
        <v>6.6013898016666666</v>
      </c>
      <c r="L4643" cm="1">
        <f t="array" ref="L4643">INDEX($I$2:$I$366,INT((ROW()-2)/24)+1)/24</f>
        <v>9.9020847024999998</v>
      </c>
    </row>
    <row r="4644" spans="11:12" x14ac:dyDescent="0.35">
      <c r="K4644" cm="1">
        <f t="array" ref="K4644">INDEX($H$2:$H$366,INT((ROW()-2)/24)+1)/24</f>
        <v>6.6013898016666666</v>
      </c>
      <c r="L4644" cm="1">
        <f t="array" ref="L4644">INDEX($I$2:$I$366,INT((ROW()-2)/24)+1)/24</f>
        <v>9.9020847024999998</v>
      </c>
    </row>
    <row r="4645" spans="11:12" x14ac:dyDescent="0.35">
      <c r="K4645" cm="1">
        <f t="array" ref="K4645">INDEX($H$2:$H$366,INT((ROW()-2)/24)+1)/24</f>
        <v>6.6013898016666666</v>
      </c>
      <c r="L4645" cm="1">
        <f t="array" ref="L4645">INDEX($I$2:$I$366,INT((ROW()-2)/24)+1)/24</f>
        <v>9.9020847024999998</v>
      </c>
    </row>
    <row r="4646" spans="11:12" x14ac:dyDescent="0.35">
      <c r="K4646" cm="1">
        <f t="array" ref="K4646">INDEX($H$2:$H$366,INT((ROW()-2)/24)+1)/24</f>
        <v>6.6013898016666666</v>
      </c>
      <c r="L4646" cm="1">
        <f t="array" ref="L4646">INDEX($I$2:$I$366,INT((ROW()-2)/24)+1)/24</f>
        <v>9.9020847024999998</v>
      </c>
    </row>
    <row r="4647" spans="11:12" x14ac:dyDescent="0.35">
      <c r="K4647" cm="1">
        <f t="array" ref="K4647">INDEX($H$2:$H$366,INT((ROW()-2)/24)+1)/24</f>
        <v>6.6013898016666666</v>
      </c>
      <c r="L4647" cm="1">
        <f t="array" ref="L4647">INDEX($I$2:$I$366,INT((ROW()-2)/24)+1)/24</f>
        <v>9.9020847024999998</v>
      </c>
    </row>
    <row r="4648" spans="11:12" x14ac:dyDescent="0.35">
      <c r="K4648" cm="1">
        <f t="array" ref="K4648">INDEX($H$2:$H$366,INT((ROW()-2)/24)+1)/24</f>
        <v>6.6013898016666666</v>
      </c>
      <c r="L4648" cm="1">
        <f t="array" ref="L4648">INDEX($I$2:$I$366,INT((ROW()-2)/24)+1)/24</f>
        <v>9.9020847024999998</v>
      </c>
    </row>
    <row r="4649" spans="11:12" x14ac:dyDescent="0.35">
      <c r="K4649" cm="1">
        <f t="array" ref="K4649">INDEX($H$2:$H$366,INT((ROW()-2)/24)+1)/24</f>
        <v>6.6013898016666666</v>
      </c>
      <c r="L4649" cm="1">
        <f t="array" ref="L4649">INDEX($I$2:$I$366,INT((ROW()-2)/24)+1)/24</f>
        <v>9.9020847024999998</v>
      </c>
    </row>
    <row r="4650" spans="11:12" x14ac:dyDescent="0.35">
      <c r="K4650" cm="1">
        <f t="array" ref="K4650">INDEX($H$2:$H$366,INT((ROW()-2)/24)+1)/24</f>
        <v>6.6013898016666666</v>
      </c>
      <c r="L4650" cm="1">
        <f t="array" ref="L4650">INDEX($I$2:$I$366,INT((ROW()-2)/24)+1)/24</f>
        <v>9.9020847024999998</v>
      </c>
    </row>
    <row r="4651" spans="11:12" x14ac:dyDescent="0.35">
      <c r="K4651" cm="1">
        <f t="array" ref="K4651">INDEX($H$2:$H$366,INT((ROW()-2)/24)+1)/24</f>
        <v>6.6013898016666666</v>
      </c>
      <c r="L4651" cm="1">
        <f t="array" ref="L4651">INDEX($I$2:$I$366,INT((ROW()-2)/24)+1)/24</f>
        <v>9.9020847024999998</v>
      </c>
    </row>
    <row r="4652" spans="11:12" x14ac:dyDescent="0.35">
      <c r="K4652" cm="1">
        <f t="array" ref="K4652">INDEX($H$2:$H$366,INT((ROW()-2)/24)+1)/24</f>
        <v>6.6013898016666666</v>
      </c>
      <c r="L4652" cm="1">
        <f t="array" ref="L4652">INDEX($I$2:$I$366,INT((ROW()-2)/24)+1)/24</f>
        <v>9.9020847024999998</v>
      </c>
    </row>
    <row r="4653" spans="11:12" x14ac:dyDescent="0.35">
      <c r="K4653" cm="1">
        <f t="array" ref="K4653">INDEX($H$2:$H$366,INT((ROW()-2)/24)+1)/24</f>
        <v>6.6013898016666666</v>
      </c>
      <c r="L4653" cm="1">
        <f t="array" ref="L4653">INDEX($I$2:$I$366,INT((ROW()-2)/24)+1)/24</f>
        <v>9.9020847024999998</v>
      </c>
    </row>
    <row r="4654" spans="11:12" x14ac:dyDescent="0.35">
      <c r="K4654" cm="1">
        <f t="array" ref="K4654">INDEX($H$2:$H$366,INT((ROW()-2)/24)+1)/24</f>
        <v>6.6013898016666666</v>
      </c>
      <c r="L4654" cm="1">
        <f t="array" ref="L4654">INDEX($I$2:$I$366,INT((ROW()-2)/24)+1)/24</f>
        <v>9.9020847024999998</v>
      </c>
    </row>
    <row r="4655" spans="11:12" x14ac:dyDescent="0.35">
      <c r="K4655" cm="1">
        <f t="array" ref="K4655">INDEX($H$2:$H$366,INT((ROW()-2)/24)+1)/24</f>
        <v>6.6013898016666666</v>
      </c>
      <c r="L4655" cm="1">
        <f t="array" ref="L4655">INDEX($I$2:$I$366,INT((ROW()-2)/24)+1)/24</f>
        <v>9.9020847024999998</v>
      </c>
    </row>
    <row r="4656" spans="11:12" x14ac:dyDescent="0.35">
      <c r="K4656" cm="1">
        <f t="array" ref="K4656">INDEX($H$2:$H$366,INT((ROW()-2)/24)+1)/24</f>
        <v>6.6013898016666666</v>
      </c>
      <c r="L4656" cm="1">
        <f t="array" ref="L4656">INDEX($I$2:$I$366,INT((ROW()-2)/24)+1)/24</f>
        <v>9.9020847024999998</v>
      </c>
    </row>
    <row r="4657" spans="11:12" x14ac:dyDescent="0.35">
      <c r="K4657" cm="1">
        <f t="array" ref="K4657">INDEX($H$2:$H$366,INT((ROW()-2)/24)+1)/24</f>
        <v>6.6013898016666666</v>
      </c>
      <c r="L4657" cm="1">
        <f t="array" ref="L4657">INDEX($I$2:$I$366,INT((ROW()-2)/24)+1)/24</f>
        <v>9.9020847024999998</v>
      </c>
    </row>
    <row r="4658" spans="11:12" x14ac:dyDescent="0.35">
      <c r="K4658" cm="1">
        <f t="array" ref="K4658">INDEX($H$2:$H$366,INT((ROW()-2)/24)+1)/24</f>
        <v>6.6013898016666666</v>
      </c>
      <c r="L4658" cm="1">
        <f t="array" ref="L4658">INDEX($I$2:$I$366,INT((ROW()-2)/24)+1)/24</f>
        <v>9.9020847024999998</v>
      </c>
    </row>
    <row r="4659" spans="11:12" x14ac:dyDescent="0.35">
      <c r="K4659" cm="1">
        <f t="array" ref="K4659">INDEX($H$2:$H$366,INT((ROW()-2)/24)+1)/24</f>
        <v>6.6013898016666666</v>
      </c>
      <c r="L4659" cm="1">
        <f t="array" ref="L4659">INDEX($I$2:$I$366,INT((ROW()-2)/24)+1)/24</f>
        <v>9.9020847024999998</v>
      </c>
    </row>
    <row r="4660" spans="11:12" x14ac:dyDescent="0.35">
      <c r="K4660" cm="1">
        <f t="array" ref="K4660">INDEX($H$2:$H$366,INT((ROW()-2)/24)+1)/24</f>
        <v>6.6013898016666666</v>
      </c>
      <c r="L4660" cm="1">
        <f t="array" ref="L4660">INDEX($I$2:$I$366,INT((ROW()-2)/24)+1)/24</f>
        <v>9.9020847024999998</v>
      </c>
    </row>
    <row r="4661" spans="11:12" x14ac:dyDescent="0.35">
      <c r="K4661" cm="1">
        <f t="array" ref="K4661">INDEX($H$2:$H$366,INT((ROW()-2)/24)+1)/24</f>
        <v>6.6013898016666666</v>
      </c>
      <c r="L4661" cm="1">
        <f t="array" ref="L4661">INDEX($I$2:$I$366,INT((ROW()-2)/24)+1)/24</f>
        <v>9.9020847024999998</v>
      </c>
    </row>
    <row r="4662" spans="11:12" x14ac:dyDescent="0.35">
      <c r="K4662" cm="1">
        <f t="array" ref="K4662">INDEX($H$2:$H$366,INT((ROW()-2)/24)+1)/24</f>
        <v>6.6013898016666666</v>
      </c>
      <c r="L4662" cm="1">
        <f t="array" ref="L4662">INDEX($I$2:$I$366,INT((ROW()-2)/24)+1)/24</f>
        <v>9.9020847024999998</v>
      </c>
    </row>
    <row r="4663" spans="11:12" x14ac:dyDescent="0.35">
      <c r="K4663" cm="1">
        <f t="array" ref="K4663">INDEX($H$2:$H$366,INT((ROW()-2)/24)+1)/24</f>
        <v>6.6013898016666666</v>
      </c>
      <c r="L4663" cm="1">
        <f t="array" ref="L4663">INDEX($I$2:$I$366,INT((ROW()-2)/24)+1)/24</f>
        <v>9.9020847024999998</v>
      </c>
    </row>
    <row r="4664" spans="11:12" x14ac:dyDescent="0.35">
      <c r="K4664" cm="1">
        <f t="array" ref="K4664">INDEX($H$2:$H$366,INT((ROW()-2)/24)+1)/24</f>
        <v>6.6013898016666666</v>
      </c>
      <c r="L4664" cm="1">
        <f t="array" ref="L4664">INDEX($I$2:$I$366,INT((ROW()-2)/24)+1)/24</f>
        <v>9.9020847024999998</v>
      </c>
    </row>
    <row r="4665" spans="11:12" x14ac:dyDescent="0.35">
      <c r="K4665" cm="1">
        <f t="array" ref="K4665">INDEX($H$2:$H$366,INT((ROW()-2)/24)+1)/24</f>
        <v>6.6013898016666666</v>
      </c>
      <c r="L4665" cm="1">
        <f t="array" ref="L4665">INDEX($I$2:$I$366,INT((ROW()-2)/24)+1)/24</f>
        <v>9.9020847024999998</v>
      </c>
    </row>
    <row r="4666" spans="11:12" x14ac:dyDescent="0.35">
      <c r="K4666" cm="1">
        <f t="array" ref="K4666">INDEX($H$2:$H$366,INT((ROW()-2)/24)+1)/24</f>
        <v>6.6013898016666666</v>
      </c>
      <c r="L4666" cm="1">
        <f t="array" ref="L4666">INDEX($I$2:$I$366,INT((ROW()-2)/24)+1)/24</f>
        <v>9.9020847024999998</v>
      </c>
    </row>
    <row r="4667" spans="11:12" x14ac:dyDescent="0.35">
      <c r="K4667" cm="1">
        <f t="array" ref="K4667">INDEX($H$2:$H$366,INT((ROW()-2)/24)+1)/24</f>
        <v>6.6013898016666666</v>
      </c>
      <c r="L4667" cm="1">
        <f t="array" ref="L4667">INDEX($I$2:$I$366,INT((ROW()-2)/24)+1)/24</f>
        <v>9.9020847024999998</v>
      </c>
    </row>
    <row r="4668" spans="11:12" x14ac:dyDescent="0.35">
      <c r="K4668" cm="1">
        <f t="array" ref="K4668">INDEX($H$2:$H$366,INT((ROW()-2)/24)+1)/24</f>
        <v>6.6013898016666666</v>
      </c>
      <c r="L4668" cm="1">
        <f t="array" ref="L4668">INDEX($I$2:$I$366,INT((ROW()-2)/24)+1)/24</f>
        <v>9.9020847024999998</v>
      </c>
    </row>
    <row r="4669" spans="11:12" x14ac:dyDescent="0.35">
      <c r="K4669" cm="1">
        <f t="array" ref="K4669">INDEX($H$2:$H$366,INT((ROW()-2)/24)+1)/24</f>
        <v>6.6013898016666666</v>
      </c>
      <c r="L4669" cm="1">
        <f t="array" ref="L4669">INDEX($I$2:$I$366,INT((ROW()-2)/24)+1)/24</f>
        <v>9.9020847024999998</v>
      </c>
    </row>
    <row r="4670" spans="11:12" x14ac:dyDescent="0.35">
      <c r="K4670" cm="1">
        <f t="array" ref="K4670">INDEX($H$2:$H$366,INT((ROW()-2)/24)+1)/24</f>
        <v>6.6013898016666666</v>
      </c>
      <c r="L4670" cm="1">
        <f t="array" ref="L4670">INDEX($I$2:$I$366,INT((ROW()-2)/24)+1)/24</f>
        <v>9.9020847024999998</v>
      </c>
    </row>
    <row r="4671" spans="11:12" x14ac:dyDescent="0.35">
      <c r="K4671" cm="1">
        <f t="array" ref="K4671">INDEX($H$2:$H$366,INT((ROW()-2)/24)+1)/24</f>
        <v>6.6013898016666666</v>
      </c>
      <c r="L4671" cm="1">
        <f t="array" ref="L4671">INDEX($I$2:$I$366,INT((ROW()-2)/24)+1)/24</f>
        <v>9.9020847024999998</v>
      </c>
    </row>
    <row r="4672" spans="11:12" x14ac:dyDescent="0.35">
      <c r="K4672" cm="1">
        <f t="array" ref="K4672">INDEX($H$2:$H$366,INT((ROW()-2)/24)+1)/24</f>
        <v>6.6013898016666666</v>
      </c>
      <c r="L4672" cm="1">
        <f t="array" ref="L4672">INDEX($I$2:$I$366,INT((ROW()-2)/24)+1)/24</f>
        <v>9.9020847024999998</v>
      </c>
    </row>
    <row r="4673" spans="11:12" x14ac:dyDescent="0.35">
      <c r="K4673" cm="1">
        <f t="array" ref="K4673">INDEX($H$2:$H$366,INT((ROW()-2)/24)+1)/24</f>
        <v>6.6013898016666666</v>
      </c>
      <c r="L4673" cm="1">
        <f t="array" ref="L4673">INDEX($I$2:$I$366,INT((ROW()-2)/24)+1)/24</f>
        <v>9.9020847024999998</v>
      </c>
    </row>
    <row r="4674" spans="11:12" x14ac:dyDescent="0.35">
      <c r="K4674" cm="1">
        <f t="array" ref="K4674">INDEX($H$2:$H$366,INT((ROW()-2)/24)+1)/24</f>
        <v>6.6013898016666666</v>
      </c>
      <c r="L4674" cm="1">
        <f t="array" ref="L4674">INDEX($I$2:$I$366,INT((ROW()-2)/24)+1)/24</f>
        <v>9.9020847024999998</v>
      </c>
    </row>
    <row r="4675" spans="11:12" x14ac:dyDescent="0.35">
      <c r="K4675" cm="1">
        <f t="array" ref="K4675">INDEX($H$2:$H$366,INT((ROW()-2)/24)+1)/24</f>
        <v>6.6013898016666666</v>
      </c>
      <c r="L4675" cm="1">
        <f t="array" ref="L4675">INDEX($I$2:$I$366,INT((ROW()-2)/24)+1)/24</f>
        <v>9.9020847024999998</v>
      </c>
    </row>
    <row r="4676" spans="11:12" x14ac:dyDescent="0.35">
      <c r="K4676" cm="1">
        <f t="array" ref="K4676">INDEX($H$2:$H$366,INT((ROW()-2)/24)+1)/24</f>
        <v>6.6013898016666666</v>
      </c>
      <c r="L4676" cm="1">
        <f t="array" ref="L4676">INDEX($I$2:$I$366,INT((ROW()-2)/24)+1)/24</f>
        <v>9.9020847024999998</v>
      </c>
    </row>
    <row r="4677" spans="11:12" x14ac:dyDescent="0.35">
      <c r="K4677" cm="1">
        <f t="array" ref="K4677">INDEX($H$2:$H$366,INT((ROW()-2)/24)+1)/24</f>
        <v>6.6013898016666666</v>
      </c>
      <c r="L4677" cm="1">
        <f t="array" ref="L4677">INDEX($I$2:$I$366,INT((ROW()-2)/24)+1)/24</f>
        <v>9.9020847024999998</v>
      </c>
    </row>
    <row r="4678" spans="11:12" x14ac:dyDescent="0.35">
      <c r="K4678" cm="1">
        <f t="array" ref="K4678">INDEX($H$2:$H$366,INT((ROW()-2)/24)+1)/24</f>
        <v>6.6013898016666666</v>
      </c>
      <c r="L4678" cm="1">
        <f t="array" ref="L4678">INDEX($I$2:$I$366,INT((ROW()-2)/24)+1)/24</f>
        <v>9.9020847024999998</v>
      </c>
    </row>
    <row r="4679" spans="11:12" x14ac:dyDescent="0.35">
      <c r="K4679" cm="1">
        <f t="array" ref="K4679">INDEX($H$2:$H$366,INT((ROW()-2)/24)+1)/24</f>
        <v>6.6013898016666666</v>
      </c>
      <c r="L4679" cm="1">
        <f t="array" ref="L4679">INDEX($I$2:$I$366,INT((ROW()-2)/24)+1)/24</f>
        <v>9.9020847024999998</v>
      </c>
    </row>
    <row r="4680" spans="11:12" x14ac:dyDescent="0.35">
      <c r="K4680" cm="1">
        <f t="array" ref="K4680">INDEX($H$2:$H$366,INT((ROW()-2)/24)+1)/24</f>
        <v>6.6013898016666666</v>
      </c>
      <c r="L4680" cm="1">
        <f t="array" ref="L4680">INDEX($I$2:$I$366,INT((ROW()-2)/24)+1)/24</f>
        <v>9.9020847024999998</v>
      </c>
    </row>
    <row r="4681" spans="11:12" x14ac:dyDescent="0.35">
      <c r="K4681" cm="1">
        <f t="array" ref="K4681">INDEX($H$2:$H$366,INT((ROW()-2)/24)+1)/24</f>
        <v>6.6013898016666666</v>
      </c>
      <c r="L4681" cm="1">
        <f t="array" ref="L4681">INDEX($I$2:$I$366,INT((ROW()-2)/24)+1)/24</f>
        <v>9.9020847024999998</v>
      </c>
    </row>
    <row r="4682" spans="11:12" x14ac:dyDescent="0.35">
      <c r="K4682" cm="1">
        <f t="array" ref="K4682">INDEX($H$2:$H$366,INT((ROW()-2)/24)+1)/24</f>
        <v>6.6026752516666676</v>
      </c>
      <c r="L4682" cm="1">
        <f t="array" ref="L4682">INDEX($I$2:$I$366,INT((ROW()-2)/24)+1)/24</f>
        <v>9.9040128774999996</v>
      </c>
    </row>
    <row r="4683" spans="11:12" x14ac:dyDescent="0.35">
      <c r="K4683" cm="1">
        <f t="array" ref="K4683">INDEX($H$2:$H$366,INT((ROW()-2)/24)+1)/24</f>
        <v>6.6026752516666676</v>
      </c>
      <c r="L4683" cm="1">
        <f t="array" ref="L4683">INDEX($I$2:$I$366,INT((ROW()-2)/24)+1)/24</f>
        <v>9.9040128774999996</v>
      </c>
    </row>
    <row r="4684" spans="11:12" x14ac:dyDescent="0.35">
      <c r="K4684" cm="1">
        <f t="array" ref="K4684">INDEX($H$2:$H$366,INT((ROW()-2)/24)+1)/24</f>
        <v>6.6026752516666676</v>
      </c>
      <c r="L4684" cm="1">
        <f t="array" ref="L4684">INDEX($I$2:$I$366,INT((ROW()-2)/24)+1)/24</f>
        <v>9.9040128774999996</v>
      </c>
    </row>
    <row r="4685" spans="11:12" x14ac:dyDescent="0.35">
      <c r="K4685" cm="1">
        <f t="array" ref="K4685">INDEX($H$2:$H$366,INT((ROW()-2)/24)+1)/24</f>
        <v>6.6026752516666676</v>
      </c>
      <c r="L4685" cm="1">
        <f t="array" ref="L4685">INDEX($I$2:$I$366,INT((ROW()-2)/24)+1)/24</f>
        <v>9.9040128774999996</v>
      </c>
    </row>
    <row r="4686" spans="11:12" x14ac:dyDescent="0.35">
      <c r="K4686" cm="1">
        <f t="array" ref="K4686">INDEX($H$2:$H$366,INT((ROW()-2)/24)+1)/24</f>
        <v>6.6026752516666676</v>
      </c>
      <c r="L4686" cm="1">
        <f t="array" ref="L4686">INDEX($I$2:$I$366,INT((ROW()-2)/24)+1)/24</f>
        <v>9.9040128774999996</v>
      </c>
    </row>
    <row r="4687" spans="11:12" x14ac:dyDescent="0.35">
      <c r="K4687" cm="1">
        <f t="array" ref="K4687">INDEX($H$2:$H$366,INT((ROW()-2)/24)+1)/24</f>
        <v>6.6026752516666676</v>
      </c>
      <c r="L4687" cm="1">
        <f t="array" ref="L4687">INDEX($I$2:$I$366,INT((ROW()-2)/24)+1)/24</f>
        <v>9.9040128774999996</v>
      </c>
    </row>
    <row r="4688" spans="11:12" x14ac:dyDescent="0.35">
      <c r="K4688" cm="1">
        <f t="array" ref="K4688">INDEX($H$2:$H$366,INT((ROW()-2)/24)+1)/24</f>
        <v>6.6026752516666676</v>
      </c>
      <c r="L4688" cm="1">
        <f t="array" ref="L4688">INDEX($I$2:$I$366,INT((ROW()-2)/24)+1)/24</f>
        <v>9.9040128774999996</v>
      </c>
    </row>
    <row r="4689" spans="11:12" x14ac:dyDescent="0.35">
      <c r="K4689" cm="1">
        <f t="array" ref="K4689">INDEX($H$2:$H$366,INT((ROW()-2)/24)+1)/24</f>
        <v>6.6026752516666676</v>
      </c>
      <c r="L4689" cm="1">
        <f t="array" ref="L4689">INDEX($I$2:$I$366,INT((ROW()-2)/24)+1)/24</f>
        <v>9.9040128774999996</v>
      </c>
    </row>
    <row r="4690" spans="11:12" x14ac:dyDescent="0.35">
      <c r="K4690" cm="1">
        <f t="array" ref="K4690">INDEX($H$2:$H$366,INT((ROW()-2)/24)+1)/24</f>
        <v>6.6026752516666676</v>
      </c>
      <c r="L4690" cm="1">
        <f t="array" ref="L4690">INDEX($I$2:$I$366,INT((ROW()-2)/24)+1)/24</f>
        <v>9.9040128774999996</v>
      </c>
    </row>
    <row r="4691" spans="11:12" x14ac:dyDescent="0.35">
      <c r="K4691" cm="1">
        <f t="array" ref="K4691">INDEX($H$2:$H$366,INT((ROW()-2)/24)+1)/24</f>
        <v>6.6026752516666676</v>
      </c>
      <c r="L4691" cm="1">
        <f t="array" ref="L4691">INDEX($I$2:$I$366,INT((ROW()-2)/24)+1)/24</f>
        <v>9.9040128774999996</v>
      </c>
    </row>
    <row r="4692" spans="11:12" x14ac:dyDescent="0.35">
      <c r="K4692" cm="1">
        <f t="array" ref="K4692">INDEX($H$2:$H$366,INT((ROW()-2)/24)+1)/24</f>
        <v>6.6026752516666676</v>
      </c>
      <c r="L4692" cm="1">
        <f t="array" ref="L4692">INDEX($I$2:$I$366,INT((ROW()-2)/24)+1)/24</f>
        <v>9.9040128774999996</v>
      </c>
    </row>
    <row r="4693" spans="11:12" x14ac:dyDescent="0.35">
      <c r="K4693" cm="1">
        <f t="array" ref="K4693">INDEX($H$2:$H$366,INT((ROW()-2)/24)+1)/24</f>
        <v>6.6026752516666676</v>
      </c>
      <c r="L4693" cm="1">
        <f t="array" ref="L4693">INDEX($I$2:$I$366,INT((ROW()-2)/24)+1)/24</f>
        <v>9.9040128774999996</v>
      </c>
    </row>
    <row r="4694" spans="11:12" x14ac:dyDescent="0.35">
      <c r="K4694" cm="1">
        <f t="array" ref="K4694">INDEX($H$2:$H$366,INT((ROW()-2)/24)+1)/24</f>
        <v>6.6026752516666676</v>
      </c>
      <c r="L4694" cm="1">
        <f t="array" ref="L4694">INDEX($I$2:$I$366,INT((ROW()-2)/24)+1)/24</f>
        <v>9.9040128774999996</v>
      </c>
    </row>
    <row r="4695" spans="11:12" x14ac:dyDescent="0.35">
      <c r="K4695" cm="1">
        <f t="array" ref="K4695">INDEX($H$2:$H$366,INT((ROW()-2)/24)+1)/24</f>
        <v>6.6026752516666676</v>
      </c>
      <c r="L4695" cm="1">
        <f t="array" ref="L4695">INDEX($I$2:$I$366,INT((ROW()-2)/24)+1)/24</f>
        <v>9.9040128774999996</v>
      </c>
    </row>
    <row r="4696" spans="11:12" x14ac:dyDescent="0.35">
      <c r="K4696" cm="1">
        <f t="array" ref="K4696">INDEX($H$2:$H$366,INT((ROW()-2)/24)+1)/24</f>
        <v>6.6026752516666676</v>
      </c>
      <c r="L4696" cm="1">
        <f t="array" ref="L4696">INDEX($I$2:$I$366,INT((ROW()-2)/24)+1)/24</f>
        <v>9.9040128774999996</v>
      </c>
    </row>
    <row r="4697" spans="11:12" x14ac:dyDescent="0.35">
      <c r="K4697" cm="1">
        <f t="array" ref="K4697">INDEX($H$2:$H$366,INT((ROW()-2)/24)+1)/24</f>
        <v>6.6026752516666676</v>
      </c>
      <c r="L4697" cm="1">
        <f t="array" ref="L4697">INDEX($I$2:$I$366,INT((ROW()-2)/24)+1)/24</f>
        <v>9.9040128774999996</v>
      </c>
    </row>
    <row r="4698" spans="11:12" x14ac:dyDescent="0.35">
      <c r="K4698" cm="1">
        <f t="array" ref="K4698">INDEX($H$2:$H$366,INT((ROW()-2)/24)+1)/24</f>
        <v>6.6026752516666676</v>
      </c>
      <c r="L4698" cm="1">
        <f t="array" ref="L4698">INDEX($I$2:$I$366,INT((ROW()-2)/24)+1)/24</f>
        <v>9.9040128774999996</v>
      </c>
    </row>
    <row r="4699" spans="11:12" x14ac:dyDescent="0.35">
      <c r="K4699" cm="1">
        <f t="array" ref="K4699">INDEX($H$2:$H$366,INT((ROW()-2)/24)+1)/24</f>
        <v>6.6026752516666676</v>
      </c>
      <c r="L4699" cm="1">
        <f t="array" ref="L4699">INDEX($I$2:$I$366,INT((ROW()-2)/24)+1)/24</f>
        <v>9.9040128774999996</v>
      </c>
    </row>
    <row r="4700" spans="11:12" x14ac:dyDescent="0.35">
      <c r="K4700" cm="1">
        <f t="array" ref="K4700">INDEX($H$2:$H$366,INT((ROW()-2)/24)+1)/24</f>
        <v>6.6026752516666676</v>
      </c>
      <c r="L4700" cm="1">
        <f t="array" ref="L4700">INDEX($I$2:$I$366,INT((ROW()-2)/24)+1)/24</f>
        <v>9.9040128774999996</v>
      </c>
    </row>
    <row r="4701" spans="11:12" x14ac:dyDescent="0.35">
      <c r="K4701" cm="1">
        <f t="array" ref="K4701">INDEX($H$2:$H$366,INT((ROW()-2)/24)+1)/24</f>
        <v>6.6026752516666676</v>
      </c>
      <c r="L4701" cm="1">
        <f t="array" ref="L4701">INDEX($I$2:$I$366,INT((ROW()-2)/24)+1)/24</f>
        <v>9.9040128774999996</v>
      </c>
    </row>
    <row r="4702" spans="11:12" x14ac:dyDescent="0.35">
      <c r="K4702" cm="1">
        <f t="array" ref="K4702">INDEX($H$2:$H$366,INT((ROW()-2)/24)+1)/24</f>
        <v>6.6026752516666676</v>
      </c>
      <c r="L4702" cm="1">
        <f t="array" ref="L4702">INDEX($I$2:$I$366,INT((ROW()-2)/24)+1)/24</f>
        <v>9.9040128774999996</v>
      </c>
    </row>
    <row r="4703" spans="11:12" x14ac:dyDescent="0.35">
      <c r="K4703" cm="1">
        <f t="array" ref="K4703">INDEX($H$2:$H$366,INT((ROW()-2)/24)+1)/24</f>
        <v>6.6026752516666676</v>
      </c>
      <c r="L4703" cm="1">
        <f t="array" ref="L4703">INDEX($I$2:$I$366,INT((ROW()-2)/24)+1)/24</f>
        <v>9.9040128774999996</v>
      </c>
    </row>
    <row r="4704" spans="11:12" x14ac:dyDescent="0.35">
      <c r="K4704" cm="1">
        <f t="array" ref="K4704">INDEX($H$2:$H$366,INT((ROW()-2)/24)+1)/24</f>
        <v>6.6026752516666676</v>
      </c>
      <c r="L4704" cm="1">
        <f t="array" ref="L4704">INDEX($I$2:$I$366,INT((ROW()-2)/24)+1)/24</f>
        <v>9.9040128774999996</v>
      </c>
    </row>
    <row r="4705" spans="11:12" x14ac:dyDescent="0.35">
      <c r="K4705" cm="1">
        <f t="array" ref="K4705">INDEX($H$2:$H$366,INT((ROW()-2)/24)+1)/24</f>
        <v>6.6026752516666676</v>
      </c>
      <c r="L4705" cm="1">
        <f t="array" ref="L4705">INDEX($I$2:$I$366,INT((ROW()-2)/24)+1)/24</f>
        <v>9.9040128774999996</v>
      </c>
    </row>
    <row r="4706" spans="11:12" x14ac:dyDescent="0.35">
      <c r="K4706" cm="1">
        <f t="array" ref="K4706">INDEX($H$2:$H$366,INT((ROW()-2)/24)+1)/24</f>
        <v>6.5940886883333336</v>
      </c>
      <c r="L4706" cm="1">
        <f t="array" ref="L4706">INDEX($I$2:$I$366,INT((ROW()-2)/24)+1)/24</f>
        <v>9.8911330324999991</v>
      </c>
    </row>
    <row r="4707" spans="11:12" x14ac:dyDescent="0.35">
      <c r="K4707" cm="1">
        <f t="array" ref="K4707">INDEX($H$2:$H$366,INT((ROW()-2)/24)+1)/24</f>
        <v>6.5940886883333336</v>
      </c>
      <c r="L4707" cm="1">
        <f t="array" ref="L4707">INDEX($I$2:$I$366,INT((ROW()-2)/24)+1)/24</f>
        <v>9.8911330324999991</v>
      </c>
    </row>
    <row r="4708" spans="11:12" x14ac:dyDescent="0.35">
      <c r="K4708" cm="1">
        <f t="array" ref="K4708">INDEX($H$2:$H$366,INT((ROW()-2)/24)+1)/24</f>
        <v>6.5940886883333336</v>
      </c>
      <c r="L4708" cm="1">
        <f t="array" ref="L4708">INDEX($I$2:$I$366,INT((ROW()-2)/24)+1)/24</f>
        <v>9.8911330324999991</v>
      </c>
    </row>
    <row r="4709" spans="11:12" x14ac:dyDescent="0.35">
      <c r="K4709" cm="1">
        <f t="array" ref="K4709">INDEX($H$2:$H$366,INT((ROW()-2)/24)+1)/24</f>
        <v>6.5940886883333336</v>
      </c>
      <c r="L4709" cm="1">
        <f t="array" ref="L4709">INDEX($I$2:$I$366,INT((ROW()-2)/24)+1)/24</f>
        <v>9.8911330324999991</v>
      </c>
    </row>
    <row r="4710" spans="11:12" x14ac:dyDescent="0.35">
      <c r="K4710" cm="1">
        <f t="array" ref="K4710">INDEX($H$2:$H$366,INT((ROW()-2)/24)+1)/24</f>
        <v>6.5940886883333336</v>
      </c>
      <c r="L4710" cm="1">
        <f t="array" ref="L4710">INDEX($I$2:$I$366,INT((ROW()-2)/24)+1)/24</f>
        <v>9.8911330324999991</v>
      </c>
    </row>
    <row r="4711" spans="11:12" x14ac:dyDescent="0.35">
      <c r="K4711" cm="1">
        <f t="array" ref="K4711">INDEX($H$2:$H$366,INT((ROW()-2)/24)+1)/24</f>
        <v>6.5940886883333336</v>
      </c>
      <c r="L4711" cm="1">
        <f t="array" ref="L4711">INDEX($I$2:$I$366,INT((ROW()-2)/24)+1)/24</f>
        <v>9.8911330324999991</v>
      </c>
    </row>
    <row r="4712" spans="11:12" x14ac:dyDescent="0.35">
      <c r="K4712" cm="1">
        <f t="array" ref="K4712">INDEX($H$2:$H$366,INT((ROW()-2)/24)+1)/24</f>
        <v>6.5940886883333336</v>
      </c>
      <c r="L4712" cm="1">
        <f t="array" ref="L4712">INDEX($I$2:$I$366,INT((ROW()-2)/24)+1)/24</f>
        <v>9.8911330324999991</v>
      </c>
    </row>
    <row r="4713" spans="11:12" x14ac:dyDescent="0.35">
      <c r="K4713" cm="1">
        <f t="array" ref="K4713">INDEX($H$2:$H$366,INT((ROW()-2)/24)+1)/24</f>
        <v>6.5940886883333336</v>
      </c>
      <c r="L4713" cm="1">
        <f t="array" ref="L4713">INDEX($I$2:$I$366,INT((ROW()-2)/24)+1)/24</f>
        <v>9.8911330324999991</v>
      </c>
    </row>
    <row r="4714" spans="11:12" x14ac:dyDescent="0.35">
      <c r="K4714" cm="1">
        <f t="array" ref="K4714">INDEX($H$2:$H$366,INT((ROW()-2)/24)+1)/24</f>
        <v>6.5940886883333336</v>
      </c>
      <c r="L4714" cm="1">
        <f t="array" ref="L4714">INDEX($I$2:$I$366,INT((ROW()-2)/24)+1)/24</f>
        <v>9.8911330324999991</v>
      </c>
    </row>
    <row r="4715" spans="11:12" x14ac:dyDescent="0.35">
      <c r="K4715" cm="1">
        <f t="array" ref="K4715">INDEX($H$2:$H$366,INT((ROW()-2)/24)+1)/24</f>
        <v>6.5940886883333336</v>
      </c>
      <c r="L4715" cm="1">
        <f t="array" ref="L4715">INDEX($I$2:$I$366,INT((ROW()-2)/24)+1)/24</f>
        <v>9.8911330324999991</v>
      </c>
    </row>
    <row r="4716" spans="11:12" x14ac:dyDescent="0.35">
      <c r="K4716" cm="1">
        <f t="array" ref="K4716">INDEX($H$2:$H$366,INT((ROW()-2)/24)+1)/24</f>
        <v>6.5940886883333336</v>
      </c>
      <c r="L4716" cm="1">
        <f t="array" ref="L4716">INDEX($I$2:$I$366,INT((ROW()-2)/24)+1)/24</f>
        <v>9.8911330324999991</v>
      </c>
    </row>
    <row r="4717" spans="11:12" x14ac:dyDescent="0.35">
      <c r="K4717" cm="1">
        <f t="array" ref="K4717">INDEX($H$2:$H$366,INT((ROW()-2)/24)+1)/24</f>
        <v>6.5940886883333336</v>
      </c>
      <c r="L4717" cm="1">
        <f t="array" ref="L4717">INDEX($I$2:$I$366,INT((ROW()-2)/24)+1)/24</f>
        <v>9.8911330324999991</v>
      </c>
    </row>
    <row r="4718" spans="11:12" x14ac:dyDescent="0.35">
      <c r="K4718" cm="1">
        <f t="array" ref="K4718">INDEX($H$2:$H$366,INT((ROW()-2)/24)+1)/24</f>
        <v>6.5940886883333336</v>
      </c>
      <c r="L4718" cm="1">
        <f t="array" ref="L4718">INDEX($I$2:$I$366,INT((ROW()-2)/24)+1)/24</f>
        <v>9.8911330324999991</v>
      </c>
    </row>
    <row r="4719" spans="11:12" x14ac:dyDescent="0.35">
      <c r="K4719" cm="1">
        <f t="array" ref="K4719">INDEX($H$2:$H$366,INT((ROW()-2)/24)+1)/24</f>
        <v>6.5940886883333336</v>
      </c>
      <c r="L4719" cm="1">
        <f t="array" ref="L4719">INDEX($I$2:$I$366,INT((ROW()-2)/24)+1)/24</f>
        <v>9.8911330324999991</v>
      </c>
    </row>
    <row r="4720" spans="11:12" x14ac:dyDescent="0.35">
      <c r="K4720" cm="1">
        <f t="array" ref="K4720">INDEX($H$2:$H$366,INT((ROW()-2)/24)+1)/24</f>
        <v>6.5940886883333336</v>
      </c>
      <c r="L4720" cm="1">
        <f t="array" ref="L4720">INDEX($I$2:$I$366,INT((ROW()-2)/24)+1)/24</f>
        <v>9.8911330324999991</v>
      </c>
    </row>
    <row r="4721" spans="11:12" x14ac:dyDescent="0.35">
      <c r="K4721" cm="1">
        <f t="array" ref="K4721">INDEX($H$2:$H$366,INT((ROW()-2)/24)+1)/24</f>
        <v>6.5940886883333336</v>
      </c>
      <c r="L4721" cm="1">
        <f t="array" ref="L4721">INDEX($I$2:$I$366,INT((ROW()-2)/24)+1)/24</f>
        <v>9.8911330324999991</v>
      </c>
    </row>
    <row r="4722" spans="11:12" x14ac:dyDescent="0.35">
      <c r="K4722" cm="1">
        <f t="array" ref="K4722">INDEX($H$2:$H$366,INT((ROW()-2)/24)+1)/24</f>
        <v>6.5940886883333336</v>
      </c>
      <c r="L4722" cm="1">
        <f t="array" ref="L4722">INDEX($I$2:$I$366,INT((ROW()-2)/24)+1)/24</f>
        <v>9.8911330324999991</v>
      </c>
    </row>
    <row r="4723" spans="11:12" x14ac:dyDescent="0.35">
      <c r="K4723" cm="1">
        <f t="array" ref="K4723">INDEX($H$2:$H$366,INT((ROW()-2)/24)+1)/24</f>
        <v>6.5940886883333336</v>
      </c>
      <c r="L4723" cm="1">
        <f t="array" ref="L4723">INDEX($I$2:$I$366,INT((ROW()-2)/24)+1)/24</f>
        <v>9.8911330324999991</v>
      </c>
    </row>
    <row r="4724" spans="11:12" x14ac:dyDescent="0.35">
      <c r="K4724" cm="1">
        <f t="array" ref="K4724">INDEX($H$2:$H$366,INT((ROW()-2)/24)+1)/24</f>
        <v>6.5940886883333336</v>
      </c>
      <c r="L4724" cm="1">
        <f t="array" ref="L4724">INDEX($I$2:$I$366,INT((ROW()-2)/24)+1)/24</f>
        <v>9.8911330324999991</v>
      </c>
    </row>
    <row r="4725" spans="11:12" x14ac:dyDescent="0.35">
      <c r="K4725" cm="1">
        <f t="array" ref="K4725">INDEX($H$2:$H$366,INT((ROW()-2)/24)+1)/24</f>
        <v>6.5940886883333336</v>
      </c>
      <c r="L4725" cm="1">
        <f t="array" ref="L4725">INDEX($I$2:$I$366,INT((ROW()-2)/24)+1)/24</f>
        <v>9.8911330324999991</v>
      </c>
    </row>
    <row r="4726" spans="11:12" x14ac:dyDescent="0.35">
      <c r="K4726" cm="1">
        <f t="array" ref="K4726">INDEX($H$2:$H$366,INT((ROW()-2)/24)+1)/24</f>
        <v>6.5940886883333336</v>
      </c>
      <c r="L4726" cm="1">
        <f t="array" ref="L4726">INDEX($I$2:$I$366,INT((ROW()-2)/24)+1)/24</f>
        <v>9.8911330324999991</v>
      </c>
    </row>
    <row r="4727" spans="11:12" x14ac:dyDescent="0.35">
      <c r="K4727" cm="1">
        <f t="array" ref="K4727">INDEX($H$2:$H$366,INT((ROW()-2)/24)+1)/24</f>
        <v>6.5940886883333336</v>
      </c>
      <c r="L4727" cm="1">
        <f t="array" ref="L4727">INDEX($I$2:$I$366,INT((ROW()-2)/24)+1)/24</f>
        <v>9.8911330324999991</v>
      </c>
    </row>
    <row r="4728" spans="11:12" x14ac:dyDescent="0.35">
      <c r="K4728" cm="1">
        <f t="array" ref="K4728">INDEX($H$2:$H$366,INT((ROW()-2)/24)+1)/24</f>
        <v>6.5940886883333336</v>
      </c>
      <c r="L4728" cm="1">
        <f t="array" ref="L4728">INDEX($I$2:$I$366,INT((ROW()-2)/24)+1)/24</f>
        <v>9.8911330324999991</v>
      </c>
    </row>
    <row r="4729" spans="11:12" x14ac:dyDescent="0.35">
      <c r="K4729" cm="1">
        <f t="array" ref="K4729">INDEX($H$2:$H$366,INT((ROW()-2)/24)+1)/24</f>
        <v>6.5940886883333336</v>
      </c>
      <c r="L4729" cm="1">
        <f t="array" ref="L4729">INDEX($I$2:$I$366,INT((ROW()-2)/24)+1)/24</f>
        <v>9.8911330324999991</v>
      </c>
    </row>
    <row r="4730" spans="11:12" x14ac:dyDescent="0.35">
      <c r="K4730" cm="1">
        <f t="array" ref="K4730">INDEX($H$2:$H$366,INT((ROW()-2)/24)+1)/24</f>
        <v>6.6067120616666672</v>
      </c>
      <c r="L4730" cm="1">
        <f t="array" ref="L4730">INDEX($I$2:$I$366,INT((ROW()-2)/24)+1)/24</f>
        <v>9.9100680924999995</v>
      </c>
    </row>
    <row r="4731" spans="11:12" x14ac:dyDescent="0.35">
      <c r="K4731" cm="1">
        <f t="array" ref="K4731">INDEX($H$2:$H$366,INT((ROW()-2)/24)+1)/24</f>
        <v>6.6067120616666672</v>
      </c>
      <c r="L4731" cm="1">
        <f t="array" ref="L4731">INDEX($I$2:$I$366,INT((ROW()-2)/24)+1)/24</f>
        <v>9.9100680924999995</v>
      </c>
    </row>
    <row r="4732" spans="11:12" x14ac:dyDescent="0.35">
      <c r="K4732" cm="1">
        <f t="array" ref="K4732">INDEX($H$2:$H$366,INT((ROW()-2)/24)+1)/24</f>
        <v>6.6067120616666672</v>
      </c>
      <c r="L4732" cm="1">
        <f t="array" ref="L4732">INDEX($I$2:$I$366,INT((ROW()-2)/24)+1)/24</f>
        <v>9.9100680924999995</v>
      </c>
    </row>
    <row r="4733" spans="11:12" x14ac:dyDescent="0.35">
      <c r="K4733" cm="1">
        <f t="array" ref="K4733">INDEX($H$2:$H$366,INT((ROW()-2)/24)+1)/24</f>
        <v>6.6067120616666672</v>
      </c>
      <c r="L4733" cm="1">
        <f t="array" ref="L4733">INDEX($I$2:$I$366,INT((ROW()-2)/24)+1)/24</f>
        <v>9.9100680924999995</v>
      </c>
    </row>
    <row r="4734" spans="11:12" x14ac:dyDescent="0.35">
      <c r="K4734" cm="1">
        <f t="array" ref="K4734">INDEX($H$2:$H$366,INT((ROW()-2)/24)+1)/24</f>
        <v>6.6067120616666672</v>
      </c>
      <c r="L4734" cm="1">
        <f t="array" ref="L4734">INDEX($I$2:$I$366,INT((ROW()-2)/24)+1)/24</f>
        <v>9.9100680924999995</v>
      </c>
    </row>
    <row r="4735" spans="11:12" x14ac:dyDescent="0.35">
      <c r="K4735" cm="1">
        <f t="array" ref="K4735">INDEX($H$2:$H$366,INT((ROW()-2)/24)+1)/24</f>
        <v>6.6067120616666672</v>
      </c>
      <c r="L4735" cm="1">
        <f t="array" ref="L4735">INDEX($I$2:$I$366,INT((ROW()-2)/24)+1)/24</f>
        <v>9.9100680924999995</v>
      </c>
    </row>
    <row r="4736" spans="11:12" x14ac:dyDescent="0.35">
      <c r="K4736" cm="1">
        <f t="array" ref="K4736">INDEX($H$2:$H$366,INT((ROW()-2)/24)+1)/24</f>
        <v>6.6067120616666672</v>
      </c>
      <c r="L4736" cm="1">
        <f t="array" ref="L4736">INDEX($I$2:$I$366,INT((ROW()-2)/24)+1)/24</f>
        <v>9.9100680924999995</v>
      </c>
    </row>
    <row r="4737" spans="11:12" x14ac:dyDescent="0.35">
      <c r="K4737" cm="1">
        <f t="array" ref="K4737">INDEX($H$2:$H$366,INT((ROW()-2)/24)+1)/24</f>
        <v>6.6067120616666672</v>
      </c>
      <c r="L4737" cm="1">
        <f t="array" ref="L4737">INDEX($I$2:$I$366,INT((ROW()-2)/24)+1)/24</f>
        <v>9.9100680924999995</v>
      </c>
    </row>
    <row r="4738" spans="11:12" x14ac:dyDescent="0.35">
      <c r="K4738" cm="1">
        <f t="array" ref="K4738">INDEX($H$2:$H$366,INT((ROW()-2)/24)+1)/24</f>
        <v>6.6067120616666672</v>
      </c>
      <c r="L4738" cm="1">
        <f t="array" ref="L4738">INDEX($I$2:$I$366,INT((ROW()-2)/24)+1)/24</f>
        <v>9.9100680924999995</v>
      </c>
    </row>
    <row r="4739" spans="11:12" x14ac:dyDescent="0.35">
      <c r="K4739" cm="1">
        <f t="array" ref="K4739">INDEX($H$2:$H$366,INT((ROW()-2)/24)+1)/24</f>
        <v>6.6067120616666672</v>
      </c>
      <c r="L4739" cm="1">
        <f t="array" ref="L4739">INDEX($I$2:$I$366,INT((ROW()-2)/24)+1)/24</f>
        <v>9.9100680924999995</v>
      </c>
    </row>
    <row r="4740" spans="11:12" x14ac:dyDescent="0.35">
      <c r="K4740" cm="1">
        <f t="array" ref="K4740">INDEX($H$2:$H$366,INT((ROW()-2)/24)+1)/24</f>
        <v>6.6067120616666672</v>
      </c>
      <c r="L4740" cm="1">
        <f t="array" ref="L4740">INDEX($I$2:$I$366,INT((ROW()-2)/24)+1)/24</f>
        <v>9.9100680924999995</v>
      </c>
    </row>
    <row r="4741" spans="11:12" x14ac:dyDescent="0.35">
      <c r="K4741" cm="1">
        <f t="array" ref="K4741">INDEX($H$2:$H$366,INT((ROW()-2)/24)+1)/24</f>
        <v>6.6067120616666672</v>
      </c>
      <c r="L4741" cm="1">
        <f t="array" ref="L4741">INDEX($I$2:$I$366,INT((ROW()-2)/24)+1)/24</f>
        <v>9.9100680924999995</v>
      </c>
    </row>
    <row r="4742" spans="11:12" x14ac:dyDescent="0.35">
      <c r="K4742" cm="1">
        <f t="array" ref="K4742">INDEX($H$2:$H$366,INT((ROW()-2)/24)+1)/24</f>
        <v>6.6067120616666672</v>
      </c>
      <c r="L4742" cm="1">
        <f t="array" ref="L4742">INDEX($I$2:$I$366,INT((ROW()-2)/24)+1)/24</f>
        <v>9.9100680924999995</v>
      </c>
    </row>
    <row r="4743" spans="11:12" x14ac:dyDescent="0.35">
      <c r="K4743" cm="1">
        <f t="array" ref="K4743">INDEX($H$2:$H$366,INT((ROW()-2)/24)+1)/24</f>
        <v>6.6067120616666672</v>
      </c>
      <c r="L4743" cm="1">
        <f t="array" ref="L4743">INDEX($I$2:$I$366,INT((ROW()-2)/24)+1)/24</f>
        <v>9.9100680924999995</v>
      </c>
    </row>
    <row r="4744" spans="11:12" x14ac:dyDescent="0.35">
      <c r="K4744" cm="1">
        <f t="array" ref="K4744">INDEX($H$2:$H$366,INT((ROW()-2)/24)+1)/24</f>
        <v>6.6067120616666672</v>
      </c>
      <c r="L4744" cm="1">
        <f t="array" ref="L4744">INDEX($I$2:$I$366,INT((ROW()-2)/24)+1)/24</f>
        <v>9.9100680924999995</v>
      </c>
    </row>
    <row r="4745" spans="11:12" x14ac:dyDescent="0.35">
      <c r="K4745" cm="1">
        <f t="array" ref="K4745">INDEX($H$2:$H$366,INT((ROW()-2)/24)+1)/24</f>
        <v>6.6067120616666672</v>
      </c>
      <c r="L4745" cm="1">
        <f t="array" ref="L4745">INDEX($I$2:$I$366,INT((ROW()-2)/24)+1)/24</f>
        <v>9.9100680924999995</v>
      </c>
    </row>
    <row r="4746" spans="11:12" x14ac:dyDescent="0.35">
      <c r="K4746" cm="1">
        <f t="array" ref="K4746">INDEX($H$2:$H$366,INT((ROW()-2)/24)+1)/24</f>
        <v>6.6067120616666672</v>
      </c>
      <c r="L4746" cm="1">
        <f t="array" ref="L4746">INDEX($I$2:$I$366,INT((ROW()-2)/24)+1)/24</f>
        <v>9.9100680924999995</v>
      </c>
    </row>
    <row r="4747" spans="11:12" x14ac:dyDescent="0.35">
      <c r="K4747" cm="1">
        <f t="array" ref="K4747">INDEX($H$2:$H$366,INT((ROW()-2)/24)+1)/24</f>
        <v>6.6067120616666672</v>
      </c>
      <c r="L4747" cm="1">
        <f t="array" ref="L4747">INDEX($I$2:$I$366,INT((ROW()-2)/24)+1)/24</f>
        <v>9.9100680924999995</v>
      </c>
    </row>
    <row r="4748" spans="11:12" x14ac:dyDescent="0.35">
      <c r="K4748" cm="1">
        <f t="array" ref="K4748">INDEX($H$2:$H$366,INT((ROW()-2)/24)+1)/24</f>
        <v>6.6067120616666672</v>
      </c>
      <c r="L4748" cm="1">
        <f t="array" ref="L4748">INDEX($I$2:$I$366,INT((ROW()-2)/24)+1)/24</f>
        <v>9.9100680924999995</v>
      </c>
    </row>
    <row r="4749" spans="11:12" x14ac:dyDescent="0.35">
      <c r="K4749" cm="1">
        <f t="array" ref="K4749">INDEX($H$2:$H$366,INT((ROW()-2)/24)+1)/24</f>
        <v>6.6067120616666672</v>
      </c>
      <c r="L4749" cm="1">
        <f t="array" ref="L4749">INDEX($I$2:$I$366,INT((ROW()-2)/24)+1)/24</f>
        <v>9.9100680924999995</v>
      </c>
    </row>
    <row r="4750" spans="11:12" x14ac:dyDescent="0.35">
      <c r="K4750" cm="1">
        <f t="array" ref="K4750">INDEX($H$2:$H$366,INT((ROW()-2)/24)+1)/24</f>
        <v>6.6067120616666672</v>
      </c>
      <c r="L4750" cm="1">
        <f t="array" ref="L4750">INDEX($I$2:$I$366,INT((ROW()-2)/24)+1)/24</f>
        <v>9.9100680924999995</v>
      </c>
    </row>
    <row r="4751" spans="11:12" x14ac:dyDescent="0.35">
      <c r="K4751" cm="1">
        <f t="array" ref="K4751">INDEX($H$2:$H$366,INT((ROW()-2)/24)+1)/24</f>
        <v>6.6067120616666672</v>
      </c>
      <c r="L4751" cm="1">
        <f t="array" ref="L4751">INDEX($I$2:$I$366,INT((ROW()-2)/24)+1)/24</f>
        <v>9.9100680924999995</v>
      </c>
    </row>
    <row r="4752" spans="11:12" x14ac:dyDescent="0.35">
      <c r="K4752" cm="1">
        <f t="array" ref="K4752">INDEX($H$2:$H$366,INT((ROW()-2)/24)+1)/24</f>
        <v>6.6067120616666672</v>
      </c>
      <c r="L4752" cm="1">
        <f t="array" ref="L4752">INDEX($I$2:$I$366,INT((ROW()-2)/24)+1)/24</f>
        <v>9.9100680924999995</v>
      </c>
    </row>
    <row r="4753" spans="11:12" x14ac:dyDescent="0.35">
      <c r="K4753" cm="1">
        <f t="array" ref="K4753">INDEX($H$2:$H$366,INT((ROW()-2)/24)+1)/24</f>
        <v>6.6067120616666672</v>
      </c>
      <c r="L4753" cm="1">
        <f t="array" ref="L4753">INDEX($I$2:$I$366,INT((ROW()-2)/24)+1)/24</f>
        <v>9.9100680924999995</v>
      </c>
    </row>
    <row r="4754" spans="11:12" x14ac:dyDescent="0.35">
      <c r="K4754" cm="1">
        <f t="array" ref="K4754">INDEX($H$2:$H$366,INT((ROW()-2)/24)+1)/24</f>
        <v>6.6253955916666669</v>
      </c>
      <c r="L4754" cm="1">
        <f t="array" ref="L4754">INDEX($I$2:$I$366,INT((ROW()-2)/24)+1)/24</f>
        <v>9.9380933874999986</v>
      </c>
    </row>
    <row r="4755" spans="11:12" x14ac:dyDescent="0.35">
      <c r="K4755" cm="1">
        <f t="array" ref="K4755">INDEX($H$2:$H$366,INT((ROW()-2)/24)+1)/24</f>
        <v>6.6253955916666669</v>
      </c>
      <c r="L4755" cm="1">
        <f t="array" ref="L4755">INDEX($I$2:$I$366,INT((ROW()-2)/24)+1)/24</f>
        <v>9.9380933874999986</v>
      </c>
    </row>
    <row r="4756" spans="11:12" x14ac:dyDescent="0.35">
      <c r="K4756" cm="1">
        <f t="array" ref="K4756">INDEX($H$2:$H$366,INT((ROW()-2)/24)+1)/24</f>
        <v>6.6253955916666669</v>
      </c>
      <c r="L4756" cm="1">
        <f t="array" ref="L4756">INDEX($I$2:$I$366,INT((ROW()-2)/24)+1)/24</f>
        <v>9.9380933874999986</v>
      </c>
    </row>
    <row r="4757" spans="11:12" x14ac:dyDescent="0.35">
      <c r="K4757" cm="1">
        <f t="array" ref="K4757">INDEX($H$2:$H$366,INT((ROW()-2)/24)+1)/24</f>
        <v>6.6253955916666669</v>
      </c>
      <c r="L4757" cm="1">
        <f t="array" ref="L4757">INDEX($I$2:$I$366,INT((ROW()-2)/24)+1)/24</f>
        <v>9.9380933874999986</v>
      </c>
    </row>
    <row r="4758" spans="11:12" x14ac:dyDescent="0.35">
      <c r="K4758" cm="1">
        <f t="array" ref="K4758">INDEX($H$2:$H$366,INT((ROW()-2)/24)+1)/24</f>
        <v>6.6253955916666669</v>
      </c>
      <c r="L4758" cm="1">
        <f t="array" ref="L4758">INDEX($I$2:$I$366,INT((ROW()-2)/24)+1)/24</f>
        <v>9.9380933874999986</v>
      </c>
    </row>
    <row r="4759" spans="11:12" x14ac:dyDescent="0.35">
      <c r="K4759" cm="1">
        <f t="array" ref="K4759">INDEX($H$2:$H$366,INT((ROW()-2)/24)+1)/24</f>
        <v>6.6253955916666669</v>
      </c>
      <c r="L4759" cm="1">
        <f t="array" ref="L4759">INDEX($I$2:$I$366,INT((ROW()-2)/24)+1)/24</f>
        <v>9.9380933874999986</v>
      </c>
    </row>
    <row r="4760" spans="11:12" x14ac:dyDescent="0.35">
      <c r="K4760" cm="1">
        <f t="array" ref="K4760">INDEX($H$2:$H$366,INT((ROW()-2)/24)+1)/24</f>
        <v>6.6253955916666669</v>
      </c>
      <c r="L4760" cm="1">
        <f t="array" ref="L4760">INDEX($I$2:$I$366,INT((ROW()-2)/24)+1)/24</f>
        <v>9.9380933874999986</v>
      </c>
    </row>
    <row r="4761" spans="11:12" x14ac:dyDescent="0.35">
      <c r="K4761" cm="1">
        <f t="array" ref="K4761">INDEX($H$2:$H$366,INT((ROW()-2)/24)+1)/24</f>
        <v>6.6253955916666669</v>
      </c>
      <c r="L4761" cm="1">
        <f t="array" ref="L4761">INDEX($I$2:$I$366,INT((ROW()-2)/24)+1)/24</f>
        <v>9.9380933874999986</v>
      </c>
    </row>
    <row r="4762" spans="11:12" x14ac:dyDescent="0.35">
      <c r="K4762" cm="1">
        <f t="array" ref="K4762">INDEX($H$2:$H$366,INT((ROW()-2)/24)+1)/24</f>
        <v>6.6253955916666669</v>
      </c>
      <c r="L4762" cm="1">
        <f t="array" ref="L4762">INDEX($I$2:$I$366,INT((ROW()-2)/24)+1)/24</f>
        <v>9.9380933874999986</v>
      </c>
    </row>
    <row r="4763" spans="11:12" x14ac:dyDescent="0.35">
      <c r="K4763" cm="1">
        <f t="array" ref="K4763">INDEX($H$2:$H$366,INT((ROW()-2)/24)+1)/24</f>
        <v>6.6253955916666669</v>
      </c>
      <c r="L4763" cm="1">
        <f t="array" ref="L4763">INDEX($I$2:$I$366,INT((ROW()-2)/24)+1)/24</f>
        <v>9.9380933874999986</v>
      </c>
    </row>
    <row r="4764" spans="11:12" x14ac:dyDescent="0.35">
      <c r="K4764" cm="1">
        <f t="array" ref="K4764">INDEX($H$2:$H$366,INT((ROW()-2)/24)+1)/24</f>
        <v>6.6253955916666669</v>
      </c>
      <c r="L4764" cm="1">
        <f t="array" ref="L4764">INDEX($I$2:$I$366,INT((ROW()-2)/24)+1)/24</f>
        <v>9.9380933874999986</v>
      </c>
    </row>
    <row r="4765" spans="11:12" x14ac:dyDescent="0.35">
      <c r="K4765" cm="1">
        <f t="array" ref="K4765">INDEX($H$2:$H$366,INT((ROW()-2)/24)+1)/24</f>
        <v>6.6253955916666669</v>
      </c>
      <c r="L4765" cm="1">
        <f t="array" ref="L4765">INDEX($I$2:$I$366,INT((ROW()-2)/24)+1)/24</f>
        <v>9.9380933874999986</v>
      </c>
    </row>
    <row r="4766" spans="11:12" x14ac:dyDescent="0.35">
      <c r="K4766" cm="1">
        <f t="array" ref="K4766">INDEX($H$2:$H$366,INT((ROW()-2)/24)+1)/24</f>
        <v>6.6253955916666669</v>
      </c>
      <c r="L4766" cm="1">
        <f t="array" ref="L4766">INDEX($I$2:$I$366,INT((ROW()-2)/24)+1)/24</f>
        <v>9.9380933874999986</v>
      </c>
    </row>
    <row r="4767" spans="11:12" x14ac:dyDescent="0.35">
      <c r="K4767" cm="1">
        <f t="array" ref="K4767">INDEX($H$2:$H$366,INT((ROW()-2)/24)+1)/24</f>
        <v>6.6253955916666669</v>
      </c>
      <c r="L4767" cm="1">
        <f t="array" ref="L4767">INDEX($I$2:$I$366,INT((ROW()-2)/24)+1)/24</f>
        <v>9.9380933874999986</v>
      </c>
    </row>
    <row r="4768" spans="11:12" x14ac:dyDescent="0.35">
      <c r="K4768" cm="1">
        <f t="array" ref="K4768">INDEX($H$2:$H$366,INT((ROW()-2)/24)+1)/24</f>
        <v>6.6253955916666669</v>
      </c>
      <c r="L4768" cm="1">
        <f t="array" ref="L4768">INDEX($I$2:$I$366,INT((ROW()-2)/24)+1)/24</f>
        <v>9.9380933874999986</v>
      </c>
    </row>
    <row r="4769" spans="11:12" x14ac:dyDescent="0.35">
      <c r="K4769" cm="1">
        <f t="array" ref="K4769">INDEX($H$2:$H$366,INT((ROW()-2)/24)+1)/24</f>
        <v>6.6253955916666669</v>
      </c>
      <c r="L4769" cm="1">
        <f t="array" ref="L4769">INDEX($I$2:$I$366,INT((ROW()-2)/24)+1)/24</f>
        <v>9.9380933874999986</v>
      </c>
    </row>
    <row r="4770" spans="11:12" x14ac:dyDescent="0.35">
      <c r="K4770" cm="1">
        <f t="array" ref="K4770">INDEX($H$2:$H$366,INT((ROW()-2)/24)+1)/24</f>
        <v>6.6253955916666669</v>
      </c>
      <c r="L4770" cm="1">
        <f t="array" ref="L4770">INDEX($I$2:$I$366,INT((ROW()-2)/24)+1)/24</f>
        <v>9.9380933874999986</v>
      </c>
    </row>
    <row r="4771" spans="11:12" x14ac:dyDescent="0.35">
      <c r="K4771" cm="1">
        <f t="array" ref="K4771">INDEX($H$2:$H$366,INT((ROW()-2)/24)+1)/24</f>
        <v>6.6253955916666669</v>
      </c>
      <c r="L4771" cm="1">
        <f t="array" ref="L4771">INDEX($I$2:$I$366,INT((ROW()-2)/24)+1)/24</f>
        <v>9.9380933874999986</v>
      </c>
    </row>
    <row r="4772" spans="11:12" x14ac:dyDescent="0.35">
      <c r="K4772" cm="1">
        <f t="array" ref="K4772">INDEX($H$2:$H$366,INT((ROW()-2)/24)+1)/24</f>
        <v>6.6253955916666669</v>
      </c>
      <c r="L4772" cm="1">
        <f t="array" ref="L4772">INDEX($I$2:$I$366,INT((ROW()-2)/24)+1)/24</f>
        <v>9.9380933874999986</v>
      </c>
    </row>
    <row r="4773" spans="11:12" x14ac:dyDescent="0.35">
      <c r="K4773" cm="1">
        <f t="array" ref="K4773">INDEX($H$2:$H$366,INT((ROW()-2)/24)+1)/24</f>
        <v>6.6253955916666669</v>
      </c>
      <c r="L4773" cm="1">
        <f t="array" ref="L4773">INDEX($I$2:$I$366,INT((ROW()-2)/24)+1)/24</f>
        <v>9.9380933874999986</v>
      </c>
    </row>
    <row r="4774" spans="11:12" x14ac:dyDescent="0.35">
      <c r="K4774" cm="1">
        <f t="array" ref="K4774">INDEX($H$2:$H$366,INT((ROW()-2)/24)+1)/24</f>
        <v>6.6253955916666669</v>
      </c>
      <c r="L4774" cm="1">
        <f t="array" ref="L4774">INDEX($I$2:$I$366,INT((ROW()-2)/24)+1)/24</f>
        <v>9.9380933874999986</v>
      </c>
    </row>
    <row r="4775" spans="11:12" x14ac:dyDescent="0.35">
      <c r="K4775" cm="1">
        <f t="array" ref="K4775">INDEX($H$2:$H$366,INT((ROW()-2)/24)+1)/24</f>
        <v>6.6253955916666669</v>
      </c>
      <c r="L4775" cm="1">
        <f t="array" ref="L4775">INDEX($I$2:$I$366,INT((ROW()-2)/24)+1)/24</f>
        <v>9.9380933874999986</v>
      </c>
    </row>
    <row r="4776" spans="11:12" x14ac:dyDescent="0.35">
      <c r="K4776" cm="1">
        <f t="array" ref="K4776">INDEX($H$2:$H$366,INT((ROW()-2)/24)+1)/24</f>
        <v>6.6253955916666669</v>
      </c>
      <c r="L4776" cm="1">
        <f t="array" ref="L4776">INDEX($I$2:$I$366,INT((ROW()-2)/24)+1)/24</f>
        <v>9.9380933874999986</v>
      </c>
    </row>
    <row r="4777" spans="11:12" x14ac:dyDescent="0.35">
      <c r="K4777" cm="1">
        <f t="array" ref="K4777">INDEX($H$2:$H$366,INT((ROW()-2)/24)+1)/24</f>
        <v>6.6253955916666669</v>
      </c>
      <c r="L4777" cm="1">
        <f t="array" ref="L4777">INDEX($I$2:$I$366,INT((ROW()-2)/24)+1)/24</f>
        <v>9.9380933874999986</v>
      </c>
    </row>
    <row r="4778" spans="11:12" x14ac:dyDescent="0.35">
      <c r="K4778" cm="1">
        <f t="array" ref="K4778">INDEX($H$2:$H$366,INT((ROW()-2)/24)+1)/24</f>
        <v>6.6317993616666664</v>
      </c>
      <c r="L4778" cm="1">
        <f t="array" ref="L4778">INDEX($I$2:$I$366,INT((ROW()-2)/24)+1)/24</f>
        <v>9.9476990425</v>
      </c>
    </row>
    <row r="4779" spans="11:12" x14ac:dyDescent="0.35">
      <c r="K4779" cm="1">
        <f t="array" ref="K4779">INDEX($H$2:$H$366,INT((ROW()-2)/24)+1)/24</f>
        <v>6.6317993616666664</v>
      </c>
      <c r="L4779" cm="1">
        <f t="array" ref="L4779">INDEX($I$2:$I$366,INT((ROW()-2)/24)+1)/24</f>
        <v>9.9476990425</v>
      </c>
    </row>
    <row r="4780" spans="11:12" x14ac:dyDescent="0.35">
      <c r="K4780" cm="1">
        <f t="array" ref="K4780">INDEX($H$2:$H$366,INT((ROW()-2)/24)+1)/24</f>
        <v>6.6317993616666664</v>
      </c>
      <c r="L4780" cm="1">
        <f t="array" ref="L4780">INDEX($I$2:$I$366,INT((ROW()-2)/24)+1)/24</f>
        <v>9.9476990425</v>
      </c>
    </row>
    <row r="4781" spans="11:12" x14ac:dyDescent="0.35">
      <c r="K4781" cm="1">
        <f t="array" ref="K4781">INDEX($H$2:$H$366,INT((ROW()-2)/24)+1)/24</f>
        <v>6.6317993616666664</v>
      </c>
      <c r="L4781" cm="1">
        <f t="array" ref="L4781">INDEX($I$2:$I$366,INT((ROW()-2)/24)+1)/24</f>
        <v>9.9476990425</v>
      </c>
    </row>
    <row r="4782" spans="11:12" x14ac:dyDescent="0.35">
      <c r="K4782" cm="1">
        <f t="array" ref="K4782">INDEX($H$2:$H$366,INT((ROW()-2)/24)+1)/24</f>
        <v>6.6317993616666664</v>
      </c>
      <c r="L4782" cm="1">
        <f t="array" ref="L4782">INDEX($I$2:$I$366,INT((ROW()-2)/24)+1)/24</f>
        <v>9.9476990425</v>
      </c>
    </row>
    <row r="4783" spans="11:12" x14ac:dyDescent="0.35">
      <c r="K4783" cm="1">
        <f t="array" ref="K4783">INDEX($H$2:$H$366,INT((ROW()-2)/24)+1)/24</f>
        <v>6.6317993616666664</v>
      </c>
      <c r="L4783" cm="1">
        <f t="array" ref="L4783">INDEX($I$2:$I$366,INT((ROW()-2)/24)+1)/24</f>
        <v>9.9476990425</v>
      </c>
    </row>
    <row r="4784" spans="11:12" x14ac:dyDescent="0.35">
      <c r="K4784" cm="1">
        <f t="array" ref="K4784">INDEX($H$2:$H$366,INT((ROW()-2)/24)+1)/24</f>
        <v>6.6317993616666664</v>
      </c>
      <c r="L4784" cm="1">
        <f t="array" ref="L4784">INDEX($I$2:$I$366,INT((ROW()-2)/24)+1)/24</f>
        <v>9.9476990425</v>
      </c>
    </row>
    <row r="4785" spans="11:12" x14ac:dyDescent="0.35">
      <c r="K4785" cm="1">
        <f t="array" ref="K4785">INDEX($H$2:$H$366,INT((ROW()-2)/24)+1)/24</f>
        <v>6.6317993616666664</v>
      </c>
      <c r="L4785" cm="1">
        <f t="array" ref="L4785">INDEX($I$2:$I$366,INT((ROW()-2)/24)+1)/24</f>
        <v>9.9476990425</v>
      </c>
    </row>
    <row r="4786" spans="11:12" x14ac:dyDescent="0.35">
      <c r="K4786" cm="1">
        <f t="array" ref="K4786">INDEX($H$2:$H$366,INT((ROW()-2)/24)+1)/24</f>
        <v>6.6317993616666664</v>
      </c>
      <c r="L4786" cm="1">
        <f t="array" ref="L4786">INDEX($I$2:$I$366,INT((ROW()-2)/24)+1)/24</f>
        <v>9.9476990425</v>
      </c>
    </row>
    <row r="4787" spans="11:12" x14ac:dyDescent="0.35">
      <c r="K4787" cm="1">
        <f t="array" ref="K4787">INDEX($H$2:$H$366,INT((ROW()-2)/24)+1)/24</f>
        <v>6.6317993616666664</v>
      </c>
      <c r="L4787" cm="1">
        <f t="array" ref="L4787">INDEX($I$2:$I$366,INT((ROW()-2)/24)+1)/24</f>
        <v>9.9476990425</v>
      </c>
    </row>
    <row r="4788" spans="11:12" x14ac:dyDescent="0.35">
      <c r="K4788" cm="1">
        <f t="array" ref="K4788">INDEX($H$2:$H$366,INT((ROW()-2)/24)+1)/24</f>
        <v>6.6317993616666664</v>
      </c>
      <c r="L4788" cm="1">
        <f t="array" ref="L4788">INDEX($I$2:$I$366,INT((ROW()-2)/24)+1)/24</f>
        <v>9.9476990425</v>
      </c>
    </row>
    <row r="4789" spans="11:12" x14ac:dyDescent="0.35">
      <c r="K4789" cm="1">
        <f t="array" ref="K4789">INDEX($H$2:$H$366,INT((ROW()-2)/24)+1)/24</f>
        <v>6.6317993616666664</v>
      </c>
      <c r="L4789" cm="1">
        <f t="array" ref="L4789">INDEX($I$2:$I$366,INT((ROW()-2)/24)+1)/24</f>
        <v>9.9476990425</v>
      </c>
    </row>
    <row r="4790" spans="11:12" x14ac:dyDescent="0.35">
      <c r="K4790" cm="1">
        <f t="array" ref="K4790">INDEX($H$2:$H$366,INT((ROW()-2)/24)+1)/24</f>
        <v>6.6317993616666664</v>
      </c>
      <c r="L4790" cm="1">
        <f t="array" ref="L4790">INDEX($I$2:$I$366,INT((ROW()-2)/24)+1)/24</f>
        <v>9.9476990425</v>
      </c>
    </row>
    <row r="4791" spans="11:12" x14ac:dyDescent="0.35">
      <c r="K4791" cm="1">
        <f t="array" ref="K4791">INDEX($H$2:$H$366,INT((ROW()-2)/24)+1)/24</f>
        <v>6.6317993616666664</v>
      </c>
      <c r="L4791" cm="1">
        <f t="array" ref="L4791">INDEX($I$2:$I$366,INT((ROW()-2)/24)+1)/24</f>
        <v>9.9476990425</v>
      </c>
    </row>
    <row r="4792" spans="11:12" x14ac:dyDescent="0.35">
      <c r="K4792" cm="1">
        <f t="array" ref="K4792">INDEX($H$2:$H$366,INT((ROW()-2)/24)+1)/24</f>
        <v>6.6317993616666664</v>
      </c>
      <c r="L4792" cm="1">
        <f t="array" ref="L4792">INDEX($I$2:$I$366,INT((ROW()-2)/24)+1)/24</f>
        <v>9.9476990425</v>
      </c>
    </row>
    <row r="4793" spans="11:12" x14ac:dyDescent="0.35">
      <c r="K4793" cm="1">
        <f t="array" ref="K4793">INDEX($H$2:$H$366,INT((ROW()-2)/24)+1)/24</f>
        <v>6.6317993616666664</v>
      </c>
      <c r="L4793" cm="1">
        <f t="array" ref="L4793">INDEX($I$2:$I$366,INT((ROW()-2)/24)+1)/24</f>
        <v>9.9476990425</v>
      </c>
    </row>
    <row r="4794" spans="11:12" x14ac:dyDescent="0.35">
      <c r="K4794" cm="1">
        <f t="array" ref="K4794">INDEX($H$2:$H$366,INT((ROW()-2)/24)+1)/24</f>
        <v>6.6317993616666664</v>
      </c>
      <c r="L4794" cm="1">
        <f t="array" ref="L4794">INDEX($I$2:$I$366,INT((ROW()-2)/24)+1)/24</f>
        <v>9.9476990425</v>
      </c>
    </row>
    <row r="4795" spans="11:12" x14ac:dyDescent="0.35">
      <c r="K4795" cm="1">
        <f t="array" ref="K4795">INDEX($H$2:$H$366,INT((ROW()-2)/24)+1)/24</f>
        <v>6.6317993616666664</v>
      </c>
      <c r="L4795" cm="1">
        <f t="array" ref="L4795">INDEX($I$2:$I$366,INT((ROW()-2)/24)+1)/24</f>
        <v>9.9476990425</v>
      </c>
    </row>
    <row r="4796" spans="11:12" x14ac:dyDescent="0.35">
      <c r="K4796" cm="1">
        <f t="array" ref="K4796">INDEX($H$2:$H$366,INT((ROW()-2)/24)+1)/24</f>
        <v>6.6317993616666664</v>
      </c>
      <c r="L4796" cm="1">
        <f t="array" ref="L4796">INDEX($I$2:$I$366,INT((ROW()-2)/24)+1)/24</f>
        <v>9.9476990425</v>
      </c>
    </row>
    <row r="4797" spans="11:12" x14ac:dyDescent="0.35">
      <c r="K4797" cm="1">
        <f t="array" ref="K4797">INDEX($H$2:$H$366,INT((ROW()-2)/24)+1)/24</f>
        <v>6.6317993616666664</v>
      </c>
      <c r="L4797" cm="1">
        <f t="array" ref="L4797">INDEX($I$2:$I$366,INT((ROW()-2)/24)+1)/24</f>
        <v>9.9476990425</v>
      </c>
    </row>
    <row r="4798" spans="11:12" x14ac:dyDescent="0.35">
      <c r="K4798" cm="1">
        <f t="array" ref="K4798">INDEX($H$2:$H$366,INT((ROW()-2)/24)+1)/24</f>
        <v>6.6317993616666664</v>
      </c>
      <c r="L4798" cm="1">
        <f t="array" ref="L4798">INDEX($I$2:$I$366,INT((ROW()-2)/24)+1)/24</f>
        <v>9.9476990425</v>
      </c>
    </row>
    <row r="4799" spans="11:12" x14ac:dyDescent="0.35">
      <c r="K4799" cm="1">
        <f t="array" ref="K4799">INDEX($H$2:$H$366,INT((ROW()-2)/24)+1)/24</f>
        <v>6.6317993616666664</v>
      </c>
      <c r="L4799" cm="1">
        <f t="array" ref="L4799">INDEX($I$2:$I$366,INT((ROW()-2)/24)+1)/24</f>
        <v>9.9476990425</v>
      </c>
    </row>
    <row r="4800" spans="11:12" x14ac:dyDescent="0.35">
      <c r="K4800" cm="1">
        <f t="array" ref="K4800">INDEX($H$2:$H$366,INT((ROW()-2)/24)+1)/24</f>
        <v>6.6317993616666664</v>
      </c>
      <c r="L4800" cm="1">
        <f t="array" ref="L4800">INDEX($I$2:$I$366,INT((ROW()-2)/24)+1)/24</f>
        <v>9.9476990425</v>
      </c>
    </row>
    <row r="4801" spans="11:12" x14ac:dyDescent="0.35">
      <c r="K4801" cm="1">
        <f t="array" ref="K4801">INDEX($H$2:$H$366,INT((ROW()-2)/24)+1)/24</f>
        <v>6.6317993616666664</v>
      </c>
      <c r="L4801" cm="1">
        <f t="array" ref="L4801">INDEX($I$2:$I$366,INT((ROW()-2)/24)+1)/24</f>
        <v>9.9476990425</v>
      </c>
    </row>
    <row r="4802" spans="11:12" x14ac:dyDescent="0.35">
      <c r="K4802" cm="1">
        <f t="array" ref="K4802">INDEX($H$2:$H$366,INT((ROW()-2)/24)+1)/24</f>
        <v>6.6156644833333331</v>
      </c>
      <c r="L4802" cm="1">
        <f t="array" ref="L4802">INDEX($I$2:$I$366,INT((ROW()-2)/24)+1)/24</f>
        <v>9.9234967249999997</v>
      </c>
    </row>
    <row r="4803" spans="11:12" x14ac:dyDescent="0.35">
      <c r="K4803" cm="1">
        <f t="array" ref="K4803">INDEX($H$2:$H$366,INT((ROW()-2)/24)+1)/24</f>
        <v>6.6156644833333331</v>
      </c>
      <c r="L4803" cm="1">
        <f t="array" ref="L4803">INDEX($I$2:$I$366,INT((ROW()-2)/24)+1)/24</f>
        <v>9.9234967249999997</v>
      </c>
    </row>
    <row r="4804" spans="11:12" x14ac:dyDescent="0.35">
      <c r="K4804" cm="1">
        <f t="array" ref="K4804">INDEX($H$2:$H$366,INT((ROW()-2)/24)+1)/24</f>
        <v>6.6156644833333331</v>
      </c>
      <c r="L4804" cm="1">
        <f t="array" ref="L4804">INDEX($I$2:$I$366,INT((ROW()-2)/24)+1)/24</f>
        <v>9.9234967249999997</v>
      </c>
    </row>
    <row r="4805" spans="11:12" x14ac:dyDescent="0.35">
      <c r="K4805" cm="1">
        <f t="array" ref="K4805">INDEX($H$2:$H$366,INT((ROW()-2)/24)+1)/24</f>
        <v>6.6156644833333331</v>
      </c>
      <c r="L4805" cm="1">
        <f t="array" ref="L4805">INDEX($I$2:$I$366,INT((ROW()-2)/24)+1)/24</f>
        <v>9.9234967249999997</v>
      </c>
    </row>
    <row r="4806" spans="11:12" x14ac:dyDescent="0.35">
      <c r="K4806" cm="1">
        <f t="array" ref="K4806">INDEX($H$2:$H$366,INT((ROW()-2)/24)+1)/24</f>
        <v>6.6156644833333331</v>
      </c>
      <c r="L4806" cm="1">
        <f t="array" ref="L4806">INDEX($I$2:$I$366,INT((ROW()-2)/24)+1)/24</f>
        <v>9.9234967249999997</v>
      </c>
    </row>
    <row r="4807" spans="11:12" x14ac:dyDescent="0.35">
      <c r="K4807" cm="1">
        <f t="array" ref="K4807">INDEX($H$2:$H$366,INT((ROW()-2)/24)+1)/24</f>
        <v>6.6156644833333331</v>
      </c>
      <c r="L4807" cm="1">
        <f t="array" ref="L4807">INDEX($I$2:$I$366,INT((ROW()-2)/24)+1)/24</f>
        <v>9.9234967249999997</v>
      </c>
    </row>
    <row r="4808" spans="11:12" x14ac:dyDescent="0.35">
      <c r="K4808" cm="1">
        <f t="array" ref="K4808">INDEX($H$2:$H$366,INT((ROW()-2)/24)+1)/24</f>
        <v>6.6156644833333331</v>
      </c>
      <c r="L4808" cm="1">
        <f t="array" ref="L4808">INDEX($I$2:$I$366,INT((ROW()-2)/24)+1)/24</f>
        <v>9.9234967249999997</v>
      </c>
    </row>
    <row r="4809" spans="11:12" x14ac:dyDescent="0.35">
      <c r="K4809" cm="1">
        <f t="array" ref="K4809">INDEX($H$2:$H$366,INT((ROW()-2)/24)+1)/24</f>
        <v>6.6156644833333331</v>
      </c>
      <c r="L4809" cm="1">
        <f t="array" ref="L4809">INDEX($I$2:$I$366,INT((ROW()-2)/24)+1)/24</f>
        <v>9.9234967249999997</v>
      </c>
    </row>
    <row r="4810" spans="11:12" x14ac:dyDescent="0.35">
      <c r="K4810" cm="1">
        <f t="array" ref="K4810">INDEX($H$2:$H$366,INT((ROW()-2)/24)+1)/24</f>
        <v>6.6156644833333331</v>
      </c>
      <c r="L4810" cm="1">
        <f t="array" ref="L4810">INDEX($I$2:$I$366,INT((ROW()-2)/24)+1)/24</f>
        <v>9.9234967249999997</v>
      </c>
    </row>
    <row r="4811" spans="11:12" x14ac:dyDescent="0.35">
      <c r="K4811" cm="1">
        <f t="array" ref="K4811">INDEX($H$2:$H$366,INT((ROW()-2)/24)+1)/24</f>
        <v>6.6156644833333331</v>
      </c>
      <c r="L4811" cm="1">
        <f t="array" ref="L4811">INDEX($I$2:$I$366,INT((ROW()-2)/24)+1)/24</f>
        <v>9.9234967249999997</v>
      </c>
    </row>
    <row r="4812" spans="11:12" x14ac:dyDescent="0.35">
      <c r="K4812" cm="1">
        <f t="array" ref="K4812">INDEX($H$2:$H$366,INT((ROW()-2)/24)+1)/24</f>
        <v>6.6156644833333331</v>
      </c>
      <c r="L4812" cm="1">
        <f t="array" ref="L4812">INDEX($I$2:$I$366,INT((ROW()-2)/24)+1)/24</f>
        <v>9.9234967249999997</v>
      </c>
    </row>
    <row r="4813" spans="11:12" x14ac:dyDescent="0.35">
      <c r="K4813" cm="1">
        <f t="array" ref="K4813">INDEX($H$2:$H$366,INT((ROW()-2)/24)+1)/24</f>
        <v>6.6156644833333331</v>
      </c>
      <c r="L4813" cm="1">
        <f t="array" ref="L4813">INDEX($I$2:$I$366,INT((ROW()-2)/24)+1)/24</f>
        <v>9.9234967249999997</v>
      </c>
    </row>
    <row r="4814" spans="11:12" x14ac:dyDescent="0.35">
      <c r="K4814" cm="1">
        <f t="array" ref="K4814">INDEX($H$2:$H$366,INT((ROW()-2)/24)+1)/24</f>
        <v>6.6156644833333331</v>
      </c>
      <c r="L4814" cm="1">
        <f t="array" ref="L4814">INDEX($I$2:$I$366,INT((ROW()-2)/24)+1)/24</f>
        <v>9.9234967249999997</v>
      </c>
    </row>
    <row r="4815" spans="11:12" x14ac:dyDescent="0.35">
      <c r="K4815" cm="1">
        <f t="array" ref="K4815">INDEX($H$2:$H$366,INT((ROW()-2)/24)+1)/24</f>
        <v>6.6156644833333331</v>
      </c>
      <c r="L4815" cm="1">
        <f t="array" ref="L4815">INDEX($I$2:$I$366,INT((ROW()-2)/24)+1)/24</f>
        <v>9.9234967249999997</v>
      </c>
    </row>
    <row r="4816" spans="11:12" x14ac:dyDescent="0.35">
      <c r="K4816" cm="1">
        <f t="array" ref="K4816">INDEX($H$2:$H$366,INT((ROW()-2)/24)+1)/24</f>
        <v>6.6156644833333331</v>
      </c>
      <c r="L4816" cm="1">
        <f t="array" ref="L4816">INDEX($I$2:$I$366,INT((ROW()-2)/24)+1)/24</f>
        <v>9.9234967249999997</v>
      </c>
    </row>
    <row r="4817" spans="11:12" x14ac:dyDescent="0.35">
      <c r="K4817" cm="1">
        <f t="array" ref="K4817">INDEX($H$2:$H$366,INT((ROW()-2)/24)+1)/24</f>
        <v>6.6156644833333331</v>
      </c>
      <c r="L4817" cm="1">
        <f t="array" ref="L4817">INDEX($I$2:$I$366,INT((ROW()-2)/24)+1)/24</f>
        <v>9.9234967249999997</v>
      </c>
    </row>
    <row r="4818" spans="11:12" x14ac:dyDescent="0.35">
      <c r="K4818" cm="1">
        <f t="array" ref="K4818">INDEX($H$2:$H$366,INT((ROW()-2)/24)+1)/24</f>
        <v>6.6156644833333331</v>
      </c>
      <c r="L4818" cm="1">
        <f t="array" ref="L4818">INDEX($I$2:$I$366,INT((ROW()-2)/24)+1)/24</f>
        <v>9.9234967249999997</v>
      </c>
    </row>
    <row r="4819" spans="11:12" x14ac:dyDescent="0.35">
      <c r="K4819" cm="1">
        <f t="array" ref="K4819">INDEX($H$2:$H$366,INT((ROW()-2)/24)+1)/24</f>
        <v>6.6156644833333331</v>
      </c>
      <c r="L4819" cm="1">
        <f t="array" ref="L4819">INDEX($I$2:$I$366,INT((ROW()-2)/24)+1)/24</f>
        <v>9.9234967249999997</v>
      </c>
    </row>
    <row r="4820" spans="11:12" x14ac:dyDescent="0.35">
      <c r="K4820" cm="1">
        <f t="array" ref="K4820">INDEX($H$2:$H$366,INT((ROW()-2)/24)+1)/24</f>
        <v>6.6156644833333331</v>
      </c>
      <c r="L4820" cm="1">
        <f t="array" ref="L4820">INDEX($I$2:$I$366,INT((ROW()-2)/24)+1)/24</f>
        <v>9.9234967249999997</v>
      </c>
    </row>
    <row r="4821" spans="11:12" x14ac:dyDescent="0.35">
      <c r="K4821" cm="1">
        <f t="array" ref="K4821">INDEX($H$2:$H$366,INT((ROW()-2)/24)+1)/24</f>
        <v>6.6156644833333331</v>
      </c>
      <c r="L4821" cm="1">
        <f t="array" ref="L4821">INDEX($I$2:$I$366,INT((ROW()-2)/24)+1)/24</f>
        <v>9.9234967249999997</v>
      </c>
    </row>
    <row r="4822" spans="11:12" x14ac:dyDescent="0.35">
      <c r="K4822" cm="1">
        <f t="array" ref="K4822">INDEX($H$2:$H$366,INT((ROW()-2)/24)+1)/24</f>
        <v>6.6156644833333331</v>
      </c>
      <c r="L4822" cm="1">
        <f t="array" ref="L4822">INDEX($I$2:$I$366,INT((ROW()-2)/24)+1)/24</f>
        <v>9.9234967249999997</v>
      </c>
    </row>
    <row r="4823" spans="11:12" x14ac:dyDescent="0.35">
      <c r="K4823" cm="1">
        <f t="array" ref="K4823">INDEX($H$2:$H$366,INT((ROW()-2)/24)+1)/24</f>
        <v>6.6156644833333331</v>
      </c>
      <c r="L4823" cm="1">
        <f t="array" ref="L4823">INDEX($I$2:$I$366,INT((ROW()-2)/24)+1)/24</f>
        <v>9.9234967249999997</v>
      </c>
    </row>
    <row r="4824" spans="11:12" x14ac:dyDescent="0.35">
      <c r="K4824" cm="1">
        <f t="array" ref="K4824">INDEX($H$2:$H$366,INT((ROW()-2)/24)+1)/24</f>
        <v>6.6156644833333331</v>
      </c>
      <c r="L4824" cm="1">
        <f t="array" ref="L4824">INDEX($I$2:$I$366,INT((ROW()-2)/24)+1)/24</f>
        <v>9.9234967249999997</v>
      </c>
    </row>
    <row r="4825" spans="11:12" x14ac:dyDescent="0.35">
      <c r="K4825" cm="1">
        <f t="array" ref="K4825">INDEX($H$2:$H$366,INT((ROW()-2)/24)+1)/24</f>
        <v>6.6156644833333331</v>
      </c>
      <c r="L4825" cm="1">
        <f t="array" ref="L4825">INDEX($I$2:$I$366,INT((ROW()-2)/24)+1)/24</f>
        <v>9.9234967249999997</v>
      </c>
    </row>
    <row r="4826" spans="11:12" x14ac:dyDescent="0.35">
      <c r="K4826" cm="1">
        <f t="array" ref="K4826">INDEX($H$2:$H$366,INT((ROW()-2)/24)+1)/24</f>
        <v>6.5906328050000011</v>
      </c>
      <c r="L4826" cm="1">
        <f t="array" ref="L4826">INDEX($I$2:$I$366,INT((ROW()-2)/24)+1)/24</f>
        <v>9.8859492074999995</v>
      </c>
    </row>
    <row r="4827" spans="11:12" x14ac:dyDescent="0.35">
      <c r="K4827" cm="1">
        <f t="array" ref="K4827">INDEX($H$2:$H$366,INT((ROW()-2)/24)+1)/24</f>
        <v>6.5906328050000011</v>
      </c>
      <c r="L4827" cm="1">
        <f t="array" ref="L4827">INDEX($I$2:$I$366,INT((ROW()-2)/24)+1)/24</f>
        <v>9.8859492074999995</v>
      </c>
    </row>
    <row r="4828" spans="11:12" x14ac:dyDescent="0.35">
      <c r="K4828" cm="1">
        <f t="array" ref="K4828">INDEX($H$2:$H$366,INT((ROW()-2)/24)+1)/24</f>
        <v>6.5906328050000011</v>
      </c>
      <c r="L4828" cm="1">
        <f t="array" ref="L4828">INDEX($I$2:$I$366,INT((ROW()-2)/24)+1)/24</f>
        <v>9.8859492074999995</v>
      </c>
    </row>
    <row r="4829" spans="11:12" x14ac:dyDescent="0.35">
      <c r="K4829" cm="1">
        <f t="array" ref="K4829">INDEX($H$2:$H$366,INT((ROW()-2)/24)+1)/24</f>
        <v>6.5906328050000011</v>
      </c>
      <c r="L4829" cm="1">
        <f t="array" ref="L4829">INDEX($I$2:$I$366,INT((ROW()-2)/24)+1)/24</f>
        <v>9.8859492074999995</v>
      </c>
    </row>
    <row r="4830" spans="11:12" x14ac:dyDescent="0.35">
      <c r="K4830" cm="1">
        <f t="array" ref="K4830">INDEX($H$2:$H$366,INT((ROW()-2)/24)+1)/24</f>
        <v>6.5906328050000011</v>
      </c>
      <c r="L4830" cm="1">
        <f t="array" ref="L4830">INDEX($I$2:$I$366,INT((ROW()-2)/24)+1)/24</f>
        <v>9.8859492074999995</v>
      </c>
    </row>
    <row r="4831" spans="11:12" x14ac:dyDescent="0.35">
      <c r="K4831" cm="1">
        <f t="array" ref="K4831">INDEX($H$2:$H$366,INT((ROW()-2)/24)+1)/24</f>
        <v>6.5906328050000011</v>
      </c>
      <c r="L4831" cm="1">
        <f t="array" ref="L4831">INDEX($I$2:$I$366,INT((ROW()-2)/24)+1)/24</f>
        <v>9.8859492074999995</v>
      </c>
    </row>
    <row r="4832" spans="11:12" x14ac:dyDescent="0.35">
      <c r="K4832" cm="1">
        <f t="array" ref="K4832">INDEX($H$2:$H$366,INT((ROW()-2)/24)+1)/24</f>
        <v>6.5906328050000011</v>
      </c>
      <c r="L4832" cm="1">
        <f t="array" ref="L4832">INDEX($I$2:$I$366,INT((ROW()-2)/24)+1)/24</f>
        <v>9.8859492074999995</v>
      </c>
    </row>
    <row r="4833" spans="11:12" x14ac:dyDescent="0.35">
      <c r="K4833" cm="1">
        <f t="array" ref="K4833">INDEX($H$2:$H$366,INT((ROW()-2)/24)+1)/24</f>
        <v>6.5906328050000011</v>
      </c>
      <c r="L4833" cm="1">
        <f t="array" ref="L4833">INDEX($I$2:$I$366,INT((ROW()-2)/24)+1)/24</f>
        <v>9.8859492074999995</v>
      </c>
    </row>
    <row r="4834" spans="11:12" x14ac:dyDescent="0.35">
      <c r="K4834" cm="1">
        <f t="array" ref="K4834">INDEX($H$2:$H$366,INT((ROW()-2)/24)+1)/24</f>
        <v>6.5906328050000011</v>
      </c>
      <c r="L4834" cm="1">
        <f t="array" ref="L4834">INDEX($I$2:$I$366,INT((ROW()-2)/24)+1)/24</f>
        <v>9.8859492074999995</v>
      </c>
    </row>
    <row r="4835" spans="11:12" x14ac:dyDescent="0.35">
      <c r="K4835" cm="1">
        <f t="array" ref="K4835">INDEX($H$2:$H$366,INT((ROW()-2)/24)+1)/24</f>
        <v>6.5906328050000011</v>
      </c>
      <c r="L4835" cm="1">
        <f t="array" ref="L4835">INDEX($I$2:$I$366,INT((ROW()-2)/24)+1)/24</f>
        <v>9.8859492074999995</v>
      </c>
    </row>
    <row r="4836" spans="11:12" x14ac:dyDescent="0.35">
      <c r="K4836" cm="1">
        <f t="array" ref="K4836">INDEX($H$2:$H$366,INT((ROW()-2)/24)+1)/24</f>
        <v>6.5906328050000011</v>
      </c>
      <c r="L4836" cm="1">
        <f t="array" ref="L4836">INDEX($I$2:$I$366,INT((ROW()-2)/24)+1)/24</f>
        <v>9.8859492074999995</v>
      </c>
    </row>
    <row r="4837" spans="11:12" x14ac:dyDescent="0.35">
      <c r="K4837" cm="1">
        <f t="array" ref="K4837">INDEX($H$2:$H$366,INT((ROW()-2)/24)+1)/24</f>
        <v>6.5906328050000011</v>
      </c>
      <c r="L4837" cm="1">
        <f t="array" ref="L4837">INDEX($I$2:$I$366,INT((ROW()-2)/24)+1)/24</f>
        <v>9.8859492074999995</v>
      </c>
    </row>
    <row r="4838" spans="11:12" x14ac:dyDescent="0.35">
      <c r="K4838" cm="1">
        <f t="array" ref="K4838">INDEX($H$2:$H$366,INT((ROW()-2)/24)+1)/24</f>
        <v>6.5906328050000011</v>
      </c>
      <c r="L4838" cm="1">
        <f t="array" ref="L4838">INDEX($I$2:$I$366,INT((ROW()-2)/24)+1)/24</f>
        <v>9.8859492074999995</v>
      </c>
    </row>
    <row r="4839" spans="11:12" x14ac:dyDescent="0.35">
      <c r="K4839" cm="1">
        <f t="array" ref="K4839">INDEX($H$2:$H$366,INT((ROW()-2)/24)+1)/24</f>
        <v>6.5906328050000011</v>
      </c>
      <c r="L4839" cm="1">
        <f t="array" ref="L4839">INDEX($I$2:$I$366,INT((ROW()-2)/24)+1)/24</f>
        <v>9.8859492074999995</v>
      </c>
    </row>
    <row r="4840" spans="11:12" x14ac:dyDescent="0.35">
      <c r="K4840" cm="1">
        <f t="array" ref="K4840">INDEX($H$2:$H$366,INT((ROW()-2)/24)+1)/24</f>
        <v>6.5906328050000011</v>
      </c>
      <c r="L4840" cm="1">
        <f t="array" ref="L4840">INDEX($I$2:$I$366,INT((ROW()-2)/24)+1)/24</f>
        <v>9.8859492074999995</v>
      </c>
    </row>
    <row r="4841" spans="11:12" x14ac:dyDescent="0.35">
      <c r="K4841" cm="1">
        <f t="array" ref="K4841">INDEX($H$2:$H$366,INT((ROW()-2)/24)+1)/24</f>
        <v>6.5906328050000011</v>
      </c>
      <c r="L4841" cm="1">
        <f t="array" ref="L4841">INDEX($I$2:$I$366,INT((ROW()-2)/24)+1)/24</f>
        <v>9.8859492074999995</v>
      </c>
    </row>
    <row r="4842" spans="11:12" x14ac:dyDescent="0.35">
      <c r="K4842" cm="1">
        <f t="array" ref="K4842">INDEX($H$2:$H$366,INT((ROW()-2)/24)+1)/24</f>
        <v>6.5906328050000011</v>
      </c>
      <c r="L4842" cm="1">
        <f t="array" ref="L4842">INDEX($I$2:$I$366,INT((ROW()-2)/24)+1)/24</f>
        <v>9.8859492074999995</v>
      </c>
    </row>
    <row r="4843" spans="11:12" x14ac:dyDescent="0.35">
      <c r="K4843" cm="1">
        <f t="array" ref="K4843">INDEX($H$2:$H$366,INT((ROW()-2)/24)+1)/24</f>
        <v>6.5906328050000011</v>
      </c>
      <c r="L4843" cm="1">
        <f t="array" ref="L4843">INDEX($I$2:$I$366,INT((ROW()-2)/24)+1)/24</f>
        <v>9.8859492074999995</v>
      </c>
    </row>
    <row r="4844" spans="11:12" x14ac:dyDescent="0.35">
      <c r="K4844" cm="1">
        <f t="array" ref="K4844">INDEX($H$2:$H$366,INT((ROW()-2)/24)+1)/24</f>
        <v>6.5906328050000011</v>
      </c>
      <c r="L4844" cm="1">
        <f t="array" ref="L4844">INDEX($I$2:$I$366,INT((ROW()-2)/24)+1)/24</f>
        <v>9.8859492074999995</v>
      </c>
    </row>
    <row r="4845" spans="11:12" x14ac:dyDescent="0.35">
      <c r="K4845" cm="1">
        <f t="array" ref="K4845">INDEX($H$2:$H$366,INT((ROW()-2)/24)+1)/24</f>
        <v>6.5906328050000011</v>
      </c>
      <c r="L4845" cm="1">
        <f t="array" ref="L4845">INDEX($I$2:$I$366,INT((ROW()-2)/24)+1)/24</f>
        <v>9.8859492074999995</v>
      </c>
    </row>
    <row r="4846" spans="11:12" x14ac:dyDescent="0.35">
      <c r="K4846" cm="1">
        <f t="array" ref="K4846">INDEX($H$2:$H$366,INT((ROW()-2)/24)+1)/24</f>
        <v>6.5906328050000011</v>
      </c>
      <c r="L4846" cm="1">
        <f t="array" ref="L4846">INDEX($I$2:$I$366,INT((ROW()-2)/24)+1)/24</f>
        <v>9.8859492074999995</v>
      </c>
    </row>
    <row r="4847" spans="11:12" x14ac:dyDescent="0.35">
      <c r="K4847" cm="1">
        <f t="array" ref="K4847">INDEX($H$2:$H$366,INT((ROW()-2)/24)+1)/24</f>
        <v>6.5906328050000011</v>
      </c>
      <c r="L4847" cm="1">
        <f t="array" ref="L4847">INDEX($I$2:$I$366,INT((ROW()-2)/24)+1)/24</f>
        <v>9.8859492074999995</v>
      </c>
    </row>
    <row r="4848" spans="11:12" x14ac:dyDescent="0.35">
      <c r="K4848" cm="1">
        <f t="array" ref="K4848">INDEX($H$2:$H$366,INT((ROW()-2)/24)+1)/24</f>
        <v>6.5906328050000011</v>
      </c>
      <c r="L4848" cm="1">
        <f t="array" ref="L4848">INDEX($I$2:$I$366,INT((ROW()-2)/24)+1)/24</f>
        <v>9.8859492074999995</v>
      </c>
    </row>
    <row r="4849" spans="11:12" x14ac:dyDescent="0.35">
      <c r="K4849" cm="1">
        <f t="array" ref="K4849">INDEX($H$2:$H$366,INT((ROW()-2)/24)+1)/24</f>
        <v>6.5906328050000011</v>
      </c>
      <c r="L4849" cm="1">
        <f t="array" ref="L4849">INDEX($I$2:$I$366,INT((ROW()-2)/24)+1)/24</f>
        <v>9.8859492074999995</v>
      </c>
    </row>
    <row r="4850" spans="11:12" x14ac:dyDescent="0.35">
      <c r="K4850" cm="1">
        <f t="array" ref="K4850">INDEX($H$2:$H$366,INT((ROW()-2)/24)+1)/24</f>
        <v>6.6102804233333332</v>
      </c>
      <c r="L4850" cm="1">
        <f t="array" ref="L4850">INDEX($I$2:$I$366,INT((ROW()-2)/24)+1)/24</f>
        <v>9.9154206349999985</v>
      </c>
    </row>
    <row r="4851" spans="11:12" x14ac:dyDescent="0.35">
      <c r="K4851" cm="1">
        <f t="array" ref="K4851">INDEX($H$2:$H$366,INT((ROW()-2)/24)+1)/24</f>
        <v>6.6102804233333332</v>
      </c>
      <c r="L4851" cm="1">
        <f t="array" ref="L4851">INDEX($I$2:$I$366,INT((ROW()-2)/24)+1)/24</f>
        <v>9.9154206349999985</v>
      </c>
    </row>
    <row r="4852" spans="11:12" x14ac:dyDescent="0.35">
      <c r="K4852" cm="1">
        <f t="array" ref="K4852">INDEX($H$2:$H$366,INT((ROW()-2)/24)+1)/24</f>
        <v>6.6102804233333332</v>
      </c>
      <c r="L4852" cm="1">
        <f t="array" ref="L4852">INDEX($I$2:$I$366,INT((ROW()-2)/24)+1)/24</f>
        <v>9.9154206349999985</v>
      </c>
    </row>
    <row r="4853" spans="11:12" x14ac:dyDescent="0.35">
      <c r="K4853" cm="1">
        <f t="array" ref="K4853">INDEX($H$2:$H$366,INT((ROW()-2)/24)+1)/24</f>
        <v>6.6102804233333332</v>
      </c>
      <c r="L4853" cm="1">
        <f t="array" ref="L4853">INDEX($I$2:$I$366,INT((ROW()-2)/24)+1)/24</f>
        <v>9.9154206349999985</v>
      </c>
    </row>
    <row r="4854" spans="11:12" x14ac:dyDescent="0.35">
      <c r="K4854" cm="1">
        <f t="array" ref="K4854">INDEX($H$2:$H$366,INT((ROW()-2)/24)+1)/24</f>
        <v>6.6102804233333332</v>
      </c>
      <c r="L4854" cm="1">
        <f t="array" ref="L4854">INDEX($I$2:$I$366,INT((ROW()-2)/24)+1)/24</f>
        <v>9.9154206349999985</v>
      </c>
    </row>
    <row r="4855" spans="11:12" x14ac:dyDescent="0.35">
      <c r="K4855" cm="1">
        <f t="array" ref="K4855">INDEX($H$2:$H$366,INT((ROW()-2)/24)+1)/24</f>
        <v>6.6102804233333332</v>
      </c>
      <c r="L4855" cm="1">
        <f t="array" ref="L4855">INDEX($I$2:$I$366,INT((ROW()-2)/24)+1)/24</f>
        <v>9.9154206349999985</v>
      </c>
    </row>
    <row r="4856" spans="11:12" x14ac:dyDescent="0.35">
      <c r="K4856" cm="1">
        <f t="array" ref="K4856">INDEX($H$2:$H$366,INT((ROW()-2)/24)+1)/24</f>
        <v>6.6102804233333332</v>
      </c>
      <c r="L4856" cm="1">
        <f t="array" ref="L4856">INDEX($I$2:$I$366,INT((ROW()-2)/24)+1)/24</f>
        <v>9.9154206349999985</v>
      </c>
    </row>
    <row r="4857" spans="11:12" x14ac:dyDescent="0.35">
      <c r="K4857" cm="1">
        <f t="array" ref="K4857">INDEX($H$2:$H$366,INT((ROW()-2)/24)+1)/24</f>
        <v>6.6102804233333332</v>
      </c>
      <c r="L4857" cm="1">
        <f t="array" ref="L4857">INDEX($I$2:$I$366,INT((ROW()-2)/24)+1)/24</f>
        <v>9.9154206349999985</v>
      </c>
    </row>
    <row r="4858" spans="11:12" x14ac:dyDescent="0.35">
      <c r="K4858" cm="1">
        <f t="array" ref="K4858">INDEX($H$2:$H$366,INT((ROW()-2)/24)+1)/24</f>
        <v>6.6102804233333332</v>
      </c>
      <c r="L4858" cm="1">
        <f t="array" ref="L4858">INDEX($I$2:$I$366,INT((ROW()-2)/24)+1)/24</f>
        <v>9.9154206349999985</v>
      </c>
    </row>
    <row r="4859" spans="11:12" x14ac:dyDescent="0.35">
      <c r="K4859" cm="1">
        <f t="array" ref="K4859">INDEX($H$2:$H$366,INT((ROW()-2)/24)+1)/24</f>
        <v>6.6102804233333332</v>
      </c>
      <c r="L4859" cm="1">
        <f t="array" ref="L4859">INDEX($I$2:$I$366,INT((ROW()-2)/24)+1)/24</f>
        <v>9.9154206349999985</v>
      </c>
    </row>
    <row r="4860" spans="11:12" x14ac:dyDescent="0.35">
      <c r="K4860" cm="1">
        <f t="array" ref="K4860">INDEX($H$2:$H$366,INT((ROW()-2)/24)+1)/24</f>
        <v>6.6102804233333332</v>
      </c>
      <c r="L4860" cm="1">
        <f t="array" ref="L4860">INDEX($I$2:$I$366,INT((ROW()-2)/24)+1)/24</f>
        <v>9.9154206349999985</v>
      </c>
    </row>
    <row r="4861" spans="11:12" x14ac:dyDescent="0.35">
      <c r="K4861" cm="1">
        <f t="array" ref="K4861">INDEX($H$2:$H$366,INT((ROW()-2)/24)+1)/24</f>
        <v>6.6102804233333332</v>
      </c>
      <c r="L4861" cm="1">
        <f t="array" ref="L4861">INDEX($I$2:$I$366,INT((ROW()-2)/24)+1)/24</f>
        <v>9.9154206349999985</v>
      </c>
    </row>
    <row r="4862" spans="11:12" x14ac:dyDescent="0.35">
      <c r="K4862" cm="1">
        <f t="array" ref="K4862">INDEX($H$2:$H$366,INT((ROW()-2)/24)+1)/24</f>
        <v>6.6102804233333332</v>
      </c>
      <c r="L4862" cm="1">
        <f t="array" ref="L4862">INDEX($I$2:$I$366,INT((ROW()-2)/24)+1)/24</f>
        <v>9.9154206349999985</v>
      </c>
    </row>
    <row r="4863" spans="11:12" x14ac:dyDescent="0.35">
      <c r="K4863" cm="1">
        <f t="array" ref="K4863">INDEX($H$2:$H$366,INT((ROW()-2)/24)+1)/24</f>
        <v>6.6102804233333332</v>
      </c>
      <c r="L4863" cm="1">
        <f t="array" ref="L4863">INDEX($I$2:$I$366,INT((ROW()-2)/24)+1)/24</f>
        <v>9.9154206349999985</v>
      </c>
    </row>
    <row r="4864" spans="11:12" x14ac:dyDescent="0.35">
      <c r="K4864" cm="1">
        <f t="array" ref="K4864">INDEX($H$2:$H$366,INT((ROW()-2)/24)+1)/24</f>
        <v>6.6102804233333332</v>
      </c>
      <c r="L4864" cm="1">
        <f t="array" ref="L4864">INDEX($I$2:$I$366,INT((ROW()-2)/24)+1)/24</f>
        <v>9.9154206349999985</v>
      </c>
    </row>
    <row r="4865" spans="11:12" x14ac:dyDescent="0.35">
      <c r="K4865" cm="1">
        <f t="array" ref="K4865">INDEX($H$2:$H$366,INT((ROW()-2)/24)+1)/24</f>
        <v>6.6102804233333332</v>
      </c>
      <c r="L4865" cm="1">
        <f t="array" ref="L4865">INDEX($I$2:$I$366,INT((ROW()-2)/24)+1)/24</f>
        <v>9.9154206349999985</v>
      </c>
    </row>
    <row r="4866" spans="11:12" x14ac:dyDescent="0.35">
      <c r="K4866" cm="1">
        <f t="array" ref="K4866">INDEX($H$2:$H$366,INT((ROW()-2)/24)+1)/24</f>
        <v>6.6102804233333332</v>
      </c>
      <c r="L4866" cm="1">
        <f t="array" ref="L4866">INDEX($I$2:$I$366,INT((ROW()-2)/24)+1)/24</f>
        <v>9.9154206349999985</v>
      </c>
    </row>
    <row r="4867" spans="11:12" x14ac:dyDescent="0.35">
      <c r="K4867" cm="1">
        <f t="array" ref="K4867">INDEX($H$2:$H$366,INT((ROW()-2)/24)+1)/24</f>
        <v>6.6102804233333332</v>
      </c>
      <c r="L4867" cm="1">
        <f t="array" ref="L4867">INDEX($I$2:$I$366,INT((ROW()-2)/24)+1)/24</f>
        <v>9.9154206349999985</v>
      </c>
    </row>
    <row r="4868" spans="11:12" x14ac:dyDescent="0.35">
      <c r="K4868" cm="1">
        <f t="array" ref="K4868">INDEX($H$2:$H$366,INT((ROW()-2)/24)+1)/24</f>
        <v>6.6102804233333332</v>
      </c>
      <c r="L4868" cm="1">
        <f t="array" ref="L4868">INDEX($I$2:$I$366,INT((ROW()-2)/24)+1)/24</f>
        <v>9.9154206349999985</v>
      </c>
    </row>
    <row r="4869" spans="11:12" x14ac:dyDescent="0.35">
      <c r="K4869" cm="1">
        <f t="array" ref="K4869">INDEX($H$2:$H$366,INT((ROW()-2)/24)+1)/24</f>
        <v>6.6102804233333332</v>
      </c>
      <c r="L4869" cm="1">
        <f t="array" ref="L4869">INDEX($I$2:$I$366,INT((ROW()-2)/24)+1)/24</f>
        <v>9.9154206349999985</v>
      </c>
    </row>
    <row r="4870" spans="11:12" x14ac:dyDescent="0.35">
      <c r="K4870" cm="1">
        <f t="array" ref="K4870">INDEX($H$2:$H$366,INT((ROW()-2)/24)+1)/24</f>
        <v>6.6102804233333332</v>
      </c>
      <c r="L4870" cm="1">
        <f t="array" ref="L4870">INDEX($I$2:$I$366,INT((ROW()-2)/24)+1)/24</f>
        <v>9.9154206349999985</v>
      </c>
    </row>
    <row r="4871" spans="11:12" x14ac:dyDescent="0.35">
      <c r="K4871" cm="1">
        <f t="array" ref="K4871">INDEX($H$2:$H$366,INT((ROW()-2)/24)+1)/24</f>
        <v>6.6102804233333332</v>
      </c>
      <c r="L4871" cm="1">
        <f t="array" ref="L4871">INDEX($I$2:$I$366,INT((ROW()-2)/24)+1)/24</f>
        <v>9.9154206349999985</v>
      </c>
    </row>
    <row r="4872" spans="11:12" x14ac:dyDescent="0.35">
      <c r="K4872" cm="1">
        <f t="array" ref="K4872">INDEX($H$2:$H$366,INT((ROW()-2)/24)+1)/24</f>
        <v>6.6102804233333332</v>
      </c>
      <c r="L4872" cm="1">
        <f t="array" ref="L4872">INDEX($I$2:$I$366,INT((ROW()-2)/24)+1)/24</f>
        <v>9.9154206349999985</v>
      </c>
    </row>
    <row r="4873" spans="11:12" x14ac:dyDescent="0.35">
      <c r="K4873" cm="1">
        <f t="array" ref="K4873">INDEX($H$2:$H$366,INT((ROW()-2)/24)+1)/24</f>
        <v>6.6102804233333332</v>
      </c>
      <c r="L4873" cm="1">
        <f t="array" ref="L4873">INDEX($I$2:$I$366,INT((ROW()-2)/24)+1)/24</f>
        <v>9.9154206349999985</v>
      </c>
    </row>
    <row r="4874" spans="11:12" x14ac:dyDescent="0.35">
      <c r="K4874" cm="1">
        <f t="array" ref="K4874">INDEX($H$2:$H$366,INT((ROW()-2)/24)+1)/24</f>
        <v>6.6099504083333329</v>
      </c>
      <c r="L4874" cm="1">
        <f t="array" ref="L4874">INDEX($I$2:$I$366,INT((ROW()-2)/24)+1)/24</f>
        <v>9.9149256124999994</v>
      </c>
    </row>
    <row r="4875" spans="11:12" x14ac:dyDescent="0.35">
      <c r="K4875" cm="1">
        <f t="array" ref="K4875">INDEX($H$2:$H$366,INT((ROW()-2)/24)+1)/24</f>
        <v>6.6099504083333329</v>
      </c>
      <c r="L4875" cm="1">
        <f t="array" ref="L4875">INDEX($I$2:$I$366,INT((ROW()-2)/24)+1)/24</f>
        <v>9.9149256124999994</v>
      </c>
    </row>
    <row r="4876" spans="11:12" x14ac:dyDescent="0.35">
      <c r="K4876" cm="1">
        <f t="array" ref="K4876">INDEX($H$2:$H$366,INT((ROW()-2)/24)+1)/24</f>
        <v>6.6099504083333329</v>
      </c>
      <c r="L4876" cm="1">
        <f t="array" ref="L4876">INDEX($I$2:$I$366,INT((ROW()-2)/24)+1)/24</f>
        <v>9.9149256124999994</v>
      </c>
    </row>
    <row r="4877" spans="11:12" x14ac:dyDescent="0.35">
      <c r="K4877" cm="1">
        <f t="array" ref="K4877">INDEX($H$2:$H$366,INT((ROW()-2)/24)+1)/24</f>
        <v>6.6099504083333329</v>
      </c>
      <c r="L4877" cm="1">
        <f t="array" ref="L4877">INDEX($I$2:$I$366,INT((ROW()-2)/24)+1)/24</f>
        <v>9.9149256124999994</v>
      </c>
    </row>
    <row r="4878" spans="11:12" x14ac:dyDescent="0.35">
      <c r="K4878" cm="1">
        <f t="array" ref="K4878">INDEX($H$2:$H$366,INT((ROW()-2)/24)+1)/24</f>
        <v>6.6099504083333329</v>
      </c>
      <c r="L4878" cm="1">
        <f t="array" ref="L4878">INDEX($I$2:$I$366,INT((ROW()-2)/24)+1)/24</f>
        <v>9.9149256124999994</v>
      </c>
    </row>
    <row r="4879" spans="11:12" x14ac:dyDescent="0.35">
      <c r="K4879" cm="1">
        <f t="array" ref="K4879">INDEX($H$2:$H$366,INT((ROW()-2)/24)+1)/24</f>
        <v>6.6099504083333329</v>
      </c>
      <c r="L4879" cm="1">
        <f t="array" ref="L4879">INDEX($I$2:$I$366,INT((ROW()-2)/24)+1)/24</f>
        <v>9.9149256124999994</v>
      </c>
    </row>
    <row r="4880" spans="11:12" x14ac:dyDescent="0.35">
      <c r="K4880" cm="1">
        <f t="array" ref="K4880">INDEX($H$2:$H$366,INT((ROW()-2)/24)+1)/24</f>
        <v>6.6099504083333329</v>
      </c>
      <c r="L4880" cm="1">
        <f t="array" ref="L4880">INDEX($I$2:$I$366,INT((ROW()-2)/24)+1)/24</f>
        <v>9.9149256124999994</v>
      </c>
    </row>
    <row r="4881" spans="11:12" x14ac:dyDescent="0.35">
      <c r="K4881" cm="1">
        <f t="array" ref="K4881">INDEX($H$2:$H$366,INT((ROW()-2)/24)+1)/24</f>
        <v>6.6099504083333329</v>
      </c>
      <c r="L4881" cm="1">
        <f t="array" ref="L4881">INDEX($I$2:$I$366,INT((ROW()-2)/24)+1)/24</f>
        <v>9.9149256124999994</v>
      </c>
    </row>
    <row r="4882" spans="11:12" x14ac:dyDescent="0.35">
      <c r="K4882" cm="1">
        <f t="array" ref="K4882">INDEX($H$2:$H$366,INT((ROW()-2)/24)+1)/24</f>
        <v>6.6099504083333329</v>
      </c>
      <c r="L4882" cm="1">
        <f t="array" ref="L4882">INDEX($I$2:$I$366,INT((ROW()-2)/24)+1)/24</f>
        <v>9.9149256124999994</v>
      </c>
    </row>
    <row r="4883" spans="11:12" x14ac:dyDescent="0.35">
      <c r="K4883" cm="1">
        <f t="array" ref="K4883">INDEX($H$2:$H$366,INT((ROW()-2)/24)+1)/24</f>
        <v>6.6099504083333329</v>
      </c>
      <c r="L4883" cm="1">
        <f t="array" ref="L4883">INDEX($I$2:$I$366,INT((ROW()-2)/24)+1)/24</f>
        <v>9.9149256124999994</v>
      </c>
    </row>
    <row r="4884" spans="11:12" x14ac:dyDescent="0.35">
      <c r="K4884" cm="1">
        <f t="array" ref="K4884">INDEX($H$2:$H$366,INT((ROW()-2)/24)+1)/24</f>
        <v>6.6099504083333329</v>
      </c>
      <c r="L4884" cm="1">
        <f t="array" ref="L4884">INDEX($I$2:$I$366,INT((ROW()-2)/24)+1)/24</f>
        <v>9.9149256124999994</v>
      </c>
    </row>
    <row r="4885" spans="11:12" x14ac:dyDescent="0.35">
      <c r="K4885" cm="1">
        <f t="array" ref="K4885">INDEX($H$2:$H$366,INT((ROW()-2)/24)+1)/24</f>
        <v>6.6099504083333329</v>
      </c>
      <c r="L4885" cm="1">
        <f t="array" ref="L4885">INDEX($I$2:$I$366,INT((ROW()-2)/24)+1)/24</f>
        <v>9.9149256124999994</v>
      </c>
    </row>
    <row r="4886" spans="11:12" x14ac:dyDescent="0.35">
      <c r="K4886" cm="1">
        <f t="array" ref="K4886">INDEX($H$2:$H$366,INT((ROW()-2)/24)+1)/24</f>
        <v>6.6099504083333329</v>
      </c>
      <c r="L4886" cm="1">
        <f t="array" ref="L4886">INDEX($I$2:$I$366,INT((ROW()-2)/24)+1)/24</f>
        <v>9.9149256124999994</v>
      </c>
    </row>
    <row r="4887" spans="11:12" x14ac:dyDescent="0.35">
      <c r="K4887" cm="1">
        <f t="array" ref="K4887">INDEX($H$2:$H$366,INT((ROW()-2)/24)+1)/24</f>
        <v>6.6099504083333329</v>
      </c>
      <c r="L4887" cm="1">
        <f t="array" ref="L4887">INDEX($I$2:$I$366,INT((ROW()-2)/24)+1)/24</f>
        <v>9.9149256124999994</v>
      </c>
    </row>
    <row r="4888" spans="11:12" x14ac:dyDescent="0.35">
      <c r="K4888" cm="1">
        <f t="array" ref="K4888">INDEX($H$2:$H$366,INT((ROW()-2)/24)+1)/24</f>
        <v>6.6099504083333329</v>
      </c>
      <c r="L4888" cm="1">
        <f t="array" ref="L4888">INDEX($I$2:$I$366,INT((ROW()-2)/24)+1)/24</f>
        <v>9.9149256124999994</v>
      </c>
    </row>
    <row r="4889" spans="11:12" x14ac:dyDescent="0.35">
      <c r="K4889" cm="1">
        <f t="array" ref="K4889">INDEX($H$2:$H$366,INT((ROW()-2)/24)+1)/24</f>
        <v>6.6099504083333329</v>
      </c>
      <c r="L4889" cm="1">
        <f t="array" ref="L4889">INDEX($I$2:$I$366,INT((ROW()-2)/24)+1)/24</f>
        <v>9.9149256124999994</v>
      </c>
    </row>
    <row r="4890" spans="11:12" x14ac:dyDescent="0.35">
      <c r="K4890" cm="1">
        <f t="array" ref="K4890">INDEX($H$2:$H$366,INT((ROW()-2)/24)+1)/24</f>
        <v>6.6099504083333329</v>
      </c>
      <c r="L4890" cm="1">
        <f t="array" ref="L4890">INDEX($I$2:$I$366,INT((ROW()-2)/24)+1)/24</f>
        <v>9.9149256124999994</v>
      </c>
    </row>
    <row r="4891" spans="11:12" x14ac:dyDescent="0.35">
      <c r="K4891" cm="1">
        <f t="array" ref="K4891">INDEX($H$2:$H$366,INT((ROW()-2)/24)+1)/24</f>
        <v>6.6099504083333329</v>
      </c>
      <c r="L4891" cm="1">
        <f t="array" ref="L4891">INDEX($I$2:$I$366,INT((ROW()-2)/24)+1)/24</f>
        <v>9.9149256124999994</v>
      </c>
    </row>
    <row r="4892" spans="11:12" x14ac:dyDescent="0.35">
      <c r="K4892" cm="1">
        <f t="array" ref="K4892">INDEX($H$2:$H$366,INT((ROW()-2)/24)+1)/24</f>
        <v>6.6099504083333329</v>
      </c>
      <c r="L4892" cm="1">
        <f t="array" ref="L4892">INDEX($I$2:$I$366,INT((ROW()-2)/24)+1)/24</f>
        <v>9.9149256124999994</v>
      </c>
    </row>
    <row r="4893" spans="11:12" x14ac:dyDescent="0.35">
      <c r="K4893" cm="1">
        <f t="array" ref="K4893">INDEX($H$2:$H$366,INT((ROW()-2)/24)+1)/24</f>
        <v>6.6099504083333329</v>
      </c>
      <c r="L4893" cm="1">
        <f t="array" ref="L4893">INDEX($I$2:$I$366,INT((ROW()-2)/24)+1)/24</f>
        <v>9.9149256124999994</v>
      </c>
    </row>
    <row r="4894" spans="11:12" x14ac:dyDescent="0.35">
      <c r="K4894" cm="1">
        <f t="array" ref="K4894">INDEX($H$2:$H$366,INT((ROW()-2)/24)+1)/24</f>
        <v>6.6099504083333329</v>
      </c>
      <c r="L4894" cm="1">
        <f t="array" ref="L4894">INDEX($I$2:$I$366,INT((ROW()-2)/24)+1)/24</f>
        <v>9.9149256124999994</v>
      </c>
    </row>
    <row r="4895" spans="11:12" x14ac:dyDescent="0.35">
      <c r="K4895" cm="1">
        <f t="array" ref="K4895">INDEX($H$2:$H$366,INT((ROW()-2)/24)+1)/24</f>
        <v>6.6099504083333329</v>
      </c>
      <c r="L4895" cm="1">
        <f t="array" ref="L4895">INDEX($I$2:$I$366,INT((ROW()-2)/24)+1)/24</f>
        <v>9.9149256124999994</v>
      </c>
    </row>
    <row r="4896" spans="11:12" x14ac:dyDescent="0.35">
      <c r="K4896" cm="1">
        <f t="array" ref="K4896">INDEX($H$2:$H$366,INT((ROW()-2)/24)+1)/24</f>
        <v>6.6099504083333329</v>
      </c>
      <c r="L4896" cm="1">
        <f t="array" ref="L4896">INDEX($I$2:$I$366,INT((ROW()-2)/24)+1)/24</f>
        <v>9.9149256124999994</v>
      </c>
    </row>
    <row r="4897" spans="11:12" x14ac:dyDescent="0.35">
      <c r="K4897" cm="1">
        <f t="array" ref="K4897">INDEX($H$2:$H$366,INT((ROW()-2)/24)+1)/24</f>
        <v>6.6099504083333329</v>
      </c>
      <c r="L4897" cm="1">
        <f t="array" ref="L4897">INDEX($I$2:$I$366,INT((ROW()-2)/24)+1)/24</f>
        <v>9.9149256124999994</v>
      </c>
    </row>
    <row r="4898" spans="11:12" x14ac:dyDescent="0.35">
      <c r="K4898" cm="1">
        <f t="array" ref="K4898">INDEX($H$2:$H$366,INT((ROW()-2)/24)+1)/24</f>
        <v>6.5925461483333336</v>
      </c>
      <c r="L4898" cm="1">
        <f t="array" ref="L4898">INDEX($I$2:$I$366,INT((ROW()-2)/24)+1)/24</f>
        <v>9.8888192224999987</v>
      </c>
    </row>
    <row r="4899" spans="11:12" x14ac:dyDescent="0.35">
      <c r="K4899" cm="1">
        <f t="array" ref="K4899">INDEX($H$2:$H$366,INT((ROW()-2)/24)+1)/24</f>
        <v>6.5925461483333336</v>
      </c>
      <c r="L4899" cm="1">
        <f t="array" ref="L4899">INDEX($I$2:$I$366,INT((ROW()-2)/24)+1)/24</f>
        <v>9.8888192224999987</v>
      </c>
    </row>
    <row r="4900" spans="11:12" x14ac:dyDescent="0.35">
      <c r="K4900" cm="1">
        <f t="array" ref="K4900">INDEX($H$2:$H$366,INT((ROW()-2)/24)+1)/24</f>
        <v>6.5925461483333336</v>
      </c>
      <c r="L4900" cm="1">
        <f t="array" ref="L4900">INDEX($I$2:$I$366,INT((ROW()-2)/24)+1)/24</f>
        <v>9.8888192224999987</v>
      </c>
    </row>
    <row r="4901" spans="11:12" x14ac:dyDescent="0.35">
      <c r="K4901" cm="1">
        <f t="array" ref="K4901">INDEX($H$2:$H$366,INT((ROW()-2)/24)+1)/24</f>
        <v>6.5925461483333336</v>
      </c>
      <c r="L4901" cm="1">
        <f t="array" ref="L4901">INDEX($I$2:$I$366,INT((ROW()-2)/24)+1)/24</f>
        <v>9.8888192224999987</v>
      </c>
    </row>
    <row r="4902" spans="11:12" x14ac:dyDescent="0.35">
      <c r="K4902" cm="1">
        <f t="array" ref="K4902">INDEX($H$2:$H$366,INT((ROW()-2)/24)+1)/24</f>
        <v>6.5925461483333336</v>
      </c>
      <c r="L4902" cm="1">
        <f t="array" ref="L4902">INDEX($I$2:$I$366,INT((ROW()-2)/24)+1)/24</f>
        <v>9.8888192224999987</v>
      </c>
    </row>
    <row r="4903" spans="11:12" x14ac:dyDescent="0.35">
      <c r="K4903" cm="1">
        <f t="array" ref="K4903">INDEX($H$2:$H$366,INT((ROW()-2)/24)+1)/24</f>
        <v>6.5925461483333336</v>
      </c>
      <c r="L4903" cm="1">
        <f t="array" ref="L4903">INDEX($I$2:$I$366,INT((ROW()-2)/24)+1)/24</f>
        <v>9.8888192224999987</v>
      </c>
    </row>
    <row r="4904" spans="11:12" x14ac:dyDescent="0.35">
      <c r="K4904" cm="1">
        <f t="array" ref="K4904">INDEX($H$2:$H$366,INT((ROW()-2)/24)+1)/24</f>
        <v>6.5925461483333336</v>
      </c>
      <c r="L4904" cm="1">
        <f t="array" ref="L4904">INDEX($I$2:$I$366,INT((ROW()-2)/24)+1)/24</f>
        <v>9.8888192224999987</v>
      </c>
    </row>
    <row r="4905" spans="11:12" x14ac:dyDescent="0.35">
      <c r="K4905" cm="1">
        <f t="array" ref="K4905">INDEX($H$2:$H$366,INT((ROW()-2)/24)+1)/24</f>
        <v>6.5925461483333336</v>
      </c>
      <c r="L4905" cm="1">
        <f t="array" ref="L4905">INDEX($I$2:$I$366,INT((ROW()-2)/24)+1)/24</f>
        <v>9.8888192224999987</v>
      </c>
    </row>
    <row r="4906" spans="11:12" x14ac:dyDescent="0.35">
      <c r="K4906" cm="1">
        <f t="array" ref="K4906">INDEX($H$2:$H$366,INT((ROW()-2)/24)+1)/24</f>
        <v>6.5925461483333336</v>
      </c>
      <c r="L4906" cm="1">
        <f t="array" ref="L4906">INDEX($I$2:$I$366,INT((ROW()-2)/24)+1)/24</f>
        <v>9.8888192224999987</v>
      </c>
    </row>
    <row r="4907" spans="11:12" x14ac:dyDescent="0.35">
      <c r="K4907" cm="1">
        <f t="array" ref="K4907">INDEX($H$2:$H$366,INT((ROW()-2)/24)+1)/24</f>
        <v>6.5925461483333336</v>
      </c>
      <c r="L4907" cm="1">
        <f t="array" ref="L4907">INDEX($I$2:$I$366,INT((ROW()-2)/24)+1)/24</f>
        <v>9.8888192224999987</v>
      </c>
    </row>
    <row r="4908" spans="11:12" x14ac:dyDescent="0.35">
      <c r="K4908" cm="1">
        <f t="array" ref="K4908">INDEX($H$2:$H$366,INT((ROW()-2)/24)+1)/24</f>
        <v>6.5925461483333336</v>
      </c>
      <c r="L4908" cm="1">
        <f t="array" ref="L4908">INDEX($I$2:$I$366,INT((ROW()-2)/24)+1)/24</f>
        <v>9.8888192224999987</v>
      </c>
    </row>
    <row r="4909" spans="11:12" x14ac:dyDescent="0.35">
      <c r="K4909" cm="1">
        <f t="array" ref="K4909">INDEX($H$2:$H$366,INT((ROW()-2)/24)+1)/24</f>
        <v>6.5925461483333336</v>
      </c>
      <c r="L4909" cm="1">
        <f t="array" ref="L4909">INDEX($I$2:$I$366,INT((ROW()-2)/24)+1)/24</f>
        <v>9.8888192224999987</v>
      </c>
    </row>
    <row r="4910" spans="11:12" x14ac:dyDescent="0.35">
      <c r="K4910" cm="1">
        <f t="array" ref="K4910">INDEX($H$2:$H$366,INT((ROW()-2)/24)+1)/24</f>
        <v>6.5925461483333336</v>
      </c>
      <c r="L4910" cm="1">
        <f t="array" ref="L4910">INDEX($I$2:$I$366,INT((ROW()-2)/24)+1)/24</f>
        <v>9.8888192224999987</v>
      </c>
    </row>
    <row r="4911" spans="11:12" x14ac:dyDescent="0.35">
      <c r="K4911" cm="1">
        <f t="array" ref="K4911">INDEX($H$2:$H$366,INT((ROW()-2)/24)+1)/24</f>
        <v>6.5925461483333336</v>
      </c>
      <c r="L4911" cm="1">
        <f t="array" ref="L4911">INDEX($I$2:$I$366,INT((ROW()-2)/24)+1)/24</f>
        <v>9.8888192224999987</v>
      </c>
    </row>
    <row r="4912" spans="11:12" x14ac:dyDescent="0.35">
      <c r="K4912" cm="1">
        <f t="array" ref="K4912">INDEX($H$2:$H$366,INT((ROW()-2)/24)+1)/24</f>
        <v>6.5925461483333336</v>
      </c>
      <c r="L4912" cm="1">
        <f t="array" ref="L4912">INDEX($I$2:$I$366,INT((ROW()-2)/24)+1)/24</f>
        <v>9.8888192224999987</v>
      </c>
    </row>
    <row r="4913" spans="11:12" x14ac:dyDescent="0.35">
      <c r="K4913" cm="1">
        <f t="array" ref="K4913">INDEX($H$2:$H$366,INT((ROW()-2)/24)+1)/24</f>
        <v>6.5925461483333336</v>
      </c>
      <c r="L4913" cm="1">
        <f t="array" ref="L4913">INDEX($I$2:$I$366,INT((ROW()-2)/24)+1)/24</f>
        <v>9.8888192224999987</v>
      </c>
    </row>
    <row r="4914" spans="11:12" x14ac:dyDescent="0.35">
      <c r="K4914" cm="1">
        <f t="array" ref="K4914">INDEX($H$2:$H$366,INT((ROW()-2)/24)+1)/24</f>
        <v>6.5925461483333336</v>
      </c>
      <c r="L4914" cm="1">
        <f t="array" ref="L4914">INDEX($I$2:$I$366,INT((ROW()-2)/24)+1)/24</f>
        <v>9.8888192224999987</v>
      </c>
    </row>
    <row r="4915" spans="11:12" x14ac:dyDescent="0.35">
      <c r="K4915" cm="1">
        <f t="array" ref="K4915">INDEX($H$2:$H$366,INT((ROW()-2)/24)+1)/24</f>
        <v>6.5925461483333336</v>
      </c>
      <c r="L4915" cm="1">
        <f t="array" ref="L4915">INDEX($I$2:$I$366,INT((ROW()-2)/24)+1)/24</f>
        <v>9.8888192224999987</v>
      </c>
    </row>
    <row r="4916" spans="11:12" x14ac:dyDescent="0.35">
      <c r="K4916" cm="1">
        <f t="array" ref="K4916">INDEX($H$2:$H$366,INT((ROW()-2)/24)+1)/24</f>
        <v>6.5925461483333336</v>
      </c>
      <c r="L4916" cm="1">
        <f t="array" ref="L4916">INDEX($I$2:$I$366,INT((ROW()-2)/24)+1)/24</f>
        <v>9.8888192224999987</v>
      </c>
    </row>
    <row r="4917" spans="11:12" x14ac:dyDescent="0.35">
      <c r="K4917" cm="1">
        <f t="array" ref="K4917">INDEX($H$2:$H$366,INT((ROW()-2)/24)+1)/24</f>
        <v>6.5925461483333336</v>
      </c>
      <c r="L4917" cm="1">
        <f t="array" ref="L4917">INDEX($I$2:$I$366,INT((ROW()-2)/24)+1)/24</f>
        <v>9.8888192224999987</v>
      </c>
    </row>
    <row r="4918" spans="11:12" x14ac:dyDescent="0.35">
      <c r="K4918" cm="1">
        <f t="array" ref="K4918">INDEX($H$2:$H$366,INT((ROW()-2)/24)+1)/24</f>
        <v>6.5925461483333336</v>
      </c>
      <c r="L4918" cm="1">
        <f t="array" ref="L4918">INDEX($I$2:$I$366,INT((ROW()-2)/24)+1)/24</f>
        <v>9.8888192224999987</v>
      </c>
    </row>
    <row r="4919" spans="11:12" x14ac:dyDescent="0.35">
      <c r="K4919" cm="1">
        <f t="array" ref="K4919">INDEX($H$2:$H$366,INT((ROW()-2)/24)+1)/24</f>
        <v>6.5925461483333336</v>
      </c>
      <c r="L4919" cm="1">
        <f t="array" ref="L4919">INDEX($I$2:$I$366,INT((ROW()-2)/24)+1)/24</f>
        <v>9.8888192224999987</v>
      </c>
    </row>
    <row r="4920" spans="11:12" x14ac:dyDescent="0.35">
      <c r="K4920" cm="1">
        <f t="array" ref="K4920">INDEX($H$2:$H$366,INT((ROW()-2)/24)+1)/24</f>
        <v>6.5925461483333336</v>
      </c>
      <c r="L4920" cm="1">
        <f t="array" ref="L4920">INDEX($I$2:$I$366,INT((ROW()-2)/24)+1)/24</f>
        <v>9.8888192224999987</v>
      </c>
    </row>
    <row r="4921" spans="11:12" x14ac:dyDescent="0.35">
      <c r="K4921" cm="1">
        <f t="array" ref="K4921">INDEX($H$2:$H$366,INT((ROW()-2)/24)+1)/24</f>
        <v>6.5925461483333336</v>
      </c>
      <c r="L4921" cm="1">
        <f t="array" ref="L4921">INDEX($I$2:$I$366,INT((ROW()-2)/24)+1)/24</f>
        <v>9.8888192224999987</v>
      </c>
    </row>
    <row r="4922" spans="11:12" x14ac:dyDescent="0.35">
      <c r="K4922" cm="1">
        <f t="array" ref="K4922">INDEX($H$2:$H$366,INT((ROW()-2)/24)+1)/24</f>
        <v>6.5472154733333339</v>
      </c>
      <c r="L4922" cm="1">
        <f t="array" ref="L4922">INDEX($I$2:$I$366,INT((ROW()-2)/24)+1)/24</f>
        <v>9.8208232100000004</v>
      </c>
    </row>
    <row r="4923" spans="11:12" x14ac:dyDescent="0.35">
      <c r="K4923" cm="1">
        <f t="array" ref="K4923">INDEX($H$2:$H$366,INT((ROW()-2)/24)+1)/24</f>
        <v>6.5472154733333339</v>
      </c>
      <c r="L4923" cm="1">
        <f t="array" ref="L4923">INDEX($I$2:$I$366,INT((ROW()-2)/24)+1)/24</f>
        <v>9.8208232100000004</v>
      </c>
    </row>
    <row r="4924" spans="11:12" x14ac:dyDescent="0.35">
      <c r="K4924" cm="1">
        <f t="array" ref="K4924">INDEX($H$2:$H$366,INT((ROW()-2)/24)+1)/24</f>
        <v>6.5472154733333339</v>
      </c>
      <c r="L4924" cm="1">
        <f t="array" ref="L4924">INDEX($I$2:$I$366,INT((ROW()-2)/24)+1)/24</f>
        <v>9.8208232100000004</v>
      </c>
    </row>
    <row r="4925" spans="11:12" x14ac:dyDescent="0.35">
      <c r="K4925" cm="1">
        <f t="array" ref="K4925">INDEX($H$2:$H$366,INT((ROW()-2)/24)+1)/24</f>
        <v>6.5472154733333339</v>
      </c>
      <c r="L4925" cm="1">
        <f t="array" ref="L4925">INDEX($I$2:$I$366,INT((ROW()-2)/24)+1)/24</f>
        <v>9.8208232100000004</v>
      </c>
    </row>
    <row r="4926" spans="11:12" x14ac:dyDescent="0.35">
      <c r="K4926" cm="1">
        <f t="array" ref="K4926">INDEX($H$2:$H$366,INT((ROW()-2)/24)+1)/24</f>
        <v>6.5472154733333339</v>
      </c>
      <c r="L4926" cm="1">
        <f t="array" ref="L4926">INDEX($I$2:$I$366,INT((ROW()-2)/24)+1)/24</f>
        <v>9.8208232100000004</v>
      </c>
    </row>
    <row r="4927" spans="11:12" x14ac:dyDescent="0.35">
      <c r="K4927" cm="1">
        <f t="array" ref="K4927">INDEX($H$2:$H$366,INT((ROW()-2)/24)+1)/24</f>
        <v>6.5472154733333339</v>
      </c>
      <c r="L4927" cm="1">
        <f t="array" ref="L4927">INDEX($I$2:$I$366,INT((ROW()-2)/24)+1)/24</f>
        <v>9.8208232100000004</v>
      </c>
    </row>
    <row r="4928" spans="11:12" x14ac:dyDescent="0.35">
      <c r="K4928" cm="1">
        <f t="array" ref="K4928">INDEX($H$2:$H$366,INT((ROW()-2)/24)+1)/24</f>
        <v>6.5472154733333339</v>
      </c>
      <c r="L4928" cm="1">
        <f t="array" ref="L4928">INDEX($I$2:$I$366,INT((ROW()-2)/24)+1)/24</f>
        <v>9.8208232100000004</v>
      </c>
    </row>
    <row r="4929" spans="11:12" x14ac:dyDescent="0.35">
      <c r="K4929" cm="1">
        <f t="array" ref="K4929">INDEX($H$2:$H$366,INT((ROW()-2)/24)+1)/24</f>
        <v>6.5472154733333339</v>
      </c>
      <c r="L4929" cm="1">
        <f t="array" ref="L4929">INDEX($I$2:$I$366,INT((ROW()-2)/24)+1)/24</f>
        <v>9.8208232100000004</v>
      </c>
    </row>
    <row r="4930" spans="11:12" x14ac:dyDescent="0.35">
      <c r="K4930" cm="1">
        <f t="array" ref="K4930">INDEX($H$2:$H$366,INT((ROW()-2)/24)+1)/24</f>
        <v>6.5472154733333339</v>
      </c>
      <c r="L4930" cm="1">
        <f t="array" ref="L4930">INDEX($I$2:$I$366,INT((ROW()-2)/24)+1)/24</f>
        <v>9.8208232100000004</v>
      </c>
    </row>
    <row r="4931" spans="11:12" x14ac:dyDescent="0.35">
      <c r="K4931" cm="1">
        <f t="array" ref="K4931">INDEX($H$2:$H$366,INT((ROW()-2)/24)+1)/24</f>
        <v>6.5472154733333339</v>
      </c>
      <c r="L4931" cm="1">
        <f t="array" ref="L4931">INDEX($I$2:$I$366,INT((ROW()-2)/24)+1)/24</f>
        <v>9.8208232100000004</v>
      </c>
    </row>
    <row r="4932" spans="11:12" x14ac:dyDescent="0.35">
      <c r="K4932" cm="1">
        <f t="array" ref="K4932">INDEX($H$2:$H$366,INT((ROW()-2)/24)+1)/24</f>
        <v>6.5472154733333339</v>
      </c>
      <c r="L4932" cm="1">
        <f t="array" ref="L4932">INDEX($I$2:$I$366,INT((ROW()-2)/24)+1)/24</f>
        <v>9.8208232100000004</v>
      </c>
    </row>
    <row r="4933" spans="11:12" x14ac:dyDescent="0.35">
      <c r="K4933" cm="1">
        <f t="array" ref="K4933">INDEX($H$2:$H$366,INT((ROW()-2)/24)+1)/24</f>
        <v>6.5472154733333339</v>
      </c>
      <c r="L4933" cm="1">
        <f t="array" ref="L4933">INDEX($I$2:$I$366,INT((ROW()-2)/24)+1)/24</f>
        <v>9.8208232100000004</v>
      </c>
    </row>
    <row r="4934" spans="11:12" x14ac:dyDescent="0.35">
      <c r="K4934" cm="1">
        <f t="array" ref="K4934">INDEX($H$2:$H$366,INT((ROW()-2)/24)+1)/24</f>
        <v>6.5472154733333339</v>
      </c>
      <c r="L4934" cm="1">
        <f t="array" ref="L4934">INDEX($I$2:$I$366,INT((ROW()-2)/24)+1)/24</f>
        <v>9.8208232100000004</v>
      </c>
    </row>
    <row r="4935" spans="11:12" x14ac:dyDescent="0.35">
      <c r="K4935" cm="1">
        <f t="array" ref="K4935">INDEX($H$2:$H$366,INT((ROW()-2)/24)+1)/24</f>
        <v>6.5472154733333339</v>
      </c>
      <c r="L4935" cm="1">
        <f t="array" ref="L4935">INDEX($I$2:$I$366,INT((ROW()-2)/24)+1)/24</f>
        <v>9.8208232100000004</v>
      </c>
    </row>
    <row r="4936" spans="11:12" x14ac:dyDescent="0.35">
      <c r="K4936" cm="1">
        <f t="array" ref="K4936">INDEX($H$2:$H$366,INT((ROW()-2)/24)+1)/24</f>
        <v>6.5472154733333339</v>
      </c>
      <c r="L4936" cm="1">
        <f t="array" ref="L4936">INDEX($I$2:$I$366,INT((ROW()-2)/24)+1)/24</f>
        <v>9.8208232100000004</v>
      </c>
    </row>
    <row r="4937" spans="11:12" x14ac:dyDescent="0.35">
      <c r="K4937" cm="1">
        <f t="array" ref="K4937">INDEX($H$2:$H$366,INT((ROW()-2)/24)+1)/24</f>
        <v>6.5472154733333339</v>
      </c>
      <c r="L4937" cm="1">
        <f t="array" ref="L4937">INDEX($I$2:$I$366,INT((ROW()-2)/24)+1)/24</f>
        <v>9.8208232100000004</v>
      </c>
    </row>
    <row r="4938" spans="11:12" x14ac:dyDescent="0.35">
      <c r="K4938" cm="1">
        <f t="array" ref="K4938">INDEX($H$2:$H$366,INT((ROW()-2)/24)+1)/24</f>
        <v>6.5472154733333339</v>
      </c>
      <c r="L4938" cm="1">
        <f t="array" ref="L4938">INDEX($I$2:$I$366,INT((ROW()-2)/24)+1)/24</f>
        <v>9.8208232100000004</v>
      </c>
    </row>
    <row r="4939" spans="11:12" x14ac:dyDescent="0.35">
      <c r="K4939" cm="1">
        <f t="array" ref="K4939">INDEX($H$2:$H$366,INT((ROW()-2)/24)+1)/24</f>
        <v>6.5472154733333339</v>
      </c>
      <c r="L4939" cm="1">
        <f t="array" ref="L4939">INDEX($I$2:$I$366,INT((ROW()-2)/24)+1)/24</f>
        <v>9.8208232100000004</v>
      </c>
    </row>
    <row r="4940" spans="11:12" x14ac:dyDescent="0.35">
      <c r="K4940" cm="1">
        <f t="array" ref="K4940">INDEX($H$2:$H$366,INT((ROW()-2)/24)+1)/24</f>
        <v>6.5472154733333339</v>
      </c>
      <c r="L4940" cm="1">
        <f t="array" ref="L4940">INDEX($I$2:$I$366,INT((ROW()-2)/24)+1)/24</f>
        <v>9.8208232100000004</v>
      </c>
    </row>
    <row r="4941" spans="11:12" x14ac:dyDescent="0.35">
      <c r="K4941" cm="1">
        <f t="array" ref="K4941">INDEX($H$2:$H$366,INT((ROW()-2)/24)+1)/24</f>
        <v>6.5472154733333339</v>
      </c>
      <c r="L4941" cm="1">
        <f t="array" ref="L4941">INDEX($I$2:$I$366,INT((ROW()-2)/24)+1)/24</f>
        <v>9.8208232100000004</v>
      </c>
    </row>
    <row r="4942" spans="11:12" x14ac:dyDescent="0.35">
      <c r="K4942" cm="1">
        <f t="array" ref="K4942">INDEX($H$2:$H$366,INT((ROW()-2)/24)+1)/24</f>
        <v>6.5472154733333339</v>
      </c>
      <c r="L4942" cm="1">
        <f t="array" ref="L4942">INDEX($I$2:$I$366,INT((ROW()-2)/24)+1)/24</f>
        <v>9.8208232100000004</v>
      </c>
    </row>
    <row r="4943" spans="11:12" x14ac:dyDescent="0.35">
      <c r="K4943" cm="1">
        <f t="array" ref="K4943">INDEX($H$2:$H$366,INT((ROW()-2)/24)+1)/24</f>
        <v>6.5472154733333339</v>
      </c>
      <c r="L4943" cm="1">
        <f t="array" ref="L4943">INDEX($I$2:$I$366,INT((ROW()-2)/24)+1)/24</f>
        <v>9.8208232100000004</v>
      </c>
    </row>
    <row r="4944" spans="11:12" x14ac:dyDescent="0.35">
      <c r="K4944" cm="1">
        <f t="array" ref="K4944">INDEX($H$2:$H$366,INT((ROW()-2)/24)+1)/24</f>
        <v>6.5472154733333339</v>
      </c>
      <c r="L4944" cm="1">
        <f t="array" ref="L4944">INDEX($I$2:$I$366,INT((ROW()-2)/24)+1)/24</f>
        <v>9.8208232100000004</v>
      </c>
    </row>
    <row r="4945" spans="11:12" x14ac:dyDescent="0.35">
      <c r="K4945" cm="1">
        <f t="array" ref="K4945">INDEX($H$2:$H$366,INT((ROW()-2)/24)+1)/24</f>
        <v>6.5472154733333339</v>
      </c>
      <c r="L4945" cm="1">
        <f t="array" ref="L4945">INDEX($I$2:$I$366,INT((ROW()-2)/24)+1)/24</f>
        <v>9.8208232100000004</v>
      </c>
    </row>
    <row r="4946" spans="11:12" x14ac:dyDescent="0.35">
      <c r="K4946" cm="1">
        <f t="array" ref="K4946">INDEX($H$2:$H$366,INT((ROW()-2)/24)+1)/24</f>
        <v>6.5083701433333339</v>
      </c>
      <c r="L4946" cm="1">
        <f t="array" ref="L4946">INDEX($I$2:$I$366,INT((ROW()-2)/24)+1)/24</f>
        <v>9.7625552150000008</v>
      </c>
    </row>
    <row r="4947" spans="11:12" x14ac:dyDescent="0.35">
      <c r="K4947" cm="1">
        <f t="array" ref="K4947">INDEX($H$2:$H$366,INT((ROW()-2)/24)+1)/24</f>
        <v>6.5083701433333339</v>
      </c>
      <c r="L4947" cm="1">
        <f t="array" ref="L4947">INDEX($I$2:$I$366,INT((ROW()-2)/24)+1)/24</f>
        <v>9.7625552150000008</v>
      </c>
    </row>
    <row r="4948" spans="11:12" x14ac:dyDescent="0.35">
      <c r="K4948" cm="1">
        <f t="array" ref="K4948">INDEX($H$2:$H$366,INT((ROW()-2)/24)+1)/24</f>
        <v>6.5083701433333339</v>
      </c>
      <c r="L4948" cm="1">
        <f t="array" ref="L4948">INDEX($I$2:$I$366,INT((ROW()-2)/24)+1)/24</f>
        <v>9.7625552150000008</v>
      </c>
    </row>
    <row r="4949" spans="11:12" x14ac:dyDescent="0.35">
      <c r="K4949" cm="1">
        <f t="array" ref="K4949">INDEX($H$2:$H$366,INT((ROW()-2)/24)+1)/24</f>
        <v>6.5083701433333339</v>
      </c>
      <c r="L4949" cm="1">
        <f t="array" ref="L4949">INDEX($I$2:$I$366,INT((ROW()-2)/24)+1)/24</f>
        <v>9.7625552150000008</v>
      </c>
    </row>
    <row r="4950" spans="11:12" x14ac:dyDescent="0.35">
      <c r="K4950" cm="1">
        <f t="array" ref="K4950">INDEX($H$2:$H$366,INT((ROW()-2)/24)+1)/24</f>
        <v>6.5083701433333339</v>
      </c>
      <c r="L4950" cm="1">
        <f t="array" ref="L4950">INDEX($I$2:$I$366,INT((ROW()-2)/24)+1)/24</f>
        <v>9.7625552150000008</v>
      </c>
    </row>
    <row r="4951" spans="11:12" x14ac:dyDescent="0.35">
      <c r="K4951" cm="1">
        <f t="array" ref="K4951">INDEX($H$2:$H$366,INT((ROW()-2)/24)+1)/24</f>
        <v>6.5083701433333339</v>
      </c>
      <c r="L4951" cm="1">
        <f t="array" ref="L4951">INDEX($I$2:$I$366,INT((ROW()-2)/24)+1)/24</f>
        <v>9.7625552150000008</v>
      </c>
    </row>
    <row r="4952" spans="11:12" x14ac:dyDescent="0.35">
      <c r="K4952" cm="1">
        <f t="array" ref="K4952">INDEX($H$2:$H$366,INT((ROW()-2)/24)+1)/24</f>
        <v>6.5083701433333339</v>
      </c>
      <c r="L4952" cm="1">
        <f t="array" ref="L4952">INDEX($I$2:$I$366,INT((ROW()-2)/24)+1)/24</f>
        <v>9.7625552150000008</v>
      </c>
    </row>
    <row r="4953" spans="11:12" x14ac:dyDescent="0.35">
      <c r="K4953" cm="1">
        <f t="array" ref="K4953">INDEX($H$2:$H$366,INT((ROW()-2)/24)+1)/24</f>
        <v>6.5083701433333339</v>
      </c>
      <c r="L4953" cm="1">
        <f t="array" ref="L4953">INDEX($I$2:$I$366,INT((ROW()-2)/24)+1)/24</f>
        <v>9.7625552150000008</v>
      </c>
    </row>
    <row r="4954" spans="11:12" x14ac:dyDescent="0.35">
      <c r="K4954" cm="1">
        <f t="array" ref="K4954">INDEX($H$2:$H$366,INT((ROW()-2)/24)+1)/24</f>
        <v>6.5083701433333339</v>
      </c>
      <c r="L4954" cm="1">
        <f t="array" ref="L4954">INDEX($I$2:$I$366,INT((ROW()-2)/24)+1)/24</f>
        <v>9.7625552150000008</v>
      </c>
    </row>
    <row r="4955" spans="11:12" x14ac:dyDescent="0.35">
      <c r="K4955" cm="1">
        <f t="array" ref="K4955">INDEX($H$2:$H$366,INT((ROW()-2)/24)+1)/24</f>
        <v>6.5083701433333339</v>
      </c>
      <c r="L4955" cm="1">
        <f t="array" ref="L4955">INDEX($I$2:$I$366,INT((ROW()-2)/24)+1)/24</f>
        <v>9.7625552150000008</v>
      </c>
    </row>
    <row r="4956" spans="11:12" x14ac:dyDescent="0.35">
      <c r="K4956" cm="1">
        <f t="array" ref="K4956">INDEX($H$2:$H$366,INT((ROW()-2)/24)+1)/24</f>
        <v>6.5083701433333339</v>
      </c>
      <c r="L4956" cm="1">
        <f t="array" ref="L4956">INDEX($I$2:$I$366,INT((ROW()-2)/24)+1)/24</f>
        <v>9.7625552150000008</v>
      </c>
    </row>
    <row r="4957" spans="11:12" x14ac:dyDescent="0.35">
      <c r="K4957" cm="1">
        <f t="array" ref="K4957">INDEX($H$2:$H$366,INT((ROW()-2)/24)+1)/24</f>
        <v>6.5083701433333339</v>
      </c>
      <c r="L4957" cm="1">
        <f t="array" ref="L4957">INDEX($I$2:$I$366,INT((ROW()-2)/24)+1)/24</f>
        <v>9.7625552150000008</v>
      </c>
    </row>
    <row r="4958" spans="11:12" x14ac:dyDescent="0.35">
      <c r="K4958" cm="1">
        <f t="array" ref="K4958">INDEX($H$2:$H$366,INT((ROW()-2)/24)+1)/24</f>
        <v>6.5083701433333339</v>
      </c>
      <c r="L4958" cm="1">
        <f t="array" ref="L4958">INDEX($I$2:$I$366,INT((ROW()-2)/24)+1)/24</f>
        <v>9.7625552150000008</v>
      </c>
    </row>
    <row r="4959" spans="11:12" x14ac:dyDescent="0.35">
      <c r="K4959" cm="1">
        <f t="array" ref="K4959">INDEX($H$2:$H$366,INT((ROW()-2)/24)+1)/24</f>
        <v>6.5083701433333339</v>
      </c>
      <c r="L4959" cm="1">
        <f t="array" ref="L4959">INDEX($I$2:$I$366,INT((ROW()-2)/24)+1)/24</f>
        <v>9.7625552150000008</v>
      </c>
    </row>
    <row r="4960" spans="11:12" x14ac:dyDescent="0.35">
      <c r="K4960" cm="1">
        <f t="array" ref="K4960">INDEX($H$2:$H$366,INT((ROW()-2)/24)+1)/24</f>
        <v>6.5083701433333339</v>
      </c>
      <c r="L4960" cm="1">
        <f t="array" ref="L4960">INDEX($I$2:$I$366,INT((ROW()-2)/24)+1)/24</f>
        <v>9.7625552150000008</v>
      </c>
    </row>
    <row r="4961" spans="11:12" x14ac:dyDescent="0.35">
      <c r="K4961" cm="1">
        <f t="array" ref="K4961">INDEX($H$2:$H$366,INT((ROW()-2)/24)+1)/24</f>
        <v>6.5083701433333339</v>
      </c>
      <c r="L4961" cm="1">
        <f t="array" ref="L4961">INDEX($I$2:$I$366,INT((ROW()-2)/24)+1)/24</f>
        <v>9.7625552150000008</v>
      </c>
    </row>
    <row r="4962" spans="11:12" x14ac:dyDescent="0.35">
      <c r="K4962" cm="1">
        <f t="array" ref="K4962">INDEX($H$2:$H$366,INT((ROW()-2)/24)+1)/24</f>
        <v>6.5083701433333339</v>
      </c>
      <c r="L4962" cm="1">
        <f t="array" ref="L4962">INDEX($I$2:$I$366,INT((ROW()-2)/24)+1)/24</f>
        <v>9.7625552150000008</v>
      </c>
    </row>
    <row r="4963" spans="11:12" x14ac:dyDescent="0.35">
      <c r="K4963" cm="1">
        <f t="array" ref="K4963">INDEX($H$2:$H$366,INT((ROW()-2)/24)+1)/24</f>
        <v>6.5083701433333339</v>
      </c>
      <c r="L4963" cm="1">
        <f t="array" ref="L4963">INDEX($I$2:$I$366,INT((ROW()-2)/24)+1)/24</f>
        <v>9.7625552150000008</v>
      </c>
    </row>
    <row r="4964" spans="11:12" x14ac:dyDescent="0.35">
      <c r="K4964" cm="1">
        <f t="array" ref="K4964">INDEX($H$2:$H$366,INT((ROW()-2)/24)+1)/24</f>
        <v>6.5083701433333339</v>
      </c>
      <c r="L4964" cm="1">
        <f t="array" ref="L4964">INDEX($I$2:$I$366,INT((ROW()-2)/24)+1)/24</f>
        <v>9.7625552150000008</v>
      </c>
    </row>
    <row r="4965" spans="11:12" x14ac:dyDescent="0.35">
      <c r="K4965" cm="1">
        <f t="array" ref="K4965">INDEX($H$2:$H$366,INT((ROW()-2)/24)+1)/24</f>
        <v>6.5083701433333339</v>
      </c>
      <c r="L4965" cm="1">
        <f t="array" ref="L4965">INDEX($I$2:$I$366,INT((ROW()-2)/24)+1)/24</f>
        <v>9.7625552150000008</v>
      </c>
    </row>
    <row r="4966" spans="11:12" x14ac:dyDescent="0.35">
      <c r="K4966" cm="1">
        <f t="array" ref="K4966">INDEX($H$2:$H$366,INT((ROW()-2)/24)+1)/24</f>
        <v>6.5083701433333339</v>
      </c>
      <c r="L4966" cm="1">
        <f t="array" ref="L4966">INDEX($I$2:$I$366,INT((ROW()-2)/24)+1)/24</f>
        <v>9.7625552150000008</v>
      </c>
    </row>
    <row r="4967" spans="11:12" x14ac:dyDescent="0.35">
      <c r="K4967" cm="1">
        <f t="array" ref="K4967">INDEX($H$2:$H$366,INT((ROW()-2)/24)+1)/24</f>
        <v>6.5083701433333339</v>
      </c>
      <c r="L4967" cm="1">
        <f t="array" ref="L4967">INDEX($I$2:$I$366,INT((ROW()-2)/24)+1)/24</f>
        <v>9.7625552150000008</v>
      </c>
    </row>
    <row r="4968" spans="11:12" x14ac:dyDescent="0.35">
      <c r="K4968" cm="1">
        <f t="array" ref="K4968">INDEX($H$2:$H$366,INT((ROW()-2)/24)+1)/24</f>
        <v>6.5083701433333339</v>
      </c>
      <c r="L4968" cm="1">
        <f t="array" ref="L4968">INDEX($I$2:$I$366,INT((ROW()-2)/24)+1)/24</f>
        <v>9.7625552150000008</v>
      </c>
    </row>
    <row r="4969" spans="11:12" x14ac:dyDescent="0.35">
      <c r="K4969" cm="1">
        <f t="array" ref="K4969">INDEX($H$2:$H$366,INT((ROW()-2)/24)+1)/24</f>
        <v>6.5083701433333339</v>
      </c>
      <c r="L4969" cm="1">
        <f t="array" ref="L4969">INDEX($I$2:$I$366,INT((ROW()-2)/24)+1)/24</f>
        <v>9.7625552150000008</v>
      </c>
    </row>
    <row r="4970" spans="11:12" x14ac:dyDescent="0.35">
      <c r="K4970" cm="1">
        <f t="array" ref="K4970">INDEX($H$2:$H$366,INT((ROW()-2)/24)+1)/24</f>
        <v>6.4674322466666672</v>
      </c>
      <c r="L4970" cm="1">
        <f t="array" ref="L4970">INDEX($I$2:$I$366,INT((ROW()-2)/24)+1)/24</f>
        <v>9.7011483700000003</v>
      </c>
    </row>
    <row r="4971" spans="11:12" x14ac:dyDescent="0.35">
      <c r="K4971" cm="1">
        <f t="array" ref="K4971">INDEX($H$2:$H$366,INT((ROW()-2)/24)+1)/24</f>
        <v>6.4674322466666672</v>
      </c>
      <c r="L4971" cm="1">
        <f t="array" ref="L4971">INDEX($I$2:$I$366,INT((ROW()-2)/24)+1)/24</f>
        <v>9.7011483700000003</v>
      </c>
    </row>
    <row r="4972" spans="11:12" x14ac:dyDescent="0.35">
      <c r="K4972" cm="1">
        <f t="array" ref="K4972">INDEX($H$2:$H$366,INT((ROW()-2)/24)+1)/24</f>
        <v>6.4674322466666672</v>
      </c>
      <c r="L4972" cm="1">
        <f t="array" ref="L4972">INDEX($I$2:$I$366,INT((ROW()-2)/24)+1)/24</f>
        <v>9.7011483700000003</v>
      </c>
    </row>
    <row r="4973" spans="11:12" x14ac:dyDescent="0.35">
      <c r="K4973" cm="1">
        <f t="array" ref="K4973">INDEX($H$2:$H$366,INT((ROW()-2)/24)+1)/24</f>
        <v>6.4674322466666672</v>
      </c>
      <c r="L4973" cm="1">
        <f t="array" ref="L4973">INDEX($I$2:$I$366,INT((ROW()-2)/24)+1)/24</f>
        <v>9.7011483700000003</v>
      </c>
    </row>
    <row r="4974" spans="11:12" x14ac:dyDescent="0.35">
      <c r="K4974" cm="1">
        <f t="array" ref="K4974">INDEX($H$2:$H$366,INT((ROW()-2)/24)+1)/24</f>
        <v>6.4674322466666672</v>
      </c>
      <c r="L4974" cm="1">
        <f t="array" ref="L4974">INDEX($I$2:$I$366,INT((ROW()-2)/24)+1)/24</f>
        <v>9.7011483700000003</v>
      </c>
    </row>
    <row r="4975" spans="11:12" x14ac:dyDescent="0.35">
      <c r="K4975" cm="1">
        <f t="array" ref="K4975">INDEX($H$2:$H$366,INT((ROW()-2)/24)+1)/24</f>
        <v>6.4674322466666672</v>
      </c>
      <c r="L4975" cm="1">
        <f t="array" ref="L4975">INDEX($I$2:$I$366,INT((ROW()-2)/24)+1)/24</f>
        <v>9.7011483700000003</v>
      </c>
    </row>
    <row r="4976" spans="11:12" x14ac:dyDescent="0.35">
      <c r="K4976" cm="1">
        <f t="array" ref="K4976">INDEX($H$2:$H$366,INT((ROW()-2)/24)+1)/24</f>
        <v>6.4674322466666672</v>
      </c>
      <c r="L4976" cm="1">
        <f t="array" ref="L4976">INDEX($I$2:$I$366,INT((ROW()-2)/24)+1)/24</f>
        <v>9.7011483700000003</v>
      </c>
    </row>
    <row r="4977" spans="11:12" x14ac:dyDescent="0.35">
      <c r="K4977" cm="1">
        <f t="array" ref="K4977">INDEX($H$2:$H$366,INT((ROW()-2)/24)+1)/24</f>
        <v>6.4674322466666672</v>
      </c>
      <c r="L4977" cm="1">
        <f t="array" ref="L4977">INDEX($I$2:$I$366,INT((ROW()-2)/24)+1)/24</f>
        <v>9.7011483700000003</v>
      </c>
    </row>
    <row r="4978" spans="11:12" x14ac:dyDescent="0.35">
      <c r="K4978" cm="1">
        <f t="array" ref="K4978">INDEX($H$2:$H$366,INT((ROW()-2)/24)+1)/24</f>
        <v>6.4674322466666672</v>
      </c>
      <c r="L4978" cm="1">
        <f t="array" ref="L4978">INDEX($I$2:$I$366,INT((ROW()-2)/24)+1)/24</f>
        <v>9.7011483700000003</v>
      </c>
    </row>
    <row r="4979" spans="11:12" x14ac:dyDescent="0.35">
      <c r="K4979" cm="1">
        <f t="array" ref="K4979">INDEX($H$2:$H$366,INT((ROW()-2)/24)+1)/24</f>
        <v>6.4674322466666672</v>
      </c>
      <c r="L4979" cm="1">
        <f t="array" ref="L4979">INDEX($I$2:$I$366,INT((ROW()-2)/24)+1)/24</f>
        <v>9.7011483700000003</v>
      </c>
    </row>
    <row r="4980" spans="11:12" x14ac:dyDescent="0.35">
      <c r="K4980" cm="1">
        <f t="array" ref="K4980">INDEX($H$2:$H$366,INT((ROW()-2)/24)+1)/24</f>
        <v>6.4674322466666672</v>
      </c>
      <c r="L4980" cm="1">
        <f t="array" ref="L4980">INDEX($I$2:$I$366,INT((ROW()-2)/24)+1)/24</f>
        <v>9.7011483700000003</v>
      </c>
    </row>
    <row r="4981" spans="11:12" x14ac:dyDescent="0.35">
      <c r="K4981" cm="1">
        <f t="array" ref="K4981">INDEX($H$2:$H$366,INT((ROW()-2)/24)+1)/24</f>
        <v>6.4674322466666672</v>
      </c>
      <c r="L4981" cm="1">
        <f t="array" ref="L4981">INDEX($I$2:$I$366,INT((ROW()-2)/24)+1)/24</f>
        <v>9.7011483700000003</v>
      </c>
    </row>
    <row r="4982" spans="11:12" x14ac:dyDescent="0.35">
      <c r="K4982" cm="1">
        <f t="array" ref="K4982">INDEX($H$2:$H$366,INT((ROW()-2)/24)+1)/24</f>
        <v>6.4674322466666672</v>
      </c>
      <c r="L4982" cm="1">
        <f t="array" ref="L4982">INDEX($I$2:$I$366,INT((ROW()-2)/24)+1)/24</f>
        <v>9.7011483700000003</v>
      </c>
    </row>
    <row r="4983" spans="11:12" x14ac:dyDescent="0.35">
      <c r="K4983" cm="1">
        <f t="array" ref="K4983">INDEX($H$2:$H$366,INT((ROW()-2)/24)+1)/24</f>
        <v>6.4674322466666672</v>
      </c>
      <c r="L4983" cm="1">
        <f t="array" ref="L4983">INDEX($I$2:$I$366,INT((ROW()-2)/24)+1)/24</f>
        <v>9.7011483700000003</v>
      </c>
    </row>
    <row r="4984" spans="11:12" x14ac:dyDescent="0.35">
      <c r="K4984" cm="1">
        <f t="array" ref="K4984">INDEX($H$2:$H$366,INT((ROW()-2)/24)+1)/24</f>
        <v>6.4674322466666672</v>
      </c>
      <c r="L4984" cm="1">
        <f t="array" ref="L4984">INDEX($I$2:$I$366,INT((ROW()-2)/24)+1)/24</f>
        <v>9.7011483700000003</v>
      </c>
    </row>
    <row r="4985" spans="11:12" x14ac:dyDescent="0.35">
      <c r="K4985" cm="1">
        <f t="array" ref="K4985">INDEX($H$2:$H$366,INT((ROW()-2)/24)+1)/24</f>
        <v>6.4674322466666672</v>
      </c>
      <c r="L4985" cm="1">
        <f t="array" ref="L4985">INDEX($I$2:$I$366,INT((ROW()-2)/24)+1)/24</f>
        <v>9.7011483700000003</v>
      </c>
    </row>
    <row r="4986" spans="11:12" x14ac:dyDescent="0.35">
      <c r="K4986" cm="1">
        <f t="array" ref="K4986">INDEX($H$2:$H$366,INT((ROW()-2)/24)+1)/24</f>
        <v>6.4674322466666672</v>
      </c>
      <c r="L4986" cm="1">
        <f t="array" ref="L4986">INDEX($I$2:$I$366,INT((ROW()-2)/24)+1)/24</f>
        <v>9.7011483700000003</v>
      </c>
    </row>
    <row r="4987" spans="11:12" x14ac:dyDescent="0.35">
      <c r="K4987" cm="1">
        <f t="array" ref="K4987">INDEX($H$2:$H$366,INT((ROW()-2)/24)+1)/24</f>
        <v>6.4674322466666672</v>
      </c>
      <c r="L4987" cm="1">
        <f t="array" ref="L4987">INDEX($I$2:$I$366,INT((ROW()-2)/24)+1)/24</f>
        <v>9.7011483700000003</v>
      </c>
    </row>
    <row r="4988" spans="11:12" x14ac:dyDescent="0.35">
      <c r="K4988" cm="1">
        <f t="array" ref="K4988">INDEX($H$2:$H$366,INT((ROW()-2)/24)+1)/24</f>
        <v>6.4674322466666672</v>
      </c>
      <c r="L4988" cm="1">
        <f t="array" ref="L4988">INDEX($I$2:$I$366,INT((ROW()-2)/24)+1)/24</f>
        <v>9.7011483700000003</v>
      </c>
    </row>
    <row r="4989" spans="11:12" x14ac:dyDescent="0.35">
      <c r="K4989" cm="1">
        <f t="array" ref="K4989">INDEX($H$2:$H$366,INT((ROW()-2)/24)+1)/24</f>
        <v>6.4674322466666672</v>
      </c>
      <c r="L4989" cm="1">
        <f t="array" ref="L4989">INDEX($I$2:$I$366,INT((ROW()-2)/24)+1)/24</f>
        <v>9.7011483700000003</v>
      </c>
    </row>
    <row r="4990" spans="11:12" x14ac:dyDescent="0.35">
      <c r="K4990" cm="1">
        <f t="array" ref="K4990">INDEX($H$2:$H$366,INT((ROW()-2)/24)+1)/24</f>
        <v>6.4674322466666672</v>
      </c>
      <c r="L4990" cm="1">
        <f t="array" ref="L4990">INDEX($I$2:$I$366,INT((ROW()-2)/24)+1)/24</f>
        <v>9.7011483700000003</v>
      </c>
    </row>
    <row r="4991" spans="11:12" x14ac:dyDescent="0.35">
      <c r="K4991" cm="1">
        <f t="array" ref="K4991">INDEX($H$2:$H$366,INT((ROW()-2)/24)+1)/24</f>
        <v>6.4674322466666672</v>
      </c>
      <c r="L4991" cm="1">
        <f t="array" ref="L4991">INDEX($I$2:$I$366,INT((ROW()-2)/24)+1)/24</f>
        <v>9.7011483700000003</v>
      </c>
    </row>
    <row r="4992" spans="11:12" x14ac:dyDescent="0.35">
      <c r="K4992" cm="1">
        <f t="array" ref="K4992">INDEX($H$2:$H$366,INT((ROW()-2)/24)+1)/24</f>
        <v>6.4674322466666672</v>
      </c>
      <c r="L4992" cm="1">
        <f t="array" ref="L4992">INDEX($I$2:$I$366,INT((ROW()-2)/24)+1)/24</f>
        <v>9.7011483700000003</v>
      </c>
    </row>
    <row r="4993" spans="11:12" x14ac:dyDescent="0.35">
      <c r="K4993" cm="1">
        <f t="array" ref="K4993">INDEX($H$2:$H$366,INT((ROW()-2)/24)+1)/24</f>
        <v>6.4674322466666672</v>
      </c>
      <c r="L4993" cm="1">
        <f t="array" ref="L4993">INDEX($I$2:$I$366,INT((ROW()-2)/24)+1)/24</f>
        <v>9.7011483700000003</v>
      </c>
    </row>
    <row r="4994" spans="11:12" x14ac:dyDescent="0.35">
      <c r="K4994" cm="1">
        <f t="array" ref="K4994">INDEX($H$2:$H$366,INT((ROW()-2)/24)+1)/24</f>
        <v>6.4375986683333339</v>
      </c>
      <c r="L4994" cm="1">
        <f t="array" ref="L4994">INDEX($I$2:$I$366,INT((ROW()-2)/24)+1)/24</f>
        <v>9.6563980024999996</v>
      </c>
    </row>
    <row r="4995" spans="11:12" x14ac:dyDescent="0.35">
      <c r="K4995" cm="1">
        <f t="array" ref="K4995">INDEX($H$2:$H$366,INT((ROW()-2)/24)+1)/24</f>
        <v>6.4375986683333339</v>
      </c>
      <c r="L4995" cm="1">
        <f t="array" ref="L4995">INDEX($I$2:$I$366,INT((ROW()-2)/24)+1)/24</f>
        <v>9.6563980024999996</v>
      </c>
    </row>
    <row r="4996" spans="11:12" x14ac:dyDescent="0.35">
      <c r="K4996" cm="1">
        <f t="array" ref="K4996">INDEX($H$2:$H$366,INT((ROW()-2)/24)+1)/24</f>
        <v>6.4375986683333339</v>
      </c>
      <c r="L4996" cm="1">
        <f t="array" ref="L4996">INDEX($I$2:$I$366,INT((ROW()-2)/24)+1)/24</f>
        <v>9.6563980024999996</v>
      </c>
    </row>
    <row r="4997" spans="11:12" x14ac:dyDescent="0.35">
      <c r="K4997" cm="1">
        <f t="array" ref="K4997">INDEX($H$2:$H$366,INT((ROW()-2)/24)+1)/24</f>
        <v>6.4375986683333339</v>
      </c>
      <c r="L4997" cm="1">
        <f t="array" ref="L4997">INDEX($I$2:$I$366,INT((ROW()-2)/24)+1)/24</f>
        <v>9.6563980024999996</v>
      </c>
    </row>
    <row r="4998" spans="11:12" x14ac:dyDescent="0.35">
      <c r="K4998" cm="1">
        <f t="array" ref="K4998">INDEX($H$2:$H$366,INT((ROW()-2)/24)+1)/24</f>
        <v>6.4375986683333339</v>
      </c>
      <c r="L4998" cm="1">
        <f t="array" ref="L4998">INDEX($I$2:$I$366,INT((ROW()-2)/24)+1)/24</f>
        <v>9.6563980024999996</v>
      </c>
    </row>
    <row r="4999" spans="11:12" x14ac:dyDescent="0.35">
      <c r="K4999" cm="1">
        <f t="array" ref="K4999">INDEX($H$2:$H$366,INT((ROW()-2)/24)+1)/24</f>
        <v>6.4375986683333339</v>
      </c>
      <c r="L4999" cm="1">
        <f t="array" ref="L4999">INDEX($I$2:$I$366,INT((ROW()-2)/24)+1)/24</f>
        <v>9.6563980024999996</v>
      </c>
    </row>
    <row r="5000" spans="11:12" x14ac:dyDescent="0.35">
      <c r="K5000" cm="1">
        <f t="array" ref="K5000">INDEX($H$2:$H$366,INT((ROW()-2)/24)+1)/24</f>
        <v>6.4375986683333339</v>
      </c>
      <c r="L5000" cm="1">
        <f t="array" ref="L5000">INDEX($I$2:$I$366,INT((ROW()-2)/24)+1)/24</f>
        <v>9.6563980024999996</v>
      </c>
    </row>
    <row r="5001" spans="11:12" x14ac:dyDescent="0.35">
      <c r="K5001" cm="1">
        <f t="array" ref="K5001">INDEX($H$2:$H$366,INT((ROW()-2)/24)+1)/24</f>
        <v>6.4375986683333339</v>
      </c>
      <c r="L5001" cm="1">
        <f t="array" ref="L5001">INDEX($I$2:$I$366,INT((ROW()-2)/24)+1)/24</f>
        <v>9.6563980024999996</v>
      </c>
    </row>
    <row r="5002" spans="11:12" x14ac:dyDescent="0.35">
      <c r="K5002" cm="1">
        <f t="array" ref="K5002">INDEX($H$2:$H$366,INT((ROW()-2)/24)+1)/24</f>
        <v>6.4375986683333339</v>
      </c>
      <c r="L5002" cm="1">
        <f t="array" ref="L5002">INDEX($I$2:$I$366,INT((ROW()-2)/24)+1)/24</f>
        <v>9.6563980024999996</v>
      </c>
    </row>
    <row r="5003" spans="11:12" x14ac:dyDescent="0.35">
      <c r="K5003" cm="1">
        <f t="array" ref="K5003">INDEX($H$2:$H$366,INT((ROW()-2)/24)+1)/24</f>
        <v>6.4375986683333339</v>
      </c>
      <c r="L5003" cm="1">
        <f t="array" ref="L5003">INDEX($I$2:$I$366,INT((ROW()-2)/24)+1)/24</f>
        <v>9.6563980024999996</v>
      </c>
    </row>
    <row r="5004" spans="11:12" x14ac:dyDescent="0.35">
      <c r="K5004" cm="1">
        <f t="array" ref="K5004">INDEX($H$2:$H$366,INT((ROW()-2)/24)+1)/24</f>
        <v>6.4375986683333339</v>
      </c>
      <c r="L5004" cm="1">
        <f t="array" ref="L5004">INDEX($I$2:$I$366,INT((ROW()-2)/24)+1)/24</f>
        <v>9.6563980024999996</v>
      </c>
    </row>
    <row r="5005" spans="11:12" x14ac:dyDescent="0.35">
      <c r="K5005" cm="1">
        <f t="array" ref="K5005">INDEX($H$2:$H$366,INT((ROW()-2)/24)+1)/24</f>
        <v>6.4375986683333339</v>
      </c>
      <c r="L5005" cm="1">
        <f t="array" ref="L5005">INDEX($I$2:$I$366,INT((ROW()-2)/24)+1)/24</f>
        <v>9.6563980024999996</v>
      </c>
    </row>
    <row r="5006" spans="11:12" x14ac:dyDescent="0.35">
      <c r="K5006" cm="1">
        <f t="array" ref="K5006">INDEX($H$2:$H$366,INT((ROW()-2)/24)+1)/24</f>
        <v>6.4375986683333339</v>
      </c>
      <c r="L5006" cm="1">
        <f t="array" ref="L5006">INDEX($I$2:$I$366,INT((ROW()-2)/24)+1)/24</f>
        <v>9.6563980024999996</v>
      </c>
    </row>
    <row r="5007" spans="11:12" x14ac:dyDescent="0.35">
      <c r="K5007" cm="1">
        <f t="array" ref="K5007">INDEX($H$2:$H$366,INT((ROW()-2)/24)+1)/24</f>
        <v>6.4375986683333339</v>
      </c>
      <c r="L5007" cm="1">
        <f t="array" ref="L5007">INDEX($I$2:$I$366,INT((ROW()-2)/24)+1)/24</f>
        <v>9.6563980024999996</v>
      </c>
    </row>
    <row r="5008" spans="11:12" x14ac:dyDescent="0.35">
      <c r="K5008" cm="1">
        <f t="array" ref="K5008">INDEX($H$2:$H$366,INT((ROW()-2)/24)+1)/24</f>
        <v>6.4375986683333339</v>
      </c>
      <c r="L5008" cm="1">
        <f t="array" ref="L5008">INDEX($I$2:$I$366,INT((ROW()-2)/24)+1)/24</f>
        <v>9.6563980024999996</v>
      </c>
    </row>
    <row r="5009" spans="11:12" x14ac:dyDescent="0.35">
      <c r="K5009" cm="1">
        <f t="array" ref="K5009">INDEX($H$2:$H$366,INT((ROW()-2)/24)+1)/24</f>
        <v>6.4375986683333339</v>
      </c>
      <c r="L5009" cm="1">
        <f t="array" ref="L5009">INDEX($I$2:$I$366,INT((ROW()-2)/24)+1)/24</f>
        <v>9.6563980024999996</v>
      </c>
    </row>
    <row r="5010" spans="11:12" x14ac:dyDescent="0.35">
      <c r="K5010" cm="1">
        <f t="array" ref="K5010">INDEX($H$2:$H$366,INT((ROW()-2)/24)+1)/24</f>
        <v>6.4375986683333339</v>
      </c>
      <c r="L5010" cm="1">
        <f t="array" ref="L5010">INDEX($I$2:$I$366,INT((ROW()-2)/24)+1)/24</f>
        <v>9.6563980024999996</v>
      </c>
    </row>
    <row r="5011" spans="11:12" x14ac:dyDescent="0.35">
      <c r="K5011" cm="1">
        <f t="array" ref="K5011">INDEX($H$2:$H$366,INT((ROW()-2)/24)+1)/24</f>
        <v>6.4375986683333339</v>
      </c>
      <c r="L5011" cm="1">
        <f t="array" ref="L5011">INDEX($I$2:$I$366,INT((ROW()-2)/24)+1)/24</f>
        <v>9.6563980024999996</v>
      </c>
    </row>
    <row r="5012" spans="11:12" x14ac:dyDescent="0.35">
      <c r="K5012" cm="1">
        <f t="array" ref="K5012">INDEX($H$2:$H$366,INT((ROW()-2)/24)+1)/24</f>
        <v>6.4375986683333339</v>
      </c>
      <c r="L5012" cm="1">
        <f t="array" ref="L5012">INDEX($I$2:$I$366,INT((ROW()-2)/24)+1)/24</f>
        <v>9.6563980024999996</v>
      </c>
    </row>
    <row r="5013" spans="11:12" x14ac:dyDescent="0.35">
      <c r="K5013" cm="1">
        <f t="array" ref="K5013">INDEX($H$2:$H$366,INT((ROW()-2)/24)+1)/24</f>
        <v>6.4375986683333339</v>
      </c>
      <c r="L5013" cm="1">
        <f t="array" ref="L5013">INDEX($I$2:$I$366,INT((ROW()-2)/24)+1)/24</f>
        <v>9.6563980024999996</v>
      </c>
    </row>
    <row r="5014" spans="11:12" x14ac:dyDescent="0.35">
      <c r="K5014" cm="1">
        <f t="array" ref="K5014">INDEX($H$2:$H$366,INT((ROW()-2)/24)+1)/24</f>
        <v>6.4375986683333339</v>
      </c>
      <c r="L5014" cm="1">
        <f t="array" ref="L5014">INDEX($I$2:$I$366,INT((ROW()-2)/24)+1)/24</f>
        <v>9.6563980024999996</v>
      </c>
    </row>
    <row r="5015" spans="11:12" x14ac:dyDescent="0.35">
      <c r="K5015" cm="1">
        <f t="array" ref="K5015">INDEX($H$2:$H$366,INT((ROW()-2)/24)+1)/24</f>
        <v>6.4375986683333339</v>
      </c>
      <c r="L5015" cm="1">
        <f t="array" ref="L5015">INDEX($I$2:$I$366,INT((ROW()-2)/24)+1)/24</f>
        <v>9.6563980024999996</v>
      </c>
    </row>
    <row r="5016" spans="11:12" x14ac:dyDescent="0.35">
      <c r="K5016" cm="1">
        <f t="array" ref="K5016">INDEX($H$2:$H$366,INT((ROW()-2)/24)+1)/24</f>
        <v>6.4375986683333339</v>
      </c>
      <c r="L5016" cm="1">
        <f t="array" ref="L5016">INDEX($I$2:$I$366,INT((ROW()-2)/24)+1)/24</f>
        <v>9.6563980024999996</v>
      </c>
    </row>
    <row r="5017" spans="11:12" x14ac:dyDescent="0.35">
      <c r="K5017" cm="1">
        <f t="array" ref="K5017">INDEX($H$2:$H$366,INT((ROW()-2)/24)+1)/24</f>
        <v>6.4375986683333339</v>
      </c>
      <c r="L5017" cm="1">
        <f t="array" ref="L5017">INDEX($I$2:$I$366,INT((ROW()-2)/24)+1)/24</f>
        <v>9.6563980024999996</v>
      </c>
    </row>
    <row r="5018" spans="11:12" x14ac:dyDescent="0.35">
      <c r="K5018" cm="1">
        <f t="array" ref="K5018">INDEX($H$2:$H$366,INT((ROW()-2)/24)+1)/24</f>
        <v>6.4301801350000005</v>
      </c>
      <c r="L5018" cm="1">
        <f t="array" ref="L5018">INDEX($I$2:$I$366,INT((ROW()-2)/24)+1)/24</f>
        <v>9.645270202499999</v>
      </c>
    </row>
    <row r="5019" spans="11:12" x14ac:dyDescent="0.35">
      <c r="K5019" cm="1">
        <f t="array" ref="K5019">INDEX($H$2:$H$366,INT((ROW()-2)/24)+1)/24</f>
        <v>6.4301801350000005</v>
      </c>
      <c r="L5019" cm="1">
        <f t="array" ref="L5019">INDEX($I$2:$I$366,INT((ROW()-2)/24)+1)/24</f>
        <v>9.645270202499999</v>
      </c>
    </row>
    <row r="5020" spans="11:12" x14ac:dyDescent="0.35">
      <c r="K5020" cm="1">
        <f t="array" ref="K5020">INDEX($H$2:$H$366,INT((ROW()-2)/24)+1)/24</f>
        <v>6.4301801350000005</v>
      </c>
      <c r="L5020" cm="1">
        <f t="array" ref="L5020">INDEX($I$2:$I$366,INT((ROW()-2)/24)+1)/24</f>
        <v>9.645270202499999</v>
      </c>
    </row>
    <row r="5021" spans="11:12" x14ac:dyDescent="0.35">
      <c r="K5021" cm="1">
        <f t="array" ref="K5021">INDEX($H$2:$H$366,INT((ROW()-2)/24)+1)/24</f>
        <v>6.4301801350000005</v>
      </c>
      <c r="L5021" cm="1">
        <f t="array" ref="L5021">INDEX($I$2:$I$366,INT((ROW()-2)/24)+1)/24</f>
        <v>9.645270202499999</v>
      </c>
    </row>
    <row r="5022" spans="11:12" x14ac:dyDescent="0.35">
      <c r="K5022" cm="1">
        <f t="array" ref="K5022">INDEX($H$2:$H$366,INT((ROW()-2)/24)+1)/24</f>
        <v>6.4301801350000005</v>
      </c>
      <c r="L5022" cm="1">
        <f t="array" ref="L5022">INDEX($I$2:$I$366,INT((ROW()-2)/24)+1)/24</f>
        <v>9.645270202499999</v>
      </c>
    </row>
    <row r="5023" spans="11:12" x14ac:dyDescent="0.35">
      <c r="K5023" cm="1">
        <f t="array" ref="K5023">INDEX($H$2:$H$366,INT((ROW()-2)/24)+1)/24</f>
        <v>6.4301801350000005</v>
      </c>
      <c r="L5023" cm="1">
        <f t="array" ref="L5023">INDEX($I$2:$I$366,INT((ROW()-2)/24)+1)/24</f>
        <v>9.645270202499999</v>
      </c>
    </row>
    <row r="5024" spans="11:12" x14ac:dyDescent="0.35">
      <c r="K5024" cm="1">
        <f t="array" ref="K5024">INDEX($H$2:$H$366,INT((ROW()-2)/24)+1)/24</f>
        <v>6.4301801350000005</v>
      </c>
      <c r="L5024" cm="1">
        <f t="array" ref="L5024">INDEX($I$2:$I$366,INT((ROW()-2)/24)+1)/24</f>
        <v>9.645270202499999</v>
      </c>
    </row>
    <row r="5025" spans="11:12" x14ac:dyDescent="0.35">
      <c r="K5025" cm="1">
        <f t="array" ref="K5025">INDEX($H$2:$H$366,INT((ROW()-2)/24)+1)/24</f>
        <v>6.4301801350000005</v>
      </c>
      <c r="L5025" cm="1">
        <f t="array" ref="L5025">INDEX($I$2:$I$366,INT((ROW()-2)/24)+1)/24</f>
        <v>9.645270202499999</v>
      </c>
    </row>
    <row r="5026" spans="11:12" x14ac:dyDescent="0.35">
      <c r="K5026" cm="1">
        <f t="array" ref="K5026">INDEX($H$2:$H$366,INT((ROW()-2)/24)+1)/24</f>
        <v>6.4301801350000005</v>
      </c>
      <c r="L5026" cm="1">
        <f t="array" ref="L5026">INDEX($I$2:$I$366,INT((ROW()-2)/24)+1)/24</f>
        <v>9.645270202499999</v>
      </c>
    </row>
    <row r="5027" spans="11:12" x14ac:dyDescent="0.35">
      <c r="K5027" cm="1">
        <f t="array" ref="K5027">INDEX($H$2:$H$366,INT((ROW()-2)/24)+1)/24</f>
        <v>6.4301801350000005</v>
      </c>
      <c r="L5027" cm="1">
        <f t="array" ref="L5027">INDEX($I$2:$I$366,INT((ROW()-2)/24)+1)/24</f>
        <v>9.645270202499999</v>
      </c>
    </row>
    <row r="5028" spans="11:12" x14ac:dyDescent="0.35">
      <c r="K5028" cm="1">
        <f t="array" ref="K5028">INDEX($H$2:$H$366,INT((ROW()-2)/24)+1)/24</f>
        <v>6.4301801350000005</v>
      </c>
      <c r="L5028" cm="1">
        <f t="array" ref="L5028">INDEX($I$2:$I$366,INT((ROW()-2)/24)+1)/24</f>
        <v>9.645270202499999</v>
      </c>
    </row>
    <row r="5029" spans="11:12" x14ac:dyDescent="0.35">
      <c r="K5029" cm="1">
        <f t="array" ref="K5029">INDEX($H$2:$H$366,INT((ROW()-2)/24)+1)/24</f>
        <v>6.4301801350000005</v>
      </c>
      <c r="L5029" cm="1">
        <f t="array" ref="L5029">INDEX($I$2:$I$366,INT((ROW()-2)/24)+1)/24</f>
        <v>9.645270202499999</v>
      </c>
    </row>
    <row r="5030" spans="11:12" x14ac:dyDescent="0.35">
      <c r="K5030" cm="1">
        <f t="array" ref="K5030">INDEX($H$2:$H$366,INT((ROW()-2)/24)+1)/24</f>
        <v>6.4301801350000005</v>
      </c>
      <c r="L5030" cm="1">
        <f t="array" ref="L5030">INDEX($I$2:$I$366,INT((ROW()-2)/24)+1)/24</f>
        <v>9.645270202499999</v>
      </c>
    </row>
    <row r="5031" spans="11:12" x14ac:dyDescent="0.35">
      <c r="K5031" cm="1">
        <f t="array" ref="K5031">INDEX($H$2:$H$366,INT((ROW()-2)/24)+1)/24</f>
        <v>6.4301801350000005</v>
      </c>
      <c r="L5031" cm="1">
        <f t="array" ref="L5031">INDEX($I$2:$I$366,INT((ROW()-2)/24)+1)/24</f>
        <v>9.645270202499999</v>
      </c>
    </row>
    <row r="5032" spans="11:12" x14ac:dyDescent="0.35">
      <c r="K5032" cm="1">
        <f t="array" ref="K5032">INDEX($H$2:$H$366,INT((ROW()-2)/24)+1)/24</f>
        <v>6.4301801350000005</v>
      </c>
      <c r="L5032" cm="1">
        <f t="array" ref="L5032">INDEX($I$2:$I$366,INT((ROW()-2)/24)+1)/24</f>
        <v>9.645270202499999</v>
      </c>
    </row>
    <row r="5033" spans="11:12" x14ac:dyDescent="0.35">
      <c r="K5033" cm="1">
        <f t="array" ref="K5033">INDEX($H$2:$H$366,INT((ROW()-2)/24)+1)/24</f>
        <v>6.4301801350000005</v>
      </c>
      <c r="L5033" cm="1">
        <f t="array" ref="L5033">INDEX($I$2:$I$366,INT((ROW()-2)/24)+1)/24</f>
        <v>9.645270202499999</v>
      </c>
    </row>
    <row r="5034" spans="11:12" x14ac:dyDescent="0.35">
      <c r="K5034" cm="1">
        <f t="array" ref="K5034">INDEX($H$2:$H$366,INT((ROW()-2)/24)+1)/24</f>
        <v>6.4301801350000005</v>
      </c>
      <c r="L5034" cm="1">
        <f t="array" ref="L5034">INDEX($I$2:$I$366,INT((ROW()-2)/24)+1)/24</f>
        <v>9.645270202499999</v>
      </c>
    </row>
    <row r="5035" spans="11:12" x14ac:dyDescent="0.35">
      <c r="K5035" cm="1">
        <f t="array" ref="K5035">INDEX($H$2:$H$366,INT((ROW()-2)/24)+1)/24</f>
        <v>6.4301801350000005</v>
      </c>
      <c r="L5035" cm="1">
        <f t="array" ref="L5035">INDEX($I$2:$I$366,INT((ROW()-2)/24)+1)/24</f>
        <v>9.645270202499999</v>
      </c>
    </row>
    <row r="5036" spans="11:12" x14ac:dyDescent="0.35">
      <c r="K5036" cm="1">
        <f t="array" ref="K5036">INDEX($H$2:$H$366,INT((ROW()-2)/24)+1)/24</f>
        <v>6.4301801350000005</v>
      </c>
      <c r="L5036" cm="1">
        <f t="array" ref="L5036">INDEX($I$2:$I$366,INT((ROW()-2)/24)+1)/24</f>
        <v>9.645270202499999</v>
      </c>
    </row>
    <row r="5037" spans="11:12" x14ac:dyDescent="0.35">
      <c r="K5037" cm="1">
        <f t="array" ref="K5037">INDEX($H$2:$H$366,INT((ROW()-2)/24)+1)/24</f>
        <v>6.4301801350000005</v>
      </c>
      <c r="L5037" cm="1">
        <f t="array" ref="L5037">INDEX($I$2:$I$366,INT((ROW()-2)/24)+1)/24</f>
        <v>9.645270202499999</v>
      </c>
    </row>
    <row r="5038" spans="11:12" x14ac:dyDescent="0.35">
      <c r="K5038" cm="1">
        <f t="array" ref="K5038">INDEX($H$2:$H$366,INT((ROW()-2)/24)+1)/24</f>
        <v>6.4301801350000005</v>
      </c>
      <c r="L5038" cm="1">
        <f t="array" ref="L5038">INDEX($I$2:$I$366,INT((ROW()-2)/24)+1)/24</f>
        <v>9.645270202499999</v>
      </c>
    </row>
    <row r="5039" spans="11:12" x14ac:dyDescent="0.35">
      <c r="K5039" cm="1">
        <f t="array" ref="K5039">INDEX($H$2:$H$366,INT((ROW()-2)/24)+1)/24</f>
        <v>6.4301801350000005</v>
      </c>
      <c r="L5039" cm="1">
        <f t="array" ref="L5039">INDEX($I$2:$I$366,INT((ROW()-2)/24)+1)/24</f>
        <v>9.645270202499999</v>
      </c>
    </row>
    <row r="5040" spans="11:12" x14ac:dyDescent="0.35">
      <c r="K5040" cm="1">
        <f t="array" ref="K5040">INDEX($H$2:$H$366,INT((ROW()-2)/24)+1)/24</f>
        <v>6.4301801350000005</v>
      </c>
      <c r="L5040" cm="1">
        <f t="array" ref="L5040">INDEX($I$2:$I$366,INT((ROW()-2)/24)+1)/24</f>
        <v>9.645270202499999</v>
      </c>
    </row>
    <row r="5041" spans="11:12" x14ac:dyDescent="0.35">
      <c r="K5041" cm="1">
        <f t="array" ref="K5041">INDEX($H$2:$H$366,INT((ROW()-2)/24)+1)/24</f>
        <v>6.4301801350000005</v>
      </c>
      <c r="L5041" cm="1">
        <f t="array" ref="L5041">INDEX($I$2:$I$366,INT((ROW()-2)/24)+1)/24</f>
        <v>9.645270202499999</v>
      </c>
    </row>
    <row r="5042" spans="11:12" x14ac:dyDescent="0.35">
      <c r="K5042" cm="1">
        <f t="array" ref="K5042">INDEX($H$2:$H$366,INT((ROW()-2)/24)+1)/24</f>
        <v>6.3832117450000005</v>
      </c>
      <c r="L5042" cm="1">
        <f t="array" ref="L5042">INDEX($I$2:$I$366,INT((ROW()-2)/24)+1)/24</f>
        <v>9.574817617499999</v>
      </c>
    </row>
    <row r="5043" spans="11:12" x14ac:dyDescent="0.35">
      <c r="K5043" cm="1">
        <f t="array" ref="K5043">INDEX($H$2:$H$366,INT((ROW()-2)/24)+1)/24</f>
        <v>6.3832117450000005</v>
      </c>
      <c r="L5043" cm="1">
        <f t="array" ref="L5043">INDEX($I$2:$I$366,INT((ROW()-2)/24)+1)/24</f>
        <v>9.574817617499999</v>
      </c>
    </row>
    <row r="5044" spans="11:12" x14ac:dyDescent="0.35">
      <c r="K5044" cm="1">
        <f t="array" ref="K5044">INDEX($H$2:$H$366,INT((ROW()-2)/24)+1)/24</f>
        <v>6.3832117450000005</v>
      </c>
      <c r="L5044" cm="1">
        <f t="array" ref="L5044">INDEX($I$2:$I$366,INT((ROW()-2)/24)+1)/24</f>
        <v>9.574817617499999</v>
      </c>
    </row>
    <row r="5045" spans="11:12" x14ac:dyDescent="0.35">
      <c r="K5045" cm="1">
        <f t="array" ref="K5045">INDEX($H$2:$H$366,INT((ROW()-2)/24)+1)/24</f>
        <v>6.3832117450000005</v>
      </c>
      <c r="L5045" cm="1">
        <f t="array" ref="L5045">INDEX($I$2:$I$366,INT((ROW()-2)/24)+1)/24</f>
        <v>9.574817617499999</v>
      </c>
    </row>
    <row r="5046" spans="11:12" x14ac:dyDescent="0.35">
      <c r="K5046" cm="1">
        <f t="array" ref="K5046">INDEX($H$2:$H$366,INT((ROW()-2)/24)+1)/24</f>
        <v>6.3832117450000005</v>
      </c>
      <c r="L5046" cm="1">
        <f t="array" ref="L5046">INDEX($I$2:$I$366,INT((ROW()-2)/24)+1)/24</f>
        <v>9.574817617499999</v>
      </c>
    </row>
    <row r="5047" spans="11:12" x14ac:dyDescent="0.35">
      <c r="K5047" cm="1">
        <f t="array" ref="K5047">INDEX($H$2:$H$366,INT((ROW()-2)/24)+1)/24</f>
        <v>6.3832117450000005</v>
      </c>
      <c r="L5047" cm="1">
        <f t="array" ref="L5047">INDEX($I$2:$I$366,INT((ROW()-2)/24)+1)/24</f>
        <v>9.574817617499999</v>
      </c>
    </row>
    <row r="5048" spans="11:12" x14ac:dyDescent="0.35">
      <c r="K5048" cm="1">
        <f t="array" ref="K5048">INDEX($H$2:$H$366,INT((ROW()-2)/24)+1)/24</f>
        <v>6.3832117450000005</v>
      </c>
      <c r="L5048" cm="1">
        <f t="array" ref="L5048">INDEX($I$2:$I$366,INT((ROW()-2)/24)+1)/24</f>
        <v>9.574817617499999</v>
      </c>
    </row>
    <row r="5049" spans="11:12" x14ac:dyDescent="0.35">
      <c r="K5049" cm="1">
        <f t="array" ref="K5049">INDEX($H$2:$H$366,INT((ROW()-2)/24)+1)/24</f>
        <v>6.3832117450000005</v>
      </c>
      <c r="L5049" cm="1">
        <f t="array" ref="L5049">INDEX($I$2:$I$366,INT((ROW()-2)/24)+1)/24</f>
        <v>9.574817617499999</v>
      </c>
    </row>
    <row r="5050" spans="11:12" x14ac:dyDescent="0.35">
      <c r="K5050" cm="1">
        <f t="array" ref="K5050">INDEX($H$2:$H$366,INT((ROW()-2)/24)+1)/24</f>
        <v>6.3832117450000005</v>
      </c>
      <c r="L5050" cm="1">
        <f t="array" ref="L5050">INDEX($I$2:$I$366,INT((ROW()-2)/24)+1)/24</f>
        <v>9.574817617499999</v>
      </c>
    </row>
    <row r="5051" spans="11:12" x14ac:dyDescent="0.35">
      <c r="K5051" cm="1">
        <f t="array" ref="K5051">INDEX($H$2:$H$366,INT((ROW()-2)/24)+1)/24</f>
        <v>6.3832117450000005</v>
      </c>
      <c r="L5051" cm="1">
        <f t="array" ref="L5051">INDEX($I$2:$I$366,INT((ROW()-2)/24)+1)/24</f>
        <v>9.574817617499999</v>
      </c>
    </row>
    <row r="5052" spans="11:12" x14ac:dyDescent="0.35">
      <c r="K5052" cm="1">
        <f t="array" ref="K5052">INDEX($H$2:$H$366,INT((ROW()-2)/24)+1)/24</f>
        <v>6.3832117450000005</v>
      </c>
      <c r="L5052" cm="1">
        <f t="array" ref="L5052">INDEX($I$2:$I$366,INT((ROW()-2)/24)+1)/24</f>
        <v>9.574817617499999</v>
      </c>
    </row>
    <row r="5053" spans="11:12" x14ac:dyDescent="0.35">
      <c r="K5053" cm="1">
        <f t="array" ref="K5053">INDEX($H$2:$H$366,INT((ROW()-2)/24)+1)/24</f>
        <v>6.3832117450000005</v>
      </c>
      <c r="L5053" cm="1">
        <f t="array" ref="L5053">INDEX($I$2:$I$366,INT((ROW()-2)/24)+1)/24</f>
        <v>9.574817617499999</v>
      </c>
    </row>
    <row r="5054" spans="11:12" x14ac:dyDescent="0.35">
      <c r="K5054" cm="1">
        <f t="array" ref="K5054">INDEX($H$2:$H$366,INT((ROW()-2)/24)+1)/24</f>
        <v>6.3832117450000005</v>
      </c>
      <c r="L5054" cm="1">
        <f t="array" ref="L5054">INDEX($I$2:$I$366,INT((ROW()-2)/24)+1)/24</f>
        <v>9.574817617499999</v>
      </c>
    </row>
    <row r="5055" spans="11:12" x14ac:dyDescent="0.35">
      <c r="K5055" cm="1">
        <f t="array" ref="K5055">INDEX($H$2:$H$366,INT((ROW()-2)/24)+1)/24</f>
        <v>6.3832117450000005</v>
      </c>
      <c r="L5055" cm="1">
        <f t="array" ref="L5055">INDEX($I$2:$I$366,INT((ROW()-2)/24)+1)/24</f>
        <v>9.574817617499999</v>
      </c>
    </row>
    <row r="5056" spans="11:12" x14ac:dyDescent="0.35">
      <c r="K5056" cm="1">
        <f t="array" ref="K5056">INDEX($H$2:$H$366,INT((ROW()-2)/24)+1)/24</f>
        <v>6.3832117450000005</v>
      </c>
      <c r="L5056" cm="1">
        <f t="array" ref="L5056">INDEX($I$2:$I$366,INT((ROW()-2)/24)+1)/24</f>
        <v>9.574817617499999</v>
      </c>
    </row>
    <row r="5057" spans="11:12" x14ac:dyDescent="0.35">
      <c r="K5057" cm="1">
        <f t="array" ref="K5057">INDEX($H$2:$H$366,INT((ROW()-2)/24)+1)/24</f>
        <v>6.3832117450000005</v>
      </c>
      <c r="L5057" cm="1">
        <f t="array" ref="L5057">INDEX($I$2:$I$366,INT((ROW()-2)/24)+1)/24</f>
        <v>9.574817617499999</v>
      </c>
    </row>
    <row r="5058" spans="11:12" x14ac:dyDescent="0.35">
      <c r="K5058" cm="1">
        <f t="array" ref="K5058">INDEX($H$2:$H$366,INT((ROW()-2)/24)+1)/24</f>
        <v>6.3832117450000005</v>
      </c>
      <c r="L5058" cm="1">
        <f t="array" ref="L5058">INDEX($I$2:$I$366,INT((ROW()-2)/24)+1)/24</f>
        <v>9.574817617499999</v>
      </c>
    </row>
    <row r="5059" spans="11:12" x14ac:dyDescent="0.35">
      <c r="K5059" cm="1">
        <f t="array" ref="K5059">INDEX($H$2:$H$366,INT((ROW()-2)/24)+1)/24</f>
        <v>6.3832117450000005</v>
      </c>
      <c r="L5059" cm="1">
        <f t="array" ref="L5059">INDEX($I$2:$I$366,INT((ROW()-2)/24)+1)/24</f>
        <v>9.574817617499999</v>
      </c>
    </row>
    <row r="5060" spans="11:12" x14ac:dyDescent="0.35">
      <c r="K5060" cm="1">
        <f t="array" ref="K5060">INDEX($H$2:$H$366,INT((ROW()-2)/24)+1)/24</f>
        <v>6.3832117450000005</v>
      </c>
      <c r="L5060" cm="1">
        <f t="array" ref="L5060">INDEX($I$2:$I$366,INT((ROW()-2)/24)+1)/24</f>
        <v>9.574817617499999</v>
      </c>
    </row>
    <row r="5061" spans="11:12" x14ac:dyDescent="0.35">
      <c r="K5061" cm="1">
        <f t="array" ref="K5061">INDEX($H$2:$H$366,INT((ROW()-2)/24)+1)/24</f>
        <v>6.3832117450000005</v>
      </c>
      <c r="L5061" cm="1">
        <f t="array" ref="L5061">INDEX($I$2:$I$366,INT((ROW()-2)/24)+1)/24</f>
        <v>9.574817617499999</v>
      </c>
    </row>
    <row r="5062" spans="11:12" x14ac:dyDescent="0.35">
      <c r="K5062" cm="1">
        <f t="array" ref="K5062">INDEX($H$2:$H$366,INT((ROW()-2)/24)+1)/24</f>
        <v>6.3832117450000005</v>
      </c>
      <c r="L5062" cm="1">
        <f t="array" ref="L5062">INDEX($I$2:$I$366,INT((ROW()-2)/24)+1)/24</f>
        <v>9.574817617499999</v>
      </c>
    </row>
    <row r="5063" spans="11:12" x14ac:dyDescent="0.35">
      <c r="K5063" cm="1">
        <f t="array" ref="K5063">INDEX($H$2:$H$366,INT((ROW()-2)/24)+1)/24</f>
        <v>6.3832117450000005</v>
      </c>
      <c r="L5063" cm="1">
        <f t="array" ref="L5063">INDEX($I$2:$I$366,INT((ROW()-2)/24)+1)/24</f>
        <v>9.574817617499999</v>
      </c>
    </row>
    <row r="5064" spans="11:12" x14ac:dyDescent="0.35">
      <c r="K5064" cm="1">
        <f t="array" ref="K5064">INDEX($H$2:$H$366,INT((ROW()-2)/24)+1)/24</f>
        <v>6.3832117450000005</v>
      </c>
      <c r="L5064" cm="1">
        <f t="array" ref="L5064">INDEX($I$2:$I$366,INT((ROW()-2)/24)+1)/24</f>
        <v>9.574817617499999</v>
      </c>
    </row>
    <row r="5065" spans="11:12" x14ac:dyDescent="0.35">
      <c r="K5065" cm="1">
        <f t="array" ref="K5065">INDEX($H$2:$H$366,INT((ROW()-2)/24)+1)/24</f>
        <v>6.3832117450000005</v>
      </c>
      <c r="L5065" cm="1">
        <f t="array" ref="L5065">INDEX($I$2:$I$366,INT((ROW()-2)/24)+1)/24</f>
        <v>9.574817617499999</v>
      </c>
    </row>
    <row r="5066" spans="11:12" x14ac:dyDescent="0.35">
      <c r="K5066" cm="1">
        <f t="array" ref="K5066">INDEX($H$2:$H$366,INT((ROW()-2)/24)+1)/24</f>
        <v>6.338134451666666</v>
      </c>
      <c r="L5066" cm="1">
        <f t="array" ref="L5066">INDEX($I$2:$I$366,INT((ROW()-2)/24)+1)/24</f>
        <v>9.5072016774999994</v>
      </c>
    </row>
    <row r="5067" spans="11:12" x14ac:dyDescent="0.35">
      <c r="K5067" cm="1">
        <f t="array" ref="K5067">INDEX($H$2:$H$366,INT((ROW()-2)/24)+1)/24</f>
        <v>6.338134451666666</v>
      </c>
      <c r="L5067" cm="1">
        <f t="array" ref="L5067">INDEX($I$2:$I$366,INT((ROW()-2)/24)+1)/24</f>
        <v>9.5072016774999994</v>
      </c>
    </row>
    <row r="5068" spans="11:12" x14ac:dyDescent="0.35">
      <c r="K5068" cm="1">
        <f t="array" ref="K5068">INDEX($H$2:$H$366,INT((ROW()-2)/24)+1)/24</f>
        <v>6.338134451666666</v>
      </c>
      <c r="L5068" cm="1">
        <f t="array" ref="L5068">INDEX($I$2:$I$366,INT((ROW()-2)/24)+1)/24</f>
        <v>9.5072016774999994</v>
      </c>
    </row>
    <row r="5069" spans="11:12" x14ac:dyDescent="0.35">
      <c r="K5069" cm="1">
        <f t="array" ref="K5069">INDEX($H$2:$H$366,INT((ROW()-2)/24)+1)/24</f>
        <v>6.338134451666666</v>
      </c>
      <c r="L5069" cm="1">
        <f t="array" ref="L5069">INDEX($I$2:$I$366,INT((ROW()-2)/24)+1)/24</f>
        <v>9.5072016774999994</v>
      </c>
    </row>
    <row r="5070" spans="11:12" x14ac:dyDescent="0.35">
      <c r="K5070" cm="1">
        <f t="array" ref="K5070">INDEX($H$2:$H$366,INT((ROW()-2)/24)+1)/24</f>
        <v>6.338134451666666</v>
      </c>
      <c r="L5070" cm="1">
        <f t="array" ref="L5070">INDEX($I$2:$I$366,INT((ROW()-2)/24)+1)/24</f>
        <v>9.5072016774999994</v>
      </c>
    </row>
    <row r="5071" spans="11:12" x14ac:dyDescent="0.35">
      <c r="K5071" cm="1">
        <f t="array" ref="K5071">INDEX($H$2:$H$366,INT((ROW()-2)/24)+1)/24</f>
        <v>6.338134451666666</v>
      </c>
      <c r="L5071" cm="1">
        <f t="array" ref="L5071">INDEX($I$2:$I$366,INT((ROW()-2)/24)+1)/24</f>
        <v>9.5072016774999994</v>
      </c>
    </row>
    <row r="5072" spans="11:12" x14ac:dyDescent="0.35">
      <c r="K5072" cm="1">
        <f t="array" ref="K5072">INDEX($H$2:$H$366,INT((ROW()-2)/24)+1)/24</f>
        <v>6.338134451666666</v>
      </c>
      <c r="L5072" cm="1">
        <f t="array" ref="L5072">INDEX($I$2:$I$366,INT((ROW()-2)/24)+1)/24</f>
        <v>9.5072016774999994</v>
      </c>
    </row>
    <row r="5073" spans="11:12" x14ac:dyDescent="0.35">
      <c r="K5073" cm="1">
        <f t="array" ref="K5073">INDEX($H$2:$H$366,INT((ROW()-2)/24)+1)/24</f>
        <v>6.338134451666666</v>
      </c>
      <c r="L5073" cm="1">
        <f t="array" ref="L5073">INDEX($I$2:$I$366,INT((ROW()-2)/24)+1)/24</f>
        <v>9.5072016774999994</v>
      </c>
    </row>
    <row r="5074" spans="11:12" x14ac:dyDescent="0.35">
      <c r="K5074" cm="1">
        <f t="array" ref="K5074">INDEX($H$2:$H$366,INT((ROW()-2)/24)+1)/24</f>
        <v>6.338134451666666</v>
      </c>
      <c r="L5074" cm="1">
        <f t="array" ref="L5074">INDEX($I$2:$I$366,INT((ROW()-2)/24)+1)/24</f>
        <v>9.5072016774999994</v>
      </c>
    </row>
    <row r="5075" spans="11:12" x14ac:dyDescent="0.35">
      <c r="K5075" cm="1">
        <f t="array" ref="K5075">INDEX($H$2:$H$366,INT((ROW()-2)/24)+1)/24</f>
        <v>6.338134451666666</v>
      </c>
      <c r="L5075" cm="1">
        <f t="array" ref="L5075">INDEX($I$2:$I$366,INT((ROW()-2)/24)+1)/24</f>
        <v>9.5072016774999994</v>
      </c>
    </row>
    <row r="5076" spans="11:12" x14ac:dyDescent="0.35">
      <c r="K5076" cm="1">
        <f t="array" ref="K5076">INDEX($H$2:$H$366,INT((ROW()-2)/24)+1)/24</f>
        <v>6.338134451666666</v>
      </c>
      <c r="L5076" cm="1">
        <f t="array" ref="L5076">INDEX($I$2:$I$366,INT((ROW()-2)/24)+1)/24</f>
        <v>9.5072016774999994</v>
      </c>
    </row>
    <row r="5077" spans="11:12" x14ac:dyDescent="0.35">
      <c r="K5077" cm="1">
        <f t="array" ref="K5077">INDEX($H$2:$H$366,INT((ROW()-2)/24)+1)/24</f>
        <v>6.338134451666666</v>
      </c>
      <c r="L5077" cm="1">
        <f t="array" ref="L5077">INDEX($I$2:$I$366,INT((ROW()-2)/24)+1)/24</f>
        <v>9.5072016774999994</v>
      </c>
    </row>
    <row r="5078" spans="11:12" x14ac:dyDescent="0.35">
      <c r="K5078" cm="1">
        <f t="array" ref="K5078">INDEX($H$2:$H$366,INT((ROW()-2)/24)+1)/24</f>
        <v>6.338134451666666</v>
      </c>
      <c r="L5078" cm="1">
        <f t="array" ref="L5078">INDEX($I$2:$I$366,INT((ROW()-2)/24)+1)/24</f>
        <v>9.5072016774999994</v>
      </c>
    </row>
    <row r="5079" spans="11:12" x14ac:dyDescent="0.35">
      <c r="K5079" cm="1">
        <f t="array" ref="K5079">INDEX($H$2:$H$366,INT((ROW()-2)/24)+1)/24</f>
        <v>6.338134451666666</v>
      </c>
      <c r="L5079" cm="1">
        <f t="array" ref="L5079">INDEX($I$2:$I$366,INT((ROW()-2)/24)+1)/24</f>
        <v>9.5072016774999994</v>
      </c>
    </row>
    <row r="5080" spans="11:12" x14ac:dyDescent="0.35">
      <c r="K5080" cm="1">
        <f t="array" ref="K5080">INDEX($H$2:$H$366,INT((ROW()-2)/24)+1)/24</f>
        <v>6.338134451666666</v>
      </c>
      <c r="L5080" cm="1">
        <f t="array" ref="L5080">INDEX($I$2:$I$366,INT((ROW()-2)/24)+1)/24</f>
        <v>9.5072016774999994</v>
      </c>
    </row>
    <row r="5081" spans="11:12" x14ac:dyDescent="0.35">
      <c r="K5081" cm="1">
        <f t="array" ref="K5081">INDEX($H$2:$H$366,INT((ROW()-2)/24)+1)/24</f>
        <v>6.338134451666666</v>
      </c>
      <c r="L5081" cm="1">
        <f t="array" ref="L5081">INDEX($I$2:$I$366,INT((ROW()-2)/24)+1)/24</f>
        <v>9.5072016774999994</v>
      </c>
    </row>
    <row r="5082" spans="11:12" x14ac:dyDescent="0.35">
      <c r="K5082" cm="1">
        <f t="array" ref="K5082">INDEX($H$2:$H$366,INT((ROW()-2)/24)+1)/24</f>
        <v>6.338134451666666</v>
      </c>
      <c r="L5082" cm="1">
        <f t="array" ref="L5082">INDEX($I$2:$I$366,INT((ROW()-2)/24)+1)/24</f>
        <v>9.5072016774999994</v>
      </c>
    </row>
    <row r="5083" spans="11:12" x14ac:dyDescent="0.35">
      <c r="K5083" cm="1">
        <f t="array" ref="K5083">INDEX($H$2:$H$366,INT((ROW()-2)/24)+1)/24</f>
        <v>6.338134451666666</v>
      </c>
      <c r="L5083" cm="1">
        <f t="array" ref="L5083">INDEX($I$2:$I$366,INT((ROW()-2)/24)+1)/24</f>
        <v>9.5072016774999994</v>
      </c>
    </row>
    <row r="5084" spans="11:12" x14ac:dyDescent="0.35">
      <c r="K5084" cm="1">
        <f t="array" ref="K5084">INDEX($H$2:$H$366,INT((ROW()-2)/24)+1)/24</f>
        <v>6.338134451666666</v>
      </c>
      <c r="L5084" cm="1">
        <f t="array" ref="L5084">INDEX($I$2:$I$366,INT((ROW()-2)/24)+1)/24</f>
        <v>9.5072016774999994</v>
      </c>
    </row>
    <row r="5085" spans="11:12" x14ac:dyDescent="0.35">
      <c r="K5085" cm="1">
        <f t="array" ref="K5085">INDEX($H$2:$H$366,INT((ROW()-2)/24)+1)/24</f>
        <v>6.338134451666666</v>
      </c>
      <c r="L5085" cm="1">
        <f t="array" ref="L5085">INDEX($I$2:$I$366,INT((ROW()-2)/24)+1)/24</f>
        <v>9.5072016774999994</v>
      </c>
    </row>
    <row r="5086" spans="11:12" x14ac:dyDescent="0.35">
      <c r="K5086" cm="1">
        <f t="array" ref="K5086">INDEX($H$2:$H$366,INT((ROW()-2)/24)+1)/24</f>
        <v>6.338134451666666</v>
      </c>
      <c r="L5086" cm="1">
        <f t="array" ref="L5086">INDEX($I$2:$I$366,INT((ROW()-2)/24)+1)/24</f>
        <v>9.5072016774999994</v>
      </c>
    </row>
    <row r="5087" spans="11:12" x14ac:dyDescent="0.35">
      <c r="K5087" cm="1">
        <f t="array" ref="K5087">INDEX($H$2:$H$366,INT((ROW()-2)/24)+1)/24</f>
        <v>6.338134451666666</v>
      </c>
      <c r="L5087" cm="1">
        <f t="array" ref="L5087">INDEX($I$2:$I$366,INT((ROW()-2)/24)+1)/24</f>
        <v>9.5072016774999994</v>
      </c>
    </row>
    <row r="5088" spans="11:12" x14ac:dyDescent="0.35">
      <c r="K5088" cm="1">
        <f t="array" ref="K5088">INDEX($H$2:$H$366,INT((ROW()-2)/24)+1)/24</f>
        <v>6.338134451666666</v>
      </c>
      <c r="L5088" cm="1">
        <f t="array" ref="L5088">INDEX($I$2:$I$366,INT((ROW()-2)/24)+1)/24</f>
        <v>9.5072016774999994</v>
      </c>
    </row>
    <row r="5089" spans="11:12" x14ac:dyDescent="0.35">
      <c r="K5089" cm="1">
        <f t="array" ref="K5089">INDEX($H$2:$H$366,INT((ROW()-2)/24)+1)/24</f>
        <v>6.338134451666666</v>
      </c>
      <c r="L5089" cm="1">
        <f t="array" ref="L5089">INDEX($I$2:$I$366,INT((ROW()-2)/24)+1)/24</f>
        <v>9.5072016774999994</v>
      </c>
    </row>
    <row r="5090" spans="11:12" x14ac:dyDescent="0.35">
      <c r="K5090" cm="1">
        <f t="array" ref="K5090">INDEX($H$2:$H$366,INT((ROW()-2)/24)+1)/24</f>
        <v>6.274957025</v>
      </c>
      <c r="L5090" cm="1">
        <f t="array" ref="L5090">INDEX($I$2:$I$366,INT((ROW()-2)/24)+1)/24</f>
        <v>9.4124355374999986</v>
      </c>
    </row>
    <row r="5091" spans="11:12" x14ac:dyDescent="0.35">
      <c r="K5091" cm="1">
        <f t="array" ref="K5091">INDEX($H$2:$H$366,INT((ROW()-2)/24)+1)/24</f>
        <v>6.274957025</v>
      </c>
      <c r="L5091" cm="1">
        <f t="array" ref="L5091">INDEX($I$2:$I$366,INT((ROW()-2)/24)+1)/24</f>
        <v>9.4124355374999986</v>
      </c>
    </row>
    <row r="5092" spans="11:12" x14ac:dyDescent="0.35">
      <c r="K5092" cm="1">
        <f t="array" ref="K5092">INDEX($H$2:$H$366,INT((ROW()-2)/24)+1)/24</f>
        <v>6.274957025</v>
      </c>
      <c r="L5092" cm="1">
        <f t="array" ref="L5092">INDEX($I$2:$I$366,INT((ROW()-2)/24)+1)/24</f>
        <v>9.4124355374999986</v>
      </c>
    </row>
    <row r="5093" spans="11:12" x14ac:dyDescent="0.35">
      <c r="K5093" cm="1">
        <f t="array" ref="K5093">INDEX($H$2:$H$366,INT((ROW()-2)/24)+1)/24</f>
        <v>6.274957025</v>
      </c>
      <c r="L5093" cm="1">
        <f t="array" ref="L5093">INDEX($I$2:$I$366,INT((ROW()-2)/24)+1)/24</f>
        <v>9.4124355374999986</v>
      </c>
    </row>
    <row r="5094" spans="11:12" x14ac:dyDescent="0.35">
      <c r="K5094" cm="1">
        <f t="array" ref="K5094">INDEX($H$2:$H$366,INT((ROW()-2)/24)+1)/24</f>
        <v>6.274957025</v>
      </c>
      <c r="L5094" cm="1">
        <f t="array" ref="L5094">INDEX($I$2:$I$366,INT((ROW()-2)/24)+1)/24</f>
        <v>9.4124355374999986</v>
      </c>
    </row>
    <row r="5095" spans="11:12" x14ac:dyDescent="0.35">
      <c r="K5095" cm="1">
        <f t="array" ref="K5095">INDEX($H$2:$H$366,INT((ROW()-2)/24)+1)/24</f>
        <v>6.274957025</v>
      </c>
      <c r="L5095" cm="1">
        <f t="array" ref="L5095">INDEX($I$2:$I$366,INT((ROW()-2)/24)+1)/24</f>
        <v>9.4124355374999986</v>
      </c>
    </row>
    <row r="5096" spans="11:12" x14ac:dyDescent="0.35">
      <c r="K5096" cm="1">
        <f t="array" ref="K5096">INDEX($H$2:$H$366,INT((ROW()-2)/24)+1)/24</f>
        <v>6.274957025</v>
      </c>
      <c r="L5096" cm="1">
        <f t="array" ref="L5096">INDEX($I$2:$I$366,INT((ROW()-2)/24)+1)/24</f>
        <v>9.4124355374999986</v>
      </c>
    </row>
    <row r="5097" spans="11:12" x14ac:dyDescent="0.35">
      <c r="K5097" cm="1">
        <f t="array" ref="K5097">INDEX($H$2:$H$366,INT((ROW()-2)/24)+1)/24</f>
        <v>6.274957025</v>
      </c>
      <c r="L5097" cm="1">
        <f t="array" ref="L5097">INDEX($I$2:$I$366,INT((ROW()-2)/24)+1)/24</f>
        <v>9.4124355374999986</v>
      </c>
    </row>
    <row r="5098" spans="11:12" x14ac:dyDescent="0.35">
      <c r="K5098" cm="1">
        <f t="array" ref="K5098">INDEX($H$2:$H$366,INT((ROW()-2)/24)+1)/24</f>
        <v>6.274957025</v>
      </c>
      <c r="L5098" cm="1">
        <f t="array" ref="L5098">INDEX($I$2:$I$366,INT((ROW()-2)/24)+1)/24</f>
        <v>9.4124355374999986</v>
      </c>
    </row>
    <row r="5099" spans="11:12" x14ac:dyDescent="0.35">
      <c r="K5099" cm="1">
        <f t="array" ref="K5099">INDEX($H$2:$H$366,INT((ROW()-2)/24)+1)/24</f>
        <v>6.274957025</v>
      </c>
      <c r="L5099" cm="1">
        <f t="array" ref="L5099">INDEX($I$2:$I$366,INT((ROW()-2)/24)+1)/24</f>
        <v>9.4124355374999986</v>
      </c>
    </row>
    <row r="5100" spans="11:12" x14ac:dyDescent="0.35">
      <c r="K5100" cm="1">
        <f t="array" ref="K5100">INDEX($H$2:$H$366,INT((ROW()-2)/24)+1)/24</f>
        <v>6.274957025</v>
      </c>
      <c r="L5100" cm="1">
        <f t="array" ref="L5100">INDEX($I$2:$I$366,INT((ROW()-2)/24)+1)/24</f>
        <v>9.4124355374999986</v>
      </c>
    </row>
    <row r="5101" spans="11:12" x14ac:dyDescent="0.35">
      <c r="K5101" cm="1">
        <f t="array" ref="K5101">INDEX($H$2:$H$366,INT((ROW()-2)/24)+1)/24</f>
        <v>6.274957025</v>
      </c>
      <c r="L5101" cm="1">
        <f t="array" ref="L5101">INDEX($I$2:$I$366,INT((ROW()-2)/24)+1)/24</f>
        <v>9.4124355374999986</v>
      </c>
    </row>
    <row r="5102" spans="11:12" x14ac:dyDescent="0.35">
      <c r="K5102" cm="1">
        <f t="array" ref="K5102">INDEX($H$2:$H$366,INT((ROW()-2)/24)+1)/24</f>
        <v>6.274957025</v>
      </c>
      <c r="L5102" cm="1">
        <f t="array" ref="L5102">INDEX($I$2:$I$366,INT((ROW()-2)/24)+1)/24</f>
        <v>9.4124355374999986</v>
      </c>
    </row>
    <row r="5103" spans="11:12" x14ac:dyDescent="0.35">
      <c r="K5103" cm="1">
        <f t="array" ref="K5103">INDEX($H$2:$H$366,INT((ROW()-2)/24)+1)/24</f>
        <v>6.274957025</v>
      </c>
      <c r="L5103" cm="1">
        <f t="array" ref="L5103">INDEX($I$2:$I$366,INT((ROW()-2)/24)+1)/24</f>
        <v>9.4124355374999986</v>
      </c>
    </row>
    <row r="5104" spans="11:12" x14ac:dyDescent="0.35">
      <c r="K5104" cm="1">
        <f t="array" ref="K5104">INDEX($H$2:$H$366,INT((ROW()-2)/24)+1)/24</f>
        <v>6.274957025</v>
      </c>
      <c r="L5104" cm="1">
        <f t="array" ref="L5104">INDEX($I$2:$I$366,INT((ROW()-2)/24)+1)/24</f>
        <v>9.4124355374999986</v>
      </c>
    </row>
    <row r="5105" spans="11:12" x14ac:dyDescent="0.35">
      <c r="K5105" cm="1">
        <f t="array" ref="K5105">INDEX($H$2:$H$366,INT((ROW()-2)/24)+1)/24</f>
        <v>6.274957025</v>
      </c>
      <c r="L5105" cm="1">
        <f t="array" ref="L5105">INDEX($I$2:$I$366,INT((ROW()-2)/24)+1)/24</f>
        <v>9.4124355374999986</v>
      </c>
    </row>
    <row r="5106" spans="11:12" x14ac:dyDescent="0.35">
      <c r="K5106" cm="1">
        <f t="array" ref="K5106">INDEX($H$2:$H$366,INT((ROW()-2)/24)+1)/24</f>
        <v>6.274957025</v>
      </c>
      <c r="L5106" cm="1">
        <f t="array" ref="L5106">INDEX($I$2:$I$366,INT((ROW()-2)/24)+1)/24</f>
        <v>9.4124355374999986</v>
      </c>
    </row>
    <row r="5107" spans="11:12" x14ac:dyDescent="0.35">
      <c r="K5107" cm="1">
        <f t="array" ref="K5107">INDEX($H$2:$H$366,INT((ROW()-2)/24)+1)/24</f>
        <v>6.274957025</v>
      </c>
      <c r="L5107" cm="1">
        <f t="array" ref="L5107">INDEX($I$2:$I$366,INT((ROW()-2)/24)+1)/24</f>
        <v>9.4124355374999986</v>
      </c>
    </row>
    <row r="5108" spans="11:12" x14ac:dyDescent="0.35">
      <c r="K5108" cm="1">
        <f t="array" ref="K5108">INDEX($H$2:$H$366,INT((ROW()-2)/24)+1)/24</f>
        <v>6.274957025</v>
      </c>
      <c r="L5108" cm="1">
        <f t="array" ref="L5108">INDEX($I$2:$I$366,INT((ROW()-2)/24)+1)/24</f>
        <v>9.4124355374999986</v>
      </c>
    </row>
    <row r="5109" spans="11:12" x14ac:dyDescent="0.35">
      <c r="K5109" cm="1">
        <f t="array" ref="K5109">INDEX($H$2:$H$366,INT((ROW()-2)/24)+1)/24</f>
        <v>6.274957025</v>
      </c>
      <c r="L5109" cm="1">
        <f t="array" ref="L5109">INDEX($I$2:$I$366,INT((ROW()-2)/24)+1)/24</f>
        <v>9.4124355374999986</v>
      </c>
    </row>
    <row r="5110" spans="11:12" x14ac:dyDescent="0.35">
      <c r="K5110" cm="1">
        <f t="array" ref="K5110">INDEX($H$2:$H$366,INT((ROW()-2)/24)+1)/24</f>
        <v>6.274957025</v>
      </c>
      <c r="L5110" cm="1">
        <f t="array" ref="L5110">INDEX($I$2:$I$366,INT((ROW()-2)/24)+1)/24</f>
        <v>9.4124355374999986</v>
      </c>
    </row>
    <row r="5111" spans="11:12" x14ac:dyDescent="0.35">
      <c r="K5111" cm="1">
        <f t="array" ref="K5111">INDEX($H$2:$H$366,INT((ROW()-2)/24)+1)/24</f>
        <v>6.274957025</v>
      </c>
      <c r="L5111" cm="1">
        <f t="array" ref="L5111">INDEX($I$2:$I$366,INT((ROW()-2)/24)+1)/24</f>
        <v>9.4124355374999986</v>
      </c>
    </row>
    <row r="5112" spans="11:12" x14ac:dyDescent="0.35">
      <c r="K5112" cm="1">
        <f t="array" ref="K5112">INDEX($H$2:$H$366,INT((ROW()-2)/24)+1)/24</f>
        <v>6.274957025</v>
      </c>
      <c r="L5112" cm="1">
        <f t="array" ref="L5112">INDEX($I$2:$I$366,INT((ROW()-2)/24)+1)/24</f>
        <v>9.4124355374999986</v>
      </c>
    </row>
    <row r="5113" spans="11:12" x14ac:dyDescent="0.35">
      <c r="K5113" cm="1">
        <f t="array" ref="K5113">INDEX($H$2:$H$366,INT((ROW()-2)/24)+1)/24</f>
        <v>6.274957025</v>
      </c>
      <c r="L5113" cm="1">
        <f t="array" ref="L5113">INDEX($I$2:$I$366,INT((ROW()-2)/24)+1)/24</f>
        <v>9.4124355374999986</v>
      </c>
    </row>
    <row r="5114" spans="11:12" x14ac:dyDescent="0.35">
      <c r="K5114" cm="1">
        <f t="array" ref="K5114">INDEX($H$2:$H$366,INT((ROW()-2)/24)+1)/24</f>
        <v>6.1715153266666674</v>
      </c>
      <c r="L5114" cm="1">
        <f t="array" ref="L5114">INDEX($I$2:$I$366,INT((ROW()-2)/24)+1)/24</f>
        <v>9.2572729899999988</v>
      </c>
    </row>
    <row r="5115" spans="11:12" x14ac:dyDescent="0.35">
      <c r="K5115" cm="1">
        <f t="array" ref="K5115">INDEX($H$2:$H$366,INT((ROW()-2)/24)+1)/24</f>
        <v>6.1715153266666674</v>
      </c>
      <c r="L5115" cm="1">
        <f t="array" ref="L5115">INDEX($I$2:$I$366,INT((ROW()-2)/24)+1)/24</f>
        <v>9.2572729899999988</v>
      </c>
    </row>
    <row r="5116" spans="11:12" x14ac:dyDescent="0.35">
      <c r="K5116" cm="1">
        <f t="array" ref="K5116">INDEX($H$2:$H$366,INT((ROW()-2)/24)+1)/24</f>
        <v>6.1715153266666674</v>
      </c>
      <c r="L5116" cm="1">
        <f t="array" ref="L5116">INDEX($I$2:$I$366,INT((ROW()-2)/24)+1)/24</f>
        <v>9.2572729899999988</v>
      </c>
    </row>
    <row r="5117" spans="11:12" x14ac:dyDescent="0.35">
      <c r="K5117" cm="1">
        <f t="array" ref="K5117">INDEX($H$2:$H$366,INT((ROW()-2)/24)+1)/24</f>
        <v>6.1715153266666674</v>
      </c>
      <c r="L5117" cm="1">
        <f t="array" ref="L5117">INDEX($I$2:$I$366,INT((ROW()-2)/24)+1)/24</f>
        <v>9.2572729899999988</v>
      </c>
    </row>
    <row r="5118" spans="11:12" x14ac:dyDescent="0.35">
      <c r="K5118" cm="1">
        <f t="array" ref="K5118">INDEX($H$2:$H$366,INT((ROW()-2)/24)+1)/24</f>
        <v>6.1715153266666674</v>
      </c>
      <c r="L5118" cm="1">
        <f t="array" ref="L5118">INDEX($I$2:$I$366,INT((ROW()-2)/24)+1)/24</f>
        <v>9.2572729899999988</v>
      </c>
    </row>
    <row r="5119" spans="11:12" x14ac:dyDescent="0.35">
      <c r="K5119" cm="1">
        <f t="array" ref="K5119">INDEX($H$2:$H$366,INT((ROW()-2)/24)+1)/24</f>
        <v>6.1715153266666674</v>
      </c>
      <c r="L5119" cm="1">
        <f t="array" ref="L5119">INDEX($I$2:$I$366,INT((ROW()-2)/24)+1)/24</f>
        <v>9.2572729899999988</v>
      </c>
    </row>
    <row r="5120" spans="11:12" x14ac:dyDescent="0.35">
      <c r="K5120" cm="1">
        <f t="array" ref="K5120">INDEX($H$2:$H$366,INT((ROW()-2)/24)+1)/24</f>
        <v>6.1715153266666674</v>
      </c>
      <c r="L5120" cm="1">
        <f t="array" ref="L5120">INDEX($I$2:$I$366,INT((ROW()-2)/24)+1)/24</f>
        <v>9.2572729899999988</v>
      </c>
    </row>
    <row r="5121" spans="11:12" x14ac:dyDescent="0.35">
      <c r="K5121" cm="1">
        <f t="array" ref="K5121">INDEX($H$2:$H$366,INT((ROW()-2)/24)+1)/24</f>
        <v>6.1715153266666674</v>
      </c>
      <c r="L5121" cm="1">
        <f t="array" ref="L5121">INDEX($I$2:$I$366,INT((ROW()-2)/24)+1)/24</f>
        <v>9.2572729899999988</v>
      </c>
    </row>
    <row r="5122" spans="11:12" x14ac:dyDescent="0.35">
      <c r="K5122" cm="1">
        <f t="array" ref="K5122">INDEX($H$2:$H$366,INT((ROW()-2)/24)+1)/24</f>
        <v>6.1715153266666674</v>
      </c>
      <c r="L5122" cm="1">
        <f t="array" ref="L5122">INDEX($I$2:$I$366,INT((ROW()-2)/24)+1)/24</f>
        <v>9.2572729899999988</v>
      </c>
    </row>
    <row r="5123" spans="11:12" x14ac:dyDescent="0.35">
      <c r="K5123" cm="1">
        <f t="array" ref="K5123">INDEX($H$2:$H$366,INT((ROW()-2)/24)+1)/24</f>
        <v>6.1715153266666674</v>
      </c>
      <c r="L5123" cm="1">
        <f t="array" ref="L5123">INDEX($I$2:$I$366,INT((ROW()-2)/24)+1)/24</f>
        <v>9.2572729899999988</v>
      </c>
    </row>
    <row r="5124" spans="11:12" x14ac:dyDescent="0.35">
      <c r="K5124" cm="1">
        <f t="array" ref="K5124">INDEX($H$2:$H$366,INT((ROW()-2)/24)+1)/24</f>
        <v>6.1715153266666674</v>
      </c>
      <c r="L5124" cm="1">
        <f t="array" ref="L5124">INDEX($I$2:$I$366,INT((ROW()-2)/24)+1)/24</f>
        <v>9.2572729899999988</v>
      </c>
    </row>
    <row r="5125" spans="11:12" x14ac:dyDescent="0.35">
      <c r="K5125" cm="1">
        <f t="array" ref="K5125">INDEX($H$2:$H$366,INT((ROW()-2)/24)+1)/24</f>
        <v>6.1715153266666674</v>
      </c>
      <c r="L5125" cm="1">
        <f t="array" ref="L5125">INDEX($I$2:$I$366,INT((ROW()-2)/24)+1)/24</f>
        <v>9.2572729899999988</v>
      </c>
    </row>
    <row r="5126" spans="11:12" x14ac:dyDescent="0.35">
      <c r="K5126" cm="1">
        <f t="array" ref="K5126">INDEX($H$2:$H$366,INT((ROW()-2)/24)+1)/24</f>
        <v>6.1715153266666674</v>
      </c>
      <c r="L5126" cm="1">
        <f t="array" ref="L5126">INDEX($I$2:$I$366,INT((ROW()-2)/24)+1)/24</f>
        <v>9.2572729899999988</v>
      </c>
    </row>
    <row r="5127" spans="11:12" x14ac:dyDescent="0.35">
      <c r="K5127" cm="1">
        <f t="array" ref="K5127">INDEX($H$2:$H$366,INT((ROW()-2)/24)+1)/24</f>
        <v>6.1715153266666674</v>
      </c>
      <c r="L5127" cm="1">
        <f t="array" ref="L5127">INDEX($I$2:$I$366,INT((ROW()-2)/24)+1)/24</f>
        <v>9.2572729899999988</v>
      </c>
    </row>
    <row r="5128" spans="11:12" x14ac:dyDescent="0.35">
      <c r="K5128" cm="1">
        <f t="array" ref="K5128">INDEX($H$2:$H$366,INT((ROW()-2)/24)+1)/24</f>
        <v>6.1715153266666674</v>
      </c>
      <c r="L5128" cm="1">
        <f t="array" ref="L5128">INDEX($I$2:$I$366,INT((ROW()-2)/24)+1)/24</f>
        <v>9.2572729899999988</v>
      </c>
    </row>
    <row r="5129" spans="11:12" x14ac:dyDescent="0.35">
      <c r="K5129" cm="1">
        <f t="array" ref="K5129">INDEX($H$2:$H$366,INT((ROW()-2)/24)+1)/24</f>
        <v>6.1715153266666674</v>
      </c>
      <c r="L5129" cm="1">
        <f t="array" ref="L5129">INDEX($I$2:$I$366,INT((ROW()-2)/24)+1)/24</f>
        <v>9.2572729899999988</v>
      </c>
    </row>
    <row r="5130" spans="11:12" x14ac:dyDescent="0.35">
      <c r="K5130" cm="1">
        <f t="array" ref="K5130">INDEX($H$2:$H$366,INT((ROW()-2)/24)+1)/24</f>
        <v>6.1715153266666674</v>
      </c>
      <c r="L5130" cm="1">
        <f t="array" ref="L5130">INDEX($I$2:$I$366,INT((ROW()-2)/24)+1)/24</f>
        <v>9.2572729899999988</v>
      </c>
    </row>
    <row r="5131" spans="11:12" x14ac:dyDescent="0.35">
      <c r="K5131" cm="1">
        <f t="array" ref="K5131">INDEX($H$2:$H$366,INT((ROW()-2)/24)+1)/24</f>
        <v>6.1715153266666674</v>
      </c>
      <c r="L5131" cm="1">
        <f t="array" ref="L5131">INDEX($I$2:$I$366,INT((ROW()-2)/24)+1)/24</f>
        <v>9.2572729899999988</v>
      </c>
    </row>
    <row r="5132" spans="11:12" x14ac:dyDescent="0.35">
      <c r="K5132" cm="1">
        <f t="array" ref="K5132">INDEX($H$2:$H$366,INT((ROW()-2)/24)+1)/24</f>
        <v>6.1715153266666674</v>
      </c>
      <c r="L5132" cm="1">
        <f t="array" ref="L5132">INDEX($I$2:$I$366,INT((ROW()-2)/24)+1)/24</f>
        <v>9.2572729899999988</v>
      </c>
    </row>
    <row r="5133" spans="11:12" x14ac:dyDescent="0.35">
      <c r="K5133" cm="1">
        <f t="array" ref="K5133">INDEX($H$2:$H$366,INT((ROW()-2)/24)+1)/24</f>
        <v>6.1715153266666674</v>
      </c>
      <c r="L5133" cm="1">
        <f t="array" ref="L5133">INDEX($I$2:$I$366,INT((ROW()-2)/24)+1)/24</f>
        <v>9.2572729899999988</v>
      </c>
    </row>
    <row r="5134" spans="11:12" x14ac:dyDescent="0.35">
      <c r="K5134" cm="1">
        <f t="array" ref="K5134">INDEX($H$2:$H$366,INT((ROW()-2)/24)+1)/24</f>
        <v>6.1715153266666674</v>
      </c>
      <c r="L5134" cm="1">
        <f t="array" ref="L5134">INDEX($I$2:$I$366,INT((ROW()-2)/24)+1)/24</f>
        <v>9.2572729899999988</v>
      </c>
    </row>
    <row r="5135" spans="11:12" x14ac:dyDescent="0.35">
      <c r="K5135" cm="1">
        <f t="array" ref="K5135">INDEX($H$2:$H$366,INT((ROW()-2)/24)+1)/24</f>
        <v>6.1715153266666674</v>
      </c>
      <c r="L5135" cm="1">
        <f t="array" ref="L5135">INDEX($I$2:$I$366,INT((ROW()-2)/24)+1)/24</f>
        <v>9.2572729899999988</v>
      </c>
    </row>
    <row r="5136" spans="11:12" x14ac:dyDescent="0.35">
      <c r="K5136" cm="1">
        <f t="array" ref="K5136">INDEX($H$2:$H$366,INT((ROW()-2)/24)+1)/24</f>
        <v>6.1715153266666674</v>
      </c>
      <c r="L5136" cm="1">
        <f t="array" ref="L5136">INDEX($I$2:$I$366,INT((ROW()-2)/24)+1)/24</f>
        <v>9.2572729899999988</v>
      </c>
    </row>
    <row r="5137" spans="11:12" x14ac:dyDescent="0.35">
      <c r="K5137" cm="1">
        <f t="array" ref="K5137">INDEX($H$2:$H$366,INT((ROW()-2)/24)+1)/24</f>
        <v>6.1715153266666674</v>
      </c>
      <c r="L5137" cm="1">
        <f t="array" ref="L5137">INDEX($I$2:$I$366,INT((ROW()-2)/24)+1)/24</f>
        <v>9.2572729899999988</v>
      </c>
    </row>
    <row r="5138" spans="11:12" x14ac:dyDescent="0.35">
      <c r="K5138" cm="1">
        <f t="array" ref="K5138">INDEX($H$2:$H$366,INT((ROW()-2)/24)+1)/24</f>
        <v>6.1235099250000005</v>
      </c>
      <c r="L5138" cm="1">
        <f t="array" ref="L5138">INDEX($I$2:$I$366,INT((ROW()-2)/24)+1)/24</f>
        <v>9.1852648874999989</v>
      </c>
    </row>
    <row r="5139" spans="11:12" x14ac:dyDescent="0.35">
      <c r="K5139" cm="1">
        <f t="array" ref="K5139">INDEX($H$2:$H$366,INT((ROW()-2)/24)+1)/24</f>
        <v>6.1235099250000005</v>
      </c>
      <c r="L5139" cm="1">
        <f t="array" ref="L5139">INDEX($I$2:$I$366,INT((ROW()-2)/24)+1)/24</f>
        <v>9.1852648874999989</v>
      </c>
    </row>
    <row r="5140" spans="11:12" x14ac:dyDescent="0.35">
      <c r="K5140" cm="1">
        <f t="array" ref="K5140">INDEX($H$2:$H$366,INT((ROW()-2)/24)+1)/24</f>
        <v>6.1235099250000005</v>
      </c>
      <c r="L5140" cm="1">
        <f t="array" ref="L5140">INDEX($I$2:$I$366,INT((ROW()-2)/24)+1)/24</f>
        <v>9.1852648874999989</v>
      </c>
    </row>
    <row r="5141" spans="11:12" x14ac:dyDescent="0.35">
      <c r="K5141" cm="1">
        <f t="array" ref="K5141">INDEX($H$2:$H$366,INT((ROW()-2)/24)+1)/24</f>
        <v>6.1235099250000005</v>
      </c>
      <c r="L5141" cm="1">
        <f t="array" ref="L5141">INDEX($I$2:$I$366,INT((ROW()-2)/24)+1)/24</f>
        <v>9.1852648874999989</v>
      </c>
    </row>
    <row r="5142" spans="11:12" x14ac:dyDescent="0.35">
      <c r="K5142" cm="1">
        <f t="array" ref="K5142">INDEX($H$2:$H$366,INT((ROW()-2)/24)+1)/24</f>
        <v>6.1235099250000005</v>
      </c>
      <c r="L5142" cm="1">
        <f t="array" ref="L5142">INDEX($I$2:$I$366,INT((ROW()-2)/24)+1)/24</f>
        <v>9.1852648874999989</v>
      </c>
    </row>
    <row r="5143" spans="11:12" x14ac:dyDescent="0.35">
      <c r="K5143" cm="1">
        <f t="array" ref="K5143">INDEX($H$2:$H$366,INT((ROW()-2)/24)+1)/24</f>
        <v>6.1235099250000005</v>
      </c>
      <c r="L5143" cm="1">
        <f t="array" ref="L5143">INDEX($I$2:$I$366,INT((ROW()-2)/24)+1)/24</f>
        <v>9.1852648874999989</v>
      </c>
    </row>
    <row r="5144" spans="11:12" x14ac:dyDescent="0.35">
      <c r="K5144" cm="1">
        <f t="array" ref="K5144">INDEX($H$2:$H$366,INT((ROW()-2)/24)+1)/24</f>
        <v>6.1235099250000005</v>
      </c>
      <c r="L5144" cm="1">
        <f t="array" ref="L5144">INDEX($I$2:$I$366,INT((ROW()-2)/24)+1)/24</f>
        <v>9.1852648874999989</v>
      </c>
    </row>
    <row r="5145" spans="11:12" x14ac:dyDescent="0.35">
      <c r="K5145" cm="1">
        <f t="array" ref="K5145">INDEX($H$2:$H$366,INT((ROW()-2)/24)+1)/24</f>
        <v>6.1235099250000005</v>
      </c>
      <c r="L5145" cm="1">
        <f t="array" ref="L5145">INDEX($I$2:$I$366,INT((ROW()-2)/24)+1)/24</f>
        <v>9.1852648874999989</v>
      </c>
    </row>
    <row r="5146" spans="11:12" x14ac:dyDescent="0.35">
      <c r="K5146" cm="1">
        <f t="array" ref="K5146">INDEX($H$2:$H$366,INT((ROW()-2)/24)+1)/24</f>
        <v>6.1235099250000005</v>
      </c>
      <c r="L5146" cm="1">
        <f t="array" ref="L5146">INDEX($I$2:$I$366,INT((ROW()-2)/24)+1)/24</f>
        <v>9.1852648874999989</v>
      </c>
    </row>
    <row r="5147" spans="11:12" x14ac:dyDescent="0.35">
      <c r="K5147" cm="1">
        <f t="array" ref="K5147">INDEX($H$2:$H$366,INT((ROW()-2)/24)+1)/24</f>
        <v>6.1235099250000005</v>
      </c>
      <c r="L5147" cm="1">
        <f t="array" ref="L5147">INDEX($I$2:$I$366,INT((ROW()-2)/24)+1)/24</f>
        <v>9.1852648874999989</v>
      </c>
    </row>
    <row r="5148" spans="11:12" x14ac:dyDescent="0.35">
      <c r="K5148" cm="1">
        <f t="array" ref="K5148">INDEX($H$2:$H$366,INT((ROW()-2)/24)+1)/24</f>
        <v>6.1235099250000005</v>
      </c>
      <c r="L5148" cm="1">
        <f t="array" ref="L5148">INDEX($I$2:$I$366,INT((ROW()-2)/24)+1)/24</f>
        <v>9.1852648874999989</v>
      </c>
    </row>
    <row r="5149" spans="11:12" x14ac:dyDescent="0.35">
      <c r="K5149" cm="1">
        <f t="array" ref="K5149">INDEX($H$2:$H$366,INT((ROW()-2)/24)+1)/24</f>
        <v>6.1235099250000005</v>
      </c>
      <c r="L5149" cm="1">
        <f t="array" ref="L5149">INDEX($I$2:$I$366,INT((ROW()-2)/24)+1)/24</f>
        <v>9.1852648874999989</v>
      </c>
    </row>
    <row r="5150" spans="11:12" x14ac:dyDescent="0.35">
      <c r="K5150" cm="1">
        <f t="array" ref="K5150">INDEX($H$2:$H$366,INT((ROW()-2)/24)+1)/24</f>
        <v>6.1235099250000005</v>
      </c>
      <c r="L5150" cm="1">
        <f t="array" ref="L5150">INDEX($I$2:$I$366,INT((ROW()-2)/24)+1)/24</f>
        <v>9.1852648874999989</v>
      </c>
    </row>
    <row r="5151" spans="11:12" x14ac:dyDescent="0.35">
      <c r="K5151" cm="1">
        <f t="array" ref="K5151">INDEX($H$2:$H$366,INT((ROW()-2)/24)+1)/24</f>
        <v>6.1235099250000005</v>
      </c>
      <c r="L5151" cm="1">
        <f t="array" ref="L5151">INDEX($I$2:$I$366,INT((ROW()-2)/24)+1)/24</f>
        <v>9.1852648874999989</v>
      </c>
    </row>
    <row r="5152" spans="11:12" x14ac:dyDescent="0.35">
      <c r="K5152" cm="1">
        <f t="array" ref="K5152">INDEX($H$2:$H$366,INT((ROW()-2)/24)+1)/24</f>
        <v>6.1235099250000005</v>
      </c>
      <c r="L5152" cm="1">
        <f t="array" ref="L5152">INDEX($I$2:$I$366,INT((ROW()-2)/24)+1)/24</f>
        <v>9.1852648874999989</v>
      </c>
    </row>
    <row r="5153" spans="11:12" x14ac:dyDescent="0.35">
      <c r="K5153" cm="1">
        <f t="array" ref="K5153">INDEX($H$2:$H$366,INT((ROW()-2)/24)+1)/24</f>
        <v>6.1235099250000005</v>
      </c>
      <c r="L5153" cm="1">
        <f t="array" ref="L5153">INDEX($I$2:$I$366,INT((ROW()-2)/24)+1)/24</f>
        <v>9.1852648874999989</v>
      </c>
    </row>
    <row r="5154" spans="11:12" x14ac:dyDescent="0.35">
      <c r="K5154" cm="1">
        <f t="array" ref="K5154">INDEX($H$2:$H$366,INT((ROW()-2)/24)+1)/24</f>
        <v>6.1235099250000005</v>
      </c>
      <c r="L5154" cm="1">
        <f t="array" ref="L5154">INDEX($I$2:$I$366,INT((ROW()-2)/24)+1)/24</f>
        <v>9.1852648874999989</v>
      </c>
    </row>
    <row r="5155" spans="11:12" x14ac:dyDescent="0.35">
      <c r="K5155" cm="1">
        <f t="array" ref="K5155">INDEX($H$2:$H$366,INT((ROW()-2)/24)+1)/24</f>
        <v>6.1235099250000005</v>
      </c>
      <c r="L5155" cm="1">
        <f t="array" ref="L5155">INDEX($I$2:$I$366,INT((ROW()-2)/24)+1)/24</f>
        <v>9.1852648874999989</v>
      </c>
    </row>
    <row r="5156" spans="11:12" x14ac:dyDescent="0.35">
      <c r="K5156" cm="1">
        <f t="array" ref="K5156">INDEX($H$2:$H$366,INT((ROW()-2)/24)+1)/24</f>
        <v>6.1235099250000005</v>
      </c>
      <c r="L5156" cm="1">
        <f t="array" ref="L5156">INDEX($I$2:$I$366,INT((ROW()-2)/24)+1)/24</f>
        <v>9.1852648874999989</v>
      </c>
    </row>
    <row r="5157" spans="11:12" x14ac:dyDescent="0.35">
      <c r="K5157" cm="1">
        <f t="array" ref="K5157">INDEX($H$2:$H$366,INT((ROW()-2)/24)+1)/24</f>
        <v>6.1235099250000005</v>
      </c>
      <c r="L5157" cm="1">
        <f t="array" ref="L5157">INDEX($I$2:$I$366,INT((ROW()-2)/24)+1)/24</f>
        <v>9.1852648874999989</v>
      </c>
    </row>
    <row r="5158" spans="11:12" x14ac:dyDescent="0.35">
      <c r="K5158" cm="1">
        <f t="array" ref="K5158">INDEX($H$2:$H$366,INT((ROW()-2)/24)+1)/24</f>
        <v>6.1235099250000005</v>
      </c>
      <c r="L5158" cm="1">
        <f t="array" ref="L5158">INDEX($I$2:$I$366,INT((ROW()-2)/24)+1)/24</f>
        <v>9.1852648874999989</v>
      </c>
    </row>
    <row r="5159" spans="11:12" x14ac:dyDescent="0.35">
      <c r="K5159" cm="1">
        <f t="array" ref="K5159">INDEX($H$2:$H$366,INT((ROW()-2)/24)+1)/24</f>
        <v>6.1235099250000005</v>
      </c>
      <c r="L5159" cm="1">
        <f t="array" ref="L5159">INDEX($I$2:$I$366,INT((ROW()-2)/24)+1)/24</f>
        <v>9.1852648874999989</v>
      </c>
    </row>
    <row r="5160" spans="11:12" x14ac:dyDescent="0.35">
      <c r="K5160" cm="1">
        <f t="array" ref="K5160">INDEX($H$2:$H$366,INT((ROW()-2)/24)+1)/24</f>
        <v>6.1235099250000005</v>
      </c>
      <c r="L5160" cm="1">
        <f t="array" ref="L5160">INDEX($I$2:$I$366,INT((ROW()-2)/24)+1)/24</f>
        <v>9.1852648874999989</v>
      </c>
    </row>
    <row r="5161" spans="11:12" x14ac:dyDescent="0.35">
      <c r="K5161" cm="1">
        <f t="array" ref="K5161">INDEX($H$2:$H$366,INT((ROW()-2)/24)+1)/24</f>
        <v>6.1235099250000005</v>
      </c>
      <c r="L5161" cm="1">
        <f t="array" ref="L5161">INDEX($I$2:$I$366,INT((ROW()-2)/24)+1)/24</f>
        <v>9.1852648874999989</v>
      </c>
    </row>
    <row r="5162" spans="11:12" x14ac:dyDescent="0.35">
      <c r="K5162" cm="1">
        <f t="array" ref="K5162">INDEX($H$2:$H$366,INT((ROW()-2)/24)+1)/24</f>
        <v>6.0802965350000013</v>
      </c>
      <c r="L5162" cm="1">
        <f t="array" ref="L5162">INDEX($I$2:$I$366,INT((ROW()-2)/24)+1)/24</f>
        <v>9.1204448024999998</v>
      </c>
    </row>
    <row r="5163" spans="11:12" x14ac:dyDescent="0.35">
      <c r="K5163" cm="1">
        <f t="array" ref="K5163">INDEX($H$2:$H$366,INT((ROW()-2)/24)+1)/24</f>
        <v>6.0802965350000013</v>
      </c>
      <c r="L5163" cm="1">
        <f t="array" ref="L5163">INDEX($I$2:$I$366,INT((ROW()-2)/24)+1)/24</f>
        <v>9.1204448024999998</v>
      </c>
    </row>
    <row r="5164" spans="11:12" x14ac:dyDescent="0.35">
      <c r="K5164" cm="1">
        <f t="array" ref="K5164">INDEX($H$2:$H$366,INT((ROW()-2)/24)+1)/24</f>
        <v>6.0802965350000013</v>
      </c>
      <c r="L5164" cm="1">
        <f t="array" ref="L5164">INDEX($I$2:$I$366,INT((ROW()-2)/24)+1)/24</f>
        <v>9.1204448024999998</v>
      </c>
    </row>
    <row r="5165" spans="11:12" x14ac:dyDescent="0.35">
      <c r="K5165" cm="1">
        <f t="array" ref="K5165">INDEX($H$2:$H$366,INT((ROW()-2)/24)+1)/24</f>
        <v>6.0802965350000013</v>
      </c>
      <c r="L5165" cm="1">
        <f t="array" ref="L5165">INDEX($I$2:$I$366,INT((ROW()-2)/24)+1)/24</f>
        <v>9.1204448024999998</v>
      </c>
    </row>
    <row r="5166" spans="11:12" x14ac:dyDescent="0.35">
      <c r="K5166" cm="1">
        <f t="array" ref="K5166">INDEX($H$2:$H$366,INT((ROW()-2)/24)+1)/24</f>
        <v>6.0802965350000013</v>
      </c>
      <c r="L5166" cm="1">
        <f t="array" ref="L5166">INDEX($I$2:$I$366,INT((ROW()-2)/24)+1)/24</f>
        <v>9.1204448024999998</v>
      </c>
    </row>
    <row r="5167" spans="11:12" x14ac:dyDescent="0.35">
      <c r="K5167" cm="1">
        <f t="array" ref="K5167">INDEX($H$2:$H$366,INT((ROW()-2)/24)+1)/24</f>
        <v>6.0802965350000013</v>
      </c>
      <c r="L5167" cm="1">
        <f t="array" ref="L5167">INDEX($I$2:$I$366,INT((ROW()-2)/24)+1)/24</f>
        <v>9.1204448024999998</v>
      </c>
    </row>
    <row r="5168" spans="11:12" x14ac:dyDescent="0.35">
      <c r="K5168" cm="1">
        <f t="array" ref="K5168">INDEX($H$2:$H$366,INT((ROW()-2)/24)+1)/24</f>
        <v>6.0802965350000013</v>
      </c>
      <c r="L5168" cm="1">
        <f t="array" ref="L5168">INDEX($I$2:$I$366,INT((ROW()-2)/24)+1)/24</f>
        <v>9.1204448024999998</v>
      </c>
    </row>
    <row r="5169" spans="11:12" x14ac:dyDescent="0.35">
      <c r="K5169" cm="1">
        <f t="array" ref="K5169">INDEX($H$2:$H$366,INT((ROW()-2)/24)+1)/24</f>
        <v>6.0802965350000013</v>
      </c>
      <c r="L5169" cm="1">
        <f t="array" ref="L5169">INDEX($I$2:$I$366,INT((ROW()-2)/24)+1)/24</f>
        <v>9.1204448024999998</v>
      </c>
    </row>
    <row r="5170" spans="11:12" x14ac:dyDescent="0.35">
      <c r="K5170" cm="1">
        <f t="array" ref="K5170">INDEX($H$2:$H$366,INT((ROW()-2)/24)+1)/24</f>
        <v>6.0802965350000013</v>
      </c>
      <c r="L5170" cm="1">
        <f t="array" ref="L5170">INDEX($I$2:$I$366,INT((ROW()-2)/24)+1)/24</f>
        <v>9.1204448024999998</v>
      </c>
    </row>
    <row r="5171" spans="11:12" x14ac:dyDescent="0.35">
      <c r="K5171" cm="1">
        <f t="array" ref="K5171">INDEX($H$2:$H$366,INT((ROW()-2)/24)+1)/24</f>
        <v>6.0802965350000013</v>
      </c>
      <c r="L5171" cm="1">
        <f t="array" ref="L5171">INDEX($I$2:$I$366,INT((ROW()-2)/24)+1)/24</f>
        <v>9.1204448024999998</v>
      </c>
    </row>
    <row r="5172" spans="11:12" x14ac:dyDescent="0.35">
      <c r="K5172" cm="1">
        <f t="array" ref="K5172">INDEX($H$2:$H$366,INT((ROW()-2)/24)+1)/24</f>
        <v>6.0802965350000013</v>
      </c>
      <c r="L5172" cm="1">
        <f t="array" ref="L5172">INDEX($I$2:$I$366,INT((ROW()-2)/24)+1)/24</f>
        <v>9.1204448024999998</v>
      </c>
    </row>
    <row r="5173" spans="11:12" x14ac:dyDescent="0.35">
      <c r="K5173" cm="1">
        <f t="array" ref="K5173">INDEX($H$2:$H$366,INT((ROW()-2)/24)+1)/24</f>
        <v>6.0802965350000013</v>
      </c>
      <c r="L5173" cm="1">
        <f t="array" ref="L5173">INDEX($I$2:$I$366,INT((ROW()-2)/24)+1)/24</f>
        <v>9.1204448024999998</v>
      </c>
    </row>
    <row r="5174" spans="11:12" x14ac:dyDescent="0.35">
      <c r="K5174" cm="1">
        <f t="array" ref="K5174">INDEX($H$2:$H$366,INT((ROW()-2)/24)+1)/24</f>
        <v>6.0802965350000013</v>
      </c>
      <c r="L5174" cm="1">
        <f t="array" ref="L5174">INDEX($I$2:$I$366,INT((ROW()-2)/24)+1)/24</f>
        <v>9.1204448024999998</v>
      </c>
    </row>
    <row r="5175" spans="11:12" x14ac:dyDescent="0.35">
      <c r="K5175" cm="1">
        <f t="array" ref="K5175">INDEX($H$2:$H$366,INT((ROW()-2)/24)+1)/24</f>
        <v>6.0802965350000013</v>
      </c>
      <c r="L5175" cm="1">
        <f t="array" ref="L5175">INDEX($I$2:$I$366,INT((ROW()-2)/24)+1)/24</f>
        <v>9.1204448024999998</v>
      </c>
    </row>
    <row r="5176" spans="11:12" x14ac:dyDescent="0.35">
      <c r="K5176" cm="1">
        <f t="array" ref="K5176">INDEX($H$2:$H$366,INT((ROW()-2)/24)+1)/24</f>
        <v>6.0802965350000013</v>
      </c>
      <c r="L5176" cm="1">
        <f t="array" ref="L5176">INDEX($I$2:$I$366,INT((ROW()-2)/24)+1)/24</f>
        <v>9.1204448024999998</v>
      </c>
    </row>
    <row r="5177" spans="11:12" x14ac:dyDescent="0.35">
      <c r="K5177" cm="1">
        <f t="array" ref="K5177">INDEX($H$2:$H$366,INT((ROW()-2)/24)+1)/24</f>
        <v>6.0802965350000013</v>
      </c>
      <c r="L5177" cm="1">
        <f t="array" ref="L5177">INDEX($I$2:$I$366,INT((ROW()-2)/24)+1)/24</f>
        <v>9.1204448024999998</v>
      </c>
    </row>
    <row r="5178" spans="11:12" x14ac:dyDescent="0.35">
      <c r="K5178" cm="1">
        <f t="array" ref="K5178">INDEX($H$2:$H$366,INT((ROW()-2)/24)+1)/24</f>
        <v>6.0802965350000013</v>
      </c>
      <c r="L5178" cm="1">
        <f t="array" ref="L5178">INDEX($I$2:$I$366,INT((ROW()-2)/24)+1)/24</f>
        <v>9.1204448024999998</v>
      </c>
    </row>
    <row r="5179" spans="11:12" x14ac:dyDescent="0.35">
      <c r="K5179" cm="1">
        <f t="array" ref="K5179">INDEX($H$2:$H$366,INT((ROW()-2)/24)+1)/24</f>
        <v>6.0802965350000013</v>
      </c>
      <c r="L5179" cm="1">
        <f t="array" ref="L5179">INDEX($I$2:$I$366,INT((ROW()-2)/24)+1)/24</f>
        <v>9.1204448024999998</v>
      </c>
    </row>
    <row r="5180" spans="11:12" x14ac:dyDescent="0.35">
      <c r="K5180" cm="1">
        <f t="array" ref="K5180">INDEX($H$2:$H$366,INT((ROW()-2)/24)+1)/24</f>
        <v>6.0802965350000013</v>
      </c>
      <c r="L5180" cm="1">
        <f t="array" ref="L5180">INDEX($I$2:$I$366,INT((ROW()-2)/24)+1)/24</f>
        <v>9.1204448024999998</v>
      </c>
    </row>
    <row r="5181" spans="11:12" x14ac:dyDescent="0.35">
      <c r="K5181" cm="1">
        <f t="array" ref="K5181">INDEX($H$2:$H$366,INT((ROW()-2)/24)+1)/24</f>
        <v>6.0802965350000013</v>
      </c>
      <c r="L5181" cm="1">
        <f t="array" ref="L5181">INDEX($I$2:$I$366,INT((ROW()-2)/24)+1)/24</f>
        <v>9.1204448024999998</v>
      </c>
    </row>
    <row r="5182" spans="11:12" x14ac:dyDescent="0.35">
      <c r="K5182" cm="1">
        <f t="array" ref="K5182">INDEX($H$2:$H$366,INT((ROW()-2)/24)+1)/24</f>
        <v>6.0802965350000013</v>
      </c>
      <c r="L5182" cm="1">
        <f t="array" ref="L5182">INDEX($I$2:$I$366,INT((ROW()-2)/24)+1)/24</f>
        <v>9.1204448024999998</v>
      </c>
    </row>
    <row r="5183" spans="11:12" x14ac:dyDescent="0.35">
      <c r="K5183" cm="1">
        <f t="array" ref="K5183">INDEX($H$2:$H$366,INT((ROW()-2)/24)+1)/24</f>
        <v>6.0802965350000013</v>
      </c>
      <c r="L5183" cm="1">
        <f t="array" ref="L5183">INDEX($I$2:$I$366,INT((ROW()-2)/24)+1)/24</f>
        <v>9.1204448024999998</v>
      </c>
    </row>
    <row r="5184" spans="11:12" x14ac:dyDescent="0.35">
      <c r="K5184" cm="1">
        <f t="array" ref="K5184">INDEX($H$2:$H$366,INT((ROW()-2)/24)+1)/24</f>
        <v>6.0802965350000013</v>
      </c>
      <c r="L5184" cm="1">
        <f t="array" ref="L5184">INDEX($I$2:$I$366,INT((ROW()-2)/24)+1)/24</f>
        <v>9.1204448024999998</v>
      </c>
    </row>
    <row r="5185" spans="11:12" x14ac:dyDescent="0.35">
      <c r="K5185" cm="1">
        <f t="array" ref="K5185">INDEX($H$2:$H$366,INT((ROW()-2)/24)+1)/24</f>
        <v>6.0802965350000013</v>
      </c>
      <c r="L5185" cm="1">
        <f t="array" ref="L5185">INDEX($I$2:$I$366,INT((ROW()-2)/24)+1)/24</f>
        <v>9.1204448024999998</v>
      </c>
    </row>
    <row r="5186" spans="11:12" x14ac:dyDescent="0.35">
      <c r="K5186" cm="1">
        <f t="array" ref="K5186">INDEX($H$2:$H$366,INT((ROW()-2)/24)+1)/24</f>
        <v>6.0500439483333333</v>
      </c>
      <c r="L5186" cm="1">
        <f t="array" ref="L5186">INDEX($I$2:$I$366,INT((ROW()-2)/24)+1)/24</f>
        <v>9.0750659225000003</v>
      </c>
    </row>
    <row r="5187" spans="11:12" x14ac:dyDescent="0.35">
      <c r="K5187" cm="1">
        <f t="array" ref="K5187">INDEX($H$2:$H$366,INT((ROW()-2)/24)+1)/24</f>
        <v>6.0500439483333333</v>
      </c>
      <c r="L5187" cm="1">
        <f t="array" ref="L5187">INDEX($I$2:$I$366,INT((ROW()-2)/24)+1)/24</f>
        <v>9.0750659225000003</v>
      </c>
    </row>
    <row r="5188" spans="11:12" x14ac:dyDescent="0.35">
      <c r="K5188" cm="1">
        <f t="array" ref="K5188">INDEX($H$2:$H$366,INT((ROW()-2)/24)+1)/24</f>
        <v>6.0500439483333333</v>
      </c>
      <c r="L5188" cm="1">
        <f t="array" ref="L5188">INDEX($I$2:$I$366,INT((ROW()-2)/24)+1)/24</f>
        <v>9.0750659225000003</v>
      </c>
    </row>
    <row r="5189" spans="11:12" x14ac:dyDescent="0.35">
      <c r="K5189" cm="1">
        <f t="array" ref="K5189">INDEX($H$2:$H$366,INT((ROW()-2)/24)+1)/24</f>
        <v>6.0500439483333333</v>
      </c>
      <c r="L5189" cm="1">
        <f t="array" ref="L5189">INDEX($I$2:$I$366,INT((ROW()-2)/24)+1)/24</f>
        <v>9.0750659225000003</v>
      </c>
    </row>
    <row r="5190" spans="11:12" x14ac:dyDescent="0.35">
      <c r="K5190" cm="1">
        <f t="array" ref="K5190">INDEX($H$2:$H$366,INT((ROW()-2)/24)+1)/24</f>
        <v>6.0500439483333333</v>
      </c>
      <c r="L5190" cm="1">
        <f t="array" ref="L5190">INDEX($I$2:$I$366,INT((ROW()-2)/24)+1)/24</f>
        <v>9.0750659225000003</v>
      </c>
    </row>
    <row r="5191" spans="11:12" x14ac:dyDescent="0.35">
      <c r="K5191" cm="1">
        <f t="array" ref="K5191">INDEX($H$2:$H$366,INT((ROW()-2)/24)+1)/24</f>
        <v>6.0500439483333333</v>
      </c>
      <c r="L5191" cm="1">
        <f t="array" ref="L5191">INDEX($I$2:$I$366,INT((ROW()-2)/24)+1)/24</f>
        <v>9.0750659225000003</v>
      </c>
    </row>
    <row r="5192" spans="11:12" x14ac:dyDescent="0.35">
      <c r="K5192" cm="1">
        <f t="array" ref="K5192">INDEX($H$2:$H$366,INT((ROW()-2)/24)+1)/24</f>
        <v>6.0500439483333333</v>
      </c>
      <c r="L5192" cm="1">
        <f t="array" ref="L5192">INDEX($I$2:$I$366,INT((ROW()-2)/24)+1)/24</f>
        <v>9.0750659225000003</v>
      </c>
    </row>
    <row r="5193" spans="11:12" x14ac:dyDescent="0.35">
      <c r="K5193" cm="1">
        <f t="array" ref="K5193">INDEX($H$2:$H$366,INT((ROW()-2)/24)+1)/24</f>
        <v>6.0500439483333333</v>
      </c>
      <c r="L5193" cm="1">
        <f t="array" ref="L5193">INDEX($I$2:$I$366,INT((ROW()-2)/24)+1)/24</f>
        <v>9.0750659225000003</v>
      </c>
    </row>
    <row r="5194" spans="11:12" x14ac:dyDescent="0.35">
      <c r="K5194" cm="1">
        <f t="array" ref="K5194">INDEX($H$2:$H$366,INT((ROW()-2)/24)+1)/24</f>
        <v>6.0500439483333333</v>
      </c>
      <c r="L5194" cm="1">
        <f t="array" ref="L5194">INDEX($I$2:$I$366,INT((ROW()-2)/24)+1)/24</f>
        <v>9.0750659225000003</v>
      </c>
    </row>
    <row r="5195" spans="11:12" x14ac:dyDescent="0.35">
      <c r="K5195" cm="1">
        <f t="array" ref="K5195">INDEX($H$2:$H$366,INT((ROW()-2)/24)+1)/24</f>
        <v>6.0500439483333333</v>
      </c>
      <c r="L5195" cm="1">
        <f t="array" ref="L5195">INDEX($I$2:$I$366,INT((ROW()-2)/24)+1)/24</f>
        <v>9.0750659225000003</v>
      </c>
    </row>
    <row r="5196" spans="11:12" x14ac:dyDescent="0.35">
      <c r="K5196" cm="1">
        <f t="array" ref="K5196">INDEX($H$2:$H$366,INT((ROW()-2)/24)+1)/24</f>
        <v>6.0500439483333333</v>
      </c>
      <c r="L5196" cm="1">
        <f t="array" ref="L5196">INDEX($I$2:$I$366,INT((ROW()-2)/24)+1)/24</f>
        <v>9.0750659225000003</v>
      </c>
    </row>
    <row r="5197" spans="11:12" x14ac:dyDescent="0.35">
      <c r="K5197" cm="1">
        <f t="array" ref="K5197">INDEX($H$2:$H$366,INT((ROW()-2)/24)+1)/24</f>
        <v>6.0500439483333333</v>
      </c>
      <c r="L5197" cm="1">
        <f t="array" ref="L5197">INDEX($I$2:$I$366,INT((ROW()-2)/24)+1)/24</f>
        <v>9.0750659225000003</v>
      </c>
    </row>
    <row r="5198" spans="11:12" x14ac:dyDescent="0.35">
      <c r="K5198" cm="1">
        <f t="array" ref="K5198">INDEX($H$2:$H$366,INT((ROW()-2)/24)+1)/24</f>
        <v>6.0500439483333333</v>
      </c>
      <c r="L5198" cm="1">
        <f t="array" ref="L5198">INDEX($I$2:$I$366,INT((ROW()-2)/24)+1)/24</f>
        <v>9.0750659225000003</v>
      </c>
    </row>
    <row r="5199" spans="11:12" x14ac:dyDescent="0.35">
      <c r="K5199" cm="1">
        <f t="array" ref="K5199">INDEX($H$2:$H$366,INT((ROW()-2)/24)+1)/24</f>
        <v>6.0500439483333333</v>
      </c>
      <c r="L5199" cm="1">
        <f t="array" ref="L5199">INDEX($I$2:$I$366,INT((ROW()-2)/24)+1)/24</f>
        <v>9.0750659225000003</v>
      </c>
    </row>
    <row r="5200" spans="11:12" x14ac:dyDescent="0.35">
      <c r="K5200" cm="1">
        <f t="array" ref="K5200">INDEX($H$2:$H$366,INT((ROW()-2)/24)+1)/24</f>
        <v>6.0500439483333333</v>
      </c>
      <c r="L5200" cm="1">
        <f t="array" ref="L5200">INDEX($I$2:$I$366,INT((ROW()-2)/24)+1)/24</f>
        <v>9.0750659225000003</v>
      </c>
    </row>
    <row r="5201" spans="11:12" x14ac:dyDescent="0.35">
      <c r="K5201" cm="1">
        <f t="array" ref="K5201">INDEX($H$2:$H$366,INT((ROW()-2)/24)+1)/24</f>
        <v>6.0500439483333333</v>
      </c>
      <c r="L5201" cm="1">
        <f t="array" ref="L5201">INDEX($I$2:$I$366,INT((ROW()-2)/24)+1)/24</f>
        <v>9.0750659225000003</v>
      </c>
    </row>
    <row r="5202" spans="11:12" x14ac:dyDescent="0.35">
      <c r="K5202" cm="1">
        <f t="array" ref="K5202">INDEX($H$2:$H$366,INT((ROW()-2)/24)+1)/24</f>
        <v>6.0500439483333333</v>
      </c>
      <c r="L5202" cm="1">
        <f t="array" ref="L5202">INDEX($I$2:$I$366,INT((ROW()-2)/24)+1)/24</f>
        <v>9.0750659225000003</v>
      </c>
    </row>
    <row r="5203" spans="11:12" x14ac:dyDescent="0.35">
      <c r="K5203" cm="1">
        <f t="array" ref="K5203">INDEX($H$2:$H$366,INT((ROW()-2)/24)+1)/24</f>
        <v>6.0500439483333333</v>
      </c>
      <c r="L5203" cm="1">
        <f t="array" ref="L5203">INDEX($I$2:$I$366,INT((ROW()-2)/24)+1)/24</f>
        <v>9.0750659225000003</v>
      </c>
    </row>
    <row r="5204" spans="11:12" x14ac:dyDescent="0.35">
      <c r="K5204" cm="1">
        <f t="array" ref="K5204">INDEX($H$2:$H$366,INT((ROW()-2)/24)+1)/24</f>
        <v>6.0500439483333333</v>
      </c>
      <c r="L5204" cm="1">
        <f t="array" ref="L5204">INDEX($I$2:$I$366,INT((ROW()-2)/24)+1)/24</f>
        <v>9.0750659225000003</v>
      </c>
    </row>
    <row r="5205" spans="11:12" x14ac:dyDescent="0.35">
      <c r="K5205" cm="1">
        <f t="array" ref="K5205">INDEX($H$2:$H$366,INT((ROW()-2)/24)+1)/24</f>
        <v>6.0500439483333333</v>
      </c>
      <c r="L5205" cm="1">
        <f t="array" ref="L5205">INDEX($I$2:$I$366,INT((ROW()-2)/24)+1)/24</f>
        <v>9.0750659225000003</v>
      </c>
    </row>
    <row r="5206" spans="11:12" x14ac:dyDescent="0.35">
      <c r="K5206" cm="1">
        <f t="array" ref="K5206">INDEX($H$2:$H$366,INT((ROW()-2)/24)+1)/24</f>
        <v>6.0500439483333333</v>
      </c>
      <c r="L5206" cm="1">
        <f t="array" ref="L5206">INDEX($I$2:$I$366,INT((ROW()-2)/24)+1)/24</f>
        <v>9.0750659225000003</v>
      </c>
    </row>
    <row r="5207" spans="11:12" x14ac:dyDescent="0.35">
      <c r="K5207" cm="1">
        <f t="array" ref="K5207">INDEX($H$2:$H$366,INT((ROW()-2)/24)+1)/24</f>
        <v>6.0500439483333333</v>
      </c>
      <c r="L5207" cm="1">
        <f t="array" ref="L5207">INDEX($I$2:$I$366,INT((ROW()-2)/24)+1)/24</f>
        <v>9.0750659225000003</v>
      </c>
    </row>
    <row r="5208" spans="11:12" x14ac:dyDescent="0.35">
      <c r="K5208" cm="1">
        <f t="array" ref="K5208">INDEX($H$2:$H$366,INT((ROW()-2)/24)+1)/24</f>
        <v>6.0500439483333333</v>
      </c>
      <c r="L5208" cm="1">
        <f t="array" ref="L5208">INDEX($I$2:$I$366,INT((ROW()-2)/24)+1)/24</f>
        <v>9.0750659225000003</v>
      </c>
    </row>
    <row r="5209" spans="11:12" x14ac:dyDescent="0.35">
      <c r="K5209" cm="1">
        <f t="array" ref="K5209">INDEX($H$2:$H$366,INT((ROW()-2)/24)+1)/24</f>
        <v>6.0500439483333333</v>
      </c>
      <c r="L5209" cm="1">
        <f t="array" ref="L5209">INDEX($I$2:$I$366,INT((ROW()-2)/24)+1)/24</f>
        <v>9.0750659225000003</v>
      </c>
    </row>
    <row r="5210" spans="11:12" x14ac:dyDescent="0.35">
      <c r="K5210" cm="1">
        <f t="array" ref="K5210">INDEX($H$2:$H$366,INT((ROW()-2)/24)+1)/24</f>
        <v>6.0353391350000001</v>
      </c>
      <c r="L5210" cm="1">
        <f t="array" ref="L5210">INDEX($I$2:$I$366,INT((ROW()-2)/24)+1)/24</f>
        <v>9.0530087024999997</v>
      </c>
    </row>
    <row r="5211" spans="11:12" x14ac:dyDescent="0.35">
      <c r="K5211" cm="1">
        <f t="array" ref="K5211">INDEX($H$2:$H$366,INT((ROW()-2)/24)+1)/24</f>
        <v>6.0353391350000001</v>
      </c>
      <c r="L5211" cm="1">
        <f t="array" ref="L5211">INDEX($I$2:$I$366,INT((ROW()-2)/24)+1)/24</f>
        <v>9.0530087024999997</v>
      </c>
    </row>
    <row r="5212" spans="11:12" x14ac:dyDescent="0.35">
      <c r="K5212" cm="1">
        <f t="array" ref="K5212">INDEX($H$2:$H$366,INT((ROW()-2)/24)+1)/24</f>
        <v>6.0353391350000001</v>
      </c>
      <c r="L5212" cm="1">
        <f t="array" ref="L5212">INDEX($I$2:$I$366,INT((ROW()-2)/24)+1)/24</f>
        <v>9.0530087024999997</v>
      </c>
    </row>
    <row r="5213" spans="11:12" x14ac:dyDescent="0.35">
      <c r="K5213" cm="1">
        <f t="array" ref="K5213">INDEX($H$2:$H$366,INT((ROW()-2)/24)+1)/24</f>
        <v>6.0353391350000001</v>
      </c>
      <c r="L5213" cm="1">
        <f t="array" ref="L5213">INDEX($I$2:$I$366,INT((ROW()-2)/24)+1)/24</f>
        <v>9.0530087024999997</v>
      </c>
    </row>
    <row r="5214" spans="11:12" x14ac:dyDescent="0.35">
      <c r="K5214" cm="1">
        <f t="array" ref="K5214">INDEX($H$2:$H$366,INT((ROW()-2)/24)+1)/24</f>
        <v>6.0353391350000001</v>
      </c>
      <c r="L5214" cm="1">
        <f t="array" ref="L5214">INDEX($I$2:$I$366,INT((ROW()-2)/24)+1)/24</f>
        <v>9.0530087024999997</v>
      </c>
    </row>
    <row r="5215" spans="11:12" x14ac:dyDescent="0.35">
      <c r="K5215" cm="1">
        <f t="array" ref="K5215">INDEX($H$2:$H$366,INT((ROW()-2)/24)+1)/24</f>
        <v>6.0353391350000001</v>
      </c>
      <c r="L5215" cm="1">
        <f t="array" ref="L5215">INDEX($I$2:$I$366,INT((ROW()-2)/24)+1)/24</f>
        <v>9.0530087024999997</v>
      </c>
    </row>
    <row r="5216" spans="11:12" x14ac:dyDescent="0.35">
      <c r="K5216" cm="1">
        <f t="array" ref="K5216">INDEX($H$2:$H$366,INT((ROW()-2)/24)+1)/24</f>
        <v>6.0353391350000001</v>
      </c>
      <c r="L5216" cm="1">
        <f t="array" ref="L5216">INDEX($I$2:$I$366,INT((ROW()-2)/24)+1)/24</f>
        <v>9.0530087024999997</v>
      </c>
    </row>
    <row r="5217" spans="11:12" x14ac:dyDescent="0.35">
      <c r="K5217" cm="1">
        <f t="array" ref="K5217">INDEX($H$2:$H$366,INT((ROW()-2)/24)+1)/24</f>
        <v>6.0353391350000001</v>
      </c>
      <c r="L5217" cm="1">
        <f t="array" ref="L5217">INDEX($I$2:$I$366,INT((ROW()-2)/24)+1)/24</f>
        <v>9.0530087024999997</v>
      </c>
    </row>
    <row r="5218" spans="11:12" x14ac:dyDescent="0.35">
      <c r="K5218" cm="1">
        <f t="array" ref="K5218">INDEX($H$2:$H$366,INT((ROW()-2)/24)+1)/24</f>
        <v>6.0353391350000001</v>
      </c>
      <c r="L5218" cm="1">
        <f t="array" ref="L5218">INDEX($I$2:$I$366,INT((ROW()-2)/24)+1)/24</f>
        <v>9.0530087024999997</v>
      </c>
    </row>
    <row r="5219" spans="11:12" x14ac:dyDescent="0.35">
      <c r="K5219" cm="1">
        <f t="array" ref="K5219">INDEX($H$2:$H$366,INT((ROW()-2)/24)+1)/24</f>
        <v>6.0353391350000001</v>
      </c>
      <c r="L5219" cm="1">
        <f t="array" ref="L5219">INDEX($I$2:$I$366,INT((ROW()-2)/24)+1)/24</f>
        <v>9.0530087024999997</v>
      </c>
    </row>
    <row r="5220" spans="11:12" x14ac:dyDescent="0.35">
      <c r="K5220" cm="1">
        <f t="array" ref="K5220">INDEX($H$2:$H$366,INT((ROW()-2)/24)+1)/24</f>
        <v>6.0353391350000001</v>
      </c>
      <c r="L5220" cm="1">
        <f t="array" ref="L5220">INDEX($I$2:$I$366,INT((ROW()-2)/24)+1)/24</f>
        <v>9.0530087024999997</v>
      </c>
    </row>
    <row r="5221" spans="11:12" x14ac:dyDescent="0.35">
      <c r="K5221" cm="1">
        <f t="array" ref="K5221">INDEX($H$2:$H$366,INT((ROW()-2)/24)+1)/24</f>
        <v>6.0353391350000001</v>
      </c>
      <c r="L5221" cm="1">
        <f t="array" ref="L5221">INDEX($I$2:$I$366,INT((ROW()-2)/24)+1)/24</f>
        <v>9.0530087024999997</v>
      </c>
    </row>
    <row r="5222" spans="11:12" x14ac:dyDescent="0.35">
      <c r="K5222" cm="1">
        <f t="array" ref="K5222">INDEX($H$2:$H$366,INT((ROW()-2)/24)+1)/24</f>
        <v>6.0353391350000001</v>
      </c>
      <c r="L5222" cm="1">
        <f t="array" ref="L5222">INDEX($I$2:$I$366,INT((ROW()-2)/24)+1)/24</f>
        <v>9.0530087024999997</v>
      </c>
    </row>
    <row r="5223" spans="11:12" x14ac:dyDescent="0.35">
      <c r="K5223" cm="1">
        <f t="array" ref="K5223">INDEX($H$2:$H$366,INT((ROW()-2)/24)+1)/24</f>
        <v>6.0353391350000001</v>
      </c>
      <c r="L5223" cm="1">
        <f t="array" ref="L5223">INDEX($I$2:$I$366,INT((ROW()-2)/24)+1)/24</f>
        <v>9.0530087024999997</v>
      </c>
    </row>
    <row r="5224" spans="11:12" x14ac:dyDescent="0.35">
      <c r="K5224" cm="1">
        <f t="array" ref="K5224">INDEX($H$2:$H$366,INT((ROW()-2)/24)+1)/24</f>
        <v>6.0353391350000001</v>
      </c>
      <c r="L5224" cm="1">
        <f t="array" ref="L5224">INDEX($I$2:$I$366,INT((ROW()-2)/24)+1)/24</f>
        <v>9.0530087024999997</v>
      </c>
    </row>
    <row r="5225" spans="11:12" x14ac:dyDescent="0.35">
      <c r="K5225" cm="1">
        <f t="array" ref="K5225">INDEX($H$2:$H$366,INT((ROW()-2)/24)+1)/24</f>
        <v>6.0353391350000001</v>
      </c>
      <c r="L5225" cm="1">
        <f t="array" ref="L5225">INDEX($I$2:$I$366,INT((ROW()-2)/24)+1)/24</f>
        <v>9.0530087024999997</v>
      </c>
    </row>
    <row r="5226" spans="11:12" x14ac:dyDescent="0.35">
      <c r="K5226" cm="1">
        <f t="array" ref="K5226">INDEX($H$2:$H$366,INT((ROW()-2)/24)+1)/24</f>
        <v>6.0353391350000001</v>
      </c>
      <c r="L5226" cm="1">
        <f t="array" ref="L5226">INDEX($I$2:$I$366,INT((ROW()-2)/24)+1)/24</f>
        <v>9.0530087024999997</v>
      </c>
    </row>
    <row r="5227" spans="11:12" x14ac:dyDescent="0.35">
      <c r="K5227" cm="1">
        <f t="array" ref="K5227">INDEX($H$2:$H$366,INT((ROW()-2)/24)+1)/24</f>
        <v>6.0353391350000001</v>
      </c>
      <c r="L5227" cm="1">
        <f t="array" ref="L5227">INDEX($I$2:$I$366,INT((ROW()-2)/24)+1)/24</f>
        <v>9.0530087024999997</v>
      </c>
    </row>
    <row r="5228" spans="11:12" x14ac:dyDescent="0.35">
      <c r="K5228" cm="1">
        <f t="array" ref="K5228">INDEX($H$2:$H$366,INT((ROW()-2)/24)+1)/24</f>
        <v>6.0353391350000001</v>
      </c>
      <c r="L5228" cm="1">
        <f t="array" ref="L5228">INDEX($I$2:$I$366,INT((ROW()-2)/24)+1)/24</f>
        <v>9.0530087024999997</v>
      </c>
    </row>
    <row r="5229" spans="11:12" x14ac:dyDescent="0.35">
      <c r="K5229" cm="1">
        <f t="array" ref="K5229">INDEX($H$2:$H$366,INT((ROW()-2)/24)+1)/24</f>
        <v>6.0353391350000001</v>
      </c>
      <c r="L5229" cm="1">
        <f t="array" ref="L5229">INDEX($I$2:$I$366,INT((ROW()-2)/24)+1)/24</f>
        <v>9.0530087024999997</v>
      </c>
    </row>
    <row r="5230" spans="11:12" x14ac:dyDescent="0.35">
      <c r="K5230" cm="1">
        <f t="array" ref="K5230">INDEX($H$2:$H$366,INT((ROW()-2)/24)+1)/24</f>
        <v>6.0353391350000001</v>
      </c>
      <c r="L5230" cm="1">
        <f t="array" ref="L5230">INDEX($I$2:$I$366,INT((ROW()-2)/24)+1)/24</f>
        <v>9.0530087024999997</v>
      </c>
    </row>
    <row r="5231" spans="11:12" x14ac:dyDescent="0.35">
      <c r="K5231" cm="1">
        <f t="array" ref="K5231">INDEX($H$2:$H$366,INT((ROW()-2)/24)+1)/24</f>
        <v>6.0353391350000001</v>
      </c>
      <c r="L5231" cm="1">
        <f t="array" ref="L5231">INDEX($I$2:$I$366,INT((ROW()-2)/24)+1)/24</f>
        <v>9.0530087024999997</v>
      </c>
    </row>
    <row r="5232" spans="11:12" x14ac:dyDescent="0.35">
      <c r="K5232" cm="1">
        <f t="array" ref="K5232">INDEX($H$2:$H$366,INT((ROW()-2)/24)+1)/24</f>
        <v>6.0353391350000001</v>
      </c>
      <c r="L5232" cm="1">
        <f t="array" ref="L5232">INDEX($I$2:$I$366,INT((ROW()-2)/24)+1)/24</f>
        <v>9.0530087024999997</v>
      </c>
    </row>
    <row r="5233" spans="11:12" x14ac:dyDescent="0.35">
      <c r="K5233" cm="1">
        <f t="array" ref="K5233">INDEX($H$2:$H$366,INT((ROW()-2)/24)+1)/24</f>
        <v>6.0353391350000001</v>
      </c>
      <c r="L5233" cm="1">
        <f t="array" ref="L5233">INDEX($I$2:$I$366,INT((ROW()-2)/24)+1)/24</f>
        <v>9.0530087024999997</v>
      </c>
    </row>
    <row r="5234" spans="11:12" x14ac:dyDescent="0.35">
      <c r="K5234" cm="1">
        <f t="array" ref="K5234">INDEX($H$2:$H$366,INT((ROW()-2)/24)+1)/24</f>
        <v>6.0115756016666673</v>
      </c>
      <c r="L5234" cm="1">
        <f t="array" ref="L5234">INDEX($I$2:$I$366,INT((ROW()-2)/24)+1)/24</f>
        <v>9.0173634024999991</v>
      </c>
    </row>
    <row r="5235" spans="11:12" x14ac:dyDescent="0.35">
      <c r="K5235" cm="1">
        <f t="array" ref="K5235">INDEX($H$2:$H$366,INT((ROW()-2)/24)+1)/24</f>
        <v>6.0115756016666673</v>
      </c>
      <c r="L5235" cm="1">
        <f t="array" ref="L5235">INDEX($I$2:$I$366,INT((ROW()-2)/24)+1)/24</f>
        <v>9.0173634024999991</v>
      </c>
    </row>
    <row r="5236" spans="11:12" x14ac:dyDescent="0.35">
      <c r="K5236" cm="1">
        <f t="array" ref="K5236">INDEX($H$2:$H$366,INT((ROW()-2)/24)+1)/24</f>
        <v>6.0115756016666673</v>
      </c>
      <c r="L5236" cm="1">
        <f t="array" ref="L5236">INDEX($I$2:$I$366,INT((ROW()-2)/24)+1)/24</f>
        <v>9.0173634024999991</v>
      </c>
    </row>
    <row r="5237" spans="11:12" x14ac:dyDescent="0.35">
      <c r="K5237" cm="1">
        <f t="array" ref="K5237">INDEX($H$2:$H$366,INT((ROW()-2)/24)+1)/24</f>
        <v>6.0115756016666673</v>
      </c>
      <c r="L5237" cm="1">
        <f t="array" ref="L5237">INDEX($I$2:$I$366,INT((ROW()-2)/24)+1)/24</f>
        <v>9.0173634024999991</v>
      </c>
    </row>
    <row r="5238" spans="11:12" x14ac:dyDescent="0.35">
      <c r="K5238" cm="1">
        <f t="array" ref="K5238">INDEX($H$2:$H$366,INT((ROW()-2)/24)+1)/24</f>
        <v>6.0115756016666673</v>
      </c>
      <c r="L5238" cm="1">
        <f t="array" ref="L5238">INDEX($I$2:$I$366,INT((ROW()-2)/24)+1)/24</f>
        <v>9.0173634024999991</v>
      </c>
    </row>
    <row r="5239" spans="11:12" x14ac:dyDescent="0.35">
      <c r="K5239" cm="1">
        <f t="array" ref="K5239">INDEX($H$2:$H$366,INT((ROW()-2)/24)+1)/24</f>
        <v>6.0115756016666673</v>
      </c>
      <c r="L5239" cm="1">
        <f t="array" ref="L5239">INDEX($I$2:$I$366,INT((ROW()-2)/24)+1)/24</f>
        <v>9.0173634024999991</v>
      </c>
    </row>
    <row r="5240" spans="11:12" x14ac:dyDescent="0.35">
      <c r="K5240" cm="1">
        <f t="array" ref="K5240">INDEX($H$2:$H$366,INT((ROW()-2)/24)+1)/24</f>
        <v>6.0115756016666673</v>
      </c>
      <c r="L5240" cm="1">
        <f t="array" ref="L5240">INDEX($I$2:$I$366,INT((ROW()-2)/24)+1)/24</f>
        <v>9.0173634024999991</v>
      </c>
    </row>
    <row r="5241" spans="11:12" x14ac:dyDescent="0.35">
      <c r="K5241" cm="1">
        <f t="array" ref="K5241">INDEX($H$2:$H$366,INT((ROW()-2)/24)+1)/24</f>
        <v>6.0115756016666673</v>
      </c>
      <c r="L5241" cm="1">
        <f t="array" ref="L5241">INDEX($I$2:$I$366,INT((ROW()-2)/24)+1)/24</f>
        <v>9.0173634024999991</v>
      </c>
    </row>
    <row r="5242" spans="11:12" x14ac:dyDescent="0.35">
      <c r="K5242" cm="1">
        <f t="array" ref="K5242">INDEX($H$2:$H$366,INT((ROW()-2)/24)+1)/24</f>
        <v>6.0115756016666673</v>
      </c>
      <c r="L5242" cm="1">
        <f t="array" ref="L5242">INDEX($I$2:$I$366,INT((ROW()-2)/24)+1)/24</f>
        <v>9.0173634024999991</v>
      </c>
    </row>
    <row r="5243" spans="11:12" x14ac:dyDescent="0.35">
      <c r="K5243" cm="1">
        <f t="array" ref="K5243">INDEX($H$2:$H$366,INT((ROW()-2)/24)+1)/24</f>
        <v>6.0115756016666673</v>
      </c>
      <c r="L5243" cm="1">
        <f t="array" ref="L5243">INDEX($I$2:$I$366,INT((ROW()-2)/24)+1)/24</f>
        <v>9.0173634024999991</v>
      </c>
    </row>
    <row r="5244" spans="11:12" x14ac:dyDescent="0.35">
      <c r="K5244" cm="1">
        <f t="array" ref="K5244">INDEX($H$2:$H$366,INT((ROW()-2)/24)+1)/24</f>
        <v>6.0115756016666673</v>
      </c>
      <c r="L5244" cm="1">
        <f t="array" ref="L5244">INDEX($I$2:$I$366,INT((ROW()-2)/24)+1)/24</f>
        <v>9.0173634024999991</v>
      </c>
    </row>
    <row r="5245" spans="11:12" x14ac:dyDescent="0.35">
      <c r="K5245" cm="1">
        <f t="array" ref="K5245">INDEX($H$2:$H$366,INT((ROW()-2)/24)+1)/24</f>
        <v>6.0115756016666673</v>
      </c>
      <c r="L5245" cm="1">
        <f t="array" ref="L5245">INDEX($I$2:$I$366,INT((ROW()-2)/24)+1)/24</f>
        <v>9.0173634024999991</v>
      </c>
    </row>
    <row r="5246" spans="11:12" x14ac:dyDescent="0.35">
      <c r="K5246" cm="1">
        <f t="array" ref="K5246">INDEX($H$2:$H$366,INT((ROW()-2)/24)+1)/24</f>
        <v>6.0115756016666673</v>
      </c>
      <c r="L5246" cm="1">
        <f t="array" ref="L5246">INDEX($I$2:$I$366,INT((ROW()-2)/24)+1)/24</f>
        <v>9.0173634024999991</v>
      </c>
    </row>
    <row r="5247" spans="11:12" x14ac:dyDescent="0.35">
      <c r="K5247" cm="1">
        <f t="array" ref="K5247">INDEX($H$2:$H$366,INT((ROW()-2)/24)+1)/24</f>
        <v>6.0115756016666673</v>
      </c>
      <c r="L5247" cm="1">
        <f t="array" ref="L5247">INDEX($I$2:$I$366,INT((ROW()-2)/24)+1)/24</f>
        <v>9.0173634024999991</v>
      </c>
    </row>
    <row r="5248" spans="11:12" x14ac:dyDescent="0.35">
      <c r="K5248" cm="1">
        <f t="array" ref="K5248">INDEX($H$2:$H$366,INT((ROW()-2)/24)+1)/24</f>
        <v>6.0115756016666673</v>
      </c>
      <c r="L5248" cm="1">
        <f t="array" ref="L5248">INDEX($I$2:$I$366,INT((ROW()-2)/24)+1)/24</f>
        <v>9.0173634024999991</v>
      </c>
    </row>
    <row r="5249" spans="11:12" x14ac:dyDescent="0.35">
      <c r="K5249" cm="1">
        <f t="array" ref="K5249">INDEX($H$2:$H$366,INT((ROW()-2)/24)+1)/24</f>
        <v>6.0115756016666673</v>
      </c>
      <c r="L5249" cm="1">
        <f t="array" ref="L5249">INDEX($I$2:$I$366,INT((ROW()-2)/24)+1)/24</f>
        <v>9.0173634024999991</v>
      </c>
    </row>
    <row r="5250" spans="11:12" x14ac:dyDescent="0.35">
      <c r="K5250" cm="1">
        <f t="array" ref="K5250">INDEX($H$2:$H$366,INT((ROW()-2)/24)+1)/24</f>
        <v>6.0115756016666673</v>
      </c>
      <c r="L5250" cm="1">
        <f t="array" ref="L5250">INDEX($I$2:$I$366,INT((ROW()-2)/24)+1)/24</f>
        <v>9.0173634024999991</v>
      </c>
    </row>
    <row r="5251" spans="11:12" x14ac:dyDescent="0.35">
      <c r="K5251" cm="1">
        <f t="array" ref="K5251">INDEX($H$2:$H$366,INT((ROW()-2)/24)+1)/24</f>
        <v>6.0115756016666673</v>
      </c>
      <c r="L5251" cm="1">
        <f t="array" ref="L5251">INDEX($I$2:$I$366,INT((ROW()-2)/24)+1)/24</f>
        <v>9.0173634024999991</v>
      </c>
    </row>
    <row r="5252" spans="11:12" x14ac:dyDescent="0.35">
      <c r="K5252" cm="1">
        <f t="array" ref="K5252">INDEX($H$2:$H$366,INT((ROW()-2)/24)+1)/24</f>
        <v>6.0115756016666673</v>
      </c>
      <c r="L5252" cm="1">
        <f t="array" ref="L5252">INDEX($I$2:$I$366,INT((ROW()-2)/24)+1)/24</f>
        <v>9.0173634024999991</v>
      </c>
    </row>
    <row r="5253" spans="11:12" x14ac:dyDescent="0.35">
      <c r="K5253" cm="1">
        <f t="array" ref="K5253">INDEX($H$2:$H$366,INT((ROW()-2)/24)+1)/24</f>
        <v>6.0115756016666673</v>
      </c>
      <c r="L5253" cm="1">
        <f t="array" ref="L5253">INDEX($I$2:$I$366,INT((ROW()-2)/24)+1)/24</f>
        <v>9.0173634024999991</v>
      </c>
    </row>
    <row r="5254" spans="11:12" x14ac:dyDescent="0.35">
      <c r="K5254" cm="1">
        <f t="array" ref="K5254">INDEX($H$2:$H$366,INT((ROW()-2)/24)+1)/24</f>
        <v>6.0115756016666673</v>
      </c>
      <c r="L5254" cm="1">
        <f t="array" ref="L5254">INDEX($I$2:$I$366,INT((ROW()-2)/24)+1)/24</f>
        <v>9.0173634024999991</v>
      </c>
    </row>
    <row r="5255" spans="11:12" x14ac:dyDescent="0.35">
      <c r="K5255" cm="1">
        <f t="array" ref="K5255">INDEX($H$2:$H$366,INT((ROW()-2)/24)+1)/24</f>
        <v>6.0115756016666673</v>
      </c>
      <c r="L5255" cm="1">
        <f t="array" ref="L5255">INDEX($I$2:$I$366,INT((ROW()-2)/24)+1)/24</f>
        <v>9.0173634024999991</v>
      </c>
    </row>
    <row r="5256" spans="11:12" x14ac:dyDescent="0.35">
      <c r="K5256" cm="1">
        <f t="array" ref="K5256">INDEX($H$2:$H$366,INT((ROW()-2)/24)+1)/24</f>
        <v>6.0115756016666673</v>
      </c>
      <c r="L5256" cm="1">
        <f t="array" ref="L5256">INDEX($I$2:$I$366,INT((ROW()-2)/24)+1)/24</f>
        <v>9.0173634024999991</v>
      </c>
    </row>
    <row r="5257" spans="11:12" x14ac:dyDescent="0.35">
      <c r="K5257" cm="1">
        <f t="array" ref="K5257">INDEX($H$2:$H$366,INT((ROW()-2)/24)+1)/24</f>
        <v>6.0115756016666673</v>
      </c>
      <c r="L5257" cm="1">
        <f t="array" ref="L5257">INDEX($I$2:$I$366,INT((ROW()-2)/24)+1)/24</f>
        <v>9.0173634024999991</v>
      </c>
    </row>
    <row r="5258" spans="11:12" x14ac:dyDescent="0.35">
      <c r="K5258" cm="1">
        <f t="array" ref="K5258">INDEX($H$2:$H$366,INT((ROW()-2)/24)+1)/24</f>
        <v>5.9779215149999994</v>
      </c>
      <c r="L5258" cm="1">
        <f t="array" ref="L5258">INDEX($I$2:$I$366,INT((ROW()-2)/24)+1)/24</f>
        <v>8.9668822724999995</v>
      </c>
    </row>
    <row r="5259" spans="11:12" x14ac:dyDescent="0.35">
      <c r="K5259" cm="1">
        <f t="array" ref="K5259">INDEX($H$2:$H$366,INT((ROW()-2)/24)+1)/24</f>
        <v>5.9779215149999994</v>
      </c>
      <c r="L5259" cm="1">
        <f t="array" ref="L5259">INDEX($I$2:$I$366,INT((ROW()-2)/24)+1)/24</f>
        <v>8.9668822724999995</v>
      </c>
    </row>
    <row r="5260" spans="11:12" x14ac:dyDescent="0.35">
      <c r="K5260" cm="1">
        <f t="array" ref="K5260">INDEX($H$2:$H$366,INT((ROW()-2)/24)+1)/24</f>
        <v>5.9779215149999994</v>
      </c>
      <c r="L5260" cm="1">
        <f t="array" ref="L5260">INDEX($I$2:$I$366,INT((ROW()-2)/24)+1)/24</f>
        <v>8.9668822724999995</v>
      </c>
    </row>
    <row r="5261" spans="11:12" x14ac:dyDescent="0.35">
      <c r="K5261" cm="1">
        <f t="array" ref="K5261">INDEX($H$2:$H$366,INT((ROW()-2)/24)+1)/24</f>
        <v>5.9779215149999994</v>
      </c>
      <c r="L5261" cm="1">
        <f t="array" ref="L5261">INDEX($I$2:$I$366,INT((ROW()-2)/24)+1)/24</f>
        <v>8.9668822724999995</v>
      </c>
    </row>
    <row r="5262" spans="11:12" x14ac:dyDescent="0.35">
      <c r="K5262" cm="1">
        <f t="array" ref="K5262">INDEX($H$2:$H$366,INT((ROW()-2)/24)+1)/24</f>
        <v>5.9779215149999994</v>
      </c>
      <c r="L5262" cm="1">
        <f t="array" ref="L5262">INDEX($I$2:$I$366,INT((ROW()-2)/24)+1)/24</f>
        <v>8.9668822724999995</v>
      </c>
    </row>
    <row r="5263" spans="11:12" x14ac:dyDescent="0.35">
      <c r="K5263" cm="1">
        <f t="array" ref="K5263">INDEX($H$2:$H$366,INT((ROW()-2)/24)+1)/24</f>
        <v>5.9779215149999994</v>
      </c>
      <c r="L5263" cm="1">
        <f t="array" ref="L5263">INDEX($I$2:$I$366,INT((ROW()-2)/24)+1)/24</f>
        <v>8.9668822724999995</v>
      </c>
    </row>
    <row r="5264" spans="11:12" x14ac:dyDescent="0.35">
      <c r="K5264" cm="1">
        <f t="array" ref="K5264">INDEX($H$2:$H$366,INT((ROW()-2)/24)+1)/24</f>
        <v>5.9779215149999994</v>
      </c>
      <c r="L5264" cm="1">
        <f t="array" ref="L5264">INDEX($I$2:$I$366,INT((ROW()-2)/24)+1)/24</f>
        <v>8.9668822724999995</v>
      </c>
    </row>
    <row r="5265" spans="11:12" x14ac:dyDescent="0.35">
      <c r="K5265" cm="1">
        <f t="array" ref="K5265">INDEX($H$2:$H$366,INT((ROW()-2)/24)+1)/24</f>
        <v>5.9779215149999994</v>
      </c>
      <c r="L5265" cm="1">
        <f t="array" ref="L5265">INDEX($I$2:$I$366,INT((ROW()-2)/24)+1)/24</f>
        <v>8.9668822724999995</v>
      </c>
    </row>
    <row r="5266" spans="11:12" x14ac:dyDescent="0.35">
      <c r="K5266" cm="1">
        <f t="array" ref="K5266">INDEX($H$2:$H$366,INT((ROW()-2)/24)+1)/24</f>
        <v>5.9779215149999994</v>
      </c>
      <c r="L5266" cm="1">
        <f t="array" ref="L5266">INDEX($I$2:$I$366,INT((ROW()-2)/24)+1)/24</f>
        <v>8.9668822724999995</v>
      </c>
    </row>
    <row r="5267" spans="11:12" x14ac:dyDescent="0.35">
      <c r="K5267" cm="1">
        <f t="array" ref="K5267">INDEX($H$2:$H$366,INT((ROW()-2)/24)+1)/24</f>
        <v>5.9779215149999994</v>
      </c>
      <c r="L5267" cm="1">
        <f t="array" ref="L5267">INDEX($I$2:$I$366,INT((ROW()-2)/24)+1)/24</f>
        <v>8.9668822724999995</v>
      </c>
    </row>
    <row r="5268" spans="11:12" x14ac:dyDescent="0.35">
      <c r="K5268" cm="1">
        <f t="array" ref="K5268">INDEX($H$2:$H$366,INT((ROW()-2)/24)+1)/24</f>
        <v>5.9779215149999994</v>
      </c>
      <c r="L5268" cm="1">
        <f t="array" ref="L5268">INDEX($I$2:$I$366,INT((ROW()-2)/24)+1)/24</f>
        <v>8.9668822724999995</v>
      </c>
    </row>
    <row r="5269" spans="11:12" x14ac:dyDescent="0.35">
      <c r="K5269" cm="1">
        <f t="array" ref="K5269">INDEX($H$2:$H$366,INT((ROW()-2)/24)+1)/24</f>
        <v>5.9779215149999994</v>
      </c>
      <c r="L5269" cm="1">
        <f t="array" ref="L5269">INDEX($I$2:$I$366,INT((ROW()-2)/24)+1)/24</f>
        <v>8.9668822724999995</v>
      </c>
    </row>
    <row r="5270" spans="11:12" x14ac:dyDescent="0.35">
      <c r="K5270" cm="1">
        <f t="array" ref="K5270">INDEX($H$2:$H$366,INT((ROW()-2)/24)+1)/24</f>
        <v>5.9779215149999994</v>
      </c>
      <c r="L5270" cm="1">
        <f t="array" ref="L5270">INDEX($I$2:$I$366,INT((ROW()-2)/24)+1)/24</f>
        <v>8.9668822724999995</v>
      </c>
    </row>
    <row r="5271" spans="11:12" x14ac:dyDescent="0.35">
      <c r="K5271" cm="1">
        <f t="array" ref="K5271">INDEX($H$2:$H$366,INT((ROW()-2)/24)+1)/24</f>
        <v>5.9779215149999994</v>
      </c>
      <c r="L5271" cm="1">
        <f t="array" ref="L5271">INDEX($I$2:$I$366,INT((ROW()-2)/24)+1)/24</f>
        <v>8.9668822724999995</v>
      </c>
    </row>
    <row r="5272" spans="11:12" x14ac:dyDescent="0.35">
      <c r="K5272" cm="1">
        <f t="array" ref="K5272">INDEX($H$2:$H$366,INT((ROW()-2)/24)+1)/24</f>
        <v>5.9779215149999994</v>
      </c>
      <c r="L5272" cm="1">
        <f t="array" ref="L5272">INDEX($I$2:$I$366,INT((ROW()-2)/24)+1)/24</f>
        <v>8.9668822724999995</v>
      </c>
    </row>
    <row r="5273" spans="11:12" x14ac:dyDescent="0.35">
      <c r="K5273" cm="1">
        <f t="array" ref="K5273">INDEX($H$2:$H$366,INT((ROW()-2)/24)+1)/24</f>
        <v>5.9779215149999994</v>
      </c>
      <c r="L5273" cm="1">
        <f t="array" ref="L5273">INDEX($I$2:$I$366,INT((ROW()-2)/24)+1)/24</f>
        <v>8.9668822724999995</v>
      </c>
    </row>
    <row r="5274" spans="11:12" x14ac:dyDescent="0.35">
      <c r="K5274" cm="1">
        <f t="array" ref="K5274">INDEX($H$2:$H$366,INT((ROW()-2)/24)+1)/24</f>
        <v>5.9779215149999994</v>
      </c>
      <c r="L5274" cm="1">
        <f t="array" ref="L5274">INDEX($I$2:$I$366,INT((ROW()-2)/24)+1)/24</f>
        <v>8.9668822724999995</v>
      </c>
    </row>
    <row r="5275" spans="11:12" x14ac:dyDescent="0.35">
      <c r="K5275" cm="1">
        <f t="array" ref="K5275">INDEX($H$2:$H$366,INT((ROW()-2)/24)+1)/24</f>
        <v>5.9779215149999994</v>
      </c>
      <c r="L5275" cm="1">
        <f t="array" ref="L5275">INDEX($I$2:$I$366,INT((ROW()-2)/24)+1)/24</f>
        <v>8.9668822724999995</v>
      </c>
    </row>
    <row r="5276" spans="11:12" x14ac:dyDescent="0.35">
      <c r="K5276" cm="1">
        <f t="array" ref="K5276">INDEX($H$2:$H$366,INT((ROW()-2)/24)+1)/24</f>
        <v>5.9779215149999994</v>
      </c>
      <c r="L5276" cm="1">
        <f t="array" ref="L5276">INDEX($I$2:$I$366,INT((ROW()-2)/24)+1)/24</f>
        <v>8.9668822724999995</v>
      </c>
    </row>
    <row r="5277" spans="11:12" x14ac:dyDescent="0.35">
      <c r="K5277" cm="1">
        <f t="array" ref="K5277">INDEX($H$2:$H$366,INT((ROW()-2)/24)+1)/24</f>
        <v>5.9779215149999994</v>
      </c>
      <c r="L5277" cm="1">
        <f t="array" ref="L5277">INDEX($I$2:$I$366,INT((ROW()-2)/24)+1)/24</f>
        <v>8.9668822724999995</v>
      </c>
    </row>
    <row r="5278" spans="11:12" x14ac:dyDescent="0.35">
      <c r="K5278" cm="1">
        <f t="array" ref="K5278">INDEX($H$2:$H$366,INT((ROW()-2)/24)+1)/24</f>
        <v>5.9779215149999994</v>
      </c>
      <c r="L5278" cm="1">
        <f t="array" ref="L5278">INDEX($I$2:$I$366,INT((ROW()-2)/24)+1)/24</f>
        <v>8.9668822724999995</v>
      </c>
    </row>
    <row r="5279" spans="11:12" x14ac:dyDescent="0.35">
      <c r="K5279" cm="1">
        <f t="array" ref="K5279">INDEX($H$2:$H$366,INT((ROW()-2)/24)+1)/24</f>
        <v>5.9779215149999994</v>
      </c>
      <c r="L5279" cm="1">
        <f t="array" ref="L5279">INDEX($I$2:$I$366,INT((ROW()-2)/24)+1)/24</f>
        <v>8.9668822724999995</v>
      </c>
    </row>
    <row r="5280" spans="11:12" x14ac:dyDescent="0.35">
      <c r="K5280" cm="1">
        <f t="array" ref="K5280">INDEX($H$2:$H$366,INT((ROW()-2)/24)+1)/24</f>
        <v>5.9779215149999994</v>
      </c>
      <c r="L5280" cm="1">
        <f t="array" ref="L5280">INDEX($I$2:$I$366,INT((ROW()-2)/24)+1)/24</f>
        <v>8.9668822724999995</v>
      </c>
    </row>
    <row r="5281" spans="11:12" x14ac:dyDescent="0.35">
      <c r="K5281" cm="1">
        <f t="array" ref="K5281">INDEX($H$2:$H$366,INT((ROW()-2)/24)+1)/24</f>
        <v>5.9779215149999994</v>
      </c>
      <c r="L5281" cm="1">
        <f t="array" ref="L5281">INDEX($I$2:$I$366,INT((ROW()-2)/24)+1)/24</f>
        <v>8.9668822724999995</v>
      </c>
    </row>
    <row r="5282" spans="11:12" x14ac:dyDescent="0.35">
      <c r="K5282" cm="1">
        <f t="array" ref="K5282">INDEX($H$2:$H$366,INT((ROW()-2)/24)+1)/24</f>
        <v>5.9389847200000006</v>
      </c>
      <c r="L5282" cm="1">
        <f t="array" ref="L5282">INDEX($I$2:$I$366,INT((ROW()-2)/24)+1)/24</f>
        <v>8.908477079999999</v>
      </c>
    </row>
    <row r="5283" spans="11:12" x14ac:dyDescent="0.35">
      <c r="K5283" cm="1">
        <f t="array" ref="K5283">INDEX($H$2:$H$366,INT((ROW()-2)/24)+1)/24</f>
        <v>5.9389847200000006</v>
      </c>
      <c r="L5283" cm="1">
        <f t="array" ref="L5283">INDEX($I$2:$I$366,INT((ROW()-2)/24)+1)/24</f>
        <v>8.908477079999999</v>
      </c>
    </row>
    <row r="5284" spans="11:12" x14ac:dyDescent="0.35">
      <c r="K5284" cm="1">
        <f t="array" ref="K5284">INDEX($H$2:$H$366,INT((ROW()-2)/24)+1)/24</f>
        <v>5.9389847200000006</v>
      </c>
      <c r="L5284" cm="1">
        <f t="array" ref="L5284">INDEX($I$2:$I$366,INT((ROW()-2)/24)+1)/24</f>
        <v>8.908477079999999</v>
      </c>
    </row>
    <row r="5285" spans="11:12" x14ac:dyDescent="0.35">
      <c r="K5285" cm="1">
        <f t="array" ref="K5285">INDEX($H$2:$H$366,INT((ROW()-2)/24)+1)/24</f>
        <v>5.9389847200000006</v>
      </c>
      <c r="L5285" cm="1">
        <f t="array" ref="L5285">INDEX($I$2:$I$366,INT((ROW()-2)/24)+1)/24</f>
        <v>8.908477079999999</v>
      </c>
    </row>
    <row r="5286" spans="11:12" x14ac:dyDescent="0.35">
      <c r="K5286" cm="1">
        <f t="array" ref="K5286">INDEX($H$2:$H$366,INT((ROW()-2)/24)+1)/24</f>
        <v>5.9389847200000006</v>
      </c>
      <c r="L5286" cm="1">
        <f t="array" ref="L5286">INDEX($I$2:$I$366,INT((ROW()-2)/24)+1)/24</f>
        <v>8.908477079999999</v>
      </c>
    </row>
    <row r="5287" spans="11:12" x14ac:dyDescent="0.35">
      <c r="K5287" cm="1">
        <f t="array" ref="K5287">INDEX($H$2:$H$366,INT((ROW()-2)/24)+1)/24</f>
        <v>5.9389847200000006</v>
      </c>
      <c r="L5287" cm="1">
        <f t="array" ref="L5287">INDEX($I$2:$I$366,INT((ROW()-2)/24)+1)/24</f>
        <v>8.908477079999999</v>
      </c>
    </row>
    <row r="5288" spans="11:12" x14ac:dyDescent="0.35">
      <c r="K5288" cm="1">
        <f t="array" ref="K5288">INDEX($H$2:$H$366,INT((ROW()-2)/24)+1)/24</f>
        <v>5.9389847200000006</v>
      </c>
      <c r="L5288" cm="1">
        <f t="array" ref="L5288">INDEX($I$2:$I$366,INT((ROW()-2)/24)+1)/24</f>
        <v>8.908477079999999</v>
      </c>
    </row>
    <row r="5289" spans="11:12" x14ac:dyDescent="0.35">
      <c r="K5289" cm="1">
        <f t="array" ref="K5289">INDEX($H$2:$H$366,INT((ROW()-2)/24)+1)/24</f>
        <v>5.9389847200000006</v>
      </c>
      <c r="L5289" cm="1">
        <f t="array" ref="L5289">INDEX($I$2:$I$366,INT((ROW()-2)/24)+1)/24</f>
        <v>8.908477079999999</v>
      </c>
    </row>
    <row r="5290" spans="11:12" x14ac:dyDescent="0.35">
      <c r="K5290" cm="1">
        <f t="array" ref="K5290">INDEX($H$2:$H$366,INT((ROW()-2)/24)+1)/24</f>
        <v>5.9389847200000006</v>
      </c>
      <c r="L5290" cm="1">
        <f t="array" ref="L5290">INDEX($I$2:$I$366,INT((ROW()-2)/24)+1)/24</f>
        <v>8.908477079999999</v>
      </c>
    </row>
    <row r="5291" spans="11:12" x14ac:dyDescent="0.35">
      <c r="K5291" cm="1">
        <f t="array" ref="K5291">INDEX($H$2:$H$366,INT((ROW()-2)/24)+1)/24</f>
        <v>5.9389847200000006</v>
      </c>
      <c r="L5291" cm="1">
        <f t="array" ref="L5291">INDEX($I$2:$I$366,INT((ROW()-2)/24)+1)/24</f>
        <v>8.908477079999999</v>
      </c>
    </row>
    <row r="5292" spans="11:12" x14ac:dyDescent="0.35">
      <c r="K5292" cm="1">
        <f t="array" ref="K5292">INDEX($H$2:$H$366,INT((ROW()-2)/24)+1)/24</f>
        <v>5.9389847200000006</v>
      </c>
      <c r="L5292" cm="1">
        <f t="array" ref="L5292">INDEX($I$2:$I$366,INT((ROW()-2)/24)+1)/24</f>
        <v>8.908477079999999</v>
      </c>
    </row>
    <row r="5293" spans="11:12" x14ac:dyDescent="0.35">
      <c r="K5293" cm="1">
        <f t="array" ref="K5293">INDEX($H$2:$H$366,INT((ROW()-2)/24)+1)/24</f>
        <v>5.9389847200000006</v>
      </c>
      <c r="L5293" cm="1">
        <f t="array" ref="L5293">INDEX($I$2:$I$366,INT((ROW()-2)/24)+1)/24</f>
        <v>8.908477079999999</v>
      </c>
    </row>
    <row r="5294" spans="11:12" x14ac:dyDescent="0.35">
      <c r="K5294" cm="1">
        <f t="array" ref="K5294">INDEX($H$2:$H$366,INT((ROW()-2)/24)+1)/24</f>
        <v>5.9389847200000006</v>
      </c>
      <c r="L5294" cm="1">
        <f t="array" ref="L5294">INDEX($I$2:$I$366,INT((ROW()-2)/24)+1)/24</f>
        <v>8.908477079999999</v>
      </c>
    </row>
    <row r="5295" spans="11:12" x14ac:dyDescent="0.35">
      <c r="K5295" cm="1">
        <f t="array" ref="K5295">INDEX($H$2:$H$366,INT((ROW()-2)/24)+1)/24</f>
        <v>5.9389847200000006</v>
      </c>
      <c r="L5295" cm="1">
        <f t="array" ref="L5295">INDEX($I$2:$I$366,INT((ROW()-2)/24)+1)/24</f>
        <v>8.908477079999999</v>
      </c>
    </row>
    <row r="5296" spans="11:12" x14ac:dyDescent="0.35">
      <c r="K5296" cm="1">
        <f t="array" ref="K5296">INDEX($H$2:$H$366,INT((ROW()-2)/24)+1)/24</f>
        <v>5.9389847200000006</v>
      </c>
      <c r="L5296" cm="1">
        <f t="array" ref="L5296">INDEX($I$2:$I$366,INT((ROW()-2)/24)+1)/24</f>
        <v>8.908477079999999</v>
      </c>
    </row>
    <row r="5297" spans="11:12" x14ac:dyDescent="0.35">
      <c r="K5297" cm="1">
        <f t="array" ref="K5297">INDEX($H$2:$H$366,INT((ROW()-2)/24)+1)/24</f>
        <v>5.9389847200000006</v>
      </c>
      <c r="L5297" cm="1">
        <f t="array" ref="L5297">INDEX($I$2:$I$366,INT((ROW()-2)/24)+1)/24</f>
        <v>8.908477079999999</v>
      </c>
    </row>
    <row r="5298" spans="11:12" x14ac:dyDescent="0.35">
      <c r="K5298" cm="1">
        <f t="array" ref="K5298">INDEX($H$2:$H$366,INT((ROW()-2)/24)+1)/24</f>
        <v>5.9389847200000006</v>
      </c>
      <c r="L5298" cm="1">
        <f t="array" ref="L5298">INDEX($I$2:$I$366,INT((ROW()-2)/24)+1)/24</f>
        <v>8.908477079999999</v>
      </c>
    </row>
    <row r="5299" spans="11:12" x14ac:dyDescent="0.35">
      <c r="K5299" cm="1">
        <f t="array" ref="K5299">INDEX($H$2:$H$366,INT((ROW()-2)/24)+1)/24</f>
        <v>5.9389847200000006</v>
      </c>
      <c r="L5299" cm="1">
        <f t="array" ref="L5299">INDEX($I$2:$I$366,INT((ROW()-2)/24)+1)/24</f>
        <v>8.908477079999999</v>
      </c>
    </row>
    <row r="5300" spans="11:12" x14ac:dyDescent="0.35">
      <c r="K5300" cm="1">
        <f t="array" ref="K5300">INDEX($H$2:$H$366,INT((ROW()-2)/24)+1)/24</f>
        <v>5.9389847200000006</v>
      </c>
      <c r="L5300" cm="1">
        <f t="array" ref="L5300">INDEX($I$2:$I$366,INT((ROW()-2)/24)+1)/24</f>
        <v>8.908477079999999</v>
      </c>
    </row>
    <row r="5301" spans="11:12" x14ac:dyDescent="0.35">
      <c r="K5301" cm="1">
        <f t="array" ref="K5301">INDEX($H$2:$H$366,INT((ROW()-2)/24)+1)/24</f>
        <v>5.9389847200000006</v>
      </c>
      <c r="L5301" cm="1">
        <f t="array" ref="L5301">INDEX($I$2:$I$366,INT((ROW()-2)/24)+1)/24</f>
        <v>8.908477079999999</v>
      </c>
    </row>
    <row r="5302" spans="11:12" x14ac:dyDescent="0.35">
      <c r="K5302" cm="1">
        <f t="array" ref="K5302">INDEX($H$2:$H$366,INT((ROW()-2)/24)+1)/24</f>
        <v>5.9389847200000006</v>
      </c>
      <c r="L5302" cm="1">
        <f t="array" ref="L5302">INDEX($I$2:$I$366,INT((ROW()-2)/24)+1)/24</f>
        <v>8.908477079999999</v>
      </c>
    </row>
    <row r="5303" spans="11:12" x14ac:dyDescent="0.35">
      <c r="K5303" cm="1">
        <f t="array" ref="K5303">INDEX($H$2:$H$366,INT((ROW()-2)/24)+1)/24</f>
        <v>5.9389847200000006</v>
      </c>
      <c r="L5303" cm="1">
        <f t="array" ref="L5303">INDEX($I$2:$I$366,INT((ROW()-2)/24)+1)/24</f>
        <v>8.908477079999999</v>
      </c>
    </row>
    <row r="5304" spans="11:12" x14ac:dyDescent="0.35">
      <c r="K5304" cm="1">
        <f t="array" ref="K5304">INDEX($H$2:$H$366,INT((ROW()-2)/24)+1)/24</f>
        <v>5.9389847200000006</v>
      </c>
      <c r="L5304" cm="1">
        <f t="array" ref="L5304">INDEX($I$2:$I$366,INT((ROW()-2)/24)+1)/24</f>
        <v>8.908477079999999</v>
      </c>
    </row>
    <row r="5305" spans="11:12" x14ac:dyDescent="0.35">
      <c r="K5305" cm="1">
        <f t="array" ref="K5305">INDEX($H$2:$H$366,INT((ROW()-2)/24)+1)/24</f>
        <v>5.9389847200000006</v>
      </c>
      <c r="L5305" cm="1">
        <f t="array" ref="L5305">INDEX($I$2:$I$366,INT((ROW()-2)/24)+1)/24</f>
        <v>8.908477079999999</v>
      </c>
    </row>
    <row r="5306" spans="11:12" x14ac:dyDescent="0.35">
      <c r="K5306" cm="1">
        <f t="array" ref="K5306">INDEX($H$2:$H$366,INT((ROW()-2)/24)+1)/24</f>
        <v>5.8723489366666675</v>
      </c>
      <c r="L5306" cm="1">
        <f t="array" ref="L5306">INDEX($I$2:$I$366,INT((ROW()-2)/24)+1)/24</f>
        <v>8.808523404999999</v>
      </c>
    </row>
    <row r="5307" spans="11:12" x14ac:dyDescent="0.35">
      <c r="K5307" cm="1">
        <f t="array" ref="K5307">INDEX($H$2:$H$366,INT((ROW()-2)/24)+1)/24</f>
        <v>5.8723489366666675</v>
      </c>
      <c r="L5307" cm="1">
        <f t="array" ref="L5307">INDEX($I$2:$I$366,INT((ROW()-2)/24)+1)/24</f>
        <v>8.808523404999999</v>
      </c>
    </row>
    <row r="5308" spans="11:12" x14ac:dyDescent="0.35">
      <c r="K5308" cm="1">
        <f t="array" ref="K5308">INDEX($H$2:$H$366,INT((ROW()-2)/24)+1)/24</f>
        <v>5.8723489366666675</v>
      </c>
      <c r="L5308" cm="1">
        <f t="array" ref="L5308">INDEX($I$2:$I$366,INT((ROW()-2)/24)+1)/24</f>
        <v>8.808523404999999</v>
      </c>
    </row>
    <row r="5309" spans="11:12" x14ac:dyDescent="0.35">
      <c r="K5309" cm="1">
        <f t="array" ref="K5309">INDEX($H$2:$H$366,INT((ROW()-2)/24)+1)/24</f>
        <v>5.8723489366666675</v>
      </c>
      <c r="L5309" cm="1">
        <f t="array" ref="L5309">INDEX($I$2:$I$366,INT((ROW()-2)/24)+1)/24</f>
        <v>8.808523404999999</v>
      </c>
    </row>
    <row r="5310" spans="11:12" x14ac:dyDescent="0.35">
      <c r="K5310" cm="1">
        <f t="array" ref="K5310">INDEX($H$2:$H$366,INT((ROW()-2)/24)+1)/24</f>
        <v>5.8723489366666675</v>
      </c>
      <c r="L5310" cm="1">
        <f t="array" ref="L5310">INDEX($I$2:$I$366,INT((ROW()-2)/24)+1)/24</f>
        <v>8.808523404999999</v>
      </c>
    </row>
    <row r="5311" spans="11:12" x14ac:dyDescent="0.35">
      <c r="K5311" cm="1">
        <f t="array" ref="K5311">INDEX($H$2:$H$366,INT((ROW()-2)/24)+1)/24</f>
        <v>5.8723489366666675</v>
      </c>
      <c r="L5311" cm="1">
        <f t="array" ref="L5311">INDEX($I$2:$I$366,INT((ROW()-2)/24)+1)/24</f>
        <v>8.808523404999999</v>
      </c>
    </row>
    <row r="5312" spans="11:12" x14ac:dyDescent="0.35">
      <c r="K5312" cm="1">
        <f t="array" ref="K5312">INDEX($H$2:$H$366,INT((ROW()-2)/24)+1)/24</f>
        <v>5.8723489366666675</v>
      </c>
      <c r="L5312" cm="1">
        <f t="array" ref="L5312">INDEX($I$2:$I$366,INT((ROW()-2)/24)+1)/24</f>
        <v>8.808523404999999</v>
      </c>
    </row>
    <row r="5313" spans="11:12" x14ac:dyDescent="0.35">
      <c r="K5313" cm="1">
        <f t="array" ref="K5313">INDEX($H$2:$H$366,INT((ROW()-2)/24)+1)/24</f>
        <v>5.8723489366666675</v>
      </c>
      <c r="L5313" cm="1">
        <f t="array" ref="L5313">INDEX($I$2:$I$366,INT((ROW()-2)/24)+1)/24</f>
        <v>8.808523404999999</v>
      </c>
    </row>
    <row r="5314" spans="11:12" x14ac:dyDescent="0.35">
      <c r="K5314" cm="1">
        <f t="array" ref="K5314">INDEX($H$2:$H$366,INT((ROW()-2)/24)+1)/24</f>
        <v>5.8723489366666675</v>
      </c>
      <c r="L5314" cm="1">
        <f t="array" ref="L5314">INDEX($I$2:$I$366,INT((ROW()-2)/24)+1)/24</f>
        <v>8.808523404999999</v>
      </c>
    </row>
    <row r="5315" spans="11:12" x14ac:dyDescent="0.35">
      <c r="K5315" cm="1">
        <f t="array" ref="K5315">INDEX($H$2:$H$366,INT((ROW()-2)/24)+1)/24</f>
        <v>5.8723489366666675</v>
      </c>
      <c r="L5315" cm="1">
        <f t="array" ref="L5315">INDEX($I$2:$I$366,INT((ROW()-2)/24)+1)/24</f>
        <v>8.808523404999999</v>
      </c>
    </row>
    <row r="5316" spans="11:12" x14ac:dyDescent="0.35">
      <c r="K5316" cm="1">
        <f t="array" ref="K5316">INDEX($H$2:$H$366,INT((ROW()-2)/24)+1)/24</f>
        <v>5.8723489366666675</v>
      </c>
      <c r="L5316" cm="1">
        <f t="array" ref="L5316">INDEX($I$2:$I$366,INT((ROW()-2)/24)+1)/24</f>
        <v>8.808523404999999</v>
      </c>
    </row>
    <row r="5317" spans="11:12" x14ac:dyDescent="0.35">
      <c r="K5317" cm="1">
        <f t="array" ref="K5317">INDEX($H$2:$H$366,INT((ROW()-2)/24)+1)/24</f>
        <v>5.8723489366666675</v>
      </c>
      <c r="L5317" cm="1">
        <f t="array" ref="L5317">INDEX($I$2:$I$366,INT((ROW()-2)/24)+1)/24</f>
        <v>8.808523404999999</v>
      </c>
    </row>
    <row r="5318" spans="11:12" x14ac:dyDescent="0.35">
      <c r="K5318" cm="1">
        <f t="array" ref="K5318">INDEX($H$2:$H$366,INT((ROW()-2)/24)+1)/24</f>
        <v>5.8723489366666675</v>
      </c>
      <c r="L5318" cm="1">
        <f t="array" ref="L5318">INDEX($I$2:$I$366,INT((ROW()-2)/24)+1)/24</f>
        <v>8.808523404999999</v>
      </c>
    </row>
    <row r="5319" spans="11:12" x14ac:dyDescent="0.35">
      <c r="K5319" cm="1">
        <f t="array" ref="K5319">INDEX($H$2:$H$366,INT((ROW()-2)/24)+1)/24</f>
        <v>5.8723489366666675</v>
      </c>
      <c r="L5319" cm="1">
        <f t="array" ref="L5319">INDEX($I$2:$I$366,INT((ROW()-2)/24)+1)/24</f>
        <v>8.808523404999999</v>
      </c>
    </row>
    <row r="5320" spans="11:12" x14ac:dyDescent="0.35">
      <c r="K5320" cm="1">
        <f t="array" ref="K5320">INDEX($H$2:$H$366,INT((ROW()-2)/24)+1)/24</f>
        <v>5.8723489366666675</v>
      </c>
      <c r="L5320" cm="1">
        <f t="array" ref="L5320">INDEX($I$2:$I$366,INT((ROW()-2)/24)+1)/24</f>
        <v>8.808523404999999</v>
      </c>
    </row>
    <row r="5321" spans="11:12" x14ac:dyDescent="0.35">
      <c r="K5321" cm="1">
        <f t="array" ref="K5321">INDEX($H$2:$H$366,INT((ROW()-2)/24)+1)/24</f>
        <v>5.8723489366666675</v>
      </c>
      <c r="L5321" cm="1">
        <f t="array" ref="L5321">INDEX($I$2:$I$366,INT((ROW()-2)/24)+1)/24</f>
        <v>8.808523404999999</v>
      </c>
    </row>
    <row r="5322" spans="11:12" x14ac:dyDescent="0.35">
      <c r="K5322" cm="1">
        <f t="array" ref="K5322">INDEX($H$2:$H$366,INT((ROW()-2)/24)+1)/24</f>
        <v>5.8723489366666675</v>
      </c>
      <c r="L5322" cm="1">
        <f t="array" ref="L5322">INDEX($I$2:$I$366,INT((ROW()-2)/24)+1)/24</f>
        <v>8.808523404999999</v>
      </c>
    </row>
    <row r="5323" spans="11:12" x14ac:dyDescent="0.35">
      <c r="K5323" cm="1">
        <f t="array" ref="K5323">INDEX($H$2:$H$366,INT((ROW()-2)/24)+1)/24</f>
        <v>5.8723489366666675</v>
      </c>
      <c r="L5323" cm="1">
        <f t="array" ref="L5323">INDEX($I$2:$I$366,INT((ROW()-2)/24)+1)/24</f>
        <v>8.808523404999999</v>
      </c>
    </row>
    <row r="5324" spans="11:12" x14ac:dyDescent="0.35">
      <c r="K5324" cm="1">
        <f t="array" ref="K5324">INDEX($H$2:$H$366,INT((ROW()-2)/24)+1)/24</f>
        <v>5.8723489366666675</v>
      </c>
      <c r="L5324" cm="1">
        <f t="array" ref="L5324">INDEX($I$2:$I$366,INT((ROW()-2)/24)+1)/24</f>
        <v>8.808523404999999</v>
      </c>
    </row>
    <row r="5325" spans="11:12" x14ac:dyDescent="0.35">
      <c r="K5325" cm="1">
        <f t="array" ref="K5325">INDEX($H$2:$H$366,INT((ROW()-2)/24)+1)/24</f>
        <v>5.8723489366666675</v>
      </c>
      <c r="L5325" cm="1">
        <f t="array" ref="L5325">INDEX($I$2:$I$366,INT((ROW()-2)/24)+1)/24</f>
        <v>8.808523404999999</v>
      </c>
    </row>
    <row r="5326" spans="11:12" x14ac:dyDescent="0.35">
      <c r="K5326" cm="1">
        <f t="array" ref="K5326">INDEX($H$2:$H$366,INT((ROW()-2)/24)+1)/24</f>
        <v>5.8723489366666675</v>
      </c>
      <c r="L5326" cm="1">
        <f t="array" ref="L5326">INDEX($I$2:$I$366,INT((ROW()-2)/24)+1)/24</f>
        <v>8.808523404999999</v>
      </c>
    </row>
    <row r="5327" spans="11:12" x14ac:dyDescent="0.35">
      <c r="K5327" cm="1">
        <f t="array" ref="K5327">INDEX($H$2:$H$366,INT((ROW()-2)/24)+1)/24</f>
        <v>5.8723489366666675</v>
      </c>
      <c r="L5327" cm="1">
        <f t="array" ref="L5327">INDEX($I$2:$I$366,INT((ROW()-2)/24)+1)/24</f>
        <v>8.808523404999999</v>
      </c>
    </row>
    <row r="5328" spans="11:12" x14ac:dyDescent="0.35">
      <c r="K5328" cm="1">
        <f t="array" ref="K5328">INDEX($H$2:$H$366,INT((ROW()-2)/24)+1)/24</f>
        <v>5.8723489366666675</v>
      </c>
      <c r="L5328" cm="1">
        <f t="array" ref="L5328">INDEX($I$2:$I$366,INT((ROW()-2)/24)+1)/24</f>
        <v>8.808523404999999</v>
      </c>
    </row>
    <row r="5329" spans="11:12" x14ac:dyDescent="0.35">
      <c r="K5329" cm="1">
        <f t="array" ref="K5329">INDEX($H$2:$H$366,INT((ROW()-2)/24)+1)/24</f>
        <v>5.8723489366666675</v>
      </c>
      <c r="L5329" cm="1">
        <f t="array" ref="L5329">INDEX($I$2:$I$366,INT((ROW()-2)/24)+1)/24</f>
        <v>8.808523404999999</v>
      </c>
    </row>
    <row r="5330" spans="11:12" x14ac:dyDescent="0.35">
      <c r="K5330" cm="1">
        <f t="array" ref="K5330">INDEX($H$2:$H$366,INT((ROW()-2)/24)+1)/24</f>
        <v>5.8075671666666659</v>
      </c>
      <c r="L5330" cm="1">
        <f t="array" ref="L5330">INDEX($I$2:$I$366,INT((ROW()-2)/24)+1)/24</f>
        <v>8.7113507499999994</v>
      </c>
    </row>
    <row r="5331" spans="11:12" x14ac:dyDescent="0.35">
      <c r="K5331" cm="1">
        <f t="array" ref="K5331">INDEX($H$2:$H$366,INT((ROW()-2)/24)+1)/24</f>
        <v>5.8075671666666659</v>
      </c>
      <c r="L5331" cm="1">
        <f t="array" ref="L5331">INDEX($I$2:$I$366,INT((ROW()-2)/24)+1)/24</f>
        <v>8.7113507499999994</v>
      </c>
    </row>
    <row r="5332" spans="11:12" x14ac:dyDescent="0.35">
      <c r="K5332" cm="1">
        <f t="array" ref="K5332">INDEX($H$2:$H$366,INT((ROW()-2)/24)+1)/24</f>
        <v>5.8075671666666659</v>
      </c>
      <c r="L5332" cm="1">
        <f t="array" ref="L5332">INDEX($I$2:$I$366,INT((ROW()-2)/24)+1)/24</f>
        <v>8.7113507499999994</v>
      </c>
    </row>
    <row r="5333" spans="11:12" x14ac:dyDescent="0.35">
      <c r="K5333" cm="1">
        <f t="array" ref="K5333">INDEX($H$2:$H$366,INT((ROW()-2)/24)+1)/24</f>
        <v>5.8075671666666659</v>
      </c>
      <c r="L5333" cm="1">
        <f t="array" ref="L5333">INDEX($I$2:$I$366,INT((ROW()-2)/24)+1)/24</f>
        <v>8.7113507499999994</v>
      </c>
    </row>
    <row r="5334" spans="11:12" x14ac:dyDescent="0.35">
      <c r="K5334" cm="1">
        <f t="array" ref="K5334">INDEX($H$2:$H$366,INT((ROW()-2)/24)+1)/24</f>
        <v>5.8075671666666659</v>
      </c>
      <c r="L5334" cm="1">
        <f t="array" ref="L5334">INDEX($I$2:$I$366,INT((ROW()-2)/24)+1)/24</f>
        <v>8.7113507499999994</v>
      </c>
    </row>
    <row r="5335" spans="11:12" x14ac:dyDescent="0.35">
      <c r="K5335" cm="1">
        <f t="array" ref="K5335">INDEX($H$2:$H$366,INT((ROW()-2)/24)+1)/24</f>
        <v>5.8075671666666659</v>
      </c>
      <c r="L5335" cm="1">
        <f t="array" ref="L5335">INDEX($I$2:$I$366,INT((ROW()-2)/24)+1)/24</f>
        <v>8.7113507499999994</v>
      </c>
    </row>
    <row r="5336" spans="11:12" x14ac:dyDescent="0.35">
      <c r="K5336" cm="1">
        <f t="array" ref="K5336">INDEX($H$2:$H$366,INT((ROW()-2)/24)+1)/24</f>
        <v>5.8075671666666659</v>
      </c>
      <c r="L5336" cm="1">
        <f t="array" ref="L5336">INDEX($I$2:$I$366,INT((ROW()-2)/24)+1)/24</f>
        <v>8.7113507499999994</v>
      </c>
    </row>
    <row r="5337" spans="11:12" x14ac:dyDescent="0.35">
      <c r="K5337" cm="1">
        <f t="array" ref="K5337">INDEX($H$2:$H$366,INT((ROW()-2)/24)+1)/24</f>
        <v>5.8075671666666659</v>
      </c>
      <c r="L5337" cm="1">
        <f t="array" ref="L5337">INDEX($I$2:$I$366,INT((ROW()-2)/24)+1)/24</f>
        <v>8.7113507499999994</v>
      </c>
    </row>
    <row r="5338" spans="11:12" x14ac:dyDescent="0.35">
      <c r="K5338" cm="1">
        <f t="array" ref="K5338">INDEX($H$2:$H$366,INT((ROW()-2)/24)+1)/24</f>
        <v>5.8075671666666659</v>
      </c>
      <c r="L5338" cm="1">
        <f t="array" ref="L5338">INDEX($I$2:$I$366,INT((ROW()-2)/24)+1)/24</f>
        <v>8.7113507499999994</v>
      </c>
    </row>
    <row r="5339" spans="11:12" x14ac:dyDescent="0.35">
      <c r="K5339" cm="1">
        <f t="array" ref="K5339">INDEX($H$2:$H$366,INT((ROW()-2)/24)+1)/24</f>
        <v>5.8075671666666659</v>
      </c>
      <c r="L5339" cm="1">
        <f t="array" ref="L5339">INDEX($I$2:$I$366,INT((ROW()-2)/24)+1)/24</f>
        <v>8.7113507499999994</v>
      </c>
    </row>
    <row r="5340" spans="11:12" x14ac:dyDescent="0.35">
      <c r="K5340" cm="1">
        <f t="array" ref="K5340">INDEX($H$2:$H$366,INT((ROW()-2)/24)+1)/24</f>
        <v>5.8075671666666659</v>
      </c>
      <c r="L5340" cm="1">
        <f t="array" ref="L5340">INDEX($I$2:$I$366,INT((ROW()-2)/24)+1)/24</f>
        <v>8.7113507499999994</v>
      </c>
    </row>
    <row r="5341" spans="11:12" x14ac:dyDescent="0.35">
      <c r="K5341" cm="1">
        <f t="array" ref="K5341">INDEX($H$2:$H$366,INT((ROW()-2)/24)+1)/24</f>
        <v>5.8075671666666659</v>
      </c>
      <c r="L5341" cm="1">
        <f t="array" ref="L5341">INDEX($I$2:$I$366,INT((ROW()-2)/24)+1)/24</f>
        <v>8.7113507499999994</v>
      </c>
    </row>
    <row r="5342" spans="11:12" x14ac:dyDescent="0.35">
      <c r="K5342" cm="1">
        <f t="array" ref="K5342">INDEX($H$2:$H$366,INT((ROW()-2)/24)+1)/24</f>
        <v>5.8075671666666659</v>
      </c>
      <c r="L5342" cm="1">
        <f t="array" ref="L5342">INDEX($I$2:$I$366,INT((ROW()-2)/24)+1)/24</f>
        <v>8.7113507499999994</v>
      </c>
    </row>
    <row r="5343" spans="11:12" x14ac:dyDescent="0.35">
      <c r="K5343" cm="1">
        <f t="array" ref="K5343">INDEX($H$2:$H$366,INT((ROW()-2)/24)+1)/24</f>
        <v>5.8075671666666659</v>
      </c>
      <c r="L5343" cm="1">
        <f t="array" ref="L5343">INDEX($I$2:$I$366,INT((ROW()-2)/24)+1)/24</f>
        <v>8.7113507499999994</v>
      </c>
    </row>
    <row r="5344" spans="11:12" x14ac:dyDescent="0.35">
      <c r="K5344" cm="1">
        <f t="array" ref="K5344">INDEX($H$2:$H$366,INT((ROW()-2)/24)+1)/24</f>
        <v>5.8075671666666659</v>
      </c>
      <c r="L5344" cm="1">
        <f t="array" ref="L5344">INDEX($I$2:$I$366,INT((ROW()-2)/24)+1)/24</f>
        <v>8.7113507499999994</v>
      </c>
    </row>
    <row r="5345" spans="11:12" x14ac:dyDescent="0.35">
      <c r="K5345" cm="1">
        <f t="array" ref="K5345">INDEX($H$2:$H$366,INT((ROW()-2)/24)+1)/24</f>
        <v>5.8075671666666659</v>
      </c>
      <c r="L5345" cm="1">
        <f t="array" ref="L5345">INDEX($I$2:$I$366,INT((ROW()-2)/24)+1)/24</f>
        <v>8.7113507499999994</v>
      </c>
    </row>
    <row r="5346" spans="11:12" x14ac:dyDescent="0.35">
      <c r="K5346" cm="1">
        <f t="array" ref="K5346">INDEX($H$2:$H$366,INT((ROW()-2)/24)+1)/24</f>
        <v>5.8075671666666659</v>
      </c>
      <c r="L5346" cm="1">
        <f t="array" ref="L5346">INDEX($I$2:$I$366,INT((ROW()-2)/24)+1)/24</f>
        <v>8.7113507499999994</v>
      </c>
    </row>
    <row r="5347" spans="11:12" x14ac:dyDescent="0.35">
      <c r="K5347" cm="1">
        <f t="array" ref="K5347">INDEX($H$2:$H$366,INT((ROW()-2)/24)+1)/24</f>
        <v>5.8075671666666659</v>
      </c>
      <c r="L5347" cm="1">
        <f t="array" ref="L5347">INDEX($I$2:$I$366,INT((ROW()-2)/24)+1)/24</f>
        <v>8.7113507499999994</v>
      </c>
    </row>
    <row r="5348" spans="11:12" x14ac:dyDescent="0.35">
      <c r="K5348" cm="1">
        <f t="array" ref="K5348">INDEX($H$2:$H$366,INT((ROW()-2)/24)+1)/24</f>
        <v>5.8075671666666659</v>
      </c>
      <c r="L5348" cm="1">
        <f t="array" ref="L5348">INDEX($I$2:$I$366,INT((ROW()-2)/24)+1)/24</f>
        <v>8.7113507499999994</v>
      </c>
    </row>
    <row r="5349" spans="11:12" x14ac:dyDescent="0.35">
      <c r="K5349" cm="1">
        <f t="array" ref="K5349">INDEX($H$2:$H$366,INT((ROW()-2)/24)+1)/24</f>
        <v>5.8075671666666659</v>
      </c>
      <c r="L5349" cm="1">
        <f t="array" ref="L5349">INDEX($I$2:$I$366,INT((ROW()-2)/24)+1)/24</f>
        <v>8.7113507499999994</v>
      </c>
    </row>
    <row r="5350" spans="11:12" x14ac:dyDescent="0.35">
      <c r="K5350" cm="1">
        <f t="array" ref="K5350">INDEX($H$2:$H$366,INT((ROW()-2)/24)+1)/24</f>
        <v>5.8075671666666659</v>
      </c>
      <c r="L5350" cm="1">
        <f t="array" ref="L5350">INDEX($I$2:$I$366,INT((ROW()-2)/24)+1)/24</f>
        <v>8.7113507499999994</v>
      </c>
    </row>
    <row r="5351" spans="11:12" x14ac:dyDescent="0.35">
      <c r="K5351" cm="1">
        <f t="array" ref="K5351">INDEX($H$2:$H$366,INT((ROW()-2)/24)+1)/24</f>
        <v>5.8075671666666659</v>
      </c>
      <c r="L5351" cm="1">
        <f t="array" ref="L5351">INDEX($I$2:$I$366,INT((ROW()-2)/24)+1)/24</f>
        <v>8.7113507499999994</v>
      </c>
    </row>
    <row r="5352" spans="11:12" x14ac:dyDescent="0.35">
      <c r="K5352" cm="1">
        <f t="array" ref="K5352">INDEX($H$2:$H$366,INT((ROW()-2)/24)+1)/24</f>
        <v>5.8075671666666659</v>
      </c>
      <c r="L5352" cm="1">
        <f t="array" ref="L5352">INDEX($I$2:$I$366,INT((ROW()-2)/24)+1)/24</f>
        <v>8.7113507499999994</v>
      </c>
    </row>
    <row r="5353" spans="11:12" x14ac:dyDescent="0.35">
      <c r="K5353" cm="1">
        <f t="array" ref="K5353">INDEX($H$2:$H$366,INT((ROW()-2)/24)+1)/24</f>
        <v>5.8075671666666659</v>
      </c>
      <c r="L5353" cm="1">
        <f t="array" ref="L5353">INDEX($I$2:$I$366,INT((ROW()-2)/24)+1)/24</f>
        <v>8.7113507499999994</v>
      </c>
    </row>
    <row r="5354" spans="11:12" x14ac:dyDescent="0.35">
      <c r="K5354" cm="1">
        <f t="array" ref="K5354">INDEX($H$2:$H$366,INT((ROW()-2)/24)+1)/24</f>
        <v>5.7316847900000001</v>
      </c>
      <c r="L5354" cm="1">
        <f t="array" ref="L5354">INDEX($I$2:$I$366,INT((ROW()-2)/24)+1)/24</f>
        <v>8.5975271849999988</v>
      </c>
    </row>
    <row r="5355" spans="11:12" x14ac:dyDescent="0.35">
      <c r="K5355" cm="1">
        <f t="array" ref="K5355">INDEX($H$2:$H$366,INT((ROW()-2)/24)+1)/24</f>
        <v>5.7316847900000001</v>
      </c>
      <c r="L5355" cm="1">
        <f t="array" ref="L5355">INDEX($I$2:$I$366,INT((ROW()-2)/24)+1)/24</f>
        <v>8.5975271849999988</v>
      </c>
    </row>
    <row r="5356" spans="11:12" x14ac:dyDescent="0.35">
      <c r="K5356" cm="1">
        <f t="array" ref="K5356">INDEX($H$2:$H$366,INT((ROW()-2)/24)+1)/24</f>
        <v>5.7316847900000001</v>
      </c>
      <c r="L5356" cm="1">
        <f t="array" ref="L5356">INDEX($I$2:$I$366,INT((ROW()-2)/24)+1)/24</f>
        <v>8.5975271849999988</v>
      </c>
    </row>
    <row r="5357" spans="11:12" x14ac:dyDescent="0.35">
      <c r="K5357" cm="1">
        <f t="array" ref="K5357">INDEX($H$2:$H$366,INT((ROW()-2)/24)+1)/24</f>
        <v>5.7316847900000001</v>
      </c>
      <c r="L5357" cm="1">
        <f t="array" ref="L5357">INDEX($I$2:$I$366,INT((ROW()-2)/24)+1)/24</f>
        <v>8.5975271849999988</v>
      </c>
    </row>
    <row r="5358" spans="11:12" x14ac:dyDescent="0.35">
      <c r="K5358" cm="1">
        <f t="array" ref="K5358">INDEX($H$2:$H$366,INT((ROW()-2)/24)+1)/24</f>
        <v>5.7316847900000001</v>
      </c>
      <c r="L5358" cm="1">
        <f t="array" ref="L5358">INDEX($I$2:$I$366,INT((ROW()-2)/24)+1)/24</f>
        <v>8.5975271849999988</v>
      </c>
    </row>
    <row r="5359" spans="11:12" x14ac:dyDescent="0.35">
      <c r="K5359" cm="1">
        <f t="array" ref="K5359">INDEX($H$2:$H$366,INT((ROW()-2)/24)+1)/24</f>
        <v>5.7316847900000001</v>
      </c>
      <c r="L5359" cm="1">
        <f t="array" ref="L5359">INDEX($I$2:$I$366,INT((ROW()-2)/24)+1)/24</f>
        <v>8.5975271849999988</v>
      </c>
    </row>
    <row r="5360" spans="11:12" x14ac:dyDescent="0.35">
      <c r="K5360" cm="1">
        <f t="array" ref="K5360">INDEX($H$2:$H$366,INT((ROW()-2)/24)+1)/24</f>
        <v>5.7316847900000001</v>
      </c>
      <c r="L5360" cm="1">
        <f t="array" ref="L5360">INDEX($I$2:$I$366,INT((ROW()-2)/24)+1)/24</f>
        <v>8.5975271849999988</v>
      </c>
    </row>
    <row r="5361" spans="11:12" x14ac:dyDescent="0.35">
      <c r="K5361" cm="1">
        <f t="array" ref="K5361">INDEX($H$2:$H$366,INT((ROW()-2)/24)+1)/24</f>
        <v>5.7316847900000001</v>
      </c>
      <c r="L5361" cm="1">
        <f t="array" ref="L5361">INDEX($I$2:$I$366,INT((ROW()-2)/24)+1)/24</f>
        <v>8.5975271849999988</v>
      </c>
    </row>
    <row r="5362" spans="11:12" x14ac:dyDescent="0.35">
      <c r="K5362" cm="1">
        <f t="array" ref="K5362">INDEX($H$2:$H$366,INT((ROW()-2)/24)+1)/24</f>
        <v>5.7316847900000001</v>
      </c>
      <c r="L5362" cm="1">
        <f t="array" ref="L5362">INDEX($I$2:$I$366,INT((ROW()-2)/24)+1)/24</f>
        <v>8.5975271849999988</v>
      </c>
    </row>
    <row r="5363" spans="11:12" x14ac:dyDescent="0.35">
      <c r="K5363" cm="1">
        <f t="array" ref="K5363">INDEX($H$2:$H$366,INT((ROW()-2)/24)+1)/24</f>
        <v>5.7316847900000001</v>
      </c>
      <c r="L5363" cm="1">
        <f t="array" ref="L5363">INDEX($I$2:$I$366,INT((ROW()-2)/24)+1)/24</f>
        <v>8.5975271849999988</v>
      </c>
    </row>
    <row r="5364" spans="11:12" x14ac:dyDescent="0.35">
      <c r="K5364" cm="1">
        <f t="array" ref="K5364">INDEX($H$2:$H$366,INT((ROW()-2)/24)+1)/24</f>
        <v>5.7316847900000001</v>
      </c>
      <c r="L5364" cm="1">
        <f t="array" ref="L5364">INDEX($I$2:$I$366,INT((ROW()-2)/24)+1)/24</f>
        <v>8.5975271849999988</v>
      </c>
    </row>
    <row r="5365" spans="11:12" x14ac:dyDescent="0.35">
      <c r="K5365" cm="1">
        <f t="array" ref="K5365">INDEX($H$2:$H$366,INT((ROW()-2)/24)+1)/24</f>
        <v>5.7316847900000001</v>
      </c>
      <c r="L5365" cm="1">
        <f t="array" ref="L5365">INDEX($I$2:$I$366,INT((ROW()-2)/24)+1)/24</f>
        <v>8.5975271849999988</v>
      </c>
    </row>
    <row r="5366" spans="11:12" x14ac:dyDescent="0.35">
      <c r="K5366" cm="1">
        <f t="array" ref="K5366">INDEX($H$2:$H$366,INT((ROW()-2)/24)+1)/24</f>
        <v>5.7316847900000001</v>
      </c>
      <c r="L5366" cm="1">
        <f t="array" ref="L5366">INDEX($I$2:$I$366,INT((ROW()-2)/24)+1)/24</f>
        <v>8.5975271849999988</v>
      </c>
    </row>
    <row r="5367" spans="11:12" x14ac:dyDescent="0.35">
      <c r="K5367" cm="1">
        <f t="array" ref="K5367">INDEX($H$2:$H$366,INT((ROW()-2)/24)+1)/24</f>
        <v>5.7316847900000001</v>
      </c>
      <c r="L5367" cm="1">
        <f t="array" ref="L5367">INDEX($I$2:$I$366,INT((ROW()-2)/24)+1)/24</f>
        <v>8.5975271849999988</v>
      </c>
    </row>
    <row r="5368" spans="11:12" x14ac:dyDescent="0.35">
      <c r="K5368" cm="1">
        <f t="array" ref="K5368">INDEX($H$2:$H$366,INT((ROW()-2)/24)+1)/24</f>
        <v>5.7316847900000001</v>
      </c>
      <c r="L5368" cm="1">
        <f t="array" ref="L5368">INDEX($I$2:$I$366,INT((ROW()-2)/24)+1)/24</f>
        <v>8.5975271849999988</v>
      </c>
    </row>
    <row r="5369" spans="11:12" x14ac:dyDescent="0.35">
      <c r="K5369" cm="1">
        <f t="array" ref="K5369">INDEX($H$2:$H$366,INT((ROW()-2)/24)+1)/24</f>
        <v>5.7316847900000001</v>
      </c>
      <c r="L5369" cm="1">
        <f t="array" ref="L5369">INDEX($I$2:$I$366,INT((ROW()-2)/24)+1)/24</f>
        <v>8.5975271849999988</v>
      </c>
    </row>
    <row r="5370" spans="11:12" x14ac:dyDescent="0.35">
      <c r="K5370" cm="1">
        <f t="array" ref="K5370">INDEX($H$2:$H$366,INT((ROW()-2)/24)+1)/24</f>
        <v>5.7316847900000001</v>
      </c>
      <c r="L5370" cm="1">
        <f t="array" ref="L5370">INDEX($I$2:$I$366,INT((ROW()-2)/24)+1)/24</f>
        <v>8.5975271849999988</v>
      </c>
    </row>
    <row r="5371" spans="11:12" x14ac:dyDescent="0.35">
      <c r="K5371" cm="1">
        <f t="array" ref="K5371">INDEX($H$2:$H$366,INT((ROW()-2)/24)+1)/24</f>
        <v>5.7316847900000001</v>
      </c>
      <c r="L5371" cm="1">
        <f t="array" ref="L5371">INDEX($I$2:$I$366,INT((ROW()-2)/24)+1)/24</f>
        <v>8.5975271849999988</v>
      </c>
    </row>
    <row r="5372" spans="11:12" x14ac:dyDescent="0.35">
      <c r="K5372" cm="1">
        <f t="array" ref="K5372">INDEX($H$2:$H$366,INT((ROW()-2)/24)+1)/24</f>
        <v>5.7316847900000001</v>
      </c>
      <c r="L5372" cm="1">
        <f t="array" ref="L5372">INDEX($I$2:$I$366,INT((ROW()-2)/24)+1)/24</f>
        <v>8.5975271849999988</v>
      </c>
    </row>
    <row r="5373" spans="11:12" x14ac:dyDescent="0.35">
      <c r="K5373" cm="1">
        <f t="array" ref="K5373">INDEX($H$2:$H$366,INT((ROW()-2)/24)+1)/24</f>
        <v>5.7316847900000001</v>
      </c>
      <c r="L5373" cm="1">
        <f t="array" ref="L5373">INDEX($I$2:$I$366,INT((ROW()-2)/24)+1)/24</f>
        <v>8.5975271849999988</v>
      </c>
    </row>
    <row r="5374" spans="11:12" x14ac:dyDescent="0.35">
      <c r="K5374" cm="1">
        <f t="array" ref="K5374">INDEX($H$2:$H$366,INT((ROW()-2)/24)+1)/24</f>
        <v>5.7316847900000001</v>
      </c>
      <c r="L5374" cm="1">
        <f t="array" ref="L5374">INDEX($I$2:$I$366,INT((ROW()-2)/24)+1)/24</f>
        <v>8.5975271849999988</v>
      </c>
    </row>
    <row r="5375" spans="11:12" x14ac:dyDescent="0.35">
      <c r="K5375" cm="1">
        <f t="array" ref="K5375">INDEX($H$2:$H$366,INT((ROW()-2)/24)+1)/24</f>
        <v>5.7316847900000001</v>
      </c>
      <c r="L5375" cm="1">
        <f t="array" ref="L5375">INDEX($I$2:$I$366,INT((ROW()-2)/24)+1)/24</f>
        <v>8.5975271849999988</v>
      </c>
    </row>
    <row r="5376" spans="11:12" x14ac:dyDescent="0.35">
      <c r="K5376" cm="1">
        <f t="array" ref="K5376">INDEX($H$2:$H$366,INT((ROW()-2)/24)+1)/24</f>
        <v>5.7316847900000001</v>
      </c>
      <c r="L5376" cm="1">
        <f t="array" ref="L5376">INDEX($I$2:$I$366,INT((ROW()-2)/24)+1)/24</f>
        <v>8.5975271849999988</v>
      </c>
    </row>
    <row r="5377" spans="11:12" x14ac:dyDescent="0.35">
      <c r="K5377" cm="1">
        <f t="array" ref="K5377">INDEX($H$2:$H$366,INT((ROW()-2)/24)+1)/24</f>
        <v>5.7316847900000001</v>
      </c>
      <c r="L5377" cm="1">
        <f t="array" ref="L5377">INDEX($I$2:$I$366,INT((ROW()-2)/24)+1)/24</f>
        <v>8.5975271849999988</v>
      </c>
    </row>
    <row r="5378" spans="11:12" x14ac:dyDescent="0.35">
      <c r="K5378" cm="1">
        <f t="array" ref="K5378">INDEX($H$2:$H$366,INT((ROW()-2)/24)+1)/24</f>
        <v>5.6384327616666674</v>
      </c>
      <c r="L5378" cm="1">
        <f t="array" ref="L5378">INDEX($I$2:$I$366,INT((ROW()-2)/24)+1)/24</f>
        <v>8.4576491424999993</v>
      </c>
    </row>
    <row r="5379" spans="11:12" x14ac:dyDescent="0.35">
      <c r="K5379" cm="1">
        <f t="array" ref="K5379">INDEX($H$2:$H$366,INT((ROW()-2)/24)+1)/24</f>
        <v>5.6384327616666674</v>
      </c>
      <c r="L5379" cm="1">
        <f t="array" ref="L5379">INDEX($I$2:$I$366,INT((ROW()-2)/24)+1)/24</f>
        <v>8.4576491424999993</v>
      </c>
    </row>
    <row r="5380" spans="11:12" x14ac:dyDescent="0.35">
      <c r="K5380" cm="1">
        <f t="array" ref="K5380">INDEX($H$2:$H$366,INT((ROW()-2)/24)+1)/24</f>
        <v>5.6384327616666674</v>
      </c>
      <c r="L5380" cm="1">
        <f t="array" ref="L5380">INDEX($I$2:$I$366,INT((ROW()-2)/24)+1)/24</f>
        <v>8.4576491424999993</v>
      </c>
    </row>
    <row r="5381" spans="11:12" x14ac:dyDescent="0.35">
      <c r="K5381" cm="1">
        <f t="array" ref="K5381">INDEX($H$2:$H$366,INT((ROW()-2)/24)+1)/24</f>
        <v>5.6384327616666674</v>
      </c>
      <c r="L5381" cm="1">
        <f t="array" ref="L5381">INDEX($I$2:$I$366,INT((ROW()-2)/24)+1)/24</f>
        <v>8.4576491424999993</v>
      </c>
    </row>
    <row r="5382" spans="11:12" x14ac:dyDescent="0.35">
      <c r="K5382" cm="1">
        <f t="array" ref="K5382">INDEX($H$2:$H$366,INT((ROW()-2)/24)+1)/24</f>
        <v>5.6384327616666674</v>
      </c>
      <c r="L5382" cm="1">
        <f t="array" ref="L5382">INDEX($I$2:$I$366,INT((ROW()-2)/24)+1)/24</f>
        <v>8.4576491424999993</v>
      </c>
    </row>
    <row r="5383" spans="11:12" x14ac:dyDescent="0.35">
      <c r="K5383" cm="1">
        <f t="array" ref="K5383">INDEX($H$2:$H$366,INT((ROW()-2)/24)+1)/24</f>
        <v>5.6384327616666674</v>
      </c>
      <c r="L5383" cm="1">
        <f t="array" ref="L5383">INDEX($I$2:$I$366,INT((ROW()-2)/24)+1)/24</f>
        <v>8.4576491424999993</v>
      </c>
    </row>
    <row r="5384" spans="11:12" x14ac:dyDescent="0.35">
      <c r="K5384" cm="1">
        <f t="array" ref="K5384">INDEX($H$2:$H$366,INT((ROW()-2)/24)+1)/24</f>
        <v>5.6384327616666674</v>
      </c>
      <c r="L5384" cm="1">
        <f t="array" ref="L5384">INDEX($I$2:$I$366,INT((ROW()-2)/24)+1)/24</f>
        <v>8.4576491424999993</v>
      </c>
    </row>
    <row r="5385" spans="11:12" x14ac:dyDescent="0.35">
      <c r="K5385" cm="1">
        <f t="array" ref="K5385">INDEX($H$2:$H$366,INT((ROW()-2)/24)+1)/24</f>
        <v>5.6384327616666674</v>
      </c>
      <c r="L5385" cm="1">
        <f t="array" ref="L5385">INDEX($I$2:$I$366,INT((ROW()-2)/24)+1)/24</f>
        <v>8.4576491424999993</v>
      </c>
    </row>
    <row r="5386" spans="11:12" x14ac:dyDescent="0.35">
      <c r="K5386" cm="1">
        <f t="array" ref="K5386">INDEX($H$2:$H$366,INT((ROW()-2)/24)+1)/24</f>
        <v>5.6384327616666674</v>
      </c>
      <c r="L5386" cm="1">
        <f t="array" ref="L5386">INDEX($I$2:$I$366,INT((ROW()-2)/24)+1)/24</f>
        <v>8.4576491424999993</v>
      </c>
    </row>
    <row r="5387" spans="11:12" x14ac:dyDescent="0.35">
      <c r="K5387" cm="1">
        <f t="array" ref="K5387">INDEX($H$2:$H$366,INT((ROW()-2)/24)+1)/24</f>
        <v>5.6384327616666674</v>
      </c>
      <c r="L5387" cm="1">
        <f t="array" ref="L5387">INDEX($I$2:$I$366,INT((ROW()-2)/24)+1)/24</f>
        <v>8.4576491424999993</v>
      </c>
    </row>
    <row r="5388" spans="11:12" x14ac:dyDescent="0.35">
      <c r="K5388" cm="1">
        <f t="array" ref="K5388">INDEX($H$2:$H$366,INT((ROW()-2)/24)+1)/24</f>
        <v>5.6384327616666674</v>
      </c>
      <c r="L5388" cm="1">
        <f t="array" ref="L5388">INDEX($I$2:$I$366,INT((ROW()-2)/24)+1)/24</f>
        <v>8.4576491424999993</v>
      </c>
    </row>
    <row r="5389" spans="11:12" x14ac:dyDescent="0.35">
      <c r="K5389" cm="1">
        <f t="array" ref="K5389">INDEX($H$2:$H$366,INT((ROW()-2)/24)+1)/24</f>
        <v>5.6384327616666674</v>
      </c>
      <c r="L5389" cm="1">
        <f t="array" ref="L5389">INDEX($I$2:$I$366,INT((ROW()-2)/24)+1)/24</f>
        <v>8.4576491424999993</v>
      </c>
    </row>
    <row r="5390" spans="11:12" x14ac:dyDescent="0.35">
      <c r="K5390" cm="1">
        <f t="array" ref="K5390">INDEX($H$2:$H$366,INT((ROW()-2)/24)+1)/24</f>
        <v>5.6384327616666674</v>
      </c>
      <c r="L5390" cm="1">
        <f t="array" ref="L5390">INDEX($I$2:$I$366,INT((ROW()-2)/24)+1)/24</f>
        <v>8.4576491424999993</v>
      </c>
    </row>
    <row r="5391" spans="11:12" x14ac:dyDescent="0.35">
      <c r="K5391" cm="1">
        <f t="array" ref="K5391">INDEX($H$2:$H$366,INT((ROW()-2)/24)+1)/24</f>
        <v>5.6384327616666674</v>
      </c>
      <c r="L5391" cm="1">
        <f t="array" ref="L5391">INDEX($I$2:$I$366,INT((ROW()-2)/24)+1)/24</f>
        <v>8.4576491424999993</v>
      </c>
    </row>
    <row r="5392" spans="11:12" x14ac:dyDescent="0.35">
      <c r="K5392" cm="1">
        <f t="array" ref="K5392">INDEX($H$2:$H$366,INT((ROW()-2)/24)+1)/24</f>
        <v>5.6384327616666674</v>
      </c>
      <c r="L5392" cm="1">
        <f t="array" ref="L5392">INDEX($I$2:$I$366,INT((ROW()-2)/24)+1)/24</f>
        <v>8.4576491424999993</v>
      </c>
    </row>
    <row r="5393" spans="11:12" x14ac:dyDescent="0.35">
      <c r="K5393" cm="1">
        <f t="array" ref="K5393">INDEX($H$2:$H$366,INT((ROW()-2)/24)+1)/24</f>
        <v>5.6384327616666674</v>
      </c>
      <c r="L5393" cm="1">
        <f t="array" ref="L5393">INDEX($I$2:$I$366,INT((ROW()-2)/24)+1)/24</f>
        <v>8.4576491424999993</v>
      </c>
    </row>
    <row r="5394" spans="11:12" x14ac:dyDescent="0.35">
      <c r="K5394" cm="1">
        <f t="array" ref="K5394">INDEX($H$2:$H$366,INT((ROW()-2)/24)+1)/24</f>
        <v>5.6384327616666674</v>
      </c>
      <c r="L5394" cm="1">
        <f t="array" ref="L5394">INDEX($I$2:$I$366,INT((ROW()-2)/24)+1)/24</f>
        <v>8.4576491424999993</v>
      </c>
    </row>
    <row r="5395" spans="11:12" x14ac:dyDescent="0.35">
      <c r="K5395" cm="1">
        <f t="array" ref="K5395">INDEX($H$2:$H$366,INT((ROW()-2)/24)+1)/24</f>
        <v>5.6384327616666674</v>
      </c>
      <c r="L5395" cm="1">
        <f t="array" ref="L5395">INDEX($I$2:$I$366,INT((ROW()-2)/24)+1)/24</f>
        <v>8.4576491424999993</v>
      </c>
    </row>
    <row r="5396" spans="11:12" x14ac:dyDescent="0.35">
      <c r="K5396" cm="1">
        <f t="array" ref="K5396">INDEX($H$2:$H$366,INT((ROW()-2)/24)+1)/24</f>
        <v>5.6384327616666674</v>
      </c>
      <c r="L5396" cm="1">
        <f t="array" ref="L5396">INDEX($I$2:$I$366,INT((ROW()-2)/24)+1)/24</f>
        <v>8.4576491424999993</v>
      </c>
    </row>
    <row r="5397" spans="11:12" x14ac:dyDescent="0.35">
      <c r="K5397" cm="1">
        <f t="array" ref="K5397">INDEX($H$2:$H$366,INT((ROW()-2)/24)+1)/24</f>
        <v>5.6384327616666674</v>
      </c>
      <c r="L5397" cm="1">
        <f t="array" ref="L5397">INDEX($I$2:$I$366,INT((ROW()-2)/24)+1)/24</f>
        <v>8.4576491424999993</v>
      </c>
    </row>
    <row r="5398" spans="11:12" x14ac:dyDescent="0.35">
      <c r="K5398" cm="1">
        <f t="array" ref="K5398">INDEX($H$2:$H$366,INT((ROW()-2)/24)+1)/24</f>
        <v>5.6384327616666674</v>
      </c>
      <c r="L5398" cm="1">
        <f t="array" ref="L5398">INDEX($I$2:$I$366,INT((ROW()-2)/24)+1)/24</f>
        <v>8.4576491424999993</v>
      </c>
    </row>
    <row r="5399" spans="11:12" x14ac:dyDescent="0.35">
      <c r="K5399" cm="1">
        <f t="array" ref="K5399">INDEX($H$2:$H$366,INT((ROW()-2)/24)+1)/24</f>
        <v>5.6384327616666674</v>
      </c>
      <c r="L5399" cm="1">
        <f t="array" ref="L5399">INDEX($I$2:$I$366,INT((ROW()-2)/24)+1)/24</f>
        <v>8.4576491424999993</v>
      </c>
    </row>
    <row r="5400" spans="11:12" x14ac:dyDescent="0.35">
      <c r="K5400" cm="1">
        <f t="array" ref="K5400">INDEX($H$2:$H$366,INT((ROW()-2)/24)+1)/24</f>
        <v>5.6384327616666674</v>
      </c>
      <c r="L5400" cm="1">
        <f t="array" ref="L5400">INDEX($I$2:$I$366,INT((ROW()-2)/24)+1)/24</f>
        <v>8.4576491424999993</v>
      </c>
    </row>
    <row r="5401" spans="11:12" x14ac:dyDescent="0.35">
      <c r="K5401" cm="1">
        <f t="array" ref="K5401">INDEX($H$2:$H$366,INT((ROW()-2)/24)+1)/24</f>
        <v>5.6384327616666674</v>
      </c>
      <c r="L5401" cm="1">
        <f t="array" ref="L5401">INDEX($I$2:$I$366,INT((ROW()-2)/24)+1)/24</f>
        <v>8.4576491424999993</v>
      </c>
    </row>
    <row r="5402" spans="11:12" x14ac:dyDescent="0.35">
      <c r="K5402" cm="1">
        <f t="array" ref="K5402">INDEX($H$2:$H$366,INT((ROW()-2)/24)+1)/24</f>
        <v>5.5638358349999999</v>
      </c>
      <c r="L5402" cm="1">
        <f t="array" ref="L5402">INDEX($I$2:$I$366,INT((ROW()-2)/24)+1)/24</f>
        <v>8.3457537525000003</v>
      </c>
    </row>
    <row r="5403" spans="11:12" x14ac:dyDescent="0.35">
      <c r="K5403" cm="1">
        <f t="array" ref="K5403">INDEX($H$2:$H$366,INT((ROW()-2)/24)+1)/24</f>
        <v>5.5638358349999999</v>
      </c>
      <c r="L5403" cm="1">
        <f t="array" ref="L5403">INDEX($I$2:$I$366,INT((ROW()-2)/24)+1)/24</f>
        <v>8.3457537525000003</v>
      </c>
    </row>
    <row r="5404" spans="11:12" x14ac:dyDescent="0.35">
      <c r="K5404" cm="1">
        <f t="array" ref="K5404">INDEX($H$2:$H$366,INT((ROW()-2)/24)+1)/24</f>
        <v>5.5638358349999999</v>
      </c>
      <c r="L5404" cm="1">
        <f t="array" ref="L5404">INDEX($I$2:$I$366,INT((ROW()-2)/24)+1)/24</f>
        <v>8.3457537525000003</v>
      </c>
    </row>
    <row r="5405" spans="11:12" x14ac:dyDescent="0.35">
      <c r="K5405" cm="1">
        <f t="array" ref="K5405">INDEX($H$2:$H$366,INT((ROW()-2)/24)+1)/24</f>
        <v>5.5638358349999999</v>
      </c>
      <c r="L5405" cm="1">
        <f t="array" ref="L5405">INDEX($I$2:$I$366,INT((ROW()-2)/24)+1)/24</f>
        <v>8.3457537525000003</v>
      </c>
    </row>
    <row r="5406" spans="11:12" x14ac:dyDescent="0.35">
      <c r="K5406" cm="1">
        <f t="array" ref="K5406">INDEX($H$2:$H$366,INT((ROW()-2)/24)+1)/24</f>
        <v>5.5638358349999999</v>
      </c>
      <c r="L5406" cm="1">
        <f t="array" ref="L5406">INDEX($I$2:$I$366,INT((ROW()-2)/24)+1)/24</f>
        <v>8.3457537525000003</v>
      </c>
    </row>
    <row r="5407" spans="11:12" x14ac:dyDescent="0.35">
      <c r="K5407" cm="1">
        <f t="array" ref="K5407">INDEX($H$2:$H$366,INT((ROW()-2)/24)+1)/24</f>
        <v>5.5638358349999999</v>
      </c>
      <c r="L5407" cm="1">
        <f t="array" ref="L5407">INDEX($I$2:$I$366,INT((ROW()-2)/24)+1)/24</f>
        <v>8.3457537525000003</v>
      </c>
    </row>
    <row r="5408" spans="11:12" x14ac:dyDescent="0.35">
      <c r="K5408" cm="1">
        <f t="array" ref="K5408">INDEX($H$2:$H$366,INT((ROW()-2)/24)+1)/24</f>
        <v>5.5638358349999999</v>
      </c>
      <c r="L5408" cm="1">
        <f t="array" ref="L5408">INDEX($I$2:$I$366,INT((ROW()-2)/24)+1)/24</f>
        <v>8.3457537525000003</v>
      </c>
    </row>
    <row r="5409" spans="11:12" x14ac:dyDescent="0.35">
      <c r="K5409" cm="1">
        <f t="array" ref="K5409">INDEX($H$2:$H$366,INT((ROW()-2)/24)+1)/24</f>
        <v>5.5638358349999999</v>
      </c>
      <c r="L5409" cm="1">
        <f t="array" ref="L5409">INDEX($I$2:$I$366,INT((ROW()-2)/24)+1)/24</f>
        <v>8.3457537525000003</v>
      </c>
    </row>
    <row r="5410" spans="11:12" x14ac:dyDescent="0.35">
      <c r="K5410" cm="1">
        <f t="array" ref="K5410">INDEX($H$2:$H$366,INT((ROW()-2)/24)+1)/24</f>
        <v>5.5638358349999999</v>
      </c>
      <c r="L5410" cm="1">
        <f t="array" ref="L5410">INDEX($I$2:$I$366,INT((ROW()-2)/24)+1)/24</f>
        <v>8.3457537525000003</v>
      </c>
    </row>
    <row r="5411" spans="11:12" x14ac:dyDescent="0.35">
      <c r="K5411" cm="1">
        <f t="array" ref="K5411">INDEX($H$2:$H$366,INT((ROW()-2)/24)+1)/24</f>
        <v>5.5638358349999999</v>
      </c>
      <c r="L5411" cm="1">
        <f t="array" ref="L5411">INDEX($I$2:$I$366,INT((ROW()-2)/24)+1)/24</f>
        <v>8.3457537525000003</v>
      </c>
    </row>
    <row r="5412" spans="11:12" x14ac:dyDescent="0.35">
      <c r="K5412" cm="1">
        <f t="array" ref="K5412">INDEX($H$2:$H$366,INT((ROW()-2)/24)+1)/24</f>
        <v>5.5638358349999999</v>
      </c>
      <c r="L5412" cm="1">
        <f t="array" ref="L5412">INDEX($I$2:$I$366,INT((ROW()-2)/24)+1)/24</f>
        <v>8.3457537525000003</v>
      </c>
    </row>
    <row r="5413" spans="11:12" x14ac:dyDescent="0.35">
      <c r="K5413" cm="1">
        <f t="array" ref="K5413">INDEX($H$2:$H$366,INT((ROW()-2)/24)+1)/24</f>
        <v>5.5638358349999999</v>
      </c>
      <c r="L5413" cm="1">
        <f t="array" ref="L5413">INDEX($I$2:$I$366,INT((ROW()-2)/24)+1)/24</f>
        <v>8.3457537525000003</v>
      </c>
    </row>
    <row r="5414" spans="11:12" x14ac:dyDescent="0.35">
      <c r="K5414" cm="1">
        <f t="array" ref="K5414">INDEX($H$2:$H$366,INT((ROW()-2)/24)+1)/24</f>
        <v>5.5638358349999999</v>
      </c>
      <c r="L5414" cm="1">
        <f t="array" ref="L5414">INDEX($I$2:$I$366,INT((ROW()-2)/24)+1)/24</f>
        <v>8.3457537525000003</v>
      </c>
    </row>
    <row r="5415" spans="11:12" x14ac:dyDescent="0.35">
      <c r="K5415" cm="1">
        <f t="array" ref="K5415">INDEX($H$2:$H$366,INT((ROW()-2)/24)+1)/24</f>
        <v>5.5638358349999999</v>
      </c>
      <c r="L5415" cm="1">
        <f t="array" ref="L5415">INDEX($I$2:$I$366,INT((ROW()-2)/24)+1)/24</f>
        <v>8.3457537525000003</v>
      </c>
    </row>
    <row r="5416" spans="11:12" x14ac:dyDescent="0.35">
      <c r="K5416" cm="1">
        <f t="array" ref="K5416">INDEX($H$2:$H$366,INT((ROW()-2)/24)+1)/24</f>
        <v>5.5638358349999999</v>
      </c>
      <c r="L5416" cm="1">
        <f t="array" ref="L5416">INDEX($I$2:$I$366,INT((ROW()-2)/24)+1)/24</f>
        <v>8.3457537525000003</v>
      </c>
    </row>
    <row r="5417" spans="11:12" x14ac:dyDescent="0.35">
      <c r="K5417" cm="1">
        <f t="array" ref="K5417">INDEX($H$2:$H$366,INT((ROW()-2)/24)+1)/24</f>
        <v>5.5638358349999999</v>
      </c>
      <c r="L5417" cm="1">
        <f t="array" ref="L5417">INDEX($I$2:$I$366,INT((ROW()-2)/24)+1)/24</f>
        <v>8.3457537525000003</v>
      </c>
    </row>
    <row r="5418" spans="11:12" x14ac:dyDescent="0.35">
      <c r="K5418" cm="1">
        <f t="array" ref="K5418">INDEX($H$2:$H$366,INT((ROW()-2)/24)+1)/24</f>
        <v>5.5638358349999999</v>
      </c>
      <c r="L5418" cm="1">
        <f t="array" ref="L5418">INDEX($I$2:$I$366,INT((ROW()-2)/24)+1)/24</f>
        <v>8.3457537525000003</v>
      </c>
    </row>
    <row r="5419" spans="11:12" x14ac:dyDescent="0.35">
      <c r="K5419" cm="1">
        <f t="array" ref="K5419">INDEX($H$2:$H$366,INT((ROW()-2)/24)+1)/24</f>
        <v>5.5638358349999999</v>
      </c>
      <c r="L5419" cm="1">
        <f t="array" ref="L5419">INDEX($I$2:$I$366,INT((ROW()-2)/24)+1)/24</f>
        <v>8.3457537525000003</v>
      </c>
    </row>
    <row r="5420" spans="11:12" x14ac:dyDescent="0.35">
      <c r="K5420" cm="1">
        <f t="array" ref="K5420">INDEX($H$2:$H$366,INT((ROW()-2)/24)+1)/24</f>
        <v>5.5638358349999999</v>
      </c>
      <c r="L5420" cm="1">
        <f t="array" ref="L5420">INDEX($I$2:$I$366,INT((ROW()-2)/24)+1)/24</f>
        <v>8.3457537525000003</v>
      </c>
    </row>
    <row r="5421" spans="11:12" x14ac:dyDescent="0.35">
      <c r="K5421" cm="1">
        <f t="array" ref="K5421">INDEX($H$2:$H$366,INT((ROW()-2)/24)+1)/24</f>
        <v>5.5638358349999999</v>
      </c>
      <c r="L5421" cm="1">
        <f t="array" ref="L5421">INDEX($I$2:$I$366,INT((ROW()-2)/24)+1)/24</f>
        <v>8.3457537525000003</v>
      </c>
    </row>
    <row r="5422" spans="11:12" x14ac:dyDescent="0.35">
      <c r="K5422" cm="1">
        <f t="array" ref="K5422">INDEX($H$2:$H$366,INT((ROW()-2)/24)+1)/24</f>
        <v>5.5638358349999999</v>
      </c>
      <c r="L5422" cm="1">
        <f t="array" ref="L5422">INDEX($I$2:$I$366,INT((ROW()-2)/24)+1)/24</f>
        <v>8.3457537525000003</v>
      </c>
    </row>
    <row r="5423" spans="11:12" x14ac:dyDescent="0.35">
      <c r="K5423" cm="1">
        <f t="array" ref="K5423">INDEX($H$2:$H$366,INT((ROW()-2)/24)+1)/24</f>
        <v>5.5638358349999999</v>
      </c>
      <c r="L5423" cm="1">
        <f t="array" ref="L5423">INDEX($I$2:$I$366,INT((ROW()-2)/24)+1)/24</f>
        <v>8.3457537525000003</v>
      </c>
    </row>
    <row r="5424" spans="11:12" x14ac:dyDescent="0.35">
      <c r="K5424" cm="1">
        <f t="array" ref="K5424">INDEX($H$2:$H$366,INT((ROW()-2)/24)+1)/24</f>
        <v>5.5638358349999999</v>
      </c>
      <c r="L5424" cm="1">
        <f t="array" ref="L5424">INDEX($I$2:$I$366,INT((ROW()-2)/24)+1)/24</f>
        <v>8.3457537525000003</v>
      </c>
    </row>
    <row r="5425" spans="11:12" x14ac:dyDescent="0.35">
      <c r="K5425" cm="1">
        <f t="array" ref="K5425">INDEX($H$2:$H$366,INT((ROW()-2)/24)+1)/24</f>
        <v>5.5638358349999999</v>
      </c>
      <c r="L5425" cm="1">
        <f t="array" ref="L5425">INDEX($I$2:$I$366,INT((ROW()-2)/24)+1)/24</f>
        <v>8.3457537525000003</v>
      </c>
    </row>
    <row r="5426" spans="11:12" x14ac:dyDescent="0.35">
      <c r="K5426" cm="1">
        <f t="array" ref="K5426">INDEX($H$2:$H$366,INT((ROW()-2)/24)+1)/24</f>
        <v>5.5135623550000004</v>
      </c>
      <c r="L5426" cm="1">
        <f t="array" ref="L5426">INDEX($I$2:$I$366,INT((ROW()-2)/24)+1)/24</f>
        <v>8.2703435325000001</v>
      </c>
    </row>
    <row r="5427" spans="11:12" x14ac:dyDescent="0.35">
      <c r="K5427" cm="1">
        <f t="array" ref="K5427">INDEX($H$2:$H$366,INT((ROW()-2)/24)+1)/24</f>
        <v>5.5135623550000004</v>
      </c>
      <c r="L5427" cm="1">
        <f t="array" ref="L5427">INDEX($I$2:$I$366,INT((ROW()-2)/24)+1)/24</f>
        <v>8.2703435325000001</v>
      </c>
    </row>
    <row r="5428" spans="11:12" x14ac:dyDescent="0.35">
      <c r="K5428" cm="1">
        <f t="array" ref="K5428">INDEX($H$2:$H$366,INT((ROW()-2)/24)+1)/24</f>
        <v>5.5135623550000004</v>
      </c>
      <c r="L5428" cm="1">
        <f t="array" ref="L5428">INDEX($I$2:$I$366,INT((ROW()-2)/24)+1)/24</f>
        <v>8.2703435325000001</v>
      </c>
    </row>
    <row r="5429" spans="11:12" x14ac:dyDescent="0.35">
      <c r="K5429" cm="1">
        <f t="array" ref="K5429">INDEX($H$2:$H$366,INT((ROW()-2)/24)+1)/24</f>
        <v>5.5135623550000004</v>
      </c>
      <c r="L5429" cm="1">
        <f t="array" ref="L5429">INDEX($I$2:$I$366,INT((ROW()-2)/24)+1)/24</f>
        <v>8.2703435325000001</v>
      </c>
    </row>
    <row r="5430" spans="11:12" x14ac:dyDescent="0.35">
      <c r="K5430" cm="1">
        <f t="array" ref="K5430">INDEX($H$2:$H$366,INT((ROW()-2)/24)+1)/24</f>
        <v>5.5135623550000004</v>
      </c>
      <c r="L5430" cm="1">
        <f t="array" ref="L5430">INDEX($I$2:$I$366,INT((ROW()-2)/24)+1)/24</f>
        <v>8.2703435325000001</v>
      </c>
    </row>
    <row r="5431" spans="11:12" x14ac:dyDescent="0.35">
      <c r="K5431" cm="1">
        <f t="array" ref="K5431">INDEX($H$2:$H$366,INT((ROW()-2)/24)+1)/24</f>
        <v>5.5135623550000004</v>
      </c>
      <c r="L5431" cm="1">
        <f t="array" ref="L5431">INDEX($I$2:$I$366,INT((ROW()-2)/24)+1)/24</f>
        <v>8.2703435325000001</v>
      </c>
    </row>
    <row r="5432" spans="11:12" x14ac:dyDescent="0.35">
      <c r="K5432" cm="1">
        <f t="array" ref="K5432">INDEX($H$2:$H$366,INT((ROW()-2)/24)+1)/24</f>
        <v>5.5135623550000004</v>
      </c>
      <c r="L5432" cm="1">
        <f t="array" ref="L5432">INDEX($I$2:$I$366,INT((ROW()-2)/24)+1)/24</f>
        <v>8.2703435325000001</v>
      </c>
    </row>
    <row r="5433" spans="11:12" x14ac:dyDescent="0.35">
      <c r="K5433" cm="1">
        <f t="array" ref="K5433">INDEX($H$2:$H$366,INT((ROW()-2)/24)+1)/24</f>
        <v>5.5135623550000004</v>
      </c>
      <c r="L5433" cm="1">
        <f t="array" ref="L5433">INDEX($I$2:$I$366,INT((ROW()-2)/24)+1)/24</f>
        <v>8.2703435325000001</v>
      </c>
    </row>
    <row r="5434" spans="11:12" x14ac:dyDescent="0.35">
      <c r="K5434" cm="1">
        <f t="array" ref="K5434">INDEX($H$2:$H$366,INT((ROW()-2)/24)+1)/24</f>
        <v>5.5135623550000004</v>
      </c>
      <c r="L5434" cm="1">
        <f t="array" ref="L5434">INDEX($I$2:$I$366,INT((ROW()-2)/24)+1)/24</f>
        <v>8.2703435325000001</v>
      </c>
    </row>
    <row r="5435" spans="11:12" x14ac:dyDescent="0.35">
      <c r="K5435" cm="1">
        <f t="array" ref="K5435">INDEX($H$2:$H$366,INT((ROW()-2)/24)+1)/24</f>
        <v>5.5135623550000004</v>
      </c>
      <c r="L5435" cm="1">
        <f t="array" ref="L5435">INDEX($I$2:$I$366,INT((ROW()-2)/24)+1)/24</f>
        <v>8.2703435325000001</v>
      </c>
    </row>
    <row r="5436" spans="11:12" x14ac:dyDescent="0.35">
      <c r="K5436" cm="1">
        <f t="array" ref="K5436">INDEX($H$2:$H$366,INT((ROW()-2)/24)+1)/24</f>
        <v>5.5135623550000004</v>
      </c>
      <c r="L5436" cm="1">
        <f t="array" ref="L5436">INDEX($I$2:$I$366,INT((ROW()-2)/24)+1)/24</f>
        <v>8.2703435325000001</v>
      </c>
    </row>
    <row r="5437" spans="11:12" x14ac:dyDescent="0.35">
      <c r="K5437" cm="1">
        <f t="array" ref="K5437">INDEX($H$2:$H$366,INT((ROW()-2)/24)+1)/24</f>
        <v>5.5135623550000004</v>
      </c>
      <c r="L5437" cm="1">
        <f t="array" ref="L5437">INDEX($I$2:$I$366,INT((ROW()-2)/24)+1)/24</f>
        <v>8.2703435325000001</v>
      </c>
    </row>
    <row r="5438" spans="11:12" x14ac:dyDescent="0.35">
      <c r="K5438" cm="1">
        <f t="array" ref="K5438">INDEX($H$2:$H$366,INT((ROW()-2)/24)+1)/24</f>
        <v>5.5135623550000004</v>
      </c>
      <c r="L5438" cm="1">
        <f t="array" ref="L5438">INDEX($I$2:$I$366,INT((ROW()-2)/24)+1)/24</f>
        <v>8.2703435325000001</v>
      </c>
    </row>
    <row r="5439" spans="11:12" x14ac:dyDescent="0.35">
      <c r="K5439" cm="1">
        <f t="array" ref="K5439">INDEX($H$2:$H$366,INT((ROW()-2)/24)+1)/24</f>
        <v>5.5135623550000004</v>
      </c>
      <c r="L5439" cm="1">
        <f t="array" ref="L5439">INDEX($I$2:$I$366,INT((ROW()-2)/24)+1)/24</f>
        <v>8.2703435325000001</v>
      </c>
    </row>
    <row r="5440" spans="11:12" x14ac:dyDescent="0.35">
      <c r="K5440" cm="1">
        <f t="array" ref="K5440">INDEX($H$2:$H$366,INT((ROW()-2)/24)+1)/24</f>
        <v>5.5135623550000004</v>
      </c>
      <c r="L5440" cm="1">
        <f t="array" ref="L5440">INDEX($I$2:$I$366,INT((ROW()-2)/24)+1)/24</f>
        <v>8.2703435325000001</v>
      </c>
    </row>
    <row r="5441" spans="11:12" x14ac:dyDescent="0.35">
      <c r="K5441" cm="1">
        <f t="array" ref="K5441">INDEX($H$2:$H$366,INT((ROW()-2)/24)+1)/24</f>
        <v>5.5135623550000004</v>
      </c>
      <c r="L5441" cm="1">
        <f t="array" ref="L5441">INDEX($I$2:$I$366,INT((ROW()-2)/24)+1)/24</f>
        <v>8.2703435325000001</v>
      </c>
    </row>
    <row r="5442" spans="11:12" x14ac:dyDescent="0.35">
      <c r="K5442" cm="1">
        <f t="array" ref="K5442">INDEX($H$2:$H$366,INT((ROW()-2)/24)+1)/24</f>
        <v>5.5135623550000004</v>
      </c>
      <c r="L5442" cm="1">
        <f t="array" ref="L5442">INDEX($I$2:$I$366,INT((ROW()-2)/24)+1)/24</f>
        <v>8.2703435325000001</v>
      </c>
    </row>
    <row r="5443" spans="11:12" x14ac:dyDescent="0.35">
      <c r="K5443" cm="1">
        <f t="array" ref="K5443">INDEX($H$2:$H$366,INT((ROW()-2)/24)+1)/24</f>
        <v>5.5135623550000004</v>
      </c>
      <c r="L5443" cm="1">
        <f t="array" ref="L5443">INDEX($I$2:$I$366,INT((ROW()-2)/24)+1)/24</f>
        <v>8.2703435325000001</v>
      </c>
    </row>
    <row r="5444" spans="11:12" x14ac:dyDescent="0.35">
      <c r="K5444" cm="1">
        <f t="array" ref="K5444">INDEX($H$2:$H$366,INT((ROW()-2)/24)+1)/24</f>
        <v>5.5135623550000004</v>
      </c>
      <c r="L5444" cm="1">
        <f t="array" ref="L5444">INDEX($I$2:$I$366,INT((ROW()-2)/24)+1)/24</f>
        <v>8.2703435325000001</v>
      </c>
    </row>
    <row r="5445" spans="11:12" x14ac:dyDescent="0.35">
      <c r="K5445" cm="1">
        <f t="array" ref="K5445">INDEX($H$2:$H$366,INT((ROW()-2)/24)+1)/24</f>
        <v>5.5135623550000004</v>
      </c>
      <c r="L5445" cm="1">
        <f t="array" ref="L5445">INDEX($I$2:$I$366,INT((ROW()-2)/24)+1)/24</f>
        <v>8.2703435325000001</v>
      </c>
    </row>
    <row r="5446" spans="11:12" x14ac:dyDescent="0.35">
      <c r="K5446" cm="1">
        <f t="array" ref="K5446">INDEX($H$2:$H$366,INT((ROW()-2)/24)+1)/24</f>
        <v>5.5135623550000004</v>
      </c>
      <c r="L5446" cm="1">
        <f t="array" ref="L5446">INDEX($I$2:$I$366,INT((ROW()-2)/24)+1)/24</f>
        <v>8.2703435325000001</v>
      </c>
    </row>
    <row r="5447" spans="11:12" x14ac:dyDescent="0.35">
      <c r="K5447" cm="1">
        <f t="array" ref="K5447">INDEX($H$2:$H$366,INT((ROW()-2)/24)+1)/24</f>
        <v>5.5135623550000004</v>
      </c>
      <c r="L5447" cm="1">
        <f t="array" ref="L5447">INDEX($I$2:$I$366,INT((ROW()-2)/24)+1)/24</f>
        <v>8.2703435325000001</v>
      </c>
    </row>
    <row r="5448" spans="11:12" x14ac:dyDescent="0.35">
      <c r="K5448" cm="1">
        <f t="array" ref="K5448">INDEX($H$2:$H$366,INT((ROW()-2)/24)+1)/24</f>
        <v>5.5135623550000004</v>
      </c>
      <c r="L5448" cm="1">
        <f t="array" ref="L5448">INDEX($I$2:$I$366,INT((ROW()-2)/24)+1)/24</f>
        <v>8.2703435325000001</v>
      </c>
    </row>
    <row r="5449" spans="11:12" x14ac:dyDescent="0.35">
      <c r="K5449" cm="1">
        <f t="array" ref="K5449">INDEX($H$2:$H$366,INT((ROW()-2)/24)+1)/24</f>
        <v>5.5135623550000004</v>
      </c>
      <c r="L5449" cm="1">
        <f t="array" ref="L5449">INDEX($I$2:$I$366,INT((ROW()-2)/24)+1)/24</f>
        <v>8.2703435325000001</v>
      </c>
    </row>
    <row r="5450" spans="11:12" x14ac:dyDescent="0.35">
      <c r="K5450" cm="1">
        <f t="array" ref="K5450">INDEX($H$2:$H$366,INT((ROW()-2)/24)+1)/24</f>
        <v>5.4685542783333334</v>
      </c>
      <c r="L5450" cm="1">
        <f t="array" ref="L5450">INDEX($I$2:$I$366,INT((ROW()-2)/24)+1)/24</f>
        <v>8.2028314175000006</v>
      </c>
    </row>
    <row r="5451" spans="11:12" x14ac:dyDescent="0.35">
      <c r="K5451" cm="1">
        <f t="array" ref="K5451">INDEX($H$2:$H$366,INT((ROW()-2)/24)+1)/24</f>
        <v>5.4685542783333334</v>
      </c>
      <c r="L5451" cm="1">
        <f t="array" ref="L5451">INDEX($I$2:$I$366,INT((ROW()-2)/24)+1)/24</f>
        <v>8.2028314175000006</v>
      </c>
    </row>
    <row r="5452" spans="11:12" x14ac:dyDescent="0.35">
      <c r="K5452" cm="1">
        <f t="array" ref="K5452">INDEX($H$2:$H$366,INT((ROW()-2)/24)+1)/24</f>
        <v>5.4685542783333334</v>
      </c>
      <c r="L5452" cm="1">
        <f t="array" ref="L5452">INDEX($I$2:$I$366,INT((ROW()-2)/24)+1)/24</f>
        <v>8.2028314175000006</v>
      </c>
    </row>
    <row r="5453" spans="11:12" x14ac:dyDescent="0.35">
      <c r="K5453" cm="1">
        <f t="array" ref="K5453">INDEX($H$2:$H$366,INT((ROW()-2)/24)+1)/24</f>
        <v>5.4685542783333334</v>
      </c>
      <c r="L5453" cm="1">
        <f t="array" ref="L5453">INDEX($I$2:$I$366,INT((ROW()-2)/24)+1)/24</f>
        <v>8.2028314175000006</v>
      </c>
    </row>
    <row r="5454" spans="11:12" x14ac:dyDescent="0.35">
      <c r="K5454" cm="1">
        <f t="array" ref="K5454">INDEX($H$2:$H$366,INT((ROW()-2)/24)+1)/24</f>
        <v>5.4685542783333334</v>
      </c>
      <c r="L5454" cm="1">
        <f t="array" ref="L5454">INDEX($I$2:$I$366,INT((ROW()-2)/24)+1)/24</f>
        <v>8.2028314175000006</v>
      </c>
    </row>
    <row r="5455" spans="11:12" x14ac:dyDescent="0.35">
      <c r="K5455" cm="1">
        <f t="array" ref="K5455">INDEX($H$2:$H$366,INT((ROW()-2)/24)+1)/24</f>
        <v>5.4685542783333334</v>
      </c>
      <c r="L5455" cm="1">
        <f t="array" ref="L5455">INDEX($I$2:$I$366,INT((ROW()-2)/24)+1)/24</f>
        <v>8.2028314175000006</v>
      </c>
    </row>
    <row r="5456" spans="11:12" x14ac:dyDescent="0.35">
      <c r="K5456" cm="1">
        <f t="array" ref="K5456">INDEX($H$2:$H$366,INT((ROW()-2)/24)+1)/24</f>
        <v>5.4685542783333334</v>
      </c>
      <c r="L5456" cm="1">
        <f t="array" ref="L5456">INDEX($I$2:$I$366,INT((ROW()-2)/24)+1)/24</f>
        <v>8.2028314175000006</v>
      </c>
    </row>
    <row r="5457" spans="11:12" x14ac:dyDescent="0.35">
      <c r="K5457" cm="1">
        <f t="array" ref="K5457">INDEX($H$2:$H$366,INT((ROW()-2)/24)+1)/24</f>
        <v>5.4685542783333334</v>
      </c>
      <c r="L5457" cm="1">
        <f t="array" ref="L5457">INDEX($I$2:$I$366,INT((ROW()-2)/24)+1)/24</f>
        <v>8.2028314175000006</v>
      </c>
    </row>
    <row r="5458" spans="11:12" x14ac:dyDescent="0.35">
      <c r="K5458" cm="1">
        <f t="array" ref="K5458">INDEX($H$2:$H$366,INT((ROW()-2)/24)+1)/24</f>
        <v>5.4685542783333334</v>
      </c>
      <c r="L5458" cm="1">
        <f t="array" ref="L5458">INDEX($I$2:$I$366,INT((ROW()-2)/24)+1)/24</f>
        <v>8.2028314175000006</v>
      </c>
    </row>
    <row r="5459" spans="11:12" x14ac:dyDescent="0.35">
      <c r="K5459" cm="1">
        <f t="array" ref="K5459">INDEX($H$2:$H$366,INT((ROW()-2)/24)+1)/24</f>
        <v>5.4685542783333334</v>
      </c>
      <c r="L5459" cm="1">
        <f t="array" ref="L5459">INDEX($I$2:$I$366,INT((ROW()-2)/24)+1)/24</f>
        <v>8.2028314175000006</v>
      </c>
    </row>
    <row r="5460" spans="11:12" x14ac:dyDescent="0.35">
      <c r="K5460" cm="1">
        <f t="array" ref="K5460">INDEX($H$2:$H$366,INT((ROW()-2)/24)+1)/24</f>
        <v>5.4685542783333334</v>
      </c>
      <c r="L5460" cm="1">
        <f t="array" ref="L5460">INDEX($I$2:$I$366,INT((ROW()-2)/24)+1)/24</f>
        <v>8.2028314175000006</v>
      </c>
    </row>
    <row r="5461" spans="11:12" x14ac:dyDescent="0.35">
      <c r="K5461" cm="1">
        <f t="array" ref="K5461">INDEX($H$2:$H$366,INT((ROW()-2)/24)+1)/24</f>
        <v>5.4685542783333334</v>
      </c>
      <c r="L5461" cm="1">
        <f t="array" ref="L5461">INDEX($I$2:$I$366,INT((ROW()-2)/24)+1)/24</f>
        <v>8.2028314175000006</v>
      </c>
    </row>
    <row r="5462" spans="11:12" x14ac:dyDescent="0.35">
      <c r="K5462" cm="1">
        <f t="array" ref="K5462">INDEX($H$2:$H$366,INT((ROW()-2)/24)+1)/24</f>
        <v>5.4685542783333334</v>
      </c>
      <c r="L5462" cm="1">
        <f t="array" ref="L5462">INDEX($I$2:$I$366,INT((ROW()-2)/24)+1)/24</f>
        <v>8.2028314175000006</v>
      </c>
    </row>
    <row r="5463" spans="11:12" x14ac:dyDescent="0.35">
      <c r="K5463" cm="1">
        <f t="array" ref="K5463">INDEX($H$2:$H$366,INT((ROW()-2)/24)+1)/24</f>
        <v>5.4685542783333334</v>
      </c>
      <c r="L5463" cm="1">
        <f t="array" ref="L5463">INDEX($I$2:$I$366,INT((ROW()-2)/24)+1)/24</f>
        <v>8.2028314175000006</v>
      </c>
    </row>
    <row r="5464" spans="11:12" x14ac:dyDescent="0.35">
      <c r="K5464" cm="1">
        <f t="array" ref="K5464">INDEX($H$2:$H$366,INT((ROW()-2)/24)+1)/24</f>
        <v>5.4685542783333334</v>
      </c>
      <c r="L5464" cm="1">
        <f t="array" ref="L5464">INDEX($I$2:$I$366,INT((ROW()-2)/24)+1)/24</f>
        <v>8.2028314175000006</v>
      </c>
    </row>
    <row r="5465" spans="11:12" x14ac:dyDescent="0.35">
      <c r="K5465" cm="1">
        <f t="array" ref="K5465">INDEX($H$2:$H$366,INT((ROW()-2)/24)+1)/24</f>
        <v>5.4685542783333334</v>
      </c>
      <c r="L5465" cm="1">
        <f t="array" ref="L5465">INDEX($I$2:$I$366,INT((ROW()-2)/24)+1)/24</f>
        <v>8.2028314175000006</v>
      </c>
    </row>
    <row r="5466" spans="11:12" x14ac:dyDescent="0.35">
      <c r="K5466" cm="1">
        <f t="array" ref="K5466">INDEX($H$2:$H$366,INT((ROW()-2)/24)+1)/24</f>
        <v>5.4685542783333334</v>
      </c>
      <c r="L5466" cm="1">
        <f t="array" ref="L5466">INDEX($I$2:$I$366,INT((ROW()-2)/24)+1)/24</f>
        <v>8.2028314175000006</v>
      </c>
    </row>
    <row r="5467" spans="11:12" x14ac:dyDescent="0.35">
      <c r="K5467" cm="1">
        <f t="array" ref="K5467">INDEX($H$2:$H$366,INT((ROW()-2)/24)+1)/24</f>
        <v>5.4685542783333334</v>
      </c>
      <c r="L5467" cm="1">
        <f t="array" ref="L5467">INDEX($I$2:$I$366,INT((ROW()-2)/24)+1)/24</f>
        <v>8.2028314175000006</v>
      </c>
    </row>
    <row r="5468" spans="11:12" x14ac:dyDescent="0.35">
      <c r="K5468" cm="1">
        <f t="array" ref="K5468">INDEX($H$2:$H$366,INT((ROW()-2)/24)+1)/24</f>
        <v>5.4685542783333334</v>
      </c>
      <c r="L5468" cm="1">
        <f t="array" ref="L5468">INDEX($I$2:$I$366,INT((ROW()-2)/24)+1)/24</f>
        <v>8.2028314175000006</v>
      </c>
    </row>
    <row r="5469" spans="11:12" x14ac:dyDescent="0.35">
      <c r="K5469" cm="1">
        <f t="array" ref="K5469">INDEX($H$2:$H$366,INT((ROW()-2)/24)+1)/24</f>
        <v>5.4685542783333334</v>
      </c>
      <c r="L5469" cm="1">
        <f t="array" ref="L5469">INDEX($I$2:$I$366,INT((ROW()-2)/24)+1)/24</f>
        <v>8.2028314175000006</v>
      </c>
    </row>
    <row r="5470" spans="11:12" x14ac:dyDescent="0.35">
      <c r="K5470" cm="1">
        <f t="array" ref="K5470">INDEX($H$2:$H$366,INT((ROW()-2)/24)+1)/24</f>
        <v>5.4685542783333334</v>
      </c>
      <c r="L5470" cm="1">
        <f t="array" ref="L5470">INDEX($I$2:$I$366,INT((ROW()-2)/24)+1)/24</f>
        <v>8.2028314175000006</v>
      </c>
    </row>
    <row r="5471" spans="11:12" x14ac:dyDescent="0.35">
      <c r="K5471" cm="1">
        <f t="array" ref="K5471">INDEX($H$2:$H$366,INT((ROW()-2)/24)+1)/24</f>
        <v>5.4685542783333334</v>
      </c>
      <c r="L5471" cm="1">
        <f t="array" ref="L5471">INDEX($I$2:$I$366,INT((ROW()-2)/24)+1)/24</f>
        <v>8.2028314175000006</v>
      </c>
    </row>
    <row r="5472" spans="11:12" x14ac:dyDescent="0.35">
      <c r="K5472" cm="1">
        <f t="array" ref="K5472">INDEX($H$2:$H$366,INT((ROW()-2)/24)+1)/24</f>
        <v>5.4685542783333334</v>
      </c>
      <c r="L5472" cm="1">
        <f t="array" ref="L5472">INDEX($I$2:$I$366,INT((ROW()-2)/24)+1)/24</f>
        <v>8.2028314175000006</v>
      </c>
    </row>
    <row r="5473" spans="11:12" x14ac:dyDescent="0.35">
      <c r="K5473" cm="1">
        <f t="array" ref="K5473">INDEX($H$2:$H$366,INT((ROW()-2)/24)+1)/24</f>
        <v>5.4685542783333334</v>
      </c>
      <c r="L5473" cm="1">
        <f t="array" ref="L5473">INDEX($I$2:$I$366,INT((ROW()-2)/24)+1)/24</f>
        <v>8.2028314175000006</v>
      </c>
    </row>
    <row r="5474" spans="11:12" x14ac:dyDescent="0.35">
      <c r="K5474" cm="1">
        <f t="array" ref="K5474">INDEX($H$2:$H$366,INT((ROW()-2)/24)+1)/24</f>
        <v>5.4557591000000007</v>
      </c>
      <c r="L5474" cm="1">
        <f t="array" ref="L5474">INDEX($I$2:$I$366,INT((ROW()-2)/24)+1)/24</f>
        <v>8.1836386500000007</v>
      </c>
    </row>
    <row r="5475" spans="11:12" x14ac:dyDescent="0.35">
      <c r="K5475" cm="1">
        <f t="array" ref="K5475">INDEX($H$2:$H$366,INT((ROW()-2)/24)+1)/24</f>
        <v>5.4557591000000007</v>
      </c>
      <c r="L5475" cm="1">
        <f t="array" ref="L5475">INDEX($I$2:$I$366,INT((ROW()-2)/24)+1)/24</f>
        <v>8.1836386500000007</v>
      </c>
    </row>
    <row r="5476" spans="11:12" x14ac:dyDescent="0.35">
      <c r="K5476" cm="1">
        <f t="array" ref="K5476">INDEX($H$2:$H$366,INT((ROW()-2)/24)+1)/24</f>
        <v>5.4557591000000007</v>
      </c>
      <c r="L5476" cm="1">
        <f t="array" ref="L5476">INDEX($I$2:$I$366,INT((ROW()-2)/24)+1)/24</f>
        <v>8.1836386500000007</v>
      </c>
    </row>
    <row r="5477" spans="11:12" x14ac:dyDescent="0.35">
      <c r="K5477" cm="1">
        <f t="array" ref="K5477">INDEX($H$2:$H$366,INT((ROW()-2)/24)+1)/24</f>
        <v>5.4557591000000007</v>
      </c>
      <c r="L5477" cm="1">
        <f t="array" ref="L5477">INDEX($I$2:$I$366,INT((ROW()-2)/24)+1)/24</f>
        <v>8.1836386500000007</v>
      </c>
    </row>
    <row r="5478" spans="11:12" x14ac:dyDescent="0.35">
      <c r="K5478" cm="1">
        <f t="array" ref="K5478">INDEX($H$2:$H$366,INT((ROW()-2)/24)+1)/24</f>
        <v>5.4557591000000007</v>
      </c>
      <c r="L5478" cm="1">
        <f t="array" ref="L5478">INDEX($I$2:$I$366,INT((ROW()-2)/24)+1)/24</f>
        <v>8.1836386500000007</v>
      </c>
    </row>
    <row r="5479" spans="11:12" x14ac:dyDescent="0.35">
      <c r="K5479" cm="1">
        <f t="array" ref="K5479">INDEX($H$2:$H$366,INT((ROW()-2)/24)+1)/24</f>
        <v>5.4557591000000007</v>
      </c>
      <c r="L5479" cm="1">
        <f t="array" ref="L5479">INDEX($I$2:$I$366,INT((ROW()-2)/24)+1)/24</f>
        <v>8.1836386500000007</v>
      </c>
    </row>
    <row r="5480" spans="11:12" x14ac:dyDescent="0.35">
      <c r="K5480" cm="1">
        <f t="array" ref="K5480">INDEX($H$2:$H$366,INT((ROW()-2)/24)+1)/24</f>
        <v>5.4557591000000007</v>
      </c>
      <c r="L5480" cm="1">
        <f t="array" ref="L5480">INDEX($I$2:$I$366,INT((ROW()-2)/24)+1)/24</f>
        <v>8.1836386500000007</v>
      </c>
    </row>
    <row r="5481" spans="11:12" x14ac:dyDescent="0.35">
      <c r="K5481" cm="1">
        <f t="array" ref="K5481">INDEX($H$2:$H$366,INT((ROW()-2)/24)+1)/24</f>
        <v>5.4557591000000007</v>
      </c>
      <c r="L5481" cm="1">
        <f t="array" ref="L5481">INDEX($I$2:$I$366,INT((ROW()-2)/24)+1)/24</f>
        <v>8.1836386500000007</v>
      </c>
    </row>
    <row r="5482" spans="11:12" x14ac:dyDescent="0.35">
      <c r="K5482" cm="1">
        <f t="array" ref="K5482">INDEX($H$2:$H$366,INT((ROW()-2)/24)+1)/24</f>
        <v>5.4557591000000007</v>
      </c>
      <c r="L5482" cm="1">
        <f t="array" ref="L5482">INDEX($I$2:$I$366,INT((ROW()-2)/24)+1)/24</f>
        <v>8.1836386500000007</v>
      </c>
    </row>
    <row r="5483" spans="11:12" x14ac:dyDescent="0.35">
      <c r="K5483" cm="1">
        <f t="array" ref="K5483">INDEX($H$2:$H$366,INT((ROW()-2)/24)+1)/24</f>
        <v>5.4557591000000007</v>
      </c>
      <c r="L5483" cm="1">
        <f t="array" ref="L5483">INDEX($I$2:$I$366,INT((ROW()-2)/24)+1)/24</f>
        <v>8.1836386500000007</v>
      </c>
    </row>
    <row r="5484" spans="11:12" x14ac:dyDescent="0.35">
      <c r="K5484" cm="1">
        <f t="array" ref="K5484">INDEX($H$2:$H$366,INT((ROW()-2)/24)+1)/24</f>
        <v>5.4557591000000007</v>
      </c>
      <c r="L5484" cm="1">
        <f t="array" ref="L5484">INDEX($I$2:$I$366,INT((ROW()-2)/24)+1)/24</f>
        <v>8.1836386500000007</v>
      </c>
    </row>
    <row r="5485" spans="11:12" x14ac:dyDescent="0.35">
      <c r="K5485" cm="1">
        <f t="array" ref="K5485">INDEX($H$2:$H$366,INT((ROW()-2)/24)+1)/24</f>
        <v>5.4557591000000007</v>
      </c>
      <c r="L5485" cm="1">
        <f t="array" ref="L5485">INDEX($I$2:$I$366,INT((ROW()-2)/24)+1)/24</f>
        <v>8.1836386500000007</v>
      </c>
    </row>
    <row r="5486" spans="11:12" x14ac:dyDescent="0.35">
      <c r="K5486" cm="1">
        <f t="array" ref="K5486">INDEX($H$2:$H$366,INT((ROW()-2)/24)+1)/24</f>
        <v>5.4557591000000007</v>
      </c>
      <c r="L5486" cm="1">
        <f t="array" ref="L5486">INDEX($I$2:$I$366,INT((ROW()-2)/24)+1)/24</f>
        <v>8.1836386500000007</v>
      </c>
    </row>
    <row r="5487" spans="11:12" x14ac:dyDescent="0.35">
      <c r="K5487" cm="1">
        <f t="array" ref="K5487">INDEX($H$2:$H$366,INT((ROW()-2)/24)+1)/24</f>
        <v>5.4557591000000007</v>
      </c>
      <c r="L5487" cm="1">
        <f t="array" ref="L5487">INDEX($I$2:$I$366,INT((ROW()-2)/24)+1)/24</f>
        <v>8.1836386500000007</v>
      </c>
    </row>
    <row r="5488" spans="11:12" x14ac:dyDescent="0.35">
      <c r="K5488" cm="1">
        <f t="array" ref="K5488">INDEX($H$2:$H$366,INT((ROW()-2)/24)+1)/24</f>
        <v>5.4557591000000007</v>
      </c>
      <c r="L5488" cm="1">
        <f t="array" ref="L5488">INDEX($I$2:$I$366,INT((ROW()-2)/24)+1)/24</f>
        <v>8.1836386500000007</v>
      </c>
    </row>
    <row r="5489" spans="11:12" x14ac:dyDescent="0.35">
      <c r="K5489" cm="1">
        <f t="array" ref="K5489">INDEX($H$2:$H$366,INT((ROW()-2)/24)+1)/24</f>
        <v>5.4557591000000007</v>
      </c>
      <c r="L5489" cm="1">
        <f t="array" ref="L5489">INDEX($I$2:$I$366,INT((ROW()-2)/24)+1)/24</f>
        <v>8.1836386500000007</v>
      </c>
    </row>
    <row r="5490" spans="11:12" x14ac:dyDescent="0.35">
      <c r="K5490" cm="1">
        <f t="array" ref="K5490">INDEX($H$2:$H$366,INT((ROW()-2)/24)+1)/24</f>
        <v>5.4557591000000007</v>
      </c>
      <c r="L5490" cm="1">
        <f t="array" ref="L5490">INDEX($I$2:$I$366,INT((ROW()-2)/24)+1)/24</f>
        <v>8.1836386500000007</v>
      </c>
    </row>
    <row r="5491" spans="11:12" x14ac:dyDescent="0.35">
      <c r="K5491" cm="1">
        <f t="array" ref="K5491">INDEX($H$2:$H$366,INT((ROW()-2)/24)+1)/24</f>
        <v>5.4557591000000007</v>
      </c>
      <c r="L5491" cm="1">
        <f t="array" ref="L5491">INDEX($I$2:$I$366,INT((ROW()-2)/24)+1)/24</f>
        <v>8.1836386500000007</v>
      </c>
    </row>
    <row r="5492" spans="11:12" x14ac:dyDescent="0.35">
      <c r="K5492" cm="1">
        <f t="array" ref="K5492">INDEX($H$2:$H$366,INT((ROW()-2)/24)+1)/24</f>
        <v>5.4557591000000007</v>
      </c>
      <c r="L5492" cm="1">
        <f t="array" ref="L5492">INDEX($I$2:$I$366,INT((ROW()-2)/24)+1)/24</f>
        <v>8.1836386500000007</v>
      </c>
    </row>
    <row r="5493" spans="11:12" x14ac:dyDescent="0.35">
      <c r="K5493" cm="1">
        <f t="array" ref="K5493">INDEX($H$2:$H$366,INT((ROW()-2)/24)+1)/24</f>
        <v>5.4557591000000007</v>
      </c>
      <c r="L5493" cm="1">
        <f t="array" ref="L5493">INDEX($I$2:$I$366,INT((ROW()-2)/24)+1)/24</f>
        <v>8.1836386500000007</v>
      </c>
    </row>
    <row r="5494" spans="11:12" x14ac:dyDescent="0.35">
      <c r="K5494" cm="1">
        <f t="array" ref="K5494">INDEX($H$2:$H$366,INT((ROW()-2)/24)+1)/24</f>
        <v>5.4557591000000007</v>
      </c>
      <c r="L5494" cm="1">
        <f t="array" ref="L5494">INDEX($I$2:$I$366,INT((ROW()-2)/24)+1)/24</f>
        <v>8.1836386500000007</v>
      </c>
    </row>
    <row r="5495" spans="11:12" x14ac:dyDescent="0.35">
      <c r="K5495" cm="1">
        <f t="array" ref="K5495">INDEX($H$2:$H$366,INT((ROW()-2)/24)+1)/24</f>
        <v>5.4557591000000007</v>
      </c>
      <c r="L5495" cm="1">
        <f t="array" ref="L5495">INDEX($I$2:$I$366,INT((ROW()-2)/24)+1)/24</f>
        <v>8.1836386500000007</v>
      </c>
    </row>
    <row r="5496" spans="11:12" x14ac:dyDescent="0.35">
      <c r="K5496" cm="1">
        <f t="array" ref="K5496">INDEX($H$2:$H$366,INT((ROW()-2)/24)+1)/24</f>
        <v>5.4557591000000007</v>
      </c>
      <c r="L5496" cm="1">
        <f t="array" ref="L5496">INDEX($I$2:$I$366,INT((ROW()-2)/24)+1)/24</f>
        <v>8.1836386500000007</v>
      </c>
    </row>
    <row r="5497" spans="11:12" x14ac:dyDescent="0.35">
      <c r="K5497" cm="1">
        <f t="array" ref="K5497">INDEX($H$2:$H$366,INT((ROW()-2)/24)+1)/24</f>
        <v>5.4557591000000007</v>
      </c>
      <c r="L5497" cm="1">
        <f t="array" ref="L5497">INDEX($I$2:$I$366,INT((ROW()-2)/24)+1)/24</f>
        <v>8.1836386500000007</v>
      </c>
    </row>
    <row r="5498" spans="11:12" x14ac:dyDescent="0.35">
      <c r="K5498" cm="1">
        <f t="array" ref="K5498">INDEX($H$2:$H$366,INT((ROW()-2)/24)+1)/24</f>
        <v>5.4189148700000009</v>
      </c>
      <c r="L5498" cm="1">
        <f t="array" ref="L5498">INDEX($I$2:$I$366,INT((ROW()-2)/24)+1)/24</f>
        <v>8.128372305000001</v>
      </c>
    </row>
    <row r="5499" spans="11:12" x14ac:dyDescent="0.35">
      <c r="K5499" cm="1">
        <f t="array" ref="K5499">INDEX($H$2:$H$366,INT((ROW()-2)/24)+1)/24</f>
        <v>5.4189148700000009</v>
      </c>
      <c r="L5499" cm="1">
        <f t="array" ref="L5499">INDEX($I$2:$I$366,INT((ROW()-2)/24)+1)/24</f>
        <v>8.128372305000001</v>
      </c>
    </row>
    <row r="5500" spans="11:12" x14ac:dyDescent="0.35">
      <c r="K5500" cm="1">
        <f t="array" ref="K5500">INDEX($H$2:$H$366,INT((ROW()-2)/24)+1)/24</f>
        <v>5.4189148700000009</v>
      </c>
      <c r="L5500" cm="1">
        <f t="array" ref="L5500">INDEX($I$2:$I$366,INT((ROW()-2)/24)+1)/24</f>
        <v>8.128372305000001</v>
      </c>
    </row>
    <row r="5501" spans="11:12" x14ac:dyDescent="0.35">
      <c r="K5501" cm="1">
        <f t="array" ref="K5501">INDEX($H$2:$H$366,INT((ROW()-2)/24)+1)/24</f>
        <v>5.4189148700000009</v>
      </c>
      <c r="L5501" cm="1">
        <f t="array" ref="L5501">INDEX($I$2:$I$366,INT((ROW()-2)/24)+1)/24</f>
        <v>8.128372305000001</v>
      </c>
    </row>
    <row r="5502" spans="11:12" x14ac:dyDescent="0.35">
      <c r="K5502" cm="1">
        <f t="array" ref="K5502">INDEX($H$2:$H$366,INT((ROW()-2)/24)+1)/24</f>
        <v>5.4189148700000009</v>
      </c>
      <c r="L5502" cm="1">
        <f t="array" ref="L5502">INDEX($I$2:$I$366,INT((ROW()-2)/24)+1)/24</f>
        <v>8.128372305000001</v>
      </c>
    </row>
    <row r="5503" spans="11:12" x14ac:dyDescent="0.35">
      <c r="K5503" cm="1">
        <f t="array" ref="K5503">INDEX($H$2:$H$366,INT((ROW()-2)/24)+1)/24</f>
        <v>5.4189148700000009</v>
      </c>
      <c r="L5503" cm="1">
        <f t="array" ref="L5503">INDEX($I$2:$I$366,INT((ROW()-2)/24)+1)/24</f>
        <v>8.128372305000001</v>
      </c>
    </row>
    <row r="5504" spans="11:12" x14ac:dyDescent="0.35">
      <c r="K5504" cm="1">
        <f t="array" ref="K5504">INDEX($H$2:$H$366,INT((ROW()-2)/24)+1)/24</f>
        <v>5.4189148700000009</v>
      </c>
      <c r="L5504" cm="1">
        <f t="array" ref="L5504">INDEX($I$2:$I$366,INT((ROW()-2)/24)+1)/24</f>
        <v>8.128372305000001</v>
      </c>
    </row>
    <row r="5505" spans="11:12" x14ac:dyDescent="0.35">
      <c r="K5505" cm="1">
        <f t="array" ref="K5505">INDEX($H$2:$H$366,INT((ROW()-2)/24)+1)/24</f>
        <v>5.4189148700000009</v>
      </c>
      <c r="L5505" cm="1">
        <f t="array" ref="L5505">INDEX($I$2:$I$366,INT((ROW()-2)/24)+1)/24</f>
        <v>8.128372305000001</v>
      </c>
    </row>
    <row r="5506" spans="11:12" x14ac:dyDescent="0.35">
      <c r="K5506" cm="1">
        <f t="array" ref="K5506">INDEX($H$2:$H$366,INT((ROW()-2)/24)+1)/24</f>
        <v>5.4189148700000009</v>
      </c>
      <c r="L5506" cm="1">
        <f t="array" ref="L5506">INDEX($I$2:$I$366,INT((ROW()-2)/24)+1)/24</f>
        <v>8.128372305000001</v>
      </c>
    </row>
    <row r="5507" spans="11:12" x14ac:dyDescent="0.35">
      <c r="K5507" cm="1">
        <f t="array" ref="K5507">INDEX($H$2:$H$366,INT((ROW()-2)/24)+1)/24</f>
        <v>5.4189148700000009</v>
      </c>
      <c r="L5507" cm="1">
        <f t="array" ref="L5507">INDEX($I$2:$I$366,INT((ROW()-2)/24)+1)/24</f>
        <v>8.128372305000001</v>
      </c>
    </row>
    <row r="5508" spans="11:12" x14ac:dyDescent="0.35">
      <c r="K5508" cm="1">
        <f t="array" ref="K5508">INDEX($H$2:$H$366,INT((ROW()-2)/24)+1)/24</f>
        <v>5.4189148700000009</v>
      </c>
      <c r="L5508" cm="1">
        <f t="array" ref="L5508">INDEX($I$2:$I$366,INT((ROW()-2)/24)+1)/24</f>
        <v>8.128372305000001</v>
      </c>
    </row>
    <row r="5509" spans="11:12" x14ac:dyDescent="0.35">
      <c r="K5509" cm="1">
        <f t="array" ref="K5509">INDEX($H$2:$H$366,INT((ROW()-2)/24)+1)/24</f>
        <v>5.4189148700000009</v>
      </c>
      <c r="L5509" cm="1">
        <f t="array" ref="L5509">INDEX($I$2:$I$366,INT((ROW()-2)/24)+1)/24</f>
        <v>8.128372305000001</v>
      </c>
    </row>
    <row r="5510" spans="11:12" x14ac:dyDescent="0.35">
      <c r="K5510" cm="1">
        <f t="array" ref="K5510">INDEX($H$2:$H$366,INT((ROW()-2)/24)+1)/24</f>
        <v>5.4189148700000009</v>
      </c>
      <c r="L5510" cm="1">
        <f t="array" ref="L5510">INDEX($I$2:$I$366,INT((ROW()-2)/24)+1)/24</f>
        <v>8.128372305000001</v>
      </c>
    </row>
    <row r="5511" spans="11:12" x14ac:dyDescent="0.35">
      <c r="K5511" cm="1">
        <f t="array" ref="K5511">INDEX($H$2:$H$366,INT((ROW()-2)/24)+1)/24</f>
        <v>5.4189148700000009</v>
      </c>
      <c r="L5511" cm="1">
        <f t="array" ref="L5511">INDEX($I$2:$I$366,INT((ROW()-2)/24)+1)/24</f>
        <v>8.128372305000001</v>
      </c>
    </row>
    <row r="5512" spans="11:12" x14ac:dyDescent="0.35">
      <c r="K5512" cm="1">
        <f t="array" ref="K5512">INDEX($H$2:$H$366,INT((ROW()-2)/24)+1)/24</f>
        <v>5.4189148700000009</v>
      </c>
      <c r="L5512" cm="1">
        <f t="array" ref="L5512">INDEX($I$2:$I$366,INT((ROW()-2)/24)+1)/24</f>
        <v>8.128372305000001</v>
      </c>
    </row>
    <row r="5513" spans="11:12" x14ac:dyDescent="0.35">
      <c r="K5513" cm="1">
        <f t="array" ref="K5513">INDEX($H$2:$H$366,INT((ROW()-2)/24)+1)/24</f>
        <v>5.4189148700000009</v>
      </c>
      <c r="L5513" cm="1">
        <f t="array" ref="L5513">INDEX($I$2:$I$366,INT((ROW()-2)/24)+1)/24</f>
        <v>8.128372305000001</v>
      </c>
    </row>
    <row r="5514" spans="11:12" x14ac:dyDescent="0.35">
      <c r="K5514" cm="1">
        <f t="array" ref="K5514">INDEX($H$2:$H$366,INT((ROW()-2)/24)+1)/24</f>
        <v>5.4189148700000009</v>
      </c>
      <c r="L5514" cm="1">
        <f t="array" ref="L5514">INDEX($I$2:$I$366,INT((ROW()-2)/24)+1)/24</f>
        <v>8.128372305000001</v>
      </c>
    </row>
    <row r="5515" spans="11:12" x14ac:dyDescent="0.35">
      <c r="K5515" cm="1">
        <f t="array" ref="K5515">INDEX($H$2:$H$366,INT((ROW()-2)/24)+1)/24</f>
        <v>5.4189148700000009</v>
      </c>
      <c r="L5515" cm="1">
        <f t="array" ref="L5515">INDEX($I$2:$I$366,INT((ROW()-2)/24)+1)/24</f>
        <v>8.128372305000001</v>
      </c>
    </row>
    <row r="5516" spans="11:12" x14ac:dyDescent="0.35">
      <c r="K5516" cm="1">
        <f t="array" ref="K5516">INDEX($H$2:$H$366,INT((ROW()-2)/24)+1)/24</f>
        <v>5.4189148700000009</v>
      </c>
      <c r="L5516" cm="1">
        <f t="array" ref="L5516">INDEX($I$2:$I$366,INT((ROW()-2)/24)+1)/24</f>
        <v>8.128372305000001</v>
      </c>
    </row>
    <row r="5517" spans="11:12" x14ac:dyDescent="0.35">
      <c r="K5517" cm="1">
        <f t="array" ref="K5517">INDEX($H$2:$H$366,INT((ROW()-2)/24)+1)/24</f>
        <v>5.4189148700000009</v>
      </c>
      <c r="L5517" cm="1">
        <f t="array" ref="L5517">INDEX($I$2:$I$366,INT((ROW()-2)/24)+1)/24</f>
        <v>8.128372305000001</v>
      </c>
    </row>
    <row r="5518" spans="11:12" x14ac:dyDescent="0.35">
      <c r="K5518" cm="1">
        <f t="array" ref="K5518">INDEX($H$2:$H$366,INT((ROW()-2)/24)+1)/24</f>
        <v>5.4189148700000009</v>
      </c>
      <c r="L5518" cm="1">
        <f t="array" ref="L5518">INDEX($I$2:$I$366,INT((ROW()-2)/24)+1)/24</f>
        <v>8.128372305000001</v>
      </c>
    </row>
    <row r="5519" spans="11:12" x14ac:dyDescent="0.35">
      <c r="K5519" cm="1">
        <f t="array" ref="K5519">INDEX($H$2:$H$366,INT((ROW()-2)/24)+1)/24</f>
        <v>5.4189148700000009</v>
      </c>
      <c r="L5519" cm="1">
        <f t="array" ref="L5519">INDEX($I$2:$I$366,INT((ROW()-2)/24)+1)/24</f>
        <v>8.128372305000001</v>
      </c>
    </row>
    <row r="5520" spans="11:12" x14ac:dyDescent="0.35">
      <c r="K5520" cm="1">
        <f t="array" ref="K5520">INDEX($H$2:$H$366,INT((ROW()-2)/24)+1)/24</f>
        <v>5.4189148700000009</v>
      </c>
      <c r="L5520" cm="1">
        <f t="array" ref="L5520">INDEX($I$2:$I$366,INT((ROW()-2)/24)+1)/24</f>
        <v>8.128372305000001</v>
      </c>
    </row>
    <row r="5521" spans="11:12" x14ac:dyDescent="0.35">
      <c r="K5521" cm="1">
        <f t="array" ref="K5521">INDEX($H$2:$H$366,INT((ROW()-2)/24)+1)/24</f>
        <v>5.4189148700000009</v>
      </c>
      <c r="L5521" cm="1">
        <f t="array" ref="L5521">INDEX($I$2:$I$366,INT((ROW()-2)/24)+1)/24</f>
        <v>8.128372305000001</v>
      </c>
    </row>
    <row r="5522" spans="11:12" x14ac:dyDescent="0.35">
      <c r="K5522" cm="1">
        <f t="array" ref="K5522">INDEX($H$2:$H$366,INT((ROW()-2)/24)+1)/24</f>
        <v>5.3849839166666671</v>
      </c>
      <c r="L5522" cm="1">
        <f t="array" ref="L5522">INDEX($I$2:$I$366,INT((ROW()-2)/24)+1)/24</f>
        <v>8.0774758749999993</v>
      </c>
    </row>
    <row r="5523" spans="11:12" x14ac:dyDescent="0.35">
      <c r="K5523" cm="1">
        <f t="array" ref="K5523">INDEX($H$2:$H$366,INT((ROW()-2)/24)+1)/24</f>
        <v>5.3849839166666671</v>
      </c>
      <c r="L5523" cm="1">
        <f t="array" ref="L5523">INDEX($I$2:$I$366,INT((ROW()-2)/24)+1)/24</f>
        <v>8.0774758749999993</v>
      </c>
    </row>
    <row r="5524" spans="11:12" x14ac:dyDescent="0.35">
      <c r="K5524" cm="1">
        <f t="array" ref="K5524">INDEX($H$2:$H$366,INT((ROW()-2)/24)+1)/24</f>
        <v>5.3849839166666671</v>
      </c>
      <c r="L5524" cm="1">
        <f t="array" ref="L5524">INDEX($I$2:$I$366,INT((ROW()-2)/24)+1)/24</f>
        <v>8.0774758749999993</v>
      </c>
    </row>
    <row r="5525" spans="11:12" x14ac:dyDescent="0.35">
      <c r="K5525" cm="1">
        <f t="array" ref="K5525">INDEX($H$2:$H$366,INT((ROW()-2)/24)+1)/24</f>
        <v>5.3849839166666671</v>
      </c>
      <c r="L5525" cm="1">
        <f t="array" ref="L5525">INDEX($I$2:$I$366,INT((ROW()-2)/24)+1)/24</f>
        <v>8.0774758749999993</v>
      </c>
    </row>
    <row r="5526" spans="11:12" x14ac:dyDescent="0.35">
      <c r="K5526" cm="1">
        <f t="array" ref="K5526">INDEX($H$2:$H$366,INT((ROW()-2)/24)+1)/24</f>
        <v>5.3849839166666671</v>
      </c>
      <c r="L5526" cm="1">
        <f t="array" ref="L5526">INDEX($I$2:$I$366,INT((ROW()-2)/24)+1)/24</f>
        <v>8.0774758749999993</v>
      </c>
    </row>
    <row r="5527" spans="11:12" x14ac:dyDescent="0.35">
      <c r="K5527" cm="1">
        <f t="array" ref="K5527">INDEX($H$2:$H$366,INT((ROW()-2)/24)+1)/24</f>
        <v>5.3849839166666671</v>
      </c>
      <c r="L5527" cm="1">
        <f t="array" ref="L5527">INDEX($I$2:$I$366,INT((ROW()-2)/24)+1)/24</f>
        <v>8.0774758749999993</v>
      </c>
    </row>
    <row r="5528" spans="11:12" x14ac:dyDescent="0.35">
      <c r="K5528" cm="1">
        <f t="array" ref="K5528">INDEX($H$2:$H$366,INT((ROW()-2)/24)+1)/24</f>
        <v>5.3849839166666671</v>
      </c>
      <c r="L5528" cm="1">
        <f t="array" ref="L5528">INDEX($I$2:$I$366,INT((ROW()-2)/24)+1)/24</f>
        <v>8.0774758749999993</v>
      </c>
    </row>
    <row r="5529" spans="11:12" x14ac:dyDescent="0.35">
      <c r="K5529" cm="1">
        <f t="array" ref="K5529">INDEX($H$2:$H$366,INT((ROW()-2)/24)+1)/24</f>
        <v>5.3849839166666671</v>
      </c>
      <c r="L5529" cm="1">
        <f t="array" ref="L5529">INDEX($I$2:$I$366,INT((ROW()-2)/24)+1)/24</f>
        <v>8.0774758749999993</v>
      </c>
    </row>
    <row r="5530" spans="11:12" x14ac:dyDescent="0.35">
      <c r="K5530" cm="1">
        <f t="array" ref="K5530">INDEX($H$2:$H$366,INT((ROW()-2)/24)+1)/24</f>
        <v>5.3849839166666671</v>
      </c>
      <c r="L5530" cm="1">
        <f t="array" ref="L5530">INDEX($I$2:$I$366,INT((ROW()-2)/24)+1)/24</f>
        <v>8.0774758749999993</v>
      </c>
    </row>
    <row r="5531" spans="11:12" x14ac:dyDescent="0.35">
      <c r="K5531" cm="1">
        <f t="array" ref="K5531">INDEX($H$2:$H$366,INT((ROW()-2)/24)+1)/24</f>
        <v>5.3849839166666671</v>
      </c>
      <c r="L5531" cm="1">
        <f t="array" ref="L5531">INDEX($I$2:$I$366,INT((ROW()-2)/24)+1)/24</f>
        <v>8.0774758749999993</v>
      </c>
    </row>
    <row r="5532" spans="11:12" x14ac:dyDescent="0.35">
      <c r="K5532" cm="1">
        <f t="array" ref="K5532">INDEX($H$2:$H$366,INT((ROW()-2)/24)+1)/24</f>
        <v>5.3849839166666671</v>
      </c>
      <c r="L5532" cm="1">
        <f t="array" ref="L5532">INDEX($I$2:$I$366,INT((ROW()-2)/24)+1)/24</f>
        <v>8.0774758749999993</v>
      </c>
    </row>
    <row r="5533" spans="11:12" x14ac:dyDescent="0.35">
      <c r="K5533" cm="1">
        <f t="array" ref="K5533">INDEX($H$2:$H$366,INT((ROW()-2)/24)+1)/24</f>
        <v>5.3849839166666671</v>
      </c>
      <c r="L5533" cm="1">
        <f t="array" ref="L5533">INDEX($I$2:$I$366,INT((ROW()-2)/24)+1)/24</f>
        <v>8.0774758749999993</v>
      </c>
    </row>
    <row r="5534" spans="11:12" x14ac:dyDescent="0.35">
      <c r="K5534" cm="1">
        <f t="array" ref="K5534">INDEX($H$2:$H$366,INT((ROW()-2)/24)+1)/24</f>
        <v>5.3849839166666671</v>
      </c>
      <c r="L5534" cm="1">
        <f t="array" ref="L5534">INDEX($I$2:$I$366,INT((ROW()-2)/24)+1)/24</f>
        <v>8.0774758749999993</v>
      </c>
    </row>
    <row r="5535" spans="11:12" x14ac:dyDescent="0.35">
      <c r="K5535" cm="1">
        <f t="array" ref="K5535">INDEX($H$2:$H$366,INT((ROW()-2)/24)+1)/24</f>
        <v>5.3849839166666671</v>
      </c>
      <c r="L5535" cm="1">
        <f t="array" ref="L5535">INDEX($I$2:$I$366,INT((ROW()-2)/24)+1)/24</f>
        <v>8.0774758749999993</v>
      </c>
    </row>
    <row r="5536" spans="11:12" x14ac:dyDescent="0.35">
      <c r="K5536" cm="1">
        <f t="array" ref="K5536">INDEX($H$2:$H$366,INT((ROW()-2)/24)+1)/24</f>
        <v>5.3849839166666671</v>
      </c>
      <c r="L5536" cm="1">
        <f t="array" ref="L5536">INDEX($I$2:$I$366,INT((ROW()-2)/24)+1)/24</f>
        <v>8.0774758749999993</v>
      </c>
    </row>
    <row r="5537" spans="11:12" x14ac:dyDescent="0.35">
      <c r="K5537" cm="1">
        <f t="array" ref="K5537">INDEX($H$2:$H$366,INT((ROW()-2)/24)+1)/24</f>
        <v>5.3849839166666671</v>
      </c>
      <c r="L5537" cm="1">
        <f t="array" ref="L5537">INDEX($I$2:$I$366,INT((ROW()-2)/24)+1)/24</f>
        <v>8.0774758749999993</v>
      </c>
    </row>
    <row r="5538" spans="11:12" x14ac:dyDescent="0.35">
      <c r="K5538" cm="1">
        <f t="array" ref="K5538">INDEX($H$2:$H$366,INT((ROW()-2)/24)+1)/24</f>
        <v>5.3849839166666671</v>
      </c>
      <c r="L5538" cm="1">
        <f t="array" ref="L5538">INDEX($I$2:$I$366,INT((ROW()-2)/24)+1)/24</f>
        <v>8.0774758749999993</v>
      </c>
    </row>
    <row r="5539" spans="11:12" x14ac:dyDescent="0.35">
      <c r="K5539" cm="1">
        <f t="array" ref="K5539">INDEX($H$2:$H$366,INT((ROW()-2)/24)+1)/24</f>
        <v>5.3849839166666671</v>
      </c>
      <c r="L5539" cm="1">
        <f t="array" ref="L5539">INDEX($I$2:$I$366,INT((ROW()-2)/24)+1)/24</f>
        <v>8.0774758749999993</v>
      </c>
    </row>
    <row r="5540" spans="11:12" x14ac:dyDescent="0.35">
      <c r="K5540" cm="1">
        <f t="array" ref="K5540">INDEX($H$2:$H$366,INT((ROW()-2)/24)+1)/24</f>
        <v>5.3849839166666671</v>
      </c>
      <c r="L5540" cm="1">
        <f t="array" ref="L5540">INDEX($I$2:$I$366,INT((ROW()-2)/24)+1)/24</f>
        <v>8.0774758749999993</v>
      </c>
    </row>
    <row r="5541" spans="11:12" x14ac:dyDescent="0.35">
      <c r="K5541" cm="1">
        <f t="array" ref="K5541">INDEX($H$2:$H$366,INT((ROW()-2)/24)+1)/24</f>
        <v>5.3849839166666671</v>
      </c>
      <c r="L5541" cm="1">
        <f t="array" ref="L5541">INDEX($I$2:$I$366,INT((ROW()-2)/24)+1)/24</f>
        <v>8.0774758749999993</v>
      </c>
    </row>
    <row r="5542" spans="11:12" x14ac:dyDescent="0.35">
      <c r="K5542" cm="1">
        <f t="array" ref="K5542">INDEX($H$2:$H$366,INT((ROW()-2)/24)+1)/24</f>
        <v>5.3849839166666671</v>
      </c>
      <c r="L5542" cm="1">
        <f t="array" ref="L5542">INDEX($I$2:$I$366,INT((ROW()-2)/24)+1)/24</f>
        <v>8.0774758749999993</v>
      </c>
    </row>
    <row r="5543" spans="11:12" x14ac:dyDescent="0.35">
      <c r="K5543" cm="1">
        <f t="array" ref="K5543">INDEX($H$2:$H$366,INT((ROW()-2)/24)+1)/24</f>
        <v>5.3849839166666671</v>
      </c>
      <c r="L5543" cm="1">
        <f t="array" ref="L5543">INDEX($I$2:$I$366,INT((ROW()-2)/24)+1)/24</f>
        <v>8.0774758749999993</v>
      </c>
    </row>
    <row r="5544" spans="11:12" x14ac:dyDescent="0.35">
      <c r="K5544" cm="1">
        <f t="array" ref="K5544">INDEX($H$2:$H$366,INT((ROW()-2)/24)+1)/24</f>
        <v>5.3849839166666671</v>
      </c>
      <c r="L5544" cm="1">
        <f t="array" ref="L5544">INDEX($I$2:$I$366,INT((ROW()-2)/24)+1)/24</f>
        <v>8.0774758749999993</v>
      </c>
    </row>
    <row r="5545" spans="11:12" x14ac:dyDescent="0.35">
      <c r="K5545" cm="1">
        <f t="array" ref="K5545">INDEX($H$2:$H$366,INT((ROW()-2)/24)+1)/24</f>
        <v>5.3849839166666671</v>
      </c>
      <c r="L5545" cm="1">
        <f t="array" ref="L5545">INDEX($I$2:$I$366,INT((ROW()-2)/24)+1)/24</f>
        <v>8.0774758749999993</v>
      </c>
    </row>
    <row r="5546" spans="11:12" x14ac:dyDescent="0.35">
      <c r="K5546" cm="1">
        <f t="array" ref="K5546">INDEX($H$2:$H$366,INT((ROW()-2)/24)+1)/24</f>
        <v>5.3838949916666676</v>
      </c>
      <c r="L5546" cm="1">
        <f t="array" ref="L5546">INDEX($I$2:$I$366,INT((ROW()-2)/24)+1)/24</f>
        <v>8.0758424874999992</v>
      </c>
    </row>
    <row r="5547" spans="11:12" x14ac:dyDescent="0.35">
      <c r="K5547" cm="1">
        <f t="array" ref="K5547">INDEX($H$2:$H$366,INT((ROW()-2)/24)+1)/24</f>
        <v>5.3838949916666676</v>
      </c>
      <c r="L5547" cm="1">
        <f t="array" ref="L5547">INDEX($I$2:$I$366,INT((ROW()-2)/24)+1)/24</f>
        <v>8.0758424874999992</v>
      </c>
    </row>
    <row r="5548" spans="11:12" x14ac:dyDescent="0.35">
      <c r="K5548" cm="1">
        <f t="array" ref="K5548">INDEX($H$2:$H$366,INT((ROW()-2)/24)+1)/24</f>
        <v>5.3838949916666676</v>
      </c>
      <c r="L5548" cm="1">
        <f t="array" ref="L5548">INDEX($I$2:$I$366,INT((ROW()-2)/24)+1)/24</f>
        <v>8.0758424874999992</v>
      </c>
    </row>
    <row r="5549" spans="11:12" x14ac:dyDescent="0.35">
      <c r="K5549" cm="1">
        <f t="array" ref="K5549">INDEX($H$2:$H$366,INT((ROW()-2)/24)+1)/24</f>
        <v>5.3838949916666676</v>
      </c>
      <c r="L5549" cm="1">
        <f t="array" ref="L5549">INDEX($I$2:$I$366,INT((ROW()-2)/24)+1)/24</f>
        <v>8.0758424874999992</v>
      </c>
    </row>
    <row r="5550" spans="11:12" x14ac:dyDescent="0.35">
      <c r="K5550" cm="1">
        <f t="array" ref="K5550">INDEX($H$2:$H$366,INT((ROW()-2)/24)+1)/24</f>
        <v>5.3838949916666676</v>
      </c>
      <c r="L5550" cm="1">
        <f t="array" ref="L5550">INDEX($I$2:$I$366,INT((ROW()-2)/24)+1)/24</f>
        <v>8.0758424874999992</v>
      </c>
    </row>
    <row r="5551" spans="11:12" x14ac:dyDescent="0.35">
      <c r="K5551" cm="1">
        <f t="array" ref="K5551">INDEX($H$2:$H$366,INT((ROW()-2)/24)+1)/24</f>
        <v>5.3838949916666676</v>
      </c>
      <c r="L5551" cm="1">
        <f t="array" ref="L5551">INDEX($I$2:$I$366,INT((ROW()-2)/24)+1)/24</f>
        <v>8.0758424874999992</v>
      </c>
    </row>
    <row r="5552" spans="11:12" x14ac:dyDescent="0.35">
      <c r="K5552" cm="1">
        <f t="array" ref="K5552">INDEX($H$2:$H$366,INT((ROW()-2)/24)+1)/24</f>
        <v>5.3838949916666676</v>
      </c>
      <c r="L5552" cm="1">
        <f t="array" ref="L5552">INDEX($I$2:$I$366,INT((ROW()-2)/24)+1)/24</f>
        <v>8.0758424874999992</v>
      </c>
    </row>
    <row r="5553" spans="11:12" x14ac:dyDescent="0.35">
      <c r="K5553" cm="1">
        <f t="array" ref="K5553">INDEX($H$2:$H$366,INT((ROW()-2)/24)+1)/24</f>
        <v>5.3838949916666676</v>
      </c>
      <c r="L5553" cm="1">
        <f t="array" ref="L5553">INDEX($I$2:$I$366,INT((ROW()-2)/24)+1)/24</f>
        <v>8.0758424874999992</v>
      </c>
    </row>
    <row r="5554" spans="11:12" x14ac:dyDescent="0.35">
      <c r="K5554" cm="1">
        <f t="array" ref="K5554">INDEX($H$2:$H$366,INT((ROW()-2)/24)+1)/24</f>
        <v>5.3838949916666676</v>
      </c>
      <c r="L5554" cm="1">
        <f t="array" ref="L5554">INDEX($I$2:$I$366,INT((ROW()-2)/24)+1)/24</f>
        <v>8.0758424874999992</v>
      </c>
    </row>
    <row r="5555" spans="11:12" x14ac:dyDescent="0.35">
      <c r="K5555" cm="1">
        <f t="array" ref="K5555">INDEX($H$2:$H$366,INT((ROW()-2)/24)+1)/24</f>
        <v>5.3838949916666676</v>
      </c>
      <c r="L5555" cm="1">
        <f t="array" ref="L5555">INDEX($I$2:$I$366,INT((ROW()-2)/24)+1)/24</f>
        <v>8.0758424874999992</v>
      </c>
    </row>
    <row r="5556" spans="11:12" x14ac:dyDescent="0.35">
      <c r="K5556" cm="1">
        <f t="array" ref="K5556">INDEX($H$2:$H$366,INT((ROW()-2)/24)+1)/24</f>
        <v>5.3838949916666676</v>
      </c>
      <c r="L5556" cm="1">
        <f t="array" ref="L5556">INDEX($I$2:$I$366,INT((ROW()-2)/24)+1)/24</f>
        <v>8.0758424874999992</v>
      </c>
    </row>
    <row r="5557" spans="11:12" x14ac:dyDescent="0.35">
      <c r="K5557" cm="1">
        <f t="array" ref="K5557">INDEX($H$2:$H$366,INT((ROW()-2)/24)+1)/24</f>
        <v>5.3838949916666676</v>
      </c>
      <c r="L5557" cm="1">
        <f t="array" ref="L5557">INDEX($I$2:$I$366,INT((ROW()-2)/24)+1)/24</f>
        <v>8.0758424874999992</v>
      </c>
    </row>
    <row r="5558" spans="11:12" x14ac:dyDescent="0.35">
      <c r="K5558" cm="1">
        <f t="array" ref="K5558">INDEX($H$2:$H$366,INT((ROW()-2)/24)+1)/24</f>
        <v>5.3838949916666676</v>
      </c>
      <c r="L5558" cm="1">
        <f t="array" ref="L5558">INDEX($I$2:$I$366,INT((ROW()-2)/24)+1)/24</f>
        <v>8.0758424874999992</v>
      </c>
    </row>
    <row r="5559" spans="11:12" x14ac:dyDescent="0.35">
      <c r="K5559" cm="1">
        <f t="array" ref="K5559">INDEX($H$2:$H$366,INT((ROW()-2)/24)+1)/24</f>
        <v>5.3838949916666676</v>
      </c>
      <c r="L5559" cm="1">
        <f t="array" ref="L5559">INDEX($I$2:$I$366,INT((ROW()-2)/24)+1)/24</f>
        <v>8.0758424874999992</v>
      </c>
    </row>
    <row r="5560" spans="11:12" x14ac:dyDescent="0.35">
      <c r="K5560" cm="1">
        <f t="array" ref="K5560">INDEX($H$2:$H$366,INT((ROW()-2)/24)+1)/24</f>
        <v>5.3838949916666676</v>
      </c>
      <c r="L5560" cm="1">
        <f t="array" ref="L5560">INDEX($I$2:$I$366,INT((ROW()-2)/24)+1)/24</f>
        <v>8.0758424874999992</v>
      </c>
    </row>
    <row r="5561" spans="11:12" x14ac:dyDescent="0.35">
      <c r="K5561" cm="1">
        <f t="array" ref="K5561">INDEX($H$2:$H$366,INT((ROW()-2)/24)+1)/24</f>
        <v>5.3838949916666676</v>
      </c>
      <c r="L5561" cm="1">
        <f t="array" ref="L5561">INDEX($I$2:$I$366,INT((ROW()-2)/24)+1)/24</f>
        <v>8.0758424874999992</v>
      </c>
    </row>
    <row r="5562" spans="11:12" x14ac:dyDescent="0.35">
      <c r="K5562" cm="1">
        <f t="array" ref="K5562">INDEX($H$2:$H$366,INT((ROW()-2)/24)+1)/24</f>
        <v>5.3838949916666676</v>
      </c>
      <c r="L5562" cm="1">
        <f t="array" ref="L5562">INDEX($I$2:$I$366,INT((ROW()-2)/24)+1)/24</f>
        <v>8.0758424874999992</v>
      </c>
    </row>
    <row r="5563" spans="11:12" x14ac:dyDescent="0.35">
      <c r="K5563" cm="1">
        <f t="array" ref="K5563">INDEX($H$2:$H$366,INT((ROW()-2)/24)+1)/24</f>
        <v>5.3838949916666676</v>
      </c>
      <c r="L5563" cm="1">
        <f t="array" ref="L5563">INDEX($I$2:$I$366,INT((ROW()-2)/24)+1)/24</f>
        <v>8.0758424874999992</v>
      </c>
    </row>
    <row r="5564" spans="11:12" x14ac:dyDescent="0.35">
      <c r="K5564" cm="1">
        <f t="array" ref="K5564">INDEX($H$2:$H$366,INT((ROW()-2)/24)+1)/24</f>
        <v>5.3838949916666676</v>
      </c>
      <c r="L5564" cm="1">
        <f t="array" ref="L5564">INDEX($I$2:$I$366,INT((ROW()-2)/24)+1)/24</f>
        <v>8.0758424874999992</v>
      </c>
    </row>
    <row r="5565" spans="11:12" x14ac:dyDescent="0.35">
      <c r="K5565" cm="1">
        <f t="array" ref="K5565">INDEX($H$2:$H$366,INT((ROW()-2)/24)+1)/24</f>
        <v>5.3838949916666676</v>
      </c>
      <c r="L5565" cm="1">
        <f t="array" ref="L5565">INDEX($I$2:$I$366,INT((ROW()-2)/24)+1)/24</f>
        <v>8.0758424874999992</v>
      </c>
    </row>
    <row r="5566" spans="11:12" x14ac:dyDescent="0.35">
      <c r="K5566" cm="1">
        <f t="array" ref="K5566">INDEX($H$2:$H$366,INT((ROW()-2)/24)+1)/24</f>
        <v>5.3838949916666676</v>
      </c>
      <c r="L5566" cm="1">
        <f t="array" ref="L5566">INDEX($I$2:$I$366,INT((ROW()-2)/24)+1)/24</f>
        <v>8.0758424874999992</v>
      </c>
    </row>
    <row r="5567" spans="11:12" x14ac:dyDescent="0.35">
      <c r="K5567" cm="1">
        <f t="array" ref="K5567">INDEX($H$2:$H$366,INT((ROW()-2)/24)+1)/24</f>
        <v>5.3838949916666676</v>
      </c>
      <c r="L5567" cm="1">
        <f t="array" ref="L5567">INDEX($I$2:$I$366,INT((ROW()-2)/24)+1)/24</f>
        <v>8.0758424874999992</v>
      </c>
    </row>
    <row r="5568" spans="11:12" x14ac:dyDescent="0.35">
      <c r="K5568" cm="1">
        <f t="array" ref="K5568">INDEX($H$2:$H$366,INT((ROW()-2)/24)+1)/24</f>
        <v>5.3838949916666676</v>
      </c>
      <c r="L5568" cm="1">
        <f t="array" ref="L5568">INDEX($I$2:$I$366,INT((ROW()-2)/24)+1)/24</f>
        <v>8.0758424874999992</v>
      </c>
    </row>
    <row r="5569" spans="11:12" x14ac:dyDescent="0.35">
      <c r="K5569" cm="1">
        <f t="array" ref="K5569">INDEX($H$2:$H$366,INT((ROW()-2)/24)+1)/24</f>
        <v>5.3838949916666676</v>
      </c>
      <c r="L5569" cm="1">
        <f t="array" ref="L5569">INDEX($I$2:$I$366,INT((ROW()-2)/24)+1)/24</f>
        <v>8.0758424874999992</v>
      </c>
    </row>
    <row r="5570" spans="11:12" x14ac:dyDescent="0.35">
      <c r="K5570" cm="1">
        <f t="array" ref="K5570">INDEX($H$2:$H$366,INT((ROW()-2)/24)+1)/24</f>
        <v>5.2695442683333331</v>
      </c>
      <c r="L5570" cm="1">
        <f t="array" ref="L5570">INDEX($I$2:$I$366,INT((ROW()-2)/24)+1)/24</f>
        <v>7.9043164025000001</v>
      </c>
    </row>
    <row r="5571" spans="11:12" x14ac:dyDescent="0.35">
      <c r="K5571" cm="1">
        <f t="array" ref="K5571">INDEX($H$2:$H$366,INT((ROW()-2)/24)+1)/24</f>
        <v>5.2695442683333331</v>
      </c>
      <c r="L5571" cm="1">
        <f t="array" ref="L5571">INDEX($I$2:$I$366,INT((ROW()-2)/24)+1)/24</f>
        <v>7.9043164025000001</v>
      </c>
    </row>
    <row r="5572" spans="11:12" x14ac:dyDescent="0.35">
      <c r="K5572" cm="1">
        <f t="array" ref="K5572">INDEX($H$2:$H$366,INT((ROW()-2)/24)+1)/24</f>
        <v>5.2695442683333331</v>
      </c>
      <c r="L5572" cm="1">
        <f t="array" ref="L5572">INDEX($I$2:$I$366,INT((ROW()-2)/24)+1)/24</f>
        <v>7.9043164025000001</v>
      </c>
    </row>
    <row r="5573" spans="11:12" x14ac:dyDescent="0.35">
      <c r="K5573" cm="1">
        <f t="array" ref="K5573">INDEX($H$2:$H$366,INT((ROW()-2)/24)+1)/24</f>
        <v>5.2695442683333331</v>
      </c>
      <c r="L5573" cm="1">
        <f t="array" ref="L5573">INDEX($I$2:$I$366,INT((ROW()-2)/24)+1)/24</f>
        <v>7.9043164025000001</v>
      </c>
    </row>
    <row r="5574" spans="11:12" x14ac:dyDescent="0.35">
      <c r="K5574" cm="1">
        <f t="array" ref="K5574">INDEX($H$2:$H$366,INT((ROW()-2)/24)+1)/24</f>
        <v>5.2695442683333331</v>
      </c>
      <c r="L5574" cm="1">
        <f t="array" ref="L5574">INDEX($I$2:$I$366,INT((ROW()-2)/24)+1)/24</f>
        <v>7.9043164025000001</v>
      </c>
    </row>
    <row r="5575" spans="11:12" x14ac:dyDescent="0.35">
      <c r="K5575" cm="1">
        <f t="array" ref="K5575">INDEX($H$2:$H$366,INT((ROW()-2)/24)+1)/24</f>
        <v>5.2695442683333331</v>
      </c>
      <c r="L5575" cm="1">
        <f t="array" ref="L5575">INDEX($I$2:$I$366,INT((ROW()-2)/24)+1)/24</f>
        <v>7.9043164025000001</v>
      </c>
    </row>
    <row r="5576" spans="11:12" x14ac:dyDescent="0.35">
      <c r="K5576" cm="1">
        <f t="array" ref="K5576">INDEX($H$2:$H$366,INT((ROW()-2)/24)+1)/24</f>
        <v>5.2695442683333331</v>
      </c>
      <c r="L5576" cm="1">
        <f t="array" ref="L5576">INDEX($I$2:$I$366,INT((ROW()-2)/24)+1)/24</f>
        <v>7.9043164025000001</v>
      </c>
    </row>
    <row r="5577" spans="11:12" x14ac:dyDescent="0.35">
      <c r="K5577" cm="1">
        <f t="array" ref="K5577">INDEX($H$2:$H$366,INT((ROW()-2)/24)+1)/24</f>
        <v>5.2695442683333331</v>
      </c>
      <c r="L5577" cm="1">
        <f t="array" ref="L5577">INDEX($I$2:$I$366,INT((ROW()-2)/24)+1)/24</f>
        <v>7.9043164025000001</v>
      </c>
    </row>
    <row r="5578" spans="11:12" x14ac:dyDescent="0.35">
      <c r="K5578" cm="1">
        <f t="array" ref="K5578">INDEX($H$2:$H$366,INT((ROW()-2)/24)+1)/24</f>
        <v>5.2695442683333331</v>
      </c>
      <c r="L5578" cm="1">
        <f t="array" ref="L5578">INDEX($I$2:$I$366,INT((ROW()-2)/24)+1)/24</f>
        <v>7.9043164025000001</v>
      </c>
    </row>
    <row r="5579" spans="11:12" x14ac:dyDescent="0.35">
      <c r="K5579" cm="1">
        <f t="array" ref="K5579">INDEX($H$2:$H$366,INT((ROW()-2)/24)+1)/24</f>
        <v>5.2695442683333331</v>
      </c>
      <c r="L5579" cm="1">
        <f t="array" ref="L5579">INDEX($I$2:$I$366,INT((ROW()-2)/24)+1)/24</f>
        <v>7.9043164025000001</v>
      </c>
    </row>
    <row r="5580" spans="11:12" x14ac:dyDescent="0.35">
      <c r="K5580" cm="1">
        <f t="array" ref="K5580">INDEX($H$2:$H$366,INT((ROW()-2)/24)+1)/24</f>
        <v>5.2695442683333331</v>
      </c>
      <c r="L5580" cm="1">
        <f t="array" ref="L5580">INDEX($I$2:$I$366,INT((ROW()-2)/24)+1)/24</f>
        <v>7.9043164025000001</v>
      </c>
    </row>
    <row r="5581" spans="11:12" x14ac:dyDescent="0.35">
      <c r="K5581" cm="1">
        <f t="array" ref="K5581">INDEX($H$2:$H$366,INT((ROW()-2)/24)+1)/24</f>
        <v>5.2695442683333331</v>
      </c>
      <c r="L5581" cm="1">
        <f t="array" ref="L5581">INDEX($I$2:$I$366,INT((ROW()-2)/24)+1)/24</f>
        <v>7.9043164025000001</v>
      </c>
    </row>
    <row r="5582" spans="11:12" x14ac:dyDescent="0.35">
      <c r="K5582" cm="1">
        <f t="array" ref="K5582">INDEX($H$2:$H$366,INT((ROW()-2)/24)+1)/24</f>
        <v>5.2695442683333331</v>
      </c>
      <c r="L5582" cm="1">
        <f t="array" ref="L5582">INDEX($I$2:$I$366,INT((ROW()-2)/24)+1)/24</f>
        <v>7.9043164025000001</v>
      </c>
    </row>
    <row r="5583" spans="11:12" x14ac:dyDescent="0.35">
      <c r="K5583" cm="1">
        <f t="array" ref="K5583">INDEX($H$2:$H$366,INT((ROW()-2)/24)+1)/24</f>
        <v>5.2695442683333331</v>
      </c>
      <c r="L5583" cm="1">
        <f t="array" ref="L5583">INDEX($I$2:$I$366,INT((ROW()-2)/24)+1)/24</f>
        <v>7.9043164025000001</v>
      </c>
    </row>
    <row r="5584" spans="11:12" x14ac:dyDescent="0.35">
      <c r="K5584" cm="1">
        <f t="array" ref="K5584">INDEX($H$2:$H$366,INT((ROW()-2)/24)+1)/24</f>
        <v>5.2695442683333331</v>
      </c>
      <c r="L5584" cm="1">
        <f t="array" ref="L5584">INDEX($I$2:$I$366,INT((ROW()-2)/24)+1)/24</f>
        <v>7.9043164025000001</v>
      </c>
    </row>
    <row r="5585" spans="11:12" x14ac:dyDescent="0.35">
      <c r="K5585" cm="1">
        <f t="array" ref="K5585">INDEX($H$2:$H$366,INT((ROW()-2)/24)+1)/24</f>
        <v>5.2695442683333331</v>
      </c>
      <c r="L5585" cm="1">
        <f t="array" ref="L5585">INDEX($I$2:$I$366,INT((ROW()-2)/24)+1)/24</f>
        <v>7.9043164025000001</v>
      </c>
    </row>
    <row r="5586" spans="11:12" x14ac:dyDescent="0.35">
      <c r="K5586" cm="1">
        <f t="array" ref="K5586">INDEX($H$2:$H$366,INT((ROW()-2)/24)+1)/24</f>
        <v>5.2695442683333331</v>
      </c>
      <c r="L5586" cm="1">
        <f t="array" ref="L5586">INDEX($I$2:$I$366,INT((ROW()-2)/24)+1)/24</f>
        <v>7.9043164025000001</v>
      </c>
    </row>
    <row r="5587" spans="11:12" x14ac:dyDescent="0.35">
      <c r="K5587" cm="1">
        <f t="array" ref="K5587">INDEX($H$2:$H$366,INT((ROW()-2)/24)+1)/24</f>
        <v>5.2695442683333331</v>
      </c>
      <c r="L5587" cm="1">
        <f t="array" ref="L5587">INDEX($I$2:$I$366,INT((ROW()-2)/24)+1)/24</f>
        <v>7.9043164025000001</v>
      </c>
    </row>
    <row r="5588" spans="11:12" x14ac:dyDescent="0.35">
      <c r="K5588" cm="1">
        <f t="array" ref="K5588">INDEX($H$2:$H$366,INT((ROW()-2)/24)+1)/24</f>
        <v>5.2695442683333331</v>
      </c>
      <c r="L5588" cm="1">
        <f t="array" ref="L5588">INDEX($I$2:$I$366,INT((ROW()-2)/24)+1)/24</f>
        <v>7.9043164025000001</v>
      </c>
    </row>
    <row r="5589" spans="11:12" x14ac:dyDescent="0.35">
      <c r="K5589" cm="1">
        <f t="array" ref="K5589">INDEX($H$2:$H$366,INT((ROW()-2)/24)+1)/24</f>
        <v>5.2695442683333331</v>
      </c>
      <c r="L5589" cm="1">
        <f t="array" ref="L5589">INDEX($I$2:$I$366,INT((ROW()-2)/24)+1)/24</f>
        <v>7.9043164025000001</v>
      </c>
    </row>
    <row r="5590" spans="11:12" x14ac:dyDescent="0.35">
      <c r="K5590" cm="1">
        <f t="array" ref="K5590">INDEX($H$2:$H$366,INT((ROW()-2)/24)+1)/24</f>
        <v>5.2695442683333331</v>
      </c>
      <c r="L5590" cm="1">
        <f t="array" ref="L5590">INDEX($I$2:$I$366,INT((ROW()-2)/24)+1)/24</f>
        <v>7.9043164025000001</v>
      </c>
    </row>
    <row r="5591" spans="11:12" x14ac:dyDescent="0.35">
      <c r="K5591" cm="1">
        <f t="array" ref="K5591">INDEX($H$2:$H$366,INT((ROW()-2)/24)+1)/24</f>
        <v>5.2695442683333331</v>
      </c>
      <c r="L5591" cm="1">
        <f t="array" ref="L5591">INDEX($I$2:$I$366,INT((ROW()-2)/24)+1)/24</f>
        <v>7.9043164025000001</v>
      </c>
    </row>
    <row r="5592" spans="11:12" x14ac:dyDescent="0.35">
      <c r="K5592" cm="1">
        <f t="array" ref="K5592">INDEX($H$2:$H$366,INT((ROW()-2)/24)+1)/24</f>
        <v>5.2695442683333331</v>
      </c>
      <c r="L5592" cm="1">
        <f t="array" ref="L5592">INDEX($I$2:$I$366,INT((ROW()-2)/24)+1)/24</f>
        <v>7.9043164025000001</v>
      </c>
    </row>
    <row r="5593" spans="11:12" x14ac:dyDescent="0.35">
      <c r="K5593" cm="1">
        <f t="array" ref="K5593">INDEX($H$2:$H$366,INT((ROW()-2)/24)+1)/24</f>
        <v>5.2695442683333331</v>
      </c>
      <c r="L5593" cm="1">
        <f t="array" ref="L5593">INDEX($I$2:$I$366,INT((ROW()-2)/24)+1)/24</f>
        <v>7.9043164025000001</v>
      </c>
    </row>
    <row r="5594" spans="11:12" x14ac:dyDescent="0.35">
      <c r="K5594" cm="1">
        <f t="array" ref="K5594">INDEX($H$2:$H$366,INT((ROW()-2)/24)+1)/24</f>
        <v>5.2114122350000001</v>
      </c>
      <c r="L5594" cm="1">
        <f t="array" ref="L5594">INDEX($I$2:$I$366,INT((ROW()-2)/24)+1)/24</f>
        <v>7.8171183524999996</v>
      </c>
    </row>
    <row r="5595" spans="11:12" x14ac:dyDescent="0.35">
      <c r="K5595" cm="1">
        <f t="array" ref="K5595">INDEX($H$2:$H$366,INT((ROW()-2)/24)+1)/24</f>
        <v>5.2114122350000001</v>
      </c>
      <c r="L5595" cm="1">
        <f t="array" ref="L5595">INDEX($I$2:$I$366,INT((ROW()-2)/24)+1)/24</f>
        <v>7.8171183524999996</v>
      </c>
    </row>
    <row r="5596" spans="11:12" x14ac:dyDescent="0.35">
      <c r="K5596" cm="1">
        <f t="array" ref="K5596">INDEX($H$2:$H$366,INT((ROW()-2)/24)+1)/24</f>
        <v>5.2114122350000001</v>
      </c>
      <c r="L5596" cm="1">
        <f t="array" ref="L5596">INDEX($I$2:$I$366,INT((ROW()-2)/24)+1)/24</f>
        <v>7.8171183524999996</v>
      </c>
    </row>
    <row r="5597" spans="11:12" x14ac:dyDescent="0.35">
      <c r="K5597" cm="1">
        <f t="array" ref="K5597">INDEX($H$2:$H$366,INT((ROW()-2)/24)+1)/24</f>
        <v>5.2114122350000001</v>
      </c>
      <c r="L5597" cm="1">
        <f t="array" ref="L5597">INDEX($I$2:$I$366,INT((ROW()-2)/24)+1)/24</f>
        <v>7.8171183524999996</v>
      </c>
    </row>
    <row r="5598" spans="11:12" x14ac:dyDescent="0.35">
      <c r="K5598" cm="1">
        <f t="array" ref="K5598">INDEX($H$2:$H$366,INT((ROW()-2)/24)+1)/24</f>
        <v>5.2114122350000001</v>
      </c>
      <c r="L5598" cm="1">
        <f t="array" ref="L5598">INDEX($I$2:$I$366,INT((ROW()-2)/24)+1)/24</f>
        <v>7.8171183524999996</v>
      </c>
    </row>
    <row r="5599" spans="11:12" x14ac:dyDescent="0.35">
      <c r="K5599" cm="1">
        <f t="array" ref="K5599">INDEX($H$2:$H$366,INT((ROW()-2)/24)+1)/24</f>
        <v>5.2114122350000001</v>
      </c>
      <c r="L5599" cm="1">
        <f t="array" ref="L5599">INDEX($I$2:$I$366,INT((ROW()-2)/24)+1)/24</f>
        <v>7.8171183524999996</v>
      </c>
    </row>
    <row r="5600" spans="11:12" x14ac:dyDescent="0.35">
      <c r="K5600" cm="1">
        <f t="array" ref="K5600">INDEX($H$2:$H$366,INT((ROW()-2)/24)+1)/24</f>
        <v>5.2114122350000001</v>
      </c>
      <c r="L5600" cm="1">
        <f t="array" ref="L5600">INDEX($I$2:$I$366,INT((ROW()-2)/24)+1)/24</f>
        <v>7.8171183524999996</v>
      </c>
    </row>
    <row r="5601" spans="11:12" x14ac:dyDescent="0.35">
      <c r="K5601" cm="1">
        <f t="array" ref="K5601">INDEX($H$2:$H$366,INT((ROW()-2)/24)+1)/24</f>
        <v>5.2114122350000001</v>
      </c>
      <c r="L5601" cm="1">
        <f t="array" ref="L5601">INDEX($I$2:$I$366,INT((ROW()-2)/24)+1)/24</f>
        <v>7.8171183524999996</v>
      </c>
    </row>
    <row r="5602" spans="11:12" x14ac:dyDescent="0.35">
      <c r="K5602" cm="1">
        <f t="array" ref="K5602">INDEX($H$2:$H$366,INT((ROW()-2)/24)+1)/24</f>
        <v>5.2114122350000001</v>
      </c>
      <c r="L5602" cm="1">
        <f t="array" ref="L5602">INDEX($I$2:$I$366,INT((ROW()-2)/24)+1)/24</f>
        <v>7.8171183524999996</v>
      </c>
    </row>
    <row r="5603" spans="11:12" x14ac:dyDescent="0.35">
      <c r="K5603" cm="1">
        <f t="array" ref="K5603">INDEX($H$2:$H$366,INT((ROW()-2)/24)+1)/24</f>
        <v>5.2114122350000001</v>
      </c>
      <c r="L5603" cm="1">
        <f t="array" ref="L5603">INDEX($I$2:$I$366,INT((ROW()-2)/24)+1)/24</f>
        <v>7.8171183524999996</v>
      </c>
    </row>
    <row r="5604" spans="11:12" x14ac:dyDescent="0.35">
      <c r="K5604" cm="1">
        <f t="array" ref="K5604">INDEX($H$2:$H$366,INT((ROW()-2)/24)+1)/24</f>
        <v>5.2114122350000001</v>
      </c>
      <c r="L5604" cm="1">
        <f t="array" ref="L5604">INDEX($I$2:$I$366,INT((ROW()-2)/24)+1)/24</f>
        <v>7.8171183524999996</v>
      </c>
    </row>
    <row r="5605" spans="11:12" x14ac:dyDescent="0.35">
      <c r="K5605" cm="1">
        <f t="array" ref="K5605">INDEX($H$2:$H$366,INT((ROW()-2)/24)+1)/24</f>
        <v>5.2114122350000001</v>
      </c>
      <c r="L5605" cm="1">
        <f t="array" ref="L5605">INDEX($I$2:$I$366,INT((ROW()-2)/24)+1)/24</f>
        <v>7.8171183524999996</v>
      </c>
    </row>
    <row r="5606" spans="11:12" x14ac:dyDescent="0.35">
      <c r="K5606" cm="1">
        <f t="array" ref="K5606">INDEX($H$2:$H$366,INT((ROW()-2)/24)+1)/24</f>
        <v>5.2114122350000001</v>
      </c>
      <c r="L5606" cm="1">
        <f t="array" ref="L5606">INDEX($I$2:$I$366,INT((ROW()-2)/24)+1)/24</f>
        <v>7.8171183524999996</v>
      </c>
    </row>
    <row r="5607" spans="11:12" x14ac:dyDescent="0.35">
      <c r="K5607" cm="1">
        <f t="array" ref="K5607">INDEX($H$2:$H$366,INT((ROW()-2)/24)+1)/24</f>
        <v>5.2114122350000001</v>
      </c>
      <c r="L5607" cm="1">
        <f t="array" ref="L5607">INDEX($I$2:$I$366,INT((ROW()-2)/24)+1)/24</f>
        <v>7.8171183524999996</v>
      </c>
    </row>
    <row r="5608" spans="11:12" x14ac:dyDescent="0.35">
      <c r="K5608" cm="1">
        <f t="array" ref="K5608">INDEX($H$2:$H$366,INT((ROW()-2)/24)+1)/24</f>
        <v>5.2114122350000001</v>
      </c>
      <c r="L5608" cm="1">
        <f t="array" ref="L5608">INDEX($I$2:$I$366,INT((ROW()-2)/24)+1)/24</f>
        <v>7.8171183524999996</v>
      </c>
    </row>
    <row r="5609" spans="11:12" x14ac:dyDescent="0.35">
      <c r="K5609" cm="1">
        <f t="array" ref="K5609">INDEX($H$2:$H$366,INT((ROW()-2)/24)+1)/24</f>
        <v>5.2114122350000001</v>
      </c>
      <c r="L5609" cm="1">
        <f t="array" ref="L5609">INDEX($I$2:$I$366,INT((ROW()-2)/24)+1)/24</f>
        <v>7.8171183524999996</v>
      </c>
    </row>
    <row r="5610" spans="11:12" x14ac:dyDescent="0.35">
      <c r="K5610" cm="1">
        <f t="array" ref="K5610">INDEX($H$2:$H$366,INT((ROW()-2)/24)+1)/24</f>
        <v>5.2114122350000001</v>
      </c>
      <c r="L5610" cm="1">
        <f t="array" ref="L5610">INDEX($I$2:$I$366,INT((ROW()-2)/24)+1)/24</f>
        <v>7.8171183524999996</v>
      </c>
    </row>
    <row r="5611" spans="11:12" x14ac:dyDescent="0.35">
      <c r="K5611" cm="1">
        <f t="array" ref="K5611">INDEX($H$2:$H$366,INT((ROW()-2)/24)+1)/24</f>
        <v>5.2114122350000001</v>
      </c>
      <c r="L5611" cm="1">
        <f t="array" ref="L5611">INDEX($I$2:$I$366,INT((ROW()-2)/24)+1)/24</f>
        <v>7.8171183524999996</v>
      </c>
    </row>
    <row r="5612" spans="11:12" x14ac:dyDescent="0.35">
      <c r="K5612" cm="1">
        <f t="array" ref="K5612">INDEX($H$2:$H$366,INT((ROW()-2)/24)+1)/24</f>
        <v>5.2114122350000001</v>
      </c>
      <c r="L5612" cm="1">
        <f t="array" ref="L5612">INDEX($I$2:$I$366,INT((ROW()-2)/24)+1)/24</f>
        <v>7.8171183524999996</v>
      </c>
    </row>
    <row r="5613" spans="11:12" x14ac:dyDescent="0.35">
      <c r="K5613" cm="1">
        <f t="array" ref="K5613">INDEX($H$2:$H$366,INT((ROW()-2)/24)+1)/24</f>
        <v>5.2114122350000001</v>
      </c>
      <c r="L5613" cm="1">
        <f t="array" ref="L5613">INDEX($I$2:$I$366,INT((ROW()-2)/24)+1)/24</f>
        <v>7.8171183524999996</v>
      </c>
    </row>
    <row r="5614" spans="11:12" x14ac:dyDescent="0.35">
      <c r="K5614" cm="1">
        <f t="array" ref="K5614">INDEX($H$2:$H$366,INT((ROW()-2)/24)+1)/24</f>
        <v>5.2114122350000001</v>
      </c>
      <c r="L5614" cm="1">
        <f t="array" ref="L5614">INDEX($I$2:$I$366,INT((ROW()-2)/24)+1)/24</f>
        <v>7.8171183524999996</v>
      </c>
    </row>
    <row r="5615" spans="11:12" x14ac:dyDescent="0.35">
      <c r="K5615" cm="1">
        <f t="array" ref="K5615">INDEX($H$2:$H$366,INT((ROW()-2)/24)+1)/24</f>
        <v>5.2114122350000001</v>
      </c>
      <c r="L5615" cm="1">
        <f t="array" ref="L5615">INDEX($I$2:$I$366,INT((ROW()-2)/24)+1)/24</f>
        <v>7.8171183524999996</v>
      </c>
    </row>
    <row r="5616" spans="11:12" x14ac:dyDescent="0.35">
      <c r="K5616" cm="1">
        <f t="array" ref="K5616">INDEX($H$2:$H$366,INT((ROW()-2)/24)+1)/24</f>
        <v>5.2114122350000001</v>
      </c>
      <c r="L5616" cm="1">
        <f t="array" ref="L5616">INDEX($I$2:$I$366,INT((ROW()-2)/24)+1)/24</f>
        <v>7.8171183524999996</v>
      </c>
    </row>
    <row r="5617" spans="11:12" x14ac:dyDescent="0.35">
      <c r="K5617" cm="1">
        <f t="array" ref="K5617">INDEX($H$2:$H$366,INT((ROW()-2)/24)+1)/24</f>
        <v>5.2114122350000001</v>
      </c>
      <c r="L5617" cm="1">
        <f t="array" ref="L5617">INDEX($I$2:$I$366,INT((ROW()-2)/24)+1)/24</f>
        <v>7.8171183524999996</v>
      </c>
    </row>
    <row r="5618" spans="11:12" x14ac:dyDescent="0.35">
      <c r="K5618" cm="1">
        <f t="array" ref="K5618">INDEX($H$2:$H$366,INT((ROW()-2)/24)+1)/24</f>
        <v>5.1783909850000001</v>
      </c>
      <c r="L5618" cm="1">
        <f t="array" ref="L5618">INDEX($I$2:$I$366,INT((ROW()-2)/24)+1)/24</f>
        <v>7.7675864774999992</v>
      </c>
    </row>
    <row r="5619" spans="11:12" x14ac:dyDescent="0.35">
      <c r="K5619" cm="1">
        <f t="array" ref="K5619">INDEX($H$2:$H$366,INT((ROW()-2)/24)+1)/24</f>
        <v>5.1783909850000001</v>
      </c>
      <c r="L5619" cm="1">
        <f t="array" ref="L5619">INDEX($I$2:$I$366,INT((ROW()-2)/24)+1)/24</f>
        <v>7.7675864774999992</v>
      </c>
    </row>
    <row r="5620" spans="11:12" x14ac:dyDescent="0.35">
      <c r="K5620" cm="1">
        <f t="array" ref="K5620">INDEX($H$2:$H$366,INT((ROW()-2)/24)+1)/24</f>
        <v>5.1783909850000001</v>
      </c>
      <c r="L5620" cm="1">
        <f t="array" ref="L5620">INDEX($I$2:$I$366,INT((ROW()-2)/24)+1)/24</f>
        <v>7.7675864774999992</v>
      </c>
    </row>
    <row r="5621" spans="11:12" x14ac:dyDescent="0.35">
      <c r="K5621" cm="1">
        <f t="array" ref="K5621">INDEX($H$2:$H$366,INT((ROW()-2)/24)+1)/24</f>
        <v>5.1783909850000001</v>
      </c>
      <c r="L5621" cm="1">
        <f t="array" ref="L5621">INDEX($I$2:$I$366,INT((ROW()-2)/24)+1)/24</f>
        <v>7.7675864774999992</v>
      </c>
    </row>
    <row r="5622" spans="11:12" x14ac:dyDescent="0.35">
      <c r="K5622" cm="1">
        <f t="array" ref="K5622">INDEX($H$2:$H$366,INT((ROW()-2)/24)+1)/24</f>
        <v>5.1783909850000001</v>
      </c>
      <c r="L5622" cm="1">
        <f t="array" ref="L5622">INDEX($I$2:$I$366,INT((ROW()-2)/24)+1)/24</f>
        <v>7.7675864774999992</v>
      </c>
    </row>
    <row r="5623" spans="11:12" x14ac:dyDescent="0.35">
      <c r="K5623" cm="1">
        <f t="array" ref="K5623">INDEX($H$2:$H$366,INT((ROW()-2)/24)+1)/24</f>
        <v>5.1783909850000001</v>
      </c>
      <c r="L5623" cm="1">
        <f t="array" ref="L5623">INDEX($I$2:$I$366,INT((ROW()-2)/24)+1)/24</f>
        <v>7.7675864774999992</v>
      </c>
    </row>
    <row r="5624" spans="11:12" x14ac:dyDescent="0.35">
      <c r="K5624" cm="1">
        <f t="array" ref="K5624">INDEX($H$2:$H$366,INT((ROW()-2)/24)+1)/24</f>
        <v>5.1783909850000001</v>
      </c>
      <c r="L5624" cm="1">
        <f t="array" ref="L5624">INDEX($I$2:$I$366,INT((ROW()-2)/24)+1)/24</f>
        <v>7.7675864774999992</v>
      </c>
    </row>
    <row r="5625" spans="11:12" x14ac:dyDescent="0.35">
      <c r="K5625" cm="1">
        <f t="array" ref="K5625">INDEX($H$2:$H$366,INT((ROW()-2)/24)+1)/24</f>
        <v>5.1783909850000001</v>
      </c>
      <c r="L5625" cm="1">
        <f t="array" ref="L5625">INDEX($I$2:$I$366,INT((ROW()-2)/24)+1)/24</f>
        <v>7.7675864774999992</v>
      </c>
    </row>
    <row r="5626" spans="11:12" x14ac:dyDescent="0.35">
      <c r="K5626" cm="1">
        <f t="array" ref="K5626">INDEX($H$2:$H$366,INT((ROW()-2)/24)+1)/24</f>
        <v>5.1783909850000001</v>
      </c>
      <c r="L5626" cm="1">
        <f t="array" ref="L5626">INDEX($I$2:$I$366,INT((ROW()-2)/24)+1)/24</f>
        <v>7.7675864774999992</v>
      </c>
    </row>
    <row r="5627" spans="11:12" x14ac:dyDescent="0.35">
      <c r="K5627" cm="1">
        <f t="array" ref="K5627">INDEX($H$2:$H$366,INT((ROW()-2)/24)+1)/24</f>
        <v>5.1783909850000001</v>
      </c>
      <c r="L5627" cm="1">
        <f t="array" ref="L5627">INDEX($I$2:$I$366,INT((ROW()-2)/24)+1)/24</f>
        <v>7.7675864774999992</v>
      </c>
    </row>
    <row r="5628" spans="11:12" x14ac:dyDescent="0.35">
      <c r="K5628" cm="1">
        <f t="array" ref="K5628">INDEX($H$2:$H$366,INT((ROW()-2)/24)+1)/24</f>
        <v>5.1783909850000001</v>
      </c>
      <c r="L5628" cm="1">
        <f t="array" ref="L5628">INDEX($I$2:$I$366,INT((ROW()-2)/24)+1)/24</f>
        <v>7.7675864774999992</v>
      </c>
    </row>
    <row r="5629" spans="11:12" x14ac:dyDescent="0.35">
      <c r="K5629" cm="1">
        <f t="array" ref="K5629">INDEX($H$2:$H$366,INT((ROW()-2)/24)+1)/24</f>
        <v>5.1783909850000001</v>
      </c>
      <c r="L5629" cm="1">
        <f t="array" ref="L5629">INDEX($I$2:$I$366,INT((ROW()-2)/24)+1)/24</f>
        <v>7.7675864774999992</v>
      </c>
    </row>
    <row r="5630" spans="11:12" x14ac:dyDescent="0.35">
      <c r="K5630" cm="1">
        <f t="array" ref="K5630">INDEX($H$2:$H$366,INT((ROW()-2)/24)+1)/24</f>
        <v>5.1783909850000001</v>
      </c>
      <c r="L5630" cm="1">
        <f t="array" ref="L5630">INDEX($I$2:$I$366,INT((ROW()-2)/24)+1)/24</f>
        <v>7.7675864774999992</v>
      </c>
    </row>
    <row r="5631" spans="11:12" x14ac:dyDescent="0.35">
      <c r="K5631" cm="1">
        <f t="array" ref="K5631">INDEX($H$2:$H$366,INT((ROW()-2)/24)+1)/24</f>
        <v>5.1783909850000001</v>
      </c>
      <c r="L5631" cm="1">
        <f t="array" ref="L5631">INDEX($I$2:$I$366,INT((ROW()-2)/24)+1)/24</f>
        <v>7.7675864774999992</v>
      </c>
    </row>
    <row r="5632" spans="11:12" x14ac:dyDescent="0.35">
      <c r="K5632" cm="1">
        <f t="array" ref="K5632">INDEX($H$2:$H$366,INT((ROW()-2)/24)+1)/24</f>
        <v>5.1783909850000001</v>
      </c>
      <c r="L5632" cm="1">
        <f t="array" ref="L5632">INDEX($I$2:$I$366,INT((ROW()-2)/24)+1)/24</f>
        <v>7.7675864774999992</v>
      </c>
    </row>
    <row r="5633" spans="11:12" x14ac:dyDescent="0.35">
      <c r="K5633" cm="1">
        <f t="array" ref="K5633">INDEX($H$2:$H$366,INT((ROW()-2)/24)+1)/24</f>
        <v>5.1783909850000001</v>
      </c>
      <c r="L5633" cm="1">
        <f t="array" ref="L5633">INDEX($I$2:$I$366,INT((ROW()-2)/24)+1)/24</f>
        <v>7.7675864774999992</v>
      </c>
    </row>
    <row r="5634" spans="11:12" x14ac:dyDescent="0.35">
      <c r="K5634" cm="1">
        <f t="array" ref="K5634">INDEX($H$2:$H$366,INT((ROW()-2)/24)+1)/24</f>
        <v>5.1783909850000001</v>
      </c>
      <c r="L5634" cm="1">
        <f t="array" ref="L5634">INDEX($I$2:$I$366,INT((ROW()-2)/24)+1)/24</f>
        <v>7.7675864774999992</v>
      </c>
    </row>
    <row r="5635" spans="11:12" x14ac:dyDescent="0.35">
      <c r="K5635" cm="1">
        <f t="array" ref="K5635">INDEX($H$2:$H$366,INT((ROW()-2)/24)+1)/24</f>
        <v>5.1783909850000001</v>
      </c>
      <c r="L5635" cm="1">
        <f t="array" ref="L5635">INDEX($I$2:$I$366,INT((ROW()-2)/24)+1)/24</f>
        <v>7.7675864774999992</v>
      </c>
    </row>
    <row r="5636" spans="11:12" x14ac:dyDescent="0.35">
      <c r="K5636" cm="1">
        <f t="array" ref="K5636">INDEX($H$2:$H$366,INT((ROW()-2)/24)+1)/24</f>
        <v>5.1783909850000001</v>
      </c>
      <c r="L5636" cm="1">
        <f t="array" ref="L5636">INDEX($I$2:$I$366,INT((ROW()-2)/24)+1)/24</f>
        <v>7.7675864774999992</v>
      </c>
    </row>
    <row r="5637" spans="11:12" x14ac:dyDescent="0.35">
      <c r="K5637" cm="1">
        <f t="array" ref="K5637">INDEX($H$2:$H$366,INT((ROW()-2)/24)+1)/24</f>
        <v>5.1783909850000001</v>
      </c>
      <c r="L5637" cm="1">
        <f t="array" ref="L5637">INDEX($I$2:$I$366,INT((ROW()-2)/24)+1)/24</f>
        <v>7.7675864774999992</v>
      </c>
    </row>
    <row r="5638" spans="11:12" x14ac:dyDescent="0.35">
      <c r="K5638" cm="1">
        <f t="array" ref="K5638">INDEX($H$2:$H$366,INT((ROW()-2)/24)+1)/24</f>
        <v>5.1783909850000001</v>
      </c>
      <c r="L5638" cm="1">
        <f t="array" ref="L5638">INDEX($I$2:$I$366,INT((ROW()-2)/24)+1)/24</f>
        <v>7.7675864774999992</v>
      </c>
    </row>
    <row r="5639" spans="11:12" x14ac:dyDescent="0.35">
      <c r="K5639" cm="1">
        <f t="array" ref="K5639">INDEX($H$2:$H$366,INT((ROW()-2)/24)+1)/24</f>
        <v>5.1783909850000001</v>
      </c>
      <c r="L5639" cm="1">
        <f t="array" ref="L5639">INDEX($I$2:$I$366,INT((ROW()-2)/24)+1)/24</f>
        <v>7.7675864774999992</v>
      </c>
    </row>
    <row r="5640" spans="11:12" x14ac:dyDescent="0.35">
      <c r="K5640" cm="1">
        <f t="array" ref="K5640">INDEX($H$2:$H$366,INT((ROW()-2)/24)+1)/24</f>
        <v>5.1783909850000001</v>
      </c>
      <c r="L5640" cm="1">
        <f t="array" ref="L5640">INDEX($I$2:$I$366,INT((ROW()-2)/24)+1)/24</f>
        <v>7.7675864774999992</v>
      </c>
    </row>
    <row r="5641" spans="11:12" x14ac:dyDescent="0.35">
      <c r="K5641" cm="1">
        <f t="array" ref="K5641">INDEX($H$2:$H$366,INT((ROW()-2)/24)+1)/24</f>
        <v>5.1783909850000001</v>
      </c>
      <c r="L5641" cm="1">
        <f t="array" ref="L5641">INDEX($I$2:$I$366,INT((ROW()-2)/24)+1)/24</f>
        <v>7.7675864774999992</v>
      </c>
    </row>
    <row r="5642" spans="11:12" x14ac:dyDescent="0.35">
      <c r="K5642" cm="1">
        <f t="array" ref="K5642">INDEX($H$2:$H$366,INT((ROW()-2)/24)+1)/24</f>
        <v>5.1607543550000008</v>
      </c>
      <c r="L5642" cm="1">
        <f t="array" ref="L5642">INDEX($I$2:$I$366,INT((ROW()-2)/24)+1)/24</f>
        <v>7.7411315324999999</v>
      </c>
    </row>
    <row r="5643" spans="11:12" x14ac:dyDescent="0.35">
      <c r="K5643" cm="1">
        <f t="array" ref="K5643">INDEX($H$2:$H$366,INT((ROW()-2)/24)+1)/24</f>
        <v>5.1607543550000008</v>
      </c>
      <c r="L5643" cm="1">
        <f t="array" ref="L5643">INDEX($I$2:$I$366,INT((ROW()-2)/24)+1)/24</f>
        <v>7.7411315324999999</v>
      </c>
    </row>
    <row r="5644" spans="11:12" x14ac:dyDescent="0.35">
      <c r="K5644" cm="1">
        <f t="array" ref="K5644">INDEX($H$2:$H$366,INT((ROW()-2)/24)+1)/24</f>
        <v>5.1607543550000008</v>
      </c>
      <c r="L5644" cm="1">
        <f t="array" ref="L5644">INDEX($I$2:$I$366,INT((ROW()-2)/24)+1)/24</f>
        <v>7.7411315324999999</v>
      </c>
    </row>
    <row r="5645" spans="11:12" x14ac:dyDescent="0.35">
      <c r="K5645" cm="1">
        <f t="array" ref="K5645">INDEX($H$2:$H$366,INT((ROW()-2)/24)+1)/24</f>
        <v>5.1607543550000008</v>
      </c>
      <c r="L5645" cm="1">
        <f t="array" ref="L5645">INDEX($I$2:$I$366,INT((ROW()-2)/24)+1)/24</f>
        <v>7.7411315324999999</v>
      </c>
    </row>
    <row r="5646" spans="11:12" x14ac:dyDescent="0.35">
      <c r="K5646" cm="1">
        <f t="array" ref="K5646">INDEX($H$2:$H$366,INT((ROW()-2)/24)+1)/24</f>
        <v>5.1607543550000008</v>
      </c>
      <c r="L5646" cm="1">
        <f t="array" ref="L5646">INDEX($I$2:$I$366,INT((ROW()-2)/24)+1)/24</f>
        <v>7.7411315324999999</v>
      </c>
    </row>
    <row r="5647" spans="11:12" x14ac:dyDescent="0.35">
      <c r="K5647" cm="1">
        <f t="array" ref="K5647">INDEX($H$2:$H$366,INT((ROW()-2)/24)+1)/24</f>
        <v>5.1607543550000008</v>
      </c>
      <c r="L5647" cm="1">
        <f t="array" ref="L5647">INDEX($I$2:$I$366,INT((ROW()-2)/24)+1)/24</f>
        <v>7.7411315324999999</v>
      </c>
    </row>
    <row r="5648" spans="11:12" x14ac:dyDescent="0.35">
      <c r="K5648" cm="1">
        <f t="array" ref="K5648">INDEX($H$2:$H$366,INT((ROW()-2)/24)+1)/24</f>
        <v>5.1607543550000008</v>
      </c>
      <c r="L5648" cm="1">
        <f t="array" ref="L5648">INDEX($I$2:$I$366,INT((ROW()-2)/24)+1)/24</f>
        <v>7.7411315324999999</v>
      </c>
    </row>
    <row r="5649" spans="11:12" x14ac:dyDescent="0.35">
      <c r="K5649" cm="1">
        <f t="array" ref="K5649">INDEX($H$2:$H$366,INT((ROW()-2)/24)+1)/24</f>
        <v>5.1607543550000008</v>
      </c>
      <c r="L5649" cm="1">
        <f t="array" ref="L5649">INDEX($I$2:$I$366,INT((ROW()-2)/24)+1)/24</f>
        <v>7.7411315324999999</v>
      </c>
    </row>
    <row r="5650" spans="11:12" x14ac:dyDescent="0.35">
      <c r="K5650" cm="1">
        <f t="array" ref="K5650">INDEX($H$2:$H$366,INT((ROW()-2)/24)+1)/24</f>
        <v>5.1607543550000008</v>
      </c>
      <c r="L5650" cm="1">
        <f t="array" ref="L5650">INDEX($I$2:$I$366,INT((ROW()-2)/24)+1)/24</f>
        <v>7.7411315324999999</v>
      </c>
    </row>
    <row r="5651" spans="11:12" x14ac:dyDescent="0.35">
      <c r="K5651" cm="1">
        <f t="array" ref="K5651">INDEX($H$2:$H$366,INT((ROW()-2)/24)+1)/24</f>
        <v>5.1607543550000008</v>
      </c>
      <c r="L5651" cm="1">
        <f t="array" ref="L5651">INDEX($I$2:$I$366,INT((ROW()-2)/24)+1)/24</f>
        <v>7.7411315324999999</v>
      </c>
    </row>
    <row r="5652" spans="11:12" x14ac:dyDescent="0.35">
      <c r="K5652" cm="1">
        <f t="array" ref="K5652">INDEX($H$2:$H$366,INT((ROW()-2)/24)+1)/24</f>
        <v>5.1607543550000008</v>
      </c>
      <c r="L5652" cm="1">
        <f t="array" ref="L5652">INDEX($I$2:$I$366,INT((ROW()-2)/24)+1)/24</f>
        <v>7.7411315324999999</v>
      </c>
    </row>
    <row r="5653" spans="11:12" x14ac:dyDescent="0.35">
      <c r="K5653" cm="1">
        <f t="array" ref="K5653">INDEX($H$2:$H$366,INT((ROW()-2)/24)+1)/24</f>
        <v>5.1607543550000008</v>
      </c>
      <c r="L5653" cm="1">
        <f t="array" ref="L5653">INDEX($I$2:$I$366,INT((ROW()-2)/24)+1)/24</f>
        <v>7.7411315324999999</v>
      </c>
    </row>
    <row r="5654" spans="11:12" x14ac:dyDescent="0.35">
      <c r="K5654" cm="1">
        <f t="array" ref="K5654">INDEX($H$2:$H$366,INT((ROW()-2)/24)+1)/24</f>
        <v>5.1607543550000008</v>
      </c>
      <c r="L5654" cm="1">
        <f t="array" ref="L5654">INDEX($I$2:$I$366,INT((ROW()-2)/24)+1)/24</f>
        <v>7.7411315324999999</v>
      </c>
    </row>
    <row r="5655" spans="11:12" x14ac:dyDescent="0.35">
      <c r="K5655" cm="1">
        <f t="array" ref="K5655">INDEX($H$2:$H$366,INT((ROW()-2)/24)+1)/24</f>
        <v>5.1607543550000008</v>
      </c>
      <c r="L5655" cm="1">
        <f t="array" ref="L5655">INDEX($I$2:$I$366,INT((ROW()-2)/24)+1)/24</f>
        <v>7.7411315324999999</v>
      </c>
    </row>
    <row r="5656" spans="11:12" x14ac:dyDescent="0.35">
      <c r="K5656" cm="1">
        <f t="array" ref="K5656">INDEX($H$2:$H$366,INT((ROW()-2)/24)+1)/24</f>
        <v>5.1607543550000008</v>
      </c>
      <c r="L5656" cm="1">
        <f t="array" ref="L5656">INDEX($I$2:$I$366,INT((ROW()-2)/24)+1)/24</f>
        <v>7.7411315324999999</v>
      </c>
    </row>
    <row r="5657" spans="11:12" x14ac:dyDescent="0.35">
      <c r="K5657" cm="1">
        <f t="array" ref="K5657">INDEX($H$2:$H$366,INT((ROW()-2)/24)+1)/24</f>
        <v>5.1607543550000008</v>
      </c>
      <c r="L5657" cm="1">
        <f t="array" ref="L5657">INDEX($I$2:$I$366,INT((ROW()-2)/24)+1)/24</f>
        <v>7.7411315324999999</v>
      </c>
    </row>
    <row r="5658" spans="11:12" x14ac:dyDescent="0.35">
      <c r="K5658" cm="1">
        <f t="array" ref="K5658">INDEX($H$2:$H$366,INT((ROW()-2)/24)+1)/24</f>
        <v>5.1607543550000008</v>
      </c>
      <c r="L5658" cm="1">
        <f t="array" ref="L5658">INDEX($I$2:$I$366,INT((ROW()-2)/24)+1)/24</f>
        <v>7.7411315324999999</v>
      </c>
    </row>
    <row r="5659" spans="11:12" x14ac:dyDescent="0.35">
      <c r="K5659" cm="1">
        <f t="array" ref="K5659">INDEX($H$2:$H$366,INT((ROW()-2)/24)+1)/24</f>
        <v>5.1607543550000008</v>
      </c>
      <c r="L5659" cm="1">
        <f t="array" ref="L5659">INDEX($I$2:$I$366,INT((ROW()-2)/24)+1)/24</f>
        <v>7.7411315324999999</v>
      </c>
    </row>
    <row r="5660" spans="11:12" x14ac:dyDescent="0.35">
      <c r="K5660" cm="1">
        <f t="array" ref="K5660">INDEX($H$2:$H$366,INT((ROW()-2)/24)+1)/24</f>
        <v>5.1607543550000008</v>
      </c>
      <c r="L5660" cm="1">
        <f t="array" ref="L5660">INDEX($I$2:$I$366,INT((ROW()-2)/24)+1)/24</f>
        <v>7.7411315324999999</v>
      </c>
    </row>
    <row r="5661" spans="11:12" x14ac:dyDescent="0.35">
      <c r="K5661" cm="1">
        <f t="array" ref="K5661">INDEX($H$2:$H$366,INT((ROW()-2)/24)+1)/24</f>
        <v>5.1607543550000008</v>
      </c>
      <c r="L5661" cm="1">
        <f t="array" ref="L5661">INDEX($I$2:$I$366,INT((ROW()-2)/24)+1)/24</f>
        <v>7.7411315324999999</v>
      </c>
    </row>
    <row r="5662" spans="11:12" x14ac:dyDescent="0.35">
      <c r="K5662" cm="1">
        <f t="array" ref="K5662">INDEX($H$2:$H$366,INT((ROW()-2)/24)+1)/24</f>
        <v>5.1607543550000008</v>
      </c>
      <c r="L5662" cm="1">
        <f t="array" ref="L5662">INDEX($I$2:$I$366,INT((ROW()-2)/24)+1)/24</f>
        <v>7.7411315324999999</v>
      </c>
    </row>
    <row r="5663" spans="11:12" x14ac:dyDescent="0.35">
      <c r="K5663" cm="1">
        <f t="array" ref="K5663">INDEX($H$2:$H$366,INT((ROW()-2)/24)+1)/24</f>
        <v>5.1607543550000008</v>
      </c>
      <c r="L5663" cm="1">
        <f t="array" ref="L5663">INDEX($I$2:$I$366,INT((ROW()-2)/24)+1)/24</f>
        <v>7.7411315324999999</v>
      </c>
    </row>
    <row r="5664" spans="11:12" x14ac:dyDescent="0.35">
      <c r="K5664" cm="1">
        <f t="array" ref="K5664">INDEX($H$2:$H$366,INT((ROW()-2)/24)+1)/24</f>
        <v>5.1607543550000008</v>
      </c>
      <c r="L5664" cm="1">
        <f t="array" ref="L5664">INDEX($I$2:$I$366,INT((ROW()-2)/24)+1)/24</f>
        <v>7.7411315324999999</v>
      </c>
    </row>
    <row r="5665" spans="11:12" x14ac:dyDescent="0.35">
      <c r="K5665" cm="1">
        <f t="array" ref="K5665">INDEX($H$2:$H$366,INT((ROW()-2)/24)+1)/24</f>
        <v>5.1607543550000008</v>
      </c>
      <c r="L5665" cm="1">
        <f t="array" ref="L5665">INDEX($I$2:$I$366,INT((ROW()-2)/24)+1)/24</f>
        <v>7.7411315324999999</v>
      </c>
    </row>
    <row r="5666" spans="11:12" x14ac:dyDescent="0.35">
      <c r="K5666" cm="1">
        <f t="array" ref="K5666">INDEX($H$2:$H$366,INT((ROW()-2)/24)+1)/24</f>
        <v>5.1328687283333334</v>
      </c>
      <c r="L5666" cm="1">
        <f t="array" ref="L5666">INDEX($I$2:$I$366,INT((ROW()-2)/24)+1)/24</f>
        <v>7.6993030924999992</v>
      </c>
    </row>
    <row r="5667" spans="11:12" x14ac:dyDescent="0.35">
      <c r="K5667" cm="1">
        <f t="array" ref="K5667">INDEX($H$2:$H$366,INT((ROW()-2)/24)+1)/24</f>
        <v>5.1328687283333334</v>
      </c>
      <c r="L5667" cm="1">
        <f t="array" ref="L5667">INDEX($I$2:$I$366,INT((ROW()-2)/24)+1)/24</f>
        <v>7.6993030924999992</v>
      </c>
    </row>
    <row r="5668" spans="11:12" x14ac:dyDescent="0.35">
      <c r="K5668" cm="1">
        <f t="array" ref="K5668">INDEX($H$2:$H$366,INT((ROW()-2)/24)+1)/24</f>
        <v>5.1328687283333334</v>
      </c>
      <c r="L5668" cm="1">
        <f t="array" ref="L5668">INDEX($I$2:$I$366,INT((ROW()-2)/24)+1)/24</f>
        <v>7.6993030924999992</v>
      </c>
    </row>
    <row r="5669" spans="11:12" x14ac:dyDescent="0.35">
      <c r="K5669" cm="1">
        <f t="array" ref="K5669">INDEX($H$2:$H$366,INT((ROW()-2)/24)+1)/24</f>
        <v>5.1328687283333334</v>
      </c>
      <c r="L5669" cm="1">
        <f t="array" ref="L5669">INDEX($I$2:$I$366,INT((ROW()-2)/24)+1)/24</f>
        <v>7.6993030924999992</v>
      </c>
    </row>
    <row r="5670" spans="11:12" x14ac:dyDescent="0.35">
      <c r="K5670" cm="1">
        <f t="array" ref="K5670">INDEX($H$2:$H$366,INT((ROW()-2)/24)+1)/24</f>
        <v>5.1328687283333334</v>
      </c>
      <c r="L5670" cm="1">
        <f t="array" ref="L5670">INDEX($I$2:$I$366,INT((ROW()-2)/24)+1)/24</f>
        <v>7.6993030924999992</v>
      </c>
    </row>
    <row r="5671" spans="11:12" x14ac:dyDescent="0.35">
      <c r="K5671" cm="1">
        <f t="array" ref="K5671">INDEX($H$2:$H$366,INT((ROW()-2)/24)+1)/24</f>
        <v>5.1328687283333334</v>
      </c>
      <c r="L5671" cm="1">
        <f t="array" ref="L5671">INDEX($I$2:$I$366,INT((ROW()-2)/24)+1)/24</f>
        <v>7.6993030924999992</v>
      </c>
    </row>
    <row r="5672" spans="11:12" x14ac:dyDescent="0.35">
      <c r="K5672" cm="1">
        <f t="array" ref="K5672">INDEX($H$2:$H$366,INT((ROW()-2)/24)+1)/24</f>
        <v>5.1328687283333334</v>
      </c>
      <c r="L5672" cm="1">
        <f t="array" ref="L5672">INDEX($I$2:$I$366,INT((ROW()-2)/24)+1)/24</f>
        <v>7.6993030924999992</v>
      </c>
    </row>
    <row r="5673" spans="11:12" x14ac:dyDescent="0.35">
      <c r="K5673" cm="1">
        <f t="array" ref="K5673">INDEX($H$2:$H$366,INT((ROW()-2)/24)+1)/24</f>
        <v>5.1328687283333334</v>
      </c>
      <c r="L5673" cm="1">
        <f t="array" ref="L5673">INDEX($I$2:$I$366,INT((ROW()-2)/24)+1)/24</f>
        <v>7.6993030924999992</v>
      </c>
    </row>
    <row r="5674" spans="11:12" x14ac:dyDescent="0.35">
      <c r="K5674" cm="1">
        <f t="array" ref="K5674">INDEX($H$2:$H$366,INT((ROW()-2)/24)+1)/24</f>
        <v>5.1328687283333334</v>
      </c>
      <c r="L5674" cm="1">
        <f t="array" ref="L5674">INDEX($I$2:$I$366,INT((ROW()-2)/24)+1)/24</f>
        <v>7.6993030924999992</v>
      </c>
    </row>
    <row r="5675" spans="11:12" x14ac:dyDescent="0.35">
      <c r="K5675" cm="1">
        <f t="array" ref="K5675">INDEX($H$2:$H$366,INT((ROW()-2)/24)+1)/24</f>
        <v>5.1328687283333334</v>
      </c>
      <c r="L5675" cm="1">
        <f t="array" ref="L5675">INDEX($I$2:$I$366,INT((ROW()-2)/24)+1)/24</f>
        <v>7.6993030924999992</v>
      </c>
    </row>
    <row r="5676" spans="11:12" x14ac:dyDescent="0.35">
      <c r="K5676" cm="1">
        <f t="array" ref="K5676">INDEX($H$2:$H$366,INT((ROW()-2)/24)+1)/24</f>
        <v>5.1328687283333334</v>
      </c>
      <c r="L5676" cm="1">
        <f t="array" ref="L5676">INDEX($I$2:$I$366,INT((ROW()-2)/24)+1)/24</f>
        <v>7.6993030924999992</v>
      </c>
    </row>
    <row r="5677" spans="11:12" x14ac:dyDescent="0.35">
      <c r="K5677" cm="1">
        <f t="array" ref="K5677">INDEX($H$2:$H$366,INT((ROW()-2)/24)+1)/24</f>
        <v>5.1328687283333334</v>
      </c>
      <c r="L5677" cm="1">
        <f t="array" ref="L5677">INDEX($I$2:$I$366,INT((ROW()-2)/24)+1)/24</f>
        <v>7.6993030924999992</v>
      </c>
    </row>
    <row r="5678" spans="11:12" x14ac:dyDescent="0.35">
      <c r="K5678" cm="1">
        <f t="array" ref="K5678">INDEX($H$2:$H$366,INT((ROW()-2)/24)+1)/24</f>
        <v>5.1328687283333334</v>
      </c>
      <c r="L5678" cm="1">
        <f t="array" ref="L5678">INDEX($I$2:$I$366,INT((ROW()-2)/24)+1)/24</f>
        <v>7.6993030924999992</v>
      </c>
    </row>
    <row r="5679" spans="11:12" x14ac:dyDescent="0.35">
      <c r="K5679" cm="1">
        <f t="array" ref="K5679">INDEX($H$2:$H$366,INT((ROW()-2)/24)+1)/24</f>
        <v>5.1328687283333334</v>
      </c>
      <c r="L5679" cm="1">
        <f t="array" ref="L5679">INDEX($I$2:$I$366,INT((ROW()-2)/24)+1)/24</f>
        <v>7.6993030924999992</v>
      </c>
    </row>
    <row r="5680" spans="11:12" x14ac:dyDescent="0.35">
      <c r="K5680" cm="1">
        <f t="array" ref="K5680">INDEX($H$2:$H$366,INT((ROW()-2)/24)+1)/24</f>
        <v>5.1328687283333334</v>
      </c>
      <c r="L5680" cm="1">
        <f t="array" ref="L5680">INDEX($I$2:$I$366,INT((ROW()-2)/24)+1)/24</f>
        <v>7.6993030924999992</v>
      </c>
    </row>
    <row r="5681" spans="11:12" x14ac:dyDescent="0.35">
      <c r="K5681" cm="1">
        <f t="array" ref="K5681">INDEX($H$2:$H$366,INT((ROW()-2)/24)+1)/24</f>
        <v>5.1328687283333334</v>
      </c>
      <c r="L5681" cm="1">
        <f t="array" ref="L5681">INDEX($I$2:$I$366,INT((ROW()-2)/24)+1)/24</f>
        <v>7.6993030924999992</v>
      </c>
    </row>
    <row r="5682" spans="11:12" x14ac:dyDescent="0.35">
      <c r="K5682" cm="1">
        <f t="array" ref="K5682">INDEX($H$2:$H$366,INT((ROW()-2)/24)+1)/24</f>
        <v>5.1328687283333334</v>
      </c>
      <c r="L5682" cm="1">
        <f t="array" ref="L5682">INDEX($I$2:$I$366,INT((ROW()-2)/24)+1)/24</f>
        <v>7.6993030924999992</v>
      </c>
    </row>
    <row r="5683" spans="11:12" x14ac:dyDescent="0.35">
      <c r="K5683" cm="1">
        <f t="array" ref="K5683">INDEX($H$2:$H$366,INT((ROW()-2)/24)+1)/24</f>
        <v>5.1328687283333334</v>
      </c>
      <c r="L5683" cm="1">
        <f t="array" ref="L5683">INDEX($I$2:$I$366,INT((ROW()-2)/24)+1)/24</f>
        <v>7.6993030924999992</v>
      </c>
    </row>
    <row r="5684" spans="11:12" x14ac:dyDescent="0.35">
      <c r="K5684" cm="1">
        <f t="array" ref="K5684">INDEX($H$2:$H$366,INT((ROW()-2)/24)+1)/24</f>
        <v>5.1328687283333334</v>
      </c>
      <c r="L5684" cm="1">
        <f t="array" ref="L5684">INDEX($I$2:$I$366,INT((ROW()-2)/24)+1)/24</f>
        <v>7.6993030924999992</v>
      </c>
    </row>
    <row r="5685" spans="11:12" x14ac:dyDescent="0.35">
      <c r="K5685" cm="1">
        <f t="array" ref="K5685">INDEX($H$2:$H$366,INT((ROW()-2)/24)+1)/24</f>
        <v>5.1328687283333334</v>
      </c>
      <c r="L5685" cm="1">
        <f t="array" ref="L5685">INDEX($I$2:$I$366,INT((ROW()-2)/24)+1)/24</f>
        <v>7.6993030924999992</v>
      </c>
    </row>
    <row r="5686" spans="11:12" x14ac:dyDescent="0.35">
      <c r="K5686" cm="1">
        <f t="array" ref="K5686">INDEX($H$2:$H$366,INT((ROW()-2)/24)+1)/24</f>
        <v>5.1328687283333334</v>
      </c>
      <c r="L5686" cm="1">
        <f t="array" ref="L5686">INDEX($I$2:$I$366,INT((ROW()-2)/24)+1)/24</f>
        <v>7.6993030924999992</v>
      </c>
    </row>
    <row r="5687" spans="11:12" x14ac:dyDescent="0.35">
      <c r="K5687" cm="1">
        <f t="array" ref="K5687">INDEX($H$2:$H$366,INT((ROW()-2)/24)+1)/24</f>
        <v>5.1328687283333334</v>
      </c>
      <c r="L5687" cm="1">
        <f t="array" ref="L5687">INDEX($I$2:$I$366,INT((ROW()-2)/24)+1)/24</f>
        <v>7.6993030924999992</v>
      </c>
    </row>
    <row r="5688" spans="11:12" x14ac:dyDescent="0.35">
      <c r="K5688" cm="1">
        <f t="array" ref="K5688">INDEX($H$2:$H$366,INT((ROW()-2)/24)+1)/24</f>
        <v>5.1328687283333334</v>
      </c>
      <c r="L5688" cm="1">
        <f t="array" ref="L5688">INDEX($I$2:$I$366,INT((ROW()-2)/24)+1)/24</f>
        <v>7.6993030924999992</v>
      </c>
    </row>
    <row r="5689" spans="11:12" x14ac:dyDescent="0.35">
      <c r="K5689" cm="1">
        <f t="array" ref="K5689">INDEX($H$2:$H$366,INT((ROW()-2)/24)+1)/24</f>
        <v>5.1328687283333334</v>
      </c>
      <c r="L5689" cm="1">
        <f t="array" ref="L5689">INDEX($I$2:$I$366,INT((ROW()-2)/24)+1)/24</f>
        <v>7.6993030924999992</v>
      </c>
    </row>
    <row r="5690" spans="11:12" x14ac:dyDescent="0.35">
      <c r="K5690" cm="1">
        <f t="array" ref="K5690">INDEX($H$2:$H$366,INT((ROW()-2)/24)+1)/24</f>
        <v>5.1038941766666666</v>
      </c>
      <c r="L5690" cm="1">
        <f t="array" ref="L5690">INDEX($I$2:$I$366,INT((ROW()-2)/24)+1)/24</f>
        <v>7.6558412649999994</v>
      </c>
    </row>
    <row r="5691" spans="11:12" x14ac:dyDescent="0.35">
      <c r="K5691" cm="1">
        <f t="array" ref="K5691">INDEX($H$2:$H$366,INT((ROW()-2)/24)+1)/24</f>
        <v>5.1038941766666666</v>
      </c>
      <c r="L5691" cm="1">
        <f t="array" ref="L5691">INDEX($I$2:$I$366,INT((ROW()-2)/24)+1)/24</f>
        <v>7.6558412649999994</v>
      </c>
    </row>
    <row r="5692" spans="11:12" x14ac:dyDescent="0.35">
      <c r="K5692" cm="1">
        <f t="array" ref="K5692">INDEX($H$2:$H$366,INT((ROW()-2)/24)+1)/24</f>
        <v>5.1038941766666666</v>
      </c>
      <c r="L5692" cm="1">
        <f t="array" ref="L5692">INDEX($I$2:$I$366,INT((ROW()-2)/24)+1)/24</f>
        <v>7.6558412649999994</v>
      </c>
    </row>
    <row r="5693" spans="11:12" x14ac:dyDescent="0.35">
      <c r="K5693" cm="1">
        <f t="array" ref="K5693">INDEX($H$2:$H$366,INT((ROW()-2)/24)+1)/24</f>
        <v>5.1038941766666666</v>
      </c>
      <c r="L5693" cm="1">
        <f t="array" ref="L5693">INDEX($I$2:$I$366,INT((ROW()-2)/24)+1)/24</f>
        <v>7.6558412649999994</v>
      </c>
    </row>
    <row r="5694" spans="11:12" x14ac:dyDescent="0.35">
      <c r="K5694" cm="1">
        <f t="array" ref="K5694">INDEX($H$2:$H$366,INT((ROW()-2)/24)+1)/24</f>
        <v>5.1038941766666666</v>
      </c>
      <c r="L5694" cm="1">
        <f t="array" ref="L5694">INDEX($I$2:$I$366,INT((ROW()-2)/24)+1)/24</f>
        <v>7.6558412649999994</v>
      </c>
    </row>
    <row r="5695" spans="11:12" x14ac:dyDescent="0.35">
      <c r="K5695" cm="1">
        <f t="array" ref="K5695">INDEX($H$2:$H$366,INT((ROW()-2)/24)+1)/24</f>
        <v>5.1038941766666666</v>
      </c>
      <c r="L5695" cm="1">
        <f t="array" ref="L5695">INDEX($I$2:$I$366,INT((ROW()-2)/24)+1)/24</f>
        <v>7.6558412649999994</v>
      </c>
    </row>
    <row r="5696" spans="11:12" x14ac:dyDescent="0.35">
      <c r="K5696" cm="1">
        <f t="array" ref="K5696">INDEX($H$2:$H$366,INT((ROW()-2)/24)+1)/24</f>
        <v>5.1038941766666666</v>
      </c>
      <c r="L5696" cm="1">
        <f t="array" ref="L5696">INDEX($I$2:$I$366,INT((ROW()-2)/24)+1)/24</f>
        <v>7.6558412649999994</v>
      </c>
    </row>
    <row r="5697" spans="11:12" x14ac:dyDescent="0.35">
      <c r="K5697" cm="1">
        <f t="array" ref="K5697">INDEX($H$2:$H$366,INT((ROW()-2)/24)+1)/24</f>
        <v>5.1038941766666666</v>
      </c>
      <c r="L5697" cm="1">
        <f t="array" ref="L5697">INDEX($I$2:$I$366,INT((ROW()-2)/24)+1)/24</f>
        <v>7.6558412649999994</v>
      </c>
    </row>
    <row r="5698" spans="11:12" x14ac:dyDescent="0.35">
      <c r="K5698" cm="1">
        <f t="array" ref="K5698">INDEX($H$2:$H$366,INT((ROW()-2)/24)+1)/24</f>
        <v>5.1038941766666666</v>
      </c>
      <c r="L5698" cm="1">
        <f t="array" ref="L5698">INDEX($I$2:$I$366,INT((ROW()-2)/24)+1)/24</f>
        <v>7.6558412649999994</v>
      </c>
    </row>
    <row r="5699" spans="11:12" x14ac:dyDescent="0.35">
      <c r="K5699" cm="1">
        <f t="array" ref="K5699">INDEX($H$2:$H$366,INT((ROW()-2)/24)+1)/24</f>
        <v>5.1038941766666666</v>
      </c>
      <c r="L5699" cm="1">
        <f t="array" ref="L5699">INDEX($I$2:$I$366,INT((ROW()-2)/24)+1)/24</f>
        <v>7.6558412649999994</v>
      </c>
    </row>
    <row r="5700" spans="11:12" x14ac:dyDescent="0.35">
      <c r="K5700" cm="1">
        <f t="array" ref="K5700">INDEX($H$2:$H$366,INT((ROW()-2)/24)+1)/24</f>
        <v>5.1038941766666666</v>
      </c>
      <c r="L5700" cm="1">
        <f t="array" ref="L5700">INDEX($I$2:$I$366,INT((ROW()-2)/24)+1)/24</f>
        <v>7.6558412649999994</v>
      </c>
    </row>
    <row r="5701" spans="11:12" x14ac:dyDescent="0.35">
      <c r="K5701" cm="1">
        <f t="array" ref="K5701">INDEX($H$2:$H$366,INT((ROW()-2)/24)+1)/24</f>
        <v>5.1038941766666666</v>
      </c>
      <c r="L5701" cm="1">
        <f t="array" ref="L5701">INDEX($I$2:$I$366,INT((ROW()-2)/24)+1)/24</f>
        <v>7.6558412649999994</v>
      </c>
    </row>
    <row r="5702" spans="11:12" x14ac:dyDescent="0.35">
      <c r="K5702" cm="1">
        <f t="array" ref="K5702">INDEX($H$2:$H$366,INT((ROW()-2)/24)+1)/24</f>
        <v>5.1038941766666666</v>
      </c>
      <c r="L5702" cm="1">
        <f t="array" ref="L5702">INDEX($I$2:$I$366,INT((ROW()-2)/24)+1)/24</f>
        <v>7.6558412649999994</v>
      </c>
    </row>
    <row r="5703" spans="11:12" x14ac:dyDescent="0.35">
      <c r="K5703" cm="1">
        <f t="array" ref="K5703">INDEX($H$2:$H$366,INT((ROW()-2)/24)+1)/24</f>
        <v>5.1038941766666666</v>
      </c>
      <c r="L5703" cm="1">
        <f t="array" ref="L5703">INDEX($I$2:$I$366,INT((ROW()-2)/24)+1)/24</f>
        <v>7.6558412649999994</v>
      </c>
    </row>
    <row r="5704" spans="11:12" x14ac:dyDescent="0.35">
      <c r="K5704" cm="1">
        <f t="array" ref="K5704">INDEX($H$2:$H$366,INT((ROW()-2)/24)+1)/24</f>
        <v>5.1038941766666666</v>
      </c>
      <c r="L5704" cm="1">
        <f t="array" ref="L5704">INDEX($I$2:$I$366,INT((ROW()-2)/24)+1)/24</f>
        <v>7.6558412649999994</v>
      </c>
    </row>
    <row r="5705" spans="11:12" x14ac:dyDescent="0.35">
      <c r="K5705" cm="1">
        <f t="array" ref="K5705">INDEX($H$2:$H$366,INT((ROW()-2)/24)+1)/24</f>
        <v>5.1038941766666666</v>
      </c>
      <c r="L5705" cm="1">
        <f t="array" ref="L5705">INDEX($I$2:$I$366,INT((ROW()-2)/24)+1)/24</f>
        <v>7.6558412649999994</v>
      </c>
    </row>
    <row r="5706" spans="11:12" x14ac:dyDescent="0.35">
      <c r="K5706" cm="1">
        <f t="array" ref="K5706">INDEX($H$2:$H$366,INT((ROW()-2)/24)+1)/24</f>
        <v>5.1038941766666666</v>
      </c>
      <c r="L5706" cm="1">
        <f t="array" ref="L5706">INDEX($I$2:$I$366,INT((ROW()-2)/24)+1)/24</f>
        <v>7.6558412649999994</v>
      </c>
    </row>
    <row r="5707" spans="11:12" x14ac:dyDescent="0.35">
      <c r="K5707" cm="1">
        <f t="array" ref="K5707">INDEX($H$2:$H$366,INT((ROW()-2)/24)+1)/24</f>
        <v>5.1038941766666666</v>
      </c>
      <c r="L5707" cm="1">
        <f t="array" ref="L5707">INDEX($I$2:$I$366,INT((ROW()-2)/24)+1)/24</f>
        <v>7.6558412649999994</v>
      </c>
    </row>
    <row r="5708" spans="11:12" x14ac:dyDescent="0.35">
      <c r="K5708" cm="1">
        <f t="array" ref="K5708">INDEX($H$2:$H$366,INT((ROW()-2)/24)+1)/24</f>
        <v>5.1038941766666666</v>
      </c>
      <c r="L5708" cm="1">
        <f t="array" ref="L5708">INDEX($I$2:$I$366,INT((ROW()-2)/24)+1)/24</f>
        <v>7.6558412649999994</v>
      </c>
    </row>
    <row r="5709" spans="11:12" x14ac:dyDescent="0.35">
      <c r="K5709" cm="1">
        <f t="array" ref="K5709">INDEX($H$2:$H$366,INT((ROW()-2)/24)+1)/24</f>
        <v>5.1038941766666666</v>
      </c>
      <c r="L5709" cm="1">
        <f t="array" ref="L5709">INDEX($I$2:$I$366,INT((ROW()-2)/24)+1)/24</f>
        <v>7.6558412649999994</v>
      </c>
    </row>
    <row r="5710" spans="11:12" x14ac:dyDescent="0.35">
      <c r="K5710" cm="1">
        <f t="array" ref="K5710">INDEX($H$2:$H$366,INT((ROW()-2)/24)+1)/24</f>
        <v>5.1038941766666666</v>
      </c>
      <c r="L5710" cm="1">
        <f t="array" ref="L5710">INDEX($I$2:$I$366,INT((ROW()-2)/24)+1)/24</f>
        <v>7.6558412649999994</v>
      </c>
    </row>
    <row r="5711" spans="11:12" x14ac:dyDescent="0.35">
      <c r="K5711" cm="1">
        <f t="array" ref="K5711">INDEX($H$2:$H$366,INT((ROW()-2)/24)+1)/24</f>
        <v>5.1038941766666666</v>
      </c>
      <c r="L5711" cm="1">
        <f t="array" ref="L5711">INDEX($I$2:$I$366,INT((ROW()-2)/24)+1)/24</f>
        <v>7.6558412649999994</v>
      </c>
    </row>
    <row r="5712" spans="11:12" x14ac:dyDescent="0.35">
      <c r="K5712" cm="1">
        <f t="array" ref="K5712">INDEX($H$2:$H$366,INT((ROW()-2)/24)+1)/24</f>
        <v>5.1038941766666666</v>
      </c>
      <c r="L5712" cm="1">
        <f t="array" ref="L5712">INDEX($I$2:$I$366,INT((ROW()-2)/24)+1)/24</f>
        <v>7.6558412649999994</v>
      </c>
    </row>
    <row r="5713" spans="11:12" x14ac:dyDescent="0.35">
      <c r="K5713" cm="1">
        <f t="array" ref="K5713">INDEX($H$2:$H$366,INT((ROW()-2)/24)+1)/24</f>
        <v>5.1038941766666666</v>
      </c>
      <c r="L5713" cm="1">
        <f t="array" ref="L5713">INDEX($I$2:$I$366,INT((ROW()-2)/24)+1)/24</f>
        <v>7.6558412649999994</v>
      </c>
    </row>
    <row r="5714" spans="11:12" x14ac:dyDescent="0.35">
      <c r="K5714" cm="1">
        <f t="array" ref="K5714">INDEX($H$2:$H$366,INT((ROW()-2)/24)+1)/24</f>
        <v>5.072001403333334</v>
      </c>
      <c r="L5714" cm="1">
        <f t="array" ref="L5714">INDEX($I$2:$I$366,INT((ROW()-2)/24)+1)/24</f>
        <v>7.6080021049999997</v>
      </c>
    </row>
    <row r="5715" spans="11:12" x14ac:dyDescent="0.35">
      <c r="K5715" cm="1">
        <f t="array" ref="K5715">INDEX($H$2:$H$366,INT((ROW()-2)/24)+1)/24</f>
        <v>5.072001403333334</v>
      </c>
      <c r="L5715" cm="1">
        <f t="array" ref="L5715">INDEX($I$2:$I$366,INT((ROW()-2)/24)+1)/24</f>
        <v>7.6080021049999997</v>
      </c>
    </row>
    <row r="5716" spans="11:12" x14ac:dyDescent="0.35">
      <c r="K5716" cm="1">
        <f t="array" ref="K5716">INDEX($H$2:$H$366,INT((ROW()-2)/24)+1)/24</f>
        <v>5.072001403333334</v>
      </c>
      <c r="L5716" cm="1">
        <f t="array" ref="L5716">INDEX($I$2:$I$366,INT((ROW()-2)/24)+1)/24</f>
        <v>7.6080021049999997</v>
      </c>
    </row>
    <row r="5717" spans="11:12" x14ac:dyDescent="0.35">
      <c r="K5717" cm="1">
        <f t="array" ref="K5717">INDEX($H$2:$H$366,INT((ROW()-2)/24)+1)/24</f>
        <v>5.072001403333334</v>
      </c>
      <c r="L5717" cm="1">
        <f t="array" ref="L5717">INDEX($I$2:$I$366,INT((ROW()-2)/24)+1)/24</f>
        <v>7.6080021049999997</v>
      </c>
    </row>
    <row r="5718" spans="11:12" x14ac:dyDescent="0.35">
      <c r="K5718" cm="1">
        <f t="array" ref="K5718">INDEX($H$2:$H$366,INT((ROW()-2)/24)+1)/24</f>
        <v>5.072001403333334</v>
      </c>
      <c r="L5718" cm="1">
        <f t="array" ref="L5718">INDEX($I$2:$I$366,INT((ROW()-2)/24)+1)/24</f>
        <v>7.6080021049999997</v>
      </c>
    </row>
    <row r="5719" spans="11:12" x14ac:dyDescent="0.35">
      <c r="K5719" cm="1">
        <f t="array" ref="K5719">INDEX($H$2:$H$366,INT((ROW()-2)/24)+1)/24</f>
        <v>5.072001403333334</v>
      </c>
      <c r="L5719" cm="1">
        <f t="array" ref="L5719">INDEX($I$2:$I$366,INT((ROW()-2)/24)+1)/24</f>
        <v>7.6080021049999997</v>
      </c>
    </row>
    <row r="5720" spans="11:12" x14ac:dyDescent="0.35">
      <c r="K5720" cm="1">
        <f t="array" ref="K5720">INDEX($H$2:$H$366,INT((ROW()-2)/24)+1)/24</f>
        <v>5.072001403333334</v>
      </c>
      <c r="L5720" cm="1">
        <f t="array" ref="L5720">INDEX($I$2:$I$366,INT((ROW()-2)/24)+1)/24</f>
        <v>7.6080021049999997</v>
      </c>
    </row>
    <row r="5721" spans="11:12" x14ac:dyDescent="0.35">
      <c r="K5721" cm="1">
        <f t="array" ref="K5721">INDEX($H$2:$H$366,INT((ROW()-2)/24)+1)/24</f>
        <v>5.072001403333334</v>
      </c>
      <c r="L5721" cm="1">
        <f t="array" ref="L5721">INDEX($I$2:$I$366,INT((ROW()-2)/24)+1)/24</f>
        <v>7.6080021049999997</v>
      </c>
    </row>
    <row r="5722" spans="11:12" x14ac:dyDescent="0.35">
      <c r="K5722" cm="1">
        <f t="array" ref="K5722">INDEX($H$2:$H$366,INT((ROW()-2)/24)+1)/24</f>
        <v>5.072001403333334</v>
      </c>
      <c r="L5722" cm="1">
        <f t="array" ref="L5722">INDEX($I$2:$I$366,INT((ROW()-2)/24)+1)/24</f>
        <v>7.6080021049999997</v>
      </c>
    </row>
    <row r="5723" spans="11:12" x14ac:dyDescent="0.35">
      <c r="K5723" cm="1">
        <f t="array" ref="K5723">INDEX($H$2:$H$366,INT((ROW()-2)/24)+1)/24</f>
        <v>5.072001403333334</v>
      </c>
      <c r="L5723" cm="1">
        <f t="array" ref="L5723">INDEX($I$2:$I$366,INT((ROW()-2)/24)+1)/24</f>
        <v>7.6080021049999997</v>
      </c>
    </row>
    <row r="5724" spans="11:12" x14ac:dyDescent="0.35">
      <c r="K5724" cm="1">
        <f t="array" ref="K5724">INDEX($H$2:$H$366,INT((ROW()-2)/24)+1)/24</f>
        <v>5.072001403333334</v>
      </c>
      <c r="L5724" cm="1">
        <f t="array" ref="L5724">INDEX($I$2:$I$366,INT((ROW()-2)/24)+1)/24</f>
        <v>7.6080021049999997</v>
      </c>
    </row>
    <row r="5725" spans="11:12" x14ac:dyDescent="0.35">
      <c r="K5725" cm="1">
        <f t="array" ref="K5725">INDEX($H$2:$H$366,INT((ROW()-2)/24)+1)/24</f>
        <v>5.072001403333334</v>
      </c>
      <c r="L5725" cm="1">
        <f t="array" ref="L5725">INDEX($I$2:$I$366,INT((ROW()-2)/24)+1)/24</f>
        <v>7.6080021049999997</v>
      </c>
    </row>
    <row r="5726" spans="11:12" x14ac:dyDescent="0.35">
      <c r="K5726" cm="1">
        <f t="array" ref="K5726">INDEX($H$2:$H$366,INT((ROW()-2)/24)+1)/24</f>
        <v>5.072001403333334</v>
      </c>
      <c r="L5726" cm="1">
        <f t="array" ref="L5726">INDEX($I$2:$I$366,INT((ROW()-2)/24)+1)/24</f>
        <v>7.6080021049999997</v>
      </c>
    </row>
    <row r="5727" spans="11:12" x14ac:dyDescent="0.35">
      <c r="K5727" cm="1">
        <f t="array" ref="K5727">INDEX($H$2:$H$366,INT((ROW()-2)/24)+1)/24</f>
        <v>5.072001403333334</v>
      </c>
      <c r="L5727" cm="1">
        <f t="array" ref="L5727">INDEX($I$2:$I$366,INT((ROW()-2)/24)+1)/24</f>
        <v>7.6080021049999997</v>
      </c>
    </row>
    <row r="5728" spans="11:12" x14ac:dyDescent="0.35">
      <c r="K5728" cm="1">
        <f t="array" ref="K5728">INDEX($H$2:$H$366,INT((ROW()-2)/24)+1)/24</f>
        <v>5.072001403333334</v>
      </c>
      <c r="L5728" cm="1">
        <f t="array" ref="L5728">INDEX($I$2:$I$366,INT((ROW()-2)/24)+1)/24</f>
        <v>7.6080021049999997</v>
      </c>
    </row>
    <row r="5729" spans="11:12" x14ac:dyDescent="0.35">
      <c r="K5729" cm="1">
        <f t="array" ref="K5729">INDEX($H$2:$H$366,INT((ROW()-2)/24)+1)/24</f>
        <v>5.072001403333334</v>
      </c>
      <c r="L5729" cm="1">
        <f t="array" ref="L5729">INDEX($I$2:$I$366,INT((ROW()-2)/24)+1)/24</f>
        <v>7.6080021049999997</v>
      </c>
    </row>
    <row r="5730" spans="11:12" x14ac:dyDescent="0.35">
      <c r="K5730" cm="1">
        <f t="array" ref="K5730">INDEX($H$2:$H$366,INT((ROW()-2)/24)+1)/24</f>
        <v>5.072001403333334</v>
      </c>
      <c r="L5730" cm="1">
        <f t="array" ref="L5730">INDEX($I$2:$I$366,INT((ROW()-2)/24)+1)/24</f>
        <v>7.6080021049999997</v>
      </c>
    </row>
    <row r="5731" spans="11:12" x14ac:dyDescent="0.35">
      <c r="K5731" cm="1">
        <f t="array" ref="K5731">INDEX($H$2:$H$366,INT((ROW()-2)/24)+1)/24</f>
        <v>5.072001403333334</v>
      </c>
      <c r="L5731" cm="1">
        <f t="array" ref="L5731">INDEX($I$2:$I$366,INT((ROW()-2)/24)+1)/24</f>
        <v>7.6080021049999997</v>
      </c>
    </row>
    <row r="5732" spans="11:12" x14ac:dyDescent="0.35">
      <c r="K5732" cm="1">
        <f t="array" ref="K5732">INDEX($H$2:$H$366,INT((ROW()-2)/24)+1)/24</f>
        <v>5.072001403333334</v>
      </c>
      <c r="L5732" cm="1">
        <f t="array" ref="L5732">INDEX($I$2:$I$366,INT((ROW()-2)/24)+1)/24</f>
        <v>7.6080021049999997</v>
      </c>
    </row>
    <row r="5733" spans="11:12" x14ac:dyDescent="0.35">
      <c r="K5733" cm="1">
        <f t="array" ref="K5733">INDEX($H$2:$H$366,INT((ROW()-2)/24)+1)/24</f>
        <v>5.072001403333334</v>
      </c>
      <c r="L5733" cm="1">
        <f t="array" ref="L5733">INDEX($I$2:$I$366,INT((ROW()-2)/24)+1)/24</f>
        <v>7.6080021049999997</v>
      </c>
    </row>
    <row r="5734" spans="11:12" x14ac:dyDescent="0.35">
      <c r="K5734" cm="1">
        <f t="array" ref="K5734">INDEX($H$2:$H$366,INT((ROW()-2)/24)+1)/24</f>
        <v>5.072001403333334</v>
      </c>
      <c r="L5734" cm="1">
        <f t="array" ref="L5734">INDEX($I$2:$I$366,INT((ROW()-2)/24)+1)/24</f>
        <v>7.6080021049999997</v>
      </c>
    </row>
    <row r="5735" spans="11:12" x14ac:dyDescent="0.35">
      <c r="K5735" cm="1">
        <f t="array" ref="K5735">INDEX($H$2:$H$366,INT((ROW()-2)/24)+1)/24</f>
        <v>5.072001403333334</v>
      </c>
      <c r="L5735" cm="1">
        <f t="array" ref="L5735">INDEX($I$2:$I$366,INT((ROW()-2)/24)+1)/24</f>
        <v>7.6080021049999997</v>
      </c>
    </row>
    <row r="5736" spans="11:12" x14ac:dyDescent="0.35">
      <c r="K5736" cm="1">
        <f t="array" ref="K5736">INDEX($H$2:$H$366,INT((ROW()-2)/24)+1)/24</f>
        <v>5.072001403333334</v>
      </c>
      <c r="L5736" cm="1">
        <f t="array" ref="L5736">INDEX($I$2:$I$366,INT((ROW()-2)/24)+1)/24</f>
        <v>7.6080021049999997</v>
      </c>
    </row>
    <row r="5737" spans="11:12" x14ac:dyDescent="0.35">
      <c r="K5737" cm="1">
        <f t="array" ref="K5737">INDEX($H$2:$H$366,INT((ROW()-2)/24)+1)/24</f>
        <v>5.072001403333334</v>
      </c>
      <c r="L5737" cm="1">
        <f t="array" ref="L5737">INDEX($I$2:$I$366,INT((ROW()-2)/24)+1)/24</f>
        <v>7.6080021049999997</v>
      </c>
    </row>
    <row r="5738" spans="11:12" x14ac:dyDescent="0.35">
      <c r="K5738" cm="1">
        <f t="array" ref="K5738">INDEX($H$2:$H$366,INT((ROW()-2)/24)+1)/24</f>
        <v>5.046849831666667</v>
      </c>
      <c r="L5738" cm="1">
        <f t="array" ref="L5738">INDEX($I$2:$I$366,INT((ROW()-2)/24)+1)/24</f>
        <v>7.5702747475000001</v>
      </c>
    </row>
    <row r="5739" spans="11:12" x14ac:dyDescent="0.35">
      <c r="K5739" cm="1">
        <f t="array" ref="K5739">INDEX($H$2:$H$366,INT((ROW()-2)/24)+1)/24</f>
        <v>5.046849831666667</v>
      </c>
      <c r="L5739" cm="1">
        <f t="array" ref="L5739">INDEX($I$2:$I$366,INT((ROW()-2)/24)+1)/24</f>
        <v>7.5702747475000001</v>
      </c>
    </row>
    <row r="5740" spans="11:12" x14ac:dyDescent="0.35">
      <c r="K5740" cm="1">
        <f t="array" ref="K5740">INDEX($H$2:$H$366,INT((ROW()-2)/24)+1)/24</f>
        <v>5.046849831666667</v>
      </c>
      <c r="L5740" cm="1">
        <f t="array" ref="L5740">INDEX($I$2:$I$366,INT((ROW()-2)/24)+1)/24</f>
        <v>7.5702747475000001</v>
      </c>
    </row>
    <row r="5741" spans="11:12" x14ac:dyDescent="0.35">
      <c r="K5741" cm="1">
        <f t="array" ref="K5741">INDEX($H$2:$H$366,INT((ROW()-2)/24)+1)/24</f>
        <v>5.046849831666667</v>
      </c>
      <c r="L5741" cm="1">
        <f t="array" ref="L5741">INDEX($I$2:$I$366,INT((ROW()-2)/24)+1)/24</f>
        <v>7.5702747475000001</v>
      </c>
    </row>
    <row r="5742" spans="11:12" x14ac:dyDescent="0.35">
      <c r="K5742" cm="1">
        <f t="array" ref="K5742">INDEX($H$2:$H$366,INT((ROW()-2)/24)+1)/24</f>
        <v>5.046849831666667</v>
      </c>
      <c r="L5742" cm="1">
        <f t="array" ref="L5742">INDEX($I$2:$I$366,INT((ROW()-2)/24)+1)/24</f>
        <v>7.5702747475000001</v>
      </c>
    </row>
    <row r="5743" spans="11:12" x14ac:dyDescent="0.35">
      <c r="K5743" cm="1">
        <f t="array" ref="K5743">INDEX($H$2:$H$366,INT((ROW()-2)/24)+1)/24</f>
        <v>5.046849831666667</v>
      </c>
      <c r="L5743" cm="1">
        <f t="array" ref="L5743">INDEX($I$2:$I$366,INT((ROW()-2)/24)+1)/24</f>
        <v>7.5702747475000001</v>
      </c>
    </row>
    <row r="5744" spans="11:12" x14ac:dyDescent="0.35">
      <c r="K5744" cm="1">
        <f t="array" ref="K5744">INDEX($H$2:$H$366,INT((ROW()-2)/24)+1)/24</f>
        <v>5.046849831666667</v>
      </c>
      <c r="L5744" cm="1">
        <f t="array" ref="L5744">INDEX($I$2:$I$366,INT((ROW()-2)/24)+1)/24</f>
        <v>7.5702747475000001</v>
      </c>
    </row>
    <row r="5745" spans="11:12" x14ac:dyDescent="0.35">
      <c r="K5745" cm="1">
        <f t="array" ref="K5745">INDEX($H$2:$H$366,INT((ROW()-2)/24)+1)/24</f>
        <v>5.046849831666667</v>
      </c>
      <c r="L5745" cm="1">
        <f t="array" ref="L5745">INDEX($I$2:$I$366,INT((ROW()-2)/24)+1)/24</f>
        <v>7.5702747475000001</v>
      </c>
    </row>
    <row r="5746" spans="11:12" x14ac:dyDescent="0.35">
      <c r="K5746" cm="1">
        <f t="array" ref="K5746">INDEX($H$2:$H$366,INT((ROW()-2)/24)+1)/24</f>
        <v>5.046849831666667</v>
      </c>
      <c r="L5746" cm="1">
        <f t="array" ref="L5746">INDEX($I$2:$I$366,INT((ROW()-2)/24)+1)/24</f>
        <v>7.5702747475000001</v>
      </c>
    </row>
    <row r="5747" spans="11:12" x14ac:dyDescent="0.35">
      <c r="K5747" cm="1">
        <f t="array" ref="K5747">INDEX($H$2:$H$366,INT((ROW()-2)/24)+1)/24</f>
        <v>5.046849831666667</v>
      </c>
      <c r="L5747" cm="1">
        <f t="array" ref="L5747">INDEX($I$2:$I$366,INT((ROW()-2)/24)+1)/24</f>
        <v>7.5702747475000001</v>
      </c>
    </row>
    <row r="5748" spans="11:12" x14ac:dyDescent="0.35">
      <c r="K5748" cm="1">
        <f t="array" ref="K5748">INDEX($H$2:$H$366,INT((ROW()-2)/24)+1)/24</f>
        <v>5.046849831666667</v>
      </c>
      <c r="L5748" cm="1">
        <f t="array" ref="L5748">INDEX($I$2:$I$366,INT((ROW()-2)/24)+1)/24</f>
        <v>7.5702747475000001</v>
      </c>
    </row>
    <row r="5749" spans="11:12" x14ac:dyDescent="0.35">
      <c r="K5749" cm="1">
        <f t="array" ref="K5749">INDEX($H$2:$H$366,INT((ROW()-2)/24)+1)/24</f>
        <v>5.046849831666667</v>
      </c>
      <c r="L5749" cm="1">
        <f t="array" ref="L5749">INDEX($I$2:$I$366,INT((ROW()-2)/24)+1)/24</f>
        <v>7.5702747475000001</v>
      </c>
    </row>
    <row r="5750" spans="11:12" x14ac:dyDescent="0.35">
      <c r="K5750" cm="1">
        <f t="array" ref="K5750">INDEX($H$2:$H$366,INT((ROW()-2)/24)+1)/24</f>
        <v>5.046849831666667</v>
      </c>
      <c r="L5750" cm="1">
        <f t="array" ref="L5750">INDEX($I$2:$I$366,INT((ROW()-2)/24)+1)/24</f>
        <v>7.5702747475000001</v>
      </c>
    </row>
    <row r="5751" spans="11:12" x14ac:dyDescent="0.35">
      <c r="K5751" cm="1">
        <f t="array" ref="K5751">INDEX($H$2:$H$366,INT((ROW()-2)/24)+1)/24</f>
        <v>5.046849831666667</v>
      </c>
      <c r="L5751" cm="1">
        <f t="array" ref="L5751">INDEX($I$2:$I$366,INT((ROW()-2)/24)+1)/24</f>
        <v>7.5702747475000001</v>
      </c>
    </row>
    <row r="5752" spans="11:12" x14ac:dyDescent="0.35">
      <c r="K5752" cm="1">
        <f t="array" ref="K5752">INDEX($H$2:$H$366,INT((ROW()-2)/24)+1)/24</f>
        <v>5.046849831666667</v>
      </c>
      <c r="L5752" cm="1">
        <f t="array" ref="L5752">INDEX($I$2:$I$366,INT((ROW()-2)/24)+1)/24</f>
        <v>7.5702747475000001</v>
      </c>
    </row>
    <row r="5753" spans="11:12" x14ac:dyDescent="0.35">
      <c r="K5753" cm="1">
        <f t="array" ref="K5753">INDEX($H$2:$H$366,INT((ROW()-2)/24)+1)/24</f>
        <v>5.046849831666667</v>
      </c>
      <c r="L5753" cm="1">
        <f t="array" ref="L5753">INDEX($I$2:$I$366,INT((ROW()-2)/24)+1)/24</f>
        <v>7.5702747475000001</v>
      </c>
    </row>
    <row r="5754" spans="11:12" x14ac:dyDescent="0.35">
      <c r="K5754" cm="1">
        <f t="array" ref="K5754">INDEX($H$2:$H$366,INT((ROW()-2)/24)+1)/24</f>
        <v>5.046849831666667</v>
      </c>
      <c r="L5754" cm="1">
        <f t="array" ref="L5754">INDEX($I$2:$I$366,INT((ROW()-2)/24)+1)/24</f>
        <v>7.5702747475000001</v>
      </c>
    </row>
    <row r="5755" spans="11:12" x14ac:dyDescent="0.35">
      <c r="K5755" cm="1">
        <f t="array" ref="K5755">INDEX($H$2:$H$366,INT((ROW()-2)/24)+1)/24</f>
        <v>5.046849831666667</v>
      </c>
      <c r="L5755" cm="1">
        <f t="array" ref="L5755">INDEX($I$2:$I$366,INT((ROW()-2)/24)+1)/24</f>
        <v>7.5702747475000001</v>
      </c>
    </row>
    <row r="5756" spans="11:12" x14ac:dyDescent="0.35">
      <c r="K5756" cm="1">
        <f t="array" ref="K5756">INDEX($H$2:$H$366,INT((ROW()-2)/24)+1)/24</f>
        <v>5.046849831666667</v>
      </c>
      <c r="L5756" cm="1">
        <f t="array" ref="L5756">INDEX($I$2:$I$366,INT((ROW()-2)/24)+1)/24</f>
        <v>7.5702747475000001</v>
      </c>
    </row>
    <row r="5757" spans="11:12" x14ac:dyDescent="0.35">
      <c r="K5757" cm="1">
        <f t="array" ref="K5757">INDEX($H$2:$H$366,INT((ROW()-2)/24)+1)/24</f>
        <v>5.046849831666667</v>
      </c>
      <c r="L5757" cm="1">
        <f t="array" ref="L5757">INDEX($I$2:$I$366,INT((ROW()-2)/24)+1)/24</f>
        <v>7.5702747475000001</v>
      </c>
    </row>
    <row r="5758" spans="11:12" x14ac:dyDescent="0.35">
      <c r="K5758" cm="1">
        <f t="array" ref="K5758">INDEX($H$2:$H$366,INT((ROW()-2)/24)+1)/24</f>
        <v>5.046849831666667</v>
      </c>
      <c r="L5758" cm="1">
        <f t="array" ref="L5758">INDEX($I$2:$I$366,INT((ROW()-2)/24)+1)/24</f>
        <v>7.5702747475000001</v>
      </c>
    </row>
    <row r="5759" spans="11:12" x14ac:dyDescent="0.35">
      <c r="K5759" cm="1">
        <f t="array" ref="K5759">INDEX($H$2:$H$366,INT((ROW()-2)/24)+1)/24</f>
        <v>5.046849831666667</v>
      </c>
      <c r="L5759" cm="1">
        <f t="array" ref="L5759">INDEX($I$2:$I$366,INT((ROW()-2)/24)+1)/24</f>
        <v>7.5702747475000001</v>
      </c>
    </row>
    <row r="5760" spans="11:12" x14ac:dyDescent="0.35">
      <c r="K5760" cm="1">
        <f t="array" ref="K5760">INDEX($H$2:$H$366,INT((ROW()-2)/24)+1)/24</f>
        <v>5.046849831666667</v>
      </c>
      <c r="L5760" cm="1">
        <f t="array" ref="L5760">INDEX($I$2:$I$366,INT((ROW()-2)/24)+1)/24</f>
        <v>7.5702747475000001</v>
      </c>
    </row>
    <row r="5761" spans="11:12" x14ac:dyDescent="0.35">
      <c r="K5761" cm="1">
        <f t="array" ref="K5761">INDEX($H$2:$H$366,INT((ROW()-2)/24)+1)/24</f>
        <v>5.046849831666667</v>
      </c>
      <c r="L5761" cm="1">
        <f t="array" ref="L5761">INDEX($I$2:$I$366,INT((ROW()-2)/24)+1)/24</f>
        <v>7.5702747475000001</v>
      </c>
    </row>
    <row r="5762" spans="11:12" x14ac:dyDescent="0.35">
      <c r="K5762" cm="1">
        <f t="array" ref="K5762">INDEX($H$2:$H$366,INT((ROW()-2)/24)+1)/24</f>
        <v>5.0141697200000008</v>
      </c>
      <c r="L5762" cm="1">
        <f t="array" ref="L5762">INDEX($I$2:$I$366,INT((ROW()-2)/24)+1)/24</f>
        <v>7.5212545799999999</v>
      </c>
    </row>
    <row r="5763" spans="11:12" x14ac:dyDescent="0.35">
      <c r="K5763" cm="1">
        <f t="array" ref="K5763">INDEX($H$2:$H$366,INT((ROW()-2)/24)+1)/24</f>
        <v>5.0141697200000008</v>
      </c>
      <c r="L5763" cm="1">
        <f t="array" ref="L5763">INDEX($I$2:$I$366,INT((ROW()-2)/24)+1)/24</f>
        <v>7.5212545799999999</v>
      </c>
    </row>
    <row r="5764" spans="11:12" x14ac:dyDescent="0.35">
      <c r="K5764" cm="1">
        <f t="array" ref="K5764">INDEX($H$2:$H$366,INT((ROW()-2)/24)+1)/24</f>
        <v>5.0141697200000008</v>
      </c>
      <c r="L5764" cm="1">
        <f t="array" ref="L5764">INDEX($I$2:$I$366,INT((ROW()-2)/24)+1)/24</f>
        <v>7.5212545799999999</v>
      </c>
    </row>
    <row r="5765" spans="11:12" x14ac:dyDescent="0.35">
      <c r="K5765" cm="1">
        <f t="array" ref="K5765">INDEX($H$2:$H$366,INT((ROW()-2)/24)+1)/24</f>
        <v>5.0141697200000008</v>
      </c>
      <c r="L5765" cm="1">
        <f t="array" ref="L5765">INDEX($I$2:$I$366,INT((ROW()-2)/24)+1)/24</f>
        <v>7.5212545799999999</v>
      </c>
    </row>
    <row r="5766" spans="11:12" x14ac:dyDescent="0.35">
      <c r="K5766" cm="1">
        <f t="array" ref="K5766">INDEX($H$2:$H$366,INT((ROW()-2)/24)+1)/24</f>
        <v>5.0141697200000008</v>
      </c>
      <c r="L5766" cm="1">
        <f t="array" ref="L5766">INDEX($I$2:$I$366,INT((ROW()-2)/24)+1)/24</f>
        <v>7.5212545799999999</v>
      </c>
    </row>
    <row r="5767" spans="11:12" x14ac:dyDescent="0.35">
      <c r="K5767" cm="1">
        <f t="array" ref="K5767">INDEX($H$2:$H$366,INT((ROW()-2)/24)+1)/24</f>
        <v>5.0141697200000008</v>
      </c>
      <c r="L5767" cm="1">
        <f t="array" ref="L5767">INDEX($I$2:$I$366,INT((ROW()-2)/24)+1)/24</f>
        <v>7.5212545799999999</v>
      </c>
    </row>
    <row r="5768" spans="11:12" x14ac:dyDescent="0.35">
      <c r="K5768" cm="1">
        <f t="array" ref="K5768">INDEX($H$2:$H$366,INT((ROW()-2)/24)+1)/24</f>
        <v>5.0141697200000008</v>
      </c>
      <c r="L5768" cm="1">
        <f t="array" ref="L5768">INDEX($I$2:$I$366,INT((ROW()-2)/24)+1)/24</f>
        <v>7.5212545799999999</v>
      </c>
    </row>
    <row r="5769" spans="11:12" x14ac:dyDescent="0.35">
      <c r="K5769" cm="1">
        <f t="array" ref="K5769">INDEX($H$2:$H$366,INT((ROW()-2)/24)+1)/24</f>
        <v>5.0141697200000008</v>
      </c>
      <c r="L5769" cm="1">
        <f t="array" ref="L5769">INDEX($I$2:$I$366,INT((ROW()-2)/24)+1)/24</f>
        <v>7.5212545799999999</v>
      </c>
    </row>
    <row r="5770" spans="11:12" x14ac:dyDescent="0.35">
      <c r="K5770" cm="1">
        <f t="array" ref="K5770">INDEX($H$2:$H$366,INT((ROW()-2)/24)+1)/24</f>
        <v>5.0141697200000008</v>
      </c>
      <c r="L5770" cm="1">
        <f t="array" ref="L5770">INDEX($I$2:$I$366,INT((ROW()-2)/24)+1)/24</f>
        <v>7.5212545799999999</v>
      </c>
    </row>
    <row r="5771" spans="11:12" x14ac:dyDescent="0.35">
      <c r="K5771" cm="1">
        <f t="array" ref="K5771">INDEX($H$2:$H$366,INT((ROW()-2)/24)+1)/24</f>
        <v>5.0141697200000008</v>
      </c>
      <c r="L5771" cm="1">
        <f t="array" ref="L5771">INDEX($I$2:$I$366,INT((ROW()-2)/24)+1)/24</f>
        <v>7.5212545799999999</v>
      </c>
    </row>
    <row r="5772" spans="11:12" x14ac:dyDescent="0.35">
      <c r="K5772" cm="1">
        <f t="array" ref="K5772">INDEX($H$2:$H$366,INT((ROW()-2)/24)+1)/24</f>
        <v>5.0141697200000008</v>
      </c>
      <c r="L5772" cm="1">
        <f t="array" ref="L5772">INDEX($I$2:$I$366,INT((ROW()-2)/24)+1)/24</f>
        <v>7.5212545799999999</v>
      </c>
    </row>
    <row r="5773" spans="11:12" x14ac:dyDescent="0.35">
      <c r="K5773" cm="1">
        <f t="array" ref="K5773">INDEX($H$2:$H$366,INT((ROW()-2)/24)+1)/24</f>
        <v>5.0141697200000008</v>
      </c>
      <c r="L5773" cm="1">
        <f t="array" ref="L5773">INDEX($I$2:$I$366,INT((ROW()-2)/24)+1)/24</f>
        <v>7.5212545799999999</v>
      </c>
    </row>
    <row r="5774" spans="11:12" x14ac:dyDescent="0.35">
      <c r="K5774" cm="1">
        <f t="array" ref="K5774">INDEX($H$2:$H$366,INT((ROW()-2)/24)+1)/24</f>
        <v>5.0141697200000008</v>
      </c>
      <c r="L5774" cm="1">
        <f t="array" ref="L5774">INDEX($I$2:$I$366,INT((ROW()-2)/24)+1)/24</f>
        <v>7.5212545799999999</v>
      </c>
    </row>
    <row r="5775" spans="11:12" x14ac:dyDescent="0.35">
      <c r="K5775" cm="1">
        <f t="array" ref="K5775">INDEX($H$2:$H$366,INT((ROW()-2)/24)+1)/24</f>
        <v>5.0141697200000008</v>
      </c>
      <c r="L5775" cm="1">
        <f t="array" ref="L5775">INDEX($I$2:$I$366,INT((ROW()-2)/24)+1)/24</f>
        <v>7.5212545799999999</v>
      </c>
    </row>
    <row r="5776" spans="11:12" x14ac:dyDescent="0.35">
      <c r="K5776" cm="1">
        <f t="array" ref="K5776">INDEX($H$2:$H$366,INT((ROW()-2)/24)+1)/24</f>
        <v>5.0141697200000008</v>
      </c>
      <c r="L5776" cm="1">
        <f t="array" ref="L5776">INDEX($I$2:$I$366,INT((ROW()-2)/24)+1)/24</f>
        <v>7.5212545799999999</v>
      </c>
    </row>
    <row r="5777" spans="11:12" x14ac:dyDescent="0.35">
      <c r="K5777" cm="1">
        <f t="array" ref="K5777">INDEX($H$2:$H$366,INT((ROW()-2)/24)+1)/24</f>
        <v>5.0141697200000008</v>
      </c>
      <c r="L5777" cm="1">
        <f t="array" ref="L5777">INDEX($I$2:$I$366,INT((ROW()-2)/24)+1)/24</f>
        <v>7.5212545799999999</v>
      </c>
    </row>
    <row r="5778" spans="11:12" x14ac:dyDescent="0.35">
      <c r="K5778" cm="1">
        <f t="array" ref="K5778">INDEX($H$2:$H$366,INT((ROW()-2)/24)+1)/24</f>
        <v>5.0141697200000008</v>
      </c>
      <c r="L5778" cm="1">
        <f t="array" ref="L5778">INDEX($I$2:$I$366,INT((ROW()-2)/24)+1)/24</f>
        <v>7.5212545799999999</v>
      </c>
    </row>
    <row r="5779" spans="11:12" x14ac:dyDescent="0.35">
      <c r="K5779" cm="1">
        <f t="array" ref="K5779">INDEX($H$2:$H$366,INT((ROW()-2)/24)+1)/24</f>
        <v>5.0141697200000008</v>
      </c>
      <c r="L5779" cm="1">
        <f t="array" ref="L5779">INDEX($I$2:$I$366,INT((ROW()-2)/24)+1)/24</f>
        <v>7.5212545799999999</v>
      </c>
    </row>
    <row r="5780" spans="11:12" x14ac:dyDescent="0.35">
      <c r="K5780" cm="1">
        <f t="array" ref="K5780">INDEX($H$2:$H$366,INT((ROW()-2)/24)+1)/24</f>
        <v>5.0141697200000008</v>
      </c>
      <c r="L5780" cm="1">
        <f t="array" ref="L5780">INDEX($I$2:$I$366,INT((ROW()-2)/24)+1)/24</f>
        <v>7.5212545799999999</v>
      </c>
    </row>
    <row r="5781" spans="11:12" x14ac:dyDescent="0.35">
      <c r="K5781" cm="1">
        <f t="array" ref="K5781">INDEX($H$2:$H$366,INT((ROW()-2)/24)+1)/24</f>
        <v>5.0141697200000008</v>
      </c>
      <c r="L5781" cm="1">
        <f t="array" ref="L5781">INDEX($I$2:$I$366,INT((ROW()-2)/24)+1)/24</f>
        <v>7.5212545799999999</v>
      </c>
    </row>
    <row r="5782" spans="11:12" x14ac:dyDescent="0.35">
      <c r="K5782" cm="1">
        <f t="array" ref="K5782">INDEX($H$2:$H$366,INT((ROW()-2)/24)+1)/24</f>
        <v>5.0141697200000008</v>
      </c>
      <c r="L5782" cm="1">
        <f t="array" ref="L5782">INDEX($I$2:$I$366,INT((ROW()-2)/24)+1)/24</f>
        <v>7.5212545799999999</v>
      </c>
    </row>
    <row r="5783" spans="11:12" x14ac:dyDescent="0.35">
      <c r="K5783" cm="1">
        <f t="array" ref="K5783">INDEX($H$2:$H$366,INT((ROW()-2)/24)+1)/24</f>
        <v>5.0141697200000008</v>
      </c>
      <c r="L5783" cm="1">
        <f t="array" ref="L5783">INDEX($I$2:$I$366,INT((ROW()-2)/24)+1)/24</f>
        <v>7.5212545799999999</v>
      </c>
    </row>
    <row r="5784" spans="11:12" x14ac:dyDescent="0.35">
      <c r="K5784" cm="1">
        <f t="array" ref="K5784">INDEX($H$2:$H$366,INT((ROW()-2)/24)+1)/24</f>
        <v>5.0141697200000008</v>
      </c>
      <c r="L5784" cm="1">
        <f t="array" ref="L5784">INDEX($I$2:$I$366,INT((ROW()-2)/24)+1)/24</f>
        <v>7.5212545799999999</v>
      </c>
    </row>
    <row r="5785" spans="11:12" x14ac:dyDescent="0.35">
      <c r="K5785" cm="1">
        <f t="array" ref="K5785">INDEX($H$2:$H$366,INT((ROW()-2)/24)+1)/24</f>
        <v>5.0141697200000008</v>
      </c>
      <c r="L5785" cm="1">
        <f t="array" ref="L5785">INDEX($I$2:$I$366,INT((ROW()-2)/24)+1)/24</f>
        <v>7.5212545799999999</v>
      </c>
    </row>
    <row r="5786" spans="11:12" x14ac:dyDescent="0.35">
      <c r="K5786" cm="1">
        <f t="array" ref="K5786">INDEX($H$2:$H$366,INT((ROW()-2)/24)+1)/24</f>
        <v>4.965636541666667</v>
      </c>
      <c r="L5786" cm="1">
        <f t="array" ref="L5786">INDEX($I$2:$I$366,INT((ROW()-2)/24)+1)/24</f>
        <v>7.4484548124999996</v>
      </c>
    </row>
    <row r="5787" spans="11:12" x14ac:dyDescent="0.35">
      <c r="K5787" cm="1">
        <f t="array" ref="K5787">INDEX($H$2:$H$366,INT((ROW()-2)/24)+1)/24</f>
        <v>4.965636541666667</v>
      </c>
      <c r="L5787" cm="1">
        <f t="array" ref="L5787">INDEX($I$2:$I$366,INT((ROW()-2)/24)+1)/24</f>
        <v>7.4484548124999996</v>
      </c>
    </row>
    <row r="5788" spans="11:12" x14ac:dyDescent="0.35">
      <c r="K5788" cm="1">
        <f t="array" ref="K5788">INDEX($H$2:$H$366,INT((ROW()-2)/24)+1)/24</f>
        <v>4.965636541666667</v>
      </c>
      <c r="L5788" cm="1">
        <f t="array" ref="L5788">INDEX($I$2:$I$366,INT((ROW()-2)/24)+1)/24</f>
        <v>7.4484548124999996</v>
      </c>
    </row>
    <row r="5789" spans="11:12" x14ac:dyDescent="0.35">
      <c r="K5789" cm="1">
        <f t="array" ref="K5789">INDEX($H$2:$H$366,INT((ROW()-2)/24)+1)/24</f>
        <v>4.965636541666667</v>
      </c>
      <c r="L5789" cm="1">
        <f t="array" ref="L5789">INDEX($I$2:$I$366,INT((ROW()-2)/24)+1)/24</f>
        <v>7.4484548124999996</v>
      </c>
    </row>
    <row r="5790" spans="11:12" x14ac:dyDescent="0.35">
      <c r="K5790" cm="1">
        <f t="array" ref="K5790">INDEX($H$2:$H$366,INT((ROW()-2)/24)+1)/24</f>
        <v>4.965636541666667</v>
      </c>
      <c r="L5790" cm="1">
        <f t="array" ref="L5790">INDEX($I$2:$I$366,INT((ROW()-2)/24)+1)/24</f>
        <v>7.4484548124999996</v>
      </c>
    </row>
    <row r="5791" spans="11:12" x14ac:dyDescent="0.35">
      <c r="K5791" cm="1">
        <f t="array" ref="K5791">INDEX($H$2:$H$366,INT((ROW()-2)/24)+1)/24</f>
        <v>4.965636541666667</v>
      </c>
      <c r="L5791" cm="1">
        <f t="array" ref="L5791">INDEX($I$2:$I$366,INT((ROW()-2)/24)+1)/24</f>
        <v>7.4484548124999996</v>
      </c>
    </row>
    <row r="5792" spans="11:12" x14ac:dyDescent="0.35">
      <c r="K5792" cm="1">
        <f t="array" ref="K5792">INDEX($H$2:$H$366,INT((ROW()-2)/24)+1)/24</f>
        <v>4.965636541666667</v>
      </c>
      <c r="L5792" cm="1">
        <f t="array" ref="L5792">INDEX($I$2:$I$366,INT((ROW()-2)/24)+1)/24</f>
        <v>7.4484548124999996</v>
      </c>
    </row>
    <row r="5793" spans="11:12" x14ac:dyDescent="0.35">
      <c r="K5793" cm="1">
        <f t="array" ref="K5793">INDEX($H$2:$H$366,INT((ROW()-2)/24)+1)/24</f>
        <v>4.965636541666667</v>
      </c>
      <c r="L5793" cm="1">
        <f t="array" ref="L5793">INDEX($I$2:$I$366,INT((ROW()-2)/24)+1)/24</f>
        <v>7.4484548124999996</v>
      </c>
    </row>
    <row r="5794" spans="11:12" x14ac:dyDescent="0.35">
      <c r="K5794" cm="1">
        <f t="array" ref="K5794">INDEX($H$2:$H$366,INT((ROW()-2)/24)+1)/24</f>
        <v>4.965636541666667</v>
      </c>
      <c r="L5794" cm="1">
        <f t="array" ref="L5794">INDEX($I$2:$I$366,INT((ROW()-2)/24)+1)/24</f>
        <v>7.4484548124999996</v>
      </c>
    </row>
    <row r="5795" spans="11:12" x14ac:dyDescent="0.35">
      <c r="K5795" cm="1">
        <f t="array" ref="K5795">INDEX($H$2:$H$366,INT((ROW()-2)/24)+1)/24</f>
        <v>4.965636541666667</v>
      </c>
      <c r="L5795" cm="1">
        <f t="array" ref="L5795">INDEX($I$2:$I$366,INT((ROW()-2)/24)+1)/24</f>
        <v>7.4484548124999996</v>
      </c>
    </row>
    <row r="5796" spans="11:12" x14ac:dyDescent="0.35">
      <c r="K5796" cm="1">
        <f t="array" ref="K5796">INDEX($H$2:$H$366,INT((ROW()-2)/24)+1)/24</f>
        <v>4.965636541666667</v>
      </c>
      <c r="L5796" cm="1">
        <f t="array" ref="L5796">INDEX($I$2:$I$366,INT((ROW()-2)/24)+1)/24</f>
        <v>7.4484548124999996</v>
      </c>
    </row>
    <row r="5797" spans="11:12" x14ac:dyDescent="0.35">
      <c r="K5797" cm="1">
        <f t="array" ref="K5797">INDEX($H$2:$H$366,INT((ROW()-2)/24)+1)/24</f>
        <v>4.965636541666667</v>
      </c>
      <c r="L5797" cm="1">
        <f t="array" ref="L5797">INDEX($I$2:$I$366,INT((ROW()-2)/24)+1)/24</f>
        <v>7.4484548124999996</v>
      </c>
    </row>
    <row r="5798" spans="11:12" x14ac:dyDescent="0.35">
      <c r="K5798" cm="1">
        <f t="array" ref="K5798">INDEX($H$2:$H$366,INT((ROW()-2)/24)+1)/24</f>
        <v>4.965636541666667</v>
      </c>
      <c r="L5798" cm="1">
        <f t="array" ref="L5798">INDEX($I$2:$I$366,INT((ROW()-2)/24)+1)/24</f>
        <v>7.4484548124999996</v>
      </c>
    </row>
    <row r="5799" spans="11:12" x14ac:dyDescent="0.35">
      <c r="K5799" cm="1">
        <f t="array" ref="K5799">INDEX($H$2:$H$366,INT((ROW()-2)/24)+1)/24</f>
        <v>4.965636541666667</v>
      </c>
      <c r="L5799" cm="1">
        <f t="array" ref="L5799">INDEX($I$2:$I$366,INT((ROW()-2)/24)+1)/24</f>
        <v>7.4484548124999996</v>
      </c>
    </row>
    <row r="5800" spans="11:12" x14ac:dyDescent="0.35">
      <c r="K5800" cm="1">
        <f t="array" ref="K5800">INDEX($H$2:$H$366,INT((ROW()-2)/24)+1)/24</f>
        <v>4.965636541666667</v>
      </c>
      <c r="L5800" cm="1">
        <f t="array" ref="L5800">INDEX($I$2:$I$366,INT((ROW()-2)/24)+1)/24</f>
        <v>7.4484548124999996</v>
      </c>
    </row>
    <row r="5801" spans="11:12" x14ac:dyDescent="0.35">
      <c r="K5801" cm="1">
        <f t="array" ref="K5801">INDEX($H$2:$H$366,INT((ROW()-2)/24)+1)/24</f>
        <v>4.965636541666667</v>
      </c>
      <c r="L5801" cm="1">
        <f t="array" ref="L5801">INDEX($I$2:$I$366,INT((ROW()-2)/24)+1)/24</f>
        <v>7.4484548124999996</v>
      </c>
    </row>
    <row r="5802" spans="11:12" x14ac:dyDescent="0.35">
      <c r="K5802" cm="1">
        <f t="array" ref="K5802">INDEX($H$2:$H$366,INT((ROW()-2)/24)+1)/24</f>
        <v>4.965636541666667</v>
      </c>
      <c r="L5802" cm="1">
        <f t="array" ref="L5802">INDEX($I$2:$I$366,INT((ROW()-2)/24)+1)/24</f>
        <v>7.4484548124999996</v>
      </c>
    </row>
    <row r="5803" spans="11:12" x14ac:dyDescent="0.35">
      <c r="K5803" cm="1">
        <f t="array" ref="K5803">INDEX($H$2:$H$366,INT((ROW()-2)/24)+1)/24</f>
        <v>4.965636541666667</v>
      </c>
      <c r="L5803" cm="1">
        <f t="array" ref="L5803">INDEX($I$2:$I$366,INT((ROW()-2)/24)+1)/24</f>
        <v>7.4484548124999996</v>
      </c>
    </row>
    <row r="5804" spans="11:12" x14ac:dyDescent="0.35">
      <c r="K5804" cm="1">
        <f t="array" ref="K5804">INDEX($H$2:$H$366,INT((ROW()-2)/24)+1)/24</f>
        <v>4.965636541666667</v>
      </c>
      <c r="L5804" cm="1">
        <f t="array" ref="L5804">INDEX($I$2:$I$366,INT((ROW()-2)/24)+1)/24</f>
        <v>7.4484548124999996</v>
      </c>
    </row>
    <row r="5805" spans="11:12" x14ac:dyDescent="0.35">
      <c r="K5805" cm="1">
        <f t="array" ref="K5805">INDEX($H$2:$H$366,INT((ROW()-2)/24)+1)/24</f>
        <v>4.965636541666667</v>
      </c>
      <c r="L5805" cm="1">
        <f t="array" ref="L5805">INDEX($I$2:$I$366,INT((ROW()-2)/24)+1)/24</f>
        <v>7.4484548124999996</v>
      </c>
    </row>
    <row r="5806" spans="11:12" x14ac:dyDescent="0.35">
      <c r="K5806" cm="1">
        <f t="array" ref="K5806">INDEX($H$2:$H$366,INT((ROW()-2)/24)+1)/24</f>
        <v>4.965636541666667</v>
      </c>
      <c r="L5806" cm="1">
        <f t="array" ref="L5806">INDEX($I$2:$I$366,INT((ROW()-2)/24)+1)/24</f>
        <v>7.4484548124999996</v>
      </c>
    </row>
    <row r="5807" spans="11:12" x14ac:dyDescent="0.35">
      <c r="K5807" cm="1">
        <f t="array" ref="K5807">INDEX($H$2:$H$366,INT((ROW()-2)/24)+1)/24</f>
        <v>4.965636541666667</v>
      </c>
      <c r="L5807" cm="1">
        <f t="array" ref="L5807">INDEX($I$2:$I$366,INT((ROW()-2)/24)+1)/24</f>
        <v>7.4484548124999996</v>
      </c>
    </row>
    <row r="5808" spans="11:12" x14ac:dyDescent="0.35">
      <c r="K5808" cm="1">
        <f t="array" ref="K5808">INDEX($H$2:$H$366,INT((ROW()-2)/24)+1)/24</f>
        <v>4.965636541666667</v>
      </c>
      <c r="L5808" cm="1">
        <f t="array" ref="L5808">INDEX($I$2:$I$366,INT((ROW()-2)/24)+1)/24</f>
        <v>7.4484548124999996</v>
      </c>
    </row>
    <row r="5809" spans="11:12" x14ac:dyDescent="0.35">
      <c r="K5809" cm="1">
        <f t="array" ref="K5809">INDEX($H$2:$H$366,INT((ROW()-2)/24)+1)/24</f>
        <v>4.965636541666667</v>
      </c>
      <c r="L5809" cm="1">
        <f t="array" ref="L5809">INDEX($I$2:$I$366,INT((ROW()-2)/24)+1)/24</f>
        <v>7.4484548124999996</v>
      </c>
    </row>
    <row r="5810" spans="11:12" x14ac:dyDescent="0.35">
      <c r="K5810" cm="1">
        <f t="array" ref="K5810">INDEX($H$2:$H$366,INT((ROW()-2)/24)+1)/24</f>
        <v>4.9235676966666668</v>
      </c>
      <c r="L5810" cm="1">
        <f t="array" ref="L5810">INDEX($I$2:$I$366,INT((ROW()-2)/24)+1)/24</f>
        <v>7.3853515449999998</v>
      </c>
    </row>
    <row r="5811" spans="11:12" x14ac:dyDescent="0.35">
      <c r="K5811" cm="1">
        <f t="array" ref="K5811">INDEX($H$2:$H$366,INT((ROW()-2)/24)+1)/24</f>
        <v>4.9235676966666668</v>
      </c>
      <c r="L5811" cm="1">
        <f t="array" ref="L5811">INDEX($I$2:$I$366,INT((ROW()-2)/24)+1)/24</f>
        <v>7.3853515449999998</v>
      </c>
    </row>
    <row r="5812" spans="11:12" x14ac:dyDescent="0.35">
      <c r="K5812" cm="1">
        <f t="array" ref="K5812">INDEX($H$2:$H$366,INT((ROW()-2)/24)+1)/24</f>
        <v>4.9235676966666668</v>
      </c>
      <c r="L5812" cm="1">
        <f t="array" ref="L5812">INDEX($I$2:$I$366,INT((ROW()-2)/24)+1)/24</f>
        <v>7.3853515449999998</v>
      </c>
    </row>
    <row r="5813" spans="11:12" x14ac:dyDescent="0.35">
      <c r="K5813" cm="1">
        <f t="array" ref="K5813">INDEX($H$2:$H$366,INT((ROW()-2)/24)+1)/24</f>
        <v>4.9235676966666668</v>
      </c>
      <c r="L5813" cm="1">
        <f t="array" ref="L5813">INDEX($I$2:$I$366,INT((ROW()-2)/24)+1)/24</f>
        <v>7.3853515449999998</v>
      </c>
    </row>
    <row r="5814" spans="11:12" x14ac:dyDescent="0.35">
      <c r="K5814" cm="1">
        <f t="array" ref="K5814">INDEX($H$2:$H$366,INT((ROW()-2)/24)+1)/24</f>
        <v>4.9235676966666668</v>
      </c>
      <c r="L5814" cm="1">
        <f t="array" ref="L5814">INDEX($I$2:$I$366,INT((ROW()-2)/24)+1)/24</f>
        <v>7.3853515449999998</v>
      </c>
    </row>
    <row r="5815" spans="11:12" x14ac:dyDescent="0.35">
      <c r="K5815" cm="1">
        <f t="array" ref="K5815">INDEX($H$2:$H$366,INT((ROW()-2)/24)+1)/24</f>
        <v>4.9235676966666668</v>
      </c>
      <c r="L5815" cm="1">
        <f t="array" ref="L5815">INDEX($I$2:$I$366,INT((ROW()-2)/24)+1)/24</f>
        <v>7.3853515449999998</v>
      </c>
    </row>
    <row r="5816" spans="11:12" x14ac:dyDescent="0.35">
      <c r="K5816" cm="1">
        <f t="array" ref="K5816">INDEX($H$2:$H$366,INT((ROW()-2)/24)+1)/24</f>
        <v>4.9235676966666668</v>
      </c>
      <c r="L5816" cm="1">
        <f t="array" ref="L5816">INDEX($I$2:$I$366,INT((ROW()-2)/24)+1)/24</f>
        <v>7.3853515449999998</v>
      </c>
    </row>
    <row r="5817" spans="11:12" x14ac:dyDescent="0.35">
      <c r="K5817" cm="1">
        <f t="array" ref="K5817">INDEX($H$2:$H$366,INT((ROW()-2)/24)+1)/24</f>
        <v>4.9235676966666668</v>
      </c>
      <c r="L5817" cm="1">
        <f t="array" ref="L5817">INDEX($I$2:$I$366,INT((ROW()-2)/24)+1)/24</f>
        <v>7.3853515449999998</v>
      </c>
    </row>
    <row r="5818" spans="11:12" x14ac:dyDescent="0.35">
      <c r="K5818" cm="1">
        <f t="array" ref="K5818">INDEX($H$2:$H$366,INT((ROW()-2)/24)+1)/24</f>
        <v>4.9235676966666668</v>
      </c>
      <c r="L5818" cm="1">
        <f t="array" ref="L5818">INDEX($I$2:$I$366,INT((ROW()-2)/24)+1)/24</f>
        <v>7.3853515449999998</v>
      </c>
    </row>
    <row r="5819" spans="11:12" x14ac:dyDescent="0.35">
      <c r="K5819" cm="1">
        <f t="array" ref="K5819">INDEX($H$2:$H$366,INT((ROW()-2)/24)+1)/24</f>
        <v>4.9235676966666668</v>
      </c>
      <c r="L5819" cm="1">
        <f t="array" ref="L5819">INDEX($I$2:$I$366,INT((ROW()-2)/24)+1)/24</f>
        <v>7.3853515449999998</v>
      </c>
    </row>
    <row r="5820" spans="11:12" x14ac:dyDescent="0.35">
      <c r="K5820" cm="1">
        <f t="array" ref="K5820">INDEX($H$2:$H$366,INT((ROW()-2)/24)+1)/24</f>
        <v>4.9235676966666668</v>
      </c>
      <c r="L5820" cm="1">
        <f t="array" ref="L5820">INDEX($I$2:$I$366,INT((ROW()-2)/24)+1)/24</f>
        <v>7.3853515449999998</v>
      </c>
    </row>
    <row r="5821" spans="11:12" x14ac:dyDescent="0.35">
      <c r="K5821" cm="1">
        <f t="array" ref="K5821">INDEX($H$2:$H$366,INT((ROW()-2)/24)+1)/24</f>
        <v>4.9235676966666668</v>
      </c>
      <c r="L5821" cm="1">
        <f t="array" ref="L5821">INDEX($I$2:$I$366,INT((ROW()-2)/24)+1)/24</f>
        <v>7.3853515449999998</v>
      </c>
    </row>
    <row r="5822" spans="11:12" x14ac:dyDescent="0.35">
      <c r="K5822" cm="1">
        <f t="array" ref="K5822">INDEX($H$2:$H$366,INT((ROW()-2)/24)+1)/24</f>
        <v>4.9235676966666668</v>
      </c>
      <c r="L5822" cm="1">
        <f t="array" ref="L5822">INDEX($I$2:$I$366,INT((ROW()-2)/24)+1)/24</f>
        <v>7.3853515449999998</v>
      </c>
    </row>
    <row r="5823" spans="11:12" x14ac:dyDescent="0.35">
      <c r="K5823" cm="1">
        <f t="array" ref="K5823">INDEX($H$2:$H$366,INT((ROW()-2)/24)+1)/24</f>
        <v>4.9235676966666668</v>
      </c>
      <c r="L5823" cm="1">
        <f t="array" ref="L5823">INDEX($I$2:$I$366,INT((ROW()-2)/24)+1)/24</f>
        <v>7.3853515449999998</v>
      </c>
    </row>
    <row r="5824" spans="11:12" x14ac:dyDescent="0.35">
      <c r="K5824" cm="1">
        <f t="array" ref="K5824">INDEX($H$2:$H$366,INT((ROW()-2)/24)+1)/24</f>
        <v>4.9235676966666668</v>
      </c>
      <c r="L5824" cm="1">
        <f t="array" ref="L5824">INDEX($I$2:$I$366,INT((ROW()-2)/24)+1)/24</f>
        <v>7.3853515449999998</v>
      </c>
    </row>
    <row r="5825" spans="11:12" x14ac:dyDescent="0.35">
      <c r="K5825" cm="1">
        <f t="array" ref="K5825">INDEX($H$2:$H$366,INT((ROW()-2)/24)+1)/24</f>
        <v>4.9235676966666668</v>
      </c>
      <c r="L5825" cm="1">
        <f t="array" ref="L5825">INDEX($I$2:$I$366,INT((ROW()-2)/24)+1)/24</f>
        <v>7.3853515449999998</v>
      </c>
    </row>
    <row r="5826" spans="11:12" x14ac:dyDescent="0.35">
      <c r="K5826" cm="1">
        <f t="array" ref="K5826">INDEX($H$2:$H$366,INT((ROW()-2)/24)+1)/24</f>
        <v>4.9235676966666668</v>
      </c>
      <c r="L5826" cm="1">
        <f t="array" ref="L5826">INDEX($I$2:$I$366,INT((ROW()-2)/24)+1)/24</f>
        <v>7.3853515449999998</v>
      </c>
    </row>
    <row r="5827" spans="11:12" x14ac:dyDescent="0.35">
      <c r="K5827" cm="1">
        <f t="array" ref="K5827">INDEX($H$2:$H$366,INT((ROW()-2)/24)+1)/24</f>
        <v>4.9235676966666668</v>
      </c>
      <c r="L5827" cm="1">
        <f t="array" ref="L5827">INDEX($I$2:$I$366,INT((ROW()-2)/24)+1)/24</f>
        <v>7.3853515449999998</v>
      </c>
    </row>
    <row r="5828" spans="11:12" x14ac:dyDescent="0.35">
      <c r="K5828" cm="1">
        <f t="array" ref="K5828">INDEX($H$2:$H$366,INT((ROW()-2)/24)+1)/24</f>
        <v>4.9235676966666668</v>
      </c>
      <c r="L5828" cm="1">
        <f t="array" ref="L5828">INDEX($I$2:$I$366,INT((ROW()-2)/24)+1)/24</f>
        <v>7.3853515449999998</v>
      </c>
    </row>
    <row r="5829" spans="11:12" x14ac:dyDescent="0.35">
      <c r="K5829" cm="1">
        <f t="array" ref="K5829">INDEX($H$2:$H$366,INT((ROW()-2)/24)+1)/24</f>
        <v>4.9235676966666668</v>
      </c>
      <c r="L5829" cm="1">
        <f t="array" ref="L5829">INDEX($I$2:$I$366,INT((ROW()-2)/24)+1)/24</f>
        <v>7.3853515449999998</v>
      </c>
    </row>
    <row r="5830" spans="11:12" x14ac:dyDescent="0.35">
      <c r="K5830" cm="1">
        <f t="array" ref="K5830">INDEX($H$2:$H$366,INT((ROW()-2)/24)+1)/24</f>
        <v>4.9235676966666668</v>
      </c>
      <c r="L5830" cm="1">
        <f t="array" ref="L5830">INDEX($I$2:$I$366,INT((ROW()-2)/24)+1)/24</f>
        <v>7.3853515449999998</v>
      </c>
    </row>
    <row r="5831" spans="11:12" x14ac:dyDescent="0.35">
      <c r="K5831" cm="1">
        <f t="array" ref="K5831">INDEX($H$2:$H$366,INT((ROW()-2)/24)+1)/24</f>
        <v>4.9235676966666668</v>
      </c>
      <c r="L5831" cm="1">
        <f t="array" ref="L5831">INDEX($I$2:$I$366,INT((ROW()-2)/24)+1)/24</f>
        <v>7.3853515449999998</v>
      </c>
    </row>
    <row r="5832" spans="11:12" x14ac:dyDescent="0.35">
      <c r="K5832" cm="1">
        <f t="array" ref="K5832">INDEX($H$2:$H$366,INT((ROW()-2)/24)+1)/24</f>
        <v>4.9235676966666668</v>
      </c>
      <c r="L5832" cm="1">
        <f t="array" ref="L5832">INDEX($I$2:$I$366,INT((ROW()-2)/24)+1)/24</f>
        <v>7.3853515449999998</v>
      </c>
    </row>
    <row r="5833" spans="11:12" x14ac:dyDescent="0.35">
      <c r="K5833" cm="1">
        <f t="array" ref="K5833">INDEX($H$2:$H$366,INT((ROW()-2)/24)+1)/24</f>
        <v>4.9235676966666668</v>
      </c>
      <c r="L5833" cm="1">
        <f t="array" ref="L5833">INDEX($I$2:$I$366,INT((ROW()-2)/24)+1)/24</f>
        <v>7.3853515449999998</v>
      </c>
    </row>
    <row r="5834" spans="11:12" x14ac:dyDescent="0.35">
      <c r="K5834" cm="1">
        <f t="array" ref="K5834">INDEX($H$2:$H$366,INT((ROW()-2)/24)+1)/24</f>
        <v>4.8923806866666668</v>
      </c>
      <c r="L5834" cm="1">
        <f t="array" ref="L5834">INDEX($I$2:$I$366,INT((ROW()-2)/24)+1)/24</f>
        <v>7.3385710299999998</v>
      </c>
    </row>
    <row r="5835" spans="11:12" x14ac:dyDescent="0.35">
      <c r="K5835" cm="1">
        <f t="array" ref="K5835">INDEX($H$2:$H$366,INT((ROW()-2)/24)+1)/24</f>
        <v>4.8923806866666668</v>
      </c>
      <c r="L5835" cm="1">
        <f t="array" ref="L5835">INDEX($I$2:$I$366,INT((ROW()-2)/24)+1)/24</f>
        <v>7.3385710299999998</v>
      </c>
    </row>
    <row r="5836" spans="11:12" x14ac:dyDescent="0.35">
      <c r="K5836" cm="1">
        <f t="array" ref="K5836">INDEX($H$2:$H$366,INT((ROW()-2)/24)+1)/24</f>
        <v>4.8923806866666668</v>
      </c>
      <c r="L5836" cm="1">
        <f t="array" ref="L5836">INDEX($I$2:$I$366,INT((ROW()-2)/24)+1)/24</f>
        <v>7.3385710299999998</v>
      </c>
    </row>
    <row r="5837" spans="11:12" x14ac:dyDescent="0.35">
      <c r="K5837" cm="1">
        <f t="array" ref="K5837">INDEX($H$2:$H$366,INT((ROW()-2)/24)+1)/24</f>
        <v>4.8923806866666668</v>
      </c>
      <c r="L5837" cm="1">
        <f t="array" ref="L5837">INDEX($I$2:$I$366,INT((ROW()-2)/24)+1)/24</f>
        <v>7.3385710299999998</v>
      </c>
    </row>
    <row r="5838" spans="11:12" x14ac:dyDescent="0.35">
      <c r="K5838" cm="1">
        <f t="array" ref="K5838">INDEX($H$2:$H$366,INT((ROW()-2)/24)+1)/24</f>
        <v>4.8923806866666668</v>
      </c>
      <c r="L5838" cm="1">
        <f t="array" ref="L5838">INDEX($I$2:$I$366,INT((ROW()-2)/24)+1)/24</f>
        <v>7.3385710299999998</v>
      </c>
    </row>
    <row r="5839" spans="11:12" x14ac:dyDescent="0.35">
      <c r="K5839" cm="1">
        <f t="array" ref="K5839">INDEX($H$2:$H$366,INT((ROW()-2)/24)+1)/24</f>
        <v>4.8923806866666668</v>
      </c>
      <c r="L5839" cm="1">
        <f t="array" ref="L5839">INDEX($I$2:$I$366,INT((ROW()-2)/24)+1)/24</f>
        <v>7.3385710299999998</v>
      </c>
    </row>
    <row r="5840" spans="11:12" x14ac:dyDescent="0.35">
      <c r="K5840" cm="1">
        <f t="array" ref="K5840">INDEX($H$2:$H$366,INT((ROW()-2)/24)+1)/24</f>
        <v>4.8923806866666668</v>
      </c>
      <c r="L5840" cm="1">
        <f t="array" ref="L5840">INDEX($I$2:$I$366,INT((ROW()-2)/24)+1)/24</f>
        <v>7.3385710299999998</v>
      </c>
    </row>
    <row r="5841" spans="11:12" x14ac:dyDescent="0.35">
      <c r="K5841" cm="1">
        <f t="array" ref="K5841">INDEX($H$2:$H$366,INT((ROW()-2)/24)+1)/24</f>
        <v>4.8923806866666668</v>
      </c>
      <c r="L5841" cm="1">
        <f t="array" ref="L5841">INDEX($I$2:$I$366,INT((ROW()-2)/24)+1)/24</f>
        <v>7.3385710299999998</v>
      </c>
    </row>
    <row r="5842" spans="11:12" x14ac:dyDescent="0.35">
      <c r="K5842" cm="1">
        <f t="array" ref="K5842">INDEX($H$2:$H$366,INT((ROW()-2)/24)+1)/24</f>
        <v>4.8923806866666668</v>
      </c>
      <c r="L5842" cm="1">
        <f t="array" ref="L5842">INDEX($I$2:$I$366,INT((ROW()-2)/24)+1)/24</f>
        <v>7.3385710299999998</v>
      </c>
    </row>
    <row r="5843" spans="11:12" x14ac:dyDescent="0.35">
      <c r="K5843" cm="1">
        <f t="array" ref="K5843">INDEX($H$2:$H$366,INT((ROW()-2)/24)+1)/24</f>
        <v>4.8923806866666668</v>
      </c>
      <c r="L5843" cm="1">
        <f t="array" ref="L5843">INDEX($I$2:$I$366,INT((ROW()-2)/24)+1)/24</f>
        <v>7.3385710299999998</v>
      </c>
    </row>
    <row r="5844" spans="11:12" x14ac:dyDescent="0.35">
      <c r="K5844" cm="1">
        <f t="array" ref="K5844">INDEX($H$2:$H$366,INT((ROW()-2)/24)+1)/24</f>
        <v>4.8923806866666668</v>
      </c>
      <c r="L5844" cm="1">
        <f t="array" ref="L5844">INDEX($I$2:$I$366,INT((ROW()-2)/24)+1)/24</f>
        <v>7.3385710299999998</v>
      </c>
    </row>
    <row r="5845" spans="11:12" x14ac:dyDescent="0.35">
      <c r="K5845" cm="1">
        <f t="array" ref="K5845">INDEX($H$2:$H$366,INT((ROW()-2)/24)+1)/24</f>
        <v>4.8923806866666668</v>
      </c>
      <c r="L5845" cm="1">
        <f t="array" ref="L5845">INDEX($I$2:$I$366,INT((ROW()-2)/24)+1)/24</f>
        <v>7.3385710299999998</v>
      </c>
    </row>
    <row r="5846" spans="11:12" x14ac:dyDescent="0.35">
      <c r="K5846" cm="1">
        <f t="array" ref="K5846">INDEX($H$2:$H$366,INT((ROW()-2)/24)+1)/24</f>
        <v>4.8923806866666668</v>
      </c>
      <c r="L5846" cm="1">
        <f t="array" ref="L5846">INDEX($I$2:$I$366,INT((ROW()-2)/24)+1)/24</f>
        <v>7.3385710299999998</v>
      </c>
    </row>
    <row r="5847" spans="11:12" x14ac:dyDescent="0.35">
      <c r="K5847" cm="1">
        <f t="array" ref="K5847">INDEX($H$2:$H$366,INT((ROW()-2)/24)+1)/24</f>
        <v>4.8923806866666668</v>
      </c>
      <c r="L5847" cm="1">
        <f t="array" ref="L5847">INDEX($I$2:$I$366,INT((ROW()-2)/24)+1)/24</f>
        <v>7.3385710299999998</v>
      </c>
    </row>
    <row r="5848" spans="11:12" x14ac:dyDescent="0.35">
      <c r="K5848" cm="1">
        <f t="array" ref="K5848">INDEX($H$2:$H$366,INT((ROW()-2)/24)+1)/24</f>
        <v>4.8923806866666668</v>
      </c>
      <c r="L5848" cm="1">
        <f t="array" ref="L5848">INDEX($I$2:$I$366,INT((ROW()-2)/24)+1)/24</f>
        <v>7.3385710299999998</v>
      </c>
    </row>
    <row r="5849" spans="11:12" x14ac:dyDescent="0.35">
      <c r="K5849" cm="1">
        <f t="array" ref="K5849">INDEX($H$2:$H$366,INT((ROW()-2)/24)+1)/24</f>
        <v>4.8923806866666668</v>
      </c>
      <c r="L5849" cm="1">
        <f t="array" ref="L5849">INDEX($I$2:$I$366,INT((ROW()-2)/24)+1)/24</f>
        <v>7.3385710299999998</v>
      </c>
    </row>
    <row r="5850" spans="11:12" x14ac:dyDescent="0.35">
      <c r="K5850" cm="1">
        <f t="array" ref="K5850">INDEX($H$2:$H$366,INT((ROW()-2)/24)+1)/24</f>
        <v>4.8923806866666668</v>
      </c>
      <c r="L5850" cm="1">
        <f t="array" ref="L5850">INDEX($I$2:$I$366,INT((ROW()-2)/24)+1)/24</f>
        <v>7.3385710299999998</v>
      </c>
    </row>
    <row r="5851" spans="11:12" x14ac:dyDescent="0.35">
      <c r="K5851" cm="1">
        <f t="array" ref="K5851">INDEX($H$2:$H$366,INT((ROW()-2)/24)+1)/24</f>
        <v>4.8923806866666668</v>
      </c>
      <c r="L5851" cm="1">
        <f t="array" ref="L5851">INDEX($I$2:$I$366,INT((ROW()-2)/24)+1)/24</f>
        <v>7.3385710299999998</v>
      </c>
    </row>
    <row r="5852" spans="11:12" x14ac:dyDescent="0.35">
      <c r="K5852" cm="1">
        <f t="array" ref="K5852">INDEX($H$2:$H$366,INT((ROW()-2)/24)+1)/24</f>
        <v>4.8923806866666668</v>
      </c>
      <c r="L5852" cm="1">
        <f t="array" ref="L5852">INDEX($I$2:$I$366,INT((ROW()-2)/24)+1)/24</f>
        <v>7.3385710299999998</v>
      </c>
    </row>
    <row r="5853" spans="11:12" x14ac:dyDescent="0.35">
      <c r="K5853" cm="1">
        <f t="array" ref="K5853">INDEX($H$2:$H$366,INT((ROW()-2)/24)+1)/24</f>
        <v>4.8923806866666668</v>
      </c>
      <c r="L5853" cm="1">
        <f t="array" ref="L5853">INDEX($I$2:$I$366,INT((ROW()-2)/24)+1)/24</f>
        <v>7.3385710299999998</v>
      </c>
    </row>
    <row r="5854" spans="11:12" x14ac:dyDescent="0.35">
      <c r="K5854" cm="1">
        <f t="array" ref="K5854">INDEX($H$2:$H$366,INT((ROW()-2)/24)+1)/24</f>
        <v>4.8923806866666668</v>
      </c>
      <c r="L5854" cm="1">
        <f t="array" ref="L5854">INDEX($I$2:$I$366,INT((ROW()-2)/24)+1)/24</f>
        <v>7.3385710299999998</v>
      </c>
    </row>
    <row r="5855" spans="11:12" x14ac:dyDescent="0.35">
      <c r="K5855" cm="1">
        <f t="array" ref="K5855">INDEX($H$2:$H$366,INT((ROW()-2)/24)+1)/24</f>
        <v>4.8923806866666668</v>
      </c>
      <c r="L5855" cm="1">
        <f t="array" ref="L5855">INDEX($I$2:$I$366,INT((ROW()-2)/24)+1)/24</f>
        <v>7.3385710299999998</v>
      </c>
    </row>
    <row r="5856" spans="11:12" x14ac:dyDescent="0.35">
      <c r="K5856" cm="1">
        <f t="array" ref="K5856">INDEX($H$2:$H$366,INT((ROW()-2)/24)+1)/24</f>
        <v>4.8923806866666668</v>
      </c>
      <c r="L5856" cm="1">
        <f t="array" ref="L5856">INDEX($I$2:$I$366,INT((ROW()-2)/24)+1)/24</f>
        <v>7.3385710299999998</v>
      </c>
    </row>
    <row r="5857" spans="11:12" x14ac:dyDescent="0.35">
      <c r="K5857" cm="1">
        <f t="array" ref="K5857">INDEX($H$2:$H$366,INT((ROW()-2)/24)+1)/24</f>
        <v>4.8923806866666668</v>
      </c>
      <c r="L5857" cm="1">
        <f t="array" ref="L5857">INDEX($I$2:$I$366,INT((ROW()-2)/24)+1)/24</f>
        <v>7.3385710299999998</v>
      </c>
    </row>
    <row r="5858" spans="11:12" x14ac:dyDescent="0.35">
      <c r="K5858" cm="1">
        <f t="array" ref="K5858">INDEX($H$2:$H$366,INT((ROW()-2)/24)+1)/24</f>
        <v>4.676731508333333</v>
      </c>
      <c r="L5858" cm="1">
        <f t="array" ref="L5858">INDEX($I$2:$I$366,INT((ROW()-2)/24)+1)/24</f>
        <v>7.0150972624999994</v>
      </c>
    </row>
    <row r="5859" spans="11:12" x14ac:dyDescent="0.35">
      <c r="K5859" cm="1">
        <f t="array" ref="K5859">INDEX($H$2:$H$366,INT((ROW()-2)/24)+1)/24</f>
        <v>4.676731508333333</v>
      </c>
      <c r="L5859" cm="1">
        <f t="array" ref="L5859">INDEX($I$2:$I$366,INT((ROW()-2)/24)+1)/24</f>
        <v>7.0150972624999994</v>
      </c>
    </row>
    <row r="5860" spans="11:12" x14ac:dyDescent="0.35">
      <c r="K5860" cm="1">
        <f t="array" ref="K5860">INDEX($H$2:$H$366,INT((ROW()-2)/24)+1)/24</f>
        <v>4.676731508333333</v>
      </c>
      <c r="L5860" cm="1">
        <f t="array" ref="L5860">INDEX($I$2:$I$366,INT((ROW()-2)/24)+1)/24</f>
        <v>7.0150972624999994</v>
      </c>
    </row>
    <row r="5861" spans="11:12" x14ac:dyDescent="0.35">
      <c r="K5861" cm="1">
        <f t="array" ref="K5861">INDEX($H$2:$H$366,INT((ROW()-2)/24)+1)/24</f>
        <v>4.676731508333333</v>
      </c>
      <c r="L5861" cm="1">
        <f t="array" ref="L5861">INDEX($I$2:$I$366,INT((ROW()-2)/24)+1)/24</f>
        <v>7.0150972624999994</v>
      </c>
    </row>
    <row r="5862" spans="11:12" x14ac:dyDescent="0.35">
      <c r="K5862" cm="1">
        <f t="array" ref="K5862">INDEX($H$2:$H$366,INT((ROW()-2)/24)+1)/24</f>
        <v>4.676731508333333</v>
      </c>
      <c r="L5862" cm="1">
        <f t="array" ref="L5862">INDEX($I$2:$I$366,INT((ROW()-2)/24)+1)/24</f>
        <v>7.0150972624999994</v>
      </c>
    </row>
    <row r="5863" spans="11:12" x14ac:dyDescent="0.35">
      <c r="K5863" cm="1">
        <f t="array" ref="K5863">INDEX($H$2:$H$366,INT((ROW()-2)/24)+1)/24</f>
        <v>4.676731508333333</v>
      </c>
      <c r="L5863" cm="1">
        <f t="array" ref="L5863">INDEX($I$2:$I$366,INT((ROW()-2)/24)+1)/24</f>
        <v>7.0150972624999994</v>
      </c>
    </row>
    <row r="5864" spans="11:12" x14ac:dyDescent="0.35">
      <c r="K5864" cm="1">
        <f t="array" ref="K5864">INDEX($H$2:$H$366,INT((ROW()-2)/24)+1)/24</f>
        <v>4.676731508333333</v>
      </c>
      <c r="L5864" cm="1">
        <f t="array" ref="L5864">INDEX($I$2:$I$366,INT((ROW()-2)/24)+1)/24</f>
        <v>7.0150972624999994</v>
      </c>
    </row>
    <row r="5865" spans="11:12" x14ac:dyDescent="0.35">
      <c r="K5865" cm="1">
        <f t="array" ref="K5865">INDEX($H$2:$H$366,INT((ROW()-2)/24)+1)/24</f>
        <v>4.676731508333333</v>
      </c>
      <c r="L5865" cm="1">
        <f t="array" ref="L5865">INDEX($I$2:$I$366,INT((ROW()-2)/24)+1)/24</f>
        <v>7.0150972624999994</v>
      </c>
    </row>
    <row r="5866" spans="11:12" x14ac:dyDescent="0.35">
      <c r="K5866" cm="1">
        <f t="array" ref="K5866">INDEX($H$2:$H$366,INT((ROW()-2)/24)+1)/24</f>
        <v>4.676731508333333</v>
      </c>
      <c r="L5866" cm="1">
        <f t="array" ref="L5866">INDEX($I$2:$I$366,INT((ROW()-2)/24)+1)/24</f>
        <v>7.0150972624999994</v>
      </c>
    </row>
    <row r="5867" spans="11:12" x14ac:dyDescent="0.35">
      <c r="K5867" cm="1">
        <f t="array" ref="K5867">INDEX($H$2:$H$366,INT((ROW()-2)/24)+1)/24</f>
        <v>4.676731508333333</v>
      </c>
      <c r="L5867" cm="1">
        <f t="array" ref="L5867">INDEX($I$2:$I$366,INT((ROW()-2)/24)+1)/24</f>
        <v>7.0150972624999994</v>
      </c>
    </row>
    <row r="5868" spans="11:12" x14ac:dyDescent="0.35">
      <c r="K5868" cm="1">
        <f t="array" ref="K5868">INDEX($H$2:$H$366,INT((ROW()-2)/24)+1)/24</f>
        <v>4.676731508333333</v>
      </c>
      <c r="L5868" cm="1">
        <f t="array" ref="L5868">INDEX($I$2:$I$366,INT((ROW()-2)/24)+1)/24</f>
        <v>7.0150972624999994</v>
      </c>
    </row>
    <row r="5869" spans="11:12" x14ac:dyDescent="0.35">
      <c r="K5869" cm="1">
        <f t="array" ref="K5869">INDEX($H$2:$H$366,INT((ROW()-2)/24)+1)/24</f>
        <v>4.676731508333333</v>
      </c>
      <c r="L5869" cm="1">
        <f t="array" ref="L5869">INDEX($I$2:$I$366,INT((ROW()-2)/24)+1)/24</f>
        <v>7.0150972624999994</v>
      </c>
    </row>
    <row r="5870" spans="11:12" x14ac:dyDescent="0.35">
      <c r="K5870" cm="1">
        <f t="array" ref="K5870">INDEX($H$2:$H$366,INT((ROW()-2)/24)+1)/24</f>
        <v>4.676731508333333</v>
      </c>
      <c r="L5870" cm="1">
        <f t="array" ref="L5870">INDEX($I$2:$I$366,INT((ROW()-2)/24)+1)/24</f>
        <v>7.0150972624999994</v>
      </c>
    </row>
    <row r="5871" spans="11:12" x14ac:dyDescent="0.35">
      <c r="K5871" cm="1">
        <f t="array" ref="K5871">INDEX($H$2:$H$366,INT((ROW()-2)/24)+1)/24</f>
        <v>4.676731508333333</v>
      </c>
      <c r="L5871" cm="1">
        <f t="array" ref="L5871">INDEX($I$2:$I$366,INT((ROW()-2)/24)+1)/24</f>
        <v>7.0150972624999994</v>
      </c>
    </row>
    <row r="5872" spans="11:12" x14ac:dyDescent="0.35">
      <c r="K5872" cm="1">
        <f t="array" ref="K5872">INDEX($H$2:$H$366,INT((ROW()-2)/24)+1)/24</f>
        <v>4.676731508333333</v>
      </c>
      <c r="L5872" cm="1">
        <f t="array" ref="L5872">INDEX($I$2:$I$366,INT((ROW()-2)/24)+1)/24</f>
        <v>7.0150972624999994</v>
      </c>
    </row>
    <row r="5873" spans="11:12" x14ac:dyDescent="0.35">
      <c r="K5873" cm="1">
        <f t="array" ref="K5873">INDEX($H$2:$H$366,INT((ROW()-2)/24)+1)/24</f>
        <v>4.676731508333333</v>
      </c>
      <c r="L5873" cm="1">
        <f t="array" ref="L5873">INDEX($I$2:$I$366,INT((ROW()-2)/24)+1)/24</f>
        <v>7.0150972624999994</v>
      </c>
    </row>
    <row r="5874" spans="11:12" x14ac:dyDescent="0.35">
      <c r="K5874" cm="1">
        <f t="array" ref="K5874">INDEX($H$2:$H$366,INT((ROW()-2)/24)+1)/24</f>
        <v>4.676731508333333</v>
      </c>
      <c r="L5874" cm="1">
        <f t="array" ref="L5874">INDEX($I$2:$I$366,INT((ROW()-2)/24)+1)/24</f>
        <v>7.0150972624999994</v>
      </c>
    </row>
    <row r="5875" spans="11:12" x14ac:dyDescent="0.35">
      <c r="K5875" cm="1">
        <f t="array" ref="K5875">INDEX($H$2:$H$366,INT((ROW()-2)/24)+1)/24</f>
        <v>4.676731508333333</v>
      </c>
      <c r="L5875" cm="1">
        <f t="array" ref="L5875">INDEX($I$2:$I$366,INT((ROW()-2)/24)+1)/24</f>
        <v>7.0150972624999994</v>
      </c>
    </row>
    <row r="5876" spans="11:12" x14ac:dyDescent="0.35">
      <c r="K5876" cm="1">
        <f t="array" ref="K5876">INDEX($H$2:$H$366,INT((ROW()-2)/24)+1)/24</f>
        <v>4.676731508333333</v>
      </c>
      <c r="L5876" cm="1">
        <f t="array" ref="L5876">INDEX($I$2:$I$366,INT((ROW()-2)/24)+1)/24</f>
        <v>7.0150972624999994</v>
      </c>
    </row>
    <row r="5877" spans="11:12" x14ac:dyDescent="0.35">
      <c r="K5877" cm="1">
        <f t="array" ref="K5877">INDEX($H$2:$H$366,INT((ROW()-2)/24)+1)/24</f>
        <v>4.676731508333333</v>
      </c>
      <c r="L5877" cm="1">
        <f t="array" ref="L5877">INDEX($I$2:$I$366,INT((ROW()-2)/24)+1)/24</f>
        <v>7.0150972624999994</v>
      </c>
    </row>
    <row r="5878" spans="11:12" x14ac:dyDescent="0.35">
      <c r="K5878" cm="1">
        <f t="array" ref="K5878">INDEX($H$2:$H$366,INT((ROW()-2)/24)+1)/24</f>
        <v>4.676731508333333</v>
      </c>
      <c r="L5878" cm="1">
        <f t="array" ref="L5878">INDEX($I$2:$I$366,INT((ROW()-2)/24)+1)/24</f>
        <v>7.0150972624999994</v>
      </c>
    </row>
    <row r="5879" spans="11:12" x14ac:dyDescent="0.35">
      <c r="K5879" cm="1">
        <f t="array" ref="K5879">INDEX($H$2:$H$366,INT((ROW()-2)/24)+1)/24</f>
        <v>4.676731508333333</v>
      </c>
      <c r="L5879" cm="1">
        <f t="array" ref="L5879">INDEX($I$2:$I$366,INT((ROW()-2)/24)+1)/24</f>
        <v>7.0150972624999994</v>
      </c>
    </row>
    <row r="5880" spans="11:12" x14ac:dyDescent="0.35">
      <c r="K5880" cm="1">
        <f t="array" ref="K5880">INDEX($H$2:$H$366,INT((ROW()-2)/24)+1)/24</f>
        <v>4.676731508333333</v>
      </c>
      <c r="L5880" cm="1">
        <f t="array" ref="L5880">INDEX($I$2:$I$366,INT((ROW()-2)/24)+1)/24</f>
        <v>7.0150972624999994</v>
      </c>
    </row>
    <row r="5881" spans="11:12" x14ac:dyDescent="0.35">
      <c r="K5881" cm="1">
        <f t="array" ref="K5881">INDEX($H$2:$H$366,INT((ROW()-2)/24)+1)/24</f>
        <v>4.676731508333333</v>
      </c>
      <c r="L5881" cm="1">
        <f t="array" ref="L5881">INDEX($I$2:$I$366,INT((ROW()-2)/24)+1)/24</f>
        <v>7.0150972624999994</v>
      </c>
    </row>
    <row r="5882" spans="11:12" x14ac:dyDescent="0.35">
      <c r="K5882" cm="1">
        <f t="array" ref="K5882">INDEX($H$2:$H$366,INT((ROW()-2)/24)+1)/24</f>
        <v>4.6376476283333341</v>
      </c>
      <c r="L5882" cm="1">
        <f t="array" ref="L5882">INDEX($I$2:$I$366,INT((ROW()-2)/24)+1)/24</f>
        <v>6.9564714424999998</v>
      </c>
    </row>
    <row r="5883" spans="11:12" x14ac:dyDescent="0.35">
      <c r="K5883" cm="1">
        <f t="array" ref="K5883">INDEX($H$2:$H$366,INT((ROW()-2)/24)+1)/24</f>
        <v>4.6376476283333341</v>
      </c>
      <c r="L5883" cm="1">
        <f t="array" ref="L5883">INDEX($I$2:$I$366,INT((ROW()-2)/24)+1)/24</f>
        <v>6.9564714424999998</v>
      </c>
    </row>
    <row r="5884" spans="11:12" x14ac:dyDescent="0.35">
      <c r="K5884" cm="1">
        <f t="array" ref="K5884">INDEX($H$2:$H$366,INT((ROW()-2)/24)+1)/24</f>
        <v>4.6376476283333341</v>
      </c>
      <c r="L5884" cm="1">
        <f t="array" ref="L5884">INDEX($I$2:$I$366,INT((ROW()-2)/24)+1)/24</f>
        <v>6.9564714424999998</v>
      </c>
    </row>
    <row r="5885" spans="11:12" x14ac:dyDescent="0.35">
      <c r="K5885" cm="1">
        <f t="array" ref="K5885">INDEX($H$2:$H$366,INT((ROW()-2)/24)+1)/24</f>
        <v>4.6376476283333341</v>
      </c>
      <c r="L5885" cm="1">
        <f t="array" ref="L5885">INDEX($I$2:$I$366,INT((ROW()-2)/24)+1)/24</f>
        <v>6.9564714424999998</v>
      </c>
    </row>
    <row r="5886" spans="11:12" x14ac:dyDescent="0.35">
      <c r="K5886" cm="1">
        <f t="array" ref="K5886">INDEX($H$2:$H$366,INT((ROW()-2)/24)+1)/24</f>
        <v>4.6376476283333341</v>
      </c>
      <c r="L5886" cm="1">
        <f t="array" ref="L5886">INDEX($I$2:$I$366,INT((ROW()-2)/24)+1)/24</f>
        <v>6.9564714424999998</v>
      </c>
    </row>
    <row r="5887" spans="11:12" x14ac:dyDescent="0.35">
      <c r="K5887" cm="1">
        <f t="array" ref="K5887">INDEX($H$2:$H$366,INT((ROW()-2)/24)+1)/24</f>
        <v>4.6376476283333341</v>
      </c>
      <c r="L5887" cm="1">
        <f t="array" ref="L5887">INDEX($I$2:$I$366,INT((ROW()-2)/24)+1)/24</f>
        <v>6.9564714424999998</v>
      </c>
    </row>
    <row r="5888" spans="11:12" x14ac:dyDescent="0.35">
      <c r="K5888" cm="1">
        <f t="array" ref="K5888">INDEX($H$2:$H$366,INT((ROW()-2)/24)+1)/24</f>
        <v>4.6376476283333341</v>
      </c>
      <c r="L5888" cm="1">
        <f t="array" ref="L5888">INDEX($I$2:$I$366,INT((ROW()-2)/24)+1)/24</f>
        <v>6.9564714424999998</v>
      </c>
    </row>
    <row r="5889" spans="11:12" x14ac:dyDescent="0.35">
      <c r="K5889" cm="1">
        <f t="array" ref="K5889">INDEX($H$2:$H$366,INT((ROW()-2)/24)+1)/24</f>
        <v>4.6376476283333341</v>
      </c>
      <c r="L5889" cm="1">
        <f t="array" ref="L5889">INDEX($I$2:$I$366,INT((ROW()-2)/24)+1)/24</f>
        <v>6.9564714424999998</v>
      </c>
    </row>
    <row r="5890" spans="11:12" x14ac:dyDescent="0.35">
      <c r="K5890" cm="1">
        <f t="array" ref="K5890">INDEX($H$2:$H$366,INT((ROW()-2)/24)+1)/24</f>
        <v>4.6376476283333341</v>
      </c>
      <c r="L5890" cm="1">
        <f t="array" ref="L5890">INDEX($I$2:$I$366,INT((ROW()-2)/24)+1)/24</f>
        <v>6.9564714424999998</v>
      </c>
    </row>
    <row r="5891" spans="11:12" x14ac:dyDescent="0.35">
      <c r="K5891" cm="1">
        <f t="array" ref="K5891">INDEX($H$2:$H$366,INT((ROW()-2)/24)+1)/24</f>
        <v>4.6376476283333341</v>
      </c>
      <c r="L5891" cm="1">
        <f t="array" ref="L5891">INDEX($I$2:$I$366,INT((ROW()-2)/24)+1)/24</f>
        <v>6.9564714424999998</v>
      </c>
    </row>
    <row r="5892" spans="11:12" x14ac:dyDescent="0.35">
      <c r="K5892" cm="1">
        <f t="array" ref="K5892">INDEX($H$2:$H$366,INT((ROW()-2)/24)+1)/24</f>
        <v>4.6376476283333341</v>
      </c>
      <c r="L5892" cm="1">
        <f t="array" ref="L5892">INDEX($I$2:$I$366,INT((ROW()-2)/24)+1)/24</f>
        <v>6.9564714424999998</v>
      </c>
    </row>
    <row r="5893" spans="11:12" x14ac:dyDescent="0.35">
      <c r="K5893" cm="1">
        <f t="array" ref="K5893">INDEX($H$2:$H$366,INT((ROW()-2)/24)+1)/24</f>
        <v>4.6376476283333341</v>
      </c>
      <c r="L5893" cm="1">
        <f t="array" ref="L5893">INDEX($I$2:$I$366,INT((ROW()-2)/24)+1)/24</f>
        <v>6.9564714424999998</v>
      </c>
    </row>
    <row r="5894" spans="11:12" x14ac:dyDescent="0.35">
      <c r="K5894" cm="1">
        <f t="array" ref="K5894">INDEX($H$2:$H$366,INT((ROW()-2)/24)+1)/24</f>
        <v>4.6376476283333341</v>
      </c>
      <c r="L5894" cm="1">
        <f t="array" ref="L5894">INDEX($I$2:$I$366,INT((ROW()-2)/24)+1)/24</f>
        <v>6.9564714424999998</v>
      </c>
    </row>
    <row r="5895" spans="11:12" x14ac:dyDescent="0.35">
      <c r="K5895" cm="1">
        <f t="array" ref="K5895">INDEX($H$2:$H$366,INT((ROW()-2)/24)+1)/24</f>
        <v>4.6376476283333341</v>
      </c>
      <c r="L5895" cm="1">
        <f t="array" ref="L5895">INDEX($I$2:$I$366,INT((ROW()-2)/24)+1)/24</f>
        <v>6.9564714424999998</v>
      </c>
    </row>
    <row r="5896" spans="11:12" x14ac:dyDescent="0.35">
      <c r="K5896" cm="1">
        <f t="array" ref="K5896">INDEX($H$2:$H$366,INT((ROW()-2)/24)+1)/24</f>
        <v>4.6376476283333341</v>
      </c>
      <c r="L5896" cm="1">
        <f t="array" ref="L5896">INDEX($I$2:$I$366,INT((ROW()-2)/24)+1)/24</f>
        <v>6.9564714424999998</v>
      </c>
    </row>
    <row r="5897" spans="11:12" x14ac:dyDescent="0.35">
      <c r="K5897" cm="1">
        <f t="array" ref="K5897">INDEX($H$2:$H$366,INT((ROW()-2)/24)+1)/24</f>
        <v>4.6376476283333341</v>
      </c>
      <c r="L5897" cm="1">
        <f t="array" ref="L5897">INDEX($I$2:$I$366,INT((ROW()-2)/24)+1)/24</f>
        <v>6.9564714424999998</v>
      </c>
    </row>
    <row r="5898" spans="11:12" x14ac:dyDescent="0.35">
      <c r="K5898" cm="1">
        <f t="array" ref="K5898">INDEX($H$2:$H$366,INT((ROW()-2)/24)+1)/24</f>
        <v>4.6376476283333341</v>
      </c>
      <c r="L5898" cm="1">
        <f t="array" ref="L5898">INDEX($I$2:$I$366,INT((ROW()-2)/24)+1)/24</f>
        <v>6.9564714424999998</v>
      </c>
    </row>
    <row r="5899" spans="11:12" x14ac:dyDescent="0.35">
      <c r="K5899" cm="1">
        <f t="array" ref="K5899">INDEX($H$2:$H$366,INT((ROW()-2)/24)+1)/24</f>
        <v>4.6376476283333341</v>
      </c>
      <c r="L5899" cm="1">
        <f t="array" ref="L5899">INDEX($I$2:$I$366,INT((ROW()-2)/24)+1)/24</f>
        <v>6.9564714424999998</v>
      </c>
    </row>
    <row r="5900" spans="11:12" x14ac:dyDescent="0.35">
      <c r="K5900" cm="1">
        <f t="array" ref="K5900">INDEX($H$2:$H$366,INT((ROW()-2)/24)+1)/24</f>
        <v>4.6376476283333341</v>
      </c>
      <c r="L5900" cm="1">
        <f t="array" ref="L5900">INDEX($I$2:$I$366,INT((ROW()-2)/24)+1)/24</f>
        <v>6.9564714424999998</v>
      </c>
    </row>
    <row r="5901" spans="11:12" x14ac:dyDescent="0.35">
      <c r="K5901" cm="1">
        <f t="array" ref="K5901">INDEX($H$2:$H$366,INT((ROW()-2)/24)+1)/24</f>
        <v>4.6376476283333341</v>
      </c>
      <c r="L5901" cm="1">
        <f t="array" ref="L5901">INDEX($I$2:$I$366,INT((ROW()-2)/24)+1)/24</f>
        <v>6.9564714424999998</v>
      </c>
    </row>
    <row r="5902" spans="11:12" x14ac:dyDescent="0.35">
      <c r="K5902" cm="1">
        <f t="array" ref="K5902">INDEX($H$2:$H$366,INT((ROW()-2)/24)+1)/24</f>
        <v>4.6376476283333341</v>
      </c>
      <c r="L5902" cm="1">
        <f t="array" ref="L5902">INDEX($I$2:$I$366,INT((ROW()-2)/24)+1)/24</f>
        <v>6.9564714424999998</v>
      </c>
    </row>
    <row r="5903" spans="11:12" x14ac:dyDescent="0.35">
      <c r="K5903" cm="1">
        <f t="array" ref="K5903">INDEX($H$2:$H$366,INT((ROW()-2)/24)+1)/24</f>
        <v>4.6376476283333341</v>
      </c>
      <c r="L5903" cm="1">
        <f t="array" ref="L5903">INDEX($I$2:$I$366,INT((ROW()-2)/24)+1)/24</f>
        <v>6.9564714424999998</v>
      </c>
    </row>
    <row r="5904" spans="11:12" x14ac:dyDescent="0.35">
      <c r="K5904" cm="1">
        <f t="array" ref="K5904">INDEX($H$2:$H$366,INT((ROW()-2)/24)+1)/24</f>
        <v>4.6376476283333341</v>
      </c>
      <c r="L5904" cm="1">
        <f t="array" ref="L5904">INDEX($I$2:$I$366,INT((ROW()-2)/24)+1)/24</f>
        <v>6.9564714424999998</v>
      </c>
    </row>
    <row r="5905" spans="11:12" x14ac:dyDescent="0.35">
      <c r="K5905" cm="1">
        <f t="array" ref="K5905">INDEX($H$2:$H$366,INT((ROW()-2)/24)+1)/24</f>
        <v>4.6376476283333341</v>
      </c>
      <c r="L5905" cm="1">
        <f t="array" ref="L5905">INDEX($I$2:$I$366,INT((ROW()-2)/24)+1)/24</f>
        <v>6.9564714424999998</v>
      </c>
    </row>
    <row r="5906" spans="11:12" x14ac:dyDescent="0.35">
      <c r="K5906" cm="1">
        <f t="array" ref="K5906">INDEX($H$2:$H$366,INT((ROW()-2)/24)+1)/24</f>
        <v>4.6056572116666663</v>
      </c>
      <c r="L5906" cm="1">
        <f t="array" ref="L5906">INDEX($I$2:$I$366,INT((ROW()-2)/24)+1)/24</f>
        <v>6.9084858174999999</v>
      </c>
    </row>
    <row r="5907" spans="11:12" x14ac:dyDescent="0.35">
      <c r="K5907" cm="1">
        <f t="array" ref="K5907">INDEX($H$2:$H$366,INT((ROW()-2)/24)+1)/24</f>
        <v>4.6056572116666663</v>
      </c>
      <c r="L5907" cm="1">
        <f t="array" ref="L5907">INDEX($I$2:$I$366,INT((ROW()-2)/24)+1)/24</f>
        <v>6.9084858174999999</v>
      </c>
    </row>
    <row r="5908" spans="11:12" x14ac:dyDescent="0.35">
      <c r="K5908" cm="1">
        <f t="array" ref="K5908">INDEX($H$2:$H$366,INT((ROW()-2)/24)+1)/24</f>
        <v>4.6056572116666663</v>
      </c>
      <c r="L5908" cm="1">
        <f t="array" ref="L5908">INDEX($I$2:$I$366,INT((ROW()-2)/24)+1)/24</f>
        <v>6.9084858174999999</v>
      </c>
    </row>
    <row r="5909" spans="11:12" x14ac:dyDescent="0.35">
      <c r="K5909" cm="1">
        <f t="array" ref="K5909">INDEX($H$2:$H$366,INT((ROW()-2)/24)+1)/24</f>
        <v>4.6056572116666663</v>
      </c>
      <c r="L5909" cm="1">
        <f t="array" ref="L5909">INDEX($I$2:$I$366,INT((ROW()-2)/24)+1)/24</f>
        <v>6.9084858174999999</v>
      </c>
    </row>
    <row r="5910" spans="11:12" x14ac:dyDescent="0.35">
      <c r="K5910" cm="1">
        <f t="array" ref="K5910">INDEX($H$2:$H$366,INT((ROW()-2)/24)+1)/24</f>
        <v>4.6056572116666663</v>
      </c>
      <c r="L5910" cm="1">
        <f t="array" ref="L5910">INDEX($I$2:$I$366,INT((ROW()-2)/24)+1)/24</f>
        <v>6.9084858174999999</v>
      </c>
    </row>
    <row r="5911" spans="11:12" x14ac:dyDescent="0.35">
      <c r="K5911" cm="1">
        <f t="array" ref="K5911">INDEX($H$2:$H$366,INT((ROW()-2)/24)+1)/24</f>
        <v>4.6056572116666663</v>
      </c>
      <c r="L5911" cm="1">
        <f t="array" ref="L5911">INDEX($I$2:$I$366,INT((ROW()-2)/24)+1)/24</f>
        <v>6.9084858174999999</v>
      </c>
    </row>
    <row r="5912" spans="11:12" x14ac:dyDescent="0.35">
      <c r="K5912" cm="1">
        <f t="array" ref="K5912">INDEX($H$2:$H$366,INT((ROW()-2)/24)+1)/24</f>
        <v>4.6056572116666663</v>
      </c>
      <c r="L5912" cm="1">
        <f t="array" ref="L5912">INDEX($I$2:$I$366,INT((ROW()-2)/24)+1)/24</f>
        <v>6.9084858174999999</v>
      </c>
    </row>
    <row r="5913" spans="11:12" x14ac:dyDescent="0.35">
      <c r="K5913" cm="1">
        <f t="array" ref="K5913">INDEX($H$2:$H$366,INT((ROW()-2)/24)+1)/24</f>
        <v>4.6056572116666663</v>
      </c>
      <c r="L5913" cm="1">
        <f t="array" ref="L5913">INDEX($I$2:$I$366,INT((ROW()-2)/24)+1)/24</f>
        <v>6.9084858174999999</v>
      </c>
    </row>
    <row r="5914" spans="11:12" x14ac:dyDescent="0.35">
      <c r="K5914" cm="1">
        <f t="array" ref="K5914">INDEX($H$2:$H$366,INT((ROW()-2)/24)+1)/24</f>
        <v>4.6056572116666663</v>
      </c>
      <c r="L5914" cm="1">
        <f t="array" ref="L5914">INDEX($I$2:$I$366,INT((ROW()-2)/24)+1)/24</f>
        <v>6.9084858174999999</v>
      </c>
    </row>
    <row r="5915" spans="11:12" x14ac:dyDescent="0.35">
      <c r="K5915" cm="1">
        <f t="array" ref="K5915">INDEX($H$2:$H$366,INT((ROW()-2)/24)+1)/24</f>
        <v>4.6056572116666663</v>
      </c>
      <c r="L5915" cm="1">
        <f t="array" ref="L5915">INDEX($I$2:$I$366,INT((ROW()-2)/24)+1)/24</f>
        <v>6.9084858174999999</v>
      </c>
    </row>
    <row r="5916" spans="11:12" x14ac:dyDescent="0.35">
      <c r="K5916" cm="1">
        <f t="array" ref="K5916">INDEX($H$2:$H$366,INT((ROW()-2)/24)+1)/24</f>
        <v>4.6056572116666663</v>
      </c>
      <c r="L5916" cm="1">
        <f t="array" ref="L5916">INDEX($I$2:$I$366,INT((ROW()-2)/24)+1)/24</f>
        <v>6.9084858174999999</v>
      </c>
    </row>
    <row r="5917" spans="11:12" x14ac:dyDescent="0.35">
      <c r="K5917" cm="1">
        <f t="array" ref="K5917">INDEX($H$2:$H$366,INT((ROW()-2)/24)+1)/24</f>
        <v>4.6056572116666663</v>
      </c>
      <c r="L5917" cm="1">
        <f t="array" ref="L5917">INDEX($I$2:$I$366,INT((ROW()-2)/24)+1)/24</f>
        <v>6.9084858174999999</v>
      </c>
    </row>
    <row r="5918" spans="11:12" x14ac:dyDescent="0.35">
      <c r="K5918" cm="1">
        <f t="array" ref="K5918">INDEX($H$2:$H$366,INT((ROW()-2)/24)+1)/24</f>
        <v>4.6056572116666663</v>
      </c>
      <c r="L5918" cm="1">
        <f t="array" ref="L5918">INDEX($I$2:$I$366,INT((ROW()-2)/24)+1)/24</f>
        <v>6.9084858174999999</v>
      </c>
    </row>
    <row r="5919" spans="11:12" x14ac:dyDescent="0.35">
      <c r="K5919" cm="1">
        <f t="array" ref="K5919">INDEX($H$2:$H$366,INT((ROW()-2)/24)+1)/24</f>
        <v>4.6056572116666663</v>
      </c>
      <c r="L5919" cm="1">
        <f t="array" ref="L5919">INDEX($I$2:$I$366,INT((ROW()-2)/24)+1)/24</f>
        <v>6.9084858174999999</v>
      </c>
    </row>
    <row r="5920" spans="11:12" x14ac:dyDescent="0.35">
      <c r="K5920" cm="1">
        <f t="array" ref="K5920">INDEX($H$2:$H$366,INT((ROW()-2)/24)+1)/24</f>
        <v>4.6056572116666663</v>
      </c>
      <c r="L5920" cm="1">
        <f t="array" ref="L5920">INDEX($I$2:$I$366,INT((ROW()-2)/24)+1)/24</f>
        <v>6.9084858174999999</v>
      </c>
    </row>
    <row r="5921" spans="11:12" x14ac:dyDescent="0.35">
      <c r="K5921" cm="1">
        <f t="array" ref="K5921">INDEX($H$2:$H$366,INT((ROW()-2)/24)+1)/24</f>
        <v>4.6056572116666663</v>
      </c>
      <c r="L5921" cm="1">
        <f t="array" ref="L5921">INDEX($I$2:$I$366,INT((ROW()-2)/24)+1)/24</f>
        <v>6.9084858174999999</v>
      </c>
    </row>
    <row r="5922" spans="11:12" x14ac:dyDescent="0.35">
      <c r="K5922" cm="1">
        <f t="array" ref="K5922">INDEX($H$2:$H$366,INT((ROW()-2)/24)+1)/24</f>
        <v>4.6056572116666663</v>
      </c>
      <c r="L5922" cm="1">
        <f t="array" ref="L5922">INDEX($I$2:$I$366,INT((ROW()-2)/24)+1)/24</f>
        <v>6.9084858174999999</v>
      </c>
    </row>
    <row r="5923" spans="11:12" x14ac:dyDescent="0.35">
      <c r="K5923" cm="1">
        <f t="array" ref="K5923">INDEX($H$2:$H$366,INT((ROW()-2)/24)+1)/24</f>
        <v>4.6056572116666663</v>
      </c>
      <c r="L5923" cm="1">
        <f t="array" ref="L5923">INDEX($I$2:$I$366,INT((ROW()-2)/24)+1)/24</f>
        <v>6.9084858174999999</v>
      </c>
    </row>
    <row r="5924" spans="11:12" x14ac:dyDescent="0.35">
      <c r="K5924" cm="1">
        <f t="array" ref="K5924">INDEX($H$2:$H$366,INT((ROW()-2)/24)+1)/24</f>
        <v>4.6056572116666663</v>
      </c>
      <c r="L5924" cm="1">
        <f t="array" ref="L5924">INDEX($I$2:$I$366,INT((ROW()-2)/24)+1)/24</f>
        <v>6.9084858174999999</v>
      </c>
    </row>
    <row r="5925" spans="11:12" x14ac:dyDescent="0.35">
      <c r="K5925" cm="1">
        <f t="array" ref="K5925">INDEX($H$2:$H$366,INT((ROW()-2)/24)+1)/24</f>
        <v>4.6056572116666663</v>
      </c>
      <c r="L5925" cm="1">
        <f t="array" ref="L5925">INDEX($I$2:$I$366,INT((ROW()-2)/24)+1)/24</f>
        <v>6.9084858174999999</v>
      </c>
    </row>
    <row r="5926" spans="11:12" x14ac:dyDescent="0.35">
      <c r="K5926" cm="1">
        <f t="array" ref="K5926">INDEX($H$2:$H$366,INT((ROW()-2)/24)+1)/24</f>
        <v>4.6056572116666663</v>
      </c>
      <c r="L5926" cm="1">
        <f t="array" ref="L5926">INDEX($I$2:$I$366,INT((ROW()-2)/24)+1)/24</f>
        <v>6.9084858174999999</v>
      </c>
    </row>
    <row r="5927" spans="11:12" x14ac:dyDescent="0.35">
      <c r="K5927" cm="1">
        <f t="array" ref="K5927">INDEX($H$2:$H$366,INT((ROW()-2)/24)+1)/24</f>
        <v>4.6056572116666663</v>
      </c>
      <c r="L5927" cm="1">
        <f t="array" ref="L5927">INDEX($I$2:$I$366,INT((ROW()-2)/24)+1)/24</f>
        <v>6.9084858174999999</v>
      </c>
    </row>
    <row r="5928" spans="11:12" x14ac:dyDescent="0.35">
      <c r="K5928" cm="1">
        <f t="array" ref="K5928">INDEX($H$2:$H$366,INT((ROW()-2)/24)+1)/24</f>
        <v>4.6056572116666663</v>
      </c>
      <c r="L5928" cm="1">
        <f t="array" ref="L5928">INDEX($I$2:$I$366,INT((ROW()-2)/24)+1)/24</f>
        <v>6.9084858174999999</v>
      </c>
    </row>
    <row r="5929" spans="11:12" x14ac:dyDescent="0.35">
      <c r="K5929" cm="1">
        <f t="array" ref="K5929">INDEX($H$2:$H$366,INT((ROW()-2)/24)+1)/24</f>
        <v>4.6056572116666663</v>
      </c>
      <c r="L5929" cm="1">
        <f t="array" ref="L5929">INDEX($I$2:$I$366,INT((ROW()-2)/24)+1)/24</f>
        <v>6.9084858174999999</v>
      </c>
    </row>
    <row r="5930" spans="11:12" x14ac:dyDescent="0.35">
      <c r="K5930" cm="1">
        <f t="array" ref="K5930">INDEX($H$2:$H$366,INT((ROW()-2)/24)+1)/24</f>
        <v>4.5762797200000005</v>
      </c>
      <c r="L5930" cm="1">
        <f t="array" ref="L5930">INDEX($I$2:$I$366,INT((ROW()-2)/24)+1)/24</f>
        <v>6.8644195799999999</v>
      </c>
    </row>
    <row r="5931" spans="11:12" x14ac:dyDescent="0.35">
      <c r="K5931" cm="1">
        <f t="array" ref="K5931">INDEX($H$2:$H$366,INT((ROW()-2)/24)+1)/24</f>
        <v>4.5762797200000005</v>
      </c>
      <c r="L5931" cm="1">
        <f t="array" ref="L5931">INDEX($I$2:$I$366,INT((ROW()-2)/24)+1)/24</f>
        <v>6.8644195799999999</v>
      </c>
    </row>
    <row r="5932" spans="11:12" x14ac:dyDescent="0.35">
      <c r="K5932" cm="1">
        <f t="array" ref="K5932">INDEX($H$2:$H$366,INT((ROW()-2)/24)+1)/24</f>
        <v>4.5762797200000005</v>
      </c>
      <c r="L5932" cm="1">
        <f t="array" ref="L5932">INDEX($I$2:$I$366,INT((ROW()-2)/24)+1)/24</f>
        <v>6.8644195799999999</v>
      </c>
    </row>
    <row r="5933" spans="11:12" x14ac:dyDescent="0.35">
      <c r="K5933" cm="1">
        <f t="array" ref="K5933">INDEX($H$2:$H$366,INT((ROW()-2)/24)+1)/24</f>
        <v>4.5762797200000005</v>
      </c>
      <c r="L5933" cm="1">
        <f t="array" ref="L5933">INDEX($I$2:$I$366,INT((ROW()-2)/24)+1)/24</f>
        <v>6.8644195799999999</v>
      </c>
    </row>
    <row r="5934" spans="11:12" x14ac:dyDescent="0.35">
      <c r="K5934" cm="1">
        <f t="array" ref="K5934">INDEX($H$2:$H$366,INT((ROW()-2)/24)+1)/24</f>
        <v>4.5762797200000005</v>
      </c>
      <c r="L5934" cm="1">
        <f t="array" ref="L5934">INDEX($I$2:$I$366,INT((ROW()-2)/24)+1)/24</f>
        <v>6.8644195799999999</v>
      </c>
    </row>
    <row r="5935" spans="11:12" x14ac:dyDescent="0.35">
      <c r="K5935" cm="1">
        <f t="array" ref="K5935">INDEX($H$2:$H$366,INT((ROW()-2)/24)+1)/24</f>
        <v>4.5762797200000005</v>
      </c>
      <c r="L5935" cm="1">
        <f t="array" ref="L5935">INDEX($I$2:$I$366,INT((ROW()-2)/24)+1)/24</f>
        <v>6.8644195799999999</v>
      </c>
    </row>
    <row r="5936" spans="11:12" x14ac:dyDescent="0.35">
      <c r="K5936" cm="1">
        <f t="array" ref="K5936">INDEX($H$2:$H$366,INT((ROW()-2)/24)+1)/24</f>
        <v>4.5762797200000005</v>
      </c>
      <c r="L5936" cm="1">
        <f t="array" ref="L5936">INDEX($I$2:$I$366,INT((ROW()-2)/24)+1)/24</f>
        <v>6.8644195799999999</v>
      </c>
    </row>
    <row r="5937" spans="11:12" x14ac:dyDescent="0.35">
      <c r="K5937" cm="1">
        <f t="array" ref="K5937">INDEX($H$2:$H$366,INT((ROW()-2)/24)+1)/24</f>
        <v>4.5762797200000005</v>
      </c>
      <c r="L5937" cm="1">
        <f t="array" ref="L5937">INDEX($I$2:$I$366,INT((ROW()-2)/24)+1)/24</f>
        <v>6.8644195799999999</v>
      </c>
    </row>
    <row r="5938" spans="11:12" x14ac:dyDescent="0.35">
      <c r="K5938" cm="1">
        <f t="array" ref="K5938">INDEX($H$2:$H$366,INT((ROW()-2)/24)+1)/24</f>
        <v>4.5762797200000005</v>
      </c>
      <c r="L5938" cm="1">
        <f t="array" ref="L5938">INDEX($I$2:$I$366,INT((ROW()-2)/24)+1)/24</f>
        <v>6.8644195799999999</v>
      </c>
    </row>
    <row r="5939" spans="11:12" x14ac:dyDescent="0.35">
      <c r="K5939" cm="1">
        <f t="array" ref="K5939">INDEX($H$2:$H$366,INT((ROW()-2)/24)+1)/24</f>
        <v>4.5762797200000005</v>
      </c>
      <c r="L5939" cm="1">
        <f t="array" ref="L5939">INDEX($I$2:$I$366,INT((ROW()-2)/24)+1)/24</f>
        <v>6.8644195799999999</v>
      </c>
    </row>
    <row r="5940" spans="11:12" x14ac:dyDescent="0.35">
      <c r="K5940" cm="1">
        <f t="array" ref="K5940">INDEX($H$2:$H$366,INT((ROW()-2)/24)+1)/24</f>
        <v>4.5762797200000005</v>
      </c>
      <c r="L5940" cm="1">
        <f t="array" ref="L5940">INDEX($I$2:$I$366,INT((ROW()-2)/24)+1)/24</f>
        <v>6.8644195799999999</v>
      </c>
    </row>
    <row r="5941" spans="11:12" x14ac:dyDescent="0.35">
      <c r="K5941" cm="1">
        <f t="array" ref="K5941">INDEX($H$2:$H$366,INT((ROW()-2)/24)+1)/24</f>
        <v>4.5762797200000005</v>
      </c>
      <c r="L5941" cm="1">
        <f t="array" ref="L5941">INDEX($I$2:$I$366,INT((ROW()-2)/24)+1)/24</f>
        <v>6.8644195799999999</v>
      </c>
    </row>
    <row r="5942" spans="11:12" x14ac:dyDescent="0.35">
      <c r="K5942" cm="1">
        <f t="array" ref="K5942">INDEX($H$2:$H$366,INT((ROW()-2)/24)+1)/24</f>
        <v>4.5762797200000005</v>
      </c>
      <c r="L5942" cm="1">
        <f t="array" ref="L5942">INDEX($I$2:$I$366,INT((ROW()-2)/24)+1)/24</f>
        <v>6.8644195799999999</v>
      </c>
    </row>
    <row r="5943" spans="11:12" x14ac:dyDescent="0.35">
      <c r="K5943" cm="1">
        <f t="array" ref="K5943">INDEX($H$2:$H$366,INT((ROW()-2)/24)+1)/24</f>
        <v>4.5762797200000005</v>
      </c>
      <c r="L5943" cm="1">
        <f t="array" ref="L5943">INDEX($I$2:$I$366,INT((ROW()-2)/24)+1)/24</f>
        <v>6.8644195799999999</v>
      </c>
    </row>
    <row r="5944" spans="11:12" x14ac:dyDescent="0.35">
      <c r="K5944" cm="1">
        <f t="array" ref="K5944">INDEX($H$2:$H$366,INT((ROW()-2)/24)+1)/24</f>
        <v>4.5762797200000005</v>
      </c>
      <c r="L5944" cm="1">
        <f t="array" ref="L5944">INDEX($I$2:$I$366,INT((ROW()-2)/24)+1)/24</f>
        <v>6.8644195799999999</v>
      </c>
    </row>
    <row r="5945" spans="11:12" x14ac:dyDescent="0.35">
      <c r="K5945" cm="1">
        <f t="array" ref="K5945">INDEX($H$2:$H$366,INT((ROW()-2)/24)+1)/24</f>
        <v>4.5762797200000005</v>
      </c>
      <c r="L5945" cm="1">
        <f t="array" ref="L5945">INDEX($I$2:$I$366,INT((ROW()-2)/24)+1)/24</f>
        <v>6.8644195799999999</v>
      </c>
    </row>
    <row r="5946" spans="11:12" x14ac:dyDescent="0.35">
      <c r="K5946" cm="1">
        <f t="array" ref="K5946">INDEX($H$2:$H$366,INT((ROW()-2)/24)+1)/24</f>
        <v>4.5762797200000005</v>
      </c>
      <c r="L5946" cm="1">
        <f t="array" ref="L5946">INDEX($I$2:$I$366,INT((ROW()-2)/24)+1)/24</f>
        <v>6.8644195799999999</v>
      </c>
    </row>
    <row r="5947" spans="11:12" x14ac:dyDescent="0.35">
      <c r="K5947" cm="1">
        <f t="array" ref="K5947">INDEX($H$2:$H$366,INT((ROW()-2)/24)+1)/24</f>
        <v>4.5762797200000005</v>
      </c>
      <c r="L5947" cm="1">
        <f t="array" ref="L5947">INDEX($I$2:$I$366,INT((ROW()-2)/24)+1)/24</f>
        <v>6.8644195799999999</v>
      </c>
    </row>
    <row r="5948" spans="11:12" x14ac:dyDescent="0.35">
      <c r="K5948" cm="1">
        <f t="array" ref="K5948">INDEX($H$2:$H$366,INT((ROW()-2)/24)+1)/24</f>
        <v>4.5762797200000005</v>
      </c>
      <c r="L5948" cm="1">
        <f t="array" ref="L5948">INDEX($I$2:$I$366,INT((ROW()-2)/24)+1)/24</f>
        <v>6.8644195799999999</v>
      </c>
    </row>
    <row r="5949" spans="11:12" x14ac:dyDescent="0.35">
      <c r="K5949" cm="1">
        <f t="array" ref="K5949">INDEX($H$2:$H$366,INT((ROW()-2)/24)+1)/24</f>
        <v>4.5762797200000005</v>
      </c>
      <c r="L5949" cm="1">
        <f t="array" ref="L5949">INDEX($I$2:$I$366,INT((ROW()-2)/24)+1)/24</f>
        <v>6.8644195799999999</v>
      </c>
    </row>
    <row r="5950" spans="11:12" x14ac:dyDescent="0.35">
      <c r="K5950" cm="1">
        <f t="array" ref="K5950">INDEX($H$2:$H$366,INT((ROW()-2)/24)+1)/24</f>
        <v>4.5762797200000005</v>
      </c>
      <c r="L5950" cm="1">
        <f t="array" ref="L5950">INDEX($I$2:$I$366,INT((ROW()-2)/24)+1)/24</f>
        <v>6.8644195799999999</v>
      </c>
    </row>
    <row r="5951" spans="11:12" x14ac:dyDescent="0.35">
      <c r="K5951" cm="1">
        <f t="array" ref="K5951">INDEX($H$2:$H$366,INT((ROW()-2)/24)+1)/24</f>
        <v>4.5762797200000005</v>
      </c>
      <c r="L5951" cm="1">
        <f t="array" ref="L5951">INDEX($I$2:$I$366,INT((ROW()-2)/24)+1)/24</f>
        <v>6.8644195799999999</v>
      </c>
    </row>
    <row r="5952" spans="11:12" x14ac:dyDescent="0.35">
      <c r="K5952" cm="1">
        <f t="array" ref="K5952">INDEX($H$2:$H$366,INT((ROW()-2)/24)+1)/24</f>
        <v>4.5762797200000005</v>
      </c>
      <c r="L5952" cm="1">
        <f t="array" ref="L5952">INDEX($I$2:$I$366,INT((ROW()-2)/24)+1)/24</f>
        <v>6.8644195799999999</v>
      </c>
    </row>
    <row r="5953" spans="11:12" x14ac:dyDescent="0.35">
      <c r="K5953" cm="1">
        <f t="array" ref="K5953">INDEX($H$2:$H$366,INT((ROW()-2)/24)+1)/24</f>
        <v>4.5762797200000005</v>
      </c>
      <c r="L5953" cm="1">
        <f t="array" ref="L5953">INDEX($I$2:$I$366,INT((ROW()-2)/24)+1)/24</f>
        <v>6.8644195799999999</v>
      </c>
    </row>
    <row r="5954" spans="11:12" x14ac:dyDescent="0.35">
      <c r="K5954" cm="1">
        <f t="array" ref="K5954">INDEX($H$2:$H$366,INT((ROW()-2)/24)+1)/24</f>
        <v>4.5455005916666664</v>
      </c>
      <c r="L5954" cm="1">
        <f t="array" ref="L5954">INDEX($I$2:$I$366,INT((ROW()-2)/24)+1)/24</f>
        <v>6.8182508874999996</v>
      </c>
    </row>
    <row r="5955" spans="11:12" x14ac:dyDescent="0.35">
      <c r="K5955" cm="1">
        <f t="array" ref="K5955">INDEX($H$2:$H$366,INT((ROW()-2)/24)+1)/24</f>
        <v>4.5455005916666664</v>
      </c>
      <c r="L5955" cm="1">
        <f t="array" ref="L5955">INDEX($I$2:$I$366,INT((ROW()-2)/24)+1)/24</f>
        <v>6.8182508874999996</v>
      </c>
    </row>
    <row r="5956" spans="11:12" x14ac:dyDescent="0.35">
      <c r="K5956" cm="1">
        <f t="array" ref="K5956">INDEX($H$2:$H$366,INT((ROW()-2)/24)+1)/24</f>
        <v>4.5455005916666664</v>
      </c>
      <c r="L5956" cm="1">
        <f t="array" ref="L5956">INDEX($I$2:$I$366,INT((ROW()-2)/24)+1)/24</f>
        <v>6.8182508874999996</v>
      </c>
    </row>
    <row r="5957" spans="11:12" x14ac:dyDescent="0.35">
      <c r="K5957" cm="1">
        <f t="array" ref="K5957">INDEX($H$2:$H$366,INT((ROW()-2)/24)+1)/24</f>
        <v>4.5455005916666664</v>
      </c>
      <c r="L5957" cm="1">
        <f t="array" ref="L5957">INDEX($I$2:$I$366,INT((ROW()-2)/24)+1)/24</f>
        <v>6.8182508874999996</v>
      </c>
    </row>
    <row r="5958" spans="11:12" x14ac:dyDescent="0.35">
      <c r="K5958" cm="1">
        <f t="array" ref="K5958">INDEX($H$2:$H$366,INT((ROW()-2)/24)+1)/24</f>
        <v>4.5455005916666664</v>
      </c>
      <c r="L5958" cm="1">
        <f t="array" ref="L5958">INDEX($I$2:$I$366,INT((ROW()-2)/24)+1)/24</f>
        <v>6.8182508874999996</v>
      </c>
    </row>
    <row r="5959" spans="11:12" x14ac:dyDescent="0.35">
      <c r="K5959" cm="1">
        <f t="array" ref="K5959">INDEX($H$2:$H$366,INT((ROW()-2)/24)+1)/24</f>
        <v>4.5455005916666664</v>
      </c>
      <c r="L5959" cm="1">
        <f t="array" ref="L5959">INDEX($I$2:$I$366,INT((ROW()-2)/24)+1)/24</f>
        <v>6.8182508874999996</v>
      </c>
    </row>
    <row r="5960" spans="11:12" x14ac:dyDescent="0.35">
      <c r="K5960" cm="1">
        <f t="array" ref="K5960">INDEX($H$2:$H$366,INT((ROW()-2)/24)+1)/24</f>
        <v>4.5455005916666664</v>
      </c>
      <c r="L5960" cm="1">
        <f t="array" ref="L5960">INDEX($I$2:$I$366,INT((ROW()-2)/24)+1)/24</f>
        <v>6.8182508874999996</v>
      </c>
    </row>
    <row r="5961" spans="11:12" x14ac:dyDescent="0.35">
      <c r="K5961" cm="1">
        <f t="array" ref="K5961">INDEX($H$2:$H$366,INT((ROW()-2)/24)+1)/24</f>
        <v>4.5455005916666664</v>
      </c>
      <c r="L5961" cm="1">
        <f t="array" ref="L5961">INDEX($I$2:$I$366,INT((ROW()-2)/24)+1)/24</f>
        <v>6.8182508874999996</v>
      </c>
    </row>
    <row r="5962" spans="11:12" x14ac:dyDescent="0.35">
      <c r="K5962" cm="1">
        <f t="array" ref="K5962">INDEX($H$2:$H$366,INT((ROW()-2)/24)+1)/24</f>
        <v>4.5455005916666664</v>
      </c>
      <c r="L5962" cm="1">
        <f t="array" ref="L5962">INDEX($I$2:$I$366,INT((ROW()-2)/24)+1)/24</f>
        <v>6.8182508874999996</v>
      </c>
    </row>
    <row r="5963" spans="11:12" x14ac:dyDescent="0.35">
      <c r="K5963" cm="1">
        <f t="array" ref="K5963">INDEX($H$2:$H$366,INT((ROW()-2)/24)+1)/24</f>
        <v>4.5455005916666664</v>
      </c>
      <c r="L5963" cm="1">
        <f t="array" ref="L5963">INDEX($I$2:$I$366,INT((ROW()-2)/24)+1)/24</f>
        <v>6.8182508874999996</v>
      </c>
    </row>
    <row r="5964" spans="11:12" x14ac:dyDescent="0.35">
      <c r="K5964" cm="1">
        <f t="array" ref="K5964">INDEX($H$2:$H$366,INT((ROW()-2)/24)+1)/24</f>
        <v>4.5455005916666664</v>
      </c>
      <c r="L5964" cm="1">
        <f t="array" ref="L5964">INDEX($I$2:$I$366,INT((ROW()-2)/24)+1)/24</f>
        <v>6.8182508874999996</v>
      </c>
    </row>
    <row r="5965" spans="11:12" x14ac:dyDescent="0.35">
      <c r="K5965" cm="1">
        <f t="array" ref="K5965">INDEX($H$2:$H$366,INT((ROW()-2)/24)+1)/24</f>
        <v>4.5455005916666664</v>
      </c>
      <c r="L5965" cm="1">
        <f t="array" ref="L5965">INDEX($I$2:$I$366,INT((ROW()-2)/24)+1)/24</f>
        <v>6.8182508874999996</v>
      </c>
    </row>
    <row r="5966" spans="11:12" x14ac:dyDescent="0.35">
      <c r="K5966" cm="1">
        <f t="array" ref="K5966">INDEX($H$2:$H$366,INT((ROW()-2)/24)+1)/24</f>
        <v>4.5455005916666664</v>
      </c>
      <c r="L5966" cm="1">
        <f t="array" ref="L5966">INDEX($I$2:$I$366,INT((ROW()-2)/24)+1)/24</f>
        <v>6.8182508874999996</v>
      </c>
    </row>
    <row r="5967" spans="11:12" x14ac:dyDescent="0.35">
      <c r="K5967" cm="1">
        <f t="array" ref="K5967">INDEX($H$2:$H$366,INT((ROW()-2)/24)+1)/24</f>
        <v>4.5455005916666664</v>
      </c>
      <c r="L5967" cm="1">
        <f t="array" ref="L5967">INDEX($I$2:$I$366,INT((ROW()-2)/24)+1)/24</f>
        <v>6.8182508874999996</v>
      </c>
    </row>
    <row r="5968" spans="11:12" x14ac:dyDescent="0.35">
      <c r="K5968" cm="1">
        <f t="array" ref="K5968">INDEX($H$2:$H$366,INT((ROW()-2)/24)+1)/24</f>
        <v>4.5455005916666664</v>
      </c>
      <c r="L5968" cm="1">
        <f t="array" ref="L5968">INDEX($I$2:$I$366,INT((ROW()-2)/24)+1)/24</f>
        <v>6.8182508874999996</v>
      </c>
    </row>
    <row r="5969" spans="11:12" x14ac:dyDescent="0.35">
      <c r="K5969" cm="1">
        <f t="array" ref="K5969">INDEX($H$2:$H$366,INT((ROW()-2)/24)+1)/24</f>
        <v>4.5455005916666664</v>
      </c>
      <c r="L5969" cm="1">
        <f t="array" ref="L5969">INDEX($I$2:$I$366,INT((ROW()-2)/24)+1)/24</f>
        <v>6.8182508874999996</v>
      </c>
    </row>
    <row r="5970" spans="11:12" x14ac:dyDescent="0.35">
      <c r="K5970" cm="1">
        <f t="array" ref="K5970">INDEX($H$2:$H$366,INT((ROW()-2)/24)+1)/24</f>
        <v>4.5455005916666664</v>
      </c>
      <c r="L5970" cm="1">
        <f t="array" ref="L5970">INDEX($I$2:$I$366,INT((ROW()-2)/24)+1)/24</f>
        <v>6.8182508874999996</v>
      </c>
    </row>
    <row r="5971" spans="11:12" x14ac:dyDescent="0.35">
      <c r="K5971" cm="1">
        <f t="array" ref="K5971">INDEX($H$2:$H$366,INT((ROW()-2)/24)+1)/24</f>
        <v>4.5455005916666664</v>
      </c>
      <c r="L5971" cm="1">
        <f t="array" ref="L5971">INDEX($I$2:$I$366,INT((ROW()-2)/24)+1)/24</f>
        <v>6.8182508874999996</v>
      </c>
    </row>
    <row r="5972" spans="11:12" x14ac:dyDescent="0.35">
      <c r="K5972" cm="1">
        <f t="array" ref="K5972">INDEX($H$2:$H$366,INT((ROW()-2)/24)+1)/24</f>
        <v>4.5455005916666664</v>
      </c>
      <c r="L5972" cm="1">
        <f t="array" ref="L5972">INDEX($I$2:$I$366,INT((ROW()-2)/24)+1)/24</f>
        <v>6.8182508874999996</v>
      </c>
    </row>
    <row r="5973" spans="11:12" x14ac:dyDescent="0.35">
      <c r="K5973" cm="1">
        <f t="array" ref="K5973">INDEX($H$2:$H$366,INT((ROW()-2)/24)+1)/24</f>
        <v>4.5455005916666664</v>
      </c>
      <c r="L5973" cm="1">
        <f t="array" ref="L5973">INDEX($I$2:$I$366,INT((ROW()-2)/24)+1)/24</f>
        <v>6.8182508874999996</v>
      </c>
    </row>
    <row r="5974" spans="11:12" x14ac:dyDescent="0.35">
      <c r="K5974" cm="1">
        <f t="array" ref="K5974">INDEX($H$2:$H$366,INT((ROW()-2)/24)+1)/24</f>
        <v>4.5455005916666664</v>
      </c>
      <c r="L5974" cm="1">
        <f t="array" ref="L5974">INDEX($I$2:$I$366,INT((ROW()-2)/24)+1)/24</f>
        <v>6.8182508874999996</v>
      </c>
    </row>
    <row r="5975" spans="11:12" x14ac:dyDescent="0.35">
      <c r="K5975" cm="1">
        <f t="array" ref="K5975">INDEX($H$2:$H$366,INT((ROW()-2)/24)+1)/24</f>
        <v>4.5455005916666664</v>
      </c>
      <c r="L5975" cm="1">
        <f t="array" ref="L5975">INDEX($I$2:$I$366,INT((ROW()-2)/24)+1)/24</f>
        <v>6.8182508874999996</v>
      </c>
    </row>
    <row r="5976" spans="11:12" x14ac:dyDescent="0.35">
      <c r="K5976" cm="1">
        <f t="array" ref="K5976">INDEX($H$2:$H$366,INT((ROW()-2)/24)+1)/24</f>
        <v>4.5455005916666664</v>
      </c>
      <c r="L5976" cm="1">
        <f t="array" ref="L5976">INDEX($I$2:$I$366,INT((ROW()-2)/24)+1)/24</f>
        <v>6.8182508874999996</v>
      </c>
    </row>
    <row r="5977" spans="11:12" x14ac:dyDescent="0.35">
      <c r="K5977" cm="1">
        <f t="array" ref="K5977">INDEX($H$2:$H$366,INT((ROW()-2)/24)+1)/24</f>
        <v>4.5455005916666664</v>
      </c>
      <c r="L5977" cm="1">
        <f t="array" ref="L5977">INDEX($I$2:$I$366,INT((ROW()-2)/24)+1)/24</f>
        <v>6.8182508874999996</v>
      </c>
    </row>
    <row r="5978" spans="11:12" x14ac:dyDescent="0.35">
      <c r="K5978" cm="1">
        <f t="array" ref="K5978">INDEX($H$2:$H$366,INT((ROW()-2)/24)+1)/24</f>
        <v>4.5098355166666666</v>
      </c>
      <c r="L5978" cm="1">
        <f t="array" ref="L5978">INDEX($I$2:$I$366,INT((ROW()-2)/24)+1)/24</f>
        <v>6.7647532749999995</v>
      </c>
    </row>
    <row r="5979" spans="11:12" x14ac:dyDescent="0.35">
      <c r="K5979" cm="1">
        <f t="array" ref="K5979">INDEX($H$2:$H$366,INT((ROW()-2)/24)+1)/24</f>
        <v>4.5098355166666666</v>
      </c>
      <c r="L5979" cm="1">
        <f t="array" ref="L5979">INDEX($I$2:$I$366,INT((ROW()-2)/24)+1)/24</f>
        <v>6.7647532749999995</v>
      </c>
    </row>
    <row r="5980" spans="11:12" x14ac:dyDescent="0.35">
      <c r="K5980" cm="1">
        <f t="array" ref="K5980">INDEX($H$2:$H$366,INT((ROW()-2)/24)+1)/24</f>
        <v>4.5098355166666666</v>
      </c>
      <c r="L5980" cm="1">
        <f t="array" ref="L5980">INDEX($I$2:$I$366,INT((ROW()-2)/24)+1)/24</f>
        <v>6.7647532749999995</v>
      </c>
    </row>
    <row r="5981" spans="11:12" x14ac:dyDescent="0.35">
      <c r="K5981" cm="1">
        <f t="array" ref="K5981">INDEX($H$2:$H$366,INT((ROW()-2)/24)+1)/24</f>
        <v>4.5098355166666666</v>
      </c>
      <c r="L5981" cm="1">
        <f t="array" ref="L5981">INDEX($I$2:$I$366,INT((ROW()-2)/24)+1)/24</f>
        <v>6.7647532749999995</v>
      </c>
    </row>
    <row r="5982" spans="11:12" x14ac:dyDescent="0.35">
      <c r="K5982" cm="1">
        <f t="array" ref="K5982">INDEX($H$2:$H$366,INT((ROW()-2)/24)+1)/24</f>
        <v>4.5098355166666666</v>
      </c>
      <c r="L5982" cm="1">
        <f t="array" ref="L5982">INDEX($I$2:$I$366,INT((ROW()-2)/24)+1)/24</f>
        <v>6.7647532749999995</v>
      </c>
    </row>
    <row r="5983" spans="11:12" x14ac:dyDescent="0.35">
      <c r="K5983" cm="1">
        <f t="array" ref="K5983">INDEX($H$2:$H$366,INT((ROW()-2)/24)+1)/24</f>
        <v>4.5098355166666666</v>
      </c>
      <c r="L5983" cm="1">
        <f t="array" ref="L5983">INDEX($I$2:$I$366,INT((ROW()-2)/24)+1)/24</f>
        <v>6.7647532749999995</v>
      </c>
    </row>
    <row r="5984" spans="11:12" x14ac:dyDescent="0.35">
      <c r="K5984" cm="1">
        <f t="array" ref="K5984">INDEX($H$2:$H$366,INT((ROW()-2)/24)+1)/24</f>
        <v>4.5098355166666666</v>
      </c>
      <c r="L5984" cm="1">
        <f t="array" ref="L5984">INDEX($I$2:$I$366,INT((ROW()-2)/24)+1)/24</f>
        <v>6.7647532749999995</v>
      </c>
    </row>
    <row r="5985" spans="11:12" x14ac:dyDescent="0.35">
      <c r="K5985" cm="1">
        <f t="array" ref="K5985">INDEX($H$2:$H$366,INT((ROW()-2)/24)+1)/24</f>
        <v>4.5098355166666666</v>
      </c>
      <c r="L5985" cm="1">
        <f t="array" ref="L5985">INDEX($I$2:$I$366,INT((ROW()-2)/24)+1)/24</f>
        <v>6.7647532749999995</v>
      </c>
    </row>
    <row r="5986" spans="11:12" x14ac:dyDescent="0.35">
      <c r="K5986" cm="1">
        <f t="array" ref="K5986">INDEX($H$2:$H$366,INT((ROW()-2)/24)+1)/24</f>
        <v>4.5098355166666666</v>
      </c>
      <c r="L5986" cm="1">
        <f t="array" ref="L5986">INDEX($I$2:$I$366,INT((ROW()-2)/24)+1)/24</f>
        <v>6.7647532749999995</v>
      </c>
    </row>
    <row r="5987" spans="11:12" x14ac:dyDescent="0.35">
      <c r="K5987" cm="1">
        <f t="array" ref="K5987">INDEX($H$2:$H$366,INT((ROW()-2)/24)+1)/24</f>
        <v>4.5098355166666666</v>
      </c>
      <c r="L5987" cm="1">
        <f t="array" ref="L5987">INDEX($I$2:$I$366,INT((ROW()-2)/24)+1)/24</f>
        <v>6.7647532749999995</v>
      </c>
    </row>
    <row r="5988" spans="11:12" x14ac:dyDescent="0.35">
      <c r="K5988" cm="1">
        <f t="array" ref="K5988">INDEX($H$2:$H$366,INT((ROW()-2)/24)+1)/24</f>
        <v>4.5098355166666666</v>
      </c>
      <c r="L5988" cm="1">
        <f t="array" ref="L5988">INDEX($I$2:$I$366,INT((ROW()-2)/24)+1)/24</f>
        <v>6.7647532749999995</v>
      </c>
    </row>
    <row r="5989" spans="11:12" x14ac:dyDescent="0.35">
      <c r="K5989" cm="1">
        <f t="array" ref="K5989">INDEX($H$2:$H$366,INT((ROW()-2)/24)+1)/24</f>
        <v>4.5098355166666666</v>
      </c>
      <c r="L5989" cm="1">
        <f t="array" ref="L5989">INDEX($I$2:$I$366,INT((ROW()-2)/24)+1)/24</f>
        <v>6.7647532749999995</v>
      </c>
    </row>
    <row r="5990" spans="11:12" x14ac:dyDescent="0.35">
      <c r="K5990" cm="1">
        <f t="array" ref="K5990">INDEX($H$2:$H$366,INT((ROW()-2)/24)+1)/24</f>
        <v>4.5098355166666666</v>
      </c>
      <c r="L5990" cm="1">
        <f t="array" ref="L5990">INDEX($I$2:$I$366,INT((ROW()-2)/24)+1)/24</f>
        <v>6.7647532749999995</v>
      </c>
    </row>
    <row r="5991" spans="11:12" x14ac:dyDescent="0.35">
      <c r="K5991" cm="1">
        <f t="array" ref="K5991">INDEX($H$2:$H$366,INT((ROW()-2)/24)+1)/24</f>
        <v>4.5098355166666666</v>
      </c>
      <c r="L5991" cm="1">
        <f t="array" ref="L5991">INDEX($I$2:$I$366,INT((ROW()-2)/24)+1)/24</f>
        <v>6.7647532749999995</v>
      </c>
    </row>
    <row r="5992" spans="11:12" x14ac:dyDescent="0.35">
      <c r="K5992" cm="1">
        <f t="array" ref="K5992">INDEX($H$2:$H$366,INT((ROW()-2)/24)+1)/24</f>
        <v>4.5098355166666666</v>
      </c>
      <c r="L5992" cm="1">
        <f t="array" ref="L5992">INDEX($I$2:$I$366,INT((ROW()-2)/24)+1)/24</f>
        <v>6.7647532749999995</v>
      </c>
    </row>
    <row r="5993" spans="11:12" x14ac:dyDescent="0.35">
      <c r="K5993" cm="1">
        <f t="array" ref="K5993">INDEX($H$2:$H$366,INT((ROW()-2)/24)+1)/24</f>
        <v>4.5098355166666666</v>
      </c>
      <c r="L5993" cm="1">
        <f t="array" ref="L5993">INDEX($I$2:$I$366,INT((ROW()-2)/24)+1)/24</f>
        <v>6.7647532749999995</v>
      </c>
    </row>
    <row r="5994" spans="11:12" x14ac:dyDescent="0.35">
      <c r="K5994" cm="1">
        <f t="array" ref="K5994">INDEX($H$2:$H$366,INT((ROW()-2)/24)+1)/24</f>
        <v>4.5098355166666666</v>
      </c>
      <c r="L5994" cm="1">
        <f t="array" ref="L5994">INDEX($I$2:$I$366,INT((ROW()-2)/24)+1)/24</f>
        <v>6.7647532749999995</v>
      </c>
    </row>
    <row r="5995" spans="11:12" x14ac:dyDescent="0.35">
      <c r="K5995" cm="1">
        <f t="array" ref="K5995">INDEX($H$2:$H$366,INT((ROW()-2)/24)+1)/24</f>
        <v>4.5098355166666666</v>
      </c>
      <c r="L5995" cm="1">
        <f t="array" ref="L5995">INDEX($I$2:$I$366,INT((ROW()-2)/24)+1)/24</f>
        <v>6.7647532749999995</v>
      </c>
    </row>
    <row r="5996" spans="11:12" x14ac:dyDescent="0.35">
      <c r="K5996" cm="1">
        <f t="array" ref="K5996">INDEX($H$2:$H$366,INT((ROW()-2)/24)+1)/24</f>
        <v>4.5098355166666666</v>
      </c>
      <c r="L5996" cm="1">
        <f t="array" ref="L5996">INDEX($I$2:$I$366,INT((ROW()-2)/24)+1)/24</f>
        <v>6.7647532749999995</v>
      </c>
    </row>
    <row r="5997" spans="11:12" x14ac:dyDescent="0.35">
      <c r="K5997" cm="1">
        <f t="array" ref="K5997">INDEX($H$2:$H$366,INT((ROW()-2)/24)+1)/24</f>
        <v>4.5098355166666666</v>
      </c>
      <c r="L5997" cm="1">
        <f t="array" ref="L5997">INDEX($I$2:$I$366,INT((ROW()-2)/24)+1)/24</f>
        <v>6.7647532749999995</v>
      </c>
    </row>
    <row r="5998" spans="11:12" x14ac:dyDescent="0.35">
      <c r="K5998" cm="1">
        <f t="array" ref="K5998">INDEX($H$2:$H$366,INT((ROW()-2)/24)+1)/24</f>
        <v>4.5098355166666666</v>
      </c>
      <c r="L5998" cm="1">
        <f t="array" ref="L5998">INDEX($I$2:$I$366,INT((ROW()-2)/24)+1)/24</f>
        <v>6.7647532749999995</v>
      </c>
    </row>
    <row r="5999" spans="11:12" x14ac:dyDescent="0.35">
      <c r="K5999" cm="1">
        <f t="array" ref="K5999">INDEX($H$2:$H$366,INT((ROW()-2)/24)+1)/24</f>
        <v>4.5098355166666666</v>
      </c>
      <c r="L5999" cm="1">
        <f t="array" ref="L5999">INDEX($I$2:$I$366,INT((ROW()-2)/24)+1)/24</f>
        <v>6.7647532749999995</v>
      </c>
    </row>
    <row r="6000" spans="11:12" x14ac:dyDescent="0.35">
      <c r="K6000" cm="1">
        <f t="array" ref="K6000">INDEX($H$2:$H$366,INT((ROW()-2)/24)+1)/24</f>
        <v>4.5098355166666666</v>
      </c>
      <c r="L6000" cm="1">
        <f t="array" ref="L6000">INDEX($I$2:$I$366,INT((ROW()-2)/24)+1)/24</f>
        <v>6.7647532749999995</v>
      </c>
    </row>
    <row r="6001" spans="11:12" x14ac:dyDescent="0.35">
      <c r="K6001" cm="1">
        <f t="array" ref="K6001">INDEX($H$2:$H$366,INT((ROW()-2)/24)+1)/24</f>
        <v>4.5098355166666666</v>
      </c>
      <c r="L6001" cm="1">
        <f t="array" ref="L6001">INDEX($I$2:$I$366,INT((ROW()-2)/24)+1)/24</f>
        <v>6.7647532749999995</v>
      </c>
    </row>
    <row r="6002" spans="11:12" x14ac:dyDescent="0.35">
      <c r="K6002" cm="1">
        <f t="array" ref="K6002">INDEX($H$2:$H$366,INT((ROW()-2)/24)+1)/24</f>
        <v>4.4956275783333339</v>
      </c>
      <c r="L6002" cm="1">
        <f t="array" ref="L6002">INDEX($I$2:$I$366,INT((ROW()-2)/24)+1)/24</f>
        <v>6.7434413675</v>
      </c>
    </row>
    <row r="6003" spans="11:12" x14ac:dyDescent="0.35">
      <c r="K6003" cm="1">
        <f t="array" ref="K6003">INDEX($H$2:$H$366,INT((ROW()-2)/24)+1)/24</f>
        <v>4.4956275783333339</v>
      </c>
      <c r="L6003" cm="1">
        <f t="array" ref="L6003">INDEX($I$2:$I$366,INT((ROW()-2)/24)+1)/24</f>
        <v>6.7434413675</v>
      </c>
    </row>
    <row r="6004" spans="11:12" x14ac:dyDescent="0.35">
      <c r="K6004" cm="1">
        <f t="array" ref="K6004">INDEX($H$2:$H$366,INT((ROW()-2)/24)+1)/24</f>
        <v>4.4956275783333339</v>
      </c>
      <c r="L6004" cm="1">
        <f t="array" ref="L6004">INDEX($I$2:$I$366,INT((ROW()-2)/24)+1)/24</f>
        <v>6.7434413675</v>
      </c>
    </row>
    <row r="6005" spans="11:12" x14ac:dyDescent="0.35">
      <c r="K6005" cm="1">
        <f t="array" ref="K6005">INDEX($H$2:$H$366,INT((ROW()-2)/24)+1)/24</f>
        <v>4.4956275783333339</v>
      </c>
      <c r="L6005" cm="1">
        <f t="array" ref="L6005">INDEX($I$2:$I$366,INT((ROW()-2)/24)+1)/24</f>
        <v>6.7434413675</v>
      </c>
    </row>
    <row r="6006" spans="11:12" x14ac:dyDescent="0.35">
      <c r="K6006" cm="1">
        <f t="array" ref="K6006">INDEX($H$2:$H$366,INT((ROW()-2)/24)+1)/24</f>
        <v>4.4956275783333339</v>
      </c>
      <c r="L6006" cm="1">
        <f t="array" ref="L6006">INDEX($I$2:$I$366,INT((ROW()-2)/24)+1)/24</f>
        <v>6.7434413675</v>
      </c>
    </row>
    <row r="6007" spans="11:12" x14ac:dyDescent="0.35">
      <c r="K6007" cm="1">
        <f t="array" ref="K6007">INDEX($H$2:$H$366,INT((ROW()-2)/24)+1)/24</f>
        <v>4.4956275783333339</v>
      </c>
      <c r="L6007" cm="1">
        <f t="array" ref="L6007">INDEX($I$2:$I$366,INT((ROW()-2)/24)+1)/24</f>
        <v>6.7434413675</v>
      </c>
    </row>
    <row r="6008" spans="11:12" x14ac:dyDescent="0.35">
      <c r="K6008" cm="1">
        <f t="array" ref="K6008">INDEX($H$2:$H$366,INT((ROW()-2)/24)+1)/24</f>
        <v>4.4956275783333339</v>
      </c>
      <c r="L6008" cm="1">
        <f t="array" ref="L6008">INDEX($I$2:$I$366,INT((ROW()-2)/24)+1)/24</f>
        <v>6.7434413675</v>
      </c>
    </row>
    <row r="6009" spans="11:12" x14ac:dyDescent="0.35">
      <c r="K6009" cm="1">
        <f t="array" ref="K6009">INDEX($H$2:$H$366,INT((ROW()-2)/24)+1)/24</f>
        <v>4.4956275783333339</v>
      </c>
      <c r="L6009" cm="1">
        <f t="array" ref="L6009">INDEX($I$2:$I$366,INT((ROW()-2)/24)+1)/24</f>
        <v>6.7434413675</v>
      </c>
    </row>
    <row r="6010" spans="11:12" x14ac:dyDescent="0.35">
      <c r="K6010" cm="1">
        <f t="array" ref="K6010">INDEX($H$2:$H$366,INT((ROW()-2)/24)+1)/24</f>
        <v>4.4956275783333339</v>
      </c>
      <c r="L6010" cm="1">
        <f t="array" ref="L6010">INDEX($I$2:$I$366,INT((ROW()-2)/24)+1)/24</f>
        <v>6.7434413675</v>
      </c>
    </row>
    <row r="6011" spans="11:12" x14ac:dyDescent="0.35">
      <c r="K6011" cm="1">
        <f t="array" ref="K6011">INDEX($H$2:$H$366,INT((ROW()-2)/24)+1)/24</f>
        <v>4.4956275783333339</v>
      </c>
      <c r="L6011" cm="1">
        <f t="array" ref="L6011">INDEX($I$2:$I$366,INT((ROW()-2)/24)+1)/24</f>
        <v>6.7434413675</v>
      </c>
    </row>
    <row r="6012" spans="11:12" x14ac:dyDescent="0.35">
      <c r="K6012" cm="1">
        <f t="array" ref="K6012">INDEX($H$2:$H$366,INT((ROW()-2)/24)+1)/24</f>
        <v>4.4956275783333339</v>
      </c>
      <c r="L6012" cm="1">
        <f t="array" ref="L6012">INDEX($I$2:$I$366,INT((ROW()-2)/24)+1)/24</f>
        <v>6.7434413675</v>
      </c>
    </row>
    <row r="6013" spans="11:12" x14ac:dyDescent="0.35">
      <c r="K6013" cm="1">
        <f t="array" ref="K6013">INDEX($H$2:$H$366,INT((ROW()-2)/24)+1)/24</f>
        <v>4.4956275783333339</v>
      </c>
      <c r="L6013" cm="1">
        <f t="array" ref="L6013">INDEX($I$2:$I$366,INT((ROW()-2)/24)+1)/24</f>
        <v>6.7434413675</v>
      </c>
    </row>
    <row r="6014" spans="11:12" x14ac:dyDescent="0.35">
      <c r="K6014" cm="1">
        <f t="array" ref="K6014">INDEX($H$2:$H$366,INT((ROW()-2)/24)+1)/24</f>
        <v>4.4956275783333339</v>
      </c>
      <c r="L6014" cm="1">
        <f t="array" ref="L6014">INDEX($I$2:$I$366,INT((ROW()-2)/24)+1)/24</f>
        <v>6.7434413675</v>
      </c>
    </row>
    <row r="6015" spans="11:12" x14ac:dyDescent="0.35">
      <c r="K6015" cm="1">
        <f t="array" ref="K6015">INDEX($H$2:$H$366,INT((ROW()-2)/24)+1)/24</f>
        <v>4.4956275783333339</v>
      </c>
      <c r="L6015" cm="1">
        <f t="array" ref="L6015">INDEX($I$2:$I$366,INT((ROW()-2)/24)+1)/24</f>
        <v>6.7434413675</v>
      </c>
    </row>
    <row r="6016" spans="11:12" x14ac:dyDescent="0.35">
      <c r="K6016" cm="1">
        <f t="array" ref="K6016">INDEX($H$2:$H$366,INT((ROW()-2)/24)+1)/24</f>
        <v>4.4956275783333339</v>
      </c>
      <c r="L6016" cm="1">
        <f t="array" ref="L6016">INDEX($I$2:$I$366,INT((ROW()-2)/24)+1)/24</f>
        <v>6.7434413675</v>
      </c>
    </row>
    <row r="6017" spans="11:12" x14ac:dyDescent="0.35">
      <c r="K6017" cm="1">
        <f t="array" ref="K6017">INDEX($H$2:$H$366,INT((ROW()-2)/24)+1)/24</f>
        <v>4.4956275783333339</v>
      </c>
      <c r="L6017" cm="1">
        <f t="array" ref="L6017">INDEX($I$2:$I$366,INT((ROW()-2)/24)+1)/24</f>
        <v>6.7434413675</v>
      </c>
    </row>
    <row r="6018" spans="11:12" x14ac:dyDescent="0.35">
      <c r="K6018" cm="1">
        <f t="array" ref="K6018">INDEX($H$2:$H$366,INT((ROW()-2)/24)+1)/24</f>
        <v>4.4956275783333339</v>
      </c>
      <c r="L6018" cm="1">
        <f t="array" ref="L6018">INDEX($I$2:$I$366,INT((ROW()-2)/24)+1)/24</f>
        <v>6.7434413675</v>
      </c>
    </row>
    <row r="6019" spans="11:12" x14ac:dyDescent="0.35">
      <c r="K6019" cm="1">
        <f t="array" ref="K6019">INDEX($H$2:$H$366,INT((ROW()-2)/24)+1)/24</f>
        <v>4.4956275783333339</v>
      </c>
      <c r="L6019" cm="1">
        <f t="array" ref="L6019">INDEX($I$2:$I$366,INT((ROW()-2)/24)+1)/24</f>
        <v>6.7434413675</v>
      </c>
    </row>
    <row r="6020" spans="11:12" x14ac:dyDescent="0.35">
      <c r="K6020" cm="1">
        <f t="array" ref="K6020">INDEX($H$2:$H$366,INT((ROW()-2)/24)+1)/24</f>
        <v>4.4956275783333339</v>
      </c>
      <c r="L6020" cm="1">
        <f t="array" ref="L6020">INDEX($I$2:$I$366,INT((ROW()-2)/24)+1)/24</f>
        <v>6.7434413675</v>
      </c>
    </row>
    <row r="6021" spans="11:12" x14ac:dyDescent="0.35">
      <c r="K6021" cm="1">
        <f t="array" ref="K6021">INDEX($H$2:$H$366,INT((ROW()-2)/24)+1)/24</f>
        <v>4.4956275783333339</v>
      </c>
      <c r="L6021" cm="1">
        <f t="array" ref="L6021">INDEX($I$2:$I$366,INT((ROW()-2)/24)+1)/24</f>
        <v>6.7434413675</v>
      </c>
    </row>
    <row r="6022" spans="11:12" x14ac:dyDescent="0.35">
      <c r="K6022" cm="1">
        <f t="array" ref="K6022">INDEX($H$2:$H$366,INT((ROW()-2)/24)+1)/24</f>
        <v>4.4956275783333339</v>
      </c>
      <c r="L6022" cm="1">
        <f t="array" ref="L6022">INDEX($I$2:$I$366,INT((ROW()-2)/24)+1)/24</f>
        <v>6.7434413675</v>
      </c>
    </row>
    <row r="6023" spans="11:12" x14ac:dyDescent="0.35">
      <c r="K6023" cm="1">
        <f t="array" ref="K6023">INDEX($H$2:$H$366,INT((ROW()-2)/24)+1)/24</f>
        <v>4.4956275783333339</v>
      </c>
      <c r="L6023" cm="1">
        <f t="array" ref="L6023">INDEX($I$2:$I$366,INT((ROW()-2)/24)+1)/24</f>
        <v>6.7434413675</v>
      </c>
    </row>
    <row r="6024" spans="11:12" x14ac:dyDescent="0.35">
      <c r="K6024" cm="1">
        <f t="array" ref="K6024">INDEX($H$2:$H$366,INT((ROW()-2)/24)+1)/24</f>
        <v>4.4956275783333339</v>
      </c>
      <c r="L6024" cm="1">
        <f t="array" ref="L6024">INDEX($I$2:$I$366,INT((ROW()-2)/24)+1)/24</f>
        <v>6.7434413675</v>
      </c>
    </row>
    <row r="6025" spans="11:12" x14ac:dyDescent="0.35">
      <c r="K6025" cm="1">
        <f t="array" ref="K6025">INDEX($H$2:$H$366,INT((ROW()-2)/24)+1)/24</f>
        <v>4.4956275783333339</v>
      </c>
      <c r="L6025" cm="1">
        <f t="array" ref="L6025">INDEX($I$2:$I$366,INT((ROW()-2)/24)+1)/24</f>
        <v>6.7434413675</v>
      </c>
    </row>
    <row r="6026" spans="11:12" x14ac:dyDescent="0.35">
      <c r="K6026" cm="1">
        <f t="array" ref="K6026">INDEX($H$2:$H$366,INT((ROW()-2)/24)+1)/24</f>
        <v>4.5030980249999999</v>
      </c>
      <c r="L6026" cm="1">
        <f t="array" ref="L6026">INDEX($I$2:$I$366,INT((ROW()-2)/24)+1)/24</f>
        <v>6.7546470374999998</v>
      </c>
    </row>
    <row r="6027" spans="11:12" x14ac:dyDescent="0.35">
      <c r="K6027" cm="1">
        <f t="array" ref="K6027">INDEX($H$2:$H$366,INT((ROW()-2)/24)+1)/24</f>
        <v>4.5030980249999999</v>
      </c>
      <c r="L6027" cm="1">
        <f t="array" ref="L6027">INDEX($I$2:$I$366,INT((ROW()-2)/24)+1)/24</f>
        <v>6.7546470374999998</v>
      </c>
    </row>
    <row r="6028" spans="11:12" x14ac:dyDescent="0.35">
      <c r="K6028" cm="1">
        <f t="array" ref="K6028">INDEX($H$2:$H$366,INT((ROW()-2)/24)+1)/24</f>
        <v>4.5030980249999999</v>
      </c>
      <c r="L6028" cm="1">
        <f t="array" ref="L6028">INDEX($I$2:$I$366,INT((ROW()-2)/24)+1)/24</f>
        <v>6.7546470374999998</v>
      </c>
    </row>
    <row r="6029" spans="11:12" x14ac:dyDescent="0.35">
      <c r="K6029" cm="1">
        <f t="array" ref="K6029">INDEX($H$2:$H$366,INT((ROW()-2)/24)+1)/24</f>
        <v>4.5030980249999999</v>
      </c>
      <c r="L6029" cm="1">
        <f t="array" ref="L6029">INDEX($I$2:$I$366,INT((ROW()-2)/24)+1)/24</f>
        <v>6.7546470374999998</v>
      </c>
    </row>
    <row r="6030" spans="11:12" x14ac:dyDescent="0.35">
      <c r="K6030" cm="1">
        <f t="array" ref="K6030">INDEX($H$2:$H$366,INT((ROW()-2)/24)+1)/24</f>
        <v>4.5030980249999999</v>
      </c>
      <c r="L6030" cm="1">
        <f t="array" ref="L6030">INDEX($I$2:$I$366,INT((ROW()-2)/24)+1)/24</f>
        <v>6.7546470374999998</v>
      </c>
    </row>
    <row r="6031" spans="11:12" x14ac:dyDescent="0.35">
      <c r="K6031" cm="1">
        <f t="array" ref="K6031">INDEX($H$2:$H$366,INT((ROW()-2)/24)+1)/24</f>
        <v>4.5030980249999999</v>
      </c>
      <c r="L6031" cm="1">
        <f t="array" ref="L6031">INDEX($I$2:$I$366,INT((ROW()-2)/24)+1)/24</f>
        <v>6.7546470374999998</v>
      </c>
    </row>
    <row r="6032" spans="11:12" x14ac:dyDescent="0.35">
      <c r="K6032" cm="1">
        <f t="array" ref="K6032">INDEX($H$2:$H$366,INT((ROW()-2)/24)+1)/24</f>
        <v>4.5030980249999999</v>
      </c>
      <c r="L6032" cm="1">
        <f t="array" ref="L6032">INDEX($I$2:$I$366,INT((ROW()-2)/24)+1)/24</f>
        <v>6.7546470374999998</v>
      </c>
    </row>
    <row r="6033" spans="11:12" x14ac:dyDescent="0.35">
      <c r="K6033" cm="1">
        <f t="array" ref="K6033">INDEX($H$2:$H$366,INT((ROW()-2)/24)+1)/24</f>
        <v>4.5030980249999999</v>
      </c>
      <c r="L6033" cm="1">
        <f t="array" ref="L6033">INDEX($I$2:$I$366,INT((ROW()-2)/24)+1)/24</f>
        <v>6.7546470374999998</v>
      </c>
    </row>
    <row r="6034" spans="11:12" x14ac:dyDescent="0.35">
      <c r="K6034" cm="1">
        <f t="array" ref="K6034">INDEX($H$2:$H$366,INT((ROW()-2)/24)+1)/24</f>
        <v>4.5030980249999999</v>
      </c>
      <c r="L6034" cm="1">
        <f t="array" ref="L6034">INDEX($I$2:$I$366,INT((ROW()-2)/24)+1)/24</f>
        <v>6.7546470374999998</v>
      </c>
    </row>
    <row r="6035" spans="11:12" x14ac:dyDescent="0.35">
      <c r="K6035" cm="1">
        <f t="array" ref="K6035">INDEX($H$2:$H$366,INT((ROW()-2)/24)+1)/24</f>
        <v>4.5030980249999999</v>
      </c>
      <c r="L6035" cm="1">
        <f t="array" ref="L6035">INDEX($I$2:$I$366,INT((ROW()-2)/24)+1)/24</f>
        <v>6.7546470374999998</v>
      </c>
    </row>
    <row r="6036" spans="11:12" x14ac:dyDescent="0.35">
      <c r="K6036" cm="1">
        <f t="array" ref="K6036">INDEX($H$2:$H$366,INT((ROW()-2)/24)+1)/24</f>
        <v>4.5030980249999999</v>
      </c>
      <c r="L6036" cm="1">
        <f t="array" ref="L6036">INDEX($I$2:$I$366,INT((ROW()-2)/24)+1)/24</f>
        <v>6.7546470374999998</v>
      </c>
    </row>
    <row r="6037" spans="11:12" x14ac:dyDescent="0.35">
      <c r="K6037" cm="1">
        <f t="array" ref="K6037">INDEX($H$2:$H$366,INT((ROW()-2)/24)+1)/24</f>
        <v>4.5030980249999999</v>
      </c>
      <c r="L6037" cm="1">
        <f t="array" ref="L6037">INDEX($I$2:$I$366,INT((ROW()-2)/24)+1)/24</f>
        <v>6.7546470374999998</v>
      </c>
    </row>
    <row r="6038" spans="11:12" x14ac:dyDescent="0.35">
      <c r="K6038" cm="1">
        <f t="array" ref="K6038">INDEX($H$2:$H$366,INT((ROW()-2)/24)+1)/24</f>
        <v>4.5030980249999999</v>
      </c>
      <c r="L6038" cm="1">
        <f t="array" ref="L6038">INDEX($I$2:$I$366,INT((ROW()-2)/24)+1)/24</f>
        <v>6.7546470374999998</v>
      </c>
    </row>
    <row r="6039" spans="11:12" x14ac:dyDescent="0.35">
      <c r="K6039" cm="1">
        <f t="array" ref="K6039">INDEX($H$2:$H$366,INT((ROW()-2)/24)+1)/24</f>
        <v>4.5030980249999999</v>
      </c>
      <c r="L6039" cm="1">
        <f t="array" ref="L6039">INDEX($I$2:$I$366,INT((ROW()-2)/24)+1)/24</f>
        <v>6.7546470374999998</v>
      </c>
    </row>
    <row r="6040" spans="11:12" x14ac:dyDescent="0.35">
      <c r="K6040" cm="1">
        <f t="array" ref="K6040">INDEX($H$2:$H$366,INT((ROW()-2)/24)+1)/24</f>
        <v>4.5030980249999999</v>
      </c>
      <c r="L6040" cm="1">
        <f t="array" ref="L6040">INDEX($I$2:$I$366,INT((ROW()-2)/24)+1)/24</f>
        <v>6.7546470374999998</v>
      </c>
    </row>
    <row r="6041" spans="11:12" x14ac:dyDescent="0.35">
      <c r="K6041" cm="1">
        <f t="array" ref="K6041">INDEX($H$2:$H$366,INT((ROW()-2)/24)+1)/24</f>
        <v>4.5030980249999999</v>
      </c>
      <c r="L6041" cm="1">
        <f t="array" ref="L6041">INDEX($I$2:$I$366,INT((ROW()-2)/24)+1)/24</f>
        <v>6.7546470374999998</v>
      </c>
    </row>
    <row r="6042" spans="11:12" x14ac:dyDescent="0.35">
      <c r="K6042" cm="1">
        <f t="array" ref="K6042">INDEX($H$2:$H$366,INT((ROW()-2)/24)+1)/24</f>
        <v>4.5030980249999999</v>
      </c>
      <c r="L6042" cm="1">
        <f t="array" ref="L6042">INDEX($I$2:$I$366,INT((ROW()-2)/24)+1)/24</f>
        <v>6.7546470374999998</v>
      </c>
    </row>
    <row r="6043" spans="11:12" x14ac:dyDescent="0.35">
      <c r="K6043" cm="1">
        <f t="array" ref="K6043">INDEX($H$2:$H$366,INT((ROW()-2)/24)+1)/24</f>
        <v>4.5030980249999999</v>
      </c>
      <c r="L6043" cm="1">
        <f t="array" ref="L6043">INDEX($I$2:$I$366,INT((ROW()-2)/24)+1)/24</f>
        <v>6.7546470374999998</v>
      </c>
    </row>
    <row r="6044" spans="11:12" x14ac:dyDescent="0.35">
      <c r="K6044" cm="1">
        <f t="array" ref="K6044">INDEX($H$2:$H$366,INT((ROW()-2)/24)+1)/24</f>
        <v>4.5030980249999999</v>
      </c>
      <c r="L6044" cm="1">
        <f t="array" ref="L6044">INDEX($I$2:$I$366,INT((ROW()-2)/24)+1)/24</f>
        <v>6.7546470374999998</v>
      </c>
    </row>
    <row r="6045" spans="11:12" x14ac:dyDescent="0.35">
      <c r="K6045" cm="1">
        <f t="array" ref="K6045">INDEX($H$2:$H$366,INT((ROW()-2)/24)+1)/24</f>
        <v>4.5030980249999999</v>
      </c>
      <c r="L6045" cm="1">
        <f t="array" ref="L6045">INDEX($I$2:$I$366,INT((ROW()-2)/24)+1)/24</f>
        <v>6.7546470374999998</v>
      </c>
    </row>
    <row r="6046" spans="11:12" x14ac:dyDescent="0.35">
      <c r="K6046" cm="1">
        <f t="array" ref="K6046">INDEX($H$2:$H$366,INT((ROW()-2)/24)+1)/24</f>
        <v>4.5030980249999999</v>
      </c>
      <c r="L6046" cm="1">
        <f t="array" ref="L6046">INDEX($I$2:$I$366,INT((ROW()-2)/24)+1)/24</f>
        <v>6.7546470374999998</v>
      </c>
    </row>
    <row r="6047" spans="11:12" x14ac:dyDescent="0.35">
      <c r="K6047" cm="1">
        <f t="array" ref="K6047">INDEX($H$2:$H$366,INT((ROW()-2)/24)+1)/24</f>
        <v>4.5030980249999999</v>
      </c>
      <c r="L6047" cm="1">
        <f t="array" ref="L6047">INDEX($I$2:$I$366,INT((ROW()-2)/24)+1)/24</f>
        <v>6.7546470374999998</v>
      </c>
    </row>
    <row r="6048" spans="11:12" x14ac:dyDescent="0.35">
      <c r="K6048" cm="1">
        <f t="array" ref="K6048">INDEX($H$2:$H$366,INT((ROW()-2)/24)+1)/24</f>
        <v>4.5030980249999999</v>
      </c>
      <c r="L6048" cm="1">
        <f t="array" ref="L6048">INDEX($I$2:$I$366,INT((ROW()-2)/24)+1)/24</f>
        <v>6.7546470374999998</v>
      </c>
    </row>
    <row r="6049" spans="11:12" x14ac:dyDescent="0.35">
      <c r="K6049" cm="1">
        <f t="array" ref="K6049">INDEX($H$2:$H$366,INT((ROW()-2)/24)+1)/24</f>
        <v>4.5030980249999999</v>
      </c>
      <c r="L6049" cm="1">
        <f t="array" ref="L6049">INDEX($I$2:$I$366,INT((ROW()-2)/24)+1)/24</f>
        <v>6.7546470374999998</v>
      </c>
    </row>
    <row r="6050" spans="11:12" x14ac:dyDescent="0.35">
      <c r="K6050" cm="1">
        <f t="array" ref="K6050">INDEX($H$2:$H$366,INT((ROW()-2)/24)+1)/24</f>
        <v>4.4943544883333333</v>
      </c>
      <c r="L6050" cm="1">
        <f t="array" ref="L6050">INDEX($I$2:$I$366,INT((ROW()-2)/24)+1)/24</f>
        <v>6.7415317325000004</v>
      </c>
    </row>
    <row r="6051" spans="11:12" x14ac:dyDescent="0.35">
      <c r="K6051" cm="1">
        <f t="array" ref="K6051">INDEX($H$2:$H$366,INT((ROW()-2)/24)+1)/24</f>
        <v>4.4943544883333333</v>
      </c>
      <c r="L6051" cm="1">
        <f t="array" ref="L6051">INDEX($I$2:$I$366,INT((ROW()-2)/24)+1)/24</f>
        <v>6.7415317325000004</v>
      </c>
    </row>
    <row r="6052" spans="11:12" x14ac:dyDescent="0.35">
      <c r="K6052" cm="1">
        <f t="array" ref="K6052">INDEX($H$2:$H$366,INT((ROW()-2)/24)+1)/24</f>
        <v>4.4943544883333333</v>
      </c>
      <c r="L6052" cm="1">
        <f t="array" ref="L6052">INDEX($I$2:$I$366,INT((ROW()-2)/24)+1)/24</f>
        <v>6.7415317325000004</v>
      </c>
    </row>
    <row r="6053" spans="11:12" x14ac:dyDescent="0.35">
      <c r="K6053" cm="1">
        <f t="array" ref="K6053">INDEX($H$2:$H$366,INT((ROW()-2)/24)+1)/24</f>
        <v>4.4943544883333333</v>
      </c>
      <c r="L6053" cm="1">
        <f t="array" ref="L6053">INDEX($I$2:$I$366,INT((ROW()-2)/24)+1)/24</f>
        <v>6.7415317325000004</v>
      </c>
    </row>
    <row r="6054" spans="11:12" x14ac:dyDescent="0.35">
      <c r="K6054" cm="1">
        <f t="array" ref="K6054">INDEX($H$2:$H$366,INT((ROW()-2)/24)+1)/24</f>
        <v>4.4943544883333333</v>
      </c>
      <c r="L6054" cm="1">
        <f t="array" ref="L6054">INDEX($I$2:$I$366,INT((ROW()-2)/24)+1)/24</f>
        <v>6.7415317325000004</v>
      </c>
    </row>
    <row r="6055" spans="11:12" x14ac:dyDescent="0.35">
      <c r="K6055" cm="1">
        <f t="array" ref="K6055">INDEX($H$2:$H$366,INT((ROW()-2)/24)+1)/24</f>
        <v>4.4943544883333333</v>
      </c>
      <c r="L6055" cm="1">
        <f t="array" ref="L6055">INDEX($I$2:$I$366,INT((ROW()-2)/24)+1)/24</f>
        <v>6.7415317325000004</v>
      </c>
    </row>
    <row r="6056" spans="11:12" x14ac:dyDescent="0.35">
      <c r="K6056" cm="1">
        <f t="array" ref="K6056">INDEX($H$2:$H$366,INT((ROW()-2)/24)+1)/24</f>
        <v>4.4943544883333333</v>
      </c>
      <c r="L6056" cm="1">
        <f t="array" ref="L6056">INDEX($I$2:$I$366,INT((ROW()-2)/24)+1)/24</f>
        <v>6.7415317325000004</v>
      </c>
    </row>
    <row r="6057" spans="11:12" x14ac:dyDescent="0.35">
      <c r="K6057" cm="1">
        <f t="array" ref="K6057">INDEX($H$2:$H$366,INT((ROW()-2)/24)+1)/24</f>
        <v>4.4943544883333333</v>
      </c>
      <c r="L6057" cm="1">
        <f t="array" ref="L6057">INDEX($I$2:$I$366,INT((ROW()-2)/24)+1)/24</f>
        <v>6.7415317325000004</v>
      </c>
    </row>
    <row r="6058" spans="11:12" x14ac:dyDescent="0.35">
      <c r="K6058" cm="1">
        <f t="array" ref="K6058">INDEX($H$2:$H$366,INT((ROW()-2)/24)+1)/24</f>
        <v>4.4943544883333333</v>
      </c>
      <c r="L6058" cm="1">
        <f t="array" ref="L6058">INDEX($I$2:$I$366,INT((ROW()-2)/24)+1)/24</f>
        <v>6.7415317325000004</v>
      </c>
    </row>
    <row r="6059" spans="11:12" x14ac:dyDescent="0.35">
      <c r="K6059" cm="1">
        <f t="array" ref="K6059">INDEX($H$2:$H$366,INT((ROW()-2)/24)+1)/24</f>
        <v>4.4943544883333333</v>
      </c>
      <c r="L6059" cm="1">
        <f t="array" ref="L6059">INDEX($I$2:$I$366,INT((ROW()-2)/24)+1)/24</f>
        <v>6.7415317325000004</v>
      </c>
    </row>
    <row r="6060" spans="11:12" x14ac:dyDescent="0.35">
      <c r="K6060" cm="1">
        <f t="array" ref="K6060">INDEX($H$2:$H$366,INT((ROW()-2)/24)+1)/24</f>
        <v>4.4943544883333333</v>
      </c>
      <c r="L6060" cm="1">
        <f t="array" ref="L6060">INDEX($I$2:$I$366,INT((ROW()-2)/24)+1)/24</f>
        <v>6.7415317325000004</v>
      </c>
    </row>
    <row r="6061" spans="11:12" x14ac:dyDescent="0.35">
      <c r="K6061" cm="1">
        <f t="array" ref="K6061">INDEX($H$2:$H$366,INT((ROW()-2)/24)+1)/24</f>
        <v>4.4943544883333333</v>
      </c>
      <c r="L6061" cm="1">
        <f t="array" ref="L6061">INDEX($I$2:$I$366,INT((ROW()-2)/24)+1)/24</f>
        <v>6.7415317325000004</v>
      </c>
    </row>
    <row r="6062" spans="11:12" x14ac:dyDescent="0.35">
      <c r="K6062" cm="1">
        <f t="array" ref="K6062">INDEX($H$2:$H$366,INT((ROW()-2)/24)+1)/24</f>
        <v>4.4943544883333333</v>
      </c>
      <c r="L6062" cm="1">
        <f t="array" ref="L6062">INDEX($I$2:$I$366,INT((ROW()-2)/24)+1)/24</f>
        <v>6.7415317325000004</v>
      </c>
    </row>
    <row r="6063" spans="11:12" x14ac:dyDescent="0.35">
      <c r="K6063" cm="1">
        <f t="array" ref="K6063">INDEX($H$2:$H$366,INT((ROW()-2)/24)+1)/24</f>
        <v>4.4943544883333333</v>
      </c>
      <c r="L6063" cm="1">
        <f t="array" ref="L6063">INDEX($I$2:$I$366,INT((ROW()-2)/24)+1)/24</f>
        <v>6.7415317325000004</v>
      </c>
    </row>
    <row r="6064" spans="11:12" x14ac:dyDescent="0.35">
      <c r="K6064" cm="1">
        <f t="array" ref="K6064">INDEX($H$2:$H$366,INT((ROW()-2)/24)+1)/24</f>
        <v>4.4943544883333333</v>
      </c>
      <c r="L6064" cm="1">
        <f t="array" ref="L6064">INDEX($I$2:$I$366,INT((ROW()-2)/24)+1)/24</f>
        <v>6.7415317325000004</v>
      </c>
    </row>
    <row r="6065" spans="11:12" x14ac:dyDescent="0.35">
      <c r="K6065" cm="1">
        <f t="array" ref="K6065">INDEX($H$2:$H$366,INT((ROW()-2)/24)+1)/24</f>
        <v>4.4943544883333333</v>
      </c>
      <c r="L6065" cm="1">
        <f t="array" ref="L6065">INDEX($I$2:$I$366,INT((ROW()-2)/24)+1)/24</f>
        <v>6.7415317325000004</v>
      </c>
    </row>
    <row r="6066" spans="11:12" x14ac:dyDescent="0.35">
      <c r="K6066" cm="1">
        <f t="array" ref="K6066">INDEX($H$2:$H$366,INT((ROW()-2)/24)+1)/24</f>
        <v>4.4943544883333333</v>
      </c>
      <c r="L6066" cm="1">
        <f t="array" ref="L6066">INDEX($I$2:$I$366,INT((ROW()-2)/24)+1)/24</f>
        <v>6.7415317325000004</v>
      </c>
    </row>
    <row r="6067" spans="11:12" x14ac:dyDescent="0.35">
      <c r="K6067" cm="1">
        <f t="array" ref="K6067">INDEX($H$2:$H$366,INT((ROW()-2)/24)+1)/24</f>
        <v>4.4943544883333333</v>
      </c>
      <c r="L6067" cm="1">
        <f t="array" ref="L6067">INDEX($I$2:$I$366,INT((ROW()-2)/24)+1)/24</f>
        <v>6.7415317325000004</v>
      </c>
    </row>
    <row r="6068" spans="11:12" x14ac:dyDescent="0.35">
      <c r="K6068" cm="1">
        <f t="array" ref="K6068">INDEX($H$2:$H$366,INT((ROW()-2)/24)+1)/24</f>
        <v>4.4943544883333333</v>
      </c>
      <c r="L6068" cm="1">
        <f t="array" ref="L6068">INDEX($I$2:$I$366,INT((ROW()-2)/24)+1)/24</f>
        <v>6.7415317325000004</v>
      </c>
    </row>
    <row r="6069" spans="11:12" x14ac:dyDescent="0.35">
      <c r="K6069" cm="1">
        <f t="array" ref="K6069">INDEX($H$2:$H$366,INT((ROW()-2)/24)+1)/24</f>
        <v>4.4943544883333333</v>
      </c>
      <c r="L6069" cm="1">
        <f t="array" ref="L6069">INDEX($I$2:$I$366,INT((ROW()-2)/24)+1)/24</f>
        <v>6.7415317325000004</v>
      </c>
    </row>
    <row r="6070" spans="11:12" x14ac:dyDescent="0.35">
      <c r="K6070" cm="1">
        <f t="array" ref="K6070">INDEX($H$2:$H$366,INT((ROW()-2)/24)+1)/24</f>
        <v>4.4943544883333333</v>
      </c>
      <c r="L6070" cm="1">
        <f t="array" ref="L6070">INDEX($I$2:$I$366,INT((ROW()-2)/24)+1)/24</f>
        <v>6.7415317325000004</v>
      </c>
    </row>
    <row r="6071" spans="11:12" x14ac:dyDescent="0.35">
      <c r="K6071" cm="1">
        <f t="array" ref="K6071">INDEX($H$2:$H$366,INT((ROW()-2)/24)+1)/24</f>
        <v>4.4943544883333333</v>
      </c>
      <c r="L6071" cm="1">
        <f t="array" ref="L6071">INDEX($I$2:$I$366,INT((ROW()-2)/24)+1)/24</f>
        <v>6.7415317325000004</v>
      </c>
    </row>
    <row r="6072" spans="11:12" x14ac:dyDescent="0.35">
      <c r="K6072" cm="1">
        <f t="array" ref="K6072">INDEX($H$2:$H$366,INT((ROW()-2)/24)+1)/24</f>
        <v>4.4943544883333333</v>
      </c>
      <c r="L6072" cm="1">
        <f t="array" ref="L6072">INDEX($I$2:$I$366,INT((ROW()-2)/24)+1)/24</f>
        <v>6.7415317325000004</v>
      </c>
    </row>
    <row r="6073" spans="11:12" x14ac:dyDescent="0.35">
      <c r="K6073" cm="1">
        <f t="array" ref="K6073">INDEX($H$2:$H$366,INT((ROW()-2)/24)+1)/24</f>
        <v>4.4943544883333333</v>
      </c>
      <c r="L6073" cm="1">
        <f t="array" ref="L6073">INDEX($I$2:$I$366,INT((ROW()-2)/24)+1)/24</f>
        <v>6.7415317325000004</v>
      </c>
    </row>
    <row r="6074" spans="11:12" x14ac:dyDescent="0.35">
      <c r="K6074" cm="1">
        <f t="array" ref="K6074">INDEX($H$2:$H$366,INT((ROW()-2)/24)+1)/24</f>
        <v>4.4842377449999997</v>
      </c>
      <c r="L6074" cm="1">
        <f t="array" ref="L6074">INDEX($I$2:$I$366,INT((ROW()-2)/24)+1)/24</f>
        <v>6.7263566174999987</v>
      </c>
    </row>
    <row r="6075" spans="11:12" x14ac:dyDescent="0.35">
      <c r="K6075" cm="1">
        <f t="array" ref="K6075">INDEX($H$2:$H$366,INT((ROW()-2)/24)+1)/24</f>
        <v>4.4842377449999997</v>
      </c>
      <c r="L6075" cm="1">
        <f t="array" ref="L6075">INDEX($I$2:$I$366,INT((ROW()-2)/24)+1)/24</f>
        <v>6.7263566174999987</v>
      </c>
    </row>
    <row r="6076" spans="11:12" x14ac:dyDescent="0.35">
      <c r="K6076" cm="1">
        <f t="array" ref="K6076">INDEX($H$2:$H$366,INT((ROW()-2)/24)+1)/24</f>
        <v>4.4842377449999997</v>
      </c>
      <c r="L6076" cm="1">
        <f t="array" ref="L6076">INDEX($I$2:$I$366,INT((ROW()-2)/24)+1)/24</f>
        <v>6.7263566174999987</v>
      </c>
    </row>
    <row r="6077" spans="11:12" x14ac:dyDescent="0.35">
      <c r="K6077" cm="1">
        <f t="array" ref="K6077">INDEX($H$2:$H$366,INT((ROW()-2)/24)+1)/24</f>
        <v>4.4842377449999997</v>
      </c>
      <c r="L6077" cm="1">
        <f t="array" ref="L6077">INDEX($I$2:$I$366,INT((ROW()-2)/24)+1)/24</f>
        <v>6.7263566174999987</v>
      </c>
    </row>
    <row r="6078" spans="11:12" x14ac:dyDescent="0.35">
      <c r="K6078" cm="1">
        <f t="array" ref="K6078">INDEX($H$2:$H$366,INT((ROW()-2)/24)+1)/24</f>
        <v>4.4842377449999997</v>
      </c>
      <c r="L6078" cm="1">
        <f t="array" ref="L6078">INDEX($I$2:$I$366,INT((ROW()-2)/24)+1)/24</f>
        <v>6.7263566174999987</v>
      </c>
    </row>
    <row r="6079" spans="11:12" x14ac:dyDescent="0.35">
      <c r="K6079" cm="1">
        <f t="array" ref="K6079">INDEX($H$2:$H$366,INT((ROW()-2)/24)+1)/24</f>
        <v>4.4842377449999997</v>
      </c>
      <c r="L6079" cm="1">
        <f t="array" ref="L6079">INDEX($I$2:$I$366,INT((ROW()-2)/24)+1)/24</f>
        <v>6.7263566174999987</v>
      </c>
    </row>
    <row r="6080" spans="11:12" x14ac:dyDescent="0.35">
      <c r="K6080" cm="1">
        <f t="array" ref="K6080">INDEX($H$2:$H$366,INT((ROW()-2)/24)+1)/24</f>
        <v>4.4842377449999997</v>
      </c>
      <c r="L6080" cm="1">
        <f t="array" ref="L6080">INDEX($I$2:$I$366,INT((ROW()-2)/24)+1)/24</f>
        <v>6.7263566174999987</v>
      </c>
    </row>
    <row r="6081" spans="11:12" x14ac:dyDescent="0.35">
      <c r="K6081" cm="1">
        <f t="array" ref="K6081">INDEX($H$2:$H$366,INT((ROW()-2)/24)+1)/24</f>
        <v>4.4842377449999997</v>
      </c>
      <c r="L6081" cm="1">
        <f t="array" ref="L6081">INDEX($I$2:$I$366,INT((ROW()-2)/24)+1)/24</f>
        <v>6.7263566174999987</v>
      </c>
    </row>
    <row r="6082" spans="11:12" x14ac:dyDescent="0.35">
      <c r="K6082" cm="1">
        <f t="array" ref="K6082">INDEX($H$2:$H$366,INT((ROW()-2)/24)+1)/24</f>
        <v>4.4842377449999997</v>
      </c>
      <c r="L6082" cm="1">
        <f t="array" ref="L6082">INDEX($I$2:$I$366,INT((ROW()-2)/24)+1)/24</f>
        <v>6.7263566174999987</v>
      </c>
    </row>
    <row r="6083" spans="11:12" x14ac:dyDescent="0.35">
      <c r="K6083" cm="1">
        <f t="array" ref="K6083">INDEX($H$2:$H$366,INT((ROW()-2)/24)+1)/24</f>
        <v>4.4842377449999997</v>
      </c>
      <c r="L6083" cm="1">
        <f t="array" ref="L6083">INDEX($I$2:$I$366,INT((ROW()-2)/24)+1)/24</f>
        <v>6.7263566174999987</v>
      </c>
    </row>
    <row r="6084" spans="11:12" x14ac:dyDescent="0.35">
      <c r="K6084" cm="1">
        <f t="array" ref="K6084">INDEX($H$2:$H$366,INT((ROW()-2)/24)+1)/24</f>
        <v>4.4842377449999997</v>
      </c>
      <c r="L6084" cm="1">
        <f t="array" ref="L6084">INDEX($I$2:$I$366,INT((ROW()-2)/24)+1)/24</f>
        <v>6.7263566174999987</v>
      </c>
    </row>
    <row r="6085" spans="11:12" x14ac:dyDescent="0.35">
      <c r="K6085" cm="1">
        <f t="array" ref="K6085">INDEX($H$2:$H$366,INT((ROW()-2)/24)+1)/24</f>
        <v>4.4842377449999997</v>
      </c>
      <c r="L6085" cm="1">
        <f t="array" ref="L6085">INDEX($I$2:$I$366,INT((ROW()-2)/24)+1)/24</f>
        <v>6.7263566174999987</v>
      </c>
    </row>
    <row r="6086" spans="11:12" x14ac:dyDescent="0.35">
      <c r="K6086" cm="1">
        <f t="array" ref="K6086">INDEX($H$2:$H$366,INT((ROW()-2)/24)+1)/24</f>
        <v>4.4842377449999997</v>
      </c>
      <c r="L6086" cm="1">
        <f t="array" ref="L6086">INDEX($I$2:$I$366,INT((ROW()-2)/24)+1)/24</f>
        <v>6.7263566174999987</v>
      </c>
    </row>
    <row r="6087" spans="11:12" x14ac:dyDescent="0.35">
      <c r="K6087" cm="1">
        <f t="array" ref="K6087">INDEX($H$2:$H$366,INT((ROW()-2)/24)+1)/24</f>
        <v>4.4842377449999997</v>
      </c>
      <c r="L6087" cm="1">
        <f t="array" ref="L6087">INDEX($I$2:$I$366,INT((ROW()-2)/24)+1)/24</f>
        <v>6.7263566174999987</v>
      </c>
    </row>
    <row r="6088" spans="11:12" x14ac:dyDescent="0.35">
      <c r="K6088" cm="1">
        <f t="array" ref="K6088">INDEX($H$2:$H$366,INT((ROW()-2)/24)+1)/24</f>
        <v>4.4842377449999997</v>
      </c>
      <c r="L6088" cm="1">
        <f t="array" ref="L6088">INDEX($I$2:$I$366,INT((ROW()-2)/24)+1)/24</f>
        <v>6.7263566174999987</v>
      </c>
    </row>
    <row r="6089" spans="11:12" x14ac:dyDescent="0.35">
      <c r="K6089" cm="1">
        <f t="array" ref="K6089">INDEX($H$2:$H$366,INT((ROW()-2)/24)+1)/24</f>
        <v>4.4842377449999997</v>
      </c>
      <c r="L6089" cm="1">
        <f t="array" ref="L6089">INDEX($I$2:$I$366,INT((ROW()-2)/24)+1)/24</f>
        <v>6.7263566174999987</v>
      </c>
    </row>
    <row r="6090" spans="11:12" x14ac:dyDescent="0.35">
      <c r="K6090" cm="1">
        <f t="array" ref="K6090">INDEX($H$2:$H$366,INT((ROW()-2)/24)+1)/24</f>
        <v>4.4842377449999997</v>
      </c>
      <c r="L6090" cm="1">
        <f t="array" ref="L6090">INDEX($I$2:$I$366,INT((ROW()-2)/24)+1)/24</f>
        <v>6.7263566174999987</v>
      </c>
    </row>
    <row r="6091" spans="11:12" x14ac:dyDescent="0.35">
      <c r="K6091" cm="1">
        <f t="array" ref="K6091">INDEX($H$2:$H$366,INT((ROW()-2)/24)+1)/24</f>
        <v>4.4842377449999997</v>
      </c>
      <c r="L6091" cm="1">
        <f t="array" ref="L6091">INDEX($I$2:$I$366,INT((ROW()-2)/24)+1)/24</f>
        <v>6.7263566174999987</v>
      </c>
    </row>
    <row r="6092" spans="11:12" x14ac:dyDescent="0.35">
      <c r="K6092" cm="1">
        <f t="array" ref="K6092">INDEX($H$2:$H$366,INT((ROW()-2)/24)+1)/24</f>
        <v>4.4842377449999997</v>
      </c>
      <c r="L6092" cm="1">
        <f t="array" ref="L6092">INDEX($I$2:$I$366,INT((ROW()-2)/24)+1)/24</f>
        <v>6.7263566174999987</v>
      </c>
    </row>
    <row r="6093" spans="11:12" x14ac:dyDescent="0.35">
      <c r="K6093" cm="1">
        <f t="array" ref="K6093">INDEX($H$2:$H$366,INT((ROW()-2)/24)+1)/24</f>
        <v>4.4842377449999997</v>
      </c>
      <c r="L6093" cm="1">
        <f t="array" ref="L6093">INDEX($I$2:$I$366,INT((ROW()-2)/24)+1)/24</f>
        <v>6.7263566174999987</v>
      </c>
    </row>
    <row r="6094" spans="11:12" x14ac:dyDescent="0.35">
      <c r="K6094" cm="1">
        <f t="array" ref="K6094">INDEX($H$2:$H$366,INT((ROW()-2)/24)+1)/24</f>
        <v>4.4842377449999997</v>
      </c>
      <c r="L6094" cm="1">
        <f t="array" ref="L6094">INDEX($I$2:$I$366,INT((ROW()-2)/24)+1)/24</f>
        <v>6.7263566174999987</v>
      </c>
    </row>
    <row r="6095" spans="11:12" x14ac:dyDescent="0.35">
      <c r="K6095" cm="1">
        <f t="array" ref="K6095">INDEX($H$2:$H$366,INT((ROW()-2)/24)+1)/24</f>
        <v>4.4842377449999997</v>
      </c>
      <c r="L6095" cm="1">
        <f t="array" ref="L6095">INDEX($I$2:$I$366,INT((ROW()-2)/24)+1)/24</f>
        <v>6.7263566174999987</v>
      </c>
    </row>
    <row r="6096" spans="11:12" x14ac:dyDescent="0.35">
      <c r="K6096" cm="1">
        <f t="array" ref="K6096">INDEX($H$2:$H$366,INT((ROW()-2)/24)+1)/24</f>
        <v>4.4842377449999997</v>
      </c>
      <c r="L6096" cm="1">
        <f t="array" ref="L6096">INDEX($I$2:$I$366,INT((ROW()-2)/24)+1)/24</f>
        <v>6.7263566174999987</v>
      </c>
    </row>
    <row r="6097" spans="11:12" x14ac:dyDescent="0.35">
      <c r="K6097" cm="1">
        <f t="array" ref="K6097">INDEX($H$2:$H$366,INT((ROW()-2)/24)+1)/24</f>
        <v>4.4842377449999997</v>
      </c>
      <c r="L6097" cm="1">
        <f t="array" ref="L6097">INDEX($I$2:$I$366,INT((ROW()-2)/24)+1)/24</f>
        <v>6.7263566174999987</v>
      </c>
    </row>
    <row r="6098" spans="11:12" x14ac:dyDescent="0.35">
      <c r="K6098" cm="1">
        <f t="array" ref="K6098">INDEX($H$2:$H$366,INT((ROW()-2)/24)+1)/24</f>
        <v>4.4712077250000002</v>
      </c>
      <c r="L6098" cm="1">
        <f t="array" ref="L6098">INDEX($I$2:$I$366,INT((ROW()-2)/24)+1)/24</f>
        <v>6.7068115874999998</v>
      </c>
    </row>
    <row r="6099" spans="11:12" x14ac:dyDescent="0.35">
      <c r="K6099" cm="1">
        <f t="array" ref="K6099">INDEX($H$2:$H$366,INT((ROW()-2)/24)+1)/24</f>
        <v>4.4712077250000002</v>
      </c>
      <c r="L6099" cm="1">
        <f t="array" ref="L6099">INDEX($I$2:$I$366,INT((ROW()-2)/24)+1)/24</f>
        <v>6.7068115874999998</v>
      </c>
    </row>
    <row r="6100" spans="11:12" x14ac:dyDescent="0.35">
      <c r="K6100" cm="1">
        <f t="array" ref="K6100">INDEX($H$2:$H$366,INT((ROW()-2)/24)+1)/24</f>
        <v>4.4712077250000002</v>
      </c>
      <c r="L6100" cm="1">
        <f t="array" ref="L6100">INDEX($I$2:$I$366,INT((ROW()-2)/24)+1)/24</f>
        <v>6.7068115874999998</v>
      </c>
    </row>
    <row r="6101" spans="11:12" x14ac:dyDescent="0.35">
      <c r="K6101" cm="1">
        <f t="array" ref="K6101">INDEX($H$2:$H$366,INT((ROW()-2)/24)+1)/24</f>
        <v>4.4712077250000002</v>
      </c>
      <c r="L6101" cm="1">
        <f t="array" ref="L6101">INDEX($I$2:$I$366,INT((ROW()-2)/24)+1)/24</f>
        <v>6.7068115874999998</v>
      </c>
    </row>
    <row r="6102" spans="11:12" x14ac:dyDescent="0.35">
      <c r="K6102" cm="1">
        <f t="array" ref="K6102">INDEX($H$2:$H$366,INT((ROW()-2)/24)+1)/24</f>
        <v>4.4712077250000002</v>
      </c>
      <c r="L6102" cm="1">
        <f t="array" ref="L6102">INDEX($I$2:$I$366,INT((ROW()-2)/24)+1)/24</f>
        <v>6.7068115874999998</v>
      </c>
    </row>
    <row r="6103" spans="11:12" x14ac:dyDescent="0.35">
      <c r="K6103" cm="1">
        <f t="array" ref="K6103">INDEX($H$2:$H$366,INT((ROW()-2)/24)+1)/24</f>
        <v>4.4712077250000002</v>
      </c>
      <c r="L6103" cm="1">
        <f t="array" ref="L6103">INDEX($I$2:$I$366,INT((ROW()-2)/24)+1)/24</f>
        <v>6.7068115874999998</v>
      </c>
    </row>
    <row r="6104" spans="11:12" x14ac:dyDescent="0.35">
      <c r="K6104" cm="1">
        <f t="array" ref="K6104">INDEX($H$2:$H$366,INT((ROW()-2)/24)+1)/24</f>
        <v>4.4712077250000002</v>
      </c>
      <c r="L6104" cm="1">
        <f t="array" ref="L6104">INDEX($I$2:$I$366,INT((ROW()-2)/24)+1)/24</f>
        <v>6.7068115874999998</v>
      </c>
    </row>
    <row r="6105" spans="11:12" x14ac:dyDescent="0.35">
      <c r="K6105" cm="1">
        <f t="array" ref="K6105">INDEX($H$2:$H$366,INT((ROW()-2)/24)+1)/24</f>
        <v>4.4712077250000002</v>
      </c>
      <c r="L6105" cm="1">
        <f t="array" ref="L6105">INDEX($I$2:$I$366,INT((ROW()-2)/24)+1)/24</f>
        <v>6.7068115874999998</v>
      </c>
    </row>
    <row r="6106" spans="11:12" x14ac:dyDescent="0.35">
      <c r="K6106" cm="1">
        <f t="array" ref="K6106">INDEX($H$2:$H$366,INT((ROW()-2)/24)+1)/24</f>
        <v>4.4712077250000002</v>
      </c>
      <c r="L6106" cm="1">
        <f t="array" ref="L6106">INDEX($I$2:$I$366,INT((ROW()-2)/24)+1)/24</f>
        <v>6.7068115874999998</v>
      </c>
    </row>
    <row r="6107" spans="11:12" x14ac:dyDescent="0.35">
      <c r="K6107" cm="1">
        <f t="array" ref="K6107">INDEX($H$2:$H$366,INT((ROW()-2)/24)+1)/24</f>
        <v>4.4712077250000002</v>
      </c>
      <c r="L6107" cm="1">
        <f t="array" ref="L6107">INDEX($I$2:$I$366,INT((ROW()-2)/24)+1)/24</f>
        <v>6.7068115874999998</v>
      </c>
    </row>
    <row r="6108" spans="11:12" x14ac:dyDescent="0.35">
      <c r="K6108" cm="1">
        <f t="array" ref="K6108">INDEX($H$2:$H$366,INT((ROW()-2)/24)+1)/24</f>
        <v>4.4712077250000002</v>
      </c>
      <c r="L6108" cm="1">
        <f t="array" ref="L6108">INDEX($I$2:$I$366,INT((ROW()-2)/24)+1)/24</f>
        <v>6.7068115874999998</v>
      </c>
    </row>
    <row r="6109" spans="11:12" x14ac:dyDescent="0.35">
      <c r="K6109" cm="1">
        <f t="array" ref="K6109">INDEX($H$2:$H$366,INT((ROW()-2)/24)+1)/24</f>
        <v>4.4712077250000002</v>
      </c>
      <c r="L6109" cm="1">
        <f t="array" ref="L6109">INDEX($I$2:$I$366,INT((ROW()-2)/24)+1)/24</f>
        <v>6.7068115874999998</v>
      </c>
    </row>
    <row r="6110" spans="11:12" x14ac:dyDescent="0.35">
      <c r="K6110" cm="1">
        <f t="array" ref="K6110">INDEX($H$2:$H$366,INT((ROW()-2)/24)+1)/24</f>
        <v>4.4712077250000002</v>
      </c>
      <c r="L6110" cm="1">
        <f t="array" ref="L6110">INDEX($I$2:$I$366,INT((ROW()-2)/24)+1)/24</f>
        <v>6.7068115874999998</v>
      </c>
    </row>
    <row r="6111" spans="11:12" x14ac:dyDescent="0.35">
      <c r="K6111" cm="1">
        <f t="array" ref="K6111">INDEX($H$2:$H$366,INT((ROW()-2)/24)+1)/24</f>
        <v>4.4712077250000002</v>
      </c>
      <c r="L6111" cm="1">
        <f t="array" ref="L6111">INDEX($I$2:$I$366,INT((ROW()-2)/24)+1)/24</f>
        <v>6.7068115874999998</v>
      </c>
    </row>
    <row r="6112" spans="11:12" x14ac:dyDescent="0.35">
      <c r="K6112" cm="1">
        <f t="array" ref="K6112">INDEX($H$2:$H$366,INT((ROW()-2)/24)+1)/24</f>
        <v>4.4712077250000002</v>
      </c>
      <c r="L6112" cm="1">
        <f t="array" ref="L6112">INDEX($I$2:$I$366,INT((ROW()-2)/24)+1)/24</f>
        <v>6.7068115874999998</v>
      </c>
    </row>
    <row r="6113" spans="11:12" x14ac:dyDescent="0.35">
      <c r="K6113" cm="1">
        <f t="array" ref="K6113">INDEX($H$2:$H$366,INT((ROW()-2)/24)+1)/24</f>
        <v>4.4712077250000002</v>
      </c>
      <c r="L6113" cm="1">
        <f t="array" ref="L6113">INDEX($I$2:$I$366,INT((ROW()-2)/24)+1)/24</f>
        <v>6.7068115874999998</v>
      </c>
    </row>
    <row r="6114" spans="11:12" x14ac:dyDescent="0.35">
      <c r="K6114" cm="1">
        <f t="array" ref="K6114">INDEX($H$2:$H$366,INT((ROW()-2)/24)+1)/24</f>
        <v>4.4712077250000002</v>
      </c>
      <c r="L6114" cm="1">
        <f t="array" ref="L6114">INDEX($I$2:$I$366,INT((ROW()-2)/24)+1)/24</f>
        <v>6.7068115874999998</v>
      </c>
    </row>
    <row r="6115" spans="11:12" x14ac:dyDescent="0.35">
      <c r="K6115" cm="1">
        <f t="array" ref="K6115">INDEX($H$2:$H$366,INT((ROW()-2)/24)+1)/24</f>
        <v>4.4712077250000002</v>
      </c>
      <c r="L6115" cm="1">
        <f t="array" ref="L6115">INDEX($I$2:$I$366,INT((ROW()-2)/24)+1)/24</f>
        <v>6.7068115874999998</v>
      </c>
    </row>
    <row r="6116" spans="11:12" x14ac:dyDescent="0.35">
      <c r="K6116" cm="1">
        <f t="array" ref="K6116">INDEX($H$2:$H$366,INT((ROW()-2)/24)+1)/24</f>
        <v>4.4712077250000002</v>
      </c>
      <c r="L6116" cm="1">
        <f t="array" ref="L6116">INDEX($I$2:$I$366,INT((ROW()-2)/24)+1)/24</f>
        <v>6.7068115874999998</v>
      </c>
    </row>
    <row r="6117" spans="11:12" x14ac:dyDescent="0.35">
      <c r="K6117" cm="1">
        <f t="array" ref="K6117">INDEX($H$2:$H$366,INT((ROW()-2)/24)+1)/24</f>
        <v>4.4712077250000002</v>
      </c>
      <c r="L6117" cm="1">
        <f t="array" ref="L6117">INDEX($I$2:$I$366,INT((ROW()-2)/24)+1)/24</f>
        <v>6.7068115874999998</v>
      </c>
    </row>
    <row r="6118" spans="11:12" x14ac:dyDescent="0.35">
      <c r="K6118" cm="1">
        <f t="array" ref="K6118">INDEX($H$2:$H$366,INT((ROW()-2)/24)+1)/24</f>
        <v>4.4712077250000002</v>
      </c>
      <c r="L6118" cm="1">
        <f t="array" ref="L6118">INDEX($I$2:$I$366,INT((ROW()-2)/24)+1)/24</f>
        <v>6.7068115874999998</v>
      </c>
    </row>
    <row r="6119" spans="11:12" x14ac:dyDescent="0.35">
      <c r="K6119" cm="1">
        <f t="array" ref="K6119">INDEX($H$2:$H$366,INT((ROW()-2)/24)+1)/24</f>
        <v>4.4712077250000002</v>
      </c>
      <c r="L6119" cm="1">
        <f t="array" ref="L6119">INDEX($I$2:$I$366,INT((ROW()-2)/24)+1)/24</f>
        <v>6.7068115874999998</v>
      </c>
    </row>
    <row r="6120" spans="11:12" x14ac:dyDescent="0.35">
      <c r="K6120" cm="1">
        <f t="array" ref="K6120">INDEX($H$2:$H$366,INT((ROW()-2)/24)+1)/24</f>
        <v>4.4712077250000002</v>
      </c>
      <c r="L6120" cm="1">
        <f t="array" ref="L6120">INDEX($I$2:$I$366,INT((ROW()-2)/24)+1)/24</f>
        <v>6.7068115874999998</v>
      </c>
    </row>
    <row r="6121" spans="11:12" x14ac:dyDescent="0.35">
      <c r="K6121" cm="1">
        <f t="array" ref="K6121">INDEX($H$2:$H$366,INT((ROW()-2)/24)+1)/24</f>
        <v>4.4712077250000002</v>
      </c>
      <c r="L6121" cm="1">
        <f t="array" ref="L6121">INDEX($I$2:$I$366,INT((ROW()-2)/24)+1)/24</f>
        <v>6.7068115874999998</v>
      </c>
    </row>
    <row r="6122" spans="11:12" x14ac:dyDescent="0.35">
      <c r="K6122" cm="1">
        <f t="array" ref="K6122">INDEX($H$2:$H$366,INT((ROW()-2)/24)+1)/24</f>
        <v>4.4687344683333334</v>
      </c>
      <c r="L6122" cm="1">
        <f t="array" ref="L6122">INDEX($I$2:$I$366,INT((ROW()-2)/24)+1)/24</f>
        <v>6.7031017024999997</v>
      </c>
    </row>
    <row r="6123" spans="11:12" x14ac:dyDescent="0.35">
      <c r="K6123" cm="1">
        <f t="array" ref="K6123">INDEX($H$2:$H$366,INT((ROW()-2)/24)+1)/24</f>
        <v>4.4687344683333334</v>
      </c>
      <c r="L6123" cm="1">
        <f t="array" ref="L6123">INDEX($I$2:$I$366,INT((ROW()-2)/24)+1)/24</f>
        <v>6.7031017024999997</v>
      </c>
    </row>
    <row r="6124" spans="11:12" x14ac:dyDescent="0.35">
      <c r="K6124" cm="1">
        <f t="array" ref="K6124">INDEX($H$2:$H$366,INT((ROW()-2)/24)+1)/24</f>
        <v>4.4687344683333334</v>
      </c>
      <c r="L6124" cm="1">
        <f t="array" ref="L6124">INDEX($I$2:$I$366,INT((ROW()-2)/24)+1)/24</f>
        <v>6.7031017024999997</v>
      </c>
    </row>
    <row r="6125" spans="11:12" x14ac:dyDescent="0.35">
      <c r="K6125" cm="1">
        <f t="array" ref="K6125">INDEX($H$2:$H$366,INT((ROW()-2)/24)+1)/24</f>
        <v>4.4687344683333334</v>
      </c>
      <c r="L6125" cm="1">
        <f t="array" ref="L6125">INDEX($I$2:$I$366,INT((ROW()-2)/24)+1)/24</f>
        <v>6.7031017024999997</v>
      </c>
    </row>
    <row r="6126" spans="11:12" x14ac:dyDescent="0.35">
      <c r="K6126" cm="1">
        <f t="array" ref="K6126">INDEX($H$2:$H$366,INT((ROW()-2)/24)+1)/24</f>
        <v>4.4687344683333334</v>
      </c>
      <c r="L6126" cm="1">
        <f t="array" ref="L6126">INDEX($I$2:$I$366,INT((ROW()-2)/24)+1)/24</f>
        <v>6.7031017024999997</v>
      </c>
    </row>
    <row r="6127" spans="11:12" x14ac:dyDescent="0.35">
      <c r="K6127" cm="1">
        <f t="array" ref="K6127">INDEX($H$2:$H$366,INT((ROW()-2)/24)+1)/24</f>
        <v>4.4687344683333334</v>
      </c>
      <c r="L6127" cm="1">
        <f t="array" ref="L6127">INDEX($I$2:$I$366,INT((ROW()-2)/24)+1)/24</f>
        <v>6.7031017024999997</v>
      </c>
    </row>
    <row r="6128" spans="11:12" x14ac:dyDescent="0.35">
      <c r="K6128" cm="1">
        <f t="array" ref="K6128">INDEX($H$2:$H$366,INT((ROW()-2)/24)+1)/24</f>
        <v>4.4687344683333334</v>
      </c>
      <c r="L6128" cm="1">
        <f t="array" ref="L6128">INDEX($I$2:$I$366,INT((ROW()-2)/24)+1)/24</f>
        <v>6.7031017024999997</v>
      </c>
    </row>
    <row r="6129" spans="11:12" x14ac:dyDescent="0.35">
      <c r="K6129" cm="1">
        <f t="array" ref="K6129">INDEX($H$2:$H$366,INT((ROW()-2)/24)+1)/24</f>
        <v>4.4687344683333334</v>
      </c>
      <c r="L6129" cm="1">
        <f t="array" ref="L6129">INDEX($I$2:$I$366,INT((ROW()-2)/24)+1)/24</f>
        <v>6.7031017024999997</v>
      </c>
    </row>
    <row r="6130" spans="11:12" x14ac:dyDescent="0.35">
      <c r="K6130" cm="1">
        <f t="array" ref="K6130">INDEX($H$2:$H$366,INT((ROW()-2)/24)+1)/24</f>
        <v>4.4687344683333334</v>
      </c>
      <c r="L6130" cm="1">
        <f t="array" ref="L6130">INDEX($I$2:$I$366,INT((ROW()-2)/24)+1)/24</f>
        <v>6.7031017024999997</v>
      </c>
    </row>
    <row r="6131" spans="11:12" x14ac:dyDescent="0.35">
      <c r="K6131" cm="1">
        <f t="array" ref="K6131">INDEX($H$2:$H$366,INT((ROW()-2)/24)+1)/24</f>
        <v>4.4687344683333334</v>
      </c>
      <c r="L6131" cm="1">
        <f t="array" ref="L6131">INDEX($I$2:$I$366,INT((ROW()-2)/24)+1)/24</f>
        <v>6.7031017024999997</v>
      </c>
    </row>
    <row r="6132" spans="11:12" x14ac:dyDescent="0.35">
      <c r="K6132" cm="1">
        <f t="array" ref="K6132">INDEX($H$2:$H$366,INT((ROW()-2)/24)+1)/24</f>
        <v>4.4687344683333334</v>
      </c>
      <c r="L6132" cm="1">
        <f t="array" ref="L6132">INDEX($I$2:$I$366,INT((ROW()-2)/24)+1)/24</f>
        <v>6.7031017024999997</v>
      </c>
    </row>
    <row r="6133" spans="11:12" x14ac:dyDescent="0.35">
      <c r="K6133" cm="1">
        <f t="array" ref="K6133">INDEX($H$2:$H$366,INT((ROW()-2)/24)+1)/24</f>
        <v>4.4687344683333334</v>
      </c>
      <c r="L6133" cm="1">
        <f t="array" ref="L6133">INDEX($I$2:$I$366,INT((ROW()-2)/24)+1)/24</f>
        <v>6.7031017024999997</v>
      </c>
    </row>
    <row r="6134" spans="11:12" x14ac:dyDescent="0.35">
      <c r="K6134" cm="1">
        <f t="array" ref="K6134">INDEX($H$2:$H$366,INT((ROW()-2)/24)+1)/24</f>
        <v>4.4687344683333334</v>
      </c>
      <c r="L6134" cm="1">
        <f t="array" ref="L6134">INDEX($I$2:$I$366,INT((ROW()-2)/24)+1)/24</f>
        <v>6.7031017024999997</v>
      </c>
    </row>
    <row r="6135" spans="11:12" x14ac:dyDescent="0.35">
      <c r="K6135" cm="1">
        <f t="array" ref="K6135">INDEX($H$2:$H$366,INT((ROW()-2)/24)+1)/24</f>
        <v>4.4687344683333334</v>
      </c>
      <c r="L6135" cm="1">
        <f t="array" ref="L6135">INDEX($I$2:$I$366,INT((ROW()-2)/24)+1)/24</f>
        <v>6.7031017024999997</v>
      </c>
    </row>
    <row r="6136" spans="11:12" x14ac:dyDescent="0.35">
      <c r="K6136" cm="1">
        <f t="array" ref="K6136">INDEX($H$2:$H$366,INT((ROW()-2)/24)+1)/24</f>
        <v>4.4687344683333334</v>
      </c>
      <c r="L6136" cm="1">
        <f t="array" ref="L6136">INDEX($I$2:$I$366,INT((ROW()-2)/24)+1)/24</f>
        <v>6.7031017024999997</v>
      </c>
    </row>
    <row r="6137" spans="11:12" x14ac:dyDescent="0.35">
      <c r="K6137" cm="1">
        <f t="array" ref="K6137">INDEX($H$2:$H$366,INT((ROW()-2)/24)+1)/24</f>
        <v>4.4687344683333334</v>
      </c>
      <c r="L6137" cm="1">
        <f t="array" ref="L6137">INDEX($I$2:$I$366,INT((ROW()-2)/24)+1)/24</f>
        <v>6.7031017024999997</v>
      </c>
    </row>
    <row r="6138" spans="11:12" x14ac:dyDescent="0.35">
      <c r="K6138" cm="1">
        <f t="array" ref="K6138">INDEX($H$2:$H$366,INT((ROW()-2)/24)+1)/24</f>
        <v>4.4687344683333334</v>
      </c>
      <c r="L6138" cm="1">
        <f t="array" ref="L6138">INDEX($I$2:$I$366,INT((ROW()-2)/24)+1)/24</f>
        <v>6.7031017024999997</v>
      </c>
    </row>
    <row r="6139" spans="11:12" x14ac:dyDescent="0.35">
      <c r="K6139" cm="1">
        <f t="array" ref="K6139">INDEX($H$2:$H$366,INT((ROW()-2)/24)+1)/24</f>
        <v>4.4687344683333334</v>
      </c>
      <c r="L6139" cm="1">
        <f t="array" ref="L6139">INDEX($I$2:$I$366,INT((ROW()-2)/24)+1)/24</f>
        <v>6.7031017024999997</v>
      </c>
    </row>
    <row r="6140" spans="11:12" x14ac:dyDescent="0.35">
      <c r="K6140" cm="1">
        <f t="array" ref="K6140">INDEX($H$2:$H$366,INT((ROW()-2)/24)+1)/24</f>
        <v>4.4687344683333334</v>
      </c>
      <c r="L6140" cm="1">
        <f t="array" ref="L6140">INDEX($I$2:$I$366,INT((ROW()-2)/24)+1)/24</f>
        <v>6.7031017024999997</v>
      </c>
    </row>
    <row r="6141" spans="11:12" x14ac:dyDescent="0.35">
      <c r="K6141" cm="1">
        <f t="array" ref="K6141">INDEX($H$2:$H$366,INT((ROW()-2)/24)+1)/24</f>
        <v>4.4687344683333334</v>
      </c>
      <c r="L6141" cm="1">
        <f t="array" ref="L6141">INDEX($I$2:$I$366,INT((ROW()-2)/24)+1)/24</f>
        <v>6.7031017024999997</v>
      </c>
    </row>
    <row r="6142" spans="11:12" x14ac:dyDescent="0.35">
      <c r="K6142" cm="1">
        <f t="array" ref="K6142">INDEX($H$2:$H$366,INT((ROW()-2)/24)+1)/24</f>
        <v>4.4687344683333334</v>
      </c>
      <c r="L6142" cm="1">
        <f t="array" ref="L6142">INDEX($I$2:$I$366,INT((ROW()-2)/24)+1)/24</f>
        <v>6.7031017024999997</v>
      </c>
    </row>
    <row r="6143" spans="11:12" x14ac:dyDescent="0.35">
      <c r="K6143" cm="1">
        <f t="array" ref="K6143">INDEX($H$2:$H$366,INT((ROW()-2)/24)+1)/24</f>
        <v>4.4687344683333334</v>
      </c>
      <c r="L6143" cm="1">
        <f t="array" ref="L6143">INDEX($I$2:$I$366,INT((ROW()-2)/24)+1)/24</f>
        <v>6.7031017024999997</v>
      </c>
    </row>
    <row r="6144" spans="11:12" x14ac:dyDescent="0.35">
      <c r="K6144" cm="1">
        <f t="array" ref="K6144">INDEX($H$2:$H$366,INT((ROW()-2)/24)+1)/24</f>
        <v>4.4687344683333334</v>
      </c>
      <c r="L6144" cm="1">
        <f t="array" ref="L6144">INDEX($I$2:$I$366,INT((ROW()-2)/24)+1)/24</f>
        <v>6.7031017024999997</v>
      </c>
    </row>
    <row r="6145" spans="11:12" x14ac:dyDescent="0.35">
      <c r="K6145" cm="1">
        <f t="array" ref="K6145">INDEX($H$2:$H$366,INT((ROW()-2)/24)+1)/24</f>
        <v>4.4687344683333334</v>
      </c>
      <c r="L6145" cm="1">
        <f t="array" ref="L6145">INDEX($I$2:$I$366,INT((ROW()-2)/24)+1)/24</f>
        <v>6.7031017024999997</v>
      </c>
    </row>
    <row r="6146" spans="11:12" x14ac:dyDescent="0.35">
      <c r="K6146" cm="1">
        <f t="array" ref="K6146">INDEX($H$2:$H$366,INT((ROW()-2)/24)+1)/24</f>
        <v>4.4644937166666665</v>
      </c>
      <c r="L6146" cm="1">
        <f t="array" ref="L6146">INDEX($I$2:$I$366,INT((ROW()-2)/24)+1)/24</f>
        <v>6.6967405749999998</v>
      </c>
    </row>
    <row r="6147" spans="11:12" x14ac:dyDescent="0.35">
      <c r="K6147" cm="1">
        <f t="array" ref="K6147">INDEX($H$2:$H$366,INT((ROW()-2)/24)+1)/24</f>
        <v>4.4644937166666665</v>
      </c>
      <c r="L6147" cm="1">
        <f t="array" ref="L6147">INDEX($I$2:$I$366,INT((ROW()-2)/24)+1)/24</f>
        <v>6.6967405749999998</v>
      </c>
    </row>
    <row r="6148" spans="11:12" x14ac:dyDescent="0.35">
      <c r="K6148" cm="1">
        <f t="array" ref="K6148">INDEX($H$2:$H$366,INT((ROW()-2)/24)+1)/24</f>
        <v>4.4644937166666665</v>
      </c>
      <c r="L6148" cm="1">
        <f t="array" ref="L6148">INDEX($I$2:$I$366,INT((ROW()-2)/24)+1)/24</f>
        <v>6.6967405749999998</v>
      </c>
    </row>
    <row r="6149" spans="11:12" x14ac:dyDescent="0.35">
      <c r="K6149" cm="1">
        <f t="array" ref="K6149">INDEX($H$2:$H$366,INT((ROW()-2)/24)+1)/24</f>
        <v>4.4644937166666665</v>
      </c>
      <c r="L6149" cm="1">
        <f t="array" ref="L6149">INDEX($I$2:$I$366,INT((ROW()-2)/24)+1)/24</f>
        <v>6.6967405749999998</v>
      </c>
    </row>
    <row r="6150" spans="11:12" x14ac:dyDescent="0.35">
      <c r="K6150" cm="1">
        <f t="array" ref="K6150">INDEX($H$2:$H$366,INT((ROW()-2)/24)+1)/24</f>
        <v>4.4644937166666665</v>
      </c>
      <c r="L6150" cm="1">
        <f t="array" ref="L6150">INDEX($I$2:$I$366,INT((ROW()-2)/24)+1)/24</f>
        <v>6.6967405749999998</v>
      </c>
    </row>
    <row r="6151" spans="11:12" x14ac:dyDescent="0.35">
      <c r="K6151" cm="1">
        <f t="array" ref="K6151">INDEX($H$2:$H$366,INT((ROW()-2)/24)+1)/24</f>
        <v>4.4644937166666665</v>
      </c>
      <c r="L6151" cm="1">
        <f t="array" ref="L6151">INDEX($I$2:$I$366,INT((ROW()-2)/24)+1)/24</f>
        <v>6.6967405749999998</v>
      </c>
    </row>
    <row r="6152" spans="11:12" x14ac:dyDescent="0.35">
      <c r="K6152" cm="1">
        <f t="array" ref="K6152">INDEX($H$2:$H$366,INT((ROW()-2)/24)+1)/24</f>
        <v>4.4644937166666665</v>
      </c>
      <c r="L6152" cm="1">
        <f t="array" ref="L6152">INDEX($I$2:$I$366,INT((ROW()-2)/24)+1)/24</f>
        <v>6.6967405749999998</v>
      </c>
    </row>
    <row r="6153" spans="11:12" x14ac:dyDescent="0.35">
      <c r="K6153" cm="1">
        <f t="array" ref="K6153">INDEX($H$2:$H$366,INT((ROW()-2)/24)+1)/24</f>
        <v>4.4644937166666665</v>
      </c>
      <c r="L6153" cm="1">
        <f t="array" ref="L6153">INDEX($I$2:$I$366,INT((ROW()-2)/24)+1)/24</f>
        <v>6.6967405749999998</v>
      </c>
    </row>
    <row r="6154" spans="11:12" x14ac:dyDescent="0.35">
      <c r="K6154" cm="1">
        <f t="array" ref="K6154">INDEX($H$2:$H$366,INT((ROW()-2)/24)+1)/24</f>
        <v>4.4644937166666665</v>
      </c>
      <c r="L6154" cm="1">
        <f t="array" ref="L6154">INDEX($I$2:$I$366,INT((ROW()-2)/24)+1)/24</f>
        <v>6.6967405749999998</v>
      </c>
    </row>
    <row r="6155" spans="11:12" x14ac:dyDescent="0.35">
      <c r="K6155" cm="1">
        <f t="array" ref="K6155">INDEX($H$2:$H$366,INT((ROW()-2)/24)+1)/24</f>
        <v>4.4644937166666665</v>
      </c>
      <c r="L6155" cm="1">
        <f t="array" ref="L6155">INDEX($I$2:$I$366,INT((ROW()-2)/24)+1)/24</f>
        <v>6.6967405749999998</v>
      </c>
    </row>
    <row r="6156" spans="11:12" x14ac:dyDescent="0.35">
      <c r="K6156" cm="1">
        <f t="array" ref="K6156">INDEX($H$2:$H$366,INT((ROW()-2)/24)+1)/24</f>
        <v>4.4644937166666665</v>
      </c>
      <c r="L6156" cm="1">
        <f t="array" ref="L6156">INDEX($I$2:$I$366,INT((ROW()-2)/24)+1)/24</f>
        <v>6.6967405749999998</v>
      </c>
    </row>
    <row r="6157" spans="11:12" x14ac:dyDescent="0.35">
      <c r="K6157" cm="1">
        <f t="array" ref="K6157">INDEX($H$2:$H$366,INT((ROW()-2)/24)+1)/24</f>
        <v>4.4644937166666665</v>
      </c>
      <c r="L6157" cm="1">
        <f t="array" ref="L6157">INDEX($I$2:$I$366,INT((ROW()-2)/24)+1)/24</f>
        <v>6.6967405749999998</v>
      </c>
    </row>
    <row r="6158" spans="11:12" x14ac:dyDescent="0.35">
      <c r="K6158" cm="1">
        <f t="array" ref="K6158">INDEX($H$2:$H$366,INT((ROW()-2)/24)+1)/24</f>
        <v>4.4644937166666665</v>
      </c>
      <c r="L6158" cm="1">
        <f t="array" ref="L6158">INDEX($I$2:$I$366,INT((ROW()-2)/24)+1)/24</f>
        <v>6.6967405749999998</v>
      </c>
    </row>
    <row r="6159" spans="11:12" x14ac:dyDescent="0.35">
      <c r="K6159" cm="1">
        <f t="array" ref="K6159">INDEX($H$2:$H$366,INT((ROW()-2)/24)+1)/24</f>
        <v>4.4644937166666665</v>
      </c>
      <c r="L6159" cm="1">
        <f t="array" ref="L6159">INDEX($I$2:$I$366,INT((ROW()-2)/24)+1)/24</f>
        <v>6.6967405749999998</v>
      </c>
    </row>
    <row r="6160" spans="11:12" x14ac:dyDescent="0.35">
      <c r="K6160" cm="1">
        <f t="array" ref="K6160">INDEX($H$2:$H$366,INT((ROW()-2)/24)+1)/24</f>
        <v>4.4644937166666665</v>
      </c>
      <c r="L6160" cm="1">
        <f t="array" ref="L6160">INDEX($I$2:$I$366,INT((ROW()-2)/24)+1)/24</f>
        <v>6.6967405749999998</v>
      </c>
    </row>
    <row r="6161" spans="11:12" x14ac:dyDescent="0.35">
      <c r="K6161" cm="1">
        <f t="array" ref="K6161">INDEX($H$2:$H$366,INT((ROW()-2)/24)+1)/24</f>
        <v>4.4644937166666665</v>
      </c>
      <c r="L6161" cm="1">
        <f t="array" ref="L6161">INDEX($I$2:$I$366,INT((ROW()-2)/24)+1)/24</f>
        <v>6.6967405749999998</v>
      </c>
    </row>
    <row r="6162" spans="11:12" x14ac:dyDescent="0.35">
      <c r="K6162" cm="1">
        <f t="array" ref="K6162">INDEX($H$2:$H$366,INT((ROW()-2)/24)+1)/24</f>
        <v>4.4644937166666665</v>
      </c>
      <c r="L6162" cm="1">
        <f t="array" ref="L6162">INDEX($I$2:$I$366,INT((ROW()-2)/24)+1)/24</f>
        <v>6.6967405749999998</v>
      </c>
    </row>
    <row r="6163" spans="11:12" x14ac:dyDescent="0.35">
      <c r="K6163" cm="1">
        <f t="array" ref="K6163">INDEX($H$2:$H$366,INT((ROW()-2)/24)+1)/24</f>
        <v>4.4644937166666665</v>
      </c>
      <c r="L6163" cm="1">
        <f t="array" ref="L6163">INDEX($I$2:$I$366,INT((ROW()-2)/24)+1)/24</f>
        <v>6.6967405749999998</v>
      </c>
    </row>
    <row r="6164" spans="11:12" x14ac:dyDescent="0.35">
      <c r="K6164" cm="1">
        <f t="array" ref="K6164">INDEX($H$2:$H$366,INT((ROW()-2)/24)+1)/24</f>
        <v>4.4644937166666665</v>
      </c>
      <c r="L6164" cm="1">
        <f t="array" ref="L6164">INDEX($I$2:$I$366,INT((ROW()-2)/24)+1)/24</f>
        <v>6.6967405749999998</v>
      </c>
    </row>
    <row r="6165" spans="11:12" x14ac:dyDescent="0.35">
      <c r="K6165" cm="1">
        <f t="array" ref="K6165">INDEX($H$2:$H$366,INT((ROW()-2)/24)+1)/24</f>
        <v>4.4644937166666665</v>
      </c>
      <c r="L6165" cm="1">
        <f t="array" ref="L6165">INDEX($I$2:$I$366,INT((ROW()-2)/24)+1)/24</f>
        <v>6.6967405749999998</v>
      </c>
    </row>
    <row r="6166" spans="11:12" x14ac:dyDescent="0.35">
      <c r="K6166" cm="1">
        <f t="array" ref="K6166">INDEX($H$2:$H$366,INT((ROW()-2)/24)+1)/24</f>
        <v>4.4644937166666665</v>
      </c>
      <c r="L6166" cm="1">
        <f t="array" ref="L6166">INDEX($I$2:$I$366,INT((ROW()-2)/24)+1)/24</f>
        <v>6.6967405749999998</v>
      </c>
    </row>
    <row r="6167" spans="11:12" x14ac:dyDescent="0.35">
      <c r="K6167" cm="1">
        <f t="array" ref="K6167">INDEX($H$2:$H$366,INT((ROW()-2)/24)+1)/24</f>
        <v>4.4644937166666665</v>
      </c>
      <c r="L6167" cm="1">
        <f t="array" ref="L6167">INDEX($I$2:$I$366,INT((ROW()-2)/24)+1)/24</f>
        <v>6.6967405749999998</v>
      </c>
    </row>
    <row r="6168" spans="11:12" x14ac:dyDescent="0.35">
      <c r="K6168" cm="1">
        <f t="array" ref="K6168">INDEX($H$2:$H$366,INT((ROW()-2)/24)+1)/24</f>
        <v>4.4644937166666665</v>
      </c>
      <c r="L6168" cm="1">
        <f t="array" ref="L6168">INDEX($I$2:$I$366,INT((ROW()-2)/24)+1)/24</f>
        <v>6.6967405749999998</v>
      </c>
    </row>
    <row r="6169" spans="11:12" x14ac:dyDescent="0.35">
      <c r="K6169" cm="1">
        <f t="array" ref="K6169">INDEX($H$2:$H$366,INT((ROW()-2)/24)+1)/24</f>
        <v>4.4644937166666665</v>
      </c>
      <c r="L6169" cm="1">
        <f t="array" ref="L6169">INDEX($I$2:$I$366,INT((ROW()-2)/24)+1)/24</f>
        <v>6.6967405749999998</v>
      </c>
    </row>
    <row r="6170" spans="11:12" x14ac:dyDescent="0.35">
      <c r="K6170" cm="1">
        <f t="array" ref="K6170">INDEX($H$2:$H$366,INT((ROW()-2)/24)+1)/24</f>
        <v>4.4466111216666677</v>
      </c>
      <c r="L6170" cm="1">
        <f t="array" ref="L6170">INDEX($I$2:$I$366,INT((ROW()-2)/24)+1)/24</f>
        <v>6.6699166825000011</v>
      </c>
    </row>
    <row r="6171" spans="11:12" x14ac:dyDescent="0.35">
      <c r="K6171" cm="1">
        <f t="array" ref="K6171">INDEX($H$2:$H$366,INT((ROW()-2)/24)+1)/24</f>
        <v>4.4466111216666677</v>
      </c>
      <c r="L6171" cm="1">
        <f t="array" ref="L6171">INDEX($I$2:$I$366,INT((ROW()-2)/24)+1)/24</f>
        <v>6.6699166825000011</v>
      </c>
    </row>
    <row r="6172" spans="11:12" x14ac:dyDescent="0.35">
      <c r="K6172" cm="1">
        <f t="array" ref="K6172">INDEX($H$2:$H$366,INT((ROW()-2)/24)+1)/24</f>
        <v>4.4466111216666677</v>
      </c>
      <c r="L6172" cm="1">
        <f t="array" ref="L6172">INDEX($I$2:$I$366,INT((ROW()-2)/24)+1)/24</f>
        <v>6.6699166825000011</v>
      </c>
    </row>
    <row r="6173" spans="11:12" x14ac:dyDescent="0.35">
      <c r="K6173" cm="1">
        <f t="array" ref="K6173">INDEX($H$2:$H$366,INT((ROW()-2)/24)+1)/24</f>
        <v>4.4466111216666677</v>
      </c>
      <c r="L6173" cm="1">
        <f t="array" ref="L6173">INDEX($I$2:$I$366,INT((ROW()-2)/24)+1)/24</f>
        <v>6.6699166825000011</v>
      </c>
    </row>
    <row r="6174" spans="11:12" x14ac:dyDescent="0.35">
      <c r="K6174" cm="1">
        <f t="array" ref="K6174">INDEX($H$2:$H$366,INT((ROW()-2)/24)+1)/24</f>
        <v>4.4466111216666677</v>
      </c>
      <c r="L6174" cm="1">
        <f t="array" ref="L6174">INDEX($I$2:$I$366,INT((ROW()-2)/24)+1)/24</f>
        <v>6.6699166825000011</v>
      </c>
    </row>
    <row r="6175" spans="11:12" x14ac:dyDescent="0.35">
      <c r="K6175" cm="1">
        <f t="array" ref="K6175">INDEX($H$2:$H$366,INT((ROW()-2)/24)+1)/24</f>
        <v>4.4466111216666677</v>
      </c>
      <c r="L6175" cm="1">
        <f t="array" ref="L6175">INDEX($I$2:$I$366,INT((ROW()-2)/24)+1)/24</f>
        <v>6.6699166825000011</v>
      </c>
    </row>
    <row r="6176" spans="11:12" x14ac:dyDescent="0.35">
      <c r="K6176" cm="1">
        <f t="array" ref="K6176">INDEX($H$2:$H$366,INT((ROW()-2)/24)+1)/24</f>
        <v>4.4466111216666677</v>
      </c>
      <c r="L6176" cm="1">
        <f t="array" ref="L6176">INDEX($I$2:$I$366,INT((ROW()-2)/24)+1)/24</f>
        <v>6.6699166825000011</v>
      </c>
    </row>
    <row r="6177" spans="11:12" x14ac:dyDescent="0.35">
      <c r="K6177" cm="1">
        <f t="array" ref="K6177">INDEX($H$2:$H$366,INT((ROW()-2)/24)+1)/24</f>
        <v>4.4466111216666677</v>
      </c>
      <c r="L6177" cm="1">
        <f t="array" ref="L6177">INDEX($I$2:$I$366,INT((ROW()-2)/24)+1)/24</f>
        <v>6.6699166825000011</v>
      </c>
    </row>
    <row r="6178" spans="11:12" x14ac:dyDescent="0.35">
      <c r="K6178" cm="1">
        <f t="array" ref="K6178">INDEX($H$2:$H$366,INT((ROW()-2)/24)+1)/24</f>
        <v>4.4466111216666677</v>
      </c>
      <c r="L6178" cm="1">
        <f t="array" ref="L6178">INDEX($I$2:$I$366,INT((ROW()-2)/24)+1)/24</f>
        <v>6.6699166825000011</v>
      </c>
    </row>
    <row r="6179" spans="11:12" x14ac:dyDescent="0.35">
      <c r="K6179" cm="1">
        <f t="array" ref="K6179">INDEX($H$2:$H$366,INT((ROW()-2)/24)+1)/24</f>
        <v>4.4466111216666677</v>
      </c>
      <c r="L6179" cm="1">
        <f t="array" ref="L6179">INDEX($I$2:$I$366,INT((ROW()-2)/24)+1)/24</f>
        <v>6.6699166825000011</v>
      </c>
    </row>
    <row r="6180" spans="11:12" x14ac:dyDescent="0.35">
      <c r="K6180" cm="1">
        <f t="array" ref="K6180">INDEX($H$2:$H$366,INT((ROW()-2)/24)+1)/24</f>
        <v>4.4466111216666677</v>
      </c>
      <c r="L6180" cm="1">
        <f t="array" ref="L6180">INDEX($I$2:$I$366,INT((ROW()-2)/24)+1)/24</f>
        <v>6.6699166825000011</v>
      </c>
    </row>
    <row r="6181" spans="11:12" x14ac:dyDescent="0.35">
      <c r="K6181" cm="1">
        <f t="array" ref="K6181">INDEX($H$2:$H$366,INT((ROW()-2)/24)+1)/24</f>
        <v>4.4466111216666677</v>
      </c>
      <c r="L6181" cm="1">
        <f t="array" ref="L6181">INDEX($I$2:$I$366,INT((ROW()-2)/24)+1)/24</f>
        <v>6.6699166825000011</v>
      </c>
    </row>
    <row r="6182" spans="11:12" x14ac:dyDescent="0.35">
      <c r="K6182" cm="1">
        <f t="array" ref="K6182">INDEX($H$2:$H$366,INT((ROW()-2)/24)+1)/24</f>
        <v>4.4466111216666677</v>
      </c>
      <c r="L6182" cm="1">
        <f t="array" ref="L6182">INDEX($I$2:$I$366,INT((ROW()-2)/24)+1)/24</f>
        <v>6.6699166825000011</v>
      </c>
    </row>
    <row r="6183" spans="11:12" x14ac:dyDescent="0.35">
      <c r="K6183" cm="1">
        <f t="array" ref="K6183">INDEX($H$2:$H$366,INT((ROW()-2)/24)+1)/24</f>
        <v>4.4466111216666677</v>
      </c>
      <c r="L6183" cm="1">
        <f t="array" ref="L6183">INDEX($I$2:$I$366,INT((ROW()-2)/24)+1)/24</f>
        <v>6.6699166825000011</v>
      </c>
    </row>
    <row r="6184" spans="11:12" x14ac:dyDescent="0.35">
      <c r="K6184" cm="1">
        <f t="array" ref="K6184">INDEX($H$2:$H$366,INT((ROW()-2)/24)+1)/24</f>
        <v>4.4466111216666677</v>
      </c>
      <c r="L6184" cm="1">
        <f t="array" ref="L6184">INDEX($I$2:$I$366,INT((ROW()-2)/24)+1)/24</f>
        <v>6.6699166825000011</v>
      </c>
    </row>
    <row r="6185" spans="11:12" x14ac:dyDescent="0.35">
      <c r="K6185" cm="1">
        <f t="array" ref="K6185">INDEX($H$2:$H$366,INT((ROW()-2)/24)+1)/24</f>
        <v>4.4466111216666677</v>
      </c>
      <c r="L6185" cm="1">
        <f t="array" ref="L6185">INDEX($I$2:$I$366,INT((ROW()-2)/24)+1)/24</f>
        <v>6.6699166825000011</v>
      </c>
    </row>
    <row r="6186" spans="11:12" x14ac:dyDescent="0.35">
      <c r="K6186" cm="1">
        <f t="array" ref="K6186">INDEX($H$2:$H$366,INT((ROW()-2)/24)+1)/24</f>
        <v>4.4466111216666677</v>
      </c>
      <c r="L6186" cm="1">
        <f t="array" ref="L6186">INDEX($I$2:$I$366,INT((ROW()-2)/24)+1)/24</f>
        <v>6.6699166825000011</v>
      </c>
    </row>
    <row r="6187" spans="11:12" x14ac:dyDescent="0.35">
      <c r="K6187" cm="1">
        <f t="array" ref="K6187">INDEX($H$2:$H$366,INT((ROW()-2)/24)+1)/24</f>
        <v>4.4466111216666677</v>
      </c>
      <c r="L6187" cm="1">
        <f t="array" ref="L6187">INDEX($I$2:$I$366,INT((ROW()-2)/24)+1)/24</f>
        <v>6.6699166825000011</v>
      </c>
    </row>
    <row r="6188" spans="11:12" x14ac:dyDescent="0.35">
      <c r="K6188" cm="1">
        <f t="array" ref="K6188">INDEX($H$2:$H$366,INT((ROW()-2)/24)+1)/24</f>
        <v>4.4466111216666677</v>
      </c>
      <c r="L6188" cm="1">
        <f t="array" ref="L6188">INDEX($I$2:$I$366,INT((ROW()-2)/24)+1)/24</f>
        <v>6.6699166825000011</v>
      </c>
    </row>
    <row r="6189" spans="11:12" x14ac:dyDescent="0.35">
      <c r="K6189" cm="1">
        <f t="array" ref="K6189">INDEX($H$2:$H$366,INT((ROW()-2)/24)+1)/24</f>
        <v>4.4466111216666677</v>
      </c>
      <c r="L6189" cm="1">
        <f t="array" ref="L6189">INDEX($I$2:$I$366,INT((ROW()-2)/24)+1)/24</f>
        <v>6.6699166825000011</v>
      </c>
    </row>
    <row r="6190" spans="11:12" x14ac:dyDescent="0.35">
      <c r="K6190" cm="1">
        <f t="array" ref="K6190">INDEX($H$2:$H$366,INT((ROW()-2)/24)+1)/24</f>
        <v>4.4466111216666677</v>
      </c>
      <c r="L6190" cm="1">
        <f t="array" ref="L6190">INDEX($I$2:$I$366,INT((ROW()-2)/24)+1)/24</f>
        <v>6.6699166825000011</v>
      </c>
    </row>
    <row r="6191" spans="11:12" x14ac:dyDescent="0.35">
      <c r="K6191" cm="1">
        <f t="array" ref="K6191">INDEX($H$2:$H$366,INT((ROW()-2)/24)+1)/24</f>
        <v>4.4466111216666677</v>
      </c>
      <c r="L6191" cm="1">
        <f t="array" ref="L6191">INDEX($I$2:$I$366,INT((ROW()-2)/24)+1)/24</f>
        <v>6.6699166825000011</v>
      </c>
    </row>
    <row r="6192" spans="11:12" x14ac:dyDescent="0.35">
      <c r="K6192" cm="1">
        <f t="array" ref="K6192">INDEX($H$2:$H$366,INT((ROW()-2)/24)+1)/24</f>
        <v>4.4466111216666677</v>
      </c>
      <c r="L6192" cm="1">
        <f t="array" ref="L6192">INDEX($I$2:$I$366,INT((ROW()-2)/24)+1)/24</f>
        <v>6.6699166825000011</v>
      </c>
    </row>
    <row r="6193" spans="11:12" x14ac:dyDescent="0.35">
      <c r="K6193" cm="1">
        <f t="array" ref="K6193">INDEX($H$2:$H$366,INT((ROW()-2)/24)+1)/24</f>
        <v>4.4466111216666677</v>
      </c>
      <c r="L6193" cm="1">
        <f t="array" ref="L6193">INDEX($I$2:$I$366,INT((ROW()-2)/24)+1)/24</f>
        <v>6.6699166825000011</v>
      </c>
    </row>
    <row r="6194" spans="11:12" x14ac:dyDescent="0.35">
      <c r="K6194" cm="1">
        <f t="array" ref="K6194">INDEX($H$2:$H$366,INT((ROW()-2)/24)+1)/24</f>
        <v>4.4081464816666669</v>
      </c>
      <c r="L6194" cm="1">
        <f t="array" ref="L6194">INDEX($I$2:$I$366,INT((ROW()-2)/24)+1)/24</f>
        <v>6.6122197224999999</v>
      </c>
    </row>
    <row r="6195" spans="11:12" x14ac:dyDescent="0.35">
      <c r="K6195" cm="1">
        <f t="array" ref="K6195">INDEX($H$2:$H$366,INT((ROW()-2)/24)+1)/24</f>
        <v>4.4081464816666669</v>
      </c>
      <c r="L6195" cm="1">
        <f t="array" ref="L6195">INDEX($I$2:$I$366,INT((ROW()-2)/24)+1)/24</f>
        <v>6.6122197224999999</v>
      </c>
    </row>
    <row r="6196" spans="11:12" x14ac:dyDescent="0.35">
      <c r="K6196" cm="1">
        <f t="array" ref="K6196">INDEX($H$2:$H$366,INT((ROW()-2)/24)+1)/24</f>
        <v>4.4081464816666669</v>
      </c>
      <c r="L6196" cm="1">
        <f t="array" ref="L6196">INDEX($I$2:$I$366,INT((ROW()-2)/24)+1)/24</f>
        <v>6.6122197224999999</v>
      </c>
    </row>
    <row r="6197" spans="11:12" x14ac:dyDescent="0.35">
      <c r="K6197" cm="1">
        <f t="array" ref="K6197">INDEX($H$2:$H$366,INT((ROW()-2)/24)+1)/24</f>
        <v>4.4081464816666669</v>
      </c>
      <c r="L6197" cm="1">
        <f t="array" ref="L6197">INDEX($I$2:$I$366,INT((ROW()-2)/24)+1)/24</f>
        <v>6.6122197224999999</v>
      </c>
    </row>
    <row r="6198" spans="11:12" x14ac:dyDescent="0.35">
      <c r="K6198" cm="1">
        <f t="array" ref="K6198">INDEX($H$2:$H$366,INT((ROW()-2)/24)+1)/24</f>
        <v>4.4081464816666669</v>
      </c>
      <c r="L6198" cm="1">
        <f t="array" ref="L6198">INDEX($I$2:$I$366,INT((ROW()-2)/24)+1)/24</f>
        <v>6.6122197224999999</v>
      </c>
    </row>
    <row r="6199" spans="11:12" x14ac:dyDescent="0.35">
      <c r="K6199" cm="1">
        <f t="array" ref="K6199">INDEX($H$2:$H$366,INT((ROW()-2)/24)+1)/24</f>
        <v>4.4081464816666669</v>
      </c>
      <c r="L6199" cm="1">
        <f t="array" ref="L6199">INDEX($I$2:$I$366,INT((ROW()-2)/24)+1)/24</f>
        <v>6.6122197224999999</v>
      </c>
    </row>
    <row r="6200" spans="11:12" x14ac:dyDescent="0.35">
      <c r="K6200" cm="1">
        <f t="array" ref="K6200">INDEX($H$2:$H$366,INT((ROW()-2)/24)+1)/24</f>
        <v>4.4081464816666669</v>
      </c>
      <c r="L6200" cm="1">
        <f t="array" ref="L6200">INDEX($I$2:$I$366,INT((ROW()-2)/24)+1)/24</f>
        <v>6.6122197224999999</v>
      </c>
    </row>
    <row r="6201" spans="11:12" x14ac:dyDescent="0.35">
      <c r="K6201" cm="1">
        <f t="array" ref="K6201">INDEX($H$2:$H$366,INT((ROW()-2)/24)+1)/24</f>
        <v>4.4081464816666669</v>
      </c>
      <c r="L6201" cm="1">
        <f t="array" ref="L6201">INDEX($I$2:$I$366,INT((ROW()-2)/24)+1)/24</f>
        <v>6.6122197224999999</v>
      </c>
    </row>
    <row r="6202" spans="11:12" x14ac:dyDescent="0.35">
      <c r="K6202" cm="1">
        <f t="array" ref="K6202">INDEX($H$2:$H$366,INT((ROW()-2)/24)+1)/24</f>
        <v>4.4081464816666669</v>
      </c>
      <c r="L6202" cm="1">
        <f t="array" ref="L6202">INDEX($I$2:$I$366,INT((ROW()-2)/24)+1)/24</f>
        <v>6.6122197224999999</v>
      </c>
    </row>
    <row r="6203" spans="11:12" x14ac:dyDescent="0.35">
      <c r="K6203" cm="1">
        <f t="array" ref="K6203">INDEX($H$2:$H$366,INT((ROW()-2)/24)+1)/24</f>
        <v>4.4081464816666669</v>
      </c>
      <c r="L6203" cm="1">
        <f t="array" ref="L6203">INDEX($I$2:$I$366,INT((ROW()-2)/24)+1)/24</f>
        <v>6.6122197224999999</v>
      </c>
    </row>
    <row r="6204" spans="11:12" x14ac:dyDescent="0.35">
      <c r="K6204" cm="1">
        <f t="array" ref="K6204">INDEX($H$2:$H$366,INT((ROW()-2)/24)+1)/24</f>
        <v>4.4081464816666669</v>
      </c>
      <c r="L6204" cm="1">
        <f t="array" ref="L6204">INDEX($I$2:$I$366,INT((ROW()-2)/24)+1)/24</f>
        <v>6.6122197224999999</v>
      </c>
    </row>
    <row r="6205" spans="11:12" x14ac:dyDescent="0.35">
      <c r="K6205" cm="1">
        <f t="array" ref="K6205">INDEX($H$2:$H$366,INT((ROW()-2)/24)+1)/24</f>
        <v>4.4081464816666669</v>
      </c>
      <c r="L6205" cm="1">
        <f t="array" ref="L6205">INDEX($I$2:$I$366,INT((ROW()-2)/24)+1)/24</f>
        <v>6.6122197224999999</v>
      </c>
    </row>
    <row r="6206" spans="11:12" x14ac:dyDescent="0.35">
      <c r="K6206" cm="1">
        <f t="array" ref="K6206">INDEX($H$2:$H$366,INT((ROW()-2)/24)+1)/24</f>
        <v>4.4081464816666669</v>
      </c>
      <c r="L6206" cm="1">
        <f t="array" ref="L6206">INDEX($I$2:$I$366,INT((ROW()-2)/24)+1)/24</f>
        <v>6.6122197224999999</v>
      </c>
    </row>
    <row r="6207" spans="11:12" x14ac:dyDescent="0.35">
      <c r="K6207" cm="1">
        <f t="array" ref="K6207">INDEX($H$2:$H$366,INT((ROW()-2)/24)+1)/24</f>
        <v>4.4081464816666669</v>
      </c>
      <c r="L6207" cm="1">
        <f t="array" ref="L6207">INDEX($I$2:$I$366,INT((ROW()-2)/24)+1)/24</f>
        <v>6.6122197224999999</v>
      </c>
    </row>
    <row r="6208" spans="11:12" x14ac:dyDescent="0.35">
      <c r="K6208" cm="1">
        <f t="array" ref="K6208">INDEX($H$2:$H$366,INT((ROW()-2)/24)+1)/24</f>
        <v>4.4081464816666669</v>
      </c>
      <c r="L6208" cm="1">
        <f t="array" ref="L6208">INDEX($I$2:$I$366,INT((ROW()-2)/24)+1)/24</f>
        <v>6.6122197224999999</v>
      </c>
    </row>
    <row r="6209" spans="11:12" x14ac:dyDescent="0.35">
      <c r="K6209" cm="1">
        <f t="array" ref="K6209">INDEX($H$2:$H$366,INT((ROW()-2)/24)+1)/24</f>
        <v>4.4081464816666669</v>
      </c>
      <c r="L6209" cm="1">
        <f t="array" ref="L6209">INDEX($I$2:$I$366,INT((ROW()-2)/24)+1)/24</f>
        <v>6.6122197224999999</v>
      </c>
    </row>
    <row r="6210" spans="11:12" x14ac:dyDescent="0.35">
      <c r="K6210" cm="1">
        <f t="array" ref="K6210">INDEX($H$2:$H$366,INT((ROW()-2)/24)+1)/24</f>
        <v>4.4081464816666669</v>
      </c>
      <c r="L6210" cm="1">
        <f t="array" ref="L6210">INDEX($I$2:$I$366,INT((ROW()-2)/24)+1)/24</f>
        <v>6.6122197224999999</v>
      </c>
    </row>
    <row r="6211" spans="11:12" x14ac:dyDescent="0.35">
      <c r="K6211" cm="1">
        <f t="array" ref="K6211">INDEX($H$2:$H$366,INT((ROW()-2)/24)+1)/24</f>
        <v>4.4081464816666669</v>
      </c>
      <c r="L6211" cm="1">
        <f t="array" ref="L6211">INDEX($I$2:$I$366,INT((ROW()-2)/24)+1)/24</f>
        <v>6.6122197224999999</v>
      </c>
    </row>
    <row r="6212" spans="11:12" x14ac:dyDescent="0.35">
      <c r="K6212" cm="1">
        <f t="array" ref="K6212">INDEX($H$2:$H$366,INT((ROW()-2)/24)+1)/24</f>
        <v>4.4081464816666669</v>
      </c>
      <c r="L6212" cm="1">
        <f t="array" ref="L6212">INDEX($I$2:$I$366,INT((ROW()-2)/24)+1)/24</f>
        <v>6.6122197224999999</v>
      </c>
    </row>
    <row r="6213" spans="11:12" x14ac:dyDescent="0.35">
      <c r="K6213" cm="1">
        <f t="array" ref="K6213">INDEX($H$2:$H$366,INT((ROW()-2)/24)+1)/24</f>
        <v>4.4081464816666669</v>
      </c>
      <c r="L6213" cm="1">
        <f t="array" ref="L6213">INDEX($I$2:$I$366,INT((ROW()-2)/24)+1)/24</f>
        <v>6.6122197224999999</v>
      </c>
    </row>
    <row r="6214" spans="11:12" x14ac:dyDescent="0.35">
      <c r="K6214" cm="1">
        <f t="array" ref="K6214">INDEX($H$2:$H$366,INT((ROW()-2)/24)+1)/24</f>
        <v>4.4081464816666669</v>
      </c>
      <c r="L6214" cm="1">
        <f t="array" ref="L6214">INDEX($I$2:$I$366,INT((ROW()-2)/24)+1)/24</f>
        <v>6.6122197224999999</v>
      </c>
    </row>
    <row r="6215" spans="11:12" x14ac:dyDescent="0.35">
      <c r="K6215" cm="1">
        <f t="array" ref="K6215">INDEX($H$2:$H$366,INT((ROW()-2)/24)+1)/24</f>
        <v>4.4081464816666669</v>
      </c>
      <c r="L6215" cm="1">
        <f t="array" ref="L6215">INDEX($I$2:$I$366,INT((ROW()-2)/24)+1)/24</f>
        <v>6.6122197224999999</v>
      </c>
    </row>
    <row r="6216" spans="11:12" x14ac:dyDescent="0.35">
      <c r="K6216" cm="1">
        <f t="array" ref="K6216">INDEX($H$2:$H$366,INT((ROW()-2)/24)+1)/24</f>
        <v>4.4081464816666669</v>
      </c>
      <c r="L6216" cm="1">
        <f t="array" ref="L6216">INDEX($I$2:$I$366,INT((ROW()-2)/24)+1)/24</f>
        <v>6.6122197224999999</v>
      </c>
    </row>
    <row r="6217" spans="11:12" x14ac:dyDescent="0.35">
      <c r="K6217" cm="1">
        <f t="array" ref="K6217">INDEX($H$2:$H$366,INT((ROW()-2)/24)+1)/24</f>
        <v>4.4081464816666669</v>
      </c>
      <c r="L6217" cm="1">
        <f t="array" ref="L6217">INDEX($I$2:$I$366,INT((ROW()-2)/24)+1)/24</f>
        <v>6.6122197224999999</v>
      </c>
    </row>
    <row r="6218" spans="11:12" x14ac:dyDescent="0.35">
      <c r="K6218" cm="1">
        <f t="array" ref="K6218">INDEX($H$2:$H$366,INT((ROW()-2)/24)+1)/24</f>
        <v>4.3553688450000001</v>
      </c>
      <c r="L6218" cm="1">
        <f t="array" ref="L6218">INDEX($I$2:$I$366,INT((ROW()-2)/24)+1)/24</f>
        <v>6.5330532675000006</v>
      </c>
    </row>
    <row r="6219" spans="11:12" x14ac:dyDescent="0.35">
      <c r="K6219" cm="1">
        <f t="array" ref="K6219">INDEX($H$2:$H$366,INT((ROW()-2)/24)+1)/24</f>
        <v>4.3553688450000001</v>
      </c>
      <c r="L6219" cm="1">
        <f t="array" ref="L6219">INDEX($I$2:$I$366,INT((ROW()-2)/24)+1)/24</f>
        <v>6.5330532675000006</v>
      </c>
    </row>
    <row r="6220" spans="11:12" x14ac:dyDescent="0.35">
      <c r="K6220" cm="1">
        <f t="array" ref="K6220">INDEX($H$2:$H$366,INT((ROW()-2)/24)+1)/24</f>
        <v>4.3553688450000001</v>
      </c>
      <c r="L6220" cm="1">
        <f t="array" ref="L6220">INDEX($I$2:$I$366,INT((ROW()-2)/24)+1)/24</f>
        <v>6.5330532675000006</v>
      </c>
    </row>
    <row r="6221" spans="11:12" x14ac:dyDescent="0.35">
      <c r="K6221" cm="1">
        <f t="array" ref="K6221">INDEX($H$2:$H$366,INT((ROW()-2)/24)+1)/24</f>
        <v>4.3553688450000001</v>
      </c>
      <c r="L6221" cm="1">
        <f t="array" ref="L6221">INDEX($I$2:$I$366,INT((ROW()-2)/24)+1)/24</f>
        <v>6.5330532675000006</v>
      </c>
    </row>
    <row r="6222" spans="11:12" x14ac:dyDescent="0.35">
      <c r="K6222" cm="1">
        <f t="array" ref="K6222">INDEX($H$2:$H$366,INT((ROW()-2)/24)+1)/24</f>
        <v>4.3553688450000001</v>
      </c>
      <c r="L6222" cm="1">
        <f t="array" ref="L6222">INDEX($I$2:$I$366,INT((ROW()-2)/24)+1)/24</f>
        <v>6.5330532675000006</v>
      </c>
    </row>
    <row r="6223" spans="11:12" x14ac:dyDescent="0.35">
      <c r="K6223" cm="1">
        <f t="array" ref="K6223">INDEX($H$2:$H$366,INT((ROW()-2)/24)+1)/24</f>
        <v>4.3553688450000001</v>
      </c>
      <c r="L6223" cm="1">
        <f t="array" ref="L6223">INDEX($I$2:$I$366,INT((ROW()-2)/24)+1)/24</f>
        <v>6.5330532675000006</v>
      </c>
    </row>
    <row r="6224" spans="11:12" x14ac:dyDescent="0.35">
      <c r="K6224" cm="1">
        <f t="array" ref="K6224">INDEX($H$2:$H$366,INT((ROW()-2)/24)+1)/24</f>
        <v>4.3553688450000001</v>
      </c>
      <c r="L6224" cm="1">
        <f t="array" ref="L6224">INDEX($I$2:$I$366,INT((ROW()-2)/24)+1)/24</f>
        <v>6.5330532675000006</v>
      </c>
    </row>
    <row r="6225" spans="11:12" x14ac:dyDescent="0.35">
      <c r="K6225" cm="1">
        <f t="array" ref="K6225">INDEX($H$2:$H$366,INT((ROW()-2)/24)+1)/24</f>
        <v>4.3553688450000001</v>
      </c>
      <c r="L6225" cm="1">
        <f t="array" ref="L6225">INDEX($I$2:$I$366,INT((ROW()-2)/24)+1)/24</f>
        <v>6.5330532675000006</v>
      </c>
    </row>
    <row r="6226" spans="11:12" x14ac:dyDescent="0.35">
      <c r="K6226" cm="1">
        <f t="array" ref="K6226">INDEX($H$2:$H$366,INT((ROW()-2)/24)+1)/24</f>
        <v>4.3553688450000001</v>
      </c>
      <c r="L6226" cm="1">
        <f t="array" ref="L6226">INDEX($I$2:$I$366,INT((ROW()-2)/24)+1)/24</f>
        <v>6.5330532675000006</v>
      </c>
    </row>
    <row r="6227" spans="11:12" x14ac:dyDescent="0.35">
      <c r="K6227" cm="1">
        <f t="array" ref="K6227">INDEX($H$2:$H$366,INT((ROW()-2)/24)+1)/24</f>
        <v>4.3553688450000001</v>
      </c>
      <c r="L6227" cm="1">
        <f t="array" ref="L6227">INDEX($I$2:$I$366,INT((ROW()-2)/24)+1)/24</f>
        <v>6.5330532675000006</v>
      </c>
    </row>
    <row r="6228" spans="11:12" x14ac:dyDescent="0.35">
      <c r="K6228" cm="1">
        <f t="array" ref="K6228">INDEX($H$2:$H$366,INT((ROW()-2)/24)+1)/24</f>
        <v>4.3553688450000001</v>
      </c>
      <c r="L6228" cm="1">
        <f t="array" ref="L6228">INDEX($I$2:$I$366,INT((ROW()-2)/24)+1)/24</f>
        <v>6.5330532675000006</v>
      </c>
    </row>
    <row r="6229" spans="11:12" x14ac:dyDescent="0.35">
      <c r="K6229" cm="1">
        <f t="array" ref="K6229">INDEX($H$2:$H$366,INT((ROW()-2)/24)+1)/24</f>
        <v>4.3553688450000001</v>
      </c>
      <c r="L6229" cm="1">
        <f t="array" ref="L6229">INDEX($I$2:$I$366,INT((ROW()-2)/24)+1)/24</f>
        <v>6.5330532675000006</v>
      </c>
    </row>
    <row r="6230" spans="11:12" x14ac:dyDescent="0.35">
      <c r="K6230" cm="1">
        <f t="array" ref="K6230">INDEX($H$2:$H$366,INT((ROW()-2)/24)+1)/24</f>
        <v>4.3553688450000001</v>
      </c>
      <c r="L6230" cm="1">
        <f t="array" ref="L6230">INDEX($I$2:$I$366,INT((ROW()-2)/24)+1)/24</f>
        <v>6.5330532675000006</v>
      </c>
    </row>
    <row r="6231" spans="11:12" x14ac:dyDescent="0.35">
      <c r="K6231" cm="1">
        <f t="array" ref="K6231">INDEX($H$2:$H$366,INT((ROW()-2)/24)+1)/24</f>
        <v>4.3553688450000001</v>
      </c>
      <c r="L6231" cm="1">
        <f t="array" ref="L6231">INDEX($I$2:$I$366,INT((ROW()-2)/24)+1)/24</f>
        <v>6.5330532675000006</v>
      </c>
    </row>
    <row r="6232" spans="11:12" x14ac:dyDescent="0.35">
      <c r="K6232" cm="1">
        <f t="array" ref="K6232">INDEX($H$2:$H$366,INT((ROW()-2)/24)+1)/24</f>
        <v>4.3553688450000001</v>
      </c>
      <c r="L6232" cm="1">
        <f t="array" ref="L6232">INDEX($I$2:$I$366,INT((ROW()-2)/24)+1)/24</f>
        <v>6.5330532675000006</v>
      </c>
    </row>
    <row r="6233" spans="11:12" x14ac:dyDescent="0.35">
      <c r="K6233" cm="1">
        <f t="array" ref="K6233">INDEX($H$2:$H$366,INT((ROW()-2)/24)+1)/24</f>
        <v>4.3553688450000001</v>
      </c>
      <c r="L6233" cm="1">
        <f t="array" ref="L6233">INDEX($I$2:$I$366,INT((ROW()-2)/24)+1)/24</f>
        <v>6.5330532675000006</v>
      </c>
    </row>
    <row r="6234" spans="11:12" x14ac:dyDescent="0.35">
      <c r="K6234" cm="1">
        <f t="array" ref="K6234">INDEX($H$2:$H$366,INT((ROW()-2)/24)+1)/24</f>
        <v>4.3553688450000001</v>
      </c>
      <c r="L6234" cm="1">
        <f t="array" ref="L6234">INDEX($I$2:$I$366,INT((ROW()-2)/24)+1)/24</f>
        <v>6.5330532675000006</v>
      </c>
    </row>
    <row r="6235" spans="11:12" x14ac:dyDescent="0.35">
      <c r="K6235" cm="1">
        <f t="array" ref="K6235">INDEX($H$2:$H$366,INT((ROW()-2)/24)+1)/24</f>
        <v>4.3553688450000001</v>
      </c>
      <c r="L6235" cm="1">
        <f t="array" ref="L6235">INDEX($I$2:$I$366,INT((ROW()-2)/24)+1)/24</f>
        <v>6.5330532675000006</v>
      </c>
    </row>
    <row r="6236" spans="11:12" x14ac:dyDescent="0.35">
      <c r="K6236" cm="1">
        <f t="array" ref="K6236">INDEX($H$2:$H$366,INT((ROW()-2)/24)+1)/24</f>
        <v>4.3553688450000001</v>
      </c>
      <c r="L6236" cm="1">
        <f t="array" ref="L6236">INDEX($I$2:$I$366,INT((ROW()-2)/24)+1)/24</f>
        <v>6.5330532675000006</v>
      </c>
    </row>
    <row r="6237" spans="11:12" x14ac:dyDescent="0.35">
      <c r="K6237" cm="1">
        <f t="array" ref="K6237">INDEX($H$2:$H$366,INT((ROW()-2)/24)+1)/24</f>
        <v>4.3553688450000001</v>
      </c>
      <c r="L6237" cm="1">
        <f t="array" ref="L6237">INDEX($I$2:$I$366,INT((ROW()-2)/24)+1)/24</f>
        <v>6.5330532675000006</v>
      </c>
    </row>
    <row r="6238" spans="11:12" x14ac:dyDescent="0.35">
      <c r="K6238" cm="1">
        <f t="array" ref="K6238">INDEX($H$2:$H$366,INT((ROW()-2)/24)+1)/24</f>
        <v>4.3553688450000001</v>
      </c>
      <c r="L6238" cm="1">
        <f t="array" ref="L6238">INDEX($I$2:$I$366,INT((ROW()-2)/24)+1)/24</f>
        <v>6.5330532675000006</v>
      </c>
    </row>
    <row r="6239" spans="11:12" x14ac:dyDescent="0.35">
      <c r="K6239" cm="1">
        <f t="array" ref="K6239">INDEX($H$2:$H$366,INT((ROW()-2)/24)+1)/24</f>
        <v>4.3553688450000001</v>
      </c>
      <c r="L6239" cm="1">
        <f t="array" ref="L6239">INDEX($I$2:$I$366,INT((ROW()-2)/24)+1)/24</f>
        <v>6.5330532675000006</v>
      </c>
    </row>
    <row r="6240" spans="11:12" x14ac:dyDescent="0.35">
      <c r="K6240" cm="1">
        <f t="array" ref="K6240">INDEX($H$2:$H$366,INT((ROW()-2)/24)+1)/24</f>
        <v>4.3553688450000001</v>
      </c>
      <c r="L6240" cm="1">
        <f t="array" ref="L6240">INDEX($I$2:$I$366,INT((ROW()-2)/24)+1)/24</f>
        <v>6.5330532675000006</v>
      </c>
    </row>
    <row r="6241" spans="11:12" x14ac:dyDescent="0.35">
      <c r="K6241" cm="1">
        <f t="array" ref="K6241">INDEX($H$2:$H$366,INT((ROW()-2)/24)+1)/24</f>
        <v>4.3553688450000001</v>
      </c>
      <c r="L6241" cm="1">
        <f t="array" ref="L6241">INDEX($I$2:$I$366,INT((ROW()-2)/24)+1)/24</f>
        <v>6.5330532675000006</v>
      </c>
    </row>
    <row r="6242" spans="11:12" x14ac:dyDescent="0.35">
      <c r="K6242" cm="1">
        <f t="array" ref="K6242">INDEX($H$2:$H$366,INT((ROW()-2)/24)+1)/24</f>
        <v>4.2875168266666668</v>
      </c>
      <c r="L6242" cm="1">
        <f t="array" ref="L6242">INDEX($I$2:$I$366,INT((ROW()-2)/24)+1)/24</f>
        <v>6.4312752399999988</v>
      </c>
    </row>
    <row r="6243" spans="11:12" x14ac:dyDescent="0.35">
      <c r="K6243" cm="1">
        <f t="array" ref="K6243">INDEX($H$2:$H$366,INT((ROW()-2)/24)+1)/24</f>
        <v>4.2875168266666668</v>
      </c>
      <c r="L6243" cm="1">
        <f t="array" ref="L6243">INDEX($I$2:$I$366,INT((ROW()-2)/24)+1)/24</f>
        <v>6.4312752399999988</v>
      </c>
    </row>
    <row r="6244" spans="11:12" x14ac:dyDescent="0.35">
      <c r="K6244" cm="1">
        <f t="array" ref="K6244">INDEX($H$2:$H$366,INT((ROW()-2)/24)+1)/24</f>
        <v>4.2875168266666668</v>
      </c>
      <c r="L6244" cm="1">
        <f t="array" ref="L6244">INDEX($I$2:$I$366,INT((ROW()-2)/24)+1)/24</f>
        <v>6.4312752399999988</v>
      </c>
    </row>
    <row r="6245" spans="11:12" x14ac:dyDescent="0.35">
      <c r="K6245" cm="1">
        <f t="array" ref="K6245">INDEX($H$2:$H$366,INT((ROW()-2)/24)+1)/24</f>
        <v>4.2875168266666668</v>
      </c>
      <c r="L6245" cm="1">
        <f t="array" ref="L6245">INDEX($I$2:$I$366,INT((ROW()-2)/24)+1)/24</f>
        <v>6.4312752399999988</v>
      </c>
    </row>
    <row r="6246" spans="11:12" x14ac:dyDescent="0.35">
      <c r="K6246" cm="1">
        <f t="array" ref="K6246">INDEX($H$2:$H$366,INT((ROW()-2)/24)+1)/24</f>
        <v>4.2875168266666668</v>
      </c>
      <c r="L6246" cm="1">
        <f t="array" ref="L6246">INDEX($I$2:$I$366,INT((ROW()-2)/24)+1)/24</f>
        <v>6.4312752399999988</v>
      </c>
    </row>
    <row r="6247" spans="11:12" x14ac:dyDescent="0.35">
      <c r="K6247" cm="1">
        <f t="array" ref="K6247">INDEX($H$2:$H$366,INT((ROW()-2)/24)+1)/24</f>
        <v>4.2875168266666668</v>
      </c>
      <c r="L6247" cm="1">
        <f t="array" ref="L6247">INDEX($I$2:$I$366,INT((ROW()-2)/24)+1)/24</f>
        <v>6.4312752399999988</v>
      </c>
    </row>
    <row r="6248" spans="11:12" x14ac:dyDescent="0.35">
      <c r="K6248" cm="1">
        <f t="array" ref="K6248">INDEX($H$2:$H$366,INT((ROW()-2)/24)+1)/24</f>
        <v>4.2875168266666668</v>
      </c>
      <c r="L6248" cm="1">
        <f t="array" ref="L6248">INDEX($I$2:$I$366,INT((ROW()-2)/24)+1)/24</f>
        <v>6.4312752399999988</v>
      </c>
    </row>
    <row r="6249" spans="11:12" x14ac:dyDescent="0.35">
      <c r="K6249" cm="1">
        <f t="array" ref="K6249">INDEX($H$2:$H$366,INT((ROW()-2)/24)+1)/24</f>
        <v>4.2875168266666668</v>
      </c>
      <c r="L6249" cm="1">
        <f t="array" ref="L6249">INDEX($I$2:$I$366,INT((ROW()-2)/24)+1)/24</f>
        <v>6.4312752399999988</v>
      </c>
    </row>
    <row r="6250" spans="11:12" x14ac:dyDescent="0.35">
      <c r="K6250" cm="1">
        <f t="array" ref="K6250">INDEX($H$2:$H$366,INT((ROW()-2)/24)+1)/24</f>
        <v>4.2875168266666668</v>
      </c>
      <c r="L6250" cm="1">
        <f t="array" ref="L6250">INDEX($I$2:$I$366,INT((ROW()-2)/24)+1)/24</f>
        <v>6.4312752399999988</v>
      </c>
    </row>
    <row r="6251" spans="11:12" x14ac:dyDescent="0.35">
      <c r="K6251" cm="1">
        <f t="array" ref="K6251">INDEX($H$2:$H$366,INT((ROW()-2)/24)+1)/24</f>
        <v>4.2875168266666668</v>
      </c>
      <c r="L6251" cm="1">
        <f t="array" ref="L6251">INDEX($I$2:$I$366,INT((ROW()-2)/24)+1)/24</f>
        <v>6.4312752399999988</v>
      </c>
    </row>
    <row r="6252" spans="11:12" x14ac:dyDescent="0.35">
      <c r="K6252" cm="1">
        <f t="array" ref="K6252">INDEX($H$2:$H$366,INT((ROW()-2)/24)+1)/24</f>
        <v>4.2875168266666668</v>
      </c>
      <c r="L6252" cm="1">
        <f t="array" ref="L6252">INDEX($I$2:$I$366,INT((ROW()-2)/24)+1)/24</f>
        <v>6.4312752399999988</v>
      </c>
    </row>
    <row r="6253" spans="11:12" x14ac:dyDescent="0.35">
      <c r="K6253" cm="1">
        <f t="array" ref="K6253">INDEX($H$2:$H$366,INT((ROW()-2)/24)+1)/24</f>
        <v>4.2875168266666668</v>
      </c>
      <c r="L6253" cm="1">
        <f t="array" ref="L6253">INDEX($I$2:$I$366,INT((ROW()-2)/24)+1)/24</f>
        <v>6.4312752399999988</v>
      </c>
    </row>
    <row r="6254" spans="11:12" x14ac:dyDescent="0.35">
      <c r="K6254" cm="1">
        <f t="array" ref="K6254">INDEX($H$2:$H$366,INT((ROW()-2)/24)+1)/24</f>
        <v>4.2875168266666668</v>
      </c>
      <c r="L6254" cm="1">
        <f t="array" ref="L6254">INDEX($I$2:$I$366,INT((ROW()-2)/24)+1)/24</f>
        <v>6.4312752399999988</v>
      </c>
    </row>
    <row r="6255" spans="11:12" x14ac:dyDescent="0.35">
      <c r="K6255" cm="1">
        <f t="array" ref="K6255">INDEX($H$2:$H$366,INT((ROW()-2)/24)+1)/24</f>
        <v>4.2875168266666668</v>
      </c>
      <c r="L6255" cm="1">
        <f t="array" ref="L6255">INDEX($I$2:$I$366,INT((ROW()-2)/24)+1)/24</f>
        <v>6.4312752399999988</v>
      </c>
    </row>
    <row r="6256" spans="11:12" x14ac:dyDescent="0.35">
      <c r="K6256" cm="1">
        <f t="array" ref="K6256">INDEX($H$2:$H$366,INT((ROW()-2)/24)+1)/24</f>
        <v>4.2875168266666668</v>
      </c>
      <c r="L6256" cm="1">
        <f t="array" ref="L6256">INDEX($I$2:$I$366,INT((ROW()-2)/24)+1)/24</f>
        <v>6.4312752399999988</v>
      </c>
    </row>
    <row r="6257" spans="11:12" x14ac:dyDescent="0.35">
      <c r="K6257" cm="1">
        <f t="array" ref="K6257">INDEX($H$2:$H$366,INT((ROW()-2)/24)+1)/24</f>
        <v>4.2875168266666668</v>
      </c>
      <c r="L6257" cm="1">
        <f t="array" ref="L6257">INDEX($I$2:$I$366,INT((ROW()-2)/24)+1)/24</f>
        <v>6.4312752399999988</v>
      </c>
    </row>
    <row r="6258" spans="11:12" x14ac:dyDescent="0.35">
      <c r="K6258" cm="1">
        <f t="array" ref="K6258">INDEX($H$2:$H$366,INT((ROW()-2)/24)+1)/24</f>
        <v>4.2875168266666668</v>
      </c>
      <c r="L6258" cm="1">
        <f t="array" ref="L6258">INDEX($I$2:$I$366,INT((ROW()-2)/24)+1)/24</f>
        <v>6.4312752399999988</v>
      </c>
    </row>
    <row r="6259" spans="11:12" x14ac:dyDescent="0.35">
      <c r="K6259" cm="1">
        <f t="array" ref="K6259">INDEX($H$2:$H$366,INT((ROW()-2)/24)+1)/24</f>
        <v>4.2875168266666668</v>
      </c>
      <c r="L6259" cm="1">
        <f t="array" ref="L6259">INDEX($I$2:$I$366,INT((ROW()-2)/24)+1)/24</f>
        <v>6.4312752399999988</v>
      </c>
    </row>
    <row r="6260" spans="11:12" x14ac:dyDescent="0.35">
      <c r="K6260" cm="1">
        <f t="array" ref="K6260">INDEX($H$2:$H$366,INT((ROW()-2)/24)+1)/24</f>
        <v>4.2875168266666668</v>
      </c>
      <c r="L6260" cm="1">
        <f t="array" ref="L6260">INDEX($I$2:$I$366,INT((ROW()-2)/24)+1)/24</f>
        <v>6.4312752399999988</v>
      </c>
    </row>
    <row r="6261" spans="11:12" x14ac:dyDescent="0.35">
      <c r="K6261" cm="1">
        <f t="array" ref="K6261">INDEX($H$2:$H$366,INT((ROW()-2)/24)+1)/24</f>
        <v>4.2875168266666668</v>
      </c>
      <c r="L6261" cm="1">
        <f t="array" ref="L6261">INDEX($I$2:$I$366,INT((ROW()-2)/24)+1)/24</f>
        <v>6.4312752399999988</v>
      </c>
    </row>
    <row r="6262" spans="11:12" x14ac:dyDescent="0.35">
      <c r="K6262" cm="1">
        <f t="array" ref="K6262">INDEX($H$2:$H$366,INT((ROW()-2)/24)+1)/24</f>
        <v>4.2875168266666668</v>
      </c>
      <c r="L6262" cm="1">
        <f t="array" ref="L6262">INDEX($I$2:$I$366,INT((ROW()-2)/24)+1)/24</f>
        <v>6.4312752399999988</v>
      </c>
    </row>
    <row r="6263" spans="11:12" x14ac:dyDescent="0.35">
      <c r="K6263" cm="1">
        <f t="array" ref="K6263">INDEX($H$2:$H$366,INT((ROW()-2)/24)+1)/24</f>
        <v>4.2875168266666668</v>
      </c>
      <c r="L6263" cm="1">
        <f t="array" ref="L6263">INDEX($I$2:$I$366,INT((ROW()-2)/24)+1)/24</f>
        <v>6.4312752399999988</v>
      </c>
    </row>
    <row r="6264" spans="11:12" x14ac:dyDescent="0.35">
      <c r="K6264" cm="1">
        <f t="array" ref="K6264">INDEX($H$2:$H$366,INT((ROW()-2)/24)+1)/24</f>
        <v>4.2875168266666668</v>
      </c>
      <c r="L6264" cm="1">
        <f t="array" ref="L6264">INDEX($I$2:$I$366,INT((ROW()-2)/24)+1)/24</f>
        <v>6.4312752399999988</v>
      </c>
    </row>
    <row r="6265" spans="11:12" x14ac:dyDescent="0.35">
      <c r="K6265" cm="1">
        <f t="array" ref="K6265">INDEX($H$2:$H$366,INT((ROW()-2)/24)+1)/24</f>
        <v>4.2875168266666668</v>
      </c>
      <c r="L6265" cm="1">
        <f t="array" ref="L6265">INDEX($I$2:$I$366,INT((ROW()-2)/24)+1)/24</f>
        <v>6.4312752399999988</v>
      </c>
    </row>
    <row r="6266" spans="11:12" x14ac:dyDescent="0.35">
      <c r="K6266" cm="1">
        <f t="array" ref="K6266">INDEX($H$2:$H$366,INT((ROW()-2)/24)+1)/24</f>
        <v>4.2336972333333334</v>
      </c>
      <c r="L6266" cm="1">
        <f t="array" ref="L6266">INDEX($I$2:$I$366,INT((ROW()-2)/24)+1)/24</f>
        <v>6.3505458499999996</v>
      </c>
    </row>
    <row r="6267" spans="11:12" x14ac:dyDescent="0.35">
      <c r="K6267" cm="1">
        <f t="array" ref="K6267">INDEX($H$2:$H$366,INT((ROW()-2)/24)+1)/24</f>
        <v>4.2336972333333334</v>
      </c>
      <c r="L6267" cm="1">
        <f t="array" ref="L6267">INDEX($I$2:$I$366,INT((ROW()-2)/24)+1)/24</f>
        <v>6.3505458499999996</v>
      </c>
    </row>
    <row r="6268" spans="11:12" x14ac:dyDescent="0.35">
      <c r="K6268" cm="1">
        <f t="array" ref="K6268">INDEX($H$2:$H$366,INT((ROW()-2)/24)+1)/24</f>
        <v>4.2336972333333334</v>
      </c>
      <c r="L6268" cm="1">
        <f t="array" ref="L6268">INDEX($I$2:$I$366,INT((ROW()-2)/24)+1)/24</f>
        <v>6.3505458499999996</v>
      </c>
    </row>
    <row r="6269" spans="11:12" x14ac:dyDescent="0.35">
      <c r="K6269" cm="1">
        <f t="array" ref="K6269">INDEX($H$2:$H$366,INT((ROW()-2)/24)+1)/24</f>
        <v>4.2336972333333334</v>
      </c>
      <c r="L6269" cm="1">
        <f t="array" ref="L6269">INDEX($I$2:$I$366,INT((ROW()-2)/24)+1)/24</f>
        <v>6.3505458499999996</v>
      </c>
    </row>
    <row r="6270" spans="11:12" x14ac:dyDescent="0.35">
      <c r="K6270" cm="1">
        <f t="array" ref="K6270">INDEX($H$2:$H$366,INT((ROW()-2)/24)+1)/24</f>
        <v>4.2336972333333334</v>
      </c>
      <c r="L6270" cm="1">
        <f t="array" ref="L6270">INDEX($I$2:$I$366,INT((ROW()-2)/24)+1)/24</f>
        <v>6.3505458499999996</v>
      </c>
    </row>
    <row r="6271" spans="11:12" x14ac:dyDescent="0.35">
      <c r="K6271" cm="1">
        <f t="array" ref="K6271">INDEX($H$2:$H$366,INT((ROW()-2)/24)+1)/24</f>
        <v>4.2336972333333334</v>
      </c>
      <c r="L6271" cm="1">
        <f t="array" ref="L6271">INDEX($I$2:$I$366,INT((ROW()-2)/24)+1)/24</f>
        <v>6.3505458499999996</v>
      </c>
    </row>
    <row r="6272" spans="11:12" x14ac:dyDescent="0.35">
      <c r="K6272" cm="1">
        <f t="array" ref="K6272">INDEX($H$2:$H$366,INT((ROW()-2)/24)+1)/24</f>
        <v>4.2336972333333334</v>
      </c>
      <c r="L6272" cm="1">
        <f t="array" ref="L6272">INDEX($I$2:$I$366,INT((ROW()-2)/24)+1)/24</f>
        <v>6.3505458499999996</v>
      </c>
    </row>
    <row r="6273" spans="11:12" x14ac:dyDescent="0.35">
      <c r="K6273" cm="1">
        <f t="array" ref="K6273">INDEX($H$2:$H$366,INT((ROW()-2)/24)+1)/24</f>
        <v>4.2336972333333334</v>
      </c>
      <c r="L6273" cm="1">
        <f t="array" ref="L6273">INDEX($I$2:$I$366,INT((ROW()-2)/24)+1)/24</f>
        <v>6.3505458499999996</v>
      </c>
    </row>
    <row r="6274" spans="11:12" x14ac:dyDescent="0.35">
      <c r="K6274" cm="1">
        <f t="array" ref="K6274">INDEX($H$2:$H$366,INT((ROW()-2)/24)+1)/24</f>
        <v>4.2336972333333334</v>
      </c>
      <c r="L6274" cm="1">
        <f t="array" ref="L6274">INDEX($I$2:$I$366,INT((ROW()-2)/24)+1)/24</f>
        <v>6.3505458499999996</v>
      </c>
    </row>
    <row r="6275" spans="11:12" x14ac:dyDescent="0.35">
      <c r="K6275" cm="1">
        <f t="array" ref="K6275">INDEX($H$2:$H$366,INT((ROW()-2)/24)+1)/24</f>
        <v>4.2336972333333334</v>
      </c>
      <c r="L6275" cm="1">
        <f t="array" ref="L6275">INDEX($I$2:$I$366,INT((ROW()-2)/24)+1)/24</f>
        <v>6.3505458499999996</v>
      </c>
    </row>
    <row r="6276" spans="11:12" x14ac:dyDescent="0.35">
      <c r="K6276" cm="1">
        <f t="array" ref="K6276">INDEX($H$2:$H$366,INT((ROW()-2)/24)+1)/24</f>
        <v>4.2336972333333334</v>
      </c>
      <c r="L6276" cm="1">
        <f t="array" ref="L6276">INDEX($I$2:$I$366,INT((ROW()-2)/24)+1)/24</f>
        <v>6.3505458499999996</v>
      </c>
    </row>
    <row r="6277" spans="11:12" x14ac:dyDescent="0.35">
      <c r="K6277" cm="1">
        <f t="array" ref="K6277">INDEX($H$2:$H$366,INT((ROW()-2)/24)+1)/24</f>
        <v>4.2336972333333334</v>
      </c>
      <c r="L6277" cm="1">
        <f t="array" ref="L6277">INDEX($I$2:$I$366,INT((ROW()-2)/24)+1)/24</f>
        <v>6.3505458499999996</v>
      </c>
    </row>
    <row r="6278" spans="11:12" x14ac:dyDescent="0.35">
      <c r="K6278" cm="1">
        <f t="array" ref="K6278">INDEX($H$2:$H$366,INT((ROW()-2)/24)+1)/24</f>
        <v>4.2336972333333334</v>
      </c>
      <c r="L6278" cm="1">
        <f t="array" ref="L6278">INDEX($I$2:$I$366,INT((ROW()-2)/24)+1)/24</f>
        <v>6.3505458499999996</v>
      </c>
    </row>
    <row r="6279" spans="11:12" x14ac:dyDescent="0.35">
      <c r="K6279" cm="1">
        <f t="array" ref="K6279">INDEX($H$2:$H$366,INT((ROW()-2)/24)+1)/24</f>
        <v>4.2336972333333334</v>
      </c>
      <c r="L6279" cm="1">
        <f t="array" ref="L6279">INDEX($I$2:$I$366,INT((ROW()-2)/24)+1)/24</f>
        <v>6.3505458499999996</v>
      </c>
    </row>
    <row r="6280" spans="11:12" x14ac:dyDescent="0.35">
      <c r="K6280" cm="1">
        <f t="array" ref="K6280">INDEX($H$2:$H$366,INT((ROW()-2)/24)+1)/24</f>
        <v>4.2336972333333334</v>
      </c>
      <c r="L6280" cm="1">
        <f t="array" ref="L6280">INDEX($I$2:$I$366,INT((ROW()-2)/24)+1)/24</f>
        <v>6.3505458499999996</v>
      </c>
    </row>
    <row r="6281" spans="11:12" x14ac:dyDescent="0.35">
      <c r="K6281" cm="1">
        <f t="array" ref="K6281">INDEX($H$2:$H$366,INT((ROW()-2)/24)+1)/24</f>
        <v>4.2336972333333334</v>
      </c>
      <c r="L6281" cm="1">
        <f t="array" ref="L6281">INDEX($I$2:$I$366,INT((ROW()-2)/24)+1)/24</f>
        <v>6.3505458499999996</v>
      </c>
    </row>
    <row r="6282" spans="11:12" x14ac:dyDescent="0.35">
      <c r="K6282" cm="1">
        <f t="array" ref="K6282">INDEX($H$2:$H$366,INT((ROW()-2)/24)+1)/24</f>
        <v>4.2336972333333334</v>
      </c>
      <c r="L6282" cm="1">
        <f t="array" ref="L6282">INDEX($I$2:$I$366,INT((ROW()-2)/24)+1)/24</f>
        <v>6.3505458499999996</v>
      </c>
    </row>
    <row r="6283" spans="11:12" x14ac:dyDescent="0.35">
      <c r="K6283" cm="1">
        <f t="array" ref="K6283">INDEX($H$2:$H$366,INT((ROW()-2)/24)+1)/24</f>
        <v>4.2336972333333334</v>
      </c>
      <c r="L6283" cm="1">
        <f t="array" ref="L6283">INDEX($I$2:$I$366,INT((ROW()-2)/24)+1)/24</f>
        <v>6.3505458499999996</v>
      </c>
    </row>
    <row r="6284" spans="11:12" x14ac:dyDescent="0.35">
      <c r="K6284" cm="1">
        <f t="array" ref="K6284">INDEX($H$2:$H$366,INT((ROW()-2)/24)+1)/24</f>
        <v>4.2336972333333334</v>
      </c>
      <c r="L6284" cm="1">
        <f t="array" ref="L6284">INDEX($I$2:$I$366,INT((ROW()-2)/24)+1)/24</f>
        <v>6.3505458499999996</v>
      </c>
    </row>
    <row r="6285" spans="11:12" x14ac:dyDescent="0.35">
      <c r="K6285" cm="1">
        <f t="array" ref="K6285">INDEX($H$2:$H$366,INT((ROW()-2)/24)+1)/24</f>
        <v>4.2336972333333334</v>
      </c>
      <c r="L6285" cm="1">
        <f t="array" ref="L6285">INDEX($I$2:$I$366,INT((ROW()-2)/24)+1)/24</f>
        <v>6.3505458499999996</v>
      </c>
    </row>
    <row r="6286" spans="11:12" x14ac:dyDescent="0.35">
      <c r="K6286" cm="1">
        <f t="array" ref="K6286">INDEX($H$2:$H$366,INT((ROW()-2)/24)+1)/24</f>
        <v>4.2336972333333334</v>
      </c>
      <c r="L6286" cm="1">
        <f t="array" ref="L6286">INDEX($I$2:$I$366,INT((ROW()-2)/24)+1)/24</f>
        <v>6.3505458499999996</v>
      </c>
    </row>
    <row r="6287" spans="11:12" x14ac:dyDescent="0.35">
      <c r="K6287" cm="1">
        <f t="array" ref="K6287">INDEX($H$2:$H$366,INT((ROW()-2)/24)+1)/24</f>
        <v>4.2336972333333334</v>
      </c>
      <c r="L6287" cm="1">
        <f t="array" ref="L6287">INDEX($I$2:$I$366,INT((ROW()-2)/24)+1)/24</f>
        <v>6.3505458499999996</v>
      </c>
    </row>
    <row r="6288" spans="11:12" x14ac:dyDescent="0.35">
      <c r="K6288" cm="1">
        <f t="array" ref="K6288">INDEX($H$2:$H$366,INT((ROW()-2)/24)+1)/24</f>
        <v>4.2336972333333334</v>
      </c>
      <c r="L6288" cm="1">
        <f t="array" ref="L6288">INDEX($I$2:$I$366,INT((ROW()-2)/24)+1)/24</f>
        <v>6.3505458499999996</v>
      </c>
    </row>
    <row r="6289" spans="11:12" x14ac:dyDescent="0.35">
      <c r="K6289" cm="1">
        <f t="array" ref="K6289">INDEX($H$2:$H$366,INT((ROW()-2)/24)+1)/24</f>
        <v>4.2336972333333334</v>
      </c>
      <c r="L6289" cm="1">
        <f t="array" ref="L6289">INDEX($I$2:$I$366,INT((ROW()-2)/24)+1)/24</f>
        <v>6.3505458499999996</v>
      </c>
    </row>
    <row r="6290" spans="11:12" x14ac:dyDescent="0.35">
      <c r="K6290" cm="1">
        <f t="array" ref="K6290">INDEX($H$2:$H$366,INT((ROW()-2)/24)+1)/24</f>
        <v>4.1678833949999996</v>
      </c>
      <c r="L6290" cm="1">
        <f t="array" ref="L6290">INDEX($I$2:$I$366,INT((ROW()-2)/24)+1)/24</f>
        <v>6.251825092499999</v>
      </c>
    </row>
    <row r="6291" spans="11:12" x14ac:dyDescent="0.35">
      <c r="K6291" cm="1">
        <f t="array" ref="K6291">INDEX($H$2:$H$366,INT((ROW()-2)/24)+1)/24</f>
        <v>4.1678833949999996</v>
      </c>
      <c r="L6291" cm="1">
        <f t="array" ref="L6291">INDEX($I$2:$I$366,INT((ROW()-2)/24)+1)/24</f>
        <v>6.251825092499999</v>
      </c>
    </row>
    <row r="6292" spans="11:12" x14ac:dyDescent="0.35">
      <c r="K6292" cm="1">
        <f t="array" ref="K6292">INDEX($H$2:$H$366,INT((ROW()-2)/24)+1)/24</f>
        <v>4.1678833949999996</v>
      </c>
      <c r="L6292" cm="1">
        <f t="array" ref="L6292">INDEX($I$2:$I$366,INT((ROW()-2)/24)+1)/24</f>
        <v>6.251825092499999</v>
      </c>
    </row>
    <row r="6293" spans="11:12" x14ac:dyDescent="0.35">
      <c r="K6293" cm="1">
        <f t="array" ref="K6293">INDEX($H$2:$H$366,INT((ROW()-2)/24)+1)/24</f>
        <v>4.1678833949999996</v>
      </c>
      <c r="L6293" cm="1">
        <f t="array" ref="L6293">INDEX($I$2:$I$366,INT((ROW()-2)/24)+1)/24</f>
        <v>6.251825092499999</v>
      </c>
    </row>
    <row r="6294" spans="11:12" x14ac:dyDescent="0.35">
      <c r="K6294" cm="1">
        <f t="array" ref="K6294">INDEX($H$2:$H$366,INT((ROW()-2)/24)+1)/24</f>
        <v>4.1678833949999996</v>
      </c>
      <c r="L6294" cm="1">
        <f t="array" ref="L6294">INDEX($I$2:$I$366,INT((ROW()-2)/24)+1)/24</f>
        <v>6.251825092499999</v>
      </c>
    </row>
    <row r="6295" spans="11:12" x14ac:dyDescent="0.35">
      <c r="K6295" cm="1">
        <f t="array" ref="K6295">INDEX($H$2:$H$366,INT((ROW()-2)/24)+1)/24</f>
        <v>4.1678833949999996</v>
      </c>
      <c r="L6295" cm="1">
        <f t="array" ref="L6295">INDEX($I$2:$I$366,INT((ROW()-2)/24)+1)/24</f>
        <v>6.251825092499999</v>
      </c>
    </row>
    <row r="6296" spans="11:12" x14ac:dyDescent="0.35">
      <c r="K6296" cm="1">
        <f t="array" ref="K6296">INDEX($H$2:$H$366,INT((ROW()-2)/24)+1)/24</f>
        <v>4.1678833949999996</v>
      </c>
      <c r="L6296" cm="1">
        <f t="array" ref="L6296">INDEX($I$2:$I$366,INT((ROW()-2)/24)+1)/24</f>
        <v>6.251825092499999</v>
      </c>
    </row>
    <row r="6297" spans="11:12" x14ac:dyDescent="0.35">
      <c r="K6297" cm="1">
        <f t="array" ref="K6297">INDEX($H$2:$H$366,INT((ROW()-2)/24)+1)/24</f>
        <v>4.1678833949999996</v>
      </c>
      <c r="L6297" cm="1">
        <f t="array" ref="L6297">INDEX($I$2:$I$366,INT((ROW()-2)/24)+1)/24</f>
        <v>6.251825092499999</v>
      </c>
    </row>
    <row r="6298" spans="11:12" x14ac:dyDescent="0.35">
      <c r="K6298" cm="1">
        <f t="array" ref="K6298">INDEX($H$2:$H$366,INT((ROW()-2)/24)+1)/24</f>
        <v>4.1678833949999996</v>
      </c>
      <c r="L6298" cm="1">
        <f t="array" ref="L6298">INDEX($I$2:$I$366,INT((ROW()-2)/24)+1)/24</f>
        <v>6.251825092499999</v>
      </c>
    </row>
    <row r="6299" spans="11:12" x14ac:dyDescent="0.35">
      <c r="K6299" cm="1">
        <f t="array" ref="K6299">INDEX($H$2:$H$366,INT((ROW()-2)/24)+1)/24</f>
        <v>4.1678833949999996</v>
      </c>
      <c r="L6299" cm="1">
        <f t="array" ref="L6299">INDEX($I$2:$I$366,INT((ROW()-2)/24)+1)/24</f>
        <v>6.251825092499999</v>
      </c>
    </row>
    <row r="6300" spans="11:12" x14ac:dyDescent="0.35">
      <c r="K6300" cm="1">
        <f t="array" ref="K6300">INDEX($H$2:$H$366,INT((ROW()-2)/24)+1)/24</f>
        <v>4.1678833949999996</v>
      </c>
      <c r="L6300" cm="1">
        <f t="array" ref="L6300">INDEX($I$2:$I$366,INT((ROW()-2)/24)+1)/24</f>
        <v>6.251825092499999</v>
      </c>
    </row>
    <row r="6301" spans="11:12" x14ac:dyDescent="0.35">
      <c r="K6301" cm="1">
        <f t="array" ref="K6301">INDEX($H$2:$H$366,INT((ROW()-2)/24)+1)/24</f>
        <v>4.1678833949999996</v>
      </c>
      <c r="L6301" cm="1">
        <f t="array" ref="L6301">INDEX($I$2:$I$366,INT((ROW()-2)/24)+1)/24</f>
        <v>6.251825092499999</v>
      </c>
    </row>
    <row r="6302" spans="11:12" x14ac:dyDescent="0.35">
      <c r="K6302" cm="1">
        <f t="array" ref="K6302">INDEX($H$2:$H$366,INT((ROW()-2)/24)+1)/24</f>
        <v>4.1678833949999996</v>
      </c>
      <c r="L6302" cm="1">
        <f t="array" ref="L6302">INDEX($I$2:$I$366,INT((ROW()-2)/24)+1)/24</f>
        <v>6.251825092499999</v>
      </c>
    </row>
    <row r="6303" spans="11:12" x14ac:dyDescent="0.35">
      <c r="K6303" cm="1">
        <f t="array" ref="K6303">INDEX($H$2:$H$366,INT((ROW()-2)/24)+1)/24</f>
        <v>4.1678833949999996</v>
      </c>
      <c r="L6303" cm="1">
        <f t="array" ref="L6303">INDEX($I$2:$I$366,INT((ROW()-2)/24)+1)/24</f>
        <v>6.251825092499999</v>
      </c>
    </row>
    <row r="6304" spans="11:12" x14ac:dyDescent="0.35">
      <c r="K6304" cm="1">
        <f t="array" ref="K6304">INDEX($H$2:$H$366,INT((ROW()-2)/24)+1)/24</f>
        <v>4.1678833949999996</v>
      </c>
      <c r="L6304" cm="1">
        <f t="array" ref="L6304">INDEX($I$2:$I$366,INT((ROW()-2)/24)+1)/24</f>
        <v>6.251825092499999</v>
      </c>
    </row>
    <row r="6305" spans="11:12" x14ac:dyDescent="0.35">
      <c r="K6305" cm="1">
        <f t="array" ref="K6305">INDEX($H$2:$H$366,INT((ROW()-2)/24)+1)/24</f>
        <v>4.1678833949999996</v>
      </c>
      <c r="L6305" cm="1">
        <f t="array" ref="L6305">INDEX($I$2:$I$366,INT((ROW()-2)/24)+1)/24</f>
        <v>6.251825092499999</v>
      </c>
    </row>
    <row r="6306" spans="11:12" x14ac:dyDescent="0.35">
      <c r="K6306" cm="1">
        <f t="array" ref="K6306">INDEX($H$2:$H$366,INT((ROW()-2)/24)+1)/24</f>
        <v>4.1678833949999996</v>
      </c>
      <c r="L6306" cm="1">
        <f t="array" ref="L6306">INDEX($I$2:$I$366,INT((ROW()-2)/24)+1)/24</f>
        <v>6.251825092499999</v>
      </c>
    </row>
    <row r="6307" spans="11:12" x14ac:dyDescent="0.35">
      <c r="K6307" cm="1">
        <f t="array" ref="K6307">INDEX($H$2:$H$366,INT((ROW()-2)/24)+1)/24</f>
        <v>4.1678833949999996</v>
      </c>
      <c r="L6307" cm="1">
        <f t="array" ref="L6307">INDEX($I$2:$I$366,INT((ROW()-2)/24)+1)/24</f>
        <v>6.251825092499999</v>
      </c>
    </row>
    <row r="6308" spans="11:12" x14ac:dyDescent="0.35">
      <c r="K6308" cm="1">
        <f t="array" ref="K6308">INDEX($H$2:$H$366,INT((ROW()-2)/24)+1)/24</f>
        <v>4.1678833949999996</v>
      </c>
      <c r="L6308" cm="1">
        <f t="array" ref="L6308">INDEX($I$2:$I$366,INT((ROW()-2)/24)+1)/24</f>
        <v>6.251825092499999</v>
      </c>
    </row>
    <row r="6309" spans="11:12" x14ac:dyDescent="0.35">
      <c r="K6309" cm="1">
        <f t="array" ref="K6309">INDEX($H$2:$H$366,INT((ROW()-2)/24)+1)/24</f>
        <v>4.1678833949999996</v>
      </c>
      <c r="L6309" cm="1">
        <f t="array" ref="L6309">INDEX($I$2:$I$366,INT((ROW()-2)/24)+1)/24</f>
        <v>6.251825092499999</v>
      </c>
    </row>
    <row r="6310" spans="11:12" x14ac:dyDescent="0.35">
      <c r="K6310" cm="1">
        <f t="array" ref="K6310">INDEX($H$2:$H$366,INT((ROW()-2)/24)+1)/24</f>
        <v>4.1678833949999996</v>
      </c>
      <c r="L6310" cm="1">
        <f t="array" ref="L6310">INDEX($I$2:$I$366,INT((ROW()-2)/24)+1)/24</f>
        <v>6.251825092499999</v>
      </c>
    </row>
    <row r="6311" spans="11:12" x14ac:dyDescent="0.35">
      <c r="K6311" cm="1">
        <f t="array" ref="K6311">INDEX($H$2:$H$366,INT((ROW()-2)/24)+1)/24</f>
        <v>4.1678833949999996</v>
      </c>
      <c r="L6311" cm="1">
        <f t="array" ref="L6311">INDEX($I$2:$I$366,INT((ROW()-2)/24)+1)/24</f>
        <v>6.251825092499999</v>
      </c>
    </row>
    <row r="6312" spans="11:12" x14ac:dyDescent="0.35">
      <c r="K6312" cm="1">
        <f t="array" ref="K6312">INDEX($H$2:$H$366,INT((ROW()-2)/24)+1)/24</f>
        <v>4.1678833949999996</v>
      </c>
      <c r="L6312" cm="1">
        <f t="array" ref="L6312">INDEX($I$2:$I$366,INT((ROW()-2)/24)+1)/24</f>
        <v>6.251825092499999</v>
      </c>
    </row>
    <row r="6313" spans="11:12" x14ac:dyDescent="0.35">
      <c r="K6313" cm="1">
        <f t="array" ref="K6313">INDEX($H$2:$H$366,INT((ROW()-2)/24)+1)/24</f>
        <v>4.1678833949999996</v>
      </c>
      <c r="L6313" cm="1">
        <f t="array" ref="L6313">INDEX($I$2:$I$366,INT((ROW()-2)/24)+1)/24</f>
        <v>6.251825092499999</v>
      </c>
    </row>
    <row r="6314" spans="11:12" x14ac:dyDescent="0.35">
      <c r="K6314" cm="1">
        <f t="array" ref="K6314">INDEX($H$2:$H$366,INT((ROW()-2)/24)+1)/24</f>
        <v>4.1203093616666671</v>
      </c>
      <c r="L6314" cm="1">
        <f t="array" ref="L6314">INDEX($I$2:$I$366,INT((ROW()-2)/24)+1)/24</f>
        <v>6.1804640424999997</v>
      </c>
    </row>
    <row r="6315" spans="11:12" x14ac:dyDescent="0.35">
      <c r="K6315" cm="1">
        <f t="array" ref="K6315">INDEX($H$2:$H$366,INT((ROW()-2)/24)+1)/24</f>
        <v>4.1203093616666671</v>
      </c>
      <c r="L6315" cm="1">
        <f t="array" ref="L6315">INDEX($I$2:$I$366,INT((ROW()-2)/24)+1)/24</f>
        <v>6.1804640424999997</v>
      </c>
    </row>
    <row r="6316" spans="11:12" x14ac:dyDescent="0.35">
      <c r="K6316" cm="1">
        <f t="array" ref="K6316">INDEX($H$2:$H$366,INT((ROW()-2)/24)+1)/24</f>
        <v>4.1203093616666671</v>
      </c>
      <c r="L6316" cm="1">
        <f t="array" ref="L6316">INDEX($I$2:$I$366,INT((ROW()-2)/24)+1)/24</f>
        <v>6.1804640424999997</v>
      </c>
    </row>
    <row r="6317" spans="11:12" x14ac:dyDescent="0.35">
      <c r="K6317" cm="1">
        <f t="array" ref="K6317">INDEX($H$2:$H$366,INT((ROW()-2)/24)+1)/24</f>
        <v>4.1203093616666671</v>
      </c>
      <c r="L6317" cm="1">
        <f t="array" ref="L6317">INDEX($I$2:$I$366,INT((ROW()-2)/24)+1)/24</f>
        <v>6.1804640424999997</v>
      </c>
    </row>
    <row r="6318" spans="11:12" x14ac:dyDescent="0.35">
      <c r="K6318" cm="1">
        <f t="array" ref="K6318">INDEX($H$2:$H$366,INT((ROW()-2)/24)+1)/24</f>
        <v>4.1203093616666671</v>
      </c>
      <c r="L6318" cm="1">
        <f t="array" ref="L6318">INDEX($I$2:$I$366,INT((ROW()-2)/24)+1)/24</f>
        <v>6.1804640424999997</v>
      </c>
    </row>
    <row r="6319" spans="11:12" x14ac:dyDescent="0.35">
      <c r="K6319" cm="1">
        <f t="array" ref="K6319">INDEX($H$2:$H$366,INT((ROW()-2)/24)+1)/24</f>
        <v>4.1203093616666671</v>
      </c>
      <c r="L6319" cm="1">
        <f t="array" ref="L6319">INDEX($I$2:$I$366,INT((ROW()-2)/24)+1)/24</f>
        <v>6.1804640424999997</v>
      </c>
    </row>
    <row r="6320" spans="11:12" x14ac:dyDescent="0.35">
      <c r="K6320" cm="1">
        <f t="array" ref="K6320">INDEX($H$2:$H$366,INT((ROW()-2)/24)+1)/24</f>
        <v>4.1203093616666671</v>
      </c>
      <c r="L6320" cm="1">
        <f t="array" ref="L6320">INDEX($I$2:$I$366,INT((ROW()-2)/24)+1)/24</f>
        <v>6.1804640424999997</v>
      </c>
    </row>
    <row r="6321" spans="11:12" x14ac:dyDescent="0.35">
      <c r="K6321" cm="1">
        <f t="array" ref="K6321">INDEX($H$2:$H$366,INT((ROW()-2)/24)+1)/24</f>
        <v>4.1203093616666671</v>
      </c>
      <c r="L6321" cm="1">
        <f t="array" ref="L6321">INDEX($I$2:$I$366,INT((ROW()-2)/24)+1)/24</f>
        <v>6.1804640424999997</v>
      </c>
    </row>
    <row r="6322" spans="11:12" x14ac:dyDescent="0.35">
      <c r="K6322" cm="1">
        <f t="array" ref="K6322">INDEX($H$2:$H$366,INT((ROW()-2)/24)+1)/24</f>
        <v>4.1203093616666671</v>
      </c>
      <c r="L6322" cm="1">
        <f t="array" ref="L6322">INDEX($I$2:$I$366,INT((ROW()-2)/24)+1)/24</f>
        <v>6.1804640424999997</v>
      </c>
    </row>
    <row r="6323" spans="11:12" x14ac:dyDescent="0.35">
      <c r="K6323" cm="1">
        <f t="array" ref="K6323">INDEX($H$2:$H$366,INT((ROW()-2)/24)+1)/24</f>
        <v>4.1203093616666671</v>
      </c>
      <c r="L6323" cm="1">
        <f t="array" ref="L6323">INDEX($I$2:$I$366,INT((ROW()-2)/24)+1)/24</f>
        <v>6.1804640424999997</v>
      </c>
    </row>
    <row r="6324" spans="11:12" x14ac:dyDescent="0.35">
      <c r="K6324" cm="1">
        <f t="array" ref="K6324">INDEX($H$2:$H$366,INT((ROW()-2)/24)+1)/24</f>
        <v>4.1203093616666671</v>
      </c>
      <c r="L6324" cm="1">
        <f t="array" ref="L6324">INDEX($I$2:$I$366,INT((ROW()-2)/24)+1)/24</f>
        <v>6.1804640424999997</v>
      </c>
    </row>
    <row r="6325" spans="11:12" x14ac:dyDescent="0.35">
      <c r="K6325" cm="1">
        <f t="array" ref="K6325">INDEX($H$2:$H$366,INT((ROW()-2)/24)+1)/24</f>
        <v>4.1203093616666671</v>
      </c>
      <c r="L6325" cm="1">
        <f t="array" ref="L6325">INDEX($I$2:$I$366,INT((ROW()-2)/24)+1)/24</f>
        <v>6.1804640424999997</v>
      </c>
    </row>
    <row r="6326" spans="11:12" x14ac:dyDescent="0.35">
      <c r="K6326" cm="1">
        <f t="array" ref="K6326">INDEX($H$2:$H$366,INT((ROW()-2)/24)+1)/24</f>
        <v>4.1203093616666671</v>
      </c>
      <c r="L6326" cm="1">
        <f t="array" ref="L6326">INDEX($I$2:$I$366,INT((ROW()-2)/24)+1)/24</f>
        <v>6.1804640424999997</v>
      </c>
    </row>
    <row r="6327" spans="11:12" x14ac:dyDescent="0.35">
      <c r="K6327" cm="1">
        <f t="array" ref="K6327">INDEX($H$2:$H$366,INT((ROW()-2)/24)+1)/24</f>
        <v>4.1203093616666671</v>
      </c>
      <c r="L6327" cm="1">
        <f t="array" ref="L6327">INDEX($I$2:$I$366,INT((ROW()-2)/24)+1)/24</f>
        <v>6.1804640424999997</v>
      </c>
    </row>
    <row r="6328" spans="11:12" x14ac:dyDescent="0.35">
      <c r="K6328" cm="1">
        <f t="array" ref="K6328">INDEX($H$2:$H$366,INT((ROW()-2)/24)+1)/24</f>
        <v>4.1203093616666671</v>
      </c>
      <c r="L6328" cm="1">
        <f t="array" ref="L6328">INDEX($I$2:$I$366,INT((ROW()-2)/24)+1)/24</f>
        <v>6.1804640424999997</v>
      </c>
    </row>
    <row r="6329" spans="11:12" x14ac:dyDescent="0.35">
      <c r="K6329" cm="1">
        <f t="array" ref="K6329">INDEX($H$2:$H$366,INT((ROW()-2)/24)+1)/24</f>
        <v>4.1203093616666671</v>
      </c>
      <c r="L6329" cm="1">
        <f t="array" ref="L6329">INDEX($I$2:$I$366,INT((ROW()-2)/24)+1)/24</f>
        <v>6.1804640424999997</v>
      </c>
    </row>
    <row r="6330" spans="11:12" x14ac:dyDescent="0.35">
      <c r="K6330" cm="1">
        <f t="array" ref="K6330">INDEX($H$2:$H$366,INT((ROW()-2)/24)+1)/24</f>
        <v>4.1203093616666671</v>
      </c>
      <c r="L6330" cm="1">
        <f t="array" ref="L6330">INDEX($I$2:$I$366,INT((ROW()-2)/24)+1)/24</f>
        <v>6.1804640424999997</v>
      </c>
    </row>
    <row r="6331" spans="11:12" x14ac:dyDescent="0.35">
      <c r="K6331" cm="1">
        <f t="array" ref="K6331">INDEX($H$2:$H$366,INT((ROW()-2)/24)+1)/24</f>
        <v>4.1203093616666671</v>
      </c>
      <c r="L6331" cm="1">
        <f t="array" ref="L6331">INDEX($I$2:$I$366,INT((ROW()-2)/24)+1)/24</f>
        <v>6.1804640424999997</v>
      </c>
    </row>
    <row r="6332" spans="11:12" x14ac:dyDescent="0.35">
      <c r="K6332" cm="1">
        <f t="array" ref="K6332">INDEX($H$2:$H$366,INT((ROW()-2)/24)+1)/24</f>
        <v>4.1203093616666671</v>
      </c>
      <c r="L6332" cm="1">
        <f t="array" ref="L6332">INDEX($I$2:$I$366,INT((ROW()-2)/24)+1)/24</f>
        <v>6.1804640424999997</v>
      </c>
    </row>
    <row r="6333" spans="11:12" x14ac:dyDescent="0.35">
      <c r="K6333" cm="1">
        <f t="array" ref="K6333">INDEX($H$2:$H$366,INT((ROW()-2)/24)+1)/24</f>
        <v>4.1203093616666671</v>
      </c>
      <c r="L6333" cm="1">
        <f t="array" ref="L6333">INDEX($I$2:$I$366,INT((ROW()-2)/24)+1)/24</f>
        <v>6.1804640424999997</v>
      </c>
    </row>
    <row r="6334" spans="11:12" x14ac:dyDescent="0.35">
      <c r="K6334" cm="1">
        <f t="array" ref="K6334">INDEX($H$2:$H$366,INT((ROW()-2)/24)+1)/24</f>
        <v>4.1203093616666671</v>
      </c>
      <c r="L6334" cm="1">
        <f t="array" ref="L6334">INDEX($I$2:$I$366,INT((ROW()-2)/24)+1)/24</f>
        <v>6.1804640424999997</v>
      </c>
    </row>
    <row r="6335" spans="11:12" x14ac:dyDescent="0.35">
      <c r="K6335" cm="1">
        <f t="array" ref="K6335">INDEX($H$2:$H$366,INT((ROW()-2)/24)+1)/24</f>
        <v>4.1203093616666671</v>
      </c>
      <c r="L6335" cm="1">
        <f t="array" ref="L6335">INDEX($I$2:$I$366,INT((ROW()-2)/24)+1)/24</f>
        <v>6.1804640424999997</v>
      </c>
    </row>
    <row r="6336" spans="11:12" x14ac:dyDescent="0.35">
      <c r="K6336" cm="1">
        <f t="array" ref="K6336">INDEX($H$2:$H$366,INT((ROW()-2)/24)+1)/24</f>
        <v>4.1203093616666671</v>
      </c>
      <c r="L6336" cm="1">
        <f t="array" ref="L6336">INDEX($I$2:$I$366,INT((ROW()-2)/24)+1)/24</f>
        <v>6.1804640424999997</v>
      </c>
    </row>
    <row r="6337" spans="11:12" x14ac:dyDescent="0.35">
      <c r="K6337" cm="1">
        <f t="array" ref="K6337">INDEX($H$2:$H$366,INT((ROW()-2)/24)+1)/24</f>
        <v>4.1203093616666671</v>
      </c>
      <c r="L6337" cm="1">
        <f t="array" ref="L6337">INDEX($I$2:$I$366,INT((ROW()-2)/24)+1)/24</f>
        <v>6.1804640424999997</v>
      </c>
    </row>
    <row r="6338" spans="11:12" x14ac:dyDescent="0.35">
      <c r="K6338" cm="1">
        <f t="array" ref="K6338">INDEX($H$2:$H$366,INT((ROW()-2)/24)+1)/24</f>
        <v>4.0704042116666672</v>
      </c>
      <c r="L6338" cm="1">
        <f t="array" ref="L6338">INDEX($I$2:$I$366,INT((ROW()-2)/24)+1)/24</f>
        <v>6.1056063175000004</v>
      </c>
    </row>
    <row r="6339" spans="11:12" x14ac:dyDescent="0.35">
      <c r="K6339" cm="1">
        <f t="array" ref="K6339">INDEX($H$2:$H$366,INT((ROW()-2)/24)+1)/24</f>
        <v>4.0704042116666672</v>
      </c>
      <c r="L6339" cm="1">
        <f t="array" ref="L6339">INDEX($I$2:$I$366,INT((ROW()-2)/24)+1)/24</f>
        <v>6.1056063175000004</v>
      </c>
    </row>
    <row r="6340" spans="11:12" x14ac:dyDescent="0.35">
      <c r="K6340" cm="1">
        <f t="array" ref="K6340">INDEX($H$2:$H$366,INT((ROW()-2)/24)+1)/24</f>
        <v>4.0704042116666672</v>
      </c>
      <c r="L6340" cm="1">
        <f t="array" ref="L6340">INDEX($I$2:$I$366,INT((ROW()-2)/24)+1)/24</f>
        <v>6.1056063175000004</v>
      </c>
    </row>
    <row r="6341" spans="11:12" x14ac:dyDescent="0.35">
      <c r="K6341" cm="1">
        <f t="array" ref="K6341">INDEX($H$2:$H$366,INT((ROW()-2)/24)+1)/24</f>
        <v>4.0704042116666672</v>
      </c>
      <c r="L6341" cm="1">
        <f t="array" ref="L6341">INDEX($I$2:$I$366,INT((ROW()-2)/24)+1)/24</f>
        <v>6.1056063175000004</v>
      </c>
    </row>
    <row r="6342" spans="11:12" x14ac:dyDescent="0.35">
      <c r="K6342" cm="1">
        <f t="array" ref="K6342">INDEX($H$2:$H$366,INT((ROW()-2)/24)+1)/24</f>
        <v>4.0704042116666672</v>
      </c>
      <c r="L6342" cm="1">
        <f t="array" ref="L6342">INDEX($I$2:$I$366,INT((ROW()-2)/24)+1)/24</f>
        <v>6.1056063175000004</v>
      </c>
    </row>
    <row r="6343" spans="11:12" x14ac:dyDescent="0.35">
      <c r="K6343" cm="1">
        <f t="array" ref="K6343">INDEX($H$2:$H$366,INT((ROW()-2)/24)+1)/24</f>
        <v>4.0704042116666672</v>
      </c>
      <c r="L6343" cm="1">
        <f t="array" ref="L6343">INDEX($I$2:$I$366,INT((ROW()-2)/24)+1)/24</f>
        <v>6.1056063175000004</v>
      </c>
    </row>
    <row r="6344" spans="11:12" x14ac:dyDescent="0.35">
      <c r="K6344" cm="1">
        <f t="array" ref="K6344">INDEX($H$2:$H$366,INT((ROW()-2)/24)+1)/24</f>
        <v>4.0704042116666672</v>
      </c>
      <c r="L6344" cm="1">
        <f t="array" ref="L6344">INDEX($I$2:$I$366,INT((ROW()-2)/24)+1)/24</f>
        <v>6.1056063175000004</v>
      </c>
    </row>
    <row r="6345" spans="11:12" x14ac:dyDescent="0.35">
      <c r="K6345" cm="1">
        <f t="array" ref="K6345">INDEX($H$2:$H$366,INT((ROW()-2)/24)+1)/24</f>
        <v>4.0704042116666672</v>
      </c>
      <c r="L6345" cm="1">
        <f t="array" ref="L6345">INDEX($I$2:$I$366,INT((ROW()-2)/24)+1)/24</f>
        <v>6.1056063175000004</v>
      </c>
    </row>
    <row r="6346" spans="11:12" x14ac:dyDescent="0.35">
      <c r="K6346" cm="1">
        <f t="array" ref="K6346">INDEX($H$2:$H$366,INT((ROW()-2)/24)+1)/24</f>
        <v>4.0704042116666672</v>
      </c>
      <c r="L6346" cm="1">
        <f t="array" ref="L6346">INDEX($I$2:$I$366,INT((ROW()-2)/24)+1)/24</f>
        <v>6.1056063175000004</v>
      </c>
    </row>
    <row r="6347" spans="11:12" x14ac:dyDescent="0.35">
      <c r="K6347" cm="1">
        <f t="array" ref="K6347">INDEX($H$2:$H$366,INT((ROW()-2)/24)+1)/24</f>
        <v>4.0704042116666672</v>
      </c>
      <c r="L6347" cm="1">
        <f t="array" ref="L6347">INDEX($I$2:$I$366,INT((ROW()-2)/24)+1)/24</f>
        <v>6.1056063175000004</v>
      </c>
    </row>
    <row r="6348" spans="11:12" x14ac:dyDescent="0.35">
      <c r="K6348" cm="1">
        <f t="array" ref="K6348">INDEX($H$2:$H$366,INT((ROW()-2)/24)+1)/24</f>
        <v>4.0704042116666672</v>
      </c>
      <c r="L6348" cm="1">
        <f t="array" ref="L6348">INDEX($I$2:$I$366,INT((ROW()-2)/24)+1)/24</f>
        <v>6.1056063175000004</v>
      </c>
    </row>
    <row r="6349" spans="11:12" x14ac:dyDescent="0.35">
      <c r="K6349" cm="1">
        <f t="array" ref="K6349">INDEX($H$2:$H$366,INT((ROW()-2)/24)+1)/24</f>
        <v>4.0704042116666672</v>
      </c>
      <c r="L6349" cm="1">
        <f t="array" ref="L6349">INDEX($I$2:$I$366,INT((ROW()-2)/24)+1)/24</f>
        <v>6.1056063175000004</v>
      </c>
    </row>
    <row r="6350" spans="11:12" x14ac:dyDescent="0.35">
      <c r="K6350" cm="1">
        <f t="array" ref="K6350">INDEX($H$2:$H$366,INT((ROW()-2)/24)+1)/24</f>
        <v>4.0704042116666672</v>
      </c>
      <c r="L6350" cm="1">
        <f t="array" ref="L6350">INDEX($I$2:$I$366,INT((ROW()-2)/24)+1)/24</f>
        <v>6.1056063175000004</v>
      </c>
    </row>
    <row r="6351" spans="11:12" x14ac:dyDescent="0.35">
      <c r="K6351" cm="1">
        <f t="array" ref="K6351">INDEX($H$2:$H$366,INT((ROW()-2)/24)+1)/24</f>
        <v>4.0704042116666672</v>
      </c>
      <c r="L6351" cm="1">
        <f t="array" ref="L6351">INDEX($I$2:$I$366,INT((ROW()-2)/24)+1)/24</f>
        <v>6.1056063175000004</v>
      </c>
    </row>
    <row r="6352" spans="11:12" x14ac:dyDescent="0.35">
      <c r="K6352" cm="1">
        <f t="array" ref="K6352">INDEX($H$2:$H$366,INT((ROW()-2)/24)+1)/24</f>
        <v>4.0704042116666672</v>
      </c>
      <c r="L6352" cm="1">
        <f t="array" ref="L6352">INDEX($I$2:$I$366,INT((ROW()-2)/24)+1)/24</f>
        <v>6.1056063175000004</v>
      </c>
    </row>
    <row r="6353" spans="11:12" x14ac:dyDescent="0.35">
      <c r="K6353" cm="1">
        <f t="array" ref="K6353">INDEX($H$2:$H$366,INT((ROW()-2)/24)+1)/24</f>
        <v>4.0704042116666672</v>
      </c>
      <c r="L6353" cm="1">
        <f t="array" ref="L6353">INDEX($I$2:$I$366,INT((ROW()-2)/24)+1)/24</f>
        <v>6.1056063175000004</v>
      </c>
    </row>
    <row r="6354" spans="11:12" x14ac:dyDescent="0.35">
      <c r="K6354" cm="1">
        <f t="array" ref="K6354">INDEX($H$2:$H$366,INT((ROW()-2)/24)+1)/24</f>
        <v>4.0704042116666672</v>
      </c>
      <c r="L6354" cm="1">
        <f t="array" ref="L6354">INDEX($I$2:$I$366,INT((ROW()-2)/24)+1)/24</f>
        <v>6.1056063175000004</v>
      </c>
    </row>
    <row r="6355" spans="11:12" x14ac:dyDescent="0.35">
      <c r="K6355" cm="1">
        <f t="array" ref="K6355">INDEX($H$2:$H$366,INT((ROW()-2)/24)+1)/24</f>
        <v>4.0704042116666672</v>
      </c>
      <c r="L6355" cm="1">
        <f t="array" ref="L6355">INDEX($I$2:$I$366,INT((ROW()-2)/24)+1)/24</f>
        <v>6.1056063175000004</v>
      </c>
    </row>
    <row r="6356" spans="11:12" x14ac:dyDescent="0.35">
      <c r="K6356" cm="1">
        <f t="array" ref="K6356">INDEX($H$2:$H$366,INT((ROW()-2)/24)+1)/24</f>
        <v>4.0704042116666672</v>
      </c>
      <c r="L6356" cm="1">
        <f t="array" ref="L6356">INDEX($I$2:$I$366,INT((ROW()-2)/24)+1)/24</f>
        <v>6.1056063175000004</v>
      </c>
    </row>
    <row r="6357" spans="11:12" x14ac:dyDescent="0.35">
      <c r="K6357" cm="1">
        <f t="array" ref="K6357">INDEX($H$2:$H$366,INT((ROW()-2)/24)+1)/24</f>
        <v>4.0704042116666672</v>
      </c>
      <c r="L6357" cm="1">
        <f t="array" ref="L6357">INDEX($I$2:$I$366,INT((ROW()-2)/24)+1)/24</f>
        <v>6.1056063175000004</v>
      </c>
    </row>
    <row r="6358" spans="11:12" x14ac:dyDescent="0.35">
      <c r="K6358" cm="1">
        <f t="array" ref="K6358">INDEX($H$2:$H$366,INT((ROW()-2)/24)+1)/24</f>
        <v>4.0704042116666672</v>
      </c>
      <c r="L6358" cm="1">
        <f t="array" ref="L6358">INDEX($I$2:$I$366,INT((ROW()-2)/24)+1)/24</f>
        <v>6.1056063175000004</v>
      </c>
    </row>
    <row r="6359" spans="11:12" x14ac:dyDescent="0.35">
      <c r="K6359" cm="1">
        <f t="array" ref="K6359">INDEX($H$2:$H$366,INT((ROW()-2)/24)+1)/24</f>
        <v>4.0704042116666672</v>
      </c>
      <c r="L6359" cm="1">
        <f t="array" ref="L6359">INDEX($I$2:$I$366,INT((ROW()-2)/24)+1)/24</f>
        <v>6.1056063175000004</v>
      </c>
    </row>
    <row r="6360" spans="11:12" x14ac:dyDescent="0.35">
      <c r="K6360" cm="1">
        <f t="array" ref="K6360">INDEX($H$2:$H$366,INT((ROW()-2)/24)+1)/24</f>
        <v>4.0704042116666672</v>
      </c>
      <c r="L6360" cm="1">
        <f t="array" ref="L6360">INDEX($I$2:$I$366,INT((ROW()-2)/24)+1)/24</f>
        <v>6.1056063175000004</v>
      </c>
    </row>
    <row r="6361" spans="11:12" x14ac:dyDescent="0.35">
      <c r="K6361" cm="1">
        <f t="array" ref="K6361">INDEX($H$2:$H$366,INT((ROW()-2)/24)+1)/24</f>
        <v>4.0704042116666672</v>
      </c>
      <c r="L6361" cm="1">
        <f t="array" ref="L6361">INDEX($I$2:$I$366,INT((ROW()-2)/24)+1)/24</f>
        <v>6.1056063175000004</v>
      </c>
    </row>
    <row r="6362" spans="11:12" x14ac:dyDescent="0.35">
      <c r="K6362" cm="1">
        <f t="array" ref="K6362">INDEX($H$2:$H$366,INT((ROW()-2)/24)+1)/24</f>
        <v>4.0268632783333338</v>
      </c>
      <c r="L6362" cm="1">
        <f t="array" ref="L6362">INDEX($I$2:$I$366,INT((ROW()-2)/24)+1)/24</f>
        <v>6.0402949174999998</v>
      </c>
    </row>
    <row r="6363" spans="11:12" x14ac:dyDescent="0.35">
      <c r="K6363" cm="1">
        <f t="array" ref="K6363">INDEX($H$2:$H$366,INT((ROW()-2)/24)+1)/24</f>
        <v>4.0268632783333338</v>
      </c>
      <c r="L6363" cm="1">
        <f t="array" ref="L6363">INDEX($I$2:$I$366,INT((ROW()-2)/24)+1)/24</f>
        <v>6.0402949174999998</v>
      </c>
    </row>
    <row r="6364" spans="11:12" x14ac:dyDescent="0.35">
      <c r="K6364" cm="1">
        <f t="array" ref="K6364">INDEX($H$2:$H$366,INT((ROW()-2)/24)+1)/24</f>
        <v>4.0268632783333338</v>
      </c>
      <c r="L6364" cm="1">
        <f t="array" ref="L6364">INDEX($I$2:$I$366,INT((ROW()-2)/24)+1)/24</f>
        <v>6.0402949174999998</v>
      </c>
    </row>
    <row r="6365" spans="11:12" x14ac:dyDescent="0.35">
      <c r="K6365" cm="1">
        <f t="array" ref="K6365">INDEX($H$2:$H$366,INT((ROW()-2)/24)+1)/24</f>
        <v>4.0268632783333338</v>
      </c>
      <c r="L6365" cm="1">
        <f t="array" ref="L6365">INDEX($I$2:$I$366,INT((ROW()-2)/24)+1)/24</f>
        <v>6.0402949174999998</v>
      </c>
    </row>
    <row r="6366" spans="11:12" x14ac:dyDescent="0.35">
      <c r="K6366" cm="1">
        <f t="array" ref="K6366">INDEX($H$2:$H$366,INT((ROW()-2)/24)+1)/24</f>
        <v>4.0268632783333338</v>
      </c>
      <c r="L6366" cm="1">
        <f t="array" ref="L6366">INDEX($I$2:$I$366,INT((ROW()-2)/24)+1)/24</f>
        <v>6.0402949174999998</v>
      </c>
    </row>
    <row r="6367" spans="11:12" x14ac:dyDescent="0.35">
      <c r="K6367" cm="1">
        <f t="array" ref="K6367">INDEX($H$2:$H$366,INT((ROW()-2)/24)+1)/24</f>
        <v>4.0268632783333338</v>
      </c>
      <c r="L6367" cm="1">
        <f t="array" ref="L6367">INDEX($I$2:$I$366,INT((ROW()-2)/24)+1)/24</f>
        <v>6.0402949174999998</v>
      </c>
    </row>
    <row r="6368" spans="11:12" x14ac:dyDescent="0.35">
      <c r="K6368" cm="1">
        <f t="array" ref="K6368">INDEX($H$2:$H$366,INT((ROW()-2)/24)+1)/24</f>
        <v>4.0268632783333338</v>
      </c>
      <c r="L6368" cm="1">
        <f t="array" ref="L6368">INDEX($I$2:$I$366,INT((ROW()-2)/24)+1)/24</f>
        <v>6.0402949174999998</v>
      </c>
    </row>
    <row r="6369" spans="11:12" x14ac:dyDescent="0.35">
      <c r="K6369" cm="1">
        <f t="array" ref="K6369">INDEX($H$2:$H$366,INT((ROW()-2)/24)+1)/24</f>
        <v>4.0268632783333338</v>
      </c>
      <c r="L6369" cm="1">
        <f t="array" ref="L6369">INDEX($I$2:$I$366,INT((ROW()-2)/24)+1)/24</f>
        <v>6.0402949174999998</v>
      </c>
    </row>
    <row r="6370" spans="11:12" x14ac:dyDescent="0.35">
      <c r="K6370" cm="1">
        <f t="array" ref="K6370">INDEX($H$2:$H$366,INT((ROW()-2)/24)+1)/24</f>
        <v>4.0268632783333338</v>
      </c>
      <c r="L6370" cm="1">
        <f t="array" ref="L6370">INDEX($I$2:$I$366,INT((ROW()-2)/24)+1)/24</f>
        <v>6.0402949174999998</v>
      </c>
    </row>
    <row r="6371" spans="11:12" x14ac:dyDescent="0.35">
      <c r="K6371" cm="1">
        <f t="array" ref="K6371">INDEX($H$2:$H$366,INT((ROW()-2)/24)+1)/24</f>
        <v>4.0268632783333338</v>
      </c>
      <c r="L6371" cm="1">
        <f t="array" ref="L6371">INDEX($I$2:$I$366,INT((ROW()-2)/24)+1)/24</f>
        <v>6.0402949174999998</v>
      </c>
    </row>
    <row r="6372" spans="11:12" x14ac:dyDescent="0.35">
      <c r="K6372" cm="1">
        <f t="array" ref="K6372">INDEX($H$2:$H$366,INT((ROW()-2)/24)+1)/24</f>
        <v>4.0268632783333338</v>
      </c>
      <c r="L6372" cm="1">
        <f t="array" ref="L6372">INDEX($I$2:$I$366,INT((ROW()-2)/24)+1)/24</f>
        <v>6.0402949174999998</v>
      </c>
    </row>
    <row r="6373" spans="11:12" x14ac:dyDescent="0.35">
      <c r="K6373" cm="1">
        <f t="array" ref="K6373">INDEX($H$2:$H$366,INT((ROW()-2)/24)+1)/24</f>
        <v>4.0268632783333338</v>
      </c>
      <c r="L6373" cm="1">
        <f t="array" ref="L6373">INDEX($I$2:$I$366,INT((ROW()-2)/24)+1)/24</f>
        <v>6.0402949174999998</v>
      </c>
    </row>
    <row r="6374" spans="11:12" x14ac:dyDescent="0.35">
      <c r="K6374" cm="1">
        <f t="array" ref="K6374">INDEX($H$2:$H$366,INT((ROW()-2)/24)+1)/24</f>
        <v>4.0268632783333338</v>
      </c>
      <c r="L6374" cm="1">
        <f t="array" ref="L6374">INDEX($I$2:$I$366,INT((ROW()-2)/24)+1)/24</f>
        <v>6.0402949174999998</v>
      </c>
    </row>
    <row r="6375" spans="11:12" x14ac:dyDescent="0.35">
      <c r="K6375" cm="1">
        <f t="array" ref="K6375">INDEX($H$2:$H$366,INT((ROW()-2)/24)+1)/24</f>
        <v>4.0268632783333338</v>
      </c>
      <c r="L6375" cm="1">
        <f t="array" ref="L6375">INDEX($I$2:$I$366,INT((ROW()-2)/24)+1)/24</f>
        <v>6.0402949174999998</v>
      </c>
    </row>
    <row r="6376" spans="11:12" x14ac:dyDescent="0.35">
      <c r="K6376" cm="1">
        <f t="array" ref="K6376">INDEX($H$2:$H$366,INT((ROW()-2)/24)+1)/24</f>
        <v>4.0268632783333338</v>
      </c>
      <c r="L6376" cm="1">
        <f t="array" ref="L6376">INDEX($I$2:$I$366,INT((ROW()-2)/24)+1)/24</f>
        <v>6.0402949174999998</v>
      </c>
    </row>
    <row r="6377" spans="11:12" x14ac:dyDescent="0.35">
      <c r="K6377" cm="1">
        <f t="array" ref="K6377">INDEX($H$2:$H$366,INT((ROW()-2)/24)+1)/24</f>
        <v>4.0268632783333338</v>
      </c>
      <c r="L6377" cm="1">
        <f t="array" ref="L6377">INDEX($I$2:$I$366,INT((ROW()-2)/24)+1)/24</f>
        <v>6.0402949174999998</v>
      </c>
    </row>
    <row r="6378" spans="11:12" x14ac:dyDescent="0.35">
      <c r="K6378" cm="1">
        <f t="array" ref="K6378">INDEX($H$2:$H$366,INT((ROW()-2)/24)+1)/24</f>
        <v>4.0268632783333338</v>
      </c>
      <c r="L6378" cm="1">
        <f t="array" ref="L6378">INDEX($I$2:$I$366,INT((ROW()-2)/24)+1)/24</f>
        <v>6.0402949174999998</v>
      </c>
    </row>
    <row r="6379" spans="11:12" x14ac:dyDescent="0.35">
      <c r="K6379" cm="1">
        <f t="array" ref="K6379">INDEX($H$2:$H$366,INT((ROW()-2)/24)+1)/24</f>
        <v>4.0268632783333338</v>
      </c>
      <c r="L6379" cm="1">
        <f t="array" ref="L6379">INDEX($I$2:$I$366,INT((ROW()-2)/24)+1)/24</f>
        <v>6.0402949174999998</v>
      </c>
    </row>
    <row r="6380" spans="11:12" x14ac:dyDescent="0.35">
      <c r="K6380" cm="1">
        <f t="array" ref="K6380">INDEX($H$2:$H$366,INT((ROW()-2)/24)+1)/24</f>
        <v>4.0268632783333338</v>
      </c>
      <c r="L6380" cm="1">
        <f t="array" ref="L6380">INDEX($I$2:$I$366,INT((ROW()-2)/24)+1)/24</f>
        <v>6.0402949174999998</v>
      </c>
    </row>
    <row r="6381" spans="11:12" x14ac:dyDescent="0.35">
      <c r="K6381" cm="1">
        <f t="array" ref="K6381">INDEX($H$2:$H$366,INT((ROW()-2)/24)+1)/24</f>
        <v>4.0268632783333338</v>
      </c>
      <c r="L6381" cm="1">
        <f t="array" ref="L6381">INDEX($I$2:$I$366,INT((ROW()-2)/24)+1)/24</f>
        <v>6.0402949174999998</v>
      </c>
    </row>
    <row r="6382" spans="11:12" x14ac:dyDescent="0.35">
      <c r="K6382" cm="1">
        <f t="array" ref="K6382">INDEX($H$2:$H$366,INT((ROW()-2)/24)+1)/24</f>
        <v>4.0268632783333338</v>
      </c>
      <c r="L6382" cm="1">
        <f t="array" ref="L6382">INDEX($I$2:$I$366,INT((ROW()-2)/24)+1)/24</f>
        <v>6.0402949174999998</v>
      </c>
    </row>
    <row r="6383" spans="11:12" x14ac:dyDescent="0.35">
      <c r="K6383" cm="1">
        <f t="array" ref="K6383">INDEX($H$2:$H$366,INT((ROW()-2)/24)+1)/24</f>
        <v>4.0268632783333338</v>
      </c>
      <c r="L6383" cm="1">
        <f t="array" ref="L6383">INDEX($I$2:$I$366,INT((ROW()-2)/24)+1)/24</f>
        <v>6.0402949174999998</v>
      </c>
    </row>
    <row r="6384" spans="11:12" x14ac:dyDescent="0.35">
      <c r="K6384" cm="1">
        <f t="array" ref="K6384">INDEX($H$2:$H$366,INT((ROW()-2)/24)+1)/24</f>
        <v>4.0268632783333338</v>
      </c>
      <c r="L6384" cm="1">
        <f t="array" ref="L6384">INDEX($I$2:$I$366,INT((ROW()-2)/24)+1)/24</f>
        <v>6.0402949174999998</v>
      </c>
    </row>
    <row r="6385" spans="11:12" x14ac:dyDescent="0.35">
      <c r="K6385" cm="1">
        <f t="array" ref="K6385">INDEX($H$2:$H$366,INT((ROW()-2)/24)+1)/24</f>
        <v>4.0268632783333338</v>
      </c>
      <c r="L6385" cm="1">
        <f t="array" ref="L6385">INDEX($I$2:$I$366,INT((ROW()-2)/24)+1)/24</f>
        <v>6.0402949174999998</v>
      </c>
    </row>
    <row r="6386" spans="11:12" x14ac:dyDescent="0.35">
      <c r="K6386" cm="1">
        <f t="array" ref="K6386">INDEX($H$2:$H$366,INT((ROW()-2)/24)+1)/24</f>
        <v>3.9953178250000003</v>
      </c>
      <c r="L6386" cm="1">
        <f t="array" ref="L6386">INDEX($I$2:$I$366,INT((ROW()-2)/24)+1)/24</f>
        <v>5.9929767375000003</v>
      </c>
    </row>
    <row r="6387" spans="11:12" x14ac:dyDescent="0.35">
      <c r="K6387" cm="1">
        <f t="array" ref="K6387">INDEX($H$2:$H$366,INT((ROW()-2)/24)+1)/24</f>
        <v>3.9953178250000003</v>
      </c>
      <c r="L6387" cm="1">
        <f t="array" ref="L6387">INDEX($I$2:$I$366,INT((ROW()-2)/24)+1)/24</f>
        <v>5.9929767375000003</v>
      </c>
    </row>
    <row r="6388" spans="11:12" x14ac:dyDescent="0.35">
      <c r="K6388" cm="1">
        <f t="array" ref="K6388">INDEX($H$2:$H$366,INT((ROW()-2)/24)+1)/24</f>
        <v>3.9953178250000003</v>
      </c>
      <c r="L6388" cm="1">
        <f t="array" ref="L6388">INDEX($I$2:$I$366,INT((ROW()-2)/24)+1)/24</f>
        <v>5.9929767375000003</v>
      </c>
    </row>
    <row r="6389" spans="11:12" x14ac:dyDescent="0.35">
      <c r="K6389" cm="1">
        <f t="array" ref="K6389">INDEX($H$2:$H$366,INT((ROW()-2)/24)+1)/24</f>
        <v>3.9953178250000003</v>
      </c>
      <c r="L6389" cm="1">
        <f t="array" ref="L6389">INDEX($I$2:$I$366,INT((ROW()-2)/24)+1)/24</f>
        <v>5.9929767375000003</v>
      </c>
    </row>
    <row r="6390" spans="11:12" x14ac:dyDescent="0.35">
      <c r="K6390" cm="1">
        <f t="array" ref="K6390">INDEX($H$2:$H$366,INT((ROW()-2)/24)+1)/24</f>
        <v>3.9953178250000003</v>
      </c>
      <c r="L6390" cm="1">
        <f t="array" ref="L6390">INDEX($I$2:$I$366,INT((ROW()-2)/24)+1)/24</f>
        <v>5.9929767375000003</v>
      </c>
    </row>
    <row r="6391" spans="11:12" x14ac:dyDescent="0.35">
      <c r="K6391" cm="1">
        <f t="array" ref="K6391">INDEX($H$2:$H$366,INT((ROW()-2)/24)+1)/24</f>
        <v>3.9953178250000003</v>
      </c>
      <c r="L6391" cm="1">
        <f t="array" ref="L6391">INDEX($I$2:$I$366,INT((ROW()-2)/24)+1)/24</f>
        <v>5.9929767375000003</v>
      </c>
    </row>
    <row r="6392" spans="11:12" x14ac:dyDescent="0.35">
      <c r="K6392" cm="1">
        <f t="array" ref="K6392">INDEX($H$2:$H$366,INT((ROW()-2)/24)+1)/24</f>
        <v>3.9953178250000003</v>
      </c>
      <c r="L6392" cm="1">
        <f t="array" ref="L6392">INDEX($I$2:$I$366,INT((ROW()-2)/24)+1)/24</f>
        <v>5.9929767375000003</v>
      </c>
    </row>
    <row r="6393" spans="11:12" x14ac:dyDescent="0.35">
      <c r="K6393" cm="1">
        <f t="array" ref="K6393">INDEX($H$2:$H$366,INT((ROW()-2)/24)+1)/24</f>
        <v>3.9953178250000003</v>
      </c>
      <c r="L6393" cm="1">
        <f t="array" ref="L6393">INDEX($I$2:$I$366,INT((ROW()-2)/24)+1)/24</f>
        <v>5.9929767375000003</v>
      </c>
    </row>
    <row r="6394" spans="11:12" x14ac:dyDescent="0.35">
      <c r="K6394" cm="1">
        <f t="array" ref="K6394">INDEX($H$2:$H$366,INT((ROW()-2)/24)+1)/24</f>
        <v>3.9953178250000003</v>
      </c>
      <c r="L6394" cm="1">
        <f t="array" ref="L6394">INDEX($I$2:$I$366,INT((ROW()-2)/24)+1)/24</f>
        <v>5.9929767375000003</v>
      </c>
    </row>
    <row r="6395" spans="11:12" x14ac:dyDescent="0.35">
      <c r="K6395" cm="1">
        <f t="array" ref="K6395">INDEX($H$2:$H$366,INT((ROW()-2)/24)+1)/24</f>
        <v>3.9953178250000003</v>
      </c>
      <c r="L6395" cm="1">
        <f t="array" ref="L6395">INDEX($I$2:$I$366,INT((ROW()-2)/24)+1)/24</f>
        <v>5.9929767375000003</v>
      </c>
    </row>
    <row r="6396" spans="11:12" x14ac:dyDescent="0.35">
      <c r="K6396" cm="1">
        <f t="array" ref="K6396">INDEX($H$2:$H$366,INT((ROW()-2)/24)+1)/24</f>
        <v>3.9953178250000003</v>
      </c>
      <c r="L6396" cm="1">
        <f t="array" ref="L6396">INDEX($I$2:$I$366,INT((ROW()-2)/24)+1)/24</f>
        <v>5.9929767375000003</v>
      </c>
    </row>
    <row r="6397" spans="11:12" x14ac:dyDescent="0.35">
      <c r="K6397" cm="1">
        <f t="array" ref="K6397">INDEX($H$2:$H$366,INT((ROW()-2)/24)+1)/24</f>
        <v>3.9953178250000003</v>
      </c>
      <c r="L6397" cm="1">
        <f t="array" ref="L6397">INDEX($I$2:$I$366,INT((ROW()-2)/24)+1)/24</f>
        <v>5.9929767375000003</v>
      </c>
    </row>
    <row r="6398" spans="11:12" x14ac:dyDescent="0.35">
      <c r="K6398" cm="1">
        <f t="array" ref="K6398">INDEX($H$2:$H$366,INT((ROW()-2)/24)+1)/24</f>
        <v>3.9953178250000003</v>
      </c>
      <c r="L6398" cm="1">
        <f t="array" ref="L6398">INDEX($I$2:$I$366,INT((ROW()-2)/24)+1)/24</f>
        <v>5.9929767375000003</v>
      </c>
    </row>
    <row r="6399" spans="11:12" x14ac:dyDescent="0.35">
      <c r="K6399" cm="1">
        <f t="array" ref="K6399">INDEX($H$2:$H$366,INT((ROW()-2)/24)+1)/24</f>
        <v>3.9953178250000003</v>
      </c>
      <c r="L6399" cm="1">
        <f t="array" ref="L6399">INDEX($I$2:$I$366,INT((ROW()-2)/24)+1)/24</f>
        <v>5.9929767375000003</v>
      </c>
    </row>
    <row r="6400" spans="11:12" x14ac:dyDescent="0.35">
      <c r="K6400" cm="1">
        <f t="array" ref="K6400">INDEX($H$2:$H$366,INT((ROW()-2)/24)+1)/24</f>
        <v>3.9953178250000003</v>
      </c>
      <c r="L6400" cm="1">
        <f t="array" ref="L6400">INDEX($I$2:$I$366,INT((ROW()-2)/24)+1)/24</f>
        <v>5.9929767375000003</v>
      </c>
    </row>
    <row r="6401" spans="11:12" x14ac:dyDescent="0.35">
      <c r="K6401" cm="1">
        <f t="array" ref="K6401">INDEX($H$2:$H$366,INT((ROW()-2)/24)+1)/24</f>
        <v>3.9953178250000003</v>
      </c>
      <c r="L6401" cm="1">
        <f t="array" ref="L6401">INDEX($I$2:$I$366,INT((ROW()-2)/24)+1)/24</f>
        <v>5.9929767375000003</v>
      </c>
    </row>
    <row r="6402" spans="11:12" x14ac:dyDescent="0.35">
      <c r="K6402" cm="1">
        <f t="array" ref="K6402">INDEX($H$2:$H$366,INT((ROW()-2)/24)+1)/24</f>
        <v>3.9953178250000003</v>
      </c>
      <c r="L6402" cm="1">
        <f t="array" ref="L6402">INDEX($I$2:$I$366,INT((ROW()-2)/24)+1)/24</f>
        <v>5.9929767375000003</v>
      </c>
    </row>
    <row r="6403" spans="11:12" x14ac:dyDescent="0.35">
      <c r="K6403" cm="1">
        <f t="array" ref="K6403">INDEX($H$2:$H$366,INT((ROW()-2)/24)+1)/24</f>
        <v>3.9953178250000003</v>
      </c>
      <c r="L6403" cm="1">
        <f t="array" ref="L6403">INDEX($I$2:$I$366,INT((ROW()-2)/24)+1)/24</f>
        <v>5.9929767375000003</v>
      </c>
    </row>
    <row r="6404" spans="11:12" x14ac:dyDescent="0.35">
      <c r="K6404" cm="1">
        <f t="array" ref="K6404">INDEX($H$2:$H$366,INT((ROW()-2)/24)+1)/24</f>
        <v>3.9953178250000003</v>
      </c>
      <c r="L6404" cm="1">
        <f t="array" ref="L6404">INDEX($I$2:$I$366,INT((ROW()-2)/24)+1)/24</f>
        <v>5.9929767375000003</v>
      </c>
    </row>
    <row r="6405" spans="11:12" x14ac:dyDescent="0.35">
      <c r="K6405" cm="1">
        <f t="array" ref="K6405">INDEX($H$2:$H$366,INT((ROW()-2)/24)+1)/24</f>
        <v>3.9953178250000003</v>
      </c>
      <c r="L6405" cm="1">
        <f t="array" ref="L6405">INDEX($I$2:$I$366,INT((ROW()-2)/24)+1)/24</f>
        <v>5.9929767375000003</v>
      </c>
    </row>
    <row r="6406" spans="11:12" x14ac:dyDescent="0.35">
      <c r="K6406" cm="1">
        <f t="array" ref="K6406">INDEX($H$2:$H$366,INT((ROW()-2)/24)+1)/24</f>
        <v>3.9953178250000003</v>
      </c>
      <c r="L6406" cm="1">
        <f t="array" ref="L6406">INDEX($I$2:$I$366,INT((ROW()-2)/24)+1)/24</f>
        <v>5.9929767375000003</v>
      </c>
    </row>
    <row r="6407" spans="11:12" x14ac:dyDescent="0.35">
      <c r="K6407" cm="1">
        <f t="array" ref="K6407">INDEX($H$2:$H$366,INT((ROW()-2)/24)+1)/24</f>
        <v>3.9953178250000003</v>
      </c>
      <c r="L6407" cm="1">
        <f t="array" ref="L6407">INDEX($I$2:$I$366,INT((ROW()-2)/24)+1)/24</f>
        <v>5.9929767375000003</v>
      </c>
    </row>
    <row r="6408" spans="11:12" x14ac:dyDescent="0.35">
      <c r="K6408" cm="1">
        <f t="array" ref="K6408">INDEX($H$2:$H$366,INT((ROW()-2)/24)+1)/24</f>
        <v>3.9953178250000003</v>
      </c>
      <c r="L6408" cm="1">
        <f t="array" ref="L6408">INDEX($I$2:$I$366,INT((ROW()-2)/24)+1)/24</f>
        <v>5.9929767375000003</v>
      </c>
    </row>
    <row r="6409" spans="11:12" x14ac:dyDescent="0.35">
      <c r="K6409" cm="1">
        <f t="array" ref="K6409">INDEX($H$2:$H$366,INT((ROW()-2)/24)+1)/24</f>
        <v>3.9953178250000003</v>
      </c>
      <c r="L6409" cm="1">
        <f t="array" ref="L6409">INDEX($I$2:$I$366,INT((ROW()-2)/24)+1)/24</f>
        <v>5.9929767375000003</v>
      </c>
    </row>
    <row r="6410" spans="11:12" x14ac:dyDescent="0.35">
      <c r="K6410" cm="1">
        <f t="array" ref="K6410">INDEX($H$2:$H$366,INT((ROW()-2)/24)+1)/24</f>
        <v>3.9538744016666669</v>
      </c>
      <c r="L6410" cm="1">
        <f t="array" ref="L6410">INDEX($I$2:$I$366,INT((ROW()-2)/24)+1)/24</f>
        <v>5.9308116024999995</v>
      </c>
    </row>
    <row r="6411" spans="11:12" x14ac:dyDescent="0.35">
      <c r="K6411" cm="1">
        <f t="array" ref="K6411">INDEX($H$2:$H$366,INT((ROW()-2)/24)+1)/24</f>
        <v>3.9538744016666669</v>
      </c>
      <c r="L6411" cm="1">
        <f t="array" ref="L6411">INDEX($I$2:$I$366,INT((ROW()-2)/24)+1)/24</f>
        <v>5.9308116024999995</v>
      </c>
    </row>
    <row r="6412" spans="11:12" x14ac:dyDescent="0.35">
      <c r="K6412" cm="1">
        <f t="array" ref="K6412">INDEX($H$2:$H$366,INT((ROW()-2)/24)+1)/24</f>
        <v>3.9538744016666669</v>
      </c>
      <c r="L6412" cm="1">
        <f t="array" ref="L6412">INDEX($I$2:$I$366,INT((ROW()-2)/24)+1)/24</f>
        <v>5.9308116024999995</v>
      </c>
    </row>
    <row r="6413" spans="11:12" x14ac:dyDescent="0.35">
      <c r="K6413" cm="1">
        <f t="array" ref="K6413">INDEX($H$2:$H$366,INT((ROW()-2)/24)+1)/24</f>
        <v>3.9538744016666669</v>
      </c>
      <c r="L6413" cm="1">
        <f t="array" ref="L6413">INDEX($I$2:$I$366,INT((ROW()-2)/24)+1)/24</f>
        <v>5.9308116024999995</v>
      </c>
    </row>
    <row r="6414" spans="11:12" x14ac:dyDescent="0.35">
      <c r="K6414" cm="1">
        <f t="array" ref="K6414">INDEX($H$2:$H$366,INT((ROW()-2)/24)+1)/24</f>
        <v>3.9538744016666669</v>
      </c>
      <c r="L6414" cm="1">
        <f t="array" ref="L6414">INDEX($I$2:$I$366,INT((ROW()-2)/24)+1)/24</f>
        <v>5.9308116024999995</v>
      </c>
    </row>
    <row r="6415" spans="11:12" x14ac:dyDescent="0.35">
      <c r="K6415" cm="1">
        <f t="array" ref="K6415">INDEX($H$2:$H$366,INT((ROW()-2)/24)+1)/24</f>
        <v>3.9538744016666669</v>
      </c>
      <c r="L6415" cm="1">
        <f t="array" ref="L6415">INDEX($I$2:$I$366,INT((ROW()-2)/24)+1)/24</f>
        <v>5.9308116024999995</v>
      </c>
    </row>
    <row r="6416" spans="11:12" x14ac:dyDescent="0.35">
      <c r="K6416" cm="1">
        <f t="array" ref="K6416">INDEX($H$2:$H$366,INT((ROW()-2)/24)+1)/24</f>
        <v>3.9538744016666669</v>
      </c>
      <c r="L6416" cm="1">
        <f t="array" ref="L6416">INDEX($I$2:$I$366,INT((ROW()-2)/24)+1)/24</f>
        <v>5.9308116024999995</v>
      </c>
    </row>
    <row r="6417" spans="11:12" x14ac:dyDescent="0.35">
      <c r="K6417" cm="1">
        <f t="array" ref="K6417">INDEX($H$2:$H$366,INT((ROW()-2)/24)+1)/24</f>
        <v>3.9538744016666669</v>
      </c>
      <c r="L6417" cm="1">
        <f t="array" ref="L6417">INDEX($I$2:$I$366,INT((ROW()-2)/24)+1)/24</f>
        <v>5.9308116024999995</v>
      </c>
    </row>
    <row r="6418" spans="11:12" x14ac:dyDescent="0.35">
      <c r="K6418" cm="1">
        <f t="array" ref="K6418">INDEX($H$2:$H$366,INT((ROW()-2)/24)+1)/24</f>
        <v>3.9538744016666669</v>
      </c>
      <c r="L6418" cm="1">
        <f t="array" ref="L6418">INDEX($I$2:$I$366,INT((ROW()-2)/24)+1)/24</f>
        <v>5.9308116024999995</v>
      </c>
    </row>
    <row r="6419" spans="11:12" x14ac:dyDescent="0.35">
      <c r="K6419" cm="1">
        <f t="array" ref="K6419">INDEX($H$2:$H$366,INT((ROW()-2)/24)+1)/24</f>
        <v>3.9538744016666669</v>
      </c>
      <c r="L6419" cm="1">
        <f t="array" ref="L6419">INDEX($I$2:$I$366,INT((ROW()-2)/24)+1)/24</f>
        <v>5.9308116024999995</v>
      </c>
    </row>
    <row r="6420" spans="11:12" x14ac:dyDescent="0.35">
      <c r="K6420" cm="1">
        <f t="array" ref="K6420">INDEX($H$2:$H$366,INT((ROW()-2)/24)+1)/24</f>
        <v>3.9538744016666669</v>
      </c>
      <c r="L6420" cm="1">
        <f t="array" ref="L6420">INDEX($I$2:$I$366,INT((ROW()-2)/24)+1)/24</f>
        <v>5.9308116024999995</v>
      </c>
    </row>
    <row r="6421" spans="11:12" x14ac:dyDescent="0.35">
      <c r="K6421" cm="1">
        <f t="array" ref="K6421">INDEX($H$2:$H$366,INT((ROW()-2)/24)+1)/24</f>
        <v>3.9538744016666669</v>
      </c>
      <c r="L6421" cm="1">
        <f t="array" ref="L6421">INDEX($I$2:$I$366,INT((ROW()-2)/24)+1)/24</f>
        <v>5.9308116024999995</v>
      </c>
    </row>
    <row r="6422" spans="11:12" x14ac:dyDescent="0.35">
      <c r="K6422" cm="1">
        <f t="array" ref="K6422">INDEX($H$2:$H$366,INT((ROW()-2)/24)+1)/24</f>
        <v>3.9538744016666669</v>
      </c>
      <c r="L6422" cm="1">
        <f t="array" ref="L6422">INDEX($I$2:$I$366,INT((ROW()-2)/24)+1)/24</f>
        <v>5.9308116024999995</v>
      </c>
    </row>
    <row r="6423" spans="11:12" x14ac:dyDescent="0.35">
      <c r="K6423" cm="1">
        <f t="array" ref="K6423">INDEX($H$2:$H$366,INT((ROW()-2)/24)+1)/24</f>
        <v>3.9538744016666669</v>
      </c>
      <c r="L6423" cm="1">
        <f t="array" ref="L6423">INDEX($I$2:$I$366,INT((ROW()-2)/24)+1)/24</f>
        <v>5.9308116024999995</v>
      </c>
    </row>
    <row r="6424" spans="11:12" x14ac:dyDescent="0.35">
      <c r="K6424" cm="1">
        <f t="array" ref="K6424">INDEX($H$2:$H$366,INT((ROW()-2)/24)+1)/24</f>
        <v>3.9538744016666669</v>
      </c>
      <c r="L6424" cm="1">
        <f t="array" ref="L6424">INDEX($I$2:$I$366,INT((ROW()-2)/24)+1)/24</f>
        <v>5.9308116024999995</v>
      </c>
    </row>
    <row r="6425" spans="11:12" x14ac:dyDescent="0.35">
      <c r="K6425" cm="1">
        <f t="array" ref="K6425">INDEX($H$2:$H$366,INT((ROW()-2)/24)+1)/24</f>
        <v>3.9538744016666669</v>
      </c>
      <c r="L6425" cm="1">
        <f t="array" ref="L6425">INDEX($I$2:$I$366,INT((ROW()-2)/24)+1)/24</f>
        <v>5.9308116024999995</v>
      </c>
    </row>
    <row r="6426" spans="11:12" x14ac:dyDescent="0.35">
      <c r="K6426" cm="1">
        <f t="array" ref="K6426">INDEX($H$2:$H$366,INT((ROW()-2)/24)+1)/24</f>
        <v>3.9538744016666669</v>
      </c>
      <c r="L6426" cm="1">
        <f t="array" ref="L6426">INDEX($I$2:$I$366,INT((ROW()-2)/24)+1)/24</f>
        <v>5.9308116024999995</v>
      </c>
    </row>
    <row r="6427" spans="11:12" x14ac:dyDescent="0.35">
      <c r="K6427" cm="1">
        <f t="array" ref="K6427">INDEX($H$2:$H$366,INT((ROW()-2)/24)+1)/24</f>
        <v>3.9538744016666669</v>
      </c>
      <c r="L6427" cm="1">
        <f t="array" ref="L6427">INDEX($I$2:$I$366,INT((ROW()-2)/24)+1)/24</f>
        <v>5.9308116024999995</v>
      </c>
    </row>
    <row r="6428" spans="11:12" x14ac:dyDescent="0.35">
      <c r="K6428" cm="1">
        <f t="array" ref="K6428">INDEX($H$2:$H$366,INT((ROW()-2)/24)+1)/24</f>
        <v>3.9538744016666669</v>
      </c>
      <c r="L6428" cm="1">
        <f t="array" ref="L6428">INDEX($I$2:$I$366,INT((ROW()-2)/24)+1)/24</f>
        <v>5.9308116024999995</v>
      </c>
    </row>
    <row r="6429" spans="11:12" x14ac:dyDescent="0.35">
      <c r="K6429" cm="1">
        <f t="array" ref="K6429">INDEX($H$2:$H$366,INT((ROW()-2)/24)+1)/24</f>
        <v>3.9538744016666669</v>
      </c>
      <c r="L6429" cm="1">
        <f t="array" ref="L6429">INDEX($I$2:$I$366,INT((ROW()-2)/24)+1)/24</f>
        <v>5.9308116024999995</v>
      </c>
    </row>
    <row r="6430" spans="11:12" x14ac:dyDescent="0.35">
      <c r="K6430" cm="1">
        <f t="array" ref="K6430">INDEX($H$2:$H$366,INT((ROW()-2)/24)+1)/24</f>
        <v>3.9538744016666669</v>
      </c>
      <c r="L6430" cm="1">
        <f t="array" ref="L6430">INDEX($I$2:$I$366,INT((ROW()-2)/24)+1)/24</f>
        <v>5.9308116024999995</v>
      </c>
    </row>
    <row r="6431" spans="11:12" x14ac:dyDescent="0.35">
      <c r="K6431" cm="1">
        <f t="array" ref="K6431">INDEX($H$2:$H$366,INT((ROW()-2)/24)+1)/24</f>
        <v>3.9538744016666669</v>
      </c>
      <c r="L6431" cm="1">
        <f t="array" ref="L6431">INDEX($I$2:$I$366,INT((ROW()-2)/24)+1)/24</f>
        <v>5.9308116024999995</v>
      </c>
    </row>
    <row r="6432" spans="11:12" x14ac:dyDescent="0.35">
      <c r="K6432" cm="1">
        <f t="array" ref="K6432">INDEX($H$2:$H$366,INT((ROW()-2)/24)+1)/24</f>
        <v>3.9538744016666669</v>
      </c>
      <c r="L6432" cm="1">
        <f t="array" ref="L6432">INDEX($I$2:$I$366,INT((ROW()-2)/24)+1)/24</f>
        <v>5.9308116024999995</v>
      </c>
    </row>
    <row r="6433" spans="11:12" x14ac:dyDescent="0.35">
      <c r="K6433" cm="1">
        <f t="array" ref="K6433">INDEX($H$2:$H$366,INT((ROW()-2)/24)+1)/24</f>
        <v>3.9538744016666669</v>
      </c>
      <c r="L6433" cm="1">
        <f t="array" ref="L6433">INDEX($I$2:$I$366,INT((ROW()-2)/24)+1)/24</f>
        <v>5.9308116024999995</v>
      </c>
    </row>
    <row r="6434" spans="11:12" x14ac:dyDescent="0.35">
      <c r="K6434" cm="1">
        <f t="array" ref="K6434">INDEX($H$2:$H$366,INT((ROW()-2)/24)+1)/24</f>
        <v>3.913202248333334</v>
      </c>
      <c r="L6434" cm="1">
        <f t="array" ref="L6434">INDEX($I$2:$I$366,INT((ROW()-2)/24)+1)/24</f>
        <v>5.8698033725000007</v>
      </c>
    </row>
    <row r="6435" spans="11:12" x14ac:dyDescent="0.35">
      <c r="K6435" cm="1">
        <f t="array" ref="K6435">INDEX($H$2:$H$366,INT((ROW()-2)/24)+1)/24</f>
        <v>3.913202248333334</v>
      </c>
      <c r="L6435" cm="1">
        <f t="array" ref="L6435">INDEX($I$2:$I$366,INT((ROW()-2)/24)+1)/24</f>
        <v>5.8698033725000007</v>
      </c>
    </row>
    <row r="6436" spans="11:12" x14ac:dyDescent="0.35">
      <c r="K6436" cm="1">
        <f t="array" ref="K6436">INDEX($H$2:$H$366,INT((ROW()-2)/24)+1)/24</f>
        <v>3.913202248333334</v>
      </c>
      <c r="L6436" cm="1">
        <f t="array" ref="L6436">INDEX($I$2:$I$366,INT((ROW()-2)/24)+1)/24</f>
        <v>5.8698033725000007</v>
      </c>
    </row>
    <row r="6437" spans="11:12" x14ac:dyDescent="0.35">
      <c r="K6437" cm="1">
        <f t="array" ref="K6437">INDEX($H$2:$H$366,INT((ROW()-2)/24)+1)/24</f>
        <v>3.913202248333334</v>
      </c>
      <c r="L6437" cm="1">
        <f t="array" ref="L6437">INDEX($I$2:$I$366,INT((ROW()-2)/24)+1)/24</f>
        <v>5.8698033725000007</v>
      </c>
    </row>
    <row r="6438" spans="11:12" x14ac:dyDescent="0.35">
      <c r="K6438" cm="1">
        <f t="array" ref="K6438">INDEX($H$2:$H$366,INT((ROW()-2)/24)+1)/24</f>
        <v>3.913202248333334</v>
      </c>
      <c r="L6438" cm="1">
        <f t="array" ref="L6438">INDEX($I$2:$I$366,INT((ROW()-2)/24)+1)/24</f>
        <v>5.8698033725000007</v>
      </c>
    </row>
    <row r="6439" spans="11:12" x14ac:dyDescent="0.35">
      <c r="K6439" cm="1">
        <f t="array" ref="K6439">INDEX($H$2:$H$366,INT((ROW()-2)/24)+1)/24</f>
        <v>3.913202248333334</v>
      </c>
      <c r="L6439" cm="1">
        <f t="array" ref="L6439">INDEX($I$2:$I$366,INT((ROW()-2)/24)+1)/24</f>
        <v>5.8698033725000007</v>
      </c>
    </row>
    <row r="6440" spans="11:12" x14ac:dyDescent="0.35">
      <c r="K6440" cm="1">
        <f t="array" ref="K6440">INDEX($H$2:$H$366,INT((ROW()-2)/24)+1)/24</f>
        <v>3.913202248333334</v>
      </c>
      <c r="L6440" cm="1">
        <f t="array" ref="L6440">INDEX($I$2:$I$366,INT((ROW()-2)/24)+1)/24</f>
        <v>5.8698033725000007</v>
      </c>
    </row>
    <row r="6441" spans="11:12" x14ac:dyDescent="0.35">
      <c r="K6441" cm="1">
        <f t="array" ref="K6441">INDEX($H$2:$H$366,INT((ROW()-2)/24)+1)/24</f>
        <v>3.913202248333334</v>
      </c>
      <c r="L6441" cm="1">
        <f t="array" ref="L6441">INDEX($I$2:$I$366,INT((ROW()-2)/24)+1)/24</f>
        <v>5.8698033725000007</v>
      </c>
    </row>
    <row r="6442" spans="11:12" x14ac:dyDescent="0.35">
      <c r="K6442" cm="1">
        <f t="array" ref="K6442">INDEX($H$2:$H$366,INT((ROW()-2)/24)+1)/24</f>
        <v>3.913202248333334</v>
      </c>
      <c r="L6442" cm="1">
        <f t="array" ref="L6442">INDEX($I$2:$I$366,INT((ROW()-2)/24)+1)/24</f>
        <v>5.8698033725000007</v>
      </c>
    </row>
    <row r="6443" spans="11:12" x14ac:dyDescent="0.35">
      <c r="K6443" cm="1">
        <f t="array" ref="K6443">INDEX($H$2:$H$366,INT((ROW()-2)/24)+1)/24</f>
        <v>3.913202248333334</v>
      </c>
      <c r="L6443" cm="1">
        <f t="array" ref="L6443">INDEX($I$2:$I$366,INT((ROW()-2)/24)+1)/24</f>
        <v>5.8698033725000007</v>
      </c>
    </row>
    <row r="6444" spans="11:12" x14ac:dyDescent="0.35">
      <c r="K6444" cm="1">
        <f t="array" ref="K6444">INDEX($H$2:$H$366,INT((ROW()-2)/24)+1)/24</f>
        <v>3.913202248333334</v>
      </c>
      <c r="L6444" cm="1">
        <f t="array" ref="L6444">INDEX($I$2:$I$366,INT((ROW()-2)/24)+1)/24</f>
        <v>5.8698033725000007</v>
      </c>
    </row>
    <row r="6445" spans="11:12" x14ac:dyDescent="0.35">
      <c r="K6445" cm="1">
        <f t="array" ref="K6445">INDEX($H$2:$H$366,INT((ROW()-2)/24)+1)/24</f>
        <v>3.913202248333334</v>
      </c>
      <c r="L6445" cm="1">
        <f t="array" ref="L6445">INDEX($I$2:$I$366,INT((ROW()-2)/24)+1)/24</f>
        <v>5.8698033725000007</v>
      </c>
    </row>
    <row r="6446" spans="11:12" x14ac:dyDescent="0.35">
      <c r="K6446" cm="1">
        <f t="array" ref="K6446">INDEX($H$2:$H$366,INT((ROW()-2)/24)+1)/24</f>
        <v>3.913202248333334</v>
      </c>
      <c r="L6446" cm="1">
        <f t="array" ref="L6446">INDEX($I$2:$I$366,INT((ROW()-2)/24)+1)/24</f>
        <v>5.8698033725000007</v>
      </c>
    </row>
    <row r="6447" spans="11:12" x14ac:dyDescent="0.35">
      <c r="K6447" cm="1">
        <f t="array" ref="K6447">INDEX($H$2:$H$366,INT((ROW()-2)/24)+1)/24</f>
        <v>3.913202248333334</v>
      </c>
      <c r="L6447" cm="1">
        <f t="array" ref="L6447">INDEX($I$2:$I$366,INT((ROW()-2)/24)+1)/24</f>
        <v>5.8698033725000007</v>
      </c>
    </row>
    <row r="6448" spans="11:12" x14ac:dyDescent="0.35">
      <c r="K6448" cm="1">
        <f t="array" ref="K6448">INDEX($H$2:$H$366,INT((ROW()-2)/24)+1)/24</f>
        <v>3.913202248333334</v>
      </c>
      <c r="L6448" cm="1">
        <f t="array" ref="L6448">INDEX($I$2:$I$366,INT((ROW()-2)/24)+1)/24</f>
        <v>5.8698033725000007</v>
      </c>
    </row>
    <row r="6449" spans="11:12" x14ac:dyDescent="0.35">
      <c r="K6449" cm="1">
        <f t="array" ref="K6449">INDEX($H$2:$H$366,INT((ROW()-2)/24)+1)/24</f>
        <v>3.913202248333334</v>
      </c>
      <c r="L6449" cm="1">
        <f t="array" ref="L6449">INDEX($I$2:$I$366,INT((ROW()-2)/24)+1)/24</f>
        <v>5.8698033725000007</v>
      </c>
    </row>
    <row r="6450" spans="11:12" x14ac:dyDescent="0.35">
      <c r="K6450" cm="1">
        <f t="array" ref="K6450">INDEX($H$2:$H$366,INT((ROW()-2)/24)+1)/24</f>
        <v>3.913202248333334</v>
      </c>
      <c r="L6450" cm="1">
        <f t="array" ref="L6450">INDEX($I$2:$I$366,INT((ROW()-2)/24)+1)/24</f>
        <v>5.8698033725000007</v>
      </c>
    </row>
    <row r="6451" spans="11:12" x14ac:dyDescent="0.35">
      <c r="K6451" cm="1">
        <f t="array" ref="K6451">INDEX($H$2:$H$366,INT((ROW()-2)/24)+1)/24</f>
        <v>3.913202248333334</v>
      </c>
      <c r="L6451" cm="1">
        <f t="array" ref="L6451">INDEX($I$2:$I$366,INT((ROW()-2)/24)+1)/24</f>
        <v>5.8698033725000007</v>
      </c>
    </row>
    <row r="6452" spans="11:12" x14ac:dyDescent="0.35">
      <c r="K6452" cm="1">
        <f t="array" ref="K6452">INDEX($H$2:$H$366,INT((ROW()-2)/24)+1)/24</f>
        <v>3.913202248333334</v>
      </c>
      <c r="L6452" cm="1">
        <f t="array" ref="L6452">INDEX($I$2:$I$366,INT((ROW()-2)/24)+1)/24</f>
        <v>5.8698033725000007</v>
      </c>
    </row>
    <row r="6453" spans="11:12" x14ac:dyDescent="0.35">
      <c r="K6453" cm="1">
        <f t="array" ref="K6453">INDEX($H$2:$H$366,INT((ROW()-2)/24)+1)/24</f>
        <v>3.913202248333334</v>
      </c>
      <c r="L6453" cm="1">
        <f t="array" ref="L6453">INDEX($I$2:$I$366,INT((ROW()-2)/24)+1)/24</f>
        <v>5.8698033725000007</v>
      </c>
    </row>
    <row r="6454" spans="11:12" x14ac:dyDescent="0.35">
      <c r="K6454" cm="1">
        <f t="array" ref="K6454">INDEX($H$2:$H$366,INT((ROW()-2)/24)+1)/24</f>
        <v>3.913202248333334</v>
      </c>
      <c r="L6454" cm="1">
        <f t="array" ref="L6454">INDEX($I$2:$I$366,INT((ROW()-2)/24)+1)/24</f>
        <v>5.8698033725000007</v>
      </c>
    </row>
    <row r="6455" spans="11:12" x14ac:dyDescent="0.35">
      <c r="K6455" cm="1">
        <f t="array" ref="K6455">INDEX($H$2:$H$366,INT((ROW()-2)/24)+1)/24</f>
        <v>3.913202248333334</v>
      </c>
      <c r="L6455" cm="1">
        <f t="array" ref="L6455">INDEX($I$2:$I$366,INT((ROW()-2)/24)+1)/24</f>
        <v>5.8698033725000007</v>
      </c>
    </row>
    <row r="6456" spans="11:12" x14ac:dyDescent="0.35">
      <c r="K6456" cm="1">
        <f t="array" ref="K6456">INDEX($H$2:$H$366,INT((ROW()-2)/24)+1)/24</f>
        <v>3.913202248333334</v>
      </c>
      <c r="L6456" cm="1">
        <f t="array" ref="L6456">INDEX($I$2:$I$366,INT((ROW()-2)/24)+1)/24</f>
        <v>5.8698033725000007</v>
      </c>
    </row>
    <row r="6457" spans="11:12" x14ac:dyDescent="0.35">
      <c r="K6457" cm="1">
        <f t="array" ref="K6457">INDEX($H$2:$H$366,INT((ROW()-2)/24)+1)/24</f>
        <v>3.913202248333334</v>
      </c>
      <c r="L6457" cm="1">
        <f t="array" ref="L6457">INDEX($I$2:$I$366,INT((ROW()-2)/24)+1)/24</f>
        <v>5.8698033725000007</v>
      </c>
    </row>
    <row r="6458" spans="11:12" x14ac:dyDescent="0.35">
      <c r="K6458" cm="1">
        <f t="array" ref="K6458">INDEX($H$2:$H$366,INT((ROW()-2)/24)+1)/24</f>
        <v>3.8620363683333334</v>
      </c>
      <c r="L6458" cm="1">
        <f t="array" ref="L6458">INDEX($I$2:$I$366,INT((ROW()-2)/24)+1)/24</f>
        <v>5.7930545524999992</v>
      </c>
    </row>
    <row r="6459" spans="11:12" x14ac:dyDescent="0.35">
      <c r="K6459" cm="1">
        <f t="array" ref="K6459">INDEX($H$2:$H$366,INT((ROW()-2)/24)+1)/24</f>
        <v>3.8620363683333334</v>
      </c>
      <c r="L6459" cm="1">
        <f t="array" ref="L6459">INDEX($I$2:$I$366,INT((ROW()-2)/24)+1)/24</f>
        <v>5.7930545524999992</v>
      </c>
    </row>
    <row r="6460" spans="11:12" x14ac:dyDescent="0.35">
      <c r="K6460" cm="1">
        <f t="array" ref="K6460">INDEX($H$2:$H$366,INT((ROW()-2)/24)+1)/24</f>
        <v>3.8620363683333334</v>
      </c>
      <c r="L6460" cm="1">
        <f t="array" ref="L6460">INDEX($I$2:$I$366,INT((ROW()-2)/24)+1)/24</f>
        <v>5.7930545524999992</v>
      </c>
    </row>
    <row r="6461" spans="11:12" x14ac:dyDescent="0.35">
      <c r="K6461" cm="1">
        <f t="array" ref="K6461">INDEX($H$2:$H$366,INT((ROW()-2)/24)+1)/24</f>
        <v>3.8620363683333334</v>
      </c>
      <c r="L6461" cm="1">
        <f t="array" ref="L6461">INDEX($I$2:$I$366,INT((ROW()-2)/24)+1)/24</f>
        <v>5.7930545524999992</v>
      </c>
    </row>
    <row r="6462" spans="11:12" x14ac:dyDescent="0.35">
      <c r="K6462" cm="1">
        <f t="array" ref="K6462">INDEX($H$2:$H$366,INT((ROW()-2)/24)+1)/24</f>
        <v>3.8620363683333334</v>
      </c>
      <c r="L6462" cm="1">
        <f t="array" ref="L6462">INDEX($I$2:$I$366,INT((ROW()-2)/24)+1)/24</f>
        <v>5.7930545524999992</v>
      </c>
    </row>
    <row r="6463" spans="11:12" x14ac:dyDescent="0.35">
      <c r="K6463" cm="1">
        <f t="array" ref="K6463">INDEX($H$2:$H$366,INT((ROW()-2)/24)+1)/24</f>
        <v>3.8620363683333334</v>
      </c>
      <c r="L6463" cm="1">
        <f t="array" ref="L6463">INDEX($I$2:$I$366,INT((ROW()-2)/24)+1)/24</f>
        <v>5.7930545524999992</v>
      </c>
    </row>
    <row r="6464" spans="11:12" x14ac:dyDescent="0.35">
      <c r="K6464" cm="1">
        <f t="array" ref="K6464">INDEX($H$2:$H$366,INT((ROW()-2)/24)+1)/24</f>
        <v>3.8620363683333334</v>
      </c>
      <c r="L6464" cm="1">
        <f t="array" ref="L6464">INDEX($I$2:$I$366,INT((ROW()-2)/24)+1)/24</f>
        <v>5.7930545524999992</v>
      </c>
    </row>
    <row r="6465" spans="11:12" x14ac:dyDescent="0.35">
      <c r="K6465" cm="1">
        <f t="array" ref="K6465">INDEX($H$2:$H$366,INT((ROW()-2)/24)+1)/24</f>
        <v>3.8620363683333334</v>
      </c>
      <c r="L6465" cm="1">
        <f t="array" ref="L6465">INDEX($I$2:$I$366,INT((ROW()-2)/24)+1)/24</f>
        <v>5.7930545524999992</v>
      </c>
    </row>
    <row r="6466" spans="11:12" x14ac:dyDescent="0.35">
      <c r="K6466" cm="1">
        <f t="array" ref="K6466">INDEX($H$2:$H$366,INT((ROW()-2)/24)+1)/24</f>
        <v>3.8620363683333334</v>
      </c>
      <c r="L6466" cm="1">
        <f t="array" ref="L6466">INDEX($I$2:$I$366,INT((ROW()-2)/24)+1)/24</f>
        <v>5.7930545524999992</v>
      </c>
    </row>
    <row r="6467" spans="11:12" x14ac:dyDescent="0.35">
      <c r="K6467" cm="1">
        <f t="array" ref="K6467">INDEX($H$2:$H$366,INT((ROW()-2)/24)+1)/24</f>
        <v>3.8620363683333334</v>
      </c>
      <c r="L6467" cm="1">
        <f t="array" ref="L6467">INDEX($I$2:$I$366,INT((ROW()-2)/24)+1)/24</f>
        <v>5.7930545524999992</v>
      </c>
    </row>
    <row r="6468" spans="11:12" x14ac:dyDescent="0.35">
      <c r="K6468" cm="1">
        <f t="array" ref="K6468">INDEX($H$2:$H$366,INT((ROW()-2)/24)+1)/24</f>
        <v>3.8620363683333334</v>
      </c>
      <c r="L6468" cm="1">
        <f t="array" ref="L6468">INDEX($I$2:$I$366,INT((ROW()-2)/24)+1)/24</f>
        <v>5.7930545524999992</v>
      </c>
    </row>
    <row r="6469" spans="11:12" x14ac:dyDescent="0.35">
      <c r="K6469" cm="1">
        <f t="array" ref="K6469">INDEX($H$2:$H$366,INT((ROW()-2)/24)+1)/24</f>
        <v>3.8620363683333334</v>
      </c>
      <c r="L6469" cm="1">
        <f t="array" ref="L6469">INDEX($I$2:$I$366,INT((ROW()-2)/24)+1)/24</f>
        <v>5.7930545524999992</v>
      </c>
    </row>
    <row r="6470" spans="11:12" x14ac:dyDescent="0.35">
      <c r="K6470" cm="1">
        <f t="array" ref="K6470">INDEX($H$2:$H$366,INT((ROW()-2)/24)+1)/24</f>
        <v>3.8620363683333334</v>
      </c>
      <c r="L6470" cm="1">
        <f t="array" ref="L6470">INDEX($I$2:$I$366,INT((ROW()-2)/24)+1)/24</f>
        <v>5.7930545524999992</v>
      </c>
    </row>
    <row r="6471" spans="11:12" x14ac:dyDescent="0.35">
      <c r="K6471" cm="1">
        <f t="array" ref="K6471">INDEX($H$2:$H$366,INT((ROW()-2)/24)+1)/24</f>
        <v>3.8620363683333334</v>
      </c>
      <c r="L6471" cm="1">
        <f t="array" ref="L6471">INDEX($I$2:$I$366,INT((ROW()-2)/24)+1)/24</f>
        <v>5.7930545524999992</v>
      </c>
    </row>
    <row r="6472" spans="11:12" x14ac:dyDescent="0.35">
      <c r="K6472" cm="1">
        <f t="array" ref="K6472">INDEX($H$2:$H$366,INT((ROW()-2)/24)+1)/24</f>
        <v>3.8620363683333334</v>
      </c>
      <c r="L6472" cm="1">
        <f t="array" ref="L6472">INDEX($I$2:$I$366,INT((ROW()-2)/24)+1)/24</f>
        <v>5.7930545524999992</v>
      </c>
    </row>
    <row r="6473" spans="11:12" x14ac:dyDescent="0.35">
      <c r="K6473" cm="1">
        <f t="array" ref="K6473">INDEX($H$2:$H$366,INT((ROW()-2)/24)+1)/24</f>
        <v>3.8620363683333334</v>
      </c>
      <c r="L6473" cm="1">
        <f t="array" ref="L6473">INDEX($I$2:$I$366,INT((ROW()-2)/24)+1)/24</f>
        <v>5.7930545524999992</v>
      </c>
    </row>
    <row r="6474" spans="11:12" x14ac:dyDescent="0.35">
      <c r="K6474" cm="1">
        <f t="array" ref="K6474">INDEX($H$2:$H$366,INT((ROW()-2)/24)+1)/24</f>
        <v>3.8620363683333334</v>
      </c>
      <c r="L6474" cm="1">
        <f t="array" ref="L6474">INDEX($I$2:$I$366,INT((ROW()-2)/24)+1)/24</f>
        <v>5.7930545524999992</v>
      </c>
    </row>
    <row r="6475" spans="11:12" x14ac:dyDescent="0.35">
      <c r="K6475" cm="1">
        <f t="array" ref="K6475">INDEX($H$2:$H$366,INT((ROW()-2)/24)+1)/24</f>
        <v>3.8620363683333334</v>
      </c>
      <c r="L6475" cm="1">
        <f t="array" ref="L6475">INDEX($I$2:$I$366,INT((ROW()-2)/24)+1)/24</f>
        <v>5.7930545524999992</v>
      </c>
    </row>
    <row r="6476" spans="11:12" x14ac:dyDescent="0.35">
      <c r="K6476" cm="1">
        <f t="array" ref="K6476">INDEX($H$2:$H$366,INT((ROW()-2)/24)+1)/24</f>
        <v>3.8620363683333334</v>
      </c>
      <c r="L6476" cm="1">
        <f t="array" ref="L6476">INDEX($I$2:$I$366,INT((ROW()-2)/24)+1)/24</f>
        <v>5.7930545524999992</v>
      </c>
    </row>
    <row r="6477" spans="11:12" x14ac:dyDescent="0.35">
      <c r="K6477" cm="1">
        <f t="array" ref="K6477">INDEX($H$2:$H$366,INT((ROW()-2)/24)+1)/24</f>
        <v>3.8620363683333334</v>
      </c>
      <c r="L6477" cm="1">
        <f t="array" ref="L6477">INDEX($I$2:$I$366,INT((ROW()-2)/24)+1)/24</f>
        <v>5.7930545524999992</v>
      </c>
    </row>
    <row r="6478" spans="11:12" x14ac:dyDescent="0.35">
      <c r="K6478" cm="1">
        <f t="array" ref="K6478">INDEX($H$2:$H$366,INT((ROW()-2)/24)+1)/24</f>
        <v>3.8620363683333334</v>
      </c>
      <c r="L6478" cm="1">
        <f t="array" ref="L6478">INDEX($I$2:$I$366,INT((ROW()-2)/24)+1)/24</f>
        <v>5.7930545524999992</v>
      </c>
    </row>
    <row r="6479" spans="11:12" x14ac:dyDescent="0.35">
      <c r="K6479" cm="1">
        <f t="array" ref="K6479">INDEX($H$2:$H$366,INT((ROW()-2)/24)+1)/24</f>
        <v>3.8620363683333334</v>
      </c>
      <c r="L6479" cm="1">
        <f t="array" ref="L6479">INDEX($I$2:$I$366,INT((ROW()-2)/24)+1)/24</f>
        <v>5.7930545524999992</v>
      </c>
    </row>
    <row r="6480" spans="11:12" x14ac:dyDescent="0.35">
      <c r="K6480" cm="1">
        <f t="array" ref="K6480">INDEX($H$2:$H$366,INT((ROW()-2)/24)+1)/24</f>
        <v>3.8620363683333334</v>
      </c>
      <c r="L6480" cm="1">
        <f t="array" ref="L6480">INDEX($I$2:$I$366,INT((ROW()-2)/24)+1)/24</f>
        <v>5.7930545524999992</v>
      </c>
    </row>
    <row r="6481" spans="11:12" x14ac:dyDescent="0.35">
      <c r="K6481" cm="1">
        <f t="array" ref="K6481">INDEX($H$2:$H$366,INT((ROW()-2)/24)+1)/24</f>
        <v>3.8620363683333334</v>
      </c>
      <c r="L6481" cm="1">
        <f t="array" ref="L6481">INDEX($I$2:$I$366,INT((ROW()-2)/24)+1)/24</f>
        <v>5.7930545524999992</v>
      </c>
    </row>
    <row r="6482" spans="11:12" x14ac:dyDescent="0.35">
      <c r="K6482" cm="1">
        <f t="array" ref="K6482">INDEX($H$2:$H$366,INT((ROW()-2)/24)+1)/24</f>
        <v>3.8064937766666671</v>
      </c>
      <c r="L6482" cm="1">
        <f t="array" ref="L6482">INDEX($I$2:$I$366,INT((ROW()-2)/24)+1)/24</f>
        <v>5.7097406650000009</v>
      </c>
    </row>
    <row r="6483" spans="11:12" x14ac:dyDescent="0.35">
      <c r="K6483" cm="1">
        <f t="array" ref="K6483">INDEX($H$2:$H$366,INT((ROW()-2)/24)+1)/24</f>
        <v>3.8064937766666671</v>
      </c>
      <c r="L6483" cm="1">
        <f t="array" ref="L6483">INDEX($I$2:$I$366,INT((ROW()-2)/24)+1)/24</f>
        <v>5.7097406650000009</v>
      </c>
    </row>
    <row r="6484" spans="11:12" x14ac:dyDescent="0.35">
      <c r="K6484" cm="1">
        <f t="array" ref="K6484">INDEX($H$2:$H$366,INT((ROW()-2)/24)+1)/24</f>
        <v>3.8064937766666671</v>
      </c>
      <c r="L6484" cm="1">
        <f t="array" ref="L6484">INDEX($I$2:$I$366,INT((ROW()-2)/24)+1)/24</f>
        <v>5.7097406650000009</v>
      </c>
    </row>
    <row r="6485" spans="11:12" x14ac:dyDescent="0.35">
      <c r="K6485" cm="1">
        <f t="array" ref="K6485">INDEX($H$2:$H$366,INT((ROW()-2)/24)+1)/24</f>
        <v>3.8064937766666671</v>
      </c>
      <c r="L6485" cm="1">
        <f t="array" ref="L6485">INDEX($I$2:$I$366,INT((ROW()-2)/24)+1)/24</f>
        <v>5.7097406650000009</v>
      </c>
    </row>
    <row r="6486" spans="11:12" x14ac:dyDescent="0.35">
      <c r="K6486" cm="1">
        <f t="array" ref="K6486">INDEX($H$2:$H$366,INT((ROW()-2)/24)+1)/24</f>
        <v>3.8064937766666671</v>
      </c>
      <c r="L6486" cm="1">
        <f t="array" ref="L6486">INDEX($I$2:$I$366,INT((ROW()-2)/24)+1)/24</f>
        <v>5.7097406650000009</v>
      </c>
    </row>
    <row r="6487" spans="11:12" x14ac:dyDescent="0.35">
      <c r="K6487" cm="1">
        <f t="array" ref="K6487">INDEX($H$2:$H$366,INT((ROW()-2)/24)+1)/24</f>
        <v>3.8064937766666671</v>
      </c>
      <c r="L6487" cm="1">
        <f t="array" ref="L6487">INDEX($I$2:$I$366,INT((ROW()-2)/24)+1)/24</f>
        <v>5.7097406650000009</v>
      </c>
    </row>
    <row r="6488" spans="11:12" x14ac:dyDescent="0.35">
      <c r="K6488" cm="1">
        <f t="array" ref="K6488">INDEX($H$2:$H$366,INT((ROW()-2)/24)+1)/24</f>
        <v>3.8064937766666671</v>
      </c>
      <c r="L6488" cm="1">
        <f t="array" ref="L6488">INDEX($I$2:$I$366,INT((ROW()-2)/24)+1)/24</f>
        <v>5.7097406650000009</v>
      </c>
    </row>
    <row r="6489" spans="11:12" x14ac:dyDescent="0.35">
      <c r="K6489" cm="1">
        <f t="array" ref="K6489">INDEX($H$2:$H$366,INT((ROW()-2)/24)+1)/24</f>
        <v>3.8064937766666671</v>
      </c>
      <c r="L6489" cm="1">
        <f t="array" ref="L6489">INDEX($I$2:$I$366,INT((ROW()-2)/24)+1)/24</f>
        <v>5.7097406650000009</v>
      </c>
    </row>
    <row r="6490" spans="11:12" x14ac:dyDescent="0.35">
      <c r="K6490" cm="1">
        <f t="array" ref="K6490">INDEX($H$2:$H$366,INT((ROW()-2)/24)+1)/24</f>
        <v>3.8064937766666671</v>
      </c>
      <c r="L6490" cm="1">
        <f t="array" ref="L6490">INDEX($I$2:$I$366,INT((ROW()-2)/24)+1)/24</f>
        <v>5.7097406650000009</v>
      </c>
    </row>
    <row r="6491" spans="11:12" x14ac:dyDescent="0.35">
      <c r="K6491" cm="1">
        <f t="array" ref="K6491">INDEX($H$2:$H$366,INT((ROW()-2)/24)+1)/24</f>
        <v>3.8064937766666671</v>
      </c>
      <c r="L6491" cm="1">
        <f t="array" ref="L6491">INDEX($I$2:$I$366,INT((ROW()-2)/24)+1)/24</f>
        <v>5.7097406650000009</v>
      </c>
    </row>
    <row r="6492" spans="11:12" x14ac:dyDescent="0.35">
      <c r="K6492" cm="1">
        <f t="array" ref="K6492">INDEX($H$2:$H$366,INT((ROW()-2)/24)+1)/24</f>
        <v>3.8064937766666671</v>
      </c>
      <c r="L6492" cm="1">
        <f t="array" ref="L6492">INDEX($I$2:$I$366,INT((ROW()-2)/24)+1)/24</f>
        <v>5.7097406650000009</v>
      </c>
    </row>
    <row r="6493" spans="11:12" x14ac:dyDescent="0.35">
      <c r="K6493" cm="1">
        <f t="array" ref="K6493">INDEX($H$2:$H$366,INT((ROW()-2)/24)+1)/24</f>
        <v>3.8064937766666671</v>
      </c>
      <c r="L6493" cm="1">
        <f t="array" ref="L6493">INDEX($I$2:$I$366,INT((ROW()-2)/24)+1)/24</f>
        <v>5.7097406650000009</v>
      </c>
    </row>
    <row r="6494" spans="11:12" x14ac:dyDescent="0.35">
      <c r="K6494" cm="1">
        <f t="array" ref="K6494">INDEX($H$2:$H$366,INT((ROW()-2)/24)+1)/24</f>
        <v>3.8064937766666671</v>
      </c>
      <c r="L6494" cm="1">
        <f t="array" ref="L6494">INDEX($I$2:$I$366,INT((ROW()-2)/24)+1)/24</f>
        <v>5.7097406650000009</v>
      </c>
    </row>
    <row r="6495" spans="11:12" x14ac:dyDescent="0.35">
      <c r="K6495" cm="1">
        <f t="array" ref="K6495">INDEX($H$2:$H$366,INT((ROW()-2)/24)+1)/24</f>
        <v>3.8064937766666671</v>
      </c>
      <c r="L6495" cm="1">
        <f t="array" ref="L6495">INDEX($I$2:$I$366,INT((ROW()-2)/24)+1)/24</f>
        <v>5.7097406650000009</v>
      </c>
    </row>
    <row r="6496" spans="11:12" x14ac:dyDescent="0.35">
      <c r="K6496" cm="1">
        <f t="array" ref="K6496">INDEX($H$2:$H$366,INT((ROW()-2)/24)+1)/24</f>
        <v>3.8064937766666671</v>
      </c>
      <c r="L6496" cm="1">
        <f t="array" ref="L6496">INDEX($I$2:$I$366,INT((ROW()-2)/24)+1)/24</f>
        <v>5.7097406650000009</v>
      </c>
    </row>
    <row r="6497" spans="11:12" x14ac:dyDescent="0.35">
      <c r="K6497" cm="1">
        <f t="array" ref="K6497">INDEX($H$2:$H$366,INT((ROW()-2)/24)+1)/24</f>
        <v>3.8064937766666671</v>
      </c>
      <c r="L6497" cm="1">
        <f t="array" ref="L6497">INDEX($I$2:$I$366,INT((ROW()-2)/24)+1)/24</f>
        <v>5.7097406650000009</v>
      </c>
    </row>
    <row r="6498" spans="11:12" x14ac:dyDescent="0.35">
      <c r="K6498" cm="1">
        <f t="array" ref="K6498">INDEX($H$2:$H$366,INT((ROW()-2)/24)+1)/24</f>
        <v>3.8064937766666671</v>
      </c>
      <c r="L6498" cm="1">
        <f t="array" ref="L6498">INDEX($I$2:$I$366,INT((ROW()-2)/24)+1)/24</f>
        <v>5.7097406650000009</v>
      </c>
    </row>
    <row r="6499" spans="11:12" x14ac:dyDescent="0.35">
      <c r="K6499" cm="1">
        <f t="array" ref="K6499">INDEX($H$2:$H$366,INT((ROW()-2)/24)+1)/24</f>
        <v>3.8064937766666671</v>
      </c>
      <c r="L6499" cm="1">
        <f t="array" ref="L6499">INDEX($I$2:$I$366,INT((ROW()-2)/24)+1)/24</f>
        <v>5.7097406650000009</v>
      </c>
    </row>
    <row r="6500" spans="11:12" x14ac:dyDescent="0.35">
      <c r="K6500" cm="1">
        <f t="array" ref="K6500">INDEX($H$2:$H$366,INT((ROW()-2)/24)+1)/24</f>
        <v>3.8064937766666671</v>
      </c>
      <c r="L6500" cm="1">
        <f t="array" ref="L6500">INDEX($I$2:$I$366,INT((ROW()-2)/24)+1)/24</f>
        <v>5.7097406650000009</v>
      </c>
    </row>
    <row r="6501" spans="11:12" x14ac:dyDescent="0.35">
      <c r="K6501" cm="1">
        <f t="array" ref="K6501">INDEX($H$2:$H$366,INT((ROW()-2)/24)+1)/24</f>
        <v>3.8064937766666671</v>
      </c>
      <c r="L6501" cm="1">
        <f t="array" ref="L6501">INDEX($I$2:$I$366,INT((ROW()-2)/24)+1)/24</f>
        <v>5.7097406650000009</v>
      </c>
    </row>
    <row r="6502" spans="11:12" x14ac:dyDescent="0.35">
      <c r="K6502" cm="1">
        <f t="array" ref="K6502">INDEX($H$2:$H$366,INT((ROW()-2)/24)+1)/24</f>
        <v>3.8064937766666671</v>
      </c>
      <c r="L6502" cm="1">
        <f t="array" ref="L6502">INDEX($I$2:$I$366,INT((ROW()-2)/24)+1)/24</f>
        <v>5.7097406650000009</v>
      </c>
    </row>
    <row r="6503" spans="11:12" x14ac:dyDescent="0.35">
      <c r="K6503" cm="1">
        <f t="array" ref="K6503">INDEX($H$2:$H$366,INT((ROW()-2)/24)+1)/24</f>
        <v>3.8064937766666671</v>
      </c>
      <c r="L6503" cm="1">
        <f t="array" ref="L6503">INDEX($I$2:$I$366,INT((ROW()-2)/24)+1)/24</f>
        <v>5.7097406650000009</v>
      </c>
    </row>
    <row r="6504" spans="11:12" x14ac:dyDescent="0.35">
      <c r="K6504" cm="1">
        <f t="array" ref="K6504">INDEX($H$2:$H$366,INT((ROW()-2)/24)+1)/24</f>
        <v>3.8064937766666671</v>
      </c>
      <c r="L6504" cm="1">
        <f t="array" ref="L6504">INDEX($I$2:$I$366,INT((ROW()-2)/24)+1)/24</f>
        <v>5.7097406650000009</v>
      </c>
    </row>
    <row r="6505" spans="11:12" x14ac:dyDescent="0.35">
      <c r="K6505" cm="1">
        <f t="array" ref="K6505">INDEX($H$2:$H$366,INT((ROW()-2)/24)+1)/24</f>
        <v>3.8064937766666671</v>
      </c>
      <c r="L6505" cm="1">
        <f t="array" ref="L6505">INDEX($I$2:$I$366,INT((ROW()-2)/24)+1)/24</f>
        <v>5.7097406650000009</v>
      </c>
    </row>
    <row r="6506" spans="11:12" x14ac:dyDescent="0.35">
      <c r="K6506" cm="1">
        <f t="array" ref="K6506">INDEX($H$2:$H$366,INT((ROW()-2)/24)+1)/24</f>
        <v>3.7593461650000002</v>
      </c>
      <c r="L6506" cm="1">
        <f t="array" ref="L6506">INDEX($I$2:$I$366,INT((ROW()-2)/24)+1)/24</f>
        <v>5.6390192474999994</v>
      </c>
    </row>
    <row r="6507" spans="11:12" x14ac:dyDescent="0.35">
      <c r="K6507" cm="1">
        <f t="array" ref="K6507">INDEX($H$2:$H$366,INT((ROW()-2)/24)+1)/24</f>
        <v>3.7593461650000002</v>
      </c>
      <c r="L6507" cm="1">
        <f t="array" ref="L6507">INDEX($I$2:$I$366,INT((ROW()-2)/24)+1)/24</f>
        <v>5.6390192474999994</v>
      </c>
    </row>
    <row r="6508" spans="11:12" x14ac:dyDescent="0.35">
      <c r="K6508" cm="1">
        <f t="array" ref="K6508">INDEX($H$2:$H$366,INT((ROW()-2)/24)+1)/24</f>
        <v>3.7593461650000002</v>
      </c>
      <c r="L6508" cm="1">
        <f t="array" ref="L6508">INDEX($I$2:$I$366,INT((ROW()-2)/24)+1)/24</f>
        <v>5.6390192474999994</v>
      </c>
    </row>
    <row r="6509" spans="11:12" x14ac:dyDescent="0.35">
      <c r="K6509" cm="1">
        <f t="array" ref="K6509">INDEX($H$2:$H$366,INT((ROW()-2)/24)+1)/24</f>
        <v>3.7593461650000002</v>
      </c>
      <c r="L6509" cm="1">
        <f t="array" ref="L6509">INDEX($I$2:$I$366,INT((ROW()-2)/24)+1)/24</f>
        <v>5.6390192474999994</v>
      </c>
    </row>
    <row r="6510" spans="11:12" x14ac:dyDescent="0.35">
      <c r="K6510" cm="1">
        <f t="array" ref="K6510">INDEX($H$2:$H$366,INT((ROW()-2)/24)+1)/24</f>
        <v>3.7593461650000002</v>
      </c>
      <c r="L6510" cm="1">
        <f t="array" ref="L6510">INDEX($I$2:$I$366,INT((ROW()-2)/24)+1)/24</f>
        <v>5.6390192474999994</v>
      </c>
    </row>
    <row r="6511" spans="11:12" x14ac:dyDescent="0.35">
      <c r="K6511" cm="1">
        <f t="array" ref="K6511">INDEX($H$2:$H$366,INT((ROW()-2)/24)+1)/24</f>
        <v>3.7593461650000002</v>
      </c>
      <c r="L6511" cm="1">
        <f t="array" ref="L6511">INDEX($I$2:$I$366,INT((ROW()-2)/24)+1)/24</f>
        <v>5.6390192474999994</v>
      </c>
    </row>
    <row r="6512" spans="11:12" x14ac:dyDescent="0.35">
      <c r="K6512" cm="1">
        <f t="array" ref="K6512">INDEX($H$2:$H$366,INT((ROW()-2)/24)+1)/24</f>
        <v>3.7593461650000002</v>
      </c>
      <c r="L6512" cm="1">
        <f t="array" ref="L6512">INDEX($I$2:$I$366,INT((ROW()-2)/24)+1)/24</f>
        <v>5.6390192474999994</v>
      </c>
    </row>
    <row r="6513" spans="11:12" x14ac:dyDescent="0.35">
      <c r="K6513" cm="1">
        <f t="array" ref="K6513">INDEX($H$2:$H$366,INT((ROW()-2)/24)+1)/24</f>
        <v>3.7593461650000002</v>
      </c>
      <c r="L6513" cm="1">
        <f t="array" ref="L6513">INDEX($I$2:$I$366,INT((ROW()-2)/24)+1)/24</f>
        <v>5.6390192474999994</v>
      </c>
    </row>
    <row r="6514" spans="11:12" x14ac:dyDescent="0.35">
      <c r="K6514" cm="1">
        <f t="array" ref="K6514">INDEX($H$2:$H$366,INT((ROW()-2)/24)+1)/24</f>
        <v>3.7593461650000002</v>
      </c>
      <c r="L6514" cm="1">
        <f t="array" ref="L6514">INDEX($I$2:$I$366,INT((ROW()-2)/24)+1)/24</f>
        <v>5.6390192474999994</v>
      </c>
    </row>
    <row r="6515" spans="11:12" x14ac:dyDescent="0.35">
      <c r="K6515" cm="1">
        <f t="array" ref="K6515">INDEX($H$2:$H$366,INT((ROW()-2)/24)+1)/24</f>
        <v>3.7593461650000002</v>
      </c>
      <c r="L6515" cm="1">
        <f t="array" ref="L6515">INDEX($I$2:$I$366,INT((ROW()-2)/24)+1)/24</f>
        <v>5.6390192474999994</v>
      </c>
    </row>
    <row r="6516" spans="11:12" x14ac:dyDescent="0.35">
      <c r="K6516" cm="1">
        <f t="array" ref="K6516">INDEX($H$2:$H$366,INT((ROW()-2)/24)+1)/24</f>
        <v>3.7593461650000002</v>
      </c>
      <c r="L6516" cm="1">
        <f t="array" ref="L6516">INDEX($I$2:$I$366,INT((ROW()-2)/24)+1)/24</f>
        <v>5.6390192474999994</v>
      </c>
    </row>
    <row r="6517" spans="11:12" x14ac:dyDescent="0.35">
      <c r="K6517" cm="1">
        <f t="array" ref="K6517">INDEX($H$2:$H$366,INT((ROW()-2)/24)+1)/24</f>
        <v>3.7593461650000002</v>
      </c>
      <c r="L6517" cm="1">
        <f t="array" ref="L6517">INDEX($I$2:$I$366,INT((ROW()-2)/24)+1)/24</f>
        <v>5.6390192474999994</v>
      </c>
    </row>
    <row r="6518" spans="11:12" x14ac:dyDescent="0.35">
      <c r="K6518" cm="1">
        <f t="array" ref="K6518">INDEX($H$2:$H$366,INT((ROW()-2)/24)+1)/24</f>
        <v>3.7593461650000002</v>
      </c>
      <c r="L6518" cm="1">
        <f t="array" ref="L6518">INDEX($I$2:$I$366,INT((ROW()-2)/24)+1)/24</f>
        <v>5.6390192474999994</v>
      </c>
    </row>
    <row r="6519" spans="11:12" x14ac:dyDescent="0.35">
      <c r="K6519" cm="1">
        <f t="array" ref="K6519">INDEX($H$2:$H$366,INT((ROW()-2)/24)+1)/24</f>
        <v>3.7593461650000002</v>
      </c>
      <c r="L6519" cm="1">
        <f t="array" ref="L6519">INDEX($I$2:$I$366,INT((ROW()-2)/24)+1)/24</f>
        <v>5.6390192474999994</v>
      </c>
    </row>
    <row r="6520" spans="11:12" x14ac:dyDescent="0.35">
      <c r="K6520" cm="1">
        <f t="array" ref="K6520">INDEX($H$2:$H$366,INT((ROW()-2)/24)+1)/24</f>
        <v>3.7593461650000002</v>
      </c>
      <c r="L6520" cm="1">
        <f t="array" ref="L6520">INDEX($I$2:$I$366,INT((ROW()-2)/24)+1)/24</f>
        <v>5.6390192474999994</v>
      </c>
    </row>
    <row r="6521" spans="11:12" x14ac:dyDescent="0.35">
      <c r="K6521" cm="1">
        <f t="array" ref="K6521">INDEX($H$2:$H$366,INT((ROW()-2)/24)+1)/24</f>
        <v>3.7593461650000002</v>
      </c>
      <c r="L6521" cm="1">
        <f t="array" ref="L6521">INDEX($I$2:$I$366,INT((ROW()-2)/24)+1)/24</f>
        <v>5.6390192474999994</v>
      </c>
    </row>
    <row r="6522" spans="11:12" x14ac:dyDescent="0.35">
      <c r="K6522" cm="1">
        <f t="array" ref="K6522">INDEX($H$2:$H$366,INT((ROW()-2)/24)+1)/24</f>
        <v>3.7593461650000002</v>
      </c>
      <c r="L6522" cm="1">
        <f t="array" ref="L6522">INDEX($I$2:$I$366,INT((ROW()-2)/24)+1)/24</f>
        <v>5.6390192474999994</v>
      </c>
    </row>
    <row r="6523" spans="11:12" x14ac:dyDescent="0.35">
      <c r="K6523" cm="1">
        <f t="array" ref="K6523">INDEX($H$2:$H$366,INT((ROW()-2)/24)+1)/24</f>
        <v>3.7593461650000002</v>
      </c>
      <c r="L6523" cm="1">
        <f t="array" ref="L6523">INDEX($I$2:$I$366,INT((ROW()-2)/24)+1)/24</f>
        <v>5.6390192474999994</v>
      </c>
    </row>
    <row r="6524" spans="11:12" x14ac:dyDescent="0.35">
      <c r="K6524" cm="1">
        <f t="array" ref="K6524">INDEX($H$2:$H$366,INT((ROW()-2)/24)+1)/24</f>
        <v>3.7593461650000002</v>
      </c>
      <c r="L6524" cm="1">
        <f t="array" ref="L6524">INDEX($I$2:$I$366,INT((ROW()-2)/24)+1)/24</f>
        <v>5.6390192474999994</v>
      </c>
    </row>
    <row r="6525" spans="11:12" x14ac:dyDescent="0.35">
      <c r="K6525" cm="1">
        <f t="array" ref="K6525">INDEX($H$2:$H$366,INT((ROW()-2)/24)+1)/24</f>
        <v>3.7593461650000002</v>
      </c>
      <c r="L6525" cm="1">
        <f t="array" ref="L6525">INDEX($I$2:$I$366,INT((ROW()-2)/24)+1)/24</f>
        <v>5.6390192474999994</v>
      </c>
    </row>
    <row r="6526" spans="11:12" x14ac:dyDescent="0.35">
      <c r="K6526" cm="1">
        <f t="array" ref="K6526">INDEX($H$2:$H$366,INT((ROW()-2)/24)+1)/24</f>
        <v>3.7593461650000002</v>
      </c>
      <c r="L6526" cm="1">
        <f t="array" ref="L6526">INDEX($I$2:$I$366,INT((ROW()-2)/24)+1)/24</f>
        <v>5.6390192474999994</v>
      </c>
    </row>
    <row r="6527" spans="11:12" x14ac:dyDescent="0.35">
      <c r="K6527" cm="1">
        <f t="array" ref="K6527">INDEX($H$2:$H$366,INT((ROW()-2)/24)+1)/24</f>
        <v>3.7593461650000002</v>
      </c>
      <c r="L6527" cm="1">
        <f t="array" ref="L6527">INDEX($I$2:$I$366,INT((ROW()-2)/24)+1)/24</f>
        <v>5.6390192474999994</v>
      </c>
    </row>
    <row r="6528" spans="11:12" x14ac:dyDescent="0.35">
      <c r="K6528" cm="1">
        <f t="array" ref="K6528">INDEX($H$2:$H$366,INT((ROW()-2)/24)+1)/24</f>
        <v>3.7593461650000002</v>
      </c>
      <c r="L6528" cm="1">
        <f t="array" ref="L6528">INDEX($I$2:$I$366,INT((ROW()-2)/24)+1)/24</f>
        <v>5.6390192474999994</v>
      </c>
    </row>
    <row r="6529" spans="11:12" x14ac:dyDescent="0.35">
      <c r="K6529" cm="1">
        <f t="array" ref="K6529">INDEX($H$2:$H$366,INT((ROW()-2)/24)+1)/24</f>
        <v>3.7593461650000002</v>
      </c>
      <c r="L6529" cm="1">
        <f t="array" ref="L6529">INDEX($I$2:$I$366,INT((ROW()-2)/24)+1)/24</f>
        <v>5.6390192474999994</v>
      </c>
    </row>
    <row r="6530" spans="11:12" x14ac:dyDescent="0.35">
      <c r="K6530" cm="1">
        <f t="array" ref="K6530">INDEX($H$2:$H$366,INT((ROW()-2)/24)+1)/24</f>
        <v>3.7263014316666667</v>
      </c>
      <c r="L6530" cm="1">
        <f t="array" ref="L6530">INDEX($I$2:$I$366,INT((ROW()-2)/24)+1)/24</f>
        <v>5.5894521475000003</v>
      </c>
    </row>
    <row r="6531" spans="11:12" x14ac:dyDescent="0.35">
      <c r="K6531" cm="1">
        <f t="array" ref="K6531">INDEX($H$2:$H$366,INT((ROW()-2)/24)+1)/24</f>
        <v>3.7263014316666667</v>
      </c>
      <c r="L6531" cm="1">
        <f t="array" ref="L6531">INDEX($I$2:$I$366,INT((ROW()-2)/24)+1)/24</f>
        <v>5.5894521475000003</v>
      </c>
    </row>
    <row r="6532" spans="11:12" x14ac:dyDescent="0.35">
      <c r="K6532" cm="1">
        <f t="array" ref="K6532">INDEX($H$2:$H$366,INT((ROW()-2)/24)+1)/24</f>
        <v>3.7263014316666667</v>
      </c>
      <c r="L6532" cm="1">
        <f t="array" ref="L6532">INDEX($I$2:$I$366,INT((ROW()-2)/24)+1)/24</f>
        <v>5.5894521475000003</v>
      </c>
    </row>
    <row r="6533" spans="11:12" x14ac:dyDescent="0.35">
      <c r="K6533" cm="1">
        <f t="array" ref="K6533">INDEX($H$2:$H$366,INT((ROW()-2)/24)+1)/24</f>
        <v>3.7263014316666667</v>
      </c>
      <c r="L6533" cm="1">
        <f t="array" ref="L6533">INDEX($I$2:$I$366,INT((ROW()-2)/24)+1)/24</f>
        <v>5.5894521475000003</v>
      </c>
    </row>
    <row r="6534" spans="11:12" x14ac:dyDescent="0.35">
      <c r="K6534" cm="1">
        <f t="array" ref="K6534">INDEX($H$2:$H$366,INT((ROW()-2)/24)+1)/24</f>
        <v>3.7263014316666667</v>
      </c>
      <c r="L6534" cm="1">
        <f t="array" ref="L6534">INDEX($I$2:$I$366,INT((ROW()-2)/24)+1)/24</f>
        <v>5.5894521475000003</v>
      </c>
    </row>
    <row r="6535" spans="11:12" x14ac:dyDescent="0.35">
      <c r="K6535" cm="1">
        <f t="array" ref="K6535">INDEX($H$2:$H$366,INT((ROW()-2)/24)+1)/24</f>
        <v>3.7263014316666667</v>
      </c>
      <c r="L6535" cm="1">
        <f t="array" ref="L6535">INDEX($I$2:$I$366,INT((ROW()-2)/24)+1)/24</f>
        <v>5.5894521475000003</v>
      </c>
    </row>
    <row r="6536" spans="11:12" x14ac:dyDescent="0.35">
      <c r="K6536" cm="1">
        <f t="array" ref="K6536">INDEX($H$2:$H$366,INT((ROW()-2)/24)+1)/24</f>
        <v>3.7263014316666667</v>
      </c>
      <c r="L6536" cm="1">
        <f t="array" ref="L6536">INDEX($I$2:$I$366,INT((ROW()-2)/24)+1)/24</f>
        <v>5.5894521475000003</v>
      </c>
    </row>
    <row r="6537" spans="11:12" x14ac:dyDescent="0.35">
      <c r="K6537" cm="1">
        <f t="array" ref="K6537">INDEX($H$2:$H$366,INT((ROW()-2)/24)+1)/24</f>
        <v>3.7263014316666667</v>
      </c>
      <c r="L6537" cm="1">
        <f t="array" ref="L6537">INDEX($I$2:$I$366,INT((ROW()-2)/24)+1)/24</f>
        <v>5.5894521475000003</v>
      </c>
    </row>
    <row r="6538" spans="11:12" x14ac:dyDescent="0.35">
      <c r="K6538" cm="1">
        <f t="array" ref="K6538">INDEX($H$2:$H$366,INT((ROW()-2)/24)+1)/24</f>
        <v>3.7263014316666667</v>
      </c>
      <c r="L6538" cm="1">
        <f t="array" ref="L6538">INDEX($I$2:$I$366,INT((ROW()-2)/24)+1)/24</f>
        <v>5.5894521475000003</v>
      </c>
    </row>
    <row r="6539" spans="11:12" x14ac:dyDescent="0.35">
      <c r="K6539" cm="1">
        <f t="array" ref="K6539">INDEX($H$2:$H$366,INT((ROW()-2)/24)+1)/24</f>
        <v>3.7263014316666667</v>
      </c>
      <c r="L6539" cm="1">
        <f t="array" ref="L6539">INDEX($I$2:$I$366,INT((ROW()-2)/24)+1)/24</f>
        <v>5.5894521475000003</v>
      </c>
    </row>
    <row r="6540" spans="11:12" x14ac:dyDescent="0.35">
      <c r="K6540" cm="1">
        <f t="array" ref="K6540">INDEX($H$2:$H$366,INT((ROW()-2)/24)+1)/24</f>
        <v>3.7263014316666667</v>
      </c>
      <c r="L6540" cm="1">
        <f t="array" ref="L6540">INDEX($I$2:$I$366,INT((ROW()-2)/24)+1)/24</f>
        <v>5.5894521475000003</v>
      </c>
    </row>
    <row r="6541" spans="11:12" x14ac:dyDescent="0.35">
      <c r="K6541" cm="1">
        <f t="array" ref="K6541">INDEX($H$2:$H$366,INT((ROW()-2)/24)+1)/24</f>
        <v>3.7263014316666667</v>
      </c>
      <c r="L6541" cm="1">
        <f t="array" ref="L6541">INDEX($I$2:$I$366,INT((ROW()-2)/24)+1)/24</f>
        <v>5.5894521475000003</v>
      </c>
    </row>
    <row r="6542" spans="11:12" x14ac:dyDescent="0.35">
      <c r="K6542" cm="1">
        <f t="array" ref="K6542">INDEX($H$2:$H$366,INT((ROW()-2)/24)+1)/24</f>
        <v>3.7263014316666667</v>
      </c>
      <c r="L6542" cm="1">
        <f t="array" ref="L6542">INDEX($I$2:$I$366,INT((ROW()-2)/24)+1)/24</f>
        <v>5.5894521475000003</v>
      </c>
    </row>
    <row r="6543" spans="11:12" x14ac:dyDescent="0.35">
      <c r="K6543" cm="1">
        <f t="array" ref="K6543">INDEX($H$2:$H$366,INT((ROW()-2)/24)+1)/24</f>
        <v>3.7263014316666667</v>
      </c>
      <c r="L6543" cm="1">
        <f t="array" ref="L6543">INDEX($I$2:$I$366,INT((ROW()-2)/24)+1)/24</f>
        <v>5.5894521475000003</v>
      </c>
    </row>
    <row r="6544" spans="11:12" x14ac:dyDescent="0.35">
      <c r="K6544" cm="1">
        <f t="array" ref="K6544">INDEX($H$2:$H$366,INT((ROW()-2)/24)+1)/24</f>
        <v>3.7263014316666667</v>
      </c>
      <c r="L6544" cm="1">
        <f t="array" ref="L6544">INDEX($I$2:$I$366,INT((ROW()-2)/24)+1)/24</f>
        <v>5.5894521475000003</v>
      </c>
    </row>
    <row r="6545" spans="11:12" x14ac:dyDescent="0.35">
      <c r="K6545" cm="1">
        <f t="array" ref="K6545">INDEX($H$2:$H$366,INT((ROW()-2)/24)+1)/24</f>
        <v>3.7263014316666667</v>
      </c>
      <c r="L6545" cm="1">
        <f t="array" ref="L6545">INDEX($I$2:$I$366,INT((ROW()-2)/24)+1)/24</f>
        <v>5.5894521475000003</v>
      </c>
    </row>
    <row r="6546" spans="11:12" x14ac:dyDescent="0.35">
      <c r="K6546" cm="1">
        <f t="array" ref="K6546">INDEX($H$2:$H$366,INT((ROW()-2)/24)+1)/24</f>
        <v>3.7263014316666667</v>
      </c>
      <c r="L6546" cm="1">
        <f t="array" ref="L6546">INDEX($I$2:$I$366,INT((ROW()-2)/24)+1)/24</f>
        <v>5.5894521475000003</v>
      </c>
    </row>
    <row r="6547" spans="11:12" x14ac:dyDescent="0.35">
      <c r="K6547" cm="1">
        <f t="array" ref="K6547">INDEX($H$2:$H$366,INT((ROW()-2)/24)+1)/24</f>
        <v>3.7263014316666667</v>
      </c>
      <c r="L6547" cm="1">
        <f t="array" ref="L6547">INDEX($I$2:$I$366,INT((ROW()-2)/24)+1)/24</f>
        <v>5.5894521475000003</v>
      </c>
    </row>
    <row r="6548" spans="11:12" x14ac:dyDescent="0.35">
      <c r="K6548" cm="1">
        <f t="array" ref="K6548">INDEX($H$2:$H$366,INT((ROW()-2)/24)+1)/24</f>
        <v>3.7263014316666667</v>
      </c>
      <c r="L6548" cm="1">
        <f t="array" ref="L6548">INDEX($I$2:$I$366,INT((ROW()-2)/24)+1)/24</f>
        <v>5.5894521475000003</v>
      </c>
    </row>
    <row r="6549" spans="11:12" x14ac:dyDescent="0.35">
      <c r="K6549" cm="1">
        <f t="array" ref="K6549">INDEX($H$2:$H$366,INT((ROW()-2)/24)+1)/24</f>
        <v>3.7263014316666667</v>
      </c>
      <c r="L6549" cm="1">
        <f t="array" ref="L6549">INDEX($I$2:$I$366,INT((ROW()-2)/24)+1)/24</f>
        <v>5.5894521475000003</v>
      </c>
    </row>
    <row r="6550" spans="11:12" x14ac:dyDescent="0.35">
      <c r="K6550" cm="1">
        <f t="array" ref="K6550">INDEX($H$2:$H$366,INT((ROW()-2)/24)+1)/24</f>
        <v>3.7263014316666667</v>
      </c>
      <c r="L6550" cm="1">
        <f t="array" ref="L6550">INDEX($I$2:$I$366,INT((ROW()-2)/24)+1)/24</f>
        <v>5.5894521475000003</v>
      </c>
    </row>
    <row r="6551" spans="11:12" x14ac:dyDescent="0.35">
      <c r="K6551" cm="1">
        <f t="array" ref="K6551">INDEX($H$2:$H$366,INT((ROW()-2)/24)+1)/24</f>
        <v>3.7263014316666667</v>
      </c>
      <c r="L6551" cm="1">
        <f t="array" ref="L6551">INDEX($I$2:$I$366,INT((ROW()-2)/24)+1)/24</f>
        <v>5.5894521475000003</v>
      </c>
    </row>
    <row r="6552" spans="11:12" x14ac:dyDescent="0.35">
      <c r="K6552" cm="1">
        <f t="array" ref="K6552">INDEX($H$2:$H$366,INT((ROW()-2)/24)+1)/24</f>
        <v>3.7263014316666667</v>
      </c>
      <c r="L6552" cm="1">
        <f t="array" ref="L6552">INDEX($I$2:$I$366,INT((ROW()-2)/24)+1)/24</f>
        <v>5.5894521475000003</v>
      </c>
    </row>
    <row r="6553" spans="11:12" x14ac:dyDescent="0.35">
      <c r="K6553" cm="1">
        <f t="array" ref="K6553">INDEX($H$2:$H$366,INT((ROW()-2)/24)+1)/24</f>
        <v>3.7263014316666667</v>
      </c>
      <c r="L6553" cm="1">
        <f t="array" ref="L6553">INDEX($I$2:$I$366,INT((ROW()-2)/24)+1)/24</f>
        <v>5.5894521475000003</v>
      </c>
    </row>
    <row r="6554" spans="11:12" x14ac:dyDescent="0.35">
      <c r="K6554" cm="1">
        <f t="array" ref="K6554">INDEX($H$2:$H$366,INT((ROW()-2)/24)+1)/24</f>
        <v>3.6952812833333337</v>
      </c>
      <c r="L6554" cm="1">
        <f t="array" ref="L6554">INDEX($I$2:$I$366,INT((ROW()-2)/24)+1)/24</f>
        <v>5.5429219250000008</v>
      </c>
    </row>
    <row r="6555" spans="11:12" x14ac:dyDescent="0.35">
      <c r="K6555" cm="1">
        <f t="array" ref="K6555">INDEX($H$2:$H$366,INT((ROW()-2)/24)+1)/24</f>
        <v>3.6952812833333337</v>
      </c>
      <c r="L6555" cm="1">
        <f t="array" ref="L6555">INDEX($I$2:$I$366,INT((ROW()-2)/24)+1)/24</f>
        <v>5.5429219250000008</v>
      </c>
    </row>
    <row r="6556" spans="11:12" x14ac:dyDescent="0.35">
      <c r="K6556" cm="1">
        <f t="array" ref="K6556">INDEX($H$2:$H$366,INT((ROW()-2)/24)+1)/24</f>
        <v>3.6952812833333337</v>
      </c>
      <c r="L6556" cm="1">
        <f t="array" ref="L6556">INDEX($I$2:$I$366,INT((ROW()-2)/24)+1)/24</f>
        <v>5.5429219250000008</v>
      </c>
    </row>
    <row r="6557" spans="11:12" x14ac:dyDescent="0.35">
      <c r="K6557" cm="1">
        <f t="array" ref="K6557">INDEX($H$2:$H$366,INT((ROW()-2)/24)+1)/24</f>
        <v>3.6952812833333337</v>
      </c>
      <c r="L6557" cm="1">
        <f t="array" ref="L6557">INDEX($I$2:$I$366,INT((ROW()-2)/24)+1)/24</f>
        <v>5.5429219250000008</v>
      </c>
    </row>
    <row r="6558" spans="11:12" x14ac:dyDescent="0.35">
      <c r="K6558" cm="1">
        <f t="array" ref="K6558">INDEX($H$2:$H$366,INT((ROW()-2)/24)+1)/24</f>
        <v>3.6952812833333337</v>
      </c>
      <c r="L6558" cm="1">
        <f t="array" ref="L6558">INDEX($I$2:$I$366,INT((ROW()-2)/24)+1)/24</f>
        <v>5.5429219250000008</v>
      </c>
    </row>
    <row r="6559" spans="11:12" x14ac:dyDescent="0.35">
      <c r="K6559" cm="1">
        <f t="array" ref="K6559">INDEX($H$2:$H$366,INT((ROW()-2)/24)+1)/24</f>
        <v>3.6952812833333337</v>
      </c>
      <c r="L6559" cm="1">
        <f t="array" ref="L6559">INDEX($I$2:$I$366,INT((ROW()-2)/24)+1)/24</f>
        <v>5.5429219250000008</v>
      </c>
    </row>
    <row r="6560" spans="11:12" x14ac:dyDescent="0.35">
      <c r="K6560" cm="1">
        <f t="array" ref="K6560">INDEX($H$2:$H$366,INT((ROW()-2)/24)+1)/24</f>
        <v>3.6952812833333337</v>
      </c>
      <c r="L6560" cm="1">
        <f t="array" ref="L6560">INDEX($I$2:$I$366,INT((ROW()-2)/24)+1)/24</f>
        <v>5.5429219250000008</v>
      </c>
    </row>
    <row r="6561" spans="11:12" x14ac:dyDescent="0.35">
      <c r="K6561" cm="1">
        <f t="array" ref="K6561">INDEX($H$2:$H$366,INT((ROW()-2)/24)+1)/24</f>
        <v>3.6952812833333337</v>
      </c>
      <c r="L6561" cm="1">
        <f t="array" ref="L6561">INDEX($I$2:$I$366,INT((ROW()-2)/24)+1)/24</f>
        <v>5.5429219250000008</v>
      </c>
    </row>
    <row r="6562" spans="11:12" x14ac:dyDescent="0.35">
      <c r="K6562" cm="1">
        <f t="array" ref="K6562">INDEX($H$2:$H$366,INT((ROW()-2)/24)+1)/24</f>
        <v>3.6952812833333337</v>
      </c>
      <c r="L6562" cm="1">
        <f t="array" ref="L6562">INDEX($I$2:$I$366,INT((ROW()-2)/24)+1)/24</f>
        <v>5.5429219250000008</v>
      </c>
    </row>
    <row r="6563" spans="11:12" x14ac:dyDescent="0.35">
      <c r="K6563" cm="1">
        <f t="array" ref="K6563">INDEX($H$2:$H$366,INT((ROW()-2)/24)+1)/24</f>
        <v>3.6952812833333337</v>
      </c>
      <c r="L6563" cm="1">
        <f t="array" ref="L6563">INDEX($I$2:$I$366,INT((ROW()-2)/24)+1)/24</f>
        <v>5.5429219250000008</v>
      </c>
    </row>
    <row r="6564" spans="11:12" x14ac:dyDescent="0.35">
      <c r="K6564" cm="1">
        <f t="array" ref="K6564">INDEX($H$2:$H$366,INT((ROW()-2)/24)+1)/24</f>
        <v>3.6952812833333337</v>
      </c>
      <c r="L6564" cm="1">
        <f t="array" ref="L6564">INDEX($I$2:$I$366,INT((ROW()-2)/24)+1)/24</f>
        <v>5.5429219250000008</v>
      </c>
    </row>
    <row r="6565" spans="11:12" x14ac:dyDescent="0.35">
      <c r="K6565" cm="1">
        <f t="array" ref="K6565">INDEX($H$2:$H$366,INT((ROW()-2)/24)+1)/24</f>
        <v>3.6952812833333337</v>
      </c>
      <c r="L6565" cm="1">
        <f t="array" ref="L6565">INDEX($I$2:$I$366,INT((ROW()-2)/24)+1)/24</f>
        <v>5.5429219250000008</v>
      </c>
    </row>
    <row r="6566" spans="11:12" x14ac:dyDescent="0.35">
      <c r="K6566" cm="1">
        <f t="array" ref="K6566">INDEX($H$2:$H$366,INT((ROW()-2)/24)+1)/24</f>
        <v>3.6952812833333337</v>
      </c>
      <c r="L6566" cm="1">
        <f t="array" ref="L6566">INDEX($I$2:$I$366,INT((ROW()-2)/24)+1)/24</f>
        <v>5.5429219250000008</v>
      </c>
    </row>
    <row r="6567" spans="11:12" x14ac:dyDescent="0.35">
      <c r="K6567" cm="1">
        <f t="array" ref="K6567">INDEX($H$2:$H$366,INT((ROW()-2)/24)+1)/24</f>
        <v>3.6952812833333337</v>
      </c>
      <c r="L6567" cm="1">
        <f t="array" ref="L6567">INDEX($I$2:$I$366,INT((ROW()-2)/24)+1)/24</f>
        <v>5.5429219250000008</v>
      </c>
    </row>
    <row r="6568" spans="11:12" x14ac:dyDescent="0.35">
      <c r="K6568" cm="1">
        <f t="array" ref="K6568">INDEX($H$2:$H$366,INT((ROW()-2)/24)+1)/24</f>
        <v>3.6952812833333337</v>
      </c>
      <c r="L6568" cm="1">
        <f t="array" ref="L6568">INDEX($I$2:$I$366,INT((ROW()-2)/24)+1)/24</f>
        <v>5.5429219250000008</v>
      </c>
    </row>
    <row r="6569" spans="11:12" x14ac:dyDescent="0.35">
      <c r="K6569" cm="1">
        <f t="array" ref="K6569">INDEX($H$2:$H$366,INT((ROW()-2)/24)+1)/24</f>
        <v>3.6952812833333337</v>
      </c>
      <c r="L6569" cm="1">
        <f t="array" ref="L6569">INDEX($I$2:$I$366,INT((ROW()-2)/24)+1)/24</f>
        <v>5.5429219250000008</v>
      </c>
    </row>
    <row r="6570" spans="11:12" x14ac:dyDescent="0.35">
      <c r="K6570" cm="1">
        <f t="array" ref="K6570">INDEX($H$2:$H$366,INT((ROW()-2)/24)+1)/24</f>
        <v>3.6952812833333337</v>
      </c>
      <c r="L6570" cm="1">
        <f t="array" ref="L6570">INDEX($I$2:$I$366,INT((ROW()-2)/24)+1)/24</f>
        <v>5.5429219250000008</v>
      </c>
    </row>
    <row r="6571" spans="11:12" x14ac:dyDescent="0.35">
      <c r="K6571" cm="1">
        <f t="array" ref="K6571">INDEX($H$2:$H$366,INT((ROW()-2)/24)+1)/24</f>
        <v>3.6952812833333337</v>
      </c>
      <c r="L6571" cm="1">
        <f t="array" ref="L6571">INDEX($I$2:$I$366,INT((ROW()-2)/24)+1)/24</f>
        <v>5.5429219250000008</v>
      </c>
    </row>
    <row r="6572" spans="11:12" x14ac:dyDescent="0.35">
      <c r="K6572" cm="1">
        <f t="array" ref="K6572">INDEX($H$2:$H$366,INT((ROW()-2)/24)+1)/24</f>
        <v>3.6952812833333337</v>
      </c>
      <c r="L6572" cm="1">
        <f t="array" ref="L6572">INDEX($I$2:$I$366,INT((ROW()-2)/24)+1)/24</f>
        <v>5.5429219250000008</v>
      </c>
    </row>
    <row r="6573" spans="11:12" x14ac:dyDescent="0.35">
      <c r="K6573" cm="1">
        <f t="array" ref="K6573">INDEX($H$2:$H$366,INT((ROW()-2)/24)+1)/24</f>
        <v>3.6952812833333337</v>
      </c>
      <c r="L6573" cm="1">
        <f t="array" ref="L6573">INDEX($I$2:$I$366,INT((ROW()-2)/24)+1)/24</f>
        <v>5.5429219250000008</v>
      </c>
    </row>
    <row r="6574" spans="11:12" x14ac:dyDescent="0.35">
      <c r="K6574" cm="1">
        <f t="array" ref="K6574">INDEX($H$2:$H$366,INT((ROW()-2)/24)+1)/24</f>
        <v>3.6952812833333337</v>
      </c>
      <c r="L6574" cm="1">
        <f t="array" ref="L6574">INDEX($I$2:$I$366,INT((ROW()-2)/24)+1)/24</f>
        <v>5.5429219250000008</v>
      </c>
    </row>
    <row r="6575" spans="11:12" x14ac:dyDescent="0.35">
      <c r="K6575" cm="1">
        <f t="array" ref="K6575">INDEX($H$2:$H$366,INT((ROW()-2)/24)+1)/24</f>
        <v>3.6952812833333337</v>
      </c>
      <c r="L6575" cm="1">
        <f t="array" ref="L6575">INDEX($I$2:$I$366,INT((ROW()-2)/24)+1)/24</f>
        <v>5.5429219250000008</v>
      </c>
    </row>
    <row r="6576" spans="11:12" x14ac:dyDescent="0.35">
      <c r="K6576" cm="1">
        <f t="array" ref="K6576">INDEX($H$2:$H$366,INT((ROW()-2)/24)+1)/24</f>
        <v>3.6952812833333337</v>
      </c>
      <c r="L6576" cm="1">
        <f t="array" ref="L6576">INDEX($I$2:$I$366,INT((ROW()-2)/24)+1)/24</f>
        <v>5.5429219250000008</v>
      </c>
    </row>
    <row r="6577" spans="11:12" x14ac:dyDescent="0.35">
      <c r="K6577" cm="1">
        <f t="array" ref="K6577">INDEX($H$2:$H$366,INT((ROW()-2)/24)+1)/24</f>
        <v>3.6952812833333337</v>
      </c>
      <c r="L6577" cm="1">
        <f t="array" ref="L6577">INDEX($I$2:$I$366,INT((ROW()-2)/24)+1)/24</f>
        <v>5.5429219250000008</v>
      </c>
    </row>
    <row r="6578" spans="11:12" x14ac:dyDescent="0.35">
      <c r="K6578" cm="1">
        <f t="array" ref="K6578">INDEX($H$2:$H$366,INT((ROW()-2)/24)+1)/24</f>
        <v>3.5074262666666667</v>
      </c>
      <c r="L6578" cm="1">
        <f t="array" ref="L6578">INDEX($I$2:$I$366,INT((ROW()-2)/24)+1)/24</f>
        <v>5.2611393999999994</v>
      </c>
    </row>
    <row r="6579" spans="11:12" x14ac:dyDescent="0.35">
      <c r="K6579" cm="1">
        <f t="array" ref="K6579">INDEX($H$2:$H$366,INT((ROW()-2)/24)+1)/24</f>
        <v>3.5074262666666667</v>
      </c>
      <c r="L6579" cm="1">
        <f t="array" ref="L6579">INDEX($I$2:$I$366,INT((ROW()-2)/24)+1)/24</f>
        <v>5.2611393999999994</v>
      </c>
    </row>
    <row r="6580" spans="11:12" x14ac:dyDescent="0.35">
      <c r="K6580" cm="1">
        <f t="array" ref="K6580">INDEX($H$2:$H$366,INT((ROW()-2)/24)+1)/24</f>
        <v>3.5074262666666667</v>
      </c>
      <c r="L6580" cm="1">
        <f t="array" ref="L6580">INDEX($I$2:$I$366,INT((ROW()-2)/24)+1)/24</f>
        <v>5.2611393999999994</v>
      </c>
    </row>
    <row r="6581" spans="11:12" x14ac:dyDescent="0.35">
      <c r="K6581" cm="1">
        <f t="array" ref="K6581">INDEX($H$2:$H$366,INT((ROW()-2)/24)+1)/24</f>
        <v>3.5074262666666667</v>
      </c>
      <c r="L6581" cm="1">
        <f t="array" ref="L6581">INDEX($I$2:$I$366,INT((ROW()-2)/24)+1)/24</f>
        <v>5.2611393999999994</v>
      </c>
    </row>
    <row r="6582" spans="11:12" x14ac:dyDescent="0.35">
      <c r="K6582" cm="1">
        <f t="array" ref="K6582">INDEX($H$2:$H$366,INT((ROW()-2)/24)+1)/24</f>
        <v>3.5074262666666667</v>
      </c>
      <c r="L6582" cm="1">
        <f t="array" ref="L6582">INDEX($I$2:$I$366,INT((ROW()-2)/24)+1)/24</f>
        <v>5.2611393999999994</v>
      </c>
    </row>
    <row r="6583" spans="11:12" x14ac:dyDescent="0.35">
      <c r="K6583" cm="1">
        <f t="array" ref="K6583">INDEX($H$2:$H$366,INT((ROW()-2)/24)+1)/24</f>
        <v>3.5074262666666667</v>
      </c>
      <c r="L6583" cm="1">
        <f t="array" ref="L6583">INDEX($I$2:$I$366,INT((ROW()-2)/24)+1)/24</f>
        <v>5.2611393999999994</v>
      </c>
    </row>
    <row r="6584" spans="11:12" x14ac:dyDescent="0.35">
      <c r="K6584" cm="1">
        <f t="array" ref="K6584">INDEX($H$2:$H$366,INT((ROW()-2)/24)+1)/24</f>
        <v>3.5074262666666667</v>
      </c>
      <c r="L6584" cm="1">
        <f t="array" ref="L6584">INDEX($I$2:$I$366,INT((ROW()-2)/24)+1)/24</f>
        <v>5.2611393999999994</v>
      </c>
    </row>
    <row r="6585" spans="11:12" x14ac:dyDescent="0.35">
      <c r="K6585" cm="1">
        <f t="array" ref="K6585">INDEX($H$2:$H$366,INT((ROW()-2)/24)+1)/24</f>
        <v>3.5074262666666667</v>
      </c>
      <c r="L6585" cm="1">
        <f t="array" ref="L6585">INDEX($I$2:$I$366,INT((ROW()-2)/24)+1)/24</f>
        <v>5.2611393999999994</v>
      </c>
    </row>
    <row r="6586" spans="11:12" x14ac:dyDescent="0.35">
      <c r="K6586" cm="1">
        <f t="array" ref="K6586">INDEX($H$2:$H$366,INT((ROW()-2)/24)+1)/24</f>
        <v>3.5074262666666667</v>
      </c>
      <c r="L6586" cm="1">
        <f t="array" ref="L6586">INDEX($I$2:$I$366,INT((ROW()-2)/24)+1)/24</f>
        <v>5.2611393999999994</v>
      </c>
    </row>
    <row r="6587" spans="11:12" x14ac:dyDescent="0.35">
      <c r="K6587" cm="1">
        <f t="array" ref="K6587">INDEX($H$2:$H$366,INT((ROW()-2)/24)+1)/24</f>
        <v>3.5074262666666667</v>
      </c>
      <c r="L6587" cm="1">
        <f t="array" ref="L6587">INDEX($I$2:$I$366,INT((ROW()-2)/24)+1)/24</f>
        <v>5.2611393999999994</v>
      </c>
    </row>
    <row r="6588" spans="11:12" x14ac:dyDescent="0.35">
      <c r="K6588" cm="1">
        <f t="array" ref="K6588">INDEX($H$2:$H$366,INT((ROW()-2)/24)+1)/24</f>
        <v>3.5074262666666667</v>
      </c>
      <c r="L6588" cm="1">
        <f t="array" ref="L6588">INDEX($I$2:$I$366,INT((ROW()-2)/24)+1)/24</f>
        <v>5.2611393999999994</v>
      </c>
    </row>
    <row r="6589" spans="11:12" x14ac:dyDescent="0.35">
      <c r="K6589" cm="1">
        <f t="array" ref="K6589">INDEX($H$2:$H$366,INT((ROW()-2)/24)+1)/24</f>
        <v>3.5074262666666667</v>
      </c>
      <c r="L6589" cm="1">
        <f t="array" ref="L6589">INDEX($I$2:$I$366,INT((ROW()-2)/24)+1)/24</f>
        <v>5.2611393999999994</v>
      </c>
    </row>
    <row r="6590" spans="11:12" x14ac:dyDescent="0.35">
      <c r="K6590" cm="1">
        <f t="array" ref="K6590">INDEX($H$2:$H$366,INT((ROW()-2)/24)+1)/24</f>
        <v>3.5074262666666667</v>
      </c>
      <c r="L6590" cm="1">
        <f t="array" ref="L6590">INDEX($I$2:$I$366,INT((ROW()-2)/24)+1)/24</f>
        <v>5.2611393999999994</v>
      </c>
    </row>
    <row r="6591" spans="11:12" x14ac:dyDescent="0.35">
      <c r="K6591" cm="1">
        <f t="array" ref="K6591">INDEX($H$2:$H$366,INT((ROW()-2)/24)+1)/24</f>
        <v>3.5074262666666667</v>
      </c>
      <c r="L6591" cm="1">
        <f t="array" ref="L6591">INDEX($I$2:$I$366,INT((ROW()-2)/24)+1)/24</f>
        <v>5.2611393999999994</v>
      </c>
    </row>
    <row r="6592" spans="11:12" x14ac:dyDescent="0.35">
      <c r="K6592" cm="1">
        <f t="array" ref="K6592">INDEX($H$2:$H$366,INT((ROW()-2)/24)+1)/24</f>
        <v>3.5074262666666667</v>
      </c>
      <c r="L6592" cm="1">
        <f t="array" ref="L6592">INDEX($I$2:$I$366,INT((ROW()-2)/24)+1)/24</f>
        <v>5.2611393999999994</v>
      </c>
    </row>
    <row r="6593" spans="11:12" x14ac:dyDescent="0.35">
      <c r="K6593" cm="1">
        <f t="array" ref="K6593">INDEX($H$2:$H$366,INT((ROW()-2)/24)+1)/24</f>
        <v>3.5074262666666667</v>
      </c>
      <c r="L6593" cm="1">
        <f t="array" ref="L6593">INDEX($I$2:$I$366,INT((ROW()-2)/24)+1)/24</f>
        <v>5.2611393999999994</v>
      </c>
    </row>
    <row r="6594" spans="11:12" x14ac:dyDescent="0.35">
      <c r="K6594" cm="1">
        <f t="array" ref="K6594">INDEX($H$2:$H$366,INT((ROW()-2)/24)+1)/24</f>
        <v>3.5074262666666667</v>
      </c>
      <c r="L6594" cm="1">
        <f t="array" ref="L6594">INDEX($I$2:$I$366,INT((ROW()-2)/24)+1)/24</f>
        <v>5.2611393999999994</v>
      </c>
    </row>
    <row r="6595" spans="11:12" x14ac:dyDescent="0.35">
      <c r="K6595" cm="1">
        <f t="array" ref="K6595">INDEX($H$2:$H$366,INT((ROW()-2)/24)+1)/24</f>
        <v>3.5074262666666667</v>
      </c>
      <c r="L6595" cm="1">
        <f t="array" ref="L6595">INDEX($I$2:$I$366,INT((ROW()-2)/24)+1)/24</f>
        <v>5.2611393999999994</v>
      </c>
    </row>
    <row r="6596" spans="11:12" x14ac:dyDescent="0.35">
      <c r="K6596" cm="1">
        <f t="array" ref="K6596">INDEX($H$2:$H$366,INT((ROW()-2)/24)+1)/24</f>
        <v>3.5074262666666667</v>
      </c>
      <c r="L6596" cm="1">
        <f t="array" ref="L6596">INDEX($I$2:$I$366,INT((ROW()-2)/24)+1)/24</f>
        <v>5.2611393999999994</v>
      </c>
    </row>
    <row r="6597" spans="11:12" x14ac:dyDescent="0.35">
      <c r="K6597" cm="1">
        <f t="array" ref="K6597">INDEX($H$2:$H$366,INT((ROW()-2)/24)+1)/24</f>
        <v>3.5074262666666667</v>
      </c>
      <c r="L6597" cm="1">
        <f t="array" ref="L6597">INDEX($I$2:$I$366,INT((ROW()-2)/24)+1)/24</f>
        <v>5.2611393999999994</v>
      </c>
    </row>
    <row r="6598" spans="11:12" x14ac:dyDescent="0.35">
      <c r="K6598" cm="1">
        <f t="array" ref="K6598">INDEX($H$2:$H$366,INT((ROW()-2)/24)+1)/24</f>
        <v>3.5074262666666667</v>
      </c>
      <c r="L6598" cm="1">
        <f t="array" ref="L6598">INDEX($I$2:$I$366,INT((ROW()-2)/24)+1)/24</f>
        <v>5.2611393999999994</v>
      </c>
    </row>
    <row r="6599" spans="11:12" x14ac:dyDescent="0.35">
      <c r="K6599" cm="1">
        <f t="array" ref="K6599">INDEX($H$2:$H$366,INT((ROW()-2)/24)+1)/24</f>
        <v>3.5074262666666667</v>
      </c>
      <c r="L6599" cm="1">
        <f t="array" ref="L6599">INDEX($I$2:$I$366,INT((ROW()-2)/24)+1)/24</f>
        <v>5.2611393999999994</v>
      </c>
    </row>
    <row r="6600" spans="11:12" x14ac:dyDescent="0.35">
      <c r="K6600" cm="1">
        <f t="array" ref="K6600">INDEX($H$2:$H$366,INT((ROW()-2)/24)+1)/24</f>
        <v>3.5074262666666667</v>
      </c>
      <c r="L6600" cm="1">
        <f t="array" ref="L6600">INDEX($I$2:$I$366,INT((ROW()-2)/24)+1)/24</f>
        <v>5.2611393999999994</v>
      </c>
    </row>
    <row r="6601" spans="11:12" x14ac:dyDescent="0.35">
      <c r="K6601" cm="1">
        <f t="array" ref="K6601">INDEX($H$2:$H$366,INT((ROW()-2)/24)+1)/24</f>
        <v>3.5074262666666667</v>
      </c>
      <c r="L6601" cm="1">
        <f t="array" ref="L6601">INDEX($I$2:$I$366,INT((ROW()-2)/24)+1)/24</f>
        <v>5.2611393999999994</v>
      </c>
    </row>
    <row r="6602" spans="11:12" x14ac:dyDescent="0.35">
      <c r="K6602" cm="1">
        <f t="array" ref="K6602">INDEX($H$2:$H$366,INT((ROW()-2)/24)+1)/24</f>
        <v>3.4535114999999998</v>
      </c>
      <c r="L6602" cm="1">
        <f t="array" ref="L6602">INDEX($I$2:$I$366,INT((ROW()-2)/24)+1)/24</f>
        <v>5.18026725</v>
      </c>
    </row>
    <row r="6603" spans="11:12" x14ac:dyDescent="0.35">
      <c r="K6603" cm="1">
        <f t="array" ref="K6603">INDEX($H$2:$H$366,INT((ROW()-2)/24)+1)/24</f>
        <v>3.4535114999999998</v>
      </c>
      <c r="L6603" cm="1">
        <f t="array" ref="L6603">INDEX($I$2:$I$366,INT((ROW()-2)/24)+1)/24</f>
        <v>5.18026725</v>
      </c>
    </row>
    <row r="6604" spans="11:12" x14ac:dyDescent="0.35">
      <c r="K6604" cm="1">
        <f t="array" ref="K6604">INDEX($H$2:$H$366,INT((ROW()-2)/24)+1)/24</f>
        <v>3.4535114999999998</v>
      </c>
      <c r="L6604" cm="1">
        <f t="array" ref="L6604">INDEX($I$2:$I$366,INT((ROW()-2)/24)+1)/24</f>
        <v>5.18026725</v>
      </c>
    </row>
    <row r="6605" spans="11:12" x14ac:dyDescent="0.35">
      <c r="K6605" cm="1">
        <f t="array" ref="K6605">INDEX($H$2:$H$366,INT((ROW()-2)/24)+1)/24</f>
        <v>3.4535114999999998</v>
      </c>
      <c r="L6605" cm="1">
        <f t="array" ref="L6605">INDEX($I$2:$I$366,INT((ROW()-2)/24)+1)/24</f>
        <v>5.18026725</v>
      </c>
    </row>
    <row r="6606" spans="11:12" x14ac:dyDescent="0.35">
      <c r="K6606" cm="1">
        <f t="array" ref="K6606">INDEX($H$2:$H$366,INT((ROW()-2)/24)+1)/24</f>
        <v>3.4535114999999998</v>
      </c>
      <c r="L6606" cm="1">
        <f t="array" ref="L6606">INDEX($I$2:$I$366,INT((ROW()-2)/24)+1)/24</f>
        <v>5.18026725</v>
      </c>
    </row>
    <row r="6607" spans="11:12" x14ac:dyDescent="0.35">
      <c r="K6607" cm="1">
        <f t="array" ref="K6607">INDEX($H$2:$H$366,INT((ROW()-2)/24)+1)/24</f>
        <v>3.4535114999999998</v>
      </c>
      <c r="L6607" cm="1">
        <f t="array" ref="L6607">INDEX($I$2:$I$366,INT((ROW()-2)/24)+1)/24</f>
        <v>5.18026725</v>
      </c>
    </row>
    <row r="6608" spans="11:12" x14ac:dyDescent="0.35">
      <c r="K6608" cm="1">
        <f t="array" ref="K6608">INDEX($H$2:$H$366,INT((ROW()-2)/24)+1)/24</f>
        <v>3.4535114999999998</v>
      </c>
      <c r="L6608" cm="1">
        <f t="array" ref="L6608">INDEX($I$2:$I$366,INT((ROW()-2)/24)+1)/24</f>
        <v>5.18026725</v>
      </c>
    </row>
    <row r="6609" spans="11:12" x14ac:dyDescent="0.35">
      <c r="K6609" cm="1">
        <f t="array" ref="K6609">INDEX($H$2:$H$366,INT((ROW()-2)/24)+1)/24</f>
        <v>3.4535114999999998</v>
      </c>
      <c r="L6609" cm="1">
        <f t="array" ref="L6609">INDEX($I$2:$I$366,INT((ROW()-2)/24)+1)/24</f>
        <v>5.18026725</v>
      </c>
    </row>
    <row r="6610" spans="11:12" x14ac:dyDescent="0.35">
      <c r="K6610" cm="1">
        <f t="array" ref="K6610">INDEX($H$2:$H$366,INT((ROW()-2)/24)+1)/24</f>
        <v>3.4535114999999998</v>
      </c>
      <c r="L6610" cm="1">
        <f t="array" ref="L6610">INDEX($I$2:$I$366,INT((ROW()-2)/24)+1)/24</f>
        <v>5.18026725</v>
      </c>
    </row>
    <row r="6611" spans="11:12" x14ac:dyDescent="0.35">
      <c r="K6611" cm="1">
        <f t="array" ref="K6611">INDEX($H$2:$H$366,INT((ROW()-2)/24)+1)/24</f>
        <v>3.4535114999999998</v>
      </c>
      <c r="L6611" cm="1">
        <f t="array" ref="L6611">INDEX($I$2:$I$366,INT((ROW()-2)/24)+1)/24</f>
        <v>5.18026725</v>
      </c>
    </row>
    <row r="6612" spans="11:12" x14ac:dyDescent="0.35">
      <c r="K6612" cm="1">
        <f t="array" ref="K6612">INDEX($H$2:$H$366,INT((ROW()-2)/24)+1)/24</f>
        <v>3.4535114999999998</v>
      </c>
      <c r="L6612" cm="1">
        <f t="array" ref="L6612">INDEX($I$2:$I$366,INT((ROW()-2)/24)+1)/24</f>
        <v>5.18026725</v>
      </c>
    </row>
    <row r="6613" spans="11:12" x14ac:dyDescent="0.35">
      <c r="K6613" cm="1">
        <f t="array" ref="K6613">INDEX($H$2:$H$366,INT((ROW()-2)/24)+1)/24</f>
        <v>3.4535114999999998</v>
      </c>
      <c r="L6613" cm="1">
        <f t="array" ref="L6613">INDEX($I$2:$I$366,INT((ROW()-2)/24)+1)/24</f>
        <v>5.18026725</v>
      </c>
    </row>
    <row r="6614" spans="11:12" x14ac:dyDescent="0.35">
      <c r="K6614" cm="1">
        <f t="array" ref="K6614">INDEX($H$2:$H$366,INT((ROW()-2)/24)+1)/24</f>
        <v>3.4535114999999998</v>
      </c>
      <c r="L6614" cm="1">
        <f t="array" ref="L6614">INDEX($I$2:$I$366,INT((ROW()-2)/24)+1)/24</f>
        <v>5.18026725</v>
      </c>
    </row>
    <row r="6615" spans="11:12" x14ac:dyDescent="0.35">
      <c r="K6615" cm="1">
        <f t="array" ref="K6615">INDEX($H$2:$H$366,INT((ROW()-2)/24)+1)/24</f>
        <v>3.4535114999999998</v>
      </c>
      <c r="L6615" cm="1">
        <f t="array" ref="L6615">INDEX($I$2:$I$366,INT((ROW()-2)/24)+1)/24</f>
        <v>5.18026725</v>
      </c>
    </row>
    <row r="6616" spans="11:12" x14ac:dyDescent="0.35">
      <c r="K6616" cm="1">
        <f t="array" ref="K6616">INDEX($H$2:$H$366,INT((ROW()-2)/24)+1)/24</f>
        <v>3.4535114999999998</v>
      </c>
      <c r="L6616" cm="1">
        <f t="array" ref="L6616">INDEX($I$2:$I$366,INT((ROW()-2)/24)+1)/24</f>
        <v>5.18026725</v>
      </c>
    </row>
    <row r="6617" spans="11:12" x14ac:dyDescent="0.35">
      <c r="K6617" cm="1">
        <f t="array" ref="K6617">INDEX($H$2:$H$366,INT((ROW()-2)/24)+1)/24</f>
        <v>3.4535114999999998</v>
      </c>
      <c r="L6617" cm="1">
        <f t="array" ref="L6617">INDEX($I$2:$I$366,INT((ROW()-2)/24)+1)/24</f>
        <v>5.18026725</v>
      </c>
    </row>
    <row r="6618" spans="11:12" x14ac:dyDescent="0.35">
      <c r="K6618" cm="1">
        <f t="array" ref="K6618">INDEX($H$2:$H$366,INT((ROW()-2)/24)+1)/24</f>
        <v>3.4535114999999998</v>
      </c>
      <c r="L6618" cm="1">
        <f t="array" ref="L6618">INDEX($I$2:$I$366,INT((ROW()-2)/24)+1)/24</f>
        <v>5.18026725</v>
      </c>
    </row>
    <row r="6619" spans="11:12" x14ac:dyDescent="0.35">
      <c r="K6619" cm="1">
        <f t="array" ref="K6619">INDEX($H$2:$H$366,INT((ROW()-2)/24)+1)/24</f>
        <v>3.4535114999999998</v>
      </c>
      <c r="L6619" cm="1">
        <f t="array" ref="L6619">INDEX($I$2:$I$366,INT((ROW()-2)/24)+1)/24</f>
        <v>5.18026725</v>
      </c>
    </row>
    <row r="6620" spans="11:12" x14ac:dyDescent="0.35">
      <c r="K6620" cm="1">
        <f t="array" ref="K6620">INDEX($H$2:$H$366,INT((ROW()-2)/24)+1)/24</f>
        <v>3.4535114999999998</v>
      </c>
      <c r="L6620" cm="1">
        <f t="array" ref="L6620">INDEX($I$2:$I$366,INT((ROW()-2)/24)+1)/24</f>
        <v>5.18026725</v>
      </c>
    </row>
    <row r="6621" spans="11:12" x14ac:dyDescent="0.35">
      <c r="K6621" cm="1">
        <f t="array" ref="K6621">INDEX($H$2:$H$366,INT((ROW()-2)/24)+1)/24</f>
        <v>3.4535114999999998</v>
      </c>
      <c r="L6621" cm="1">
        <f t="array" ref="L6621">INDEX($I$2:$I$366,INT((ROW()-2)/24)+1)/24</f>
        <v>5.18026725</v>
      </c>
    </row>
    <row r="6622" spans="11:12" x14ac:dyDescent="0.35">
      <c r="K6622" cm="1">
        <f t="array" ref="K6622">INDEX($H$2:$H$366,INT((ROW()-2)/24)+1)/24</f>
        <v>3.4535114999999998</v>
      </c>
      <c r="L6622" cm="1">
        <f t="array" ref="L6622">INDEX($I$2:$I$366,INT((ROW()-2)/24)+1)/24</f>
        <v>5.18026725</v>
      </c>
    </row>
    <row r="6623" spans="11:12" x14ac:dyDescent="0.35">
      <c r="K6623" cm="1">
        <f t="array" ref="K6623">INDEX($H$2:$H$366,INT((ROW()-2)/24)+1)/24</f>
        <v>3.4535114999999998</v>
      </c>
      <c r="L6623" cm="1">
        <f t="array" ref="L6623">INDEX($I$2:$I$366,INT((ROW()-2)/24)+1)/24</f>
        <v>5.18026725</v>
      </c>
    </row>
    <row r="6624" spans="11:12" x14ac:dyDescent="0.35">
      <c r="K6624" cm="1">
        <f t="array" ref="K6624">INDEX($H$2:$H$366,INT((ROW()-2)/24)+1)/24</f>
        <v>3.4535114999999998</v>
      </c>
      <c r="L6624" cm="1">
        <f t="array" ref="L6624">INDEX($I$2:$I$366,INT((ROW()-2)/24)+1)/24</f>
        <v>5.18026725</v>
      </c>
    </row>
    <row r="6625" spans="11:12" x14ac:dyDescent="0.35">
      <c r="K6625" cm="1">
        <f t="array" ref="K6625">INDEX($H$2:$H$366,INT((ROW()-2)/24)+1)/24</f>
        <v>3.4535114999999998</v>
      </c>
      <c r="L6625" cm="1">
        <f t="array" ref="L6625">INDEX($I$2:$I$366,INT((ROW()-2)/24)+1)/24</f>
        <v>5.18026725</v>
      </c>
    </row>
    <row r="6626" spans="11:12" x14ac:dyDescent="0.35">
      <c r="K6626" cm="1">
        <f t="array" ref="K6626">INDEX($H$2:$H$366,INT((ROW()-2)/24)+1)/24</f>
        <v>3.4117405333333335</v>
      </c>
      <c r="L6626" cm="1">
        <f t="array" ref="L6626">INDEX($I$2:$I$366,INT((ROW()-2)/24)+1)/24</f>
        <v>5.1176107999999996</v>
      </c>
    </row>
    <row r="6627" spans="11:12" x14ac:dyDescent="0.35">
      <c r="K6627" cm="1">
        <f t="array" ref="K6627">INDEX($H$2:$H$366,INT((ROW()-2)/24)+1)/24</f>
        <v>3.4117405333333335</v>
      </c>
      <c r="L6627" cm="1">
        <f t="array" ref="L6627">INDEX($I$2:$I$366,INT((ROW()-2)/24)+1)/24</f>
        <v>5.1176107999999996</v>
      </c>
    </row>
    <row r="6628" spans="11:12" x14ac:dyDescent="0.35">
      <c r="K6628" cm="1">
        <f t="array" ref="K6628">INDEX($H$2:$H$366,INT((ROW()-2)/24)+1)/24</f>
        <v>3.4117405333333335</v>
      </c>
      <c r="L6628" cm="1">
        <f t="array" ref="L6628">INDEX($I$2:$I$366,INT((ROW()-2)/24)+1)/24</f>
        <v>5.1176107999999996</v>
      </c>
    </row>
    <row r="6629" spans="11:12" x14ac:dyDescent="0.35">
      <c r="K6629" cm="1">
        <f t="array" ref="K6629">INDEX($H$2:$H$366,INT((ROW()-2)/24)+1)/24</f>
        <v>3.4117405333333335</v>
      </c>
      <c r="L6629" cm="1">
        <f t="array" ref="L6629">INDEX($I$2:$I$366,INT((ROW()-2)/24)+1)/24</f>
        <v>5.1176107999999996</v>
      </c>
    </row>
    <row r="6630" spans="11:12" x14ac:dyDescent="0.35">
      <c r="K6630" cm="1">
        <f t="array" ref="K6630">INDEX($H$2:$H$366,INT((ROW()-2)/24)+1)/24</f>
        <v>3.4117405333333335</v>
      </c>
      <c r="L6630" cm="1">
        <f t="array" ref="L6630">INDEX($I$2:$I$366,INT((ROW()-2)/24)+1)/24</f>
        <v>5.1176107999999996</v>
      </c>
    </row>
    <row r="6631" spans="11:12" x14ac:dyDescent="0.35">
      <c r="K6631" cm="1">
        <f t="array" ref="K6631">INDEX($H$2:$H$366,INT((ROW()-2)/24)+1)/24</f>
        <v>3.4117405333333335</v>
      </c>
      <c r="L6631" cm="1">
        <f t="array" ref="L6631">INDEX($I$2:$I$366,INT((ROW()-2)/24)+1)/24</f>
        <v>5.1176107999999996</v>
      </c>
    </row>
    <row r="6632" spans="11:12" x14ac:dyDescent="0.35">
      <c r="K6632" cm="1">
        <f t="array" ref="K6632">INDEX($H$2:$H$366,INT((ROW()-2)/24)+1)/24</f>
        <v>3.4117405333333335</v>
      </c>
      <c r="L6632" cm="1">
        <f t="array" ref="L6632">INDEX($I$2:$I$366,INT((ROW()-2)/24)+1)/24</f>
        <v>5.1176107999999996</v>
      </c>
    </row>
    <row r="6633" spans="11:12" x14ac:dyDescent="0.35">
      <c r="K6633" cm="1">
        <f t="array" ref="K6633">INDEX($H$2:$H$366,INT((ROW()-2)/24)+1)/24</f>
        <v>3.4117405333333335</v>
      </c>
      <c r="L6633" cm="1">
        <f t="array" ref="L6633">INDEX($I$2:$I$366,INT((ROW()-2)/24)+1)/24</f>
        <v>5.1176107999999996</v>
      </c>
    </row>
    <row r="6634" spans="11:12" x14ac:dyDescent="0.35">
      <c r="K6634" cm="1">
        <f t="array" ref="K6634">INDEX($H$2:$H$366,INT((ROW()-2)/24)+1)/24</f>
        <v>3.4117405333333335</v>
      </c>
      <c r="L6634" cm="1">
        <f t="array" ref="L6634">INDEX($I$2:$I$366,INT((ROW()-2)/24)+1)/24</f>
        <v>5.1176107999999996</v>
      </c>
    </row>
    <row r="6635" spans="11:12" x14ac:dyDescent="0.35">
      <c r="K6635" cm="1">
        <f t="array" ref="K6635">INDEX($H$2:$H$366,INT((ROW()-2)/24)+1)/24</f>
        <v>3.4117405333333335</v>
      </c>
      <c r="L6635" cm="1">
        <f t="array" ref="L6635">INDEX($I$2:$I$366,INT((ROW()-2)/24)+1)/24</f>
        <v>5.1176107999999996</v>
      </c>
    </row>
    <row r="6636" spans="11:12" x14ac:dyDescent="0.35">
      <c r="K6636" cm="1">
        <f t="array" ref="K6636">INDEX($H$2:$H$366,INT((ROW()-2)/24)+1)/24</f>
        <v>3.4117405333333335</v>
      </c>
      <c r="L6636" cm="1">
        <f t="array" ref="L6636">INDEX($I$2:$I$366,INT((ROW()-2)/24)+1)/24</f>
        <v>5.1176107999999996</v>
      </c>
    </row>
    <row r="6637" spans="11:12" x14ac:dyDescent="0.35">
      <c r="K6637" cm="1">
        <f t="array" ref="K6637">INDEX($H$2:$H$366,INT((ROW()-2)/24)+1)/24</f>
        <v>3.4117405333333335</v>
      </c>
      <c r="L6637" cm="1">
        <f t="array" ref="L6637">INDEX($I$2:$I$366,INT((ROW()-2)/24)+1)/24</f>
        <v>5.1176107999999996</v>
      </c>
    </row>
    <row r="6638" spans="11:12" x14ac:dyDescent="0.35">
      <c r="K6638" cm="1">
        <f t="array" ref="K6638">INDEX($H$2:$H$366,INT((ROW()-2)/24)+1)/24</f>
        <v>3.4117405333333335</v>
      </c>
      <c r="L6638" cm="1">
        <f t="array" ref="L6638">INDEX($I$2:$I$366,INT((ROW()-2)/24)+1)/24</f>
        <v>5.1176107999999996</v>
      </c>
    </row>
    <row r="6639" spans="11:12" x14ac:dyDescent="0.35">
      <c r="K6639" cm="1">
        <f t="array" ref="K6639">INDEX($H$2:$H$366,INT((ROW()-2)/24)+1)/24</f>
        <v>3.4117405333333335</v>
      </c>
      <c r="L6639" cm="1">
        <f t="array" ref="L6639">INDEX($I$2:$I$366,INT((ROW()-2)/24)+1)/24</f>
        <v>5.1176107999999996</v>
      </c>
    </row>
    <row r="6640" spans="11:12" x14ac:dyDescent="0.35">
      <c r="K6640" cm="1">
        <f t="array" ref="K6640">INDEX($H$2:$H$366,INT((ROW()-2)/24)+1)/24</f>
        <v>3.4117405333333335</v>
      </c>
      <c r="L6640" cm="1">
        <f t="array" ref="L6640">INDEX($I$2:$I$366,INT((ROW()-2)/24)+1)/24</f>
        <v>5.1176107999999996</v>
      </c>
    </row>
    <row r="6641" spans="11:12" x14ac:dyDescent="0.35">
      <c r="K6641" cm="1">
        <f t="array" ref="K6641">INDEX($H$2:$H$366,INT((ROW()-2)/24)+1)/24</f>
        <v>3.4117405333333335</v>
      </c>
      <c r="L6641" cm="1">
        <f t="array" ref="L6641">INDEX($I$2:$I$366,INT((ROW()-2)/24)+1)/24</f>
        <v>5.1176107999999996</v>
      </c>
    </row>
    <row r="6642" spans="11:12" x14ac:dyDescent="0.35">
      <c r="K6642" cm="1">
        <f t="array" ref="K6642">INDEX($H$2:$H$366,INT((ROW()-2)/24)+1)/24</f>
        <v>3.4117405333333335</v>
      </c>
      <c r="L6642" cm="1">
        <f t="array" ref="L6642">INDEX($I$2:$I$366,INT((ROW()-2)/24)+1)/24</f>
        <v>5.1176107999999996</v>
      </c>
    </row>
    <row r="6643" spans="11:12" x14ac:dyDescent="0.35">
      <c r="K6643" cm="1">
        <f t="array" ref="K6643">INDEX($H$2:$H$366,INT((ROW()-2)/24)+1)/24</f>
        <v>3.4117405333333335</v>
      </c>
      <c r="L6643" cm="1">
        <f t="array" ref="L6643">INDEX($I$2:$I$366,INT((ROW()-2)/24)+1)/24</f>
        <v>5.1176107999999996</v>
      </c>
    </row>
    <row r="6644" spans="11:12" x14ac:dyDescent="0.35">
      <c r="K6644" cm="1">
        <f t="array" ref="K6644">INDEX($H$2:$H$366,INT((ROW()-2)/24)+1)/24</f>
        <v>3.4117405333333335</v>
      </c>
      <c r="L6644" cm="1">
        <f t="array" ref="L6644">INDEX($I$2:$I$366,INT((ROW()-2)/24)+1)/24</f>
        <v>5.1176107999999996</v>
      </c>
    </row>
    <row r="6645" spans="11:12" x14ac:dyDescent="0.35">
      <c r="K6645" cm="1">
        <f t="array" ref="K6645">INDEX($H$2:$H$366,INT((ROW()-2)/24)+1)/24</f>
        <v>3.4117405333333335</v>
      </c>
      <c r="L6645" cm="1">
        <f t="array" ref="L6645">INDEX($I$2:$I$366,INT((ROW()-2)/24)+1)/24</f>
        <v>5.1176107999999996</v>
      </c>
    </row>
    <row r="6646" spans="11:12" x14ac:dyDescent="0.35">
      <c r="K6646" cm="1">
        <f t="array" ref="K6646">INDEX($H$2:$H$366,INT((ROW()-2)/24)+1)/24</f>
        <v>3.4117405333333335</v>
      </c>
      <c r="L6646" cm="1">
        <f t="array" ref="L6646">INDEX($I$2:$I$366,INT((ROW()-2)/24)+1)/24</f>
        <v>5.1176107999999996</v>
      </c>
    </row>
    <row r="6647" spans="11:12" x14ac:dyDescent="0.35">
      <c r="K6647" cm="1">
        <f t="array" ref="K6647">INDEX($H$2:$H$366,INT((ROW()-2)/24)+1)/24</f>
        <v>3.4117405333333335</v>
      </c>
      <c r="L6647" cm="1">
        <f t="array" ref="L6647">INDEX($I$2:$I$366,INT((ROW()-2)/24)+1)/24</f>
        <v>5.1176107999999996</v>
      </c>
    </row>
    <row r="6648" spans="11:12" x14ac:dyDescent="0.35">
      <c r="K6648" cm="1">
        <f t="array" ref="K6648">INDEX($H$2:$H$366,INT((ROW()-2)/24)+1)/24</f>
        <v>3.4117405333333335</v>
      </c>
      <c r="L6648" cm="1">
        <f t="array" ref="L6648">INDEX($I$2:$I$366,INT((ROW()-2)/24)+1)/24</f>
        <v>5.1176107999999996</v>
      </c>
    </row>
    <row r="6649" spans="11:12" x14ac:dyDescent="0.35">
      <c r="K6649" cm="1">
        <f t="array" ref="K6649">INDEX($H$2:$H$366,INT((ROW()-2)/24)+1)/24</f>
        <v>3.4117405333333335</v>
      </c>
      <c r="L6649" cm="1">
        <f t="array" ref="L6649">INDEX($I$2:$I$366,INT((ROW()-2)/24)+1)/24</f>
        <v>5.1176107999999996</v>
      </c>
    </row>
    <row r="6650" spans="11:12" x14ac:dyDescent="0.35">
      <c r="K6650" cm="1">
        <f t="array" ref="K6650">INDEX($H$2:$H$366,INT((ROW()-2)/24)+1)/24</f>
        <v>3.3769740366666667</v>
      </c>
      <c r="L6650" cm="1">
        <f t="array" ref="L6650">INDEX($I$2:$I$366,INT((ROW()-2)/24)+1)/24</f>
        <v>5.0654610550000001</v>
      </c>
    </row>
    <row r="6651" spans="11:12" x14ac:dyDescent="0.35">
      <c r="K6651" cm="1">
        <f t="array" ref="K6651">INDEX($H$2:$H$366,INT((ROW()-2)/24)+1)/24</f>
        <v>3.3769740366666667</v>
      </c>
      <c r="L6651" cm="1">
        <f t="array" ref="L6651">INDEX($I$2:$I$366,INT((ROW()-2)/24)+1)/24</f>
        <v>5.0654610550000001</v>
      </c>
    </row>
    <row r="6652" spans="11:12" x14ac:dyDescent="0.35">
      <c r="K6652" cm="1">
        <f t="array" ref="K6652">INDEX($H$2:$H$366,INT((ROW()-2)/24)+1)/24</f>
        <v>3.3769740366666667</v>
      </c>
      <c r="L6652" cm="1">
        <f t="array" ref="L6652">INDEX($I$2:$I$366,INT((ROW()-2)/24)+1)/24</f>
        <v>5.0654610550000001</v>
      </c>
    </row>
    <row r="6653" spans="11:12" x14ac:dyDescent="0.35">
      <c r="K6653" cm="1">
        <f t="array" ref="K6653">INDEX($H$2:$H$366,INT((ROW()-2)/24)+1)/24</f>
        <v>3.3769740366666667</v>
      </c>
      <c r="L6653" cm="1">
        <f t="array" ref="L6653">INDEX($I$2:$I$366,INT((ROW()-2)/24)+1)/24</f>
        <v>5.0654610550000001</v>
      </c>
    </row>
    <row r="6654" spans="11:12" x14ac:dyDescent="0.35">
      <c r="K6654" cm="1">
        <f t="array" ref="K6654">INDEX($H$2:$H$366,INT((ROW()-2)/24)+1)/24</f>
        <v>3.3769740366666667</v>
      </c>
      <c r="L6654" cm="1">
        <f t="array" ref="L6654">INDEX($I$2:$I$366,INT((ROW()-2)/24)+1)/24</f>
        <v>5.0654610550000001</v>
      </c>
    </row>
    <row r="6655" spans="11:12" x14ac:dyDescent="0.35">
      <c r="K6655" cm="1">
        <f t="array" ref="K6655">INDEX($H$2:$H$366,INT((ROW()-2)/24)+1)/24</f>
        <v>3.3769740366666667</v>
      </c>
      <c r="L6655" cm="1">
        <f t="array" ref="L6655">INDEX($I$2:$I$366,INT((ROW()-2)/24)+1)/24</f>
        <v>5.0654610550000001</v>
      </c>
    </row>
    <row r="6656" spans="11:12" x14ac:dyDescent="0.35">
      <c r="K6656" cm="1">
        <f t="array" ref="K6656">INDEX($H$2:$H$366,INT((ROW()-2)/24)+1)/24</f>
        <v>3.3769740366666667</v>
      </c>
      <c r="L6656" cm="1">
        <f t="array" ref="L6656">INDEX($I$2:$I$366,INT((ROW()-2)/24)+1)/24</f>
        <v>5.0654610550000001</v>
      </c>
    </row>
    <row r="6657" spans="11:12" x14ac:dyDescent="0.35">
      <c r="K6657" cm="1">
        <f t="array" ref="K6657">INDEX($H$2:$H$366,INT((ROW()-2)/24)+1)/24</f>
        <v>3.3769740366666667</v>
      </c>
      <c r="L6657" cm="1">
        <f t="array" ref="L6657">INDEX($I$2:$I$366,INT((ROW()-2)/24)+1)/24</f>
        <v>5.0654610550000001</v>
      </c>
    </row>
    <row r="6658" spans="11:12" x14ac:dyDescent="0.35">
      <c r="K6658" cm="1">
        <f t="array" ref="K6658">INDEX($H$2:$H$366,INT((ROW()-2)/24)+1)/24</f>
        <v>3.3769740366666667</v>
      </c>
      <c r="L6658" cm="1">
        <f t="array" ref="L6658">INDEX($I$2:$I$366,INT((ROW()-2)/24)+1)/24</f>
        <v>5.0654610550000001</v>
      </c>
    </row>
    <row r="6659" spans="11:12" x14ac:dyDescent="0.35">
      <c r="K6659" cm="1">
        <f t="array" ref="K6659">INDEX($H$2:$H$366,INT((ROW()-2)/24)+1)/24</f>
        <v>3.3769740366666667</v>
      </c>
      <c r="L6659" cm="1">
        <f t="array" ref="L6659">INDEX($I$2:$I$366,INT((ROW()-2)/24)+1)/24</f>
        <v>5.0654610550000001</v>
      </c>
    </row>
    <row r="6660" spans="11:12" x14ac:dyDescent="0.35">
      <c r="K6660" cm="1">
        <f t="array" ref="K6660">INDEX($H$2:$H$366,INT((ROW()-2)/24)+1)/24</f>
        <v>3.3769740366666667</v>
      </c>
      <c r="L6660" cm="1">
        <f t="array" ref="L6660">INDEX($I$2:$I$366,INT((ROW()-2)/24)+1)/24</f>
        <v>5.0654610550000001</v>
      </c>
    </row>
    <row r="6661" spans="11:12" x14ac:dyDescent="0.35">
      <c r="K6661" cm="1">
        <f t="array" ref="K6661">INDEX($H$2:$H$366,INT((ROW()-2)/24)+1)/24</f>
        <v>3.3769740366666667</v>
      </c>
      <c r="L6661" cm="1">
        <f t="array" ref="L6661">INDEX($I$2:$I$366,INT((ROW()-2)/24)+1)/24</f>
        <v>5.0654610550000001</v>
      </c>
    </row>
    <row r="6662" spans="11:12" x14ac:dyDescent="0.35">
      <c r="K6662" cm="1">
        <f t="array" ref="K6662">INDEX($H$2:$H$366,INT((ROW()-2)/24)+1)/24</f>
        <v>3.3769740366666667</v>
      </c>
      <c r="L6662" cm="1">
        <f t="array" ref="L6662">INDEX($I$2:$I$366,INT((ROW()-2)/24)+1)/24</f>
        <v>5.0654610550000001</v>
      </c>
    </row>
    <row r="6663" spans="11:12" x14ac:dyDescent="0.35">
      <c r="K6663" cm="1">
        <f t="array" ref="K6663">INDEX($H$2:$H$366,INT((ROW()-2)/24)+1)/24</f>
        <v>3.3769740366666667</v>
      </c>
      <c r="L6663" cm="1">
        <f t="array" ref="L6663">INDEX($I$2:$I$366,INT((ROW()-2)/24)+1)/24</f>
        <v>5.0654610550000001</v>
      </c>
    </row>
    <row r="6664" spans="11:12" x14ac:dyDescent="0.35">
      <c r="K6664" cm="1">
        <f t="array" ref="K6664">INDEX($H$2:$H$366,INT((ROW()-2)/24)+1)/24</f>
        <v>3.3769740366666667</v>
      </c>
      <c r="L6664" cm="1">
        <f t="array" ref="L6664">INDEX($I$2:$I$366,INT((ROW()-2)/24)+1)/24</f>
        <v>5.0654610550000001</v>
      </c>
    </row>
    <row r="6665" spans="11:12" x14ac:dyDescent="0.35">
      <c r="K6665" cm="1">
        <f t="array" ref="K6665">INDEX($H$2:$H$366,INT((ROW()-2)/24)+1)/24</f>
        <v>3.3769740366666667</v>
      </c>
      <c r="L6665" cm="1">
        <f t="array" ref="L6665">INDEX($I$2:$I$366,INT((ROW()-2)/24)+1)/24</f>
        <v>5.0654610550000001</v>
      </c>
    </row>
    <row r="6666" spans="11:12" x14ac:dyDescent="0.35">
      <c r="K6666" cm="1">
        <f t="array" ref="K6666">INDEX($H$2:$H$366,INT((ROW()-2)/24)+1)/24</f>
        <v>3.3769740366666667</v>
      </c>
      <c r="L6666" cm="1">
        <f t="array" ref="L6666">INDEX($I$2:$I$366,INT((ROW()-2)/24)+1)/24</f>
        <v>5.0654610550000001</v>
      </c>
    </row>
    <row r="6667" spans="11:12" x14ac:dyDescent="0.35">
      <c r="K6667" cm="1">
        <f t="array" ref="K6667">INDEX($H$2:$H$366,INT((ROW()-2)/24)+1)/24</f>
        <v>3.3769740366666667</v>
      </c>
      <c r="L6667" cm="1">
        <f t="array" ref="L6667">INDEX($I$2:$I$366,INT((ROW()-2)/24)+1)/24</f>
        <v>5.0654610550000001</v>
      </c>
    </row>
    <row r="6668" spans="11:12" x14ac:dyDescent="0.35">
      <c r="K6668" cm="1">
        <f t="array" ref="K6668">INDEX($H$2:$H$366,INT((ROW()-2)/24)+1)/24</f>
        <v>3.3769740366666667</v>
      </c>
      <c r="L6668" cm="1">
        <f t="array" ref="L6668">INDEX($I$2:$I$366,INT((ROW()-2)/24)+1)/24</f>
        <v>5.0654610550000001</v>
      </c>
    </row>
    <row r="6669" spans="11:12" x14ac:dyDescent="0.35">
      <c r="K6669" cm="1">
        <f t="array" ref="K6669">INDEX($H$2:$H$366,INT((ROW()-2)/24)+1)/24</f>
        <v>3.3769740366666667</v>
      </c>
      <c r="L6669" cm="1">
        <f t="array" ref="L6669">INDEX($I$2:$I$366,INT((ROW()-2)/24)+1)/24</f>
        <v>5.0654610550000001</v>
      </c>
    </row>
    <row r="6670" spans="11:12" x14ac:dyDescent="0.35">
      <c r="K6670" cm="1">
        <f t="array" ref="K6670">INDEX($H$2:$H$366,INT((ROW()-2)/24)+1)/24</f>
        <v>3.3769740366666667</v>
      </c>
      <c r="L6670" cm="1">
        <f t="array" ref="L6670">INDEX($I$2:$I$366,INT((ROW()-2)/24)+1)/24</f>
        <v>5.0654610550000001</v>
      </c>
    </row>
    <row r="6671" spans="11:12" x14ac:dyDescent="0.35">
      <c r="K6671" cm="1">
        <f t="array" ref="K6671">INDEX($H$2:$H$366,INT((ROW()-2)/24)+1)/24</f>
        <v>3.3769740366666667</v>
      </c>
      <c r="L6671" cm="1">
        <f t="array" ref="L6671">INDEX($I$2:$I$366,INT((ROW()-2)/24)+1)/24</f>
        <v>5.0654610550000001</v>
      </c>
    </row>
    <row r="6672" spans="11:12" x14ac:dyDescent="0.35">
      <c r="K6672" cm="1">
        <f t="array" ref="K6672">INDEX($H$2:$H$366,INT((ROW()-2)/24)+1)/24</f>
        <v>3.3769740366666667</v>
      </c>
      <c r="L6672" cm="1">
        <f t="array" ref="L6672">INDEX($I$2:$I$366,INT((ROW()-2)/24)+1)/24</f>
        <v>5.0654610550000001</v>
      </c>
    </row>
    <row r="6673" spans="11:12" x14ac:dyDescent="0.35">
      <c r="K6673" cm="1">
        <f t="array" ref="K6673">INDEX($H$2:$H$366,INT((ROW()-2)/24)+1)/24</f>
        <v>3.3769740366666667</v>
      </c>
      <c r="L6673" cm="1">
        <f t="array" ref="L6673">INDEX($I$2:$I$366,INT((ROW()-2)/24)+1)/24</f>
        <v>5.0654610550000001</v>
      </c>
    </row>
    <row r="6674" spans="11:12" x14ac:dyDescent="0.35">
      <c r="K6674" cm="1">
        <f t="array" ref="K6674">INDEX($H$2:$H$366,INT((ROW()-2)/24)+1)/24</f>
        <v>3.3640453699999999</v>
      </c>
      <c r="L6674" cm="1">
        <f t="array" ref="L6674">INDEX($I$2:$I$366,INT((ROW()-2)/24)+1)/24</f>
        <v>5.0460680550000001</v>
      </c>
    </row>
    <row r="6675" spans="11:12" x14ac:dyDescent="0.35">
      <c r="K6675" cm="1">
        <f t="array" ref="K6675">INDEX($H$2:$H$366,INT((ROW()-2)/24)+1)/24</f>
        <v>3.3640453699999999</v>
      </c>
      <c r="L6675" cm="1">
        <f t="array" ref="L6675">INDEX($I$2:$I$366,INT((ROW()-2)/24)+1)/24</f>
        <v>5.0460680550000001</v>
      </c>
    </row>
    <row r="6676" spans="11:12" x14ac:dyDescent="0.35">
      <c r="K6676" cm="1">
        <f t="array" ref="K6676">INDEX($H$2:$H$366,INT((ROW()-2)/24)+1)/24</f>
        <v>3.3640453699999999</v>
      </c>
      <c r="L6676" cm="1">
        <f t="array" ref="L6676">INDEX($I$2:$I$366,INT((ROW()-2)/24)+1)/24</f>
        <v>5.0460680550000001</v>
      </c>
    </row>
    <row r="6677" spans="11:12" x14ac:dyDescent="0.35">
      <c r="K6677" cm="1">
        <f t="array" ref="K6677">INDEX($H$2:$H$366,INT((ROW()-2)/24)+1)/24</f>
        <v>3.3640453699999999</v>
      </c>
      <c r="L6677" cm="1">
        <f t="array" ref="L6677">INDEX($I$2:$I$366,INT((ROW()-2)/24)+1)/24</f>
        <v>5.0460680550000001</v>
      </c>
    </row>
    <row r="6678" spans="11:12" x14ac:dyDescent="0.35">
      <c r="K6678" cm="1">
        <f t="array" ref="K6678">INDEX($H$2:$H$366,INT((ROW()-2)/24)+1)/24</f>
        <v>3.3640453699999999</v>
      </c>
      <c r="L6678" cm="1">
        <f t="array" ref="L6678">INDEX($I$2:$I$366,INT((ROW()-2)/24)+1)/24</f>
        <v>5.0460680550000001</v>
      </c>
    </row>
    <row r="6679" spans="11:12" x14ac:dyDescent="0.35">
      <c r="K6679" cm="1">
        <f t="array" ref="K6679">INDEX($H$2:$H$366,INT((ROW()-2)/24)+1)/24</f>
        <v>3.3640453699999999</v>
      </c>
      <c r="L6679" cm="1">
        <f t="array" ref="L6679">INDEX($I$2:$I$366,INT((ROW()-2)/24)+1)/24</f>
        <v>5.0460680550000001</v>
      </c>
    </row>
    <row r="6680" spans="11:12" x14ac:dyDescent="0.35">
      <c r="K6680" cm="1">
        <f t="array" ref="K6680">INDEX($H$2:$H$366,INT((ROW()-2)/24)+1)/24</f>
        <v>3.3640453699999999</v>
      </c>
      <c r="L6680" cm="1">
        <f t="array" ref="L6680">INDEX($I$2:$I$366,INT((ROW()-2)/24)+1)/24</f>
        <v>5.0460680550000001</v>
      </c>
    </row>
    <row r="6681" spans="11:12" x14ac:dyDescent="0.35">
      <c r="K6681" cm="1">
        <f t="array" ref="K6681">INDEX($H$2:$H$366,INT((ROW()-2)/24)+1)/24</f>
        <v>3.3640453699999999</v>
      </c>
      <c r="L6681" cm="1">
        <f t="array" ref="L6681">INDEX($I$2:$I$366,INT((ROW()-2)/24)+1)/24</f>
        <v>5.0460680550000001</v>
      </c>
    </row>
    <row r="6682" spans="11:12" x14ac:dyDescent="0.35">
      <c r="K6682" cm="1">
        <f t="array" ref="K6682">INDEX($H$2:$H$366,INT((ROW()-2)/24)+1)/24</f>
        <v>3.3640453699999999</v>
      </c>
      <c r="L6682" cm="1">
        <f t="array" ref="L6682">INDEX($I$2:$I$366,INT((ROW()-2)/24)+1)/24</f>
        <v>5.0460680550000001</v>
      </c>
    </row>
    <row r="6683" spans="11:12" x14ac:dyDescent="0.35">
      <c r="K6683" cm="1">
        <f t="array" ref="K6683">INDEX($H$2:$H$366,INT((ROW()-2)/24)+1)/24</f>
        <v>3.3640453699999999</v>
      </c>
      <c r="L6683" cm="1">
        <f t="array" ref="L6683">INDEX($I$2:$I$366,INT((ROW()-2)/24)+1)/24</f>
        <v>5.0460680550000001</v>
      </c>
    </row>
    <row r="6684" spans="11:12" x14ac:dyDescent="0.35">
      <c r="K6684" cm="1">
        <f t="array" ref="K6684">INDEX($H$2:$H$366,INT((ROW()-2)/24)+1)/24</f>
        <v>3.3640453699999999</v>
      </c>
      <c r="L6684" cm="1">
        <f t="array" ref="L6684">INDEX($I$2:$I$366,INT((ROW()-2)/24)+1)/24</f>
        <v>5.0460680550000001</v>
      </c>
    </row>
    <row r="6685" spans="11:12" x14ac:dyDescent="0.35">
      <c r="K6685" cm="1">
        <f t="array" ref="K6685">INDEX($H$2:$H$366,INT((ROW()-2)/24)+1)/24</f>
        <v>3.3640453699999999</v>
      </c>
      <c r="L6685" cm="1">
        <f t="array" ref="L6685">INDEX($I$2:$I$366,INT((ROW()-2)/24)+1)/24</f>
        <v>5.0460680550000001</v>
      </c>
    </row>
    <row r="6686" spans="11:12" x14ac:dyDescent="0.35">
      <c r="K6686" cm="1">
        <f t="array" ref="K6686">INDEX($H$2:$H$366,INT((ROW()-2)/24)+1)/24</f>
        <v>3.3640453699999999</v>
      </c>
      <c r="L6686" cm="1">
        <f t="array" ref="L6686">INDEX($I$2:$I$366,INT((ROW()-2)/24)+1)/24</f>
        <v>5.0460680550000001</v>
      </c>
    </row>
    <row r="6687" spans="11:12" x14ac:dyDescent="0.35">
      <c r="K6687" cm="1">
        <f t="array" ref="K6687">INDEX($H$2:$H$366,INT((ROW()-2)/24)+1)/24</f>
        <v>3.3640453699999999</v>
      </c>
      <c r="L6687" cm="1">
        <f t="array" ref="L6687">INDEX($I$2:$I$366,INT((ROW()-2)/24)+1)/24</f>
        <v>5.0460680550000001</v>
      </c>
    </row>
    <row r="6688" spans="11:12" x14ac:dyDescent="0.35">
      <c r="K6688" cm="1">
        <f t="array" ref="K6688">INDEX($H$2:$H$366,INT((ROW()-2)/24)+1)/24</f>
        <v>3.3640453699999999</v>
      </c>
      <c r="L6688" cm="1">
        <f t="array" ref="L6688">INDEX($I$2:$I$366,INT((ROW()-2)/24)+1)/24</f>
        <v>5.0460680550000001</v>
      </c>
    </row>
    <row r="6689" spans="11:12" x14ac:dyDescent="0.35">
      <c r="K6689" cm="1">
        <f t="array" ref="K6689">INDEX($H$2:$H$366,INT((ROW()-2)/24)+1)/24</f>
        <v>3.3640453699999999</v>
      </c>
      <c r="L6689" cm="1">
        <f t="array" ref="L6689">INDEX($I$2:$I$366,INT((ROW()-2)/24)+1)/24</f>
        <v>5.0460680550000001</v>
      </c>
    </row>
    <row r="6690" spans="11:12" x14ac:dyDescent="0.35">
      <c r="K6690" cm="1">
        <f t="array" ref="K6690">INDEX($H$2:$H$366,INT((ROW()-2)/24)+1)/24</f>
        <v>3.3640453699999999</v>
      </c>
      <c r="L6690" cm="1">
        <f t="array" ref="L6690">INDEX($I$2:$I$366,INT((ROW()-2)/24)+1)/24</f>
        <v>5.0460680550000001</v>
      </c>
    </row>
    <row r="6691" spans="11:12" x14ac:dyDescent="0.35">
      <c r="K6691" cm="1">
        <f t="array" ref="K6691">INDEX($H$2:$H$366,INT((ROW()-2)/24)+1)/24</f>
        <v>3.3640453699999999</v>
      </c>
      <c r="L6691" cm="1">
        <f t="array" ref="L6691">INDEX($I$2:$I$366,INT((ROW()-2)/24)+1)/24</f>
        <v>5.0460680550000001</v>
      </c>
    </row>
    <row r="6692" spans="11:12" x14ac:dyDescent="0.35">
      <c r="K6692" cm="1">
        <f t="array" ref="K6692">INDEX($H$2:$H$366,INT((ROW()-2)/24)+1)/24</f>
        <v>3.3640453699999999</v>
      </c>
      <c r="L6692" cm="1">
        <f t="array" ref="L6692">INDEX($I$2:$I$366,INT((ROW()-2)/24)+1)/24</f>
        <v>5.0460680550000001</v>
      </c>
    </row>
    <row r="6693" spans="11:12" x14ac:dyDescent="0.35">
      <c r="K6693" cm="1">
        <f t="array" ref="K6693">INDEX($H$2:$H$366,INT((ROW()-2)/24)+1)/24</f>
        <v>3.3640453699999999</v>
      </c>
      <c r="L6693" cm="1">
        <f t="array" ref="L6693">INDEX($I$2:$I$366,INT((ROW()-2)/24)+1)/24</f>
        <v>5.0460680550000001</v>
      </c>
    </row>
    <row r="6694" spans="11:12" x14ac:dyDescent="0.35">
      <c r="K6694" cm="1">
        <f t="array" ref="K6694">INDEX($H$2:$H$366,INT((ROW()-2)/24)+1)/24</f>
        <v>3.3640453699999999</v>
      </c>
      <c r="L6694" cm="1">
        <f t="array" ref="L6694">INDEX($I$2:$I$366,INT((ROW()-2)/24)+1)/24</f>
        <v>5.0460680550000001</v>
      </c>
    </row>
    <row r="6695" spans="11:12" x14ac:dyDescent="0.35">
      <c r="K6695" cm="1">
        <f t="array" ref="K6695">INDEX($H$2:$H$366,INT((ROW()-2)/24)+1)/24</f>
        <v>3.3640453699999999</v>
      </c>
      <c r="L6695" cm="1">
        <f t="array" ref="L6695">INDEX($I$2:$I$366,INT((ROW()-2)/24)+1)/24</f>
        <v>5.0460680550000001</v>
      </c>
    </row>
    <row r="6696" spans="11:12" x14ac:dyDescent="0.35">
      <c r="K6696" cm="1">
        <f t="array" ref="K6696">INDEX($H$2:$H$366,INT((ROW()-2)/24)+1)/24</f>
        <v>3.3640453699999999</v>
      </c>
      <c r="L6696" cm="1">
        <f t="array" ref="L6696">INDEX($I$2:$I$366,INT((ROW()-2)/24)+1)/24</f>
        <v>5.0460680550000001</v>
      </c>
    </row>
    <row r="6697" spans="11:12" x14ac:dyDescent="0.35">
      <c r="K6697" cm="1">
        <f t="array" ref="K6697">INDEX($H$2:$H$366,INT((ROW()-2)/24)+1)/24</f>
        <v>3.3640453699999999</v>
      </c>
      <c r="L6697" cm="1">
        <f t="array" ref="L6697">INDEX($I$2:$I$366,INT((ROW()-2)/24)+1)/24</f>
        <v>5.0460680550000001</v>
      </c>
    </row>
    <row r="6698" spans="11:12" x14ac:dyDescent="0.35">
      <c r="K6698" cm="1">
        <f t="array" ref="K6698">INDEX($H$2:$H$366,INT((ROW()-2)/24)+1)/24</f>
        <v>3.3461578300000006</v>
      </c>
      <c r="L6698" cm="1">
        <f t="array" ref="L6698">INDEX($I$2:$I$366,INT((ROW()-2)/24)+1)/24</f>
        <v>5.0192367449999997</v>
      </c>
    </row>
    <row r="6699" spans="11:12" x14ac:dyDescent="0.35">
      <c r="K6699" cm="1">
        <f t="array" ref="K6699">INDEX($H$2:$H$366,INT((ROW()-2)/24)+1)/24</f>
        <v>3.3461578300000006</v>
      </c>
      <c r="L6699" cm="1">
        <f t="array" ref="L6699">INDEX($I$2:$I$366,INT((ROW()-2)/24)+1)/24</f>
        <v>5.0192367449999997</v>
      </c>
    </row>
    <row r="6700" spans="11:12" x14ac:dyDescent="0.35">
      <c r="K6700" cm="1">
        <f t="array" ref="K6700">INDEX($H$2:$H$366,INT((ROW()-2)/24)+1)/24</f>
        <v>3.3461578300000006</v>
      </c>
      <c r="L6700" cm="1">
        <f t="array" ref="L6700">INDEX($I$2:$I$366,INT((ROW()-2)/24)+1)/24</f>
        <v>5.0192367449999997</v>
      </c>
    </row>
    <row r="6701" spans="11:12" x14ac:dyDescent="0.35">
      <c r="K6701" cm="1">
        <f t="array" ref="K6701">INDEX($H$2:$H$366,INT((ROW()-2)/24)+1)/24</f>
        <v>3.3461578300000006</v>
      </c>
      <c r="L6701" cm="1">
        <f t="array" ref="L6701">INDEX($I$2:$I$366,INT((ROW()-2)/24)+1)/24</f>
        <v>5.0192367449999997</v>
      </c>
    </row>
    <row r="6702" spans="11:12" x14ac:dyDescent="0.35">
      <c r="K6702" cm="1">
        <f t="array" ref="K6702">INDEX($H$2:$H$366,INT((ROW()-2)/24)+1)/24</f>
        <v>3.3461578300000006</v>
      </c>
      <c r="L6702" cm="1">
        <f t="array" ref="L6702">INDEX($I$2:$I$366,INT((ROW()-2)/24)+1)/24</f>
        <v>5.0192367449999997</v>
      </c>
    </row>
    <row r="6703" spans="11:12" x14ac:dyDescent="0.35">
      <c r="K6703" cm="1">
        <f t="array" ref="K6703">INDEX($H$2:$H$366,INT((ROW()-2)/24)+1)/24</f>
        <v>3.3461578300000006</v>
      </c>
      <c r="L6703" cm="1">
        <f t="array" ref="L6703">INDEX($I$2:$I$366,INT((ROW()-2)/24)+1)/24</f>
        <v>5.0192367449999997</v>
      </c>
    </row>
    <row r="6704" spans="11:12" x14ac:dyDescent="0.35">
      <c r="K6704" cm="1">
        <f t="array" ref="K6704">INDEX($H$2:$H$366,INT((ROW()-2)/24)+1)/24</f>
        <v>3.3461578300000006</v>
      </c>
      <c r="L6704" cm="1">
        <f t="array" ref="L6704">INDEX($I$2:$I$366,INT((ROW()-2)/24)+1)/24</f>
        <v>5.0192367449999997</v>
      </c>
    </row>
    <row r="6705" spans="11:12" x14ac:dyDescent="0.35">
      <c r="K6705" cm="1">
        <f t="array" ref="K6705">INDEX($H$2:$H$366,INT((ROW()-2)/24)+1)/24</f>
        <v>3.3461578300000006</v>
      </c>
      <c r="L6705" cm="1">
        <f t="array" ref="L6705">INDEX($I$2:$I$366,INT((ROW()-2)/24)+1)/24</f>
        <v>5.0192367449999997</v>
      </c>
    </row>
    <row r="6706" spans="11:12" x14ac:dyDescent="0.35">
      <c r="K6706" cm="1">
        <f t="array" ref="K6706">INDEX($H$2:$H$366,INT((ROW()-2)/24)+1)/24</f>
        <v>3.3461578300000006</v>
      </c>
      <c r="L6706" cm="1">
        <f t="array" ref="L6706">INDEX($I$2:$I$366,INT((ROW()-2)/24)+1)/24</f>
        <v>5.0192367449999997</v>
      </c>
    </row>
    <row r="6707" spans="11:12" x14ac:dyDescent="0.35">
      <c r="K6707" cm="1">
        <f t="array" ref="K6707">INDEX($H$2:$H$366,INT((ROW()-2)/24)+1)/24</f>
        <v>3.3461578300000006</v>
      </c>
      <c r="L6707" cm="1">
        <f t="array" ref="L6707">INDEX($I$2:$I$366,INT((ROW()-2)/24)+1)/24</f>
        <v>5.0192367449999997</v>
      </c>
    </row>
    <row r="6708" spans="11:12" x14ac:dyDescent="0.35">
      <c r="K6708" cm="1">
        <f t="array" ref="K6708">INDEX($H$2:$H$366,INT((ROW()-2)/24)+1)/24</f>
        <v>3.3461578300000006</v>
      </c>
      <c r="L6708" cm="1">
        <f t="array" ref="L6708">INDEX($I$2:$I$366,INT((ROW()-2)/24)+1)/24</f>
        <v>5.0192367449999997</v>
      </c>
    </row>
    <row r="6709" spans="11:12" x14ac:dyDescent="0.35">
      <c r="K6709" cm="1">
        <f t="array" ref="K6709">INDEX($H$2:$H$366,INT((ROW()-2)/24)+1)/24</f>
        <v>3.3461578300000006</v>
      </c>
      <c r="L6709" cm="1">
        <f t="array" ref="L6709">INDEX($I$2:$I$366,INT((ROW()-2)/24)+1)/24</f>
        <v>5.0192367449999997</v>
      </c>
    </row>
    <row r="6710" spans="11:12" x14ac:dyDescent="0.35">
      <c r="K6710" cm="1">
        <f t="array" ref="K6710">INDEX($H$2:$H$366,INT((ROW()-2)/24)+1)/24</f>
        <v>3.3461578300000006</v>
      </c>
      <c r="L6710" cm="1">
        <f t="array" ref="L6710">INDEX($I$2:$I$366,INT((ROW()-2)/24)+1)/24</f>
        <v>5.0192367449999997</v>
      </c>
    </row>
    <row r="6711" spans="11:12" x14ac:dyDescent="0.35">
      <c r="K6711" cm="1">
        <f t="array" ref="K6711">INDEX($H$2:$H$366,INT((ROW()-2)/24)+1)/24</f>
        <v>3.3461578300000006</v>
      </c>
      <c r="L6711" cm="1">
        <f t="array" ref="L6711">INDEX($I$2:$I$366,INT((ROW()-2)/24)+1)/24</f>
        <v>5.0192367449999997</v>
      </c>
    </row>
    <row r="6712" spans="11:12" x14ac:dyDescent="0.35">
      <c r="K6712" cm="1">
        <f t="array" ref="K6712">INDEX($H$2:$H$366,INT((ROW()-2)/24)+1)/24</f>
        <v>3.3461578300000006</v>
      </c>
      <c r="L6712" cm="1">
        <f t="array" ref="L6712">INDEX($I$2:$I$366,INT((ROW()-2)/24)+1)/24</f>
        <v>5.0192367449999997</v>
      </c>
    </row>
    <row r="6713" spans="11:12" x14ac:dyDescent="0.35">
      <c r="K6713" cm="1">
        <f t="array" ref="K6713">INDEX($H$2:$H$366,INT((ROW()-2)/24)+1)/24</f>
        <v>3.3461578300000006</v>
      </c>
      <c r="L6713" cm="1">
        <f t="array" ref="L6713">INDEX($I$2:$I$366,INT((ROW()-2)/24)+1)/24</f>
        <v>5.0192367449999997</v>
      </c>
    </row>
    <row r="6714" spans="11:12" x14ac:dyDescent="0.35">
      <c r="K6714" cm="1">
        <f t="array" ref="K6714">INDEX($H$2:$H$366,INT((ROW()-2)/24)+1)/24</f>
        <v>3.3461578300000006</v>
      </c>
      <c r="L6714" cm="1">
        <f t="array" ref="L6714">INDEX($I$2:$I$366,INT((ROW()-2)/24)+1)/24</f>
        <v>5.0192367449999997</v>
      </c>
    </row>
    <row r="6715" spans="11:12" x14ac:dyDescent="0.35">
      <c r="K6715" cm="1">
        <f t="array" ref="K6715">INDEX($H$2:$H$366,INT((ROW()-2)/24)+1)/24</f>
        <v>3.3461578300000006</v>
      </c>
      <c r="L6715" cm="1">
        <f t="array" ref="L6715">INDEX($I$2:$I$366,INT((ROW()-2)/24)+1)/24</f>
        <v>5.0192367449999997</v>
      </c>
    </row>
    <row r="6716" spans="11:12" x14ac:dyDescent="0.35">
      <c r="K6716" cm="1">
        <f t="array" ref="K6716">INDEX($H$2:$H$366,INT((ROW()-2)/24)+1)/24</f>
        <v>3.3461578300000006</v>
      </c>
      <c r="L6716" cm="1">
        <f t="array" ref="L6716">INDEX($I$2:$I$366,INT((ROW()-2)/24)+1)/24</f>
        <v>5.0192367449999997</v>
      </c>
    </row>
    <row r="6717" spans="11:12" x14ac:dyDescent="0.35">
      <c r="K6717" cm="1">
        <f t="array" ref="K6717">INDEX($H$2:$H$366,INT((ROW()-2)/24)+1)/24</f>
        <v>3.3461578300000006</v>
      </c>
      <c r="L6717" cm="1">
        <f t="array" ref="L6717">INDEX($I$2:$I$366,INT((ROW()-2)/24)+1)/24</f>
        <v>5.0192367449999997</v>
      </c>
    </row>
    <row r="6718" spans="11:12" x14ac:dyDescent="0.35">
      <c r="K6718" cm="1">
        <f t="array" ref="K6718">INDEX($H$2:$H$366,INT((ROW()-2)/24)+1)/24</f>
        <v>3.3461578300000006</v>
      </c>
      <c r="L6718" cm="1">
        <f t="array" ref="L6718">INDEX($I$2:$I$366,INT((ROW()-2)/24)+1)/24</f>
        <v>5.0192367449999997</v>
      </c>
    </row>
    <row r="6719" spans="11:12" x14ac:dyDescent="0.35">
      <c r="K6719" cm="1">
        <f t="array" ref="K6719">INDEX($H$2:$H$366,INT((ROW()-2)/24)+1)/24</f>
        <v>3.3461578300000006</v>
      </c>
      <c r="L6719" cm="1">
        <f t="array" ref="L6719">INDEX($I$2:$I$366,INT((ROW()-2)/24)+1)/24</f>
        <v>5.0192367449999997</v>
      </c>
    </row>
    <row r="6720" spans="11:12" x14ac:dyDescent="0.35">
      <c r="K6720" cm="1">
        <f t="array" ref="K6720">INDEX($H$2:$H$366,INT((ROW()-2)/24)+1)/24</f>
        <v>3.3461578300000006</v>
      </c>
      <c r="L6720" cm="1">
        <f t="array" ref="L6720">INDEX($I$2:$I$366,INT((ROW()-2)/24)+1)/24</f>
        <v>5.0192367449999997</v>
      </c>
    </row>
    <row r="6721" spans="11:12" x14ac:dyDescent="0.35">
      <c r="K6721" cm="1">
        <f t="array" ref="K6721">INDEX($H$2:$H$366,INT((ROW()-2)/24)+1)/24</f>
        <v>3.3461578300000006</v>
      </c>
      <c r="L6721" cm="1">
        <f t="array" ref="L6721">INDEX($I$2:$I$366,INT((ROW()-2)/24)+1)/24</f>
        <v>5.0192367449999997</v>
      </c>
    </row>
    <row r="6722" spans="11:12" x14ac:dyDescent="0.35">
      <c r="K6722" cm="1">
        <f t="array" ref="K6722">INDEX($H$2:$H$366,INT((ROW()-2)/24)+1)/24</f>
        <v>3.3249738500000006</v>
      </c>
      <c r="L6722" cm="1">
        <f t="array" ref="L6722">INDEX($I$2:$I$366,INT((ROW()-2)/24)+1)/24</f>
        <v>4.9874607749999997</v>
      </c>
    </row>
    <row r="6723" spans="11:12" x14ac:dyDescent="0.35">
      <c r="K6723" cm="1">
        <f t="array" ref="K6723">INDEX($H$2:$H$366,INT((ROW()-2)/24)+1)/24</f>
        <v>3.3249738500000006</v>
      </c>
      <c r="L6723" cm="1">
        <f t="array" ref="L6723">INDEX($I$2:$I$366,INT((ROW()-2)/24)+1)/24</f>
        <v>4.9874607749999997</v>
      </c>
    </row>
    <row r="6724" spans="11:12" x14ac:dyDescent="0.35">
      <c r="K6724" cm="1">
        <f t="array" ref="K6724">INDEX($H$2:$H$366,INT((ROW()-2)/24)+1)/24</f>
        <v>3.3249738500000006</v>
      </c>
      <c r="L6724" cm="1">
        <f t="array" ref="L6724">INDEX($I$2:$I$366,INT((ROW()-2)/24)+1)/24</f>
        <v>4.9874607749999997</v>
      </c>
    </row>
    <row r="6725" spans="11:12" x14ac:dyDescent="0.35">
      <c r="K6725" cm="1">
        <f t="array" ref="K6725">INDEX($H$2:$H$366,INT((ROW()-2)/24)+1)/24</f>
        <v>3.3249738500000006</v>
      </c>
      <c r="L6725" cm="1">
        <f t="array" ref="L6725">INDEX($I$2:$I$366,INT((ROW()-2)/24)+1)/24</f>
        <v>4.9874607749999997</v>
      </c>
    </row>
    <row r="6726" spans="11:12" x14ac:dyDescent="0.35">
      <c r="K6726" cm="1">
        <f t="array" ref="K6726">INDEX($H$2:$H$366,INT((ROW()-2)/24)+1)/24</f>
        <v>3.3249738500000006</v>
      </c>
      <c r="L6726" cm="1">
        <f t="array" ref="L6726">INDEX($I$2:$I$366,INT((ROW()-2)/24)+1)/24</f>
        <v>4.9874607749999997</v>
      </c>
    </row>
    <row r="6727" spans="11:12" x14ac:dyDescent="0.35">
      <c r="K6727" cm="1">
        <f t="array" ref="K6727">INDEX($H$2:$H$366,INT((ROW()-2)/24)+1)/24</f>
        <v>3.3249738500000006</v>
      </c>
      <c r="L6727" cm="1">
        <f t="array" ref="L6727">INDEX($I$2:$I$366,INT((ROW()-2)/24)+1)/24</f>
        <v>4.9874607749999997</v>
      </c>
    </row>
    <row r="6728" spans="11:12" x14ac:dyDescent="0.35">
      <c r="K6728" cm="1">
        <f t="array" ref="K6728">INDEX($H$2:$H$366,INT((ROW()-2)/24)+1)/24</f>
        <v>3.3249738500000006</v>
      </c>
      <c r="L6728" cm="1">
        <f t="array" ref="L6728">INDEX($I$2:$I$366,INT((ROW()-2)/24)+1)/24</f>
        <v>4.9874607749999997</v>
      </c>
    </row>
    <row r="6729" spans="11:12" x14ac:dyDescent="0.35">
      <c r="K6729" cm="1">
        <f t="array" ref="K6729">INDEX($H$2:$H$366,INT((ROW()-2)/24)+1)/24</f>
        <v>3.3249738500000006</v>
      </c>
      <c r="L6729" cm="1">
        <f t="array" ref="L6729">INDEX($I$2:$I$366,INT((ROW()-2)/24)+1)/24</f>
        <v>4.9874607749999997</v>
      </c>
    </row>
    <row r="6730" spans="11:12" x14ac:dyDescent="0.35">
      <c r="K6730" cm="1">
        <f t="array" ref="K6730">INDEX($H$2:$H$366,INT((ROW()-2)/24)+1)/24</f>
        <v>3.3249738500000006</v>
      </c>
      <c r="L6730" cm="1">
        <f t="array" ref="L6730">INDEX($I$2:$I$366,INT((ROW()-2)/24)+1)/24</f>
        <v>4.9874607749999997</v>
      </c>
    </row>
    <row r="6731" spans="11:12" x14ac:dyDescent="0.35">
      <c r="K6731" cm="1">
        <f t="array" ref="K6731">INDEX($H$2:$H$366,INT((ROW()-2)/24)+1)/24</f>
        <v>3.3249738500000006</v>
      </c>
      <c r="L6731" cm="1">
        <f t="array" ref="L6731">INDEX($I$2:$I$366,INT((ROW()-2)/24)+1)/24</f>
        <v>4.9874607749999997</v>
      </c>
    </row>
    <row r="6732" spans="11:12" x14ac:dyDescent="0.35">
      <c r="K6732" cm="1">
        <f t="array" ref="K6732">INDEX($H$2:$H$366,INT((ROW()-2)/24)+1)/24</f>
        <v>3.3249738500000006</v>
      </c>
      <c r="L6732" cm="1">
        <f t="array" ref="L6732">INDEX($I$2:$I$366,INT((ROW()-2)/24)+1)/24</f>
        <v>4.9874607749999997</v>
      </c>
    </row>
    <row r="6733" spans="11:12" x14ac:dyDescent="0.35">
      <c r="K6733" cm="1">
        <f t="array" ref="K6733">INDEX($H$2:$H$366,INT((ROW()-2)/24)+1)/24</f>
        <v>3.3249738500000006</v>
      </c>
      <c r="L6733" cm="1">
        <f t="array" ref="L6733">INDEX($I$2:$I$366,INT((ROW()-2)/24)+1)/24</f>
        <v>4.9874607749999997</v>
      </c>
    </row>
    <row r="6734" spans="11:12" x14ac:dyDescent="0.35">
      <c r="K6734" cm="1">
        <f t="array" ref="K6734">INDEX($H$2:$H$366,INT((ROW()-2)/24)+1)/24</f>
        <v>3.3249738500000006</v>
      </c>
      <c r="L6734" cm="1">
        <f t="array" ref="L6734">INDEX($I$2:$I$366,INT((ROW()-2)/24)+1)/24</f>
        <v>4.9874607749999997</v>
      </c>
    </row>
    <row r="6735" spans="11:12" x14ac:dyDescent="0.35">
      <c r="K6735" cm="1">
        <f t="array" ref="K6735">INDEX($H$2:$H$366,INT((ROW()-2)/24)+1)/24</f>
        <v>3.3249738500000006</v>
      </c>
      <c r="L6735" cm="1">
        <f t="array" ref="L6735">INDEX($I$2:$I$366,INT((ROW()-2)/24)+1)/24</f>
        <v>4.9874607749999997</v>
      </c>
    </row>
    <row r="6736" spans="11:12" x14ac:dyDescent="0.35">
      <c r="K6736" cm="1">
        <f t="array" ref="K6736">INDEX($H$2:$H$366,INT((ROW()-2)/24)+1)/24</f>
        <v>3.3249738500000006</v>
      </c>
      <c r="L6736" cm="1">
        <f t="array" ref="L6736">INDEX($I$2:$I$366,INT((ROW()-2)/24)+1)/24</f>
        <v>4.9874607749999997</v>
      </c>
    </row>
    <row r="6737" spans="11:12" x14ac:dyDescent="0.35">
      <c r="K6737" cm="1">
        <f t="array" ref="K6737">INDEX($H$2:$H$366,INT((ROW()-2)/24)+1)/24</f>
        <v>3.3249738500000006</v>
      </c>
      <c r="L6737" cm="1">
        <f t="array" ref="L6737">INDEX($I$2:$I$366,INT((ROW()-2)/24)+1)/24</f>
        <v>4.9874607749999997</v>
      </c>
    </row>
    <row r="6738" spans="11:12" x14ac:dyDescent="0.35">
      <c r="K6738" cm="1">
        <f t="array" ref="K6738">INDEX($H$2:$H$366,INT((ROW()-2)/24)+1)/24</f>
        <v>3.3249738500000006</v>
      </c>
      <c r="L6738" cm="1">
        <f t="array" ref="L6738">INDEX($I$2:$I$366,INT((ROW()-2)/24)+1)/24</f>
        <v>4.9874607749999997</v>
      </c>
    </row>
    <row r="6739" spans="11:12" x14ac:dyDescent="0.35">
      <c r="K6739" cm="1">
        <f t="array" ref="K6739">INDEX($H$2:$H$366,INT((ROW()-2)/24)+1)/24</f>
        <v>3.3249738500000006</v>
      </c>
      <c r="L6739" cm="1">
        <f t="array" ref="L6739">INDEX($I$2:$I$366,INT((ROW()-2)/24)+1)/24</f>
        <v>4.9874607749999997</v>
      </c>
    </row>
    <row r="6740" spans="11:12" x14ac:dyDescent="0.35">
      <c r="K6740" cm="1">
        <f t="array" ref="K6740">INDEX($H$2:$H$366,INT((ROW()-2)/24)+1)/24</f>
        <v>3.3249738500000006</v>
      </c>
      <c r="L6740" cm="1">
        <f t="array" ref="L6740">INDEX($I$2:$I$366,INT((ROW()-2)/24)+1)/24</f>
        <v>4.9874607749999997</v>
      </c>
    </row>
    <row r="6741" spans="11:12" x14ac:dyDescent="0.35">
      <c r="K6741" cm="1">
        <f t="array" ref="K6741">INDEX($H$2:$H$366,INT((ROW()-2)/24)+1)/24</f>
        <v>3.3249738500000006</v>
      </c>
      <c r="L6741" cm="1">
        <f t="array" ref="L6741">INDEX($I$2:$I$366,INT((ROW()-2)/24)+1)/24</f>
        <v>4.9874607749999997</v>
      </c>
    </row>
    <row r="6742" spans="11:12" x14ac:dyDescent="0.35">
      <c r="K6742" cm="1">
        <f t="array" ref="K6742">INDEX($H$2:$H$366,INT((ROW()-2)/24)+1)/24</f>
        <v>3.3249738500000006</v>
      </c>
      <c r="L6742" cm="1">
        <f t="array" ref="L6742">INDEX($I$2:$I$366,INT((ROW()-2)/24)+1)/24</f>
        <v>4.9874607749999997</v>
      </c>
    </row>
    <row r="6743" spans="11:12" x14ac:dyDescent="0.35">
      <c r="K6743" cm="1">
        <f t="array" ref="K6743">INDEX($H$2:$H$366,INT((ROW()-2)/24)+1)/24</f>
        <v>3.3249738500000006</v>
      </c>
      <c r="L6743" cm="1">
        <f t="array" ref="L6743">INDEX($I$2:$I$366,INT((ROW()-2)/24)+1)/24</f>
        <v>4.9874607749999997</v>
      </c>
    </row>
    <row r="6744" spans="11:12" x14ac:dyDescent="0.35">
      <c r="K6744" cm="1">
        <f t="array" ref="K6744">INDEX($H$2:$H$366,INT((ROW()-2)/24)+1)/24</f>
        <v>3.3249738500000006</v>
      </c>
      <c r="L6744" cm="1">
        <f t="array" ref="L6744">INDEX($I$2:$I$366,INT((ROW()-2)/24)+1)/24</f>
        <v>4.9874607749999997</v>
      </c>
    </row>
    <row r="6745" spans="11:12" x14ac:dyDescent="0.35">
      <c r="K6745" cm="1">
        <f t="array" ref="K6745">INDEX($H$2:$H$366,INT((ROW()-2)/24)+1)/24</f>
        <v>3.3249738500000006</v>
      </c>
      <c r="L6745" cm="1">
        <f t="array" ref="L6745">INDEX($I$2:$I$366,INT((ROW()-2)/24)+1)/24</f>
        <v>4.9874607749999997</v>
      </c>
    </row>
    <row r="6746" spans="11:12" x14ac:dyDescent="0.35">
      <c r="K6746" cm="1">
        <f t="array" ref="K6746">INDEX($H$2:$H$366,INT((ROW()-2)/24)+1)/24</f>
        <v>3.2988161650000003</v>
      </c>
      <c r="L6746" cm="1">
        <f t="array" ref="L6746">INDEX($I$2:$I$366,INT((ROW()-2)/24)+1)/24</f>
        <v>4.9482242474999998</v>
      </c>
    </row>
    <row r="6747" spans="11:12" x14ac:dyDescent="0.35">
      <c r="K6747" cm="1">
        <f t="array" ref="K6747">INDEX($H$2:$H$366,INT((ROW()-2)/24)+1)/24</f>
        <v>3.2988161650000003</v>
      </c>
      <c r="L6747" cm="1">
        <f t="array" ref="L6747">INDEX($I$2:$I$366,INT((ROW()-2)/24)+1)/24</f>
        <v>4.9482242474999998</v>
      </c>
    </row>
    <row r="6748" spans="11:12" x14ac:dyDescent="0.35">
      <c r="K6748" cm="1">
        <f t="array" ref="K6748">INDEX($H$2:$H$366,INT((ROW()-2)/24)+1)/24</f>
        <v>3.2988161650000003</v>
      </c>
      <c r="L6748" cm="1">
        <f t="array" ref="L6748">INDEX($I$2:$I$366,INT((ROW()-2)/24)+1)/24</f>
        <v>4.9482242474999998</v>
      </c>
    </row>
    <row r="6749" spans="11:12" x14ac:dyDescent="0.35">
      <c r="K6749" cm="1">
        <f t="array" ref="K6749">INDEX($H$2:$H$366,INT((ROW()-2)/24)+1)/24</f>
        <v>3.2988161650000003</v>
      </c>
      <c r="L6749" cm="1">
        <f t="array" ref="L6749">INDEX($I$2:$I$366,INT((ROW()-2)/24)+1)/24</f>
        <v>4.9482242474999998</v>
      </c>
    </row>
    <row r="6750" spans="11:12" x14ac:dyDescent="0.35">
      <c r="K6750" cm="1">
        <f t="array" ref="K6750">INDEX($H$2:$H$366,INT((ROW()-2)/24)+1)/24</f>
        <v>3.2988161650000003</v>
      </c>
      <c r="L6750" cm="1">
        <f t="array" ref="L6750">INDEX($I$2:$I$366,INT((ROW()-2)/24)+1)/24</f>
        <v>4.9482242474999998</v>
      </c>
    </row>
    <row r="6751" spans="11:12" x14ac:dyDescent="0.35">
      <c r="K6751" cm="1">
        <f t="array" ref="K6751">INDEX($H$2:$H$366,INT((ROW()-2)/24)+1)/24</f>
        <v>3.2988161650000003</v>
      </c>
      <c r="L6751" cm="1">
        <f t="array" ref="L6751">INDEX($I$2:$I$366,INT((ROW()-2)/24)+1)/24</f>
        <v>4.9482242474999998</v>
      </c>
    </row>
    <row r="6752" spans="11:12" x14ac:dyDescent="0.35">
      <c r="K6752" cm="1">
        <f t="array" ref="K6752">INDEX($H$2:$H$366,INT((ROW()-2)/24)+1)/24</f>
        <v>3.2988161650000003</v>
      </c>
      <c r="L6752" cm="1">
        <f t="array" ref="L6752">INDEX($I$2:$I$366,INT((ROW()-2)/24)+1)/24</f>
        <v>4.9482242474999998</v>
      </c>
    </row>
    <row r="6753" spans="11:12" x14ac:dyDescent="0.35">
      <c r="K6753" cm="1">
        <f t="array" ref="K6753">INDEX($H$2:$H$366,INT((ROW()-2)/24)+1)/24</f>
        <v>3.2988161650000003</v>
      </c>
      <c r="L6753" cm="1">
        <f t="array" ref="L6753">INDEX($I$2:$I$366,INT((ROW()-2)/24)+1)/24</f>
        <v>4.9482242474999998</v>
      </c>
    </row>
    <row r="6754" spans="11:12" x14ac:dyDescent="0.35">
      <c r="K6754" cm="1">
        <f t="array" ref="K6754">INDEX($H$2:$H$366,INT((ROW()-2)/24)+1)/24</f>
        <v>3.2988161650000003</v>
      </c>
      <c r="L6754" cm="1">
        <f t="array" ref="L6754">INDEX($I$2:$I$366,INT((ROW()-2)/24)+1)/24</f>
        <v>4.9482242474999998</v>
      </c>
    </row>
    <row r="6755" spans="11:12" x14ac:dyDescent="0.35">
      <c r="K6755" cm="1">
        <f t="array" ref="K6755">INDEX($H$2:$H$366,INT((ROW()-2)/24)+1)/24</f>
        <v>3.2988161650000003</v>
      </c>
      <c r="L6755" cm="1">
        <f t="array" ref="L6755">INDEX($I$2:$I$366,INT((ROW()-2)/24)+1)/24</f>
        <v>4.9482242474999998</v>
      </c>
    </row>
    <row r="6756" spans="11:12" x14ac:dyDescent="0.35">
      <c r="K6756" cm="1">
        <f t="array" ref="K6756">INDEX($H$2:$H$366,INT((ROW()-2)/24)+1)/24</f>
        <v>3.2988161650000003</v>
      </c>
      <c r="L6756" cm="1">
        <f t="array" ref="L6756">INDEX($I$2:$I$366,INT((ROW()-2)/24)+1)/24</f>
        <v>4.9482242474999998</v>
      </c>
    </row>
    <row r="6757" spans="11:12" x14ac:dyDescent="0.35">
      <c r="K6757" cm="1">
        <f t="array" ref="K6757">INDEX($H$2:$H$366,INT((ROW()-2)/24)+1)/24</f>
        <v>3.2988161650000003</v>
      </c>
      <c r="L6757" cm="1">
        <f t="array" ref="L6757">INDEX($I$2:$I$366,INT((ROW()-2)/24)+1)/24</f>
        <v>4.9482242474999998</v>
      </c>
    </row>
    <row r="6758" spans="11:12" x14ac:dyDescent="0.35">
      <c r="K6758" cm="1">
        <f t="array" ref="K6758">INDEX($H$2:$H$366,INT((ROW()-2)/24)+1)/24</f>
        <v>3.2988161650000003</v>
      </c>
      <c r="L6758" cm="1">
        <f t="array" ref="L6758">INDEX($I$2:$I$366,INT((ROW()-2)/24)+1)/24</f>
        <v>4.9482242474999998</v>
      </c>
    </row>
    <row r="6759" spans="11:12" x14ac:dyDescent="0.35">
      <c r="K6759" cm="1">
        <f t="array" ref="K6759">INDEX($H$2:$H$366,INT((ROW()-2)/24)+1)/24</f>
        <v>3.2988161650000003</v>
      </c>
      <c r="L6759" cm="1">
        <f t="array" ref="L6759">INDEX($I$2:$I$366,INT((ROW()-2)/24)+1)/24</f>
        <v>4.9482242474999998</v>
      </c>
    </row>
    <row r="6760" spans="11:12" x14ac:dyDescent="0.35">
      <c r="K6760" cm="1">
        <f t="array" ref="K6760">INDEX($H$2:$H$366,INT((ROW()-2)/24)+1)/24</f>
        <v>3.2988161650000003</v>
      </c>
      <c r="L6760" cm="1">
        <f t="array" ref="L6760">INDEX($I$2:$I$366,INT((ROW()-2)/24)+1)/24</f>
        <v>4.9482242474999998</v>
      </c>
    </row>
    <row r="6761" spans="11:12" x14ac:dyDescent="0.35">
      <c r="K6761" cm="1">
        <f t="array" ref="K6761">INDEX($H$2:$H$366,INT((ROW()-2)/24)+1)/24</f>
        <v>3.2988161650000003</v>
      </c>
      <c r="L6761" cm="1">
        <f t="array" ref="L6761">INDEX($I$2:$I$366,INT((ROW()-2)/24)+1)/24</f>
        <v>4.9482242474999998</v>
      </c>
    </row>
    <row r="6762" spans="11:12" x14ac:dyDescent="0.35">
      <c r="K6762" cm="1">
        <f t="array" ref="K6762">INDEX($H$2:$H$366,INT((ROW()-2)/24)+1)/24</f>
        <v>3.2988161650000003</v>
      </c>
      <c r="L6762" cm="1">
        <f t="array" ref="L6762">INDEX($I$2:$I$366,INT((ROW()-2)/24)+1)/24</f>
        <v>4.9482242474999998</v>
      </c>
    </row>
    <row r="6763" spans="11:12" x14ac:dyDescent="0.35">
      <c r="K6763" cm="1">
        <f t="array" ref="K6763">INDEX($H$2:$H$366,INT((ROW()-2)/24)+1)/24</f>
        <v>3.2988161650000003</v>
      </c>
      <c r="L6763" cm="1">
        <f t="array" ref="L6763">INDEX($I$2:$I$366,INT((ROW()-2)/24)+1)/24</f>
        <v>4.9482242474999998</v>
      </c>
    </row>
    <row r="6764" spans="11:12" x14ac:dyDescent="0.35">
      <c r="K6764" cm="1">
        <f t="array" ref="K6764">INDEX($H$2:$H$366,INT((ROW()-2)/24)+1)/24</f>
        <v>3.2988161650000003</v>
      </c>
      <c r="L6764" cm="1">
        <f t="array" ref="L6764">INDEX($I$2:$I$366,INT((ROW()-2)/24)+1)/24</f>
        <v>4.9482242474999998</v>
      </c>
    </row>
    <row r="6765" spans="11:12" x14ac:dyDescent="0.35">
      <c r="K6765" cm="1">
        <f t="array" ref="K6765">INDEX($H$2:$H$366,INT((ROW()-2)/24)+1)/24</f>
        <v>3.2988161650000003</v>
      </c>
      <c r="L6765" cm="1">
        <f t="array" ref="L6765">INDEX($I$2:$I$366,INT((ROW()-2)/24)+1)/24</f>
        <v>4.9482242474999998</v>
      </c>
    </row>
    <row r="6766" spans="11:12" x14ac:dyDescent="0.35">
      <c r="K6766" cm="1">
        <f t="array" ref="K6766">INDEX($H$2:$H$366,INT((ROW()-2)/24)+1)/24</f>
        <v>3.2988161650000003</v>
      </c>
      <c r="L6766" cm="1">
        <f t="array" ref="L6766">INDEX($I$2:$I$366,INT((ROW()-2)/24)+1)/24</f>
        <v>4.9482242474999998</v>
      </c>
    </row>
    <row r="6767" spans="11:12" x14ac:dyDescent="0.35">
      <c r="K6767" cm="1">
        <f t="array" ref="K6767">INDEX($H$2:$H$366,INT((ROW()-2)/24)+1)/24</f>
        <v>3.2988161650000003</v>
      </c>
      <c r="L6767" cm="1">
        <f t="array" ref="L6767">INDEX($I$2:$I$366,INT((ROW()-2)/24)+1)/24</f>
        <v>4.9482242474999998</v>
      </c>
    </row>
    <row r="6768" spans="11:12" x14ac:dyDescent="0.35">
      <c r="K6768" cm="1">
        <f t="array" ref="K6768">INDEX($H$2:$H$366,INT((ROW()-2)/24)+1)/24</f>
        <v>3.2988161650000003</v>
      </c>
      <c r="L6768" cm="1">
        <f t="array" ref="L6768">INDEX($I$2:$I$366,INT((ROW()-2)/24)+1)/24</f>
        <v>4.9482242474999998</v>
      </c>
    </row>
    <row r="6769" spans="11:12" x14ac:dyDescent="0.35">
      <c r="K6769" cm="1">
        <f t="array" ref="K6769">INDEX($H$2:$H$366,INT((ROW()-2)/24)+1)/24</f>
        <v>3.2988161650000003</v>
      </c>
      <c r="L6769" cm="1">
        <f t="array" ref="L6769">INDEX($I$2:$I$366,INT((ROW()-2)/24)+1)/24</f>
        <v>4.9482242474999998</v>
      </c>
    </row>
    <row r="6770" spans="11:12" x14ac:dyDescent="0.35">
      <c r="K6770" cm="1">
        <f t="array" ref="K6770">INDEX($H$2:$H$366,INT((ROW()-2)/24)+1)/24</f>
        <v>3.293366596666667</v>
      </c>
      <c r="L6770" cm="1">
        <f t="array" ref="L6770">INDEX($I$2:$I$366,INT((ROW()-2)/24)+1)/24</f>
        <v>4.9400498949999996</v>
      </c>
    </row>
    <row r="6771" spans="11:12" x14ac:dyDescent="0.35">
      <c r="K6771" cm="1">
        <f t="array" ref="K6771">INDEX($H$2:$H$366,INT((ROW()-2)/24)+1)/24</f>
        <v>3.293366596666667</v>
      </c>
      <c r="L6771" cm="1">
        <f t="array" ref="L6771">INDEX($I$2:$I$366,INT((ROW()-2)/24)+1)/24</f>
        <v>4.9400498949999996</v>
      </c>
    </row>
    <row r="6772" spans="11:12" x14ac:dyDescent="0.35">
      <c r="K6772" cm="1">
        <f t="array" ref="K6772">INDEX($H$2:$H$366,INT((ROW()-2)/24)+1)/24</f>
        <v>3.293366596666667</v>
      </c>
      <c r="L6772" cm="1">
        <f t="array" ref="L6772">INDEX($I$2:$I$366,INT((ROW()-2)/24)+1)/24</f>
        <v>4.9400498949999996</v>
      </c>
    </row>
    <row r="6773" spans="11:12" x14ac:dyDescent="0.35">
      <c r="K6773" cm="1">
        <f t="array" ref="K6773">INDEX($H$2:$H$366,INT((ROW()-2)/24)+1)/24</f>
        <v>3.293366596666667</v>
      </c>
      <c r="L6773" cm="1">
        <f t="array" ref="L6773">INDEX($I$2:$I$366,INT((ROW()-2)/24)+1)/24</f>
        <v>4.9400498949999996</v>
      </c>
    </row>
    <row r="6774" spans="11:12" x14ac:dyDescent="0.35">
      <c r="K6774" cm="1">
        <f t="array" ref="K6774">INDEX($H$2:$H$366,INT((ROW()-2)/24)+1)/24</f>
        <v>3.293366596666667</v>
      </c>
      <c r="L6774" cm="1">
        <f t="array" ref="L6774">INDEX($I$2:$I$366,INT((ROW()-2)/24)+1)/24</f>
        <v>4.9400498949999996</v>
      </c>
    </row>
    <row r="6775" spans="11:12" x14ac:dyDescent="0.35">
      <c r="K6775" cm="1">
        <f t="array" ref="K6775">INDEX($H$2:$H$366,INT((ROW()-2)/24)+1)/24</f>
        <v>3.293366596666667</v>
      </c>
      <c r="L6775" cm="1">
        <f t="array" ref="L6775">INDEX($I$2:$I$366,INT((ROW()-2)/24)+1)/24</f>
        <v>4.9400498949999996</v>
      </c>
    </row>
    <row r="6776" spans="11:12" x14ac:dyDescent="0.35">
      <c r="K6776" cm="1">
        <f t="array" ref="K6776">INDEX($H$2:$H$366,INT((ROW()-2)/24)+1)/24</f>
        <v>3.293366596666667</v>
      </c>
      <c r="L6776" cm="1">
        <f t="array" ref="L6776">INDEX($I$2:$I$366,INT((ROW()-2)/24)+1)/24</f>
        <v>4.9400498949999996</v>
      </c>
    </row>
    <row r="6777" spans="11:12" x14ac:dyDescent="0.35">
      <c r="K6777" cm="1">
        <f t="array" ref="K6777">INDEX($H$2:$H$366,INT((ROW()-2)/24)+1)/24</f>
        <v>3.293366596666667</v>
      </c>
      <c r="L6777" cm="1">
        <f t="array" ref="L6777">INDEX($I$2:$I$366,INT((ROW()-2)/24)+1)/24</f>
        <v>4.9400498949999996</v>
      </c>
    </row>
    <row r="6778" spans="11:12" x14ac:dyDescent="0.35">
      <c r="K6778" cm="1">
        <f t="array" ref="K6778">INDEX($H$2:$H$366,INT((ROW()-2)/24)+1)/24</f>
        <v>3.293366596666667</v>
      </c>
      <c r="L6778" cm="1">
        <f t="array" ref="L6778">INDEX($I$2:$I$366,INT((ROW()-2)/24)+1)/24</f>
        <v>4.9400498949999996</v>
      </c>
    </row>
    <row r="6779" spans="11:12" x14ac:dyDescent="0.35">
      <c r="K6779" cm="1">
        <f t="array" ref="K6779">INDEX($H$2:$H$366,INT((ROW()-2)/24)+1)/24</f>
        <v>3.293366596666667</v>
      </c>
      <c r="L6779" cm="1">
        <f t="array" ref="L6779">INDEX($I$2:$I$366,INT((ROW()-2)/24)+1)/24</f>
        <v>4.9400498949999996</v>
      </c>
    </row>
    <row r="6780" spans="11:12" x14ac:dyDescent="0.35">
      <c r="K6780" cm="1">
        <f t="array" ref="K6780">INDEX($H$2:$H$366,INT((ROW()-2)/24)+1)/24</f>
        <v>3.293366596666667</v>
      </c>
      <c r="L6780" cm="1">
        <f t="array" ref="L6780">INDEX($I$2:$I$366,INT((ROW()-2)/24)+1)/24</f>
        <v>4.9400498949999996</v>
      </c>
    </row>
    <row r="6781" spans="11:12" x14ac:dyDescent="0.35">
      <c r="K6781" cm="1">
        <f t="array" ref="K6781">INDEX($H$2:$H$366,INT((ROW()-2)/24)+1)/24</f>
        <v>3.293366596666667</v>
      </c>
      <c r="L6781" cm="1">
        <f t="array" ref="L6781">INDEX($I$2:$I$366,INT((ROW()-2)/24)+1)/24</f>
        <v>4.9400498949999996</v>
      </c>
    </row>
    <row r="6782" spans="11:12" x14ac:dyDescent="0.35">
      <c r="K6782" cm="1">
        <f t="array" ref="K6782">INDEX($H$2:$H$366,INT((ROW()-2)/24)+1)/24</f>
        <v>3.293366596666667</v>
      </c>
      <c r="L6782" cm="1">
        <f t="array" ref="L6782">INDEX($I$2:$I$366,INT((ROW()-2)/24)+1)/24</f>
        <v>4.9400498949999996</v>
      </c>
    </row>
    <row r="6783" spans="11:12" x14ac:dyDescent="0.35">
      <c r="K6783" cm="1">
        <f t="array" ref="K6783">INDEX($H$2:$H$366,INT((ROW()-2)/24)+1)/24</f>
        <v>3.293366596666667</v>
      </c>
      <c r="L6783" cm="1">
        <f t="array" ref="L6783">INDEX($I$2:$I$366,INT((ROW()-2)/24)+1)/24</f>
        <v>4.9400498949999996</v>
      </c>
    </row>
    <row r="6784" spans="11:12" x14ac:dyDescent="0.35">
      <c r="K6784" cm="1">
        <f t="array" ref="K6784">INDEX($H$2:$H$366,INT((ROW()-2)/24)+1)/24</f>
        <v>3.293366596666667</v>
      </c>
      <c r="L6784" cm="1">
        <f t="array" ref="L6784">INDEX($I$2:$I$366,INT((ROW()-2)/24)+1)/24</f>
        <v>4.9400498949999996</v>
      </c>
    </row>
    <row r="6785" spans="11:12" x14ac:dyDescent="0.35">
      <c r="K6785" cm="1">
        <f t="array" ref="K6785">INDEX($H$2:$H$366,INT((ROW()-2)/24)+1)/24</f>
        <v>3.293366596666667</v>
      </c>
      <c r="L6785" cm="1">
        <f t="array" ref="L6785">INDEX($I$2:$I$366,INT((ROW()-2)/24)+1)/24</f>
        <v>4.9400498949999996</v>
      </c>
    </row>
    <row r="6786" spans="11:12" x14ac:dyDescent="0.35">
      <c r="K6786" cm="1">
        <f t="array" ref="K6786">INDEX($H$2:$H$366,INT((ROW()-2)/24)+1)/24</f>
        <v>3.293366596666667</v>
      </c>
      <c r="L6786" cm="1">
        <f t="array" ref="L6786">INDEX($I$2:$I$366,INT((ROW()-2)/24)+1)/24</f>
        <v>4.9400498949999996</v>
      </c>
    </row>
    <row r="6787" spans="11:12" x14ac:dyDescent="0.35">
      <c r="K6787" cm="1">
        <f t="array" ref="K6787">INDEX($H$2:$H$366,INT((ROW()-2)/24)+1)/24</f>
        <v>3.293366596666667</v>
      </c>
      <c r="L6787" cm="1">
        <f t="array" ref="L6787">INDEX($I$2:$I$366,INT((ROW()-2)/24)+1)/24</f>
        <v>4.9400498949999996</v>
      </c>
    </row>
    <row r="6788" spans="11:12" x14ac:dyDescent="0.35">
      <c r="K6788" cm="1">
        <f t="array" ref="K6788">INDEX($H$2:$H$366,INT((ROW()-2)/24)+1)/24</f>
        <v>3.293366596666667</v>
      </c>
      <c r="L6788" cm="1">
        <f t="array" ref="L6788">INDEX($I$2:$I$366,INT((ROW()-2)/24)+1)/24</f>
        <v>4.9400498949999996</v>
      </c>
    </row>
    <row r="6789" spans="11:12" x14ac:dyDescent="0.35">
      <c r="K6789" cm="1">
        <f t="array" ref="K6789">INDEX($H$2:$H$366,INT((ROW()-2)/24)+1)/24</f>
        <v>3.293366596666667</v>
      </c>
      <c r="L6789" cm="1">
        <f t="array" ref="L6789">INDEX($I$2:$I$366,INT((ROW()-2)/24)+1)/24</f>
        <v>4.9400498949999996</v>
      </c>
    </row>
    <row r="6790" spans="11:12" x14ac:dyDescent="0.35">
      <c r="K6790" cm="1">
        <f t="array" ref="K6790">INDEX($H$2:$H$366,INT((ROW()-2)/24)+1)/24</f>
        <v>3.293366596666667</v>
      </c>
      <c r="L6790" cm="1">
        <f t="array" ref="L6790">INDEX($I$2:$I$366,INT((ROW()-2)/24)+1)/24</f>
        <v>4.9400498949999996</v>
      </c>
    </row>
    <row r="6791" spans="11:12" x14ac:dyDescent="0.35">
      <c r="K6791" cm="1">
        <f t="array" ref="K6791">INDEX($H$2:$H$366,INT((ROW()-2)/24)+1)/24</f>
        <v>3.293366596666667</v>
      </c>
      <c r="L6791" cm="1">
        <f t="array" ref="L6791">INDEX($I$2:$I$366,INT((ROW()-2)/24)+1)/24</f>
        <v>4.9400498949999996</v>
      </c>
    </row>
    <row r="6792" spans="11:12" x14ac:dyDescent="0.35">
      <c r="K6792" cm="1">
        <f t="array" ref="K6792">INDEX($H$2:$H$366,INT((ROW()-2)/24)+1)/24</f>
        <v>3.293366596666667</v>
      </c>
      <c r="L6792" cm="1">
        <f t="array" ref="L6792">INDEX($I$2:$I$366,INT((ROW()-2)/24)+1)/24</f>
        <v>4.9400498949999996</v>
      </c>
    </row>
    <row r="6793" spans="11:12" x14ac:dyDescent="0.35">
      <c r="K6793" cm="1">
        <f t="array" ref="K6793">INDEX($H$2:$H$366,INT((ROW()-2)/24)+1)/24</f>
        <v>3.293366596666667</v>
      </c>
      <c r="L6793" cm="1">
        <f t="array" ref="L6793">INDEX($I$2:$I$366,INT((ROW()-2)/24)+1)/24</f>
        <v>4.9400498949999996</v>
      </c>
    </row>
    <row r="6794" spans="11:12" x14ac:dyDescent="0.35">
      <c r="K6794" cm="1">
        <f t="array" ref="K6794">INDEX($H$2:$H$366,INT((ROW()-2)/24)+1)/24</f>
        <v>3.2727573616666668</v>
      </c>
      <c r="L6794" cm="1">
        <f t="array" ref="L6794">INDEX($I$2:$I$366,INT((ROW()-2)/24)+1)/24</f>
        <v>4.9091360424999992</v>
      </c>
    </row>
    <row r="6795" spans="11:12" x14ac:dyDescent="0.35">
      <c r="K6795" cm="1">
        <f t="array" ref="K6795">INDEX($H$2:$H$366,INT((ROW()-2)/24)+1)/24</f>
        <v>3.2727573616666668</v>
      </c>
      <c r="L6795" cm="1">
        <f t="array" ref="L6795">INDEX($I$2:$I$366,INT((ROW()-2)/24)+1)/24</f>
        <v>4.9091360424999992</v>
      </c>
    </row>
    <row r="6796" spans="11:12" x14ac:dyDescent="0.35">
      <c r="K6796" cm="1">
        <f t="array" ref="K6796">INDEX($H$2:$H$366,INT((ROW()-2)/24)+1)/24</f>
        <v>3.2727573616666668</v>
      </c>
      <c r="L6796" cm="1">
        <f t="array" ref="L6796">INDEX($I$2:$I$366,INT((ROW()-2)/24)+1)/24</f>
        <v>4.9091360424999992</v>
      </c>
    </row>
    <row r="6797" spans="11:12" x14ac:dyDescent="0.35">
      <c r="K6797" cm="1">
        <f t="array" ref="K6797">INDEX($H$2:$H$366,INT((ROW()-2)/24)+1)/24</f>
        <v>3.2727573616666668</v>
      </c>
      <c r="L6797" cm="1">
        <f t="array" ref="L6797">INDEX($I$2:$I$366,INT((ROW()-2)/24)+1)/24</f>
        <v>4.9091360424999992</v>
      </c>
    </row>
    <row r="6798" spans="11:12" x14ac:dyDescent="0.35">
      <c r="K6798" cm="1">
        <f t="array" ref="K6798">INDEX($H$2:$H$366,INT((ROW()-2)/24)+1)/24</f>
        <v>3.2727573616666668</v>
      </c>
      <c r="L6798" cm="1">
        <f t="array" ref="L6798">INDEX($I$2:$I$366,INT((ROW()-2)/24)+1)/24</f>
        <v>4.9091360424999992</v>
      </c>
    </row>
    <row r="6799" spans="11:12" x14ac:dyDescent="0.35">
      <c r="K6799" cm="1">
        <f t="array" ref="K6799">INDEX($H$2:$H$366,INT((ROW()-2)/24)+1)/24</f>
        <v>3.2727573616666668</v>
      </c>
      <c r="L6799" cm="1">
        <f t="array" ref="L6799">INDEX($I$2:$I$366,INT((ROW()-2)/24)+1)/24</f>
        <v>4.9091360424999992</v>
      </c>
    </row>
    <row r="6800" spans="11:12" x14ac:dyDescent="0.35">
      <c r="K6800" cm="1">
        <f t="array" ref="K6800">INDEX($H$2:$H$366,INT((ROW()-2)/24)+1)/24</f>
        <v>3.2727573616666668</v>
      </c>
      <c r="L6800" cm="1">
        <f t="array" ref="L6800">INDEX($I$2:$I$366,INT((ROW()-2)/24)+1)/24</f>
        <v>4.9091360424999992</v>
      </c>
    </row>
    <row r="6801" spans="11:12" x14ac:dyDescent="0.35">
      <c r="K6801" cm="1">
        <f t="array" ref="K6801">INDEX($H$2:$H$366,INT((ROW()-2)/24)+1)/24</f>
        <v>3.2727573616666668</v>
      </c>
      <c r="L6801" cm="1">
        <f t="array" ref="L6801">INDEX($I$2:$I$366,INT((ROW()-2)/24)+1)/24</f>
        <v>4.9091360424999992</v>
      </c>
    </row>
    <row r="6802" spans="11:12" x14ac:dyDescent="0.35">
      <c r="K6802" cm="1">
        <f t="array" ref="K6802">INDEX($H$2:$H$366,INT((ROW()-2)/24)+1)/24</f>
        <v>3.2727573616666668</v>
      </c>
      <c r="L6802" cm="1">
        <f t="array" ref="L6802">INDEX($I$2:$I$366,INT((ROW()-2)/24)+1)/24</f>
        <v>4.9091360424999992</v>
      </c>
    </row>
    <row r="6803" spans="11:12" x14ac:dyDescent="0.35">
      <c r="K6803" cm="1">
        <f t="array" ref="K6803">INDEX($H$2:$H$366,INT((ROW()-2)/24)+1)/24</f>
        <v>3.2727573616666668</v>
      </c>
      <c r="L6803" cm="1">
        <f t="array" ref="L6803">INDEX($I$2:$I$366,INT((ROW()-2)/24)+1)/24</f>
        <v>4.9091360424999992</v>
      </c>
    </row>
    <row r="6804" spans="11:12" x14ac:dyDescent="0.35">
      <c r="K6804" cm="1">
        <f t="array" ref="K6804">INDEX($H$2:$H$366,INT((ROW()-2)/24)+1)/24</f>
        <v>3.2727573616666668</v>
      </c>
      <c r="L6804" cm="1">
        <f t="array" ref="L6804">INDEX($I$2:$I$366,INT((ROW()-2)/24)+1)/24</f>
        <v>4.9091360424999992</v>
      </c>
    </row>
    <row r="6805" spans="11:12" x14ac:dyDescent="0.35">
      <c r="K6805" cm="1">
        <f t="array" ref="K6805">INDEX($H$2:$H$366,INT((ROW()-2)/24)+1)/24</f>
        <v>3.2727573616666668</v>
      </c>
      <c r="L6805" cm="1">
        <f t="array" ref="L6805">INDEX($I$2:$I$366,INT((ROW()-2)/24)+1)/24</f>
        <v>4.9091360424999992</v>
      </c>
    </row>
    <row r="6806" spans="11:12" x14ac:dyDescent="0.35">
      <c r="K6806" cm="1">
        <f t="array" ref="K6806">INDEX($H$2:$H$366,INT((ROW()-2)/24)+1)/24</f>
        <v>3.2727573616666668</v>
      </c>
      <c r="L6806" cm="1">
        <f t="array" ref="L6806">INDEX($I$2:$I$366,INT((ROW()-2)/24)+1)/24</f>
        <v>4.9091360424999992</v>
      </c>
    </row>
    <row r="6807" spans="11:12" x14ac:dyDescent="0.35">
      <c r="K6807" cm="1">
        <f t="array" ref="K6807">INDEX($H$2:$H$366,INT((ROW()-2)/24)+1)/24</f>
        <v>3.2727573616666668</v>
      </c>
      <c r="L6807" cm="1">
        <f t="array" ref="L6807">INDEX($I$2:$I$366,INT((ROW()-2)/24)+1)/24</f>
        <v>4.9091360424999992</v>
      </c>
    </row>
    <row r="6808" spans="11:12" x14ac:dyDescent="0.35">
      <c r="K6808" cm="1">
        <f t="array" ref="K6808">INDEX($H$2:$H$366,INT((ROW()-2)/24)+1)/24</f>
        <v>3.2727573616666668</v>
      </c>
      <c r="L6808" cm="1">
        <f t="array" ref="L6808">INDEX($I$2:$I$366,INT((ROW()-2)/24)+1)/24</f>
        <v>4.9091360424999992</v>
      </c>
    </row>
    <row r="6809" spans="11:12" x14ac:dyDescent="0.35">
      <c r="K6809" cm="1">
        <f t="array" ref="K6809">INDEX($H$2:$H$366,INT((ROW()-2)/24)+1)/24</f>
        <v>3.2727573616666668</v>
      </c>
      <c r="L6809" cm="1">
        <f t="array" ref="L6809">INDEX($I$2:$I$366,INT((ROW()-2)/24)+1)/24</f>
        <v>4.9091360424999992</v>
      </c>
    </row>
    <row r="6810" spans="11:12" x14ac:dyDescent="0.35">
      <c r="K6810" cm="1">
        <f t="array" ref="K6810">INDEX($H$2:$H$366,INT((ROW()-2)/24)+1)/24</f>
        <v>3.2727573616666668</v>
      </c>
      <c r="L6810" cm="1">
        <f t="array" ref="L6810">INDEX($I$2:$I$366,INT((ROW()-2)/24)+1)/24</f>
        <v>4.9091360424999992</v>
      </c>
    </row>
    <row r="6811" spans="11:12" x14ac:dyDescent="0.35">
      <c r="K6811" cm="1">
        <f t="array" ref="K6811">INDEX($H$2:$H$366,INT((ROW()-2)/24)+1)/24</f>
        <v>3.2727573616666668</v>
      </c>
      <c r="L6811" cm="1">
        <f t="array" ref="L6811">INDEX($I$2:$I$366,INT((ROW()-2)/24)+1)/24</f>
        <v>4.9091360424999992</v>
      </c>
    </row>
    <row r="6812" spans="11:12" x14ac:dyDescent="0.35">
      <c r="K6812" cm="1">
        <f t="array" ref="K6812">INDEX($H$2:$H$366,INT((ROW()-2)/24)+1)/24</f>
        <v>3.2727573616666668</v>
      </c>
      <c r="L6812" cm="1">
        <f t="array" ref="L6812">INDEX($I$2:$I$366,INT((ROW()-2)/24)+1)/24</f>
        <v>4.9091360424999992</v>
      </c>
    </row>
    <row r="6813" spans="11:12" x14ac:dyDescent="0.35">
      <c r="K6813" cm="1">
        <f t="array" ref="K6813">INDEX($H$2:$H$366,INT((ROW()-2)/24)+1)/24</f>
        <v>3.2727573616666668</v>
      </c>
      <c r="L6813" cm="1">
        <f t="array" ref="L6813">INDEX($I$2:$I$366,INT((ROW()-2)/24)+1)/24</f>
        <v>4.9091360424999992</v>
      </c>
    </row>
    <row r="6814" spans="11:12" x14ac:dyDescent="0.35">
      <c r="K6814" cm="1">
        <f t="array" ref="K6814">INDEX($H$2:$H$366,INT((ROW()-2)/24)+1)/24</f>
        <v>3.2727573616666668</v>
      </c>
      <c r="L6814" cm="1">
        <f t="array" ref="L6814">INDEX($I$2:$I$366,INT((ROW()-2)/24)+1)/24</f>
        <v>4.9091360424999992</v>
      </c>
    </row>
    <row r="6815" spans="11:12" x14ac:dyDescent="0.35">
      <c r="K6815" cm="1">
        <f t="array" ref="K6815">INDEX($H$2:$H$366,INT((ROW()-2)/24)+1)/24</f>
        <v>3.2727573616666668</v>
      </c>
      <c r="L6815" cm="1">
        <f t="array" ref="L6815">INDEX($I$2:$I$366,INT((ROW()-2)/24)+1)/24</f>
        <v>4.9091360424999992</v>
      </c>
    </row>
    <row r="6816" spans="11:12" x14ac:dyDescent="0.35">
      <c r="K6816" cm="1">
        <f t="array" ref="K6816">INDEX($H$2:$H$366,INT((ROW()-2)/24)+1)/24</f>
        <v>3.2727573616666668</v>
      </c>
      <c r="L6816" cm="1">
        <f t="array" ref="L6816">INDEX($I$2:$I$366,INT((ROW()-2)/24)+1)/24</f>
        <v>4.9091360424999992</v>
      </c>
    </row>
    <row r="6817" spans="11:12" x14ac:dyDescent="0.35">
      <c r="K6817" cm="1">
        <f t="array" ref="K6817">INDEX($H$2:$H$366,INT((ROW()-2)/24)+1)/24</f>
        <v>3.2727573616666668</v>
      </c>
      <c r="L6817" cm="1">
        <f t="array" ref="L6817">INDEX($I$2:$I$366,INT((ROW()-2)/24)+1)/24</f>
        <v>4.9091360424999992</v>
      </c>
    </row>
    <row r="6818" spans="11:12" x14ac:dyDescent="0.35">
      <c r="K6818" cm="1">
        <f t="array" ref="K6818">INDEX($H$2:$H$366,INT((ROW()-2)/24)+1)/24</f>
        <v>3.2341246250000002</v>
      </c>
      <c r="L6818" cm="1">
        <f t="array" ref="L6818">INDEX($I$2:$I$366,INT((ROW()-2)/24)+1)/24</f>
        <v>4.8511869375000005</v>
      </c>
    </row>
    <row r="6819" spans="11:12" x14ac:dyDescent="0.35">
      <c r="K6819" cm="1">
        <f t="array" ref="K6819">INDEX($H$2:$H$366,INT((ROW()-2)/24)+1)/24</f>
        <v>3.2341246250000002</v>
      </c>
      <c r="L6819" cm="1">
        <f t="array" ref="L6819">INDEX($I$2:$I$366,INT((ROW()-2)/24)+1)/24</f>
        <v>4.8511869375000005</v>
      </c>
    </row>
    <row r="6820" spans="11:12" x14ac:dyDescent="0.35">
      <c r="K6820" cm="1">
        <f t="array" ref="K6820">INDEX($H$2:$H$366,INT((ROW()-2)/24)+1)/24</f>
        <v>3.2341246250000002</v>
      </c>
      <c r="L6820" cm="1">
        <f t="array" ref="L6820">INDEX($I$2:$I$366,INT((ROW()-2)/24)+1)/24</f>
        <v>4.8511869375000005</v>
      </c>
    </row>
    <row r="6821" spans="11:12" x14ac:dyDescent="0.35">
      <c r="K6821" cm="1">
        <f t="array" ref="K6821">INDEX($H$2:$H$366,INT((ROW()-2)/24)+1)/24</f>
        <v>3.2341246250000002</v>
      </c>
      <c r="L6821" cm="1">
        <f t="array" ref="L6821">INDEX($I$2:$I$366,INT((ROW()-2)/24)+1)/24</f>
        <v>4.8511869375000005</v>
      </c>
    </row>
    <row r="6822" spans="11:12" x14ac:dyDescent="0.35">
      <c r="K6822" cm="1">
        <f t="array" ref="K6822">INDEX($H$2:$H$366,INT((ROW()-2)/24)+1)/24</f>
        <v>3.2341246250000002</v>
      </c>
      <c r="L6822" cm="1">
        <f t="array" ref="L6822">INDEX($I$2:$I$366,INT((ROW()-2)/24)+1)/24</f>
        <v>4.8511869375000005</v>
      </c>
    </row>
    <row r="6823" spans="11:12" x14ac:dyDescent="0.35">
      <c r="K6823" cm="1">
        <f t="array" ref="K6823">INDEX($H$2:$H$366,INT((ROW()-2)/24)+1)/24</f>
        <v>3.2341246250000002</v>
      </c>
      <c r="L6823" cm="1">
        <f t="array" ref="L6823">INDEX($I$2:$I$366,INT((ROW()-2)/24)+1)/24</f>
        <v>4.8511869375000005</v>
      </c>
    </row>
    <row r="6824" spans="11:12" x14ac:dyDescent="0.35">
      <c r="K6824" cm="1">
        <f t="array" ref="K6824">INDEX($H$2:$H$366,INT((ROW()-2)/24)+1)/24</f>
        <v>3.2341246250000002</v>
      </c>
      <c r="L6824" cm="1">
        <f t="array" ref="L6824">INDEX($I$2:$I$366,INT((ROW()-2)/24)+1)/24</f>
        <v>4.8511869375000005</v>
      </c>
    </row>
    <row r="6825" spans="11:12" x14ac:dyDescent="0.35">
      <c r="K6825" cm="1">
        <f t="array" ref="K6825">INDEX($H$2:$H$366,INT((ROW()-2)/24)+1)/24</f>
        <v>3.2341246250000002</v>
      </c>
      <c r="L6825" cm="1">
        <f t="array" ref="L6825">INDEX($I$2:$I$366,INT((ROW()-2)/24)+1)/24</f>
        <v>4.8511869375000005</v>
      </c>
    </row>
    <row r="6826" spans="11:12" x14ac:dyDescent="0.35">
      <c r="K6826" cm="1">
        <f t="array" ref="K6826">INDEX($H$2:$H$366,INT((ROW()-2)/24)+1)/24</f>
        <v>3.2341246250000002</v>
      </c>
      <c r="L6826" cm="1">
        <f t="array" ref="L6826">INDEX($I$2:$I$366,INT((ROW()-2)/24)+1)/24</f>
        <v>4.8511869375000005</v>
      </c>
    </row>
    <row r="6827" spans="11:12" x14ac:dyDescent="0.35">
      <c r="K6827" cm="1">
        <f t="array" ref="K6827">INDEX($H$2:$H$366,INT((ROW()-2)/24)+1)/24</f>
        <v>3.2341246250000002</v>
      </c>
      <c r="L6827" cm="1">
        <f t="array" ref="L6827">INDEX($I$2:$I$366,INT((ROW()-2)/24)+1)/24</f>
        <v>4.8511869375000005</v>
      </c>
    </row>
    <row r="6828" spans="11:12" x14ac:dyDescent="0.35">
      <c r="K6828" cm="1">
        <f t="array" ref="K6828">INDEX($H$2:$H$366,INT((ROW()-2)/24)+1)/24</f>
        <v>3.2341246250000002</v>
      </c>
      <c r="L6828" cm="1">
        <f t="array" ref="L6828">INDEX($I$2:$I$366,INT((ROW()-2)/24)+1)/24</f>
        <v>4.8511869375000005</v>
      </c>
    </row>
    <row r="6829" spans="11:12" x14ac:dyDescent="0.35">
      <c r="K6829" cm="1">
        <f t="array" ref="K6829">INDEX($H$2:$H$366,INT((ROW()-2)/24)+1)/24</f>
        <v>3.2341246250000002</v>
      </c>
      <c r="L6829" cm="1">
        <f t="array" ref="L6829">INDEX($I$2:$I$366,INT((ROW()-2)/24)+1)/24</f>
        <v>4.8511869375000005</v>
      </c>
    </row>
    <row r="6830" spans="11:12" x14ac:dyDescent="0.35">
      <c r="K6830" cm="1">
        <f t="array" ref="K6830">INDEX($H$2:$H$366,INT((ROW()-2)/24)+1)/24</f>
        <v>3.2341246250000002</v>
      </c>
      <c r="L6830" cm="1">
        <f t="array" ref="L6830">INDEX($I$2:$I$366,INT((ROW()-2)/24)+1)/24</f>
        <v>4.8511869375000005</v>
      </c>
    </row>
    <row r="6831" spans="11:12" x14ac:dyDescent="0.35">
      <c r="K6831" cm="1">
        <f t="array" ref="K6831">INDEX($H$2:$H$366,INT((ROW()-2)/24)+1)/24</f>
        <v>3.2341246250000002</v>
      </c>
      <c r="L6831" cm="1">
        <f t="array" ref="L6831">INDEX($I$2:$I$366,INT((ROW()-2)/24)+1)/24</f>
        <v>4.8511869375000005</v>
      </c>
    </row>
    <row r="6832" spans="11:12" x14ac:dyDescent="0.35">
      <c r="K6832" cm="1">
        <f t="array" ref="K6832">INDEX($H$2:$H$366,INT((ROW()-2)/24)+1)/24</f>
        <v>3.2341246250000002</v>
      </c>
      <c r="L6832" cm="1">
        <f t="array" ref="L6832">INDEX($I$2:$I$366,INT((ROW()-2)/24)+1)/24</f>
        <v>4.8511869375000005</v>
      </c>
    </row>
    <row r="6833" spans="11:12" x14ac:dyDescent="0.35">
      <c r="K6833" cm="1">
        <f t="array" ref="K6833">INDEX($H$2:$H$366,INT((ROW()-2)/24)+1)/24</f>
        <v>3.2341246250000002</v>
      </c>
      <c r="L6833" cm="1">
        <f t="array" ref="L6833">INDEX($I$2:$I$366,INT((ROW()-2)/24)+1)/24</f>
        <v>4.8511869375000005</v>
      </c>
    </row>
    <row r="6834" spans="11:12" x14ac:dyDescent="0.35">
      <c r="K6834" cm="1">
        <f t="array" ref="K6834">INDEX($H$2:$H$366,INT((ROW()-2)/24)+1)/24</f>
        <v>3.2341246250000002</v>
      </c>
      <c r="L6834" cm="1">
        <f t="array" ref="L6834">INDEX($I$2:$I$366,INT((ROW()-2)/24)+1)/24</f>
        <v>4.8511869375000005</v>
      </c>
    </row>
    <row r="6835" spans="11:12" x14ac:dyDescent="0.35">
      <c r="K6835" cm="1">
        <f t="array" ref="K6835">INDEX($H$2:$H$366,INT((ROW()-2)/24)+1)/24</f>
        <v>3.2341246250000002</v>
      </c>
      <c r="L6835" cm="1">
        <f t="array" ref="L6835">INDEX($I$2:$I$366,INT((ROW()-2)/24)+1)/24</f>
        <v>4.8511869375000005</v>
      </c>
    </row>
    <row r="6836" spans="11:12" x14ac:dyDescent="0.35">
      <c r="K6836" cm="1">
        <f t="array" ref="K6836">INDEX($H$2:$H$366,INT((ROW()-2)/24)+1)/24</f>
        <v>3.2341246250000002</v>
      </c>
      <c r="L6836" cm="1">
        <f t="array" ref="L6836">INDEX($I$2:$I$366,INT((ROW()-2)/24)+1)/24</f>
        <v>4.8511869375000005</v>
      </c>
    </row>
    <row r="6837" spans="11:12" x14ac:dyDescent="0.35">
      <c r="K6837" cm="1">
        <f t="array" ref="K6837">INDEX($H$2:$H$366,INT((ROW()-2)/24)+1)/24</f>
        <v>3.2341246250000002</v>
      </c>
      <c r="L6837" cm="1">
        <f t="array" ref="L6837">INDEX($I$2:$I$366,INT((ROW()-2)/24)+1)/24</f>
        <v>4.8511869375000005</v>
      </c>
    </row>
    <row r="6838" spans="11:12" x14ac:dyDescent="0.35">
      <c r="K6838" cm="1">
        <f t="array" ref="K6838">INDEX($H$2:$H$366,INT((ROW()-2)/24)+1)/24</f>
        <v>3.2341246250000002</v>
      </c>
      <c r="L6838" cm="1">
        <f t="array" ref="L6838">INDEX($I$2:$I$366,INT((ROW()-2)/24)+1)/24</f>
        <v>4.8511869375000005</v>
      </c>
    </row>
    <row r="6839" spans="11:12" x14ac:dyDescent="0.35">
      <c r="K6839" cm="1">
        <f t="array" ref="K6839">INDEX($H$2:$H$366,INT((ROW()-2)/24)+1)/24</f>
        <v>3.2341246250000002</v>
      </c>
      <c r="L6839" cm="1">
        <f t="array" ref="L6839">INDEX($I$2:$I$366,INT((ROW()-2)/24)+1)/24</f>
        <v>4.8511869375000005</v>
      </c>
    </row>
    <row r="6840" spans="11:12" x14ac:dyDescent="0.35">
      <c r="K6840" cm="1">
        <f t="array" ref="K6840">INDEX($H$2:$H$366,INT((ROW()-2)/24)+1)/24</f>
        <v>3.2341246250000002</v>
      </c>
      <c r="L6840" cm="1">
        <f t="array" ref="L6840">INDEX($I$2:$I$366,INT((ROW()-2)/24)+1)/24</f>
        <v>4.8511869375000005</v>
      </c>
    </row>
    <row r="6841" spans="11:12" x14ac:dyDescent="0.35">
      <c r="K6841" cm="1">
        <f t="array" ref="K6841">INDEX($H$2:$H$366,INT((ROW()-2)/24)+1)/24</f>
        <v>3.2341246250000002</v>
      </c>
      <c r="L6841" cm="1">
        <f t="array" ref="L6841">INDEX($I$2:$I$366,INT((ROW()-2)/24)+1)/24</f>
        <v>4.8511869375000005</v>
      </c>
    </row>
    <row r="6842" spans="11:12" x14ac:dyDescent="0.35">
      <c r="K6842" cm="1">
        <f t="array" ref="K6842">INDEX($H$2:$H$366,INT((ROW()-2)/24)+1)/24</f>
        <v>3.2038460816666667</v>
      </c>
      <c r="L6842" cm="1">
        <f t="array" ref="L6842">INDEX($I$2:$I$366,INT((ROW()-2)/24)+1)/24</f>
        <v>4.8057691225000001</v>
      </c>
    </row>
    <row r="6843" spans="11:12" x14ac:dyDescent="0.35">
      <c r="K6843" cm="1">
        <f t="array" ref="K6843">INDEX($H$2:$H$366,INT((ROW()-2)/24)+1)/24</f>
        <v>3.2038460816666667</v>
      </c>
      <c r="L6843" cm="1">
        <f t="array" ref="L6843">INDEX($I$2:$I$366,INT((ROW()-2)/24)+1)/24</f>
        <v>4.8057691225000001</v>
      </c>
    </row>
    <row r="6844" spans="11:12" x14ac:dyDescent="0.35">
      <c r="K6844" cm="1">
        <f t="array" ref="K6844">INDEX($H$2:$H$366,INT((ROW()-2)/24)+1)/24</f>
        <v>3.2038460816666667</v>
      </c>
      <c r="L6844" cm="1">
        <f t="array" ref="L6844">INDEX($I$2:$I$366,INT((ROW()-2)/24)+1)/24</f>
        <v>4.8057691225000001</v>
      </c>
    </row>
    <row r="6845" spans="11:12" x14ac:dyDescent="0.35">
      <c r="K6845" cm="1">
        <f t="array" ref="K6845">INDEX($H$2:$H$366,INT((ROW()-2)/24)+1)/24</f>
        <v>3.2038460816666667</v>
      </c>
      <c r="L6845" cm="1">
        <f t="array" ref="L6845">INDEX($I$2:$I$366,INT((ROW()-2)/24)+1)/24</f>
        <v>4.8057691225000001</v>
      </c>
    </row>
    <row r="6846" spans="11:12" x14ac:dyDescent="0.35">
      <c r="K6846" cm="1">
        <f t="array" ref="K6846">INDEX($H$2:$H$366,INT((ROW()-2)/24)+1)/24</f>
        <v>3.2038460816666667</v>
      </c>
      <c r="L6846" cm="1">
        <f t="array" ref="L6846">INDEX($I$2:$I$366,INT((ROW()-2)/24)+1)/24</f>
        <v>4.8057691225000001</v>
      </c>
    </row>
    <row r="6847" spans="11:12" x14ac:dyDescent="0.35">
      <c r="K6847" cm="1">
        <f t="array" ref="K6847">INDEX($H$2:$H$366,INT((ROW()-2)/24)+1)/24</f>
        <v>3.2038460816666667</v>
      </c>
      <c r="L6847" cm="1">
        <f t="array" ref="L6847">INDEX($I$2:$I$366,INT((ROW()-2)/24)+1)/24</f>
        <v>4.8057691225000001</v>
      </c>
    </row>
    <row r="6848" spans="11:12" x14ac:dyDescent="0.35">
      <c r="K6848" cm="1">
        <f t="array" ref="K6848">INDEX($H$2:$H$366,INT((ROW()-2)/24)+1)/24</f>
        <v>3.2038460816666667</v>
      </c>
      <c r="L6848" cm="1">
        <f t="array" ref="L6848">INDEX($I$2:$I$366,INT((ROW()-2)/24)+1)/24</f>
        <v>4.8057691225000001</v>
      </c>
    </row>
    <row r="6849" spans="11:12" x14ac:dyDescent="0.35">
      <c r="K6849" cm="1">
        <f t="array" ref="K6849">INDEX($H$2:$H$366,INT((ROW()-2)/24)+1)/24</f>
        <v>3.2038460816666667</v>
      </c>
      <c r="L6849" cm="1">
        <f t="array" ref="L6849">INDEX($I$2:$I$366,INT((ROW()-2)/24)+1)/24</f>
        <v>4.8057691225000001</v>
      </c>
    </row>
    <row r="6850" spans="11:12" x14ac:dyDescent="0.35">
      <c r="K6850" cm="1">
        <f t="array" ref="K6850">INDEX($H$2:$H$366,INT((ROW()-2)/24)+1)/24</f>
        <v>3.2038460816666667</v>
      </c>
      <c r="L6850" cm="1">
        <f t="array" ref="L6850">INDEX($I$2:$I$366,INT((ROW()-2)/24)+1)/24</f>
        <v>4.8057691225000001</v>
      </c>
    </row>
    <row r="6851" spans="11:12" x14ac:dyDescent="0.35">
      <c r="K6851" cm="1">
        <f t="array" ref="K6851">INDEX($H$2:$H$366,INT((ROW()-2)/24)+1)/24</f>
        <v>3.2038460816666667</v>
      </c>
      <c r="L6851" cm="1">
        <f t="array" ref="L6851">INDEX($I$2:$I$366,INT((ROW()-2)/24)+1)/24</f>
        <v>4.8057691225000001</v>
      </c>
    </row>
    <row r="6852" spans="11:12" x14ac:dyDescent="0.35">
      <c r="K6852" cm="1">
        <f t="array" ref="K6852">INDEX($H$2:$H$366,INT((ROW()-2)/24)+1)/24</f>
        <v>3.2038460816666667</v>
      </c>
      <c r="L6852" cm="1">
        <f t="array" ref="L6852">INDEX($I$2:$I$366,INT((ROW()-2)/24)+1)/24</f>
        <v>4.8057691225000001</v>
      </c>
    </row>
    <row r="6853" spans="11:12" x14ac:dyDescent="0.35">
      <c r="K6853" cm="1">
        <f t="array" ref="K6853">INDEX($H$2:$H$366,INT((ROW()-2)/24)+1)/24</f>
        <v>3.2038460816666667</v>
      </c>
      <c r="L6853" cm="1">
        <f t="array" ref="L6853">INDEX($I$2:$I$366,INT((ROW()-2)/24)+1)/24</f>
        <v>4.8057691225000001</v>
      </c>
    </row>
    <row r="6854" spans="11:12" x14ac:dyDescent="0.35">
      <c r="K6854" cm="1">
        <f t="array" ref="K6854">INDEX($H$2:$H$366,INT((ROW()-2)/24)+1)/24</f>
        <v>3.2038460816666667</v>
      </c>
      <c r="L6854" cm="1">
        <f t="array" ref="L6854">INDEX($I$2:$I$366,INT((ROW()-2)/24)+1)/24</f>
        <v>4.8057691225000001</v>
      </c>
    </row>
    <row r="6855" spans="11:12" x14ac:dyDescent="0.35">
      <c r="K6855" cm="1">
        <f t="array" ref="K6855">INDEX($H$2:$H$366,INT((ROW()-2)/24)+1)/24</f>
        <v>3.2038460816666667</v>
      </c>
      <c r="L6855" cm="1">
        <f t="array" ref="L6855">INDEX($I$2:$I$366,INT((ROW()-2)/24)+1)/24</f>
        <v>4.8057691225000001</v>
      </c>
    </row>
    <row r="6856" spans="11:12" x14ac:dyDescent="0.35">
      <c r="K6856" cm="1">
        <f t="array" ref="K6856">INDEX($H$2:$H$366,INT((ROW()-2)/24)+1)/24</f>
        <v>3.2038460816666667</v>
      </c>
      <c r="L6856" cm="1">
        <f t="array" ref="L6856">INDEX($I$2:$I$366,INT((ROW()-2)/24)+1)/24</f>
        <v>4.8057691225000001</v>
      </c>
    </row>
    <row r="6857" spans="11:12" x14ac:dyDescent="0.35">
      <c r="K6857" cm="1">
        <f t="array" ref="K6857">INDEX($H$2:$H$366,INT((ROW()-2)/24)+1)/24</f>
        <v>3.2038460816666667</v>
      </c>
      <c r="L6857" cm="1">
        <f t="array" ref="L6857">INDEX($I$2:$I$366,INT((ROW()-2)/24)+1)/24</f>
        <v>4.8057691225000001</v>
      </c>
    </row>
    <row r="6858" spans="11:12" x14ac:dyDescent="0.35">
      <c r="K6858" cm="1">
        <f t="array" ref="K6858">INDEX($H$2:$H$366,INT((ROW()-2)/24)+1)/24</f>
        <v>3.2038460816666667</v>
      </c>
      <c r="L6858" cm="1">
        <f t="array" ref="L6858">INDEX($I$2:$I$366,INT((ROW()-2)/24)+1)/24</f>
        <v>4.8057691225000001</v>
      </c>
    </row>
    <row r="6859" spans="11:12" x14ac:dyDescent="0.35">
      <c r="K6859" cm="1">
        <f t="array" ref="K6859">INDEX($H$2:$H$366,INT((ROW()-2)/24)+1)/24</f>
        <v>3.2038460816666667</v>
      </c>
      <c r="L6859" cm="1">
        <f t="array" ref="L6859">INDEX($I$2:$I$366,INT((ROW()-2)/24)+1)/24</f>
        <v>4.8057691225000001</v>
      </c>
    </row>
    <row r="6860" spans="11:12" x14ac:dyDescent="0.35">
      <c r="K6860" cm="1">
        <f t="array" ref="K6860">INDEX($H$2:$H$366,INT((ROW()-2)/24)+1)/24</f>
        <v>3.2038460816666667</v>
      </c>
      <c r="L6860" cm="1">
        <f t="array" ref="L6860">INDEX($I$2:$I$366,INT((ROW()-2)/24)+1)/24</f>
        <v>4.8057691225000001</v>
      </c>
    </row>
    <row r="6861" spans="11:12" x14ac:dyDescent="0.35">
      <c r="K6861" cm="1">
        <f t="array" ref="K6861">INDEX($H$2:$H$366,INT((ROW()-2)/24)+1)/24</f>
        <v>3.2038460816666667</v>
      </c>
      <c r="L6861" cm="1">
        <f t="array" ref="L6861">INDEX($I$2:$I$366,INT((ROW()-2)/24)+1)/24</f>
        <v>4.8057691225000001</v>
      </c>
    </row>
    <row r="6862" spans="11:12" x14ac:dyDescent="0.35">
      <c r="K6862" cm="1">
        <f t="array" ref="K6862">INDEX($H$2:$H$366,INT((ROW()-2)/24)+1)/24</f>
        <v>3.2038460816666667</v>
      </c>
      <c r="L6862" cm="1">
        <f t="array" ref="L6862">INDEX($I$2:$I$366,INT((ROW()-2)/24)+1)/24</f>
        <v>4.8057691225000001</v>
      </c>
    </row>
    <row r="6863" spans="11:12" x14ac:dyDescent="0.35">
      <c r="K6863" cm="1">
        <f t="array" ref="K6863">INDEX($H$2:$H$366,INT((ROW()-2)/24)+1)/24</f>
        <v>3.2038460816666667</v>
      </c>
      <c r="L6863" cm="1">
        <f t="array" ref="L6863">INDEX($I$2:$I$366,INT((ROW()-2)/24)+1)/24</f>
        <v>4.8057691225000001</v>
      </c>
    </row>
    <row r="6864" spans="11:12" x14ac:dyDescent="0.35">
      <c r="K6864" cm="1">
        <f t="array" ref="K6864">INDEX($H$2:$H$366,INT((ROW()-2)/24)+1)/24</f>
        <v>3.2038460816666667</v>
      </c>
      <c r="L6864" cm="1">
        <f t="array" ref="L6864">INDEX($I$2:$I$366,INT((ROW()-2)/24)+1)/24</f>
        <v>4.8057691225000001</v>
      </c>
    </row>
    <row r="6865" spans="11:12" x14ac:dyDescent="0.35">
      <c r="K6865" cm="1">
        <f t="array" ref="K6865">INDEX($H$2:$H$366,INT((ROW()-2)/24)+1)/24</f>
        <v>3.2038460816666667</v>
      </c>
      <c r="L6865" cm="1">
        <f t="array" ref="L6865">INDEX($I$2:$I$366,INT((ROW()-2)/24)+1)/24</f>
        <v>4.8057691225000001</v>
      </c>
    </row>
    <row r="6866" spans="11:12" x14ac:dyDescent="0.35">
      <c r="K6866" cm="1">
        <f t="array" ref="K6866">INDEX($H$2:$H$366,INT((ROW()-2)/24)+1)/24</f>
        <v>3.1790999216666669</v>
      </c>
      <c r="L6866" cm="1">
        <f t="array" ref="L6866">INDEX($I$2:$I$366,INT((ROW()-2)/24)+1)/24</f>
        <v>4.7686498825000001</v>
      </c>
    </row>
    <row r="6867" spans="11:12" x14ac:dyDescent="0.35">
      <c r="K6867" cm="1">
        <f t="array" ref="K6867">INDEX($H$2:$H$366,INT((ROW()-2)/24)+1)/24</f>
        <v>3.1790999216666669</v>
      </c>
      <c r="L6867" cm="1">
        <f t="array" ref="L6867">INDEX($I$2:$I$366,INT((ROW()-2)/24)+1)/24</f>
        <v>4.7686498825000001</v>
      </c>
    </row>
    <row r="6868" spans="11:12" x14ac:dyDescent="0.35">
      <c r="K6868" cm="1">
        <f t="array" ref="K6868">INDEX($H$2:$H$366,INT((ROW()-2)/24)+1)/24</f>
        <v>3.1790999216666669</v>
      </c>
      <c r="L6868" cm="1">
        <f t="array" ref="L6868">INDEX($I$2:$I$366,INT((ROW()-2)/24)+1)/24</f>
        <v>4.7686498825000001</v>
      </c>
    </row>
    <row r="6869" spans="11:12" x14ac:dyDescent="0.35">
      <c r="K6869" cm="1">
        <f t="array" ref="K6869">INDEX($H$2:$H$366,INT((ROW()-2)/24)+1)/24</f>
        <v>3.1790999216666669</v>
      </c>
      <c r="L6869" cm="1">
        <f t="array" ref="L6869">INDEX($I$2:$I$366,INT((ROW()-2)/24)+1)/24</f>
        <v>4.7686498825000001</v>
      </c>
    </row>
    <row r="6870" spans="11:12" x14ac:dyDescent="0.35">
      <c r="K6870" cm="1">
        <f t="array" ref="K6870">INDEX($H$2:$H$366,INT((ROW()-2)/24)+1)/24</f>
        <v>3.1790999216666669</v>
      </c>
      <c r="L6870" cm="1">
        <f t="array" ref="L6870">INDEX($I$2:$I$366,INT((ROW()-2)/24)+1)/24</f>
        <v>4.7686498825000001</v>
      </c>
    </row>
    <row r="6871" spans="11:12" x14ac:dyDescent="0.35">
      <c r="K6871" cm="1">
        <f t="array" ref="K6871">INDEX($H$2:$H$366,INT((ROW()-2)/24)+1)/24</f>
        <v>3.1790999216666669</v>
      </c>
      <c r="L6871" cm="1">
        <f t="array" ref="L6871">INDEX($I$2:$I$366,INT((ROW()-2)/24)+1)/24</f>
        <v>4.7686498825000001</v>
      </c>
    </row>
    <row r="6872" spans="11:12" x14ac:dyDescent="0.35">
      <c r="K6872" cm="1">
        <f t="array" ref="K6872">INDEX($H$2:$H$366,INT((ROW()-2)/24)+1)/24</f>
        <v>3.1790999216666669</v>
      </c>
      <c r="L6872" cm="1">
        <f t="array" ref="L6872">INDEX($I$2:$I$366,INT((ROW()-2)/24)+1)/24</f>
        <v>4.7686498825000001</v>
      </c>
    </row>
    <row r="6873" spans="11:12" x14ac:dyDescent="0.35">
      <c r="K6873" cm="1">
        <f t="array" ref="K6873">INDEX($H$2:$H$366,INT((ROW()-2)/24)+1)/24</f>
        <v>3.1790999216666669</v>
      </c>
      <c r="L6873" cm="1">
        <f t="array" ref="L6873">INDEX($I$2:$I$366,INT((ROW()-2)/24)+1)/24</f>
        <v>4.7686498825000001</v>
      </c>
    </row>
    <row r="6874" spans="11:12" x14ac:dyDescent="0.35">
      <c r="K6874" cm="1">
        <f t="array" ref="K6874">INDEX($H$2:$H$366,INT((ROW()-2)/24)+1)/24</f>
        <v>3.1790999216666669</v>
      </c>
      <c r="L6874" cm="1">
        <f t="array" ref="L6874">INDEX($I$2:$I$366,INT((ROW()-2)/24)+1)/24</f>
        <v>4.7686498825000001</v>
      </c>
    </row>
    <row r="6875" spans="11:12" x14ac:dyDescent="0.35">
      <c r="K6875" cm="1">
        <f t="array" ref="K6875">INDEX($H$2:$H$366,INT((ROW()-2)/24)+1)/24</f>
        <v>3.1790999216666669</v>
      </c>
      <c r="L6875" cm="1">
        <f t="array" ref="L6875">INDEX($I$2:$I$366,INT((ROW()-2)/24)+1)/24</f>
        <v>4.7686498825000001</v>
      </c>
    </row>
    <row r="6876" spans="11:12" x14ac:dyDescent="0.35">
      <c r="K6876" cm="1">
        <f t="array" ref="K6876">INDEX($H$2:$H$366,INT((ROW()-2)/24)+1)/24</f>
        <v>3.1790999216666669</v>
      </c>
      <c r="L6876" cm="1">
        <f t="array" ref="L6876">INDEX($I$2:$I$366,INT((ROW()-2)/24)+1)/24</f>
        <v>4.7686498825000001</v>
      </c>
    </row>
    <row r="6877" spans="11:12" x14ac:dyDescent="0.35">
      <c r="K6877" cm="1">
        <f t="array" ref="K6877">INDEX($H$2:$H$366,INT((ROW()-2)/24)+1)/24</f>
        <v>3.1790999216666669</v>
      </c>
      <c r="L6877" cm="1">
        <f t="array" ref="L6877">INDEX($I$2:$I$366,INT((ROW()-2)/24)+1)/24</f>
        <v>4.7686498825000001</v>
      </c>
    </row>
    <row r="6878" spans="11:12" x14ac:dyDescent="0.35">
      <c r="K6878" cm="1">
        <f t="array" ref="K6878">INDEX($H$2:$H$366,INT((ROW()-2)/24)+1)/24</f>
        <v>3.1790999216666669</v>
      </c>
      <c r="L6878" cm="1">
        <f t="array" ref="L6878">INDEX($I$2:$I$366,INT((ROW()-2)/24)+1)/24</f>
        <v>4.7686498825000001</v>
      </c>
    </row>
    <row r="6879" spans="11:12" x14ac:dyDescent="0.35">
      <c r="K6879" cm="1">
        <f t="array" ref="K6879">INDEX($H$2:$H$366,INT((ROW()-2)/24)+1)/24</f>
        <v>3.1790999216666669</v>
      </c>
      <c r="L6879" cm="1">
        <f t="array" ref="L6879">INDEX($I$2:$I$366,INT((ROW()-2)/24)+1)/24</f>
        <v>4.7686498825000001</v>
      </c>
    </row>
    <row r="6880" spans="11:12" x14ac:dyDescent="0.35">
      <c r="K6880" cm="1">
        <f t="array" ref="K6880">INDEX($H$2:$H$366,INT((ROW()-2)/24)+1)/24</f>
        <v>3.1790999216666669</v>
      </c>
      <c r="L6880" cm="1">
        <f t="array" ref="L6880">INDEX($I$2:$I$366,INT((ROW()-2)/24)+1)/24</f>
        <v>4.7686498825000001</v>
      </c>
    </row>
    <row r="6881" spans="11:12" x14ac:dyDescent="0.35">
      <c r="K6881" cm="1">
        <f t="array" ref="K6881">INDEX($H$2:$H$366,INT((ROW()-2)/24)+1)/24</f>
        <v>3.1790999216666669</v>
      </c>
      <c r="L6881" cm="1">
        <f t="array" ref="L6881">INDEX($I$2:$I$366,INT((ROW()-2)/24)+1)/24</f>
        <v>4.7686498825000001</v>
      </c>
    </row>
    <row r="6882" spans="11:12" x14ac:dyDescent="0.35">
      <c r="K6882" cm="1">
        <f t="array" ref="K6882">INDEX($H$2:$H$366,INT((ROW()-2)/24)+1)/24</f>
        <v>3.1790999216666669</v>
      </c>
      <c r="L6882" cm="1">
        <f t="array" ref="L6882">INDEX($I$2:$I$366,INT((ROW()-2)/24)+1)/24</f>
        <v>4.7686498825000001</v>
      </c>
    </row>
    <row r="6883" spans="11:12" x14ac:dyDescent="0.35">
      <c r="K6883" cm="1">
        <f t="array" ref="K6883">INDEX($H$2:$H$366,INT((ROW()-2)/24)+1)/24</f>
        <v>3.1790999216666669</v>
      </c>
      <c r="L6883" cm="1">
        <f t="array" ref="L6883">INDEX($I$2:$I$366,INT((ROW()-2)/24)+1)/24</f>
        <v>4.7686498825000001</v>
      </c>
    </row>
    <row r="6884" spans="11:12" x14ac:dyDescent="0.35">
      <c r="K6884" cm="1">
        <f t="array" ref="K6884">INDEX($H$2:$H$366,INT((ROW()-2)/24)+1)/24</f>
        <v>3.1790999216666669</v>
      </c>
      <c r="L6884" cm="1">
        <f t="array" ref="L6884">INDEX($I$2:$I$366,INT((ROW()-2)/24)+1)/24</f>
        <v>4.7686498825000001</v>
      </c>
    </row>
    <row r="6885" spans="11:12" x14ac:dyDescent="0.35">
      <c r="K6885" cm="1">
        <f t="array" ref="K6885">INDEX($H$2:$H$366,INT((ROW()-2)/24)+1)/24</f>
        <v>3.1790999216666669</v>
      </c>
      <c r="L6885" cm="1">
        <f t="array" ref="L6885">INDEX($I$2:$I$366,INT((ROW()-2)/24)+1)/24</f>
        <v>4.7686498825000001</v>
      </c>
    </row>
    <row r="6886" spans="11:12" x14ac:dyDescent="0.35">
      <c r="K6886" cm="1">
        <f t="array" ref="K6886">INDEX($H$2:$H$366,INT((ROW()-2)/24)+1)/24</f>
        <v>3.1790999216666669</v>
      </c>
      <c r="L6886" cm="1">
        <f t="array" ref="L6886">INDEX($I$2:$I$366,INT((ROW()-2)/24)+1)/24</f>
        <v>4.7686498825000001</v>
      </c>
    </row>
    <row r="6887" spans="11:12" x14ac:dyDescent="0.35">
      <c r="K6887" cm="1">
        <f t="array" ref="K6887">INDEX($H$2:$H$366,INT((ROW()-2)/24)+1)/24</f>
        <v>3.1790999216666669</v>
      </c>
      <c r="L6887" cm="1">
        <f t="array" ref="L6887">INDEX($I$2:$I$366,INT((ROW()-2)/24)+1)/24</f>
        <v>4.7686498825000001</v>
      </c>
    </row>
    <row r="6888" spans="11:12" x14ac:dyDescent="0.35">
      <c r="K6888" cm="1">
        <f t="array" ref="K6888">INDEX($H$2:$H$366,INT((ROW()-2)/24)+1)/24</f>
        <v>3.1790999216666669</v>
      </c>
      <c r="L6888" cm="1">
        <f t="array" ref="L6888">INDEX($I$2:$I$366,INT((ROW()-2)/24)+1)/24</f>
        <v>4.7686498825000001</v>
      </c>
    </row>
    <row r="6889" spans="11:12" x14ac:dyDescent="0.35">
      <c r="K6889" cm="1">
        <f t="array" ref="K6889">INDEX($H$2:$H$366,INT((ROW()-2)/24)+1)/24</f>
        <v>3.1790999216666669</v>
      </c>
      <c r="L6889" cm="1">
        <f t="array" ref="L6889">INDEX($I$2:$I$366,INT((ROW()-2)/24)+1)/24</f>
        <v>4.7686498825000001</v>
      </c>
    </row>
    <row r="6890" spans="11:12" x14ac:dyDescent="0.35">
      <c r="K6890" cm="1">
        <f t="array" ref="K6890">INDEX($H$2:$H$366,INT((ROW()-2)/24)+1)/24</f>
        <v>3.1663183400000001</v>
      </c>
      <c r="L6890" cm="1">
        <f t="array" ref="L6890">INDEX($I$2:$I$366,INT((ROW()-2)/24)+1)/24</f>
        <v>4.7494775099999993</v>
      </c>
    </row>
    <row r="6891" spans="11:12" x14ac:dyDescent="0.35">
      <c r="K6891" cm="1">
        <f t="array" ref="K6891">INDEX($H$2:$H$366,INT((ROW()-2)/24)+1)/24</f>
        <v>3.1663183400000001</v>
      </c>
      <c r="L6891" cm="1">
        <f t="array" ref="L6891">INDEX($I$2:$I$366,INT((ROW()-2)/24)+1)/24</f>
        <v>4.7494775099999993</v>
      </c>
    </row>
    <row r="6892" spans="11:12" x14ac:dyDescent="0.35">
      <c r="K6892" cm="1">
        <f t="array" ref="K6892">INDEX($H$2:$H$366,INT((ROW()-2)/24)+1)/24</f>
        <v>3.1663183400000001</v>
      </c>
      <c r="L6892" cm="1">
        <f t="array" ref="L6892">INDEX($I$2:$I$366,INT((ROW()-2)/24)+1)/24</f>
        <v>4.7494775099999993</v>
      </c>
    </row>
    <row r="6893" spans="11:12" x14ac:dyDescent="0.35">
      <c r="K6893" cm="1">
        <f t="array" ref="K6893">INDEX($H$2:$H$366,INT((ROW()-2)/24)+1)/24</f>
        <v>3.1663183400000001</v>
      </c>
      <c r="L6893" cm="1">
        <f t="array" ref="L6893">INDEX($I$2:$I$366,INT((ROW()-2)/24)+1)/24</f>
        <v>4.7494775099999993</v>
      </c>
    </row>
    <row r="6894" spans="11:12" x14ac:dyDescent="0.35">
      <c r="K6894" cm="1">
        <f t="array" ref="K6894">INDEX($H$2:$H$366,INT((ROW()-2)/24)+1)/24</f>
        <v>3.1663183400000001</v>
      </c>
      <c r="L6894" cm="1">
        <f t="array" ref="L6894">INDEX($I$2:$I$366,INT((ROW()-2)/24)+1)/24</f>
        <v>4.7494775099999993</v>
      </c>
    </row>
    <row r="6895" spans="11:12" x14ac:dyDescent="0.35">
      <c r="K6895" cm="1">
        <f t="array" ref="K6895">INDEX($H$2:$H$366,INT((ROW()-2)/24)+1)/24</f>
        <v>3.1663183400000001</v>
      </c>
      <c r="L6895" cm="1">
        <f t="array" ref="L6895">INDEX($I$2:$I$366,INT((ROW()-2)/24)+1)/24</f>
        <v>4.7494775099999993</v>
      </c>
    </row>
    <row r="6896" spans="11:12" x14ac:dyDescent="0.35">
      <c r="K6896" cm="1">
        <f t="array" ref="K6896">INDEX($H$2:$H$366,INT((ROW()-2)/24)+1)/24</f>
        <v>3.1663183400000001</v>
      </c>
      <c r="L6896" cm="1">
        <f t="array" ref="L6896">INDEX($I$2:$I$366,INT((ROW()-2)/24)+1)/24</f>
        <v>4.7494775099999993</v>
      </c>
    </row>
    <row r="6897" spans="11:12" x14ac:dyDescent="0.35">
      <c r="K6897" cm="1">
        <f t="array" ref="K6897">INDEX($H$2:$H$366,INT((ROW()-2)/24)+1)/24</f>
        <v>3.1663183400000001</v>
      </c>
      <c r="L6897" cm="1">
        <f t="array" ref="L6897">INDEX($I$2:$I$366,INT((ROW()-2)/24)+1)/24</f>
        <v>4.7494775099999993</v>
      </c>
    </row>
    <row r="6898" spans="11:12" x14ac:dyDescent="0.35">
      <c r="K6898" cm="1">
        <f t="array" ref="K6898">INDEX($H$2:$H$366,INT((ROW()-2)/24)+1)/24</f>
        <v>3.1663183400000001</v>
      </c>
      <c r="L6898" cm="1">
        <f t="array" ref="L6898">INDEX($I$2:$I$366,INT((ROW()-2)/24)+1)/24</f>
        <v>4.7494775099999993</v>
      </c>
    </row>
    <row r="6899" spans="11:12" x14ac:dyDescent="0.35">
      <c r="K6899" cm="1">
        <f t="array" ref="K6899">INDEX($H$2:$H$366,INT((ROW()-2)/24)+1)/24</f>
        <v>3.1663183400000001</v>
      </c>
      <c r="L6899" cm="1">
        <f t="array" ref="L6899">INDEX($I$2:$I$366,INT((ROW()-2)/24)+1)/24</f>
        <v>4.7494775099999993</v>
      </c>
    </row>
    <row r="6900" spans="11:12" x14ac:dyDescent="0.35">
      <c r="K6900" cm="1">
        <f t="array" ref="K6900">INDEX($H$2:$H$366,INT((ROW()-2)/24)+1)/24</f>
        <v>3.1663183400000001</v>
      </c>
      <c r="L6900" cm="1">
        <f t="array" ref="L6900">INDEX($I$2:$I$366,INT((ROW()-2)/24)+1)/24</f>
        <v>4.7494775099999993</v>
      </c>
    </row>
    <row r="6901" spans="11:12" x14ac:dyDescent="0.35">
      <c r="K6901" cm="1">
        <f t="array" ref="K6901">INDEX($H$2:$H$366,INT((ROW()-2)/24)+1)/24</f>
        <v>3.1663183400000001</v>
      </c>
      <c r="L6901" cm="1">
        <f t="array" ref="L6901">INDEX($I$2:$I$366,INT((ROW()-2)/24)+1)/24</f>
        <v>4.7494775099999993</v>
      </c>
    </row>
    <row r="6902" spans="11:12" x14ac:dyDescent="0.35">
      <c r="K6902" cm="1">
        <f t="array" ref="K6902">INDEX($H$2:$H$366,INT((ROW()-2)/24)+1)/24</f>
        <v>3.1663183400000001</v>
      </c>
      <c r="L6902" cm="1">
        <f t="array" ref="L6902">INDEX($I$2:$I$366,INT((ROW()-2)/24)+1)/24</f>
        <v>4.7494775099999993</v>
      </c>
    </row>
    <row r="6903" spans="11:12" x14ac:dyDescent="0.35">
      <c r="K6903" cm="1">
        <f t="array" ref="K6903">INDEX($H$2:$H$366,INT((ROW()-2)/24)+1)/24</f>
        <v>3.1663183400000001</v>
      </c>
      <c r="L6903" cm="1">
        <f t="array" ref="L6903">INDEX($I$2:$I$366,INT((ROW()-2)/24)+1)/24</f>
        <v>4.7494775099999993</v>
      </c>
    </row>
    <row r="6904" spans="11:12" x14ac:dyDescent="0.35">
      <c r="K6904" cm="1">
        <f t="array" ref="K6904">INDEX($H$2:$H$366,INT((ROW()-2)/24)+1)/24</f>
        <v>3.1663183400000001</v>
      </c>
      <c r="L6904" cm="1">
        <f t="array" ref="L6904">INDEX($I$2:$I$366,INT((ROW()-2)/24)+1)/24</f>
        <v>4.7494775099999993</v>
      </c>
    </row>
    <row r="6905" spans="11:12" x14ac:dyDescent="0.35">
      <c r="K6905" cm="1">
        <f t="array" ref="K6905">INDEX($H$2:$H$366,INT((ROW()-2)/24)+1)/24</f>
        <v>3.1663183400000001</v>
      </c>
      <c r="L6905" cm="1">
        <f t="array" ref="L6905">INDEX($I$2:$I$366,INT((ROW()-2)/24)+1)/24</f>
        <v>4.7494775099999993</v>
      </c>
    </row>
    <row r="6906" spans="11:12" x14ac:dyDescent="0.35">
      <c r="K6906" cm="1">
        <f t="array" ref="K6906">INDEX($H$2:$H$366,INT((ROW()-2)/24)+1)/24</f>
        <v>3.1663183400000001</v>
      </c>
      <c r="L6906" cm="1">
        <f t="array" ref="L6906">INDEX($I$2:$I$366,INT((ROW()-2)/24)+1)/24</f>
        <v>4.7494775099999993</v>
      </c>
    </row>
    <row r="6907" spans="11:12" x14ac:dyDescent="0.35">
      <c r="K6907" cm="1">
        <f t="array" ref="K6907">INDEX($H$2:$H$366,INT((ROW()-2)/24)+1)/24</f>
        <v>3.1663183400000001</v>
      </c>
      <c r="L6907" cm="1">
        <f t="array" ref="L6907">INDEX($I$2:$I$366,INT((ROW()-2)/24)+1)/24</f>
        <v>4.7494775099999993</v>
      </c>
    </row>
    <row r="6908" spans="11:12" x14ac:dyDescent="0.35">
      <c r="K6908" cm="1">
        <f t="array" ref="K6908">INDEX($H$2:$H$366,INT((ROW()-2)/24)+1)/24</f>
        <v>3.1663183400000001</v>
      </c>
      <c r="L6908" cm="1">
        <f t="array" ref="L6908">INDEX($I$2:$I$366,INT((ROW()-2)/24)+1)/24</f>
        <v>4.7494775099999993</v>
      </c>
    </row>
    <row r="6909" spans="11:12" x14ac:dyDescent="0.35">
      <c r="K6909" cm="1">
        <f t="array" ref="K6909">INDEX($H$2:$H$366,INT((ROW()-2)/24)+1)/24</f>
        <v>3.1663183400000001</v>
      </c>
      <c r="L6909" cm="1">
        <f t="array" ref="L6909">INDEX($I$2:$I$366,INT((ROW()-2)/24)+1)/24</f>
        <v>4.7494775099999993</v>
      </c>
    </row>
    <row r="6910" spans="11:12" x14ac:dyDescent="0.35">
      <c r="K6910" cm="1">
        <f t="array" ref="K6910">INDEX($H$2:$H$366,INT((ROW()-2)/24)+1)/24</f>
        <v>3.1663183400000001</v>
      </c>
      <c r="L6910" cm="1">
        <f t="array" ref="L6910">INDEX($I$2:$I$366,INT((ROW()-2)/24)+1)/24</f>
        <v>4.7494775099999993</v>
      </c>
    </row>
    <row r="6911" spans="11:12" x14ac:dyDescent="0.35">
      <c r="K6911" cm="1">
        <f t="array" ref="K6911">INDEX($H$2:$H$366,INT((ROW()-2)/24)+1)/24</f>
        <v>3.1663183400000001</v>
      </c>
      <c r="L6911" cm="1">
        <f t="array" ref="L6911">INDEX($I$2:$I$366,INT((ROW()-2)/24)+1)/24</f>
        <v>4.7494775099999993</v>
      </c>
    </row>
    <row r="6912" spans="11:12" x14ac:dyDescent="0.35">
      <c r="K6912" cm="1">
        <f t="array" ref="K6912">INDEX($H$2:$H$366,INT((ROW()-2)/24)+1)/24</f>
        <v>3.1663183400000001</v>
      </c>
      <c r="L6912" cm="1">
        <f t="array" ref="L6912">INDEX($I$2:$I$366,INT((ROW()-2)/24)+1)/24</f>
        <v>4.7494775099999993</v>
      </c>
    </row>
    <row r="6913" spans="11:12" x14ac:dyDescent="0.35">
      <c r="K6913" cm="1">
        <f t="array" ref="K6913">INDEX($H$2:$H$366,INT((ROW()-2)/24)+1)/24</f>
        <v>3.1663183400000001</v>
      </c>
      <c r="L6913" cm="1">
        <f t="array" ref="L6913">INDEX($I$2:$I$366,INT((ROW()-2)/24)+1)/24</f>
        <v>4.7494775099999993</v>
      </c>
    </row>
    <row r="6914" spans="11:12" x14ac:dyDescent="0.35">
      <c r="K6914" cm="1">
        <f t="array" ref="K6914">INDEX($H$2:$H$366,INT((ROW()-2)/24)+1)/24</f>
        <v>3.1600258116666669</v>
      </c>
      <c r="L6914" cm="1">
        <f t="array" ref="L6914">INDEX($I$2:$I$366,INT((ROW()-2)/24)+1)/24</f>
        <v>4.7400387175000001</v>
      </c>
    </row>
    <row r="6915" spans="11:12" x14ac:dyDescent="0.35">
      <c r="K6915" cm="1">
        <f t="array" ref="K6915">INDEX($H$2:$H$366,INT((ROW()-2)/24)+1)/24</f>
        <v>3.1600258116666669</v>
      </c>
      <c r="L6915" cm="1">
        <f t="array" ref="L6915">INDEX($I$2:$I$366,INT((ROW()-2)/24)+1)/24</f>
        <v>4.7400387175000001</v>
      </c>
    </row>
    <row r="6916" spans="11:12" x14ac:dyDescent="0.35">
      <c r="K6916" cm="1">
        <f t="array" ref="K6916">INDEX($H$2:$H$366,INT((ROW()-2)/24)+1)/24</f>
        <v>3.1600258116666669</v>
      </c>
      <c r="L6916" cm="1">
        <f t="array" ref="L6916">INDEX($I$2:$I$366,INT((ROW()-2)/24)+1)/24</f>
        <v>4.7400387175000001</v>
      </c>
    </row>
    <row r="6917" spans="11:12" x14ac:dyDescent="0.35">
      <c r="K6917" cm="1">
        <f t="array" ref="K6917">INDEX($H$2:$H$366,INT((ROW()-2)/24)+1)/24</f>
        <v>3.1600258116666669</v>
      </c>
      <c r="L6917" cm="1">
        <f t="array" ref="L6917">INDEX($I$2:$I$366,INT((ROW()-2)/24)+1)/24</f>
        <v>4.7400387175000001</v>
      </c>
    </row>
    <row r="6918" spans="11:12" x14ac:dyDescent="0.35">
      <c r="K6918" cm="1">
        <f t="array" ref="K6918">INDEX($H$2:$H$366,INT((ROW()-2)/24)+1)/24</f>
        <v>3.1600258116666669</v>
      </c>
      <c r="L6918" cm="1">
        <f t="array" ref="L6918">INDEX($I$2:$I$366,INT((ROW()-2)/24)+1)/24</f>
        <v>4.7400387175000001</v>
      </c>
    </row>
    <row r="6919" spans="11:12" x14ac:dyDescent="0.35">
      <c r="K6919" cm="1">
        <f t="array" ref="K6919">INDEX($H$2:$H$366,INT((ROW()-2)/24)+1)/24</f>
        <v>3.1600258116666669</v>
      </c>
      <c r="L6919" cm="1">
        <f t="array" ref="L6919">INDEX($I$2:$I$366,INT((ROW()-2)/24)+1)/24</f>
        <v>4.7400387175000001</v>
      </c>
    </row>
    <row r="6920" spans="11:12" x14ac:dyDescent="0.35">
      <c r="K6920" cm="1">
        <f t="array" ref="K6920">INDEX($H$2:$H$366,INT((ROW()-2)/24)+1)/24</f>
        <v>3.1600258116666669</v>
      </c>
      <c r="L6920" cm="1">
        <f t="array" ref="L6920">INDEX($I$2:$I$366,INT((ROW()-2)/24)+1)/24</f>
        <v>4.7400387175000001</v>
      </c>
    </row>
    <row r="6921" spans="11:12" x14ac:dyDescent="0.35">
      <c r="K6921" cm="1">
        <f t="array" ref="K6921">INDEX($H$2:$H$366,INT((ROW()-2)/24)+1)/24</f>
        <v>3.1600258116666669</v>
      </c>
      <c r="L6921" cm="1">
        <f t="array" ref="L6921">INDEX($I$2:$I$366,INT((ROW()-2)/24)+1)/24</f>
        <v>4.7400387175000001</v>
      </c>
    </row>
    <row r="6922" spans="11:12" x14ac:dyDescent="0.35">
      <c r="K6922" cm="1">
        <f t="array" ref="K6922">INDEX($H$2:$H$366,INT((ROW()-2)/24)+1)/24</f>
        <v>3.1600258116666669</v>
      </c>
      <c r="L6922" cm="1">
        <f t="array" ref="L6922">INDEX($I$2:$I$366,INT((ROW()-2)/24)+1)/24</f>
        <v>4.7400387175000001</v>
      </c>
    </row>
    <row r="6923" spans="11:12" x14ac:dyDescent="0.35">
      <c r="K6923" cm="1">
        <f t="array" ref="K6923">INDEX($H$2:$H$366,INT((ROW()-2)/24)+1)/24</f>
        <v>3.1600258116666669</v>
      </c>
      <c r="L6923" cm="1">
        <f t="array" ref="L6923">INDEX($I$2:$I$366,INT((ROW()-2)/24)+1)/24</f>
        <v>4.7400387175000001</v>
      </c>
    </row>
    <row r="6924" spans="11:12" x14ac:dyDescent="0.35">
      <c r="K6924" cm="1">
        <f t="array" ref="K6924">INDEX($H$2:$H$366,INT((ROW()-2)/24)+1)/24</f>
        <v>3.1600258116666669</v>
      </c>
      <c r="L6924" cm="1">
        <f t="array" ref="L6924">INDEX($I$2:$I$366,INT((ROW()-2)/24)+1)/24</f>
        <v>4.7400387175000001</v>
      </c>
    </row>
    <row r="6925" spans="11:12" x14ac:dyDescent="0.35">
      <c r="K6925" cm="1">
        <f t="array" ref="K6925">INDEX($H$2:$H$366,INT((ROW()-2)/24)+1)/24</f>
        <v>3.1600258116666669</v>
      </c>
      <c r="L6925" cm="1">
        <f t="array" ref="L6925">INDEX($I$2:$I$366,INT((ROW()-2)/24)+1)/24</f>
        <v>4.7400387175000001</v>
      </c>
    </row>
    <row r="6926" spans="11:12" x14ac:dyDescent="0.35">
      <c r="K6926" cm="1">
        <f t="array" ref="K6926">INDEX($H$2:$H$366,INT((ROW()-2)/24)+1)/24</f>
        <v>3.1600258116666669</v>
      </c>
      <c r="L6926" cm="1">
        <f t="array" ref="L6926">INDEX($I$2:$I$366,INT((ROW()-2)/24)+1)/24</f>
        <v>4.7400387175000001</v>
      </c>
    </row>
    <row r="6927" spans="11:12" x14ac:dyDescent="0.35">
      <c r="K6927" cm="1">
        <f t="array" ref="K6927">INDEX($H$2:$H$366,INT((ROW()-2)/24)+1)/24</f>
        <v>3.1600258116666669</v>
      </c>
      <c r="L6927" cm="1">
        <f t="array" ref="L6927">INDEX($I$2:$I$366,INT((ROW()-2)/24)+1)/24</f>
        <v>4.7400387175000001</v>
      </c>
    </row>
    <row r="6928" spans="11:12" x14ac:dyDescent="0.35">
      <c r="K6928" cm="1">
        <f t="array" ref="K6928">INDEX($H$2:$H$366,INT((ROW()-2)/24)+1)/24</f>
        <v>3.1600258116666669</v>
      </c>
      <c r="L6928" cm="1">
        <f t="array" ref="L6928">INDEX($I$2:$I$366,INT((ROW()-2)/24)+1)/24</f>
        <v>4.7400387175000001</v>
      </c>
    </row>
    <row r="6929" spans="11:12" x14ac:dyDescent="0.35">
      <c r="K6929" cm="1">
        <f t="array" ref="K6929">INDEX($H$2:$H$366,INT((ROW()-2)/24)+1)/24</f>
        <v>3.1600258116666669</v>
      </c>
      <c r="L6929" cm="1">
        <f t="array" ref="L6929">INDEX($I$2:$I$366,INT((ROW()-2)/24)+1)/24</f>
        <v>4.7400387175000001</v>
      </c>
    </row>
    <row r="6930" spans="11:12" x14ac:dyDescent="0.35">
      <c r="K6930" cm="1">
        <f t="array" ref="K6930">INDEX($H$2:$H$366,INT((ROW()-2)/24)+1)/24</f>
        <v>3.1600258116666669</v>
      </c>
      <c r="L6930" cm="1">
        <f t="array" ref="L6930">INDEX($I$2:$I$366,INT((ROW()-2)/24)+1)/24</f>
        <v>4.7400387175000001</v>
      </c>
    </row>
    <row r="6931" spans="11:12" x14ac:dyDescent="0.35">
      <c r="K6931" cm="1">
        <f t="array" ref="K6931">INDEX($H$2:$H$366,INT((ROW()-2)/24)+1)/24</f>
        <v>3.1600258116666669</v>
      </c>
      <c r="L6931" cm="1">
        <f t="array" ref="L6931">INDEX($I$2:$I$366,INT((ROW()-2)/24)+1)/24</f>
        <v>4.7400387175000001</v>
      </c>
    </row>
    <row r="6932" spans="11:12" x14ac:dyDescent="0.35">
      <c r="K6932" cm="1">
        <f t="array" ref="K6932">INDEX($H$2:$H$366,INT((ROW()-2)/24)+1)/24</f>
        <v>3.1600258116666669</v>
      </c>
      <c r="L6932" cm="1">
        <f t="array" ref="L6932">INDEX($I$2:$I$366,INT((ROW()-2)/24)+1)/24</f>
        <v>4.7400387175000001</v>
      </c>
    </row>
    <row r="6933" spans="11:12" x14ac:dyDescent="0.35">
      <c r="K6933" cm="1">
        <f t="array" ref="K6933">INDEX($H$2:$H$366,INT((ROW()-2)/24)+1)/24</f>
        <v>3.1600258116666669</v>
      </c>
      <c r="L6933" cm="1">
        <f t="array" ref="L6933">INDEX($I$2:$I$366,INT((ROW()-2)/24)+1)/24</f>
        <v>4.7400387175000001</v>
      </c>
    </row>
    <row r="6934" spans="11:12" x14ac:dyDescent="0.35">
      <c r="K6934" cm="1">
        <f t="array" ref="K6934">INDEX($H$2:$H$366,INT((ROW()-2)/24)+1)/24</f>
        <v>3.1600258116666669</v>
      </c>
      <c r="L6934" cm="1">
        <f t="array" ref="L6934">INDEX($I$2:$I$366,INT((ROW()-2)/24)+1)/24</f>
        <v>4.7400387175000001</v>
      </c>
    </row>
    <row r="6935" spans="11:12" x14ac:dyDescent="0.35">
      <c r="K6935" cm="1">
        <f t="array" ref="K6935">INDEX($H$2:$H$366,INT((ROW()-2)/24)+1)/24</f>
        <v>3.1600258116666669</v>
      </c>
      <c r="L6935" cm="1">
        <f t="array" ref="L6935">INDEX($I$2:$I$366,INT((ROW()-2)/24)+1)/24</f>
        <v>4.7400387175000001</v>
      </c>
    </row>
    <row r="6936" spans="11:12" x14ac:dyDescent="0.35">
      <c r="K6936" cm="1">
        <f t="array" ref="K6936">INDEX($H$2:$H$366,INT((ROW()-2)/24)+1)/24</f>
        <v>3.1600258116666669</v>
      </c>
      <c r="L6936" cm="1">
        <f t="array" ref="L6936">INDEX($I$2:$I$366,INT((ROW()-2)/24)+1)/24</f>
        <v>4.7400387175000001</v>
      </c>
    </row>
    <row r="6937" spans="11:12" x14ac:dyDescent="0.35">
      <c r="K6937" cm="1">
        <f t="array" ref="K6937">INDEX($H$2:$H$366,INT((ROW()-2)/24)+1)/24</f>
        <v>3.1600258116666669</v>
      </c>
      <c r="L6937" cm="1">
        <f t="array" ref="L6937">INDEX($I$2:$I$366,INT((ROW()-2)/24)+1)/24</f>
        <v>4.7400387175000001</v>
      </c>
    </row>
    <row r="6938" spans="11:12" x14ac:dyDescent="0.35">
      <c r="K6938" cm="1">
        <f t="array" ref="K6938">INDEX($H$2:$H$366,INT((ROW()-2)/24)+1)/24</f>
        <v>3.1546207383333336</v>
      </c>
      <c r="L6938" cm="1">
        <f t="array" ref="L6938">INDEX($I$2:$I$366,INT((ROW()-2)/24)+1)/24</f>
        <v>4.7319311075000003</v>
      </c>
    </row>
    <row r="6939" spans="11:12" x14ac:dyDescent="0.35">
      <c r="K6939" cm="1">
        <f t="array" ref="K6939">INDEX($H$2:$H$366,INT((ROW()-2)/24)+1)/24</f>
        <v>3.1546207383333336</v>
      </c>
      <c r="L6939" cm="1">
        <f t="array" ref="L6939">INDEX($I$2:$I$366,INT((ROW()-2)/24)+1)/24</f>
        <v>4.7319311075000003</v>
      </c>
    </row>
    <row r="6940" spans="11:12" x14ac:dyDescent="0.35">
      <c r="K6940" cm="1">
        <f t="array" ref="K6940">INDEX($H$2:$H$366,INT((ROW()-2)/24)+1)/24</f>
        <v>3.1546207383333336</v>
      </c>
      <c r="L6940" cm="1">
        <f t="array" ref="L6940">INDEX($I$2:$I$366,INT((ROW()-2)/24)+1)/24</f>
        <v>4.7319311075000003</v>
      </c>
    </row>
    <row r="6941" spans="11:12" x14ac:dyDescent="0.35">
      <c r="K6941" cm="1">
        <f t="array" ref="K6941">INDEX($H$2:$H$366,INT((ROW()-2)/24)+1)/24</f>
        <v>3.1546207383333336</v>
      </c>
      <c r="L6941" cm="1">
        <f t="array" ref="L6941">INDEX($I$2:$I$366,INT((ROW()-2)/24)+1)/24</f>
        <v>4.7319311075000003</v>
      </c>
    </row>
    <row r="6942" spans="11:12" x14ac:dyDescent="0.35">
      <c r="K6942" cm="1">
        <f t="array" ref="K6942">INDEX($H$2:$H$366,INT((ROW()-2)/24)+1)/24</f>
        <v>3.1546207383333336</v>
      </c>
      <c r="L6942" cm="1">
        <f t="array" ref="L6942">INDEX($I$2:$I$366,INT((ROW()-2)/24)+1)/24</f>
        <v>4.7319311075000003</v>
      </c>
    </row>
    <row r="6943" spans="11:12" x14ac:dyDescent="0.35">
      <c r="K6943" cm="1">
        <f t="array" ref="K6943">INDEX($H$2:$H$366,INT((ROW()-2)/24)+1)/24</f>
        <v>3.1546207383333336</v>
      </c>
      <c r="L6943" cm="1">
        <f t="array" ref="L6943">INDEX($I$2:$I$366,INT((ROW()-2)/24)+1)/24</f>
        <v>4.7319311075000003</v>
      </c>
    </row>
    <row r="6944" spans="11:12" x14ac:dyDescent="0.35">
      <c r="K6944" cm="1">
        <f t="array" ref="K6944">INDEX($H$2:$H$366,INT((ROW()-2)/24)+1)/24</f>
        <v>3.1546207383333336</v>
      </c>
      <c r="L6944" cm="1">
        <f t="array" ref="L6944">INDEX($I$2:$I$366,INT((ROW()-2)/24)+1)/24</f>
        <v>4.7319311075000003</v>
      </c>
    </row>
    <row r="6945" spans="11:12" x14ac:dyDescent="0.35">
      <c r="K6945" cm="1">
        <f t="array" ref="K6945">INDEX($H$2:$H$366,INT((ROW()-2)/24)+1)/24</f>
        <v>3.1546207383333336</v>
      </c>
      <c r="L6945" cm="1">
        <f t="array" ref="L6945">INDEX($I$2:$I$366,INT((ROW()-2)/24)+1)/24</f>
        <v>4.7319311075000003</v>
      </c>
    </row>
    <row r="6946" spans="11:12" x14ac:dyDescent="0.35">
      <c r="K6946" cm="1">
        <f t="array" ref="K6946">INDEX($H$2:$H$366,INT((ROW()-2)/24)+1)/24</f>
        <v>3.1546207383333336</v>
      </c>
      <c r="L6946" cm="1">
        <f t="array" ref="L6946">INDEX($I$2:$I$366,INT((ROW()-2)/24)+1)/24</f>
        <v>4.7319311075000003</v>
      </c>
    </row>
    <row r="6947" spans="11:12" x14ac:dyDescent="0.35">
      <c r="K6947" cm="1">
        <f t="array" ref="K6947">INDEX($H$2:$H$366,INT((ROW()-2)/24)+1)/24</f>
        <v>3.1546207383333336</v>
      </c>
      <c r="L6947" cm="1">
        <f t="array" ref="L6947">INDEX($I$2:$I$366,INT((ROW()-2)/24)+1)/24</f>
        <v>4.7319311075000003</v>
      </c>
    </row>
    <row r="6948" spans="11:12" x14ac:dyDescent="0.35">
      <c r="K6948" cm="1">
        <f t="array" ref="K6948">INDEX($H$2:$H$366,INT((ROW()-2)/24)+1)/24</f>
        <v>3.1546207383333336</v>
      </c>
      <c r="L6948" cm="1">
        <f t="array" ref="L6948">INDEX($I$2:$I$366,INT((ROW()-2)/24)+1)/24</f>
        <v>4.7319311075000003</v>
      </c>
    </row>
    <row r="6949" spans="11:12" x14ac:dyDescent="0.35">
      <c r="K6949" cm="1">
        <f t="array" ref="K6949">INDEX($H$2:$H$366,INT((ROW()-2)/24)+1)/24</f>
        <v>3.1546207383333336</v>
      </c>
      <c r="L6949" cm="1">
        <f t="array" ref="L6949">INDEX($I$2:$I$366,INT((ROW()-2)/24)+1)/24</f>
        <v>4.7319311075000003</v>
      </c>
    </row>
    <row r="6950" spans="11:12" x14ac:dyDescent="0.35">
      <c r="K6950" cm="1">
        <f t="array" ref="K6950">INDEX($H$2:$H$366,INT((ROW()-2)/24)+1)/24</f>
        <v>3.1546207383333336</v>
      </c>
      <c r="L6950" cm="1">
        <f t="array" ref="L6950">INDEX($I$2:$I$366,INT((ROW()-2)/24)+1)/24</f>
        <v>4.7319311075000003</v>
      </c>
    </row>
    <row r="6951" spans="11:12" x14ac:dyDescent="0.35">
      <c r="K6951" cm="1">
        <f t="array" ref="K6951">INDEX($H$2:$H$366,INT((ROW()-2)/24)+1)/24</f>
        <v>3.1546207383333336</v>
      </c>
      <c r="L6951" cm="1">
        <f t="array" ref="L6951">INDEX($I$2:$I$366,INT((ROW()-2)/24)+1)/24</f>
        <v>4.7319311075000003</v>
      </c>
    </row>
    <row r="6952" spans="11:12" x14ac:dyDescent="0.35">
      <c r="K6952" cm="1">
        <f t="array" ref="K6952">INDEX($H$2:$H$366,INT((ROW()-2)/24)+1)/24</f>
        <v>3.1546207383333336</v>
      </c>
      <c r="L6952" cm="1">
        <f t="array" ref="L6952">INDEX($I$2:$I$366,INT((ROW()-2)/24)+1)/24</f>
        <v>4.7319311075000003</v>
      </c>
    </row>
    <row r="6953" spans="11:12" x14ac:dyDescent="0.35">
      <c r="K6953" cm="1">
        <f t="array" ref="K6953">INDEX($H$2:$H$366,INT((ROW()-2)/24)+1)/24</f>
        <v>3.1546207383333336</v>
      </c>
      <c r="L6953" cm="1">
        <f t="array" ref="L6953">INDEX($I$2:$I$366,INT((ROW()-2)/24)+1)/24</f>
        <v>4.7319311075000003</v>
      </c>
    </row>
    <row r="6954" spans="11:12" x14ac:dyDescent="0.35">
      <c r="K6954" cm="1">
        <f t="array" ref="K6954">INDEX($H$2:$H$366,INT((ROW()-2)/24)+1)/24</f>
        <v>3.1546207383333336</v>
      </c>
      <c r="L6954" cm="1">
        <f t="array" ref="L6954">INDEX($I$2:$I$366,INT((ROW()-2)/24)+1)/24</f>
        <v>4.7319311075000003</v>
      </c>
    </row>
    <row r="6955" spans="11:12" x14ac:dyDescent="0.35">
      <c r="K6955" cm="1">
        <f t="array" ref="K6955">INDEX($H$2:$H$366,INT((ROW()-2)/24)+1)/24</f>
        <v>3.1546207383333336</v>
      </c>
      <c r="L6955" cm="1">
        <f t="array" ref="L6955">INDEX($I$2:$I$366,INT((ROW()-2)/24)+1)/24</f>
        <v>4.7319311075000003</v>
      </c>
    </row>
    <row r="6956" spans="11:12" x14ac:dyDescent="0.35">
      <c r="K6956" cm="1">
        <f t="array" ref="K6956">INDEX($H$2:$H$366,INT((ROW()-2)/24)+1)/24</f>
        <v>3.1546207383333336</v>
      </c>
      <c r="L6956" cm="1">
        <f t="array" ref="L6956">INDEX($I$2:$I$366,INT((ROW()-2)/24)+1)/24</f>
        <v>4.7319311075000003</v>
      </c>
    </row>
    <row r="6957" spans="11:12" x14ac:dyDescent="0.35">
      <c r="K6957" cm="1">
        <f t="array" ref="K6957">INDEX($H$2:$H$366,INT((ROW()-2)/24)+1)/24</f>
        <v>3.1546207383333336</v>
      </c>
      <c r="L6957" cm="1">
        <f t="array" ref="L6957">INDEX($I$2:$I$366,INT((ROW()-2)/24)+1)/24</f>
        <v>4.7319311075000003</v>
      </c>
    </row>
    <row r="6958" spans="11:12" x14ac:dyDescent="0.35">
      <c r="K6958" cm="1">
        <f t="array" ref="K6958">INDEX($H$2:$H$366,INT((ROW()-2)/24)+1)/24</f>
        <v>3.1546207383333336</v>
      </c>
      <c r="L6958" cm="1">
        <f t="array" ref="L6958">INDEX($I$2:$I$366,INT((ROW()-2)/24)+1)/24</f>
        <v>4.7319311075000003</v>
      </c>
    </row>
    <row r="6959" spans="11:12" x14ac:dyDescent="0.35">
      <c r="K6959" cm="1">
        <f t="array" ref="K6959">INDEX($H$2:$H$366,INT((ROW()-2)/24)+1)/24</f>
        <v>3.1546207383333336</v>
      </c>
      <c r="L6959" cm="1">
        <f t="array" ref="L6959">INDEX($I$2:$I$366,INT((ROW()-2)/24)+1)/24</f>
        <v>4.7319311075000003</v>
      </c>
    </row>
    <row r="6960" spans="11:12" x14ac:dyDescent="0.35">
      <c r="K6960" cm="1">
        <f t="array" ref="K6960">INDEX($H$2:$H$366,INT((ROW()-2)/24)+1)/24</f>
        <v>3.1546207383333336</v>
      </c>
      <c r="L6960" cm="1">
        <f t="array" ref="L6960">INDEX($I$2:$I$366,INT((ROW()-2)/24)+1)/24</f>
        <v>4.7319311075000003</v>
      </c>
    </row>
    <row r="6961" spans="11:12" x14ac:dyDescent="0.35">
      <c r="K6961" cm="1">
        <f t="array" ref="K6961">INDEX($H$2:$H$366,INT((ROW()-2)/24)+1)/24</f>
        <v>3.1546207383333336</v>
      </c>
      <c r="L6961" cm="1">
        <f t="array" ref="L6961">INDEX($I$2:$I$366,INT((ROW()-2)/24)+1)/24</f>
        <v>4.7319311075000003</v>
      </c>
    </row>
    <row r="6962" spans="11:12" x14ac:dyDescent="0.35">
      <c r="K6962" cm="1">
        <f t="array" ref="K6962">INDEX($H$2:$H$366,INT((ROW()-2)/24)+1)/24</f>
        <v>3.1312292450000001</v>
      </c>
      <c r="L6962" cm="1">
        <f t="array" ref="L6962">INDEX($I$2:$I$366,INT((ROW()-2)/24)+1)/24</f>
        <v>4.6968438675000002</v>
      </c>
    </row>
    <row r="6963" spans="11:12" x14ac:dyDescent="0.35">
      <c r="K6963" cm="1">
        <f t="array" ref="K6963">INDEX($H$2:$H$366,INT((ROW()-2)/24)+1)/24</f>
        <v>3.1312292450000001</v>
      </c>
      <c r="L6963" cm="1">
        <f t="array" ref="L6963">INDEX($I$2:$I$366,INT((ROW()-2)/24)+1)/24</f>
        <v>4.6968438675000002</v>
      </c>
    </row>
    <row r="6964" spans="11:12" x14ac:dyDescent="0.35">
      <c r="K6964" cm="1">
        <f t="array" ref="K6964">INDEX($H$2:$H$366,INT((ROW()-2)/24)+1)/24</f>
        <v>3.1312292450000001</v>
      </c>
      <c r="L6964" cm="1">
        <f t="array" ref="L6964">INDEX($I$2:$I$366,INT((ROW()-2)/24)+1)/24</f>
        <v>4.6968438675000002</v>
      </c>
    </row>
    <row r="6965" spans="11:12" x14ac:dyDescent="0.35">
      <c r="K6965" cm="1">
        <f t="array" ref="K6965">INDEX($H$2:$H$366,INT((ROW()-2)/24)+1)/24</f>
        <v>3.1312292450000001</v>
      </c>
      <c r="L6965" cm="1">
        <f t="array" ref="L6965">INDEX($I$2:$I$366,INT((ROW()-2)/24)+1)/24</f>
        <v>4.6968438675000002</v>
      </c>
    </row>
    <row r="6966" spans="11:12" x14ac:dyDescent="0.35">
      <c r="K6966" cm="1">
        <f t="array" ref="K6966">INDEX($H$2:$H$366,INT((ROW()-2)/24)+1)/24</f>
        <v>3.1312292450000001</v>
      </c>
      <c r="L6966" cm="1">
        <f t="array" ref="L6966">INDEX($I$2:$I$366,INT((ROW()-2)/24)+1)/24</f>
        <v>4.6968438675000002</v>
      </c>
    </row>
    <row r="6967" spans="11:12" x14ac:dyDescent="0.35">
      <c r="K6967" cm="1">
        <f t="array" ref="K6967">INDEX($H$2:$H$366,INT((ROW()-2)/24)+1)/24</f>
        <v>3.1312292450000001</v>
      </c>
      <c r="L6967" cm="1">
        <f t="array" ref="L6967">INDEX($I$2:$I$366,INT((ROW()-2)/24)+1)/24</f>
        <v>4.6968438675000002</v>
      </c>
    </row>
    <row r="6968" spans="11:12" x14ac:dyDescent="0.35">
      <c r="K6968" cm="1">
        <f t="array" ref="K6968">INDEX($H$2:$H$366,INT((ROW()-2)/24)+1)/24</f>
        <v>3.1312292450000001</v>
      </c>
      <c r="L6968" cm="1">
        <f t="array" ref="L6968">INDEX($I$2:$I$366,INT((ROW()-2)/24)+1)/24</f>
        <v>4.6968438675000002</v>
      </c>
    </row>
    <row r="6969" spans="11:12" x14ac:dyDescent="0.35">
      <c r="K6969" cm="1">
        <f t="array" ref="K6969">INDEX($H$2:$H$366,INT((ROW()-2)/24)+1)/24</f>
        <v>3.1312292450000001</v>
      </c>
      <c r="L6969" cm="1">
        <f t="array" ref="L6969">INDEX($I$2:$I$366,INT((ROW()-2)/24)+1)/24</f>
        <v>4.6968438675000002</v>
      </c>
    </row>
    <row r="6970" spans="11:12" x14ac:dyDescent="0.35">
      <c r="K6970" cm="1">
        <f t="array" ref="K6970">INDEX($H$2:$H$366,INT((ROW()-2)/24)+1)/24</f>
        <v>3.1312292450000001</v>
      </c>
      <c r="L6970" cm="1">
        <f t="array" ref="L6970">INDEX($I$2:$I$366,INT((ROW()-2)/24)+1)/24</f>
        <v>4.6968438675000002</v>
      </c>
    </row>
    <row r="6971" spans="11:12" x14ac:dyDescent="0.35">
      <c r="K6971" cm="1">
        <f t="array" ref="K6971">INDEX($H$2:$H$366,INT((ROW()-2)/24)+1)/24</f>
        <v>3.1312292450000001</v>
      </c>
      <c r="L6971" cm="1">
        <f t="array" ref="L6971">INDEX($I$2:$I$366,INT((ROW()-2)/24)+1)/24</f>
        <v>4.6968438675000002</v>
      </c>
    </row>
    <row r="6972" spans="11:12" x14ac:dyDescent="0.35">
      <c r="K6972" cm="1">
        <f t="array" ref="K6972">INDEX($H$2:$H$366,INT((ROW()-2)/24)+1)/24</f>
        <v>3.1312292450000001</v>
      </c>
      <c r="L6972" cm="1">
        <f t="array" ref="L6972">INDEX($I$2:$I$366,INT((ROW()-2)/24)+1)/24</f>
        <v>4.6968438675000002</v>
      </c>
    </row>
    <row r="6973" spans="11:12" x14ac:dyDescent="0.35">
      <c r="K6973" cm="1">
        <f t="array" ref="K6973">INDEX($H$2:$H$366,INT((ROW()-2)/24)+1)/24</f>
        <v>3.1312292450000001</v>
      </c>
      <c r="L6973" cm="1">
        <f t="array" ref="L6973">INDEX($I$2:$I$366,INT((ROW()-2)/24)+1)/24</f>
        <v>4.6968438675000002</v>
      </c>
    </row>
    <row r="6974" spans="11:12" x14ac:dyDescent="0.35">
      <c r="K6974" cm="1">
        <f t="array" ref="K6974">INDEX($H$2:$H$366,INT((ROW()-2)/24)+1)/24</f>
        <v>3.1312292450000001</v>
      </c>
      <c r="L6974" cm="1">
        <f t="array" ref="L6974">INDEX($I$2:$I$366,INT((ROW()-2)/24)+1)/24</f>
        <v>4.6968438675000002</v>
      </c>
    </row>
    <row r="6975" spans="11:12" x14ac:dyDescent="0.35">
      <c r="K6975" cm="1">
        <f t="array" ref="K6975">INDEX($H$2:$H$366,INT((ROW()-2)/24)+1)/24</f>
        <v>3.1312292450000001</v>
      </c>
      <c r="L6975" cm="1">
        <f t="array" ref="L6975">INDEX($I$2:$I$366,INT((ROW()-2)/24)+1)/24</f>
        <v>4.6968438675000002</v>
      </c>
    </row>
    <row r="6976" spans="11:12" x14ac:dyDescent="0.35">
      <c r="K6976" cm="1">
        <f t="array" ref="K6976">INDEX($H$2:$H$366,INT((ROW()-2)/24)+1)/24</f>
        <v>3.1312292450000001</v>
      </c>
      <c r="L6976" cm="1">
        <f t="array" ref="L6976">INDEX($I$2:$I$366,INT((ROW()-2)/24)+1)/24</f>
        <v>4.6968438675000002</v>
      </c>
    </row>
    <row r="6977" spans="11:12" x14ac:dyDescent="0.35">
      <c r="K6977" cm="1">
        <f t="array" ref="K6977">INDEX($H$2:$H$366,INT((ROW()-2)/24)+1)/24</f>
        <v>3.1312292450000001</v>
      </c>
      <c r="L6977" cm="1">
        <f t="array" ref="L6977">INDEX($I$2:$I$366,INT((ROW()-2)/24)+1)/24</f>
        <v>4.6968438675000002</v>
      </c>
    </row>
    <row r="6978" spans="11:12" x14ac:dyDescent="0.35">
      <c r="K6978" cm="1">
        <f t="array" ref="K6978">INDEX($H$2:$H$366,INT((ROW()-2)/24)+1)/24</f>
        <v>3.1312292450000001</v>
      </c>
      <c r="L6978" cm="1">
        <f t="array" ref="L6978">INDEX($I$2:$I$366,INT((ROW()-2)/24)+1)/24</f>
        <v>4.6968438675000002</v>
      </c>
    </row>
    <row r="6979" spans="11:12" x14ac:dyDescent="0.35">
      <c r="K6979" cm="1">
        <f t="array" ref="K6979">INDEX($H$2:$H$366,INT((ROW()-2)/24)+1)/24</f>
        <v>3.1312292450000001</v>
      </c>
      <c r="L6979" cm="1">
        <f t="array" ref="L6979">INDEX($I$2:$I$366,INT((ROW()-2)/24)+1)/24</f>
        <v>4.6968438675000002</v>
      </c>
    </row>
    <row r="6980" spans="11:12" x14ac:dyDescent="0.35">
      <c r="K6980" cm="1">
        <f t="array" ref="K6980">INDEX($H$2:$H$366,INT((ROW()-2)/24)+1)/24</f>
        <v>3.1312292450000001</v>
      </c>
      <c r="L6980" cm="1">
        <f t="array" ref="L6980">INDEX($I$2:$I$366,INT((ROW()-2)/24)+1)/24</f>
        <v>4.6968438675000002</v>
      </c>
    </row>
    <row r="6981" spans="11:12" x14ac:dyDescent="0.35">
      <c r="K6981" cm="1">
        <f t="array" ref="K6981">INDEX($H$2:$H$366,INT((ROW()-2)/24)+1)/24</f>
        <v>3.1312292450000001</v>
      </c>
      <c r="L6981" cm="1">
        <f t="array" ref="L6981">INDEX($I$2:$I$366,INT((ROW()-2)/24)+1)/24</f>
        <v>4.6968438675000002</v>
      </c>
    </row>
    <row r="6982" spans="11:12" x14ac:dyDescent="0.35">
      <c r="K6982" cm="1">
        <f t="array" ref="K6982">INDEX($H$2:$H$366,INT((ROW()-2)/24)+1)/24</f>
        <v>3.1312292450000001</v>
      </c>
      <c r="L6982" cm="1">
        <f t="array" ref="L6982">INDEX($I$2:$I$366,INT((ROW()-2)/24)+1)/24</f>
        <v>4.6968438675000002</v>
      </c>
    </row>
    <row r="6983" spans="11:12" x14ac:dyDescent="0.35">
      <c r="K6983" cm="1">
        <f t="array" ref="K6983">INDEX($H$2:$H$366,INT((ROW()-2)/24)+1)/24</f>
        <v>3.1312292450000001</v>
      </c>
      <c r="L6983" cm="1">
        <f t="array" ref="L6983">INDEX($I$2:$I$366,INT((ROW()-2)/24)+1)/24</f>
        <v>4.6968438675000002</v>
      </c>
    </row>
    <row r="6984" spans="11:12" x14ac:dyDescent="0.35">
      <c r="K6984" cm="1">
        <f t="array" ref="K6984">INDEX($H$2:$H$366,INT((ROW()-2)/24)+1)/24</f>
        <v>3.1312292450000001</v>
      </c>
      <c r="L6984" cm="1">
        <f t="array" ref="L6984">INDEX($I$2:$I$366,INT((ROW()-2)/24)+1)/24</f>
        <v>4.6968438675000002</v>
      </c>
    </row>
    <row r="6985" spans="11:12" x14ac:dyDescent="0.35">
      <c r="K6985" cm="1">
        <f t="array" ref="K6985">INDEX($H$2:$H$366,INT((ROW()-2)/24)+1)/24</f>
        <v>3.1312292450000001</v>
      </c>
      <c r="L6985" cm="1">
        <f t="array" ref="L6985">INDEX($I$2:$I$366,INT((ROW()-2)/24)+1)/24</f>
        <v>4.6968438675000002</v>
      </c>
    </row>
    <row r="6986" spans="11:12" x14ac:dyDescent="0.35">
      <c r="K6986" cm="1">
        <f t="array" ref="K6986">INDEX($H$2:$H$366,INT((ROW()-2)/24)+1)/24</f>
        <v>3.1004970850000002</v>
      </c>
      <c r="L6986" cm="1">
        <f t="array" ref="L6986">INDEX($I$2:$I$366,INT((ROW()-2)/24)+1)/24</f>
        <v>4.6507456275000001</v>
      </c>
    </row>
    <row r="6987" spans="11:12" x14ac:dyDescent="0.35">
      <c r="K6987" cm="1">
        <f t="array" ref="K6987">INDEX($H$2:$H$366,INT((ROW()-2)/24)+1)/24</f>
        <v>3.1004970850000002</v>
      </c>
      <c r="L6987" cm="1">
        <f t="array" ref="L6987">INDEX($I$2:$I$366,INT((ROW()-2)/24)+1)/24</f>
        <v>4.6507456275000001</v>
      </c>
    </row>
    <row r="6988" spans="11:12" x14ac:dyDescent="0.35">
      <c r="K6988" cm="1">
        <f t="array" ref="K6988">INDEX($H$2:$H$366,INT((ROW()-2)/24)+1)/24</f>
        <v>3.1004970850000002</v>
      </c>
      <c r="L6988" cm="1">
        <f t="array" ref="L6988">INDEX($I$2:$I$366,INT((ROW()-2)/24)+1)/24</f>
        <v>4.6507456275000001</v>
      </c>
    </row>
    <row r="6989" spans="11:12" x14ac:dyDescent="0.35">
      <c r="K6989" cm="1">
        <f t="array" ref="K6989">INDEX($H$2:$H$366,INT((ROW()-2)/24)+1)/24</f>
        <v>3.1004970850000002</v>
      </c>
      <c r="L6989" cm="1">
        <f t="array" ref="L6989">INDEX($I$2:$I$366,INT((ROW()-2)/24)+1)/24</f>
        <v>4.6507456275000001</v>
      </c>
    </row>
    <row r="6990" spans="11:12" x14ac:dyDescent="0.35">
      <c r="K6990" cm="1">
        <f t="array" ref="K6990">INDEX($H$2:$H$366,INT((ROW()-2)/24)+1)/24</f>
        <v>3.1004970850000002</v>
      </c>
      <c r="L6990" cm="1">
        <f t="array" ref="L6990">INDEX($I$2:$I$366,INT((ROW()-2)/24)+1)/24</f>
        <v>4.6507456275000001</v>
      </c>
    </row>
    <row r="6991" spans="11:12" x14ac:dyDescent="0.35">
      <c r="K6991" cm="1">
        <f t="array" ref="K6991">INDEX($H$2:$H$366,INT((ROW()-2)/24)+1)/24</f>
        <v>3.1004970850000002</v>
      </c>
      <c r="L6991" cm="1">
        <f t="array" ref="L6991">INDEX($I$2:$I$366,INT((ROW()-2)/24)+1)/24</f>
        <v>4.6507456275000001</v>
      </c>
    </row>
    <row r="6992" spans="11:12" x14ac:dyDescent="0.35">
      <c r="K6992" cm="1">
        <f t="array" ref="K6992">INDEX($H$2:$H$366,INT((ROW()-2)/24)+1)/24</f>
        <v>3.1004970850000002</v>
      </c>
      <c r="L6992" cm="1">
        <f t="array" ref="L6992">INDEX($I$2:$I$366,INT((ROW()-2)/24)+1)/24</f>
        <v>4.6507456275000001</v>
      </c>
    </row>
    <row r="6993" spans="11:12" x14ac:dyDescent="0.35">
      <c r="K6993" cm="1">
        <f t="array" ref="K6993">INDEX($H$2:$H$366,INT((ROW()-2)/24)+1)/24</f>
        <v>3.1004970850000002</v>
      </c>
      <c r="L6993" cm="1">
        <f t="array" ref="L6993">INDEX($I$2:$I$366,INT((ROW()-2)/24)+1)/24</f>
        <v>4.6507456275000001</v>
      </c>
    </row>
    <row r="6994" spans="11:12" x14ac:dyDescent="0.35">
      <c r="K6994" cm="1">
        <f t="array" ref="K6994">INDEX($H$2:$H$366,INT((ROW()-2)/24)+1)/24</f>
        <v>3.1004970850000002</v>
      </c>
      <c r="L6994" cm="1">
        <f t="array" ref="L6994">INDEX($I$2:$I$366,INT((ROW()-2)/24)+1)/24</f>
        <v>4.6507456275000001</v>
      </c>
    </row>
    <row r="6995" spans="11:12" x14ac:dyDescent="0.35">
      <c r="K6995" cm="1">
        <f t="array" ref="K6995">INDEX($H$2:$H$366,INT((ROW()-2)/24)+1)/24</f>
        <v>3.1004970850000002</v>
      </c>
      <c r="L6995" cm="1">
        <f t="array" ref="L6995">INDEX($I$2:$I$366,INT((ROW()-2)/24)+1)/24</f>
        <v>4.6507456275000001</v>
      </c>
    </row>
    <row r="6996" spans="11:12" x14ac:dyDescent="0.35">
      <c r="K6996" cm="1">
        <f t="array" ref="K6996">INDEX($H$2:$H$366,INT((ROW()-2)/24)+1)/24</f>
        <v>3.1004970850000002</v>
      </c>
      <c r="L6996" cm="1">
        <f t="array" ref="L6996">INDEX($I$2:$I$366,INT((ROW()-2)/24)+1)/24</f>
        <v>4.6507456275000001</v>
      </c>
    </row>
    <row r="6997" spans="11:12" x14ac:dyDescent="0.35">
      <c r="K6997" cm="1">
        <f t="array" ref="K6997">INDEX($H$2:$H$366,INT((ROW()-2)/24)+1)/24</f>
        <v>3.1004970850000002</v>
      </c>
      <c r="L6997" cm="1">
        <f t="array" ref="L6997">INDEX($I$2:$I$366,INT((ROW()-2)/24)+1)/24</f>
        <v>4.6507456275000001</v>
      </c>
    </row>
    <row r="6998" spans="11:12" x14ac:dyDescent="0.35">
      <c r="K6998" cm="1">
        <f t="array" ref="K6998">INDEX($H$2:$H$366,INT((ROW()-2)/24)+1)/24</f>
        <v>3.1004970850000002</v>
      </c>
      <c r="L6998" cm="1">
        <f t="array" ref="L6998">INDEX($I$2:$I$366,INT((ROW()-2)/24)+1)/24</f>
        <v>4.6507456275000001</v>
      </c>
    </row>
    <row r="6999" spans="11:12" x14ac:dyDescent="0.35">
      <c r="K6999" cm="1">
        <f t="array" ref="K6999">INDEX($H$2:$H$366,INT((ROW()-2)/24)+1)/24</f>
        <v>3.1004970850000002</v>
      </c>
      <c r="L6999" cm="1">
        <f t="array" ref="L6999">INDEX($I$2:$I$366,INT((ROW()-2)/24)+1)/24</f>
        <v>4.6507456275000001</v>
      </c>
    </row>
    <row r="7000" spans="11:12" x14ac:dyDescent="0.35">
      <c r="K7000" cm="1">
        <f t="array" ref="K7000">INDEX($H$2:$H$366,INT((ROW()-2)/24)+1)/24</f>
        <v>3.1004970850000002</v>
      </c>
      <c r="L7000" cm="1">
        <f t="array" ref="L7000">INDEX($I$2:$I$366,INT((ROW()-2)/24)+1)/24</f>
        <v>4.6507456275000001</v>
      </c>
    </row>
    <row r="7001" spans="11:12" x14ac:dyDescent="0.35">
      <c r="K7001" cm="1">
        <f t="array" ref="K7001">INDEX($H$2:$H$366,INT((ROW()-2)/24)+1)/24</f>
        <v>3.1004970850000002</v>
      </c>
      <c r="L7001" cm="1">
        <f t="array" ref="L7001">INDEX($I$2:$I$366,INT((ROW()-2)/24)+1)/24</f>
        <v>4.6507456275000001</v>
      </c>
    </row>
    <row r="7002" spans="11:12" x14ac:dyDescent="0.35">
      <c r="K7002" cm="1">
        <f t="array" ref="K7002">INDEX($H$2:$H$366,INT((ROW()-2)/24)+1)/24</f>
        <v>3.1004970850000002</v>
      </c>
      <c r="L7002" cm="1">
        <f t="array" ref="L7002">INDEX($I$2:$I$366,INT((ROW()-2)/24)+1)/24</f>
        <v>4.6507456275000001</v>
      </c>
    </row>
    <row r="7003" spans="11:12" x14ac:dyDescent="0.35">
      <c r="K7003" cm="1">
        <f t="array" ref="K7003">INDEX($H$2:$H$366,INT((ROW()-2)/24)+1)/24</f>
        <v>3.1004970850000002</v>
      </c>
      <c r="L7003" cm="1">
        <f t="array" ref="L7003">INDEX($I$2:$I$366,INT((ROW()-2)/24)+1)/24</f>
        <v>4.6507456275000001</v>
      </c>
    </row>
    <row r="7004" spans="11:12" x14ac:dyDescent="0.35">
      <c r="K7004" cm="1">
        <f t="array" ref="K7004">INDEX($H$2:$H$366,INT((ROW()-2)/24)+1)/24</f>
        <v>3.1004970850000002</v>
      </c>
      <c r="L7004" cm="1">
        <f t="array" ref="L7004">INDEX($I$2:$I$366,INT((ROW()-2)/24)+1)/24</f>
        <v>4.6507456275000001</v>
      </c>
    </row>
    <row r="7005" spans="11:12" x14ac:dyDescent="0.35">
      <c r="K7005" cm="1">
        <f t="array" ref="K7005">INDEX($H$2:$H$366,INT((ROW()-2)/24)+1)/24</f>
        <v>3.1004970850000002</v>
      </c>
      <c r="L7005" cm="1">
        <f t="array" ref="L7005">INDEX($I$2:$I$366,INT((ROW()-2)/24)+1)/24</f>
        <v>4.6507456275000001</v>
      </c>
    </row>
    <row r="7006" spans="11:12" x14ac:dyDescent="0.35">
      <c r="K7006" cm="1">
        <f t="array" ref="K7006">INDEX($H$2:$H$366,INT((ROW()-2)/24)+1)/24</f>
        <v>3.1004970850000002</v>
      </c>
      <c r="L7006" cm="1">
        <f t="array" ref="L7006">INDEX($I$2:$I$366,INT((ROW()-2)/24)+1)/24</f>
        <v>4.6507456275000001</v>
      </c>
    </row>
    <row r="7007" spans="11:12" x14ac:dyDescent="0.35">
      <c r="K7007" cm="1">
        <f t="array" ref="K7007">INDEX($H$2:$H$366,INT((ROW()-2)/24)+1)/24</f>
        <v>3.1004970850000002</v>
      </c>
      <c r="L7007" cm="1">
        <f t="array" ref="L7007">INDEX($I$2:$I$366,INT((ROW()-2)/24)+1)/24</f>
        <v>4.6507456275000001</v>
      </c>
    </row>
    <row r="7008" spans="11:12" x14ac:dyDescent="0.35">
      <c r="K7008" cm="1">
        <f t="array" ref="K7008">INDEX($H$2:$H$366,INT((ROW()-2)/24)+1)/24</f>
        <v>3.1004970850000002</v>
      </c>
      <c r="L7008" cm="1">
        <f t="array" ref="L7008">INDEX($I$2:$I$366,INT((ROW()-2)/24)+1)/24</f>
        <v>4.6507456275000001</v>
      </c>
    </row>
    <row r="7009" spans="11:12" x14ac:dyDescent="0.35">
      <c r="K7009" cm="1">
        <f t="array" ref="K7009">INDEX($H$2:$H$366,INT((ROW()-2)/24)+1)/24</f>
        <v>3.1004970850000002</v>
      </c>
      <c r="L7009" cm="1">
        <f t="array" ref="L7009">INDEX($I$2:$I$366,INT((ROW()-2)/24)+1)/24</f>
        <v>4.6507456275000001</v>
      </c>
    </row>
    <row r="7010" spans="11:12" x14ac:dyDescent="0.35">
      <c r="K7010" cm="1">
        <f t="array" ref="K7010">INDEX($H$2:$H$366,INT((ROW()-2)/24)+1)/24</f>
        <v>3.0630546266666667</v>
      </c>
      <c r="L7010" cm="1">
        <f t="array" ref="L7010">INDEX($I$2:$I$366,INT((ROW()-2)/24)+1)/24</f>
        <v>4.5945819399999994</v>
      </c>
    </row>
    <row r="7011" spans="11:12" x14ac:dyDescent="0.35">
      <c r="K7011" cm="1">
        <f t="array" ref="K7011">INDEX($H$2:$H$366,INT((ROW()-2)/24)+1)/24</f>
        <v>3.0630546266666667</v>
      </c>
      <c r="L7011" cm="1">
        <f t="array" ref="L7011">INDEX($I$2:$I$366,INT((ROW()-2)/24)+1)/24</f>
        <v>4.5945819399999994</v>
      </c>
    </row>
    <row r="7012" spans="11:12" x14ac:dyDescent="0.35">
      <c r="K7012" cm="1">
        <f t="array" ref="K7012">INDEX($H$2:$H$366,INT((ROW()-2)/24)+1)/24</f>
        <v>3.0630546266666667</v>
      </c>
      <c r="L7012" cm="1">
        <f t="array" ref="L7012">INDEX($I$2:$I$366,INT((ROW()-2)/24)+1)/24</f>
        <v>4.5945819399999994</v>
      </c>
    </row>
    <row r="7013" spans="11:12" x14ac:dyDescent="0.35">
      <c r="K7013" cm="1">
        <f t="array" ref="K7013">INDEX($H$2:$H$366,INT((ROW()-2)/24)+1)/24</f>
        <v>3.0630546266666667</v>
      </c>
      <c r="L7013" cm="1">
        <f t="array" ref="L7013">INDEX($I$2:$I$366,INT((ROW()-2)/24)+1)/24</f>
        <v>4.5945819399999994</v>
      </c>
    </row>
    <row r="7014" spans="11:12" x14ac:dyDescent="0.35">
      <c r="K7014" cm="1">
        <f t="array" ref="K7014">INDEX($H$2:$H$366,INT((ROW()-2)/24)+1)/24</f>
        <v>3.0630546266666667</v>
      </c>
      <c r="L7014" cm="1">
        <f t="array" ref="L7014">INDEX($I$2:$I$366,INT((ROW()-2)/24)+1)/24</f>
        <v>4.5945819399999994</v>
      </c>
    </row>
    <row r="7015" spans="11:12" x14ac:dyDescent="0.35">
      <c r="K7015" cm="1">
        <f t="array" ref="K7015">INDEX($H$2:$H$366,INT((ROW()-2)/24)+1)/24</f>
        <v>3.0630546266666667</v>
      </c>
      <c r="L7015" cm="1">
        <f t="array" ref="L7015">INDEX($I$2:$I$366,INT((ROW()-2)/24)+1)/24</f>
        <v>4.5945819399999994</v>
      </c>
    </row>
    <row r="7016" spans="11:12" x14ac:dyDescent="0.35">
      <c r="K7016" cm="1">
        <f t="array" ref="K7016">INDEX($H$2:$H$366,INT((ROW()-2)/24)+1)/24</f>
        <v>3.0630546266666667</v>
      </c>
      <c r="L7016" cm="1">
        <f t="array" ref="L7016">INDEX($I$2:$I$366,INT((ROW()-2)/24)+1)/24</f>
        <v>4.5945819399999994</v>
      </c>
    </row>
    <row r="7017" spans="11:12" x14ac:dyDescent="0.35">
      <c r="K7017" cm="1">
        <f t="array" ref="K7017">INDEX($H$2:$H$366,INT((ROW()-2)/24)+1)/24</f>
        <v>3.0630546266666667</v>
      </c>
      <c r="L7017" cm="1">
        <f t="array" ref="L7017">INDEX($I$2:$I$366,INT((ROW()-2)/24)+1)/24</f>
        <v>4.5945819399999994</v>
      </c>
    </row>
    <row r="7018" spans="11:12" x14ac:dyDescent="0.35">
      <c r="K7018" cm="1">
        <f t="array" ref="K7018">INDEX($H$2:$H$366,INT((ROW()-2)/24)+1)/24</f>
        <v>3.0630546266666667</v>
      </c>
      <c r="L7018" cm="1">
        <f t="array" ref="L7018">INDEX($I$2:$I$366,INT((ROW()-2)/24)+1)/24</f>
        <v>4.5945819399999994</v>
      </c>
    </row>
    <row r="7019" spans="11:12" x14ac:dyDescent="0.35">
      <c r="K7019" cm="1">
        <f t="array" ref="K7019">INDEX($H$2:$H$366,INT((ROW()-2)/24)+1)/24</f>
        <v>3.0630546266666667</v>
      </c>
      <c r="L7019" cm="1">
        <f t="array" ref="L7019">INDEX($I$2:$I$366,INT((ROW()-2)/24)+1)/24</f>
        <v>4.5945819399999994</v>
      </c>
    </row>
    <row r="7020" spans="11:12" x14ac:dyDescent="0.35">
      <c r="K7020" cm="1">
        <f t="array" ref="K7020">INDEX($H$2:$H$366,INT((ROW()-2)/24)+1)/24</f>
        <v>3.0630546266666667</v>
      </c>
      <c r="L7020" cm="1">
        <f t="array" ref="L7020">INDEX($I$2:$I$366,INT((ROW()-2)/24)+1)/24</f>
        <v>4.5945819399999994</v>
      </c>
    </row>
    <row r="7021" spans="11:12" x14ac:dyDescent="0.35">
      <c r="K7021" cm="1">
        <f t="array" ref="K7021">INDEX($H$2:$H$366,INT((ROW()-2)/24)+1)/24</f>
        <v>3.0630546266666667</v>
      </c>
      <c r="L7021" cm="1">
        <f t="array" ref="L7021">INDEX($I$2:$I$366,INT((ROW()-2)/24)+1)/24</f>
        <v>4.5945819399999994</v>
      </c>
    </row>
    <row r="7022" spans="11:12" x14ac:dyDescent="0.35">
      <c r="K7022" cm="1">
        <f t="array" ref="K7022">INDEX($H$2:$H$366,INT((ROW()-2)/24)+1)/24</f>
        <v>3.0630546266666667</v>
      </c>
      <c r="L7022" cm="1">
        <f t="array" ref="L7022">INDEX($I$2:$I$366,INT((ROW()-2)/24)+1)/24</f>
        <v>4.5945819399999994</v>
      </c>
    </row>
    <row r="7023" spans="11:12" x14ac:dyDescent="0.35">
      <c r="K7023" cm="1">
        <f t="array" ref="K7023">INDEX($H$2:$H$366,INT((ROW()-2)/24)+1)/24</f>
        <v>3.0630546266666667</v>
      </c>
      <c r="L7023" cm="1">
        <f t="array" ref="L7023">INDEX($I$2:$I$366,INT((ROW()-2)/24)+1)/24</f>
        <v>4.5945819399999994</v>
      </c>
    </row>
    <row r="7024" spans="11:12" x14ac:dyDescent="0.35">
      <c r="K7024" cm="1">
        <f t="array" ref="K7024">INDEX($H$2:$H$366,INT((ROW()-2)/24)+1)/24</f>
        <v>3.0630546266666667</v>
      </c>
      <c r="L7024" cm="1">
        <f t="array" ref="L7024">INDEX($I$2:$I$366,INT((ROW()-2)/24)+1)/24</f>
        <v>4.5945819399999994</v>
      </c>
    </row>
    <row r="7025" spans="11:12" x14ac:dyDescent="0.35">
      <c r="K7025" cm="1">
        <f t="array" ref="K7025">INDEX($H$2:$H$366,INT((ROW()-2)/24)+1)/24</f>
        <v>3.0630546266666667</v>
      </c>
      <c r="L7025" cm="1">
        <f t="array" ref="L7025">INDEX($I$2:$I$366,INT((ROW()-2)/24)+1)/24</f>
        <v>4.5945819399999994</v>
      </c>
    </row>
    <row r="7026" spans="11:12" x14ac:dyDescent="0.35">
      <c r="K7026" cm="1">
        <f t="array" ref="K7026">INDEX($H$2:$H$366,INT((ROW()-2)/24)+1)/24</f>
        <v>3.0630546266666667</v>
      </c>
      <c r="L7026" cm="1">
        <f t="array" ref="L7026">INDEX($I$2:$I$366,INT((ROW()-2)/24)+1)/24</f>
        <v>4.5945819399999994</v>
      </c>
    </row>
    <row r="7027" spans="11:12" x14ac:dyDescent="0.35">
      <c r="K7027" cm="1">
        <f t="array" ref="K7027">INDEX($H$2:$H$366,INT((ROW()-2)/24)+1)/24</f>
        <v>3.0630546266666667</v>
      </c>
      <c r="L7027" cm="1">
        <f t="array" ref="L7027">INDEX($I$2:$I$366,INT((ROW()-2)/24)+1)/24</f>
        <v>4.5945819399999994</v>
      </c>
    </row>
    <row r="7028" spans="11:12" x14ac:dyDescent="0.35">
      <c r="K7028" cm="1">
        <f t="array" ref="K7028">INDEX($H$2:$H$366,INT((ROW()-2)/24)+1)/24</f>
        <v>3.0630546266666667</v>
      </c>
      <c r="L7028" cm="1">
        <f t="array" ref="L7028">INDEX($I$2:$I$366,INT((ROW()-2)/24)+1)/24</f>
        <v>4.5945819399999994</v>
      </c>
    </row>
    <row r="7029" spans="11:12" x14ac:dyDescent="0.35">
      <c r="K7029" cm="1">
        <f t="array" ref="K7029">INDEX($H$2:$H$366,INT((ROW()-2)/24)+1)/24</f>
        <v>3.0630546266666667</v>
      </c>
      <c r="L7029" cm="1">
        <f t="array" ref="L7029">INDEX($I$2:$I$366,INT((ROW()-2)/24)+1)/24</f>
        <v>4.5945819399999994</v>
      </c>
    </row>
    <row r="7030" spans="11:12" x14ac:dyDescent="0.35">
      <c r="K7030" cm="1">
        <f t="array" ref="K7030">INDEX($H$2:$H$366,INT((ROW()-2)/24)+1)/24</f>
        <v>3.0630546266666667</v>
      </c>
      <c r="L7030" cm="1">
        <f t="array" ref="L7030">INDEX($I$2:$I$366,INT((ROW()-2)/24)+1)/24</f>
        <v>4.5945819399999994</v>
      </c>
    </row>
    <row r="7031" spans="11:12" x14ac:dyDescent="0.35">
      <c r="K7031" cm="1">
        <f t="array" ref="K7031">INDEX($H$2:$H$366,INT((ROW()-2)/24)+1)/24</f>
        <v>3.0630546266666667</v>
      </c>
      <c r="L7031" cm="1">
        <f t="array" ref="L7031">INDEX($I$2:$I$366,INT((ROW()-2)/24)+1)/24</f>
        <v>4.5945819399999994</v>
      </c>
    </row>
    <row r="7032" spans="11:12" x14ac:dyDescent="0.35">
      <c r="K7032" cm="1">
        <f t="array" ref="K7032">INDEX($H$2:$H$366,INT((ROW()-2)/24)+1)/24</f>
        <v>3.0630546266666667</v>
      </c>
      <c r="L7032" cm="1">
        <f t="array" ref="L7032">INDEX($I$2:$I$366,INT((ROW()-2)/24)+1)/24</f>
        <v>4.5945819399999994</v>
      </c>
    </row>
    <row r="7033" spans="11:12" x14ac:dyDescent="0.35">
      <c r="K7033" cm="1">
        <f t="array" ref="K7033">INDEX($H$2:$H$366,INT((ROW()-2)/24)+1)/24</f>
        <v>3.0630546266666667</v>
      </c>
      <c r="L7033" cm="1">
        <f t="array" ref="L7033">INDEX($I$2:$I$366,INT((ROW()-2)/24)+1)/24</f>
        <v>4.5945819399999994</v>
      </c>
    </row>
    <row r="7034" spans="11:12" x14ac:dyDescent="0.35">
      <c r="K7034" cm="1">
        <f t="array" ref="K7034">INDEX($H$2:$H$366,INT((ROW()-2)/24)+1)/24</f>
        <v>3.025065853333333</v>
      </c>
      <c r="L7034" cm="1">
        <f t="array" ref="L7034">INDEX($I$2:$I$366,INT((ROW()-2)/24)+1)/24</f>
        <v>4.5375987799999997</v>
      </c>
    </row>
    <row r="7035" spans="11:12" x14ac:dyDescent="0.35">
      <c r="K7035" cm="1">
        <f t="array" ref="K7035">INDEX($H$2:$H$366,INT((ROW()-2)/24)+1)/24</f>
        <v>3.025065853333333</v>
      </c>
      <c r="L7035" cm="1">
        <f t="array" ref="L7035">INDEX($I$2:$I$366,INT((ROW()-2)/24)+1)/24</f>
        <v>4.5375987799999997</v>
      </c>
    </row>
    <row r="7036" spans="11:12" x14ac:dyDescent="0.35">
      <c r="K7036" cm="1">
        <f t="array" ref="K7036">INDEX($H$2:$H$366,INT((ROW()-2)/24)+1)/24</f>
        <v>3.025065853333333</v>
      </c>
      <c r="L7036" cm="1">
        <f t="array" ref="L7036">INDEX($I$2:$I$366,INT((ROW()-2)/24)+1)/24</f>
        <v>4.5375987799999997</v>
      </c>
    </row>
    <row r="7037" spans="11:12" x14ac:dyDescent="0.35">
      <c r="K7037" cm="1">
        <f t="array" ref="K7037">INDEX($H$2:$H$366,INT((ROW()-2)/24)+1)/24</f>
        <v>3.025065853333333</v>
      </c>
      <c r="L7037" cm="1">
        <f t="array" ref="L7037">INDEX($I$2:$I$366,INT((ROW()-2)/24)+1)/24</f>
        <v>4.5375987799999997</v>
      </c>
    </row>
    <row r="7038" spans="11:12" x14ac:dyDescent="0.35">
      <c r="K7038" cm="1">
        <f t="array" ref="K7038">INDEX($H$2:$H$366,INT((ROW()-2)/24)+1)/24</f>
        <v>3.025065853333333</v>
      </c>
      <c r="L7038" cm="1">
        <f t="array" ref="L7038">INDEX($I$2:$I$366,INT((ROW()-2)/24)+1)/24</f>
        <v>4.5375987799999997</v>
      </c>
    </row>
    <row r="7039" spans="11:12" x14ac:dyDescent="0.35">
      <c r="K7039" cm="1">
        <f t="array" ref="K7039">INDEX($H$2:$H$366,INT((ROW()-2)/24)+1)/24</f>
        <v>3.025065853333333</v>
      </c>
      <c r="L7039" cm="1">
        <f t="array" ref="L7039">INDEX($I$2:$I$366,INT((ROW()-2)/24)+1)/24</f>
        <v>4.5375987799999997</v>
      </c>
    </row>
    <row r="7040" spans="11:12" x14ac:dyDescent="0.35">
      <c r="K7040" cm="1">
        <f t="array" ref="K7040">INDEX($H$2:$H$366,INT((ROW()-2)/24)+1)/24</f>
        <v>3.025065853333333</v>
      </c>
      <c r="L7040" cm="1">
        <f t="array" ref="L7040">INDEX($I$2:$I$366,INT((ROW()-2)/24)+1)/24</f>
        <v>4.5375987799999997</v>
      </c>
    </row>
    <row r="7041" spans="11:12" x14ac:dyDescent="0.35">
      <c r="K7041" cm="1">
        <f t="array" ref="K7041">INDEX($H$2:$H$366,INT((ROW()-2)/24)+1)/24</f>
        <v>3.025065853333333</v>
      </c>
      <c r="L7041" cm="1">
        <f t="array" ref="L7041">INDEX($I$2:$I$366,INT((ROW()-2)/24)+1)/24</f>
        <v>4.5375987799999997</v>
      </c>
    </row>
    <row r="7042" spans="11:12" x14ac:dyDescent="0.35">
      <c r="K7042" cm="1">
        <f t="array" ref="K7042">INDEX($H$2:$H$366,INT((ROW()-2)/24)+1)/24</f>
        <v>3.025065853333333</v>
      </c>
      <c r="L7042" cm="1">
        <f t="array" ref="L7042">INDEX($I$2:$I$366,INT((ROW()-2)/24)+1)/24</f>
        <v>4.5375987799999997</v>
      </c>
    </row>
    <row r="7043" spans="11:12" x14ac:dyDescent="0.35">
      <c r="K7043" cm="1">
        <f t="array" ref="K7043">INDEX($H$2:$H$366,INT((ROW()-2)/24)+1)/24</f>
        <v>3.025065853333333</v>
      </c>
      <c r="L7043" cm="1">
        <f t="array" ref="L7043">INDEX($I$2:$I$366,INT((ROW()-2)/24)+1)/24</f>
        <v>4.5375987799999997</v>
      </c>
    </row>
    <row r="7044" spans="11:12" x14ac:dyDescent="0.35">
      <c r="K7044" cm="1">
        <f t="array" ref="K7044">INDEX($H$2:$H$366,INT((ROW()-2)/24)+1)/24</f>
        <v>3.025065853333333</v>
      </c>
      <c r="L7044" cm="1">
        <f t="array" ref="L7044">INDEX($I$2:$I$366,INT((ROW()-2)/24)+1)/24</f>
        <v>4.5375987799999997</v>
      </c>
    </row>
    <row r="7045" spans="11:12" x14ac:dyDescent="0.35">
      <c r="K7045" cm="1">
        <f t="array" ref="K7045">INDEX($H$2:$H$366,INT((ROW()-2)/24)+1)/24</f>
        <v>3.025065853333333</v>
      </c>
      <c r="L7045" cm="1">
        <f t="array" ref="L7045">INDEX($I$2:$I$366,INT((ROW()-2)/24)+1)/24</f>
        <v>4.5375987799999997</v>
      </c>
    </row>
    <row r="7046" spans="11:12" x14ac:dyDescent="0.35">
      <c r="K7046" cm="1">
        <f t="array" ref="K7046">INDEX($H$2:$H$366,INT((ROW()-2)/24)+1)/24</f>
        <v>3.025065853333333</v>
      </c>
      <c r="L7046" cm="1">
        <f t="array" ref="L7046">INDEX($I$2:$I$366,INT((ROW()-2)/24)+1)/24</f>
        <v>4.5375987799999997</v>
      </c>
    </row>
    <row r="7047" spans="11:12" x14ac:dyDescent="0.35">
      <c r="K7047" cm="1">
        <f t="array" ref="K7047">INDEX($H$2:$H$366,INT((ROW()-2)/24)+1)/24</f>
        <v>3.025065853333333</v>
      </c>
      <c r="L7047" cm="1">
        <f t="array" ref="L7047">INDEX($I$2:$I$366,INT((ROW()-2)/24)+1)/24</f>
        <v>4.5375987799999997</v>
      </c>
    </row>
    <row r="7048" spans="11:12" x14ac:dyDescent="0.35">
      <c r="K7048" cm="1">
        <f t="array" ref="K7048">INDEX($H$2:$H$366,INT((ROW()-2)/24)+1)/24</f>
        <v>3.025065853333333</v>
      </c>
      <c r="L7048" cm="1">
        <f t="array" ref="L7048">INDEX($I$2:$I$366,INT((ROW()-2)/24)+1)/24</f>
        <v>4.5375987799999997</v>
      </c>
    </row>
    <row r="7049" spans="11:12" x14ac:dyDescent="0.35">
      <c r="K7049" cm="1">
        <f t="array" ref="K7049">INDEX($H$2:$H$366,INT((ROW()-2)/24)+1)/24</f>
        <v>3.025065853333333</v>
      </c>
      <c r="L7049" cm="1">
        <f t="array" ref="L7049">INDEX($I$2:$I$366,INT((ROW()-2)/24)+1)/24</f>
        <v>4.5375987799999997</v>
      </c>
    </row>
    <row r="7050" spans="11:12" x14ac:dyDescent="0.35">
      <c r="K7050" cm="1">
        <f t="array" ref="K7050">INDEX($H$2:$H$366,INT((ROW()-2)/24)+1)/24</f>
        <v>3.025065853333333</v>
      </c>
      <c r="L7050" cm="1">
        <f t="array" ref="L7050">INDEX($I$2:$I$366,INT((ROW()-2)/24)+1)/24</f>
        <v>4.5375987799999997</v>
      </c>
    </row>
    <row r="7051" spans="11:12" x14ac:dyDescent="0.35">
      <c r="K7051" cm="1">
        <f t="array" ref="K7051">INDEX($H$2:$H$366,INT((ROW()-2)/24)+1)/24</f>
        <v>3.025065853333333</v>
      </c>
      <c r="L7051" cm="1">
        <f t="array" ref="L7051">INDEX($I$2:$I$366,INT((ROW()-2)/24)+1)/24</f>
        <v>4.5375987799999997</v>
      </c>
    </row>
    <row r="7052" spans="11:12" x14ac:dyDescent="0.35">
      <c r="K7052" cm="1">
        <f t="array" ref="K7052">INDEX($H$2:$H$366,INT((ROW()-2)/24)+1)/24</f>
        <v>3.025065853333333</v>
      </c>
      <c r="L7052" cm="1">
        <f t="array" ref="L7052">INDEX($I$2:$I$366,INT((ROW()-2)/24)+1)/24</f>
        <v>4.5375987799999997</v>
      </c>
    </row>
    <row r="7053" spans="11:12" x14ac:dyDescent="0.35">
      <c r="K7053" cm="1">
        <f t="array" ref="K7053">INDEX($H$2:$H$366,INT((ROW()-2)/24)+1)/24</f>
        <v>3.025065853333333</v>
      </c>
      <c r="L7053" cm="1">
        <f t="array" ref="L7053">INDEX($I$2:$I$366,INT((ROW()-2)/24)+1)/24</f>
        <v>4.5375987799999997</v>
      </c>
    </row>
    <row r="7054" spans="11:12" x14ac:dyDescent="0.35">
      <c r="K7054" cm="1">
        <f t="array" ref="K7054">INDEX($H$2:$H$366,INT((ROW()-2)/24)+1)/24</f>
        <v>3.025065853333333</v>
      </c>
      <c r="L7054" cm="1">
        <f t="array" ref="L7054">INDEX($I$2:$I$366,INT((ROW()-2)/24)+1)/24</f>
        <v>4.5375987799999997</v>
      </c>
    </row>
    <row r="7055" spans="11:12" x14ac:dyDescent="0.35">
      <c r="K7055" cm="1">
        <f t="array" ref="K7055">INDEX($H$2:$H$366,INT((ROW()-2)/24)+1)/24</f>
        <v>3.025065853333333</v>
      </c>
      <c r="L7055" cm="1">
        <f t="array" ref="L7055">INDEX($I$2:$I$366,INT((ROW()-2)/24)+1)/24</f>
        <v>4.5375987799999997</v>
      </c>
    </row>
    <row r="7056" spans="11:12" x14ac:dyDescent="0.35">
      <c r="K7056" cm="1">
        <f t="array" ref="K7056">INDEX($H$2:$H$366,INT((ROW()-2)/24)+1)/24</f>
        <v>3.025065853333333</v>
      </c>
      <c r="L7056" cm="1">
        <f t="array" ref="L7056">INDEX($I$2:$I$366,INT((ROW()-2)/24)+1)/24</f>
        <v>4.5375987799999997</v>
      </c>
    </row>
    <row r="7057" spans="11:12" x14ac:dyDescent="0.35">
      <c r="K7057" cm="1">
        <f t="array" ref="K7057">INDEX($H$2:$H$366,INT((ROW()-2)/24)+1)/24</f>
        <v>3.025065853333333</v>
      </c>
      <c r="L7057" cm="1">
        <f t="array" ref="L7057">INDEX($I$2:$I$366,INT((ROW()-2)/24)+1)/24</f>
        <v>4.5375987799999997</v>
      </c>
    </row>
    <row r="7058" spans="11:12" x14ac:dyDescent="0.35">
      <c r="K7058" cm="1">
        <f t="array" ref="K7058">INDEX($H$2:$H$366,INT((ROW()-2)/24)+1)/24</f>
        <v>2.9946130316666668</v>
      </c>
      <c r="L7058" cm="1">
        <f t="array" ref="L7058">INDEX($I$2:$I$366,INT((ROW()-2)/24)+1)/24</f>
        <v>4.4919195475000002</v>
      </c>
    </row>
    <row r="7059" spans="11:12" x14ac:dyDescent="0.35">
      <c r="K7059" cm="1">
        <f t="array" ref="K7059">INDEX($H$2:$H$366,INT((ROW()-2)/24)+1)/24</f>
        <v>2.9946130316666668</v>
      </c>
      <c r="L7059" cm="1">
        <f t="array" ref="L7059">INDEX($I$2:$I$366,INT((ROW()-2)/24)+1)/24</f>
        <v>4.4919195475000002</v>
      </c>
    </row>
    <row r="7060" spans="11:12" x14ac:dyDescent="0.35">
      <c r="K7060" cm="1">
        <f t="array" ref="K7060">INDEX($H$2:$H$366,INT((ROW()-2)/24)+1)/24</f>
        <v>2.9946130316666668</v>
      </c>
      <c r="L7060" cm="1">
        <f t="array" ref="L7060">INDEX($I$2:$I$366,INT((ROW()-2)/24)+1)/24</f>
        <v>4.4919195475000002</v>
      </c>
    </row>
    <row r="7061" spans="11:12" x14ac:dyDescent="0.35">
      <c r="K7061" cm="1">
        <f t="array" ref="K7061">INDEX($H$2:$H$366,INT((ROW()-2)/24)+1)/24</f>
        <v>2.9946130316666668</v>
      </c>
      <c r="L7061" cm="1">
        <f t="array" ref="L7061">INDEX($I$2:$I$366,INT((ROW()-2)/24)+1)/24</f>
        <v>4.4919195475000002</v>
      </c>
    </row>
    <row r="7062" spans="11:12" x14ac:dyDescent="0.35">
      <c r="K7062" cm="1">
        <f t="array" ref="K7062">INDEX($H$2:$H$366,INT((ROW()-2)/24)+1)/24</f>
        <v>2.9946130316666668</v>
      </c>
      <c r="L7062" cm="1">
        <f t="array" ref="L7062">INDEX($I$2:$I$366,INT((ROW()-2)/24)+1)/24</f>
        <v>4.4919195475000002</v>
      </c>
    </row>
    <row r="7063" spans="11:12" x14ac:dyDescent="0.35">
      <c r="K7063" cm="1">
        <f t="array" ref="K7063">INDEX($H$2:$H$366,INT((ROW()-2)/24)+1)/24</f>
        <v>2.9946130316666668</v>
      </c>
      <c r="L7063" cm="1">
        <f t="array" ref="L7063">INDEX($I$2:$I$366,INT((ROW()-2)/24)+1)/24</f>
        <v>4.4919195475000002</v>
      </c>
    </row>
    <row r="7064" spans="11:12" x14ac:dyDescent="0.35">
      <c r="K7064" cm="1">
        <f t="array" ref="K7064">INDEX($H$2:$H$366,INT((ROW()-2)/24)+1)/24</f>
        <v>2.9946130316666668</v>
      </c>
      <c r="L7064" cm="1">
        <f t="array" ref="L7064">INDEX($I$2:$I$366,INT((ROW()-2)/24)+1)/24</f>
        <v>4.4919195475000002</v>
      </c>
    </row>
    <row r="7065" spans="11:12" x14ac:dyDescent="0.35">
      <c r="K7065" cm="1">
        <f t="array" ref="K7065">INDEX($H$2:$H$366,INT((ROW()-2)/24)+1)/24</f>
        <v>2.9946130316666668</v>
      </c>
      <c r="L7065" cm="1">
        <f t="array" ref="L7065">INDEX($I$2:$I$366,INT((ROW()-2)/24)+1)/24</f>
        <v>4.4919195475000002</v>
      </c>
    </row>
    <row r="7066" spans="11:12" x14ac:dyDescent="0.35">
      <c r="K7066" cm="1">
        <f t="array" ref="K7066">INDEX($H$2:$H$366,INT((ROW()-2)/24)+1)/24</f>
        <v>2.9946130316666668</v>
      </c>
      <c r="L7066" cm="1">
        <f t="array" ref="L7066">INDEX($I$2:$I$366,INT((ROW()-2)/24)+1)/24</f>
        <v>4.4919195475000002</v>
      </c>
    </row>
    <row r="7067" spans="11:12" x14ac:dyDescent="0.35">
      <c r="K7067" cm="1">
        <f t="array" ref="K7067">INDEX($H$2:$H$366,INT((ROW()-2)/24)+1)/24</f>
        <v>2.9946130316666668</v>
      </c>
      <c r="L7067" cm="1">
        <f t="array" ref="L7067">INDEX($I$2:$I$366,INT((ROW()-2)/24)+1)/24</f>
        <v>4.4919195475000002</v>
      </c>
    </row>
    <row r="7068" spans="11:12" x14ac:dyDescent="0.35">
      <c r="K7068" cm="1">
        <f t="array" ref="K7068">INDEX($H$2:$H$366,INT((ROW()-2)/24)+1)/24</f>
        <v>2.9946130316666668</v>
      </c>
      <c r="L7068" cm="1">
        <f t="array" ref="L7068">INDEX($I$2:$I$366,INT((ROW()-2)/24)+1)/24</f>
        <v>4.4919195475000002</v>
      </c>
    </row>
    <row r="7069" spans="11:12" x14ac:dyDescent="0.35">
      <c r="K7069" cm="1">
        <f t="array" ref="K7069">INDEX($H$2:$H$366,INT((ROW()-2)/24)+1)/24</f>
        <v>2.9946130316666668</v>
      </c>
      <c r="L7069" cm="1">
        <f t="array" ref="L7069">INDEX($I$2:$I$366,INT((ROW()-2)/24)+1)/24</f>
        <v>4.4919195475000002</v>
      </c>
    </row>
    <row r="7070" spans="11:12" x14ac:dyDescent="0.35">
      <c r="K7070" cm="1">
        <f t="array" ref="K7070">INDEX($H$2:$H$366,INT((ROW()-2)/24)+1)/24</f>
        <v>2.9946130316666668</v>
      </c>
      <c r="L7070" cm="1">
        <f t="array" ref="L7070">INDEX($I$2:$I$366,INT((ROW()-2)/24)+1)/24</f>
        <v>4.4919195475000002</v>
      </c>
    </row>
    <row r="7071" spans="11:12" x14ac:dyDescent="0.35">
      <c r="K7071" cm="1">
        <f t="array" ref="K7071">INDEX($H$2:$H$366,INT((ROW()-2)/24)+1)/24</f>
        <v>2.9946130316666668</v>
      </c>
      <c r="L7071" cm="1">
        <f t="array" ref="L7071">INDEX($I$2:$I$366,INT((ROW()-2)/24)+1)/24</f>
        <v>4.4919195475000002</v>
      </c>
    </row>
    <row r="7072" spans="11:12" x14ac:dyDescent="0.35">
      <c r="K7072" cm="1">
        <f t="array" ref="K7072">INDEX($H$2:$H$366,INT((ROW()-2)/24)+1)/24</f>
        <v>2.9946130316666668</v>
      </c>
      <c r="L7072" cm="1">
        <f t="array" ref="L7072">INDEX($I$2:$I$366,INT((ROW()-2)/24)+1)/24</f>
        <v>4.4919195475000002</v>
      </c>
    </row>
    <row r="7073" spans="11:12" x14ac:dyDescent="0.35">
      <c r="K7073" cm="1">
        <f t="array" ref="K7073">INDEX($H$2:$H$366,INT((ROW()-2)/24)+1)/24</f>
        <v>2.9946130316666668</v>
      </c>
      <c r="L7073" cm="1">
        <f t="array" ref="L7073">INDEX($I$2:$I$366,INT((ROW()-2)/24)+1)/24</f>
        <v>4.4919195475000002</v>
      </c>
    </row>
    <row r="7074" spans="11:12" x14ac:dyDescent="0.35">
      <c r="K7074" cm="1">
        <f t="array" ref="K7074">INDEX($H$2:$H$366,INT((ROW()-2)/24)+1)/24</f>
        <v>2.9946130316666668</v>
      </c>
      <c r="L7074" cm="1">
        <f t="array" ref="L7074">INDEX($I$2:$I$366,INT((ROW()-2)/24)+1)/24</f>
        <v>4.4919195475000002</v>
      </c>
    </row>
    <row r="7075" spans="11:12" x14ac:dyDescent="0.35">
      <c r="K7075" cm="1">
        <f t="array" ref="K7075">INDEX($H$2:$H$366,INT((ROW()-2)/24)+1)/24</f>
        <v>2.9946130316666668</v>
      </c>
      <c r="L7075" cm="1">
        <f t="array" ref="L7075">INDEX($I$2:$I$366,INT((ROW()-2)/24)+1)/24</f>
        <v>4.4919195475000002</v>
      </c>
    </row>
    <row r="7076" spans="11:12" x14ac:dyDescent="0.35">
      <c r="K7076" cm="1">
        <f t="array" ref="K7076">INDEX($H$2:$H$366,INT((ROW()-2)/24)+1)/24</f>
        <v>2.9946130316666668</v>
      </c>
      <c r="L7076" cm="1">
        <f t="array" ref="L7076">INDEX($I$2:$I$366,INT((ROW()-2)/24)+1)/24</f>
        <v>4.4919195475000002</v>
      </c>
    </row>
    <row r="7077" spans="11:12" x14ac:dyDescent="0.35">
      <c r="K7077" cm="1">
        <f t="array" ref="K7077">INDEX($H$2:$H$366,INT((ROW()-2)/24)+1)/24</f>
        <v>2.9946130316666668</v>
      </c>
      <c r="L7077" cm="1">
        <f t="array" ref="L7077">INDEX($I$2:$I$366,INT((ROW()-2)/24)+1)/24</f>
        <v>4.4919195475000002</v>
      </c>
    </row>
    <row r="7078" spans="11:12" x14ac:dyDescent="0.35">
      <c r="K7078" cm="1">
        <f t="array" ref="K7078">INDEX($H$2:$H$366,INT((ROW()-2)/24)+1)/24</f>
        <v>2.9946130316666668</v>
      </c>
      <c r="L7078" cm="1">
        <f t="array" ref="L7078">INDEX($I$2:$I$366,INT((ROW()-2)/24)+1)/24</f>
        <v>4.4919195475000002</v>
      </c>
    </row>
    <row r="7079" spans="11:12" x14ac:dyDescent="0.35">
      <c r="K7079" cm="1">
        <f t="array" ref="K7079">INDEX($H$2:$H$366,INT((ROW()-2)/24)+1)/24</f>
        <v>2.9946130316666668</v>
      </c>
      <c r="L7079" cm="1">
        <f t="array" ref="L7079">INDEX($I$2:$I$366,INT((ROW()-2)/24)+1)/24</f>
        <v>4.4919195475000002</v>
      </c>
    </row>
    <row r="7080" spans="11:12" x14ac:dyDescent="0.35">
      <c r="K7080" cm="1">
        <f t="array" ref="K7080">INDEX($H$2:$H$366,INT((ROW()-2)/24)+1)/24</f>
        <v>2.9946130316666668</v>
      </c>
      <c r="L7080" cm="1">
        <f t="array" ref="L7080">INDEX($I$2:$I$366,INT((ROW()-2)/24)+1)/24</f>
        <v>4.4919195475000002</v>
      </c>
    </row>
    <row r="7081" spans="11:12" x14ac:dyDescent="0.35">
      <c r="K7081" cm="1">
        <f t="array" ref="K7081">INDEX($H$2:$H$366,INT((ROW()-2)/24)+1)/24</f>
        <v>2.9946130316666668</v>
      </c>
      <c r="L7081" cm="1">
        <f t="array" ref="L7081">INDEX($I$2:$I$366,INT((ROW()-2)/24)+1)/24</f>
        <v>4.4919195475000002</v>
      </c>
    </row>
    <row r="7082" spans="11:12" x14ac:dyDescent="0.35">
      <c r="K7082" cm="1">
        <f t="array" ref="K7082">INDEX($H$2:$H$366,INT((ROW()-2)/24)+1)/24</f>
        <v>2.9791505433333332</v>
      </c>
      <c r="L7082" cm="1">
        <f t="array" ref="L7082">INDEX($I$2:$I$366,INT((ROW()-2)/24)+1)/24</f>
        <v>4.468725815</v>
      </c>
    </row>
    <row r="7083" spans="11:12" x14ac:dyDescent="0.35">
      <c r="K7083" cm="1">
        <f t="array" ref="K7083">INDEX($H$2:$H$366,INT((ROW()-2)/24)+1)/24</f>
        <v>2.9791505433333332</v>
      </c>
      <c r="L7083" cm="1">
        <f t="array" ref="L7083">INDEX($I$2:$I$366,INT((ROW()-2)/24)+1)/24</f>
        <v>4.468725815</v>
      </c>
    </row>
    <row r="7084" spans="11:12" x14ac:dyDescent="0.35">
      <c r="K7084" cm="1">
        <f t="array" ref="K7084">INDEX($H$2:$H$366,INT((ROW()-2)/24)+1)/24</f>
        <v>2.9791505433333332</v>
      </c>
      <c r="L7084" cm="1">
        <f t="array" ref="L7084">INDEX($I$2:$I$366,INT((ROW()-2)/24)+1)/24</f>
        <v>4.468725815</v>
      </c>
    </row>
    <row r="7085" spans="11:12" x14ac:dyDescent="0.35">
      <c r="K7085" cm="1">
        <f t="array" ref="K7085">INDEX($H$2:$H$366,INT((ROW()-2)/24)+1)/24</f>
        <v>2.9791505433333332</v>
      </c>
      <c r="L7085" cm="1">
        <f t="array" ref="L7085">INDEX($I$2:$I$366,INT((ROW()-2)/24)+1)/24</f>
        <v>4.468725815</v>
      </c>
    </row>
    <row r="7086" spans="11:12" x14ac:dyDescent="0.35">
      <c r="K7086" cm="1">
        <f t="array" ref="K7086">INDEX($H$2:$H$366,INT((ROW()-2)/24)+1)/24</f>
        <v>2.9791505433333332</v>
      </c>
      <c r="L7086" cm="1">
        <f t="array" ref="L7086">INDEX($I$2:$I$366,INT((ROW()-2)/24)+1)/24</f>
        <v>4.468725815</v>
      </c>
    </row>
    <row r="7087" spans="11:12" x14ac:dyDescent="0.35">
      <c r="K7087" cm="1">
        <f t="array" ref="K7087">INDEX($H$2:$H$366,INT((ROW()-2)/24)+1)/24</f>
        <v>2.9791505433333332</v>
      </c>
      <c r="L7087" cm="1">
        <f t="array" ref="L7087">INDEX($I$2:$I$366,INT((ROW()-2)/24)+1)/24</f>
        <v>4.468725815</v>
      </c>
    </row>
    <row r="7088" spans="11:12" x14ac:dyDescent="0.35">
      <c r="K7088" cm="1">
        <f t="array" ref="K7088">INDEX($H$2:$H$366,INT((ROW()-2)/24)+1)/24</f>
        <v>2.9791505433333332</v>
      </c>
      <c r="L7088" cm="1">
        <f t="array" ref="L7088">INDEX($I$2:$I$366,INT((ROW()-2)/24)+1)/24</f>
        <v>4.468725815</v>
      </c>
    </row>
    <row r="7089" spans="11:12" x14ac:dyDescent="0.35">
      <c r="K7089" cm="1">
        <f t="array" ref="K7089">INDEX($H$2:$H$366,INT((ROW()-2)/24)+1)/24</f>
        <v>2.9791505433333332</v>
      </c>
      <c r="L7089" cm="1">
        <f t="array" ref="L7089">INDEX($I$2:$I$366,INT((ROW()-2)/24)+1)/24</f>
        <v>4.468725815</v>
      </c>
    </row>
    <row r="7090" spans="11:12" x14ac:dyDescent="0.35">
      <c r="K7090" cm="1">
        <f t="array" ref="K7090">INDEX($H$2:$H$366,INT((ROW()-2)/24)+1)/24</f>
        <v>2.9791505433333332</v>
      </c>
      <c r="L7090" cm="1">
        <f t="array" ref="L7090">INDEX($I$2:$I$366,INT((ROW()-2)/24)+1)/24</f>
        <v>4.468725815</v>
      </c>
    </row>
    <row r="7091" spans="11:12" x14ac:dyDescent="0.35">
      <c r="K7091" cm="1">
        <f t="array" ref="K7091">INDEX($H$2:$H$366,INT((ROW()-2)/24)+1)/24</f>
        <v>2.9791505433333332</v>
      </c>
      <c r="L7091" cm="1">
        <f t="array" ref="L7091">INDEX($I$2:$I$366,INT((ROW()-2)/24)+1)/24</f>
        <v>4.468725815</v>
      </c>
    </row>
    <row r="7092" spans="11:12" x14ac:dyDescent="0.35">
      <c r="K7092" cm="1">
        <f t="array" ref="K7092">INDEX($H$2:$H$366,INT((ROW()-2)/24)+1)/24</f>
        <v>2.9791505433333332</v>
      </c>
      <c r="L7092" cm="1">
        <f t="array" ref="L7092">INDEX($I$2:$I$366,INT((ROW()-2)/24)+1)/24</f>
        <v>4.468725815</v>
      </c>
    </row>
    <row r="7093" spans="11:12" x14ac:dyDescent="0.35">
      <c r="K7093" cm="1">
        <f t="array" ref="K7093">INDEX($H$2:$H$366,INT((ROW()-2)/24)+1)/24</f>
        <v>2.9791505433333332</v>
      </c>
      <c r="L7093" cm="1">
        <f t="array" ref="L7093">INDEX($I$2:$I$366,INT((ROW()-2)/24)+1)/24</f>
        <v>4.468725815</v>
      </c>
    </row>
    <row r="7094" spans="11:12" x14ac:dyDescent="0.35">
      <c r="K7094" cm="1">
        <f t="array" ref="K7094">INDEX($H$2:$H$366,INT((ROW()-2)/24)+1)/24</f>
        <v>2.9791505433333332</v>
      </c>
      <c r="L7094" cm="1">
        <f t="array" ref="L7094">INDEX($I$2:$I$366,INT((ROW()-2)/24)+1)/24</f>
        <v>4.468725815</v>
      </c>
    </row>
    <row r="7095" spans="11:12" x14ac:dyDescent="0.35">
      <c r="K7095" cm="1">
        <f t="array" ref="K7095">INDEX($H$2:$H$366,INT((ROW()-2)/24)+1)/24</f>
        <v>2.9791505433333332</v>
      </c>
      <c r="L7095" cm="1">
        <f t="array" ref="L7095">INDEX($I$2:$I$366,INT((ROW()-2)/24)+1)/24</f>
        <v>4.468725815</v>
      </c>
    </row>
    <row r="7096" spans="11:12" x14ac:dyDescent="0.35">
      <c r="K7096" cm="1">
        <f t="array" ref="K7096">INDEX($H$2:$H$366,INT((ROW()-2)/24)+1)/24</f>
        <v>2.9791505433333332</v>
      </c>
      <c r="L7096" cm="1">
        <f t="array" ref="L7096">INDEX($I$2:$I$366,INT((ROW()-2)/24)+1)/24</f>
        <v>4.468725815</v>
      </c>
    </row>
    <row r="7097" spans="11:12" x14ac:dyDescent="0.35">
      <c r="K7097" cm="1">
        <f t="array" ref="K7097">INDEX($H$2:$H$366,INT((ROW()-2)/24)+1)/24</f>
        <v>2.9791505433333332</v>
      </c>
      <c r="L7097" cm="1">
        <f t="array" ref="L7097">INDEX($I$2:$I$366,INT((ROW()-2)/24)+1)/24</f>
        <v>4.468725815</v>
      </c>
    </row>
    <row r="7098" spans="11:12" x14ac:dyDescent="0.35">
      <c r="K7098" cm="1">
        <f t="array" ref="K7098">INDEX($H$2:$H$366,INT((ROW()-2)/24)+1)/24</f>
        <v>2.9791505433333332</v>
      </c>
      <c r="L7098" cm="1">
        <f t="array" ref="L7098">INDEX($I$2:$I$366,INT((ROW()-2)/24)+1)/24</f>
        <v>4.468725815</v>
      </c>
    </row>
    <row r="7099" spans="11:12" x14ac:dyDescent="0.35">
      <c r="K7099" cm="1">
        <f t="array" ref="K7099">INDEX($H$2:$H$366,INT((ROW()-2)/24)+1)/24</f>
        <v>2.9791505433333332</v>
      </c>
      <c r="L7099" cm="1">
        <f t="array" ref="L7099">INDEX($I$2:$I$366,INT((ROW()-2)/24)+1)/24</f>
        <v>4.468725815</v>
      </c>
    </row>
    <row r="7100" spans="11:12" x14ac:dyDescent="0.35">
      <c r="K7100" cm="1">
        <f t="array" ref="K7100">INDEX($H$2:$H$366,INT((ROW()-2)/24)+1)/24</f>
        <v>2.9791505433333332</v>
      </c>
      <c r="L7100" cm="1">
        <f t="array" ref="L7100">INDEX($I$2:$I$366,INT((ROW()-2)/24)+1)/24</f>
        <v>4.468725815</v>
      </c>
    </row>
    <row r="7101" spans="11:12" x14ac:dyDescent="0.35">
      <c r="K7101" cm="1">
        <f t="array" ref="K7101">INDEX($H$2:$H$366,INT((ROW()-2)/24)+1)/24</f>
        <v>2.9791505433333332</v>
      </c>
      <c r="L7101" cm="1">
        <f t="array" ref="L7101">INDEX($I$2:$I$366,INT((ROW()-2)/24)+1)/24</f>
        <v>4.468725815</v>
      </c>
    </row>
    <row r="7102" spans="11:12" x14ac:dyDescent="0.35">
      <c r="K7102" cm="1">
        <f t="array" ref="K7102">INDEX($H$2:$H$366,INT((ROW()-2)/24)+1)/24</f>
        <v>2.9791505433333332</v>
      </c>
      <c r="L7102" cm="1">
        <f t="array" ref="L7102">INDEX($I$2:$I$366,INT((ROW()-2)/24)+1)/24</f>
        <v>4.468725815</v>
      </c>
    </row>
    <row r="7103" spans="11:12" x14ac:dyDescent="0.35">
      <c r="K7103" cm="1">
        <f t="array" ref="K7103">INDEX($H$2:$H$366,INT((ROW()-2)/24)+1)/24</f>
        <v>2.9791505433333332</v>
      </c>
      <c r="L7103" cm="1">
        <f t="array" ref="L7103">INDEX($I$2:$I$366,INT((ROW()-2)/24)+1)/24</f>
        <v>4.468725815</v>
      </c>
    </row>
    <row r="7104" spans="11:12" x14ac:dyDescent="0.35">
      <c r="K7104" cm="1">
        <f t="array" ref="K7104">INDEX($H$2:$H$366,INT((ROW()-2)/24)+1)/24</f>
        <v>2.9791505433333332</v>
      </c>
      <c r="L7104" cm="1">
        <f t="array" ref="L7104">INDEX($I$2:$I$366,INT((ROW()-2)/24)+1)/24</f>
        <v>4.468725815</v>
      </c>
    </row>
    <row r="7105" spans="11:12" x14ac:dyDescent="0.35">
      <c r="K7105" cm="1">
        <f t="array" ref="K7105">INDEX($H$2:$H$366,INT((ROW()-2)/24)+1)/24</f>
        <v>2.9791505433333332</v>
      </c>
      <c r="L7105" cm="1">
        <f t="array" ref="L7105">INDEX($I$2:$I$366,INT((ROW()-2)/24)+1)/24</f>
        <v>4.468725815</v>
      </c>
    </row>
    <row r="7106" spans="11:12" x14ac:dyDescent="0.35">
      <c r="K7106" cm="1">
        <f t="array" ref="K7106">INDEX($H$2:$H$366,INT((ROW()-2)/24)+1)/24</f>
        <v>2.9749592333333337</v>
      </c>
      <c r="L7106" cm="1">
        <f t="array" ref="L7106">INDEX($I$2:$I$366,INT((ROW()-2)/24)+1)/24</f>
        <v>4.4624388499999998</v>
      </c>
    </row>
    <row r="7107" spans="11:12" x14ac:dyDescent="0.35">
      <c r="K7107" cm="1">
        <f t="array" ref="K7107">INDEX($H$2:$H$366,INT((ROW()-2)/24)+1)/24</f>
        <v>2.9749592333333337</v>
      </c>
      <c r="L7107" cm="1">
        <f t="array" ref="L7107">INDEX($I$2:$I$366,INT((ROW()-2)/24)+1)/24</f>
        <v>4.4624388499999998</v>
      </c>
    </row>
    <row r="7108" spans="11:12" x14ac:dyDescent="0.35">
      <c r="K7108" cm="1">
        <f t="array" ref="K7108">INDEX($H$2:$H$366,INT((ROW()-2)/24)+1)/24</f>
        <v>2.9749592333333337</v>
      </c>
      <c r="L7108" cm="1">
        <f t="array" ref="L7108">INDEX($I$2:$I$366,INT((ROW()-2)/24)+1)/24</f>
        <v>4.4624388499999998</v>
      </c>
    </row>
    <row r="7109" spans="11:12" x14ac:dyDescent="0.35">
      <c r="K7109" cm="1">
        <f t="array" ref="K7109">INDEX($H$2:$H$366,INT((ROW()-2)/24)+1)/24</f>
        <v>2.9749592333333337</v>
      </c>
      <c r="L7109" cm="1">
        <f t="array" ref="L7109">INDEX($I$2:$I$366,INT((ROW()-2)/24)+1)/24</f>
        <v>4.4624388499999998</v>
      </c>
    </row>
    <row r="7110" spans="11:12" x14ac:dyDescent="0.35">
      <c r="K7110" cm="1">
        <f t="array" ref="K7110">INDEX($H$2:$H$366,INT((ROW()-2)/24)+1)/24</f>
        <v>2.9749592333333337</v>
      </c>
      <c r="L7110" cm="1">
        <f t="array" ref="L7110">INDEX($I$2:$I$366,INT((ROW()-2)/24)+1)/24</f>
        <v>4.4624388499999998</v>
      </c>
    </row>
    <row r="7111" spans="11:12" x14ac:dyDescent="0.35">
      <c r="K7111" cm="1">
        <f t="array" ref="K7111">INDEX($H$2:$H$366,INT((ROW()-2)/24)+1)/24</f>
        <v>2.9749592333333337</v>
      </c>
      <c r="L7111" cm="1">
        <f t="array" ref="L7111">INDEX($I$2:$I$366,INT((ROW()-2)/24)+1)/24</f>
        <v>4.4624388499999998</v>
      </c>
    </row>
    <row r="7112" spans="11:12" x14ac:dyDescent="0.35">
      <c r="K7112" cm="1">
        <f t="array" ref="K7112">INDEX($H$2:$H$366,INT((ROW()-2)/24)+1)/24</f>
        <v>2.9749592333333337</v>
      </c>
      <c r="L7112" cm="1">
        <f t="array" ref="L7112">INDEX($I$2:$I$366,INT((ROW()-2)/24)+1)/24</f>
        <v>4.4624388499999998</v>
      </c>
    </row>
    <row r="7113" spans="11:12" x14ac:dyDescent="0.35">
      <c r="K7113" cm="1">
        <f t="array" ref="K7113">INDEX($H$2:$H$366,INT((ROW()-2)/24)+1)/24</f>
        <v>2.9749592333333337</v>
      </c>
      <c r="L7113" cm="1">
        <f t="array" ref="L7113">INDEX($I$2:$I$366,INT((ROW()-2)/24)+1)/24</f>
        <v>4.4624388499999998</v>
      </c>
    </row>
    <row r="7114" spans="11:12" x14ac:dyDescent="0.35">
      <c r="K7114" cm="1">
        <f t="array" ref="K7114">INDEX($H$2:$H$366,INT((ROW()-2)/24)+1)/24</f>
        <v>2.9749592333333337</v>
      </c>
      <c r="L7114" cm="1">
        <f t="array" ref="L7114">INDEX($I$2:$I$366,INT((ROW()-2)/24)+1)/24</f>
        <v>4.4624388499999998</v>
      </c>
    </row>
    <row r="7115" spans="11:12" x14ac:dyDescent="0.35">
      <c r="K7115" cm="1">
        <f t="array" ref="K7115">INDEX($H$2:$H$366,INT((ROW()-2)/24)+1)/24</f>
        <v>2.9749592333333337</v>
      </c>
      <c r="L7115" cm="1">
        <f t="array" ref="L7115">INDEX($I$2:$I$366,INT((ROW()-2)/24)+1)/24</f>
        <v>4.4624388499999998</v>
      </c>
    </row>
    <row r="7116" spans="11:12" x14ac:dyDescent="0.35">
      <c r="K7116" cm="1">
        <f t="array" ref="K7116">INDEX($H$2:$H$366,INT((ROW()-2)/24)+1)/24</f>
        <v>2.9749592333333337</v>
      </c>
      <c r="L7116" cm="1">
        <f t="array" ref="L7116">INDEX($I$2:$I$366,INT((ROW()-2)/24)+1)/24</f>
        <v>4.4624388499999998</v>
      </c>
    </row>
    <row r="7117" spans="11:12" x14ac:dyDescent="0.35">
      <c r="K7117" cm="1">
        <f t="array" ref="K7117">INDEX($H$2:$H$366,INT((ROW()-2)/24)+1)/24</f>
        <v>2.9749592333333337</v>
      </c>
      <c r="L7117" cm="1">
        <f t="array" ref="L7117">INDEX($I$2:$I$366,INT((ROW()-2)/24)+1)/24</f>
        <v>4.4624388499999998</v>
      </c>
    </row>
    <row r="7118" spans="11:12" x14ac:dyDescent="0.35">
      <c r="K7118" cm="1">
        <f t="array" ref="K7118">INDEX($H$2:$H$366,INT((ROW()-2)/24)+1)/24</f>
        <v>2.9749592333333337</v>
      </c>
      <c r="L7118" cm="1">
        <f t="array" ref="L7118">INDEX($I$2:$I$366,INT((ROW()-2)/24)+1)/24</f>
        <v>4.4624388499999998</v>
      </c>
    </row>
    <row r="7119" spans="11:12" x14ac:dyDescent="0.35">
      <c r="K7119" cm="1">
        <f t="array" ref="K7119">INDEX($H$2:$H$366,INT((ROW()-2)/24)+1)/24</f>
        <v>2.9749592333333337</v>
      </c>
      <c r="L7119" cm="1">
        <f t="array" ref="L7119">INDEX($I$2:$I$366,INT((ROW()-2)/24)+1)/24</f>
        <v>4.4624388499999998</v>
      </c>
    </row>
    <row r="7120" spans="11:12" x14ac:dyDescent="0.35">
      <c r="K7120" cm="1">
        <f t="array" ref="K7120">INDEX($H$2:$H$366,INT((ROW()-2)/24)+1)/24</f>
        <v>2.9749592333333337</v>
      </c>
      <c r="L7120" cm="1">
        <f t="array" ref="L7120">INDEX($I$2:$I$366,INT((ROW()-2)/24)+1)/24</f>
        <v>4.4624388499999998</v>
      </c>
    </row>
    <row r="7121" spans="11:12" x14ac:dyDescent="0.35">
      <c r="K7121" cm="1">
        <f t="array" ref="K7121">INDEX($H$2:$H$366,INT((ROW()-2)/24)+1)/24</f>
        <v>2.9749592333333337</v>
      </c>
      <c r="L7121" cm="1">
        <f t="array" ref="L7121">INDEX($I$2:$I$366,INT((ROW()-2)/24)+1)/24</f>
        <v>4.4624388499999998</v>
      </c>
    </row>
    <row r="7122" spans="11:12" x14ac:dyDescent="0.35">
      <c r="K7122" cm="1">
        <f t="array" ref="K7122">INDEX($H$2:$H$366,INT((ROW()-2)/24)+1)/24</f>
        <v>2.9749592333333337</v>
      </c>
      <c r="L7122" cm="1">
        <f t="array" ref="L7122">INDEX($I$2:$I$366,INT((ROW()-2)/24)+1)/24</f>
        <v>4.4624388499999998</v>
      </c>
    </row>
    <row r="7123" spans="11:12" x14ac:dyDescent="0.35">
      <c r="K7123" cm="1">
        <f t="array" ref="K7123">INDEX($H$2:$H$366,INT((ROW()-2)/24)+1)/24</f>
        <v>2.9749592333333337</v>
      </c>
      <c r="L7123" cm="1">
        <f t="array" ref="L7123">INDEX($I$2:$I$366,INT((ROW()-2)/24)+1)/24</f>
        <v>4.4624388499999998</v>
      </c>
    </row>
    <row r="7124" spans="11:12" x14ac:dyDescent="0.35">
      <c r="K7124" cm="1">
        <f t="array" ref="K7124">INDEX($H$2:$H$366,INT((ROW()-2)/24)+1)/24</f>
        <v>2.9749592333333337</v>
      </c>
      <c r="L7124" cm="1">
        <f t="array" ref="L7124">INDEX($I$2:$I$366,INT((ROW()-2)/24)+1)/24</f>
        <v>4.4624388499999998</v>
      </c>
    </row>
    <row r="7125" spans="11:12" x14ac:dyDescent="0.35">
      <c r="K7125" cm="1">
        <f t="array" ref="K7125">INDEX($H$2:$H$366,INT((ROW()-2)/24)+1)/24</f>
        <v>2.9749592333333337</v>
      </c>
      <c r="L7125" cm="1">
        <f t="array" ref="L7125">INDEX($I$2:$I$366,INT((ROW()-2)/24)+1)/24</f>
        <v>4.4624388499999998</v>
      </c>
    </row>
    <row r="7126" spans="11:12" x14ac:dyDescent="0.35">
      <c r="K7126" cm="1">
        <f t="array" ref="K7126">INDEX($H$2:$H$366,INT((ROW()-2)/24)+1)/24</f>
        <v>2.9749592333333337</v>
      </c>
      <c r="L7126" cm="1">
        <f t="array" ref="L7126">INDEX($I$2:$I$366,INT((ROW()-2)/24)+1)/24</f>
        <v>4.4624388499999998</v>
      </c>
    </row>
    <row r="7127" spans="11:12" x14ac:dyDescent="0.35">
      <c r="K7127" cm="1">
        <f t="array" ref="K7127">INDEX($H$2:$H$366,INT((ROW()-2)/24)+1)/24</f>
        <v>2.9749592333333337</v>
      </c>
      <c r="L7127" cm="1">
        <f t="array" ref="L7127">INDEX($I$2:$I$366,INT((ROW()-2)/24)+1)/24</f>
        <v>4.4624388499999998</v>
      </c>
    </row>
    <row r="7128" spans="11:12" x14ac:dyDescent="0.35">
      <c r="K7128" cm="1">
        <f t="array" ref="K7128">INDEX($H$2:$H$366,INT((ROW()-2)/24)+1)/24</f>
        <v>2.9749592333333337</v>
      </c>
      <c r="L7128" cm="1">
        <f t="array" ref="L7128">INDEX($I$2:$I$366,INT((ROW()-2)/24)+1)/24</f>
        <v>4.4624388499999998</v>
      </c>
    </row>
    <row r="7129" spans="11:12" x14ac:dyDescent="0.35">
      <c r="K7129" cm="1">
        <f t="array" ref="K7129">INDEX($H$2:$H$366,INT((ROW()-2)/24)+1)/24</f>
        <v>2.9749592333333337</v>
      </c>
      <c r="L7129" cm="1">
        <f t="array" ref="L7129">INDEX($I$2:$I$366,INT((ROW()-2)/24)+1)/24</f>
        <v>4.4624388499999998</v>
      </c>
    </row>
    <row r="7130" spans="11:12" x14ac:dyDescent="0.35">
      <c r="K7130" cm="1">
        <f t="array" ref="K7130">INDEX($H$2:$H$366,INT((ROW()-2)/24)+1)/24</f>
        <v>2.9864862650000004</v>
      </c>
      <c r="L7130" cm="1">
        <f t="array" ref="L7130">INDEX($I$2:$I$366,INT((ROW()-2)/24)+1)/24</f>
        <v>4.4797293974999999</v>
      </c>
    </row>
    <row r="7131" spans="11:12" x14ac:dyDescent="0.35">
      <c r="K7131" cm="1">
        <f t="array" ref="K7131">INDEX($H$2:$H$366,INT((ROW()-2)/24)+1)/24</f>
        <v>2.9864862650000004</v>
      </c>
      <c r="L7131" cm="1">
        <f t="array" ref="L7131">INDEX($I$2:$I$366,INT((ROW()-2)/24)+1)/24</f>
        <v>4.4797293974999999</v>
      </c>
    </row>
    <row r="7132" spans="11:12" x14ac:dyDescent="0.35">
      <c r="K7132" cm="1">
        <f t="array" ref="K7132">INDEX($H$2:$H$366,INT((ROW()-2)/24)+1)/24</f>
        <v>2.9864862650000004</v>
      </c>
      <c r="L7132" cm="1">
        <f t="array" ref="L7132">INDEX($I$2:$I$366,INT((ROW()-2)/24)+1)/24</f>
        <v>4.4797293974999999</v>
      </c>
    </row>
    <row r="7133" spans="11:12" x14ac:dyDescent="0.35">
      <c r="K7133" cm="1">
        <f t="array" ref="K7133">INDEX($H$2:$H$366,INT((ROW()-2)/24)+1)/24</f>
        <v>2.9864862650000004</v>
      </c>
      <c r="L7133" cm="1">
        <f t="array" ref="L7133">INDEX($I$2:$I$366,INT((ROW()-2)/24)+1)/24</f>
        <v>4.4797293974999999</v>
      </c>
    </row>
    <row r="7134" spans="11:12" x14ac:dyDescent="0.35">
      <c r="K7134" cm="1">
        <f t="array" ref="K7134">INDEX($H$2:$H$366,INT((ROW()-2)/24)+1)/24</f>
        <v>2.9864862650000004</v>
      </c>
      <c r="L7134" cm="1">
        <f t="array" ref="L7134">INDEX($I$2:$I$366,INT((ROW()-2)/24)+1)/24</f>
        <v>4.4797293974999999</v>
      </c>
    </row>
    <row r="7135" spans="11:12" x14ac:dyDescent="0.35">
      <c r="K7135" cm="1">
        <f t="array" ref="K7135">INDEX($H$2:$H$366,INT((ROW()-2)/24)+1)/24</f>
        <v>2.9864862650000004</v>
      </c>
      <c r="L7135" cm="1">
        <f t="array" ref="L7135">INDEX($I$2:$I$366,INT((ROW()-2)/24)+1)/24</f>
        <v>4.4797293974999999</v>
      </c>
    </row>
    <row r="7136" spans="11:12" x14ac:dyDescent="0.35">
      <c r="K7136" cm="1">
        <f t="array" ref="K7136">INDEX($H$2:$H$366,INT((ROW()-2)/24)+1)/24</f>
        <v>2.9864862650000004</v>
      </c>
      <c r="L7136" cm="1">
        <f t="array" ref="L7136">INDEX($I$2:$I$366,INT((ROW()-2)/24)+1)/24</f>
        <v>4.4797293974999999</v>
      </c>
    </row>
    <row r="7137" spans="11:12" x14ac:dyDescent="0.35">
      <c r="K7137" cm="1">
        <f t="array" ref="K7137">INDEX($H$2:$H$366,INT((ROW()-2)/24)+1)/24</f>
        <v>2.9864862650000004</v>
      </c>
      <c r="L7137" cm="1">
        <f t="array" ref="L7137">INDEX($I$2:$I$366,INT((ROW()-2)/24)+1)/24</f>
        <v>4.4797293974999999</v>
      </c>
    </row>
    <row r="7138" spans="11:12" x14ac:dyDescent="0.35">
      <c r="K7138" cm="1">
        <f t="array" ref="K7138">INDEX($H$2:$H$366,INT((ROW()-2)/24)+1)/24</f>
        <v>2.9864862650000004</v>
      </c>
      <c r="L7138" cm="1">
        <f t="array" ref="L7138">INDEX($I$2:$I$366,INT((ROW()-2)/24)+1)/24</f>
        <v>4.4797293974999999</v>
      </c>
    </row>
    <row r="7139" spans="11:12" x14ac:dyDescent="0.35">
      <c r="K7139" cm="1">
        <f t="array" ref="K7139">INDEX($H$2:$H$366,INT((ROW()-2)/24)+1)/24</f>
        <v>2.9864862650000004</v>
      </c>
      <c r="L7139" cm="1">
        <f t="array" ref="L7139">INDEX($I$2:$I$366,INT((ROW()-2)/24)+1)/24</f>
        <v>4.4797293974999999</v>
      </c>
    </row>
    <row r="7140" spans="11:12" x14ac:dyDescent="0.35">
      <c r="K7140" cm="1">
        <f t="array" ref="K7140">INDEX($H$2:$H$366,INT((ROW()-2)/24)+1)/24</f>
        <v>2.9864862650000004</v>
      </c>
      <c r="L7140" cm="1">
        <f t="array" ref="L7140">INDEX($I$2:$I$366,INT((ROW()-2)/24)+1)/24</f>
        <v>4.4797293974999999</v>
      </c>
    </row>
    <row r="7141" spans="11:12" x14ac:dyDescent="0.35">
      <c r="K7141" cm="1">
        <f t="array" ref="K7141">INDEX($H$2:$H$366,INT((ROW()-2)/24)+1)/24</f>
        <v>2.9864862650000004</v>
      </c>
      <c r="L7141" cm="1">
        <f t="array" ref="L7141">INDEX($I$2:$I$366,INT((ROW()-2)/24)+1)/24</f>
        <v>4.4797293974999999</v>
      </c>
    </row>
    <row r="7142" spans="11:12" x14ac:dyDescent="0.35">
      <c r="K7142" cm="1">
        <f t="array" ref="K7142">INDEX($H$2:$H$366,INT((ROW()-2)/24)+1)/24</f>
        <v>2.9864862650000004</v>
      </c>
      <c r="L7142" cm="1">
        <f t="array" ref="L7142">INDEX($I$2:$I$366,INT((ROW()-2)/24)+1)/24</f>
        <v>4.4797293974999999</v>
      </c>
    </row>
    <row r="7143" spans="11:12" x14ac:dyDescent="0.35">
      <c r="K7143" cm="1">
        <f t="array" ref="K7143">INDEX($H$2:$H$366,INT((ROW()-2)/24)+1)/24</f>
        <v>2.9864862650000004</v>
      </c>
      <c r="L7143" cm="1">
        <f t="array" ref="L7143">INDEX($I$2:$I$366,INT((ROW()-2)/24)+1)/24</f>
        <v>4.4797293974999999</v>
      </c>
    </row>
    <row r="7144" spans="11:12" x14ac:dyDescent="0.35">
      <c r="K7144" cm="1">
        <f t="array" ref="K7144">INDEX($H$2:$H$366,INT((ROW()-2)/24)+1)/24</f>
        <v>2.9864862650000004</v>
      </c>
      <c r="L7144" cm="1">
        <f t="array" ref="L7144">INDEX($I$2:$I$366,INT((ROW()-2)/24)+1)/24</f>
        <v>4.4797293974999999</v>
      </c>
    </row>
    <row r="7145" spans="11:12" x14ac:dyDescent="0.35">
      <c r="K7145" cm="1">
        <f t="array" ref="K7145">INDEX($H$2:$H$366,INT((ROW()-2)/24)+1)/24</f>
        <v>2.9864862650000004</v>
      </c>
      <c r="L7145" cm="1">
        <f t="array" ref="L7145">INDEX($I$2:$I$366,INT((ROW()-2)/24)+1)/24</f>
        <v>4.4797293974999999</v>
      </c>
    </row>
    <row r="7146" spans="11:12" x14ac:dyDescent="0.35">
      <c r="K7146" cm="1">
        <f t="array" ref="K7146">INDEX($H$2:$H$366,INT((ROW()-2)/24)+1)/24</f>
        <v>2.9864862650000004</v>
      </c>
      <c r="L7146" cm="1">
        <f t="array" ref="L7146">INDEX($I$2:$I$366,INT((ROW()-2)/24)+1)/24</f>
        <v>4.4797293974999999</v>
      </c>
    </row>
    <row r="7147" spans="11:12" x14ac:dyDescent="0.35">
      <c r="K7147" cm="1">
        <f t="array" ref="K7147">INDEX($H$2:$H$366,INT((ROW()-2)/24)+1)/24</f>
        <v>2.9864862650000004</v>
      </c>
      <c r="L7147" cm="1">
        <f t="array" ref="L7147">INDEX($I$2:$I$366,INT((ROW()-2)/24)+1)/24</f>
        <v>4.4797293974999999</v>
      </c>
    </row>
    <row r="7148" spans="11:12" x14ac:dyDescent="0.35">
      <c r="K7148" cm="1">
        <f t="array" ref="K7148">INDEX($H$2:$H$366,INT((ROW()-2)/24)+1)/24</f>
        <v>2.9864862650000004</v>
      </c>
      <c r="L7148" cm="1">
        <f t="array" ref="L7148">INDEX($I$2:$I$366,INT((ROW()-2)/24)+1)/24</f>
        <v>4.4797293974999999</v>
      </c>
    </row>
    <row r="7149" spans="11:12" x14ac:dyDescent="0.35">
      <c r="K7149" cm="1">
        <f t="array" ref="K7149">INDEX($H$2:$H$366,INT((ROW()-2)/24)+1)/24</f>
        <v>2.9864862650000004</v>
      </c>
      <c r="L7149" cm="1">
        <f t="array" ref="L7149">INDEX($I$2:$I$366,INT((ROW()-2)/24)+1)/24</f>
        <v>4.4797293974999999</v>
      </c>
    </row>
    <row r="7150" spans="11:12" x14ac:dyDescent="0.35">
      <c r="K7150" cm="1">
        <f t="array" ref="K7150">INDEX($H$2:$H$366,INT((ROW()-2)/24)+1)/24</f>
        <v>2.9864862650000004</v>
      </c>
      <c r="L7150" cm="1">
        <f t="array" ref="L7150">INDEX($I$2:$I$366,INT((ROW()-2)/24)+1)/24</f>
        <v>4.4797293974999999</v>
      </c>
    </row>
    <row r="7151" spans="11:12" x14ac:dyDescent="0.35">
      <c r="K7151" cm="1">
        <f t="array" ref="K7151">INDEX($H$2:$H$366,INT((ROW()-2)/24)+1)/24</f>
        <v>2.9864862650000004</v>
      </c>
      <c r="L7151" cm="1">
        <f t="array" ref="L7151">INDEX($I$2:$I$366,INT((ROW()-2)/24)+1)/24</f>
        <v>4.4797293974999999</v>
      </c>
    </row>
    <row r="7152" spans="11:12" x14ac:dyDescent="0.35">
      <c r="K7152" cm="1">
        <f t="array" ref="K7152">INDEX($H$2:$H$366,INT((ROW()-2)/24)+1)/24</f>
        <v>2.9864862650000004</v>
      </c>
      <c r="L7152" cm="1">
        <f t="array" ref="L7152">INDEX($I$2:$I$366,INT((ROW()-2)/24)+1)/24</f>
        <v>4.4797293974999999</v>
      </c>
    </row>
    <row r="7153" spans="11:12" x14ac:dyDescent="0.35">
      <c r="K7153" cm="1">
        <f t="array" ref="K7153">INDEX($H$2:$H$366,INT((ROW()-2)/24)+1)/24</f>
        <v>2.9864862650000004</v>
      </c>
      <c r="L7153" cm="1">
        <f t="array" ref="L7153">INDEX($I$2:$I$366,INT((ROW()-2)/24)+1)/24</f>
        <v>4.4797293974999999</v>
      </c>
    </row>
    <row r="7154" spans="11:12" x14ac:dyDescent="0.35">
      <c r="K7154" cm="1">
        <f t="array" ref="K7154">INDEX($H$2:$H$366,INT((ROW()-2)/24)+1)/24</f>
        <v>2.985293515</v>
      </c>
      <c r="L7154" cm="1">
        <f t="array" ref="L7154">INDEX($I$2:$I$366,INT((ROW()-2)/24)+1)/24</f>
        <v>4.4779402724999997</v>
      </c>
    </row>
    <row r="7155" spans="11:12" x14ac:dyDescent="0.35">
      <c r="K7155" cm="1">
        <f t="array" ref="K7155">INDEX($H$2:$H$366,INT((ROW()-2)/24)+1)/24</f>
        <v>2.985293515</v>
      </c>
      <c r="L7155" cm="1">
        <f t="array" ref="L7155">INDEX($I$2:$I$366,INT((ROW()-2)/24)+1)/24</f>
        <v>4.4779402724999997</v>
      </c>
    </row>
    <row r="7156" spans="11:12" x14ac:dyDescent="0.35">
      <c r="K7156" cm="1">
        <f t="array" ref="K7156">INDEX($H$2:$H$366,INT((ROW()-2)/24)+1)/24</f>
        <v>2.985293515</v>
      </c>
      <c r="L7156" cm="1">
        <f t="array" ref="L7156">INDEX($I$2:$I$366,INT((ROW()-2)/24)+1)/24</f>
        <v>4.4779402724999997</v>
      </c>
    </row>
    <row r="7157" spans="11:12" x14ac:dyDescent="0.35">
      <c r="K7157" cm="1">
        <f t="array" ref="K7157">INDEX($H$2:$H$366,INT((ROW()-2)/24)+1)/24</f>
        <v>2.985293515</v>
      </c>
      <c r="L7157" cm="1">
        <f t="array" ref="L7157">INDEX($I$2:$I$366,INT((ROW()-2)/24)+1)/24</f>
        <v>4.4779402724999997</v>
      </c>
    </row>
    <row r="7158" spans="11:12" x14ac:dyDescent="0.35">
      <c r="K7158" cm="1">
        <f t="array" ref="K7158">INDEX($H$2:$H$366,INT((ROW()-2)/24)+1)/24</f>
        <v>2.985293515</v>
      </c>
      <c r="L7158" cm="1">
        <f t="array" ref="L7158">INDEX($I$2:$I$366,INT((ROW()-2)/24)+1)/24</f>
        <v>4.4779402724999997</v>
      </c>
    </row>
    <row r="7159" spans="11:12" x14ac:dyDescent="0.35">
      <c r="K7159" cm="1">
        <f t="array" ref="K7159">INDEX($H$2:$H$366,INT((ROW()-2)/24)+1)/24</f>
        <v>2.985293515</v>
      </c>
      <c r="L7159" cm="1">
        <f t="array" ref="L7159">INDEX($I$2:$I$366,INT((ROW()-2)/24)+1)/24</f>
        <v>4.4779402724999997</v>
      </c>
    </row>
    <row r="7160" spans="11:12" x14ac:dyDescent="0.35">
      <c r="K7160" cm="1">
        <f t="array" ref="K7160">INDEX($H$2:$H$366,INT((ROW()-2)/24)+1)/24</f>
        <v>2.985293515</v>
      </c>
      <c r="L7160" cm="1">
        <f t="array" ref="L7160">INDEX($I$2:$I$366,INT((ROW()-2)/24)+1)/24</f>
        <v>4.4779402724999997</v>
      </c>
    </row>
    <row r="7161" spans="11:12" x14ac:dyDescent="0.35">
      <c r="K7161" cm="1">
        <f t="array" ref="K7161">INDEX($H$2:$H$366,INT((ROW()-2)/24)+1)/24</f>
        <v>2.985293515</v>
      </c>
      <c r="L7161" cm="1">
        <f t="array" ref="L7161">INDEX($I$2:$I$366,INT((ROW()-2)/24)+1)/24</f>
        <v>4.4779402724999997</v>
      </c>
    </row>
    <row r="7162" spans="11:12" x14ac:dyDescent="0.35">
      <c r="K7162" cm="1">
        <f t="array" ref="K7162">INDEX($H$2:$H$366,INT((ROW()-2)/24)+1)/24</f>
        <v>2.985293515</v>
      </c>
      <c r="L7162" cm="1">
        <f t="array" ref="L7162">INDEX($I$2:$I$366,INT((ROW()-2)/24)+1)/24</f>
        <v>4.4779402724999997</v>
      </c>
    </row>
    <row r="7163" spans="11:12" x14ac:dyDescent="0.35">
      <c r="K7163" cm="1">
        <f t="array" ref="K7163">INDEX($H$2:$H$366,INT((ROW()-2)/24)+1)/24</f>
        <v>2.985293515</v>
      </c>
      <c r="L7163" cm="1">
        <f t="array" ref="L7163">INDEX($I$2:$I$366,INT((ROW()-2)/24)+1)/24</f>
        <v>4.4779402724999997</v>
      </c>
    </row>
    <row r="7164" spans="11:12" x14ac:dyDescent="0.35">
      <c r="K7164" cm="1">
        <f t="array" ref="K7164">INDEX($H$2:$H$366,INT((ROW()-2)/24)+1)/24</f>
        <v>2.985293515</v>
      </c>
      <c r="L7164" cm="1">
        <f t="array" ref="L7164">INDEX($I$2:$I$366,INT((ROW()-2)/24)+1)/24</f>
        <v>4.4779402724999997</v>
      </c>
    </row>
    <row r="7165" spans="11:12" x14ac:dyDescent="0.35">
      <c r="K7165" cm="1">
        <f t="array" ref="K7165">INDEX($H$2:$H$366,INT((ROW()-2)/24)+1)/24</f>
        <v>2.985293515</v>
      </c>
      <c r="L7165" cm="1">
        <f t="array" ref="L7165">INDEX($I$2:$I$366,INT((ROW()-2)/24)+1)/24</f>
        <v>4.4779402724999997</v>
      </c>
    </row>
    <row r="7166" spans="11:12" x14ac:dyDescent="0.35">
      <c r="K7166" cm="1">
        <f t="array" ref="K7166">INDEX($H$2:$H$366,INT((ROW()-2)/24)+1)/24</f>
        <v>2.985293515</v>
      </c>
      <c r="L7166" cm="1">
        <f t="array" ref="L7166">INDEX($I$2:$I$366,INT((ROW()-2)/24)+1)/24</f>
        <v>4.4779402724999997</v>
      </c>
    </row>
    <row r="7167" spans="11:12" x14ac:dyDescent="0.35">
      <c r="K7167" cm="1">
        <f t="array" ref="K7167">INDEX($H$2:$H$366,INT((ROW()-2)/24)+1)/24</f>
        <v>2.985293515</v>
      </c>
      <c r="L7167" cm="1">
        <f t="array" ref="L7167">INDEX($I$2:$I$366,INT((ROW()-2)/24)+1)/24</f>
        <v>4.4779402724999997</v>
      </c>
    </row>
    <row r="7168" spans="11:12" x14ac:dyDescent="0.35">
      <c r="K7168" cm="1">
        <f t="array" ref="K7168">INDEX($H$2:$H$366,INT((ROW()-2)/24)+1)/24</f>
        <v>2.985293515</v>
      </c>
      <c r="L7168" cm="1">
        <f t="array" ref="L7168">INDEX($I$2:$I$366,INT((ROW()-2)/24)+1)/24</f>
        <v>4.4779402724999997</v>
      </c>
    </row>
    <row r="7169" spans="11:12" x14ac:dyDescent="0.35">
      <c r="K7169" cm="1">
        <f t="array" ref="K7169">INDEX($H$2:$H$366,INT((ROW()-2)/24)+1)/24</f>
        <v>2.985293515</v>
      </c>
      <c r="L7169" cm="1">
        <f t="array" ref="L7169">INDEX($I$2:$I$366,INT((ROW()-2)/24)+1)/24</f>
        <v>4.4779402724999997</v>
      </c>
    </row>
    <row r="7170" spans="11:12" x14ac:dyDescent="0.35">
      <c r="K7170" cm="1">
        <f t="array" ref="K7170">INDEX($H$2:$H$366,INT((ROW()-2)/24)+1)/24</f>
        <v>2.985293515</v>
      </c>
      <c r="L7170" cm="1">
        <f t="array" ref="L7170">INDEX($I$2:$I$366,INT((ROW()-2)/24)+1)/24</f>
        <v>4.4779402724999997</v>
      </c>
    </row>
    <row r="7171" spans="11:12" x14ac:dyDescent="0.35">
      <c r="K7171" cm="1">
        <f t="array" ref="K7171">INDEX($H$2:$H$366,INT((ROW()-2)/24)+1)/24</f>
        <v>2.985293515</v>
      </c>
      <c r="L7171" cm="1">
        <f t="array" ref="L7171">INDEX($I$2:$I$366,INT((ROW()-2)/24)+1)/24</f>
        <v>4.4779402724999997</v>
      </c>
    </row>
    <row r="7172" spans="11:12" x14ac:dyDescent="0.35">
      <c r="K7172" cm="1">
        <f t="array" ref="K7172">INDEX($H$2:$H$366,INT((ROW()-2)/24)+1)/24</f>
        <v>2.985293515</v>
      </c>
      <c r="L7172" cm="1">
        <f t="array" ref="L7172">INDEX($I$2:$I$366,INT((ROW()-2)/24)+1)/24</f>
        <v>4.4779402724999997</v>
      </c>
    </row>
    <row r="7173" spans="11:12" x14ac:dyDescent="0.35">
      <c r="K7173" cm="1">
        <f t="array" ref="K7173">INDEX($H$2:$H$366,INT((ROW()-2)/24)+1)/24</f>
        <v>2.985293515</v>
      </c>
      <c r="L7173" cm="1">
        <f t="array" ref="L7173">INDEX($I$2:$I$366,INT((ROW()-2)/24)+1)/24</f>
        <v>4.4779402724999997</v>
      </c>
    </row>
    <row r="7174" spans="11:12" x14ac:dyDescent="0.35">
      <c r="K7174" cm="1">
        <f t="array" ref="K7174">INDEX($H$2:$H$366,INT((ROW()-2)/24)+1)/24</f>
        <v>2.985293515</v>
      </c>
      <c r="L7174" cm="1">
        <f t="array" ref="L7174">INDEX($I$2:$I$366,INT((ROW()-2)/24)+1)/24</f>
        <v>4.4779402724999997</v>
      </c>
    </row>
    <row r="7175" spans="11:12" x14ac:dyDescent="0.35">
      <c r="K7175" cm="1">
        <f t="array" ref="K7175">INDEX($H$2:$H$366,INT((ROW()-2)/24)+1)/24</f>
        <v>2.985293515</v>
      </c>
      <c r="L7175" cm="1">
        <f t="array" ref="L7175">INDEX($I$2:$I$366,INT((ROW()-2)/24)+1)/24</f>
        <v>4.4779402724999997</v>
      </c>
    </row>
    <row r="7176" spans="11:12" x14ac:dyDescent="0.35">
      <c r="K7176" cm="1">
        <f t="array" ref="K7176">INDEX($H$2:$H$366,INT((ROW()-2)/24)+1)/24</f>
        <v>2.985293515</v>
      </c>
      <c r="L7176" cm="1">
        <f t="array" ref="L7176">INDEX($I$2:$I$366,INT((ROW()-2)/24)+1)/24</f>
        <v>4.4779402724999997</v>
      </c>
    </row>
    <row r="7177" spans="11:12" x14ac:dyDescent="0.35">
      <c r="K7177" cm="1">
        <f t="array" ref="K7177">INDEX($H$2:$H$366,INT((ROW()-2)/24)+1)/24</f>
        <v>2.985293515</v>
      </c>
      <c r="L7177" cm="1">
        <f t="array" ref="L7177">INDEX($I$2:$I$366,INT((ROW()-2)/24)+1)/24</f>
        <v>4.4779402724999997</v>
      </c>
    </row>
    <row r="7178" spans="11:12" x14ac:dyDescent="0.35">
      <c r="K7178" cm="1">
        <f t="array" ref="K7178">INDEX($H$2:$H$366,INT((ROW()-2)/24)+1)/24</f>
        <v>2.9778304850000001</v>
      </c>
      <c r="L7178" cm="1">
        <f t="array" ref="L7178">INDEX($I$2:$I$366,INT((ROW()-2)/24)+1)/24</f>
        <v>4.4667457274999993</v>
      </c>
    </row>
    <row r="7179" spans="11:12" x14ac:dyDescent="0.35">
      <c r="K7179" cm="1">
        <f t="array" ref="K7179">INDEX($H$2:$H$366,INT((ROW()-2)/24)+1)/24</f>
        <v>2.9778304850000001</v>
      </c>
      <c r="L7179" cm="1">
        <f t="array" ref="L7179">INDEX($I$2:$I$366,INT((ROW()-2)/24)+1)/24</f>
        <v>4.4667457274999993</v>
      </c>
    </row>
    <row r="7180" spans="11:12" x14ac:dyDescent="0.35">
      <c r="K7180" cm="1">
        <f t="array" ref="K7180">INDEX($H$2:$H$366,INT((ROW()-2)/24)+1)/24</f>
        <v>2.9778304850000001</v>
      </c>
      <c r="L7180" cm="1">
        <f t="array" ref="L7180">INDEX($I$2:$I$366,INT((ROW()-2)/24)+1)/24</f>
        <v>4.4667457274999993</v>
      </c>
    </row>
    <row r="7181" spans="11:12" x14ac:dyDescent="0.35">
      <c r="K7181" cm="1">
        <f t="array" ref="K7181">INDEX($H$2:$H$366,INT((ROW()-2)/24)+1)/24</f>
        <v>2.9778304850000001</v>
      </c>
      <c r="L7181" cm="1">
        <f t="array" ref="L7181">INDEX($I$2:$I$366,INT((ROW()-2)/24)+1)/24</f>
        <v>4.4667457274999993</v>
      </c>
    </row>
    <row r="7182" spans="11:12" x14ac:dyDescent="0.35">
      <c r="K7182" cm="1">
        <f t="array" ref="K7182">INDEX($H$2:$H$366,INT((ROW()-2)/24)+1)/24</f>
        <v>2.9778304850000001</v>
      </c>
      <c r="L7182" cm="1">
        <f t="array" ref="L7182">INDEX($I$2:$I$366,INT((ROW()-2)/24)+1)/24</f>
        <v>4.4667457274999993</v>
      </c>
    </row>
    <row r="7183" spans="11:12" x14ac:dyDescent="0.35">
      <c r="K7183" cm="1">
        <f t="array" ref="K7183">INDEX($H$2:$H$366,INT((ROW()-2)/24)+1)/24</f>
        <v>2.9778304850000001</v>
      </c>
      <c r="L7183" cm="1">
        <f t="array" ref="L7183">INDEX($I$2:$I$366,INT((ROW()-2)/24)+1)/24</f>
        <v>4.4667457274999993</v>
      </c>
    </row>
    <row r="7184" spans="11:12" x14ac:dyDescent="0.35">
      <c r="K7184" cm="1">
        <f t="array" ref="K7184">INDEX($H$2:$H$366,INT((ROW()-2)/24)+1)/24</f>
        <v>2.9778304850000001</v>
      </c>
      <c r="L7184" cm="1">
        <f t="array" ref="L7184">INDEX($I$2:$I$366,INT((ROW()-2)/24)+1)/24</f>
        <v>4.4667457274999993</v>
      </c>
    </row>
    <row r="7185" spans="11:12" x14ac:dyDescent="0.35">
      <c r="K7185" cm="1">
        <f t="array" ref="K7185">INDEX($H$2:$H$366,INT((ROW()-2)/24)+1)/24</f>
        <v>2.9778304850000001</v>
      </c>
      <c r="L7185" cm="1">
        <f t="array" ref="L7185">INDEX($I$2:$I$366,INT((ROW()-2)/24)+1)/24</f>
        <v>4.4667457274999993</v>
      </c>
    </row>
    <row r="7186" spans="11:12" x14ac:dyDescent="0.35">
      <c r="K7186" cm="1">
        <f t="array" ref="K7186">INDEX($H$2:$H$366,INT((ROW()-2)/24)+1)/24</f>
        <v>2.9778304850000001</v>
      </c>
      <c r="L7186" cm="1">
        <f t="array" ref="L7186">INDEX($I$2:$I$366,INT((ROW()-2)/24)+1)/24</f>
        <v>4.4667457274999993</v>
      </c>
    </row>
    <row r="7187" spans="11:12" x14ac:dyDescent="0.35">
      <c r="K7187" cm="1">
        <f t="array" ref="K7187">INDEX($H$2:$H$366,INT((ROW()-2)/24)+1)/24</f>
        <v>2.9778304850000001</v>
      </c>
      <c r="L7187" cm="1">
        <f t="array" ref="L7187">INDEX($I$2:$I$366,INT((ROW()-2)/24)+1)/24</f>
        <v>4.4667457274999993</v>
      </c>
    </row>
    <row r="7188" spans="11:12" x14ac:dyDescent="0.35">
      <c r="K7188" cm="1">
        <f t="array" ref="K7188">INDEX($H$2:$H$366,INT((ROW()-2)/24)+1)/24</f>
        <v>2.9778304850000001</v>
      </c>
      <c r="L7188" cm="1">
        <f t="array" ref="L7188">INDEX($I$2:$I$366,INT((ROW()-2)/24)+1)/24</f>
        <v>4.4667457274999993</v>
      </c>
    </row>
    <row r="7189" spans="11:12" x14ac:dyDescent="0.35">
      <c r="K7189" cm="1">
        <f t="array" ref="K7189">INDEX($H$2:$H$366,INT((ROW()-2)/24)+1)/24</f>
        <v>2.9778304850000001</v>
      </c>
      <c r="L7189" cm="1">
        <f t="array" ref="L7189">INDEX($I$2:$I$366,INT((ROW()-2)/24)+1)/24</f>
        <v>4.4667457274999993</v>
      </c>
    </row>
    <row r="7190" spans="11:12" x14ac:dyDescent="0.35">
      <c r="K7190" cm="1">
        <f t="array" ref="K7190">INDEX($H$2:$H$366,INT((ROW()-2)/24)+1)/24</f>
        <v>2.9778304850000001</v>
      </c>
      <c r="L7190" cm="1">
        <f t="array" ref="L7190">INDEX($I$2:$I$366,INT((ROW()-2)/24)+1)/24</f>
        <v>4.4667457274999993</v>
      </c>
    </row>
    <row r="7191" spans="11:12" x14ac:dyDescent="0.35">
      <c r="K7191" cm="1">
        <f t="array" ref="K7191">INDEX($H$2:$H$366,INT((ROW()-2)/24)+1)/24</f>
        <v>2.9778304850000001</v>
      </c>
      <c r="L7191" cm="1">
        <f t="array" ref="L7191">INDEX($I$2:$I$366,INT((ROW()-2)/24)+1)/24</f>
        <v>4.4667457274999993</v>
      </c>
    </row>
    <row r="7192" spans="11:12" x14ac:dyDescent="0.35">
      <c r="K7192" cm="1">
        <f t="array" ref="K7192">INDEX($H$2:$H$366,INT((ROW()-2)/24)+1)/24</f>
        <v>2.9778304850000001</v>
      </c>
      <c r="L7192" cm="1">
        <f t="array" ref="L7192">INDEX($I$2:$I$366,INT((ROW()-2)/24)+1)/24</f>
        <v>4.4667457274999993</v>
      </c>
    </row>
    <row r="7193" spans="11:12" x14ac:dyDescent="0.35">
      <c r="K7193" cm="1">
        <f t="array" ref="K7193">INDEX($H$2:$H$366,INT((ROW()-2)/24)+1)/24</f>
        <v>2.9778304850000001</v>
      </c>
      <c r="L7193" cm="1">
        <f t="array" ref="L7193">INDEX($I$2:$I$366,INT((ROW()-2)/24)+1)/24</f>
        <v>4.4667457274999993</v>
      </c>
    </row>
    <row r="7194" spans="11:12" x14ac:dyDescent="0.35">
      <c r="K7194" cm="1">
        <f t="array" ref="K7194">INDEX($H$2:$H$366,INT((ROW()-2)/24)+1)/24</f>
        <v>2.9778304850000001</v>
      </c>
      <c r="L7194" cm="1">
        <f t="array" ref="L7194">INDEX($I$2:$I$366,INT((ROW()-2)/24)+1)/24</f>
        <v>4.4667457274999993</v>
      </c>
    </row>
    <row r="7195" spans="11:12" x14ac:dyDescent="0.35">
      <c r="K7195" cm="1">
        <f t="array" ref="K7195">INDEX($H$2:$H$366,INT((ROW()-2)/24)+1)/24</f>
        <v>2.9778304850000001</v>
      </c>
      <c r="L7195" cm="1">
        <f t="array" ref="L7195">INDEX($I$2:$I$366,INT((ROW()-2)/24)+1)/24</f>
        <v>4.4667457274999993</v>
      </c>
    </row>
    <row r="7196" spans="11:12" x14ac:dyDescent="0.35">
      <c r="K7196" cm="1">
        <f t="array" ref="K7196">INDEX($H$2:$H$366,INT((ROW()-2)/24)+1)/24</f>
        <v>2.9778304850000001</v>
      </c>
      <c r="L7196" cm="1">
        <f t="array" ref="L7196">INDEX($I$2:$I$366,INT((ROW()-2)/24)+1)/24</f>
        <v>4.4667457274999993</v>
      </c>
    </row>
    <row r="7197" spans="11:12" x14ac:dyDescent="0.35">
      <c r="K7197" cm="1">
        <f t="array" ref="K7197">INDEX($H$2:$H$366,INT((ROW()-2)/24)+1)/24</f>
        <v>2.9778304850000001</v>
      </c>
      <c r="L7197" cm="1">
        <f t="array" ref="L7197">INDEX($I$2:$I$366,INT((ROW()-2)/24)+1)/24</f>
        <v>4.4667457274999993</v>
      </c>
    </row>
    <row r="7198" spans="11:12" x14ac:dyDescent="0.35">
      <c r="K7198" cm="1">
        <f t="array" ref="K7198">INDEX($H$2:$H$366,INT((ROW()-2)/24)+1)/24</f>
        <v>2.9778304850000001</v>
      </c>
      <c r="L7198" cm="1">
        <f t="array" ref="L7198">INDEX($I$2:$I$366,INT((ROW()-2)/24)+1)/24</f>
        <v>4.4667457274999993</v>
      </c>
    </row>
    <row r="7199" spans="11:12" x14ac:dyDescent="0.35">
      <c r="K7199" cm="1">
        <f t="array" ref="K7199">INDEX($H$2:$H$366,INT((ROW()-2)/24)+1)/24</f>
        <v>2.9778304850000001</v>
      </c>
      <c r="L7199" cm="1">
        <f t="array" ref="L7199">INDEX($I$2:$I$366,INT((ROW()-2)/24)+1)/24</f>
        <v>4.4667457274999993</v>
      </c>
    </row>
    <row r="7200" spans="11:12" x14ac:dyDescent="0.35">
      <c r="K7200" cm="1">
        <f t="array" ref="K7200">INDEX($H$2:$H$366,INT((ROW()-2)/24)+1)/24</f>
        <v>2.9778304850000001</v>
      </c>
      <c r="L7200" cm="1">
        <f t="array" ref="L7200">INDEX($I$2:$I$366,INT((ROW()-2)/24)+1)/24</f>
        <v>4.4667457274999993</v>
      </c>
    </row>
    <row r="7201" spans="11:12" x14ac:dyDescent="0.35">
      <c r="K7201" cm="1">
        <f t="array" ref="K7201">INDEX($H$2:$H$366,INT((ROW()-2)/24)+1)/24</f>
        <v>2.9778304850000001</v>
      </c>
      <c r="L7201" cm="1">
        <f t="array" ref="L7201">INDEX($I$2:$I$366,INT((ROW()-2)/24)+1)/24</f>
        <v>4.4667457274999993</v>
      </c>
    </row>
    <row r="7202" spans="11:12" x14ac:dyDescent="0.35">
      <c r="K7202" cm="1">
        <f t="array" ref="K7202">INDEX($H$2:$H$366,INT((ROW()-2)/24)+1)/24</f>
        <v>2.9709422000000001</v>
      </c>
      <c r="L7202" cm="1">
        <f t="array" ref="L7202">INDEX($I$2:$I$366,INT((ROW()-2)/24)+1)/24</f>
        <v>4.4564132999999995</v>
      </c>
    </row>
    <row r="7203" spans="11:12" x14ac:dyDescent="0.35">
      <c r="K7203" cm="1">
        <f t="array" ref="K7203">INDEX($H$2:$H$366,INT((ROW()-2)/24)+1)/24</f>
        <v>2.9709422000000001</v>
      </c>
      <c r="L7203" cm="1">
        <f t="array" ref="L7203">INDEX($I$2:$I$366,INT((ROW()-2)/24)+1)/24</f>
        <v>4.4564132999999995</v>
      </c>
    </row>
    <row r="7204" spans="11:12" x14ac:dyDescent="0.35">
      <c r="K7204" cm="1">
        <f t="array" ref="K7204">INDEX($H$2:$H$366,INT((ROW()-2)/24)+1)/24</f>
        <v>2.9709422000000001</v>
      </c>
      <c r="L7204" cm="1">
        <f t="array" ref="L7204">INDEX($I$2:$I$366,INT((ROW()-2)/24)+1)/24</f>
        <v>4.4564132999999995</v>
      </c>
    </row>
    <row r="7205" spans="11:12" x14ac:dyDescent="0.35">
      <c r="K7205" cm="1">
        <f t="array" ref="K7205">INDEX($H$2:$H$366,INT((ROW()-2)/24)+1)/24</f>
        <v>2.9709422000000001</v>
      </c>
      <c r="L7205" cm="1">
        <f t="array" ref="L7205">INDEX($I$2:$I$366,INT((ROW()-2)/24)+1)/24</f>
        <v>4.4564132999999995</v>
      </c>
    </row>
    <row r="7206" spans="11:12" x14ac:dyDescent="0.35">
      <c r="K7206" cm="1">
        <f t="array" ref="K7206">INDEX($H$2:$H$366,INT((ROW()-2)/24)+1)/24</f>
        <v>2.9709422000000001</v>
      </c>
      <c r="L7206" cm="1">
        <f t="array" ref="L7206">INDEX($I$2:$I$366,INT((ROW()-2)/24)+1)/24</f>
        <v>4.4564132999999995</v>
      </c>
    </row>
    <row r="7207" spans="11:12" x14ac:dyDescent="0.35">
      <c r="K7207" cm="1">
        <f t="array" ref="K7207">INDEX($H$2:$H$366,INT((ROW()-2)/24)+1)/24</f>
        <v>2.9709422000000001</v>
      </c>
      <c r="L7207" cm="1">
        <f t="array" ref="L7207">INDEX($I$2:$I$366,INT((ROW()-2)/24)+1)/24</f>
        <v>4.4564132999999995</v>
      </c>
    </row>
    <row r="7208" spans="11:12" x14ac:dyDescent="0.35">
      <c r="K7208" cm="1">
        <f t="array" ref="K7208">INDEX($H$2:$H$366,INT((ROW()-2)/24)+1)/24</f>
        <v>2.9709422000000001</v>
      </c>
      <c r="L7208" cm="1">
        <f t="array" ref="L7208">INDEX($I$2:$I$366,INT((ROW()-2)/24)+1)/24</f>
        <v>4.4564132999999995</v>
      </c>
    </row>
    <row r="7209" spans="11:12" x14ac:dyDescent="0.35">
      <c r="K7209" cm="1">
        <f t="array" ref="K7209">INDEX($H$2:$H$366,INT((ROW()-2)/24)+1)/24</f>
        <v>2.9709422000000001</v>
      </c>
      <c r="L7209" cm="1">
        <f t="array" ref="L7209">INDEX($I$2:$I$366,INT((ROW()-2)/24)+1)/24</f>
        <v>4.4564132999999995</v>
      </c>
    </row>
    <row r="7210" spans="11:12" x14ac:dyDescent="0.35">
      <c r="K7210" cm="1">
        <f t="array" ref="K7210">INDEX($H$2:$H$366,INT((ROW()-2)/24)+1)/24</f>
        <v>2.9709422000000001</v>
      </c>
      <c r="L7210" cm="1">
        <f t="array" ref="L7210">INDEX($I$2:$I$366,INT((ROW()-2)/24)+1)/24</f>
        <v>4.4564132999999995</v>
      </c>
    </row>
    <row r="7211" spans="11:12" x14ac:dyDescent="0.35">
      <c r="K7211" cm="1">
        <f t="array" ref="K7211">INDEX($H$2:$H$366,INT((ROW()-2)/24)+1)/24</f>
        <v>2.9709422000000001</v>
      </c>
      <c r="L7211" cm="1">
        <f t="array" ref="L7211">INDEX($I$2:$I$366,INT((ROW()-2)/24)+1)/24</f>
        <v>4.4564132999999995</v>
      </c>
    </row>
    <row r="7212" spans="11:12" x14ac:dyDescent="0.35">
      <c r="K7212" cm="1">
        <f t="array" ref="K7212">INDEX($H$2:$H$366,INT((ROW()-2)/24)+1)/24</f>
        <v>2.9709422000000001</v>
      </c>
      <c r="L7212" cm="1">
        <f t="array" ref="L7212">INDEX($I$2:$I$366,INT((ROW()-2)/24)+1)/24</f>
        <v>4.4564132999999995</v>
      </c>
    </row>
    <row r="7213" spans="11:12" x14ac:dyDescent="0.35">
      <c r="K7213" cm="1">
        <f t="array" ref="K7213">INDEX($H$2:$H$366,INT((ROW()-2)/24)+1)/24</f>
        <v>2.9709422000000001</v>
      </c>
      <c r="L7213" cm="1">
        <f t="array" ref="L7213">INDEX($I$2:$I$366,INT((ROW()-2)/24)+1)/24</f>
        <v>4.4564132999999995</v>
      </c>
    </row>
    <row r="7214" spans="11:12" x14ac:dyDescent="0.35">
      <c r="K7214" cm="1">
        <f t="array" ref="K7214">INDEX($H$2:$H$366,INT((ROW()-2)/24)+1)/24</f>
        <v>2.9709422000000001</v>
      </c>
      <c r="L7214" cm="1">
        <f t="array" ref="L7214">INDEX($I$2:$I$366,INT((ROW()-2)/24)+1)/24</f>
        <v>4.4564132999999995</v>
      </c>
    </row>
    <row r="7215" spans="11:12" x14ac:dyDescent="0.35">
      <c r="K7215" cm="1">
        <f t="array" ref="K7215">INDEX($H$2:$H$366,INT((ROW()-2)/24)+1)/24</f>
        <v>2.9709422000000001</v>
      </c>
      <c r="L7215" cm="1">
        <f t="array" ref="L7215">INDEX($I$2:$I$366,INT((ROW()-2)/24)+1)/24</f>
        <v>4.4564132999999995</v>
      </c>
    </row>
    <row r="7216" spans="11:12" x14ac:dyDescent="0.35">
      <c r="K7216" cm="1">
        <f t="array" ref="K7216">INDEX($H$2:$H$366,INT((ROW()-2)/24)+1)/24</f>
        <v>2.9709422000000001</v>
      </c>
      <c r="L7216" cm="1">
        <f t="array" ref="L7216">INDEX($I$2:$I$366,INT((ROW()-2)/24)+1)/24</f>
        <v>4.4564132999999995</v>
      </c>
    </row>
    <row r="7217" spans="11:12" x14ac:dyDescent="0.35">
      <c r="K7217" cm="1">
        <f t="array" ref="K7217">INDEX($H$2:$H$366,INT((ROW()-2)/24)+1)/24</f>
        <v>2.9709422000000001</v>
      </c>
      <c r="L7217" cm="1">
        <f t="array" ref="L7217">INDEX($I$2:$I$366,INT((ROW()-2)/24)+1)/24</f>
        <v>4.4564132999999995</v>
      </c>
    </row>
    <row r="7218" spans="11:12" x14ac:dyDescent="0.35">
      <c r="K7218" cm="1">
        <f t="array" ref="K7218">INDEX($H$2:$H$366,INT((ROW()-2)/24)+1)/24</f>
        <v>2.9709422000000001</v>
      </c>
      <c r="L7218" cm="1">
        <f t="array" ref="L7218">INDEX($I$2:$I$366,INT((ROW()-2)/24)+1)/24</f>
        <v>4.4564132999999995</v>
      </c>
    </row>
    <row r="7219" spans="11:12" x14ac:dyDescent="0.35">
      <c r="K7219" cm="1">
        <f t="array" ref="K7219">INDEX($H$2:$H$366,INT((ROW()-2)/24)+1)/24</f>
        <v>2.9709422000000001</v>
      </c>
      <c r="L7219" cm="1">
        <f t="array" ref="L7219">INDEX($I$2:$I$366,INT((ROW()-2)/24)+1)/24</f>
        <v>4.4564132999999995</v>
      </c>
    </row>
    <row r="7220" spans="11:12" x14ac:dyDescent="0.35">
      <c r="K7220" cm="1">
        <f t="array" ref="K7220">INDEX($H$2:$H$366,INT((ROW()-2)/24)+1)/24</f>
        <v>2.9709422000000001</v>
      </c>
      <c r="L7220" cm="1">
        <f t="array" ref="L7220">INDEX($I$2:$I$366,INT((ROW()-2)/24)+1)/24</f>
        <v>4.4564132999999995</v>
      </c>
    </row>
    <row r="7221" spans="11:12" x14ac:dyDescent="0.35">
      <c r="K7221" cm="1">
        <f t="array" ref="K7221">INDEX($H$2:$H$366,INT((ROW()-2)/24)+1)/24</f>
        <v>2.9709422000000001</v>
      </c>
      <c r="L7221" cm="1">
        <f t="array" ref="L7221">INDEX($I$2:$I$366,INT((ROW()-2)/24)+1)/24</f>
        <v>4.4564132999999995</v>
      </c>
    </row>
    <row r="7222" spans="11:12" x14ac:dyDescent="0.35">
      <c r="K7222" cm="1">
        <f t="array" ref="K7222">INDEX($H$2:$H$366,INT((ROW()-2)/24)+1)/24</f>
        <v>2.9709422000000001</v>
      </c>
      <c r="L7222" cm="1">
        <f t="array" ref="L7222">INDEX($I$2:$I$366,INT((ROW()-2)/24)+1)/24</f>
        <v>4.4564132999999995</v>
      </c>
    </row>
    <row r="7223" spans="11:12" x14ac:dyDescent="0.35">
      <c r="K7223" cm="1">
        <f t="array" ref="K7223">INDEX($H$2:$H$366,INT((ROW()-2)/24)+1)/24</f>
        <v>2.9709422000000001</v>
      </c>
      <c r="L7223" cm="1">
        <f t="array" ref="L7223">INDEX($I$2:$I$366,INT((ROW()-2)/24)+1)/24</f>
        <v>4.4564132999999995</v>
      </c>
    </row>
    <row r="7224" spans="11:12" x14ac:dyDescent="0.35">
      <c r="K7224" cm="1">
        <f t="array" ref="K7224">INDEX($H$2:$H$366,INT((ROW()-2)/24)+1)/24</f>
        <v>2.9709422000000001</v>
      </c>
      <c r="L7224" cm="1">
        <f t="array" ref="L7224">INDEX($I$2:$I$366,INT((ROW()-2)/24)+1)/24</f>
        <v>4.4564132999999995</v>
      </c>
    </row>
    <row r="7225" spans="11:12" x14ac:dyDescent="0.35">
      <c r="K7225" cm="1">
        <f t="array" ref="K7225">INDEX($H$2:$H$366,INT((ROW()-2)/24)+1)/24</f>
        <v>2.9709422000000001</v>
      </c>
      <c r="L7225" cm="1">
        <f t="array" ref="L7225">INDEX($I$2:$I$366,INT((ROW()-2)/24)+1)/24</f>
        <v>4.4564132999999995</v>
      </c>
    </row>
    <row r="7226" spans="11:12" x14ac:dyDescent="0.35">
      <c r="K7226" cm="1">
        <f t="array" ref="K7226">INDEX($H$2:$H$366,INT((ROW()-2)/24)+1)/24</f>
        <v>2.9669152783333335</v>
      </c>
      <c r="L7226" cm="1">
        <f t="array" ref="L7226">INDEX($I$2:$I$366,INT((ROW()-2)/24)+1)/24</f>
        <v>4.4503729174999993</v>
      </c>
    </row>
    <row r="7227" spans="11:12" x14ac:dyDescent="0.35">
      <c r="K7227" cm="1">
        <f t="array" ref="K7227">INDEX($H$2:$H$366,INT((ROW()-2)/24)+1)/24</f>
        <v>2.9669152783333335</v>
      </c>
      <c r="L7227" cm="1">
        <f t="array" ref="L7227">INDEX($I$2:$I$366,INT((ROW()-2)/24)+1)/24</f>
        <v>4.4503729174999993</v>
      </c>
    </row>
    <row r="7228" spans="11:12" x14ac:dyDescent="0.35">
      <c r="K7228" cm="1">
        <f t="array" ref="K7228">INDEX($H$2:$H$366,INT((ROW()-2)/24)+1)/24</f>
        <v>2.9669152783333335</v>
      </c>
      <c r="L7228" cm="1">
        <f t="array" ref="L7228">INDEX($I$2:$I$366,INT((ROW()-2)/24)+1)/24</f>
        <v>4.4503729174999993</v>
      </c>
    </row>
    <row r="7229" spans="11:12" x14ac:dyDescent="0.35">
      <c r="K7229" cm="1">
        <f t="array" ref="K7229">INDEX($H$2:$H$366,INT((ROW()-2)/24)+1)/24</f>
        <v>2.9669152783333335</v>
      </c>
      <c r="L7229" cm="1">
        <f t="array" ref="L7229">INDEX($I$2:$I$366,INT((ROW()-2)/24)+1)/24</f>
        <v>4.4503729174999993</v>
      </c>
    </row>
    <row r="7230" spans="11:12" x14ac:dyDescent="0.35">
      <c r="K7230" cm="1">
        <f t="array" ref="K7230">INDEX($H$2:$H$366,INT((ROW()-2)/24)+1)/24</f>
        <v>2.9669152783333335</v>
      </c>
      <c r="L7230" cm="1">
        <f t="array" ref="L7230">INDEX($I$2:$I$366,INT((ROW()-2)/24)+1)/24</f>
        <v>4.4503729174999993</v>
      </c>
    </row>
    <row r="7231" spans="11:12" x14ac:dyDescent="0.35">
      <c r="K7231" cm="1">
        <f t="array" ref="K7231">INDEX($H$2:$H$366,INT((ROW()-2)/24)+1)/24</f>
        <v>2.9669152783333335</v>
      </c>
      <c r="L7231" cm="1">
        <f t="array" ref="L7231">INDEX($I$2:$I$366,INT((ROW()-2)/24)+1)/24</f>
        <v>4.4503729174999993</v>
      </c>
    </row>
    <row r="7232" spans="11:12" x14ac:dyDescent="0.35">
      <c r="K7232" cm="1">
        <f t="array" ref="K7232">INDEX($H$2:$H$366,INT((ROW()-2)/24)+1)/24</f>
        <v>2.9669152783333335</v>
      </c>
      <c r="L7232" cm="1">
        <f t="array" ref="L7232">INDEX($I$2:$I$366,INT((ROW()-2)/24)+1)/24</f>
        <v>4.4503729174999993</v>
      </c>
    </row>
    <row r="7233" spans="11:12" x14ac:dyDescent="0.35">
      <c r="K7233" cm="1">
        <f t="array" ref="K7233">INDEX($H$2:$H$366,INT((ROW()-2)/24)+1)/24</f>
        <v>2.9669152783333335</v>
      </c>
      <c r="L7233" cm="1">
        <f t="array" ref="L7233">INDEX($I$2:$I$366,INT((ROW()-2)/24)+1)/24</f>
        <v>4.4503729174999993</v>
      </c>
    </row>
    <row r="7234" spans="11:12" x14ac:dyDescent="0.35">
      <c r="K7234" cm="1">
        <f t="array" ref="K7234">INDEX($H$2:$H$366,INT((ROW()-2)/24)+1)/24</f>
        <v>2.9669152783333335</v>
      </c>
      <c r="L7234" cm="1">
        <f t="array" ref="L7234">INDEX($I$2:$I$366,INT((ROW()-2)/24)+1)/24</f>
        <v>4.4503729174999993</v>
      </c>
    </row>
    <row r="7235" spans="11:12" x14ac:dyDescent="0.35">
      <c r="K7235" cm="1">
        <f t="array" ref="K7235">INDEX($H$2:$H$366,INT((ROW()-2)/24)+1)/24</f>
        <v>2.9669152783333335</v>
      </c>
      <c r="L7235" cm="1">
        <f t="array" ref="L7235">INDEX($I$2:$I$366,INT((ROW()-2)/24)+1)/24</f>
        <v>4.4503729174999993</v>
      </c>
    </row>
    <row r="7236" spans="11:12" x14ac:dyDescent="0.35">
      <c r="K7236" cm="1">
        <f t="array" ref="K7236">INDEX($H$2:$H$366,INT((ROW()-2)/24)+1)/24</f>
        <v>2.9669152783333335</v>
      </c>
      <c r="L7236" cm="1">
        <f t="array" ref="L7236">INDEX($I$2:$I$366,INT((ROW()-2)/24)+1)/24</f>
        <v>4.4503729174999993</v>
      </c>
    </row>
    <row r="7237" spans="11:12" x14ac:dyDescent="0.35">
      <c r="K7237" cm="1">
        <f t="array" ref="K7237">INDEX($H$2:$H$366,INT((ROW()-2)/24)+1)/24</f>
        <v>2.9669152783333335</v>
      </c>
      <c r="L7237" cm="1">
        <f t="array" ref="L7237">INDEX($I$2:$I$366,INT((ROW()-2)/24)+1)/24</f>
        <v>4.4503729174999993</v>
      </c>
    </row>
    <row r="7238" spans="11:12" x14ac:dyDescent="0.35">
      <c r="K7238" cm="1">
        <f t="array" ref="K7238">INDEX($H$2:$H$366,INT((ROW()-2)/24)+1)/24</f>
        <v>2.9669152783333335</v>
      </c>
      <c r="L7238" cm="1">
        <f t="array" ref="L7238">INDEX($I$2:$I$366,INT((ROW()-2)/24)+1)/24</f>
        <v>4.4503729174999993</v>
      </c>
    </row>
    <row r="7239" spans="11:12" x14ac:dyDescent="0.35">
      <c r="K7239" cm="1">
        <f t="array" ref="K7239">INDEX($H$2:$H$366,INT((ROW()-2)/24)+1)/24</f>
        <v>2.9669152783333335</v>
      </c>
      <c r="L7239" cm="1">
        <f t="array" ref="L7239">INDEX($I$2:$I$366,INT((ROW()-2)/24)+1)/24</f>
        <v>4.4503729174999993</v>
      </c>
    </row>
    <row r="7240" spans="11:12" x14ac:dyDescent="0.35">
      <c r="K7240" cm="1">
        <f t="array" ref="K7240">INDEX($H$2:$H$366,INT((ROW()-2)/24)+1)/24</f>
        <v>2.9669152783333335</v>
      </c>
      <c r="L7240" cm="1">
        <f t="array" ref="L7240">INDEX($I$2:$I$366,INT((ROW()-2)/24)+1)/24</f>
        <v>4.4503729174999993</v>
      </c>
    </row>
    <row r="7241" spans="11:12" x14ac:dyDescent="0.35">
      <c r="K7241" cm="1">
        <f t="array" ref="K7241">INDEX($H$2:$H$366,INT((ROW()-2)/24)+1)/24</f>
        <v>2.9669152783333335</v>
      </c>
      <c r="L7241" cm="1">
        <f t="array" ref="L7241">INDEX($I$2:$I$366,INT((ROW()-2)/24)+1)/24</f>
        <v>4.4503729174999993</v>
      </c>
    </row>
    <row r="7242" spans="11:12" x14ac:dyDescent="0.35">
      <c r="K7242" cm="1">
        <f t="array" ref="K7242">INDEX($H$2:$H$366,INT((ROW()-2)/24)+1)/24</f>
        <v>2.9669152783333335</v>
      </c>
      <c r="L7242" cm="1">
        <f t="array" ref="L7242">INDEX($I$2:$I$366,INT((ROW()-2)/24)+1)/24</f>
        <v>4.4503729174999993</v>
      </c>
    </row>
    <row r="7243" spans="11:12" x14ac:dyDescent="0.35">
      <c r="K7243" cm="1">
        <f t="array" ref="K7243">INDEX($H$2:$H$366,INT((ROW()-2)/24)+1)/24</f>
        <v>2.9669152783333335</v>
      </c>
      <c r="L7243" cm="1">
        <f t="array" ref="L7243">INDEX($I$2:$I$366,INT((ROW()-2)/24)+1)/24</f>
        <v>4.4503729174999993</v>
      </c>
    </row>
    <row r="7244" spans="11:12" x14ac:dyDescent="0.35">
      <c r="K7244" cm="1">
        <f t="array" ref="K7244">INDEX($H$2:$H$366,INT((ROW()-2)/24)+1)/24</f>
        <v>2.9669152783333335</v>
      </c>
      <c r="L7244" cm="1">
        <f t="array" ref="L7244">INDEX($I$2:$I$366,INT((ROW()-2)/24)+1)/24</f>
        <v>4.4503729174999993</v>
      </c>
    </row>
    <row r="7245" spans="11:12" x14ac:dyDescent="0.35">
      <c r="K7245" cm="1">
        <f t="array" ref="K7245">INDEX($H$2:$H$366,INT((ROW()-2)/24)+1)/24</f>
        <v>2.9669152783333335</v>
      </c>
      <c r="L7245" cm="1">
        <f t="array" ref="L7245">INDEX($I$2:$I$366,INT((ROW()-2)/24)+1)/24</f>
        <v>4.4503729174999993</v>
      </c>
    </row>
    <row r="7246" spans="11:12" x14ac:dyDescent="0.35">
      <c r="K7246" cm="1">
        <f t="array" ref="K7246">INDEX($H$2:$H$366,INT((ROW()-2)/24)+1)/24</f>
        <v>2.9669152783333335</v>
      </c>
      <c r="L7246" cm="1">
        <f t="array" ref="L7246">INDEX($I$2:$I$366,INT((ROW()-2)/24)+1)/24</f>
        <v>4.4503729174999993</v>
      </c>
    </row>
    <row r="7247" spans="11:12" x14ac:dyDescent="0.35">
      <c r="K7247" cm="1">
        <f t="array" ref="K7247">INDEX($H$2:$H$366,INT((ROW()-2)/24)+1)/24</f>
        <v>2.9669152783333335</v>
      </c>
      <c r="L7247" cm="1">
        <f t="array" ref="L7247">INDEX($I$2:$I$366,INT((ROW()-2)/24)+1)/24</f>
        <v>4.4503729174999993</v>
      </c>
    </row>
    <row r="7248" spans="11:12" x14ac:dyDescent="0.35">
      <c r="K7248" cm="1">
        <f t="array" ref="K7248">INDEX($H$2:$H$366,INT((ROW()-2)/24)+1)/24</f>
        <v>2.9669152783333335</v>
      </c>
      <c r="L7248" cm="1">
        <f t="array" ref="L7248">INDEX($I$2:$I$366,INT((ROW()-2)/24)+1)/24</f>
        <v>4.4503729174999993</v>
      </c>
    </row>
    <row r="7249" spans="11:12" x14ac:dyDescent="0.35">
      <c r="K7249" cm="1">
        <f t="array" ref="K7249">INDEX($H$2:$H$366,INT((ROW()-2)/24)+1)/24</f>
        <v>2.9669152783333335</v>
      </c>
      <c r="L7249" cm="1">
        <f t="array" ref="L7249">INDEX($I$2:$I$366,INT((ROW()-2)/24)+1)/24</f>
        <v>4.4503729174999993</v>
      </c>
    </row>
    <row r="7250" spans="11:12" x14ac:dyDescent="0.35">
      <c r="K7250" cm="1">
        <f t="array" ref="K7250">INDEX($H$2:$H$366,INT((ROW()-2)/24)+1)/24</f>
        <v>2.9559296200000005</v>
      </c>
      <c r="L7250" cm="1">
        <f t="array" ref="L7250">INDEX($I$2:$I$366,INT((ROW()-2)/24)+1)/24</f>
        <v>4.4338944299999996</v>
      </c>
    </row>
    <row r="7251" spans="11:12" x14ac:dyDescent="0.35">
      <c r="K7251" cm="1">
        <f t="array" ref="K7251">INDEX($H$2:$H$366,INT((ROW()-2)/24)+1)/24</f>
        <v>2.9559296200000005</v>
      </c>
      <c r="L7251" cm="1">
        <f t="array" ref="L7251">INDEX($I$2:$I$366,INT((ROW()-2)/24)+1)/24</f>
        <v>4.4338944299999996</v>
      </c>
    </row>
    <row r="7252" spans="11:12" x14ac:dyDescent="0.35">
      <c r="K7252" cm="1">
        <f t="array" ref="K7252">INDEX($H$2:$H$366,INT((ROW()-2)/24)+1)/24</f>
        <v>2.9559296200000005</v>
      </c>
      <c r="L7252" cm="1">
        <f t="array" ref="L7252">INDEX($I$2:$I$366,INT((ROW()-2)/24)+1)/24</f>
        <v>4.4338944299999996</v>
      </c>
    </row>
    <row r="7253" spans="11:12" x14ac:dyDescent="0.35">
      <c r="K7253" cm="1">
        <f t="array" ref="K7253">INDEX($H$2:$H$366,INT((ROW()-2)/24)+1)/24</f>
        <v>2.9559296200000005</v>
      </c>
      <c r="L7253" cm="1">
        <f t="array" ref="L7253">INDEX($I$2:$I$366,INT((ROW()-2)/24)+1)/24</f>
        <v>4.4338944299999996</v>
      </c>
    </row>
    <row r="7254" spans="11:12" x14ac:dyDescent="0.35">
      <c r="K7254" cm="1">
        <f t="array" ref="K7254">INDEX($H$2:$H$366,INT((ROW()-2)/24)+1)/24</f>
        <v>2.9559296200000005</v>
      </c>
      <c r="L7254" cm="1">
        <f t="array" ref="L7254">INDEX($I$2:$I$366,INT((ROW()-2)/24)+1)/24</f>
        <v>4.4338944299999996</v>
      </c>
    </row>
    <row r="7255" spans="11:12" x14ac:dyDescent="0.35">
      <c r="K7255" cm="1">
        <f t="array" ref="K7255">INDEX($H$2:$H$366,INT((ROW()-2)/24)+1)/24</f>
        <v>2.9559296200000005</v>
      </c>
      <c r="L7255" cm="1">
        <f t="array" ref="L7255">INDEX($I$2:$I$366,INT((ROW()-2)/24)+1)/24</f>
        <v>4.4338944299999996</v>
      </c>
    </row>
    <row r="7256" spans="11:12" x14ac:dyDescent="0.35">
      <c r="K7256" cm="1">
        <f t="array" ref="K7256">INDEX($H$2:$H$366,INT((ROW()-2)/24)+1)/24</f>
        <v>2.9559296200000005</v>
      </c>
      <c r="L7256" cm="1">
        <f t="array" ref="L7256">INDEX($I$2:$I$366,INT((ROW()-2)/24)+1)/24</f>
        <v>4.4338944299999996</v>
      </c>
    </row>
    <row r="7257" spans="11:12" x14ac:dyDescent="0.35">
      <c r="K7257" cm="1">
        <f t="array" ref="K7257">INDEX($H$2:$H$366,INT((ROW()-2)/24)+1)/24</f>
        <v>2.9559296200000005</v>
      </c>
      <c r="L7257" cm="1">
        <f t="array" ref="L7257">INDEX($I$2:$I$366,INT((ROW()-2)/24)+1)/24</f>
        <v>4.4338944299999996</v>
      </c>
    </row>
    <row r="7258" spans="11:12" x14ac:dyDescent="0.35">
      <c r="K7258" cm="1">
        <f t="array" ref="K7258">INDEX($H$2:$H$366,INT((ROW()-2)/24)+1)/24</f>
        <v>2.9559296200000005</v>
      </c>
      <c r="L7258" cm="1">
        <f t="array" ref="L7258">INDEX($I$2:$I$366,INT((ROW()-2)/24)+1)/24</f>
        <v>4.4338944299999996</v>
      </c>
    </row>
    <row r="7259" spans="11:12" x14ac:dyDescent="0.35">
      <c r="K7259" cm="1">
        <f t="array" ref="K7259">INDEX($H$2:$H$366,INT((ROW()-2)/24)+1)/24</f>
        <v>2.9559296200000005</v>
      </c>
      <c r="L7259" cm="1">
        <f t="array" ref="L7259">INDEX($I$2:$I$366,INT((ROW()-2)/24)+1)/24</f>
        <v>4.4338944299999996</v>
      </c>
    </row>
    <row r="7260" spans="11:12" x14ac:dyDescent="0.35">
      <c r="K7260" cm="1">
        <f t="array" ref="K7260">INDEX($H$2:$H$366,INT((ROW()-2)/24)+1)/24</f>
        <v>2.9559296200000005</v>
      </c>
      <c r="L7260" cm="1">
        <f t="array" ref="L7260">INDEX($I$2:$I$366,INT((ROW()-2)/24)+1)/24</f>
        <v>4.4338944299999996</v>
      </c>
    </row>
    <row r="7261" spans="11:12" x14ac:dyDescent="0.35">
      <c r="K7261" cm="1">
        <f t="array" ref="K7261">INDEX($H$2:$H$366,INT((ROW()-2)/24)+1)/24</f>
        <v>2.9559296200000005</v>
      </c>
      <c r="L7261" cm="1">
        <f t="array" ref="L7261">INDEX($I$2:$I$366,INT((ROW()-2)/24)+1)/24</f>
        <v>4.4338944299999996</v>
      </c>
    </row>
    <row r="7262" spans="11:12" x14ac:dyDescent="0.35">
      <c r="K7262" cm="1">
        <f t="array" ref="K7262">INDEX($H$2:$H$366,INT((ROW()-2)/24)+1)/24</f>
        <v>2.9559296200000005</v>
      </c>
      <c r="L7262" cm="1">
        <f t="array" ref="L7262">INDEX($I$2:$I$366,INT((ROW()-2)/24)+1)/24</f>
        <v>4.4338944299999996</v>
      </c>
    </row>
    <row r="7263" spans="11:12" x14ac:dyDescent="0.35">
      <c r="K7263" cm="1">
        <f t="array" ref="K7263">INDEX($H$2:$H$366,INT((ROW()-2)/24)+1)/24</f>
        <v>2.9559296200000005</v>
      </c>
      <c r="L7263" cm="1">
        <f t="array" ref="L7263">INDEX($I$2:$I$366,INT((ROW()-2)/24)+1)/24</f>
        <v>4.4338944299999996</v>
      </c>
    </row>
    <row r="7264" spans="11:12" x14ac:dyDescent="0.35">
      <c r="K7264" cm="1">
        <f t="array" ref="K7264">INDEX($H$2:$H$366,INT((ROW()-2)/24)+1)/24</f>
        <v>2.9559296200000005</v>
      </c>
      <c r="L7264" cm="1">
        <f t="array" ref="L7264">INDEX($I$2:$I$366,INT((ROW()-2)/24)+1)/24</f>
        <v>4.4338944299999996</v>
      </c>
    </row>
    <row r="7265" spans="11:12" x14ac:dyDescent="0.35">
      <c r="K7265" cm="1">
        <f t="array" ref="K7265">INDEX($H$2:$H$366,INT((ROW()-2)/24)+1)/24</f>
        <v>2.9559296200000005</v>
      </c>
      <c r="L7265" cm="1">
        <f t="array" ref="L7265">INDEX($I$2:$I$366,INT((ROW()-2)/24)+1)/24</f>
        <v>4.4338944299999996</v>
      </c>
    </row>
    <row r="7266" spans="11:12" x14ac:dyDescent="0.35">
      <c r="K7266" cm="1">
        <f t="array" ref="K7266">INDEX($H$2:$H$366,INT((ROW()-2)/24)+1)/24</f>
        <v>2.9559296200000005</v>
      </c>
      <c r="L7266" cm="1">
        <f t="array" ref="L7266">INDEX($I$2:$I$366,INT((ROW()-2)/24)+1)/24</f>
        <v>4.4338944299999996</v>
      </c>
    </row>
    <row r="7267" spans="11:12" x14ac:dyDescent="0.35">
      <c r="K7267" cm="1">
        <f t="array" ref="K7267">INDEX($H$2:$H$366,INT((ROW()-2)/24)+1)/24</f>
        <v>2.9559296200000005</v>
      </c>
      <c r="L7267" cm="1">
        <f t="array" ref="L7267">INDEX($I$2:$I$366,INT((ROW()-2)/24)+1)/24</f>
        <v>4.4338944299999996</v>
      </c>
    </row>
    <row r="7268" spans="11:12" x14ac:dyDescent="0.35">
      <c r="K7268" cm="1">
        <f t="array" ref="K7268">INDEX($H$2:$H$366,INT((ROW()-2)/24)+1)/24</f>
        <v>2.9559296200000005</v>
      </c>
      <c r="L7268" cm="1">
        <f t="array" ref="L7268">INDEX($I$2:$I$366,INT((ROW()-2)/24)+1)/24</f>
        <v>4.4338944299999996</v>
      </c>
    </row>
    <row r="7269" spans="11:12" x14ac:dyDescent="0.35">
      <c r="K7269" cm="1">
        <f t="array" ref="K7269">INDEX($H$2:$H$366,INT((ROW()-2)/24)+1)/24</f>
        <v>2.9559296200000005</v>
      </c>
      <c r="L7269" cm="1">
        <f t="array" ref="L7269">INDEX($I$2:$I$366,INT((ROW()-2)/24)+1)/24</f>
        <v>4.4338944299999996</v>
      </c>
    </row>
    <row r="7270" spans="11:12" x14ac:dyDescent="0.35">
      <c r="K7270" cm="1">
        <f t="array" ref="K7270">INDEX($H$2:$H$366,INT((ROW()-2)/24)+1)/24</f>
        <v>2.9559296200000005</v>
      </c>
      <c r="L7270" cm="1">
        <f t="array" ref="L7270">INDEX($I$2:$I$366,INT((ROW()-2)/24)+1)/24</f>
        <v>4.4338944299999996</v>
      </c>
    </row>
    <row r="7271" spans="11:12" x14ac:dyDescent="0.35">
      <c r="K7271" cm="1">
        <f t="array" ref="K7271">INDEX($H$2:$H$366,INT((ROW()-2)/24)+1)/24</f>
        <v>2.9559296200000005</v>
      </c>
      <c r="L7271" cm="1">
        <f t="array" ref="L7271">INDEX($I$2:$I$366,INT((ROW()-2)/24)+1)/24</f>
        <v>4.4338944299999996</v>
      </c>
    </row>
    <row r="7272" spans="11:12" x14ac:dyDescent="0.35">
      <c r="K7272" cm="1">
        <f t="array" ref="K7272">INDEX($H$2:$H$366,INT((ROW()-2)/24)+1)/24</f>
        <v>2.9559296200000005</v>
      </c>
      <c r="L7272" cm="1">
        <f t="array" ref="L7272">INDEX($I$2:$I$366,INT((ROW()-2)/24)+1)/24</f>
        <v>4.4338944299999996</v>
      </c>
    </row>
    <row r="7273" spans="11:12" x14ac:dyDescent="0.35">
      <c r="K7273" cm="1">
        <f t="array" ref="K7273">INDEX($H$2:$H$366,INT((ROW()-2)/24)+1)/24</f>
        <v>2.9559296200000005</v>
      </c>
      <c r="L7273" cm="1">
        <f t="array" ref="L7273">INDEX($I$2:$I$366,INT((ROW()-2)/24)+1)/24</f>
        <v>4.4338944299999996</v>
      </c>
    </row>
    <row r="7274" spans="11:12" x14ac:dyDescent="0.35">
      <c r="K7274" cm="1">
        <f t="array" ref="K7274">INDEX($H$2:$H$366,INT((ROW()-2)/24)+1)/24</f>
        <v>2.9430071333333334</v>
      </c>
      <c r="L7274" cm="1">
        <f t="array" ref="L7274">INDEX($I$2:$I$366,INT((ROW()-2)/24)+1)/24</f>
        <v>4.4145107000000001</v>
      </c>
    </row>
    <row r="7275" spans="11:12" x14ac:dyDescent="0.35">
      <c r="K7275" cm="1">
        <f t="array" ref="K7275">INDEX($H$2:$H$366,INT((ROW()-2)/24)+1)/24</f>
        <v>2.9430071333333334</v>
      </c>
      <c r="L7275" cm="1">
        <f t="array" ref="L7275">INDEX($I$2:$I$366,INT((ROW()-2)/24)+1)/24</f>
        <v>4.4145107000000001</v>
      </c>
    </row>
    <row r="7276" spans="11:12" x14ac:dyDescent="0.35">
      <c r="K7276" cm="1">
        <f t="array" ref="K7276">INDEX($H$2:$H$366,INT((ROW()-2)/24)+1)/24</f>
        <v>2.9430071333333334</v>
      </c>
      <c r="L7276" cm="1">
        <f t="array" ref="L7276">INDEX($I$2:$I$366,INT((ROW()-2)/24)+1)/24</f>
        <v>4.4145107000000001</v>
      </c>
    </row>
    <row r="7277" spans="11:12" x14ac:dyDescent="0.35">
      <c r="K7277" cm="1">
        <f t="array" ref="K7277">INDEX($H$2:$H$366,INT((ROW()-2)/24)+1)/24</f>
        <v>2.9430071333333334</v>
      </c>
      <c r="L7277" cm="1">
        <f t="array" ref="L7277">INDEX($I$2:$I$366,INT((ROW()-2)/24)+1)/24</f>
        <v>4.4145107000000001</v>
      </c>
    </row>
    <row r="7278" spans="11:12" x14ac:dyDescent="0.35">
      <c r="K7278" cm="1">
        <f t="array" ref="K7278">INDEX($H$2:$H$366,INT((ROW()-2)/24)+1)/24</f>
        <v>2.9430071333333334</v>
      </c>
      <c r="L7278" cm="1">
        <f t="array" ref="L7278">INDEX($I$2:$I$366,INT((ROW()-2)/24)+1)/24</f>
        <v>4.4145107000000001</v>
      </c>
    </row>
    <row r="7279" spans="11:12" x14ac:dyDescent="0.35">
      <c r="K7279" cm="1">
        <f t="array" ref="K7279">INDEX($H$2:$H$366,INT((ROW()-2)/24)+1)/24</f>
        <v>2.9430071333333334</v>
      </c>
      <c r="L7279" cm="1">
        <f t="array" ref="L7279">INDEX($I$2:$I$366,INT((ROW()-2)/24)+1)/24</f>
        <v>4.4145107000000001</v>
      </c>
    </row>
    <row r="7280" spans="11:12" x14ac:dyDescent="0.35">
      <c r="K7280" cm="1">
        <f t="array" ref="K7280">INDEX($H$2:$H$366,INT((ROW()-2)/24)+1)/24</f>
        <v>2.9430071333333334</v>
      </c>
      <c r="L7280" cm="1">
        <f t="array" ref="L7280">INDEX($I$2:$I$366,INT((ROW()-2)/24)+1)/24</f>
        <v>4.4145107000000001</v>
      </c>
    </row>
    <row r="7281" spans="11:12" x14ac:dyDescent="0.35">
      <c r="K7281" cm="1">
        <f t="array" ref="K7281">INDEX($H$2:$H$366,INT((ROW()-2)/24)+1)/24</f>
        <v>2.9430071333333334</v>
      </c>
      <c r="L7281" cm="1">
        <f t="array" ref="L7281">INDEX($I$2:$I$366,INT((ROW()-2)/24)+1)/24</f>
        <v>4.4145107000000001</v>
      </c>
    </row>
    <row r="7282" spans="11:12" x14ac:dyDescent="0.35">
      <c r="K7282" cm="1">
        <f t="array" ref="K7282">INDEX($H$2:$H$366,INT((ROW()-2)/24)+1)/24</f>
        <v>2.9430071333333334</v>
      </c>
      <c r="L7282" cm="1">
        <f t="array" ref="L7282">INDEX($I$2:$I$366,INT((ROW()-2)/24)+1)/24</f>
        <v>4.4145107000000001</v>
      </c>
    </row>
    <row r="7283" spans="11:12" x14ac:dyDescent="0.35">
      <c r="K7283" cm="1">
        <f t="array" ref="K7283">INDEX($H$2:$H$366,INT((ROW()-2)/24)+1)/24</f>
        <v>2.9430071333333334</v>
      </c>
      <c r="L7283" cm="1">
        <f t="array" ref="L7283">INDEX($I$2:$I$366,INT((ROW()-2)/24)+1)/24</f>
        <v>4.4145107000000001</v>
      </c>
    </row>
    <row r="7284" spans="11:12" x14ac:dyDescent="0.35">
      <c r="K7284" cm="1">
        <f t="array" ref="K7284">INDEX($H$2:$H$366,INT((ROW()-2)/24)+1)/24</f>
        <v>2.9430071333333334</v>
      </c>
      <c r="L7284" cm="1">
        <f t="array" ref="L7284">INDEX($I$2:$I$366,INT((ROW()-2)/24)+1)/24</f>
        <v>4.4145107000000001</v>
      </c>
    </row>
    <row r="7285" spans="11:12" x14ac:dyDescent="0.35">
      <c r="K7285" cm="1">
        <f t="array" ref="K7285">INDEX($H$2:$H$366,INT((ROW()-2)/24)+1)/24</f>
        <v>2.9430071333333334</v>
      </c>
      <c r="L7285" cm="1">
        <f t="array" ref="L7285">INDEX($I$2:$I$366,INT((ROW()-2)/24)+1)/24</f>
        <v>4.4145107000000001</v>
      </c>
    </row>
    <row r="7286" spans="11:12" x14ac:dyDescent="0.35">
      <c r="K7286" cm="1">
        <f t="array" ref="K7286">INDEX($H$2:$H$366,INT((ROW()-2)/24)+1)/24</f>
        <v>2.9430071333333334</v>
      </c>
      <c r="L7286" cm="1">
        <f t="array" ref="L7286">INDEX($I$2:$I$366,INT((ROW()-2)/24)+1)/24</f>
        <v>4.4145107000000001</v>
      </c>
    </row>
    <row r="7287" spans="11:12" x14ac:dyDescent="0.35">
      <c r="K7287" cm="1">
        <f t="array" ref="K7287">INDEX($H$2:$H$366,INT((ROW()-2)/24)+1)/24</f>
        <v>2.9430071333333334</v>
      </c>
      <c r="L7287" cm="1">
        <f t="array" ref="L7287">INDEX($I$2:$I$366,INT((ROW()-2)/24)+1)/24</f>
        <v>4.4145107000000001</v>
      </c>
    </row>
    <row r="7288" spans="11:12" x14ac:dyDescent="0.35">
      <c r="K7288" cm="1">
        <f t="array" ref="K7288">INDEX($H$2:$H$366,INT((ROW()-2)/24)+1)/24</f>
        <v>2.9430071333333334</v>
      </c>
      <c r="L7288" cm="1">
        <f t="array" ref="L7288">INDEX($I$2:$I$366,INT((ROW()-2)/24)+1)/24</f>
        <v>4.4145107000000001</v>
      </c>
    </row>
    <row r="7289" spans="11:12" x14ac:dyDescent="0.35">
      <c r="K7289" cm="1">
        <f t="array" ref="K7289">INDEX($H$2:$H$366,INT((ROW()-2)/24)+1)/24</f>
        <v>2.9430071333333334</v>
      </c>
      <c r="L7289" cm="1">
        <f t="array" ref="L7289">INDEX($I$2:$I$366,INT((ROW()-2)/24)+1)/24</f>
        <v>4.4145107000000001</v>
      </c>
    </row>
    <row r="7290" spans="11:12" x14ac:dyDescent="0.35">
      <c r="K7290" cm="1">
        <f t="array" ref="K7290">INDEX($H$2:$H$366,INT((ROW()-2)/24)+1)/24</f>
        <v>2.9430071333333334</v>
      </c>
      <c r="L7290" cm="1">
        <f t="array" ref="L7290">INDEX($I$2:$I$366,INT((ROW()-2)/24)+1)/24</f>
        <v>4.4145107000000001</v>
      </c>
    </row>
    <row r="7291" spans="11:12" x14ac:dyDescent="0.35">
      <c r="K7291" cm="1">
        <f t="array" ref="K7291">INDEX($H$2:$H$366,INT((ROW()-2)/24)+1)/24</f>
        <v>2.9430071333333334</v>
      </c>
      <c r="L7291" cm="1">
        <f t="array" ref="L7291">INDEX($I$2:$I$366,INT((ROW()-2)/24)+1)/24</f>
        <v>4.4145107000000001</v>
      </c>
    </row>
    <row r="7292" spans="11:12" x14ac:dyDescent="0.35">
      <c r="K7292" cm="1">
        <f t="array" ref="K7292">INDEX($H$2:$H$366,INT((ROW()-2)/24)+1)/24</f>
        <v>2.9430071333333334</v>
      </c>
      <c r="L7292" cm="1">
        <f t="array" ref="L7292">INDEX($I$2:$I$366,INT((ROW()-2)/24)+1)/24</f>
        <v>4.4145107000000001</v>
      </c>
    </row>
    <row r="7293" spans="11:12" x14ac:dyDescent="0.35">
      <c r="K7293" cm="1">
        <f t="array" ref="K7293">INDEX($H$2:$H$366,INT((ROW()-2)/24)+1)/24</f>
        <v>2.9430071333333334</v>
      </c>
      <c r="L7293" cm="1">
        <f t="array" ref="L7293">INDEX($I$2:$I$366,INT((ROW()-2)/24)+1)/24</f>
        <v>4.4145107000000001</v>
      </c>
    </row>
    <row r="7294" spans="11:12" x14ac:dyDescent="0.35">
      <c r="K7294" cm="1">
        <f t="array" ref="K7294">INDEX($H$2:$H$366,INT((ROW()-2)/24)+1)/24</f>
        <v>2.9430071333333334</v>
      </c>
      <c r="L7294" cm="1">
        <f t="array" ref="L7294">INDEX($I$2:$I$366,INT((ROW()-2)/24)+1)/24</f>
        <v>4.4145107000000001</v>
      </c>
    </row>
    <row r="7295" spans="11:12" x14ac:dyDescent="0.35">
      <c r="K7295" cm="1">
        <f t="array" ref="K7295">INDEX($H$2:$H$366,INT((ROW()-2)/24)+1)/24</f>
        <v>2.9430071333333334</v>
      </c>
      <c r="L7295" cm="1">
        <f t="array" ref="L7295">INDEX($I$2:$I$366,INT((ROW()-2)/24)+1)/24</f>
        <v>4.4145107000000001</v>
      </c>
    </row>
    <row r="7296" spans="11:12" x14ac:dyDescent="0.35">
      <c r="K7296" cm="1">
        <f t="array" ref="K7296">INDEX($H$2:$H$366,INT((ROW()-2)/24)+1)/24</f>
        <v>2.9430071333333334</v>
      </c>
      <c r="L7296" cm="1">
        <f t="array" ref="L7296">INDEX($I$2:$I$366,INT((ROW()-2)/24)+1)/24</f>
        <v>4.4145107000000001</v>
      </c>
    </row>
    <row r="7297" spans="11:12" x14ac:dyDescent="0.35">
      <c r="K7297" cm="1">
        <f t="array" ref="K7297">INDEX($H$2:$H$366,INT((ROW()-2)/24)+1)/24</f>
        <v>2.9430071333333334</v>
      </c>
      <c r="L7297" cm="1">
        <f t="array" ref="L7297">INDEX($I$2:$I$366,INT((ROW()-2)/24)+1)/24</f>
        <v>4.4145107000000001</v>
      </c>
    </row>
    <row r="7298" spans="11:12" x14ac:dyDescent="0.35">
      <c r="K7298" cm="1">
        <f t="array" ref="K7298">INDEX($H$2:$H$366,INT((ROW()-2)/24)+1)/24</f>
        <v>2.9353685899999999</v>
      </c>
      <c r="L7298" cm="1">
        <f t="array" ref="L7298">INDEX($I$2:$I$366,INT((ROW()-2)/24)+1)/24</f>
        <v>4.4030528850000001</v>
      </c>
    </row>
    <row r="7299" spans="11:12" x14ac:dyDescent="0.35">
      <c r="K7299" cm="1">
        <f t="array" ref="K7299">INDEX($H$2:$H$366,INT((ROW()-2)/24)+1)/24</f>
        <v>2.9353685899999999</v>
      </c>
      <c r="L7299" cm="1">
        <f t="array" ref="L7299">INDEX($I$2:$I$366,INT((ROW()-2)/24)+1)/24</f>
        <v>4.4030528850000001</v>
      </c>
    </row>
    <row r="7300" spans="11:12" x14ac:dyDescent="0.35">
      <c r="K7300" cm="1">
        <f t="array" ref="K7300">INDEX($H$2:$H$366,INT((ROW()-2)/24)+1)/24</f>
        <v>2.9353685899999999</v>
      </c>
      <c r="L7300" cm="1">
        <f t="array" ref="L7300">INDEX($I$2:$I$366,INT((ROW()-2)/24)+1)/24</f>
        <v>4.4030528850000001</v>
      </c>
    </row>
    <row r="7301" spans="11:12" x14ac:dyDescent="0.35">
      <c r="K7301" cm="1">
        <f t="array" ref="K7301">INDEX($H$2:$H$366,INT((ROW()-2)/24)+1)/24</f>
        <v>2.9353685899999999</v>
      </c>
      <c r="L7301" cm="1">
        <f t="array" ref="L7301">INDEX($I$2:$I$366,INT((ROW()-2)/24)+1)/24</f>
        <v>4.4030528850000001</v>
      </c>
    </row>
    <row r="7302" spans="11:12" x14ac:dyDescent="0.35">
      <c r="K7302" cm="1">
        <f t="array" ref="K7302">INDEX($H$2:$H$366,INT((ROW()-2)/24)+1)/24</f>
        <v>2.9353685899999999</v>
      </c>
      <c r="L7302" cm="1">
        <f t="array" ref="L7302">INDEX($I$2:$I$366,INT((ROW()-2)/24)+1)/24</f>
        <v>4.4030528850000001</v>
      </c>
    </row>
    <row r="7303" spans="11:12" x14ac:dyDescent="0.35">
      <c r="K7303" cm="1">
        <f t="array" ref="K7303">INDEX($H$2:$H$366,INT((ROW()-2)/24)+1)/24</f>
        <v>2.9353685899999999</v>
      </c>
      <c r="L7303" cm="1">
        <f t="array" ref="L7303">INDEX($I$2:$I$366,INT((ROW()-2)/24)+1)/24</f>
        <v>4.4030528850000001</v>
      </c>
    </row>
    <row r="7304" spans="11:12" x14ac:dyDescent="0.35">
      <c r="K7304" cm="1">
        <f t="array" ref="K7304">INDEX($H$2:$H$366,INT((ROW()-2)/24)+1)/24</f>
        <v>2.9353685899999999</v>
      </c>
      <c r="L7304" cm="1">
        <f t="array" ref="L7304">INDEX($I$2:$I$366,INT((ROW()-2)/24)+1)/24</f>
        <v>4.4030528850000001</v>
      </c>
    </row>
    <row r="7305" spans="11:12" x14ac:dyDescent="0.35">
      <c r="K7305" cm="1">
        <f t="array" ref="K7305">INDEX($H$2:$H$366,INT((ROW()-2)/24)+1)/24</f>
        <v>2.9353685899999999</v>
      </c>
      <c r="L7305" cm="1">
        <f t="array" ref="L7305">INDEX($I$2:$I$366,INT((ROW()-2)/24)+1)/24</f>
        <v>4.4030528850000001</v>
      </c>
    </row>
    <row r="7306" spans="11:12" x14ac:dyDescent="0.35">
      <c r="K7306" cm="1">
        <f t="array" ref="K7306">INDEX($H$2:$H$366,INT((ROW()-2)/24)+1)/24</f>
        <v>2.9353685899999999</v>
      </c>
      <c r="L7306" cm="1">
        <f t="array" ref="L7306">INDEX($I$2:$I$366,INT((ROW()-2)/24)+1)/24</f>
        <v>4.4030528850000001</v>
      </c>
    </row>
    <row r="7307" spans="11:12" x14ac:dyDescent="0.35">
      <c r="K7307" cm="1">
        <f t="array" ref="K7307">INDEX($H$2:$H$366,INT((ROW()-2)/24)+1)/24</f>
        <v>2.9353685899999999</v>
      </c>
      <c r="L7307" cm="1">
        <f t="array" ref="L7307">INDEX($I$2:$I$366,INT((ROW()-2)/24)+1)/24</f>
        <v>4.4030528850000001</v>
      </c>
    </row>
    <row r="7308" spans="11:12" x14ac:dyDescent="0.35">
      <c r="K7308" cm="1">
        <f t="array" ref="K7308">INDEX($H$2:$H$366,INT((ROW()-2)/24)+1)/24</f>
        <v>2.9353685899999999</v>
      </c>
      <c r="L7308" cm="1">
        <f t="array" ref="L7308">INDEX($I$2:$I$366,INT((ROW()-2)/24)+1)/24</f>
        <v>4.4030528850000001</v>
      </c>
    </row>
    <row r="7309" spans="11:12" x14ac:dyDescent="0.35">
      <c r="K7309" cm="1">
        <f t="array" ref="K7309">INDEX($H$2:$H$366,INT((ROW()-2)/24)+1)/24</f>
        <v>2.9353685899999999</v>
      </c>
      <c r="L7309" cm="1">
        <f t="array" ref="L7309">INDEX($I$2:$I$366,INT((ROW()-2)/24)+1)/24</f>
        <v>4.4030528850000001</v>
      </c>
    </row>
    <row r="7310" spans="11:12" x14ac:dyDescent="0.35">
      <c r="K7310" cm="1">
        <f t="array" ref="K7310">INDEX($H$2:$H$366,INT((ROW()-2)/24)+1)/24</f>
        <v>2.9353685899999999</v>
      </c>
      <c r="L7310" cm="1">
        <f t="array" ref="L7310">INDEX($I$2:$I$366,INT((ROW()-2)/24)+1)/24</f>
        <v>4.4030528850000001</v>
      </c>
    </row>
    <row r="7311" spans="11:12" x14ac:dyDescent="0.35">
      <c r="K7311" cm="1">
        <f t="array" ref="K7311">INDEX($H$2:$H$366,INT((ROW()-2)/24)+1)/24</f>
        <v>2.9353685899999999</v>
      </c>
      <c r="L7311" cm="1">
        <f t="array" ref="L7311">INDEX($I$2:$I$366,INT((ROW()-2)/24)+1)/24</f>
        <v>4.4030528850000001</v>
      </c>
    </row>
    <row r="7312" spans="11:12" x14ac:dyDescent="0.35">
      <c r="K7312" cm="1">
        <f t="array" ref="K7312">INDEX($H$2:$H$366,INT((ROW()-2)/24)+1)/24</f>
        <v>2.9353685899999999</v>
      </c>
      <c r="L7312" cm="1">
        <f t="array" ref="L7312">INDEX($I$2:$I$366,INT((ROW()-2)/24)+1)/24</f>
        <v>4.4030528850000001</v>
      </c>
    </row>
    <row r="7313" spans="11:12" x14ac:dyDescent="0.35">
      <c r="K7313" cm="1">
        <f t="array" ref="K7313">INDEX($H$2:$H$366,INT((ROW()-2)/24)+1)/24</f>
        <v>2.9353685899999999</v>
      </c>
      <c r="L7313" cm="1">
        <f t="array" ref="L7313">INDEX($I$2:$I$366,INT((ROW()-2)/24)+1)/24</f>
        <v>4.4030528850000001</v>
      </c>
    </row>
    <row r="7314" spans="11:12" x14ac:dyDescent="0.35">
      <c r="K7314" cm="1">
        <f t="array" ref="K7314">INDEX($H$2:$H$366,INT((ROW()-2)/24)+1)/24</f>
        <v>2.9353685899999999</v>
      </c>
      <c r="L7314" cm="1">
        <f t="array" ref="L7314">INDEX($I$2:$I$366,INT((ROW()-2)/24)+1)/24</f>
        <v>4.4030528850000001</v>
      </c>
    </row>
    <row r="7315" spans="11:12" x14ac:dyDescent="0.35">
      <c r="K7315" cm="1">
        <f t="array" ref="K7315">INDEX($H$2:$H$366,INT((ROW()-2)/24)+1)/24</f>
        <v>2.9353685899999999</v>
      </c>
      <c r="L7315" cm="1">
        <f t="array" ref="L7315">INDEX($I$2:$I$366,INT((ROW()-2)/24)+1)/24</f>
        <v>4.4030528850000001</v>
      </c>
    </row>
    <row r="7316" spans="11:12" x14ac:dyDescent="0.35">
      <c r="K7316" cm="1">
        <f t="array" ref="K7316">INDEX($H$2:$H$366,INT((ROW()-2)/24)+1)/24</f>
        <v>2.9353685899999999</v>
      </c>
      <c r="L7316" cm="1">
        <f t="array" ref="L7316">INDEX($I$2:$I$366,INT((ROW()-2)/24)+1)/24</f>
        <v>4.4030528850000001</v>
      </c>
    </row>
    <row r="7317" spans="11:12" x14ac:dyDescent="0.35">
      <c r="K7317" cm="1">
        <f t="array" ref="K7317">INDEX($H$2:$H$366,INT((ROW()-2)/24)+1)/24</f>
        <v>2.9353685899999999</v>
      </c>
      <c r="L7317" cm="1">
        <f t="array" ref="L7317">INDEX($I$2:$I$366,INT((ROW()-2)/24)+1)/24</f>
        <v>4.4030528850000001</v>
      </c>
    </row>
    <row r="7318" spans="11:12" x14ac:dyDescent="0.35">
      <c r="K7318" cm="1">
        <f t="array" ref="K7318">INDEX($H$2:$H$366,INT((ROW()-2)/24)+1)/24</f>
        <v>2.9353685899999999</v>
      </c>
      <c r="L7318" cm="1">
        <f t="array" ref="L7318">INDEX($I$2:$I$366,INT((ROW()-2)/24)+1)/24</f>
        <v>4.4030528850000001</v>
      </c>
    </row>
    <row r="7319" spans="11:12" x14ac:dyDescent="0.35">
      <c r="K7319" cm="1">
        <f t="array" ref="K7319">INDEX($H$2:$H$366,INT((ROW()-2)/24)+1)/24</f>
        <v>2.9353685899999999</v>
      </c>
      <c r="L7319" cm="1">
        <f t="array" ref="L7319">INDEX($I$2:$I$366,INT((ROW()-2)/24)+1)/24</f>
        <v>4.4030528850000001</v>
      </c>
    </row>
    <row r="7320" spans="11:12" x14ac:dyDescent="0.35">
      <c r="K7320" cm="1">
        <f t="array" ref="K7320">INDEX($H$2:$H$366,INT((ROW()-2)/24)+1)/24</f>
        <v>2.9353685899999999</v>
      </c>
      <c r="L7320" cm="1">
        <f t="array" ref="L7320">INDEX($I$2:$I$366,INT((ROW()-2)/24)+1)/24</f>
        <v>4.4030528850000001</v>
      </c>
    </row>
    <row r="7321" spans="11:12" x14ac:dyDescent="0.35">
      <c r="K7321" cm="1">
        <f t="array" ref="K7321">INDEX($H$2:$H$366,INT((ROW()-2)/24)+1)/24</f>
        <v>2.9353685899999999</v>
      </c>
      <c r="L7321" cm="1">
        <f t="array" ref="L7321">INDEX($I$2:$I$366,INT((ROW()-2)/24)+1)/24</f>
        <v>4.4030528850000001</v>
      </c>
    </row>
    <row r="7322" spans="11:12" x14ac:dyDescent="0.35">
      <c r="K7322" cm="1">
        <f t="array" ref="K7322">INDEX($H$2:$H$366,INT((ROW()-2)/24)+1)/24</f>
        <v>2.90738779</v>
      </c>
      <c r="L7322" cm="1">
        <f t="array" ref="L7322">INDEX($I$2:$I$366,INT((ROW()-2)/24)+1)/24</f>
        <v>4.3610816849999994</v>
      </c>
    </row>
    <row r="7323" spans="11:12" x14ac:dyDescent="0.35">
      <c r="K7323" cm="1">
        <f t="array" ref="K7323">INDEX($H$2:$H$366,INT((ROW()-2)/24)+1)/24</f>
        <v>2.90738779</v>
      </c>
      <c r="L7323" cm="1">
        <f t="array" ref="L7323">INDEX($I$2:$I$366,INT((ROW()-2)/24)+1)/24</f>
        <v>4.3610816849999994</v>
      </c>
    </row>
    <row r="7324" spans="11:12" x14ac:dyDescent="0.35">
      <c r="K7324" cm="1">
        <f t="array" ref="K7324">INDEX($H$2:$H$366,INT((ROW()-2)/24)+1)/24</f>
        <v>2.90738779</v>
      </c>
      <c r="L7324" cm="1">
        <f t="array" ref="L7324">INDEX($I$2:$I$366,INT((ROW()-2)/24)+1)/24</f>
        <v>4.3610816849999994</v>
      </c>
    </row>
    <row r="7325" spans="11:12" x14ac:dyDescent="0.35">
      <c r="K7325" cm="1">
        <f t="array" ref="K7325">INDEX($H$2:$H$366,INT((ROW()-2)/24)+1)/24</f>
        <v>2.90738779</v>
      </c>
      <c r="L7325" cm="1">
        <f t="array" ref="L7325">INDEX($I$2:$I$366,INT((ROW()-2)/24)+1)/24</f>
        <v>4.3610816849999994</v>
      </c>
    </row>
    <row r="7326" spans="11:12" x14ac:dyDescent="0.35">
      <c r="K7326" cm="1">
        <f t="array" ref="K7326">INDEX($H$2:$H$366,INT((ROW()-2)/24)+1)/24</f>
        <v>2.90738779</v>
      </c>
      <c r="L7326" cm="1">
        <f t="array" ref="L7326">INDEX($I$2:$I$366,INT((ROW()-2)/24)+1)/24</f>
        <v>4.3610816849999994</v>
      </c>
    </row>
    <row r="7327" spans="11:12" x14ac:dyDescent="0.35">
      <c r="K7327" cm="1">
        <f t="array" ref="K7327">INDEX($H$2:$H$366,INT((ROW()-2)/24)+1)/24</f>
        <v>2.90738779</v>
      </c>
      <c r="L7327" cm="1">
        <f t="array" ref="L7327">INDEX($I$2:$I$366,INT((ROW()-2)/24)+1)/24</f>
        <v>4.3610816849999994</v>
      </c>
    </row>
    <row r="7328" spans="11:12" x14ac:dyDescent="0.35">
      <c r="K7328" cm="1">
        <f t="array" ref="K7328">INDEX($H$2:$H$366,INT((ROW()-2)/24)+1)/24</f>
        <v>2.90738779</v>
      </c>
      <c r="L7328" cm="1">
        <f t="array" ref="L7328">INDEX($I$2:$I$366,INT((ROW()-2)/24)+1)/24</f>
        <v>4.3610816849999994</v>
      </c>
    </row>
    <row r="7329" spans="11:12" x14ac:dyDescent="0.35">
      <c r="K7329" cm="1">
        <f t="array" ref="K7329">INDEX($H$2:$H$366,INT((ROW()-2)/24)+1)/24</f>
        <v>2.90738779</v>
      </c>
      <c r="L7329" cm="1">
        <f t="array" ref="L7329">INDEX($I$2:$I$366,INT((ROW()-2)/24)+1)/24</f>
        <v>4.3610816849999994</v>
      </c>
    </row>
    <row r="7330" spans="11:12" x14ac:dyDescent="0.35">
      <c r="K7330" cm="1">
        <f t="array" ref="K7330">INDEX($H$2:$H$366,INT((ROW()-2)/24)+1)/24</f>
        <v>2.90738779</v>
      </c>
      <c r="L7330" cm="1">
        <f t="array" ref="L7330">INDEX($I$2:$I$366,INT((ROW()-2)/24)+1)/24</f>
        <v>4.3610816849999994</v>
      </c>
    </row>
    <row r="7331" spans="11:12" x14ac:dyDescent="0.35">
      <c r="K7331" cm="1">
        <f t="array" ref="K7331">INDEX($H$2:$H$366,INT((ROW()-2)/24)+1)/24</f>
        <v>2.90738779</v>
      </c>
      <c r="L7331" cm="1">
        <f t="array" ref="L7331">INDEX($I$2:$I$366,INT((ROW()-2)/24)+1)/24</f>
        <v>4.3610816849999994</v>
      </c>
    </row>
    <row r="7332" spans="11:12" x14ac:dyDescent="0.35">
      <c r="K7332" cm="1">
        <f t="array" ref="K7332">INDEX($H$2:$H$366,INT((ROW()-2)/24)+1)/24</f>
        <v>2.90738779</v>
      </c>
      <c r="L7332" cm="1">
        <f t="array" ref="L7332">INDEX($I$2:$I$366,INT((ROW()-2)/24)+1)/24</f>
        <v>4.3610816849999994</v>
      </c>
    </row>
    <row r="7333" spans="11:12" x14ac:dyDescent="0.35">
      <c r="K7333" cm="1">
        <f t="array" ref="K7333">INDEX($H$2:$H$366,INT((ROW()-2)/24)+1)/24</f>
        <v>2.90738779</v>
      </c>
      <c r="L7333" cm="1">
        <f t="array" ref="L7333">INDEX($I$2:$I$366,INT((ROW()-2)/24)+1)/24</f>
        <v>4.3610816849999994</v>
      </c>
    </row>
    <row r="7334" spans="11:12" x14ac:dyDescent="0.35">
      <c r="K7334" cm="1">
        <f t="array" ref="K7334">INDEX($H$2:$H$366,INT((ROW()-2)/24)+1)/24</f>
        <v>2.90738779</v>
      </c>
      <c r="L7334" cm="1">
        <f t="array" ref="L7334">INDEX($I$2:$I$366,INT((ROW()-2)/24)+1)/24</f>
        <v>4.3610816849999994</v>
      </c>
    </row>
    <row r="7335" spans="11:12" x14ac:dyDescent="0.35">
      <c r="K7335" cm="1">
        <f t="array" ref="K7335">INDEX($H$2:$H$366,INT((ROW()-2)/24)+1)/24</f>
        <v>2.90738779</v>
      </c>
      <c r="L7335" cm="1">
        <f t="array" ref="L7335">INDEX($I$2:$I$366,INT((ROW()-2)/24)+1)/24</f>
        <v>4.3610816849999994</v>
      </c>
    </row>
    <row r="7336" spans="11:12" x14ac:dyDescent="0.35">
      <c r="K7336" cm="1">
        <f t="array" ref="K7336">INDEX($H$2:$H$366,INT((ROW()-2)/24)+1)/24</f>
        <v>2.90738779</v>
      </c>
      <c r="L7336" cm="1">
        <f t="array" ref="L7336">INDEX($I$2:$I$366,INT((ROW()-2)/24)+1)/24</f>
        <v>4.3610816849999994</v>
      </c>
    </row>
    <row r="7337" spans="11:12" x14ac:dyDescent="0.35">
      <c r="K7337" cm="1">
        <f t="array" ref="K7337">INDEX($H$2:$H$366,INT((ROW()-2)/24)+1)/24</f>
        <v>2.90738779</v>
      </c>
      <c r="L7337" cm="1">
        <f t="array" ref="L7337">INDEX($I$2:$I$366,INT((ROW()-2)/24)+1)/24</f>
        <v>4.3610816849999994</v>
      </c>
    </row>
    <row r="7338" spans="11:12" x14ac:dyDescent="0.35">
      <c r="K7338" cm="1">
        <f t="array" ref="K7338">INDEX($H$2:$H$366,INT((ROW()-2)/24)+1)/24</f>
        <v>2.90738779</v>
      </c>
      <c r="L7338" cm="1">
        <f t="array" ref="L7338">INDEX($I$2:$I$366,INT((ROW()-2)/24)+1)/24</f>
        <v>4.3610816849999994</v>
      </c>
    </row>
    <row r="7339" spans="11:12" x14ac:dyDescent="0.35">
      <c r="K7339" cm="1">
        <f t="array" ref="K7339">INDEX($H$2:$H$366,INT((ROW()-2)/24)+1)/24</f>
        <v>2.90738779</v>
      </c>
      <c r="L7339" cm="1">
        <f t="array" ref="L7339">INDEX($I$2:$I$366,INT((ROW()-2)/24)+1)/24</f>
        <v>4.3610816849999994</v>
      </c>
    </row>
    <row r="7340" spans="11:12" x14ac:dyDescent="0.35">
      <c r="K7340" cm="1">
        <f t="array" ref="K7340">INDEX($H$2:$H$366,INT((ROW()-2)/24)+1)/24</f>
        <v>2.90738779</v>
      </c>
      <c r="L7340" cm="1">
        <f t="array" ref="L7340">INDEX($I$2:$I$366,INT((ROW()-2)/24)+1)/24</f>
        <v>4.3610816849999994</v>
      </c>
    </row>
    <row r="7341" spans="11:12" x14ac:dyDescent="0.35">
      <c r="K7341" cm="1">
        <f t="array" ref="K7341">INDEX($H$2:$H$366,INT((ROW()-2)/24)+1)/24</f>
        <v>2.90738779</v>
      </c>
      <c r="L7341" cm="1">
        <f t="array" ref="L7341">INDEX($I$2:$I$366,INT((ROW()-2)/24)+1)/24</f>
        <v>4.3610816849999994</v>
      </c>
    </row>
    <row r="7342" spans="11:12" x14ac:dyDescent="0.35">
      <c r="K7342" cm="1">
        <f t="array" ref="K7342">INDEX($H$2:$H$366,INT((ROW()-2)/24)+1)/24</f>
        <v>2.90738779</v>
      </c>
      <c r="L7342" cm="1">
        <f t="array" ref="L7342">INDEX($I$2:$I$366,INT((ROW()-2)/24)+1)/24</f>
        <v>4.3610816849999994</v>
      </c>
    </row>
    <row r="7343" spans="11:12" x14ac:dyDescent="0.35">
      <c r="K7343" cm="1">
        <f t="array" ref="K7343">INDEX($H$2:$H$366,INT((ROW()-2)/24)+1)/24</f>
        <v>2.90738779</v>
      </c>
      <c r="L7343" cm="1">
        <f t="array" ref="L7343">INDEX($I$2:$I$366,INT((ROW()-2)/24)+1)/24</f>
        <v>4.3610816849999994</v>
      </c>
    </row>
    <row r="7344" spans="11:12" x14ac:dyDescent="0.35">
      <c r="K7344" cm="1">
        <f t="array" ref="K7344">INDEX($H$2:$H$366,INT((ROW()-2)/24)+1)/24</f>
        <v>2.90738779</v>
      </c>
      <c r="L7344" cm="1">
        <f t="array" ref="L7344">INDEX($I$2:$I$366,INT((ROW()-2)/24)+1)/24</f>
        <v>4.3610816849999994</v>
      </c>
    </row>
    <row r="7345" spans="11:12" x14ac:dyDescent="0.35">
      <c r="K7345" cm="1">
        <f t="array" ref="K7345">INDEX($H$2:$H$366,INT((ROW()-2)/24)+1)/24</f>
        <v>2.90738779</v>
      </c>
      <c r="L7345" cm="1">
        <f t="array" ref="L7345">INDEX($I$2:$I$366,INT((ROW()-2)/24)+1)/24</f>
        <v>4.3610816849999994</v>
      </c>
    </row>
    <row r="7346" spans="11:12" x14ac:dyDescent="0.35">
      <c r="K7346" cm="1">
        <f t="array" ref="K7346">INDEX($H$2:$H$366,INT((ROW()-2)/24)+1)/24</f>
        <v>2.8796480116666667</v>
      </c>
      <c r="L7346" cm="1">
        <f t="array" ref="L7346">INDEX($I$2:$I$366,INT((ROW()-2)/24)+1)/24</f>
        <v>4.3194720174999999</v>
      </c>
    </row>
    <row r="7347" spans="11:12" x14ac:dyDescent="0.35">
      <c r="K7347" cm="1">
        <f t="array" ref="K7347">INDEX($H$2:$H$366,INT((ROW()-2)/24)+1)/24</f>
        <v>2.8796480116666667</v>
      </c>
      <c r="L7347" cm="1">
        <f t="array" ref="L7347">INDEX($I$2:$I$366,INT((ROW()-2)/24)+1)/24</f>
        <v>4.3194720174999999</v>
      </c>
    </row>
    <row r="7348" spans="11:12" x14ac:dyDescent="0.35">
      <c r="K7348" cm="1">
        <f t="array" ref="K7348">INDEX($H$2:$H$366,INT((ROW()-2)/24)+1)/24</f>
        <v>2.8796480116666667</v>
      </c>
      <c r="L7348" cm="1">
        <f t="array" ref="L7348">INDEX($I$2:$I$366,INT((ROW()-2)/24)+1)/24</f>
        <v>4.3194720174999999</v>
      </c>
    </row>
    <row r="7349" spans="11:12" x14ac:dyDescent="0.35">
      <c r="K7349" cm="1">
        <f t="array" ref="K7349">INDEX($H$2:$H$366,INT((ROW()-2)/24)+1)/24</f>
        <v>2.8796480116666667</v>
      </c>
      <c r="L7349" cm="1">
        <f t="array" ref="L7349">INDEX($I$2:$I$366,INT((ROW()-2)/24)+1)/24</f>
        <v>4.3194720174999999</v>
      </c>
    </row>
    <row r="7350" spans="11:12" x14ac:dyDescent="0.35">
      <c r="K7350" cm="1">
        <f t="array" ref="K7350">INDEX($H$2:$H$366,INT((ROW()-2)/24)+1)/24</f>
        <v>2.8796480116666667</v>
      </c>
      <c r="L7350" cm="1">
        <f t="array" ref="L7350">INDEX($I$2:$I$366,INT((ROW()-2)/24)+1)/24</f>
        <v>4.3194720174999999</v>
      </c>
    </row>
    <row r="7351" spans="11:12" x14ac:dyDescent="0.35">
      <c r="K7351" cm="1">
        <f t="array" ref="K7351">INDEX($H$2:$H$366,INT((ROW()-2)/24)+1)/24</f>
        <v>2.8796480116666667</v>
      </c>
      <c r="L7351" cm="1">
        <f t="array" ref="L7351">INDEX($I$2:$I$366,INT((ROW()-2)/24)+1)/24</f>
        <v>4.3194720174999999</v>
      </c>
    </row>
    <row r="7352" spans="11:12" x14ac:dyDescent="0.35">
      <c r="K7352" cm="1">
        <f t="array" ref="K7352">INDEX($H$2:$H$366,INT((ROW()-2)/24)+1)/24</f>
        <v>2.8796480116666667</v>
      </c>
      <c r="L7352" cm="1">
        <f t="array" ref="L7352">INDEX($I$2:$I$366,INT((ROW()-2)/24)+1)/24</f>
        <v>4.3194720174999999</v>
      </c>
    </row>
    <row r="7353" spans="11:12" x14ac:dyDescent="0.35">
      <c r="K7353" cm="1">
        <f t="array" ref="K7353">INDEX($H$2:$H$366,INT((ROW()-2)/24)+1)/24</f>
        <v>2.8796480116666667</v>
      </c>
      <c r="L7353" cm="1">
        <f t="array" ref="L7353">INDEX($I$2:$I$366,INT((ROW()-2)/24)+1)/24</f>
        <v>4.3194720174999999</v>
      </c>
    </row>
    <row r="7354" spans="11:12" x14ac:dyDescent="0.35">
      <c r="K7354" cm="1">
        <f t="array" ref="K7354">INDEX($H$2:$H$366,INT((ROW()-2)/24)+1)/24</f>
        <v>2.8796480116666667</v>
      </c>
      <c r="L7354" cm="1">
        <f t="array" ref="L7354">INDEX($I$2:$I$366,INT((ROW()-2)/24)+1)/24</f>
        <v>4.3194720174999999</v>
      </c>
    </row>
    <row r="7355" spans="11:12" x14ac:dyDescent="0.35">
      <c r="K7355" cm="1">
        <f t="array" ref="K7355">INDEX($H$2:$H$366,INT((ROW()-2)/24)+1)/24</f>
        <v>2.8796480116666667</v>
      </c>
      <c r="L7355" cm="1">
        <f t="array" ref="L7355">INDEX($I$2:$I$366,INT((ROW()-2)/24)+1)/24</f>
        <v>4.3194720174999999</v>
      </c>
    </row>
    <row r="7356" spans="11:12" x14ac:dyDescent="0.35">
      <c r="K7356" cm="1">
        <f t="array" ref="K7356">INDEX($H$2:$H$366,INT((ROW()-2)/24)+1)/24</f>
        <v>2.8796480116666667</v>
      </c>
      <c r="L7356" cm="1">
        <f t="array" ref="L7356">INDEX($I$2:$I$366,INT((ROW()-2)/24)+1)/24</f>
        <v>4.3194720174999999</v>
      </c>
    </row>
    <row r="7357" spans="11:12" x14ac:dyDescent="0.35">
      <c r="K7357" cm="1">
        <f t="array" ref="K7357">INDEX($H$2:$H$366,INT((ROW()-2)/24)+1)/24</f>
        <v>2.8796480116666667</v>
      </c>
      <c r="L7357" cm="1">
        <f t="array" ref="L7357">INDEX($I$2:$I$366,INT((ROW()-2)/24)+1)/24</f>
        <v>4.3194720174999999</v>
      </c>
    </row>
    <row r="7358" spans="11:12" x14ac:dyDescent="0.35">
      <c r="K7358" cm="1">
        <f t="array" ref="K7358">INDEX($H$2:$H$366,INT((ROW()-2)/24)+1)/24</f>
        <v>2.8796480116666667</v>
      </c>
      <c r="L7358" cm="1">
        <f t="array" ref="L7358">INDEX($I$2:$I$366,INT((ROW()-2)/24)+1)/24</f>
        <v>4.3194720174999999</v>
      </c>
    </row>
    <row r="7359" spans="11:12" x14ac:dyDescent="0.35">
      <c r="K7359" cm="1">
        <f t="array" ref="K7359">INDEX($H$2:$H$366,INT((ROW()-2)/24)+1)/24</f>
        <v>2.8796480116666667</v>
      </c>
      <c r="L7359" cm="1">
        <f t="array" ref="L7359">INDEX($I$2:$I$366,INT((ROW()-2)/24)+1)/24</f>
        <v>4.3194720174999999</v>
      </c>
    </row>
    <row r="7360" spans="11:12" x14ac:dyDescent="0.35">
      <c r="K7360" cm="1">
        <f t="array" ref="K7360">INDEX($H$2:$H$366,INT((ROW()-2)/24)+1)/24</f>
        <v>2.8796480116666667</v>
      </c>
      <c r="L7360" cm="1">
        <f t="array" ref="L7360">INDEX($I$2:$I$366,INT((ROW()-2)/24)+1)/24</f>
        <v>4.3194720174999999</v>
      </c>
    </row>
    <row r="7361" spans="11:12" x14ac:dyDescent="0.35">
      <c r="K7361" cm="1">
        <f t="array" ref="K7361">INDEX($H$2:$H$366,INT((ROW()-2)/24)+1)/24</f>
        <v>2.8796480116666667</v>
      </c>
      <c r="L7361" cm="1">
        <f t="array" ref="L7361">INDEX($I$2:$I$366,INT((ROW()-2)/24)+1)/24</f>
        <v>4.3194720174999999</v>
      </c>
    </row>
    <row r="7362" spans="11:12" x14ac:dyDescent="0.35">
      <c r="K7362" cm="1">
        <f t="array" ref="K7362">INDEX($H$2:$H$366,INT((ROW()-2)/24)+1)/24</f>
        <v>2.8796480116666667</v>
      </c>
      <c r="L7362" cm="1">
        <f t="array" ref="L7362">INDEX($I$2:$I$366,INT((ROW()-2)/24)+1)/24</f>
        <v>4.3194720174999999</v>
      </c>
    </row>
    <row r="7363" spans="11:12" x14ac:dyDescent="0.35">
      <c r="K7363" cm="1">
        <f t="array" ref="K7363">INDEX($H$2:$H$366,INT((ROW()-2)/24)+1)/24</f>
        <v>2.8796480116666667</v>
      </c>
      <c r="L7363" cm="1">
        <f t="array" ref="L7363">INDEX($I$2:$I$366,INT((ROW()-2)/24)+1)/24</f>
        <v>4.3194720174999999</v>
      </c>
    </row>
    <row r="7364" spans="11:12" x14ac:dyDescent="0.35">
      <c r="K7364" cm="1">
        <f t="array" ref="K7364">INDEX($H$2:$H$366,INT((ROW()-2)/24)+1)/24</f>
        <v>2.8796480116666667</v>
      </c>
      <c r="L7364" cm="1">
        <f t="array" ref="L7364">INDEX($I$2:$I$366,INT((ROW()-2)/24)+1)/24</f>
        <v>4.3194720174999999</v>
      </c>
    </row>
    <row r="7365" spans="11:12" x14ac:dyDescent="0.35">
      <c r="K7365" cm="1">
        <f t="array" ref="K7365">INDEX($H$2:$H$366,INT((ROW()-2)/24)+1)/24</f>
        <v>2.8796480116666667</v>
      </c>
      <c r="L7365" cm="1">
        <f t="array" ref="L7365">INDEX($I$2:$I$366,INT((ROW()-2)/24)+1)/24</f>
        <v>4.3194720174999999</v>
      </c>
    </row>
    <row r="7366" spans="11:12" x14ac:dyDescent="0.35">
      <c r="K7366" cm="1">
        <f t="array" ref="K7366">INDEX($H$2:$H$366,INT((ROW()-2)/24)+1)/24</f>
        <v>2.8796480116666667</v>
      </c>
      <c r="L7366" cm="1">
        <f t="array" ref="L7366">INDEX($I$2:$I$366,INT((ROW()-2)/24)+1)/24</f>
        <v>4.3194720174999999</v>
      </c>
    </row>
    <row r="7367" spans="11:12" x14ac:dyDescent="0.35">
      <c r="K7367" cm="1">
        <f t="array" ref="K7367">INDEX($H$2:$H$366,INT((ROW()-2)/24)+1)/24</f>
        <v>2.8796480116666667</v>
      </c>
      <c r="L7367" cm="1">
        <f t="array" ref="L7367">INDEX($I$2:$I$366,INT((ROW()-2)/24)+1)/24</f>
        <v>4.3194720174999999</v>
      </c>
    </row>
    <row r="7368" spans="11:12" x14ac:dyDescent="0.35">
      <c r="K7368" cm="1">
        <f t="array" ref="K7368">INDEX($H$2:$H$366,INT((ROW()-2)/24)+1)/24</f>
        <v>2.8796480116666667</v>
      </c>
      <c r="L7368" cm="1">
        <f t="array" ref="L7368">INDEX($I$2:$I$366,INT((ROW()-2)/24)+1)/24</f>
        <v>4.3194720174999999</v>
      </c>
    </row>
    <row r="7369" spans="11:12" x14ac:dyDescent="0.35">
      <c r="K7369" cm="1">
        <f t="array" ref="K7369">INDEX($H$2:$H$366,INT((ROW()-2)/24)+1)/24</f>
        <v>2.8796480116666667</v>
      </c>
      <c r="L7369" cm="1">
        <f t="array" ref="L7369">INDEX($I$2:$I$366,INT((ROW()-2)/24)+1)/24</f>
        <v>4.3194720174999999</v>
      </c>
    </row>
    <row r="7370" spans="11:12" x14ac:dyDescent="0.35">
      <c r="K7370" cm="1">
        <f t="array" ref="K7370">INDEX($H$2:$H$366,INT((ROW()-2)/24)+1)/24</f>
        <v>2.8511270750000004</v>
      </c>
      <c r="L7370" cm="1">
        <f t="array" ref="L7370">INDEX($I$2:$I$366,INT((ROW()-2)/24)+1)/24</f>
        <v>4.2766906124999995</v>
      </c>
    </row>
    <row r="7371" spans="11:12" x14ac:dyDescent="0.35">
      <c r="K7371" cm="1">
        <f t="array" ref="K7371">INDEX($H$2:$H$366,INT((ROW()-2)/24)+1)/24</f>
        <v>2.8511270750000004</v>
      </c>
      <c r="L7371" cm="1">
        <f t="array" ref="L7371">INDEX($I$2:$I$366,INT((ROW()-2)/24)+1)/24</f>
        <v>4.2766906124999995</v>
      </c>
    </row>
    <row r="7372" spans="11:12" x14ac:dyDescent="0.35">
      <c r="K7372" cm="1">
        <f t="array" ref="K7372">INDEX($H$2:$H$366,INT((ROW()-2)/24)+1)/24</f>
        <v>2.8511270750000004</v>
      </c>
      <c r="L7372" cm="1">
        <f t="array" ref="L7372">INDEX($I$2:$I$366,INT((ROW()-2)/24)+1)/24</f>
        <v>4.2766906124999995</v>
      </c>
    </row>
    <row r="7373" spans="11:12" x14ac:dyDescent="0.35">
      <c r="K7373" cm="1">
        <f t="array" ref="K7373">INDEX($H$2:$H$366,INT((ROW()-2)/24)+1)/24</f>
        <v>2.8511270750000004</v>
      </c>
      <c r="L7373" cm="1">
        <f t="array" ref="L7373">INDEX($I$2:$I$366,INT((ROW()-2)/24)+1)/24</f>
        <v>4.2766906124999995</v>
      </c>
    </row>
    <row r="7374" spans="11:12" x14ac:dyDescent="0.35">
      <c r="K7374" cm="1">
        <f t="array" ref="K7374">INDEX($H$2:$H$366,INT((ROW()-2)/24)+1)/24</f>
        <v>2.8511270750000004</v>
      </c>
      <c r="L7374" cm="1">
        <f t="array" ref="L7374">INDEX($I$2:$I$366,INT((ROW()-2)/24)+1)/24</f>
        <v>4.2766906124999995</v>
      </c>
    </row>
    <row r="7375" spans="11:12" x14ac:dyDescent="0.35">
      <c r="K7375" cm="1">
        <f t="array" ref="K7375">INDEX($H$2:$H$366,INT((ROW()-2)/24)+1)/24</f>
        <v>2.8511270750000004</v>
      </c>
      <c r="L7375" cm="1">
        <f t="array" ref="L7375">INDEX($I$2:$I$366,INT((ROW()-2)/24)+1)/24</f>
        <v>4.2766906124999995</v>
      </c>
    </row>
    <row r="7376" spans="11:12" x14ac:dyDescent="0.35">
      <c r="K7376" cm="1">
        <f t="array" ref="K7376">INDEX($H$2:$H$366,INT((ROW()-2)/24)+1)/24</f>
        <v>2.8511270750000004</v>
      </c>
      <c r="L7376" cm="1">
        <f t="array" ref="L7376">INDEX($I$2:$I$366,INT((ROW()-2)/24)+1)/24</f>
        <v>4.2766906124999995</v>
      </c>
    </row>
    <row r="7377" spans="11:12" x14ac:dyDescent="0.35">
      <c r="K7377" cm="1">
        <f t="array" ref="K7377">INDEX($H$2:$H$366,INT((ROW()-2)/24)+1)/24</f>
        <v>2.8511270750000004</v>
      </c>
      <c r="L7377" cm="1">
        <f t="array" ref="L7377">INDEX($I$2:$I$366,INT((ROW()-2)/24)+1)/24</f>
        <v>4.2766906124999995</v>
      </c>
    </row>
    <row r="7378" spans="11:12" x14ac:dyDescent="0.35">
      <c r="K7378" cm="1">
        <f t="array" ref="K7378">INDEX($H$2:$H$366,INT((ROW()-2)/24)+1)/24</f>
        <v>2.8511270750000004</v>
      </c>
      <c r="L7378" cm="1">
        <f t="array" ref="L7378">INDEX($I$2:$I$366,INT((ROW()-2)/24)+1)/24</f>
        <v>4.2766906124999995</v>
      </c>
    </row>
    <row r="7379" spans="11:12" x14ac:dyDescent="0.35">
      <c r="K7379" cm="1">
        <f t="array" ref="K7379">INDEX($H$2:$H$366,INT((ROW()-2)/24)+1)/24</f>
        <v>2.8511270750000004</v>
      </c>
      <c r="L7379" cm="1">
        <f t="array" ref="L7379">INDEX($I$2:$I$366,INT((ROW()-2)/24)+1)/24</f>
        <v>4.2766906124999995</v>
      </c>
    </row>
    <row r="7380" spans="11:12" x14ac:dyDescent="0.35">
      <c r="K7380" cm="1">
        <f t="array" ref="K7380">INDEX($H$2:$H$366,INT((ROW()-2)/24)+1)/24</f>
        <v>2.8511270750000004</v>
      </c>
      <c r="L7380" cm="1">
        <f t="array" ref="L7380">INDEX($I$2:$I$366,INT((ROW()-2)/24)+1)/24</f>
        <v>4.2766906124999995</v>
      </c>
    </row>
    <row r="7381" spans="11:12" x14ac:dyDescent="0.35">
      <c r="K7381" cm="1">
        <f t="array" ref="K7381">INDEX($H$2:$H$366,INT((ROW()-2)/24)+1)/24</f>
        <v>2.8511270750000004</v>
      </c>
      <c r="L7381" cm="1">
        <f t="array" ref="L7381">INDEX($I$2:$I$366,INT((ROW()-2)/24)+1)/24</f>
        <v>4.2766906124999995</v>
      </c>
    </row>
    <row r="7382" spans="11:12" x14ac:dyDescent="0.35">
      <c r="K7382" cm="1">
        <f t="array" ref="K7382">INDEX($H$2:$H$366,INT((ROW()-2)/24)+1)/24</f>
        <v>2.8511270750000004</v>
      </c>
      <c r="L7382" cm="1">
        <f t="array" ref="L7382">INDEX($I$2:$I$366,INT((ROW()-2)/24)+1)/24</f>
        <v>4.2766906124999995</v>
      </c>
    </row>
    <row r="7383" spans="11:12" x14ac:dyDescent="0.35">
      <c r="K7383" cm="1">
        <f t="array" ref="K7383">INDEX($H$2:$H$366,INT((ROW()-2)/24)+1)/24</f>
        <v>2.8511270750000004</v>
      </c>
      <c r="L7383" cm="1">
        <f t="array" ref="L7383">INDEX($I$2:$I$366,INT((ROW()-2)/24)+1)/24</f>
        <v>4.2766906124999995</v>
      </c>
    </row>
    <row r="7384" spans="11:12" x14ac:dyDescent="0.35">
      <c r="K7384" cm="1">
        <f t="array" ref="K7384">INDEX($H$2:$H$366,INT((ROW()-2)/24)+1)/24</f>
        <v>2.8511270750000004</v>
      </c>
      <c r="L7384" cm="1">
        <f t="array" ref="L7384">INDEX($I$2:$I$366,INT((ROW()-2)/24)+1)/24</f>
        <v>4.2766906124999995</v>
      </c>
    </row>
    <row r="7385" spans="11:12" x14ac:dyDescent="0.35">
      <c r="K7385" cm="1">
        <f t="array" ref="K7385">INDEX($H$2:$H$366,INT((ROW()-2)/24)+1)/24</f>
        <v>2.8511270750000004</v>
      </c>
      <c r="L7385" cm="1">
        <f t="array" ref="L7385">INDEX($I$2:$I$366,INT((ROW()-2)/24)+1)/24</f>
        <v>4.2766906124999995</v>
      </c>
    </row>
    <row r="7386" spans="11:12" x14ac:dyDescent="0.35">
      <c r="K7386" cm="1">
        <f t="array" ref="K7386">INDEX($H$2:$H$366,INT((ROW()-2)/24)+1)/24</f>
        <v>2.8511270750000004</v>
      </c>
      <c r="L7386" cm="1">
        <f t="array" ref="L7386">INDEX($I$2:$I$366,INT((ROW()-2)/24)+1)/24</f>
        <v>4.2766906124999995</v>
      </c>
    </row>
    <row r="7387" spans="11:12" x14ac:dyDescent="0.35">
      <c r="K7387" cm="1">
        <f t="array" ref="K7387">INDEX($H$2:$H$366,INT((ROW()-2)/24)+1)/24</f>
        <v>2.8511270750000004</v>
      </c>
      <c r="L7387" cm="1">
        <f t="array" ref="L7387">INDEX($I$2:$I$366,INT((ROW()-2)/24)+1)/24</f>
        <v>4.2766906124999995</v>
      </c>
    </row>
    <row r="7388" spans="11:12" x14ac:dyDescent="0.35">
      <c r="K7388" cm="1">
        <f t="array" ref="K7388">INDEX($H$2:$H$366,INT((ROW()-2)/24)+1)/24</f>
        <v>2.8511270750000004</v>
      </c>
      <c r="L7388" cm="1">
        <f t="array" ref="L7388">INDEX($I$2:$I$366,INT((ROW()-2)/24)+1)/24</f>
        <v>4.2766906124999995</v>
      </c>
    </row>
    <row r="7389" spans="11:12" x14ac:dyDescent="0.35">
      <c r="K7389" cm="1">
        <f t="array" ref="K7389">INDEX($H$2:$H$366,INT((ROW()-2)/24)+1)/24</f>
        <v>2.8511270750000004</v>
      </c>
      <c r="L7389" cm="1">
        <f t="array" ref="L7389">INDEX($I$2:$I$366,INT((ROW()-2)/24)+1)/24</f>
        <v>4.2766906124999995</v>
      </c>
    </row>
    <row r="7390" spans="11:12" x14ac:dyDescent="0.35">
      <c r="K7390" cm="1">
        <f t="array" ref="K7390">INDEX($H$2:$H$366,INT((ROW()-2)/24)+1)/24</f>
        <v>2.8511270750000004</v>
      </c>
      <c r="L7390" cm="1">
        <f t="array" ref="L7390">INDEX($I$2:$I$366,INT((ROW()-2)/24)+1)/24</f>
        <v>4.2766906124999995</v>
      </c>
    </row>
    <row r="7391" spans="11:12" x14ac:dyDescent="0.35">
      <c r="K7391" cm="1">
        <f t="array" ref="K7391">INDEX($H$2:$H$366,INT((ROW()-2)/24)+1)/24</f>
        <v>2.8511270750000004</v>
      </c>
      <c r="L7391" cm="1">
        <f t="array" ref="L7391">INDEX($I$2:$I$366,INT((ROW()-2)/24)+1)/24</f>
        <v>4.2766906124999995</v>
      </c>
    </row>
    <row r="7392" spans="11:12" x14ac:dyDescent="0.35">
      <c r="K7392" cm="1">
        <f t="array" ref="K7392">INDEX($H$2:$H$366,INT((ROW()-2)/24)+1)/24</f>
        <v>2.8511270750000004</v>
      </c>
      <c r="L7392" cm="1">
        <f t="array" ref="L7392">INDEX($I$2:$I$366,INT((ROW()-2)/24)+1)/24</f>
        <v>4.2766906124999995</v>
      </c>
    </row>
    <row r="7393" spans="11:12" x14ac:dyDescent="0.35">
      <c r="K7393" cm="1">
        <f t="array" ref="K7393">INDEX($H$2:$H$366,INT((ROW()-2)/24)+1)/24</f>
        <v>2.8511270750000004</v>
      </c>
      <c r="L7393" cm="1">
        <f t="array" ref="L7393">INDEX($I$2:$I$366,INT((ROW()-2)/24)+1)/24</f>
        <v>4.2766906124999995</v>
      </c>
    </row>
    <row r="7394" spans="11:12" x14ac:dyDescent="0.35">
      <c r="K7394" cm="1">
        <f t="array" ref="K7394">INDEX($H$2:$H$366,INT((ROW()-2)/24)+1)/24</f>
        <v>2.8214059733333339</v>
      </c>
      <c r="L7394" cm="1">
        <f t="array" ref="L7394">INDEX($I$2:$I$366,INT((ROW()-2)/24)+1)/24</f>
        <v>4.2321089599999997</v>
      </c>
    </row>
    <row r="7395" spans="11:12" x14ac:dyDescent="0.35">
      <c r="K7395" cm="1">
        <f t="array" ref="K7395">INDEX($H$2:$H$366,INT((ROW()-2)/24)+1)/24</f>
        <v>2.8214059733333339</v>
      </c>
      <c r="L7395" cm="1">
        <f t="array" ref="L7395">INDEX($I$2:$I$366,INT((ROW()-2)/24)+1)/24</f>
        <v>4.2321089599999997</v>
      </c>
    </row>
    <row r="7396" spans="11:12" x14ac:dyDescent="0.35">
      <c r="K7396" cm="1">
        <f t="array" ref="K7396">INDEX($H$2:$H$366,INT((ROW()-2)/24)+1)/24</f>
        <v>2.8214059733333339</v>
      </c>
      <c r="L7396" cm="1">
        <f t="array" ref="L7396">INDEX($I$2:$I$366,INT((ROW()-2)/24)+1)/24</f>
        <v>4.2321089599999997</v>
      </c>
    </row>
    <row r="7397" spans="11:12" x14ac:dyDescent="0.35">
      <c r="K7397" cm="1">
        <f t="array" ref="K7397">INDEX($H$2:$H$366,INT((ROW()-2)/24)+1)/24</f>
        <v>2.8214059733333339</v>
      </c>
      <c r="L7397" cm="1">
        <f t="array" ref="L7397">INDEX($I$2:$I$366,INT((ROW()-2)/24)+1)/24</f>
        <v>4.2321089599999997</v>
      </c>
    </row>
    <row r="7398" spans="11:12" x14ac:dyDescent="0.35">
      <c r="K7398" cm="1">
        <f t="array" ref="K7398">INDEX($H$2:$H$366,INT((ROW()-2)/24)+1)/24</f>
        <v>2.8214059733333339</v>
      </c>
      <c r="L7398" cm="1">
        <f t="array" ref="L7398">INDEX($I$2:$I$366,INT((ROW()-2)/24)+1)/24</f>
        <v>4.2321089599999997</v>
      </c>
    </row>
    <row r="7399" spans="11:12" x14ac:dyDescent="0.35">
      <c r="K7399" cm="1">
        <f t="array" ref="K7399">INDEX($H$2:$H$366,INT((ROW()-2)/24)+1)/24</f>
        <v>2.8214059733333339</v>
      </c>
      <c r="L7399" cm="1">
        <f t="array" ref="L7399">INDEX($I$2:$I$366,INT((ROW()-2)/24)+1)/24</f>
        <v>4.2321089599999997</v>
      </c>
    </row>
    <row r="7400" spans="11:12" x14ac:dyDescent="0.35">
      <c r="K7400" cm="1">
        <f t="array" ref="K7400">INDEX($H$2:$H$366,INT((ROW()-2)/24)+1)/24</f>
        <v>2.8214059733333339</v>
      </c>
      <c r="L7400" cm="1">
        <f t="array" ref="L7400">INDEX($I$2:$I$366,INT((ROW()-2)/24)+1)/24</f>
        <v>4.2321089599999997</v>
      </c>
    </row>
    <row r="7401" spans="11:12" x14ac:dyDescent="0.35">
      <c r="K7401" cm="1">
        <f t="array" ref="K7401">INDEX($H$2:$H$366,INT((ROW()-2)/24)+1)/24</f>
        <v>2.8214059733333339</v>
      </c>
      <c r="L7401" cm="1">
        <f t="array" ref="L7401">INDEX($I$2:$I$366,INT((ROW()-2)/24)+1)/24</f>
        <v>4.2321089599999997</v>
      </c>
    </row>
    <row r="7402" spans="11:12" x14ac:dyDescent="0.35">
      <c r="K7402" cm="1">
        <f t="array" ref="K7402">INDEX($H$2:$H$366,INT((ROW()-2)/24)+1)/24</f>
        <v>2.8214059733333339</v>
      </c>
      <c r="L7402" cm="1">
        <f t="array" ref="L7402">INDEX($I$2:$I$366,INT((ROW()-2)/24)+1)/24</f>
        <v>4.2321089599999997</v>
      </c>
    </row>
    <row r="7403" spans="11:12" x14ac:dyDescent="0.35">
      <c r="K7403" cm="1">
        <f t="array" ref="K7403">INDEX($H$2:$H$366,INT((ROW()-2)/24)+1)/24</f>
        <v>2.8214059733333339</v>
      </c>
      <c r="L7403" cm="1">
        <f t="array" ref="L7403">INDEX($I$2:$I$366,INT((ROW()-2)/24)+1)/24</f>
        <v>4.2321089599999997</v>
      </c>
    </row>
    <row r="7404" spans="11:12" x14ac:dyDescent="0.35">
      <c r="K7404" cm="1">
        <f t="array" ref="K7404">INDEX($H$2:$H$366,INT((ROW()-2)/24)+1)/24</f>
        <v>2.8214059733333339</v>
      </c>
      <c r="L7404" cm="1">
        <f t="array" ref="L7404">INDEX($I$2:$I$366,INT((ROW()-2)/24)+1)/24</f>
        <v>4.2321089599999997</v>
      </c>
    </row>
    <row r="7405" spans="11:12" x14ac:dyDescent="0.35">
      <c r="K7405" cm="1">
        <f t="array" ref="K7405">INDEX($H$2:$H$366,INT((ROW()-2)/24)+1)/24</f>
        <v>2.8214059733333339</v>
      </c>
      <c r="L7405" cm="1">
        <f t="array" ref="L7405">INDEX($I$2:$I$366,INT((ROW()-2)/24)+1)/24</f>
        <v>4.2321089599999997</v>
      </c>
    </row>
    <row r="7406" spans="11:12" x14ac:dyDescent="0.35">
      <c r="K7406" cm="1">
        <f t="array" ref="K7406">INDEX($H$2:$H$366,INT((ROW()-2)/24)+1)/24</f>
        <v>2.8214059733333339</v>
      </c>
      <c r="L7406" cm="1">
        <f t="array" ref="L7406">INDEX($I$2:$I$366,INT((ROW()-2)/24)+1)/24</f>
        <v>4.2321089599999997</v>
      </c>
    </row>
    <row r="7407" spans="11:12" x14ac:dyDescent="0.35">
      <c r="K7407" cm="1">
        <f t="array" ref="K7407">INDEX($H$2:$H$366,INT((ROW()-2)/24)+1)/24</f>
        <v>2.8214059733333339</v>
      </c>
      <c r="L7407" cm="1">
        <f t="array" ref="L7407">INDEX($I$2:$I$366,INT((ROW()-2)/24)+1)/24</f>
        <v>4.2321089599999997</v>
      </c>
    </row>
    <row r="7408" spans="11:12" x14ac:dyDescent="0.35">
      <c r="K7408" cm="1">
        <f t="array" ref="K7408">INDEX($H$2:$H$366,INT((ROW()-2)/24)+1)/24</f>
        <v>2.8214059733333339</v>
      </c>
      <c r="L7408" cm="1">
        <f t="array" ref="L7408">INDEX($I$2:$I$366,INT((ROW()-2)/24)+1)/24</f>
        <v>4.2321089599999997</v>
      </c>
    </row>
    <row r="7409" spans="11:12" x14ac:dyDescent="0.35">
      <c r="K7409" cm="1">
        <f t="array" ref="K7409">INDEX($H$2:$H$366,INT((ROW()-2)/24)+1)/24</f>
        <v>2.8214059733333339</v>
      </c>
      <c r="L7409" cm="1">
        <f t="array" ref="L7409">INDEX($I$2:$I$366,INT((ROW()-2)/24)+1)/24</f>
        <v>4.2321089599999997</v>
      </c>
    </row>
    <row r="7410" spans="11:12" x14ac:dyDescent="0.35">
      <c r="K7410" cm="1">
        <f t="array" ref="K7410">INDEX($H$2:$H$366,INT((ROW()-2)/24)+1)/24</f>
        <v>2.8214059733333339</v>
      </c>
      <c r="L7410" cm="1">
        <f t="array" ref="L7410">INDEX($I$2:$I$366,INT((ROW()-2)/24)+1)/24</f>
        <v>4.2321089599999997</v>
      </c>
    </row>
    <row r="7411" spans="11:12" x14ac:dyDescent="0.35">
      <c r="K7411" cm="1">
        <f t="array" ref="K7411">INDEX($H$2:$H$366,INT((ROW()-2)/24)+1)/24</f>
        <v>2.8214059733333339</v>
      </c>
      <c r="L7411" cm="1">
        <f t="array" ref="L7411">INDEX($I$2:$I$366,INT((ROW()-2)/24)+1)/24</f>
        <v>4.2321089599999997</v>
      </c>
    </row>
    <row r="7412" spans="11:12" x14ac:dyDescent="0.35">
      <c r="K7412" cm="1">
        <f t="array" ref="K7412">INDEX($H$2:$H$366,INT((ROW()-2)/24)+1)/24</f>
        <v>2.8214059733333339</v>
      </c>
      <c r="L7412" cm="1">
        <f t="array" ref="L7412">INDEX($I$2:$I$366,INT((ROW()-2)/24)+1)/24</f>
        <v>4.2321089599999997</v>
      </c>
    </row>
    <row r="7413" spans="11:12" x14ac:dyDescent="0.35">
      <c r="K7413" cm="1">
        <f t="array" ref="K7413">INDEX($H$2:$H$366,INT((ROW()-2)/24)+1)/24</f>
        <v>2.8214059733333339</v>
      </c>
      <c r="L7413" cm="1">
        <f t="array" ref="L7413">INDEX($I$2:$I$366,INT((ROW()-2)/24)+1)/24</f>
        <v>4.2321089599999997</v>
      </c>
    </row>
    <row r="7414" spans="11:12" x14ac:dyDescent="0.35">
      <c r="K7414" cm="1">
        <f t="array" ref="K7414">INDEX($H$2:$H$366,INT((ROW()-2)/24)+1)/24</f>
        <v>2.8214059733333339</v>
      </c>
      <c r="L7414" cm="1">
        <f t="array" ref="L7414">INDEX($I$2:$I$366,INT((ROW()-2)/24)+1)/24</f>
        <v>4.2321089599999997</v>
      </c>
    </row>
    <row r="7415" spans="11:12" x14ac:dyDescent="0.35">
      <c r="K7415" cm="1">
        <f t="array" ref="K7415">INDEX($H$2:$H$366,INT((ROW()-2)/24)+1)/24</f>
        <v>2.8214059733333339</v>
      </c>
      <c r="L7415" cm="1">
        <f t="array" ref="L7415">INDEX($I$2:$I$366,INT((ROW()-2)/24)+1)/24</f>
        <v>4.2321089599999997</v>
      </c>
    </row>
    <row r="7416" spans="11:12" x14ac:dyDescent="0.35">
      <c r="K7416" cm="1">
        <f t="array" ref="K7416">INDEX($H$2:$H$366,INT((ROW()-2)/24)+1)/24</f>
        <v>2.8214059733333339</v>
      </c>
      <c r="L7416" cm="1">
        <f t="array" ref="L7416">INDEX($I$2:$I$366,INT((ROW()-2)/24)+1)/24</f>
        <v>4.2321089599999997</v>
      </c>
    </row>
    <row r="7417" spans="11:12" x14ac:dyDescent="0.35">
      <c r="K7417" cm="1">
        <f t="array" ref="K7417">INDEX($H$2:$H$366,INT((ROW()-2)/24)+1)/24</f>
        <v>2.8214059733333339</v>
      </c>
      <c r="L7417" cm="1">
        <f t="array" ref="L7417">INDEX($I$2:$I$366,INT((ROW()-2)/24)+1)/24</f>
        <v>4.2321089599999997</v>
      </c>
    </row>
    <row r="7418" spans="11:12" x14ac:dyDescent="0.35">
      <c r="K7418" cm="1">
        <f t="array" ref="K7418">INDEX($H$2:$H$366,INT((ROW()-2)/24)+1)/24</f>
        <v>2.8017756583333333</v>
      </c>
      <c r="L7418" cm="1">
        <f t="array" ref="L7418">INDEX($I$2:$I$366,INT((ROW()-2)/24)+1)/24</f>
        <v>4.2026634874999997</v>
      </c>
    </row>
    <row r="7419" spans="11:12" x14ac:dyDescent="0.35">
      <c r="K7419" cm="1">
        <f t="array" ref="K7419">INDEX($H$2:$H$366,INT((ROW()-2)/24)+1)/24</f>
        <v>2.8017756583333333</v>
      </c>
      <c r="L7419" cm="1">
        <f t="array" ref="L7419">INDEX($I$2:$I$366,INT((ROW()-2)/24)+1)/24</f>
        <v>4.2026634874999997</v>
      </c>
    </row>
    <row r="7420" spans="11:12" x14ac:dyDescent="0.35">
      <c r="K7420" cm="1">
        <f t="array" ref="K7420">INDEX($H$2:$H$366,INT((ROW()-2)/24)+1)/24</f>
        <v>2.8017756583333333</v>
      </c>
      <c r="L7420" cm="1">
        <f t="array" ref="L7420">INDEX($I$2:$I$366,INT((ROW()-2)/24)+1)/24</f>
        <v>4.2026634874999997</v>
      </c>
    </row>
    <row r="7421" spans="11:12" x14ac:dyDescent="0.35">
      <c r="K7421" cm="1">
        <f t="array" ref="K7421">INDEX($H$2:$H$366,INT((ROW()-2)/24)+1)/24</f>
        <v>2.8017756583333333</v>
      </c>
      <c r="L7421" cm="1">
        <f t="array" ref="L7421">INDEX($I$2:$I$366,INT((ROW()-2)/24)+1)/24</f>
        <v>4.2026634874999997</v>
      </c>
    </row>
    <row r="7422" spans="11:12" x14ac:dyDescent="0.35">
      <c r="K7422" cm="1">
        <f t="array" ref="K7422">INDEX($H$2:$H$366,INT((ROW()-2)/24)+1)/24</f>
        <v>2.8017756583333333</v>
      </c>
      <c r="L7422" cm="1">
        <f t="array" ref="L7422">INDEX($I$2:$I$366,INT((ROW()-2)/24)+1)/24</f>
        <v>4.2026634874999997</v>
      </c>
    </row>
    <row r="7423" spans="11:12" x14ac:dyDescent="0.35">
      <c r="K7423" cm="1">
        <f t="array" ref="K7423">INDEX($H$2:$H$366,INT((ROW()-2)/24)+1)/24</f>
        <v>2.8017756583333333</v>
      </c>
      <c r="L7423" cm="1">
        <f t="array" ref="L7423">INDEX($I$2:$I$366,INT((ROW()-2)/24)+1)/24</f>
        <v>4.2026634874999997</v>
      </c>
    </row>
    <row r="7424" spans="11:12" x14ac:dyDescent="0.35">
      <c r="K7424" cm="1">
        <f t="array" ref="K7424">INDEX($H$2:$H$366,INT((ROW()-2)/24)+1)/24</f>
        <v>2.8017756583333333</v>
      </c>
      <c r="L7424" cm="1">
        <f t="array" ref="L7424">INDEX($I$2:$I$366,INT((ROW()-2)/24)+1)/24</f>
        <v>4.2026634874999997</v>
      </c>
    </row>
    <row r="7425" spans="11:12" x14ac:dyDescent="0.35">
      <c r="K7425" cm="1">
        <f t="array" ref="K7425">INDEX($H$2:$H$366,INT((ROW()-2)/24)+1)/24</f>
        <v>2.8017756583333333</v>
      </c>
      <c r="L7425" cm="1">
        <f t="array" ref="L7425">INDEX($I$2:$I$366,INT((ROW()-2)/24)+1)/24</f>
        <v>4.2026634874999997</v>
      </c>
    </row>
    <row r="7426" spans="11:12" x14ac:dyDescent="0.35">
      <c r="K7426" cm="1">
        <f t="array" ref="K7426">INDEX($H$2:$H$366,INT((ROW()-2)/24)+1)/24</f>
        <v>2.8017756583333333</v>
      </c>
      <c r="L7426" cm="1">
        <f t="array" ref="L7426">INDEX($I$2:$I$366,INT((ROW()-2)/24)+1)/24</f>
        <v>4.2026634874999997</v>
      </c>
    </row>
    <row r="7427" spans="11:12" x14ac:dyDescent="0.35">
      <c r="K7427" cm="1">
        <f t="array" ref="K7427">INDEX($H$2:$H$366,INT((ROW()-2)/24)+1)/24</f>
        <v>2.8017756583333333</v>
      </c>
      <c r="L7427" cm="1">
        <f t="array" ref="L7427">INDEX($I$2:$I$366,INT((ROW()-2)/24)+1)/24</f>
        <v>4.2026634874999997</v>
      </c>
    </row>
    <row r="7428" spans="11:12" x14ac:dyDescent="0.35">
      <c r="K7428" cm="1">
        <f t="array" ref="K7428">INDEX($H$2:$H$366,INT((ROW()-2)/24)+1)/24</f>
        <v>2.8017756583333333</v>
      </c>
      <c r="L7428" cm="1">
        <f t="array" ref="L7428">INDEX($I$2:$I$366,INT((ROW()-2)/24)+1)/24</f>
        <v>4.2026634874999997</v>
      </c>
    </row>
    <row r="7429" spans="11:12" x14ac:dyDescent="0.35">
      <c r="K7429" cm="1">
        <f t="array" ref="K7429">INDEX($H$2:$H$366,INT((ROW()-2)/24)+1)/24</f>
        <v>2.8017756583333333</v>
      </c>
      <c r="L7429" cm="1">
        <f t="array" ref="L7429">INDEX($I$2:$I$366,INT((ROW()-2)/24)+1)/24</f>
        <v>4.2026634874999997</v>
      </c>
    </row>
    <row r="7430" spans="11:12" x14ac:dyDescent="0.35">
      <c r="K7430" cm="1">
        <f t="array" ref="K7430">INDEX($H$2:$H$366,INT((ROW()-2)/24)+1)/24</f>
        <v>2.8017756583333333</v>
      </c>
      <c r="L7430" cm="1">
        <f t="array" ref="L7430">INDEX($I$2:$I$366,INT((ROW()-2)/24)+1)/24</f>
        <v>4.2026634874999997</v>
      </c>
    </row>
    <row r="7431" spans="11:12" x14ac:dyDescent="0.35">
      <c r="K7431" cm="1">
        <f t="array" ref="K7431">INDEX($H$2:$H$366,INT((ROW()-2)/24)+1)/24</f>
        <v>2.8017756583333333</v>
      </c>
      <c r="L7431" cm="1">
        <f t="array" ref="L7431">INDEX($I$2:$I$366,INT((ROW()-2)/24)+1)/24</f>
        <v>4.2026634874999997</v>
      </c>
    </row>
    <row r="7432" spans="11:12" x14ac:dyDescent="0.35">
      <c r="K7432" cm="1">
        <f t="array" ref="K7432">INDEX($H$2:$H$366,INT((ROW()-2)/24)+1)/24</f>
        <v>2.8017756583333333</v>
      </c>
      <c r="L7432" cm="1">
        <f t="array" ref="L7432">INDEX($I$2:$I$366,INT((ROW()-2)/24)+1)/24</f>
        <v>4.2026634874999997</v>
      </c>
    </row>
    <row r="7433" spans="11:12" x14ac:dyDescent="0.35">
      <c r="K7433" cm="1">
        <f t="array" ref="K7433">INDEX($H$2:$H$366,INT((ROW()-2)/24)+1)/24</f>
        <v>2.8017756583333333</v>
      </c>
      <c r="L7433" cm="1">
        <f t="array" ref="L7433">INDEX($I$2:$I$366,INT((ROW()-2)/24)+1)/24</f>
        <v>4.2026634874999997</v>
      </c>
    </row>
    <row r="7434" spans="11:12" x14ac:dyDescent="0.35">
      <c r="K7434" cm="1">
        <f t="array" ref="K7434">INDEX($H$2:$H$366,INT((ROW()-2)/24)+1)/24</f>
        <v>2.8017756583333333</v>
      </c>
      <c r="L7434" cm="1">
        <f t="array" ref="L7434">INDEX($I$2:$I$366,INT((ROW()-2)/24)+1)/24</f>
        <v>4.2026634874999997</v>
      </c>
    </row>
    <row r="7435" spans="11:12" x14ac:dyDescent="0.35">
      <c r="K7435" cm="1">
        <f t="array" ref="K7435">INDEX($H$2:$H$366,INT((ROW()-2)/24)+1)/24</f>
        <v>2.8017756583333333</v>
      </c>
      <c r="L7435" cm="1">
        <f t="array" ref="L7435">INDEX($I$2:$I$366,INT((ROW()-2)/24)+1)/24</f>
        <v>4.2026634874999997</v>
      </c>
    </row>
    <row r="7436" spans="11:12" x14ac:dyDescent="0.35">
      <c r="K7436" cm="1">
        <f t="array" ref="K7436">INDEX($H$2:$H$366,INT((ROW()-2)/24)+1)/24</f>
        <v>2.8017756583333333</v>
      </c>
      <c r="L7436" cm="1">
        <f t="array" ref="L7436">INDEX($I$2:$I$366,INT((ROW()-2)/24)+1)/24</f>
        <v>4.2026634874999997</v>
      </c>
    </row>
    <row r="7437" spans="11:12" x14ac:dyDescent="0.35">
      <c r="K7437" cm="1">
        <f t="array" ref="K7437">INDEX($H$2:$H$366,INT((ROW()-2)/24)+1)/24</f>
        <v>2.8017756583333333</v>
      </c>
      <c r="L7437" cm="1">
        <f t="array" ref="L7437">INDEX($I$2:$I$366,INT((ROW()-2)/24)+1)/24</f>
        <v>4.2026634874999997</v>
      </c>
    </row>
    <row r="7438" spans="11:12" x14ac:dyDescent="0.35">
      <c r="K7438" cm="1">
        <f t="array" ref="K7438">INDEX($H$2:$H$366,INT((ROW()-2)/24)+1)/24</f>
        <v>2.8017756583333333</v>
      </c>
      <c r="L7438" cm="1">
        <f t="array" ref="L7438">INDEX($I$2:$I$366,INT((ROW()-2)/24)+1)/24</f>
        <v>4.2026634874999997</v>
      </c>
    </row>
    <row r="7439" spans="11:12" x14ac:dyDescent="0.35">
      <c r="K7439" cm="1">
        <f t="array" ref="K7439">INDEX($H$2:$H$366,INT((ROW()-2)/24)+1)/24</f>
        <v>2.8017756583333333</v>
      </c>
      <c r="L7439" cm="1">
        <f t="array" ref="L7439">INDEX($I$2:$I$366,INT((ROW()-2)/24)+1)/24</f>
        <v>4.2026634874999997</v>
      </c>
    </row>
    <row r="7440" spans="11:12" x14ac:dyDescent="0.35">
      <c r="K7440" cm="1">
        <f t="array" ref="K7440">INDEX($H$2:$H$366,INT((ROW()-2)/24)+1)/24</f>
        <v>2.8017756583333333</v>
      </c>
      <c r="L7440" cm="1">
        <f t="array" ref="L7440">INDEX($I$2:$I$366,INT((ROW()-2)/24)+1)/24</f>
        <v>4.2026634874999997</v>
      </c>
    </row>
    <row r="7441" spans="11:12" x14ac:dyDescent="0.35">
      <c r="K7441" cm="1">
        <f t="array" ref="K7441">INDEX($H$2:$H$366,INT((ROW()-2)/24)+1)/24</f>
        <v>2.8017756583333333</v>
      </c>
      <c r="L7441" cm="1">
        <f t="array" ref="L7441">INDEX($I$2:$I$366,INT((ROW()-2)/24)+1)/24</f>
        <v>4.2026634874999997</v>
      </c>
    </row>
    <row r="7442" spans="11:12" x14ac:dyDescent="0.35">
      <c r="K7442" cm="1">
        <f t="array" ref="K7442">INDEX($H$2:$H$366,INT((ROW()-2)/24)+1)/24</f>
        <v>2.7898840033333339</v>
      </c>
      <c r="L7442" cm="1">
        <f t="array" ref="L7442">INDEX($I$2:$I$366,INT((ROW()-2)/24)+1)/24</f>
        <v>4.1848260049999997</v>
      </c>
    </row>
    <row r="7443" spans="11:12" x14ac:dyDescent="0.35">
      <c r="K7443" cm="1">
        <f t="array" ref="K7443">INDEX($H$2:$H$366,INT((ROW()-2)/24)+1)/24</f>
        <v>2.7898840033333339</v>
      </c>
      <c r="L7443" cm="1">
        <f t="array" ref="L7443">INDEX($I$2:$I$366,INT((ROW()-2)/24)+1)/24</f>
        <v>4.1848260049999997</v>
      </c>
    </row>
    <row r="7444" spans="11:12" x14ac:dyDescent="0.35">
      <c r="K7444" cm="1">
        <f t="array" ref="K7444">INDEX($H$2:$H$366,INT((ROW()-2)/24)+1)/24</f>
        <v>2.7898840033333339</v>
      </c>
      <c r="L7444" cm="1">
        <f t="array" ref="L7444">INDEX($I$2:$I$366,INT((ROW()-2)/24)+1)/24</f>
        <v>4.1848260049999997</v>
      </c>
    </row>
    <row r="7445" spans="11:12" x14ac:dyDescent="0.35">
      <c r="K7445" cm="1">
        <f t="array" ref="K7445">INDEX($H$2:$H$366,INT((ROW()-2)/24)+1)/24</f>
        <v>2.7898840033333339</v>
      </c>
      <c r="L7445" cm="1">
        <f t="array" ref="L7445">INDEX($I$2:$I$366,INT((ROW()-2)/24)+1)/24</f>
        <v>4.1848260049999997</v>
      </c>
    </row>
    <row r="7446" spans="11:12" x14ac:dyDescent="0.35">
      <c r="K7446" cm="1">
        <f t="array" ref="K7446">INDEX($H$2:$H$366,INT((ROW()-2)/24)+1)/24</f>
        <v>2.7898840033333339</v>
      </c>
      <c r="L7446" cm="1">
        <f t="array" ref="L7446">INDEX($I$2:$I$366,INT((ROW()-2)/24)+1)/24</f>
        <v>4.1848260049999997</v>
      </c>
    </row>
    <row r="7447" spans="11:12" x14ac:dyDescent="0.35">
      <c r="K7447" cm="1">
        <f t="array" ref="K7447">INDEX($H$2:$H$366,INT((ROW()-2)/24)+1)/24</f>
        <v>2.7898840033333339</v>
      </c>
      <c r="L7447" cm="1">
        <f t="array" ref="L7447">INDEX($I$2:$I$366,INT((ROW()-2)/24)+1)/24</f>
        <v>4.1848260049999997</v>
      </c>
    </row>
    <row r="7448" spans="11:12" x14ac:dyDescent="0.35">
      <c r="K7448" cm="1">
        <f t="array" ref="K7448">INDEX($H$2:$H$366,INT((ROW()-2)/24)+1)/24</f>
        <v>2.7898840033333339</v>
      </c>
      <c r="L7448" cm="1">
        <f t="array" ref="L7448">INDEX($I$2:$I$366,INT((ROW()-2)/24)+1)/24</f>
        <v>4.1848260049999997</v>
      </c>
    </row>
    <row r="7449" spans="11:12" x14ac:dyDescent="0.35">
      <c r="K7449" cm="1">
        <f t="array" ref="K7449">INDEX($H$2:$H$366,INT((ROW()-2)/24)+1)/24</f>
        <v>2.7898840033333339</v>
      </c>
      <c r="L7449" cm="1">
        <f t="array" ref="L7449">INDEX($I$2:$I$366,INT((ROW()-2)/24)+1)/24</f>
        <v>4.1848260049999997</v>
      </c>
    </row>
    <row r="7450" spans="11:12" x14ac:dyDescent="0.35">
      <c r="K7450" cm="1">
        <f t="array" ref="K7450">INDEX($H$2:$H$366,INT((ROW()-2)/24)+1)/24</f>
        <v>2.7898840033333339</v>
      </c>
      <c r="L7450" cm="1">
        <f t="array" ref="L7450">INDEX($I$2:$I$366,INT((ROW()-2)/24)+1)/24</f>
        <v>4.1848260049999997</v>
      </c>
    </row>
    <row r="7451" spans="11:12" x14ac:dyDescent="0.35">
      <c r="K7451" cm="1">
        <f t="array" ref="K7451">INDEX($H$2:$H$366,INT((ROW()-2)/24)+1)/24</f>
        <v>2.7898840033333339</v>
      </c>
      <c r="L7451" cm="1">
        <f t="array" ref="L7451">INDEX($I$2:$I$366,INT((ROW()-2)/24)+1)/24</f>
        <v>4.1848260049999997</v>
      </c>
    </row>
    <row r="7452" spans="11:12" x14ac:dyDescent="0.35">
      <c r="K7452" cm="1">
        <f t="array" ref="K7452">INDEX($H$2:$H$366,INT((ROW()-2)/24)+1)/24</f>
        <v>2.7898840033333339</v>
      </c>
      <c r="L7452" cm="1">
        <f t="array" ref="L7452">INDEX($I$2:$I$366,INT((ROW()-2)/24)+1)/24</f>
        <v>4.1848260049999997</v>
      </c>
    </row>
    <row r="7453" spans="11:12" x14ac:dyDescent="0.35">
      <c r="K7453" cm="1">
        <f t="array" ref="K7453">INDEX($H$2:$H$366,INT((ROW()-2)/24)+1)/24</f>
        <v>2.7898840033333339</v>
      </c>
      <c r="L7453" cm="1">
        <f t="array" ref="L7453">INDEX($I$2:$I$366,INT((ROW()-2)/24)+1)/24</f>
        <v>4.1848260049999997</v>
      </c>
    </row>
    <row r="7454" spans="11:12" x14ac:dyDescent="0.35">
      <c r="K7454" cm="1">
        <f t="array" ref="K7454">INDEX($H$2:$H$366,INT((ROW()-2)/24)+1)/24</f>
        <v>2.7898840033333339</v>
      </c>
      <c r="L7454" cm="1">
        <f t="array" ref="L7454">INDEX($I$2:$I$366,INT((ROW()-2)/24)+1)/24</f>
        <v>4.1848260049999997</v>
      </c>
    </row>
    <row r="7455" spans="11:12" x14ac:dyDescent="0.35">
      <c r="K7455" cm="1">
        <f t="array" ref="K7455">INDEX($H$2:$H$366,INT((ROW()-2)/24)+1)/24</f>
        <v>2.7898840033333339</v>
      </c>
      <c r="L7455" cm="1">
        <f t="array" ref="L7455">INDEX($I$2:$I$366,INT((ROW()-2)/24)+1)/24</f>
        <v>4.1848260049999997</v>
      </c>
    </row>
    <row r="7456" spans="11:12" x14ac:dyDescent="0.35">
      <c r="K7456" cm="1">
        <f t="array" ref="K7456">INDEX($H$2:$H$366,INT((ROW()-2)/24)+1)/24</f>
        <v>2.7898840033333339</v>
      </c>
      <c r="L7456" cm="1">
        <f t="array" ref="L7456">INDEX($I$2:$I$366,INT((ROW()-2)/24)+1)/24</f>
        <v>4.1848260049999997</v>
      </c>
    </row>
    <row r="7457" spans="11:12" x14ac:dyDescent="0.35">
      <c r="K7457" cm="1">
        <f t="array" ref="K7457">INDEX($H$2:$H$366,INT((ROW()-2)/24)+1)/24</f>
        <v>2.7898840033333339</v>
      </c>
      <c r="L7457" cm="1">
        <f t="array" ref="L7457">INDEX($I$2:$I$366,INT((ROW()-2)/24)+1)/24</f>
        <v>4.1848260049999997</v>
      </c>
    </row>
    <row r="7458" spans="11:12" x14ac:dyDescent="0.35">
      <c r="K7458" cm="1">
        <f t="array" ref="K7458">INDEX($H$2:$H$366,INT((ROW()-2)/24)+1)/24</f>
        <v>2.7898840033333339</v>
      </c>
      <c r="L7458" cm="1">
        <f t="array" ref="L7458">INDEX($I$2:$I$366,INT((ROW()-2)/24)+1)/24</f>
        <v>4.1848260049999997</v>
      </c>
    </row>
    <row r="7459" spans="11:12" x14ac:dyDescent="0.35">
      <c r="K7459" cm="1">
        <f t="array" ref="K7459">INDEX($H$2:$H$366,INT((ROW()-2)/24)+1)/24</f>
        <v>2.7898840033333339</v>
      </c>
      <c r="L7459" cm="1">
        <f t="array" ref="L7459">INDEX($I$2:$I$366,INT((ROW()-2)/24)+1)/24</f>
        <v>4.1848260049999997</v>
      </c>
    </row>
    <row r="7460" spans="11:12" x14ac:dyDescent="0.35">
      <c r="K7460" cm="1">
        <f t="array" ref="K7460">INDEX($H$2:$H$366,INT((ROW()-2)/24)+1)/24</f>
        <v>2.7898840033333339</v>
      </c>
      <c r="L7460" cm="1">
        <f t="array" ref="L7460">INDEX($I$2:$I$366,INT((ROW()-2)/24)+1)/24</f>
        <v>4.1848260049999997</v>
      </c>
    </row>
    <row r="7461" spans="11:12" x14ac:dyDescent="0.35">
      <c r="K7461" cm="1">
        <f t="array" ref="K7461">INDEX($H$2:$H$366,INT((ROW()-2)/24)+1)/24</f>
        <v>2.7898840033333339</v>
      </c>
      <c r="L7461" cm="1">
        <f t="array" ref="L7461">INDEX($I$2:$I$366,INT((ROW()-2)/24)+1)/24</f>
        <v>4.1848260049999997</v>
      </c>
    </row>
    <row r="7462" spans="11:12" x14ac:dyDescent="0.35">
      <c r="K7462" cm="1">
        <f t="array" ref="K7462">INDEX($H$2:$H$366,INT((ROW()-2)/24)+1)/24</f>
        <v>2.7898840033333339</v>
      </c>
      <c r="L7462" cm="1">
        <f t="array" ref="L7462">INDEX($I$2:$I$366,INT((ROW()-2)/24)+1)/24</f>
        <v>4.1848260049999997</v>
      </c>
    </row>
    <row r="7463" spans="11:12" x14ac:dyDescent="0.35">
      <c r="K7463" cm="1">
        <f t="array" ref="K7463">INDEX($H$2:$H$366,INT((ROW()-2)/24)+1)/24</f>
        <v>2.7898840033333339</v>
      </c>
      <c r="L7463" cm="1">
        <f t="array" ref="L7463">INDEX($I$2:$I$366,INT((ROW()-2)/24)+1)/24</f>
        <v>4.1848260049999997</v>
      </c>
    </row>
    <row r="7464" spans="11:12" x14ac:dyDescent="0.35">
      <c r="K7464" cm="1">
        <f t="array" ref="K7464">INDEX($H$2:$H$366,INT((ROW()-2)/24)+1)/24</f>
        <v>2.7898840033333339</v>
      </c>
      <c r="L7464" cm="1">
        <f t="array" ref="L7464">INDEX($I$2:$I$366,INT((ROW()-2)/24)+1)/24</f>
        <v>4.1848260049999997</v>
      </c>
    </row>
    <row r="7465" spans="11:12" x14ac:dyDescent="0.35">
      <c r="K7465" cm="1">
        <f t="array" ref="K7465">INDEX($H$2:$H$366,INT((ROW()-2)/24)+1)/24</f>
        <v>2.7898840033333339</v>
      </c>
      <c r="L7465" cm="1">
        <f t="array" ref="L7465">INDEX($I$2:$I$366,INT((ROW()-2)/24)+1)/24</f>
        <v>4.1848260049999997</v>
      </c>
    </row>
    <row r="7466" spans="11:12" x14ac:dyDescent="0.35">
      <c r="K7466" cm="1">
        <f t="array" ref="K7466">INDEX($H$2:$H$366,INT((ROW()-2)/24)+1)/24</f>
        <v>2.7727516649999999</v>
      </c>
      <c r="L7466" cm="1">
        <f t="array" ref="L7466">INDEX($I$2:$I$366,INT((ROW()-2)/24)+1)/24</f>
        <v>4.1591274974999992</v>
      </c>
    </row>
    <row r="7467" spans="11:12" x14ac:dyDescent="0.35">
      <c r="K7467" cm="1">
        <f t="array" ref="K7467">INDEX($H$2:$H$366,INT((ROW()-2)/24)+1)/24</f>
        <v>2.7727516649999999</v>
      </c>
      <c r="L7467" cm="1">
        <f t="array" ref="L7467">INDEX($I$2:$I$366,INT((ROW()-2)/24)+1)/24</f>
        <v>4.1591274974999992</v>
      </c>
    </row>
    <row r="7468" spans="11:12" x14ac:dyDescent="0.35">
      <c r="K7468" cm="1">
        <f t="array" ref="K7468">INDEX($H$2:$H$366,INT((ROW()-2)/24)+1)/24</f>
        <v>2.7727516649999999</v>
      </c>
      <c r="L7468" cm="1">
        <f t="array" ref="L7468">INDEX($I$2:$I$366,INT((ROW()-2)/24)+1)/24</f>
        <v>4.1591274974999992</v>
      </c>
    </row>
    <row r="7469" spans="11:12" x14ac:dyDescent="0.35">
      <c r="K7469" cm="1">
        <f t="array" ref="K7469">INDEX($H$2:$H$366,INT((ROW()-2)/24)+1)/24</f>
        <v>2.7727516649999999</v>
      </c>
      <c r="L7469" cm="1">
        <f t="array" ref="L7469">INDEX($I$2:$I$366,INT((ROW()-2)/24)+1)/24</f>
        <v>4.1591274974999992</v>
      </c>
    </row>
    <row r="7470" spans="11:12" x14ac:dyDescent="0.35">
      <c r="K7470" cm="1">
        <f t="array" ref="K7470">INDEX($H$2:$H$366,INT((ROW()-2)/24)+1)/24</f>
        <v>2.7727516649999999</v>
      </c>
      <c r="L7470" cm="1">
        <f t="array" ref="L7470">INDEX($I$2:$I$366,INT((ROW()-2)/24)+1)/24</f>
        <v>4.1591274974999992</v>
      </c>
    </row>
    <row r="7471" spans="11:12" x14ac:dyDescent="0.35">
      <c r="K7471" cm="1">
        <f t="array" ref="K7471">INDEX($H$2:$H$366,INT((ROW()-2)/24)+1)/24</f>
        <v>2.7727516649999999</v>
      </c>
      <c r="L7471" cm="1">
        <f t="array" ref="L7471">INDEX($I$2:$I$366,INT((ROW()-2)/24)+1)/24</f>
        <v>4.1591274974999992</v>
      </c>
    </row>
    <row r="7472" spans="11:12" x14ac:dyDescent="0.35">
      <c r="K7472" cm="1">
        <f t="array" ref="K7472">INDEX($H$2:$H$366,INT((ROW()-2)/24)+1)/24</f>
        <v>2.7727516649999999</v>
      </c>
      <c r="L7472" cm="1">
        <f t="array" ref="L7472">INDEX($I$2:$I$366,INT((ROW()-2)/24)+1)/24</f>
        <v>4.1591274974999992</v>
      </c>
    </row>
    <row r="7473" spans="11:12" x14ac:dyDescent="0.35">
      <c r="K7473" cm="1">
        <f t="array" ref="K7473">INDEX($H$2:$H$366,INT((ROW()-2)/24)+1)/24</f>
        <v>2.7727516649999999</v>
      </c>
      <c r="L7473" cm="1">
        <f t="array" ref="L7473">INDEX($I$2:$I$366,INT((ROW()-2)/24)+1)/24</f>
        <v>4.1591274974999992</v>
      </c>
    </row>
    <row r="7474" spans="11:12" x14ac:dyDescent="0.35">
      <c r="K7474" cm="1">
        <f t="array" ref="K7474">INDEX($H$2:$H$366,INT((ROW()-2)/24)+1)/24</f>
        <v>2.7727516649999999</v>
      </c>
      <c r="L7474" cm="1">
        <f t="array" ref="L7474">INDEX($I$2:$I$366,INT((ROW()-2)/24)+1)/24</f>
        <v>4.1591274974999992</v>
      </c>
    </row>
    <row r="7475" spans="11:12" x14ac:dyDescent="0.35">
      <c r="K7475" cm="1">
        <f t="array" ref="K7475">INDEX($H$2:$H$366,INT((ROW()-2)/24)+1)/24</f>
        <v>2.7727516649999999</v>
      </c>
      <c r="L7475" cm="1">
        <f t="array" ref="L7475">INDEX($I$2:$I$366,INT((ROW()-2)/24)+1)/24</f>
        <v>4.1591274974999992</v>
      </c>
    </row>
    <row r="7476" spans="11:12" x14ac:dyDescent="0.35">
      <c r="K7476" cm="1">
        <f t="array" ref="K7476">INDEX($H$2:$H$366,INT((ROW()-2)/24)+1)/24</f>
        <v>2.7727516649999999</v>
      </c>
      <c r="L7476" cm="1">
        <f t="array" ref="L7476">INDEX($I$2:$I$366,INT((ROW()-2)/24)+1)/24</f>
        <v>4.1591274974999992</v>
      </c>
    </row>
    <row r="7477" spans="11:12" x14ac:dyDescent="0.35">
      <c r="K7477" cm="1">
        <f t="array" ref="K7477">INDEX($H$2:$H$366,INT((ROW()-2)/24)+1)/24</f>
        <v>2.7727516649999999</v>
      </c>
      <c r="L7477" cm="1">
        <f t="array" ref="L7477">INDEX($I$2:$I$366,INT((ROW()-2)/24)+1)/24</f>
        <v>4.1591274974999992</v>
      </c>
    </row>
    <row r="7478" spans="11:12" x14ac:dyDescent="0.35">
      <c r="K7478" cm="1">
        <f t="array" ref="K7478">INDEX($H$2:$H$366,INT((ROW()-2)/24)+1)/24</f>
        <v>2.7727516649999999</v>
      </c>
      <c r="L7478" cm="1">
        <f t="array" ref="L7478">INDEX($I$2:$I$366,INT((ROW()-2)/24)+1)/24</f>
        <v>4.1591274974999992</v>
      </c>
    </row>
    <row r="7479" spans="11:12" x14ac:dyDescent="0.35">
      <c r="K7479" cm="1">
        <f t="array" ref="K7479">INDEX($H$2:$H$366,INT((ROW()-2)/24)+1)/24</f>
        <v>2.7727516649999999</v>
      </c>
      <c r="L7479" cm="1">
        <f t="array" ref="L7479">INDEX($I$2:$I$366,INT((ROW()-2)/24)+1)/24</f>
        <v>4.1591274974999992</v>
      </c>
    </row>
    <row r="7480" spans="11:12" x14ac:dyDescent="0.35">
      <c r="K7480" cm="1">
        <f t="array" ref="K7480">INDEX($H$2:$H$366,INT((ROW()-2)/24)+1)/24</f>
        <v>2.7727516649999999</v>
      </c>
      <c r="L7480" cm="1">
        <f t="array" ref="L7480">INDEX($I$2:$I$366,INT((ROW()-2)/24)+1)/24</f>
        <v>4.1591274974999992</v>
      </c>
    </row>
    <row r="7481" spans="11:12" x14ac:dyDescent="0.35">
      <c r="K7481" cm="1">
        <f t="array" ref="K7481">INDEX($H$2:$H$366,INT((ROW()-2)/24)+1)/24</f>
        <v>2.7727516649999999</v>
      </c>
      <c r="L7481" cm="1">
        <f t="array" ref="L7481">INDEX($I$2:$I$366,INT((ROW()-2)/24)+1)/24</f>
        <v>4.1591274974999992</v>
      </c>
    </row>
    <row r="7482" spans="11:12" x14ac:dyDescent="0.35">
      <c r="K7482" cm="1">
        <f t="array" ref="K7482">INDEX($H$2:$H$366,INT((ROW()-2)/24)+1)/24</f>
        <v>2.7727516649999999</v>
      </c>
      <c r="L7482" cm="1">
        <f t="array" ref="L7482">INDEX($I$2:$I$366,INT((ROW()-2)/24)+1)/24</f>
        <v>4.1591274974999992</v>
      </c>
    </row>
    <row r="7483" spans="11:12" x14ac:dyDescent="0.35">
      <c r="K7483" cm="1">
        <f t="array" ref="K7483">INDEX($H$2:$H$366,INT((ROW()-2)/24)+1)/24</f>
        <v>2.7727516649999999</v>
      </c>
      <c r="L7483" cm="1">
        <f t="array" ref="L7483">INDEX($I$2:$I$366,INT((ROW()-2)/24)+1)/24</f>
        <v>4.1591274974999992</v>
      </c>
    </row>
    <row r="7484" spans="11:12" x14ac:dyDescent="0.35">
      <c r="K7484" cm="1">
        <f t="array" ref="K7484">INDEX($H$2:$H$366,INT((ROW()-2)/24)+1)/24</f>
        <v>2.7727516649999999</v>
      </c>
      <c r="L7484" cm="1">
        <f t="array" ref="L7484">INDEX($I$2:$I$366,INT((ROW()-2)/24)+1)/24</f>
        <v>4.1591274974999992</v>
      </c>
    </row>
    <row r="7485" spans="11:12" x14ac:dyDescent="0.35">
      <c r="K7485" cm="1">
        <f t="array" ref="K7485">INDEX($H$2:$H$366,INT((ROW()-2)/24)+1)/24</f>
        <v>2.7727516649999999</v>
      </c>
      <c r="L7485" cm="1">
        <f t="array" ref="L7485">INDEX($I$2:$I$366,INT((ROW()-2)/24)+1)/24</f>
        <v>4.1591274974999992</v>
      </c>
    </row>
    <row r="7486" spans="11:12" x14ac:dyDescent="0.35">
      <c r="K7486" cm="1">
        <f t="array" ref="K7486">INDEX($H$2:$H$366,INT((ROW()-2)/24)+1)/24</f>
        <v>2.7727516649999999</v>
      </c>
      <c r="L7486" cm="1">
        <f t="array" ref="L7486">INDEX($I$2:$I$366,INT((ROW()-2)/24)+1)/24</f>
        <v>4.1591274974999992</v>
      </c>
    </row>
    <row r="7487" spans="11:12" x14ac:dyDescent="0.35">
      <c r="K7487" cm="1">
        <f t="array" ref="K7487">INDEX($H$2:$H$366,INT((ROW()-2)/24)+1)/24</f>
        <v>2.7727516649999999</v>
      </c>
      <c r="L7487" cm="1">
        <f t="array" ref="L7487">INDEX($I$2:$I$366,INT((ROW()-2)/24)+1)/24</f>
        <v>4.1591274974999992</v>
      </c>
    </row>
    <row r="7488" spans="11:12" x14ac:dyDescent="0.35">
      <c r="K7488" cm="1">
        <f t="array" ref="K7488">INDEX($H$2:$H$366,INT((ROW()-2)/24)+1)/24</f>
        <v>2.7727516649999999</v>
      </c>
      <c r="L7488" cm="1">
        <f t="array" ref="L7488">INDEX($I$2:$I$366,INT((ROW()-2)/24)+1)/24</f>
        <v>4.1591274974999992</v>
      </c>
    </row>
    <row r="7489" spans="11:12" x14ac:dyDescent="0.35">
      <c r="K7489" cm="1">
        <f t="array" ref="K7489">INDEX($H$2:$H$366,INT((ROW()-2)/24)+1)/24</f>
        <v>2.7727516649999999</v>
      </c>
      <c r="L7489" cm="1">
        <f t="array" ref="L7489">INDEX($I$2:$I$366,INT((ROW()-2)/24)+1)/24</f>
        <v>4.1591274974999992</v>
      </c>
    </row>
    <row r="7490" spans="11:12" x14ac:dyDescent="0.35">
      <c r="K7490" cm="1">
        <f t="array" ref="K7490">INDEX($H$2:$H$366,INT((ROW()-2)/24)+1)/24</f>
        <v>2.7655988750000002</v>
      </c>
      <c r="L7490" cm="1">
        <f t="array" ref="L7490">INDEX($I$2:$I$366,INT((ROW()-2)/24)+1)/24</f>
        <v>4.1483983125000004</v>
      </c>
    </row>
    <row r="7491" spans="11:12" x14ac:dyDescent="0.35">
      <c r="K7491" cm="1">
        <f t="array" ref="K7491">INDEX($H$2:$H$366,INT((ROW()-2)/24)+1)/24</f>
        <v>2.7655988750000002</v>
      </c>
      <c r="L7491" cm="1">
        <f t="array" ref="L7491">INDEX($I$2:$I$366,INT((ROW()-2)/24)+1)/24</f>
        <v>4.1483983125000004</v>
      </c>
    </row>
    <row r="7492" spans="11:12" x14ac:dyDescent="0.35">
      <c r="K7492" cm="1">
        <f t="array" ref="K7492">INDEX($H$2:$H$366,INT((ROW()-2)/24)+1)/24</f>
        <v>2.7655988750000002</v>
      </c>
      <c r="L7492" cm="1">
        <f t="array" ref="L7492">INDEX($I$2:$I$366,INT((ROW()-2)/24)+1)/24</f>
        <v>4.1483983125000004</v>
      </c>
    </row>
    <row r="7493" spans="11:12" x14ac:dyDescent="0.35">
      <c r="K7493" cm="1">
        <f t="array" ref="K7493">INDEX($H$2:$H$366,INT((ROW()-2)/24)+1)/24</f>
        <v>2.7655988750000002</v>
      </c>
      <c r="L7493" cm="1">
        <f t="array" ref="L7493">INDEX($I$2:$I$366,INT((ROW()-2)/24)+1)/24</f>
        <v>4.1483983125000004</v>
      </c>
    </row>
    <row r="7494" spans="11:12" x14ac:dyDescent="0.35">
      <c r="K7494" cm="1">
        <f t="array" ref="K7494">INDEX($H$2:$H$366,INT((ROW()-2)/24)+1)/24</f>
        <v>2.7655988750000002</v>
      </c>
      <c r="L7494" cm="1">
        <f t="array" ref="L7494">INDEX($I$2:$I$366,INT((ROW()-2)/24)+1)/24</f>
        <v>4.1483983125000004</v>
      </c>
    </row>
    <row r="7495" spans="11:12" x14ac:dyDescent="0.35">
      <c r="K7495" cm="1">
        <f t="array" ref="K7495">INDEX($H$2:$H$366,INT((ROW()-2)/24)+1)/24</f>
        <v>2.7655988750000002</v>
      </c>
      <c r="L7495" cm="1">
        <f t="array" ref="L7495">INDEX($I$2:$I$366,INT((ROW()-2)/24)+1)/24</f>
        <v>4.1483983125000004</v>
      </c>
    </row>
    <row r="7496" spans="11:12" x14ac:dyDescent="0.35">
      <c r="K7496" cm="1">
        <f t="array" ref="K7496">INDEX($H$2:$H$366,INT((ROW()-2)/24)+1)/24</f>
        <v>2.7655988750000002</v>
      </c>
      <c r="L7496" cm="1">
        <f t="array" ref="L7496">INDEX($I$2:$I$366,INT((ROW()-2)/24)+1)/24</f>
        <v>4.1483983125000004</v>
      </c>
    </row>
    <row r="7497" spans="11:12" x14ac:dyDescent="0.35">
      <c r="K7497" cm="1">
        <f t="array" ref="K7497">INDEX($H$2:$H$366,INT((ROW()-2)/24)+1)/24</f>
        <v>2.7655988750000002</v>
      </c>
      <c r="L7497" cm="1">
        <f t="array" ref="L7497">INDEX($I$2:$I$366,INT((ROW()-2)/24)+1)/24</f>
        <v>4.1483983125000004</v>
      </c>
    </row>
    <row r="7498" spans="11:12" x14ac:dyDescent="0.35">
      <c r="K7498" cm="1">
        <f t="array" ref="K7498">INDEX($H$2:$H$366,INT((ROW()-2)/24)+1)/24</f>
        <v>2.7655988750000002</v>
      </c>
      <c r="L7498" cm="1">
        <f t="array" ref="L7498">INDEX($I$2:$I$366,INT((ROW()-2)/24)+1)/24</f>
        <v>4.1483983125000004</v>
      </c>
    </row>
    <row r="7499" spans="11:12" x14ac:dyDescent="0.35">
      <c r="K7499" cm="1">
        <f t="array" ref="K7499">INDEX($H$2:$H$366,INT((ROW()-2)/24)+1)/24</f>
        <v>2.7655988750000002</v>
      </c>
      <c r="L7499" cm="1">
        <f t="array" ref="L7499">INDEX($I$2:$I$366,INT((ROW()-2)/24)+1)/24</f>
        <v>4.1483983125000004</v>
      </c>
    </row>
    <row r="7500" spans="11:12" x14ac:dyDescent="0.35">
      <c r="K7500" cm="1">
        <f t="array" ref="K7500">INDEX($H$2:$H$366,INT((ROW()-2)/24)+1)/24</f>
        <v>2.7655988750000002</v>
      </c>
      <c r="L7500" cm="1">
        <f t="array" ref="L7500">INDEX($I$2:$I$366,INT((ROW()-2)/24)+1)/24</f>
        <v>4.1483983125000004</v>
      </c>
    </row>
    <row r="7501" spans="11:12" x14ac:dyDescent="0.35">
      <c r="K7501" cm="1">
        <f t="array" ref="K7501">INDEX($H$2:$H$366,INT((ROW()-2)/24)+1)/24</f>
        <v>2.7655988750000002</v>
      </c>
      <c r="L7501" cm="1">
        <f t="array" ref="L7501">INDEX($I$2:$I$366,INT((ROW()-2)/24)+1)/24</f>
        <v>4.1483983125000004</v>
      </c>
    </row>
    <row r="7502" spans="11:12" x14ac:dyDescent="0.35">
      <c r="K7502" cm="1">
        <f t="array" ref="K7502">INDEX($H$2:$H$366,INT((ROW()-2)/24)+1)/24</f>
        <v>2.7655988750000002</v>
      </c>
      <c r="L7502" cm="1">
        <f t="array" ref="L7502">INDEX($I$2:$I$366,INT((ROW()-2)/24)+1)/24</f>
        <v>4.1483983125000004</v>
      </c>
    </row>
    <row r="7503" spans="11:12" x14ac:dyDescent="0.35">
      <c r="K7503" cm="1">
        <f t="array" ref="K7503">INDEX($H$2:$H$366,INT((ROW()-2)/24)+1)/24</f>
        <v>2.7655988750000002</v>
      </c>
      <c r="L7503" cm="1">
        <f t="array" ref="L7503">INDEX($I$2:$I$366,INT((ROW()-2)/24)+1)/24</f>
        <v>4.1483983125000004</v>
      </c>
    </row>
    <row r="7504" spans="11:12" x14ac:dyDescent="0.35">
      <c r="K7504" cm="1">
        <f t="array" ref="K7504">INDEX($H$2:$H$366,INT((ROW()-2)/24)+1)/24</f>
        <v>2.7655988750000002</v>
      </c>
      <c r="L7504" cm="1">
        <f t="array" ref="L7504">INDEX($I$2:$I$366,INT((ROW()-2)/24)+1)/24</f>
        <v>4.1483983125000004</v>
      </c>
    </row>
    <row r="7505" spans="11:12" x14ac:dyDescent="0.35">
      <c r="K7505" cm="1">
        <f t="array" ref="K7505">INDEX($H$2:$H$366,INT((ROW()-2)/24)+1)/24</f>
        <v>2.7655988750000002</v>
      </c>
      <c r="L7505" cm="1">
        <f t="array" ref="L7505">INDEX($I$2:$I$366,INT((ROW()-2)/24)+1)/24</f>
        <v>4.1483983125000004</v>
      </c>
    </row>
    <row r="7506" spans="11:12" x14ac:dyDescent="0.35">
      <c r="K7506" cm="1">
        <f t="array" ref="K7506">INDEX($H$2:$H$366,INT((ROW()-2)/24)+1)/24</f>
        <v>2.7655988750000002</v>
      </c>
      <c r="L7506" cm="1">
        <f t="array" ref="L7506">INDEX($I$2:$I$366,INT((ROW()-2)/24)+1)/24</f>
        <v>4.1483983125000004</v>
      </c>
    </row>
    <row r="7507" spans="11:12" x14ac:dyDescent="0.35">
      <c r="K7507" cm="1">
        <f t="array" ref="K7507">INDEX($H$2:$H$366,INT((ROW()-2)/24)+1)/24</f>
        <v>2.7655988750000002</v>
      </c>
      <c r="L7507" cm="1">
        <f t="array" ref="L7507">INDEX($I$2:$I$366,INT((ROW()-2)/24)+1)/24</f>
        <v>4.1483983125000004</v>
      </c>
    </row>
    <row r="7508" spans="11:12" x14ac:dyDescent="0.35">
      <c r="K7508" cm="1">
        <f t="array" ref="K7508">INDEX($H$2:$H$366,INT((ROW()-2)/24)+1)/24</f>
        <v>2.7655988750000002</v>
      </c>
      <c r="L7508" cm="1">
        <f t="array" ref="L7508">INDEX($I$2:$I$366,INT((ROW()-2)/24)+1)/24</f>
        <v>4.1483983125000004</v>
      </c>
    </row>
    <row r="7509" spans="11:12" x14ac:dyDescent="0.35">
      <c r="K7509" cm="1">
        <f t="array" ref="K7509">INDEX($H$2:$H$366,INT((ROW()-2)/24)+1)/24</f>
        <v>2.7655988750000002</v>
      </c>
      <c r="L7509" cm="1">
        <f t="array" ref="L7509">INDEX($I$2:$I$366,INT((ROW()-2)/24)+1)/24</f>
        <v>4.1483983125000004</v>
      </c>
    </row>
    <row r="7510" spans="11:12" x14ac:dyDescent="0.35">
      <c r="K7510" cm="1">
        <f t="array" ref="K7510">INDEX($H$2:$H$366,INT((ROW()-2)/24)+1)/24</f>
        <v>2.7655988750000002</v>
      </c>
      <c r="L7510" cm="1">
        <f t="array" ref="L7510">INDEX($I$2:$I$366,INT((ROW()-2)/24)+1)/24</f>
        <v>4.1483983125000004</v>
      </c>
    </row>
    <row r="7511" spans="11:12" x14ac:dyDescent="0.35">
      <c r="K7511" cm="1">
        <f t="array" ref="K7511">INDEX($H$2:$H$366,INT((ROW()-2)/24)+1)/24</f>
        <v>2.7655988750000002</v>
      </c>
      <c r="L7511" cm="1">
        <f t="array" ref="L7511">INDEX($I$2:$I$366,INT((ROW()-2)/24)+1)/24</f>
        <v>4.1483983125000004</v>
      </c>
    </row>
    <row r="7512" spans="11:12" x14ac:dyDescent="0.35">
      <c r="K7512" cm="1">
        <f t="array" ref="K7512">INDEX($H$2:$H$366,INT((ROW()-2)/24)+1)/24</f>
        <v>2.7655988750000002</v>
      </c>
      <c r="L7512" cm="1">
        <f t="array" ref="L7512">INDEX($I$2:$I$366,INT((ROW()-2)/24)+1)/24</f>
        <v>4.1483983125000004</v>
      </c>
    </row>
    <row r="7513" spans="11:12" x14ac:dyDescent="0.35">
      <c r="K7513" cm="1">
        <f t="array" ref="K7513">INDEX($H$2:$H$366,INT((ROW()-2)/24)+1)/24</f>
        <v>2.7655988750000002</v>
      </c>
      <c r="L7513" cm="1">
        <f t="array" ref="L7513">INDEX($I$2:$I$366,INT((ROW()-2)/24)+1)/24</f>
        <v>4.1483983125000004</v>
      </c>
    </row>
    <row r="7514" spans="11:12" x14ac:dyDescent="0.35">
      <c r="K7514" cm="1">
        <f t="array" ref="K7514">INDEX($H$2:$H$366,INT((ROW()-2)/24)+1)/24</f>
        <v>2.7703488616666667</v>
      </c>
      <c r="L7514" cm="1">
        <f t="array" ref="L7514">INDEX($I$2:$I$366,INT((ROW()-2)/24)+1)/24</f>
        <v>4.1555232924999999</v>
      </c>
    </row>
    <row r="7515" spans="11:12" x14ac:dyDescent="0.35">
      <c r="K7515" cm="1">
        <f t="array" ref="K7515">INDEX($H$2:$H$366,INT((ROW()-2)/24)+1)/24</f>
        <v>2.7703488616666667</v>
      </c>
      <c r="L7515" cm="1">
        <f t="array" ref="L7515">INDEX($I$2:$I$366,INT((ROW()-2)/24)+1)/24</f>
        <v>4.1555232924999999</v>
      </c>
    </row>
    <row r="7516" spans="11:12" x14ac:dyDescent="0.35">
      <c r="K7516" cm="1">
        <f t="array" ref="K7516">INDEX($H$2:$H$366,INT((ROW()-2)/24)+1)/24</f>
        <v>2.7703488616666667</v>
      </c>
      <c r="L7516" cm="1">
        <f t="array" ref="L7516">INDEX($I$2:$I$366,INT((ROW()-2)/24)+1)/24</f>
        <v>4.1555232924999999</v>
      </c>
    </row>
    <row r="7517" spans="11:12" x14ac:dyDescent="0.35">
      <c r="K7517" cm="1">
        <f t="array" ref="K7517">INDEX($H$2:$H$366,INT((ROW()-2)/24)+1)/24</f>
        <v>2.7703488616666667</v>
      </c>
      <c r="L7517" cm="1">
        <f t="array" ref="L7517">INDEX($I$2:$I$366,INT((ROW()-2)/24)+1)/24</f>
        <v>4.1555232924999999</v>
      </c>
    </row>
    <row r="7518" spans="11:12" x14ac:dyDescent="0.35">
      <c r="K7518" cm="1">
        <f t="array" ref="K7518">INDEX($H$2:$H$366,INT((ROW()-2)/24)+1)/24</f>
        <v>2.7703488616666667</v>
      </c>
      <c r="L7518" cm="1">
        <f t="array" ref="L7518">INDEX($I$2:$I$366,INT((ROW()-2)/24)+1)/24</f>
        <v>4.1555232924999999</v>
      </c>
    </row>
    <row r="7519" spans="11:12" x14ac:dyDescent="0.35">
      <c r="K7519" cm="1">
        <f t="array" ref="K7519">INDEX($H$2:$H$366,INT((ROW()-2)/24)+1)/24</f>
        <v>2.7703488616666667</v>
      </c>
      <c r="L7519" cm="1">
        <f t="array" ref="L7519">INDEX($I$2:$I$366,INT((ROW()-2)/24)+1)/24</f>
        <v>4.1555232924999999</v>
      </c>
    </row>
    <row r="7520" spans="11:12" x14ac:dyDescent="0.35">
      <c r="K7520" cm="1">
        <f t="array" ref="K7520">INDEX($H$2:$H$366,INT((ROW()-2)/24)+1)/24</f>
        <v>2.7703488616666667</v>
      </c>
      <c r="L7520" cm="1">
        <f t="array" ref="L7520">INDEX($I$2:$I$366,INT((ROW()-2)/24)+1)/24</f>
        <v>4.1555232924999999</v>
      </c>
    </row>
    <row r="7521" spans="11:12" x14ac:dyDescent="0.35">
      <c r="K7521" cm="1">
        <f t="array" ref="K7521">INDEX($H$2:$H$366,INT((ROW()-2)/24)+1)/24</f>
        <v>2.7703488616666667</v>
      </c>
      <c r="L7521" cm="1">
        <f t="array" ref="L7521">INDEX($I$2:$I$366,INT((ROW()-2)/24)+1)/24</f>
        <v>4.1555232924999999</v>
      </c>
    </row>
    <row r="7522" spans="11:12" x14ac:dyDescent="0.35">
      <c r="K7522" cm="1">
        <f t="array" ref="K7522">INDEX($H$2:$H$366,INT((ROW()-2)/24)+1)/24</f>
        <v>2.7703488616666667</v>
      </c>
      <c r="L7522" cm="1">
        <f t="array" ref="L7522">INDEX($I$2:$I$366,INT((ROW()-2)/24)+1)/24</f>
        <v>4.1555232924999999</v>
      </c>
    </row>
    <row r="7523" spans="11:12" x14ac:dyDescent="0.35">
      <c r="K7523" cm="1">
        <f t="array" ref="K7523">INDEX($H$2:$H$366,INT((ROW()-2)/24)+1)/24</f>
        <v>2.7703488616666667</v>
      </c>
      <c r="L7523" cm="1">
        <f t="array" ref="L7523">INDEX($I$2:$I$366,INT((ROW()-2)/24)+1)/24</f>
        <v>4.1555232924999999</v>
      </c>
    </row>
    <row r="7524" spans="11:12" x14ac:dyDescent="0.35">
      <c r="K7524" cm="1">
        <f t="array" ref="K7524">INDEX($H$2:$H$366,INT((ROW()-2)/24)+1)/24</f>
        <v>2.7703488616666667</v>
      </c>
      <c r="L7524" cm="1">
        <f t="array" ref="L7524">INDEX($I$2:$I$366,INT((ROW()-2)/24)+1)/24</f>
        <v>4.1555232924999999</v>
      </c>
    </row>
    <row r="7525" spans="11:12" x14ac:dyDescent="0.35">
      <c r="K7525" cm="1">
        <f t="array" ref="K7525">INDEX($H$2:$H$366,INT((ROW()-2)/24)+1)/24</f>
        <v>2.7703488616666667</v>
      </c>
      <c r="L7525" cm="1">
        <f t="array" ref="L7525">INDEX($I$2:$I$366,INT((ROW()-2)/24)+1)/24</f>
        <v>4.1555232924999999</v>
      </c>
    </row>
    <row r="7526" spans="11:12" x14ac:dyDescent="0.35">
      <c r="K7526" cm="1">
        <f t="array" ref="K7526">INDEX($H$2:$H$366,INT((ROW()-2)/24)+1)/24</f>
        <v>2.7703488616666667</v>
      </c>
      <c r="L7526" cm="1">
        <f t="array" ref="L7526">INDEX($I$2:$I$366,INT((ROW()-2)/24)+1)/24</f>
        <v>4.1555232924999999</v>
      </c>
    </row>
    <row r="7527" spans="11:12" x14ac:dyDescent="0.35">
      <c r="K7527" cm="1">
        <f t="array" ref="K7527">INDEX($H$2:$H$366,INT((ROW()-2)/24)+1)/24</f>
        <v>2.7703488616666667</v>
      </c>
      <c r="L7527" cm="1">
        <f t="array" ref="L7527">INDEX($I$2:$I$366,INT((ROW()-2)/24)+1)/24</f>
        <v>4.1555232924999999</v>
      </c>
    </row>
    <row r="7528" spans="11:12" x14ac:dyDescent="0.35">
      <c r="K7528" cm="1">
        <f t="array" ref="K7528">INDEX($H$2:$H$366,INT((ROW()-2)/24)+1)/24</f>
        <v>2.7703488616666667</v>
      </c>
      <c r="L7528" cm="1">
        <f t="array" ref="L7528">INDEX($I$2:$I$366,INT((ROW()-2)/24)+1)/24</f>
        <v>4.1555232924999999</v>
      </c>
    </row>
    <row r="7529" spans="11:12" x14ac:dyDescent="0.35">
      <c r="K7529" cm="1">
        <f t="array" ref="K7529">INDEX($H$2:$H$366,INT((ROW()-2)/24)+1)/24</f>
        <v>2.7703488616666667</v>
      </c>
      <c r="L7529" cm="1">
        <f t="array" ref="L7529">INDEX($I$2:$I$366,INT((ROW()-2)/24)+1)/24</f>
        <v>4.1555232924999999</v>
      </c>
    </row>
    <row r="7530" spans="11:12" x14ac:dyDescent="0.35">
      <c r="K7530" cm="1">
        <f t="array" ref="K7530">INDEX($H$2:$H$366,INT((ROW()-2)/24)+1)/24</f>
        <v>2.7703488616666667</v>
      </c>
      <c r="L7530" cm="1">
        <f t="array" ref="L7530">INDEX($I$2:$I$366,INT((ROW()-2)/24)+1)/24</f>
        <v>4.1555232924999999</v>
      </c>
    </row>
    <row r="7531" spans="11:12" x14ac:dyDescent="0.35">
      <c r="K7531" cm="1">
        <f t="array" ref="K7531">INDEX($H$2:$H$366,INT((ROW()-2)/24)+1)/24</f>
        <v>2.7703488616666667</v>
      </c>
      <c r="L7531" cm="1">
        <f t="array" ref="L7531">INDEX($I$2:$I$366,INT((ROW()-2)/24)+1)/24</f>
        <v>4.1555232924999999</v>
      </c>
    </row>
    <row r="7532" spans="11:12" x14ac:dyDescent="0.35">
      <c r="K7532" cm="1">
        <f t="array" ref="K7532">INDEX($H$2:$H$366,INT((ROW()-2)/24)+1)/24</f>
        <v>2.7703488616666667</v>
      </c>
      <c r="L7532" cm="1">
        <f t="array" ref="L7532">INDEX($I$2:$I$366,INT((ROW()-2)/24)+1)/24</f>
        <v>4.1555232924999999</v>
      </c>
    </row>
    <row r="7533" spans="11:12" x14ac:dyDescent="0.35">
      <c r="K7533" cm="1">
        <f t="array" ref="K7533">INDEX($H$2:$H$366,INT((ROW()-2)/24)+1)/24</f>
        <v>2.7703488616666667</v>
      </c>
      <c r="L7533" cm="1">
        <f t="array" ref="L7533">INDEX($I$2:$I$366,INT((ROW()-2)/24)+1)/24</f>
        <v>4.1555232924999999</v>
      </c>
    </row>
    <row r="7534" spans="11:12" x14ac:dyDescent="0.35">
      <c r="K7534" cm="1">
        <f t="array" ref="K7534">INDEX($H$2:$H$366,INT((ROW()-2)/24)+1)/24</f>
        <v>2.7703488616666667</v>
      </c>
      <c r="L7534" cm="1">
        <f t="array" ref="L7534">INDEX($I$2:$I$366,INT((ROW()-2)/24)+1)/24</f>
        <v>4.1555232924999999</v>
      </c>
    </row>
    <row r="7535" spans="11:12" x14ac:dyDescent="0.35">
      <c r="K7535" cm="1">
        <f t="array" ref="K7535">INDEX($H$2:$H$366,INT((ROW()-2)/24)+1)/24</f>
        <v>2.7703488616666667</v>
      </c>
      <c r="L7535" cm="1">
        <f t="array" ref="L7535">INDEX($I$2:$I$366,INT((ROW()-2)/24)+1)/24</f>
        <v>4.1555232924999999</v>
      </c>
    </row>
    <row r="7536" spans="11:12" x14ac:dyDescent="0.35">
      <c r="K7536" cm="1">
        <f t="array" ref="K7536">INDEX($H$2:$H$366,INT((ROW()-2)/24)+1)/24</f>
        <v>2.7703488616666667</v>
      </c>
      <c r="L7536" cm="1">
        <f t="array" ref="L7536">INDEX($I$2:$I$366,INT((ROW()-2)/24)+1)/24</f>
        <v>4.1555232924999999</v>
      </c>
    </row>
    <row r="7537" spans="11:12" x14ac:dyDescent="0.35">
      <c r="K7537" cm="1">
        <f t="array" ref="K7537">INDEX($H$2:$H$366,INT((ROW()-2)/24)+1)/24</f>
        <v>2.7703488616666667</v>
      </c>
      <c r="L7537" cm="1">
        <f t="array" ref="L7537">INDEX($I$2:$I$366,INT((ROW()-2)/24)+1)/24</f>
        <v>4.1555232924999999</v>
      </c>
    </row>
    <row r="7538" spans="11:12" x14ac:dyDescent="0.35">
      <c r="K7538" cm="1">
        <f t="array" ref="K7538">INDEX($H$2:$H$366,INT((ROW()-2)/24)+1)/24</f>
        <v>2.7788142966666665</v>
      </c>
      <c r="L7538" cm="1">
        <f t="array" ref="L7538">INDEX($I$2:$I$366,INT((ROW()-2)/24)+1)/24</f>
        <v>4.1682214449999995</v>
      </c>
    </row>
    <row r="7539" spans="11:12" x14ac:dyDescent="0.35">
      <c r="K7539" cm="1">
        <f t="array" ref="K7539">INDEX($H$2:$H$366,INT((ROW()-2)/24)+1)/24</f>
        <v>2.7788142966666665</v>
      </c>
      <c r="L7539" cm="1">
        <f t="array" ref="L7539">INDEX($I$2:$I$366,INT((ROW()-2)/24)+1)/24</f>
        <v>4.1682214449999995</v>
      </c>
    </row>
    <row r="7540" spans="11:12" x14ac:dyDescent="0.35">
      <c r="K7540" cm="1">
        <f t="array" ref="K7540">INDEX($H$2:$H$366,INT((ROW()-2)/24)+1)/24</f>
        <v>2.7788142966666665</v>
      </c>
      <c r="L7540" cm="1">
        <f t="array" ref="L7540">INDEX($I$2:$I$366,INT((ROW()-2)/24)+1)/24</f>
        <v>4.1682214449999995</v>
      </c>
    </row>
    <row r="7541" spans="11:12" x14ac:dyDescent="0.35">
      <c r="K7541" cm="1">
        <f t="array" ref="K7541">INDEX($H$2:$H$366,INT((ROW()-2)/24)+1)/24</f>
        <v>2.7788142966666665</v>
      </c>
      <c r="L7541" cm="1">
        <f t="array" ref="L7541">INDEX($I$2:$I$366,INT((ROW()-2)/24)+1)/24</f>
        <v>4.1682214449999995</v>
      </c>
    </row>
    <row r="7542" spans="11:12" x14ac:dyDescent="0.35">
      <c r="K7542" cm="1">
        <f t="array" ref="K7542">INDEX($H$2:$H$366,INT((ROW()-2)/24)+1)/24</f>
        <v>2.7788142966666665</v>
      </c>
      <c r="L7542" cm="1">
        <f t="array" ref="L7542">INDEX($I$2:$I$366,INT((ROW()-2)/24)+1)/24</f>
        <v>4.1682214449999995</v>
      </c>
    </row>
    <row r="7543" spans="11:12" x14ac:dyDescent="0.35">
      <c r="K7543" cm="1">
        <f t="array" ref="K7543">INDEX($H$2:$H$366,INT((ROW()-2)/24)+1)/24</f>
        <v>2.7788142966666665</v>
      </c>
      <c r="L7543" cm="1">
        <f t="array" ref="L7543">INDEX($I$2:$I$366,INT((ROW()-2)/24)+1)/24</f>
        <v>4.1682214449999995</v>
      </c>
    </row>
    <row r="7544" spans="11:12" x14ac:dyDescent="0.35">
      <c r="K7544" cm="1">
        <f t="array" ref="K7544">INDEX($H$2:$H$366,INT((ROW()-2)/24)+1)/24</f>
        <v>2.7788142966666665</v>
      </c>
      <c r="L7544" cm="1">
        <f t="array" ref="L7544">INDEX($I$2:$I$366,INT((ROW()-2)/24)+1)/24</f>
        <v>4.1682214449999995</v>
      </c>
    </row>
    <row r="7545" spans="11:12" x14ac:dyDescent="0.35">
      <c r="K7545" cm="1">
        <f t="array" ref="K7545">INDEX($H$2:$H$366,INT((ROW()-2)/24)+1)/24</f>
        <v>2.7788142966666665</v>
      </c>
      <c r="L7545" cm="1">
        <f t="array" ref="L7545">INDEX($I$2:$I$366,INT((ROW()-2)/24)+1)/24</f>
        <v>4.1682214449999995</v>
      </c>
    </row>
    <row r="7546" spans="11:12" x14ac:dyDescent="0.35">
      <c r="K7546" cm="1">
        <f t="array" ref="K7546">INDEX($H$2:$H$366,INT((ROW()-2)/24)+1)/24</f>
        <v>2.7788142966666665</v>
      </c>
      <c r="L7546" cm="1">
        <f t="array" ref="L7546">INDEX($I$2:$I$366,INT((ROW()-2)/24)+1)/24</f>
        <v>4.1682214449999995</v>
      </c>
    </row>
    <row r="7547" spans="11:12" x14ac:dyDescent="0.35">
      <c r="K7547" cm="1">
        <f t="array" ref="K7547">INDEX($H$2:$H$366,INT((ROW()-2)/24)+1)/24</f>
        <v>2.7788142966666665</v>
      </c>
      <c r="L7547" cm="1">
        <f t="array" ref="L7547">INDEX($I$2:$I$366,INT((ROW()-2)/24)+1)/24</f>
        <v>4.1682214449999995</v>
      </c>
    </row>
    <row r="7548" spans="11:12" x14ac:dyDescent="0.35">
      <c r="K7548" cm="1">
        <f t="array" ref="K7548">INDEX($H$2:$H$366,INT((ROW()-2)/24)+1)/24</f>
        <v>2.7788142966666665</v>
      </c>
      <c r="L7548" cm="1">
        <f t="array" ref="L7548">INDEX($I$2:$I$366,INT((ROW()-2)/24)+1)/24</f>
        <v>4.1682214449999995</v>
      </c>
    </row>
    <row r="7549" spans="11:12" x14ac:dyDescent="0.35">
      <c r="K7549" cm="1">
        <f t="array" ref="K7549">INDEX($H$2:$H$366,INT((ROW()-2)/24)+1)/24</f>
        <v>2.7788142966666665</v>
      </c>
      <c r="L7549" cm="1">
        <f t="array" ref="L7549">INDEX($I$2:$I$366,INT((ROW()-2)/24)+1)/24</f>
        <v>4.1682214449999995</v>
      </c>
    </row>
    <row r="7550" spans="11:12" x14ac:dyDescent="0.35">
      <c r="K7550" cm="1">
        <f t="array" ref="K7550">INDEX($H$2:$H$366,INT((ROW()-2)/24)+1)/24</f>
        <v>2.7788142966666665</v>
      </c>
      <c r="L7550" cm="1">
        <f t="array" ref="L7550">INDEX($I$2:$I$366,INT((ROW()-2)/24)+1)/24</f>
        <v>4.1682214449999995</v>
      </c>
    </row>
    <row r="7551" spans="11:12" x14ac:dyDescent="0.35">
      <c r="K7551" cm="1">
        <f t="array" ref="K7551">INDEX($H$2:$H$366,INT((ROW()-2)/24)+1)/24</f>
        <v>2.7788142966666665</v>
      </c>
      <c r="L7551" cm="1">
        <f t="array" ref="L7551">INDEX($I$2:$I$366,INT((ROW()-2)/24)+1)/24</f>
        <v>4.1682214449999995</v>
      </c>
    </row>
    <row r="7552" spans="11:12" x14ac:dyDescent="0.35">
      <c r="K7552" cm="1">
        <f t="array" ref="K7552">INDEX($H$2:$H$366,INT((ROW()-2)/24)+1)/24</f>
        <v>2.7788142966666665</v>
      </c>
      <c r="L7552" cm="1">
        <f t="array" ref="L7552">INDEX($I$2:$I$366,INT((ROW()-2)/24)+1)/24</f>
        <v>4.1682214449999995</v>
      </c>
    </row>
    <row r="7553" spans="11:12" x14ac:dyDescent="0.35">
      <c r="K7553" cm="1">
        <f t="array" ref="K7553">INDEX($H$2:$H$366,INT((ROW()-2)/24)+1)/24</f>
        <v>2.7788142966666665</v>
      </c>
      <c r="L7553" cm="1">
        <f t="array" ref="L7553">INDEX($I$2:$I$366,INT((ROW()-2)/24)+1)/24</f>
        <v>4.1682214449999995</v>
      </c>
    </row>
    <row r="7554" spans="11:12" x14ac:dyDescent="0.35">
      <c r="K7554" cm="1">
        <f t="array" ref="K7554">INDEX($H$2:$H$366,INT((ROW()-2)/24)+1)/24</f>
        <v>2.7788142966666665</v>
      </c>
      <c r="L7554" cm="1">
        <f t="array" ref="L7554">INDEX($I$2:$I$366,INT((ROW()-2)/24)+1)/24</f>
        <v>4.1682214449999995</v>
      </c>
    </row>
    <row r="7555" spans="11:12" x14ac:dyDescent="0.35">
      <c r="K7555" cm="1">
        <f t="array" ref="K7555">INDEX($H$2:$H$366,INT((ROW()-2)/24)+1)/24</f>
        <v>2.7788142966666665</v>
      </c>
      <c r="L7555" cm="1">
        <f t="array" ref="L7555">INDEX($I$2:$I$366,INT((ROW()-2)/24)+1)/24</f>
        <v>4.1682214449999995</v>
      </c>
    </row>
    <row r="7556" spans="11:12" x14ac:dyDescent="0.35">
      <c r="K7556" cm="1">
        <f t="array" ref="K7556">INDEX($H$2:$H$366,INT((ROW()-2)/24)+1)/24</f>
        <v>2.7788142966666665</v>
      </c>
      <c r="L7556" cm="1">
        <f t="array" ref="L7556">INDEX($I$2:$I$366,INT((ROW()-2)/24)+1)/24</f>
        <v>4.1682214449999995</v>
      </c>
    </row>
    <row r="7557" spans="11:12" x14ac:dyDescent="0.35">
      <c r="K7557" cm="1">
        <f t="array" ref="K7557">INDEX($H$2:$H$366,INT((ROW()-2)/24)+1)/24</f>
        <v>2.7788142966666665</v>
      </c>
      <c r="L7557" cm="1">
        <f t="array" ref="L7557">INDEX($I$2:$I$366,INT((ROW()-2)/24)+1)/24</f>
        <v>4.1682214449999995</v>
      </c>
    </row>
    <row r="7558" spans="11:12" x14ac:dyDescent="0.35">
      <c r="K7558" cm="1">
        <f t="array" ref="K7558">INDEX($H$2:$H$366,INT((ROW()-2)/24)+1)/24</f>
        <v>2.7788142966666665</v>
      </c>
      <c r="L7558" cm="1">
        <f t="array" ref="L7558">INDEX($I$2:$I$366,INT((ROW()-2)/24)+1)/24</f>
        <v>4.1682214449999995</v>
      </c>
    </row>
    <row r="7559" spans="11:12" x14ac:dyDescent="0.35">
      <c r="K7559" cm="1">
        <f t="array" ref="K7559">INDEX($H$2:$H$366,INT((ROW()-2)/24)+1)/24</f>
        <v>2.7788142966666665</v>
      </c>
      <c r="L7559" cm="1">
        <f t="array" ref="L7559">INDEX($I$2:$I$366,INT((ROW()-2)/24)+1)/24</f>
        <v>4.1682214449999995</v>
      </c>
    </row>
    <row r="7560" spans="11:12" x14ac:dyDescent="0.35">
      <c r="K7560" cm="1">
        <f t="array" ref="K7560">INDEX($H$2:$H$366,INT((ROW()-2)/24)+1)/24</f>
        <v>2.7788142966666665</v>
      </c>
      <c r="L7560" cm="1">
        <f t="array" ref="L7560">INDEX($I$2:$I$366,INT((ROW()-2)/24)+1)/24</f>
        <v>4.1682214449999995</v>
      </c>
    </row>
    <row r="7561" spans="11:12" x14ac:dyDescent="0.35">
      <c r="K7561" cm="1">
        <f t="array" ref="K7561">INDEX($H$2:$H$366,INT((ROW()-2)/24)+1)/24</f>
        <v>2.7788142966666665</v>
      </c>
      <c r="L7561" cm="1">
        <f t="array" ref="L7561">INDEX($I$2:$I$366,INT((ROW()-2)/24)+1)/24</f>
        <v>4.1682214449999995</v>
      </c>
    </row>
    <row r="7562" spans="11:12" x14ac:dyDescent="0.35">
      <c r="K7562" cm="1">
        <f t="array" ref="K7562">INDEX($H$2:$H$366,INT((ROW()-2)/24)+1)/24</f>
        <v>2.7821539950000003</v>
      </c>
      <c r="L7562" cm="1">
        <f t="array" ref="L7562">INDEX($I$2:$I$366,INT((ROW()-2)/24)+1)/24</f>
        <v>4.1732309924999997</v>
      </c>
    </row>
    <row r="7563" spans="11:12" x14ac:dyDescent="0.35">
      <c r="K7563" cm="1">
        <f t="array" ref="K7563">INDEX($H$2:$H$366,INT((ROW()-2)/24)+1)/24</f>
        <v>2.7821539950000003</v>
      </c>
      <c r="L7563" cm="1">
        <f t="array" ref="L7563">INDEX($I$2:$I$366,INT((ROW()-2)/24)+1)/24</f>
        <v>4.1732309924999997</v>
      </c>
    </row>
    <row r="7564" spans="11:12" x14ac:dyDescent="0.35">
      <c r="K7564" cm="1">
        <f t="array" ref="K7564">INDEX($H$2:$H$366,INT((ROW()-2)/24)+1)/24</f>
        <v>2.7821539950000003</v>
      </c>
      <c r="L7564" cm="1">
        <f t="array" ref="L7564">INDEX($I$2:$I$366,INT((ROW()-2)/24)+1)/24</f>
        <v>4.1732309924999997</v>
      </c>
    </row>
    <row r="7565" spans="11:12" x14ac:dyDescent="0.35">
      <c r="K7565" cm="1">
        <f t="array" ref="K7565">INDEX($H$2:$H$366,INT((ROW()-2)/24)+1)/24</f>
        <v>2.7821539950000003</v>
      </c>
      <c r="L7565" cm="1">
        <f t="array" ref="L7565">INDEX($I$2:$I$366,INT((ROW()-2)/24)+1)/24</f>
        <v>4.1732309924999997</v>
      </c>
    </row>
    <row r="7566" spans="11:12" x14ac:dyDescent="0.35">
      <c r="K7566" cm="1">
        <f t="array" ref="K7566">INDEX($H$2:$H$366,INT((ROW()-2)/24)+1)/24</f>
        <v>2.7821539950000003</v>
      </c>
      <c r="L7566" cm="1">
        <f t="array" ref="L7566">INDEX($I$2:$I$366,INT((ROW()-2)/24)+1)/24</f>
        <v>4.1732309924999997</v>
      </c>
    </row>
    <row r="7567" spans="11:12" x14ac:dyDescent="0.35">
      <c r="K7567" cm="1">
        <f t="array" ref="K7567">INDEX($H$2:$H$366,INT((ROW()-2)/24)+1)/24</f>
        <v>2.7821539950000003</v>
      </c>
      <c r="L7567" cm="1">
        <f t="array" ref="L7567">INDEX($I$2:$I$366,INT((ROW()-2)/24)+1)/24</f>
        <v>4.1732309924999997</v>
      </c>
    </row>
    <row r="7568" spans="11:12" x14ac:dyDescent="0.35">
      <c r="K7568" cm="1">
        <f t="array" ref="K7568">INDEX($H$2:$H$366,INT((ROW()-2)/24)+1)/24</f>
        <v>2.7821539950000003</v>
      </c>
      <c r="L7568" cm="1">
        <f t="array" ref="L7568">INDEX($I$2:$I$366,INT((ROW()-2)/24)+1)/24</f>
        <v>4.1732309924999997</v>
      </c>
    </row>
    <row r="7569" spans="11:12" x14ac:dyDescent="0.35">
      <c r="K7569" cm="1">
        <f t="array" ref="K7569">INDEX($H$2:$H$366,INT((ROW()-2)/24)+1)/24</f>
        <v>2.7821539950000003</v>
      </c>
      <c r="L7569" cm="1">
        <f t="array" ref="L7569">INDEX($I$2:$I$366,INT((ROW()-2)/24)+1)/24</f>
        <v>4.1732309924999997</v>
      </c>
    </row>
    <row r="7570" spans="11:12" x14ac:dyDescent="0.35">
      <c r="K7570" cm="1">
        <f t="array" ref="K7570">INDEX($H$2:$H$366,INT((ROW()-2)/24)+1)/24</f>
        <v>2.7821539950000003</v>
      </c>
      <c r="L7570" cm="1">
        <f t="array" ref="L7570">INDEX($I$2:$I$366,INT((ROW()-2)/24)+1)/24</f>
        <v>4.1732309924999997</v>
      </c>
    </row>
    <row r="7571" spans="11:12" x14ac:dyDescent="0.35">
      <c r="K7571" cm="1">
        <f t="array" ref="K7571">INDEX($H$2:$H$366,INT((ROW()-2)/24)+1)/24</f>
        <v>2.7821539950000003</v>
      </c>
      <c r="L7571" cm="1">
        <f t="array" ref="L7571">INDEX($I$2:$I$366,INT((ROW()-2)/24)+1)/24</f>
        <v>4.1732309924999997</v>
      </c>
    </row>
    <row r="7572" spans="11:12" x14ac:dyDescent="0.35">
      <c r="K7572" cm="1">
        <f t="array" ref="K7572">INDEX($H$2:$H$366,INT((ROW()-2)/24)+1)/24</f>
        <v>2.7821539950000003</v>
      </c>
      <c r="L7572" cm="1">
        <f t="array" ref="L7572">INDEX($I$2:$I$366,INT((ROW()-2)/24)+1)/24</f>
        <v>4.1732309924999997</v>
      </c>
    </row>
    <row r="7573" spans="11:12" x14ac:dyDescent="0.35">
      <c r="K7573" cm="1">
        <f t="array" ref="K7573">INDEX($H$2:$H$366,INT((ROW()-2)/24)+1)/24</f>
        <v>2.7821539950000003</v>
      </c>
      <c r="L7573" cm="1">
        <f t="array" ref="L7573">INDEX($I$2:$I$366,INT((ROW()-2)/24)+1)/24</f>
        <v>4.1732309924999997</v>
      </c>
    </row>
    <row r="7574" spans="11:12" x14ac:dyDescent="0.35">
      <c r="K7574" cm="1">
        <f t="array" ref="K7574">INDEX($H$2:$H$366,INT((ROW()-2)/24)+1)/24</f>
        <v>2.7821539950000003</v>
      </c>
      <c r="L7574" cm="1">
        <f t="array" ref="L7574">INDEX($I$2:$I$366,INT((ROW()-2)/24)+1)/24</f>
        <v>4.1732309924999997</v>
      </c>
    </row>
    <row r="7575" spans="11:12" x14ac:dyDescent="0.35">
      <c r="K7575" cm="1">
        <f t="array" ref="K7575">INDEX($H$2:$H$366,INT((ROW()-2)/24)+1)/24</f>
        <v>2.7821539950000003</v>
      </c>
      <c r="L7575" cm="1">
        <f t="array" ref="L7575">INDEX($I$2:$I$366,INT((ROW()-2)/24)+1)/24</f>
        <v>4.1732309924999997</v>
      </c>
    </row>
    <row r="7576" spans="11:12" x14ac:dyDescent="0.35">
      <c r="K7576" cm="1">
        <f t="array" ref="K7576">INDEX($H$2:$H$366,INT((ROW()-2)/24)+1)/24</f>
        <v>2.7821539950000003</v>
      </c>
      <c r="L7576" cm="1">
        <f t="array" ref="L7576">INDEX($I$2:$I$366,INT((ROW()-2)/24)+1)/24</f>
        <v>4.1732309924999997</v>
      </c>
    </row>
    <row r="7577" spans="11:12" x14ac:dyDescent="0.35">
      <c r="K7577" cm="1">
        <f t="array" ref="K7577">INDEX($H$2:$H$366,INT((ROW()-2)/24)+1)/24</f>
        <v>2.7821539950000003</v>
      </c>
      <c r="L7577" cm="1">
        <f t="array" ref="L7577">INDEX($I$2:$I$366,INT((ROW()-2)/24)+1)/24</f>
        <v>4.1732309924999997</v>
      </c>
    </row>
    <row r="7578" spans="11:12" x14ac:dyDescent="0.35">
      <c r="K7578" cm="1">
        <f t="array" ref="K7578">INDEX($H$2:$H$366,INT((ROW()-2)/24)+1)/24</f>
        <v>2.7821539950000003</v>
      </c>
      <c r="L7578" cm="1">
        <f t="array" ref="L7578">INDEX($I$2:$I$366,INT((ROW()-2)/24)+1)/24</f>
        <v>4.1732309924999997</v>
      </c>
    </row>
    <row r="7579" spans="11:12" x14ac:dyDescent="0.35">
      <c r="K7579" cm="1">
        <f t="array" ref="K7579">INDEX($H$2:$H$366,INT((ROW()-2)/24)+1)/24</f>
        <v>2.7821539950000003</v>
      </c>
      <c r="L7579" cm="1">
        <f t="array" ref="L7579">INDEX($I$2:$I$366,INT((ROW()-2)/24)+1)/24</f>
        <v>4.1732309924999997</v>
      </c>
    </row>
    <row r="7580" spans="11:12" x14ac:dyDescent="0.35">
      <c r="K7580" cm="1">
        <f t="array" ref="K7580">INDEX($H$2:$H$366,INT((ROW()-2)/24)+1)/24</f>
        <v>2.7821539950000003</v>
      </c>
      <c r="L7580" cm="1">
        <f t="array" ref="L7580">INDEX($I$2:$I$366,INT((ROW()-2)/24)+1)/24</f>
        <v>4.1732309924999997</v>
      </c>
    </row>
    <row r="7581" spans="11:12" x14ac:dyDescent="0.35">
      <c r="K7581" cm="1">
        <f t="array" ref="K7581">INDEX($H$2:$H$366,INT((ROW()-2)/24)+1)/24</f>
        <v>2.7821539950000003</v>
      </c>
      <c r="L7581" cm="1">
        <f t="array" ref="L7581">INDEX($I$2:$I$366,INT((ROW()-2)/24)+1)/24</f>
        <v>4.1732309924999997</v>
      </c>
    </row>
    <row r="7582" spans="11:12" x14ac:dyDescent="0.35">
      <c r="K7582" cm="1">
        <f t="array" ref="K7582">INDEX($H$2:$H$366,INT((ROW()-2)/24)+1)/24</f>
        <v>2.7821539950000003</v>
      </c>
      <c r="L7582" cm="1">
        <f t="array" ref="L7582">INDEX($I$2:$I$366,INT((ROW()-2)/24)+1)/24</f>
        <v>4.1732309924999997</v>
      </c>
    </row>
    <row r="7583" spans="11:12" x14ac:dyDescent="0.35">
      <c r="K7583" cm="1">
        <f t="array" ref="K7583">INDEX($H$2:$H$366,INT((ROW()-2)/24)+1)/24</f>
        <v>2.7821539950000003</v>
      </c>
      <c r="L7583" cm="1">
        <f t="array" ref="L7583">INDEX($I$2:$I$366,INT((ROW()-2)/24)+1)/24</f>
        <v>4.1732309924999997</v>
      </c>
    </row>
    <row r="7584" spans="11:12" x14ac:dyDescent="0.35">
      <c r="K7584" cm="1">
        <f t="array" ref="K7584">INDEX($H$2:$H$366,INT((ROW()-2)/24)+1)/24</f>
        <v>2.7821539950000003</v>
      </c>
      <c r="L7584" cm="1">
        <f t="array" ref="L7584">INDEX($I$2:$I$366,INT((ROW()-2)/24)+1)/24</f>
        <v>4.1732309924999997</v>
      </c>
    </row>
    <row r="7585" spans="11:12" x14ac:dyDescent="0.35">
      <c r="K7585" cm="1">
        <f t="array" ref="K7585">INDEX($H$2:$H$366,INT((ROW()-2)/24)+1)/24</f>
        <v>2.7821539950000003</v>
      </c>
      <c r="L7585" cm="1">
        <f t="array" ref="L7585">INDEX($I$2:$I$366,INT((ROW()-2)/24)+1)/24</f>
        <v>4.1732309924999997</v>
      </c>
    </row>
    <row r="7586" spans="11:12" x14ac:dyDescent="0.35">
      <c r="K7586" cm="1">
        <f t="array" ref="K7586">INDEX($H$2:$H$366,INT((ROW()-2)/24)+1)/24</f>
        <v>2.7760382166666671</v>
      </c>
      <c r="L7586" cm="1">
        <f t="array" ref="L7586">INDEX($I$2:$I$366,INT((ROW()-2)/24)+1)/24</f>
        <v>4.1640573249999999</v>
      </c>
    </row>
    <row r="7587" spans="11:12" x14ac:dyDescent="0.35">
      <c r="K7587" cm="1">
        <f t="array" ref="K7587">INDEX($H$2:$H$366,INT((ROW()-2)/24)+1)/24</f>
        <v>2.7760382166666671</v>
      </c>
      <c r="L7587" cm="1">
        <f t="array" ref="L7587">INDEX($I$2:$I$366,INT((ROW()-2)/24)+1)/24</f>
        <v>4.1640573249999999</v>
      </c>
    </row>
    <row r="7588" spans="11:12" x14ac:dyDescent="0.35">
      <c r="K7588" cm="1">
        <f t="array" ref="K7588">INDEX($H$2:$H$366,INT((ROW()-2)/24)+1)/24</f>
        <v>2.7760382166666671</v>
      </c>
      <c r="L7588" cm="1">
        <f t="array" ref="L7588">INDEX($I$2:$I$366,INT((ROW()-2)/24)+1)/24</f>
        <v>4.1640573249999999</v>
      </c>
    </row>
    <row r="7589" spans="11:12" x14ac:dyDescent="0.35">
      <c r="K7589" cm="1">
        <f t="array" ref="K7589">INDEX($H$2:$H$366,INT((ROW()-2)/24)+1)/24</f>
        <v>2.7760382166666671</v>
      </c>
      <c r="L7589" cm="1">
        <f t="array" ref="L7589">INDEX($I$2:$I$366,INT((ROW()-2)/24)+1)/24</f>
        <v>4.1640573249999999</v>
      </c>
    </row>
    <row r="7590" spans="11:12" x14ac:dyDescent="0.35">
      <c r="K7590" cm="1">
        <f t="array" ref="K7590">INDEX($H$2:$H$366,INT((ROW()-2)/24)+1)/24</f>
        <v>2.7760382166666671</v>
      </c>
      <c r="L7590" cm="1">
        <f t="array" ref="L7590">INDEX($I$2:$I$366,INT((ROW()-2)/24)+1)/24</f>
        <v>4.1640573249999999</v>
      </c>
    </row>
    <row r="7591" spans="11:12" x14ac:dyDescent="0.35">
      <c r="K7591" cm="1">
        <f t="array" ref="K7591">INDEX($H$2:$H$366,INT((ROW()-2)/24)+1)/24</f>
        <v>2.7760382166666671</v>
      </c>
      <c r="L7591" cm="1">
        <f t="array" ref="L7591">INDEX($I$2:$I$366,INT((ROW()-2)/24)+1)/24</f>
        <v>4.1640573249999999</v>
      </c>
    </row>
    <row r="7592" spans="11:12" x14ac:dyDescent="0.35">
      <c r="K7592" cm="1">
        <f t="array" ref="K7592">INDEX($H$2:$H$366,INT((ROW()-2)/24)+1)/24</f>
        <v>2.7760382166666671</v>
      </c>
      <c r="L7592" cm="1">
        <f t="array" ref="L7592">INDEX($I$2:$I$366,INT((ROW()-2)/24)+1)/24</f>
        <v>4.1640573249999999</v>
      </c>
    </row>
    <row r="7593" spans="11:12" x14ac:dyDescent="0.35">
      <c r="K7593" cm="1">
        <f t="array" ref="K7593">INDEX($H$2:$H$366,INT((ROW()-2)/24)+1)/24</f>
        <v>2.7760382166666671</v>
      </c>
      <c r="L7593" cm="1">
        <f t="array" ref="L7593">INDEX($I$2:$I$366,INT((ROW()-2)/24)+1)/24</f>
        <v>4.1640573249999999</v>
      </c>
    </row>
    <row r="7594" spans="11:12" x14ac:dyDescent="0.35">
      <c r="K7594" cm="1">
        <f t="array" ref="K7594">INDEX($H$2:$H$366,INT((ROW()-2)/24)+1)/24</f>
        <v>2.7760382166666671</v>
      </c>
      <c r="L7594" cm="1">
        <f t="array" ref="L7594">INDEX($I$2:$I$366,INT((ROW()-2)/24)+1)/24</f>
        <v>4.1640573249999999</v>
      </c>
    </row>
    <row r="7595" spans="11:12" x14ac:dyDescent="0.35">
      <c r="K7595" cm="1">
        <f t="array" ref="K7595">INDEX($H$2:$H$366,INT((ROW()-2)/24)+1)/24</f>
        <v>2.7760382166666671</v>
      </c>
      <c r="L7595" cm="1">
        <f t="array" ref="L7595">INDEX($I$2:$I$366,INT((ROW()-2)/24)+1)/24</f>
        <v>4.1640573249999999</v>
      </c>
    </row>
    <row r="7596" spans="11:12" x14ac:dyDescent="0.35">
      <c r="K7596" cm="1">
        <f t="array" ref="K7596">INDEX($H$2:$H$366,INT((ROW()-2)/24)+1)/24</f>
        <v>2.7760382166666671</v>
      </c>
      <c r="L7596" cm="1">
        <f t="array" ref="L7596">INDEX($I$2:$I$366,INT((ROW()-2)/24)+1)/24</f>
        <v>4.1640573249999999</v>
      </c>
    </row>
    <row r="7597" spans="11:12" x14ac:dyDescent="0.35">
      <c r="K7597" cm="1">
        <f t="array" ref="K7597">INDEX($H$2:$H$366,INT((ROW()-2)/24)+1)/24</f>
        <v>2.7760382166666671</v>
      </c>
      <c r="L7597" cm="1">
        <f t="array" ref="L7597">INDEX($I$2:$I$366,INT((ROW()-2)/24)+1)/24</f>
        <v>4.1640573249999999</v>
      </c>
    </row>
    <row r="7598" spans="11:12" x14ac:dyDescent="0.35">
      <c r="K7598" cm="1">
        <f t="array" ref="K7598">INDEX($H$2:$H$366,INT((ROW()-2)/24)+1)/24</f>
        <v>2.7760382166666671</v>
      </c>
      <c r="L7598" cm="1">
        <f t="array" ref="L7598">INDEX($I$2:$I$366,INT((ROW()-2)/24)+1)/24</f>
        <v>4.1640573249999999</v>
      </c>
    </row>
    <row r="7599" spans="11:12" x14ac:dyDescent="0.35">
      <c r="K7599" cm="1">
        <f t="array" ref="K7599">INDEX($H$2:$H$366,INT((ROW()-2)/24)+1)/24</f>
        <v>2.7760382166666671</v>
      </c>
      <c r="L7599" cm="1">
        <f t="array" ref="L7599">INDEX($I$2:$I$366,INT((ROW()-2)/24)+1)/24</f>
        <v>4.1640573249999999</v>
      </c>
    </row>
    <row r="7600" spans="11:12" x14ac:dyDescent="0.35">
      <c r="K7600" cm="1">
        <f t="array" ref="K7600">INDEX($H$2:$H$366,INT((ROW()-2)/24)+1)/24</f>
        <v>2.7760382166666671</v>
      </c>
      <c r="L7600" cm="1">
        <f t="array" ref="L7600">INDEX($I$2:$I$366,INT((ROW()-2)/24)+1)/24</f>
        <v>4.1640573249999999</v>
      </c>
    </row>
    <row r="7601" spans="11:12" x14ac:dyDescent="0.35">
      <c r="K7601" cm="1">
        <f t="array" ref="K7601">INDEX($H$2:$H$366,INT((ROW()-2)/24)+1)/24</f>
        <v>2.7760382166666671</v>
      </c>
      <c r="L7601" cm="1">
        <f t="array" ref="L7601">INDEX($I$2:$I$366,INT((ROW()-2)/24)+1)/24</f>
        <v>4.1640573249999999</v>
      </c>
    </row>
    <row r="7602" spans="11:12" x14ac:dyDescent="0.35">
      <c r="K7602" cm="1">
        <f t="array" ref="K7602">INDEX($H$2:$H$366,INT((ROW()-2)/24)+1)/24</f>
        <v>2.7760382166666671</v>
      </c>
      <c r="L7602" cm="1">
        <f t="array" ref="L7602">INDEX($I$2:$I$366,INT((ROW()-2)/24)+1)/24</f>
        <v>4.1640573249999999</v>
      </c>
    </row>
    <row r="7603" spans="11:12" x14ac:dyDescent="0.35">
      <c r="K7603" cm="1">
        <f t="array" ref="K7603">INDEX($H$2:$H$366,INT((ROW()-2)/24)+1)/24</f>
        <v>2.7760382166666671</v>
      </c>
      <c r="L7603" cm="1">
        <f t="array" ref="L7603">INDEX($I$2:$I$366,INT((ROW()-2)/24)+1)/24</f>
        <v>4.1640573249999999</v>
      </c>
    </row>
    <row r="7604" spans="11:12" x14ac:dyDescent="0.35">
      <c r="K7604" cm="1">
        <f t="array" ref="K7604">INDEX($H$2:$H$366,INT((ROW()-2)/24)+1)/24</f>
        <v>2.7760382166666671</v>
      </c>
      <c r="L7604" cm="1">
        <f t="array" ref="L7604">INDEX($I$2:$I$366,INT((ROW()-2)/24)+1)/24</f>
        <v>4.1640573249999999</v>
      </c>
    </row>
    <row r="7605" spans="11:12" x14ac:dyDescent="0.35">
      <c r="K7605" cm="1">
        <f t="array" ref="K7605">INDEX($H$2:$H$366,INT((ROW()-2)/24)+1)/24</f>
        <v>2.7760382166666671</v>
      </c>
      <c r="L7605" cm="1">
        <f t="array" ref="L7605">INDEX($I$2:$I$366,INT((ROW()-2)/24)+1)/24</f>
        <v>4.1640573249999999</v>
      </c>
    </row>
    <row r="7606" spans="11:12" x14ac:dyDescent="0.35">
      <c r="K7606" cm="1">
        <f t="array" ref="K7606">INDEX($H$2:$H$366,INT((ROW()-2)/24)+1)/24</f>
        <v>2.7760382166666671</v>
      </c>
      <c r="L7606" cm="1">
        <f t="array" ref="L7606">INDEX($I$2:$I$366,INT((ROW()-2)/24)+1)/24</f>
        <v>4.1640573249999999</v>
      </c>
    </row>
    <row r="7607" spans="11:12" x14ac:dyDescent="0.35">
      <c r="K7607" cm="1">
        <f t="array" ref="K7607">INDEX($H$2:$H$366,INT((ROW()-2)/24)+1)/24</f>
        <v>2.7760382166666671</v>
      </c>
      <c r="L7607" cm="1">
        <f t="array" ref="L7607">INDEX($I$2:$I$366,INT((ROW()-2)/24)+1)/24</f>
        <v>4.1640573249999999</v>
      </c>
    </row>
    <row r="7608" spans="11:12" x14ac:dyDescent="0.35">
      <c r="K7608" cm="1">
        <f t="array" ref="K7608">INDEX($H$2:$H$366,INT((ROW()-2)/24)+1)/24</f>
        <v>2.7760382166666671</v>
      </c>
      <c r="L7608" cm="1">
        <f t="array" ref="L7608">INDEX($I$2:$I$366,INT((ROW()-2)/24)+1)/24</f>
        <v>4.1640573249999999</v>
      </c>
    </row>
    <row r="7609" spans="11:12" x14ac:dyDescent="0.35">
      <c r="K7609" cm="1">
        <f t="array" ref="K7609">INDEX($H$2:$H$366,INT((ROW()-2)/24)+1)/24</f>
        <v>2.7760382166666671</v>
      </c>
      <c r="L7609" cm="1">
        <f t="array" ref="L7609">INDEX($I$2:$I$366,INT((ROW()-2)/24)+1)/24</f>
        <v>4.1640573249999999</v>
      </c>
    </row>
    <row r="7610" spans="11:12" x14ac:dyDescent="0.35">
      <c r="K7610" cm="1">
        <f t="array" ref="K7610">INDEX($H$2:$H$366,INT((ROW()-2)/24)+1)/24</f>
        <v>2.7727936899999999</v>
      </c>
      <c r="L7610" cm="1">
        <f t="array" ref="L7610">INDEX($I$2:$I$366,INT((ROW()-2)/24)+1)/24</f>
        <v>4.1591905349999996</v>
      </c>
    </row>
    <row r="7611" spans="11:12" x14ac:dyDescent="0.35">
      <c r="K7611" cm="1">
        <f t="array" ref="K7611">INDEX($H$2:$H$366,INT((ROW()-2)/24)+1)/24</f>
        <v>2.7727936899999999</v>
      </c>
      <c r="L7611" cm="1">
        <f t="array" ref="L7611">INDEX($I$2:$I$366,INT((ROW()-2)/24)+1)/24</f>
        <v>4.1591905349999996</v>
      </c>
    </row>
    <row r="7612" spans="11:12" x14ac:dyDescent="0.35">
      <c r="K7612" cm="1">
        <f t="array" ref="K7612">INDEX($H$2:$H$366,INT((ROW()-2)/24)+1)/24</f>
        <v>2.7727936899999999</v>
      </c>
      <c r="L7612" cm="1">
        <f t="array" ref="L7612">INDEX($I$2:$I$366,INT((ROW()-2)/24)+1)/24</f>
        <v>4.1591905349999996</v>
      </c>
    </row>
    <row r="7613" spans="11:12" x14ac:dyDescent="0.35">
      <c r="K7613" cm="1">
        <f t="array" ref="K7613">INDEX($H$2:$H$366,INT((ROW()-2)/24)+1)/24</f>
        <v>2.7727936899999999</v>
      </c>
      <c r="L7613" cm="1">
        <f t="array" ref="L7613">INDEX($I$2:$I$366,INT((ROW()-2)/24)+1)/24</f>
        <v>4.1591905349999996</v>
      </c>
    </row>
    <row r="7614" spans="11:12" x14ac:dyDescent="0.35">
      <c r="K7614" cm="1">
        <f t="array" ref="K7614">INDEX($H$2:$H$366,INT((ROW()-2)/24)+1)/24</f>
        <v>2.7727936899999999</v>
      </c>
      <c r="L7614" cm="1">
        <f t="array" ref="L7614">INDEX($I$2:$I$366,INT((ROW()-2)/24)+1)/24</f>
        <v>4.1591905349999996</v>
      </c>
    </row>
    <row r="7615" spans="11:12" x14ac:dyDescent="0.35">
      <c r="K7615" cm="1">
        <f t="array" ref="K7615">INDEX($H$2:$H$366,INT((ROW()-2)/24)+1)/24</f>
        <v>2.7727936899999999</v>
      </c>
      <c r="L7615" cm="1">
        <f t="array" ref="L7615">INDEX($I$2:$I$366,INT((ROW()-2)/24)+1)/24</f>
        <v>4.1591905349999996</v>
      </c>
    </row>
    <row r="7616" spans="11:12" x14ac:dyDescent="0.35">
      <c r="K7616" cm="1">
        <f t="array" ref="K7616">INDEX($H$2:$H$366,INT((ROW()-2)/24)+1)/24</f>
        <v>2.7727936899999999</v>
      </c>
      <c r="L7616" cm="1">
        <f t="array" ref="L7616">INDEX($I$2:$I$366,INT((ROW()-2)/24)+1)/24</f>
        <v>4.1591905349999996</v>
      </c>
    </row>
    <row r="7617" spans="11:12" x14ac:dyDescent="0.35">
      <c r="K7617" cm="1">
        <f t="array" ref="K7617">INDEX($H$2:$H$366,INT((ROW()-2)/24)+1)/24</f>
        <v>2.7727936899999999</v>
      </c>
      <c r="L7617" cm="1">
        <f t="array" ref="L7617">INDEX($I$2:$I$366,INT((ROW()-2)/24)+1)/24</f>
        <v>4.1591905349999996</v>
      </c>
    </row>
    <row r="7618" spans="11:12" x14ac:dyDescent="0.35">
      <c r="K7618" cm="1">
        <f t="array" ref="K7618">INDEX($H$2:$H$366,INT((ROW()-2)/24)+1)/24</f>
        <v>2.7727936899999999</v>
      </c>
      <c r="L7618" cm="1">
        <f t="array" ref="L7618">INDEX($I$2:$I$366,INT((ROW()-2)/24)+1)/24</f>
        <v>4.1591905349999996</v>
      </c>
    </row>
    <row r="7619" spans="11:12" x14ac:dyDescent="0.35">
      <c r="K7619" cm="1">
        <f t="array" ref="K7619">INDEX($H$2:$H$366,INT((ROW()-2)/24)+1)/24</f>
        <v>2.7727936899999999</v>
      </c>
      <c r="L7619" cm="1">
        <f t="array" ref="L7619">INDEX($I$2:$I$366,INT((ROW()-2)/24)+1)/24</f>
        <v>4.1591905349999996</v>
      </c>
    </row>
    <row r="7620" spans="11:12" x14ac:dyDescent="0.35">
      <c r="K7620" cm="1">
        <f t="array" ref="K7620">INDEX($H$2:$H$366,INT((ROW()-2)/24)+1)/24</f>
        <v>2.7727936899999999</v>
      </c>
      <c r="L7620" cm="1">
        <f t="array" ref="L7620">INDEX($I$2:$I$366,INT((ROW()-2)/24)+1)/24</f>
        <v>4.1591905349999996</v>
      </c>
    </row>
    <row r="7621" spans="11:12" x14ac:dyDescent="0.35">
      <c r="K7621" cm="1">
        <f t="array" ref="K7621">INDEX($H$2:$H$366,INT((ROW()-2)/24)+1)/24</f>
        <v>2.7727936899999999</v>
      </c>
      <c r="L7621" cm="1">
        <f t="array" ref="L7621">INDEX($I$2:$I$366,INT((ROW()-2)/24)+1)/24</f>
        <v>4.1591905349999996</v>
      </c>
    </row>
    <row r="7622" spans="11:12" x14ac:dyDescent="0.35">
      <c r="K7622" cm="1">
        <f t="array" ref="K7622">INDEX($H$2:$H$366,INT((ROW()-2)/24)+1)/24</f>
        <v>2.7727936899999999</v>
      </c>
      <c r="L7622" cm="1">
        <f t="array" ref="L7622">INDEX($I$2:$I$366,INT((ROW()-2)/24)+1)/24</f>
        <v>4.1591905349999996</v>
      </c>
    </row>
    <row r="7623" spans="11:12" x14ac:dyDescent="0.35">
      <c r="K7623" cm="1">
        <f t="array" ref="K7623">INDEX($H$2:$H$366,INT((ROW()-2)/24)+1)/24</f>
        <v>2.7727936899999999</v>
      </c>
      <c r="L7623" cm="1">
        <f t="array" ref="L7623">INDEX($I$2:$I$366,INT((ROW()-2)/24)+1)/24</f>
        <v>4.1591905349999996</v>
      </c>
    </row>
    <row r="7624" spans="11:12" x14ac:dyDescent="0.35">
      <c r="K7624" cm="1">
        <f t="array" ref="K7624">INDEX($H$2:$H$366,INT((ROW()-2)/24)+1)/24</f>
        <v>2.7727936899999999</v>
      </c>
      <c r="L7624" cm="1">
        <f t="array" ref="L7624">INDEX($I$2:$I$366,INT((ROW()-2)/24)+1)/24</f>
        <v>4.1591905349999996</v>
      </c>
    </row>
    <row r="7625" spans="11:12" x14ac:dyDescent="0.35">
      <c r="K7625" cm="1">
        <f t="array" ref="K7625">INDEX($H$2:$H$366,INT((ROW()-2)/24)+1)/24</f>
        <v>2.7727936899999999</v>
      </c>
      <c r="L7625" cm="1">
        <f t="array" ref="L7625">INDEX($I$2:$I$366,INT((ROW()-2)/24)+1)/24</f>
        <v>4.1591905349999996</v>
      </c>
    </row>
    <row r="7626" spans="11:12" x14ac:dyDescent="0.35">
      <c r="K7626" cm="1">
        <f t="array" ref="K7626">INDEX($H$2:$H$366,INT((ROW()-2)/24)+1)/24</f>
        <v>2.7727936899999999</v>
      </c>
      <c r="L7626" cm="1">
        <f t="array" ref="L7626">INDEX($I$2:$I$366,INT((ROW()-2)/24)+1)/24</f>
        <v>4.1591905349999996</v>
      </c>
    </row>
    <row r="7627" spans="11:12" x14ac:dyDescent="0.35">
      <c r="K7627" cm="1">
        <f t="array" ref="K7627">INDEX($H$2:$H$366,INT((ROW()-2)/24)+1)/24</f>
        <v>2.7727936899999999</v>
      </c>
      <c r="L7627" cm="1">
        <f t="array" ref="L7627">INDEX($I$2:$I$366,INT((ROW()-2)/24)+1)/24</f>
        <v>4.1591905349999996</v>
      </c>
    </row>
    <row r="7628" spans="11:12" x14ac:dyDescent="0.35">
      <c r="K7628" cm="1">
        <f t="array" ref="K7628">INDEX($H$2:$H$366,INT((ROW()-2)/24)+1)/24</f>
        <v>2.7727936899999999</v>
      </c>
      <c r="L7628" cm="1">
        <f t="array" ref="L7628">INDEX($I$2:$I$366,INT((ROW()-2)/24)+1)/24</f>
        <v>4.1591905349999996</v>
      </c>
    </row>
    <row r="7629" spans="11:12" x14ac:dyDescent="0.35">
      <c r="K7629" cm="1">
        <f t="array" ref="K7629">INDEX($H$2:$H$366,INT((ROW()-2)/24)+1)/24</f>
        <v>2.7727936899999999</v>
      </c>
      <c r="L7629" cm="1">
        <f t="array" ref="L7629">INDEX($I$2:$I$366,INT((ROW()-2)/24)+1)/24</f>
        <v>4.1591905349999996</v>
      </c>
    </row>
    <row r="7630" spans="11:12" x14ac:dyDescent="0.35">
      <c r="K7630" cm="1">
        <f t="array" ref="K7630">INDEX($H$2:$H$366,INT((ROW()-2)/24)+1)/24</f>
        <v>2.7727936899999999</v>
      </c>
      <c r="L7630" cm="1">
        <f t="array" ref="L7630">INDEX($I$2:$I$366,INT((ROW()-2)/24)+1)/24</f>
        <v>4.1591905349999996</v>
      </c>
    </row>
    <row r="7631" spans="11:12" x14ac:dyDescent="0.35">
      <c r="K7631" cm="1">
        <f t="array" ref="K7631">INDEX($H$2:$H$366,INT((ROW()-2)/24)+1)/24</f>
        <v>2.7727936899999999</v>
      </c>
      <c r="L7631" cm="1">
        <f t="array" ref="L7631">INDEX($I$2:$I$366,INT((ROW()-2)/24)+1)/24</f>
        <v>4.1591905349999996</v>
      </c>
    </row>
    <row r="7632" spans="11:12" x14ac:dyDescent="0.35">
      <c r="K7632" cm="1">
        <f t="array" ref="K7632">INDEX($H$2:$H$366,INT((ROW()-2)/24)+1)/24</f>
        <v>2.7727936899999999</v>
      </c>
      <c r="L7632" cm="1">
        <f t="array" ref="L7632">INDEX($I$2:$I$366,INT((ROW()-2)/24)+1)/24</f>
        <v>4.1591905349999996</v>
      </c>
    </row>
    <row r="7633" spans="11:12" x14ac:dyDescent="0.35">
      <c r="K7633" cm="1">
        <f t="array" ref="K7633">INDEX($H$2:$H$366,INT((ROW()-2)/24)+1)/24</f>
        <v>2.7727936899999999</v>
      </c>
      <c r="L7633" cm="1">
        <f t="array" ref="L7633">INDEX($I$2:$I$366,INT((ROW()-2)/24)+1)/24</f>
        <v>4.1591905349999996</v>
      </c>
    </row>
    <row r="7634" spans="11:12" x14ac:dyDescent="0.35">
      <c r="K7634" cm="1">
        <f t="array" ref="K7634">INDEX($H$2:$H$366,INT((ROW()-2)/24)+1)/24</f>
        <v>2.7633604599999999</v>
      </c>
      <c r="L7634" cm="1">
        <f t="array" ref="L7634">INDEX($I$2:$I$366,INT((ROW()-2)/24)+1)/24</f>
        <v>4.1450406899999992</v>
      </c>
    </row>
    <row r="7635" spans="11:12" x14ac:dyDescent="0.35">
      <c r="K7635" cm="1">
        <f t="array" ref="K7635">INDEX($H$2:$H$366,INT((ROW()-2)/24)+1)/24</f>
        <v>2.7633604599999999</v>
      </c>
      <c r="L7635" cm="1">
        <f t="array" ref="L7635">INDEX($I$2:$I$366,INT((ROW()-2)/24)+1)/24</f>
        <v>4.1450406899999992</v>
      </c>
    </row>
    <row r="7636" spans="11:12" x14ac:dyDescent="0.35">
      <c r="K7636" cm="1">
        <f t="array" ref="K7636">INDEX($H$2:$H$366,INT((ROW()-2)/24)+1)/24</f>
        <v>2.7633604599999999</v>
      </c>
      <c r="L7636" cm="1">
        <f t="array" ref="L7636">INDEX($I$2:$I$366,INT((ROW()-2)/24)+1)/24</f>
        <v>4.1450406899999992</v>
      </c>
    </row>
    <row r="7637" spans="11:12" x14ac:dyDescent="0.35">
      <c r="K7637" cm="1">
        <f t="array" ref="K7637">INDEX($H$2:$H$366,INT((ROW()-2)/24)+1)/24</f>
        <v>2.7633604599999999</v>
      </c>
      <c r="L7637" cm="1">
        <f t="array" ref="L7637">INDEX($I$2:$I$366,INT((ROW()-2)/24)+1)/24</f>
        <v>4.1450406899999992</v>
      </c>
    </row>
    <row r="7638" spans="11:12" x14ac:dyDescent="0.35">
      <c r="K7638" cm="1">
        <f t="array" ref="K7638">INDEX($H$2:$H$366,INT((ROW()-2)/24)+1)/24</f>
        <v>2.7633604599999999</v>
      </c>
      <c r="L7638" cm="1">
        <f t="array" ref="L7638">INDEX($I$2:$I$366,INT((ROW()-2)/24)+1)/24</f>
        <v>4.1450406899999992</v>
      </c>
    </row>
    <row r="7639" spans="11:12" x14ac:dyDescent="0.35">
      <c r="K7639" cm="1">
        <f t="array" ref="K7639">INDEX($H$2:$H$366,INT((ROW()-2)/24)+1)/24</f>
        <v>2.7633604599999999</v>
      </c>
      <c r="L7639" cm="1">
        <f t="array" ref="L7639">INDEX($I$2:$I$366,INT((ROW()-2)/24)+1)/24</f>
        <v>4.1450406899999992</v>
      </c>
    </row>
    <row r="7640" spans="11:12" x14ac:dyDescent="0.35">
      <c r="K7640" cm="1">
        <f t="array" ref="K7640">INDEX($H$2:$H$366,INT((ROW()-2)/24)+1)/24</f>
        <v>2.7633604599999999</v>
      </c>
      <c r="L7640" cm="1">
        <f t="array" ref="L7640">INDEX($I$2:$I$366,INT((ROW()-2)/24)+1)/24</f>
        <v>4.1450406899999992</v>
      </c>
    </row>
    <row r="7641" spans="11:12" x14ac:dyDescent="0.35">
      <c r="K7641" cm="1">
        <f t="array" ref="K7641">INDEX($H$2:$H$366,INT((ROW()-2)/24)+1)/24</f>
        <v>2.7633604599999999</v>
      </c>
      <c r="L7641" cm="1">
        <f t="array" ref="L7641">INDEX($I$2:$I$366,INT((ROW()-2)/24)+1)/24</f>
        <v>4.1450406899999992</v>
      </c>
    </row>
    <row r="7642" spans="11:12" x14ac:dyDescent="0.35">
      <c r="K7642" cm="1">
        <f t="array" ref="K7642">INDEX($H$2:$H$366,INT((ROW()-2)/24)+1)/24</f>
        <v>2.7633604599999999</v>
      </c>
      <c r="L7642" cm="1">
        <f t="array" ref="L7642">INDEX($I$2:$I$366,INT((ROW()-2)/24)+1)/24</f>
        <v>4.1450406899999992</v>
      </c>
    </row>
    <row r="7643" spans="11:12" x14ac:dyDescent="0.35">
      <c r="K7643" cm="1">
        <f t="array" ref="K7643">INDEX($H$2:$H$366,INT((ROW()-2)/24)+1)/24</f>
        <v>2.7633604599999999</v>
      </c>
      <c r="L7643" cm="1">
        <f t="array" ref="L7643">INDEX($I$2:$I$366,INT((ROW()-2)/24)+1)/24</f>
        <v>4.1450406899999992</v>
      </c>
    </row>
    <row r="7644" spans="11:12" x14ac:dyDescent="0.35">
      <c r="K7644" cm="1">
        <f t="array" ref="K7644">INDEX($H$2:$H$366,INT((ROW()-2)/24)+1)/24</f>
        <v>2.7633604599999999</v>
      </c>
      <c r="L7644" cm="1">
        <f t="array" ref="L7644">INDEX($I$2:$I$366,INT((ROW()-2)/24)+1)/24</f>
        <v>4.1450406899999992</v>
      </c>
    </row>
    <row r="7645" spans="11:12" x14ac:dyDescent="0.35">
      <c r="K7645" cm="1">
        <f t="array" ref="K7645">INDEX($H$2:$H$366,INT((ROW()-2)/24)+1)/24</f>
        <v>2.7633604599999999</v>
      </c>
      <c r="L7645" cm="1">
        <f t="array" ref="L7645">INDEX($I$2:$I$366,INT((ROW()-2)/24)+1)/24</f>
        <v>4.1450406899999992</v>
      </c>
    </row>
    <row r="7646" spans="11:12" x14ac:dyDescent="0.35">
      <c r="K7646" cm="1">
        <f t="array" ref="K7646">INDEX($H$2:$H$366,INT((ROW()-2)/24)+1)/24</f>
        <v>2.7633604599999999</v>
      </c>
      <c r="L7646" cm="1">
        <f t="array" ref="L7646">INDEX($I$2:$I$366,INT((ROW()-2)/24)+1)/24</f>
        <v>4.1450406899999992</v>
      </c>
    </row>
    <row r="7647" spans="11:12" x14ac:dyDescent="0.35">
      <c r="K7647" cm="1">
        <f t="array" ref="K7647">INDEX($H$2:$H$366,INT((ROW()-2)/24)+1)/24</f>
        <v>2.7633604599999999</v>
      </c>
      <c r="L7647" cm="1">
        <f t="array" ref="L7647">INDEX($I$2:$I$366,INT((ROW()-2)/24)+1)/24</f>
        <v>4.1450406899999992</v>
      </c>
    </row>
    <row r="7648" spans="11:12" x14ac:dyDescent="0.35">
      <c r="K7648" cm="1">
        <f t="array" ref="K7648">INDEX($H$2:$H$366,INT((ROW()-2)/24)+1)/24</f>
        <v>2.7633604599999999</v>
      </c>
      <c r="L7648" cm="1">
        <f t="array" ref="L7648">INDEX($I$2:$I$366,INT((ROW()-2)/24)+1)/24</f>
        <v>4.1450406899999992</v>
      </c>
    </row>
    <row r="7649" spans="11:12" x14ac:dyDescent="0.35">
      <c r="K7649" cm="1">
        <f t="array" ref="K7649">INDEX($H$2:$H$366,INT((ROW()-2)/24)+1)/24</f>
        <v>2.7633604599999999</v>
      </c>
      <c r="L7649" cm="1">
        <f t="array" ref="L7649">INDEX($I$2:$I$366,INT((ROW()-2)/24)+1)/24</f>
        <v>4.1450406899999992</v>
      </c>
    </row>
    <row r="7650" spans="11:12" x14ac:dyDescent="0.35">
      <c r="K7650" cm="1">
        <f t="array" ref="K7650">INDEX($H$2:$H$366,INT((ROW()-2)/24)+1)/24</f>
        <v>2.7633604599999999</v>
      </c>
      <c r="L7650" cm="1">
        <f t="array" ref="L7650">INDEX($I$2:$I$366,INT((ROW()-2)/24)+1)/24</f>
        <v>4.1450406899999992</v>
      </c>
    </row>
    <row r="7651" spans="11:12" x14ac:dyDescent="0.35">
      <c r="K7651" cm="1">
        <f t="array" ref="K7651">INDEX($H$2:$H$366,INT((ROW()-2)/24)+1)/24</f>
        <v>2.7633604599999999</v>
      </c>
      <c r="L7651" cm="1">
        <f t="array" ref="L7651">INDEX($I$2:$I$366,INT((ROW()-2)/24)+1)/24</f>
        <v>4.1450406899999992</v>
      </c>
    </row>
    <row r="7652" spans="11:12" x14ac:dyDescent="0.35">
      <c r="K7652" cm="1">
        <f t="array" ref="K7652">INDEX($H$2:$H$366,INT((ROW()-2)/24)+1)/24</f>
        <v>2.7633604599999999</v>
      </c>
      <c r="L7652" cm="1">
        <f t="array" ref="L7652">INDEX($I$2:$I$366,INT((ROW()-2)/24)+1)/24</f>
        <v>4.1450406899999992</v>
      </c>
    </row>
    <row r="7653" spans="11:12" x14ac:dyDescent="0.35">
      <c r="K7653" cm="1">
        <f t="array" ref="K7653">INDEX($H$2:$H$366,INT((ROW()-2)/24)+1)/24</f>
        <v>2.7633604599999999</v>
      </c>
      <c r="L7653" cm="1">
        <f t="array" ref="L7653">INDEX($I$2:$I$366,INT((ROW()-2)/24)+1)/24</f>
        <v>4.1450406899999992</v>
      </c>
    </row>
    <row r="7654" spans="11:12" x14ac:dyDescent="0.35">
      <c r="K7654" cm="1">
        <f t="array" ref="K7654">INDEX($H$2:$H$366,INT((ROW()-2)/24)+1)/24</f>
        <v>2.7633604599999999</v>
      </c>
      <c r="L7654" cm="1">
        <f t="array" ref="L7654">INDEX($I$2:$I$366,INT((ROW()-2)/24)+1)/24</f>
        <v>4.1450406899999992</v>
      </c>
    </row>
    <row r="7655" spans="11:12" x14ac:dyDescent="0.35">
      <c r="K7655" cm="1">
        <f t="array" ref="K7655">INDEX($H$2:$H$366,INT((ROW()-2)/24)+1)/24</f>
        <v>2.7633604599999999</v>
      </c>
      <c r="L7655" cm="1">
        <f t="array" ref="L7655">INDEX($I$2:$I$366,INT((ROW()-2)/24)+1)/24</f>
        <v>4.1450406899999992</v>
      </c>
    </row>
    <row r="7656" spans="11:12" x14ac:dyDescent="0.35">
      <c r="K7656" cm="1">
        <f t="array" ref="K7656">INDEX($H$2:$H$366,INT((ROW()-2)/24)+1)/24</f>
        <v>2.7633604599999999</v>
      </c>
      <c r="L7656" cm="1">
        <f t="array" ref="L7656">INDEX($I$2:$I$366,INT((ROW()-2)/24)+1)/24</f>
        <v>4.1450406899999992</v>
      </c>
    </row>
    <row r="7657" spans="11:12" x14ac:dyDescent="0.35">
      <c r="K7657" cm="1">
        <f t="array" ref="K7657">INDEX($H$2:$H$366,INT((ROW()-2)/24)+1)/24</f>
        <v>2.7633604599999999</v>
      </c>
      <c r="L7657" cm="1">
        <f t="array" ref="L7657">INDEX($I$2:$I$366,INT((ROW()-2)/24)+1)/24</f>
        <v>4.1450406899999992</v>
      </c>
    </row>
    <row r="7658" spans="11:12" x14ac:dyDescent="0.35">
      <c r="K7658" cm="1">
        <f t="array" ref="K7658">INDEX($H$2:$H$366,INT((ROW()-2)/24)+1)/24</f>
        <v>2.7527629083333331</v>
      </c>
      <c r="L7658" cm="1">
        <f t="array" ref="L7658">INDEX($I$2:$I$366,INT((ROW()-2)/24)+1)/24</f>
        <v>4.1291443624999999</v>
      </c>
    </row>
    <row r="7659" spans="11:12" x14ac:dyDescent="0.35">
      <c r="K7659" cm="1">
        <f t="array" ref="K7659">INDEX($H$2:$H$366,INT((ROW()-2)/24)+1)/24</f>
        <v>2.7527629083333331</v>
      </c>
      <c r="L7659" cm="1">
        <f t="array" ref="L7659">INDEX($I$2:$I$366,INT((ROW()-2)/24)+1)/24</f>
        <v>4.1291443624999999</v>
      </c>
    </row>
    <row r="7660" spans="11:12" x14ac:dyDescent="0.35">
      <c r="K7660" cm="1">
        <f t="array" ref="K7660">INDEX($H$2:$H$366,INT((ROW()-2)/24)+1)/24</f>
        <v>2.7527629083333331</v>
      </c>
      <c r="L7660" cm="1">
        <f t="array" ref="L7660">INDEX($I$2:$I$366,INT((ROW()-2)/24)+1)/24</f>
        <v>4.1291443624999999</v>
      </c>
    </row>
    <row r="7661" spans="11:12" x14ac:dyDescent="0.35">
      <c r="K7661" cm="1">
        <f t="array" ref="K7661">INDEX($H$2:$H$366,INT((ROW()-2)/24)+1)/24</f>
        <v>2.7527629083333331</v>
      </c>
      <c r="L7661" cm="1">
        <f t="array" ref="L7661">INDEX($I$2:$I$366,INT((ROW()-2)/24)+1)/24</f>
        <v>4.1291443624999999</v>
      </c>
    </row>
    <row r="7662" spans="11:12" x14ac:dyDescent="0.35">
      <c r="K7662" cm="1">
        <f t="array" ref="K7662">INDEX($H$2:$H$366,INT((ROW()-2)/24)+1)/24</f>
        <v>2.7527629083333331</v>
      </c>
      <c r="L7662" cm="1">
        <f t="array" ref="L7662">INDEX($I$2:$I$366,INT((ROW()-2)/24)+1)/24</f>
        <v>4.1291443624999999</v>
      </c>
    </row>
    <row r="7663" spans="11:12" x14ac:dyDescent="0.35">
      <c r="K7663" cm="1">
        <f t="array" ref="K7663">INDEX($H$2:$H$366,INT((ROW()-2)/24)+1)/24</f>
        <v>2.7527629083333331</v>
      </c>
      <c r="L7663" cm="1">
        <f t="array" ref="L7663">INDEX($I$2:$I$366,INT((ROW()-2)/24)+1)/24</f>
        <v>4.1291443624999999</v>
      </c>
    </row>
    <row r="7664" spans="11:12" x14ac:dyDescent="0.35">
      <c r="K7664" cm="1">
        <f t="array" ref="K7664">INDEX($H$2:$H$366,INT((ROW()-2)/24)+1)/24</f>
        <v>2.7527629083333331</v>
      </c>
      <c r="L7664" cm="1">
        <f t="array" ref="L7664">INDEX($I$2:$I$366,INT((ROW()-2)/24)+1)/24</f>
        <v>4.1291443624999999</v>
      </c>
    </row>
    <row r="7665" spans="11:12" x14ac:dyDescent="0.35">
      <c r="K7665" cm="1">
        <f t="array" ref="K7665">INDEX($H$2:$H$366,INT((ROW()-2)/24)+1)/24</f>
        <v>2.7527629083333331</v>
      </c>
      <c r="L7665" cm="1">
        <f t="array" ref="L7665">INDEX($I$2:$I$366,INT((ROW()-2)/24)+1)/24</f>
        <v>4.1291443624999999</v>
      </c>
    </row>
    <row r="7666" spans="11:12" x14ac:dyDescent="0.35">
      <c r="K7666" cm="1">
        <f t="array" ref="K7666">INDEX($H$2:$H$366,INT((ROW()-2)/24)+1)/24</f>
        <v>2.7527629083333331</v>
      </c>
      <c r="L7666" cm="1">
        <f t="array" ref="L7666">INDEX($I$2:$I$366,INT((ROW()-2)/24)+1)/24</f>
        <v>4.1291443624999999</v>
      </c>
    </row>
    <row r="7667" spans="11:12" x14ac:dyDescent="0.35">
      <c r="K7667" cm="1">
        <f t="array" ref="K7667">INDEX($H$2:$H$366,INT((ROW()-2)/24)+1)/24</f>
        <v>2.7527629083333331</v>
      </c>
      <c r="L7667" cm="1">
        <f t="array" ref="L7667">INDEX($I$2:$I$366,INT((ROW()-2)/24)+1)/24</f>
        <v>4.1291443624999999</v>
      </c>
    </row>
    <row r="7668" spans="11:12" x14ac:dyDescent="0.35">
      <c r="K7668" cm="1">
        <f t="array" ref="K7668">INDEX($H$2:$H$366,INT((ROW()-2)/24)+1)/24</f>
        <v>2.7527629083333331</v>
      </c>
      <c r="L7668" cm="1">
        <f t="array" ref="L7668">INDEX($I$2:$I$366,INT((ROW()-2)/24)+1)/24</f>
        <v>4.1291443624999999</v>
      </c>
    </row>
    <row r="7669" spans="11:12" x14ac:dyDescent="0.35">
      <c r="K7669" cm="1">
        <f t="array" ref="K7669">INDEX($H$2:$H$366,INT((ROW()-2)/24)+1)/24</f>
        <v>2.7527629083333331</v>
      </c>
      <c r="L7669" cm="1">
        <f t="array" ref="L7669">INDEX($I$2:$I$366,INT((ROW()-2)/24)+1)/24</f>
        <v>4.1291443624999999</v>
      </c>
    </row>
    <row r="7670" spans="11:12" x14ac:dyDescent="0.35">
      <c r="K7670" cm="1">
        <f t="array" ref="K7670">INDEX($H$2:$H$366,INT((ROW()-2)/24)+1)/24</f>
        <v>2.7527629083333331</v>
      </c>
      <c r="L7670" cm="1">
        <f t="array" ref="L7670">INDEX($I$2:$I$366,INT((ROW()-2)/24)+1)/24</f>
        <v>4.1291443624999999</v>
      </c>
    </row>
    <row r="7671" spans="11:12" x14ac:dyDescent="0.35">
      <c r="K7671" cm="1">
        <f t="array" ref="K7671">INDEX($H$2:$H$366,INT((ROW()-2)/24)+1)/24</f>
        <v>2.7527629083333331</v>
      </c>
      <c r="L7671" cm="1">
        <f t="array" ref="L7671">INDEX($I$2:$I$366,INT((ROW()-2)/24)+1)/24</f>
        <v>4.1291443624999999</v>
      </c>
    </row>
    <row r="7672" spans="11:12" x14ac:dyDescent="0.35">
      <c r="K7672" cm="1">
        <f t="array" ref="K7672">INDEX($H$2:$H$366,INT((ROW()-2)/24)+1)/24</f>
        <v>2.7527629083333331</v>
      </c>
      <c r="L7672" cm="1">
        <f t="array" ref="L7672">INDEX($I$2:$I$366,INT((ROW()-2)/24)+1)/24</f>
        <v>4.1291443624999999</v>
      </c>
    </row>
    <row r="7673" spans="11:12" x14ac:dyDescent="0.35">
      <c r="K7673" cm="1">
        <f t="array" ref="K7673">INDEX($H$2:$H$366,INT((ROW()-2)/24)+1)/24</f>
        <v>2.7527629083333331</v>
      </c>
      <c r="L7673" cm="1">
        <f t="array" ref="L7673">INDEX($I$2:$I$366,INT((ROW()-2)/24)+1)/24</f>
        <v>4.1291443624999999</v>
      </c>
    </row>
    <row r="7674" spans="11:12" x14ac:dyDescent="0.35">
      <c r="K7674" cm="1">
        <f t="array" ref="K7674">INDEX($H$2:$H$366,INT((ROW()-2)/24)+1)/24</f>
        <v>2.7527629083333331</v>
      </c>
      <c r="L7674" cm="1">
        <f t="array" ref="L7674">INDEX($I$2:$I$366,INT((ROW()-2)/24)+1)/24</f>
        <v>4.1291443624999999</v>
      </c>
    </row>
    <row r="7675" spans="11:12" x14ac:dyDescent="0.35">
      <c r="K7675" cm="1">
        <f t="array" ref="K7675">INDEX($H$2:$H$366,INT((ROW()-2)/24)+1)/24</f>
        <v>2.7527629083333331</v>
      </c>
      <c r="L7675" cm="1">
        <f t="array" ref="L7675">INDEX($I$2:$I$366,INT((ROW()-2)/24)+1)/24</f>
        <v>4.1291443624999999</v>
      </c>
    </row>
    <row r="7676" spans="11:12" x14ac:dyDescent="0.35">
      <c r="K7676" cm="1">
        <f t="array" ref="K7676">INDEX($H$2:$H$366,INT((ROW()-2)/24)+1)/24</f>
        <v>2.7527629083333331</v>
      </c>
      <c r="L7676" cm="1">
        <f t="array" ref="L7676">INDEX($I$2:$I$366,INT((ROW()-2)/24)+1)/24</f>
        <v>4.1291443624999999</v>
      </c>
    </row>
    <row r="7677" spans="11:12" x14ac:dyDescent="0.35">
      <c r="K7677" cm="1">
        <f t="array" ref="K7677">INDEX($H$2:$H$366,INT((ROW()-2)/24)+1)/24</f>
        <v>2.7527629083333331</v>
      </c>
      <c r="L7677" cm="1">
        <f t="array" ref="L7677">INDEX($I$2:$I$366,INT((ROW()-2)/24)+1)/24</f>
        <v>4.1291443624999999</v>
      </c>
    </row>
    <row r="7678" spans="11:12" x14ac:dyDescent="0.35">
      <c r="K7678" cm="1">
        <f t="array" ref="K7678">INDEX($H$2:$H$366,INT((ROW()-2)/24)+1)/24</f>
        <v>2.7527629083333331</v>
      </c>
      <c r="L7678" cm="1">
        <f t="array" ref="L7678">INDEX($I$2:$I$366,INT((ROW()-2)/24)+1)/24</f>
        <v>4.1291443624999999</v>
      </c>
    </row>
    <row r="7679" spans="11:12" x14ac:dyDescent="0.35">
      <c r="K7679" cm="1">
        <f t="array" ref="K7679">INDEX($H$2:$H$366,INT((ROW()-2)/24)+1)/24</f>
        <v>2.7527629083333331</v>
      </c>
      <c r="L7679" cm="1">
        <f t="array" ref="L7679">INDEX($I$2:$I$366,INT((ROW()-2)/24)+1)/24</f>
        <v>4.1291443624999999</v>
      </c>
    </row>
    <row r="7680" spans="11:12" x14ac:dyDescent="0.35">
      <c r="K7680" cm="1">
        <f t="array" ref="K7680">INDEX($H$2:$H$366,INT((ROW()-2)/24)+1)/24</f>
        <v>2.7527629083333331</v>
      </c>
      <c r="L7680" cm="1">
        <f t="array" ref="L7680">INDEX($I$2:$I$366,INT((ROW()-2)/24)+1)/24</f>
        <v>4.1291443624999999</v>
      </c>
    </row>
    <row r="7681" spans="11:12" x14ac:dyDescent="0.35">
      <c r="K7681" cm="1">
        <f t="array" ref="K7681">INDEX($H$2:$H$366,INT((ROW()-2)/24)+1)/24</f>
        <v>2.7527629083333331</v>
      </c>
      <c r="L7681" cm="1">
        <f t="array" ref="L7681">INDEX($I$2:$I$366,INT((ROW()-2)/24)+1)/24</f>
        <v>4.1291443624999999</v>
      </c>
    </row>
    <row r="7682" spans="11:12" x14ac:dyDescent="0.35">
      <c r="K7682" cm="1">
        <f t="array" ref="K7682">INDEX($H$2:$H$366,INT((ROW()-2)/24)+1)/24</f>
        <v>2.7413854333333334</v>
      </c>
      <c r="L7682" cm="1">
        <f t="array" ref="L7682">INDEX($I$2:$I$366,INT((ROW()-2)/24)+1)/24</f>
        <v>4.1120781499999994</v>
      </c>
    </row>
    <row r="7683" spans="11:12" x14ac:dyDescent="0.35">
      <c r="K7683" cm="1">
        <f t="array" ref="K7683">INDEX($H$2:$H$366,INT((ROW()-2)/24)+1)/24</f>
        <v>2.7413854333333334</v>
      </c>
      <c r="L7683" cm="1">
        <f t="array" ref="L7683">INDEX($I$2:$I$366,INT((ROW()-2)/24)+1)/24</f>
        <v>4.1120781499999994</v>
      </c>
    </row>
    <row r="7684" spans="11:12" x14ac:dyDescent="0.35">
      <c r="K7684" cm="1">
        <f t="array" ref="K7684">INDEX($H$2:$H$366,INT((ROW()-2)/24)+1)/24</f>
        <v>2.7413854333333334</v>
      </c>
      <c r="L7684" cm="1">
        <f t="array" ref="L7684">INDEX($I$2:$I$366,INT((ROW()-2)/24)+1)/24</f>
        <v>4.1120781499999994</v>
      </c>
    </row>
    <row r="7685" spans="11:12" x14ac:dyDescent="0.35">
      <c r="K7685" cm="1">
        <f t="array" ref="K7685">INDEX($H$2:$H$366,INT((ROW()-2)/24)+1)/24</f>
        <v>2.7413854333333334</v>
      </c>
      <c r="L7685" cm="1">
        <f t="array" ref="L7685">INDEX($I$2:$I$366,INT((ROW()-2)/24)+1)/24</f>
        <v>4.1120781499999994</v>
      </c>
    </row>
    <row r="7686" spans="11:12" x14ac:dyDescent="0.35">
      <c r="K7686" cm="1">
        <f t="array" ref="K7686">INDEX($H$2:$H$366,INT((ROW()-2)/24)+1)/24</f>
        <v>2.7413854333333334</v>
      </c>
      <c r="L7686" cm="1">
        <f t="array" ref="L7686">INDEX($I$2:$I$366,INT((ROW()-2)/24)+1)/24</f>
        <v>4.1120781499999994</v>
      </c>
    </row>
    <row r="7687" spans="11:12" x14ac:dyDescent="0.35">
      <c r="K7687" cm="1">
        <f t="array" ref="K7687">INDEX($H$2:$H$366,INT((ROW()-2)/24)+1)/24</f>
        <v>2.7413854333333334</v>
      </c>
      <c r="L7687" cm="1">
        <f t="array" ref="L7687">INDEX($I$2:$I$366,INT((ROW()-2)/24)+1)/24</f>
        <v>4.1120781499999994</v>
      </c>
    </row>
    <row r="7688" spans="11:12" x14ac:dyDescent="0.35">
      <c r="K7688" cm="1">
        <f t="array" ref="K7688">INDEX($H$2:$H$366,INT((ROW()-2)/24)+1)/24</f>
        <v>2.7413854333333334</v>
      </c>
      <c r="L7688" cm="1">
        <f t="array" ref="L7688">INDEX($I$2:$I$366,INT((ROW()-2)/24)+1)/24</f>
        <v>4.1120781499999994</v>
      </c>
    </row>
    <row r="7689" spans="11:12" x14ac:dyDescent="0.35">
      <c r="K7689" cm="1">
        <f t="array" ref="K7689">INDEX($H$2:$H$366,INT((ROW()-2)/24)+1)/24</f>
        <v>2.7413854333333334</v>
      </c>
      <c r="L7689" cm="1">
        <f t="array" ref="L7689">INDEX($I$2:$I$366,INT((ROW()-2)/24)+1)/24</f>
        <v>4.1120781499999994</v>
      </c>
    </row>
    <row r="7690" spans="11:12" x14ac:dyDescent="0.35">
      <c r="K7690" cm="1">
        <f t="array" ref="K7690">INDEX($H$2:$H$366,INT((ROW()-2)/24)+1)/24</f>
        <v>2.7413854333333334</v>
      </c>
      <c r="L7690" cm="1">
        <f t="array" ref="L7690">INDEX($I$2:$I$366,INT((ROW()-2)/24)+1)/24</f>
        <v>4.1120781499999994</v>
      </c>
    </row>
    <row r="7691" spans="11:12" x14ac:dyDescent="0.35">
      <c r="K7691" cm="1">
        <f t="array" ref="K7691">INDEX($H$2:$H$366,INT((ROW()-2)/24)+1)/24</f>
        <v>2.7413854333333334</v>
      </c>
      <c r="L7691" cm="1">
        <f t="array" ref="L7691">INDEX($I$2:$I$366,INT((ROW()-2)/24)+1)/24</f>
        <v>4.1120781499999994</v>
      </c>
    </row>
    <row r="7692" spans="11:12" x14ac:dyDescent="0.35">
      <c r="K7692" cm="1">
        <f t="array" ref="K7692">INDEX($H$2:$H$366,INT((ROW()-2)/24)+1)/24</f>
        <v>2.7413854333333334</v>
      </c>
      <c r="L7692" cm="1">
        <f t="array" ref="L7692">INDEX($I$2:$I$366,INT((ROW()-2)/24)+1)/24</f>
        <v>4.1120781499999994</v>
      </c>
    </row>
    <row r="7693" spans="11:12" x14ac:dyDescent="0.35">
      <c r="K7693" cm="1">
        <f t="array" ref="K7693">INDEX($H$2:$H$366,INT((ROW()-2)/24)+1)/24</f>
        <v>2.7413854333333334</v>
      </c>
      <c r="L7693" cm="1">
        <f t="array" ref="L7693">INDEX($I$2:$I$366,INT((ROW()-2)/24)+1)/24</f>
        <v>4.1120781499999994</v>
      </c>
    </row>
    <row r="7694" spans="11:12" x14ac:dyDescent="0.35">
      <c r="K7694" cm="1">
        <f t="array" ref="K7694">INDEX($H$2:$H$366,INT((ROW()-2)/24)+1)/24</f>
        <v>2.7413854333333334</v>
      </c>
      <c r="L7694" cm="1">
        <f t="array" ref="L7694">INDEX($I$2:$I$366,INT((ROW()-2)/24)+1)/24</f>
        <v>4.1120781499999994</v>
      </c>
    </row>
    <row r="7695" spans="11:12" x14ac:dyDescent="0.35">
      <c r="K7695" cm="1">
        <f t="array" ref="K7695">INDEX($H$2:$H$366,INT((ROW()-2)/24)+1)/24</f>
        <v>2.7413854333333334</v>
      </c>
      <c r="L7695" cm="1">
        <f t="array" ref="L7695">INDEX($I$2:$I$366,INT((ROW()-2)/24)+1)/24</f>
        <v>4.1120781499999994</v>
      </c>
    </row>
    <row r="7696" spans="11:12" x14ac:dyDescent="0.35">
      <c r="K7696" cm="1">
        <f t="array" ref="K7696">INDEX($H$2:$H$366,INT((ROW()-2)/24)+1)/24</f>
        <v>2.7413854333333334</v>
      </c>
      <c r="L7696" cm="1">
        <f t="array" ref="L7696">INDEX($I$2:$I$366,INT((ROW()-2)/24)+1)/24</f>
        <v>4.1120781499999994</v>
      </c>
    </row>
    <row r="7697" spans="11:12" x14ac:dyDescent="0.35">
      <c r="K7697" cm="1">
        <f t="array" ref="K7697">INDEX($H$2:$H$366,INT((ROW()-2)/24)+1)/24</f>
        <v>2.7413854333333334</v>
      </c>
      <c r="L7697" cm="1">
        <f t="array" ref="L7697">INDEX($I$2:$I$366,INT((ROW()-2)/24)+1)/24</f>
        <v>4.1120781499999994</v>
      </c>
    </row>
    <row r="7698" spans="11:12" x14ac:dyDescent="0.35">
      <c r="K7698" cm="1">
        <f t="array" ref="K7698">INDEX($H$2:$H$366,INT((ROW()-2)/24)+1)/24</f>
        <v>2.7413854333333334</v>
      </c>
      <c r="L7698" cm="1">
        <f t="array" ref="L7698">INDEX($I$2:$I$366,INT((ROW()-2)/24)+1)/24</f>
        <v>4.1120781499999994</v>
      </c>
    </row>
    <row r="7699" spans="11:12" x14ac:dyDescent="0.35">
      <c r="K7699" cm="1">
        <f t="array" ref="K7699">INDEX($H$2:$H$366,INT((ROW()-2)/24)+1)/24</f>
        <v>2.7413854333333334</v>
      </c>
      <c r="L7699" cm="1">
        <f t="array" ref="L7699">INDEX($I$2:$I$366,INT((ROW()-2)/24)+1)/24</f>
        <v>4.1120781499999994</v>
      </c>
    </row>
    <row r="7700" spans="11:12" x14ac:dyDescent="0.35">
      <c r="K7700" cm="1">
        <f t="array" ref="K7700">INDEX($H$2:$H$366,INT((ROW()-2)/24)+1)/24</f>
        <v>2.7413854333333334</v>
      </c>
      <c r="L7700" cm="1">
        <f t="array" ref="L7700">INDEX($I$2:$I$366,INT((ROW()-2)/24)+1)/24</f>
        <v>4.1120781499999994</v>
      </c>
    </row>
    <row r="7701" spans="11:12" x14ac:dyDescent="0.35">
      <c r="K7701" cm="1">
        <f t="array" ref="K7701">INDEX($H$2:$H$366,INT((ROW()-2)/24)+1)/24</f>
        <v>2.7413854333333334</v>
      </c>
      <c r="L7701" cm="1">
        <f t="array" ref="L7701">INDEX($I$2:$I$366,INT((ROW()-2)/24)+1)/24</f>
        <v>4.1120781499999994</v>
      </c>
    </row>
    <row r="7702" spans="11:12" x14ac:dyDescent="0.35">
      <c r="K7702" cm="1">
        <f t="array" ref="K7702">INDEX($H$2:$H$366,INT((ROW()-2)/24)+1)/24</f>
        <v>2.7413854333333334</v>
      </c>
      <c r="L7702" cm="1">
        <f t="array" ref="L7702">INDEX($I$2:$I$366,INT((ROW()-2)/24)+1)/24</f>
        <v>4.1120781499999994</v>
      </c>
    </row>
    <row r="7703" spans="11:12" x14ac:dyDescent="0.35">
      <c r="K7703" cm="1">
        <f t="array" ref="K7703">INDEX($H$2:$H$366,INT((ROW()-2)/24)+1)/24</f>
        <v>2.7413854333333334</v>
      </c>
      <c r="L7703" cm="1">
        <f t="array" ref="L7703">INDEX($I$2:$I$366,INT((ROW()-2)/24)+1)/24</f>
        <v>4.1120781499999994</v>
      </c>
    </row>
    <row r="7704" spans="11:12" x14ac:dyDescent="0.35">
      <c r="K7704" cm="1">
        <f t="array" ref="K7704">INDEX($H$2:$H$366,INT((ROW()-2)/24)+1)/24</f>
        <v>2.7413854333333334</v>
      </c>
      <c r="L7704" cm="1">
        <f t="array" ref="L7704">INDEX($I$2:$I$366,INT((ROW()-2)/24)+1)/24</f>
        <v>4.1120781499999994</v>
      </c>
    </row>
    <row r="7705" spans="11:12" x14ac:dyDescent="0.35">
      <c r="K7705" cm="1">
        <f t="array" ref="K7705">INDEX($H$2:$H$366,INT((ROW()-2)/24)+1)/24</f>
        <v>2.7413854333333334</v>
      </c>
      <c r="L7705" cm="1">
        <f t="array" ref="L7705">INDEX($I$2:$I$366,INT((ROW()-2)/24)+1)/24</f>
        <v>4.1120781499999994</v>
      </c>
    </row>
    <row r="7706" spans="11:12" x14ac:dyDescent="0.35">
      <c r="K7706" cm="1">
        <f t="array" ref="K7706">INDEX($H$2:$H$366,INT((ROW()-2)/24)+1)/24</f>
        <v>2.7319583833333336</v>
      </c>
      <c r="L7706" cm="1">
        <f t="array" ref="L7706">INDEX($I$2:$I$366,INT((ROW()-2)/24)+1)/24</f>
        <v>4.0979375750000004</v>
      </c>
    </row>
    <row r="7707" spans="11:12" x14ac:dyDescent="0.35">
      <c r="K7707" cm="1">
        <f t="array" ref="K7707">INDEX($H$2:$H$366,INT((ROW()-2)/24)+1)/24</f>
        <v>2.7319583833333336</v>
      </c>
      <c r="L7707" cm="1">
        <f t="array" ref="L7707">INDEX($I$2:$I$366,INT((ROW()-2)/24)+1)/24</f>
        <v>4.0979375750000004</v>
      </c>
    </row>
    <row r="7708" spans="11:12" x14ac:dyDescent="0.35">
      <c r="K7708" cm="1">
        <f t="array" ref="K7708">INDEX($H$2:$H$366,INT((ROW()-2)/24)+1)/24</f>
        <v>2.7319583833333336</v>
      </c>
      <c r="L7708" cm="1">
        <f t="array" ref="L7708">INDEX($I$2:$I$366,INT((ROW()-2)/24)+1)/24</f>
        <v>4.0979375750000004</v>
      </c>
    </row>
    <row r="7709" spans="11:12" x14ac:dyDescent="0.35">
      <c r="K7709" cm="1">
        <f t="array" ref="K7709">INDEX($H$2:$H$366,INT((ROW()-2)/24)+1)/24</f>
        <v>2.7319583833333336</v>
      </c>
      <c r="L7709" cm="1">
        <f t="array" ref="L7709">INDEX($I$2:$I$366,INT((ROW()-2)/24)+1)/24</f>
        <v>4.0979375750000004</v>
      </c>
    </row>
    <row r="7710" spans="11:12" x14ac:dyDescent="0.35">
      <c r="K7710" cm="1">
        <f t="array" ref="K7710">INDEX($H$2:$H$366,INT((ROW()-2)/24)+1)/24</f>
        <v>2.7319583833333336</v>
      </c>
      <c r="L7710" cm="1">
        <f t="array" ref="L7710">INDEX($I$2:$I$366,INT((ROW()-2)/24)+1)/24</f>
        <v>4.0979375750000004</v>
      </c>
    </row>
    <row r="7711" spans="11:12" x14ac:dyDescent="0.35">
      <c r="K7711" cm="1">
        <f t="array" ref="K7711">INDEX($H$2:$H$366,INT((ROW()-2)/24)+1)/24</f>
        <v>2.7319583833333336</v>
      </c>
      <c r="L7711" cm="1">
        <f t="array" ref="L7711">INDEX($I$2:$I$366,INT((ROW()-2)/24)+1)/24</f>
        <v>4.0979375750000004</v>
      </c>
    </row>
    <row r="7712" spans="11:12" x14ac:dyDescent="0.35">
      <c r="K7712" cm="1">
        <f t="array" ref="K7712">INDEX($H$2:$H$366,INT((ROW()-2)/24)+1)/24</f>
        <v>2.7319583833333336</v>
      </c>
      <c r="L7712" cm="1">
        <f t="array" ref="L7712">INDEX($I$2:$I$366,INT((ROW()-2)/24)+1)/24</f>
        <v>4.0979375750000004</v>
      </c>
    </row>
    <row r="7713" spans="11:12" x14ac:dyDescent="0.35">
      <c r="K7713" cm="1">
        <f t="array" ref="K7713">INDEX($H$2:$H$366,INT((ROW()-2)/24)+1)/24</f>
        <v>2.7319583833333336</v>
      </c>
      <c r="L7713" cm="1">
        <f t="array" ref="L7713">INDEX($I$2:$I$366,INT((ROW()-2)/24)+1)/24</f>
        <v>4.0979375750000004</v>
      </c>
    </row>
    <row r="7714" spans="11:12" x14ac:dyDescent="0.35">
      <c r="K7714" cm="1">
        <f t="array" ref="K7714">INDEX($H$2:$H$366,INT((ROW()-2)/24)+1)/24</f>
        <v>2.7319583833333336</v>
      </c>
      <c r="L7714" cm="1">
        <f t="array" ref="L7714">INDEX($I$2:$I$366,INT((ROW()-2)/24)+1)/24</f>
        <v>4.0979375750000004</v>
      </c>
    </row>
    <row r="7715" spans="11:12" x14ac:dyDescent="0.35">
      <c r="K7715" cm="1">
        <f t="array" ref="K7715">INDEX($H$2:$H$366,INT((ROW()-2)/24)+1)/24</f>
        <v>2.7319583833333336</v>
      </c>
      <c r="L7715" cm="1">
        <f t="array" ref="L7715">INDEX($I$2:$I$366,INT((ROW()-2)/24)+1)/24</f>
        <v>4.0979375750000004</v>
      </c>
    </row>
    <row r="7716" spans="11:12" x14ac:dyDescent="0.35">
      <c r="K7716" cm="1">
        <f t="array" ref="K7716">INDEX($H$2:$H$366,INT((ROW()-2)/24)+1)/24</f>
        <v>2.7319583833333336</v>
      </c>
      <c r="L7716" cm="1">
        <f t="array" ref="L7716">INDEX($I$2:$I$366,INT((ROW()-2)/24)+1)/24</f>
        <v>4.0979375750000004</v>
      </c>
    </row>
    <row r="7717" spans="11:12" x14ac:dyDescent="0.35">
      <c r="K7717" cm="1">
        <f t="array" ref="K7717">INDEX($H$2:$H$366,INT((ROW()-2)/24)+1)/24</f>
        <v>2.7319583833333336</v>
      </c>
      <c r="L7717" cm="1">
        <f t="array" ref="L7717">INDEX($I$2:$I$366,INT((ROW()-2)/24)+1)/24</f>
        <v>4.0979375750000004</v>
      </c>
    </row>
    <row r="7718" spans="11:12" x14ac:dyDescent="0.35">
      <c r="K7718" cm="1">
        <f t="array" ref="K7718">INDEX($H$2:$H$366,INT((ROW()-2)/24)+1)/24</f>
        <v>2.7319583833333336</v>
      </c>
      <c r="L7718" cm="1">
        <f t="array" ref="L7718">INDEX($I$2:$I$366,INT((ROW()-2)/24)+1)/24</f>
        <v>4.0979375750000004</v>
      </c>
    </row>
    <row r="7719" spans="11:12" x14ac:dyDescent="0.35">
      <c r="K7719" cm="1">
        <f t="array" ref="K7719">INDEX($H$2:$H$366,INT((ROW()-2)/24)+1)/24</f>
        <v>2.7319583833333336</v>
      </c>
      <c r="L7719" cm="1">
        <f t="array" ref="L7719">INDEX($I$2:$I$366,INT((ROW()-2)/24)+1)/24</f>
        <v>4.0979375750000004</v>
      </c>
    </row>
    <row r="7720" spans="11:12" x14ac:dyDescent="0.35">
      <c r="K7720" cm="1">
        <f t="array" ref="K7720">INDEX($H$2:$H$366,INT((ROW()-2)/24)+1)/24</f>
        <v>2.7319583833333336</v>
      </c>
      <c r="L7720" cm="1">
        <f t="array" ref="L7720">INDEX($I$2:$I$366,INT((ROW()-2)/24)+1)/24</f>
        <v>4.0979375750000004</v>
      </c>
    </row>
    <row r="7721" spans="11:12" x14ac:dyDescent="0.35">
      <c r="K7721" cm="1">
        <f t="array" ref="K7721">INDEX($H$2:$H$366,INT((ROW()-2)/24)+1)/24</f>
        <v>2.7319583833333336</v>
      </c>
      <c r="L7721" cm="1">
        <f t="array" ref="L7721">INDEX($I$2:$I$366,INT((ROW()-2)/24)+1)/24</f>
        <v>4.0979375750000004</v>
      </c>
    </row>
    <row r="7722" spans="11:12" x14ac:dyDescent="0.35">
      <c r="K7722" cm="1">
        <f t="array" ref="K7722">INDEX($H$2:$H$366,INT((ROW()-2)/24)+1)/24</f>
        <v>2.7319583833333336</v>
      </c>
      <c r="L7722" cm="1">
        <f t="array" ref="L7722">INDEX($I$2:$I$366,INT((ROW()-2)/24)+1)/24</f>
        <v>4.0979375750000004</v>
      </c>
    </row>
    <row r="7723" spans="11:12" x14ac:dyDescent="0.35">
      <c r="K7723" cm="1">
        <f t="array" ref="K7723">INDEX($H$2:$H$366,INT((ROW()-2)/24)+1)/24</f>
        <v>2.7319583833333336</v>
      </c>
      <c r="L7723" cm="1">
        <f t="array" ref="L7723">INDEX($I$2:$I$366,INT((ROW()-2)/24)+1)/24</f>
        <v>4.0979375750000004</v>
      </c>
    </row>
    <row r="7724" spans="11:12" x14ac:dyDescent="0.35">
      <c r="K7724" cm="1">
        <f t="array" ref="K7724">INDEX($H$2:$H$366,INT((ROW()-2)/24)+1)/24</f>
        <v>2.7319583833333336</v>
      </c>
      <c r="L7724" cm="1">
        <f t="array" ref="L7724">INDEX($I$2:$I$366,INT((ROW()-2)/24)+1)/24</f>
        <v>4.0979375750000004</v>
      </c>
    </row>
    <row r="7725" spans="11:12" x14ac:dyDescent="0.35">
      <c r="K7725" cm="1">
        <f t="array" ref="K7725">INDEX($H$2:$H$366,INT((ROW()-2)/24)+1)/24</f>
        <v>2.7319583833333336</v>
      </c>
      <c r="L7725" cm="1">
        <f t="array" ref="L7725">INDEX($I$2:$I$366,INT((ROW()-2)/24)+1)/24</f>
        <v>4.0979375750000004</v>
      </c>
    </row>
    <row r="7726" spans="11:12" x14ac:dyDescent="0.35">
      <c r="K7726" cm="1">
        <f t="array" ref="K7726">INDEX($H$2:$H$366,INT((ROW()-2)/24)+1)/24</f>
        <v>2.7319583833333336</v>
      </c>
      <c r="L7726" cm="1">
        <f t="array" ref="L7726">INDEX($I$2:$I$366,INT((ROW()-2)/24)+1)/24</f>
        <v>4.0979375750000004</v>
      </c>
    </row>
    <row r="7727" spans="11:12" x14ac:dyDescent="0.35">
      <c r="K7727" cm="1">
        <f t="array" ref="K7727">INDEX($H$2:$H$366,INT((ROW()-2)/24)+1)/24</f>
        <v>2.7319583833333336</v>
      </c>
      <c r="L7727" cm="1">
        <f t="array" ref="L7727">INDEX($I$2:$I$366,INT((ROW()-2)/24)+1)/24</f>
        <v>4.0979375750000004</v>
      </c>
    </row>
    <row r="7728" spans="11:12" x14ac:dyDescent="0.35">
      <c r="K7728" cm="1">
        <f t="array" ref="K7728">INDEX($H$2:$H$366,INT((ROW()-2)/24)+1)/24</f>
        <v>2.7319583833333336</v>
      </c>
      <c r="L7728" cm="1">
        <f t="array" ref="L7728">INDEX($I$2:$I$366,INT((ROW()-2)/24)+1)/24</f>
        <v>4.0979375750000004</v>
      </c>
    </row>
    <row r="7729" spans="11:12" x14ac:dyDescent="0.35">
      <c r="K7729" cm="1">
        <f t="array" ref="K7729">INDEX($H$2:$H$366,INT((ROW()-2)/24)+1)/24</f>
        <v>2.7319583833333336</v>
      </c>
      <c r="L7729" cm="1">
        <f t="array" ref="L7729">INDEX($I$2:$I$366,INT((ROW()-2)/24)+1)/24</f>
        <v>4.0979375750000004</v>
      </c>
    </row>
    <row r="7730" spans="11:12" x14ac:dyDescent="0.35">
      <c r="K7730" cm="1">
        <f t="array" ref="K7730">INDEX($H$2:$H$366,INT((ROW()-2)/24)+1)/24</f>
        <v>2.7260378949999997</v>
      </c>
      <c r="L7730" cm="1">
        <f t="array" ref="L7730">INDEX($I$2:$I$366,INT((ROW()-2)/24)+1)/24</f>
        <v>4.0890568424999998</v>
      </c>
    </row>
    <row r="7731" spans="11:12" x14ac:dyDescent="0.35">
      <c r="K7731" cm="1">
        <f t="array" ref="K7731">INDEX($H$2:$H$366,INT((ROW()-2)/24)+1)/24</f>
        <v>2.7260378949999997</v>
      </c>
      <c r="L7731" cm="1">
        <f t="array" ref="L7731">INDEX($I$2:$I$366,INT((ROW()-2)/24)+1)/24</f>
        <v>4.0890568424999998</v>
      </c>
    </row>
    <row r="7732" spans="11:12" x14ac:dyDescent="0.35">
      <c r="K7732" cm="1">
        <f t="array" ref="K7732">INDEX($H$2:$H$366,INT((ROW()-2)/24)+1)/24</f>
        <v>2.7260378949999997</v>
      </c>
      <c r="L7732" cm="1">
        <f t="array" ref="L7732">INDEX($I$2:$I$366,INT((ROW()-2)/24)+1)/24</f>
        <v>4.0890568424999998</v>
      </c>
    </row>
    <row r="7733" spans="11:12" x14ac:dyDescent="0.35">
      <c r="K7733" cm="1">
        <f t="array" ref="K7733">INDEX($H$2:$H$366,INT((ROW()-2)/24)+1)/24</f>
        <v>2.7260378949999997</v>
      </c>
      <c r="L7733" cm="1">
        <f t="array" ref="L7733">INDEX($I$2:$I$366,INT((ROW()-2)/24)+1)/24</f>
        <v>4.0890568424999998</v>
      </c>
    </row>
    <row r="7734" spans="11:12" x14ac:dyDescent="0.35">
      <c r="K7734" cm="1">
        <f t="array" ref="K7734">INDEX($H$2:$H$366,INT((ROW()-2)/24)+1)/24</f>
        <v>2.7260378949999997</v>
      </c>
      <c r="L7734" cm="1">
        <f t="array" ref="L7734">INDEX($I$2:$I$366,INT((ROW()-2)/24)+1)/24</f>
        <v>4.0890568424999998</v>
      </c>
    </row>
    <row r="7735" spans="11:12" x14ac:dyDescent="0.35">
      <c r="K7735" cm="1">
        <f t="array" ref="K7735">INDEX($H$2:$H$366,INT((ROW()-2)/24)+1)/24</f>
        <v>2.7260378949999997</v>
      </c>
      <c r="L7735" cm="1">
        <f t="array" ref="L7735">INDEX($I$2:$I$366,INT((ROW()-2)/24)+1)/24</f>
        <v>4.0890568424999998</v>
      </c>
    </row>
    <row r="7736" spans="11:12" x14ac:dyDescent="0.35">
      <c r="K7736" cm="1">
        <f t="array" ref="K7736">INDEX($H$2:$H$366,INT((ROW()-2)/24)+1)/24</f>
        <v>2.7260378949999997</v>
      </c>
      <c r="L7736" cm="1">
        <f t="array" ref="L7736">INDEX($I$2:$I$366,INT((ROW()-2)/24)+1)/24</f>
        <v>4.0890568424999998</v>
      </c>
    </row>
    <row r="7737" spans="11:12" x14ac:dyDescent="0.35">
      <c r="K7737" cm="1">
        <f t="array" ref="K7737">INDEX($H$2:$H$366,INT((ROW()-2)/24)+1)/24</f>
        <v>2.7260378949999997</v>
      </c>
      <c r="L7737" cm="1">
        <f t="array" ref="L7737">INDEX($I$2:$I$366,INT((ROW()-2)/24)+1)/24</f>
        <v>4.0890568424999998</v>
      </c>
    </row>
    <row r="7738" spans="11:12" x14ac:dyDescent="0.35">
      <c r="K7738" cm="1">
        <f t="array" ref="K7738">INDEX($H$2:$H$366,INT((ROW()-2)/24)+1)/24</f>
        <v>2.7260378949999997</v>
      </c>
      <c r="L7738" cm="1">
        <f t="array" ref="L7738">INDEX($I$2:$I$366,INT((ROW()-2)/24)+1)/24</f>
        <v>4.0890568424999998</v>
      </c>
    </row>
    <row r="7739" spans="11:12" x14ac:dyDescent="0.35">
      <c r="K7739" cm="1">
        <f t="array" ref="K7739">INDEX($H$2:$H$366,INT((ROW()-2)/24)+1)/24</f>
        <v>2.7260378949999997</v>
      </c>
      <c r="L7739" cm="1">
        <f t="array" ref="L7739">INDEX($I$2:$I$366,INT((ROW()-2)/24)+1)/24</f>
        <v>4.0890568424999998</v>
      </c>
    </row>
    <row r="7740" spans="11:12" x14ac:dyDescent="0.35">
      <c r="K7740" cm="1">
        <f t="array" ref="K7740">INDEX($H$2:$H$366,INT((ROW()-2)/24)+1)/24</f>
        <v>2.7260378949999997</v>
      </c>
      <c r="L7740" cm="1">
        <f t="array" ref="L7740">INDEX($I$2:$I$366,INT((ROW()-2)/24)+1)/24</f>
        <v>4.0890568424999998</v>
      </c>
    </row>
    <row r="7741" spans="11:12" x14ac:dyDescent="0.35">
      <c r="K7741" cm="1">
        <f t="array" ref="K7741">INDEX($H$2:$H$366,INT((ROW()-2)/24)+1)/24</f>
        <v>2.7260378949999997</v>
      </c>
      <c r="L7741" cm="1">
        <f t="array" ref="L7741">INDEX($I$2:$I$366,INT((ROW()-2)/24)+1)/24</f>
        <v>4.0890568424999998</v>
      </c>
    </row>
    <row r="7742" spans="11:12" x14ac:dyDescent="0.35">
      <c r="K7742" cm="1">
        <f t="array" ref="K7742">INDEX($H$2:$H$366,INT((ROW()-2)/24)+1)/24</f>
        <v>2.7260378949999997</v>
      </c>
      <c r="L7742" cm="1">
        <f t="array" ref="L7742">INDEX($I$2:$I$366,INT((ROW()-2)/24)+1)/24</f>
        <v>4.0890568424999998</v>
      </c>
    </row>
    <row r="7743" spans="11:12" x14ac:dyDescent="0.35">
      <c r="K7743" cm="1">
        <f t="array" ref="K7743">INDEX($H$2:$H$366,INT((ROW()-2)/24)+1)/24</f>
        <v>2.7260378949999997</v>
      </c>
      <c r="L7743" cm="1">
        <f t="array" ref="L7743">INDEX($I$2:$I$366,INT((ROW()-2)/24)+1)/24</f>
        <v>4.0890568424999998</v>
      </c>
    </row>
    <row r="7744" spans="11:12" x14ac:dyDescent="0.35">
      <c r="K7744" cm="1">
        <f t="array" ref="K7744">INDEX($H$2:$H$366,INT((ROW()-2)/24)+1)/24</f>
        <v>2.7260378949999997</v>
      </c>
      <c r="L7744" cm="1">
        <f t="array" ref="L7744">INDEX($I$2:$I$366,INT((ROW()-2)/24)+1)/24</f>
        <v>4.0890568424999998</v>
      </c>
    </row>
    <row r="7745" spans="11:12" x14ac:dyDescent="0.35">
      <c r="K7745" cm="1">
        <f t="array" ref="K7745">INDEX($H$2:$H$366,INT((ROW()-2)/24)+1)/24</f>
        <v>2.7260378949999997</v>
      </c>
      <c r="L7745" cm="1">
        <f t="array" ref="L7745">INDEX($I$2:$I$366,INT((ROW()-2)/24)+1)/24</f>
        <v>4.0890568424999998</v>
      </c>
    </row>
    <row r="7746" spans="11:12" x14ac:dyDescent="0.35">
      <c r="K7746" cm="1">
        <f t="array" ref="K7746">INDEX($H$2:$H$366,INT((ROW()-2)/24)+1)/24</f>
        <v>2.7260378949999997</v>
      </c>
      <c r="L7746" cm="1">
        <f t="array" ref="L7746">INDEX($I$2:$I$366,INT((ROW()-2)/24)+1)/24</f>
        <v>4.0890568424999998</v>
      </c>
    </row>
    <row r="7747" spans="11:12" x14ac:dyDescent="0.35">
      <c r="K7747" cm="1">
        <f t="array" ref="K7747">INDEX($H$2:$H$366,INT((ROW()-2)/24)+1)/24</f>
        <v>2.7260378949999997</v>
      </c>
      <c r="L7747" cm="1">
        <f t="array" ref="L7747">INDEX($I$2:$I$366,INT((ROW()-2)/24)+1)/24</f>
        <v>4.0890568424999998</v>
      </c>
    </row>
    <row r="7748" spans="11:12" x14ac:dyDescent="0.35">
      <c r="K7748" cm="1">
        <f t="array" ref="K7748">INDEX($H$2:$H$366,INT((ROW()-2)/24)+1)/24</f>
        <v>2.7260378949999997</v>
      </c>
      <c r="L7748" cm="1">
        <f t="array" ref="L7748">INDEX($I$2:$I$366,INT((ROW()-2)/24)+1)/24</f>
        <v>4.0890568424999998</v>
      </c>
    </row>
    <row r="7749" spans="11:12" x14ac:dyDescent="0.35">
      <c r="K7749" cm="1">
        <f t="array" ref="K7749">INDEX($H$2:$H$366,INT((ROW()-2)/24)+1)/24</f>
        <v>2.7260378949999997</v>
      </c>
      <c r="L7749" cm="1">
        <f t="array" ref="L7749">INDEX($I$2:$I$366,INT((ROW()-2)/24)+1)/24</f>
        <v>4.0890568424999998</v>
      </c>
    </row>
    <row r="7750" spans="11:12" x14ac:dyDescent="0.35">
      <c r="K7750" cm="1">
        <f t="array" ref="K7750">INDEX($H$2:$H$366,INT((ROW()-2)/24)+1)/24</f>
        <v>2.7260378949999997</v>
      </c>
      <c r="L7750" cm="1">
        <f t="array" ref="L7750">INDEX($I$2:$I$366,INT((ROW()-2)/24)+1)/24</f>
        <v>4.0890568424999998</v>
      </c>
    </row>
    <row r="7751" spans="11:12" x14ac:dyDescent="0.35">
      <c r="K7751" cm="1">
        <f t="array" ref="K7751">INDEX($H$2:$H$366,INT((ROW()-2)/24)+1)/24</f>
        <v>2.7260378949999997</v>
      </c>
      <c r="L7751" cm="1">
        <f t="array" ref="L7751">INDEX($I$2:$I$366,INT((ROW()-2)/24)+1)/24</f>
        <v>4.0890568424999998</v>
      </c>
    </row>
    <row r="7752" spans="11:12" x14ac:dyDescent="0.35">
      <c r="K7752" cm="1">
        <f t="array" ref="K7752">INDEX($H$2:$H$366,INT((ROW()-2)/24)+1)/24</f>
        <v>2.7260378949999997</v>
      </c>
      <c r="L7752" cm="1">
        <f t="array" ref="L7752">INDEX($I$2:$I$366,INT((ROW()-2)/24)+1)/24</f>
        <v>4.0890568424999998</v>
      </c>
    </row>
    <row r="7753" spans="11:12" x14ac:dyDescent="0.35">
      <c r="K7753" cm="1">
        <f t="array" ref="K7753">INDEX($H$2:$H$366,INT((ROW()-2)/24)+1)/24</f>
        <v>2.7260378949999997</v>
      </c>
      <c r="L7753" cm="1">
        <f t="array" ref="L7753">INDEX($I$2:$I$366,INT((ROW()-2)/24)+1)/24</f>
        <v>4.0890568424999998</v>
      </c>
    </row>
    <row r="7754" spans="11:12" x14ac:dyDescent="0.35">
      <c r="K7754" cm="1">
        <f t="array" ref="K7754">INDEX($H$2:$H$366,INT((ROW()-2)/24)+1)/24</f>
        <v>2.71484953</v>
      </c>
      <c r="L7754" cm="1">
        <f t="array" ref="L7754">INDEX($I$2:$I$366,INT((ROW()-2)/24)+1)/24</f>
        <v>4.0722742949999997</v>
      </c>
    </row>
    <row r="7755" spans="11:12" x14ac:dyDescent="0.35">
      <c r="K7755" cm="1">
        <f t="array" ref="K7755">INDEX($H$2:$H$366,INT((ROW()-2)/24)+1)/24</f>
        <v>2.71484953</v>
      </c>
      <c r="L7755" cm="1">
        <f t="array" ref="L7755">INDEX($I$2:$I$366,INT((ROW()-2)/24)+1)/24</f>
        <v>4.0722742949999997</v>
      </c>
    </row>
    <row r="7756" spans="11:12" x14ac:dyDescent="0.35">
      <c r="K7756" cm="1">
        <f t="array" ref="K7756">INDEX($H$2:$H$366,INT((ROW()-2)/24)+1)/24</f>
        <v>2.71484953</v>
      </c>
      <c r="L7756" cm="1">
        <f t="array" ref="L7756">INDEX($I$2:$I$366,INT((ROW()-2)/24)+1)/24</f>
        <v>4.0722742949999997</v>
      </c>
    </row>
    <row r="7757" spans="11:12" x14ac:dyDescent="0.35">
      <c r="K7757" cm="1">
        <f t="array" ref="K7757">INDEX($H$2:$H$366,INT((ROW()-2)/24)+1)/24</f>
        <v>2.71484953</v>
      </c>
      <c r="L7757" cm="1">
        <f t="array" ref="L7757">INDEX($I$2:$I$366,INT((ROW()-2)/24)+1)/24</f>
        <v>4.0722742949999997</v>
      </c>
    </row>
    <row r="7758" spans="11:12" x14ac:dyDescent="0.35">
      <c r="K7758" cm="1">
        <f t="array" ref="K7758">INDEX($H$2:$H$366,INT((ROW()-2)/24)+1)/24</f>
        <v>2.71484953</v>
      </c>
      <c r="L7758" cm="1">
        <f t="array" ref="L7758">INDEX($I$2:$I$366,INT((ROW()-2)/24)+1)/24</f>
        <v>4.0722742949999997</v>
      </c>
    </row>
    <row r="7759" spans="11:12" x14ac:dyDescent="0.35">
      <c r="K7759" cm="1">
        <f t="array" ref="K7759">INDEX($H$2:$H$366,INT((ROW()-2)/24)+1)/24</f>
        <v>2.71484953</v>
      </c>
      <c r="L7759" cm="1">
        <f t="array" ref="L7759">INDEX($I$2:$I$366,INT((ROW()-2)/24)+1)/24</f>
        <v>4.0722742949999997</v>
      </c>
    </row>
    <row r="7760" spans="11:12" x14ac:dyDescent="0.35">
      <c r="K7760" cm="1">
        <f t="array" ref="K7760">INDEX($H$2:$H$366,INT((ROW()-2)/24)+1)/24</f>
        <v>2.71484953</v>
      </c>
      <c r="L7760" cm="1">
        <f t="array" ref="L7760">INDEX($I$2:$I$366,INT((ROW()-2)/24)+1)/24</f>
        <v>4.0722742949999997</v>
      </c>
    </row>
    <row r="7761" spans="11:12" x14ac:dyDescent="0.35">
      <c r="K7761" cm="1">
        <f t="array" ref="K7761">INDEX($H$2:$H$366,INT((ROW()-2)/24)+1)/24</f>
        <v>2.71484953</v>
      </c>
      <c r="L7761" cm="1">
        <f t="array" ref="L7761">INDEX($I$2:$I$366,INT((ROW()-2)/24)+1)/24</f>
        <v>4.0722742949999997</v>
      </c>
    </row>
    <row r="7762" spans="11:12" x14ac:dyDescent="0.35">
      <c r="K7762" cm="1">
        <f t="array" ref="K7762">INDEX($H$2:$H$366,INT((ROW()-2)/24)+1)/24</f>
        <v>2.71484953</v>
      </c>
      <c r="L7762" cm="1">
        <f t="array" ref="L7762">INDEX($I$2:$I$366,INT((ROW()-2)/24)+1)/24</f>
        <v>4.0722742949999997</v>
      </c>
    </row>
    <row r="7763" spans="11:12" x14ac:dyDescent="0.35">
      <c r="K7763" cm="1">
        <f t="array" ref="K7763">INDEX($H$2:$H$366,INT((ROW()-2)/24)+1)/24</f>
        <v>2.71484953</v>
      </c>
      <c r="L7763" cm="1">
        <f t="array" ref="L7763">INDEX($I$2:$I$366,INT((ROW()-2)/24)+1)/24</f>
        <v>4.0722742949999997</v>
      </c>
    </row>
    <row r="7764" spans="11:12" x14ac:dyDescent="0.35">
      <c r="K7764" cm="1">
        <f t="array" ref="K7764">INDEX($H$2:$H$366,INT((ROW()-2)/24)+1)/24</f>
        <v>2.71484953</v>
      </c>
      <c r="L7764" cm="1">
        <f t="array" ref="L7764">INDEX($I$2:$I$366,INT((ROW()-2)/24)+1)/24</f>
        <v>4.0722742949999997</v>
      </c>
    </row>
    <row r="7765" spans="11:12" x14ac:dyDescent="0.35">
      <c r="K7765" cm="1">
        <f t="array" ref="K7765">INDEX($H$2:$H$366,INT((ROW()-2)/24)+1)/24</f>
        <v>2.71484953</v>
      </c>
      <c r="L7765" cm="1">
        <f t="array" ref="L7765">INDEX($I$2:$I$366,INT((ROW()-2)/24)+1)/24</f>
        <v>4.0722742949999997</v>
      </c>
    </row>
    <row r="7766" spans="11:12" x14ac:dyDescent="0.35">
      <c r="K7766" cm="1">
        <f t="array" ref="K7766">INDEX($H$2:$H$366,INT((ROW()-2)/24)+1)/24</f>
        <v>2.71484953</v>
      </c>
      <c r="L7766" cm="1">
        <f t="array" ref="L7766">INDEX($I$2:$I$366,INT((ROW()-2)/24)+1)/24</f>
        <v>4.0722742949999997</v>
      </c>
    </row>
    <row r="7767" spans="11:12" x14ac:dyDescent="0.35">
      <c r="K7767" cm="1">
        <f t="array" ref="K7767">INDEX($H$2:$H$366,INT((ROW()-2)/24)+1)/24</f>
        <v>2.71484953</v>
      </c>
      <c r="L7767" cm="1">
        <f t="array" ref="L7767">INDEX($I$2:$I$366,INT((ROW()-2)/24)+1)/24</f>
        <v>4.0722742949999997</v>
      </c>
    </row>
    <row r="7768" spans="11:12" x14ac:dyDescent="0.35">
      <c r="K7768" cm="1">
        <f t="array" ref="K7768">INDEX($H$2:$H$366,INT((ROW()-2)/24)+1)/24</f>
        <v>2.71484953</v>
      </c>
      <c r="L7768" cm="1">
        <f t="array" ref="L7768">INDEX($I$2:$I$366,INT((ROW()-2)/24)+1)/24</f>
        <v>4.0722742949999997</v>
      </c>
    </row>
    <row r="7769" spans="11:12" x14ac:dyDescent="0.35">
      <c r="K7769" cm="1">
        <f t="array" ref="K7769">INDEX($H$2:$H$366,INT((ROW()-2)/24)+1)/24</f>
        <v>2.71484953</v>
      </c>
      <c r="L7769" cm="1">
        <f t="array" ref="L7769">INDEX($I$2:$I$366,INT((ROW()-2)/24)+1)/24</f>
        <v>4.0722742949999997</v>
      </c>
    </row>
    <row r="7770" spans="11:12" x14ac:dyDescent="0.35">
      <c r="K7770" cm="1">
        <f t="array" ref="K7770">INDEX($H$2:$H$366,INT((ROW()-2)/24)+1)/24</f>
        <v>2.71484953</v>
      </c>
      <c r="L7770" cm="1">
        <f t="array" ref="L7770">INDEX($I$2:$I$366,INT((ROW()-2)/24)+1)/24</f>
        <v>4.0722742949999997</v>
      </c>
    </row>
    <row r="7771" spans="11:12" x14ac:dyDescent="0.35">
      <c r="K7771" cm="1">
        <f t="array" ref="K7771">INDEX($H$2:$H$366,INT((ROW()-2)/24)+1)/24</f>
        <v>2.71484953</v>
      </c>
      <c r="L7771" cm="1">
        <f t="array" ref="L7771">INDEX($I$2:$I$366,INT((ROW()-2)/24)+1)/24</f>
        <v>4.0722742949999997</v>
      </c>
    </row>
    <row r="7772" spans="11:12" x14ac:dyDescent="0.35">
      <c r="K7772" cm="1">
        <f t="array" ref="K7772">INDEX($H$2:$H$366,INT((ROW()-2)/24)+1)/24</f>
        <v>2.71484953</v>
      </c>
      <c r="L7772" cm="1">
        <f t="array" ref="L7772">INDEX($I$2:$I$366,INT((ROW()-2)/24)+1)/24</f>
        <v>4.0722742949999997</v>
      </c>
    </row>
    <row r="7773" spans="11:12" x14ac:dyDescent="0.35">
      <c r="K7773" cm="1">
        <f t="array" ref="K7773">INDEX($H$2:$H$366,INT((ROW()-2)/24)+1)/24</f>
        <v>2.71484953</v>
      </c>
      <c r="L7773" cm="1">
        <f t="array" ref="L7773">INDEX($I$2:$I$366,INT((ROW()-2)/24)+1)/24</f>
        <v>4.0722742949999997</v>
      </c>
    </row>
    <row r="7774" spans="11:12" x14ac:dyDescent="0.35">
      <c r="K7774" cm="1">
        <f t="array" ref="K7774">INDEX($H$2:$H$366,INT((ROW()-2)/24)+1)/24</f>
        <v>2.71484953</v>
      </c>
      <c r="L7774" cm="1">
        <f t="array" ref="L7774">INDEX($I$2:$I$366,INT((ROW()-2)/24)+1)/24</f>
        <v>4.0722742949999997</v>
      </c>
    </row>
    <row r="7775" spans="11:12" x14ac:dyDescent="0.35">
      <c r="K7775" cm="1">
        <f t="array" ref="K7775">INDEX($H$2:$H$366,INT((ROW()-2)/24)+1)/24</f>
        <v>2.71484953</v>
      </c>
      <c r="L7775" cm="1">
        <f t="array" ref="L7775">INDEX($I$2:$I$366,INT((ROW()-2)/24)+1)/24</f>
        <v>4.0722742949999997</v>
      </c>
    </row>
    <row r="7776" spans="11:12" x14ac:dyDescent="0.35">
      <c r="K7776" cm="1">
        <f t="array" ref="K7776">INDEX($H$2:$H$366,INT((ROW()-2)/24)+1)/24</f>
        <v>2.71484953</v>
      </c>
      <c r="L7776" cm="1">
        <f t="array" ref="L7776">INDEX($I$2:$I$366,INT((ROW()-2)/24)+1)/24</f>
        <v>4.0722742949999997</v>
      </c>
    </row>
    <row r="7777" spans="11:12" x14ac:dyDescent="0.35">
      <c r="K7777" cm="1">
        <f t="array" ref="K7777">INDEX($H$2:$H$366,INT((ROW()-2)/24)+1)/24</f>
        <v>2.71484953</v>
      </c>
      <c r="L7777" cm="1">
        <f t="array" ref="L7777">INDEX($I$2:$I$366,INT((ROW()-2)/24)+1)/24</f>
        <v>4.0722742949999997</v>
      </c>
    </row>
    <row r="7778" spans="11:12" x14ac:dyDescent="0.35">
      <c r="K7778" cm="1">
        <f t="array" ref="K7778">INDEX($H$2:$H$366,INT((ROW()-2)/24)+1)/24</f>
        <v>2.7051221299999999</v>
      </c>
      <c r="L7778" cm="1">
        <f t="array" ref="L7778">INDEX($I$2:$I$366,INT((ROW()-2)/24)+1)/24</f>
        <v>4.0576831950000001</v>
      </c>
    </row>
    <row r="7779" spans="11:12" x14ac:dyDescent="0.35">
      <c r="K7779" cm="1">
        <f t="array" ref="K7779">INDEX($H$2:$H$366,INT((ROW()-2)/24)+1)/24</f>
        <v>2.7051221299999999</v>
      </c>
      <c r="L7779" cm="1">
        <f t="array" ref="L7779">INDEX($I$2:$I$366,INT((ROW()-2)/24)+1)/24</f>
        <v>4.0576831950000001</v>
      </c>
    </row>
    <row r="7780" spans="11:12" x14ac:dyDescent="0.35">
      <c r="K7780" cm="1">
        <f t="array" ref="K7780">INDEX($H$2:$H$366,INT((ROW()-2)/24)+1)/24</f>
        <v>2.7051221299999999</v>
      </c>
      <c r="L7780" cm="1">
        <f t="array" ref="L7780">INDEX($I$2:$I$366,INT((ROW()-2)/24)+1)/24</f>
        <v>4.0576831950000001</v>
      </c>
    </row>
    <row r="7781" spans="11:12" x14ac:dyDescent="0.35">
      <c r="K7781" cm="1">
        <f t="array" ref="K7781">INDEX($H$2:$H$366,INT((ROW()-2)/24)+1)/24</f>
        <v>2.7051221299999999</v>
      </c>
      <c r="L7781" cm="1">
        <f t="array" ref="L7781">INDEX($I$2:$I$366,INT((ROW()-2)/24)+1)/24</f>
        <v>4.0576831950000001</v>
      </c>
    </row>
    <row r="7782" spans="11:12" x14ac:dyDescent="0.35">
      <c r="K7782" cm="1">
        <f t="array" ref="K7782">INDEX($H$2:$H$366,INT((ROW()-2)/24)+1)/24</f>
        <v>2.7051221299999999</v>
      </c>
      <c r="L7782" cm="1">
        <f t="array" ref="L7782">INDEX($I$2:$I$366,INT((ROW()-2)/24)+1)/24</f>
        <v>4.0576831950000001</v>
      </c>
    </row>
    <row r="7783" spans="11:12" x14ac:dyDescent="0.35">
      <c r="K7783" cm="1">
        <f t="array" ref="K7783">INDEX($H$2:$H$366,INT((ROW()-2)/24)+1)/24</f>
        <v>2.7051221299999999</v>
      </c>
      <c r="L7783" cm="1">
        <f t="array" ref="L7783">INDEX($I$2:$I$366,INT((ROW()-2)/24)+1)/24</f>
        <v>4.0576831950000001</v>
      </c>
    </row>
    <row r="7784" spans="11:12" x14ac:dyDescent="0.35">
      <c r="K7784" cm="1">
        <f t="array" ref="K7784">INDEX($H$2:$H$366,INT((ROW()-2)/24)+1)/24</f>
        <v>2.7051221299999999</v>
      </c>
      <c r="L7784" cm="1">
        <f t="array" ref="L7784">INDEX($I$2:$I$366,INT((ROW()-2)/24)+1)/24</f>
        <v>4.0576831950000001</v>
      </c>
    </row>
    <row r="7785" spans="11:12" x14ac:dyDescent="0.35">
      <c r="K7785" cm="1">
        <f t="array" ref="K7785">INDEX($H$2:$H$366,INT((ROW()-2)/24)+1)/24</f>
        <v>2.7051221299999999</v>
      </c>
      <c r="L7785" cm="1">
        <f t="array" ref="L7785">INDEX($I$2:$I$366,INT((ROW()-2)/24)+1)/24</f>
        <v>4.0576831950000001</v>
      </c>
    </row>
    <row r="7786" spans="11:12" x14ac:dyDescent="0.35">
      <c r="K7786" cm="1">
        <f t="array" ref="K7786">INDEX($H$2:$H$366,INT((ROW()-2)/24)+1)/24</f>
        <v>2.7051221299999999</v>
      </c>
      <c r="L7786" cm="1">
        <f t="array" ref="L7786">INDEX($I$2:$I$366,INT((ROW()-2)/24)+1)/24</f>
        <v>4.0576831950000001</v>
      </c>
    </row>
    <row r="7787" spans="11:12" x14ac:dyDescent="0.35">
      <c r="K7787" cm="1">
        <f t="array" ref="K7787">INDEX($H$2:$H$366,INT((ROW()-2)/24)+1)/24</f>
        <v>2.7051221299999999</v>
      </c>
      <c r="L7787" cm="1">
        <f t="array" ref="L7787">INDEX($I$2:$I$366,INT((ROW()-2)/24)+1)/24</f>
        <v>4.0576831950000001</v>
      </c>
    </row>
    <row r="7788" spans="11:12" x14ac:dyDescent="0.35">
      <c r="K7788" cm="1">
        <f t="array" ref="K7788">INDEX($H$2:$H$366,INT((ROW()-2)/24)+1)/24</f>
        <v>2.7051221299999999</v>
      </c>
      <c r="L7788" cm="1">
        <f t="array" ref="L7788">INDEX($I$2:$I$366,INT((ROW()-2)/24)+1)/24</f>
        <v>4.0576831950000001</v>
      </c>
    </row>
    <row r="7789" spans="11:12" x14ac:dyDescent="0.35">
      <c r="K7789" cm="1">
        <f t="array" ref="K7789">INDEX($H$2:$H$366,INT((ROW()-2)/24)+1)/24</f>
        <v>2.7051221299999999</v>
      </c>
      <c r="L7789" cm="1">
        <f t="array" ref="L7789">INDEX($I$2:$I$366,INT((ROW()-2)/24)+1)/24</f>
        <v>4.0576831950000001</v>
      </c>
    </row>
    <row r="7790" spans="11:12" x14ac:dyDescent="0.35">
      <c r="K7790" cm="1">
        <f t="array" ref="K7790">INDEX($H$2:$H$366,INT((ROW()-2)/24)+1)/24</f>
        <v>2.7051221299999999</v>
      </c>
      <c r="L7790" cm="1">
        <f t="array" ref="L7790">INDEX($I$2:$I$366,INT((ROW()-2)/24)+1)/24</f>
        <v>4.0576831950000001</v>
      </c>
    </row>
    <row r="7791" spans="11:12" x14ac:dyDescent="0.35">
      <c r="K7791" cm="1">
        <f t="array" ref="K7791">INDEX($H$2:$H$366,INT((ROW()-2)/24)+1)/24</f>
        <v>2.7051221299999999</v>
      </c>
      <c r="L7791" cm="1">
        <f t="array" ref="L7791">INDEX($I$2:$I$366,INT((ROW()-2)/24)+1)/24</f>
        <v>4.0576831950000001</v>
      </c>
    </row>
    <row r="7792" spans="11:12" x14ac:dyDescent="0.35">
      <c r="K7792" cm="1">
        <f t="array" ref="K7792">INDEX($H$2:$H$366,INT((ROW()-2)/24)+1)/24</f>
        <v>2.7051221299999999</v>
      </c>
      <c r="L7792" cm="1">
        <f t="array" ref="L7792">INDEX($I$2:$I$366,INT((ROW()-2)/24)+1)/24</f>
        <v>4.0576831950000001</v>
      </c>
    </row>
    <row r="7793" spans="11:12" x14ac:dyDescent="0.35">
      <c r="K7793" cm="1">
        <f t="array" ref="K7793">INDEX($H$2:$H$366,INT((ROW()-2)/24)+1)/24</f>
        <v>2.7051221299999999</v>
      </c>
      <c r="L7793" cm="1">
        <f t="array" ref="L7793">INDEX($I$2:$I$366,INT((ROW()-2)/24)+1)/24</f>
        <v>4.0576831950000001</v>
      </c>
    </row>
    <row r="7794" spans="11:12" x14ac:dyDescent="0.35">
      <c r="K7794" cm="1">
        <f t="array" ref="K7794">INDEX($H$2:$H$366,INT((ROW()-2)/24)+1)/24</f>
        <v>2.7051221299999999</v>
      </c>
      <c r="L7794" cm="1">
        <f t="array" ref="L7794">INDEX($I$2:$I$366,INT((ROW()-2)/24)+1)/24</f>
        <v>4.0576831950000001</v>
      </c>
    </row>
    <row r="7795" spans="11:12" x14ac:dyDescent="0.35">
      <c r="K7795" cm="1">
        <f t="array" ref="K7795">INDEX($H$2:$H$366,INT((ROW()-2)/24)+1)/24</f>
        <v>2.7051221299999999</v>
      </c>
      <c r="L7795" cm="1">
        <f t="array" ref="L7795">INDEX($I$2:$I$366,INT((ROW()-2)/24)+1)/24</f>
        <v>4.0576831950000001</v>
      </c>
    </row>
    <row r="7796" spans="11:12" x14ac:dyDescent="0.35">
      <c r="K7796" cm="1">
        <f t="array" ref="K7796">INDEX($H$2:$H$366,INT((ROW()-2)/24)+1)/24</f>
        <v>2.7051221299999999</v>
      </c>
      <c r="L7796" cm="1">
        <f t="array" ref="L7796">INDEX($I$2:$I$366,INT((ROW()-2)/24)+1)/24</f>
        <v>4.0576831950000001</v>
      </c>
    </row>
    <row r="7797" spans="11:12" x14ac:dyDescent="0.35">
      <c r="K7797" cm="1">
        <f t="array" ref="K7797">INDEX($H$2:$H$366,INT((ROW()-2)/24)+1)/24</f>
        <v>2.7051221299999999</v>
      </c>
      <c r="L7797" cm="1">
        <f t="array" ref="L7797">INDEX($I$2:$I$366,INT((ROW()-2)/24)+1)/24</f>
        <v>4.0576831950000001</v>
      </c>
    </row>
    <row r="7798" spans="11:12" x14ac:dyDescent="0.35">
      <c r="K7798" cm="1">
        <f t="array" ref="K7798">INDEX($H$2:$H$366,INT((ROW()-2)/24)+1)/24</f>
        <v>2.7051221299999999</v>
      </c>
      <c r="L7798" cm="1">
        <f t="array" ref="L7798">INDEX($I$2:$I$366,INT((ROW()-2)/24)+1)/24</f>
        <v>4.0576831950000001</v>
      </c>
    </row>
    <row r="7799" spans="11:12" x14ac:dyDescent="0.35">
      <c r="K7799" cm="1">
        <f t="array" ref="K7799">INDEX($H$2:$H$366,INT((ROW()-2)/24)+1)/24</f>
        <v>2.7051221299999999</v>
      </c>
      <c r="L7799" cm="1">
        <f t="array" ref="L7799">INDEX($I$2:$I$366,INT((ROW()-2)/24)+1)/24</f>
        <v>4.0576831950000001</v>
      </c>
    </row>
    <row r="7800" spans="11:12" x14ac:dyDescent="0.35">
      <c r="K7800" cm="1">
        <f t="array" ref="K7800">INDEX($H$2:$H$366,INT((ROW()-2)/24)+1)/24</f>
        <v>2.7051221299999999</v>
      </c>
      <c r="L7800" cm="1">
        <f t="array" ref="L7800">INDEX($I$2:$I$366,INT((ROW()-2)/24)+1)/24</f>
        <v>4.0576831950000001</v>
      </c>
    </row>
    <row r="7801" spans="11:12" x14ac:dyDescent="0.35">
      <c r="K7801" cm="1">
        <f t="array" ref="K7801">INDEX($H$2:$H$366,INT((ROW()-2)/24)+1)/24</f>
        <v>2.7051221299999999</v>
      </c>
      <c r="L7801" cm="1">
        <f t="array" ref="L7801">INDEX($I$2:$I$366,INT((ROW()-2)/24)+1)/24</f>
        <v>4.0576831950000001</v>
      </c>
    </row>
    <row r="7802" spans="11:12" x14ac:dyDescent="0.35">
      <c r="K7802" cm="1">
        <f t="array" ref="K7802">INDEX($H$2:$H$366,INT((ROW()-2)/24)+1)/24</f>
        <v>2.6892579383333337</v>
      </c>
      <c r="L7802" cm="1">
        <f t="array" ref="L7802">INDEX($I$2:$I$366,INT((ROW()-2)/24)+1)/24</f>
        <v>4.0338869074999995</v>
      </c>
    </row>
    <row r="7803" spans="11:12" x14ac:dyDescent="0.35">
      <c r="K7803" cm="1">
        <f t="array" ref="K7803">INDEX($H$2:$H$366,INT((ROW()-2)/24)+1)/24</f>
        <v>2.6892579383333337</v>
      </c>
      <c r="L7803" cm="1">
        <f t="array" ref="L7803">INDEX($I$2:$I$366,INT((ROW()-2)/24)+1)/24</f>
        <v>4.0338869074999995</v>
      </c>
    </row>
    <row r="7804" spans="11:12" x14ac:dyDescent="0.35">
      <c r="K7804" cm="1">
        <f t="array" ref="K7804">INDEX($H$2:$H$366,INT((ROW()-2)/24)+1)/24</f>
        <v>2.6892579383333337</v>
      </c>
      <c r="L7804" cm="1">
        <f t="array" ref="L7804">INDEX($I$2:$I$366,INT((ROW()-2)/24)+1)/24</f>
        <v>4.0338869074999995</v>
      </c>
    </row>
    <row r="7805" spans="11:12" x14ac:dyDescent="0.35">
      <c r="K7805" cm="1">
        <f t="array" ref="K7805">INDEX($H$2:$H$366,INT((ROW()-2)/24)+1)/24</f>
        <v>2.6892579383333337</v>
      </c>
      <c r="L7805" cm="1">
        <f t="array" ref="L7805">INDEX($I$2:$I$366,INT((ROW()-2)/24)+1)/24</f>
        <v>4.0338869074999995</v>
      </c>
    </row>
    <row r="7806" spans="11:12" x14ac:dyDescent="0.35">
      <c r="K7806" cm="1">
        <f t="array" ref="K7806">INDEX($H$2:$H$366,INT((ROW()-2)/24)+1)/24</f>
        <v>2.6892579383333337</v>
      </c>
      <c r="L7806" cm="1">
        <f t="array" ref="L7806">INDEX($I$2:$I$366,INT((ROW()-2)/24)+1)/24</f>
        <v>4.0338869074999995</v>
      </c>
    </row>
    <row r="7807" spans="11:12" x14ac:dyDescent="0.35">
      <c r="K7807" cm="1">
        <f t="array" ref="K7807">INDEX($H$2:$H$366,INT((ROW()-2)/24)+1)/24</f>
        <v>2.6892579383333337</v>
      </c>
      <c r="L7807" cm="1">
        <f t="array" ref="L7807">INDEX($I$2:$I$366,INT((ROW()-2)/24)+1)/24</f>
        <v>4.0338869074999995</v>
      </c>
    </row>
    <row r="7808" spans="11:12" x14ac:dyDescent="0.35">
      <c r="K7808" cm="1">
        <f t="array" ref="K7808">INDEX($H$2:$H$366,INT((ROW()-2)/24)+1)/24</f>
        <v>2.6892579383333337</v>
      </c>
      <c r="L7808" cm="1">
        <f t="array" ref="L7808">INDEX($I$2:$I$366,INT((ROW()-2)/24)+1)/24</f>
        <v>4.0338869074999995</v>
      </c>
    </row>
    <row r="7809" spans="11:12" x14ac:dyDescent="0.35">
      <c r="K7809" cm="1">
        <f t="array" ref="K7809">INDEX($H$2:$H$366,INT((ROW()-2)/24)+1)/24</f>
        <v>2.6892579383333337</v>
      </c>
      <c r="L7809" cm="1">
        <f t="array" ref="L7809">INDEX($I$2:$I$366,INT((ROW()-2)/24)+1)/24</f>
        <v>4.0338869074999995</v>
      </c>
    </row>
    <row r="7810" spans="11:12" x14ac:dyDescent="0.35">
      <c r="K7810" cm="1">
        <f t="array" ref="K7810">INDEX($H$2:$H$366,INT((ROW()-2)/24)+1)/24</f>
        <v>2.6892579383333337</v>
      </c>
      <c r="L7810" cm="1">
        <f t="array" ref="L7810">INDEX($I$2:$I$366,INT((ROW()-2)/24)+1)/24</f>
        <v>4.0338869074999995</v>
      </c>
    </row>
    <row r="7811" spans="11:12" x14ac:dyDescent="0.35">
      <c r="K7811" cm="1">
        <f t="array" ref="K7811">INDEX($H$2:$H$366,INT((ROW()-2)/24)+1)/24</f>
        <v>2.6892579383333337</v>
      </c>
      <c r="L7811" cm="1">
        <f t="array" ref="L7811">INDEX($I$2:$I$366,INT((ROW()-2)/24)+1)/24</f>
        <v>4.0338869074999995</v>
      </c>
    </row>
    <row r="7812" spans="11:12" x14ac:dyDescent="0.35">
      <c r="K7812" cm="1">
        <f t="array" ref="K7812">INDEX($H$2:$H$366,INT((ROW()-2)/24)+1)/24</f>
        <v>2.6892579383333337</v>
      </c>
      <c r="L7812" cm="1">
        <f t="array" ref="L7812">INDEX($I$2:$I$366,INT((ROW()-2)/24)+1)/24</f>
        <v>4.0338869074999995</v>
      </c>
    </row>
    <row r="7813" spans="11:12" x14ac:dyDescent="0.35">
      <c r="K7813" cm="1">
        <f t="array" ref="K7813">INDEX($H$2:$H$366,INT((ROW()-2)/24)+1)/24</f>
        <v>2.6892579383333337</v>
      </c>
      <c r="L7813" cm="1">
        <f t="array" ref="L7813">INDEX($I$2:$I$366,INT((ROW()-2)/24)+1)/24</f>
        <v>4.0338869074999995</v>
      </c>
    </row>
    <row r="7814" spans="11:12" x14ac:dyDescent="0.35">
      <c r="K7814" cm="1">
        <f t="array" ref="K7814">INDEX($H$2:$H$366,INT((ROW()-2)/24)+1)/24</f>
        <v>2.6892579383333337</v>
      </c>
      <c r="L7814" cm="1">
        <f t="array" ref="L7814">INDEX($I$2:$I$366,INT((ROW()-2)/24)+1)/24</f>
        <v>4.0338869074999995</v>
      </c>
    </row>
    <row r="7815" spans="11:12" x14ac:dyDescent="0.35">
      <c r="K7815" cm="1">
        <f t="array" ref="K7815">INDEX($H$2:$H$366,INT((ROW()-2)/24)+1)/24</f>
        <v>2.6892579383333337</v>
      </c>
      <c r="L7815" cm="1">
        <f t="array" ref="L7815">INDEX($I$2:$I$366,INT((ROW()-2)/24)+1)/24</f>
        <v>4.0338869074999995</v>
      </c>
    </row>
    <row r="7816" spans="11:12" x14ac:dyDescent="0.35">
      <c r="K7816" cm="1">
        <f t="array" ref="K7816">INDEX($H$2:$H$366,INT((ROW()-2)/24)+1)/24</f>
        <v>2.6892579383333337</v>
      </c>
      <c r="L7816" cm="1">
        <f t="array" ref="L7816">INDEX($I$2:$I$366,INT((ROW()-2)/24)+1)/24</f>
        <v>4.0338869074999995</v>
      </c>
    </row>
    <row r="7817" spans="11:12" x14ac:dyDescent="0.35">
      <c r="K7817" cm="1">
        <f t="array" ref="K7817">INDEX($H$2:$H$366,INT((ROW()-2)/24)+1)/24</f>
        <v>2.6892579383333337</v>
      </c>
      <c r="L7817" cm="1">
        <f t="array" ref="L7817">INDEX($I$2:$I$366,INT((ROW()-2)/24)+1)/24</f>
        <v>4.0338869074999995</v>
      </c>
    </row>
    <row r="7818" spans="11:12" x14ac:dyDescent="0.35">
      <c r="K7818" cm="1">
        <f t="array" ref="K7818">INDEX($H$2:$H$366,INT((ROW()-2)/24)+1)/24</f>
        <v>2.6892579383333337</v>
      </c>
      <c r="L7818" cm="1">
        <f t="array" ref="L7818">INDEX($I$2:$I$366,INT((ROW()-2)/24)+1)/24</f>
        <v>4.0338869074999995</v>
      </c>
    </row>
    <row r="7819" spans="11:12" x14ac:dyDescent="0.35">
      <c r="K7819" cm="1">
        <f t="array" ref="K7819">INDEX($H$2:$H$366,INT((ROW()-2)/24)+1)/24</f>
        <v>2.6892579383333337</v>
      </c>
      <c r="L7819" cm="1">
        <f t="array" ref="L7819">INDEX($I$2:$I$366,INT((ROW()-2)/24)+1)/24</f>
        <v>4.0338869074999995</v>
      </c>
    </row>
    <row r="7820" spans="11:12" x14ac:dyDescent="0.35">
      <c r="K7820" cm="1">
        <f t="array" ref="K7820">INDEX($H$2:$H$366,INT((ROW()-2)/24)+1)/24</f>
        <v>2.6892579383333337</v>
      </c>
      <c r="L7820" cm="1">
        <f t="array" ref="L7820">INDEX($I$2:$I$366,INT((ROW()-2)/24)+1)/24</f>
        <v>4.0338869074999995</v>
      </c>
    </row>
    <row r="7821" spans="11:12" x14ac:dyDescent="0.35">
      <c r="K7821" cm="1">
        <f t="array" ref="K7821">INDEX($H$2:$H$366,INT((ROW()-2)/24)+1)/24</f>
        <v>2.6892579383333337</v>
      </c>
      <c r="L7821" cm="1">
        <f t="array" ref="L7821">INDEX($I$2:$I$366,INT((ROW()-2)/24)+1)/24</f>
        <v>4.0338869074999995</v>
      </c>
    </row>
    <row r="7822" spans="11:12" x14ac:dyDescent="0.35">
      <c r="K7822" cm="1">
        <f t="array" ref="K7822">INDEX($H$2:$H$366,INT((ROW()-2)/24)+1)/24</f>
        <v>2.6892579383333337</v>
      </c>
      <c r="L7822" cm="1">
        <f t="array" ref="L7822">INDEX($I$2:$I$366,INT((ROW()-2)/24)+1)/24</f>
        <v>4.0338869074999995</v>
      </c>
    </row>
    <row r="7823" spans="11:12" x14ac:dyDescent="0.35">
      <c r="K7823" cm="1">
        <f t="array" ref="K7823">INDEX($H$2:$H$366,INT((ROW()-2)/24)+1)/24</f>
        <v>2.6892579383333337</v>
      </c>
      <c r="L7823" cm="1">
        <f t="array" ref="L7823">INDEX($I$2:$I$366,INT((ROW()-2)/24)+1)/24</f>
        <v>4.0338869074999995</v>
      </c>
    </row>
    <row r="7824" spans="11:12" x14ac:dyDescent="0.35">
      <c r="K7824" cm="1">
        <f t="array" ref="K7824">INDEX($H$2:$H$366,INT((ROW()-2)/24)+1)/24</f>
        <v>2.6892579383333337</v>
      </c>
      <c r="L7824" cm="1">
        <f t="array" ref="L7824">INDEX($I$2:$I$366,INT((ROW()-2)/24)+1)/24</f>
        <v>4.0338869074999995</v>
      </c>
    </row>
    <row r="7825" spans="11:12" x14ac:dyDescent="0.35">
      <c r="K7825" cm="1">
        <f t="array" ref="K7825">INDEX($H$2:$H$366,INT((ROW()-2)/24)+1)/24</f>
        <v>2.6892579383333337</v>
      </c>
      <c r="L7825" cm="1">
        <f t="array" ref="L7825">INDEX($I$2:$I$366,INT((ROW()-2)/24)+1)/24</f>
        <v>4.0338869074999995</v>
      </c>
    </row>
    <row r="7826" spans="11:12" x14ac:dyDescent="0.35">
      <c r="K7826" cm="1">
        <f t="array" ref="K7826">INDEX($H$2:$H$366,INT((ROW()-2)/24)+1)/24</f>
        <v>2.6813215166666668</v>
      </c>
      <c r="L7826" cm="1">
        <f t="array" ref="L7826">INDEX($I$2:$I$366,INT((ROW()-2)/24)+1)/24</f>
        <v>4.0219822750000001</v>
      </c>
    </row>
    <row r="7827" spans="11:12" x14ac:dyDescent="0.35">
      <c r="K7827" cm="1">
        <f t="array" ref="K7827">INDEX($H$2:$H$366,INT((ROW()-2)/24)+1)/24</f>
        <v>2.6813215166666668</v>
      </c>
      <c r="L7827" cm="1">
        <f t="array" ref="L7827">INDEX($I$2:$I$366,INT((ROW()-2)/24)+1)/24</f>
        <v>4.0219822750000001</v>
      </c>
    </row>
    <row r="7828" spans="11:12" x14ac:dyDescent="0.35">
      <c r="K7828" cm="1">
        <f t="array" ref="K7828">INDEX($H$2:$H$366,INT((ROW()-2)/24)+1)/24</f>
        <v>2.6813215166666668</v>
      </c>
      <c r="L7828" cm="1">
        <f t="array" ref="L7828">INDEX($I$2:$I$366,INT((ROW()-2)/24)+1)/24</f>
        <v>4.0219822750000001</v>
      </c>
    </row>
    <row r="7829" spans="11:12" x14ac:dyDescent="0.35">
      <c r="K7829" cm="1">
        <f t="array" ref="K7829">INDEX($H$2:$H$366,INT((ROW()-2)/24)+1)/24</f>
        <v>2.6813215166666668</v>
      </c>
      <c r="L7829" cm="1">
        <f t="array" ref="L7829">INDEX($I$2:$I$366,INT((ROW()-2)/24)+1)/24</f>
        <v>4.0219822750000001</v>
      </c>
    </row>
    <row r="7830" spans="11:12" x14ac:dyDescent="0.35">
      <c r="K7830" cm="1">
        <f t="array" ref="K7830">INDEX($H$2:$H$366,INT((ROW()-2)/24)+1)/24</f>
        <v>2.6813215166666668</v>
      </c>
      <c r="L7830" cm="1">
        <f t="array" ref="L7830">INDEX($I$2:$I$366,INT((ROW()-2)/24)+1)/24</f>
        <v>4.0219822750000001</v>
      </c>
    </row>
    <row r="7831" spans="11:12" x14ac:dyDescent="0.35">
      <c r="K7831" cm="1">
        <f t="array" ref="K7831">INDEX($H$2:$H$366,INT((ROW()-2)/24)+1)/24</f>
        <v>2.6813215166666668</v>
      </c>
      <c r="L7831" cm="1">
        <f t="array" ref="L7831">INDEX($I$2:$I$366,INT((ROW()-2)/24)+1)/24</f>
        <v>4.0219822750000001</v>
      </c>
    </row>
    <row r="7832" spans="11:12" x14ac:dyDescent="0.35">
      <c r="K7832" cm="1">
        <f t="array" ref="K7832">INDEX($H$2:$H$366,INT((ROW()-2)/24)+1)/24</f>
        <v>2.6813215166666668</v>
      </c>
      <c r="L7832" cm="1">
        <f t="array" ref="L7832">INDEX($I$2:$I$366,INT((ROW()-2)/24)+1)/24</f>
        <v>4.0219822750000001</v>
      </c>
    </row>
    <row r="7833" spans="11:12" x14ac:dyDescent="0.35">
      <c r="K7833" cm="1">
        <f t="array" ref="K7833">INDEX($H$2:$H$366,INT((ROW()-2)/24)+1)/24</f>
        <v>2.6813215166666668</v>
      </c>
      <c r="L7833" cm="1">
        <f t="array" ref="L7833">INDEX($I$2:$I$366,INT((ROW()-2)/24)+1)/24</f>
        <v>4.0219822750000001</v>
      </c>
    </row>
    <row r="7834" spans="11:12" x14ac:dyDescent="0.35">
      <c r="K7834" cm="1">
        <f t="array" ref="K7834">INDEX($H$2:$H$366,INT((ROW()-2)/24)+1)/24</f>
        <v>2.6813215166666668</v>
      </c>
      <c r="L7834" cm="1">
        <f t="array" ref="L7834">INDEX($I$2:$I$366,INT((ROW()-2)/24)+1)/24</f>
        <v>4.0219822750000001</v>
      </c>
    </row>
    <row r="7835" spans="11:12" x14ac:dyDescent="0.35">
      <c r="K7835" cm="1">
        <f t="array" ref="K7835">INDEX($H$2:$H$366,INT((ROW()-2)/24)+1)/24</f>
        <v>2.6813215166666668</v>
      </c>
      <c r="L7835" cm="1">
        <f t="array" ref="L7835">INDEX($I$2:$I$366,INT((ROW()-2)/24)+1)/24</f>
        <v>4.0219822750000001</v>
      </c>
    </row>
    <row r="7836" spans="11:12" x14ac:dyDescent="0.35">
      <c r="K7836" cm="1">
        <f t="array" ref="K7836">INDEX($H$2:$H$366,INT((ROW()-2)/24)+1)/24</f>
        <v>2.6813215166666668</v>
      </c>
      <c r="L7836" cm="1">
        <f t="array" ref="L7836">INDEX($I$2:$I$366,INT((ROW()-2)/24)+1)/24</f>
        <v>4.0219822750000001</v>
      </c>
    </row>
    <row r="7837" spans="11:12" x14ac:dyDescent="0.35">
      <c r="K7837" cm="1">
        <f t="array" ref="K7837">INDEX($H$2:$H$366,INT((ROW()-2)/24)+1)/24</f>
        <v>2.6813215166666668</v>
      </c>
      <c r="L7837" cm="1">
        <f t="array" ref="L7837">INDEX($I$2:$I$366,INT((ROW()-2)/24)+1)/24</f>
        <v>4.0219822750000001</v>
      </c>
    </row>
    <row r="7838" spans="11:12" x14ac:dyDescent="0.35">
      <c r="K7838" cm="1">
        <f t="array" ref="K7838">INDEX($H$2:$H$366,INT((ROW()-2)/24)+1)/24</f>
        <v>2.6813215166666668</v>
      </c>
      <c r="L7838" cm="1">
        <f t="array" ref="L7838">INDEX($I$2:$I$366,INT((ROW()-2)/24)+1)/24</f>
        <v>4.0219822750000001</v>
      </c>
    </row>
    <row r="7839" spans="11:12" x14ac:dyDescent="0.35">
      <c r="K7839" cm="1">
        <f t="array" ref="K7839">INDEX($H$2:$H$366,INT((ROW()-2)/24)+1)/24</f>
        <v>2.6813215166666668</v>
      </c>
      <c r="L7839" cm="1">
        <f t="array" ref="L7839">INDEX($I$2:$I$366,INT((ROW()-2)/24)+1)/24</f>
        <v>4.0219822750000001</v>
      </c>
    </row>
    <row r="7840" spans="11:12" x14ac:dyDescent="0.35">
      <c r="K7840" cm="1">
        <f t="array" ref="K7840">INDEX($H$2:$H$366,INT((ROW()-2)/24)+1)/24</f>
        <v>2.6813215166666668</v>
      </c>
      <c r="L7840" cm="1">
        <f t="array" ref="L7840">INDEX($I$2:$I$366,INT((ROW()-2)/24)+1)/24</f>
        <v>4.0219822750000001</v>
      </c>
    </row>
    <row r="7841" spans="11:12" x14ac:dyDescent="0.35">
      <c r="K7841" cm="1">
        <f t="array" ref="K7841">INDEX($H$2:$H$366,INT((ROW()-2)/24)+1)/24</f>
        <v>2.6813215166666668</v>
      </c>
      <c r="L7841" cm="1">
        <f t="array" ref="L7841">INDEX($I$2:$I$366,INT((ROW()-2)/24)+1)/24</f>
        <v>4.0219822750000001</v>
      </c>
    </row>
    <row r="7842" spans="11:12" x14ac:dyDescent="0.35">
      <c r="K7842" cm="1">
        <f t="array" ref="K7842">INDEX($H$2:$H$366,INT((ROW()-2)/24)+1)/24</f>
        <v>2.6813215166666668</v>
      </c>
      <c r="L7842" cm="1">
        <f t="array" ref="L7842">INDEX($I$2:$I$366,INT((ROW()-2)/24)+1)/24</f>
        <v>4.0219822750000001</v>
      </c>
    </row>
    <row r="7843" spans="11:12" x14ac:dyDescent="0.35">
      <c r="K7843" cm="1">
        <f t="array" ref="K7843">INDEX($H$2:$H$366,INT((ROW()-2)/24)+1)/24</f>
        <v>2.6813215166666668</v>
      </c>
      <c r="L7843" cm="1">
        <f t="array" ref="L7843">INDEX($I$2:$I$366,INT((ROW()-2)/24)+1)/24</f>
        <v>4.0219822750000001</v>
      </c>
    </row>
    <row r="7844" spans="11:12" x14ac:dyDescent="0.35">
      <c r="K7844" cm="1">
        <f t="array" ref="K7844">INDEX($H$2:$H$366,INT((ROW()-2)/24)+1)/24</f>
        <v>2.6813215166666668</v>
      </c>
      <c r="L7844" cm="1">
        <f t="array" ref="L7844">INDEX($I$2:$I$366,INT((ROW()-2)/24)+1)/24</f>
        <v>4.0219822750000001</v>
      </c>
    </row>
    <row r="7845" spans="11:12" x14ac:dyDescent="0.35">
      <c r="K7845" cm="1">
        <f t="array" ref="K7845">INDEX($H$2:$H$366,INT((ROW()-2)/24)+1)/24</f>
        <v>2.6813215166666668</v>
      </c>
      <c r="L7845" cm="1">
        <f t="array" ref="L7845">INDEX($I$2:$I$366,INT((ROW()-2)/24)+1)/24</f>
        <v>4.0219822750000001</v>
      </c>
    </row>
    <row r="7846" spans="11:12" x14ac:dyDescent="0.35">
      <c r="K7846" cm="1">
        <f t="array" ref="K7846">INDEX($H$2:$H$366,INT((ROW()-2)/24)+1)/24</f>
        <v>2.6813215166666668</v>
      </c>
      <c r="L7846" cm="1">
        <f t="array" ref="L7846">INDEX($I$2:$I$366,INT((ROW()-2)/24)+1)/24</f>
        <v>4.0219822750000001</v>
      </c>
    </row>
    <row r="7847" spans="11:12" x14ac:dyDescent="0.35">
      <c r="K7847" cm="1">
        <f t="array" ref="K7847">INDEX($H$2:$H$366,INT((ROW()-2)/24)+1)/24</f>
        <v>2.6813215166666668</v>
      </c>
      <c r="L7847" cm="1">
        <f t="array" ref="L7847">INDEX($I$2:$I$366,INT((ROW()-2)/24)+1)/24</f>
        <v>4.0219822750000001</v>
      </c>
    </row>
    <row r="7848" spans="11:12" x14ac:dyDescent="0.35">
      <c r="K7848" cm="1">
        <f t="array" ref="K7848">INDEX($H$2:$H$366,INT((ROW()-2)/24)+1)/24</f>
        <v>2.6813215166666668</v>
      </c>
      <c r="L7848" cm="1">
        <f t="array" ref="L7848">INDEX($I$2:$I$366,INT((ROW()-2)/24)+1)/24</f>
        <v>4.0219822750000001</v>
      </c>
    </row>
    <row r="7849" spans="11:12" x14ac:dyDescent="0.35">
      <c r="K7849" cm="1">
        <f t="array" ref="K7849">INDEX($H$2:$H$366,INT((ROW()-2)/24)+1)/24</f>
        <v>2.6813215166666668</v>
      </c>
      <c r="L7849" cm="1">
        <f t="array" ref="L7849">INDEX($I$2:$I$366,INT((ROW()-2)/24)+1)/24</f>
        <v>4.0219822750000001</v>
      </c>
    </row>
    <row r="7850" spans="11:12" x14ac:dyDescent="0.35">
      <c r="K7850" cm="1">
        <f t="array" ref="K7850">INDEX($H$2:$H$366,INT((ROW()-2)/24)+1)/24</f>
        <v>2.6773489783333333</v>
      </c>
      <c r="L7850" cm="1">
        <f t="array" ref="L7850">INDEX($I$2:$I$366,INT((ROW()-2)/24)+1)/24</f>
        <v>4.0160234674999993</v>
      </c>
    </row>
    <row r="7851" spans="11:12" x14ac:dyDescent="0.35">
      <c r="K7851" cm="1">
        <f t="array" ref="K7851">INDEX($H$2:$H$366,INT((ROW()-2)/24)+1)/24</f>
        <v>2.6773489783333333</v>
      </c>
      <c r="L7851" cm="1">
        <f t="array" ref="L7851">INDEX($I$2:$I$366,INT((ROW()-2)/24)+1)/24</f>
        <v>4.0160234674999993</v>
      </c>
    </row>
    <row r="7852" spans="11:12" x14ac:dyDescent="0.35">
      <c r="K7852" cm="1">
        <f t="array" ref="K7852">INDEX($H$2:$H$366,INT((ROW()-2)/24)+1)/24</f>
        <v>2.6773489783333333</v>
      </c>
      <c r="L7852" cm="1">
        <f t="array" ref="L7852">INDEX($I$2:$I$366,INT((ROW()-2)/24)+1)/24</f>
        <v>4.0160234674999993</v>
      </c>
    </row>
    <row r="7853" spans="11:12" x14ac:dyDescent="0.35">
      <c r="K7853" cm="1">
        <f t="array" ref="K7853">INDEX($H$2:$H$366,INT((ROW()-2)/24)+1)/24</f>
        <v>2.6773489783333333</v>
      </c>
      <c r="L7853" cm="1">
        <f t="array" ref="L7853">INDEX($I$2:$I$366,INT((ROW()-2)/24)+1)/24</f>
        <v>4.0160234674999993</v>
      </c>
    </row>
    <row r="7854" spans="11:12" x14ac:dyDescent="0.35">
      <c r="K7854" cm="1">
        <f t="array" ref="K7854">INDEX($H$2:$H$366,INT((ROW()-2)/24)+1)/24</f>
        <v>2.6773489783333333</v>
      </c>
      <c r="L7854" cm="1">
        <f t="array" ref="L7854">INDEX($I$2:$I$366,INT((ROW()-2)/24)+1)/24</f>
        <v>4.0160234674999993</v>
      </c>
    </row>
    <row r="7855" spans="11:12" x14ac:dyDescent="0.35">
      <c r="K7855" cm="1">
        <f t="array" ref="K7855">INDEX($H$2:$H$366,INT((ROW()-2)/24)+1)/24</f>
        <v>2.6773489783333333</v>
      </c>
      <c r="L7855" cm="1">
        <f t="array" ref="L7855">INDEX($I$2:$I$366,INT((ROW()-2)/24)+1)/24</f>
        <v>4.0160234674999993</v>
      </c>
    </row>
    <row r="7856" spans="11:12" x14ac:dyDescent="0.35">
      <c r="K7856" cm="1">
        <f t="array" ref="K7856">INDEX($H$2:$H$366,INT((ROW()-2)/24)+1)/24</f>
        <v>2.6773489783333333</v>
      </c>
      <c r="L7856" cm="1">
        <f t="array" ref="L7856">INDEX($I$2:$I$366,INT((ROW()-2)/24)+1)/24</f>
        <v>4.0160234674999993</v>
      </c>
    </row>
    <row r="7857" spans="11:12" x14ac:dyDescent="0.35">
      <c r="K7857" cm="1">
        <f t="array" ref="K7857">INDEX($H$2:$H$366,INT((ROW()-2)/24)+1)/24</f>
        <v>2.6773489783333333</v>
      </c>
      <c r="L7857" cm="1">
        <f t="array" ref="L7857">INDEX($I$2:$I$366,INT((ROW()-2)/24)+1)/24</f>
        <v>4.0160234674999993</v>
      </c>
    </row>
    <row r="7858" spans="11:12" x14ac:dyDescent="0.35">
      <c r="K7858" cm="1">
        <f t="array" ref="K7858">INDEX($H$2:$H$366,INT((ROW()-2)/24)+1)/24</f>
        <v>2.6773489783333333</v>
      </c>
      <c r="L7858" cm="1">
        <f t="array" ref="L7858">INDEX($I$2:$I$366,INT((ROW()-2)/24)+1)/24</f>
        <v>4.0160234674999993</v>
      </c>
    </row>
    <row r="7859" spans="11:12" x14ac:dyDescent="0.35">
      <c r="K7859" cm="1">
        <f t="array" ref="K7859">INDEX($H$2:$H$366,INT((ROW()-2)/24)+1)/24</f>
        <v>2.6773489783333333</v>
      </c>
      <c r="L7859" cm="1">
        <f t="array" ref="L7859">INDEX($I$2:$I$366,INT((ROW()-2)/24)+1)/24</f>
        <v>4.0160234674999993</v>
      </c>
    </row>
    <row r="7860" spans="11:12" x14ac:dyDescent="0.35">
      <c r="K7860" cm="1">
        <f t="array" ref="K7860">INDEX($H$2:$H$366,INT((ROW()-2)/24)+1)/24</f>
        <v>2.6773489783333333</v>
      </c>
      <c r="L7860" cm="1">
        <f t="array" ref="L7860">INDEX($I$2:$I$366,INT((ROW()-2)/24)+1)/24</f>
        <v>4.0160234674999993</v>
      </c>
    </row>
    <row r="7861" spans="11:12" x14ac:dyDescent="0.35">
      <c r="K7861" cm="1">
        <f t="array" ref="K7861">INDEX($H$2:$H$366,INT((ROW()-2)/24)+1)/24</f>
        <v>2.6773489783333333</v>
      </c>
      <c r="L7861" cm="1">
        <f t="array" ref="L7861">INDEX($I$2:$I$366,INT((ROW()-2)/24)+1)/24</f>
        <v>4.0160234674999993</v>
      </c>
    </row>
    <row r="7862" spans="11:12" x14ac:dyDescent="0.35">
      <c r="K7862" cm="1">
        <f t="array" ref="K7862">INDEX($H$2:$H$366,INT((ROW()-2)/24)+1)/24</f>
        <v>2.6773489783333333</v>
      </c>
      <c r="L7862" cm="1">
        <f t="array" ref="L7862">INDEX($I$2:$I$366,INT((ROW()-2)/24)+1)/24</f>
        <v>4.0160234674999993</v>
      </c>
    </row>
    <row r="7863" spans="11:12" x14ac:dyDescent="0.35">
      <c r="K7863" cm="1">
        <f t="array" ref="K7863">INDEX($H$2:$H$366,INT((ROW()-2)/24)+1)/24</f>
        <v>2.6773489783333333</v>
      </c>
      <c r="L7863" cm="1">
        <f t="array" ref="L7863">INDEX($I$2:$I$366,INT((ROW()-2)/24)+1)/24</f>
        <v>4.0160234674999993</v>
      </c>
    </row>
    <row r="7864" spans="11:12" x14ac:dyDescent="0.35">
      <c r="K7864" cm="1">
        <f t="array" ref="K7864">INDEX($H$2:$H$366,INT((ROW()-2)/24)+1)/24</f>
        <v>2.6773489783333333</v>
      </c>
      <c r="L7864" cm="1">
        <f t="array" ref="L7864">INDEX($I$2:$I$366,INT((ROW()-2)/24)+1)/24</f>
        <v>4.0160234674999993</v>
      </c>
    </row>
    <row r="7865" spans="11:12" x14ac:dyDescent="0.35">
      <c r="K7865" cm="1">
        <f t="array" ref="K7865">INDEX($H$2:$H$366,INT((ROW()-2)/24)+1)/24</f>
        <v>2.6773489783333333</v>
      </c>
      <c r="L7865" cm="1">
        <f t="array" ref="L7865">INDEX($I$2:$I$366,INT((ROW()-2)/24)+1)/24</f>
        <v>4.0160234674999993</v>
      </c>
    </row>
    <row r="7866" spans="11:12" x14ac:dyDescent="0.35">
      <c r="K7866" cm="1">
        <f t="array" ref="K7866">INDEX($H$2:$H$366,INT((ROW()-2)/24)+1)/24</f>
        <v>2.6773489783333333</v>
      </c>
      <c r="L7866" cm="1">
        <f t="array" ref="L7866">INDEX($I$2:$I$366,INT((ROW()-2)/24)+1)/24</f>
        <v>4.0160234674999993</v>
      </c>
    </row>
    <row r="7867" spans="11:12" x14ac:dyDescent="0.35">
      <c r="K7867" cm="1">
        <f t="array" ref="K7867">INDEX($H$2:$H$366,INT((ROW()-2)/24)+1)/24</f>
        <v>2.6773489783333333</v>
      </c>
      <c r="L7867" cm="1">
        <f t="array" ref="L7867">INDEX($I$2:$I$366,INT((ROW()-2)/24)+1)/24</f>
        <v>4.0160234674999993</v>
      </c>
    </row>
    <row r="7868" spans="11:12" x14ac:dyDescent="0.35">
      <c r="K7868" cm="1">
        <f t="array" ref="K7868">INDEX($H$2:$H$366,INT((ROW()-2)/24)+1)/24</f>
        <v>2.6773489783333333</v>
      </c>
      <c r="L7868" cm="1">
        <f t="array" ref="L7868">INDEX($I$2:$I$366,INT((ROW()-2)/24)+1)/24</f>
        <v>4.0160234674999993</v>
      </c>
    </row>
    <row r="7869" spans="11:12" x14ac:dyDescent="0.35">
      <c r="K7869" cm="1">
        <f t="array" ref="K7869">INDEX($H$2:$H$366,INT((ROW()-2)/24)+1)/24</f>
        <v>2.6773489783333333</v>
      </c>
      <c r="L7869" cm="1">
        <f t="array" ref="L7869">INDEX($I$2:$I$366,INT((ROW()-2)/24)+1)/24</f>
        <v>4.0160234674999993</v>
      </c>
    </row>
    <row r="7870" spans="11:12" x14ac:dyDescent="0.35">
      <c r="K7870" cm="1">
        <f t="array" ref="K7870">INDEX($H$2:$H$366,INT((ROW()-2)/24)+1)/24</f>
        <v>2.6773489783333333</v>
      </c>
      <c r="L7870" cm="1">
        <f t="array" ref="L7870">INDEX($I$2:$I$366,INT((ROW()-2)/24)+1)/24</f>
        <v>4.0160234674999993</v>
      </c>
    </row>
    <row r="7871" spans="11:12" x14ac:dyDescent="0.35">
      <c r="K7871" cm="1">
        <f t="array" ref="K7871">INDEX($H$2:$H$366,INT((ROW()-2)/24)+1)/24</f>
        <v>2.6773489783333333</v>
      </c>
      <c r="L7871" cm="1">
        <f t="array" ref="L7871">INDEX($I$2:$I$366,INT((ROW()-2)/24)+1)/24</f>
        <v>4.0160234674999993</v>
      </c>
    </row>
    <row r="7872" spans="11:12" x14ac:dyDescent="0.35">
      <c r="K7872" cm="1">
        <f t="array" ref="K7872">INDEX($H$2:$H$366,INT((ROW()-2)/24)+1)/24</f>
        <v>2.6773489783333333</v>
      </c>
      <c r="L7872" cm="1">
        <f t="array" ref="L7872">INDEX($I$2:$I$366,INT((ROW()-2)/24)+1)/24</f>
        <v>4.0160234674999993</v>
      </c>
    </row>
    <row r="7873" spans="11:12" x14ac:dyDescent="0.35">
      <c r="K7873" cm="1">
        <f t="array" ref="K7873">INDEX($H$2:$H$366,INT((ROW()-2)/24)+1)/24</f>
        <v>2.6773489783333333</v>
      </c>
      <c r="L7873" cm="1">
        <f t="array" ref="L7873">INDEX($I$2:$I$366,INT((ROW()-2)/24)+1)/24</f>
        <v>4.0160234674999993</v>
      </c>
    </row>
    <row r="7874" spans="11:12" x14ac:dyDescent="0.35">
      <c r="K7874" cm="1">
        <f t="array" ref="K7874">INDEX($H$2:$H$366,INT((ROW()-2)/24)+1)/24</f>
        <v>2.668595555</v>
      </c>
      <c r="L7874" cm="1">
        <f t="array" ref="L7874">INDEX($I$2:$I$366,INT((ROW()-2)/24)+1)/24</f>
        <v>4.0028933324999993</v>
      </c>
    </row>
    <row r="7875" spans="11:12" x14ac:dyDescent="0.35">
      <c r="K7875" cm="1">
        <f t="array" ref="K7875">INDEX($H$2:$H$366,INT((ROW()-2)/24)+1)/24</f>
        <v>2.668595555</v>
      </c>
      <c r="L7875" cm="1">
        <f t="array" ref="L7875">INDEX($I$2:$I$366,INT((ROW()-2)/24)+1)/24</f>
        <v>4.0028933324999993</v>
      </c>
    </row>
    <row r="7876" spans="11:12" x14ac:dyDescent="0.35">
      <c r="K7876" cm="1">
        <f t="array" ref="K7876">INDEX($H$2:$H$366,INT((ROW()-2)/24)+1)/24</f>
        <v>2.668595555</v>
      </c>
      <c r="L7876" cm="1">
        <f t="array" ref="L7876">INDEX($I$2:$I$366,INT((ROW()-2)/24)+1)/24</f>
        <v>4.0028933324999993</v>
      </c>
    </row>
    <row r="7877" spans="11:12" x14ac:dyDescent="0.35">
      <c r="K7877" cm="1">
        <f t="array" ref="K7877">INDEX($H$2:$H$366,INT((ROW()-2)/24)+1)/24</f>
        <v>2.668595555</v>
      </c>
      <c r="L7877" cm="1">
        <f t="array" ref="L7877">INDEX($I$2:$I$366,INT((ROW()-2)/24)+1)/24</f>
        <v>4.0028933324999993</v>
      </c>
    </row>
    <row r="7878" spans="11:12" x14ac:dyDescent="0.35">
      <c r="K7878" cm="1">
        <f t="array" ref="K7878">INDEX($H$2:$H$366,INT((ROW()-2)/24)+1)/24</f>
        <v>2.668595555</v>
      </c>
      <c r="L7878" cm="1">
        <f t="array" ref="L7878">INDEX($I$2:$I$366,INT((ROW()-2)/24)+1)/24</f>
        <v>4.0028933324999993</v>
      </c>
    </row>
    <row r="7879" spans="11:12" x14ac:dyDescent="0.35">
      <c r="K7879" cm="1">
        <f t="array" ref="K7879">INDEX($H$2:$H$366,INT((ROW()-2)/24)+1)/24</f>
        <v>2.668595555</v>
      </c>
      <c r="L7879" cm="1">
        <f t="array" ref="L7879">INDEX($I$2:$I$366,INT((ROW()-2)/24)+1)/24</f>
        <v>4.0028933324999993</v>
      </c>
    </row>
    <row r="7880" spans="11:12" x14ac:dyDescent="0.35">
      <c r="K7880" cm="1">
        <f t="array" ref="K7880">INDEX($H$2:$H$366,INT((ROW()-2)/24)+1)/24</f>
        <v>2.668595555</v>
      </c>
      <c r="L7880" cm="1">
        <f t="array" ref="L7880">INDEX($I$2:$I$366,INT((ROW()-2)/24)+1)/24</f>
        <v>4.0028933324999993</v>
      </c>
    </row>
    <row r="7881" spans="11:12" x14ac:dyDescent="0.35">
      <c r="K7881" cm="1">
        <f t="array" ref="K7881">INDEX($H$2:$H$366,INT((ROW()-2)/24)+1)/24</f>
        <v>2.668595555</v>
      </c>
      <c r="L7881" cm="1">
        <f t="array" ref="L7881">INDEX($I$2:$I$366,INT((ROW()-2)/24)+1)/24</f>
        <v>4.0028933324999993</v>
      </c>
    </row>
    <row r="7882" spans="11:12" x14ac:dyDescent="0.35">
      <c r="K7882" cm="1">
        <f t="array" ref="K7882">INDEX($H$2:$H$366,INT((ROW()-2)/24)+1)/24</f>
        <v>2.668595555</v>
      </c>
      <c r="L7882" cm="1">
        <f t="array" ref="L7882">INDEX($I$2:$I$366,INT((ROW()-2)/24)+1)/24</f>
        <v>4.0028933324999993</v>
      </c>
    </row>
    <row r="7883" spans="11:12" x14ac:dyDescent="0.35">
      <c r="K7883" cm="1">
        <f t="array" ref="K7883">INDEX($H$2:$H$366,INT((ROW()-2)/24)+1)/24</f>
        <v>2.668595555</v>
      </c>
      <c r="L7883" cm="1">
        <f t="array" ref="L7883">INDEX($I$2:$I$366,INT((ROW()-2)/24)+1)/24</f>
        <v>4.0028933324999993</v>
      </c>
    </row>
    <row r="7884" spans="11:12" x14ac:dyDescent="0.35">
      <c r="K7884" cm="1">
        <f t="array" ref="K7884">INDEX($H$2:$H$366,INT((ROW()-2)/24)+1)/24</f>
        <v>2.668595555</v>
      </c>
      <c r="L7884" cm="1">
        <f t="array" ref="L7884">INDEX($I$2:$I$366,INT((ROW()-2)/24)+1)/24</f>
        <v>4.0028933324999993</v>
      </c>
    </row>
    <row r="7885" spans="11:12" x14ac:dyDescent="0.35">
      <c r="K7885" cm="1">
        <f t="array" ref="K7885">INDEX($H$2:$H$366,INT((ROW()-2)/24)+1)/24</f>
        <v>2.668595555</v>
      </c>
      <c r="L7885" cm="1">
        <f t="array" ref="L7885">INDEX($I$2:$I$366,INT((ROW()-2)/24)+1)/24</f>
        <v>4.0028933324999993</v>
      </c>
    </row>
    <row r="7886" spans="11:12" x14ac:dyDescent="0.35">
      <c r="K7886" cm="1">
        <f t="array" ref="K7886">INDEX($H$2:$H$366,INT((ROW()-2)/24)+1)/24</f>
        <v>2.668595555</v>
      </c>
      <c r="L7886" cm="1">
        <f t="array" ref="L7886">INDEX($I$2:$I$366,INT((ROW()-2)/24)+1)/24</f>
        <v>4.0028933324999993</v>
      </c>
    </row>
    <row r="7887" spans="11:12" x14ac:dyDescent="0.35">
      <c r="K7887" cm="1">
        <f t="array" ref="K7887">INDEX($H$2:$H$366,INT((ROW()-2)/24)+1)/24</f>
        <v>2.668595555</v>
      </c>
      <c r="L7887" cm="1">
        <f t="array" ref="L7887">INDEX($I$2:$I$366,INT((ROW()-2)/24)+1)/24</f>
        <v>4.0028933324999993</v>
      </c>
    </row>
    <row r="7888" spans="11:12" x14ac:dyDescent="0.35">
      <c r="K7888" cm="1">
        <f t="array" ref="K7888">INDEX($H$2:$H$366,INT((ROW()-2)/24)+1)/24</f>
        <v>2.668595555</v>
      </c>
      <c r="L7888" cm="1">
        <f t="array" ref="L7888">INDEX($I$2:$I$366,INT((ROW()-2)/24)+1)/24</f>
        <v>4.0028933324999993</v>
      </c>
    </row>
    <row r="7889" spans="11:12" x14ac:dyDescent="0.35">
      <c r="K7889" cm="1">
        <f t="array" ref="K7889">INDEX($H$2:$H$366,INT((ROW()-2)/24)+1)/24</f>
        <v>2.668595555</v>
      </c>
      <c r="L7889" cm="1">
        <f t="array" ref="L7889">INDEX($I$2:$I$366,INT((ROW()-2)/24)+1)/24</f>
        <v>4.0028933324999993</v>
      </c>
    </row>
    <row r="7890" spans="11:12" x14ac:dyDescent="0.35">
      <c r="K7890" cm="1">
        <f t="array" ref="K7890">INDEX($H$2:$H$366,INT((ROW()-2)/24)+1)/24</f>
        <v>2.668595555</v>
      </c>
      <c r="L7890" cm="1">
        <f t="array" ref="L7890">INDEX($I$2:$I$366,INT((ROW()-2)/24)+1)/24</f>
        <v>4.0028933324999993</v>
      </c>
    </row>
    <row r="7891" spans="11:12" x14ac:dyDescent="0.35">
      <c r="K7891" cm="1">
        <f t="array" ref="K7891">INDEX($H$2:$H$366,INT((ROW()-2)/24)+1)/24</f>
        <v>2.668595555</v>
      </c>
      <c r="L7891" cm="1">
        <f t="array" ref="L7891">INDEX($I$2:$I$366,INT((ROW()-2)/24)+1)/24</f>
        <v>4.0028933324999993</v>
      </c>
    </row>
    <row r="7892" spans="11:12" x14ac:dyDescent="0.35">
      <c r="K7892" cm="1">
        <f t="array" ref="K7892">INDEX($H$2:$H$366,INT((ROW()-2)/24)+1)/24</f>
        <v>2.668595555</v>
      </c>
      <c r="L7892" cm="1">
        <f t="array" ref="L7892">INDEX($I$2:$I$366,INT((ROW()-2)/24)+1)/24</f>
        <v>4.0028933324999993</v>
      </c>
    </row>
    <row r="7893" spans="11:12" x14ac:dyDescent="0.35">
      <c r="K7893" cm="1">
        <f t="array" ref="K7893">INDEX($H$2:$H$366,INT((ROW()-2)/24)+1)/24</f>
        <v>2.668595555</v>
      </c>
      <c r="L7893" cm="1">
        <f t="array" ref="L7893">INDEX($I$2:$I$366,INT((ROW()-2)/24)+1)/24</f>
        <v>4.0028933324999993</v>
      </c>
    </row>
    <row r="7894" spans="11:12" x14ac:dyDescent="0.35">
      <c r="K7894" cm="1">
        <f t="array" ref="K7894">INDEX($H$2:$H$366,INT((ROW()-2)/24)+1)/24</f>
        <v>2.668595555</v>
      </c>
      <c r="L7894" cm="1">
        <f t="array" ref="L7894">INDEX($I$2:$I$366,INT((ROW()-2)/24)+1)/24</f>
        <v>4.0028933324999993</v>
      </c>
    </row>
    <row r="7895" spans="11:12" x14ac:dyDescent="0.35">
      <c r="K7895" cm="1">
        <f t="array" ref="K7895">INDEX($H$2:$H$366,INT((ROW()-2)/24)+1)/24</f>
        <v>2.668595555</v>
      </c>
      <c r="L7895" cm="1">
        <f t="array" ref="L7895">INDEX($I$2:$I$366,INT((ROW()-2)/24)+1)/24</f>
        <v>4.0028933324999993</v>
      </c>
    </row>
    <row r="7896" spans="11:12" x14ac:dyDescent="0.35">
      <c r="K7896" cm="1">
        <f t="array" ref="K7896">INDEX($H$2:$H$366,INT((ROW()-2)/24)+1)/24</f>
        <v>2.668595555</v>
      </c>
      <c r="L7896" cm="1">
        <f t="array" ref="L7896">INDEX($I$2:$I$366,INT((ROW()-2)/24)+1)/24</f>
        <v>4.0028933324999993</v>
      </c>
    </row>
    <row r="7897" spans="11:12" x14ac:dyDescent="0.35">
      <c r="K7897" cm="1">
        <f t="array" ref="K7897">INDEX($H$2:$H$366,INT((ROW()-2)/24)+1)/24</f>
        <v>2.668595555</v>
      </c>
      <c r="L7897" cm="1">
        <f t="array" ref="L7897">INDEX($I$2:$I$366,INT((ROW()-2)/24)+1)/24</f>
        <v>4.0028933324999993</v>
      </c>
    </row>
    <row r="7898" spans="11:12" x14ac:dyDescent="0.35">
      <c r="K7898" cm="1">
        <f t="array" ref="K7898">INDEX($H$2:$H$366,INT((ROW()-2)/24)+1)/24</f>
        <v>2.6578027133333335</v>
      </c>
      <c r="L7898" cm="1">
        <f t="array" ref="L7898">INDEX($I$2:$I$366,INT((ROW()-2)/24)+1)/24</f>
        <v>3.9867040699999996</v>
      </c>
    </row>
    <row r="7899" spans="11:12" x14ac:dyDescent="0.35">
      <c r="K7899" cm="1">
        <f t="array" ref="K7899">INDEX($H$2:$H$366,INT((ROW()-2)/24)+1)/24</f>
        <v>2.6578027133333335</v>
      </c>
      <c r="L7899" cm="1">
        <f t="array" ref="L7899">INDEX($I$2:$I$366,INT((ROW()-2)/24)+1)/24</f>
        <v>3.9867040699999996</v>
      </c>
    </row>
    <row r="7900" spans="11:12" x14ac:dyDescent="0.35">
      <c r="K7900" cm="1">
        <f t="array" ref="K7900">INDEX($H$2:$H$366,INT((ROW()-2)/24)+1)/24</f>
        <v>2.6578027133333335</v>
      </c>
      <c r="L7900" cm="1">
        <f t="array" ref="L7900">INDEX($I$2:$I$366,INT((ROW()-2)/24)+1)/24</f>
        <v>3.9867040699999996</v>
      </c>
    </row>
    <row r="7901" spans="11:12" x14ac:dyDescent="0.35">
      <c r="K7901" cm="1">
        <f t="array" ref="K7901">INDEX($H$2:$H$366,INT((ROW()-2)/24)+1)/24</f>
        <v>2.6578027133333335</v>
      </c>
      <c r="L7901" cm="1">
        <f t="array" ref="L7901">INDEX($I$2:$I$366,INT((ROW()-2)/24)+1)/24</f>
        <v>3.9867040699999996</v>
      </c>
    </row>
    <row r="7902" spans="11:12" x14ac:dyDescent="0.35">
      <c r="K7902" cm="1">
        <f t="array" ref="K7902">INDEX($H$2:$H$366,INT((ROW()-2)/24)+1)/24</f>
        <v>2.6578027133333335</v>
      </c>
      <c r="L7902" cm="1">
        <f t="array" ref="L7902">INDEX($I$2:$I$366,INT((ROW()-2)/24)+1)/24</f>
        <v>3.9867040699999996</v>
      </c>
    </row>
    <row r="7903" spans="11:12" x14ac:dyDescent="0.35">
      <c r="K7903" cm="1">
        <f t="array" ref="K7903">INDEX($H$2:$H$366,INT((ROW()-2)/24)+1)/24</f>
        <v>2.6578027133333335</v>
      </c>
      <c r="L7903" cm="1">
        <f t="array" ref="L7903">INDEX($I$2:$I$366,INT((ROW()-2)/24)+1)/24</f>
        <v>3.9867040699999996</v>
      </c>
    </row>
    <row r="7904" spans="11:12" x14ac:dyDescent="0.35">
      <c r="K7904" cm="1">
        <f t="array" ref="K7904">INDEX($H$2:$H$366,INT((ROW()-2)/24)+1)/24</f>
        <v>2.6578027133333335</v>
      </c>
      <c r="L7904" cm="1">
        <f t="array" ref="L7904">INDEX($I$2:$I$366,INT((ROW()-2)/24)+1)/24</f>
        <v>3.9867040699999996</v>
      </c>
    </row>
    <row r="7905" spans="11:12" x14ac:dyDescent="0.35">
      <c r="K7905" cm="1">
        <f t="array" ref="K7905">INDEX($H$2:$H$366,INT((ROW()-2)/24)+1)/24</f>
        <v>2.6578027133333335</v>
      </c>
      <c r="L7905" cm="1">
        <f t="array" ref="L7905">INDEX($I$2:$I$366,INT((ROW()-2)/24)+1)/24</f>
        <v>3.9867040699999996</v>
      </c>
    </row>
    <row r="7906" spans="11:12" x14ac:dyDescent="0.35">
      <c r="K7906" cm="1">
        <f t="array" ref="K7906">INDEX($H$2:$H$366,INT((ROW()-2)/24)+1)/24</f>
        <v>2.6578027133333335</v>
      </c>
      <c r="L7906" cm="1">
        <f t="array" ref="L7906">INDEX($I$2:$I$366,INT((ROW()-2)/24)+1)/24</f>
        <v>3.9867040699999996</v>
      </c>
    </row>
    <row r="7907" spans="11:12" x14ac:dyDescent="0.35">
      <c r="K7907" cm="1">
        <f t="array" ref="K7907">INDEX($H$2:$H$366,INT((ROW()-2)/24)+1)/24</f>
        <v>2.6578027133333335</v>
      </c>
      <c r="L7907" cm="1">
        <f t="array" ref="L7907">INDEX($I$2:$I$366,INT((ROW()-2)/24)+1)/24</f>
        <v>3.9867040699999996</v>
      </c>
    </row>
    <row r="7908" spans="11:12" x14ac:dyDescent="0.35">
      <c r="K7908" cm="1">
        <f t="array" ref="K7908">INDEX($H$2:$H$366,INT((ROW()-2)/24)+1)/24</f>
        <v>2.6578027133333335</v>
      </c>
      <c r="L7908" cm="1">
        <f t="array" ref="L7908">INDEX($I$2:$I$366,INT((ROW()-2)/24)+1)/24</f>
        <v>3.9867040699999996</v>
      </c>
    </row>
    <row r="7909" spans="11:12" x14ac:dyDescent="0.35">
      <c r="K7909" cm="1">
        <f t="array" ref="K7909">INDEX($H$2:$H$366,INT((ROW()-2)/24)+1)/24</f>
        <v>2.6578027133333335</v>
      </c>
      <c r="L7909" cm="1">
        <f t="array" ref="L7909">INDEX($I$2:$I$366,INT((ROW()-2)/24)+1)/24</f>
        <v>3.9867040699999996</v>
      </c>
    </row>
    <row r="7910" spans="11:12" x14ac:dyDescent="0.35">
      <c r="K7910" cm="1">
        <f t="array" ref="K7910">INDEX($H$2:$H$366,INT((ROW()-2)/24)+1)/24</f>
        <v>2.6578027133333335</v>
      </c>
      <c r="L7910" cm="1">
        <f t="array" ref="L7910">INDEX($I$2:$I$366,INT((ROW()-2)/24)+1)/24</f>
        <v>3.9867040699999996</v>
      </c>
    </row>
    <row r="7911" spans="11:12" x14ac:dyDescent="0.35">
      <c r="K7911" cm="1">
        <f t="array" ref="K7911">INDEX($H$2:$H$366,INT((ROW()-2)/24)+1)/24</f>
        <v>2.6578027133333335</v>
      </c>
      <c r="L7911" cm="1">
        <f t="array" ref="L7911">INDEX($I$2:$I$366,INT((ROW()-2)/24)+1)/24</f>
        <v>3.9867040699999996</v>
      </c>
    </row>
    <row r="7912" spans="11:12" x14ac:dyDescent="0.35">
      <c r="K7912" cm="1">
        <f t="array" ref="K7912">INDEX($H$2:$H$366,INT((ROW()-2)/24)+1)/24</f>
        <v>2.6578027133333335</v>
      </c>
      <c r="L7912" cm="1">
        <f t="array" ref="L7912">INDEX($I$2:$I$366,INT((ROW()-2)/24)+1)/24</f>
        <v>3.9867040699999996</v>
      </c>
    </row>
    <row r="7913" spans="11:12" x14ac:dyDescent="0.35">
      <c r="K7913" cm="1">
        <f t="array" ref="K7913">INDEX($H$2:$H$366,INT((ROW()-2)/24)+1)/24</f>
        <v>2.6578027133333335</v>
      </c>
      <c r="L7913" cm="1">
        <f t="array" ref="L7913">INDEX($I$2:$I$366,INT((ROW()-2)/24)+1)/24</f>
        <v>3.9867040699999996</v>
      </c>
    </row>
    <row r="7914" spans="11:12" x14ac:dyDescent="0.35">
      <c r="K7914" cm="1">
        <f t="array" ref="K7914">INDEX($H$2:$H$366,INT((ROW()-2)/24)+1)/24</f>
        <v>2.6578027133333335</v>
      </c>
      <c r="L7914" cm="1">
        <f t="array" ref="L7914">INDEX($I$2:$I$366,INT((ROW()-2)/24)+1)/24</f>
        <v>3.9867040699999996</v>
      </c>
    </row>
    <row r="7915" spans="11:12" x14ac:dyDescent="0.35">
      <c r="K7915" cm="1">
        <f t="array" ref="K7915">INDEX($H$2:$H$366,INT((ROW()-2)/24)+1)/24</f>
        <v>2.6578027133333335</v>
      </c>
      <c r="L7915" cm="1">
        <f t="array" ref="L7915">INDEX($I$2:$I$366,INT((ROW()-2)/24)+1)/24</f>
        <v>3.9867040699999996</v>
      </c>
    </row>
    <row r="7916" spans="11:12" x14ac:dyDescent="0.35">
      <c r="K7916" cm="1">
        <f t="array" ref="K7916">INDEX($H$2:$H$366,INT((ROW()-2)/24)+1)/24</f>
        <v>2.6578027133333335</v>
      </c>
      <c r="L7916" cm="1">
        <f t="array" ref="L7916">INDEX($I$2:$I$366,INT((ROW()-2)/24)+1)/24</f>
        <v>3.9867040699999996</v>
      </c>
    </row>
    <row r="7917" spans="11:12" x14ac:dyDescent="0.35">
      <c r="K7917" cm="1">
        <f t="array" ref="K7917">INDEX($H$2:$H$366,INT((ROW()-2)/24)+1)/24</f>
        <v>2.6578027133333335</v>
      </c>
      <c r="L7917" cm="1">
        <f t="array" ref="L7917">INDEX($I$2:$I$366,INT((ROW()-2)/24)+1)/24</f>
        <v>3.9867040699999996</v>
      </c>
    </row>
    <row r="7918" spans="11:12" x14ac:dyDescent="0.35">
      <c r="K7918" cm="1">
        <f t="array" ref="K7918">INDEX($H$2:$H$366,INT((ROW()-2)/24)+1)/24</f>
        <v>2.6578027133333335</v>
      </c>
      <c r="L7918" cm="1">
        <f t="array" ref="L7918">INDEX($I$2:$I$366,INT((ROW()-2)/24)+1)/24</f>
        <v>3.9867040699999996</v>
      </c>
    </row>
    <row r="7919" spans="11:12" x14ac:dyDescent="0.35">
      <c r="K7919" cm="1">
        <f t="array" ref="K7919">INDEX($H$2:$H$366,INT((ROW()-2)/24)+1)/24</f>
        <v>2.6578027133333335</v>
      </c>
      <c r="L7919" cm="1">
        <f t="array" ref="L7919">INDEX($I$2:$I$366,INT((ROW()-2)/24)+1)/24</f>
        <v>3.9867040699999996</v>
      </c>
    </row>
    <row r="7920" spans="11:12" x14ac:dyDescent="0.35">
      <c r="K7920" cm="1">
        <f t="array" ref="K7920">INDEX($H$2:$H$366,INT((ROW()-2)/24)+1)/24</f>
        <v>2.6578027133333335</v>
      </c>
      <c r="L7920" cm="1">
        <f t="array" ref="L7920">INDEX($I$2:$I$366,INT((ROW()-2)/24)+1)/24</f>
        <v>3.9867040699999996</v>
      </c>
    </row>
    <row r="7921" spans="11:12" x14ac:dyDescent="0.35">
      <c r="K7921" cm="1">
        <f t="array" ref="K7921">INDEX($H$2:$H$366,INT((ROW()-2)/24)+1)/24</f>
        <v>2.6578027133333335</v>
      </c>
      <c r="L7921" cm="1">
        <f t="array" ref="L7921">INDEX($I$2:$I$366,INT((ROW()-2)/24)+1)/24</f>
        <v>3.9867040699999996</v>
      </c>
    </row>
    <row r="7922" spans="11:12" x14ac:dyDescent="0.35">
      <c r="K7922" cm="1">
        <f t="array" ref="K7922">INDEX($H$2:$H$366,INT((ROW()-2)/24)+1)/24</f>
        <v>2.6491160333333337</v>
      </c>
      <c r="L7922" cm="1">
        <f t="array" ref="L7922">INDEX($I$2:$I$366,INT((ROW()-2)/24)+1)/24</f>
        <v>3.9736740500000001</v>
      </c>
    </row>
    <row r="7923" spans="11:12" x14ac:dyDescent="0.35">
      <c r="K7923" cm="1">
        <f t="array" ref="K7923">INDEX($H$2:$H$366,INT((ROW()-2)/24)+1)/24</f>
        <v>2.6491160333333337</v>
      </c>
      <c r="L7923" cm="1">
        <f t="array" ref="L7923">INDEX($I$2:$I$366,INT((ROW()-2)/24)+1)/24</f>
        <v>3.9736740500000001</v>
      </c>
    </row>
    <row r="7924" spans="11:12" x14ac:dyDescent="0.35">
      <c r="K7924" cm="1">
        <f t="array" ref="K7924">INDEX($H$2:$H$366,INT((ROW()-2)/24)+1)/24</f>
        <v>2.6491160333333337</v>
      </c>
      <c r="L7924" cm="1">
        <f t="array" ref="L7924">INDEX($I$2:$I$366,INT((ROW()-2)/24)+1)/24</f>
        <v>3.9736740500000001</v>
      </c>
    </row>
    <row r="7925" spans="11:12" x14ac:dyDescent="0.35">
      <c r="K7925" cm="1">
        <f t="array" ref="K7925">INDEX($H$2:$H$366,INT((ROW()-2)/24)+1)/24</f>
        <v>2.6491160333333337</v>
      </c>
      <c r="L7925" cm="1">
        <f t="array" ref="L7925">INDEX($I$2:$I$366,INT((ROW()-2)/24)+1)/24</f>
        <v>3.9736740500000001</v>
      </c>
    </row>
    <row r="7926" spans="11:12" x14ac:dyDescent="0.35">
      <c r="K7926" cm="1">
        <f t="array" ref="K7926">INDEX($H$2:$H$366,INT((ROW()-2)/24)+1)/24</f>
        <v>2.6491160333333337</v>
      </c>
      <c r="L7926" cm="1">
        <f t="array" ref="L7926">INDEX($I$2:$I$366,INT((ROW()-2)/24)+1)/24</f>
        <v>3.9736740500000001</v>
      </c>
    </row>
    <row r="7927" spans="11:12" x14ac:dyDescent="0.35">
      <c r="K7927" cm="1">
        <f t="array" ref="K7927">INDEX($H$2:$H$366,INT((ROW()-2)/24)+1)/24</f>
        <v>2.6491160333333337</v>
      </c>
      <c r="L7927" cm="1">
        <f t="array" ref="L7927">INDEX($I$2:$I$366,INT((ROW()-2)/24)+1)/24</f>
        <v>3.9736740500000001</v>
      </c>
    </row>
    <row r="7928" spans="11:12" x14ac:dyDescent="0.35">
      <c r="K7928" cm="1">
        <f t="array" ref="K7928">INDEX($H$2:$H$366,INT((ROW()-2)/24)+1)/24</f>
        <v>2.6491160333333337</v>
      </c>
      <c r="L7928" cm="1">
        <f t="array" ref="L7928">INDEX($I$2:$I$366,INT((ROW()-2)/24)+1)/24</f>
        <v>3.9736740500000001</v>
      </c>
    </row>
    <row r="7929" spans="11:12" x14ac:dyDescent="0.35">
      <c r="K7929" cm="1">
        <f t="array" ref="K7929">INDEX($H$2:$H$366,INT((ROW()-2)/24)+1)/24</f>
        <v>2.6491160333333337</v>
      </c>
      <c r="L7929" cm="1">
        <f t="array" ref="L7929">INDEX($I$2:$I$366,INT((ROW()-2)/24)+1)/24</f>
        <v>3.9736740500000001</v>
      </c>
    </row>
    <row r="7930" spans="11:12" x14ac:dyDescent="0.35">
      <c r="K7930" cm="1">
        <f t="array" ref="K7930">INDEX($H$2:$H$366,INT((ROW()-2)/24)+1)/24</f>
        <v>2.6491160333333337</v>
      </c>
      <c r="L7930" cm="1">
        <f t="array" ref="L7930">INDEX($I$2:$I$366,INT((ROW()-2)/24)+1)/24</f>
        <v>3.9736740500000001</v>
      </c>
    </row>
    <row r="7931" spans="11:12" x14ac:dyDescent="0.35">
      <c r="K7931" cm="1">
        <f t="array" ref="K7931">INDEX($H$2:$H$366,INT((ROW()-2)/24)+1)/24</f>
        <v>2.6491160333333337</v>
      </c>
      <c r="L7931" cm="1">
        <f t="array" ref="L7931">INDEX($I$2:$I$366,INT((ROW()-2)/24)+1)/24</f>
        <v>3.9736740500000001</v>
      </c>
    </row>
    <row r="7932" spans="11:12" x14ac:dyDescent="0.35">
      <c r="K7932" cm="1">
        <f t="array" ref="K7932">INDEX($H$2:$H$366,INT((ROW()-2)/24)+1)/24</f>
        <v>2.6491160333333337</v>
      </c>
      <c r="L7932" cm="1">
        <f t="array" ref="L7932">INDEX($I$2:$I$366,INT((ROW()-2)/24)+1)/24</f>
        <v>3.9736740500000001</v>
      </c>
    </row>
    <row r="7933" spans="11:12" x14ac:dyDescent="0.35">
      <c r="K7933" cm="1">
        <f t="array" ref="K7933">INDEX($H$2:$H$366,INT((ROW()-2)/24)+1)/24</f>
        <v>2.6491160333333337</v>
      </c>
      <c r="L7933" cm="1">
        <f t="array" ref="L7933">INDEX($I$2:$I$366,INT((ROW()-2)/24)+1)/24</f>
        <v>3.9736740500000001</v>
      </c>
    </row>
    <row r="7934" spans="11:12" x14ac:dyDescent="0.35">
      <c r="K7934" cm="1">
        <f t="array" ref="K7934">INDEX($H$2:$H$366,INT((ROW()-2)/24)+1)/24</f>
        <v>2.6491160333333337</v>
      </c>
      <c r="L7934" cm="1">
        <f t="array" ref="L7934">INDEX($I$2:$I$366,INT((ROW()-2)/24)+1)/24</f>
        <v>3.9736740500000001</v>
      </c>
    </row>
    <row r="7935" spans="11:12" x14ac:dyDescent="0.35">
      <c r="K7935" cm="1">
        <f t="array" ref="K7935">INDEX($H$2:$H$366,INT((ROW()-2)/24)+1)/24</f>
        <v>2.6491160333333337</v>
      </c>
      <c r="L7935" cm="1">
        <f t="array" ref="L7935">INDEX($I$2:$I$366,INT((ROW()-2)/24)+1)/24</f>
        <v>3.9736740500000001</v>
      </c>
    </row>
    <row r="7936" spans="11:12" x14ac:dyDescent="0.35">
      <c r="K7936" cm="1">
        <f t="array" ref="K7936">INDEX($H$2:$H$366,INT((ROW()-2)/24)+1)/24</f>
        <v>2.6491160333333337</v>
      </c>
      <c r="L7936" cm="1">
        <f t="array" ref="L7936">INDEX($I$2:$I$366,INT((ROW()-2)/24)+1)/24</f>
        <v>3.9736740500000001</v>
      </c>
    </row>
    <row r="7937" spans="11:12" x14ac:dyDescent="0.35">
      <c r="K7937" cm="1">
        <f t="array" ref="K7937">INDEX($H$2:$H$366,INT((ROW()-2)/24)+1)/24</f>
        <v>2.6491160333333337</v>
      </c>
      <c r="L7937" cm="1">
        <f t="array" ref="L7937">INDEX($I$2:$I$366,INT((ROW()-2)/24)+1)/24</f>
        <v>3.9736740500000001</v>
      </c>
    </row>
    <row r="7938" spans="11:12" x14ac:dyDescent="0.35">
      <c r="K7938" cm="1">
        <f t="array" ref="K7938">INDEX($H$2:$H$366,INT((ROW()-2)/24)+1)/24</f>
        <v>2.6491160333333337</v>
      </c>
      <c r="L7938" cm="1">
        <f t="array" ref="L7938">INDEX($I$2:$I$366,INT((ROW()-2)/24)+1)/24</f>
        <v>3.9736740500000001</v>
      </c>
    </row>
    <row r="7939" spans="11:12" x14ac:dyDescent="0.35">
      <c r="K7939" cm="1">
        <f t="array" ref="K7939">INDEX($H$2:$H$366,INT((ROW()-2)/24)+1)/24</f>
        <v>2.6491160333333337</v>
      </c>
      <c r="L7939" cm="1">
        <f t="array" ref="L7939">INDEX($I$2:$I$366,INT((ROW()-2)/24)+1)/24</f>
        <v>3.9736740500000001</v>
      </c>
    </row>
    <row r="7940" spans="11:12" x14ac:dyDescent="0.35">
      <c r="K7940" cm="1">
        <f t="array" ref="K7940">INDEX($H$2:$H$366,INT((ROW()-2)/24)+1)/24</f>
        <v>2.6491160333333337</v>
      </c>
      <c r="L7940" cm="1">
        <f t="array" ref="L7940">INDEX($I$2:$I$366,INT((ROW()-2)/24)+1)/24</f>
        <v>3.9736740500000001</v>
      </c>
    </row>
    <row r="7941" spans="11:12" x14ac:dyDescent="0.35">
      <c r="K7941" cm="1">
        <f t="array" ref="K7941">INDEX($H$2:$H$366,INT((ROW()-2)/24)+1)/24</f>
        <v>2.6491160333333337</v>
      </c>
      <c r="L7941" cm="1">
        <f t="array" ref="L7941">INDEX($I$2:$I$366,INT((ROW()-2)/24)+1)/24</f>
        <v>3.9736740500000001</v>
      </c>
    </row>
    <row r="7942" spans="11:12" x14ac:dyDescent="0.35">
      <c r="K7942" cm="1">
        <f t="array" ref="K7942">INDEX($H$2:$H$366,INT((ROW()-2)/24)+1)/24</f>
        <v>2.6491160333333337</v>
      </c>
      <c r="L7942" cm="1">
        <f t="array" ref="L7942">INDEX($I$2:$I$366,INT((ROW()-2)/24)+1)/24</f>
        <v>3.9736740500000001</v>
      </c>
    </row>
    <row r="7943" spans="11:12" x14ac:dyDescent="0.35">
      <c r="K7943" cm="1">
        <f t="array" ref="K7943">INDEX($H$2:$H$366,INT((ROW()-2)/24)+1)/24</f>
        <v>2.6491160333333337</v>
      </c>
      <c r="L7943" cm="1">
        <f t="array" ref="L7943">INDEX($I$2:$I$366,INT((ROW()-2)/24)+1)/24</f>
        <v>3.9736740500000001</v>
      </c>
    </row>
    <row r="7944" spans="11:12" x14ac:dyDescent="0.35">
      <c r="K7944" cm="1">
        <f t="array" ref="K7944">INDEX($H$2:$H$366,INT((ROW()-2)/24)+1)/24</f>
        <v>2.6491160333333337</v>
      </c>
      <c r="L7944" cm="1">
        <f t="array" ref="L7944">INDEX($I$2:$I$366,INT((ROW()-2)/24)+1)/24</f>
        <v>3.9736740500000001</v>
      </c>
    </row>
    <row r="7945" spans="11:12" x14ac:dyDescent="0.35">
      <c r="K7945" cm="1">
        <f t="array" ref="K7945">INDEX($H$2:$H$366,INT((ROW()-2)/24)+1)/24</f>
        <v>2.6491160333333337</v>
      </c>
      <c r="L7945" cm="1">
        <f t="array" ref="L7945">INDEX($I$2:$I$366,INT((ROW()-2)/24)+1)/24</f>
        <v>3.9736740500000001</v>
      </c>
    </row>
    <row r="7946" spans="11:12" x14ac:dyDescent="0.35">
      <c r="K7946" cm="1">
        <f t="array" ref="K7946">INDEX($H$2:$H$366,INT((ROW()-2)/24)+1)/24</f>
        <v>2.6465636716666667</v>
      </c>
      <c r="L7946" cm="1">
        <f t="array" ref="L7946">INDEX($I$2:$I$366,INT((ROW()-2)/24)+1)/24</f>
        <v>3.9698455075000001</v>
      </c>
    </row>
    <row r="7947" spans="11:12" x14ac:dyDescent="0.35">
      <c r="K7947" cm="1">
        <f t="array" ref="K7947">INDEX($H$2:$H$366,INT((ROW()-2)/24)+1)/24</f>
        <v>2.6465636716666667</v>
      </c>
      <c r="L7947" cm="1">
        <f t="array" ref="L7947">INDEX($I$2:$I$366,INT((ROW()-2)/24)+1)/24</f>
        <v>3.9698455075000001</v>
      </c>
    </row>
    <row r="7948" spans="11:12" x14ac:dyDescent="0.35">
      <c r="K7948" cm="1">
        <f t="array" ref="K7948">INDEX($H$2:$H$366,INT((ROW()-2)/24)+1)/24</f>
        <v>2.6465636716666667</v>
      </c>
      <c r="L7948" cm="1">
        <f t="array" ref="L7948">INDEX($I$2:$I$366,INT((ROW()-2)/24)+1)/24</f>
        <v>3.9698455075000001</v>
      </c>
    </row>
    <row r="7949" spans="11:12" x14ac:dyDescent="0.35">
      <c r="K7949" cm="1">
        <f t="array" ref="K7949">INDEX($H$2:$H$366,INT((ROW()-2)/24)+1)/24</f>
        <v>2.6465636716666667</v>
      </c>
      <c r="L7949" cm="1">
        <f t="array" ref="L7949">INDEX($I$2:$I$366,INT((ROW()-2)/24)+1)/24</f>
        <v>3.9698455075000001</v>
      </c>
    </row>
    <row r="7950" spans="11:12" x14ac:dyDescent="0.35">
      <c r="K7950" cm="1">
        <f t="array" ref="K7950">INDEX($H$2:$H$366,INT((ROW()-2)/24)+1)/24</f>
        <v>2.6465636716666667</v>
      </c>
      <c r="L7950" cm="1">
        <f t="array" ref="L7950">INDEX($I$2:$I$366,INT((ROW()-2)/24)+1)/24</f>
        <v>3.9698455075000001</v>
      </c>
    </row>
    <row r="7951" spans="11:12" x14ac:dyDescent="0.35">
      <c r="K7951" cm="1">
        <f t="array" ref="K7951">INDEX($H$2:$H$366,INT((ROW()-2)/24)+1)/24</f>
        <v>2.6465636716666667</v>
      </c>
      <c r="L7951" cm="1">
        <f t="array" ref="L7951">INDEX($I$2:$I$366,INT((ROW()-2)/24)+1)/24</f>
        <v>3.9698455075000001</v>
      </c>
    </row>
    <row r="7952" spans="11:12" x14ac:dyDescent="0.35">
      <c r="K7952" cm="1">
        <f t="array" ref="K7952">INDEX($H$2:$H$366,INT((ROW()-2)/24)+1)/24</f>
        <v>2.6465636716666667</v>
      </c>
      <c r="L7952" cm="1">
        <f t="array" ref="L7952">INDEX($I$2:$I$366,INT((ROW()-2)/24)+1)/24</f>
        <v>3.9698455075000001</v>
      </c>
    </row>
    <row r="7953" spans="11:12" x14ac:dyDescent="0.35">
      <c r="K7953" cm="1">
        <f t="array" ref="K7953">INDEX($H$2:$H$366,INT((ROW()-2)/24)+1)/24</f>
        <v>2.6465636716666667</v>
      </c>
      <c r="L7953" cm="1">
        <f t="array" ref="L7953">INDEX($I$2:$I$366,INT((ROW()-2)/24)+1)/24</f>
        <v>3.9698455075000001</v>
      </c>
    </row>
    <row r="7954" spans="11:12" x14ac:dyDescent="0.35">
      <c r="K7954" cm="1">
        <f t="array" ref="K7954">INDEX($H$2:$H$366,INT((ROW()-2)/24)+1)/24</f>
        <v>2.6465636716666667</v>
      </c>
      <c r="L7954" cm="1">
        <f t="array" ref="L7954">INDEX($I$2:$I$366,INT((ROW()-2)/24)+1)/24</f>
        <v>3.9698455075000001</v>
      </c>
    </row>
    <row r="7955" spans="11:12" x14ac:dyDescent="0.35">
      <c r="K7955" cm="1">
        <f t="array" ref="K7955">INDEX($H$2:$H$366,INT((ROW()-2)/24)+1)/24</f>
        <v>2.6465636716666667</v>
      </c>
      <c r="L7955" cm="1">
        <f t="array" ref="L7955">INDEX($I$2:$I$366,INT((ROW()-2)/24)+1)/24</f>
        <v>3.9698455075000001</v>
      </c>
    </row>
    <row r="7956" spans="11:12" x14ac:dyDescent="0.35">
      <c r="K7956" cm="1">
        <f t="array" ref="K7956">INDEX($H$2:$H$366,INT((ROW()-2)/24)+1)/24</f>
        <v>2.6465636716666667</v>
      </c>
      <c r="L7956" cm="1">
        <f t="array" ref="L7956">INDEX($I$2:$I$366,INT((ROW()-2)/24)+1)/24</f>
        <v>3.9698455075000001</v>
      </c>
    </row>
    <row r="7957" spans="11:12" x14ac:dyDescent="0.35">
      <c r="K7957" cm="1">
        <f t="array" ref="K7957">INDEX($H$2:$H$366,INT((ROW()-2)/24)+1)/24</f>
        <v>2.6465636716666667</v>
      </c>
      <c r="L7957" cm="1">
        <f t="array" ref="L7957">INDEX($I$2:$I$366,INT((ROW()-2)/24)+1)/24</f>
        <v>3.9698455075000001</v>
      </c>
    </row>
    <row r="7958" spans="11:12" x14ac:dyDescent="0.35">
      <c r="K7958" cm="1">
        <f t="array" ref="K7958">INDEX($H$2:$H$366,INT((ROW()-2)/24)+1)/24</f>
        <v>2.6465636716666667</v>
      </c>
      <c r="L7958" cm="1">
        <f t="array" ref="L7958">INDEX($I$2:$I$366,INT((ROW()-2)/24)+1)/24</f>
        <v>3.9698455075000001</v>
      </c>
    </row>
    <row r="7959" spans="11:12" x14ac:dyDescent="0.35">
      <c r="K7959" cm="1">
        <f t="array" ref="K7959">INDEX($H$2:$H$366,INT((ROW()-2)/24)+1)/24</f>
        <v>2.6465636716666667</v>
      </c>
      <c r="L7959" cm="1">
        <f t="array" ref="L7959">INDEX($I$2:$I$366,INT((ROW()-2)/24)+1)/24</f>
        <v>3.9698455075000001</v>
      </c>
    </row>
    <row r="7960" spans="11:12" x14ac:dyDescent="0.35">
      <c r="K7960" cm="1">
        <f t="array" ref="K7960">INDEX($H$2:$H$366,INT((ROW()-2)/24)+1)/24</f>
        <v>2.6465636716666667</v>
      </c>
      <c r="L7960" cm="1">
        <f t="array" ref="L7960">INDEX($I$2:$I$366,INT((ROW()-2)/24)+1)/24</f>
        <v>3.9698455075000001</v>
      </c>
    </row>
    <row r="7961" spans="11:12" x14ac:dyDescent="0.35">
      <c r="K7961" cm="1">
        <f t="array" ref="K7961">INDEX($H$2:$H$366,INT((ROW()-2)/24)+1)/24</f>
        <v>2.6465636716666667</v>
      </c>
      <c r="L7961" cm="1">
        <f t="array" ref="L7961">INDEX($I$2:$I$366,INT((ROW()-2)/24)+1)/24</f>
        <v>3.9698455075000001</v>
      </c>
    </row>
    <row r="7962" spans="11:12" x14ac:dyDescent="0.35">
      <c r="K7962" cm="1">
        <f t="array" ref="K7962">INDEX($H$2:$H$366,INT((ROW()-2)/24)+1)/24</f>
        <v>2.6465636716666667</v>
      </c>
      <c r="L7962" cm="1">
        <f t="array" ref="L7962">INDEX($I$2:$I$366,INT((ROW()-2)/24)+1)/24</f>
        <v>3.9698455075000001</v>
      </c>
    </row>
    <row r="7963" spans="11:12" x14ac:dyDescent="0.35">
      <c r="K7963" cm="1">
        <f t="array" ref="K7963">INDEX($H$2:$H$366,INT((ROW()-2)/24)+1)/24</f>
        <v>2.6465636716666667</v>
      </c>
      <c r="L7963" cm="1">
        <f t="array" ref="L7963">INDEX($I$2:$I$366,INT((ROW()-2)/24)+1)/24</f>
        <v>3.9698455075000001</v>
      </c>
    </row>
    <row r="7964" spans="11:12" x14ac:dyDescent="0.35">
      <c r="K7964" cm="1">
        <f t="array" ref="K7964">INDEX($H$2:$H$366,INT((ROW()-2)/24)+1)/24</f>
        <v>2.6465636716666667</v>
      </c>
      <c r="L7964" cm="1">
        <f t="array" ref="L7964">INDEX($I$2:$I$366,INT((ROW()-2)/24)+1)/24</f>
        <v>3.9698455075000001</v>
      </c>
    </row>
    <row r="7965" spans="11:12" x14ac:dyDescent="0.35">
      <c r="K7965" cm="1">
        <f t="array" ref="K7965">INDEX($H$2:$H$366,INT((ROW()-2)/24)+1)/24</f>
        <v>2.6465636716666667</v>
      </c>
      <c r="L7965" cm="1">
        <f t="array" ref="L7965">INDEX($I$2:$I$366,INT((ROW()-2)/24)+1)/24</f>
        <v>3.9698455075000001</v>
      </c>
    </row>
    <row r="7966" spans="11:12" x14ac:dyDescent="0.35">
      <c r="K7966" cm="1">
        <f t="array" ref="K7966">INDEX($H$2:$H$366,INT((ROW()-2)/24)+1)/24</f>
        <v>2.6465636716666667</v>
      </c>
      <c r="L7966" cm="1">
        <f t="array" ref="L7966">INDEX($I$2:$I$366,INT((ROW()-2)/24)+1)/24</f>
        <v>3.9698455075000001</v>
      </c>
    </row>
    <row r="7967" spans="11:12" x14ac:dyDescent="0.35">
      <c r="K7967" cm="1">
        <f t="array" ref="K7967">INDEX($H$2:$H$366,INT((ROW()-2)/24)+1)/24</f>
        <v>2.6465636716666667</v>
      </c>
      <c r="L7967" cm="1">
        <f t="array" ref="L7967">INDEX($I$2:$I$366,INT((ROW()-2)/24)+1)/24</f>
        <v>3.9698455075000001</v>
      </c>
    </row>
    <row r="7968" spans="11:12" x14ac:dyDescent="0.35">
      <c r="K7968" cm="1">
        <f t="array" ref="K7968">INDEX($H$2:$H$366,INT((ROW()-2)/24)+1)/24</f>
        <v>2.6465636716666667</v>
      </c>
      <c r="L7968" cm="1">
        <f t="array" ref="L7968">INDEX($I$2:$I$366,INT((ROW()-2)/24)+1)/24</f>
        <v>3.9698455075000001</v>
      </c>
    </row>
    <row r="7969" spans="11:12" x14ac:dyDescent="0.35">
      <c r="K7969" cm="1">
        <f t="array" ref="K7969">INDEX($H$2:$H$366,INT((ROW()-2)/24)+1)/24</f>
        <v>2.6465636716666667</v>
      </c>
      <c r="L7969" cm="1">
        <f t="array" ref="L7969">INDEX($I$2:$I$366,INT((ROW()-2)/24)+1)/24</f>
        <v>3.9698455075000001</v>
      </c>
    </row>
    <row r="7970" spans="11:12" x14ac:dyDescent="0.35">
      <c r="K7970" cm="1">
        <f t="array" ref="K7970">INDEX($H$2:$H$366,INT((ROW()-2)/24)+1)/24</f>
        <v>2.6371502183333333</v>
      </c>
      <c r="L7970" cm="1">
        <f t="array" ref="L7970">INDEX($I$2:$I$366,INT((ROW()-2)/24)+1)/24</f>
        <v>3.9557253274999997</v>
      </c>
    </row>
    <row r="7971" spans="11:12" x14ac:dyDescent="0.35">
      <c r="K7971" cm="1">
        <f t="array" ref="K7971">INDEX($H$2:$H$366,INT((ROW()-2)/24)+1)/24</f>
        <v>2.6371502183333333</v>
      </c>
      <c r="L7971" cm="1">
        <f t="array" ref="L7971">INDEX($I$2:$I$366,INT((ROW()-2)/24)+1)/24</f>
        <v>3.9557253274999997</v>
      </c>
    </row>
    <row r="7972" spans="11:12" x14ac:dyDescent="0.35">
      <c r="K7972" cm="1">
        <f t="array" ref="K7972">INDEX($H$2:$H$366,INT((ROW()-2)/24)+1)/24</f>
        <v>2.6371502183333333</v>
      </c>
      <c r="L7972" cm="1">
        <f t="array" ref="L7972">INDEX($I$2:$I$366,INT((ROW()-2)/24)+1)/24</f>
        <v>3.9557253274999997</v>
      </c>
    </row>
    <row r="7973" spans="11:12" x14ac:dyDescent="0.35">
      <c r="K7973" cm="1">
        <f t="array" ref="K7973">INDEX($H$2:$H$366,INT((ROW()-2)/24)+1)/24</f>
        <v>2.6371502183333333</v>
      </c>
      <c r="L7973" cm="1">
        <f t="array" ref="L7973">INDEX($I$2:$I$366,INT((ROW()-2)/24)+1)/24</f>
        <v>3.9557253274999997</v>
      </c>
    </row>
    <row r="7974" spans="11:12" x14ac:dyDescent="0.35">
      <c r="K7974" cm="1">
        <f t="array" ref="K7974">INDEX($H$2:$H$366,INT((ROW()-2)/24)+1)/24</f>
        <v>2.6371502183333333</v>
      </c>
      <c r="L7974" cm="1">
        <f t="array" ref="L7974">INDEX($I$2:$I$366,INT((ROW()-2)/24)+1)/24</f>
        <v>3.9557253274999997</v>
      </c>
    </row>
    <row r="7975" spans="11:12" x14ac:dyDescent="0.35">
      <c r="K7975" cm="1">
        <f t="array" ref="K7975">INDEX($H$2:$H$366,INT((ROW()-2)/24)+1)/24</f>
        <v>2.6371502183333333</v>
      </c>
      <c r="L7975" cm="1">
        <f t="array" ref="L7975">INDEX($I$2:$I$366,INT((ROW()-2)/24)+1)/24</f>
        <v>3.9557253274999997</v>
      </c>
    </row>
    <row r="7976" spans="11:12" x14ac:dyDescent="0.35">
      <c r="K7976" cm="1">
        <f t="array" ref="K7976">INDEX($H$2:$H$366,INT((ROW()-2)/24)+1)/24</f>
        <v>2.6371502183333333</v>
      </c>
      <c r="L7976" cm="1">
        <f t="array" ref="L7976">INDEX($I$2:$I$366,INT((ROW()-2)/24)+1)/24</f>
        <v>3.9557253274999997</v>
      </c>
    </row>
    <row r="7977" spans="11:12" x14ac:dyDescent="0.35">
      <c r="K7977" cm="1">
        <f t="array" ref="K7977">INDEX($H$2:$H$366,INT((ROW()-2)/24)+1)/24</f>
        <v>2.6371502183333333</v>
      </c>
      <c r="L7977" cm="1">
        <f t="array" ref="L7977">INDEX($I$2:$I$366,INT((ROW()-2)/24)+1)/24</f>
        <v>3.9557253274999997</v>
      </c>
    </row>
    <row r="7978" spans="11:12" x14ac:dyDescent="0.35">
      <c r="K7978" cm="1">
        <f t="array" ref="K7978">INDEX($H$2:$H$366,INT((ROW()-2)/24)+1)/24</f>
        <v>2.6371502183333333</v>
      </c>
      <c r="L7978" cm="1">
        <f t="array" ref="L7978">INDEX($I$2:$I$366,INT((ROW()-2)/24)+1)/24</f>
        <v>3.9557253274999997</v>
      </c>
    </row>
    <row r="7979" spans="11:12" x14ac:dyDescent="0.35">
      <c r="K7979" cm="1">
        <f t="array" ref="K7979">INDEX($H$2:$H$366,INT((ROW()-2)/24)+1)/24</f>
        <v>2.6371502183333333</v>
      </c>
      <c r="L7979" cm="1">
        <f t="array" ref="L7979">INDEX($I$2:$I$366,INT((ROW()-2)/24)+1)/24</f>
        <v>3.9557253274999997</v>
      </c>
    </row>
    <row r="7980" spans="11:12" x14ac:dyDescent="0.35">
      <c r="K7980" cm="1">
        <f t="array" ref="K7980">INDEX($H$2:$H$366,INT((ROW()-2)/24)+1)/24</f>
        <v>2.6371502183333333</v>
      </c>
      <c r="L7980" cm="1">
        <f t="array" ref="L7980">INDEX($I$2:$I$366,INT((ROW()-2)/24)+1)/24</f>
        <v>3.9557253274999997</v>
      </c>
    </row>
    <row r="7981" spans="11:12" x14ac:dyDescent="0.35">
      <c r="K7981" cm="1">
        <f t="array" ref="K7981">INDEX($H$2:$H$366,INT((ROW()-2)/24)+1)/24</f>
        <v>2.6371502183333333</v>
      </c>
      <c r="L7981" cm="1">
        <f t="array" ref="L7981">INDEX($I$2:$I$366,INT((ROW()-2)/24)+1)/24</f>
        <v>3.9557253274999997</v>
      </c>
    </row>
    <row r="7982" spans="11:12" x14ac:dyDescent="0.35">
      <c r="K7982" cm="1">
        <f t="array" ref="K7982">INDEX($H$2:$H$366,INT((ROW()-2)/24)+1)/24</f>
        <v>2.6371502183333333</v>
      </c>
      <c r="L7982" cm="1">
        <f t="array" ref="L7982">INDEX($I$2:$I$366,INT((ROW()-2)/24)+1)/24</f>
        <v>3.9557253274999997</v>
      </c>
    </row>
    <row r="7983" spans="11:12" x14ac:dyDescent="0.35">
      <c r="K7983" cm="1">
        <f t="array" ref="K7983">INDEX($H$2:$H$366,INT((ROW()-2)/24)+1)/24</f>
        <v>2.6371502183333333</v>
      </c>
      <c r="L7983" cm="1">
        <f t="array" ref="L7983">INDEX($I$2:$I$366,INT((ROW()-2)/24)+1)/24</f>
        <v>3.9557253274999997</v>
      </c>
    </row>
    <row r="7984" spans="11:12" x14ac:dyDescent="0.35">
      <c r="K7984" cm="1">
        <f t="array" ref="K7984">INDEX($H$2:$H$366,INT((ROW()-2)/24)+1)/24</f>
        <v>2.6371502183333333</v>
      </c>
      <c r="L7984" cm="1">
        <f t="array" ref="L7984">INDEX($I$2:$I$366,INT((ROW()-2)/24)+1)/24</f>
        <v>3.9557253274999997</v>
      </c>
    </row>
    <row r="7985" spans="11:12" x14ac:dyDescent="0.35">
      <c r="K7985" cm="1">
        <f t="array" ref="K7985">INDEX($H$2:$H$366,INT((ROW()-2)/24)+1)/24</f>
        <v>2.6371502183333333</v>
      </c>
      <c r="L7985" cm="1">
        <f t="array" ref="L7985">INDEX($I$2:$I$366,INT((ROW()-2)/24)+1)/24</f>
        <v>3.9557253274999997</v>
      </c>
    </row>
    <row r="7986" spans="11:12" x14ac:dyDescent="0.35">
      <c r="K7986" cm="1">
        <f t="array" ref="K7986">INDEX($H$2:$H$366,INT((ROW()-2)/24)+1)/24</f>
        <v>2.6371502183333333</v>
      </c>
      <c r="L7986" cm="1">
        <f t="array" ref="L7986">INDEX($I$2:$I$366,INT((ROW()-2)/24)+1)/24</f>
        <v>3.9557253274999997</v>
      </c>
    </row>
    <row r="7987" spans="11:12" x14ac:dyDescent="0.35">
      <c r="K7987" cm="1">
        <f t="array" ref="K7987">INDEX($H$2:$H$366,INT((ROW()-2)/24)+1)/24</f>
        <v>2.6371502183333333</v>
      </c>
      <c r="L7987" cm="1">
        <f t="array" ref="L7987">INDEX($I$2:$I$366,INT((ROW()-2)/24)+1)/24</f>
        <v>3.9557253274999997</v>
      </c>
    </row>
    <row r="7988" spans="11:12" x14ac:dyDescent="0.35">
      <c r="K7988" cm="1">
        <f t="array" ref="K7988">INDEX($H$2:$H$366,INT((ROW()-2)/24)+1)/24</f>
        <v>2.6371502183333333</v>
      </c>
      <c r="L7988" cm="1">
        <f t="array" ref="L7988">INDEX($I$2:$I$366,INT((ROW()-2)/24)+1)/24</f>
        <v>3.9557253274999997</v>
      </c>
    </row>
    <row r="7989" spans="11:12" x14ac:dyDescent="0.35">
      <c r="K7989" cm="1">
        <f t="array" ref="K7989">INDEX($H$2:$H$366,INT((ROW()-2)/24)+1)/24</f>
        <v>2.6371502183333333</v>
      </c>
      <c r="L7989" cm="1">
        <f t="array" ref="L7989">INDEX($I$2:$I$366,INT((ROW()-2)/24)+1)/24</f>
        <v>3.9557253274999997</v>
      </c>
    </row>
    <row r="7990" spans="11:12" x14ac:dyDescent="0.35">
      <c r="K7990" cm="1">
        <f t="array" ref="K7990">INDEX($H$2:$H$366,INT((ROW()-2)/24)+1)/24</f>
        <v>2.6371502183333333</v>
      </c>
      <c r="L7990" cm="1">
        <f t="array" ref="L7990">INDEX($I$2:$I$366,INT((ROW()-2)/24)+1)/24</f>
        <v>3.9557253274999997</v>
      </c>
    </row>
    <row r="7991" spans="11:12" x14ac:dyDescent="0.35">
      <c r="K7991" cm="1">
        <f t="array" ref="K7991">INDEX($H$2:$H$366,INT((ROW()-2)/24)+1)/24</f>
        <v>2.6371502183333333</v>
      </c>
      <c r="L7991" cm="1">
        <f t="array" ref="L7991">INDEX($I$2:$I$366,INT((ROW()-2)/24)+1)/24</f>
        <v>3.9557253274999997</v>
      </c>
    </row>
    <row r="7992" spans="11:12" x14ac:dyDescent="0.35">
      <c r="K7992" cm="1">
        <f t="array" ref="K7992">INDEX($H$2:$H$366,INT((ROW()-2)/24)+1)/24</f>
        <v>2.6371502183333333</v>
      </c>
      <c r="L7992" cm="1">
        <f t="array" ref="L7992">INDEX($I$2:$I$366,INT((ROW()-2)/24)+1)/24</f>
        <v>3.9557253274999997</v>
      </c>
    </row>
    <row r="7993" spans="11:12" x14ac:dyDescent="0.35">
      <c r="K7993" cm="1">
        <f t="array" ref="K7993">INDEX($H$2:$H$366,INT((ROW()-2)/24)+1)/24</f>
        <v>2.6371502183333333</v>
      </c>
      <c r="L7993" cm="1">
        <f t="array" ref="L7993">INDEX($I$2:$I$366,INT((ROW()-2)/24)+1)/24</f>
        <v>3.9557253274999997</v>
      </c>
    </row>
    <row r="7994" spans="11:12" x14ac:dyDescent="0.35">
      <c r="K7994" cm="1">
        <f t="array" ref="K7994">INDEX($H$2:$H$366,INT((ROW()-2)/24)+1)/24</f>
        <v>2.635255415</v>
      </c>
      <c r="L7994" cm="1">
        <f t="array" ref="L7994">INDEX($I$2:$I$366,INT((ROW()-2)/24)+1)/24</f>
        <v>3.9528831224999994</v>
      </c>
    </row>
    <row r="7995" spans="11:12" x14ac:dyDescent="0.35">
      <c r="K7995" cm="1">
        <f t="array" ref="K7995">INDEX($H$2:$H$366,INT((ROW()-2)/24)+1)/24</f>
        <v>2.635255415</v>
      </c>
      <c r="L7995" cm="1">
        <f t="array" ref="L7995">INDEX($I$2:$I$366,INT((ROW()-2)/24)+1)/24</f>
        <v>3.9528831224999994</v>
      </c>
    </row>
    <row r="7996" spans="11:12" x14ac:dyDescent="0.35">
      <c r="K7996" cm="1">
        <f t="array" ref="K7996">INDEX($H$2:$H$366,INT((ROW()-2)/24)+1)/24</f>
        <v>2.635255415</v>
      </c>
      <c r="L7996" cm="1">
        <f t="array" ref="L7996">INDEX($I$2:$I$366,INT((ROW()-2)/24)+1)/24</f>
        <v>3.9528831224999994</v>
      </c>
    </row>
    <row r="7997" spans="11:12" x14ac:dyDescent="0.35">
      <c r="K7997" cm="1">
        <f t="array" ref="K7997">INDEX($H$2:$H$366,INT((ROW()-2)/24)+1)/24</f>
        <v>2.635255415</v>
      </c>
      <c r="L7997" cm="1">
        <f t="array" ref="L7997">INDEX($I$2:$I$366,INT((ROW()-2)/24)+1)/24</f>
        <v>3.9528831224999994</v>
      </c>
    </row>
    <row r="7998" spans="11:12" x14ac:dyDescent="0.35">
      <c r="K7998" cm="1">
        <f t="array" ref="K7998">INDEX($H$2:$H$366,INT((ROW()-2)/24)+1)/24</f>
        <v>2.635255415</v>
      </c>
      <c r="L7998" cm="1">
        <f t="array" ref="L7998">INDEX($I$2:$I$366,INT((ROW()-2)/24)+1)/24</f>
        <v>3.9528831224999994</v>
      </c>
    </row>
    <row r="7999" spans="11:12" x14ac:dyDescent="0.35">
      <c r="K7999" cm="1">
        <f t="array" ref="K7999">INDEX($H$2:$H$366,INT((ROW()-2)/24)+1)/24</f>
        <v>2.635255415</v>
      </c>
      <c r="L7999" cm="1">
        <f t="array" ref="L7999">INDEX($I$2:$I$366,INT((ROW()-2)/24)+1)/24</f>
        <v>3.9528831224999994</v>
      </c>
    </row>
    <row r="8000" spans="11:12" x14ac:dyDescent="0.35">
      <c r="K8000" cm="1">
        <f t="array" ref="K8000">INDEX($H$2:$H$366,INT((ROW()-2)/24)+1)/24</f>
        <v>2.635255415</v>
      </c>
      <c r="L8000" cm="1">
        <f t="array" ref="L8000">INDEX($I$2:$I$366,INT((ROW()-2)/24)+1)/24</f>
        <v>3.9528831224999994</v>
      </c>
    </row>
    <row r="8001" spans="11:12" x14ac:dyDescent="0.35">
      <c r="K8001" cm="1">
        <f t="array" ref="K8001">INDEX($H$2:$H$366,INT((ROW()-2)/24)+1)/24</f>
        <v>2.635255415</v>
      </c>
      <c r="L8001" cm="1">
        <f t="array" ref="L8001">INDEX($I$2:$I$366,INT((ROW()-2)/24)+1)/24</f>
        <v>3.9528831224999994</v>
      </c>
    </row>
    <row r="8002" spans="11:12" x14ac:dyDescent="0.35">
      <c r="K8002" cm="1">
        <f t="array" ref="K8002">INDEX($H$2:$H$366,INT((ROW()-2)/24)+1)/24</f>
        <v>2.635255415</v>
      </c>
      <c r="L8002" cm="1">
        <f t="array" ref="L8002">INDEX($I$2:$I$366,INT((ROW()-2)/24)+1)/24</f>
        <v>3.9528831224999994</v>
      </c>
    </row>
    <row r="8003" spans="11:12" x14ac:dyDescent="0.35">
      <c r="K8003" cm="1">
        <f t="array" ref="K8003">INDEX($H$2:$H$366,INT((ROW()-2)/24)+1)/24</f>
        <v>2.635255415</v>
      </c>
      <c r="L8003" cm="1">
        <f t="array" ref="L8003">INDEX($I$2:$I$366,INT((ROW()-2)/24)+1)/24</f>
        <v>3.9528831224999994</v>
      </c>
    </row>
    <row r="8004" spans="11:12" x14ac:dyDescent="0.35">
      <c r="K8004" cm="1">
        <f t="array" ref="K8004">INDEX($H$2:$H$366,INT((ROW()-2)/24)+1)/24</f>
        <v>2.635255415</v>
      </c>
      <c r="L8004" cm="1">
        <f t="array" ref="L8004">INDEX($I$2:$I$366,INT((ROW()-2)/24)+1)/24</f>
        <v>3.9528831224999994</v>
      </c>
    </row>
    <row r="8005" spans="11:12" x14ac:dyDescent="0.35">
      <c r="K8005" cm="1">
        <f t="array" ref="K8005">INDEX($H$2:$H$366,INT((ROW()-2)/24)+1)/24</f>
        <v>2.635255415</v>
      </c>
      <c r="L8005" cm="1">
        <f t="array" ref="L8005">INDEX($I$2:$I$366,INT((ROW()-2)/24)+1)/24</f>
        <v>3.9528831224999994</v>
      </c>
    </row>
    <row r="8006" spans="11:12" x14ac:dyDescent="0.35">
      <c r="K8006" cm="1">
        <f t="array" ref="K8006">INDEX($H$2:$H$366,INT((ROW()-2)/24)+1)/24</f>
        <v>2.635255415</v>
      </c>
      <c r="L8006" cm="1">
        <f t="array" ref="L8006">INDEX($I$2:$I$366,INT((ROW()-2)/24)+1)/24</f>
        <v>3.9528831224999994</v>
      </c>
    </row>
    <row r="8007" spans="11:12" x14ac:dyDescent="0.35">
      <c r="K8007" cm="1">
        <f t="array" ref="K8007">INDEX($H$2:$H$366,INT((ROW()-2)/24)+1)/24</f>
        <v>2.635255415</v>
      </c>
      <c r="L8007" cm="1">
        <f t="array" ref="L8007">INDEX($I$2:$I$366,INT((ROW()-2)/24)+1)/24</f>
        <v>3.9528831224999994</v>
      </c>
    </row>
    <row r="8008" spans="11:12" x14ac:dyDescent="0.35">
      <c r="K8008" cm="1">
        <f t="array" ref="K8008">INDEX($H$2:$H$366,INT((ROW()-2)/24)+1)/24</f>
        <v>2.635255415</v>
      </c>
      <c r="L8008" cm="1">
        <f t="array" ref="L8008">INDEX($I$2:$I$366,INT((ROW()-2)/24)+1)/24</f>
        <v>3.9528831224999994</v>
      </c>
    </row>
    <row r="8009" spans="11:12" x14ac:dyDescent="0.35">
      <c r="K8009" cm="1">
        <f t="array" ref="K8009">INDEX($H$2:$H$366,INT((ROW()-2)/24)+1)/24</f>
        <v>2.635255415</v>
      </c>
      <c r="L8009" cm="1">
        <f t="array" ref="L8009">INDEX($I$2:$I$366,INT((ROW()-2)/24)+1)/24</f>
        <v>3.9528831224999994</v>
      </c>
    </row>
    <row r="8010" spans="11:12" x14ac:dyDescent="0.35">
      <c r="K8010" cm="1">
        <f t="array" ref="K8010">INDEX($H$2:$H$366,INT((ROW()-2)/24)+1)/24</f>
        <v>2.635255415</v>
      </c>
      <c r="L8010" cm="1">
        <f t="array" ref="L8010">INDEX($I$2:$I$366,INT((ROW()-2)/24)+1)/24</f>
        <v>3.9528831224999994</v>
      </c>
    </row>
    <row r="8011" spans="11:12" x14ac:dyDescent="0.35">
      <c r="K8011" cm="1">
        <f t="array" ref="K8011">INDEX($H$2:$H$366,INT((ROW()-2)/24)+1)/24</f>
        <v>2.635255415</v>
      </c>
      <c r="L8011" cm="1">
        <f t="array" ref="L8011">INDEX($I$2:$I$366,INT((ROW()-2)/24)+1)/24</f>
        <v>3.9528831224999994</v>
      </c>
    </row>
    <row r="8012" spans="11:12" x14ac:dyDescent="0.35">
      <c r="K8012" cm="1">
        <f t="array" ref="K8012">INDEX($H$2:$H$366,INT((ROW()-2)/24)+1)/24</f>
        <v>2.635255415</v>
      </c>
      <c r="L8012" cm="1">
        <f t="array" ref="L8012">INDEX($I$2:$I$366,INT((ROW()-2)/24)+1)/24</f>
        <v>3.9528831224999994</v>
      </c>
    </row>
    <row r="8013" spans="11:12" x14ac:dyDescent="0.35">
      <c r="K8013" cm="1">
        <f t="array" ref="K8013">INDEX($H$2:$H$366,INT((ROW()-2)/24)+1)/24</f>
        <v>2.635255415</v>
      </c>
      <c r="L8013" cm="1">
        <f t="array" ref="L8013">INDEX($I$2:$I$366,INT((ROW()-2)/24)+1)/24</f>
        <v>3.9528831224999994</v>
      </c>
    </row>
    <row r="8014" spans="11:12" x14ac:dyDescent="0.35">
      <c r="K8014" cm="1">
        <f t="array" ref="K8014">INDEX($H$2:$H$366,INT((ROW()-2)/24)+1)/24</f>
        <v>2.635255415</v>
      </c>
      <c r="L8014" cm="1">
        <f t="array" ref="L8014">INDEX($I$2:$I$366,INT((ROW()-2)/24)+1)/24</f>
        <v>3.9528831224999994</v>
      </c>
    </row>
    <row r="8015" spans="11:12" x14ac:dyDescent="0.35">
      <c r="K8015" cm="1">
        <f t="array" ref="K8015">INDEX($H$2:$H$366,INT((ROW()-2)/24)+1)/24</f>
        <v>2.635255415</v>
      </c>
      <c r="L8015" cm="1">
        <f t="array" ref="L8015">INDEX($I$2:$I$366,INT((ROW()-2)/24)+1)/24</f>
        <v>3.9528831224999994</v>
      </c>
    </row>
    <row r="8016" spans="11:12" x14ac:dyDescent="0.35">
      <c r="K8016" cm="1">
        <f t="array" ref="K8016">INDEX($H$2:$H$366,INT((ROW()-2)/24)+1)/24</f>
        <v>2.635255415</v>
      </c>
      <c r="L8016" cm="1">
        <f t="array" ref="L8016">INDEX($I$2:$I$366,INT((ROW()-2)/24)+1)/24</f>
        <v>3.9528831224999994</v>
      </c>
    </row>
    <row r="8017" spans="11:12" x14ac:dyDescent="0.35">
      <c r="K8017" cm="1">
        <f t="array" ref="K8017">INDEX($H$2:$H$366,INT((ROW()-2)/24)+1)/24</f>
        <v>2.635255415</v>
      </c>
      <c r="L8017" cm="1">
        <f t="array" ref="L8017">INDEX($I$2:$I$366,INT((ROW()-2)/24)+1)/24</f>
        <v>3.9528831224999994</v>
      </c>
    </row>
    <row r="8018" spans="11:12" x14ac:dyDescent="0.35">
      <c r="K8018" cm="1">
        <f t="array" ref="K8018">INDEX($H$2:$H$366,INT((ROW()-2)/24)+1)/24</f>
        <v>2.6368820033333336</v>
      </c>
      <c r="L8018" cm="1">
        <f t="array" ref="L8018">INDEX($I$2:$I$366,INT((ROW()-2)/24)+1)/24</f>
        <v>3.9553230050000003</v>
      </c>
    </row>
    <row r="8019" spans="11:12" x14ac:dyDescent="0.35">
      <c r="K8019" cm="1">
        <f t="array" ref="K8019">INDEX($H$2:$H$366,INT((ROW()-2)/24)+1)/24</f>
        <v>2.6368820033333336</v>
      </c>
      <c r="L8019" cm="1">
        <f t="array" ref="L8019">INDEX($I$2:$I$366,INT((ROW()-2)/24)+1)/24</f>
        <v>3.9553230050000003</v>
      </c>
    </row>
    <row r="8020" spans="11:12" x14ac:dyDescent="0.35">
      <c r="K8020" cm="1">
        <f t="array" ref="K8020">INDEX($H$2:$H$366,INT((ROW()-2)/24)+1)/24</f>
        <v>2.6368820033333336</v>
      </c>
      <c r="L8020" cm="1">
        <f t="array" ref="L8020">INDEX($I$2:$I$366,INT((ROW()-2)/24)+1)/24</f>
        <v>3.9553230050000003</v>
      </c>
    </row>
    <row r="8021" spans="11:12" x14ac:dyDescent="0.35">
      <c r="K8021" cm="1">
        <f t="array" ref="K8021">INDEX($H$2:$H$366,INT((ROW()-2)/24)+1)/24</f>
        <v>2.6368820033333336</v>
      </c>
      <c r="L8021" cm="1">
        <f t="array" ref="L8021">INDEX($I$2:$I$366,INT((ROW()-2)/24)+1)/24</f>
        <v>3.9553230050000003</v>
      </c>
    </row>
    <row r="8022" spans="11:12" x14ac:dyDescent="0.35">
      <c r="K8022" cm="1">
        <f t="array" ref="K8022">INDEX($H$2:$H$366,INT((ROW()-2)/24)+1)/24</f>
        <v>2.6368820033333336</v>
      </c>
      <c r="L8022" cm="1">
        <f t="array" ref="L8022">INDEX($I$2:$I$366,INT((ROW()-2)/24)+1)/24</f>
        <v>3.9553230050000003</v>
      </c>
    </row>
    <row r="8023" spans="11:12" x14ac:dyDescent="0.35">
      <c r="K8023" cm="1">
        <f t="array" ref="K8023">INDEX($H$2:$H$366,INT((ROW()-2)/24)+1)/24</f>
        <v>2.6368820033333336</v>
      </c>
      <c r="L8023" cm="1">
        <f t="array" ref="L8023">INDEX($I$2:$I$366,INT((ROW()-2)/24)+1)/24</f>
        <v>3.9553230050000003</v>
      </c>
    </row>
    <row r="8024" spans="11:12" x14ac:dyDescent="0.35">
      <c r="K8024" cm="1">
        <f t="array" ref="K8024">INDEX($H$2:$H$366,INT((ROW()-2)/24)+1)/24</f>
        <v>2.6368820033333336</v>
      </c>
      <c r="L8024" cm="1">
        <f t="array" ref="L8024">INDEX($I$2:$I$366,INT((ROW()-2)/24)+1)/24</f>
        <v>3.9553230050000003</v>
      </c>
    </row>
    <row r="8025" spans="11:12" x14ac:dyDescent="0.35">
      <c r="K8025" cm="1">
        <f t="array" ref="K8025">INDEX($H$2:$H$366,INT((ROW()-2)/24)+1)/24</f>
        <v>2.6368820033333336</v>
      </c>
      <c r="L8025" cm="1">
        <f t="array" ref="L8025">INDEX($I$2:$I$366,INT((ROW()-2)/24)+1)/24</f>
        <v>3.9553230050000003</v>
      </c>
    </row>
    <row r="8026" spans="11:12" x14ac:dyDescent="0.35">
      <c r="K8026" cm="1">
        <f t="array" ref="K8026">INDEX($H$2:$H$366,INT((ROW()-2)/24)+1)/24</f>
        <v>2.6368820033333336</v>
      </c>
      <c r="L8026" cm="1">
        <f t="array" ref="L8026">INDEX($I$2:$I$366,INT((ROW()-2)/24)+1)/24</f>
        <v>3.9553230050000003</v>
      </c>
    </row>
    <row r="8027" spans="11:12" x14ac:dyDescent="0.35">
      <c r="K8027" cm="1">
        <f t="array" ref="K8027">INDEX($H$2:$H$366,INT((ROW()-2)/24)+1)/24</f>
        <v>2.6368820033333336</v>
      </c>
      <c r="L8027" cm="1">
        <f t="array" ref="L8027">INDEX($I$2:$I$366,INT((ROW()-2)/24)+1)/24</f>
        <v>3.9553230050000003</v>
      </c>
    </row>
    <row r="8028" spans="11:12" x14ac:dyDescent="0.35">
      <c r="K8028" cm="1">
        <f t="array" ref="K8028">INDEX($H$2:$H$366,INT((ROW()-2)/24)+1)/24</f>
        <v>2.6368820033333336</v>
      </c>
      <c r="L8028" cm="1">
        <f t="array" ref="L8028">INDEX($I$2:$I$366,INT((ROW()-2)/24)+1)/24</f>
        <v>3.9553230050000003</v>
      </c>
    </row>
    <row r="8029" spans="11:12" x14ac:dyDescent="0.35">
      <c r="K8029" cm="1">
        <f t="array" ref="K8029">INDEX($H$2:$H$366,INT((ROW()-2)/24)+1)/24</f>
        <v>2.6368820033333336</v>
      </c>
      <c r="L8029" cm="1">
        <f t="array" ref="L8029">INDEX($I$2:$I$366,INT((ROW()-2)/24)+1)/24</f>
        <v>3.9553230050000003</v>
      </c>
    </row>
    <row r="8030" spans="11:12" x14ac:dyDescent="0.35">
      <c r="K8030" cm="1">
        <f t="array" ref="K8030">INDEX($H$2:$H$366,INT((ROW()-2)/24)+1)/24</f>
        <v>2.6368820033333336</v>
      </c>
      <c r="L8030" cm="1">
        <f t="array" ref="L8030">INDEX($I$2:$I$366,INT((ROW()-2)/24)+1)/24</f>
        <v>3.9553230050000003</v>
      </c>
    </row>
    <row r="8031" spans="11:12" x14ac:dyDescent="0.35">
      <c r="K8031" cm="1">
        <f t="array" ref="K8031">INDEX($H$2:$H$366,INT((ROW()-2)/24)+1)/24</f>
        <v>2.6368820033333336</v>
      </c>
      <c r="L8031" cm="1">
        <f t="array" ref="L8031">INDEX($I$2:$I$366,INT((ROW()-2)/24)+1)/24</f>
        <v>3.9553230050000003</v>
      </c>
    </row>
    <row r="8032" spans="11:12" x14ac:dyDescent="0.35">
      <c r="K8032" cm="1">
        <f t="array" ref="K8032">INDEX($H$2:$H$366,INT((ROW()-2)/24)+1)/24</f>
        <v>2.6368820033333336</v>
      </c>
      <c r="L8032" cm="1">
        <f t="array" ref="L8032">INDEX($I$2:$I$366,INT((ROW()-2)/24)+1)/24</f>
        <v>3.9553230050000003</v>
      </c>
    </row>
    <row r="8033" spans="11:12" x14ac:dyDescent="0.35">
      <c r="K8033" cm="1">
        <f t="array" ref="K8033">INDEX($H$2:$H$366,INT((ROW()-2)/24)+1)/24</f>
        <v>2.6368820033333336</v>
      </c>
      <c r="L8033" cm="1">
        <f t="array" ref="L8033">INDEX($I$2:$I$366,INT((ROW()-2)/24)+1)/24</f>
        <v>3.9553230050000003</v>
      </c>
    </row>
    <row r="8034" spans="11:12" x14ac:dyDescent="0.35">
      <c r="K8034" cm="1">
        <f t="array" ref="K8034">INDEX($H$2:$H$366,INT((ROW()-2)/24)+1)/24</f>
        <v>2.6368820033333336</v>
      </c>
      <c r="L8034" cm="1">
        <f t="array" ref="L8034">INDEX($I$2:$I$366,INT((ROW()-2)/24)+1)/24</f>
        <v>3.9553230050000003</v>
      </c>
    </row>
    <row r="8035" spans="11:12" x14ac:dyDescent="0.35">
      <c r="K8035" cm="1">
        <f t="array" ref="K8035">INDEX($H$2:$H$366,INT((ROW()-2)/24)+1)/24</f>
        <v>2.6368820033333336</v>
      </c>
      <c r="L8035" cm="1">
        <f t="array" ref="L8035">INDEX($I$2:$I$366,INT((ROW()-2)/24)+1)/24</f>
        <v>3.9553230050000003</v>
      </c>
    </row>
    <row r="8036" spans="11:12" x14ac:dyDescent="0.35">
      <c r="K8036" cm="1">
        <f t="array" ref="K8036">INDEX($H$2:$H$366,INT((ROW()-2)/24)+1)/24</f>
        <v>2.6368820033333336</v>
      </c>
      <c r="L8036" cm="1">
        <f t="array" ref="L8036">INDEX($I$2:$I$366,INT((ROW()-2)/24)+1)/24</f>
        <v>3.9553230050000003</v>
      </c>
    </row>
    <row r="8037" spans="11:12" x14ac:dyDescent="0.35">
      <c r="K8037" cm="1">
        <f t="array" ref="K8037">INDEX($H$2:$H$366,INT((ROW()-2)/24)+1)/24</f>
        <v>2.6368820033333336</v>
      </c>
      <c r="L8037" cm="1">
        <f t="array" ref="L8037">INDEX($I$2:$I$366,INT((ROW()-2)/24)+1)/24</f>
        <v>3.9553230050000003</v>
      </c>
    </row>
    <row r="8038" spans="11:12" x14ac:dyDescent="0.35">
      <c r="K8038" cm="1">
        <f t="array" ref="K8038">INDEX($H$2:$H$366,INT((ROW()-2)/24)+1)/24</f>
        <v>2.6368820033333336</v>
      </c>
      <c r="L8038" cm="1">
        <f t="array" ref="L8038">INDEX($I$2:$I$366,INT((ROW()-2)/24)+1)/24</f>
        <v>3.9553230050000003</v>
      </c>
    </row>
    <row r="8039" spans="11:12" x14ac:dyDescent="0.35">
      <c r="K8039" cm="1">
        <f t="array" ref="K8039">INDEX($H$2:$H$366,INT((ROW()-2)/24)+1)/24</f>
        <v>2.6368820033333336</v>
      </c>
      <c r="L8039" cm="1">
        <f t="array" ref="L8039">INDEX($I$2:$I$366,INT((ROW()-2)/24)+1)/24</f>
        <v>3.9553230050000003</v>
      </c>
    </row>
    <row r="8040" spans="11:12" x14ac:dyDescent="0.35">
      <c r="K8040" cm="1">
        <f t="array" ref="K8040">INDEX($H$2:$H$366,INT((ROW()-2)/24)+1)/24</f>
        <v>2.6368820033333336</v>
      </c>
      <c r="L8040" cm="1">
        <f t="array" ref="L8040">INDEX($I$2:$I$366,INT((ROW()-2)/24)+1)/24</f>
        <v>3.9553230050000003</v>
      </c>
    </row>
    <row r="8041" spans="11:12" x14ac:dyDescent="0.35">
      <c r="K8041" cm="1">
        <f t="array" ref="K8041">INDEX($H$2:$H$366,INT((ROW()-2)/24)+1)/24</f>
        <v>2.6368820033333336</v>
      </c>
      <c r="L8041" cm="1">
        <f t="array" ref="L8041">INDEX($I$2:$I$366,INT((ROW()-2)/24)+1)/24</f>
        <v>3.9553230050000003</v>
      </c>
    </row>
    <row r="8042" spans="11:12" x14ac:dyDescent="0.35">
      <c r="K8042" cm="1">
        <f t="array" ref="K8042">INDEX($H$2:$H$366,INT((ROW()-2)/24)+1)/24</f>
        <v>2.6390845733333332</v>
      </c>
      <c r="L8042" cm="1">
        <f t="array" ref="L8042">INDEX($I$2:$I$366,INT((ROW()-2)/24)+1)/24</f>
        <v>3.9586268599999994</v>
      </c>
    </row>
    <row r="8043" spans="11:12" x14ac:dyDescent="0.35">
      <c r="K8043" cm="1">
        <f t="array" ref="K8043">INDEX($H$2:$H$366,INT((ROW()-2)/24)+1)/24</f>
        <v>2.6390845733333332</v>
      </c>
      <c r="L8043" cm="1">
        <f t="array" ref="L8043">INDEX($I$2:$I$366,INT((ROW()-2)/24)+1)/24</f>
        <v>3.9586268599999994</v>
      </c>
    </row>
    <row r="8044" spans="11:12" x14ac:dyDescent="0.35">
      <c r="K8044" cm="1">
        <f t="array" ref="K8044">INDEX($H$2:$H$366,INT((ROW()-2)/24)+1)/24</f>
        <v>2.6390845733333332</v>
      </c>
      <c r="L8044" cm="1">
        <f t="array" ref="L8044">INDEX($I$2:$I$366,INT((ROW()-2)/24)+1)/24</f>
        <v>3.9586268599999994</v>
      </c>
    </row>
    <row r="8045" spans="11:12" x14ac:dyDescent="0.35">
      <c r="K8045" cm="1">
        <f t="array" ref="K8045">INDEX($H$2:$H$366,INT((ROW()-2)/24)+1)/24</f>
        <v>2.6390845733333332</v>
      </c>
      <c r="L8045" cm="1">
        <f t="array" ref="L8045">INDEX($I$2:$I$366,INT((ROW()-2)/24)+1)/24</f>
        <v>3.9586268599999994</v>
      </c>
    </row>
    <row r="8046" spans="11:12" x14ac:dyDescent="0.35">
      <c r="K8046" cm="1">
        <f t="array" ref="K8046">INDEX($H$2:$H$366,INT((ROW()-2)/24)+1)/24</f>
        <v>2.6390845733333332</v>
      </c>
      <c r="L8046" cm="1">
        <f t="array" ref="L8046">INDEX($I$2:$I$366,INT((ROW()-2)/24)+1)/24</f>
        <v>3.9586268599999994</v>
      </c>
    </row>
    <row r="8047" spans="11:12" x14ac:dyDescent="0.35">
      <c r="K8047" cm="1">
        <f t="array" ref="K8047">INDEX($H$2:$H$366,INT((ROW()-2)/24)+1)/24</f>
        <v>2.6390845733333332</v>
      </c>
      <c r="L8047" cm="1">
        <f t="array" ref="L8047">INDEX($I$2:$I$366,INT((ROW()-2)/24)+1)/24</f>
        <v>3.9586268599999994</v>
      </c>
    </row>
    <row r="8048" spans="11:12" x14ac:dyDescent="0.35">
      <c r="K8048" cm="1">
        <f t="array" ref="K8048">INDEX($H$2:$H$366,INT((ROW()-2)/24)+1)/24</f>
        <v>2.6390845733333332</v>
      </c>
      <c r="L8048" cm="1">
        <f t="array" ref="L8048">INDEX($I$2:$I$366,INT((ROW()-2)/24)+1)/24</f>
        <v>3.9586268599999994</v>
      </c>
    </row>
    <row r="8049" spans="11:12" x14ac:dyDescent="0.35">
      <c r="K8049" cm="1">
        <f t="array" ref="K8049">INDEX($H$2:$H$366,INT((ROW()-2)/24)+1)/24</f>
        <v>2.6390845733333332</v>
      </c>
      <c r="L8049" cm="1">
        <f t="array" ref="L8049">INDEX($I$2:$I$366,INT((ROW()-2)/24)+1)/24</f>
        <v>3.9586268599999994</v>
      </c>
    </row>
    <row r="8050" spans="11:12" x14ac:dyDescent="0.35">
      <c r="K8050" cm="1">
        <f t="array" ref="K8050">INDEX($H$2:$H$366,INT((ROW()-2)/24)+1)/24</f>
        <v>2.6390845733333332</v>
      </c>
      <c r="L8050" cm="1">
        <f t="array" ref="L8050">INDEX($I$2:$I$366,INT((ROW()-2)/24)+1)/24</f>
        <v>3.9586268599999994</v>
      </c>
    </row>
    <row r="8051" spans="11:12" x14ac:dyDescent="0.35">
      <c r="K8051" cm="1">
        <f t="array" ref="K8051">INDEX($H$2:$H$366,INT((ROW()-2)/24)+1)/24</f>
        <v>2.6390845733333332</v>
      </c>
      <c r="L8051" cm="1">
        <f t="array" ref="L8051">INDEX($I$2:$I$366,INT((ROW()-2)/24)+1)/24</f>
        <v>3.9586268599999994</v>
      </c>
    </row>
    <row r="8052" spans="11:12" x14ac:dyDescent="0.35">
      <c r="K8052" cm="1">
        <f t="array" ref="K8052">INDEX($H$2:$H$366,INT((ROW()-2)/24)+1)/24</f>
        <v>2.6390845733333332</v>
      </c>
      <c r="L8052" cm="1">
        <f t="array" ref="L8052">INDEX($I$2:$I$366,INT((ROW()-2)/24)+1)/24</f>
        <v>3.9586268599999994</v>
      </c>
    </row>
    <row r="8053" spans="11:12" x14ac:dyDescent="0.35">
      <c r="K8053" cm="1">
        <f t="array" ref="K8053">INDEX($H$2:$H$366,INT((ROW()-2)/24)+1)/24</f>
        <v>2.6390845733333332</v>
      </c>
      <c r="L8053" cm="1">
        <f t="array" ref="L8053">INDEX($I$2:$I$366,INT((ROW()-2)/24)+1)/24</f>
        <v>3.9586268599999994</v>
      </c>
    </row>
    <row r="8054" spans="11:12" x14ac:dyDescent="0.35">
      <c r="K8054" cm="1">
        <f t="array" ref="K8054">INDEX($H$2:$H$366,INT((ROW()-2)/24)+1)/24</f>
        <v>2.6390845733333332</v>
      </c>
      <c r="L8054" cm="1">
        <f t="array" ref="L8054">INDEX($I$2:$I$366,INT((ROW()-2)/24)+1)/24</f>
        <v>3.9586268599999994</v>
      </c>
    </row>
    <row r="8055" spans="11:12" x14ac:dyDescent="0.35">
      <c r="K8055" cm="1">
        <f t="array" ref="K8055">INDEX($H$2:$H$366,INT((ROW()-2)/24)+1)/24</f>
        <v>2.6390845733333332</v>
      </c>
      <c r="L8055" cm="1">
        <f t="array" ref="L8055">INDEX($I$2:$I$366,INT((ROW()-2)/24)+1)/24</f>
        <v>3.9586268599999994</v>
      </c>
    </row>
    <row r="8056" spans="11:12" x14ac:dyDescent="0.35">
      <c r="K8056" cm="1">
        <f t="array" ref="K8056">INDEX($H$2:$H$366,INT((ROW()-2)/24)+1)/24</f>
        <v>2.6390845733333332</v>
      </c>
      <c r="L8056" cm="1">
        <f t="array" ref="L8056">INDEX($I$2:$I$366,INT((ROW()-2)/24)+1)/24</f>
        <v>3.9586268599999994</v>
      </c>
    </row>
    <row r="8057" spans="11:12" x14ac:dyDescent="0.35">
      <c r="K8057" cm="1">
        <f t="array" ref="K8057">INDEX($H$2:$H$366,INT((ROW()-2)/24)+1)/24</f>
        <v>2.6390845733333332</v>
      </c>
      <c r="L8057" cm="1">
        <f t="array" ref="L8057">INDEX($I$2:$I$366,INT((ROW()-2)/24)+1)/24</f>
        <v>3.9586268599999994</v>
      </c>
    </row>
    <row r="8058" spans="11:12" x14ac:dyDescent="0.35">
      <c r="K8058" cm="1">
        <f t="array" ref="K8058">INDEX($H$2:$H$366,INT((ROW()-2)/24)+1)/24</f>
        <v>2.6390845733333332</v>
      </c>
      <c r="L8058" cm="1">
        <f t="array" ref="L8058">INDEX($I$2:$I$366,INT((ROW()-2)/24)+1)/24</f>
        <v>3.9586268599999994</v>
      </c>
    </row>
    <row r="8059" spans="11:12" x14ac:dyDescent="0.35">
      <c r="K8059" cm="1">
        <f t="array" ref="K8059">INDEX($H$2:$H$366,INT((ROW()-2)/24)+1)/24</f>
        <v>2.6390845733333332</v>
      </c>
      <c r="L8059" cm="1">
        <f t="array" ref="L8059">INDEX($I$2:$I$366,INT((ROW()-2)/24)+1)/24</f>
        <v>3.9586268599999994</v>
      </c>
    </row>
    <row r="8060" spans="11:12" x14ac:dyDescent="0.35">
      <c r="K8060" cm="1">
        <f t="array" ref="K8060">INDEX($H$2:$H$366,INT((ROW()-2)/24)+1)/24</f>
        <v>2.6390845733333332</v>
      </c>
      <c r="L8060" cm="1">
        <f t="array" ref="L8060">INDEX($I$2:$I$366,INT((ROW()-2)/24)+1)/24</f>
        <v>3.9586268599999994</v>
      </c>
    </row>
    <row r="8061" spans="11:12" x14ac:dyDescent="0.35">
      <c r="K8061" cm="1">
        <f t="array" ref="K8061">INDEX($H$2:$H$366,INT((ROW()-2)/24)+1)/24</f>
        <v>2.6390845733333332</v>
      </c>
      <c r="L8061" cm="1">
        <f t="array" ref="L8061">INDEX($I$2:$I$366,INT((ROW()-2)/24)+1)/24</f>
        <v>3.9586268599999994</v>
      </c>
    </row>
    <row r="8062" spans="11:12" x14ac:dyDescent="0.35">
      <c r="K8062" cm="1">
        <f t="array" ref="K8062">INDEX($H$2:$H$366,INT((ROW()-2)/24)+1)/24</f>
        <v>2.6390845733333332</v>
      </c>
      <c r="L8062" cm="1">
        <f t="array" ref="L8062">INDEX($I$2:$I$366,INT((ROW()-2)/24)+1)/24</f>
        <v>3.9586268599999994</v>
      </c>
    </row>
    <row r="8063" spans="11:12" x14ac:dyDescent="0.35">
      <c r="K8063" cm="1">
        <f t="array" ref="K8063">INDEX($H$2:$H$366,INT((ROW()-2)/24)+1)/24</f>
        <v>2.6390845733333332</v>
      </c>
      <c r="L8063" cm="1">
        <f t="array" ref="L8063">INDEX($I$2:$I$366,INT((ROW()-2)/24)+1)/24</f>
        <v>3.9586268599999994</v>
      </c>
    </row>
    <row r="8064" spans="11:12" x14ac:dyDescent="0.35">
      <c r="K8064" cm="1">
        <f t="array" ref="K8064">INDEX($H$2:$H$366,INT((ROW()-2)/24)+1)/24</f>
        <v>2.6390845733333332</v>
      </c>
      <c r="L8064" cm="1">
        <f t="array" ref="L8064">INDEX($I$2:$I$366,INT((ROW()-2)/24)+1)/24</f>
        <v>3.9586268599999994</v>
      </c>
    </row>
    <row r="8065" spans="11:12" x14ac:dyDescent="0.35">
      <c r="K8065" cm="1">
        <f t="array" ref="K8065">INDEX($H$2:$H$366,INT((ROW()-2)/24)+1)/24</f>
        <v>2.6390845733333332</v>
      </c>
      <c r="L8065" cm="1">
        <f t="array" ref="L8065">INDEX($I$2:$I$366,INT((ROW()-2)/24)+1)/24</f>
        <v>3.9586268599999994</v>
      </c>
    </row>
    <row r="8066" spans="11:12" x14ac:dyDescent="0.35">
      <c r="K8066" cm="1">
        <f t="array" ref="K8066">INDEX($H$2:$H$366,INT((ROW()-2)/24)+1)/24</f>
        <v>2.6210103966666667</v>
      </c>
      <c r="L8066" cm="1">
        <f t="array" ref="L8066">INDEX($I$2:$I$366,INT((ROW()-2)/24)+1)/24</f>
        <v>3.931515595</v>
      </c>
    </row>
    <row r="8067" spans="11:12" x14ac:dyDescent="0.35">
      <c r="K8067" cm="1">
        <f t="array" ref="K8067">INDEX($H$2:$H$366,INT((ROW()-2)/24)+1)/24</f>
        <v>2.6210103966666667</v>
      </c>
      <c r="L8067" cm="1">
        <f t="array" ref="L8067">INDEX($I$2:$I$366,INT((ROW()-2)/24)+1)/24</f>
        <v>3.931515595</v>
      </c>
    </row>
    <row r="8068" spans="11:12" x14ac:dyDescent="0.35">
      <c r="K8068" cm="1">
        <f t="array" ref="K8068">INDEX($H$2:$H$366,INT((ROW()-2)/24)+1)/24</f>
        <v>2.6210103966666667</v>
      </c>
      <c r="L8068" cm="1">
        <f t="array" ref="L8068">INDEX($I$2:$I$366,INT((ROW()-2)/24)+1)/24</f>
        <v>3.931515595</v>
      </c>
    </row>
    <row r="8069" spans="11:12" x14ac:dyDescent="0.35">
      <c r="K8069" cm="1">
        <f t="array" ref="K8069">INDEX($H$2:$H$366,INT((ROW()-2)/24)+1)/24</f>
        <v>2.6210103966666667</v>
      </c>
      <c r="L8069" cm="1">
        <f t="array" ref="L8069">INDEX($I$2:$I$366,INT((ROW()-2)/24)+1)/24</f>
        <v>3.931515595</v>
      </c>
    </row>
    <row r="8070" spans="11:12" x14ac:dyDescent="0.35">
      <c r="K8070" cm="1">
        <f t="array" ref="K8070">INDEX($H$2:$H$366,INT((ROW()-2)/24)+1)/24</f>
        <v>2.6210103966666667</v>
      </c>
      <c r="L8070" cm="1">
        <f t="array" ref="L8070">INDEX($I$2:$I$366,INT((ROW()-2)/24)+1)/24</f>
        <v>3.931515595</v>
      </c>
    </row>
    <row r="8071" spans="11:12" x14ac:dyDescent="0.35">
      <c r="K8071" cm="1">
        <f t="array" ref="K8071">INDEX($H$2:$H$366,INT((ROW()-2)/24)+1)/24</f>
        <v>2.6210103966666667</v>
      </c>
      <c r="L8071" cm="1">
        <f t="array" ref="L8071">INDEX($I$2:$I$366,INT((ROW()-2)/24)+1)/24</f>
        <v>3.931515595</v>
      </c>
    </row>
    <row r="8072" spans="11:12" x14ac:dyDescent="0.35">
      <c r="K8072" cm="1">
        <f t="array" ref="K8072">INDEX($H$2:$H$366,INT((ROW()-2)/24)+1)/24</f>
        <v>2.6210103966666667</v>
      </c>
      <c r="L8072" cm="1">
        <f t="array" ref="L8072">INDEX($I$2:$I$366,INT((ROW()-2)/24)+1)/24</f>
        <v>3.931515595</v>
      </c>
    </row>
    <row r="8073" spans="11:12" x14ac:dyDescent="0.35">
      <c r="K8073" cm="1">
        <f t="array" ref="K8073">INDEX($H$2:$H$366,INT((ROW()-2)/24)+1)/24</f>
        <v>2.6210103966666667</v>
      </c>
      <c r="L8073" cm="1">
        <f t="array" ref="L8073">INDEX($I$2:$I$366,INT((ROW()-2)/24)+1)/24</f>
        <v>3.931515595</v>
      </c>
    </row>
    <row r="8074" spans="11:12" x14ac:dyDescent="0.35">
      <c r="K8074" cm="1">
        <f t="array" ref="K8074">INDEX($H$2:$H$366,INT((ROW()-2)/24)+1)/24</f>
        <v>2.6210103966666667</v>
      </c>
      <c r="L8074" cm="1">
        <f t="array" ref="L8074">INDEX($I$2:$I$366,INT((ROW()-2)/24)+1)/24</f>
        <v>3.931515595</v>
      </c>
    </row>
    <row r="8075" spans="11:12" x14ac:dyDescent="0.35">
      <c r="K8075" cm="1">
        <f t="array" ref="K8075">INDEX($H$2:$H$366,INT((ROW()-2)/24)+1)/24</f>
        <v>2.6210103966666667</v>
      </c>
      <c r="L8075" cm="1">
        <f t="array" ref="L8075">INDEX($I$2:$I$366,INT((ROW()-2)/24)+1)/24</f>
        <v>3.931515595</v>
      </c>
    </row>
    <row r="8076" spans="11:12" x14ac:dyDescent="0.35">
      <c r="K8076" cm="1">
        <f t="array" ref="K8076">INDEX($H$2:$H$366,INT((ROW()-2)/24)+1)/24</f>
        <v>2.6210103966666667</v>
      </c>
      <c r="L8076" cm="1">
        <f t="array" ref="L8076">INDEX($I$2:$I$366,INT((ROW()-2)/24)+1)/24</f>
        <v>3.931515595</v>
      </c>
    </row>
    <row r="8077" spans="11:12" x14ac:dyDescent="0.35">
      <c r="K8077" cm="1">
        <f t="array" ref="K8077">INDEX($H$2:$H$366,INT((ROW()-2)/24)+1)/24</f>
        <v>2.6210103966666667</v>
      </c>
      <c r="L8077" cm="1">
        <f t="array" ref="L8077">INDEX($I$2:$I$366,INT((ROW()-2)/24)+1)/24</f>
        <v>3.931515595</v>
      </c>
    </row>
    <row r="8078" spans="11:12" x14ac:dyDescent="0.35">
      <c r="K8078" cm="1">
        <f t="array" ref="K8078">INDEX($H$2:$H$366,INT((ROW()-2)/24)+1)/24</f>
        <v>2.6210103966666667</v>
      </c>
      <c r="L8078" cm="1">
        <f t="array" ref="L8078">INDEX($I$2:$I$366,INT((ROW()-2)/24)+1)/24</f>
        <v>3.931515595</v>
      </c>
    </row>
    <row r="8079" spans="11:12" x14ac:dyDescent="0.35">
      <c r="K8079" cm="1">
        <f t="array" ref="K8079">INDEX($H$2:$H$366,INT((ROW()-2)/24)+1)/24</f>
        <v>2.6210103966666667</v>
      </c>
      <c r="L8079" cm="1">
        <f t="array" ref="L8079">INDEX($I$2:$I$366,INT((ROW()-2)/24)+1)/24</f>
        <v>3.931515595</v>
      </c>
    </row>
    <row r="8080" spans="11:12" x14ac:dyDescent="0.35">
      <c r="K8080" cm="1">
        <f t="array" ref="K8080">INDEX($H$2:$H$366,INT((ROW()-2)/24)+1)/24</f>
        <v>2.6210103966666667</v>
      </c>
      <c r="L8080" cm="1">
        <f t="array" ref="L8080">INDEX($I$2:$I$366,INT((ROW()-2)/24)+1)/24</f>
        <v>3.931515595</v>
      </c>
    </row>
    <row r="8081" spans="11:12" x14ac:dyDescent="0.35">
      <c r="K8081" cm="1">
        <f t="array" ref="K8081">INDEX($H$2:$H$366,INT((ROW()-2)/24)+1)/24</f>
        <v>2.6210103966666667</v>
      </c>
      <c r="L8081" cm="1">
        <f t="array" ref="L8081">INDEX($I$2:$I$366,INT((ROW()-2)/24)+1)/24</f>
        <v>3.931515595</v>
      </c>
    </row>
    <row r="8082" spans="11:12" x14ac:dyDescent="0.35">
      <c r="K8082" cm="1">
        <f t="array" ref="K8082">INDEX($H$2:$H$366,INT((ROW()-2)/24)+1)/24</f>
        <v>2.6210103966666667</v>
      </c>
      <c r="L8082" cm="1">
        <f t="array" ref="L8082">INDEX($I$2:$I$366,INT((ROW()-2)/24)+1)/24</f>
        <v>3.931515595</v>
      </c>
    </row>
    <row r="8083" spans="11:12" x14ac:dyDescent="0.35">
      <c r="K8083" cm="1">
        <f t="array" ref="K8083">INDEX($H$2:$H$366,INT((ROW()-2)/24)+1)/24</f>
        <v>2.6210103966666667</v>
      </c>
      <c r="L8083" cm="1">
        <f t="array" ref="L8083">INDEX($I$2:$I$366,INT((ROW()-2)/24)+1)/24</f>
        <v>3.931515595</v>
      </c>
    </row>
    <row r="8084" spans="11:12" x14ac:dyDescent="0.35">
      <c r="K8084" cm="1">
        <f t="array" ref="K8084">INDEX($H$2:$H$366,INT((ROW()-2)/24)+1)/24</f>
        <v>2.6210103966666667</v>
      </c>
      <c r="L8084" cm="1">
        <f t="array" ref="L8084">INDEX($I$2:$I$366,INT((ROW()-2)/24)+1)/24</f>
        <v>3.931515595</v>
      </c>
    </row>
    <row r="8085" spans="11:12" x14ac:dyDescent="0.35">
      <c r="K8085" cm="1">
        <f t="array" ref="K8085">INDEX($H$2:$H$366,INT((ROW()-2)/24)+1)/24</f>
        <v>2.6210103966666667</v>
      </c>
      <c r="L8085" cm="1">
        <f t="array" ref="L8085">INDEX($I$2:$I$366,INT((ROW()-2)/24)+1)/24</f>
        <v>3.931515595</v>
      </c>
    </row>
    <row r="8086" spans="11:12" x14ac:dyDescent="0.35">
      <c r="K8086" cm="1">
        <f t="array" ref="K8086">INDEX($H$2:$H$366,INT((ROW()-2)/24)+1)/24</f>
        <v>2.6210103966666667</v>
      </c>
      <c r="L8086" cm="1">
        <f t="array" ref="L8086">INDEX($I$2:$I$366,INT((ROW()-2)/24)+1)/24</f>
        <v>3.931515595</v>
      </c>
    </row>
    <row r="8087" spans="11:12" x14ac:dyDescent="0.35">
      <c r="K8087" cm="1">
        <f t="array" ref="K8087">INDEX($H$2:$H$366,INT((ROW()-2)/24)+1)/24</f>
        <v>2.6210103966666667</v>
      </c>
      <c r="L8087" cm="1">
        <f t="array" ref="L8087">INDEX($I$2:$I$366,INT((ROW()-2)/24)+1)/24</f>
        <v>3.931515595</v>
      </c>
    </row>
    <row r="8088" spans="11:12" x14ac:dyDescent="0.35">
      <c r="K8088" cm="1">
        <f t="array" ref="K8088">INDEX($H$2:$H$366,INT((ROW()-2)/24)+1)/24</f>
        <v>2.6210103966666667</v>
      </c>
      <c r="L8088" cm="1">
        <f t="array" ref="L8088">INDEX($I$2:$I$366,INT((ROW()-2)/24)+1)/24</f>
        <v>3.931515595</v>
      </c>
    </row>
    <row r="8089" spans="11:12" x14ac:dyDescent="0.35">
      <c r="K8089" cm="1">
        <f t="array" ref="K8089">INDEX($H$2:$H$366,INT((ROW()-2)/24)+1)/24</f>
        <v>2.6210103966666667</v>
      </c>
      <c r="L8089" cm="1">
        <f t="array" ref="L8089">INDEX($I$2:$I$366,INT((ROW()-2)/24)+1)/24</f>
        <v>3.931515595</v>
      </c>
    </row>
    <row r="8090" spans="11:12" x14ac:dyDescent="0.35">
      <c r="K8090" cm="1">
        <f t="array" ref="K8090">INDEX($H$2:$H$366,INT((ROW()-2)/24)+1)/24</f>
        <v>2.6048137183333337</v>
      </c>
      <c r="L8090" cm="1">
        <f t="array" ref="L8090">INDEX($I$2:$I$366,INT((ROW()-2)/24)+1)/24</f>
        <v>3.9072205775</v>
      </c>
    </row>
    <row r="8091" spans="11:12" x14ac:dyDescent="0.35">
      <c r="K8091" cm="1">
        <f t="array" ref="K8091">INDEX($H$2:$H$366,INT((ROW()-2)/24)+1)/24</f>
        <v>2.6048137183333337</v>
      </c>
      <c r="L8091" cm="1">
        <f t="array" ref="L8091">INDEX($I$2:$I$366,INT((ROW()-2)/24)+1)/24</f>
        <v>3.9072205775</v>
      </c>
    </row>
    <row r="8092" spans="11:12" x14ac:dyDescent="0.35">
      <c r="K8092" cm="1">
        <f t="array" ref="K8092">INDEX($H$2:$H$366,INT((ROW()-2)/24)+1)/24</f>
        <v>2.6048137183333337</v>
      </c>
      <c r="L8092" cm="1">
        <f t="array" ref="L8092">INDEX($I$2:$I$366,INT((ROW()-2)/24)+1)/24</f>
        <v>3.9072205775</v>
      </c>
    </row>
    <row r="8093" spans="11:12" x14ac:dyDescent="0.35">
      <c r="K8093" cm="1">
        <f t="array" ref="K8093">INDEX($H$2:$H$366,INT((ROW()-2)/24)+1)/24</f>
        <v>2.6048137183333337</v>
      </c>
      <c r="L8093" cm="1">
        <f t="array" ref="L8093">INDEX($I$2:$I$366,INT((ROW()-2)/24)+1)/24</f>
        <v>3.9072205775</v>
      </c>
    </row>
    <row r="8094" spans="11:12" x14ac:dyDescent="0.35">
      <c r="K8094" cm="1">
        <f t="array" ref="K8094">INDEX($H$2:$H$366,INT((ROW()-2)/24)+1)/24</f>
        <v>2.6048137183333337</v>
      </c>
      <c r="L8094" cm="1">
        <f t="array" ref="L8094">INDEX($I$2:$I$366,INT((ROW()-2)/24)+1)/24</f>
        <v>3.9072205775</v>
      </c>
    </row>
    <row r="8095" spans="11:12" x14ac:dyDescent="0.35">
      <c r="K8095" cm="1">
        <f t="array" ref="K8095">INDEX($H$2:$H$366,INT((ROW()-2)/24)+1)/24</f>
        <v>2.6048137183333337</v>
      </c>
      <c r="L8095" cm="1">
        <f t="array" ref="L8095">INDEX($I$2:$I$366,INT((ROW()-2)/24)+1)/24</f>
        <v>3.9072205775</v>
      </c>
    </row>
    <row r="8096" spans="11:12" x14ac:dyDescent="0.35">
      <c r="K8096" cm="1">
        <f t="array" ref="K8096">INDEX($H$2:$H$366,INT((ROW()-2)/24)+1)/24</f>
        <v>2.6048137183333337</v>
      </c>
      <c r="L8096" cm="1">
        <f t="array" ref="L8096">INDEX($I$2:$I$366,INT((ROW()-2)/24)+1)/24</f>
        <v>3.9072205775</v>
      </c>
    </row>
    <row r="8097" spans="11:12" x14ac:dyDescent="0.35">
      <c r="K8097" cm="1">
        <f t="array" ref="K8097">INDEX($H$2:$H$366,INT((ROW()-2)/24)+1)/24</f>
        <v>2.6048137183333337</v>
      </c>
      <c r="L8097" cm="1">
        <f t="array" ref="L8097">INDEX($I$2:$I$366,INT((ROW()-2)/24)+1)/24</f>
        <v>3.9072205775</v>
      </c>
    </row>
    <row r="8098" spans="11:12" x14ac:dyDescent="0.35">
      <c r="K8098" cm="1">
        <f t="array" ref="K8098">INDEX($H$2:$H$366,INT((ROW()-2)/24)+1)/24</f>
        <v>2.6048137183333337</v>
      </c>
      <c r="L8098" cm="1">
        <f t="array" ref="L8098">INDEX($I$2:$I$366,INT((ROW()-2)/24)+1)/24</f>
        <v>3.9072205775</v>
      </c>
    </row>
    <row r="8099" spans="11:12" x14ac:dyDescent="0.35">
      <c r="K8099" cm="1">
        <f t="array" ref="K8099">INDEX($H$2:$H$366,INT((ROW()-2)/24)+1)/24</f>
        <v>2.6048137183333337</v>
      </c>
      <c r="L8099" cm="1">
        <f t="array" ref="L8099">INDEX($I$2:$I$366,INT((ROW()-2)/24)+1)/24</f>
        <v>3.9072205775</v>
      </c>
    </row>
    <row r="8100" spans="11:12" x14ac:dyDescent="0.35">
      <c r="K8100" cm="1">
        <f t="array" ref="K8100">INDEX($H$2:$H$366,INT((ROW()-2)/24)+1)/24</f>
        <v>2.6048137183333337</v>
      </c>
      <c r="L8100" cm="1">
        <f t="array" ref="L8100">INDEX($I$2:$I$366,INT((ROW()-2)/24)+1)/24</f>
        <v>3.9072205775</v>
      </c>
    </row>
    <row r="8101" spans="11:12" x14ac:dyDescent="0.35">
      <c r="K8101" cm="1">
        <f t="array" ref="K8101">INDEX($H$2:$H$366,INT((ROW()-2)/24)+1)/24</f>
        <v>2.6048137183333337</v>
      </c>
      <c r="L8101" cm="1">
        <f t="array" ref="L8101">INDEX($I$2:$I$366,INT((ROW()-2)/24)+1)/24</f>
        <v>3.9072205775</v>
      </c>
    </row>
    <row r="8102" spans="11:12" x14ac:dyDescent="0.35">
      <c r="K8102" cm="1">
        <f t="array" ref="K8102">INDEX($H$2:$H$366,INT((ROW()-2)/24)+1)/24</f>
        <v>2.6048137183333337</v>
      </c>
      <c r="L8102" cm="1">
        <f t="array" ref="L8102">INDEX($I$2:$I$366,INT((ROW()-2)/24)+1)/24</f>
        <v>3.9072205775</v>
      </c>
    </row>
    <row r="8103" spans="11:12" x14ac:dyDescent="0.35">
      <c r="K8103" cm="1">
        <f t="array" ref="K8103">INDEX($H$2:$H$366,INT((ROW()-2)/24)+1)/24</f>
        <v>2.6048137183333337</v>
      </c>
      <c r="L8103" cm="1">
        <f t="array" ref="L8103">INDEX($I$2:$I$366,INT((ROW()-2)/24)+1)/24</f>
        <v>3.9072205775</v>
      </c>
    </row>
    <row r="8104" spans="11:12" x14ac:dyDescent="0.35">
      <c r="K8104" cm="1">
        <f t="array" ref="K8104">INDEX($H$2:$H$366,INT((ROW()-2)/24)+1)/24</f>
        <v>2.6048137183333337</v>
      </c>
      <c r="L8104" cm="1">
        <f t="array" ref="L8104">INDEX($I$2:$I$366,INT((ROW()-2)/24)+1)/24</f>
        <v>3.9072205775</v>
      </c>
    </row>
    <row r="8105" spans="11:12" x14ac:dyDescent="0.35">
      <c r="K8105" cm="1">
        <f t="array" ref="K8105">INDEX($H$2:$H$366,INT((ROW()-2)/24)+1)/24</f>
        <v>2.6048137183333337</v>
      </c>
      <c r="L8105" cm="1">
        <f t="array" ref="L8105">INDEX($I$2:$I$366,INT((ROW()-2)/24)+1)/24</f>
        <v>3.9072205775</v>
      </c>
    </row>
    <row r="8106" spans="11:12" x14ac:dyDescent="0.35">
      <c r="K8106" cm="1">
        <f t="array" ref="K8106">INDEX($H$2:$H$366,INT((ROW()-2)/24)+1)/24</f>
        <v>2.6048137183333337</v>
      </c>
      <c r="L8106" cm="1">
        <f t="array" ref="L8106">INDEX($I$2:$I$366,INT((ROW()-2)/24)+1)/24</f>
        <v>3.9072205775</v>
      </c>
    </row>
    <row r="8107" spans="11:12" x14ac:dyDescent="0.35">
      <c r="K8107" cm="1">
        <f t="array" ref="K8107">INDEX($H$2:$H$366,INT((ROW()-2)/24)+1)/24</f>
        <v>2.6048137183333337</v>
      </c>
      <c r="L8107" cm="1">
        <f t="array" ref="L8107">INDEX($I$2:$I$366,INT((ROW()-2)/24)+1)/24</f>
        <v>3.9072205775</v>
      </c>
    </row>
    <row r="8108" spans="11:12" x14ac:dyDescent="0.35">
      <c r="K8108" cm="1">
        <f t="array" ref="K8108">INDEX($H$2:$H$366,INT((ROW()-2)/24)+1)/24</f>
        <v>2.6048137183333337</v>
      </c>
      <c r="L8108" cm="1">
        <f t="array" ref="L8108">INDEX($I$2:$I$366,INT((ROW()-2)/24)+1)/24</f>
        <v>3.9072205775</v>
      </c>
    </row>
    <row r="8109" spans="11:12" x14ac:dyDescent="0.35">
      <c r="K8109" cm="1">
        <f t="array" ref="K8109">INDEX($H$2:$H$366,INT((ROW()-2)/24)+1)/24</f>
        <v>2.6048137183333337</v>
      </c>
      <c r="L8109" cm="1">
        <f t="array" ref="L8109">INDEX($I$2:$I$366,INT((ROW()-2)/24)+1)/24</f>
        <v>3.9072205775</v>
      </c>
    </row>
    <row r="8110" spans="11:12" x14ac:dyDescent="0.35">
      <c r="K8110" cm="1">
        <f t="array" ref="K8110">INDEX($H$2:$H$366,INT((ROW()-2)/24)+1)/24</f>
        <v>2.6048137183333337</v>
      </c>
      <c r="L8110" cm="1">
        <f t="array" ref="L8110">INDEX($I$2:$I$366,INT((ROW()-2)/24)+1)/24</f>
        <v>3.9072205775</v>
      </c>
    </row>
    <row r="8111" spans="11:12" x14ac:dyDescent="0.35">
      <c r="K8111" cm="1">
        <f t="array" ref="K8111">INDEX($H$2:$H$366,INT((ROW()-2)/24)+1)/24</f>
        <v>2.6048137183333337</v>
      </c>
      <c r="L8111" cm="1">
        <f t="array" ref="L8111">INDEX($I$2:$I$366,INT((ROW()-2)/24)+1)/24</f>
        <v>3.9072205775</v>
      </c>
    </row>
    <row r="8112" spans="11:12" x14ac:dyDescent="0.35">
      <c r="K8112" cm="1">
        <f t="array" ref="K8112">INDEX($H$2:$H$366,INT((ROW()-2)/24)+1)/24</f>
        <v>2.6048137183333337</v>
      </c>
      <c r="L8112" cm="1">
        <f t="array" ref="L8112">INDEX($I$2:$I$366,INT((ROW()-2)/24)+1)/24</f>
        <v>3.9072205775</v>
      </c>
    </row>
    <row r="8113" spans="11:12" x14ac:dyDescent="0.35">
      <c r="K8113" cm="1">
        <f t="array" ref="K8113">INDEX($H$2:$H$366,INT((ROW()-2)/24)+1)/24</f>
        <v>2.6048137183333337</v>
      </c>
      <c r="L8113" cm="1">
        <f t="array" ref="L8113">INDEX($I$2:$I$366,INT((ROW()-2)/24)+1)/24</f>
        <v>3.9072205775</v>
      </c>
    </row>
    <row r="8114" spans="11:12" x14ac:dyDescent="0.35">
      <c r="K8114" cm="1">
        <f t="array" ref="K8114">INDEX($H$2:$H$366,INT((ROW()-2)/24)+1)/24</f>
        <v>2.5898765350000001</v>
      </c>
      <c r="L8114" cm="1">
        <f t="array" ref="L8114">INDEX($I$2:$I$366,INT((ROW()-2)/24)+1)/24</f>
        <v>3.8848148024999998</v>
      </c>
    </row>
    <row r="8115" spans="11:12" x14ac:dyDescent="0.35">
      <c r="K8115" cm="1">
        <f t="array" ref="K8115">INDEX($H$2:$H$366,INT((ROW()-2)/24)+1)/24</f>
        <v>2.5898765350000001</v>
      </c>
      <c r="L8115" cm="1">
        <f t="array" ref="L8115">INDEX($I$2:$I$366,INT((ROW()-2)/24)+1)/24</f>
        <v>3.8848148024999998</v>
      </c>
    </row>
    <row r="8116" spans="11:12" x14ac:dyDescent="0.35">
      <c r="K8116" cm="1">
        <f t="array" ref="K8116">INDEX($H$2:$H$366,INT((ROW()-2)/24)+1)/24</f>
        <v>2.5898765350000001</v>
      </c>
      <c r="L8116" cm="1">
        <f t="array" ref="L8116">INDEX($I$2:$I$366,INT((ROW()-2)/24)+1)/24</f>
        <v>3.8848148024999998</v>
      </c>
    </row>
    <row r="8117" spans="11:12" x14ac:dyDescent="0.35">
      <c r="K8117" cm="1">
        <f t="array" ref="K8117">INDEX($H$2:$H$366,INT((ROW()-2)/24)+1)/24</f>
        <v>2.5898765350000001</v>
      </c>
      <c r="L8117" cm="1">
        <f t="array" ref="L8117">INDEX($I$2:$I$366,INT((ROW()-2)/24)+1)/24</f>
        <v>3.8848148024999998</v>
      </c>
    </row>
    <row r="8118" spans="11:12" x14ac:dyDescent="0.35">
      <c r="K8118" cm="1">
        <f t="array" ref="K8118">INDEX($H$2:$H$366,INT((ROW()-2)/24)+1)/24</f>
        <v>2.5898765350000001</v>
      </c>
      <c r="L8118" cm="1">
        <f t="array" ref="L8118">INDEX($I$2:$I$366,INT((ROW()-2)/24)+1)/24</f>
        <v>3.8848148024999998</v>
      </c>
    </row>
    <row r="8119" spans="11:12" x14ac:dyDescent="0.35">
      <c r="K8119" cm="1">
        <f t="array" ref="K8119">INDEX($H$2:$H$366,INT((ROW()-2)/24)+1)/24</f>
        <v>2.5898765350000001</v>
      </c>
      <c r="L8119" cm="1">
        <f t="array" ref="L8119">INDEX($I$2:$I$366,INT((ROW()-2)/24)+1)/24</f>
        <v>3.8848148024999998</v>
      </c>
    </row>
    <row r="8120" spans="11:12" x14ac:dyDescent="0.35">
      <c r="K8120" cm="1">
        <f t="array" ref="K8120">INDEX($H$2:$H$366,INT((ROW()-2)/24)+1)/24</f>
        <v>2.5898765350000001</v>
      </c>
      <c r="L8120" cm="1">
        <f t="array" ref="L8120">INDEX($I$2:$I$366,INT((ROW()-2)/24)+1)/24</f>
        <v>3.8848148024999998</v>
      </c>
    </row>
    <row r="8121" spans="11:12" x14ac:dyDescent="0.35">
      <c r="K8121" cm="1">
        <f t="array" ref="K8121">INDEX($H$2:$H$366,INT((ROW()-2)/24)+1)/24</f>
        <v>2.5898765350000001</v>
      </c>
      <c r="L8121" cm="1">
        <f t="array" ref="L8121">INDEX($I$2:$I$366,INT((ROW()-2)/24)+1)/24</f>
        <v>3.8848148024999998</v>
      </c>
    </row>
    <row r="8122" spans="11:12" x14ac:dyDescent="0.35">
      <c r="K8122" cm="1">
        <f t="array" ref="K8122">INDEX($H$2:$H$366,INT((ROW()-2)/24)+1)/24</f>
        <v>2.5898765350000001</v>
      </c>
      <c r="L8122" cm="1">
        <f t="array" ref="L8122">INDEX($I$2:$I$366,INT((ROW()-2)/24)+1)/24</f>
        <v>3.8848148024999998</v>
      </c>
    </row>
    <row r="8123" spans="11:12" x14ac:dyDescent="0.35">
      <c r="K8123" cm="1">
        <f t="array" ref="K8123">INDEX($H$2:$H$366,INT((ROW()-2)/24)+1)/24</f>
        <v>2.5898765350000001</v>
      </c>
      <c r="L8123" cm="1">
        <f t="array" ref="L8123">INDEX($I$2:$I$366,INT((ROW()-2)/24)+1)/24</f>
        <v>3.8848148024999998</v>
      </c>
    </row>
    <row r="8124" spans="11:12" x14ac:dyDescent="0.35">
      <c r="K8124" cm="1">
        <f t="array" ref="K8124">INDEX($H$2:$H$366,INT((ROW()-2)/24)+1)/24</f>
        <v>2.5898765350000001</v>
      </c>
      <c r="L8124" cm="1">
        <f t="array" ref="L8124">INDEX($I$2:$I$366,INT((ROW()-2)/24)+1)/24</f>
        <v>3.8848148024999998</v>
      </c>
    </row>
    <row r="8125" spans="11:12" x14ac:dyDescent="0.35">
      <c r="K8125" cm="1">
        <f t="array" ref="K8125">INDEX($H$2:$H$366,INT((ROW()-2)/24)+1)/24</f>
        <v>2.5898765350000001</v>
      </c>
      <c r="L8125" cm="1">
        <f t="array" ref="L8125">INDEX($I$2:$I$366,INT((ROW()-2)/24)+1)/24</f>
        <v>3.8848148024999998</v>
      </c>
    </row>
    <row r="8126" spans="11:12" x14ac:dyDescent="0.35">
      <c r="K8126" cm="1">
        <f t="array" ref="K8126">INDEX($H$2:$H$366,INT((ROW()-2)/24)+1)/24</f>
        <v>2.5898765350000001</v>
      </c>
      <c r="L8126" cm="1">
        <f t="array" ref="L8126">INDEX($I$2:$I$366,INT((ROW()-2)/24)+1)/24</f>
        <v>3.8848148024999998</v>
      </c>
    </row>
    <row r="8127" spans="11:12" x14ac:dyDescent="0.35">
      <c r="K8127" cm="1">
        <f t="array" ref="K8127">INDEX($H$2:$H$366,INT((ROW()-2)/24)+1)/24</f>
        <v>2.5898765350000001</v>
      </c>
      <c r="L8127" cm="1">
        <f t="array" ref="L8127">INDEX($I$2:$I$366,INT((ROW()-2)/24)+1)/24</f>
        <v>3.8848148024999998</v>
      </c>
    </row>
    <row r="8128" spans="11:12" x14ac:dyDescent="0.35">
      <c r="K8128" cm="1">
        <f t="array" ref="K8128">INDEX($H$2:$H$366,INT((ROW()-2)/24)+1)/24</f>
        <v>2.5898765350000001</v>
      </c>
      <c r="L8128" cm="1">
        <f t="array" ref="L8128">INDEX($I$2:$I$366,INT((ROW()-2)/24)+1)/24</f>
        <v>3.8848148024999998</v>
      </c>
    </row>
    <row r="8129" spans="11:12" x14ac:dyDescent="0.35">
      <c r="K8129" cm="1">
        <f t="array" ref="K8129">INDEX($H$2:$H$366,INT((ROW()-2)/24)+1)/24</f>
        <v>2.5898765350000001</v>
      </c>
      <c r="L8129" cm="1">
        <f t="array" ref="L8129">INDEX($I$2:$I$366,INT((ROW()-2)/24)+1)/24</f>
        <v>3.8848148024999998</v>
      </c>
    </row>
    <row r="8130" spans="11:12" x14ac:dyDescent="0.35">
      <c r="K8130" cm="1">
        <f t="array" ref="K8130">INDEX($H$2:$H$366,INT((ROW()-2)/24)+1)/24</f>
        <v>2.5898765350000001</v>
      </c>
      <c r="L8130" cm="1">
        <f t="array" ref="L8130">INDEX($I$2:$I$366,INT((ROW()-2)/24)+1)/24</f>
        <v>3.8848148024999998</v>
      </c>
    </row>
    <row r="8131" spans="11:12" x14ac:dyDescent="0.35">
      <c r="K8131" cm="1">
        <f t="array" ref="K8131">INDEX($H$2:$H$366,INT((ROW()-2)/24)+1)/24</f>
        <v>2.5898765350000001</v>
      </c>
      <c r="L8131" cm="1">
        <f t="array" ref="L8131">INDEX($I$2:$I$366,INT((ROW()-2)/24)+1)/24</f>
        <v>3.8848148024999998</v>
      </c>
    </row>
    <row r="8132" spans="11:12" x14ac:dyDescent="0.35">
      <c r="K8132" cm="1">
        <f t="array" ref="K8132">INDEX($H$2:$H$366,INT((ROW()-2)/24)+1)/24</f>
        <v>2.5898765350000001</v>
      </c>
      <c r="L8132" cm="1">
        <f t="array" ref="L8132">INDEX($I$2:$I$366,INT((ROW()-2)/24)+1)/24</f>
        <v>3.8848148024999998</v>
      </c>
    </row>
    <row r="8133" spans="11:12" x14ac:dyDescent="0.35">
      <c r="K8133" cm="1">
        <f t="array" ref="K8133">INDEX($H$2:$H$366,INT((ROW()-2)/24)+1)/24</f>
        <v>2.5898765350000001</v>
      </c>
      <c r="L8133" cm="1">
        <f t="array" ref="L8133">INDEX($I$2:$I$366,INT((ROW()-2)/24)+1)/24</f>
        <v>3.8848148024999998</v>
      </c>
    </row>
    <row r="8134" spans="11:12" x14ac:dyDescent="0.35">
      <c r="K8134" cm="1">
        <f t="array" ref="K8134">INDEX($H$2:$H$366,INT((ROW()-2)/24)+1)/24</f>
        <v>2.5898765350000001</v>
      </c>
      <c r="L8134" cm="1">
        <f t="array" ref="L8134">INDEX($I$2:$I$366,INT((ROW()-2)/24)+1)/24</f>
        <v>3.8848148024999998</v>
      </c>
    </row>
    <row r="8135" spans="11:12" x14ac:dyDescent="0.35">
      <c r="K8135" cm="1">
        <f t="array" ref="K8135">INDEX($H$2:$H$366,INT((ROW()-2)/24)+1)/24</f>
        <v>2.5898765350000001</v>
      </c>
      <c r="L8135" cm="1">
        <f t="array" ref="L8135">INDEX($I$2:$I$366,INT((ROW()-2)/24)+1)/24</f>
        <v>3.8848148024999998</v>
      </c>
    </row>
    <row r="8136" spans="11:12" x14ac:dyDescent="0.35">
      <c r="K8136" cm="1">
        <f t="array" ref="K8136">INDEX($H$2:$H$366,INT((ROW()-2)/24)+1)/24</f>
        <v>2.5898765350000001</v>
      </c>
      <c r="L8136" cm="1">
        <f t="array" ref="L8136">INDEX($I$2:$I$366,INT((ROW()-2)/24)+1)/24</f>
        <v>3.8848148024999998</v>
      </c>
    </row>
    <row r="8137" spans="11:12" x14ac:dyDescent="0.35">
      <c r="K8137" cm="1">
        <f t="array" ref="K8137">INDEX($H$2:$H$366,INT((ROW()-2)/24)+1)/24</f>
        <v>2.5898765350000001</v>
      </c>
      <c r="L8137" cm="1">
        <f t="array" ref="L8137">INDEX($I$2:$I$366,INT((ROW()-2)/24)+1)/24</f>
        <v>3.8848148024999998</v>
      </c>
    </row>
    <row r="8138" spans="11:12" x14ac:dyDescent="0.35">
      <c r="K8138" cm="1">
        <f t="array" ref="K8138">INDEX($H$2:$H$366,INT((ROW()-2)/24)+1)/24</f>
        <v>2.5760146800000001</v>
      </c>
      <c r="L8138" cm="1">
        <f t="array" ref="L8138">INDEX($I$2:$I$366,INT((ROW()-2)/24)+1)/24</f>
        <v>3.8640220200000002</v>
      </c>
    </row>
    <row r="8139" spans="11:12" x14ac:dyDescent="0.35">
      <c r="K8139" cm="1">
        <f t="array" ref="K8139">INDEX($H$2:$H$366,INT((ROW()-2)/24)+1)/24</f>
        <v>2.5760146800000001</v>
      </c>
      <c r="L8139" cm="1">
        <f t="array" ref="L8139">INDEX($I$2:$I$366,INT((ROW()-2)/24)+1)/24</f>
        <v>3.8640220200000002</v>
      </c>
    </row>
    <row r="8140" spans="11:12" x14ac:dyDescent="0.35">
      <c r="K8140" cm="1">
        <f t="array" ref="K8140">INDEX($H$2:$H$366,INT((ROW()-2)/24)+1)/24</f>
        <v>2.5760146800000001</v>
      </c>
      <c r="L8140" cm="1">
        <f t="array" ref="L8140">INDEX($I$2:$I$366,INT((ROW()-2)/24)+1)/24</f>
        <v>3.8640220200000002</v>
      </c>
    </row>
    <row r="8141" spans="11:12" x14ac:dyDescent="0.35">
      <c r="K8141" cm="1">
        <f t="array" ref="K8141">INDEX($H$2:$H$366,INT((ROW()-2)/24)+1)/24</f>
        <v>2.5760146800000001</v>
      </c>
      <c r="L8141" cm="1">
        <f t="array" ref="L8141">INDEX($I$2:$I$366,INT((ROW()-2)/24)+1)/24</f>
        <v>3.8640220200000002</v>
      </c>
    </row>
    <row r="8142" spans="11:12" x14ac:dyDescent="0.35">
      <c r="K8142" cm="1">
        <f t="array" ref="K8142">INDEX($H$2:$H$366,INT((ROW()-2)/24)+1)/24</f>
        <v>2.5760146800000001</v>
      </c>
      <c r="L8142" cm="1">
        <f t="array" ref="L8142">INDEX($I$2:$I$366,INT((ROW()-2)/24)+1)/24</f>
        <v>3.8640220200000002</v>
      </c>
    </row>
    <row r="8143" spans="11:12" x14ac:dyDescent="0.35">
      <c r="K8143" cm="1">
        <f t="array" ref="K8143">INDEX($H$2:$H$366,INT((ROW()-2)/24)+1)/24</f>
        <v>2.5760146800000001</v>
      </c>
      <c r="L8143" cm="1">
        <f t="array" ref="L8143">INDEX($I$2:$I$366,INT((ROW()-2)/24)+1)/24</f>
        <v>3.8640220200000002</v>
      </c>
    </row>
    <row r="8144" spans="11:12" x14ac:dyDescent="0.35">
      <c r="K8144" cm="1">
        <f t="array" ref="K8144">INDEX($H$2:$H$366,INT((ROW()-2)/24)+1)/24</f>
        <v>2.5760146800000001</v>
      </c>
      <c r="L8144" cm="1">
        <f t="array" ref="L8144">INDEX($I$2:$I$366,INT((ROW()-2)/24)+1)/24</f>
        <v>3.8640220200000002</v>
      </c>
    </row>
    <row r="8145" spans="11:12" x14ac:dyDescent="0.35">
      <c r="K8145" cm="1">
        <f t="array" ref="K8145">INDEX($H$2:$H$366,INT((ROW()-2)/24)+1)/24</f>
        <v>2.5760146800000001</v>
      </c>
      <c r="L8145" cm="1">
        <f t="array" ref="L8145">INDEX($I$2:$I$366,INT((ROW()-2)/24)+1)/24</f>
        <v>3.8640220200000002</v>
      </c>
    </row>
    <row r="8146" spans="11:12" x14ac:dyDescent="0.35">
      <c r="K8146" cm="1">
        <f t="array" ref="K8146">INDEX($H$2:$H$366,INT((ROW()-2)/24)+1)/24</f>
        <v>2.5760146800000001</v>
      </c>
      <c r="L8146" cm="1">
        <f t="array" ref="L8146">INDEX($I$2:$I$366,INT((ROW()-2)/24)+1)/24</f>
        <v>3.8640220200000002</v>
      </c>
    </row>
    <row r="8147" spans="11:12" x14ac:dyDescent="0.35">
      <c r="K8147" cm="1">
        <f t="array" ref="K8147">INDEX($H$2:$H$366,INT((ROW()-2)/24)+1)/24</f>
        <v>2.5760146800000001</v>
      </c>
      <c r="L8147" cm="1">
        <f t="array" ref="L8147">INDEX($I$2:$I$366,INT((ROW()-2)/24)+1)/24</f>
        <v>3.8640220200000002</v>
      </c>
    </row>
    <row r="8148" spans="11:12" x14ac:dyDescent="0.35">
      <c r="K8148" cm="1">
        <f t="array" ref="K8148">INDEX($H$2:$H$366,INT((ROW()-2)/24)+1)/24</f>
        <v>2.5760146800000001</v>
      </c>
      <c r="L8148" cm="1">
        <f t="array" ref="L8148">INDEX($I$2:$I$366,INT((ROW()-2)/24)+1)/24</f>
        <v>3.8640220200000002</v>
      </c>
    </row>
    <row r="8149" spans="11:12" x14ac:dyDescent="0.35">
      <c r="K8149" cm="1">
        <f t="array" ref="K8149">INDEX($H$2:$H$366,INT((ROW()-2)/24)+1)/24</f>
        <v>2.5760146800000001</v>
      </c>
      <c r="L8149" cm="1">
        <f t="array" ref="L8149">INDEX($I$2:$I$366,INT((ROW()-2)/24)+1)/24</f>
        <v>3.8640220200000002</v>
      </c>
    </row>
    <row r="8150" spans="11:12" x14ac:dyDescent="0.35">
      <c r="K8150" cm="1">
        <f t="array" ref="K8150">INDEX($H$2:$H$366,INT((ROW()-2)/24)+1)/24</f>
        <v>2.5760146800000001</v>
      </c>
      <c r="L8150" cm="1">
        <f t="array" ref="L8150">INDEX($I$2:$I$366,INT((ROW()-2)/24)+1)/24</f>
        <v>3.8640220200000002</v>
      </c>
    </row>
    <row r="8151" spans="11:12" x14ac:dyDescent="0.35">
      <c r="K8151" cm="1">
        <f t="array" ref="K8151">INDEX($H$2:$H$366,INT((ROW()-2)/24)+1)/24</f>
        <v>2.5760146800000001</v>
      </c>
      <c r="L8151" cm="1">
        <f t="array" ref="L8151">INDEX($I$2:$I$366,INT((ROW()-2)/24)+1)/24</f>
        <v>3.8640220200000002</v>
      </c>
    </row>
    <row r="8152" spans="11:12" x14ac:dyDescent="0.35">
      <c r="K8152" cm="1">
        <f t="array" ref="K8152">INDEX($H$2:$H$366,INT((ROW()-2)/24)+1)/24</f>
        <v>2.5760146800000001</v>
      </c>
      <c r="L8152" cm="1">
        <f t="array" ref="L8152">INDEX($I$2:$I$366,INT((ROW()-2)/24)+1)/24</f>
        <v>3.8640220200000002</v>
      </c>
    </row>
    <row r="8153" spans="11:12" x14ac:dyDescent="0.35">
      <c r="K8153" cm="1">
        <f t="array" ref="K8153">INDEX($H$2:$H$366,INT((ROW()-2)/24)+1)/24</f>
        <v>2.5760146800000001</v>
      </c>
      <c r="L8153" cm="1">
        <f t="array" ref="L8153">INDEX($I$2:$I$366,INT((ROW()-2)/24)+1)/24</f>
        <v>3.8640220200000002</v>
      </c>
    </row>
    <row r="8154" spans="11:12" x14ac:dyDescent="0.35">
      <c r="K8154" cm="1">
        <f t="array" ref="K8154">INDEX($H$2:$H$366,INT((ROW()-2)/24)+1)/24</f>
        <v>2.5760146800000001</v>
      </c>
      <c r="L8154" cm="1">
        <f t="array" ref="L8154">INDEX($I$2:$I$366,INT((ROW()-2)/24)+1)/24</f>
        <v>3.8640220200000002</v>
      </c>
    </row>
    <row r="8155" spans="11:12" x14ac:dyDescent="0.35">
      <c r="K8155" cm="1">
        <f t="array" ref="K8155">INDEX($H$2:$H$366,INT((ROW()-2)/24)+1)/24</f>
        <v>2.5760146800000001</v>
      </c>
      <c r="L8155" cm="1">
        <f t="array" ref="L8155">INDEX($I$2:$I$366,INT((ROW()-2)/24)+1)/24</f>
        <v>3.8640220200000002</v>
      </c>
    </row>
    <row r="8156" spans="11:12" x14ac:dyDescent="0.35">
      <c r="K8156" cm="1">
        <f t="array" ref="K8156">INDEX($H$2:$H$366,INT((ROW()-2)/24)+1)/24</f>
        <v>2.5760146800000001</v>
      </c>
      <c r="L8156" cm="1">
        <f t="array" ref="L8156">INDEX($I$2:$I$366,INT((ROW()-2)/24)+1)/24</f>
        <v>3.8640220200000002</v>
      </c>
    </row>
    <row r="8157" spans="11:12" x14ac:dyDescent="0.35">
      <c r="K8157" cm="1">
        <f t="array" ref="K8157">INDEX($H$2:$H$366,INT((ROW()-2)/24)+1)/24</f>
        <v>2.5760146800000001</v>
      </c>
      <c r="L8157" cm="1">
        <f t="array" ref="L8157">INDEX($I$2:$I$366,INT((ROW()-2)/24)+1)/24</f>
        <v>3.8640220200000002</v>
      </c>
    </row>
    <row r="8158" spans="11:12" x14ac:dyDescent="0.35">
      <c r="K8158" cm="1">
        <f t="array" ref="K8158">INDEX($H$2:$H$366,INT((ROW()-2)/24)+1)/24</f>
        <v>2.5760146800000001</v>
      </c>
      <c r="L8158" cm="1">
        <f t="array" ref="L8158">INDEX($I$2:$I$366,INT((ROW()-2)/24)+1)/24</f>
        <v>3.8640220200000002</v>
      </c>
    </row>
    <row r="8159" spans="11:12" x14ac:dyDescent="0.35">
      <c r="K8159" cm="1">
        <f t="array" ref="K8159">INDEX($H$2:$H$366,INT((ROW()-2)/24)+1)/24</f>
        <v>2.5760146800000001</v>
      </c>
      <c r="L8159" cm="1">
        <f t="array" ref="L8159">INDEX($I$2:$I$366,INT((ROW()-2)/24)+1)/24</f>
        <v>3.8640220200000002</v>
      </c>
    </row>
    <row r="8160" spans="11:12" x14ac:dyDescent="0.35">
      <c r="K8160" cm="1">
        <f t="array" ref="K8160">INDEX($H$2:$H$366,INT((ROW()-2)/24)+1)/24</f>
        <v>2.5760146800000001</v>
      </c>
      <c r="L8160" cm="1">
        <f t="array" ref="L8160">INDEX($I$2:$I$366,INT((ROW()-2)/24)+1)/24</f>
        <v>3.8640220200000002</v>
      </c>
    </row>
    <row r="8161" spans="11:12" x14ac:dyDescent="0.35">
      <c r="K8161" cm="1">
        <f t="array" ref="K8161">INDEX($H$2:$H$366,INT((ROW()-2)/24)+1)/24</f>
        <v>2.5760146800000001</v>
      </c>
      <c r="L8161" cm="1">
        <f t="array" ref="L8161">INDEX($I$2:$I$366,INT((ROW()-2)/24)+1)/24</f>
        <v>3.8640220200000002</v>
      </c>
    </row>
    <row r="8162" spans="11:12" x14ac:dyDescent="0.35">
      <c r="K8162" cm="1">
        <f t="array" ref="K8162">INDEX($H$2:$H$366,INT((ROW()-2)/24)+1)/24</f>
        <v>2.568009041666667</v>
      </c>
      <c r="L8162" cm="1">
        <f t="array" ref="L8162">INDEX($I$2:$I$366,INT((ROW()-2)/24)+1)/24</f>
        <v>3.8520135624999998</v>
      </c>
    </row>
    <row r="8163" spans="11:12" x14ac:dyDescent="0.35">
      <c r="K8163" cm="1">
        <f t="array" ref="K8163">INDEX($H$2:$H$366,INT((ROW()-2)/24)+1)/24</f>
        <v>2.568009041666667</v>
      </c>
      <c r="L8163" cm="1">
        <f t="array" ref="L8163">INDEX($I$2:$I$366,INT((ROW()-2)/24)+1)/24</f>
        <v>3.8520135624999998</v>
      </c>
    </row>
    <row r="8164" spans="11:12" x14ac:dyDescent="0.35">
      <c r="K8164" cm="1">
        <f t="array" ref="K8164">INDEX($H$2:$H$366,INT((ROW()-2)/24)+1)/24</f>
        <v>2.568009041666667</v>
      </c>
      <c r="L8164" cm="1">
        <f t="array" ref="L8164">INDEX($I$2:$I$366,INT((ROW()-2)/24)+1)/24</f>
        <v>3.8520135624999998</v>
      </c>
    </row>
    <row r="8165" spans="11:12" x14ac:dyDescent="0.35">
      <c r="K8165" cm="1">
        <f t="array" ref="K8165">INDEX($H$2:$H$366,INT((ROW()-2)/24)+1)/24</f>
        <v>2.568009041666667</v>
      </c>
      <c r="L8165" cm="1">
        <f t="array" ref="L8165">INDEX($I$2:$I$366,INT((ROW()-2)/24)+1)/24</f>
        <v>3.8520135624999998</v>
      </c>
    </row>
    <row r="8166" spans="11:12" x14ac:dyDescent="0.35">
      <c r="K8166" cm="1">
        <f t="array" ref="K8166">INDEX($H$2:$H$366,INT((ROW()-2)/24)+1)/24</f>
        <v>2.568009041666667</v>
      </c>
      <c r="L8166" cm="1">
        <f t="array" ref="L8166">INDEX($I$2:$I$366,INT((ROW()-2)/24)+1)/24</f>
        <v>3.8520135624999998</v>
      </c>
    </row>
    <row r="8167" spans="11:12" x14ac:dyDescent="0.35">
      <c r="K8167" cm="1">
        <f t="array" ref="K8167">INDEX($H$2:$H$366,INT((ROW()-2)/24)+1)/24</f>
        <v>2.568009041666667</v>
      </c>
      <c r="L8167" cm="1">
        <f t="array" ref="L8167">INDEX($I$2:$I$366,INT((ROW()-2)/24)+1)/24</f>
        <v>3.8520135624999998</v>
      </c>
    </row>
    <row r="8168" spans="11:12" x14ac:dyDescent="0.35">
      <c r="K8168" cm="1">
        <f t="array" ref="K8168">INDEX($H$2:$H$366,INT((ROW()-2)/24)+1)/24</f>
        <v>2.568009041666667</v>
      </c>
      <c r="L8168" cm="1">
        <f t="array" ref="L8168">INDEX($I$2:$I$366,INT((ROW()-2)/24)+1)/24</f>
        <v>3.8520135624999998</v>
      </c>
    </row>
    <row r="8169" spans="11:12" x14ac:dyDescent="0.35">
      <c r="K8169" cm="1">
        <f t="array" ref="K8169">INDEX($H$2:$H$366,INT((ROW()-2)/24)+1)/24</f>
        <v>2.568009041666667</v>
      </c>
      <c r="L8169" cm="1">
        <f t="array" ref="L8169">INDEX($I$2:$I$366,INT((ROW()-2)/24)+1)/24</f>
        <v>3.8520135624999998</v>
      </c>
    </row>
    <row r="8170" spans="11:12" x14ac:dyDescent="0.35">
      <c r="K8170" cm="1">
        <f t="array" ref="K8170">INDEX($H$2:$H$366,INT((ROW()-2)/24)+1)/24</f>
        <v>2.568009041666667</v>
      </c>
      <c r="L8170" cm="1">
        <f t="array" ref="L8170">INDEX($I$2:$I$366,INT((ROW()-2)/24)+1)/24</f>
        <v>3.8520135624999998</v>
      </c>
    </row>
    <row r="8171" spans="11:12" x14ac:dyDescent="0.35">
      <c r="K8171" cm="1">
        <f t="array" ref="K8171">INDEX($H$2:$H$366,INT((ROW()-2)/24)+1)/24</f>
        <v>2.568009041666667</v>
      </c>
      <c r="L8171" cm="1">
        <f t="array" ref="L8171">INDEX($I$2:$I$366,INT((ROW()-2)/24)+1)/24</f>
        <v>3.8520135624999998</v>
      </c>
    </row>
    <row r="8172" spans="11:12" x14ac:dyDescent="0.35">
      <c r="K8172" cm="1">
        <f t="array" ref="K8172">INDEX($H$2:$H$366,INT((ROW()-2)/24)+1)/24</f>
        <v>2.568009041666667</v>
      </c>
      <c r="L8172" cm="1">
        <f t="array" ref="L8172">INDEX($I$2:$I$366,INT((ROW()-2)/24)+1)/24</f>
        <v>3.8520135624999998</v>
      </c>
    </row>
    <row r="8173" spans="11:12" x14ac:dyDescent="0.35">
      <c r="K8173" cm="1">
        <f t="array" ref="K8173">INDEX($H$2:$H$366,INT((ROW()-2)/24)+1)/24</f>
        <v>2.568009041666667</v>
      </c>
      <c r="L8173" cm="1">
        <f t="array" ref="L8173">INDEX($I$2:$I$366,INT((ROW()-2)/24)+1)/24</f>
        <v>3.8520135624999998</v>
      </c>
    </row>
    <row r="8174" spans="11:12" x14ac:dyDescent="0.35">
      <c r="K8174" cm="1">
        <f t="array" ref="K8174">INDEX($H$2:$H$366,INT((ROW()-2)/24)+1)/24</f>
        <v>2.568009041666667</v>
      </c>
      <c r="L8174" cm="1">
        <f t="array" ref="L8174">INDEX($I$2:$I$366,INT((ROW()-2)/24)+1)/24</f>
        <v>3.8520135624999998</v>
      </c>
    </row>
    <row r="8175" spans="11:12" x14ac:dyDescent="0.35">
      <c r="K8175" cm="1">
        <f t="array" ref="K8175">INDEX($H$2:$H$366,INT((ROW()-2)/24)+1)/24</f>
        <v>2.568009041666667</v>
      </c>
      <c r="L8175" cm="1">
        <f t="array" ref="L8175">INDEX($I$2:$I$366,INT((ROW()-2)/24)+1)/24</f>
        <v>3.8520135624999998</v>
      </c>
    </row>
    <row r="8176" spans="11:12" x14ac:dyDescent="0.35">
      <c r="K8176" cm="1">
        <f t="array" ref="K8176">INDEX($H$2:$H$366,INT((ROW()-2)/24)+1)/24</f>
        <v>2.568009041666667</v>
      </c>
      <c r="L8176" cm="1">
        <f t="array" ref="L8176">INDEX($I$2:$I$366,INT((ROW()-2)/24)+1)/24</f>
        <v>3.8520135624999998</v>
      </c>
    </row>
    <row r="8177" spans="11:12" x14ac:dyDescent="0.35">
      <c r="K8177" cm="1">
        <f t="array" ref="K8177">INDEX($H$2:$H$366,INT((ROW()-2)/24)+1)/24</f>
        <v>2.568009041666667</v>
      </c>
      <c r="L8177" cm="1">
        <f t="array" ref="L8177">INDEX($I$2:$I$366,INT((ROW()-2)/24)+1)/24</f>
        <v>3.8520135624999998</v>
      </c>
    </row>
    <row r="8178" spans="11:12" x14ac:dyDescent="0.35">
      <c r="K8178" cm="1">
        <f t="array" ref="K8178">INDEX($H$2:$H$366,INT((ROW()-2)/24)+1)/24</f>
        <v>2.568009041666667</v>
      </c>
      <c r="L8178" cm="1">
        <f t="array" ref="L8178">INDEX($I$2:$I$366,INT((ROW()-2)/24)+1)/24</f>
        <v>3.8520135624999998</v>
      </c>
    </row>
    <row r="8179" spans="11:12" x14ac:dyDescent="0.35">
      <c r="K8179" cm="1">
        <f t="array" ref="K8179">INDEX($H$2:$H$366,INT((ROW()-2)/24)+1)/24</f>
        <v>2.568009041666667</v>
      </c>
      <c r="L8179" cm="1">
        <f t="array" ref="L8179">INDEX($I$2:$I$366,INT((ROW()-2)/24)+1)/24</f>
        <v>3.8520135624999998</v>
      </c>
    </row>
    <row r="8180" spans="11:12" x14ac:dyDescent="0.35">
      <c r="K8180" cm="1">
        <f t="array" ref="K8180">INDEX($H$2:$H$366,INT((ROW()-2)/24)+1)/24</f>
        <v>2.568009041666667</v>
      </c>
      <c r="L8180" cm="1">
        <f t="array" ref="L8180">INDEX($I$2:$I$366,INT((ROW()-2)/24)+1)/24</f>
        <v>3.8520135624999998</v>
      </c>
    </row>
    <row r="8181" spans="11:12" x14ac:dyDescent="0.35">
      <c r="K8181" cm="1">
        <f t="array" ref="K8181">INDEX($H$2:$H$366,INT((ROW()-2)/24)+1)/24</f>
        <v>2.568009041666667</v>
      </c>
      <c r="L8181" cm="1">
        <f t="array" ref="L8181">INDEX($I$2:$I$366,INT((ROW()-2)/24)+1)/24</f>
        <v>3.8520135624999998</v>
      </c>
    </row>
    <row r="8182" spans="11:12" x14ac:dyDescent="0.35">
      <c r="K8182" cm="1">
        <f t="array" ref="K8182">INDEX($H$2:$H$366,INT((ROW()-2)/24)+1)/24</f>
        <v>2.568009041666667</v>
      </c>
      <c r="L8182" cm="1">
        <f t="array" ref="L8182">INDEX($I$2:$I$366,INT((ROW()-2)/24)+1)/24</f>
        <v>3.8520135624999998</v>
      </c>
    </row>
    <row r="8183" spans="11:12" x14ac:dyDescent="0.35">
      <c r="K8183" cm="1">
        <f t="array" ref="K8183">INDEX($H$2:$H$366,INT((ROW()-2)/24)+1)/24</f>
        <v>2.568009041666667</v>
      </c>
      <c r="L8183" cm="1">
        <f t="array" ref="L8183">INDEX($I$2:$I$366,INT((ROW()-2)/24)+1)/24</f>
        <v>3.8520135624999998</v>
      </c>
    </row>
    <row r="8184" spans="11:12" x14ac:dyDescent="0.35">
      <c r="K8184" cm="1">
        <f t="array" ref="K8184">INDEX($H$2:$H$366,INT((ROW()-2)/24)+1)/24</f>
        <v>2.568009041666667</v>
      </c>
      <c r="L8184" cm="1">
        <f t="array" ref="L8184">INDEX($I$2:$I$366,INT((ROW()-2)/24)+1)/24</f>
        <v>3.8520135624999998</v>
      </c>
    </row>
    <row r="8185" spans="11:12" x14ac:dyDescent="0.35">
      <c r="K8185" cm="1">
        <f t="array" ref="K8185">INDEX($H$2:$H$366,INT((ROW()-2)/24)+1)/24</f>
        <v>2.568009041666667</v>
      </c>
      <c r="L8185" cm="1">
        <f t="array" ref="L8185">INDEX($I$2:$I$366,INT((ROW()-2)/24)+1)/24</f>
        <v>3.8520135624999998</v>
      </c>
    </row>
    <row r="8186" spans="11:12" x14ac:dyDescent="0.35">
      <c r="K8186" cm="1">
        <f t="array" ref="K8186">INDEX($H$2:$H$366,INT((ROW()-2)/24)+1)/24</f>
        <v>2.5698408083333333</v>
      </c>
      <c r="L8186" cm="1">
        <f t="array" ref="L8186">INDEX($I$2:$I$366,INT((ROW()-2)/24)+1)/24</f>
        <v>3.8547612124999997</v>
      </c>
    </row>
    <row r="8187" spans="11:12" x14ac:dyDescent="0.35">
      <c r="K8187" cm="1">
        <f t="array" ref="K8187">INDEX($H$2:$H$366,INT((ROW()-2)/24)+1)/24</f>
        <v>2.5698408083333333</v>
      </c>
      <c r="L8187" cm="1">
        <f t="array" ref="L8187">INDEX($I$2:$I$366,INT((ROW()-2)/24)+1)/24</f>
        <v>3.8547612124999997</v>
      </c>
    </row>
    <row r="8188" spans="11:12" x14ac:dyDescent="0.35">
      <c r="K8188" cm="1">
        <f t="array" ref="K8188">INDEX($H$2:$H$366,INT((ROW()-2)/24)+1)/24</f>
        <v>2.5698408083333333</v>
      </c>
      <c r="L8188" cm="1">
        <f t="array" ref="L8188">INDEX($I$2:$I$366,INT((ROW()-2)/24)+1)/24</f>
        <v>3.8547612124999997</v>
      </c>
    </row>
    <row r="8189" spans="11:12" x14ac:dyDescent="0.35">
      <c r="K8189" cm="1">
        <f t="array" ref="K8189">INDEX($H$2:$H$366,INT((ROW()-2)/24)+1)/24</f>
        <v>2.5698408083333333</v>
      </c>
      <c r="L8189" cm="1">
        <f t="array" ref="L8189">INDEX($I$2:$I$366,INT((ROW()-2)/24)+1)/24</f>
        <v>3.8547612124999997</v>
      </c>
    </row>
    <row r="8190" spans="11:12" x14ac:dyDescent="0.35">
      <c r="K8190" cm="1">
        <f t="array" ref="K8190">INDEX($H$2:$H$366,INT((ROW()-2)/24)+1)/24</f>
        <v>2.5698408083333333</v>
      </c>
      <c r="L8190" cm="1">
        <f t="array" ref="L8190">INDEX($I$2:$I$366,INT((ROW()-2)/24)+1)/24</f>
        <v>3.8547612124999997</v>
      </c>
    </row>
    <row r="8191" spans="11:12" x14ac:dyDescent="0.35">
      <c r="K8191" cm="1">
        <f t="array" ref="K8191">INDEX($H$2:$H$366,INT((ROW()-2)/24)+1)/24</f>
        <v>2.5698408083333333</v>
      </c>
      <c r="L8191" cm="1">
        <f t="array" ref="L8191">INDEX($I$2:$I$366,INT((ROW()-2)/24)+1)/24</f>
        <v>3.8547612124999997</v>
      </c>
    </row>
    <row r="8192" spans="11:12" x14ac:dyDescent="0.35">
      <c r="K8192" cm="1">
        <f t="array" ref="K8192">INDEX($H$2:$H$366,INT((ROW()-2)/24)+1)/24</f>
        <v>2.5698408083333333</v>
      </c>
      <c r="L8192" cm="1">
        <f t="array" ref="L8192">INDEX($I$2:$I$366,INT((ROW()-2)/24)+1)/24</f>
        <v>3.8547612124999997</v>
      </c>
    </row>
    <row r="8193" spans="11:12" x14ac:dyDescent="0.35">
      <c r="K8193" cm="1">
        <f t="array" ref="K8193">INDEX($H$2:$H$366,INT((ROW()-2)/24)+1)/24</f>
        <v>2.5698408083333333</v>
      </c>
      <c r="L8193" cm="1">
        <f t="array" ref="L8193">INDEX($I$2:$I$366,INT((ROW()-2)/24)+1)/24</f>
        <v>3.8547612124999997</v>
      </c>
    </row>
    <row r="8194" spans="11:12" x14ac:dyDescent="0.35">
      <c r="K8194" cm="1">
        <f t="array" ref="K8194">INDEX($H$2:$H$366,INT((ROW()-2)/24)+1)/24</f>
        <v>2.5698408083333333</v>
      </c>
      <c r="L8194" cm="1">
        <f t="array" ref="L8194">INDEX($I$2:$I$366,INT((ROW()-2)/24)+1)/24</f>
        <v>3.8547612124999997</v>
      </c>
    </row>
    <row r="8195" spans="11:12" x14ac:dyDescent="0.35">
      <c r="K8195" cm="1">
        <f t="array" ref="K8195">INDEX($H$2:$H$366,INT((ROW()-2)/24)+1)/24</f>
        <v>2.5698408083333333</v>
      </c>
      <c r="L8195" cm="1">
        <f t="array" ref="L8195">INDEX($I$2:$I$366,INT((ROW()-2)/24)+1)/24</f>
        <v>3.8547612124999997</v>
      </c>
    </row>
    <row r="8196" spans="11:12" x14ac:dyDescent="0.35">
      <c r="K8196" cm="1">
        <f t="array" ref="K8196">INDEX($H$2:$H$366,INT((ROW()-2)/24)+1)/24</f>
        <v>2.5698408083333333</v>
      </c>
      <c r="L8196" cm="1">
        <f t="array" ref="L8196">INDEX($I$2:$I$366,INT((ROW()-2)/24)+1)/24</f>
        <v>3.8547612124999997</v>
      </c>
    </row>
    <row r="8197" spans="11:12" x14ac:dyDescent="0.35">
      <c r="K8197" cm="1">
        <f t="array" ref="K8197">INDEX($H$2:$H$366,INT((ROW()-2)/24)+1)/24</f>
        <v>2.5698408083333333</v>
      </c>
      <c r="L8197" cm="1">
        <f t="array" ref="L8197">INDEX($I$2:$I$366,INT((ROW()-2)/24)+1)/24</f>
        <v>3.8547612124999997</v>
      </c>
    </row>
    <row r="8198" spans="11:12" x14ac:dyDescent="0.35">
      <c r="K8198" cm="1">
        <f t="array" ref="K8198">INDEX($H$2:$H$366,INT((ROW()-2)/24)+1)/24</f>
        <v>2.5698408083333333</v>
      </c>
      <c r="L8198" cm="1">
        <f t="array" ref="L8198">INDEX($I$2:$I$366,INT((ROW()-2)/24)+1)/24</f>
        <v>3.8547612124999997</v>
      </c>
    </row>
    <row r="8199" spans="11:12" x14ac:dyDescent="0.35">
      <c r="K8199" cm="1">
        <f t="array" ref="K8199">INDEX($H$2:$H$366,INT((ROW()-2)/24)+1)/24</f>
        <v>2.5698408083333333</v>
      </c>
      <c r="L8199" cm="1">
        <f t="array" ref="L8199">INDEX($I$2:$I$366,INT((ROW()-2)/24)+1)/24</f>
        <v>3.8547612124999997</v>
      </c>
    </row>
    <row r="8200" spans="11:12" x14ac:dyDescent="0.35">
      <c r="K8200" cm="1">
        <f t="array" ref="K8200">INDEX($H$2:$H$366,INT((ROW()-2)/24)+1)/24</f>
        <v>2.5698408083333333</v>
      </c>
      <c r="L8200" cm="1">
        <f t="array" ref="L8200">INDEX($I$2:$I$366,INT((ROW()-2)/24)+1)/24</f>
        <v>3.8547612124999997</v>
      </c>
    </row>
    <row r="8201" spans="11:12" x14ac:dyDescent="0.35">
      <c r="K8201" cm="1">
        <f t="array" ref="K8201">INDEX($H$2:$H$366,INT((ROW()-2)/24)+1)/24</f>
        <v>2.5698408083333333</v>
      </c>
      <c r="L8201" cm="1">
        <f t="array" ref="L8201">INDEX($I$2:$I$366,INT((ROW()-2)/24)+1)/24</f>
        <v>3.8547612124999997</v>
      </c>
    </row>
    <row r="8202" spans="11:12" x14ac:dyDescent="0.35">
      <c r="K8202" cm="1">
        <f t="array" ref="K8202">INDEX($H$2:$H$366,INT((ROW()-2)/24)+1)/24</f>
        <v>2.5698408083333333</v>
      </c>
      <c r="L8202" cm="1">
        <f t="array" ref="L8202">INDEX($I$2:$I$366,INT((ROW()-2)/24)+1)/24</f>
        <v>3.8547612124999997</v>
      </c>
    </row>
    <row r="8203" spans="11:12" x14ac:dyDescent="0.35">
      <c r="K8203" cm="1">
        <f t="array" ref="K8203">INDEX($H$2:$H$366,INT((ROW()-2)/24)+1)/24</f>
        <v>2.5698408083333333</v>
      </c>
      <c r="L8203" cm="1">
        <f t="array" ref="L8203">INDEX($I$2:$I$366,INT((ROW()-2)/24)+1)/24</f>
        <v>3.8547612124999997</v>
      </c>
    </row>
    <row r="8204" spans="11:12" x14ac:dyDescent="0.35">
      <c r="K8204" cm="1">
        <f t="array" ref="K8204">INDEX($H$2:$H$366,INT((ROW()-2)/24)+1)/24</f>
        <v>2.5698408083333333</v>
      </c>
      <c r="L8204" cm="1">
        <f t="array" ref="L8204">INDEX($I$2:$I$366,INT((ROW()-2)/24)+1)/24</f>
        <v>3.8547612124999997</v>
      </c>
    </row>
    <row r="8205" spans="11:12" x14ac:dyDescent="0.35">
      <c r="K8205" cm="1">
        <f t="array" ref="K8205">INDEX($H$2:$H$366,INT((ROW()-2)/24)+1)/24</f>
        <v>2.5698408083333333</v>
      </c>
      <c r="L8205" cm="1">
        <f t="array" ref="L8205">INDEX($I$2:$I$366,INT((ROW()-2)/24)+1)/24</f>
        <v>3.8547612124999997</v>
      </c>
    </row>
    <row r="8206" spans="11:12" x14ac:dyDescent="0.35">
      <c r="K8206" cm="1">
        <f t="array" ref="K8206">INDEX($H$2:$H$366,INT((ROW()-2)/24)+1)/24</f>
        <v>2.5698408083333333</v>
      </c>
      <c r="L8206" cm="1">
        <f t="array" ref="L8206">INDEX($I$2:$I$366,INT((ROW()-2)/24)+1)/24</f>
        <v>3.8547612124999997</v>
      </c>
    </row>
    <row r="8207" spans="11:12" x14ac:dyDescent="0.35">
      <c r="K8207" cm="1">
        <f t="array" ref="K8207">INDEX($H$2:$H$366,INT((ROW()-2)/24)+1)/24</f>
        <v>2.5698408083333333</v>
      </c>
      <c r="L8207" cm="1">
        <f t="array" ref="L8207">INDEX($I$2:$I$366,INT((ROW()-2)/24)+1)/24</f>
        <v>3.8547612124999997</v>
      </c>
    </row>
    <row r="8208" spans="11:12" x14ac:dyDescent="0.35">
      <c r="K8208" cm="1">
        <f t="array" ref="K8208">INDEX($H$2:$H$366,INT((ROW()-2)/24)+1)/24</f>
        <v>2.5698408083333333</v>
      </c>
      <c r="L8208" cm="1">
        <f t="array" ref="L8208">INDEX($I$2:$I$366,INT((ROW()-2)/24)+1)/24</f>
        <v>3.8547612124999997</v>
      </c>
    </row>
    <row r="8209" spans="11:12" x14ac:dyDescent="0.35">
      <c r="K8209" cm="1">
        <f t="array" ref="K8209">INDEX($H$2:$H$366,INT((ROW()-2)/24)+1)/24</f>
        <v>2.5698408083333333</v>
      </c>
      <c r="L8209" cm="1">
        <f t="array" ref="L8209">INDEX($I$2:$I$366,INT((ROW()-2)/24)+1)/24</f>
        <v>3.8547612124999997</v>
      </c>
    </row>
    <row r="8210" spans="11:12" x14ac:dyDescent="0.35">
      <c r="K8210" cm="1">
        <f t="array" ref="K8210">INDEX($H$2:$H$366,INT((ROW()-2)/24)+1)/24</f>
        <v>2.573011175</v>
      </c>
      <c r="L8210" cm="1">
        <f t="array" ref="L8210">INDEX($I$2:$I$366,INT((ROW()-2)/24)+1)/24</f>
        <v>3.8595167625000002</v>
      </c>
    </row>
    <row r="8211" spans="11:12" x14ac:dyDescent="0.35">
      <c r="K8211" cm="1">
        <f t="array" ref="K8211">INDEX($H$2:$H$366,INT((ROW()-2)/24)+1)/24</f>
        <v>2.573011175</v>
      </c>
      <c r="L8211" cm="1">
        <f t="array" ref="L8211">INDEX($I$2:$I$366,INT((ROW()-2)/24)+1)/24</f>
        <v>3.8595167625000002</v>
      </c>
    </row>
    <row r="8212" spans="11:12" x14ac:dyDescent="0.35">
      <c r="K8212" cm="1">
        <f t="array" ref="K8212">INDEX($H$2:$H$366,INT((ROW()-2)/24)+1)/24</f>
        <v>2.573011175</v>
      </c>
      <c r="L8212" cm="1">
        <f t="array" ref="L8212">INDEX($I$2:$I$366,INT((ROW()-2)/24)+1)/24</f>
        <v>3.8595167625000002</v>
      </c>
    </row>
    <row r="8213" spans="11:12" x14ac:dyDescent="0.35">
      <c r="K8213" cm="1">
        <f t="array" ref="K8213">INDEX($H$2:$H$366,INT((ROW()-2)/24)+1)/24</f>
        <v>2.573011175</v>
      </c>
      <c r="L8213" cm="1">
        <f t="array" ref="L8213">INDEX($I$2:$I$366,INT((ROW()-2)/24)+1)/24</f>
        <v>3.8595167625000002</v>
      </c>
    </row>
    <row r="8214" spans="11:12" x14ac:dyDescent="0.35">
      <c r="K8214" cm="1">
        <f t="array" ref="K8214">INDEX($H$2:$H$366,INT((ROW()-2)/24)+1)/24</f>
        <v>2.573011175</v>
      </c>
      <c r="L8214" cm="1">
        <f t="array" ref="L8214">INDEX($I$2:$I$366,INT((ROW()-2)/24)+1)/24</f>
        <v>3.8595167625000002</v>
      </c>
    </row>
    <row r="8215" spans="11:12" x14ac:dyDescent="0.35">
      <c r="K8215" cm="1">
        <f t="array" ref="K8215">INDEX($H$2:$H$366,INT((ROW()-2)/24)+1)/24</f>
        <v>2.573011175</v>
      </c>
      <c r="L8215" cm="1">
        <f t="array" ref="L8215">INDEX($I$2:$I$366,INT((ROW()-2)/24)+1)/24</f>
        <v>3.8595167625000002</v>
      </c>
    </row>
    <row r="8216" spans="11:12" x14ac:dyDescent="0.35">
      <c r="K8216" cm="1">
        <f t="array" ref="K8216">INDEX($H$2:$H$366,INT((ROW()-2)/24)+1)/24</f>
        <v>2.573011175</v>
      </c>
      <c r="L8216" cm="1">
        <f t="array" ref="L8216">INDEX($I$2:$I$366,INT((ROW()-2)/24)+1)/24</f>
        <v>3.8595167625000002</v>
      </c>
    </row>
    <row r="8217" spans="11:12" x14ac:dyDescent="0.35">
      <c r="K8217" cm="1">
        <f t="array" ref="K8217">INDEX($H$2:$H$366,INT((ROW()-2)/24)+1)/24</f>
        <v>2.573011175</v>
      </c>
      <c r="L8217" cm="1">
        <f t="array" ref="L8217">INDEX($I$2:$I$366,INT((ROW()-2)/24)+1)/24</f>
        <v>3.8595167625000002</v>
      </c>
    </row>
    <row r="8218" spans="11:12" x14ac:dyDescent="0.35">
      <c r="K8218" cm="1">
        <f t="array" ref="K8218">INDEX($H$2:$H$366,INT((ROW()-2)/24)+1)/24</f>
        <v>2.573011175</v>
      </c>
      <c r="L8218" cm="1">
        <f t="array" ref="L8218">INDEX($I$2:$I$366,INT((ROW()-2)/24)+1)/24</f>
        <v>3.8595167625000002</v>
      </c>
    </row>
    <row r="8219" spans="11:12" x14ac:dyDescent="0.35">
      <c r="K8219" cm="1">
        <f t="array" ref="K8219">INDEX($H$2:$H$366,INT((ROW()-2)/24)+1)/24</f>
        <v>2.573011175</v>
      </c>
      <c r="L8219" cm="1">
        <f t="array" ref="L8219">INDEX($I$2:$I$366,INT((ROW()-2)/24)+1)/24</f>
        <v>3.8595167625000002</v>
      </c>
    </row>
    <row r="8220" spans="11:12" x14ac:dyDescent="0.35">
      <c r="K8220" cm="1">
        <f t="array" ref="K8220">INDEX($H$2:$H$366,INT((ROW()-2)/24)+1)/24</f>
        <v>2.573011175</v>
      </c>
      <c r="L8220" cm="1">
        <f t="array" ref="L8220">INDEX($I$2:$I$366,INT((ROW()-2)/24)+1)/24</f>
        <v>3.8595167625000002</v>
      </c>
    </row>
    <row r="8221" spans="11:12" x14ac:dyDescent="0.35">
      <c r="K8221" cm="1">
        <f t="array" ref="K8221">INDEX($H$2:$H$366,INT((ROW()-2)/24)+1)/24</f>
        <v>2.573011175</v>
      </c>
      <c r="L8221" cm="1">
        <f t="array" ref="L8221">INDEX($I$2:$I$366,INT((ROW()-2)/24)+1)/24</f>
        <v>3.8595167625000002</v>
      </c>
    </row>
    <row r="8222" spans="11:12" x14ac:dyDescent="0.35">
      <c r="K8222" cm="1">
        <f t="array" ref="K8222">INDEX($H$2:$H$366,INT((ROW()-2)/24)+1)/24</f>
        <v>2.573011175</v>
      </c>
      <c r="L8222" cm="1">
        <f t="array" ref="L8222">INDEX($I$2:$I$366,INT((ROW()-2)/24)+1)/24</f>
        <v>3.8595167625000002</v>
      </c>
    </row>
    <row r="8223" spans="11:12" x14ac:dyDescent="0.35">
      <c r="K8223" cm="1">
        <f t="array" ref="K8223">INDEX($H$2:$H$366,INT((ROW()-2)/24)+1)/24</f>
        <v>2.573011175</v>
      </c>
      <c r="L8223" cm="1">
        <f t="array" ref="L8223">INDEX($I$2:$I$366,INT((ROW()-2)/24)+1)/24</f>
        <v>3.8595167625000002</v>
      </c>
    </row>
    <row r="8224" spans="11:12" x14ac:dyDescent="0.35">
      <c r="K8224" cm="1">
        <f t="array" ref="K8224">INDEX($H$2:$H$366,INT((ROW()-2)/24)+1)/24</f>
        <v>2.573011175</v>
      </c>
      <c r="L8224" cm="1">
        <f t="array" ref="L8224">INDEX($I$2:$I$366,INT((ROW()-2)/24)+1)/24</f>
        <v>3.8595167625000002</v>
      </c>
    </row>
    <row r="8225" spans="11:12" x14ac:dyDescent="0.35">
      <c r="K8225" cm="1">
        <f t="array" ref="K8225">INDEX($H$2:$H$366,INT((ROW()-2)/24)+1)/24</f>
        <v>2.573011175</v>
      </c>
      <c r="L8225" cm="1">
        <f t="array" ref="L8225">INDEX($I$2:$I$366,INT((ROW()-2)/24)+1)/24</f>
        <v>3.8595167625000002</v>
      </c>
    </row>
    <row r="8226" spans="11:12" x14ac:dyDescent="0.35">
      <c r="K8226" cm="1">
        <f t="array" ref="K8226">INDEX($H$2:$H$366,INT((ROW()-2)/24)+1)/24</f>
        <v>2.573011175</v>
      </c>
      <c r="L8226" cm="1">
        <f t="array" ref="L8226">INDEX($I$2:$I$366,INT((ROW()-2)/24)+1)/24</f>
        <v>3.8595167625000002</v>
      </c>
    </row>
    <row r="8227" spans="11:12" x14ac:dyDescent="0.35">
      <c r="K8227" cm="1">
        <f t="array" ref="K8227">INDEX($H$2:$H$366,INT((ROW()-2)/24)+1)/24</f>
        <v>2.573011175</v>
      </c>
      <c r="L8227" cm="1">
        <f t="array" ref="L8227">INDEX($I$2:$I$366,INT((ROW()-2)/24)+1)/24</f>
        <v>3.8595167625000002</v>
      </c>
    </row>
    <row r="8228" spans="11:12" x14ac:dyDescent="0.35">
      <c r="K8228" cm="1">
        <f t="array" ref="K8228">INDEX($H$2:$H$366,INT((ROW()-2)/24)+1)/24</f>
        <v>2.573011175</v>
      </c>
      <c r="L8228" cm="1">
        <f t="array" ref="L8228">INDEX($I$2:$I$366,INT((ROW()-2)/24)+1)/24</f>
        <v>3.8595167625000002</v>
      </c>
    </row>
    <row r="8229" spans="11:12" x14ac:dyDescent="0.35">
      <c r="K8229" cm="1">
        <f t="array" ref="K8229">INDEX($H$2:$H$366,INT((ROW()-2)/24)+1)/24</f>
        <v>2.573011175</v>
      </c>
      <c r="L8229" cm="1">
        <f t="array" ref="L8229">INDEX($I$2:$I$366,INT((ROW()-2)/24)+1)/24</f>
        <v>3.8595167625000002</v>
      </c>
    </row>
    <row r="8230" spans="11:12" x14ac:dyDescent="0.35">
      <c r="K8230" cm="1">
        <f t="array" ref="K8230">INDEX($H$2:$H$366,INT((ROW()-2)/24)+1)/24</f>
        <v>2.573011175</v>
      </c>
      <c r="L8230" cm="1">
        <f t="array" ref="L8230">INDEX($I$2:$I$366,INT((ROW()-2)/24)+1)/24</f>
        <v>3.8595167625000002</v>
      </c>
    </row>
    <row r="8231" spans="11:12" x14ac:dyDescent="0.35">
      <c r="K8231" cm="1">
        <f t="array" ref="K8231">INDEX($H$2:$H$366,INT((ROW()-2)/24)+1)/24</f>
        <v>2.573011175</v>
      </c>
      <c r="L8231" cm="1">
        <f t="array" ref="L8231">INDEX($I$2:$I$366,INT((ROW()-2)/24)+1)/24</f>
        <v>3.8595167625000002</v>
      </c>
    </row>
    <row r="8232" spans="11:12" x14ac:dyDescent="0.35">
      <c r="K8232" cm="1">
        <f t="array" ref="K8232">INDEX($H$2:$H$366,INT((ROW()-2)/24)+1)/24</f>
        <v>2.573011175</v>
      </c>
      <c r="L8232" cm="1">
        <f t="array" ref="L8232">INDEX($I$2:$I$366,INT((ROW()-2)/24)+1)/24</f>
        <v>3.8595167625000002</v>
      </c>
    </row>
    <row r="8233" spans="11:12" x14ac:dyDescent="0.35">
      <c r="K8233" cm="1">
        <f t="array" ref="K8233">INDEX($H$2:$H$366,INT((ROW()-2)/24)+1)/24</f>
        <v>2.573011175</v>
      </c>
      <c r="L8233" cm="1">
        <f t="array" ref="L8233">INDEX($I$2:$I$366,INT((ROW()-2)/24)+1)/24</f>
        <v>3.8595167625000002</v>
      </c>
    </row>
    <row r="8234" spans="11:12" x14ac:dyDescent="0.35">
      <c r="K8234" cm="1">
        <f t="array" ref="K8234">INDEX($H$2:$H$366,INT((ROW()-2)/24)+1)/24</f>
        <v>2.5731434283333336</v>
      </c>
      <c r="L8234" cm="1">
        <f t="array" ref="L8234">INDEX($I$2:$I$366,INT((ROW()-2)/24)+1)/24</f>
        <v>3.8597151425000003</v>
      </c>
    </row>
    <row r="8235" spans="11:12" x14ac:dyDescent="0.35">
      <c r="K8235" cm="1">
        <f t="array" ref="K8235">INDEX($H$2:$H$366,INT((ROW()-2)/24)+1)/24</f>
        <v>2.5731434283333336</v>
      </c>
      <c r="L8235" cm="1">
        <f t="array" ref="L8235">INDEX($I$2:$I$366,INT((ROW()-2)/24)+1)/24</f>
        <v>3.8597151425000003</v>
      </c>
    </row>
    <row r="8236" spans="11:12" x14ac:dyDescent="0.35">
      <c r="K8236" cm="1">
        <f t="array" ref="K8236">INDEX($H$2:$H$366,INT((ROW()-2)/24)+1)/24</f>
        <v>2.5731434283333336</v>
      </c>
      <c r="L8236" cm="1">
        <f t="array" ref="L8236">INDEX($I$2:$I$366,INT((ROW()-2)/24)+1)/24</f>
        <v>3.8597151425000003</v>
      </c>
    </row>
    <row r="8237" spans="11:12" x14ac:dyDescent="0.35">
      <c r="K8237" cm="1">
        <f t="array" ref="K8237">INDEX($H$2:$H$366,INT((ROW()-2)/24)+1)/24</f>
        <v>2.5731434283333336</v>
      </c>
      <c r="L8237" cm="1">
        <f t="array" ref="L8237">INDEX($I$2:$I$366,INT((ROW()-2)/24)+1)/24</f>
        <v>3.8597151425000003</v>
      </c>
    </row>
    <row r="8238" spans="11:12" x14ac:dyDescent="0.35">
      <c r="K8238" cm="1">
        <f t="array" ref="K8238">INDEX($H$2:$H$366,INT((ROW()-2)/24)+1)/24</f>
        <v>2.5731434283333336</v>
      </c>
      <c r="L8238" cm="1">
        <f t="array" ref="L8238">INDEX($I$2:$I$366,INT((ROW()-2)/24)+1)/24</f>
        <v>3.8597151425000003</v>
      </c>
    </row>
    <row r="8239" spans="11:12" x14ac:dyDescent="0.35">
      <c r="K8239" cm="1">
        <f t="array" ref="K8239">INDEX($H$2:$H$366,INT((ROW()-2)/24)+1)/24</f>
        <v>2.5731434283333336</v>
      </c>
      <c r="L8239" cm="1">
        <f t="array" ref="L8239">INDEX($I$2:$I$366,INT((ROW()-2)/24)+1)/24</f>
        <v>3.8597151425000003</v>
      </c>
    </row>
    <row r="8240" spans="11:12" x14ac:dyDescent="0.35">
      <c r="K8240" cm="1">
        <f t="array" ref="K8240">INDEX($H$2:$H$366,INT((ROW()-2)/24)+1)/24</f>
        <v>2.5731434283333336</v>
      </c>
      <c r="L8240" cm="1">
        <f t="array" ref="L8240">INDEX($I$2:$I$366,INT((ROW()-2)/24)+1)/24</f>
        <v>3.8597151425000003</v>
      </c>
    </row>
    <row r="8241" spans="11:12" x14ac:dyDescent="0.35">
      <c r="K8241" cm="1">
        <f t="array" ref="K8241">INDEX($H$2:$H$366,INT((ROW()-2)/24)+1)/24</f>
        <v>2.5731434283333336</v>
      </c>
      <c r="L8241" cm="1">
        <f t="array" ref="L8241">INDEX($I$2:$I$366,INT((ROW()-2)/24)+1)/24</f>
        <v>3.8597151425000003</v>
      </c>
    </row>
    <row r="8242" spans="11:12" x14ac:dyDescent="0.35">
      <c r="K8242" cm="1">
        <f t="array" ref="K8242">INDEX($H$2:$H$366,INT((ROW()-2)/24)+1)/24</f>
        <v>2.5731434283333336</v>
      </c>
      <c r="L8242" cm="1">
        <f t="array" ref="L8242">INDEX($I$2:$I$366,INT((ROW()-2)/24)+1)/24</f>
        <v>3.8597151425000003</v>
      </c>
    </row>
    <row r="8243" spans="11:12" x14ac:dyDescent="0.35">
      <c r="K8243" cm="1">
        <f t="array" ref="K8243">INDEX($H$2:$H$366,INT((ROW()-2)/24)+1)/24</f>
        <v>2.5731434283333336</v>
      </c>
      <c r="L8243" cm="1">
        <f t="array" ref="L8243">INDEX($I$2:$I$366,INT((ROW()-2)/24)+1)/24</f>
        <v>3.8597151425000003</v>
      </c>
    </row>
    <row r="8244" spans="11:12" x14ac:dyDescent="0.35">
      <c r="K8244" cm="1">
        <f t="array" ref="K8244">INDEX($H$2:$H$366,INT((ROW()-2)/24)+1)/24</f>
        <v>2.5731434283333336</v>
      </c>
      <c r="L8244" cm="1">
        <f t="array" ref="L8244">INDEX($I$2:$I$366,INT((ROW()-2)/24)+1)/24</f>
        <v>3.8597151425000003</v>
      </c>
    </row>
    <row r="8245" spans="11:12" x14ac:dyDescent="0.35">
      <c r="K8245" cm="1">
        <f t="array" ref="K8245">INDEX($H$2:$H$366,INT((ROW()-2)/24)+1)/24</f>
        <v>2.5731434283333336</v>
      </c>
      <c r="L8245" cm="1">
        <f t="array" ref="L8245">INDEX($I$2:$I$366,INT((ROW()-2)/24)+1)/24</f>
        <v>3.8597151425000003</v>
      </c>
    </row>
    <row r="8246" spans="11:12" x14ac:dyDescent="0.35">
      <c r="K8246" cm="1">
        <f t="array" ref="K8246">INDEX($H$2:$H$366,INT((ROW()-2)/24)+1)/24</f>
        <v>2.5731434283333336</v>
      </c>
      <c r="L8246" cm="1">
        <f t="array" ref="L8246">INDEX($I$2:$I$366,INT((ROW()-2)/24)+1)/24</f>
        <v>3.8597151425000003</v>
      </c>
    </row>
    <row r="8247" spans="11:12" x14ac:dyDescent="0.35">
      <c r="K8247" cm="1">
        <f t="array" ref="K8247">INDEX($H$2:$H$366,INT((ROW()-2)/24)+1)/24</f>
        <v>2.5731434283333336</v>
      </c>
      <c r="L8247" cm="1">
        <f t="array" ref="L8247">INDEX($I$2:$I$366,INT((ROW()-2)/24)+1)/24</f>
        <v>3.8597151425000003</v>
      </c>
    </row>
    <row r="8248" spans="11:12" x14ac:dyDescent="0.35">
      <c r="K8248" cm="1">
        <f t="array" ref="K8248">INDEX($H$2:$H$366,INT((ROW()-2)/24)+1)/24</f>
        <v>2.5731434283333336</v>
      </c>
      <c r="L8248" cm="1">
        <f t="array" ref="L8248">INDEX($I$2:$I$366,INT((ROW()-2)/24)+1)/24</f>
        <v>3.8597151425000003</v>
      </c>
    </row>
    <row r="8249" spans="11:12" x14ac:dyDescent="0.35">
      <c r="K8249" cm="1">
        <f t="array" ref="K8249">INDEX($H$2:$H$366,INT((ROW()-2)/24)+1)/24</f>
        <v>2.5731434283333336</v>
      </c>
      <c r="L8249" cm="1">
        <f t="array" ref="L8249">INDEX($I$2:$I$366,INT((ROW()-2)/24)+1)/24</f>
        <v>3.8597151425000003</v>
      </c>
    </row>
    <row r="8250" spans="11:12" x14ac:dyDescent="0.35">
      <c r="K8250" cm="1">
        <f t="array" ref="K8250">INDEX($H$2:$H$366,INT((ROW()-2)/24)+1)/24</f>
        <v>2.5731434283333336</v>
      </c>
      <c r="L8250" cm="1">
        <f t="array" ref="L8250">INDEX($I$2:$I$366,INT((ROW()-2)/24)+1)/24</f>
        <v>3.8597151425000003</v>
      </c>
    </row>
    <row r="8251" spans="11:12" x14ac:dyDescent="0.35">
      <c r="K8251" cm="1">
        <f t="array" ref="K8251">INDEX($H$2:$H$366,INT((ROW()-2)/24)+1)/24</f>
        <v>2.5731434283333336</v>
      </c>
      <c r="L8251" cm="1">
        <f t="array" ref="L8251">INDEX($I$2:$I$366,INT((ROW()-2)/24)+1)/24</f>
        <v>3.8597151425000003</v>
      </c>
    </row>
    <row r="8252" spans="11:12" x14ac:dyDescent="0.35">
      <c r="K8252" cm="1">
        <f t="array" ref="K8252">INDEX($H$2:$H$366,INT((ROW()-2)/24)+1)/24</f>
        <v>2.5731434283333336</v>
      </c>
      <c r="L8252" cm="1">
        <f t="array" ref="L8252">INDEX($I$2:$I$366,INT((ROW()-2)/24)+1)/24</f>
        <v>3.8597151425000003</v>
      </c>
    </row>
    <row r="8253" spans="11:12" x14ac:dyDescent="0.35">
      <c r="K8253" cm="1">
        <f t="array" ref="K8253">INDEX($H$2:$H$366,INT((ROW()-2)/24)+1)/24</f>
        <v>2.5731434283333336</v>
      </c>
      <c r="L8253" cm="1">
        <f t="array" ref="L8253">INDEX($I$2:$I$366,INT((ROW()-2)/24)+1)/24</f>
        <v>3.8597151425000003</v>
      </c>
    </row>
    <row r="8254" spans="11:12" x14ac:dyDescent="0.35">
      <c r="K8254" cm="1">
        <f t="array" ref="K8254">INDEX($H$2:$H$366,INT((ROW()-2)/24)+1)/24</f>
        <v>2.5731434283333336</v>
      </c>
      <c r="L8254" cm="1">
        <f t="array" ref="L8254">INDEX($I$2:$I$366,INT((ROW()-2)/24)+1)/24</f>
        <v>3.8597151425000003</v>
      </c>
    </row>
    <row r="8255" spans="11:12" x14ac:dyDescent="0.35">
      <c r="K8255" cm="1">
        <f t="array" ref="K8255">INDEX($H$2:$H$366,INT((ROW()-2)/24)+1)/24</f>
        <v>2.5731434283333336</v>
      </c>
      <c r="L8255" cm="1">
        <f t="array" ref="L8255">INDEX($I$2:$I$366,INT((ROW()-2)/24)+1)/24</f>
        <v>3.8597151425000003</v>
      </c>
    </row>
    <row r="8256" spans="11:12" x14ac:dyDescent="0.35">
      <c r="K8256" cm="1">
        <f t="array" ref="K8256">INDEX($H$2:$H$366,INT((ROW()-2)/24)+1)/24</f>
        <v>2.5731434283333336</v>
      </c>
      <c r="L8256" cm="1">
        <f t="array" ref="L8256">INDEX($I$2:$I$366,INT((ROW()-2)/24)+1)/24</f>
        <v>3.8597151425000003</v>
      </c>
    </row>
    <row r="8257" spans="11:12" x14ac:dyDescent="0.35">
      <c r="K8257" cm="1">
        <f t="array" ref="K8257">INDEX($H$2:$H$366,INT((ROW()-2)/24)+1)/24</f>
        <v>2.5731434283333336</v>
      </c>
      <c r="L8257" cm="1">
        <f t="array" ref="L8257">INDEX($I$2:$I$366,INT((ROW()-2)/24)+1)/24</f>
        <v>3.8597151425000003</v>
      </c>
    </row>
    <row r="8258" spans="11:12" x14ac:dyDescent="0.35">
      <c r="K8258" cm="1">
        <f t="array" ref="K8258">INDEX($H$2:$H$366,INT((ROW()-2)/24)+1)/24</f>
        <v>2.5679905016666669</v>
      </c>
      <c r="L8258" cm="1">
        <f t="array" ref="L8258">INDEX($I$2:$I$366,INT((ROW()-2)/24)+1)/24</f>
        <v>3.8519857524999996</v>
      </c>
    </row>
    <row r="8259" spans="11:12" x14ac:dyDescent="0.35">
      <c r="K8259" cm="1">
        <f t="array" ref="K8259">INDEX($H$2:$H$366,INT((ROW()-2)/24)+1)/24</f>
        <v>2.5679905016666669</v>
      </c>
      <c r="L8259" cm="1">
        <f t="array" ref="L8259">INDEX($I$2:$I$366,INT((ROW()-2)/24)+1)/24</f>
        <v>3.8519857524999996</v>
      </c>
    </row>
    <row r="8260" spans="11:12" x14ac:dyDescent="0.35">
      <c r="K8260" cm="1">
        <f t="array" ref="K8260">INDEX($H$2:$H$366,INT((ROW()-2)/24)+1)/24</f>
        <v>2.5679905016666669</v>
      </c>
      <c r="L8260" cm="1">
        <f t="array" ref="L8260">INDEX($I$2:$I$366,INT((ROW()-2)/24)+1)/24</f>
        <v>3.8519857524999996</v>
      </c>
    </row>
    <row r="8261" spans="11:12" x14ac:dyDescent="0.35">
      <c r="K8261" cm="1">
        <f t="array" ref="K8261">INDEX($H$2:$H$366,INT((ROW()-2)/24)+1)/24</f>
        <v>2.5679905016666669</v>
      </c>
      <c r="L8261" cm="1">
        <f t="array" ref="L8261">INDEX($I$2:$I$366,INT((ROW()-2)/24)+1)/24</f>
        <v>3.8519857524999996</v>
      </c>
    </row>
    <row r="8262" spans="11:12" x14ac:dyDescent="0.35">
      <c r="K8262" cm="1">
        <f t="array" ref="K8262">INDEX($H$2:$H$366,INT((ROW()-2)/24)+1)/24</f>
        <v>2.5679905016666669</v>
      </c>
      <c r="L8262" cm="1">
        <f t="array" ref="L8262">INDEX($I$2:$I$366,INT((ROW()-2)/24)+1)/24</f>
        <v>3.8519857524999996</v>
      </c>
    </row>
    <row r="8263" spans="11:12" x14ac:dyDescent="0.35">
      <c r="K8263" cm="1">
        <f t="array" ref="K8263">INDEX($H$2:$H$366,INT((ROW()-2)/24)+1)/24</f>
        <v>2.5679905016666669</v>
      </c>
      <c r="L8263" cm="1">
        <f t="array" ref="L8263">INDEX($I$2:$I$366,INT((ROW()-2)/24)+1)/24</f>
        <v>3.8519857524999996</v>
      </c>
    </row>
    <row r="8264" spans="11:12" x14ac:dyDescent="0.35">
      <c r="K8264" cm="1">
        <f t="array" ref="K8264">INDEX($H$2:$H$366,INT((ROW()-2)/24)+1)/24</f>
        <v>2.5679905016666669</v>
      </c>
      <c r="L8264" cm="1">
        <f t="array" ref="L8264">INDEX($I$2:$I$366,INT((ROW()-2)/24)+1)/24</f>
        <v>3.8519857524999996</v>
      </c>
    </row>
    <row r="8265" spans="11:12" x14ac:dyDescent="0.35">
      <c r="K8265" cm="1">
        <f t="array" ref="K8265">INDEX($H$2:$H$366,INT((ROW()-2)/24)+1)/24</f>
        <v>2.5679905016666669</v>
      </c>
      <c r="L8265" cm="1">
        <f t="array" ref="L8265">INDEX($I$2:$I$366,INT((ROW()-2)/24)+1)/24</f>
        <v>3.8519857524999996</v>
      </c>
    </row>
    <row r="8266" spans="11:12" x14ac:dyDescent="0.35">
      <c r="K8266" cm="1">
        <f t="array" ref="K8266">INDEX($H$2:$H$366,INT((ROW()-2)/24)+1)/24</f>
        <v>2.5679905016666669</v>
      </c>
      <c r="L8266" cm="1">
        <f t="array" ref="L8266">INDEX($I$2:$I$366,INT((ROW()-2)/24)+1)/24</f>
        <v>3.8519857524999996</v>
      </c>
    </row>
    <row r="8267" spans="11:12" x14ac:dyDescent="0.35">
      <c r="K8267" cm="1">
        <f t="array" ref="K8267">INDEX($H$2:$H$366,INT((ROW()-2)/24)+1)/24</f>
        <v>2.5679905016666669</v>
      </c>
      <c r="L8267" cm="1">
        <f t="array" ref="L8267">INDEX($I$2:$I$366,INT((ROW()-2)/24)+1)/24</f>
        <v>3.8519857524999996</v>
      </c>
    </row>
    <row r="8268" spans="11:12" x14ac:dyDescent="0.35">
      <c r="K8268" cm="1">
        <f t="array" ref="K8268">INDEX($H$2:$H$366,INT((ROW()-2)/24)+1)/24</f>
        <v>2.5679905016666669</v>
      </c>
      <c r="L8268" cm="1">
        <f t="array" ref="L8268">INDEX($I$2:$I$366,INT((ROW()-2)/24)+1)/24</f>
        <v>3.8519857524999996</v>
      </c>
    </row>
    <row r="8269" spans="11:12" x14ac:dyDescent="0.35">
      <c r="K8269" cm="1">
        <f t="array" ref="K8269">INDEX($H$2:$H$366,INT((ROW()-2)/24)+1)/24</f>
        <v>2.5679905016666669</v>
      </c>
      <c r="L8269" cm="1">
        <f t="array" ref="L8269">INDEX($I$2:$I$366,INT((ROW()-2)/24)+1)/24</f>
        <v>3.8519857524999996</v>
      </c>
    </row>
    <row r="8270" spans="11:12" x14ac:dyDescent="0.35">
      <c r="K8270" cm="1">
        <f t="array" ref="K8270">INDEX($H$2:$H$366,INT((ROW()-2)/24)+1)/24</f>
        <v>2.5679905016666669</v>
      </c>
      <c r="L8270" cm="1">
        <f t="array" ref="L8270">INDEX($I$2:$I$366,INT((ROW()-2)/24)+1)/24</f>
        <v>3.8519857524999996</v>
      </c>
    </row>
    <row r="8271" spans="11:12" x14ac:dyDescent="0.35">
      <c r="K8271" cm="1">
        <f t="array" ref="K8271">INDEX($H$2:$H$366,INT((ROW()-2)/24)+1)/24</f>
        <v>2.5679905016666669</v>
      </c>
      <c r="L8271" cm="1">
        <f t="array" ref="L8271">INDEX($I$2:$I$366,INT((ROW()-2)/24)+1)/24</f>
        <v>3.8519857524999996</v>
      </c>
    </row>
    <row r="8272" spans="11:12" x14ac:dyDescent="0.35">
      <c r="K8272" cm="1">
        <f t="array" ref="K8272">INDEX($H$2:$H$366,INT((ROW()-2)/24)+1)/24</f>
        <v>2.5679905016666669</v>
      </c>
      <c r="L8272" cm="1">
        <f t="array" ref="L8272">INDEX($I$2:$I$366,INT((ROW()-2)/24)+1)/24</f>
        <v>3.8519857524999996</v>
      </c>
    </row>
    <row r="8273" spans="11:12" x14ac:dyDescent="0.35">
      <c r="K8273" cm="1">
        <f t="array" ref="K8273">INDEX($H$2:$H$366,INT((ROW()-2)/24)+1)/24</f>
        <v>2.5679905016666669</v>
      </c>
      <c r="L8273" cm="1">
        <f t="array" ref="L8273">INDEX($I$2:$I$366,INT((ROW()-2)/24)+1)/24</f>
        <v>3.8519857524999996</v>
      </c>
    </row>
    <row r="8274" spans="11:12" x14ac:dyDescent="0.35">
      <c r="K8274" cm="1">
        <f t="array" ref="K8274">INDEX($H$2:$H$366,INT((ROW()-2)/24)+1)/24</f>
        <v>2.5679905016666669</v>
      </c>
      <c r="L8274" cm="1">
        <f t="array" ref="L8274">INDEX($I$2:$I$366,INT((ROW()-2)/24)+1)/24</f>
        <v>3.8519857524999996</v>
      </c>
    </row>
    <row r="8275" spans="11:12" x14ac:dyDescent="0.35">
      <c r="K8275" cm="1">
        <f t="array" ref="K8275">INDEX($H$2:$H$366,INT((ROW()-2)/24)+1)/24</f>
        <v>2.5679905016666669</v>
      </c>
      <c r="L8275" cm="1">
        <f t="array" ref="L8275">INDEX($I$2:$I$366,INT((ROW()-2)/24)+1)/24</f>
        <v>3.8519857524999996</v>
      </c>
    </row>
    <row r="8276" spans="11:12" x14ac:dyDescent="0.35">
      <c r="K8276" cm="1">
        <f t="array" ref="K8276">INDEX($H$2:$H$366,INT((ROW()-2)/24)+1)/24</f>
        <v>2.5679905016666669</v>
      </c>
      <c r="L8276" cm="1">
        <f t="array" ref="L8276">INDEX($I$2:$I$366,INT((ROW()-2)/24)+1)/24</f>
        <v>3.8519857524999996</v>
      </c>
    </row>
    <row r="8277" spans="11:12" x14ac:dyDescent="0.35">
      <c r="K8277" cm="1">
        <f t="array" ref="K8277">INDEX($H$2:$H$366,INT((ROW()-2)/24)+1)/24</f>
        <v>2.5679905016666669</v>
      </c>
      <c r="L8277" cm="1">
        <f t="array" ref="L8277">INDEX($I$2:$I$366,INT((ROW()-2)/24)+1)/24</f>
        <v>3.8519857524999996</v>
      </c>
    </row>
    <row r="8278" spans="11:12" x14ac:dyDescent="0.35">
      <c r="K8278" cm="1">
        <f t="array" ref="K8278">INDEX($H$2:$H$366,INT((ROW()-2)/24)+1)/24</f>
        <v>2.5679905016666669</v>
      </c>
      <c r="L8278" cm="1">
        <f t="array" ref="L8278">INDEX($I$2:$I$366,INT((ROW()-2)/24)+1)/24</f>
        <v>3.8519857524999996</v>
      </c>
    </row>
    <row r="8279" spans="11:12" x14ac:dyDescent="0.35">
      <c r="K8279" cm="1">
        <f t="array" ref="K8279">INDEX($H$2:$H$366,INT((ROW()-2)/24)+1)/24</f>
        <v>2.5679905016666669</v>
      </c>
      <c r="L8279" cm="1">
        <f t="array" ref="L8279">INDEX($I$2:$I$366,INT((ROW()-2)/24)+1)/24</f>
        <v>3.8519857524999996</v>
      </c>
    </row>
    <row r="8280" spans="11:12" x14ac:dyDescent="0.35">
      <c r="K8280" cm="1">
        <f t="array" ref="K8280">INDEX($H$2:$H$366,INT((ROW()-2)/24)+1)/24</f>
        <v>2.5679905016666669</v>
      </c>
      <c r="L8280" cm="1">
        <f t="array" ref="L8280">INDEX($I$2:$I$366,INT((ROW()-2)/24)+1)/24</f>
        <v>3.8519857524999996</v>
      </c>
    </row>
    <row r="8281" spans="11:12" x14ac:dyDescent="0.35">
      <c r="K8281" cm="1">
        <f t="array" ref="K8281">INDEX($H$2:$H$366,INT((ROW()-2)/24)+1)/24</f>
        <v>2.5679905016666669</v>
      </c>
      <c r="L8281" cm="1">
        <f t="array" ref="L8281">INDEX($I$2:$I$366,INT((ROW()-2)/24)+1)/24</f>
        <v>3.8519857524999996</v>
      </c>
    </row>
    <row r="8282" spans="11:12" x14ac:dyDescent="0.35">
      <c r="K8282" cm="1">
        <f t="array" ref="K8282">INDEX($H$2:$H$366,INT((ROW()-2)/24)+1)/24</f>
        <v>2.5652725150000002</v>
      </c>
      <c r="L8282" cm="1">
        <f t="array" ref="L8282">INDEX($I$2:$I$366,INT((ROW()-2)/24)+1)/24</f>
        <v>3.8479087724999999</v>
      </c>
    </row>
    <row r="8283" spans="11:12" x14ac:dyDescent="0.35">
      <c r="K8283" cm="1">
        <f t="array" ref="K8283">INDEX($H$2:$H$366,INT((ROW()-2)/24)+1)/24</f>
        <v>2.5652725150000002</v>
      </c>
      <c r="L8283" cm="1">
        <f t="array" ref="L8283">INDEX($I$2:$I$366,INT((ROW()-2)/24)+1)/24</f>
        <v>3.8479087724999999</v>
      </c>
    </row>
    <row r="8284" spans="11:12" x14ac:dyDescent="0.35">
      <c r="K8284" cm="1">
        <f t="array" ref="K8284">INDEX($H$2:$H$366,INT((ROW()-2)/24)+1)/24</f>
        <v>2.5652725150000002</v>
      </c>
      <c r="L8284" cm="1">
        <f t="array" ref="L8284">INDEX($I$2:$I$366,INT((ROW()-2)/24)+1)/24</f>
        <v>3.8479087724999999</v>
      </c>
    </row>
    <row r="8285" spans="11:12" x14ac:dyDescent="0.35">
      <c r="K8285" cm="1">
        <f t="array" ref="K8285">INDEX($H$2:$H$366,INT((ROW()-2)/24)+1)/24</f>
        <v>2.5652725150000002</v>
      </c>
      <c r="L8285" cm="1">
        <f t="array" ref="L8285">INDEX($I$2:$I$366,INT((ROW()-2)/24)+1)/24</f>
        <v>3.8479087724999999</v>
      </c>
    </row>
    <row r="8286" spans="11:12" x14ac:dyDescent="0.35">
      <c r="K8286" cm="1">
        <f t="array" ref="K8286">INDEX($H$2:$H$366,INT((ROW()-2)/24)+1)/24</f>
        <v>2.5652725150000002</v>
      </c>
      <c r="L8286" cm="1">
        <f t="array" ref="L8286">INDEX($I$2:$I$366,INT((ROW()-2)/24)+1)/24</f>
        <v>3.8479087724999999</v>
      </c>
    </row>
    <row r="8287" spans="11:12" x14ac:dyDescent="0.35">
      <c r="K8287" cm="1">
        <f t="array" ref="K8287">INDEX($H$2:$H$366,INT((ROW()-2)/24)+1)/24</f>
        <v>2.5652725150000002</v>
      </c>
      <c r="L8287" cm="1">
        <f t="array" ref="L8287">INDEX($I$2:$I$366,INT((ROW()-2)/24)+1)/24</f>
        <v>3.8479087724999999</v>
      </c>
    </row>
    <row r="8288" spans="11:12" x14ac:dyDescent="0.35">
      <c r="K8288" cm="1">
        <f t="array" ref="K8288">INDEX($H$2:$H$366,INT((ROW()-2)/24)+1)/24</f>
        <v>2.5652725150000002</v>
      </c>
      <c r="L8288" cm="1">
        <f t="array" ref="L8288">INDEX($I$2:$I$366,INT((ROW()-2)/24)+1)/24</f>
        <v>3.8479087724999999</v>
      </c>
    </row>
    <row r="8289" spans="11:12" x14ac:dyDescent="0.35">
      <c r="K8289" cm="1">
        <f t="array" ref="K8289">INDEX($H$2:$H$366,INT((ROW()-2)/24)+1)/24</f>
        <v>2.5652725150000002</v>
      </c>
      <c r="L8289" cm="1">
        <f t="array" ref="L8289">INDEX($I$2:$I$366,INT((ROW()-2)/24)+1)/24</f>
        <v>3.8479087724999999</v>
      </c>
    </row>
    <row r="8290" spans="11:12" x14ac:dyDescent="0.35">
      <c r="K8290" cm="1">
        <f t="array" ref="K8290">INDEX($H$2:$H$366,INT((ROW()-2)/24)+1)/24</f>
        <v>2.5652725150000002</v>
      </c>
      <c r="L8290" cm="1">
        <f t="array" ref="L8290">INDEX($I$2:$I$366,INT((ROW()-2)/24)+1)/24</f>
        <v>3.8479087724999999</v>
      </c>
    </row>
    <row r="8291" spans="11:12" x14ac:dyDescent="0.35">
      <c r="K8291" cm="1">
        <f t="array" ref="K8291">INDEX($H$2:$H$366,INT((ROW()-2)/24)+1)/24</f>
        <v>2.5652725150000002</v>
      </c>
      <c r="L8291" cm="1">
        <f t="array" ref="L8291">INDEX($I$2:$I$366,INT((ROW()-2)/24)+1)/24</f>
        <v>3.8479087724999999</v>
      </c>
    </row>
    <row r="8292" spans="11:12" x14ac:dyDescent="0.35">
      <c r="K8292" cm="1">
        <f t="array" ref="K8292">INDEX($H$2:$H$366,INT((ROW()-2)/24)+1)/24</f>
        <v>2.5652725150000002</v>
      </c>
      <c r="L8292" cm="1">
        <f t="array" ref="L8292">INDEX($I$2:$I$366,INT((ROW()-2)/24)+1)/24</f>
        <v>3.8479087724999999</v>
      </c>
    </row>
    <row r="8293" spans="11:12" x14ac:dyDescent="0.35">
      <c r="K8293" cm="1">
        <f t="array" ref="K8293">INDEX($H$2:$H$366,INT((ROW()-2)/24)+1)/24</f>
        <v>2.5652725150000002</v>
      </c>
      <c r="L8293" cm="1">
        <f t="array" ref="L8293">INDEX($I$2:$I$366,INT((ROW()-2)/24)+1)/24</f>
        <v>3.8479087724999999</v>
      </c>
    </row>
    <row r="8294" spans="11:12" x14ac:dyDescent="0.35">
      <c r="K8294" cm="1">
        <f t="array" ref="K8294">INDEX($H$2:$H$366,INT((ROW()-2)/24)+1)/24</f>
        <v>2.5652725150000002</v>
      </c>
      <c r="L8294" cm="1">
        <f t="array" ref="L8294">INDEX($I$2:$I$366,INT((ROW()-2)/24)+1)/24</f>
        <v>3.8479087724999999</v>
      </c>
    </row>
    <row r="8295" spans="11:12" x14ac:dyDescent="0.35">
      <c r="K8295" cm="1">
        <f t="array" ref="K8295">INDEX($H$2:$H$366,INT((ROW()-2)/24)+1)/24</f>
        <v>2.5652725150000002</v>
      </c>
      <c r="L8295" cm="1">
        <f t="array" ref="L8295">INDEX($I$2:$I$366,INT((ROW()-2)/24)+1)/24</f>
        <v>3.8479087724999999</v>
      </c>
    </row>
    <row r="8296" spans="11:12" x14ac:dyDescent="0.35">
      <c r="K8296" cm="1">
        <f t="array" ref="K8296">INDEX($H$2:$H$366,INT((ROW()-2)/24)+1)/24</f>
        <v>2.5652725150000002</v>
      </c>
      <c r="L8296" cm="1">
        <f t="array" ref="L8296">INDEX($I$2:$I$366,INT((ROW()-2)/24)+1)/24</f>
        <v>3.8479087724999999</v>
      </c>
    </row>
    <row r="8297" spans="11:12" x14ac:dyDescent="0.35">
      <c r="K8297" cm="1">
        <f t="array" ref="K8297">INDEX($H$2:$H$366,INT((ROW()-2)/24)+1)/24</f>
        <v>2.5652725150000002</v>
      </c>
      <c r="L8297" cm="1">
        <f t="array" ref="L8297">INDEX($I$2:$I$366,INT((ROW()-2)/24)+1)/24</f>
        <v>3.8479087724999999</v>
      </c>
    </row>
    <row r="8298" spans="11:12" x14ac:dyDescent="0.35">
      <c r="K8298" cm="1">
        <f t="array" ref="K8298">INDEX($H$2:$H$366,INT((ROW()-2)/24)+1)/24</f>
        <v>2.5652725150000002</v>
      </c>
      <c r="L8298" cm="1">
        <f t="array" ref="L8298">INDEX($I$2:$I$366,INT((ROW()-2)/24)+1)/24</f>
        <v>3.8479087724999999</v>
      </c>
    </row>
    <row r="8299" spans="11:12" x14ac:dyDescent="0.35">
      <c r="K8299" cm="1">
        <f t="array" ref="K8299">INDEX($H$2:$H$366,INT((ROW()-2)/24)+1)/24</f>
        <v>2.5652725150000002</v>
      </c>
      <c r="L8299" cm="1">
        <f t="array" ref="L8299">INDEX($I$2:$I$366,INT((ROW()-2)/24)+1)/24</f>
        <v>3.8479087724999999</v>
      </c>
    </row>
    <row r="8300" spans="11:12" x14ac:dyDescent="0.35">
      <c r="K8300" cm="1">
        <f t="array" ref="K8300">INDEX($H$2:$H$366,INT((ROW()-2)/24)+1)/24</f>
        <v>2.5652725150000002</v>
      </c>
      <c r="L8300" cm="1">
        <f t="array" ref="L8300">INDEX($I$2:$I$366,INT((ROW()-2)/24)+1)/24</f>
        <v>3.8479087724999999</v>
      </c>
    </row>
    <row r="8301" spans="11:12" x14ac:dyDescent="0.35">
      <c r="K8301" cm="1">
        <f t="array" ref="K8301">INDEX($H$2:$H$366,INT((ROW()-2)/24)+1)/24</f>
        <v>2.5652725150000002</v>
      </c>
      <c r="L8301" cm="1">
        <f t="array" ref="L8301">INDEX($I$2:$I$366,INT((ROW()-2)/24)+1)/24</f>
        <v>3.8479087724999999</v>
      </c>
    </row>
    <row r="8302" spans="11:12" x14ac:dyDescent="0.35">
      <c r="K8302" cm="1">
        <f t="array" ref="K8302">INDEX($H$2:$H$366,INT((ROW()-2)/24)+1)/24</f>
        <v>2.5652725150000002</v>
      </c>
      <c r="L8302" cm="1">
        <f t="array" ref="L8302">INDEX($I$2:$I$366,INT((ROW()-2)/24)+1)/24</f>
        <v>3.8479087724999999</v>
      </c>
    </row>
    <row r="8303" spans="11:12" x14ac:dyDescent="0.35">
      <c r="K8303" cm="1">
        <f t="array" ref="K8303">INDEX($H$2:$H$366,INT((ROW()-2)/24)+1)/24</f>
        <v>2.5652725150000002</v>
      </c>
      <c r="L8303" cm="1">
        <f t="array" ref="L8303">INDEX($I$2:$I$366,INT((ROW()-2)/24)+1)/24</f>
        <v>3.8479087724999999</v>
      </c>
    </row>
    <row r="8304" spans="11:12" x14ac:dyDescent="0.35">
      <c r="K8304" cm="1">
        <f t="array" ref="K8304">INDEX($H$2:$H$366,INT((ROW()-2)/24)+1)/24</f>
        <v>2.5652725150000002</v>
      </c>
      <c r="L8304" cm="1">
        <f t="array" ref="L8304">INDEX($I$2:$I$366,INT((ROW()-2)/24)+1)/24</f>
        <v>3.8479087724999999</v>
      </c>
    </row>
    <row r="8305" spans="11:12" x14ac:dyDescent="0.35">
      <c r="K8305" cm="1">
        <f t="array" ref="K8305">INDEX($H$2:$H$366,INT((ROW()-2)/24)+1)/24</f>
        <v>2.5652725150000002</v>
      </c>
      <c r="L8305" cm="1">
        <f t="array" ref="L8305">INDEX($I$2:$I$366,INT((ROW()-2)/24)+1)/24</f>
        <v>3.8479087724999999</v>
      </c>
    </row>
    <row r="8306" spans="11:12" x14ac:dyDescent="0.35">
      <c r="K8306" cm="1">
        <f t="array" ref="K8306">INDEX($H$2:$H$366,INT((ROW()-2)/24)+1)/24</f>
        <v>2.5582779316666673</v>
      </c>
      <c r="L8306" cm="1">
        <f t="array" ref="L8306">INDEX($I$2:$I$366,INT((ROW()-2)/24)+1)/24</f>
        <v>3.8374168975000003</v>
      </c>
    </row>
    <row r="8307" spans="11:12" x14ac:dyDescent="0.35">
      <c r="K8307" cm="1">
        <f t="array" ref="K8307">INDEX($H$2:$H$366,INT((ROW()-2)/24)+1)/24</f>
        <v>2.5582779316666673</v>
      </c>
      <c r="L8307" cm="1">
        <f t="array" ref="L8307">INDEX($I$2:$I$366,INT((ROW()-2)/24)+1)/24</f>
        <v>3.8374168975000003</v>
      </c>
    </row>
    <row r="8308" spans="11:12" x14ac:dyDescent="0.35">
      <c r="K8308" cm="1">
        <f t="array" ref="K8308">INDEX($H$2:$H$366,INT((ROW()-2)/24)+1)/24</f>
        <v>2.5582779316666673</v>
      </c>
      <c r="L8308" cm="1">
        <f t="array" ref="L8308">INDEX($I$2:$I$366,INT((ROW()-2)/24)+1)/24</f>
        <v>3.8374168975000003</v>
      </c>
    </row>
    <row r="8309" spans="11:12" x14ac:dyDescent="0.35">
      <c r="K8309" cm="1">
        <f t="array" ref="K8309">INDEX($H$2:$H$366,INT((ROW()-2)/24)+1)/24</f>
        <v>2.5582779316666673</v>
      </c>
      <c r="L8309" cm="1">
        <f t="array" ref="L8309">INDEX($I$2:$I$366,INT((ROW()-2)/24)+1)/24</f>
        <v>3.8374168975000003</v>
      </c>
    </row>
    <row r="8310" spans="11:12" x14ac:dyDescent="0.35">
      <c r="K8310" cm="1">
        <f t="array" ref="K8310">INDEX($H$2:$H$366,INT((ROW()-2)/24)+1)/24</f>
        <v>2.5582779316666673</v>
      </c>
      <c r="L8310" cm="1">
        <f t="array" ref="L8310">INDEX($I$2:$I$366,INT((ROW()-2)/24)+1)/24</f>
        <v>3.8374168975000003</v>
      </c>
    </row>
    <row r="8311" spans="11:12" x14ac:dyDescent="0.35">
      <c r="K8311" cm="1">
        <f t="array" ref="K8311">INDEX($H$2:$H$366,INT((ROW()-2)/24)+1)/24</f>
        <v>2.5582779316666673</v>
      </c>
      <c r="L8311" cm="1">
        <f t="array" ref="L8311">INDEX($I$2:$I$366,INT((ROW()-2)/24)+1)/24</f>
        <v>3.8374168975000003</v>
      </c>
    </row>
    <row r="8312" spans="11:12" x14ac:dyDescent="0.35">
      <c r="K8312" cm="1">
        <f t="array" ref="K8312">INDEX($H$2:$H$366,INT((ROW()-2)/24)+1)/24</f>
        <v>2.5582779316666673</v>
      </c>
      <c r="L8312" cm="1">
        <f t="array" ref="L8312">INDEX($I$2:$I$366,INT((ROW()-2)/24)+1)/24</f>
        <v>3.8374168975000003</v>
      </c>
    </row>
    <row r="8313" spans="11:12" x14ac:dyDescent="0.35">
      <c r="K8313" cm="1">
        <f t="array" ref="K8313">INDEX($H$2:$H$366,INT((ROW()-2)/24)+1)/24</f>
        <v>2.5582779316666673</v>
      </c>
      <c r="L8313" cm="1">
        <f t="array" ref="L8313">INDEX($I$2:$I$366,INT((ROW()-2)/24)+1)/24</f>
        <v>3.8374168975000003</v>
      </c>
    </row>
    <row r="8314" spans="11:12" x14ac:dyDescent="0.35">
      <c r="K8314" cm="1">
        <f t="array" ref="K8314">INDEX($H$2:$H$366,INT((ROW()-2)/24)+1)/24</f>
        <v>2.5582779316666673</v>
      </c>
      <c r="L8314" cm="1">
        <f t="array" ref="L8314">INDEX($I$2:$I$366,INT((ROW()-2)/24)+1)/24</f>
        <v>3.8374168975000003</v>
      </c>
    </row>
    <row r="8315" spans="11:12" x14ac:dyDescent="0.35">
      <c r="K8315" cm="1">
        <f t="array" ref="K8315">INDEX($H$2:$H$366,INT((ROW()-2)/24)+1)/24</f>
        <v>2.5582779316666673</v>
      </c>
      <c r="L8315" cm="1">
        <f t="array" ref="L8315">INDEX($I$2:$I$366,INT((ROW()-2)/24)+1)/24</f>
        <v>3.8374168975000003</v>
      </c>
    </row>
    <row r="8316" spans="11:12" x14ac:dyDescent="0.35">
      <c r="K8316" cm="1">
        <f t="array" ref="K8316">INDEX($H$2:$H$366,INT((ROW()-2)/24)+1)/24</f>
        <v>2.5582779316666673</v>
      </c>
      <c r="L8316" cm="1">
        <f t="array" ref="L8316">INDEX($I$2:$I$366,INT((ROW()-2)/24)+1)/24</f>
        <v>3.8374168975000003</v>
      </c>
    </row>
    <row r="8317" spans="11:12" x14ac:dyDescent="0.35">
      <c r="K8317" cm="1">
        <f t="array" ref="K8317">INDEX($H$2:$H$366,INT((ROW()-2)/24)+1)/24</f>
        <v>2.5582779316666673</v>
      </c>
      <c r="L8317" cm="1">
        <f t="array" ref="L8317">INDEX($I$2:$I$366,INT((ROW()-2)/24)+1)/24</f>
        <v>3.8374168975000003</v>
      </c>
    </row>
    <row r="8318" spans="11:12" x14ac:dyDescent="0.35">
      <c r="K8318" cm="1">
        <f t="array" ref="K8318">INDEX($H$2:$H$366,INT((ROW()-2)/24)+1)/24</f>
        <v>2.5582779316666673</v>
      </c>
      <c r="L8318" cm="1">
        <f t="array" ref="L8318">INDEX($I$2:$I$366,INT((ROW()-2)/24)+1)/24</f>
        <v>3.8374168975000003</v>
      </c>
    </row>
    <row r="8319" spans="11:12" x14ac:dyDescent="0.35">
      <c r="K8319" cm="1">
        <f t="array" ref="K8319">INDEX($H$2:$H$366,INT((ROW()-2)/24)+1)/24</f>
        <v>2.5582779316666673</v>
      </c>
      <c r="L8319" cm="1">
        <f t="array" ref="L8319">INDEX($I$2:$I$366,INT((ROW()-2)/24)+1)/24</f>
        <v>3.8374168975000003</v>
      </c>
    </row>
    <row r="8320" spans="11:12" x14ac:dyDescent="0.35">
      <c r="K8320" cm="1">
        <f t="array" ref="K8320">INDEX($H$2:$H$366,INT((ROW()-2)/24)+1)/24</f>
        <v>2.5582779316666673</v>
      </c>
      <c r="L8320" cm="1">
        <f t="array" ref="L8320">INDEX($I$2:$I$366,INT((ROW()-2)/24)+1)/24</f>
        <v>3.8374168975000003</v>
      </c>
    </row>
    <row r="8321" spans="11:12" x14ac:dyDescent="0.35">
      <c r="K8321" cm="1">
        <f t="array" ref="K8321">INDEX($H$2:$H$366,INT((ROW()-2)/24)+1)/24</f>
        <v>2.5582779316666673</v>
      </c>
      <c r="L8321" cm="1">
        <f t="array" ref="L8321">INDEX($I$2:$I$366,INT((ROW()-2)/24)+1)/24</f>
        <v>3.8374168975000003</v>
      </c>
    </row>
    <row r="8322" spans="11:12" x14ac:dyDescent="0.35">
      <c r="K8322" cm="1">
        <f t="array" ref="K8322">INDEX($H$2:$H$366,INT((ROW()-2)/24)+1)/24</f>
        <v>2.5582779316666673</v>
      </c>
      <c r="L8322" cm="1">
        <f t="array" ref="L8322">INDEX($I$2:$I$366,INT((ROW()-2)/24)+1)/24</f>
        <v>3.8374168975000003</v>
      </c>
    </row>
    <row r="8323" spans="11:12" x14ac:dyDescent="0.35">
      <c r="K8323" cm="1">
        <f t="array" ref="K8323">INDEX($H$2:$H$366,INT((ROW()-2)/24)+1)/24</f>
        <v>2.5582779316666673</v>
      </c>
      <c r="L8323" cm="1">
        <f t="array" ref="L8323">INDEX($I$2:$I$366,INT((ROW()-2)/24)+1)/24</f>
        <v>3.8374168975000003</v>
      </c>
    </row>
    <row r="8324" spans="11:12" x14ac:dyDescent="0.35">
      <c r="K8324" cm="1">
        <f t="array" ref="K8324">INDEX($H$2:$H$366,INT((ROW()-2)/24)+1)/24</f>
        <v>2.5582779316666673</v>
      </c>
      <c r="L8324" cm="1">
        <f t="array" ref="L8324">INDEX($I$2:$I$366,INT((ROW()-2)/24)+1)/24</f>
        <v>3.8374168975000003</v>
      </c>
    </row>
    <row r="8325" spans="11:12" x14ac:dyDescent="0.35">
      <c r="K8325" cm="1">
        <f t="array" ref="K8325">INDEX($H$2:$H$366,INT((ROW()-2)/24)+1)/24</f>
        <v>2.5582779316666673</v>
      </c>
      <c r="L8325" cm="1">
        <f t="array" ref="L8325">INDEX($I$2:$I$366,INT((ROW()-2)/24)+1)/24</f>
        <v>3.8374168975000003</v>
      </c>
    </row>
    <row r="8326" spans="11:12" x14ac:dyDescent="0.35">
      <c r="K8326" cm="1">
        <f t="array" ref="K8326">INDEX($H$2:$H$366,INT((ROW()-2)/24)+1)/24</f>
        <v>2.5582779316666673</v>
      </c>
      <c r="L8326" cm="1">
        <f t="array" ref="L8326">INDEX($I$2:$I$366,INT((ROW()-2)/24)+1)/24</f>
        <v>3.8374168975000003</v>
      </c>
    </row>
    <row r="8327" spans="11:12" x14ac:dyDescent="0.35">
      <c r="K8327" cm="1">
        <f t="array" ref="K8327">INDEX($H$2:$H$366,INT((ROW()-2)/24)+1)/24</f>
        <v>2.5582779316666673</v>
      </c>
      <c r="L8327" cm="1">
        <f t="array" ref="L8327">INDEX($I$2:$I$366,INT((ROW()-2)/24)+1)/24</f>
        <v>3.8374168975000003</v>
      </c>
    </row>
    <row r="8328" spans="11:12" x14ac:dyDescent="0.35">
      <c r="K8328" cm="1">
        <f t="array" ref="K8328">INDEX($H$2:$H$366,INT((ROW()-2)/24)+1)/24</f>
        <v>2.5582779316666673</v>
      </c>
      <c r="L8328" cm="1">
        <f t="array" ref="L8328">INDEX($I$2:$I$366,INT((ROW()-2)/24)+1)/24</f>
        <v>3.8374168975000003</v>
      </c>
    </row>
    <row r="8329" spans="11:12" x14ac:dyDescent="0.35">
      <c r="K8329" cm="1">
        <f t="array" ref="K8329">INDEX($H$2:$H$366,INT((ROW()-2)/24)+1)/24</f>
        <v>2.5582779316666673</v>
      </c>
      <c r="L8329" cm="1">
        <f t="array" ref="L8329">INDEX($I$2:$I$366,INT((ROW()-2)/24)+1)/24</f>
        <v>3.8374168975000003</v>
      </c>
    </row>
    <row r="8330" spans="11:12" x14ac:dyDescent="0.35">
      <c r="K8330" cm="1">
        <f t="array" ref="K8330">INDEX($H$2:$H$366,INT((ROW()-2)/24)+1)/24</f>
        <v>2.5528975799999998</v>
      </c>
      <c r="L8330" cm="1">
        <f t="array" ref="L8330">INDEX($I$2:$I$366,INT((ROW()-2)/24)+1)/24</f>
        <v>3.8293463699999997</v>
      </c>
    </row>
    <row r="8331" spans="11:12" x14ac:dyDescent="0.35">
      <c r="K8331" cm="1">
        <f t="array" ref="K8331">INDEX($H$2:$H$366,INT((ROW()-2)/24)+1)/24</f>
        <v>2.5528975799999998</v>
      </c>
      <c r="L8331" cm="1">
        <f t="array" ref="L8331">INDEX($I$2:$I$366,INT((ROW()-2)/24)+1)/24</f>
        <v>3.8293463699999997</v>
      </c>
    </row>
    <row r="8332" spans="11:12" x14ac:dyDescent="0.35">
      <c r="K8332" cm="1">
        <f t="array" ref="K8332">INDEX($H$2:$H$366,INT((ROW()-2)/24)+1)/24</f>
        <v>2.5528975799999998</v>
      </c>
      <c r="L8332" cm="1">
        <f t="array" ref="L8332">INDEX($I$2:$I$366,INT((ROW()-2)/24)+1)/24</f>
        <v>3.8293463699999997</v>
      </c>
    </row>
    <row r="8333" spans="11:12" x14ac:dyDescent="0.35">
      <c r="K8333" cm="1">
        <f t="array" ref="K8333">INDEX($H$2:$H$366,INT((ROW()-2)/24)+1)/24</f>
        <v>2.5528975799999998</v>
      </c>
      <c r="L8333" cm="1">
        <f t="array" ref="L8333">INDEX($I$2:$I$366,INT((ROW()-2)/24)+1)/24</f>
        <v>3.8293463699999997</v>
      </c>
    </row>
    <row r="8334" spans="11:12" x14ac:dyDescent="0.35">
      <c r="K8334" cm="1">
        <f t="array" ref="K8334">INDEX($H$2:$H$366,INT((ROW()-2)/24)+1)/24</f>
        <v>2.5528975799999998</v>
      </c>
      <c r="L8334" cm="1">
        <f t="array" ref="L8334">INDEX($I$2:$I$366,INT((ROW()-2)/24)+1)/24</f>
        <v>3.8293463699999997</v>
      </c>
    </row>
    <row r="8335" spans="11:12" x14ac:dyDescent="0.35">
      <c r="K8335" cm="1">
        <f t="array" ref="K8335">INDEX($H$2:$H$366,INT((ROW()-2)/24)+1)/24</f>
        <v>2.5528975799999998</v>
      </c>
      <c r="L8335" cm="1">
        <f t="array" ref="L8335">INDEX($I$2:$I$366,INT((ROW()-2)/24)+1)/24</f>
        <v>3.8293463699999997</v>
      </c>
    </row>
    <row r="8336" spans="11:12" x14ac:dyDescent="0.35">
      <c r="K8336" cm="1">
        <f t="array" ref="K8336">INDEX($H$2:$H$366,INT((ROW()-2)/24)+1)/24</f>
        <v>2.5528975799999998</v>
      </c>
      <c r="L8336" cm="1">
        <f t="array" ref="L8336">INDEX($I$2:$I$366,INT((ROW()-2)/24)+1)/24</f>
        <v>3.8293463699999997</v>
      </c>
    </row>
    <row r="8337" spans="11:12" x14ac:dyDescent="0.35">
      <c r="K8337" cm="1">
        <f t="array" ref="K8337">INDEX($H$2:$H$366,INT((ROW()-2)/24)+1)/24</f>
        <v>2.5528975799999998</v>
      </c>
      <c r="L8337" cm="1">
        <f t="array" ref="L8337">INDEX($I$2:$I$366,INT((ROW()-2)/24)+1)/24</f>
        <v>3.8293463699999997</v>
      </c>
    </row>
    <row r="8338" spans="11:12" x14ac:dyDescent="0.35">
      <c r="K8338" cm="1">
        <f t="array" ref="K8338">INDEX($H$2:$H$366,INT((ROW()-2)/24)+1)/24</f>
        <v>2.5528975799999998</v>
      </c>
      <c r="L8338" cm="1">
        <f t="array" ref="L8338">INDEX($I$2:$I$366,INT((ROW()-2)/24)+1)/24</f>
        <v>3.8293463699999997</v>
      </c>
    </row>
    <row r="8339" spans="11:12" x14ac:dyDescent="0.35">
      <c r="K8339" cm="1">
        <f t="array" ref="K8339">INDEX($H$2:$H$366,INT((ROW()-2)/24)+1)/24</f>
        <v>2.5528975799999998</v>
      </c>
      <c r="L8339" cm="1">
        <f t="array" ref="L8339">INDEX($I$2:$I$366,INT((ROW()-2)/24)+1)/24</f>
        <v>3.8293463699999997</v>
      </c>
    </row>
    <row r="8340" spans="11:12" x14ac:dyDescent="0.35">
      <c r="K8340" cm="1">
        <f t="array" ref="K8340">INDEX($H$2:$H$366,INT((ROW()-2)/24)+1)/24</f>
        <v>2.5528975799999998</v>
      </c>
      <c r="L8340" cm="1">
        <f t="array" ref="L8340">INDEX($I$2:$I$366,INT((ROW()-2)/24)+1)/24</f>
        <v>3.8293463699999997</v>
      </c>
    </row>
    <row r="8341" spans="11:12" x14ac:dyDescent="0.35">
      <c r="K8341" cm="1">
        <f t="array" ref="K8341">INDEX($H$2:$H$366,INT((ROW()-2)/24)+1)/24</f>
        <v>2.5528975799999998</v>
      </c>
      <c r="L8341" cm="1">
        <f t="array" ref="L8341">INDEX($I$2:$I$366,INT((ROW()-2)/24)+1)/24</f>
        <v>3.8293463699999997</v>
      </c>
    </row>
    <row r="8342" spans="11:12" x14ac:dyDescent="0.35">
      <c r="K8342" cm="1">
        <f t="array" ref="K8342">INDEX($H$2:$H$366,INT((ROW()-2)/24)+1)/24</f>
        <v>2.5528975799999998</v>
      </c>
      <c r="L8342" cm="1">
        <f t="array" ref="L8342">INDEX($I$2:$I$366,INT((ROW()-2)/24)+1)/24</f>
        <v>3.8293463699999997</v>
      </c>
    </row>
    <row r="8343" spans="11:12" x14ac:dyDescent="0.35">
      <c r="K8343" cm="1">
        <f t="array" ref="K8343">INDEX($H$2:$H$366,INT((ROW()-2)/24)+1)/24</f>
        <v>2.5528975799999998</v>
      </c>
      <c r="L8343" cm="1">
        <f t="array" ref="L8343">INDEX($I$2:$I$366,INT((ROW()-2)/24)+1)/24</f>
        <v>3.8293463699999997</v>
      </c>
    </row>
    <row r="8344" spans="11:12" x14ac:dyDescent="0.35">
      <c r="K8344" cm="1">
        <f t="array" ref="K8344">INDEX($H$2:$H$366,INT((ROW()-2)/24)+1)/24</f>
        <v>2.5528975799999998</v>
      </c>
      <c r="L8344" cm="1">
        <f t="array" ref="L8344">INDEX($I$2:$I$366,INT((ROW()-2)/24)+1)/24</f>
        <v>3.8293463699999997</v>
      </c>
    </row>
    <row r="8345" spans="11:12" x14ac:dyDescent="0.35">
      <c r="K8345" cm="1">
        <f t="array" ref="K8345">INDEX($H$2:$H$366,INT((ROW()-2)/24)+1)/24</f>
        <v>2.5528975799999998</v>
      </c>
      <c r="L8345" cm="1">
        <f t="array" ref="L8345">INDEX($I$2:$I$366,INT((ROW()-2)/24)+1)/24</f>
        <v>3.8293463699999997</v>
      </c>
    </row>
    <row r="8346" spans="11:12" x14ac:dyDescent="0.35">
      <c r="K8346" cm="1">
        <f t="array" ref="K8346">INDEX($H$2:$H$366,INT((ROW()-2)/24)+1)/24</f>
        <v>2.5528975799999998</v>
      </c>
      <c r="L8346" cm="1">
        <f t="array" ref="L8346">INDEX($I$2:$I$366,INT((ROW()-2)/24)+1)/24</f>
        <v>3.8293463699999997</v>
      </c>
    </row>
    <row r="8347" spans="11:12" x14ac:dyDescent="0.35">
      <c r="K8347" cm="1">
        <f t="array" ref="K8347">INDEX($H$2:$H$366,INT((ROW()-2)/24)+1)/24</f>
        <v>2.5528975799999998</v>
      </c>
      <c r="L8347" cm="1">
        <f t="array" ref="L8347">INDEX($I$2:$I$366,INT((ROW()-2)/24)+1)/24</f>
        <v>3.8293463699999997</v>
      </c>
    </row>
    <row r="8348" spans="11:12" x14ac:dyDescent="0.35">
      <c r="K8348" cm="1">
        <f t="array" ref="K8348">INDEX($H$2:$H$366,INT((ROW()-2)/24)+1)/24</f>
        <v>2.5528975799999998</v>
      </c>
      <c r="L8348" cm="1">
        <f t="array" ref="L8348">INDEX($I$2:$I$366,INT((ROW()-2)/24)+1)/24</f>
        <v>3.8293463699999997</v>
      </c>
    </row>
    <row r="8349" spans="11:12" x14ac:dyDescent="0.35">
      <c r="K8349" cm="1">
        <f t="array" ref="K8349">INDEX($H$2:$H$366,INT((ROW()-2)/24)+1)/24</f>
        <v>2.5528975799999998</v>
      </c>
      <c r="L8349" cm="1">
        <f t="array" ref="L8349">INDEX($I$2:$I$366,INT((ROW()-2)/24)+1)/24</f>
        <v>3.8293463699999997</v>
      </c>
    </row>
    <row r="8350" spans="11:12" x14ac:dyDescent="0.35">
      <c r="K8350" cm="1">
        <f t="array" ref="K8350">INDEX($H$2:$H$366,INT((ROW()-2)/24)+1)/24</f>
        <v>2.5528975799999998</v>
      </c>
      <c r="L8350" cm="1">
        <f t="array" ref="L8350">INDEX($I$2:$I$366,INT((ROW()-2)/24)+1)/24</f>
        <v>3.8293463699999997</v>
      </c>
    </row>
    <row r="8351" spans="11:12" x14ac:dyDescent="0.35">
      <c r="K8351" cm="1">
        <f t="array" ref="K8351">INDEX($H$2:$H$366,INT((ROW()-2)/24)+1)/24</f>
        <v>2.5528975799999998</v>
      </c>
      <c r="L8351" cm="1">
        <f t="array" ref="L8351">INDEX($I$2:$I$366,INT((ROW()-2)/24)+1)/24</f>
        <v>3.8293463699999997</v>
      </c>
    </row>
    <row r="8352" spans="11:12" x14ac:dyDescent="0.35">
      <c r="K8352" cm="1">
        <f t="array" ref="K8352">INDEX($H$2:$H$366,INT((ROW()-2)/24)+1)/24</f>
        <v>2.5528975799999998</v>
      </c>
      <c r="L8352" cm="1">
        <f t="array" ref="L8352">INDEX($I$2:$I$366,INT((ROW()-2)/24)+1)/24</f>
        <v>3.8293463699999997</v>
      </c>
    </row>
    <row r="8353" spans="11:12" x14ac:dyDescent="0.35">
      <c r="K8353" cm="1">
        <f t="array" ref="K8353">INDEX($H$2:$H$366,INT((ROW()-2)/24)+1)/24</f>
        <v>2.5528975799999998</v>
      </c>
      <c r="L8353" cm="1">
        <f t="array" ref="L8353">INDEX($I$2:$I$366,INT((ROW()-2)/24)+1)/24</f>
        <v>3.8293463699999997</v>
      </c>
    </row>
    <row r="8354" spans="11:12" x14ac:dyDescent="0.35">
      <c r="K8354" cm="1">
        <f t="array" ref="K8354">INDEX($H$2:$H$366,INT((ROW()-2)/24)+1)/24</f>
        <v>2.5546799066666668</v>
      </c>
      <c r="L8354" cm="1">
        <f t="array" ref="L8354">INDEX($I$2:$I$366,INT((ROW()-2)/24)+1)/24</f>
        <v>3.8320198599999995</v>
      </c>
    </row>
    <row r="8355" spans="11:12" x14ac:dyDescent="0.35">
      <c r="K8355" cm="1">
        <f t="array" ref="K8355">INDEX($H$2:$H$366,INT((ROW()-2)/24)+1)/24</f>
        <v>2.5546799066666668</v>
      </c>
      <c r="L8355" cm="1">
        <f t="array" ref="L8355">INDEX($I$2:$I$366,INT((ROW()-2)/24)+1)/24</f>
        <v>3.8320198599999995</v>
      </c>
    </row>
    <row r="8356" spans="11:12" x14ac:dyDescent="0.35">
      <c r="K8356" cm="1">
        <f t="array" ref="K8356">INDEX($H$2:$H$366,INT((ROW()-2)/24)+1)/24</f>
        <v>2.5546799066666668</v>
      </c>
      <c r="L8356" cm="1">
        <f t="array" ref="L8356">INDEX($I$2:$I$366,INT((ROW()-2)/24)+1)/24</f>
        <v>3.8320198599999995</v>
      </c>
    </row>
    <row r="8357" spans="11:12" x14ac:dyDescent="0.35">
      <c r="K8357" cm="1">
        <f t="array" ref="K8357">INDEX($H$2:$H$366,INT((ROW()-2)/24)+1)/24</f>
        <v>2.5546799066666668</v>
      </c>
      <c r="L8357" cm="1">
        <f t="array" ref="L8357">INDEX($I$2:$I$366,INT((ROW()-2)/24)+1)/24</f>
        <v>3.8320198599999995</v>
      </c>
    </row>
    <row r="8358" spans="11:12" x14ac:dyDescent="0.35">
      <c r="K8358" cm="1">
        <f t="array" ref="K8358">INDEX($H$2:$H$366,INT((ROW()-2)/24)+1)/24</f>
        <v>2.5546799066666668</v>
      </c>
      <c r="L8358" cm="1">
        <f t="array" ref="L8358">INDEX($I$2:$I$366,INT((ROW()-2)/24)+1)/24</f>
        <v>3.8320198599999995</v>
      </c>
    </row>
    <row r="8359" spans="11:12" x14ac:dyDescent="0.35">
      <c r="K8359" cm="1">
        <f t="array" ref="K8359">INDEX($H$2:$H$366,INT((ROW()-2)/24)+1)/24</f>
        <v>2.5546799066666668</v>
      </c>
      <c r="L8359" cm="1">
        <f t="array" ref="L8359">INDEX($I$2:$I$366,INT((ROW()-2)/24)+1)/24</f>
        <v>3.8320198599999995</v>
      </c>
    </row>
    <row r="8360" spans="11:12" x14ac:dyDescent="0.35">
      <c r="K8360" cm="1">
        <f t="array" ref="K8360">INDEX($H$2:$H$366,INT((ROW()-2)/24)+1)/24</f>
        <v>2.5546799066666668</v>
      </c>
      <c r="L8360" cm="1">
        <f t="array" ref="L8360">INDEX($I$2:$I$366,INT((ROW()-2)/24)+1)/24</f>
        <v>3.8320198599999995</v>
      </c>
    </row>
    <row r="8361" spans="11:12" x14ac:dyDescent="0.35">
      <c r="K8361" cm="1">
        <f t="array" ref="K8361">INDEX($H$2:$H$366,INT((ROW()-2)/24)+1)/24</f>
        <v>2.5546799066666668</v>
      </c>
      <c r="L8361" cm="1">
        <f t="array" ref="L8361">INDEX($I$2:$I$366,INT((ROW()-2)/24)+1)/24</f>
        <v>3.8320198599999995</v>
      </c>
    </row>
    <row r="8362" spans="11:12" x14ac:dyDescent="0.35">
      <c r="K8362" cm="1">
        <f t="array" ref="K8362">INDEX($H$2:$H$366,INT((ROW()-2)/24)+1)/24</f>
        <v>2.5546799066666668</v>
      </c>
      <c r="L8362" cm="1">
        <f t="array" ref="L8362">INDEX($I$2:$I$366,INT((ROW()-2)/24)+1)/24</f>
        <v>3.8320198599999995</v>
      </c>
    </row>
    <row r="8363" spans="11:12" x14ac:dyDescent="0.35">
      <c r="K8363" cm="1">
        <f t="array" ref="K8363">INDEX($H$2:$H$366,INT((ROW()-2)/24)+1)/24</f>
        <v>2.5546799066666668</v>
      </c>
      <c r="L8363" cm="1">
        <f t="array" ref="L8363">INDEX($I$2:$I$366,INT((ROW()-2)/24)+1)/24</f>
        <v>3.8320198599999995</v>
      </c>
    </row>
    <row r="8364" spans="11:12" x14ac:dyDescent="0.35">
      <c r="K8364" cm="1">
        <f t="array" ref="K8364">INDEX($H$2:$H$366,INT((ROW()-2)/24)+1)/24</f>
        <v>2.5546799066666668</v>
      </c>
      <c r="L8364" cm="1">
        <f t="array" ref="L8364">INDEX($I$2:$I$366,INT((ROW()-2)/24)+1)/24</f>
        <v>3.8320198599999995</v>
      </c>
    </row>
    <row r="8365" spans="11:12" x14ac:dyDescent="0.35">
      <c r="K8365" cm="1">
        <f t="array" ref="K8365">INDEX($H$2:$H$366,INT((ROW()-2)/24)+1)/24</f>
        <v>2.5546799066666668</v>
      </c>
      <c r="L8365" cm="1">
        <f t="array" ref="L8365">INDEX($I$2:$I$366,INT((ROW()-2)/24)+1)/24</f>
        <v>3.8320198599999995</v>
      </c>
    </row>
    <row r="8366" spans="11:12" x14ac:dyDescent="0.35">
      <c r="K8366" cm="1">
        <f t="array" ref="K8366">INDEX($H$2:$H$366,INT((ROW()-2)/24)+1)/24</f>
        <v>2.5546799066666668</v>
      </c>
      <c r="L8366" cm="1">
        <f t="array" ref="L8366">INDEX($I$2:$I$366,INT((ROW()-2)/24)+1)/24</f>
        <v>3.8320198599999995</v>
      </c>
    </row>
    <row r="8367" spans="11:12" x14ac:dyDescent="0.35">
      <c r="K8367" cm="1">
        <f t="array" ref="K8367">INDEX($H$2:$H$366,INT((ROW()-2)/24)+1)/24</f>
        <v>2.5546799066666668</v>
      </c>
      <c r="L8367" cm="1">
        <f t="array" ref="L8367">INDEX($I$2:$I$366,INT((ROW()-2)/24)+1)/24</f>
        <v>3.8320198599999995</v>
      </c>
    </row>
    <row r="8368" spans="11:12" x14ac:dyDescent="0.35">
      <c r="K8368" cm="1">
        <f t="array" ref="K8368">INDEX($H$2:$H$366,INT((ROW()-2)/24)+1)/24</f>
        <v>2.5546799066666668</v>
      </c>
      <c r="L8368" cm="1">
        <f t="array" ref="L8368">INDEX($I$2:$I$366,INT((ROW()-2)/24)+1)/24</f>
        <v>3.8320198599999995</v>
      </c>
    </row>
    <row r="8369" spans="11:12" x14ac:dyDescent="0.35">
      <c r="K8369" cm="1">
        <f t="array" ref="K8369">INDEX($H$2:$H$366,INT((ROW()-2)/24)+1)/24</f>
        <v>2.5546799066666668</v>
      </c>
      <c r="L8369" cm="1">
        <f t="array" ref="L8369">INDEX($I$2:$I$366,INT((ROW()-2)/24)+1)/24</f>
        <v>3.8320198599999995</v>
      </c>
    </row>
    <row r="8370" spans="11:12" x14ac:dyDescent="0.35">
      <c r="K8370" cm="1">
        <f t="array" ref="K8370">INDEX($H$2:$H$366,INT((ROW()-2)/24)+1)/24</f>
        <v>2.5546799066666668</v>
      </c>
      <c r="L8370" cm="1">
        <f t="array" ref="L8370">INDEX($I$2:$I$366,INT((ROW()-2)/24)+1)/24</f>
        <v>3.8320198599999995</v>
      </c>
    </row>
    <row r="8371" spans="11:12" x14ac:dyDescent="0.35">
      <c r="K8371" cm="1">
        <f t="array" ref="K8371">INDEX($H$2:$H$366,INT((ROW()-2)/24)+1)/24</f>
        <v>2.5546799066666668</v>
      </c>
      <c r="L8371" cm="1">
        <f t="array" ref="L8371">INDEX($I$2:$I$366,INT((ROW()-2)/24)+1)/24</f>
        <v>3.8320198599999995</v>
      </c>
    </row>
    <row r="8372" spans="11:12" x14ac:dyDescent="0.35">
      <c r="K8372" cm="1">
        <f t="array" ref="K8372">INDEX($H$2:$H$366,INT((ROW()-2)/24)+1)/24</f>
        <v>2.5546799066666668</v>
      </c>
      <c r="L8372" cm="1">
        <f t="array" ref="L8372">INDEX($I$2:$I$366,INT((ROW()-2)/24)+1)/24</f>
        <v>3.8320198599999995</v>
      </c>
    </row>
    <row r="8373" spans="11:12" x14ac:dyDescent="0.35">
      <c r="K8373" cm="1">
        <f t="array" ref="K8373">INDEX($H$2:$H$366,INT((ROW()-2)/24)+1)/24</f>
        <v>2.5546799066666668</v>
      </c>
      <c r="L8373" cm="1">
        <f t="array" ref="L8373">INDEX($I$2:$I$366,INT((ROW()-2)/24)+1)/24</f>
        <v>3.8320198599999995</v>
      </c>
    </row>
    <row r="8374" spans="11:12" x14ac:dyDescent="0.35">
      <c r="K8374" cm="1">
        <f t="array" ref="K8374">INDEX($H$2:$H$366,INT((ROW()-2)/24)+1)/24</f>
        <v>2.5546799066666668</v>
      </c>
      <c r="L8374" cm="1">
        <f t="array" ref="L8374">INDEX($I$2:$I$366,INT((ROW()-2)/24)+1)/24</f>
        <v>3.8320198599999995</v>
      </c>
    </row>
    <row r="8375" spans="11:12" x14ac:dyDescent="0.35">
      <c r="K8375" cm="1">
        <f t="array" ref="K8375">INDEX($H$2:$H$366,INT((ROW()-2)/24)+1)/24</f>
        <v>2.5546799066666668</v>
      </c>
      <c r="L8375" cm="1">
        <f t="array" ref="L8375">INDEX($I$2:$I$366,INT((ROW()-2)/24)+1)/24</f>
        <v>3.8320198599999995</v>
      </c>
    </row>
    <row r="8376" spans="11:12" x14ac:dyDescent="0.35">
      <c r="K8376" cm="1">
        <f t="array" ref="K8376">INDEX($H$2:$H$366,INT((ROW()-2)/24)+1)/24</f>
        <v>2.5546799066666668</v>
      </c>
      <c r="L8376" cm="1">
        <f t="array" ref="L8376">INDEX($I$2:$I$366,INT((ROW()-2)/24)+1)/24</f>
        <v>3.8320198599999995</v>
      </c>
    </row>
    <row r="8377" spans="11:12" x14ac:dyDescent="0.35">
      <c r="K8377" cm="1">
        <f t="array" ref="K8377">INDEX($H$2:$H$366,INT((ROW()-2)/24)+1)/24</f>
        <v>2.5546799066666668</v>
      </c>
      <c r="L8377" cm="1">
        <f t="array" ref="L8377">INDEX($I$2:$I$366,INT((ROW()-2)/24)+1)/24</f>
        <v>3.8320198599999995</v>
      </c>
    </row>
    <row r="8378" spans="11:12" x14ac:dyDescent="0.35">
      <c r="K8378" cm="1">
        <f t="array" ref="K8378">INDEX($H$2:$H$366,INT((ROW()-2)/24)+1)/24</f>
        <v>2.5530261250000001</v>
      </c>
      <c r="L8378" cm="1">
        <f t="array" ref="L8378">INDEX($I$2:$I$366,INT((ROW()-2)/24)+1)/24</f>
        <v>3.8295391875</v>
      </c>
    </row>
    <row r="8379" spans="11:12" x14ac:dyDescent="0.35">
      <c r="K8379" cm="1">
        <f t="array" ref="K8379">INDEX($H$2:$H$366,INT((ROW()-2)/24)+1)/24</f>
        <v>2.5530261250000001</v>
      </c>
      <c r="L8379" cm="1">
        <f t="array" ref="L8379">INDEX($I$2:$I$366,INT((ROW()-2)/24)+1)/24</f>
        <v>3.8295391875</v>
      </c>
    </row>
    <row r="8380" spans="11:12" x14ac:dyDescent="0.35">
      <c r="K8380" cm="1">
        <f t="array" ref="K8380">INDEX($H$2:$H$366,INT((ROW()-2)/24)+1)/24</f>
        <v>2.5530261250000001</v>
      </c>
      <c r="L8380" cm="1">
        <f t="array" ref="L8380">INDEX($I$2:$I$366,INT((ROW()-2)/24)+1)/24</f>
        <v>3.8295391875</v>
      </c>
    </row>
    <row r="8381" spans="11:12" x14ac:dyDescent="0.35">
      <c r="K8381" cm="1">
        <f t="array" ref="K8381">INDEX($H$2:$H$366,INT((ROW()-2)/24)+1)/24</f>
        <v>2.5530261250000001</v>
      </c>
      <c r="L8381" cm="1">
        <f t="array" ref="L8381">INDEX($I$2:$I$366,INT((ROW()-2)/24)+1)/24</f>
        <v>3.8295391875</v>
      </c>
    </row>
    <row r="8382" spans="11:12" x14ac:dyDescent="0.35">
      <c r="K8382" cm="1">
        <f t="array" ref="K8382">INDEX($H$2:$H$366,INT((ROW()-2)/24)+1)/24</f>
        <v>2.5530261250000001</v>
      </c>
      <c r="L8382" cm="1">
        <f t="array" ref="L8382">INDEX($I$2:$I$366,INT((ROW()-2)/24)+1)/24</f>
        <v>3.8295391875</v>
      </c>
    </row>
    <row r="8383" spans="11:12" x14ac:dyDescent="0.35">
      <c r="K8383" cm="1">
        <f t="array" ref="K8383">INDEX($H$2:$H$366,INT((ROW()-2)/24)+1)/24</f>
        <v>2.5530261250000001</v>
      </c>
      <c r="L8383" cm="1">
        <f t="array" ref="L8383">INDEX($I$2:$I$366,INT((ROW()-2)/24)+1)/24</f>
        <v>3.8295391875</v>
      </c>
    </row>
    <row r="8384" spans="11:12" x14ac:dyDescent="0.35">
      <c r="K8384" cm="1">
        <f t="array" ref="K8384">INDEX($H$2:$H$366,INT((ROW()-2)/24)+1)/24</f>
        <v>2.5530261250000001</v>
      </c>
      <c r="L8384" cm="1">
        <f t="array" ref="L8384">INDEX($I$2:$I$366,INT((ROW()-2)/24)+1)/24</f>
        <v>3.8295391875</v>
      </c>
    </row>
    <row r="8385" spans="11:12" x14ac:dyDescent="0.35">
      <c r="K8385" cm="1">
        <f t="array" ref="K8385">INDEX($H$2:$H$366,INT((ROW()-2)/24)+1)/24</f>
        <v>2.5530261250000001</v>
      </c>
      <c r="L8385" cm="1">
        <f t="array" ref="L8385">INDEX($I$2:$I$366,INT((ROW()-2)/24)+1)/24</f>
        <v>3.8295391875</v>
      </c>
    </row>
    <row r="8386" spans="11:12" x14ac:dyDescent="0.35">
      <c r="K8386" cm="1">
        <f t="array" ref="K8386">INDEX($H$2:$H$366,INT((ROW()-2)/24)+1)/24</f>
        <v>2.5530261250000001</v>
      </c>
      <c r="L8386" cm="1">
        <f t="array" ref="L8386">INDEX($I$2:$I$366,INT((ROW()-2)/24)+1)/24</f>
        <v>3.8295391875</v>
      </c>
    </row>
    <row r="8387" spans="11:12" x14ac:dyDescent="0.35">
      <c r="K8387" cm="1">
        <f t="array" ref="K8387">INDEX($H$2:$H$366,INT((ROW()-2)/24)+1)/24</f>
        <v>2.5530261250000001</v>
      </c>
      <c r="L8387" cm="1">
        <f t="array" ref="L8387">INDEX($I$2:$I$366,INT((ROW()-2)/24)+1)/24</f>
        <v>3.8295391875</v>
      </c>
    </row>
    <row r="8388" spans="11:12" x14ac:dyDescent="0.35">
      <c r="K8388" cm="1">
        <f t="array" ref="K8388">INDEX($H$2:$H$366,INT((ROW()-2)/24)+1)/24</f>
        <v>2.5530261250000001</v>
      </c>
      <c r="L8388" cm="1">
        <f t="array" ref="L8388">INDEX($I$2:$I$366,INT((ROW()-2)/24)+1)/24</f>
        <v>3.8295391875</v>
      </c>
    </row>
    <row r="8389" spans="11:12" x14ac:dyDescent="0.35">
      <c r="K8389" cm="1">
        <f t="array" ref="K8389">INDEX($H$2:$H$366,INT((ROW()-2)/24)+1)/24</f>
        <v>2.5530261250000001</v>
      </c>
      <c r="L8389" cm="1">
        <f t="array" ref="L8389">INDEX($I$2:$I$366,INT((ROW()-2)/24)+1)/24</f>
        <v>3.8295391875</v>
      </c>
    </row>
    <row r="8390" spans="11:12" x14ac:dyDescent="0.35">
      <c r="K8390" cm="1">
        <f t="array" ref="K8390">INDEX($H$2:$H$366,INT((ROW()-2)/24)+1)/24</f>
        <v>2.5530261250000001</v>
      </c>
      <c r="L8390" cm="1">
        <f t="array" ref="L8390">INDEX($I$2:$I$366,INT((ROW()-2)/24)+1)/24</f>
        <v>3.8295391875</v>
      </c>
    </row>
    <row r="8391" spans="11:12" x14ac:dyDescent="0.35">
      <c r="K8391" cm="1">
        <f t="array" ref="K8391">INDEX($H$2:$H$366,INT((ROW()-2)/24)+1)/24</f>
        <v>2.5530261250000001</v>
      </c>
      <c r="L8391" cm="1">
        <f t="array" ref="L8391">INDEX($I$2:$I$366,INT((ROW()-2)/24)+1)/24</f>
        <v>3.8295391875</v>
      </c>
    </row>
    <row r="8392" spans="11:12" x14ac:dyDescent="0.35">
      <c r="K8392" cm="1">
        <f t="array" ref="K8392">INDEX($H$2:$H$366,INT((ROW()-2)/24)+1)/24</f>
        <v>2.5530261250000001</v>
      </c>
      <c r="L8392" cm="1">
        <f t="array" ref="L8392">INDEX($I$2:$I$366,INT((ROW()-2)/24)+1)/24</f>
        <v>3.8295391875</v>
      </c>
    </row>
    <row r="8393" spans="11:12" x14ac:dyDescent="0.35">
      <c r="K8393" cm="1">
        <f t="array" ref="K8393">INDEX($H$2:$H$366,INT((ROW()-2)/24)+1)/24</f>
        <v>2.5530261250000001</v>
      </c>
      <c r="L8393" cm="1">
        <f t="array" ref="L8393">INDEX($I$2:$I$366,INT((ROW()-2)/24)+1)/24</f>
        <v>3.8295391875</v>
      </c>
    </row>
    <row r="8394" spans="11:12" x14ac:dyDescent="0.35">
      <c r="K8394" cm="1">
        <f t="array" ref="K8394">INDEX($H$2:$H$366,INT((ROW()-2)/24)+1)/24</f>
        <v>2.5530261250000001</v>
      </c>
      <c r="L8394" cm="1">
        <f t="array" ref="L8394">INDEX($I$2:$I$366,INT((ROW()-2)/24)+1)/24</f>
        <v>3.8295391875</v>
      </c>
    </row>
    <row r="8395" spans="11:12" x14ac:dyDescent="0.35">
      <c r="K8395" cm="1">
        <f t="array" ref="K8395">INDEX($H$2:$H$366,INT((ROW()-2)/24)+1)/24</f>
        <v>2.5530261250000001</v>
      </c>
      <c r="L8395" cm="1">
        <f t="array" ref="L8395">INDEX($I$2:$I$366,INT((ROW()-2)/24)+1)/24</f>
        <v>3.8295391875</v>
      </c>
    </row>
    <row r="8396" spans="11:12" x14ac:dyDescent="0.35">
      <c r="K8396" cm="1">
        <f t="array" ref="K8396">INDEX($H$2:$H$366,INT((ROW()-2)/24)+1)/24</f>
        <v>2.5530261250000001</v>
      </c>
      <c r="L8396" cm="1">
        <f t="array" ref="L8396">INDEX($I$2:$I$366,INT((ROW()-2)/24)+1)/24</f>
        <v>3.8295391875</v>
      </c>
    </row>
    <row r="8397" spans="11:12" x14ac:dyDescent="0.35">
      <c r="K8397" cm="1">
        <f t="array" ref="K8397">INDEX($H$2:$H$366,INT((ROW()-2)/24)+1)/24</f>
        <v>2.5530261250000001</v>
      </c>
      <c r="L8397" cm="1">
        <f t="array" ref="L8397">INDEX($I$2:$I$366,INT((ROW()-2)/24)+1)/24</f>
        <v>3.8295391875</v>
      </c>
    </row>
    <row r="8398" spans="11:12" x14ac:dyDescent="0.35">
      <c r="K8398" cm="1">
        <f t="array" ref="K8398">INDEX($H$2:$H$366,INT((ROW()-2)/24)+1)/24</f>
        <v>2.5530261250000001</v>
      </c>
      <c r="L8398" cm="1">
        <f t="array" ref="L8398">INDEX($I$2:$I$366,INT((ROW()-2)/24)+1)/24</f>
        <v>3.8295391875</v>
      </c>
    </row>
    <row r="8399" spans="11:12" x14ac:dyDescent="0.35">
      <c r="K8399" cm="1">
        <f t="array" ref="K8399">INDEX($H$2:$H$366,INT((ROW()-2)/24)+1)/24</f>
        <v>2.5530261250000001</v>
      </c>
      <c r="L8399" cm="1">
        <f t="array" ref="L8399">INDEX($I$2:$I$366,INT((ROW()-2)/24)+1)/24</f>
        <v>3.8295391875</v>
      </c>
    </row>
    <row r="8400" spans="11:12" x14ac:dyDescent="0.35">
      <c r="K8400" cm="1">
        <f t="array" ref="K8400">INDEX($H$2:$H$366,INT((ROW()-2)/24)+1)/24</f>
        <v>2.5530261250000001</v>
      </c>
      <c r="L8400" cm="1">
        <f t="array" ref="L8400">INDEX($I$2:$I$366,INT((ROW()-2)/24)+1)/24</f>
        <v>3.8295391875</v>
      </c>
    </row>
    <row r="8401" spans="11:12" x14ac:dyDescent="0.35">
      <c r="K8401" cm="1">
        <f t="array" ref="K8401">INDEX($H$2:$H$366,INT((ROW()-2)/24)+1)/24</f>
        <v>2.5530261250000001</v>
      </c>
      <c r="L8401" cm="1">
        <f t="array" ref="L8401">INDEX($I$2:$I$366,INT((ROW()-2)/24)+1)/24</f>
        <v>3.8295391875</v>
      </c>
    </row>
    <row r="8402" spans="11:12" x14ac:dyDescent="0.35">
      <c r="K8402" cm="1">
        <f t="array" ref="K8402">INDEX($H$2:$H$366,INT((ROW()-2)/24)+1)/24</f>
        <v>2.5496703566666667</v>
      </c>
      <c r="L8402" cm="1">
        <f t="array" ref="L8402">INDEX($I$2:$I$366,INT((ROW()-2)/24)+1)/24</f>
        <v>3.8245055350000001</v>
      </c>
    </row>
    <row r="8403" spans="11:12" x14ac:dyDescent="0.35">
      <c r="K8403" cm="1">
        <f t="array" ref="K8403">INDEX($H$2:$H$366,INT((ROW()-2)/24)+1)/24</f>
        <v>2.5496703566666667</v>
      </c>
      <c r="L8403" cm="1">
        <f t="array" ref="L8403">INDEX($I$2:$I$366,INT((ROW()-2)/24)+1)/24</f>
        <v>3.8245055350000001</v>
      </c>
    </row>
    <row r="8404" spans="11:12" x14ac:dyDescent="0.35">
      <c r="K8404" cm="1">
        <f t="array" ref="K8404">INDEX($H$2:$H$366,INT((ROW()-2)/24)+1)/24</f>
        <v>2.5496703566666667</v>
      </c>
      <c r="L8404" cm="1">
        <f t="array" ref="L8404">INDEX($I$2:$I$366,INT((ROW()-2)/24)+1)/24</f>
        <v>3.8245055350000001</v>
      </c>
    </row>
    <row r="8405" spans="11:12" x14ac:dyDescent="0.35">
      <c r="K8405" cm="1">
        <f t="array" ref="K8405">INDEX($H$2:$H$366,INT((ROW()-2)/24)+1)/24</f>
        <v>2.5496703566666667</v>
      </c>
      <c r="L8405" cm="1">
        <f t="array" ref="L8405">INDEX($I$2:$I$366,INT((ROW()-2)/24)+1)/24</f>
        <v>3.8245055350000001</v>
      </c>
    </row>
    <row r="8406" spans="11:12" x14ac:dyDescent="0.35">
      <c r="K8406" cm="1">
        <f t="array" ref="K8406">INDEX($H$2:$H$366,INT((ROW()-2)/24)+1)/24</f>
        <v>2.5496703566666667</v>
      </c>
      <c r="L8406" cm="1">
        <f t="array" ref="L8406">INDEX($I$2:$I$366,INT((ROW()-2)/24)+1)/24</f>
        <v>3.8245055350000001</v>
      </c>
    </row>
    <row r="8407" spans="11:12" x14ac:dyDescent="0.35">
      <c r="K8407" cm="1">
        <f t="array" ref="K8407">INDEX($H$2:$H$366,INT((ROW()-2)/24)+1)/24</f>
        <v>2.5496703566666667</v>
      </c>
      <c r="L8407" cm="1">
        <f t="array" ref="L8407">INDEX($I$2:$I$366,INT((ROW()-2)/24)+1)/24</f>
        <v>3.8245055350000001</v>
      </c>
    </row>
    <row r="8408" spans="11:12" x14ac:dyDescent="0.35">
      <c r="K8408" cm="1">
        <f t="array" ref="K8408">INDEX($H$2:$H$366,INT((ROW()-2)/24)+1)/24</f>
        <v>2.5496703566666667</v>
      </c>
      <c r="L8408" cm="1">
        <f t="array" ref="L8408">INDEX($I$2:$I$366,INT((ROW()-2)/24)+1)/24</f>
        <v>3.8245055350000001</v>
      </c>
    </row>
    <row r="8409" spans="11:12" x14ac:dyDescent="0.35">
      <c r="K8409" cm="1">
        <f t="array" ref="K8409">INDEX($H$2:$H$366,INT((ROW()-2)/24)+1)/24</f>
        <v>2.5496703566666667</v>
      </c>
      <c r="L8409" cm="1">
        <f t="array" ref="L8409">INDEX($I$2:$I$366,INT((ROW()-2)/24)+1)/24</f>
        <v>3.8245055350000001</v>
      </c>
    </row>
    <row r="8410" spans="11:12" x14ac:dyDescent="0.35">
      <c r="K8410" cm="1">
        <f t="array" ref="K8410">INDEX($H$2:$H$366,INT((ROW()-2)/24)+1)/24</f>
        <v>2.5496703566666667</v>
      </c>
      <c r="L8410" cm="1">
        <f t="array" ref="L8410">INDEX($I$2:$I$366,INT((ROW()-2)/24)+1)/24</f>
        <v>3.8245055350000001</v>
      </c>
    </row>
    <row r="8411" spans="11:12" x14ac:dyDescent="0.35">
      <c r="K8411" cm="1">
        <f t="array" ref="K8411">INDEX($H$2:$H$366,INT((ROW()-2)/24)+1)/24</f>
        <v>2.5496703566666667</v>
      </c>
      <c r="L8411" cm="1">
        <f t="array" ref="L8411">INDEX($I$2:$I$366,INT((ROW()-2)/24)+1)/24</f>
        <v>3.8245055350000001</v>
      </c>
    </row>
    <row r="8412" spans="11:12" x14ac:dyDescent="0.35">
      <c r="K8412" cm="1">
        <f t="array" ref="K8412">INDEX($H$2:$H$366,INT((ROW()-2)/24)+1)/24</f>
        <v>2.5496703566666667</v>
      </c>
      <c r="L8412" cm="1">
        <f t="array" ref="L8412">INDEX($I$2:$I$366,INT((ROW()-2)/24)+1)/24</f>
        <v>3.8245055350000001</v>
      </c>
    </row>
    <row r="8413" spans="11:12" x14ac:dyDescent="0.35">
      <c r="K8413" cm="1">
        <f t="array" ref="K8413">INDEX($H$2:$H$366,INT((ROW()-2)/24)+1)/24</f>
        <v>2.5496703566666667</v>
      </c>
      <c r="L8413" cm="1">
        <f t="array" ref="L8413">INDEX($I$2:$I$366,INT((ROW()-2)/24)+1)/24</f>
        <v>3.8245055350000001</v>
      </c>
    </row>
    <row r="8414" spans="11:12" x14ac:dyDescent="0.35">
      <c r="K8414" cm="1">
        <f t="array" ref="K8414">INDEX($H$2:$H$366,INT((ROW()-2)/24)+1)/24</f>
        <v>2.5496703566666667</v>
      </c>
      <c r="L8414" cm="1">
        <f t="array" ref="L8414">INDEX($I$2:$I$366,INT((ROW()-2)/24)+1)/24</f>
        <v>3.8245055350000001</v>
      </c>
    </row>
    <row r="8415" spans="11:12" x14ac:dyDescent="0.35">
      <c r="K8415" cm="1">
        <f t="array" ref="K8415">INDEX($H$2:$H$366,INT((ROW()-2)/24)+1)/24</f>
        <v>2.5496703566666667</v>
      </c>
      <c r="L8415" cm="1">
        <f t="array" ref="L8415">INDEX($I$2:$I$366,INT((ROW()-2)/24)+1)/24</f>
        <v>3.8245055350000001</v>
      </c>
    </row>
    <row r="8416" spans="11:12" x14ac:dyDescent="0.35">
      <c r="K8416" cm="1">
        <f t="array" ref="K8416">INDEX($H$2:$H$366,INT((ROW()-2)/24)+1)/24</f>
        <v>2.5496703566666667</v>
      </c>
      <c r="L8416" cm="1">
        <f t="array" ref="L8416">INDEX($I$2:$I$366,INT((ROW()-2)/24)+1)/24</f>
        <v>3.8245055350000001</v>
      </c>
    </row>
    <row r="8417" spans="11:12" x14ac:dyDescent="0.35">
      <c r="K8417" cm="1">
        <f t="array" ref="K8417">INDEX($H$2:$H$366,INT((ROW()-2)/24)+1)/24</f>
        <v>2.5496703566666667</v>
      </c>
      <c r="L8417" cm="1">
        <f t="array" ref="L8417">INDEX($I$2:$I$366,INT((ROW()-2)/24)+1)/24</f>
        <v>3.8245055350000001</v>
      </c>
    </row>
    <row r="8418" spans="11:12" x14ac:dyDescent="0.35">
      <c r="K8418" cm="1">
        <f t="array" ref="K8418">INDEX($H$2:$H$366,INT((ROW()-2)/24)+1)/24</f>
        <v>2.5496703566666667</v>
      </c>
      <c r="L8418" cm="1">
        <f t="array" ref="L8418">INDEX($I$2:$I$366,INT((ROW()-2)/24)+1)/24</f>
        <v>3.8245055350000001</v>
      </c>
    </row>
    <row r="8419" spans="11:12" x14ac:dyDescent="0.35">
      <c r="K8419" cm="1">
        <f t="array" ref="K8419">INDEX($H$2:$H$366,INT((ROW()-2)/24)+1)/24</f>
        <v>2.5496703566666667</v>
      </c>
      <c r="L8419" cm="1">
        <f t="array" ref="L8419">INDEX($I$2:$I$366,INT((ROW()-2)/24)+1)/24</f>
        <v>3.8245055350000001</v>
      </c>
    </row>
    <row r="8420" spans="11:12" x14ac:dyDescent="0.35">
      <c r="K8420" cm="1">
        <f t="array" ref="K8420">INDEX($H$2:$H$366,INT((ROW()-2)/24)+1)/24</f>
        <v>2.5496703566666667</v>
      </c>
      <c r="L8420" cm="1">
        <f t="array" ref="L8420">INDEX($I$2:$I$366,INT((ROW()-2)/24)+1)/24</f>
        <v>3.8245055350000001</v>
      </c>
    </row>
    <row r="8421" spans="11:12" x14ac:dyDescent="0.35">
      <c r="K8421" cm="1">
        <f t="array" ref="K8421">INDEX($H$2:$H$366,INT((ROW()-2)/24)+1)/24</f>
        <v>2.5496703566666667</v>
      </c>
      <c r="L8421" cm="1">
        <f t="array" ref="L8421">INDEX($I$2:$I$366,INT((ROW()-2)/24)+1)/24</f>
        <v>3.8245055350000001</v>
      </c>
    </row>
    <row r="8422" spans="11:12" x14ac:dyDescent="0.35">
      <c r="K8422" cm="1">
        <f t="array" ref="K8422">INDEX($H$2:$H$366,INT((ROW()-2)/24)+1)/24</f>
        <v>2.5496703566666667</v>
      </c>
      <c r="L8422" cm="1">
        <f t="array" ref="L8422">INDEX($I$2:$I$366,INT((ROW()-2)/24)+1)/24</f>
        <v>3.8245055350000001</v>
      </c>
    </row>
    <row r="8423" spans="11:12" x14ac:dyDescent="0.35">
      <c r="K8423" cm="1">
        <f t="array" ref="K8423">INDEX($H$2:$H$366,INT((ROW()-2)/24)+1)/24</f>
        <v>2.5496703566666667</v>
      </c>
      <c r="L8423" cm="1">
        <f t="array" ref="L8423">INDEX($I$2:$I$366,INT((ROW()-2)/24)+1)/24</f>
        <v>3.8245055350000001</v>
      </c>
    </row>
    <row r="8424" spans="11:12" x14ac:dyDescent="0.35">
      <c r="K8424" cm="1">
        <f t="array" ref="K8424">INDEX($H$2:$H$366,INT((ROW()-2)/24)+1)/24</f>
        <v>2.5496703566666667</v>
      </c>
      <c r="L8424" cm="1">
        <f t="array" ref="L8424">INDEX($I$2:$I$366,INT((ROW()-2)/24)+1)/24</f>
        <v>3.8245055350000001</v>
      </c>
    </row>
    <row r="8425" spans="11:12" x14ac:dyDescent="0.35">
      <c r="K8425" cm="1">
        <f t="array" ref="K8425">INDEX($H$2:$H$366,INT((ROW()-2)/24)+1)/24</f>
        <v>2.5496703566666667</v>
      </c>
      <c r="L8425" cm="1">
        <f t="array" ref="L8425">INDEX($I$2:$I$366,INT((ROW()-2)/24)+1)/24</f>
        <v>3.8245055350000001</v>
      </c>
    </row>
    <row r="8426" spans="11:12" x14ac:dyDescent="0.35">
      <c r="K8426" cm="1">
        <f t="array" ref="K8426">INDEX($H$2:$H$366,INT((ROW()-2)/24)+1)/24</f>
        <v>2.5451663349999998</v>
      </c>
      <c r="L8426" cm="1">
        <f t="array" ref="L8426">INDEX($I$2:$I$366,INT((ROW()-2)/24)+1)/24</f>
        <v>3.8177495024999999</v>
      </c>
    </row>
    <row r="8427" spans="11:12" x14ac:dyDescent="0.35">
      <c r="K8427" cm="1">
        <f t="array" ref="K8427">INDEX($H$2:$H$366,INT((ROW()-2)/24)+1)/24</f>
        <v>2.5451663349999998</v>
      </c>
      <c r="L8427" cm="1">
        <f t="array" ref="L8427">INDEX($I$2:$I$366,INT((ROW()-2)/24)+1)/24</f>
        <v>3.8177495024999999</v>
      </c>
    </row>
    <row r="8428" spans="11:12" x14ac:dyDescent="0.35">
      <c r="K8428" cm="1">
        <f t="array" ref="K8428">INDEX($H$2:$H$366,INT((ROW()-2)/24)+1)/24</f>
        <v>2.5451663349999998</v>
      </c>
      <c r="L8428" cm="1">
        <f t="array" ref="L8428">INDEX($I$2:$I$366,INT((ROW()-2)/24)+1)/24</f>
        <v>3.8177495024999999</v>
      </c>
    </row>
    <row r="8429" spans="11:12" x14ac:dyDescent="0.35">
      <c r="K8429" cm="1">
        <f t="array" ref="K8429">INDEX($H$2:$H$366,INT((ROW()-2)/24)+1)/24</f>
        <v>2.5451663349999998</v>
      </c>
      <c r="L8429" cm="1">
        <f t="array" ref="L8429">INDEX($I$2:$I$366,INT((ROW()-2)/24)+1)/24</f>
        <v>3.8177495024999999</v>
      </c>
    </row>
    <row r="8430" spans="11:12" x14ac:dyDescent="0.35">
      <c r="K8430" cm="1">
        <f t="array" ref="K8430">INDEX($H$2:$H$366,INT((ROW()-2)/24)+1)/24</f>
        <v>2.5451663349999998</v>
      </c>
      <c r="L8430" cm="1">
        <f t="array" ref="L8430">INDEX($I$2:$I$366,INT((ROW()-2)/24)+1)/24</f>
        <v>3.8177495024999999</v>
      </c>
    </row>
    <row r="8431" spans="11:12" x14ac:dyDescent="0.35">
      <c r="K8431" cm="1">
        <f t="array" ref="K8431">INDEX($H$2:$H$366,INT((ROW()-2)/24)+1)/24</f>
        <v>2.5451663349999998</v>
      </c>
      <c r="L8431" cm="1">
        <f t="array" ref="L8431">INDEX($I$2:$I$366,INT((ROW()-2)/24)+1)/24</f>
        <v>3.8177495024999999</v>
      </c>
    </row>
    <row r="8432" spans="11:12" x14ac:dyDescent="0.35">
      <c r="K8432" cm="1">
        <f t="array" ref="K8432">INDEX($H$2:$H$366,INT((ROW()-2)/24)+1)/24</f>
        <v>2.5451663349999998</v>
      </c>
      <c r="L8432" cm="1">
        <f t="array" ref="L8432">INDEX($I$2:$I$366,INT((ROW()-2)/24)+1)/24</f>
        <v>3.8177495024999999</v>
      </c>
    </row>
    <row r="8433" spans="11:12" x14ac:dyDescent="0.35">
      <c r="K8433" cm="1">
        <f t="array" ref="K8433">INDEX($H$2:$H$366,INT((ROW()-2)/24)+1)/24</f>
        <v>2.5451663349999998</v>
      </c>
      <c r="L8433" cm="1">
        <f t="array" ref="L8433">INDEX($I$2:$I$366,INT((ROW()-2)/24)+1)/24</f>
        <v>3.8177495024999999</v>
      </c>
    </row>
    <row r="8434" spans="11:12" x14ac:dyDescent="0.35">
      <c r="K8434" cm="1">
        <f t="array" ref="K8434">INDEX($H$2:$H$366,INT((ROW()-2)/24)+1)/24</f>
        <v>2.5451663349999998</v>
      </c>
      <c r="L8434" cm="1">
        <f t="array" ref="L8434">INDEX($I$2:$I$366,INT((ROW()-2)/24)+1)/24</f>
        <v>3.8177495024999999</v>
      </c>
    </row>
    <row r="8435" spans="11:12" x14ac:dyDescent="0.35">
      <c r="K8435" cm="1">
        <f t="array" ref="K8435">INDEX($H$2:$H$366,INT((ROW()-2)/24)+1)/24</f>
        <v>2.5451663349999998</v>
      </c>
      <c r="L8435" cm="1">
        <f t="array" ref="L8435">INDEX($I$2:$I$366,INT((ROW()-2)/24)+1)/24</f>
        <v>3.8177495024999999</v>
      </c>
    </row>
    <row r="8436" spans="11:12" x14ac:dyDescent="0.35">
      <c r="K8436" cm="1">
        <f t="array" ref="K8436">INDEX($H$2:$H$366,INT((ROW()-2)/24)+1)/24</f>
        <v>2.5451663349999998</v>
      </c>
      <c r="L8436" cm="1">
        <f t="array" ref="L8436">INDEX($I$2:$I$366,INT((ROW()-2)/24)+1)/24</f>
        <v>3.8177495024999999</v>
      </c>
    </row>
    <row r="8437" spans="11:12" x14ac:dyDescent="0.35">
      <c r="K8437" cm="1">
        <f t="array" ref="K8437">INDEX($H$2:$H$366,INT((ROW()-2)/24)+1)/24</f>
        <v>2.5451663349999998</v>
      </c>
      <c r="L8437" cm="1">
        <f t="array" ref="L8437">INDEX($I$2:$I$366,INT((ROW()-2)/24)+1)/24</f>
        <v>3.8177495024999999</v>
      </c>
    </row>
    <row r="8438" spans="11:12" x14ac:dyDescent="0.35">
      <c r="K8438" cm="1">
        <f t="array" ref="K8438">INDEX($H$2:$H$366,INT((ROW()-2)/24)+1)/24</f>
        <v>2.5451663349999998</v>
      </c>
      <c r="L8438" cm="1">
        <f t="array" ref="L8438">INDEX($I$2:$I$366,INT((ROW()-2)/24)+1)/24</f>
        <v>3.8177495024999999</v>
      </c>
    </row>
    <row r="8439" spans="11:12" x14ac:dyDescent="0.35">
      <c r="K8439" cm="1">
        <f t="array" ref="K8439">INDEX($H$2:$H$366,INT((ROW()-2)/24)+1)/24</f>
        <v>2.5451663349999998</v>
      </c>
      <c r="L8439" cm="1">
        <f t="array" ref="L8439">INDEX($I$2:$I$366,INT((ROW()-2)/24)+1)/24</f>
        <v>3.8177495024999999</v>
      </c>
    </row>
    <row r="8440" spans="11:12" x14ac:dyDescent="0.35">
      <c r="K8440" cm="1">
        <f t="array" ref="K8440">INDEX($H$2:$H$366,INT((ROW()-2)/24)+1)/24</f>
        <v>2.5451663349999998</v>
      </c>
      <c r="L8440" cm="1">
        <f t="array" ref="L8440">INDEX($I$2:$I$366,INT((ROW()-2)/24)+1)/24</f>
        <v>3.8177495024999999</v>
      </c>
    </row>
    <row r="8441" spans="11:12" x14ac:dyDescent="0.35">
      <c r="K8441" cm="1">
        <f t="array" ref="K8441">INDEX($H$2:$H$366,INT((ROW()-2)/24)+1)/24</f>
        <v>2.5451663349999998</v>
      </c>
      <c r="L8441" cm="1">
        <f t="array" ref="L8441">INDEX($I$2:$I$366,INT((ROW()-2)/24)+1)/24</f>
        <v>3.8177495024999999</v>
      </c>
    </row>
    <row r="8442" spans="11:12" x14ac:dyDescent="0.35">
      <c r="K8442" cm="1">
        <f t="array" ref="K8442">INDEX($H$2:$H$366,INT((ROW()-2)/24)+1)/24</f>
        <v>2.5451663349999998</v>
      </c>
      <c r="L8442" cm="1">
        <f t="array" ref="L8442">INDEX($I$2:$I$366,INT((ROW()-2)/24)+1)/24</f>
        <v>3.8177495024999999</v>
      </c>
    </row>
    <row r="8443" spans="11:12" x14ac:dyDescent="0.35">
      <c r="K8443" cm="1">
        <f t="array" ref="K8443">INDEX($H$2:$H$366,INT((ROW()-2)/24)+1)/24</f>
        <v>2.5451663349999998</v>
      </c>
      <c r="L8443" cm="1">
        <f t="array" ref="L8443">INDEX($I$2:$I$366,INT((ROW()-2)/24)+1)/24</f>
        <v>3.8177495024999999</v>
      </c>
    </row>
    <row r="8444" spans="11:12" x14ac:dyDescent="0.35">
      <c r="K8444" cm="1">
        <f t="array" ref="K8444">INDEX($H$2:$H$366,INT((ROW()-2)/24)+1)/24</f>
        <v>2.5451663349999998</v>
      </c>
      <c r="L8444" cm="1">
        <f t="array" ref="L8444">INDEX($I$2:$I$366,INT((ROW()-2)/24)+1)/24</f>
        <v>3.8177495024999999</v>
      </c>
    </row>
    <row r="8445" spans="11:12" x14ac:dyDescent="0.35">
      <c r="K8445" cm="1">
        <f t="array" ref="K8445">INDEX($H$2:$H$366,INT((ROW()-2)/24)+1)/24</f>
        <v>2.5451663349999998</v>
      </c>
      <c r="L8445" cm="1">
        <f t="array" ref="L8445">INDEX($I$2:$I$366,INT((ROW()-2)/24)+1)/24</f>
        <v>3.8177495024999999</v>
      </c>
    </row>
    <row r="8446" spans="11:12" x14ac:dyDescent="0.35">
      <c r="K8446" cm="1">
        <f t="array" ref="K8446">INDEX($H$2:$H$366,INT((ROW()-2)/24)+1)/24</f>
        <v>2.5451663349999998</v>
      </c>
      <c r="L8446" cm="1">
        <f t="array" ref="L8446">INDEX($I$2:$I$366,INT((ROW()-2)/24)+1)/24</f>
        <v>3.8177495024999999</v>
      </c>
    </row>
    <row r="8447" spans="11:12" x14ac:dyDescent="0.35">
      <c r="K8447" cm="1">
        <f t="array" ref="K8447">INDEX($H$2:$H$366,INT((ROW()-2)/24)+1)/24</f>
        <v>2.5451663349999998</v>
      </c>
      <c r="L8447" cm="1">
        <f t="array" ref="L8447">INDEX($I$2:$I$366,INT((ROW()-2)/24)+1)/24</f>
        <v>3.8177495024999999</v>
      </c>
    </row>
    <row r="8448" spans="11:12" x14ac:dyDescent="0.35">
      <c r="K8448" cm="1">
        <f t="array" ref="K8448">INDEX($H$2:$H$366,INT((ROW()-2)/24)+1)/24</f>
        <v>2.5451663349999998</v>
      </c>
      <c r="L8448" cm="1">
        <f t="array" ref="L8448">INDEX($I$2:$I$366,INT((ROW()-2)/24)+1)/24</f>
        <v>3.8177495024999999</v>
      </c>
    </row>
    <row r="8449" spans="11:12" x14ac:dyDescent="0.35">
      <c r="K8449" cm="1">
        <f t="array" ref="K8449">INDEX($H$2:$H$366,INT((ROW()-2)/24)+1)/24</f>
        <v>2.5451663349999998</v>
      </c>
      <c r="L8449" cm="1">
        <f t="array" ref="L8449">INDEX($I$2:$I$366,INT((ROW()-2)/24)+1)/24</f>
        <v>3.8177495024999999</v>
      </c>
    </row>
    <row r="8450" spans="11:12" x14ac:dyDescent="0.35">
      <c r="K8450" cm="1">
        <f t="array" ref="K8450">INDEX($H$2:$H$366,INT((ROW()-2)/24)+1)/24</f>
        <v>2.5448672216666668</v>
      </c>
      <c r="L8450" cm="1">
        <f t="array" ref="L8450">INDEX($I$2:$I$366,INT((ROW()-2)/24)+1)/24</f>
        <v>3.8173008324999995</v>
      </c>
    </row>
    <row r="8451" spans="11:12" x14ac:dyDescent="0.35">
      <c r="K8451" cm="1">
        <f t="array" ref="K8451">INDEX($H$2:$H$366,INT((ROW()-2)/24)+1)/24</f>
        <v>2.5448672216666668</v>
      </c>
      <c r="L8451" cm="1">
        <f t="array" ref="L8451">INDEX($I$2:$I$366,INT((ROW()-2)/24)+1)/24</f>
        <v>3.8173008324999995</v>
      </c>
    </row>
    <row r="8452" spans="11:12" x14ac:dyDescent="0.35">
      <c r="K8452" cm="1">
        <f t="array" ref="K8452">INDEX($H$2:$H$366,INT((ROW()-2)/24)+1)/24</f>
        <v>2.5448672216666668</v>
      </c>
      <c r="L8452" cm="1">
        <f t="array" ref="L8452">INDEX($I$2:$I$366,INT((ROW()-2)/24)+1)/24</f>
        <v>3.8173008324999995</v>
      </c>
    </row>
    <row r="8453" spans="11:12" x14ac:dyDescent="0.35">
      <c r="K8453" cm="1">
        <f t="array" ref="K8453">INDEX($H$2:$H$366,INT((ROW()-2)/24)+1)/24</f>
        <v>2.5448672216666668</v>
      </c>
      <c r="L8453" cm="1">
        <f t="array" ref="L8453">INDEX($I$2:$I$366,INT((ROW()-2)/24)+1)/24</f>
        <v>3.8173008324999995</v>
      </c>
    </row>
    <row r="8454" spans="11:12" x14ac:dyDescent="0.35">
      <c r="K8454" cm="1">
        <f t="array" ref="K8454">INDEX($H$2:$H$366,INT((ROW()-2)/24)+1)/24</f>
        <v>2.5448672216666668</v>
      </c>
      <c r="L8454" cm="1">
        <f t="array" ref="L8454">INDEX($I$2:$I$366,INT((ROW()-2)/24)+1)/24</f>
        <v>3.8173008324999995</v>
      </c>
    </row>
    <row r="8455" spans="11:12" x14ac:dyDescent="0.35">
      <c r="K8455" cm="1">
        <f t="array" ref="K8455">INDEX($H$2:$H$366,INT((ROW()-2)/24)+1)/24</f>
        <v>2.5448672216666668</v>
      </c>
      <c r="L8455" cm="1">
        <f t="array" ref="L8455">INDEX($I$2:$I$366,INT((ROW()-2)/24)+1)/24</f>
        <v>3.8173008324999995</v>
      </c>
    </row>
    <row r="8456" spans="11:12" x14ac:dyDescent="0.35">
      <c r="K8456" cm="1">
        <f t="array" ref="K8456">INDEX($H$2:$H$366,INT((ROW()-2)/24)+1)/24</f>
        <v>2.5448672216666668</v>
      </c>
      <c r="L8456" cm="1">
        <f t="array" ref="L8456">INDEX($I$2:$I$366,INT((ROW()-2)/24)+1)/24</f>
        <v>3.8173008324999995</v>
      </c>
    </row>
    <row r="8457" spans="11:12" x14ac:dyDescent="0.35">
      <c r="K8457" cm="1">
        <f t="array" ref="K8457">INDEX($H$2:$H$366,INT((ROW()-2)/24)+1)/24</f>
        <v>2.5448672216666668</v>
      </c>
      <c r="L8457" cm="1">
        <f t="array" ref="L8457">INDEX($I$2:$I$366,INT((ROW()-2)/24)+1)/24</f>
        <v>3.8173008324999995</v>
      </c>
    </row>
    <row r="8458" spans="11:12" x14ac:dyDescent="0.35">
      <c r="K8458" cm="1">
        <f t="array" ref="K8458">INDEX($H$2:$H$366,INT((ROW()-2)/24)+1)/24</f>
        <v>2.5448672216666668</v>
      </c>
      <c r="L8458" cm="1">
        <f t="array" ref="L8458">INDEX($I$2:$I$366,INT((ROW()-2)/24)+1)/24</f>
        <v>3.8173008324999995</v>
      </c>
    </row>
    <row r="8459" spans="11:12" x14ac:dyDescent="0.35">
      <c r="K8459" cm="1">
        <f t="array" ref="K8459">INDEX($H$2:$H$366,INT((ROW()-2)/24)+1)/24</f>
        <v>2.5448672216666668</v>
      </c>
      <c r="L8459" cm="1">
        <f t="array" ref="L8459">INDEX($I$2:$I$366,INT((ROW()-2)/24)+1)/24</f>
        <v>3.8173008324999995</v>
      </c>
    </row>
    <row r="8460" spans="11:12" x14ac:dyDescent="0.35">
      <c r="K8460" cm="1">
        <f t="array" ref="K8460">INDEX($H$2:$H$366,INT((ROW()-2)/24)+1)/24</f>
        <v>2.5448672216666668</v>
      </c>
      <c r="L8460" cm="1">
        <f t="array" ref="L8460">INDEX($I$2:$I$366,INT((ROW()-2)/24)+1)/24</f>
        <v>3.8173008324999995</v>
      </c>
    </row>
    <row r="8461" spans="11:12" x14ac:dyDescent="0.35">
      <c r="K8461" cm="1">
        <f t="array" ref="K8461">INDEX($H$2:$H$366,INT((ROW()-2)/24)+1)/24</f>
        <v>2.5448672216666668</v>
      </c>
      <c r="L8461" cm="1">
        <f t="array" ref="L8461">INDEX($I$2:$I$366,INT((ROW()-2)/24)+1)/24</f>
        <v>3.8173008324999995</v>
      </c>
    </row>
    <row r="8462" spans="11:12" x14ac:dyDescent="0.35">
      <c r="K8462" cm="1">
        <f t="array" ref="K8462">INDEX($H$2:$H$366,INT((ROW()-2)/24)+1)/24</f>
        <v>2.5448672216666668</v>
      </c>
      <c r="L8462" cm="1">
        <f t="array" ref="L8462">INDEX($I$2:$I$366,INT((ROW()-2)/24)+1)/24</f>
        <v>3.8173008324999995</v>
      </c>
    </row>
    <row r="8463" spans="11:12" x14ac:dyDescent="0.35">
      <c r="K8463" cm="1">
        <f t="array" ref="K8463">INDEX($H$2:$H$366,INT((ROW()-2)/24)+1)/24</f>
        <v>2.5448672216666668</v>
      </c>
      <c r="L8463" cm="1">
        <f t="array" ref="L8463">INDEX($I$2:$I$366,INT((ROW()-2)/24)+1)/24</f>
        <v>3.8173008324999995</v>
      </c>
    </row>
    <row r="8464" spans="11:12" x14ac:dyDescent="0.35">
      <c r="K8464" cm="1">
        <f t="array" ref="K8464">INDEX($H$2:$H$366,INT((ROW()-2)/24)+1)/24</f>
        <v>2.5448672216666668</v>
      </c>
      <c r="L8464" cm="1">
        <f t="array" ref="L8464">INDEX($I$2:$I$366,INT((ROW()-2)/24)+1)/24</f>
        <v>3.8173008324999995</v>
      </c>
    </row>
    <row r="8465" spans="11:12" x14ac:dyDescent="0.35">
      <c r="K8465" cm="1">
        <f t="array" ref="K8465">INDEX($H$2:$H$366,INT((ROW()-2)/24)+1)/24</f>
        <v>2.5448672216666668</v>
      </c>
      <c r="L8465" cm="1">
        <f t="array" ref="L8465">INDEX($I$2:$I$366,INT((ROW()-2)/24)+1)/24</f>
        <v>3.8173008324999995</v>
      </c>
    </row>
    <row r="8466" spans="11:12" x14ac:dyDescent="0.35">
      <c r="K8466" cm="1">
        <f t="array" ref="K8466">INDEX($H$2:$H$366,INT((ROW()-2)/24)+1)/24</f>
        <v>2.5448672216666668</v>
      </c>
      <c r="L8466" cm="1">
        <f t="array" ref="L8466">INDEX($I$2:$I$366,INT((ROW()-2)/24)+1)/24</f>
        <v>3.8173008324999995</v>
      </c>
    </row>
    <row r="8467" spans="11:12" x14ac:dyDescent="0.35">
      <c r="K8467" cm="1">
        <f t="array" ref="K8467">INDEX($H$2:$H$366,INT((ROW()-2)/24)+1)/24</f>
        <v>2.5448672216666668</v>
      </c>
      <c r="L8467" cm="1">
        <f t="array" ref="L8467">INDEX($I$2:$I$366,INT((ROW()-2)/24)+1)/24</f>
        <v>3.8173008324999995</v>
      </c>
    </row>
    <row r="8468" spans="11:12" x14ac:dyDescent="0.35">
      <c r="K8468" cm="1">
        <f t="array" ref="K8468">INDEX($H$2:$H$366,INT((ROW()-2)/24)+1)/24</f>
        <v>2.5448672216666668</v>
      </c>
      <c r="L8468" cm="1">
        <f t="array" ref="L8468">INDEX($I$2:$I$366,INT((ROW()-2)/24)+1)/24</f>
        <v>3.8173008324999995</v>
      </c>
    </row>
    <row r="8469" spans="11:12" x14ac:dyDescent="0.35">
      <c r="K8469" cm="1">
        <f t="array" ref="K8469">INDEX($H$2:$H$366,INT((ROW()-2)/24)+1)/24</f>
        <v>2.5448672216666668</v>
      </c>
      <c r="L8469" cm="1">
        <f t="array" ref="L8469">INDEX($I$2:$I$366,INT((ROW()-2)/24)+1)/24</f>
        <v>3.8173008324999995</v>
      </c>
    </row>
    <row r="8470" spans="11:12" x14ac:dyDescent="0.35">
      <c r="K8470" cm="1">
        <f t="array" ref="K8470">INDEX($H$2:$H$366,INT((ROW()-2)/24)+1)/24</f>
        <v>2.5448672216666668</v>
      </c>
      <c r="L8470" cm="1">
        <f t="array" ref="L8470">INDEX($I$2:$I$366,INT((ROW()-2)/24)+1)/24</f>
        <v>3.8173008324999995</v>
      </c>
    </row>
    <row r="8471" spans="11:12" x14ac:dyDescent="0.35">
      <c r="K8471" cm="1">
        <f t="array" ref="K8471">INDEX($H$2:$H$366,INT((ROW()-2)/24)+1)/24</f>
        <v>2.5448672216666668</v>
      </c>
      <c r="L8471" cm="1">
        <f t="array" ref="L8471">INDEX($I$2:$I$366,INT((ROW()-2)/24)+1)/24</f>
        <v>3.8173008324999995</v>
      </c>
    </row>
    <row r="8472" spans="11:12" x14ac:dyDescent="0.35">
      <c r="K8472" cm="1">
        <f t="array" ref="K8472">INDEX($H$2:$H$366,INT((ROW()-2)/24)+1)/24</f>
        <v>2.5448672216666668</v>
      </c>
      <c r="L8472" cm="1">
        <f t="array" ref="L8472">INDEX($I$2:$I$366,INT((ROW()-2)/24)+1)/24</f>
        <v>3.8173008324999995</v>
      </c>
    </row>
    <row r="8473" spans="11:12" x14ac:dyDescent="0.35">
      <c r="K8473" cm="1">
        <f t="array" ref="K8473">INDEX($H$2:$H$366,INT((ROW()-2)/24)+1)/24</f>
        <v>2.5448672216666668</v>
      </c>
      <c r="L8473" cm="1">
        <f t="array" ref="L8473">INDEX($I$2:$I$366,INT((ROW()-2)/24)+1)/24</f>
        <v>3.8173008324999995</v>
      </c>
    </row>
    <row r="8474" spans="11:12" x14ac:dyDescent="0.35">
      <c r="K8474" cm="1">
        <f t="array" ref="K8474">INDEX($H$2:$H$366,INT((ROW()-2)/24)+1)/24</f>
        <v>2.5334934549999999</v>
      </c>
      <c r="L8474" cm="1">
        <f t="array" ref="L8474">INDEX($I$2:$I$366,INT((ROW()-2)/24)+1)/24</f>
        <v>3.8002401824999996</v>
      </c>
    </row>
    <row r="8475" spans="11:12" x14ac:dyDescent="0.35">
      <c r="K8475" cm="1">
        <f t="array" ref="K8475">INDEX($H$2:$H$366,INT((ROW()-2)/24)+1)/24</f>
        <v>2.5334934549999999</v>
      </c>
      <c r="L8475" cm="1">
        <f t="array" ref="L8475">INDEX($I$2:$I$366,INT((ROW()-2)/24)+1)/24</f>
        <v>3.8002401824999996</v>
      </c>
    </row>
    <row r="8476" spans="11:12" x14ac:dyDescent="0.35">
      <c r="K8476" cm="1">
        <f t="array" ref="K8476">INDEX($H$2:$H$366,INT((ROW()-2)/24)+1)/24</f>
        <v>2.5334934549999999</v>
      </c>
      <c r="L8476" cm="1">
        <f t="array" ref="L8476">INDEX($I$2:$I$366,INT((ROW()-2)/24)+1)/24</f>
        <v>3.8002401824999996</v>
      </c>
    </row>
    <row r="8477" spans="11:12" x14ac:dyDescent="0.35">
      <c r="K8477" cm="1">
        <f t="array" ref="K8477">INDEX($H$2:$H$366,INT((ROW()-2)/24)+1)/24</f>
        <v>2.5334934549999999</v>
      </c>
      <c r="L8477" cm="1">
        <f t="array" ref="L8477">INDEX($I$2:$I$366,INT((ROW()-2)/24)+1)/24</f>
        <v>3.8002401824999996</v>
      </c>
    </row>
    <row r="8478" spans="11:12" x14ac:dyDescent="0.35">
      <c r="K8478" cm="1">
        <f t="array" ref="K8478">INDEX($H$2:$H$366,INT((ROW()-2)/24)+1)/24</f>
        <v>2.5334934549999999</v>
      </c>
      <c r="L8478" cm="1">
        <f t="array" ref="L8478">INDEX($I$2:$I$366,INT((ROW()-2)/24)+1)/24</f>
        <v>3.8002401824999996</v>
      </c>
    </row>
    <row r="8479" spans="11:12" x14ac:dyDescent="0.35">
      <c r="K8479" cm="1">
        <f t="array" ref="K8479">INDEX($H$2:$H$366,INT((ROW()-2)/24)+1)/24</f>
        <v>2.5334934549999999</v>
      </c>
      <c r="L8479" cm="1">
        <f t="array" ref="L8479">INDEX($I$2:$I$366,INT((ROW()-2)/24)+1)/24</f>
        <v>3.8002401824999996</v>
      </c>
    </row>
    <row r="8480" spans="11:12" x14ac:dyDescent="0.35">
      <c r="K8480" cm="1">
        <f t="array" ref="K8480">INDEX($H$2:$H$366,INT((ROW()-2)/24)+1)/24</f>
        <v>2.5334934549999999</v>
      </c>
      <c r="L8480" cm="1">
        <f t="array" ref="L8480">INDEX($I$2:$I$366,INT((ROW()-2)/24)+1)/24</f>
        <v>3.8002401824999996</v>
      </c>
    </row>
    <row r="8481" spans="11:12" x14ac:dyDescent="0.35">
      <c r="K8481" cm="1">
        <f t="array" ref="K8481">INDEX($H$2:$H$366,INT((ROW()-2)/24)+1)/24</f>
        <v>2.5334934549999999</v>
      </c>
      <c r="L8481" cm="1">
        <f t="array" ref="L8481">INDEX($I$2:$I$366,INT((ROW()-2)/24)+1)/24</f>
        <v>3.8002401824999996</v>
      </c>
    </row>
    <row r="8482" spans="11:12" x14ac:dyDescent="0.35">
      <c r="K8482" cm="1">
        <f t="array" ref="K8482">INDEX($H$2:$H$366,INT((ROW()-2)/24)+1)/24</f>
        <v>2.5334934549999999</v>
      </c>
      <c r="L8482" cm="1">
        <f t="array" ref="L8482">INDEX($I$2:$I$366,INT((ROW()-2)/24)+1)/24</f>
        <v>3.8002401824999996</v>
      </c>
    </row>
    <row r="8483" spans="11:12" x14ac:dyDescent="0.35">
      <c r="K8483" cm="1">
        <f t="array" ref="K8483">INDEX($H$2:$H$366,INT((ROW()-2)/24)+1)/24</f>
        <v>2.5334934549999999</v>
      </c>
      <c r="L8483" cm="1">
        <f t="array" ref="L8483">INDEX($I$2:$I$366,INT((ROW()-2)/24)+1)/24</f>
        <v>3.8002401824999996</v>
      </c>
    </row>
    <row r="8484" spans="11:12" x14ac:dyDescent="0.35">
      <c r="K8484" cm="1">
        <f t="array" ref="K8484">INDEX($H$2:$H$366,INT((ROW()-2)/24)+1)/24</f>
        <v>2.5334934549999999</v>
      </c>
      <c r="L8484" cm="1">
        <f t="array" ref="L8484">INDEX($I$2:$I$366,INT((ROW()-2)/24)+1)/24</f>
        <v>3.8002401824999996</v>
      </c>
    </row>
    <row r="8485" spans="11:12" x14ac:dyDescent="0.35">
      <c r="K8485" cm="1">
        <f t="array" ref="K8485">INDEX($H$2:$H$366,INT((ROW()-2)/24)+1)/24</f>
        <v>2.5334934549999999</v>
      </c>
      <c r="L8485" cm="1">
        <f t="array" ref="L8485">INDEX($I$2:$I$366,INT((ROW()-2)/24)+1)/24</f>
        <v>3.8002401824999996</v>
      </c>
    </row>
    <row r="8486" spans="11:12" x14ac:dyDescent="0.35">
      <c r="K8486" cm="1">
        <f t="array" ref="K8486">INDEX($H$2:$H$366,INT((ROW()-2)/24)+1)/24</f>
        <v>2.5334934549999999</v>
      </c>
      <c r="L8486" cm="1">
        <f t="array" ref="L8486">INDEX($I$2:$I$366,INT((ROW()-2)/24)+1)/24</f>
        <v>3.8002401824999996</v>
      </c>
    </row>
    <row r="8487" spans="11:12" x14ac:dyDescent="0.35">
      <c r="K8487" cm="1">
        <f t="array" ref="K8487">INDEX($H$2:$H$366,INT((ROW()-2)/24)+1)/24</f>
        <v>2.5334934549999999</v>
      </c>
      <c r="L8487" cm="1">
        <f t="array" ref="L8487">INDEX($I$2:$I$366,INT((ROW()-2)/24)+1)/24</f>
        <v>3.8002401824999996</v>
      </c>
    </row>
    <row r="8488" spans="11:12" x14ac:dyDescent="0.35">
      <c r="K8488" cm="1">
        <f t="array" ref="K8488">INDEX($H$2:$H$366,INT((ROW()-2)/24)+1)/24</f>
        <v>2.5334934549999999</v>
      </c>
      <c r="L8488" cm="1">
        <f t="array" ref="L8488">INDEX($I$2:$I$366,INT((ROW()-2)/24)+1)/24</f>
        <v>3.8002401824999996</v>
      </c>
    </row>
    <row r="8489" spans="11:12" x14ac:dyDescent="0.35">
      <c r="K8489" cm="1">
        <f t="array" ref="K8489">INDEX($H$2:$H$366,INT((ROW()-2)/24)+1)/24</f>
        <v>2.5334934549999999</v>
      </c>
      <c r="L8489" cm="1">
        <f t="array" ref="L8489">INDEX($I$2:$I$366,INT((ROW()-2)/24)+1)/24</f>
        <v>3.8002401824999996</v>
      </c>
    </row>
    <row r="8490" spans="11:12" x14ac:dyDescent="0.35">
      <c r="K8490" cm="1">
        <f t="array" ref="K8490">INDEX($H$2:$H$366,INT((ROW()-2)/24)+1)/24</f>
        <v>2.5334934549999999</v>
      </c>
      <c r="L8490" cm="1">
        <f t="array" ref="L8490">INDEX($I$2:$I$366,INT((ROW()-2)/24)+1)/24</f>
        <v>3.8002401824999996</v>
      </c>
    </row>
    <row r="8491" spans="11:12" x14ac:dyDescent="0.35">
      <c r="K8491" cm="1">
        <f t="array" ref="K8491">INDEX($H$2:$H$366,INT((ROW()-2)/24)+1)/24</f>
        <v>2.5334934549999999</v>
      </c>
      <c r="L8491" cm="1">
        <f t="array" ref="L8491">INDEX($I$2:$I$366,INT((ROW()-2)/24)+1)/24</f>
        <v>3.8002401824999996</v>
      </c>
    </row>
    <row r="8492" spans="11:12" x14ac:dyDescent="0.35">
      <c r="K8492" cm="1">
        <f t="array" ref="K8492">INDEX($H$2:$H$366,INT((ROW()-2)/24)+1)/24</f>
        <v>2.5334934549999999</v>
      </c>
      <c r="L8492" cm="1">
        <f t="array" ref="L8492">INDEX($I$2:$I$366,INT((ROW()-2)/24)+1)/24</f>
        <v>3.8002401824999996</v>
      </c>
    </row>
    <row r="8493" spans="11:12" x14ac:dyDescent="0.35">
      <c r="K8493" cm="1">
        <f t="array" ref="K8493">INDEX($H$2:$H$366,INT((ROW()-2)/24)+1)/24</f>
        <v>2.5334934549999999</v>
      </c>
      <c r="L8493" cm="1">
        <f t="array" ref="L8493">INDEX($I$2:$I$366,INT((ROW()-2)/24)+1)/24</f>
        <v>3.8002401824999996</v>
      </c>
    </row>
    <row r="8494" spans="11:12" x14ac:dyDescent="0.35">
      <c r="K8494" cm="1">
        <f t="array" ref="K8494">INDEX($H$2:$H$366,INT((ROW()-2)/24)+1)/24</f>
        <v>2.5334934549999999</v>
      </c>
      <c r="L8494" cm="1">
        <f t="array" ref="L8494">INDEX($I$2:$I$366,INT((ROW()-2)/24)+1)/24</f>
        <v>3.8002401824999996</v>
      </c>
    </row>
    <row r="8495" spans="11:12" x14ac:dyDescent="0.35">
      <c r="K8495" cm="1">
        <f t="array" ref="K8495">INDEX($H$2:$H$366,INT((ROW()-2)/24)+1)/24</f>
        <v>2.5334934549999999</v>
      </c>
      <c r="L8495" cm="1">
        <f t="array" ref="L8495">INDEX($I$2:$I$366,INT((ROW()-2)/24)+1)/24</f>
        <v>3.8002401824999996</v>
      </c>
    </row>
    <row r="8496" spans="11:12" x14ac:dyDescent="0.35">
      <c r="K8496" cm="1">
        <f t="array" ref="K8496">INDEX($H$2:$H$366,INT((ROW()-2)/24)+1)/24</f>
        <v>2.5334934549999999</v>
      </c>
      <c r="L8496" cm="1">
        <f t="array" ref="L8496">INDEX($I$2:$I$366,INT((ROW()-2)/24)+1)/24</f>
        <v>3.8002401824999996</v>
      </c>
    </row>
    <row r="8497" spans="11:12" x14ac:dyDescent="0.35">
      <c r="K8497" cm="1">
        <f t="array" ref="K8497">INDEX($H$2:$H$366,INT((ROW()-2)/24)+1)/24</f>
        <v>2.5334934549999999</v>
      </c>
      <c r="L8497" cm="1">
        <f t="array" ref="L8497">INDEX($I$2:$I$366,INT((ROW()-2)/24)+1)/24</f>
        <v>3.8002401824999996</v>
      </c>
    </row>
    <row r="8498" spans="11:12" x14ac:dyDescent="0.35">
      <c r="K8498" cm="1">
        <f t="array" ref="K8498">INDEX($H$2:$H$366,INT((ROW()-2)/24)+1)/24</f>
        <v>2.5201927483333337</v>
      </c>
      <c r="L8498" cm="1">
        <f t="array" ref="L8498">INDEX($I$2:$I$366,INT((ROW()-2)/24)+1)/24</f>
        <v>3.7802891225000006</v>
      </c>
    </row>
    <row r="8499" spans="11:12" x14ac:dyDescent="0.35">
      <c r="K8499" cm="1">
        <f t="array" ref="K8499">INDEX($H$2:$H$366,INT((ROW()-2)/24)+1)/24</f>
        <v>2.5201927483333337</v>
      </c>
      <c r="L8499" cm="1">
        <f t="array" ref="L8499">INDEX($I$2:$I$366,INT((ROW()-2)/24)+1)/24</f>
        <v>3.7802891225000006</v>
      </c>
    </row>
    <row r="8500" spans="11:12" x14ac:dyDescent="0.35">
      <c r="K8500" cm="1">
        <f t="array" ref="K8500">INDEX($H$2:$H$366,INT((ROW()-2)/24)+1)/24</f>
        <v>2.5201927483333337</v>
      </c>
      <c r="L8500" cm="1">
        <f t="array" ref="L8500">INDEX($I$2:$I$366,INT((ROW()-2)/24)+1)/24</f>
        <v>3.7802891225000006</v>
      </c>
    </row>
    <row r="8501" spans="11:12" x14ac:dyDescent="0.35">
      <c r="K8501" cm="1">
        <f t="array" ref="K8501">INDEX($H$2:$H$366,INT((ROW()-2)/24)+1)/24</f>
        <v>2.5201927483333337</v>
      </c>
      <c r="L8501" cm="1">
        <f t="array" ref="L8501">INDEX($I$2:$I$366,INT((ROW()-2)/24)+1)/24</f>
        <v>3.7802891225000006</v>
      </c>
    </row>
    <row r="8502" spans="11:12" x14ac:dyDescent="0.35">
      <c r="K8502" cm="1">
        <f t="array" ref="K8502">INDEX($H$2:$H$366,INT((ROW()-2)/24)+1)/24</f>
        <v>2.5201927483333337</v>
      </c>
      <c r="L8502" cm="1">
        <f t="array" ref="L8502">INDEX($I$2:$I$366,INT((ROW()-2)/24)+1)/24</f>
        <v>3.7802891225000006</v>
      </c>
    </row>
    <row r="8503" spans="11:12" x14ac:dyDescent="0.35">
      <c r="K8503" cm="1">
        <f t="array" ref="K8503">INDEX($H$2:$H$366,INT((ROW()-2)/24)+1)/24</f>
        <v>2.5201927483333337</v>
      </c>
      <c r="L8503" cm="1">
        <f t="array" ref="L8503">INDEX($I$2:$I$366,INT((ROW()-2)/24)+1)/24</f>
        <v>3.7802891225000006</v>
      </c>
    </row>
    <row r="8504" spans="11:12" x14ac:dyDescent="0.35">
      <c r="K8504" cm="1">
        <f t="array" ref="K8504">INDEX($H$2:$H$366,INT((ROW()-2)/24)+1)/24</f>
        <v>2.5201927483333337</v>
      </c>
      <c r="L8504" cm="1">
        <f t="array" ref="L8504">INDEX($I$2:$I$366,INT((ROW()-2)/24)+1)/24</f>
        <v>3.7802891225000006</v>
      </c>
    </row>
    <row r="8505" spans="11:12" x14ac:dyDescent="0.35">
      <c r="K8505" cm="1">
        <f t="array" ref="K8505">INDEX($H$2:$H$366,INT((ROW()-2)/24)+1)/24</f>
        <v>2.5201927483333337</v>
      </c>
      <c r="L8505" cm="1">
        <f t="array" ref="L8505">INDEX($I$2:$I$366,INT((ROW()-2)/24)+1)/24</f>
        <v>3.7802891225000006</v>
      </c>
    </row>
    <row r="8506" spans="11:12" x14ac:dyDescent="0.35">
      <c r="K8506" cm="1">
        <f t="array" ref="K8506">INDEX($H$2:$H$366,INT((ROW()-2)/24)+1)/24</f>
        <v>2.5201927483333337</v>
      </c>
      <c r="L8506" cm="1">
        <f t="array" ref="L8506">INDEX($I$2:$I$366,INT((ROW()-2)/24)+1)/24</f>
        <v>3.7802891225000006</v>
      </c>
    </row>
    <row r="8507" spans="11:12" x14ac:dyDescent="0.35">
      <c r="K8507" cm="1">
        <f t="array" ref="K8507">INDEX($H$2:$H$366,INT((ROW()-2)/24)+1)/24</f>
        <v>2.5201927483333337</v>
      </c>
      <c r="L8507" cm="1">
        <f t="array" ref="L8507">INDEX($I$2:$I$366,INT((ROW()-2)/24)+1)/24</f>
        <v>3.7802891225000006</v>
      </c>
    </row>
    <row r="8508" spans="11:12" x14ac:dyDescent="0.35">
      <c r="K8508" cm="1">
        <f t="array" ref="K8508">INDEX($H$2:$H$366,INT((ROW()-2)/24)+1)/24</f>
        <v>2.5201927483333337</v>
      </c>
      <c r="L8508" cm="1">
        <f t="array" ref="L8508">INDEX($I$2:$I$366,INT((ROW()-2)/24)+1)/24</f>
        <v>3.7802891225000006</v>
      </c>
    </row>
    <row r="8509" spans="11:12" x14ac:dyDescent="0.35">
      <c r="K8509" cm="1">
        <f t="array" ref="K8509">INDEX($H$2:$H$366,INT((ROW()-2)/24)+1)/24</f>
        <v>2.5201927483333337</v>
      </c>
      <c r="L8509" cm="1">
        <f t="array" ref="L8509">INDEX($I$2:$I$366,INT((ROW()-2)/24)+1)/24</f>
        <v>3.7802891225000006</v>
      </c>
    </row>
    <row r="8510" spans="11:12" x14ac:dyDescent="0.35">
      <c r="K8510" cm="1">
        <f t="array" ref="K8510">INDEX($H$2:$H$366,INT((ROW()-2)/24)+1)/24</f>
        <v>2.5201927483333337</v>
      </c>
      <c r="L8510" cm="1">
        <f t="array" ref="L8510">INDEX($I$2:$I$366,INT((ROW()-2)/24)+1)/24</f>
        <v>3.7802891225000006</v>
      </c>
    </row>
    <row r="8511" spans="11:12" x14ac:dyDescent="0.35">
      <c r="K8511" cm="1">
        <f t="array" ref="K8511">INDEX($H$2:$H$366,INT((ROW()-2)/24)+1)/24</f>
        <v>2.5201927483333337</v>
      </c>
      <c r="L8511" cm="1">
        <f t="array" ref="L8511">INDEX($I$2:$I$366,INT((ROW()-2)/24)+1)/24</f>
        <v>3.7802891225000006</v>
      </c>
    </row>
    <row r="8512" spans="11:12" x14ac:dyDescent="0.35">
      <c r="K8512" cm="1">
        <f t="array" ref="K8512">INDEX($H$2:$H$366,INT((ROW()-2)/24)+1)/24</f>
        <v>2.5201927483333337</v>
      </c>
      <c r="L8512" cm="1">
        <f t="array" ref="L8512">INDEX($I$2:$I$366,INT((ROW()-2)/24)+1)/24</f>
        <v>3.7802891225000006</v>
      </c>
    </row>
    <row r="8513" spans="11:12" x14ac:dyDescent="0.35">
      <c r="K8513" cm="1">
        <f t="array" ref="K8513">INDEX($H$2:$H$366,INT((ROW()-2)/24)+1)/24</f>
        <v>2.5201927483333337</v>
      </c>
      <c r="L8513" cm="1">
        <f t="array" ref="L8513">INDEX($I$2:$I$366,INT((ROW()-2)/24)+1)/24</f>
        <v>3.7802891225000006</v>
      </c>
    </row>
    <row r="8514" spans="11:12" x14ac:dyDescent="0.35">
      <c r="K8514" cm="1">
        <f t="array" ref="K8514">INDEX($H$2:$H$366,INT((ROW()-2)/24)+1)/24</f>
        <v>2.5201927483333337</v>
      </c>
      <c r="L8514" cm="1">
        <f t="array" ref="L8514">INDEX($I$2:$I$366,INT((ROW()-2)/24)+1)/24</f>
        <v>3.7802891225000006</v>
      </c>
    </row>
    <row r="8515" spans="11:12" x14ac:dyDescent="0.35">
      <c r="K8515" cm="1">
        <f t="array" ref="K8515">INDEX($H$2:$H$366,INT((ROW()-2)/24)+1)/24</f>
        <v>2.5201927483333337</v>
      </c>
      <c r="L8515" cm="1">
        <f t="array" ref="L8515">INDEX($I$2:$I$366,INT((ROW()-2)/24)+1)/24</f>
        <v>3.7802891225000006</v>
      </c>
    </row>
    <row r="8516" spans="11:12" x14ac:dyDescent="0.35">
      <c r="K8516" cm="1">
        <f t="array" ref="K8516">INDEX($H$2:$H$366,INT((ROW()-2)/24)+1)/24</f>
        <v>2.5201927483333337</v>
      </c>
      <c r="L8516" cm="1">
        <f t="array" ref="L8516">INDEX($I$2:$I$366,INT((ROW()-2)/24)+1)/24</f>
        <v>3.7802891225000006</v>
      </c>
    </row>
    <row r="8517" spans="11:12" x14ac:dyDescent="0.35">
      <c r="K8517" cm="1">
        <f t="array" ref="K8517">INDEX($H$2:$H$366,INT((ROW()-2)/24)+1)/24</f>
        <v>2.5201927483333337</v>
      </c>
      <c r="L8517" cm="1">
        <f t="array" ref="L8517">INDEX($I$2:$I$366,INT((ROW()-2)/24)+1)/24</f>
        <v>3.7802891225000006</v>
      </c>
    </row>
    <row r="8518" spans="11:12" x14ac:dyDescent="0.35">
      <c r="K8518" cm="1">
        <f t="array" ref="K8518">INDEX($H$2:$H$366,INT((ROW()-2)/24)+1)/24</f>
        <v>2.5201927483333337</v>
      </c>
      <c r="L8518" cm="1">
        <f t="array" ref="L8518">INDEX($I$2:$I$366,INT((ROW()-2)/24)+1)/24</f>
        <v>3.7802891225000006</v>
      </c>
    </row>
    <row r="8519" spans="11:12" x14ac:dyDescent="0.35">
      <c r="K8519" cm="1">
        <f t="array" ref="K8519">INDEX($H$2:$H$366,INT((ROW()-2)/24)+1)/24</f>
        <v>2.5201927483333337</v>
      </c>
      <c r="L8519" cm="1">
        <f t="array" ref="L8519">INDEX($I$2:$I$366,INT((ROW()-2)/24)+1)/24</f>
        <v>3.7802891225000006</v>
      </c>
    </row>
    <row r="8520" spans="11:12" x14ac:dyDescent="0.35">
      <c r="K8520" cm="1">
        <f t="array" ref="K8520">INDEX($H$2:$H$366,INT((ROW()-2)/24)+1)/24</f>
        <v>2.5201927483333337</v>
      </c>
      <c r="L8520" cm="1">
        <f t="array" ref="L8520">INDEX($I$2:$I$366,INT((ROW()-2)/24)+1)/24</f>
        <v>3.7802891225000006</v>
      </c>
    </row>
    <row r="8521" spans="11:12" x14ac:dyDescent="0.35">
      <c r="K8521" cm="1">
        <f t="array" ref="K8521">INDEX($H$2:$H$366,INT((ROW()-2)/24)+1)/24</f>
        <v>2.5201927483333337</v>
      </c>
      <c r="L8521" cm="1">
        <f t="array" ref="L8521">INDEX($I$2:$I$366,INT((ROW()-2)/24)+1)/24</f>
        <v>3.7802891225000006</v>
      </c>
    </row>
    <row r="8522" spans="11:12" x14ac:dyDescent="0.35">
      <c r="K8522" cm="1">
        <f t="array" ref="K8522">INDEX($H$2:$H$366,INT((ROW()-2)/24)+1)/24</f>
        <v>2.512157446666667</v>
      </c>
      <c r="L8522" cm="1">
        <f t="array" ref="L8522">INDEX($I$2:$I$366,INT((ROW()-2)/24)+1)/24</f>
        <v>3.7682361699999998</v>
      </c>
    </row>
    <row r="8523" spans="11:12" x14ac:dyDescent="0.35">
      <c r="K8523" cm="1">
        <f t="array" ref="K8523">INDEX($H$2:$H$366,INT((ROW()-2)/24)+1)/24</f>
        <v>2.512157446666667</v>
      </c>
      <c r="L8523" cm="1">
        <f t="array" ref="L8523">INDEX($I$2:$I$366,INT((ROW()-2)/24)+1)/24</f>
        <v>3.7682361699999998</v>
      </c>
    </row>
    <row r="8524" spans="11:12" x14ac:dyDescent="0.35">
      <c r="K8524" cm="1">
        <f t="array" ref="K8524">INDEX($H$2:$H$366,INT((ROW()-2)/24)+1)/24</f>
        <v>2.512157446666667</v>
      </c>
      <c r="L8524" cm="1">
        <f t="array" ref="L8524">INDEX($I$2:$I$366,INT((ROW()-2)/24)+1)/24</f>
        <v>3.7682361699999998</v>
      </c>
    </row>
    <row r="8525" spans="11:12" x14ac:dyDescent="0.35">
      <c r="K8525" cm="1">
        <f t="array" ref="K8525">INDEX($H$2:$H$366,INT((ROW()-2)/24)+1)/24</f>
        <v>2.512157446666667</v>
      </c>
      <c r="L8525" cm="1">
        <f t="array" ref="L8525">INDEX($I$2:$I$366,INT((ROW()-2)/24)+1)/24</f>
        <v>3.7682361699999998</v>
      </c>
    </row>
    <row r="8526" spans="11:12" x14ac:dyDescent="0.35">
      <c r="K8526" cm="1">
        <f t="array" ref="K8526">INDEX($H$2:$H$366,INT((ROW()-2)/24)+1)/24</f>
        <v>2.512157446666667</v>
      </c>
      <c r="L8526" cm="1">
        <f t="array" ref="L8526">INDEX($I$2:$I$366,INT((ROW()-2)/24)+1)/24</f>
        <v>3.7682361699999998</v>
      </c>
    </row>
    <row r="8527" spans="11:12" x14ac:dyDescent="0.35">
      <c r="K8527" cm="1">
        <f t="array" ref="K8527">INDEX($H$2:$H$366,INT((ROW()-2)/24)+1)/24</f>
        <v>2.512157446666667</v>
      </c>
      <c r="L8527" cm="1">
        <f t="array" ref="L8527">INDEX($I$2:$I$366,INT((ROW()-2)/24)+1)/24</f>
        <v>3.7682361699999998</v>
      </c>
    </row>
    <row r="8528" spans="11:12" x14ac:dyDescent="0.35">
      <c r="K8528" cm="1">
        <f t="array" ref="K8528">INDEX($H$2:$H$366,INT((ROW()-2)/24)+1)/24</f>
        <v>2.512157446666667</v>
      </c>
      <c r="L8528" cm="1">
        <f t="array" ref="L8528">INDEX($I$2:$I$366,INT((ROW()-2)/24)+1)/24</f>
        <v>3.7682361699999998</v>
      </c>
    </row>
    <row r="8529" spans="11:12" x14ac:dyDescent="0.35">
      <c r="K8529" cm="1">
        <f t="array" ref="K8529">INDEX($H$2:$H$366,INT((ROW()-2)/24)+1)/24</f>
        <v>2.512157446666667</v>
      </c>
      <c r="L8529" cm="1">
        <f t="array" ref="L8529">INDEX($I$2:$I$366,INT((ROW()-2)/24)+1)/24</f>
        <v>3.7682361699999998</v>
      </c>
    </row>
    <row r="8530" spans="11:12" x14ac:dyDescent="0.35">
      <c r="K8530" cm="1">
        <f t="array" ref="K8530">INDEX($H$2:$H$366,INT((ROW()-2)/24)+1)/24</f>
        <v>2.512157446666667</v>
      </c>
      <c r="L8530" cm="1">
        <f t="array" ref="L8530">INDEX($I$2:$I$366,INT((ROW()-2)/24)+1)/24</f>
        <v>3.7682361699999998</v>
      </c>
    </row>
    <row r="8531" spans="11:12" x14ac:dyDescent="0.35">
      <c r="K8531" cm="1">
        <f t="array" ref="K8531">INDEX($H$2:$H$366,INT((ROW()-2)/24)+1)/24</f>
        <v>2.512157446666667</v>
      </c>
      <c r="L8531" cm="1">
        <f t="array" ref="L8531">INDEX($I$2:$I$366,INT((ROW()-2)/24)+1)/24</f>
        <v>3.7682361699999998</v>
      </c>
    </row>
    <row r="8532" spans="11:12" x14ac:dyDescent="0.35">
      <c r="K8532" cm="1">
        <f t="array" ref="K8532">INDEX($H$2:$H$366,INT((ROW()-2)/24)+1)/24</f>
        <v>2.512157446666667</v>
      </c>
      <c r="L8532" cm="1">
        <f t="array" ref="L8532">INDEX($I$2:$I$366,INT((ROW()-2)/24)+1)/24</f>
        <v>3.7682361699999998</v>
      </c>
    </row>
    <row r="8533" spans="11:12" x14ac:dyDescent="0.35">
      <c r="K8533" cm="1">
        <f t="array" ref="K8533">INDEX($H$2:$H$366,INT((ROW()-2)/24)+1)/24</f>
        <v>2.512157446666667</v>
      </c>
      <c r="L8533" cm="1">
        <f t="array" ref="L8533">INDEX($I$2:$I$366,INT((ROW()-2)/24)+1)/24</f>
        <v>3.7682361699999998</v>
      </c>
    </row>
    <row r="8534" spans="11:12" x14ac:dyDescent="0.35">
      <c r="K8534" cm="1">
        <f t="array" ref="K8534">INDEX($H$2:$H$366,INT((ROW()-2)/24)+1)/24</f>
        <v>2.512157446666667</v>
      </c>
      <c r="L8534" cm="1">
        <f t="array" ref="L8534">INDEX($I$2:$I$366,INT((ROW()-2)/24)+1)/24</f>
        <v>3.7682361699999998</v>
      </c>
    </row>
    <row r="8535" spans="11:12" x14ac:dyDescent="0.35">
      <c r="K8535" cm="1">
        <f t="array" ref="K8535">INDEX($H$2:$H$366,INT((ROW()-2)/24)+1)/24</f>
        <v>2.512157446666667</v>
      </c>
      <c r="L8535" cm="1">
        <f t="array" ref="L8535">INDEX($I$2:$I$366,INT((ROW()-2)/24)+1)/24</f>
        <v>3.7682361699999998</v>
      </c>
    </row>
    <row r="8536" spans="11:12" x14ac:dyDescent="0.35">
      <c r="K8536" cm="1">
        <f t="array" ref="K8536">INDEX($H$2:$H$366,INT((ROW()-2)/24)+1)/24</f>
        <v>2.512157446666667</v>
      </c>
      <c r="L8536" cm="1">
        <f t="array" ref="L8536">INDEX($I$2:$I$366,INT((ROW()-2)/24)+1)/24</f>
        <v>3.7682361699999998</v>
      </c>
    </row>
    <row r="8537" spans="11:12" x14ac:dyDescent="0.35">
      <c r="K8537" cm="1">
        <f t="array" ref="K8537">INDEX($H$2:$H$366,INT((ROW()-2)/24)+1)/24</f>
        <v>2.512157446666667</v>
      </c>
      <c r="L8537" cm="1">
        <f t="array" ref="L8537">INDEX($I$2:$I$366,INT((ROW()-2)/24)+1)/24</f>
        <v>3.7682361699999998</v>
      </c>
    </row>
    <row r="8538" spans="11:12" x14ac:dyDescent="0.35">
      <c r="K8538" cm="1">
        <f t="array" ref="K8538">INDEX($H$2:$H$366,INT((ROW()-2)/24)+1)/24</f>
        <v>2.512157446666667</v>
      </c>
      <c r="L8538" cm="1">
        <f t="array" ref="L8538">INDEX($I$2:$I$366,INT((ROW()-2)/24)+1)/24</f>
        <v>3.7682361699999998</v>
      </c>
    </row>
    <row r="8539" spans="11:12" x14ac:dyDescent="0.35">
      <c r="K8539" cm="1">
        <f t="array" ref="K8539">INDEX($H$2:$H$366,INT((ROW()-2)/24)+1)/24</f>
        <v>2.512157446666667</v>
      </c>
      <c r="L8539" cm="1">
        <f t="array" ref="L8539">INDEX($I$2:$I$366,INT((ROW()-2)/24)+1)/24</f>
        <v>3.7682361699999998</v>
      </c>
    </row>
    <row r="8540" spans="11:12" x14ac:dyDescent="0.35">
      <c r="K8540" cm="1">
        <f t="array" ref="K8540">INDEX($H$2:$H$366,INT((ROW()-2)/24)+1)/24</f>
        <v>2.512157446666667</v>
      </c>
      <c r="L8540" cm="1">
        <f t="array" ref="L8540">INDEX($I$2:$I$366,INT((ROW()-2)/24)+1)/24</f>
        <v>3.7682361699999998</v>
      </c>
    </row>
    <row r="8541" spans="11:12" x14ac:dyDescent="0.35">
      <c r="K8541" cm="1">
        <f t="array" ref="K8541">INDEX($H$2:$H$366,INT((ROW()-2)/24)+1)/24</f>
        <v>2.512157446666667</v>
      </c>
      <c r="L8541" cm="1">
        <f t="array" ref="L8541">INDEX($I$2:$I$366,INT((ROW()-2)/24)+1)/24</f>
        <v>3.7682361699999998</v>
      </c>
    </row>
    <row r="8542" spans="11:12" x14ac:dyDescent="0.35">
      <c r="K8542" cm="1">
        <f t="array" ref="K8542">INDEX($H$2:$H$366,INT((ROW()-2)/24)+1)/24</f>
        <v>2.512157446666667</v>
      </c>
      <c r="L8542" cm="1">
        <f t="array" ref="L8542">INDEX($I$2:$I$366,INT((ROW()-2)/24)+1)/24</f>
        <v>3.7682361699999998</v>
      </c>
    </row>
    <row r="8543" spans="11:12" x14ac:dyDescent="0.35">
      <c r="K8543" cm="1">
        <f t="array" ref="K8543">INDEX($H$2:$H$366,INT((ROW()-2)/24)+1)/24</f>
        <v>2.512157446666667</v>
      </c>
      <c r="L8543" cm="1">
        <f t="array" ref="L8543">INDEX($I$2:$I$366,INT((ROW()-2)/24)+1)/24</f>
        <v>3.7682361699999998</v>
      </c>
    </row>
    <row r="8544" spans="11:12" x14ac:dyDescent="0.35">
      <c r="K8544" cm="1">
        <f t="array" ref="K8544">INDEX($H$2:$H$366,INT((ROW()-2)/24)+1)/24</f>
        <v>2.512157446666667</v>
      </c>
      <c r="L8544" cm="1">
        <f t="array" ref="L8544">INDEX($I$2:$I$366,INT((ROW()-2)/24)+1)/24</f>
        <v>3.7682361699999998</v>
      </c>
    </row>
    <row r="8545" spans="11:12" x14ac:dyDescent="0.35">
      <c r="K8545" cm="1">
        <f t="array" ref="K8545">INDEX($H$2:$H$366,INT((ROW()-2)/24)+1)/24</f>
        <v>2.512157446666667</v>
      </c>
      <c r="L8545" cm="1">
        <f t="array" ref="L8545">INDEX($I$2:$I$366,INT((ROW()-2)/24)+1)/24</f>
        <v>3.7682361699999998</v>
      </c>
    </row>
    <row r="8546" spans="11:12" x14ac:dyDescent="0.35">
      <c r="K8546" cm="1">
        <f t="array" ref="K8546">INDEX($H$2:$H$366,INT((ROW()-2)/24)+1)/24</f>
        <v>2.5028663566666665</v>
      </c>
      <c r="L8546" cm="1">
        <f t="array" ref="L8546">INDEX($I$2:$I$366,INT((ROW()-2)/24)+1)/24</f>
        <v>3.7542995349999995</v>
      </c>
    </row>
    <row r="8547" spans="11:12" x14ac:dyDescent="0.35">
      <c r="K8547" cm="1">
        <f t="array" ref="K8547">INDEX($H$2:$H$366,INT((ROW()-2)/24)+1)/24</f>
        <v>2.5028663566666665</v>
      </c>
      <c r="L8547" cm="1">
        <f t="array" ref="L8547">INDEX($I$2:$I$366,INT((ROW()-2)/24)+1)/24</f>
        <v>3.7542995349999995</v>
      </c>
    </row>
    <row r="8548" spans="11:12" x14ac:dyDescent="0.35">
      <c r="K8548" cm="1">
        <f t="array" ref="K8548">INDEX($H$2:$H$366,INT((ROW()-2)/24)+1)/24</f>
        <v>2.5028663566666665</v>
      </c>
      <c r="L8548" cm="1">
        <f t="array" ref="L8548">INDEX($I$2:$I$366,INT((ROW()-2)/24)+1)/24</f>
        <v>3.7542995349999995</v>
      </c>
    </row>
    <row r="8549" spans="11:12" x14ac:dyDescent="0.35">
      <c r="K8549" cm="1">
        <f t="array" ref="K8549">INDEX($H$2:$H$366,INT((ROW()-2)/24)+1)/24</f>
        <v>2.5028663566666665</v>
      </c>
      <c r="L8549" cm="1">
        <f t="array" ref="L8549">INDEX($I$2:$I$366,INT((ROW()-2)/24)+1)/24</f>
        <v>3.7542995349999995</v>
      </c>
    </row>
    <row r="8550" spans="11:12" x14ac:dyDescent="0.35">
      <c r="K8550" cm="1">
        <f t="array" ref="K8550">INDEX($H$2:$H$366,INT((ROW()-2)/24)+1)/24</f>
        <v>2.5028663566666665</v>
      </c>
      <c r="L8550" cm="1">
        <f t="array" ref="L8550">INDEX($I$2:$I$366,INT((ROW()-2)/24)+1)/24</f>
        <v>3.7542995349999995</v>
      </c>
    </row>
    <row r="8551" spans="11:12" x14ac:dyDescent="0.35">
      <c r="K8551" cm="1">
        <f t="array" ref="K8551">INDEX($H$2:$H$366,INT((ROW()-2)/24)+1)/24</f>
        <v>2.5028663566666665</v>
      </c>
      <c r="L8551" cm="1">
        <f t="array" ref="L8551">INDEX($I$2:$I$366,INT((ROW()-2)/24)+1)/24</f>
        <v>3.7542995349999995</v>
      </c>
    </row>
    <row r="8552" spans="11:12" x14ac:dyDescent="0.35">
      <c r="K8552" cm="1">
        <f t="array" ref="K8552">INDEX($H$2:$H$366,INT((ROW()-2)/24)+1)/24</f>
        <v>2.5028663566666665</v>
      </c>
      <c r="L8552" cm="1">
        <f t="array" ref="L8552">INDEX($I$2:$I$366,INT((ROW()-2)/24)+1)/24</f>
        <v>3.7542995349999995</v>
      </c>
    </row>
    <row r="8553" spans="11:12" x14ac:dyDescent="0.35">
      <c r="K8553" cm="1">
        <f t="array" ref="K8553">INDEX($H$2:$H$366,INT((ROW()-2)/24)+1)/24</f>
        <v>2.5028663566666665</v>
      </c>
      <c r="L8553" cm="1">
        <f t="array" ref="L8553">INDEX($I$2:$I$366,INT((ROW()-2)/24)+1)/24</f>
        <v>3.7542995349999995</v>
      </c>
    </row>
    <row r="8554" spans="11:12" x14ac:dyDescent="0.35">
      <c r="K8554" cm="1">
        <f t="array" ref="K8554">INDEX($H$2:$H$366,INT((ROW()-2)/24)+1)/24</f>
        <v>2.5028663566666665</v>
      </c>
      <c r="L8554" cm="1">
        <f t="array" ref="L8554">INDEX($I$2:$I$366,INT((ROW()-2)/24)+1)/24</f>
        <v>3.7542995349999995</v>
      </c>
    </row>
    <row r="8555" spans="11:12" x14ac:dyDescent="0.35">
      <c r="K8555" cm="1">
        <f t="array" ref="K8555">INDEX($H$2:$H$366,INT((ROW()-2)/24)+1)/24</f>
        <v>2.5028663566666665</v>
      </c>
      <c r="L8555" cm="1">
        <f t="array" ref="L8555">INDEX($I$2:$I$366,INT((ROW()-2)/24)+1)/24</f>
        <v>3.7542995349999995</v>
      </c>
    </row>
    <row r="8556" spans="11:12" x14ac:dyDescent="0.35">
      <c r="K8556" cm="1">
        <f t="array" ref="K8556">INDEX($H$2:$H$366,INT((ROW()-2)/24)+1)/24</f>
        <v>2.5028663566666665</v>
      </c>
      <c r="L8556" cm="1">
        <f t="array" ref="L8556">INDEX($I$2:$I$366,INT((ROW()-2)/24)+1)/24</f>
        <v>3.7542995349999995</v>
      </c>
    </row>
    <row r="8557" spans="11:12" x14ac:dyDescent="0.35">
      <c r="K8557" cm="1">
        <f t="array" ref="K8557">INDEX($H$2:$H$366,INT((ROW()-2)/24)+1)/24</f>
        <v>2.5028663566666665</v>
      </c>
      <c r="L8557" cm="1">
        <f t="array" ref="L8557">INDEX($I$2:$I$366,INT((ROW()-2)/24)+1)/24</f>
        <v>3.7542995349999995</v>
      </c>
    </row>
    <row r="8558" spans="11:12" x14ac:dyDescent="0.35">
      <c r="K8558" cm="1">
        <f t="array" ref="K8558">INDEX($H$2:$H$366,INT((ROW()-2)/24)+1)/24</f>
        <v>2.5028663566666665</v>
      </c>
      <c r="L8558" cm="1">
        <f t="array" ref="L8558">INDEX($I$2:$I$366,INT((ROW()-2)/24)+1)/24</f>
        <v>3.7542995349999995</v>
      </c>
    </row>
    <row r="8559" spans="11:12" x14ac:dyDescent="0.35">
      <c r="K8559" cm="1">
        <f t="array" ref="K8559">INDEX($H$2:$H$366,INT((ROW()-2)/24)+1)/24</f>
        <v>2.5028663566666665</v>
      </c>
      <c r="L8559" cm="1">
        <f t="array" ref="L8559">INDEX($I$2:$I$366,INT((ROW()-2)/24)+1)/24</f>
        <v>3.7542995349999995</v>
      </c>
    </row>
    <row r="8560" spans="11:12" x14ac:dyDescent="0.35">
      <c r="K8560" cm="1">
        <f t="array" ref="K8560">INDEX($H$2:$H$366,INT((ROW()-2)/24)+1)/24</f>
        <v>2.5028663566666665</v>
      </c>
      <c r="L8560" cm="1">
        <f t="array" ref="L8560">INDEX($I$2:$I$366,INT((ROW()-2)/24)+1)/24</f>
        <v>3.7542995349999995</v>
      </c>
    </row>
    <row r="8561" spans="11:12" x14ac:dyDescent="0.35">
      <c r="K8561" cm="1">
        <f t="array" ref="K8561">INDEX($H$2:$H$366,INT((ROW()-2)/24)+1)/24</f>
        <v>2.5028663566666665</v>
      </c>
      <c r="L8561" cm="1">
        <f t="array" ref="L8561">INDEX($I$2:$I$366,INT((ROW()-2)/24)+1)/24</f>
        <v>3.7542995349999995</v>
      </c>
    </row>
    <row r="8562" spans="11:12" x14ac:dyDescent="0.35">
      <c r="K8562" cm="1">
        <f t="array" ref="K8562">INDEX($H$2:$H$366,INT((ROW()-2)/24)+1)/24</f>
        <v>2.5028663566666665</v>
      </c>
      <c r="L8562" cm="1">
        <f t="array" ref="L8562">INDEX($I$2:$I$366,INT((ROW()-2)/24)+1)/24</f>
        <v>3.7542995349999995</v>
      </c>
    </row>
    <row r="8563" spans="11:12" x14ac:dyDescent="0.35">
      <c r="K8563" cm="1">
        <f t="array" ref="K8563">INDEX($H$2:$H$366,INT((ROW()-2)/24)+1)/24</f>
        <v>2.5028663566666665</v>
      </c>
      <c r="L8563" cm="1">
        <f t="array" ref="L8563">INDEX($I$2:$I$366,INT((ROW()-2)/24)+1)/24</f>
        <v>3.7542995349999995</v>
      </c>
    </row>
    <row r="8564" spans="11:12" x14ac:dyDescent="0.35">
      <c r="K8564" cm="1">
        <f t="array" ref="K8564">INDEX($H$2:$H$366,INT((ROW()-2)/24)+1)/24</f>
        <v>2.5028663566666665</v>
      </c>
      <c r="L8564" cm="1">
        <f t="array" ref="L8564">INDEX($I$2:$I$366,INT((ROW()-2)/24)+1)/24</f>
        <v>3.7542995349999995</v>
      </c>
    </row>
    <row r="8565" spans="11:12" x14ac:dyDescent="0.35">
      <c r="K8565" cm="1">
        <f t="array" ref="K8565">INDEX($H$2:$H$366,INT((ROW()-2)/24)+1)/24</f>
        <v>2.5028663566666665</v>
      </c>
      <c r="L8565" cm="1">
        <f t="array" ref="L8565">INDEX($I$2:$I$366,INT((ROW()-2)/24)+1)/24</f>
        <v>3.7542995349999995</v>
      </c>
    </row>
    <row r="8566" spans="11:12" x14ac:dyDescent="0.35">
      <c r="K8566" cm="1">
        <f t="array" ref="K8566">INDEX($H$2:$H$366,INT((ROW()-2)/24)+1)/24</f>
        <v>2.5028663566666665</v>
      </c>
      <c r="L8566" cm="1">
        <f t="array" ref="L8566">INDEX($I$2:$I$366,INT((ROW()-2)/24)+1)/24</f>
        <v>3.7542995349999995</v>
      </c>
    </row>
    <row r="8567" spans="11:12" x14ac:dyDescent="0.35">
      <c r="K8567" cm="1">
        <f t="array" ref="K8567">INDEX($H$2:$H$366,INT((ROW()-2)/24)+1)/24</f>
        <v>2.5028663566666665</v>
      </c>
      <c r="L8567" cm="1">
        <f t="array" ref="L8567">INDEX($I$2:$I$366,INT((ROW()-2)/24)+1)/24</f>
        <v>3.7542995349999995</v>
      </c>
    </row>
    <row r="8568" spans="11:12" x14ac:dyDescent="0.35">
      <c r="K8568" cm="1">
        <f t="array" ref="K8568">INDEX($H$2:$H$366,INT((ROW()-2)/24)+1)/24</f>
        <v>2.5028663566666665</v>
      </c>
      <c r="L8568" cm="1">
        <f t="array" ref="L8568">INDEX($I$2:$I$366,INT((ROW()-2)/24)+1)/24</f>
        <v>3.7542995349999995</v>
      </c>
    </row>
    <row r="8569" spans="11:12" x14ac:dyDescent="0.35">
      <c r="K8569" cm="1">
        <f t="array" ref="K8569">INDEX($H$2:$H$366,INT((ROW()-2)/24)+1)/24</f>
        <v>2.5028663566666665</v>
      </c>
      <c r="L8569" cm="1">
        <f t="array" ref="L8569">INDEX($I$2:$I$366,INT((ROW()-2)/24)+1)/24</f>
        <v>3.7542995349999995</v>
      </c>
    </row>
    <row r="8570" spans="11:12" x14ac:dyDescent="0.35">
      <c r="K8570" cm="1">
        <f t="array" ref="K8570">INDEX($H$2:$H$366,INT((ROW()-2)/24)+1)/24</f>
        <v>2.4962561750000005</v>
      </c>
      <c r="L8570" cm="1">
        <f t="array" ref="L8570">INDEX($I$2:$I$366,INT((ROW()-2)/24)+1)/24</f>
        <v>3.7443842625000001</v>
      </c>
    </row>
    <row r="8571" spans="11:12" x14ac:dyDescent="0.35">
      <c r="K8571" cm="1">
        <f t="array" ref="K8571">INDEX($H$2:$H$366,INT((ROW()-2)/24)+1)/24</f>
        <v>2.4962561750000005</v>
      </c>
      <c r="L8571" cm="1">
        <f t="array" ref="L8571">INDEX($I$2:$I$366,INT((ROW()-2)/24)+1)/24</f>
        <v>3.7443842625000001</v>
      </c>
    </row>
    <row r="8572" spans="11:12" x14ac:dyDescent="0.35">
      <c r="K8572" cm="1">
        <f t="array" ref="K8572">INDEX($H$2:$H$366,INT((ROW()-2)/24)+1)/24</f>
        <v>2.4962561750000005</v>
      </c>
      <c r="L8572" cm="1">
        <f t="array" ref="L8572">INDEX($I$2:$I$366,INT((ROW()-2)/24)+1)/24</f>
        <v>3.7443842625000001</v>
      </c>
    </row>
    <row r="8573" spans="11:12" x14ac:dyDescent="0.35">
      <c r="K8573" cm="1">
        <f t="array" ref="K8573">INDEX($H$2:$H$366,INT((ROW()-2)/24)+1)/24</f>
        <v>2.4962561750000005</v>
      </c>
      <c r="L8573" cm="1">
        <f t="array" ref="L8573">INDEX($I$2:$I$366,INT((ROW()-2)/24)+1)/24</f>
        <v>3.7443842625000001</v>
      </c>
    </row>
    <row r="8574" spans="11:12" x14ac:dyDescent="0.35">
      <c r="K8574" cm="1">
        <f t="array" ref="K8574">INDEX($H$2:$H$366,INT((ROW()-2)/24)+1)/24</f>
        <v>2.4962561750000005</v>
      </c>
      <c r="L8574" cm="1">
        <f t="array" ref="L8574">INDEX($I$2:$I$366,INT((ROW()-2)/24)+1)/24</f>
        <v>3.7443842625000001</v>
      </c>
    </row>
    <row r="8575" spans="11:12" x14ac:dyDescent="0.35">
      <c r="K8575" cm="1">
        <f t="array" ref="K8575">INDEX($H$2:$H$366,INT((ROW()-2)/24)+1)/24</f>
        <v>2.4962561750000005</v>
      </c>
      <c r="L8575" cm="1">
        <f t="array" ref="L8575">INDEX($I$2:$I$366,INT((ROW()-2)/24)+1)/24</f>
        <v>3.7443842625000001</v>
      </c>
    </row>
    <row r="8576" spans="11:12" x14ac:dyDescent="0.35">
      <c r="K8576" cm="1">
        <f t="array" ref="K8576">INDEX($H$2:$H$366,INT((ROW()-2)/24)+1)/24</f>
        <v>2.4962561750000005</v>
      </c>
      <c r="L8576" cm="1">
        <f t="array" ref="L8576">INDEX($I$2:$I$366,INT((ROW()-2)/24)+1)/24</f>
        <v>3.7443842625000001</v>
      </c>
    </row>
    <row r="8577" spans="11:12" x14ac:dyDescent="0.35">
      <c r="K8577" cm="1">
        <f t="array" ref="K8577">INDEX($H$2:$H$366,INT((ROW()-2)/24)+1)/24</f>
        <v>2.4962561750000005</v>
      </c>
      <c r="L8577" cm="1">
        <f t="array" ref="L8577">INDEX($I$2:$I$366,INT((ROW()-2)/24)+1)/24</f>
        <v>3.7443842625000001</v>
      </c>
    </row>
    <row r="8578" spans="11:12" x14ac:dyDescent="0.35">
      <c r="K8578" cm="1">
        <f t="array" ref="K8578">INDEX($H$2:$H$366,INT((ROW()-2)/24)+1)/24</f>
        <v>2.4962561750000005</v>
      </c>
      <c r="L8578" cm="1">
        <f t="array" ref="L8578">INDEX($I$2:$I$366,INT((ROW()-2)/24)+1)/24</f>
        <v>3.7443842625000001</v>
      </c>
    </row>
    <row r="8579" spans="11:12" x14ac:dyDescent="0.35">
      <c r="K8579" cm="1">
        <f t="array" ref="K8579">INDEX($H$2:$H$366,INT((ROW()-2)/24)+1)/24</f>
        <v>2.4962561750000005</v>
      </c>
      <c r="L8579" cm="1">
        <f t="array" ref="L8579">INDEX($I$2:$I$366,INT((ROW()-2)/24)+1)/24</f>
        <v>3.7443842625000001</v>
      </c>
    </row>
    <row r="8580" spans="11:12" x14ac:dyDescent="0.35">
      <c r="K8580" cm="1">
        <f t="array" ref="K8580">INDEX($H$2:$H$366,INT((ROW()-2)/24)+1)/24</f>
        <v>2.4962561750000005</v>
      </c>
      <c r="L8580" cm="1">
        <f t="array" ref="L8580">INDEX($I$2:$I$366,INT((ROW()-2)/24)+1)/24</f>
        <v>3.7443842625000001</v>
      </c>
    </row>
    <row r="8581" spans="11:12" x14ac:dyDescent="0.35">
      <c r="K8581" cm="1">
        <f t="array" ref="K8581">INDEX($H$2:$H$366,INT((ROW()-2)/24)+1)/24</f>
        <v>2.4962561750000005</v>
      </c>
      <c r="L8581" cm="1">
        <f t="array" ref="L8581">INDEX($I$2:$I$366,INT((ROW()-2)/24)+1)/24</f>
        <v>3.7443842625000001</v>
      </c>
    </row>
    <row r="8582" spans="11:12" x14ac:dyDescent="0.35">
      <c r="K8582" cm="1">
        <f t="array" ref="K8582">INDEX($H$2:$H$366,INT((ROW()-2)/24)+1)/24</f>
        <v>2.4962561750000005</v>
      </c>
      <c r="L8582" cm="1">
        <f t="array" ref="L8582">INDEX($I$2:$I$366,INT((ROW()-2)/24)+1)/24</f>
        <v>3.7443842625000001</v>
      </c>
    </row>
    <row r="8583" spans="11:12" x14ac:dyDescent="0.35">
      <c r="K8583" cm="1">
        <f t="array" ref="K8583">INDEX($H$2:$H$366,INT((ROW()-2)/24)+1)/24</f>
        <v>2.4962561750000005</v>
      </c>
      <c r="L8583" cm="1">
        <f t="array" ref="L8583">INDEX($I$2:$I$366,INT((ROW()-2)/24)+1)/24</f>
        <v>3.7443842625000001</v>
      </c>
    </row>
    <row r="8584" spans="11:12" x14ac:dyDescent="0.35">
      <c r="K8584" cm="1">
        <f t="array" ref="K8584">INDEX($H$2:$H$366,INT((ROW()-2)/24)+1)/24</f>
        <v>2.4962561750000005</v>
      </c>
      <c r="L8584" cm="1">
        <f t="array" ref="L8584">INDEX($I$2:$I$366,INT((ROW()-2)/24)+1)/24</f>
        <v>3.7443842625000001</v>
      </c>
    </row>
    <row r="8585" spans="11:12" x14ac:dyDescent="0.35">
      <c r="K8585" cm="1">
        <f t="array" ref="K8585">INDEX($H$2:$H$366,INT((ROW()-2)/24)+1)/24</f>
        <v>2.4962561750000005</v>
      </c>
      <c r="L8585" cm="1">
        <f t="array" ref="L8585">INDEX($I$2:$I$366,INT((ROW()-2)/24)+1)/24</f>
        <v>3.7443842625000001</v>
      </c>
    </row>
    <row r="8586" spans="11:12" x14ac:dyDescent="0.35">
      <c r="K8586" cm="1">
        <f t="array" ref="K8586">INDEX($H$2:$H$366,INT((ROW()-2)/24)+1)/24</f>
        <v>2.4962561750000005</v>
      </c>
      <c r="L8586" cm="1">
        <f t="array" ref="L8586">INDEX($I$2:$I$366,INT((ROW()-2)/24)+1)/24</f>
        <v>3.7443842625000001</v>
      </c>
    </row>
    <row r="8587" spans="11:12" x14ac:dyDescent="0.35">
      <c r="K8587" cm="1">
        <f t="array" ref="K8587">INDEX($H$2:$H$366,INT((ROW()-2)/24)+1)/24</f>
        <v>2.4962561750000005</v>
      </c>
      <c r="L8587" cm="1">
        <f t="array" ref="L8587">INDEX($I$2:$I$366,INT((ROW()-2)/24)+1)/24</f>
        <v>3.7443842625000001</v>
      </c>
    </row>
    <row r="8588" spans="11:12" x14ac:dyDescent="0.35">
      <c r="K8588" cm="1">
        <f t="array" ref="K8588">INDEX($H$2:$H$366,INT((ROW()-2)/24)+1)/24</f>
        <v>2.4962561750000005</v>
      </c>
      <c r="L8588" cm="1">
        <f t="array" ref="L8588">INDEX($I$2:$I$366,INT((ROW()-2)/24)+1)/24</f>
        <v>3.7443842625000001</v>
      </c>
    </row>
    <row r="8589" spans="11:12" x14ac:dyDescent="0.35">
      <c r="K8589" cm="1">
        <f t="array" ref="K8589">INDEX($H$2:$H$366,INT((ROW()-2)/24)+1)/24</f>
        <v>2.4962561750000005</v>
      </c>
      <c r="L8589" cm="1">
        <f t="array" ref="L8589">INDEX($I$2:$I$366,INT((ROW()-2)/24)+1)/24</f>
        <v>3.7443842625000001</v>
      </c>
    </row>
    <row r="8590" spans="11:12" x14ac:dyDescent="0.35">
      <c r="K8590" cm="1">
        <f t="array" ref="K8590">INDEX($H$2:$H$366,INT((ROW()-2)/24)+1)/24</f>
        <v>2.4962561750000005</v>
      </c>
      <c r="L8590" cm="1">
        <f t="array" ref="L8590">INDEX($I$2:$I$366,INT((ROW()-2)/24)+1)/24</f>
        <v>3.7443842625000001</v>
      </c>
    </row>
    <row r="8591" spans="11:12" x14ac:dyDescent="0.35">
      <c r="K8591" cm="1">
        <f t="array" ref="K8591">INDEX($H$2:$H$366,INT((ROW()-2)/24)+1)/24</f>
        <v>2.4962561750000005</v>
      </c>
      <c r="L8591" cm="1">
        <f t="array" ref="L8591">INDEX($I$2:$I$366,INT((ROW()-2)/24)+1)/24</f>
        <v>3.7443842625000001</v>
      </c>
    </row>
    <row r="8592" spans="11:12" x14ac:dyDescent="0.35">
      <c r="K8592" cm="1">
        <f t="array" ref="K8592">INDEX($H$2:$H$366,INT((ROW()-2)/24)+1)/24</f>
        <v>2.4962561750000005</v>
      </c>
      <c r="L8592" cm="1">
        <f t="array" ref="L8592">INDEX($I$2:$I$366,INT((ROW()-2)/24)+1)/24</f>
        <v>3.7443842625000001</v>
      </c>
    </row>
    <row r="8593" spans="11:12" x14ac:dyDescent="0.35">
      <c r="K8593" cm="1">
        <f t="array" ref="K8593">INDEX($H$2:$H$366,INT((ROW()-2)/24)+1)/24</f>
        <v>2.4962561750000005</v>
      </c>
      <c r="L8593" cm="1">
        <f t="array" ref="L8593">INDEX($I$2:$I$366,INT((ROW()-2)/24)+1)/24</f>
        <v>3.7443842625000001</v>
      </c>
    </row>
    <row r="8594" spans="11:12" x14ac:dyDescent="0.35">
      <c r="K8594" cm="1">
        <f t="array" ref="K8594">INDEX($H$2:$H$366,INT((ROW()-2)/24)+1)/24</f>
        <v>2.4866684433333335</v>
      </c>
      <c r="L8594" cm="1">
        <f t="array" ref="L8594">INDEX($I$2:$I$366,INT((ROW()-2)/24)+1)/24</f>
        <v>3.7300026650000002</v>
      </c>
    </row>
    <row r="8595" spans="11:12" x14ac:dyDescent="0.35">
      <c r="K8595" cm="1">
        <f t="array" ref="K8595">INDEX($H$2:$H$366,INT((ROW()-2)/24)+1)/24</f>
        <v>2.4866684433333335</v>
      </c>
      <c r="L8595" cm="1">
        <f t="array" ref="L8595">INDEX($I$2:$I$366,INT((ROW()-2)/24)+1)/24</f>
        <v>3.7300026650000002</v>
      </c>
    </row>
    <row r="8596" spans="11:12" x14ac:dyDescent="0.35">
      <c r="K8596" cm="1">
        <f t="array" ref="K8596">INDEX($H$2:$H$366,INT((ROW()-2)/24)+1)/24</f>
        <v>2.4866684433333335</v>
      </c>
      <c r="L8596" cm="1">
        <f t="array" ref="L8596">INDEX($I$2:$I$366,INT((ROW()-2)/24)+1)/24</f>
        <v>3.7300026650000002</v>
      </c>
    </row>
    <row r="8597" spans="11:12" x14ac:dyDescent="0.35">
      <c r="K8597" cm="1">
        <f t="array" ref="K8597">INDEX($H$2:$H$366,INT((ROW()-2)/24)+1)/24</f>
        <v>2.4866684433333335</v>
      </c>
      <c r="L8597" cm="1">
        <f t="array" ref="L8597">INDEX($I$2:$I$366,INT((ROW()-2)/24)+1)/24</f>
        <v>3.7300026650000002</v>
      </c>
    </row>
    <row r="8598" spans="11:12" x14ac:dyDescent="0.35">
      <c r="K8598" cm="1">
        <f t="array" ref="K8598">INDEX($H$2:$H$366,INT((ROW()-2)/24)+1)/24</f>
        <v>2.4866684433333335</v>
      </c>
      <c r="L8598" cm="1">
        <f t="array" ref="L8598">INDEX($I$2:$I$366,INT((ROW()-2)/24)+1)/24</f>
        <v>3.7300026650000002</v>
      </c>
    </row>
    <row r="8599" spans="11:12" x14ac:dyDescent="0.35">
      <c r="K8599" cm="1">
        <f t="array" ref="K8599">INDEX($H$2:$H$366,INT((ROW()-2)/24)+1)/24</f>
        <v>2.4866684433333335</v>
      </c>
      <c r="L8599" cm="1">
        <f t="array" ref="L8599">INDEX($I$2:$I$366,INT((ROW()-2)/24)+1)/24</f>
        <v>3.7300026650000002</v>
      </c>
    </row>
    <row r="8600" spans="11:12" x14ac:dyDescent="0.35">
      <c r="K8600" cm="1">
        <f t="array" ref="K8600">INDEX($H$2:$H$366,INT((ROW()-2)/24)+1)/24</f>
        <v>2.4866684433333335</v>
      </c>
      <c r="L8600" cm="1">
        <f t="array" ref="L8600">INDEX($I$2:$I$366,INT((ROW()-2)/24)+1)/24</f>
        <v>3.7300026650000002</v>
      </c>
    </row>
    <row r="8601" spans="11:12" x14ac:dyDescent="0.35">
      <c r="K8601" cm="1">
        <f t="array" ref="K8601">INDEX($H$2:$H$366,INT((ROW()-2)/24)+1)/24</f>
        <v>2.4866684433333335</v>
      </c>
      <c r="L8601" cm="1">
        <f t="array" ref="L8601">INDEX($I$2:$I$366,INT((ROW()-2)/24)+1)/24</f>
        <v>3.7300026650000002</v>
      </c>
    </row>
    <row r="8602" spans="11:12" x14ac:dyDescent="0.35">
      <c r="K8602" cm="1">
        <f t="array" ref="K8602">INDEX($H$2:$H$366,INT((ROW()-2)/24)+1)/24</f>
        <v>2.4866684433333335</v>
      </c>
      <c r="L8602" cm="1">
        <f t="array" ref="L8602">INDEX($I$2:$I$366,INT((ROW()-2)/24)+1)/24</f>
        <v>3.7300026650000002</v>
      </c>
    </row>
    <row r="8603" spans="11:12" x14ac:dyDescent="0.35">
      <c r="K8603" cm="1">
        <f t="array" ref="K8603">INDEX($H$2:$H$366,INT((ROW()-2)/24)+1)/24</f>
        <v>2.4866684433333335</v>
      </c>
      <c r="L8603" cm="1">
        <f t="array" ref="L8603">INDEX($I$2:$I$366,INT((ROW()-2)/24)+1)/24</f>
        <v>3.7300026650000002</v>
      </c>
    </row>
    <row r="8604" spans="11:12" x14ac:dyDescent="0.35">
      <c r="K8604" cm="1">
        <f t="array" ref="K8604">INDEX($H$2:$H$366,INT((ROW()-2)/24)+1)/24</f>
        <v>2.4866684433333335</v>
      </c>
      <c r="L8604" cm="1">
        <f t="array" ref="L8604">INDEX($I$2:$I$366,INT((ROW()-2)/24)+1)/24</f>
        <v>3.7300026650000002</v>
      </c>
    </row>
    <row r="8605" spans="11:12" x14ac:dyDescent="0.35">
      <c r="K8605" cm="1">
        <f t="array" ref="K8605">INDEX($H$2:$H$366,INT((ROW()-2)/24)+1)/24</f>
        <v>2.4866684433333335</v>
      </c>
      <c r="L8605" cm="1">
        <f t="array" ref="L8605">INDEX($I$2:$I$366,INT((ROW()-2)/24)+1)/24</f>
        <v>3.7300026650000002</v>
      </c>
    </row>
    <row r="8606" spans="11:12" x14ac:dyDescent="0.35">
      <c r="K8606" cm="1">
        <f t="array" ref="K8606">INDEX($H$2:$H$366,INT((ROW()-2)/24)+1)/24</f>
        <v>2.4866684433333335</v>
      </c>
      <c r="L8606" cm="1">
        <f t="array" ref="L8606">INDEX($I$2:$I$366,INT((ROW()-2)/24)+1)/24</f>
        <v>3.7300026650000002</v>
      </c>
    </row>
    <row r="8607" spans="11:12" x14ac:dyDescent="0.35">
      <c r="K8607" cm="1">
        <f t="array" ref="K8607">INDEX($H$2:$H$366,INT((ROW()-2)/24)+1)/24</f>
        <v>2.4866684433333335</v>
      </c>
      <c r="L8607" cm="1">
        <f t="array" ref="L8607">INDEX($I$2:$I$366,INT((ROW()-2)/24)+1)/24</f>
        <v>3.7300026650000002</v>
      </c>
    </row>
    <row r="8608" spans="11:12" x14ac:dyDescent="0.35">
      <c r="K8608" cm="1">
        <f t="array" ref="K8608">INDEX($H$2:$H$366,INT((ROW()-2)/24)+1)/24</f>
        <v>2.4866684433333335</v>
      </c>
      <c r="L8608" cm="1">
        <f t="array" ref="L8608">INDEX($I$2:$I$366,INT((ROW()-2)/24)+1)/24</f>
        <v>3.7300026650000002</v>
      </c>
    </row>
    <row r="8609" spans="11:12" x14ac:dyDescent="0.35">
      <c r="K8609" cm="1">
        <f t="array" ref="K8609">INDEX($H$2:$H$366,INT((ROW()-2)/24)+1)/24</f>
        <v>2.4866684433333335</v>
      </c>
      <c r="L8609" cm="1">
        <f t="array" ref="L8609">INDEX($I$2:$I$366,INT((ROW()-2)/24)+1)/24</f>
        <v>3.7300026650000002</v>
      </c>
    </row>
    <row r="8610" spans="11:12" x14ac:dyDescent="0.35">
      <c r="K8610" cm="1">
        <f t="array" ref="K8610">INDEX($H$2:$H$366,INT((ROW()-2)/24)+1)/24</f>
        <v>2.4866684433333335</v>
      </c>
      <c r="L8610" cm="1">
        <f t="array" ref="L8610">INDEX($I$2:$I$366,INT((ROW()-2)/24)+1)/24</f>
        <v>3.7300026650000002</v>
      </c>
    </row>
    <row r="8611" spans="11:12" x14ac:dyDescent="0.35">
      <c r="K8611" cm="1">
        <f t="array" ref="K8611">INDEX($H$2:$H$366,INT((ROW()-2)/24)+1)/24</f>
        <v>2.4866684433333335</v>
      </c>
      <c r="L8611" cm="1">
        <f t="array" ref="L8611">INDEX($I$2:$I$366,INT((ROW()-2)/24)+1)/24</f>
        <v>3.7300026650000002</v>
      </c>
    </row>
    <row r="8612" spans="11:12" x14ac:dyDescent="0.35">
      <c r="K8612" cm="1">
        <f t="array" ref="K8612">INDEX($H$2:$H$366,INT((ROW()-2)/24)+1)/24</f>
        <v>2.4866684433333335</v>
      </c>
      <c r="L8612" cm="1">
        <f t="array" ref="L8612">INDEX($I$2:$I$366,INT((ROW()-2)/24)+1)/24</f>
        <v>3.7300026650000002</v>
      </c>
    </row>
    <row r="8613" spans="11:12" x14ac:dyDescent="0.35">
      <c r="K8613" cm="1">
        <f t="array" ref="K8613">INDEX($H$2:$H$366,INT((ROW()-2)/24)+1)/24</f>
        <v>2.4866684433333335</v>
      </c>
      <c r="L8613" cm="1">
        <f t="array" ref="L8613">INDEX($I$2:$I$366,INT((ROW()-2)/24)+1)/24</f>
        <v>3.7300026650000002</v>
      </c>
    </row>
    <row r="8614" spans="11:12" x14ac:dyDescent="0.35">
      <c r="K8614" cm="1">
        <f t="array" ref="K8614">INDEX($H$2:$H$366,INT((ROW()-2)/24)+1)/24</f>
        <v>2.4866684433333335</v>
      </c>
      <c r="L8614" cm="1">
        <f t="array" ref="L8614">INDEX($I$2:$I$366,INT((ROW()-2)/24)+1)/24</f>
        <v>3.7300026650000002</v>
      </c>
    </row>
    <row r="8615" spans="11:12" x14ac:dyDescent="0.35">
      <c r="K8615" cm="1">
        <f t="array" ref="K8615">INDEX($H$2:$H$366,INT((ROW()-2)/24)+1)/24</f>
        <v>2.4866684433333335</v>
      </c>
      <c r="L8615" cm="1">
        <f t="array" ref="L8615">INDEX($I$2:$I$366,INT((ROW()-2)/24)+1)/24</f>
        <v>3.7300026650000002</v>
      </c>
    </row>
    <row r="8616" spans="11:12" x14ac:dyDescent="0.35">
      <c r="K8616" cm="1">
        <f t="array" ref="K8616">INDEX($H$2:$H$366,INT((ROW()-2)/24)+1)/24</f>
        <v>2.4866684433333335</v>
      </c>
      <c r="L8616" cm="1">
        <f t="array" ref="L8616">INDEX($I$2:$I$366,INT((ROW()-2)/24)+1)/24</f>
        <v>3.7300026650000002</v>
      </c>
    </row>
    <row r="8617" spans="11:12" x14ac:dyDescent="0.35">
      <c r="K8617" cm="1">
        <f t="array" ref="K8617">INDEX($H$2:$H$366,INT((ROW()-2)/24)+1)/24</f>
        <v>2.4866684433333335</v>
      </c>
      <c r="L8617" cm="1">
        <f t="array" ref="L8617">INDEX($I$2:$I$366,INT((ROW()-2)/24)+1)/24</f>
        <v>3.7300026650000002</v>
      </c>
    </row>
    <row r="8618" spans="11:12" x14ac:dyDescent="0.35">
      <c r="K8618" cm="1">
        <f t="array" ref="K8618">INDEX($H$2:$H$366,INT((ROW()-2)/24)+1)/24</f>
        <v>2.4829974933333334</v>
      </c>
      <c r="L8618" cm="1">
        <f t="array" ref="L8618">INDEX($I$2:$I$366,INT((ROW()-2)/24)+1)/24</f>
        <v>3.7244962400000001</v>
      </c>
    </row>
    <row r="8619" spans="11:12" x14ac:dyDescent="0.35">
      <c r="K8619" cm="1">
        <f t="array" ref="K8619">INDEX($H$2:$H$366,INT((ROW()-2)/24)+1)/24</f>
        <v>2.4829974933333334</v>
      </c>
      <c r="L8619" cm="1">
        <f t="array" ref="L8619">INDEX($I$2:$I$366,INT((ROW()-2)/24)+1)/24</f>
        <v>3.7244962400000001</v>
      </c>
    </row>
    <row r="8620" spans="11:12" x14ac:dyDescent="0.35">
      <c r="K8620" cm="1">
        <f t="array" ref="K8620">INDEX($H$2:$H$366,INT((ROW()-2)/24)+1)/24</f>
        <v>2.4829974933333334</v>
      </c>
      <c r="L8620" cm="1">
        <f t="array" ref="L8620">INDEX($I$2:$I$366,INT((ROW()-2)/24)+1)/24</f>
        <v>3.7244962400000001</v>
      </c>
    </row>
    <row r="8621" spans="11:12" x14ac:dyDescent="0.35">
      <c r="K8621" cm="1">
        <f t="array" ref="K8621">INDEX($H$2:$H$366,INT((ROW()-2)/24)+1)/24</f>
        <v>2.4829974933333334</v>
      </c>
      <c r="L8621" cm="1">
        <f t="array" ref="L8621">INDEX($I$2:$I$366,INT((ROW()-2)/24)+1)/24</f>
        <v>3.7244962400000001</v>
      </c>
    </row>
    <row r="8622" spans="11:12" x14ac:dyDescent="0.35">
      <c r="K8622" cm="1">
        <f t="array" ref="K8622">INDEX($H$2:$H$366,INT((ROW()-2)/24)+1)/24</f>
        <v>2.4829974933333334</v>
      </c>
      <c r="L8622" cm="1">
        <f t="array" ref="L8622">INDEX($I$2:$I$366,INT((ROW()-2)/24)+1)/24</f>
        <v>3.7244962400000001</v>
      </c>
    </row>
    <row r="8623" spans="11:12" x14ac:dyDescent="0.35">
      <c r="K8623" cm="1">
        <f t="array" ref="K8623">INDEX($H$2:$H$366,INT((ROW()-2)/24)+1)/24</f>
        <v>2.4829974933333334</v>
      </c>
      <c r="L8623" cm="1">
        <f t="array" ref="L8623">INDEX($I$2:$I$366,INT((ROW()-2)/24)+1)/24</f>
        <v>3.7244962400000001</v>
      </c>
    </row>
    <row r="8624" spans="11:12" x14ac:dyDescent="0.35">
      <c r="K8624" cm="1">
        <f t="array" ref="K8624">INDEX($H$2:$H$366,INT((ROW()-2)/24)+1)/24</f>
        <v>2.4829974933333334</v>
      </c>
      <c r="L8624" cm="1">
        <f t="array" ref="L8624">INDEX($I$2:$I$366,INT((ROW()-2)/24)+1)/24</f>
        <v>3.7244962400000001</v>
      </c>
    </row>
    <row r="8625" spans="11:12" x14ac:dyDescent="0.35">
      <c r="K8625" cm="1">
        <f t="array" ref="K8625">INDEX($H$2:$H$366,INT((ROW()-2)/24)+1)/24</f>
        <v>2.4829974933333334</v>
      </c>
      <c r="L8625" cm="1">
        <f t="array" ref="L8625">INDEX($I$2:$I$366,INT((ROW()-2)/24)+1)/24</f>
        <v>3.7244962400000001</v>
      </c>
    </row>
    <row r="8626" spans="11:12" x14ac:dyDescent="0.35">
      <c r="K8626" cm="1">
        <f t="array" ref="K8626">INDEX($H$2:$H$366,INT((ROW()-2)/24)+1)/24</f>
        <v>2.4829974933333334</v>
      </c>
      <c r="L8626" cm="1">
        <f t="array" ref="L8626">INDEX($I$2:$I$366,INT((ROW()-2)/24)+1)/24</f>
        <v>3.7244962400000001</v>
      </c>
    </row>
    <row r="8627" spans="11:12" x14ac:dyDescent="0.35">
      <c r="K8627" cm="1">
        <f t="array" ref="K8627">INDEX($H$2:$H$366,INT((ROW()-2)/24)+1)/24</f>
        <v>2.4829974933333334</v>
      </c>
      <c r="L8627" cm="1">
        <f t="array" ref="L8627">INDEX($I$2:$I$366,INT((ROW()-2)/24)+1)/24</f>
        <v>3.7244962400000001</v>
      </c>
    </row>
    <row r="8628" spans="11:12" x14ac:dyDescent="0.35">
      <c r="K8628" cm="1">
        <f t="array" ref="K8628">INDEX($H$2:$H$366,INT((ROW()-2)/24)+1)/24</f>
        <v>2.4829974933333334</v>
      </c>
      <c r="L8628" cm="1">
        <f t="array" ref="L8628">INDEX($I$2:$I$366,INT((ROW()-2)/24)+1)/24</f>
        <v>3.7244962400000001</v>
      </c>
    </row>
    <row r="8629" spans="11:12" x14ac:dyDescent="0.35">
      <c r="K8629" cm="1">
        <f t="array" ref="K8629">INDEX($H$2:$H$366,INT((ROW()-2)/24)+1)/24</f>
        <v>2.4829974933333334</v>
      </c>
      <c r="L8629" cm="1">
        <f t="array" ref="L8629">INDEX($I$2:$I$366,INT((ROW()-2)/24)+1)/24</f>
        <v>3.7244962400000001</v>
      </c>
    </row>
    <row r="8630" spans="11:12" x14ac:dyDescent="0.35">
      <c r="K8630" cm="1">
        <f t="array" ref="K8630">INDEX($H$2:$H$366,INT((ROW()-2)/24)+1)/24</f>
        <v>2.4829974933333334</v>
      </c>
      <c r="L8630" cm="1">
        <f t="array" ref="L8630">INDEX($I$2:$I$366,INT((ROW()-2)/24)+1)/24</f>
        <v>3.7244962400000001</v>
      </c>
    </row>
    <row r="8631" spans="11:12" x14ac:dyDescent="0.35">
      <c r="K8631" cm="1">
        <f t="array" ref="K8631">INDEX($H$2:$H$366,INT((ROW()-2)/24)+1)/24</f>
        <v>2.4829974933333334</v>
      </c>
      <c r="L8631" cm="1">
        <f t="array" ref="L8631">INDEX($I$2:$I$366,INT((ROW()-2)/24)+1)/24</f>
        <v>3.7244962400000001</v>
      </c>
    </row>
    <row r="8632" spans="11:12" x14ac:dyDescent="0.35">
      <c r="K8632" cm="1">
        <f t="array" ref="K8632">INDEX($H$2:$H$366,INT((ROW()-2)/24)+1)/24</f>
        <v>2.4829974933333334</v>
      </c>
      <c r="L8632" cm="1">
        <f t="array" ref="L8632">INDEX($I$2:$I$366,INT((ROW()-2)/24)+1)/24</f>
        <v>3.7244962400000001</v>
      </c>
    </row>
    <row r="8633" spans="11:12" x14ac:dyDescent="0.35">
      <c r="K8633" cm="1">
        <f t="array" ref="K8633">INDEX($H$2:$H$366,INT((ROW()-2)/24)+1)/24</f>
        <v>2.4829974933333334</v>
      </c>
      <c r="L8633" cm="1">
        <f t="array" ref="L8633">INDEX($I$2:$I$366,INT((ROW()-2)/24)+1)/24</f>
        <v>3.7244962400000001</v>
      </c>
    </row>
    <row r="8634" spans="11:12" x14ac:dyDescent="0.35">
      <c r="K8634" cm="1">
        <f t="array" ref="K8634">INDEX($H$2:$H$366,INT((ROW()-2)/24)+1)/24</f>
        <v>2.4829974933333334</v>
      </c>
      <c r="L8634" cm="1">
        <f t="array" ref="L8634">INDEX($I$2:$I$366,INT((ROW()-2)/24)+1)/24</f>
        <v>3.7244962400000001</v>
      </c>
    </row>
    <row r="8635" spans="11:12" x14ac:dyDescent="0.35">
      <c r="K8635" cm="1">
        <f t="array" ref="K8635">INDEX($H$2:$H$366,INT((ROW()-2)/24)+1)/24</f>
        <v>2.4829974933333334</v>
      </c>
      <c r="L8635" cm="1">
        <f t="array" ref="L8635">INDEX($I$2:$I$366,INT((ROW()-2)/24)+1)/24</f>
        <v>3.7244962400000001</v>
      </c>
    </row>
    <row r="8636" spans="11:12" x14ac:dyDescent="0.35">
      <c r="K8636" cm="1">
        <f t="array" ref="K8636">INDEX($H$2:$H$366,INT((ROW()-2)/24)+1)/24</f>
        <v>2.4829974933333334</v>
      </c>
      <c r="L8636" cm="1">
        <f t="array" ref="L8636">INDEX($I$2:$I$366,INT((ROW()-2)/24)+1)/24</f>
        <v>3.7244962400000001</v>
      </c>
    </row>
    <row r="8637" spans="11:12" x14ac:dyDescent="0.35">
      <c r="K8637" cm="1">
        <f t="array" ref="K8637">INDEX($H$2:$H$366,INT((ROW()-2)/24)+1)/24</f>
        <v>2.4829974933333334</v>
      </c>
      <c r="L8637" cm="1">
        <f t="array" ref="L8637">INDEX($I$2:$I$366,INT((ROW()-2)/24)+1)/24</f>
        <v>3.7244962400000001</v>
      </c>
    </row>
    <row r="8638" spans="11:12" x14ac:dyDescent="0.35">
      <c r="K8638" cm="1">
        <f t="array" ref="K8638">INDEX($H$2:$H$366,INT((ROW()-2)/24)+1)/24</f>
        <v>2.4829974933333334</v>
      </c>
      <c r="L8638" cm="1">
        <f t="array" ref="L8638">INDEX($I$2:$I$366,INT((ROW()-2)/24)+1)/24</f>
        <v>3.7244962400000001</v>
      </c>
    </row>
    <row r="8639" spans="11:12" x14ac:dyDescent="0.35">
      <c r="K8639" cm="1">
        <f t="array" ref="K8639">INDEX($H$2:$H$366,INT((ROW()-2)/24)+1)/24</f>
        <v>2.4829974933333334</v>
      </c>
      <c r="L8639" cm="1">
        <f t="array" ref="L8639">INDEX($I$2:$I$366,INT((ROW()-2)/24)+1)/24</f>
        <v>3.7244962400000001</v>
      </c>
    </row>
    <row r="8640" spans="11:12" x14ac:dyDescent="0.35">
      <c r="K8640" cm="1">
        <f t="array" ref="K8640">INDEX($H$2:$H$366,INT((ROW()-2)/24)+1)/24</f>
        <v>2.4829974933333334</v>
      </c>
      <c r="L8640" cm="1">
        <f t="array" ref="L8640">INDEX($I$2:$I$366,INT((ROW()-2)/24)+1)/24</f>
        <v>3.7244962400000001</v>
      </c>
    </row>
    <row r="8641" spans="11:12" x14ac:dyDescent="0.35">
      <c r="K8641" cm="1">
        <f t="array" ref="K8641">INDEX($H$2:$H$366,INT((ROW()-2)/24)+1)/24</f>
        <v>2.4829974933333334</v>
      </c>
      <c r="L8641" cm="1">
        <f t="array" ref="L8641">INDEX($I$2:$I$366,INT((ROW()-2)/24)+1)/24</f>
        <v>3.7244962400000001</v>
      </c>
    </row>
    <row r="8642" spans="11:12" x14ac:dyDescent="0.35">
      <c r="K8642" cm="1">
        <f t="array" ref="K8642">INDEX($H$2:$H$366,INT((ROW()-2)/24)+1)/24</f>
        <v>2.4789705716666668</v>
      </c>
      <c r="L8642" cm="1">
        <f t="array" ref="L8642">INDEX($I$2:$I$366,INT((ROW()-2)/24)+1)/24</f>
        <v>3.7184558575</v>
      </c>
    </row>
    <row r="8643" spans="11:12" x14ac:dyDescent="0.35">
      <c r="K8643" cm="1">
        <f t="array" ref="K8643">INDEX($H$2:$H$366,INT((ROW()-2)/24)+1)/24</f>
        <v>2.4789705716666668</v>
      </c>
      <c r="L8643" cm="1">
        <f t="array" ref="L8643">INDEX($I$2:$I$366,INT((ROW()-2)/24)+1)/24</f>
        <v>3.7184558575</v>
      </c>
    </row>
    <row r="8644" spans="11:12" x14ac:dyDescent="0.35">
      <c r="K8644" cm="1">
        <f t="array" ref="K8644">INDEX($H$2:$H$366,INT((ROW()-2)/24)+1)/24</f>
        <v>2.4789705716666668</v>
      </c>
      <c r="L8644" cm="1">
        <f t="array" ref="L8644">INDEX($I$2:$I$366,INT((ROW()-2)/24)+1)/24</f>
        <v>3.7184558575</v>
      </c>
    </row>
    <row r="8645" spans="11:12" x14ac:dyDescent="0.35">
      <c r="K8645" cm="1">
        <f t="array" ref="K8645">INDEX($H$2:$H$366,INT((ROW()-2)/24)+1)/24</f>
        <v>2.4789705716666668</v>
      </c>
      <c r="L8645" cm="1">
        <f t="array" ref="L8645">INDEX($I$2:$I$366,INT((ROW()-2)/24)+1)/24</f>
        <v>3.7184558575</v>
      </c>
    </row>
    <row r="8646" spans="11:12" x14ac:dyDescent="0.35">
      <c r="K8646" cm="1">
        <f t="array" ref="K8646">INDEX($H$2:$H$366,INT((ROW()-2)/24)+1)/24</f>
        <v>2.4789705716666668</v>
      </c>
      <c r="L8646" cm="1">
        <f t="array" ref="L8646">INDEX($I$2:$I$366,INT((ROW()-2)/24)+1)/24</f>
        <v>3.7184558575</v>
      </c>
    </row>
    <row r="8647" spans="11:12" x14ac:dyDescent="0.35">
      <c r="K8647" cm="1">
        <f t="array" ref="K8647">INDEX($H$2:$H$366,INT((ROW()-2)/24)+1)/24</f>
        <v>2.4789705716666668</v>
      </c>
      <c r="L8647" cm="1">
        <f t="array" ref="L8647">INDEX($I$2:$I$366,INT((ROW()-2)/24)+1)/24</f>
        <v>3.7184558575</v>
      </c>
    </row>
    <row r="8648" spans="11:12" x14ac:dyDescent="0.35">
      <c r="K8648" cm="1">
        <f t="array" ref="K8648">INDEX($H$2:$H$366,INT((ROW()-2)/24)+1)/24</f>
        <v>2.4789705716666668</v>
      </c>
      <c r="L8648" cm="1">
        <f t="array" ref="L8648">INDEX($I$2:$I$366,INT((ROW()-2)/24)+1)/24</f>
        <v>3.7184558575</v>
      </c>
    </row>
    <row r="8649" spans="11:12" x14ac:dyDescent="0.35">
      <c r="K8649" cm="1">
        <f t="array" ref="K8649">INDEX($H$2:$H$366,INT((ROW()-2)/24)+1)/24</f>
        <v>2.4789705716666668</v>
      </c>
      <c r="L8649" cm="1">
        <f t="array" ref="L8649">INDEX($I$2:$I$366,INT((ROW()-2)/24)+1)/24</f>
        <v>3.7184558575</v>
      </c>
    </row>
    <row r="8650" spans="11:12" x14ac:dyDescent="0.35">
      <c r="K8650" cm="1">
        <f t="array" ref="K8650">INDEX($H$2:$H$366,INT((ROW()-2)/24)+1)/24</f>
        <v>2.4789705716666668</v>
      </c>
      <c r="L8650" cm="1">
        <f t="array" ref="L8650">INDEX($I$2:$I$366,INT((ROW()-2)/24)+1)/24</f>
        <v>3.7184558575</v>
      </c>
    </row>
    <row r="8651" spans="11:12" x14ac:dyDescent="0.35">
      <c r="K8651" cm="1">
        <f t="array" ref="K8651">INDEX($H$2:$H$366,INT((ROW()-2)/24)+1)/24</f>
        <v>2.4789705716666668</v>
      </c>
      <c r="L8651" cm="1">
        <f t="array" ref="L8651">INDEX($I$2:$I$366,INT((ROW()-2)/24)+1)/24</f>
        <v>3.7184558575</v>
      </c>
    </row>
    <row r="8652" spans="11:12" x14ac:dyDescent="0.35">
      <c r="K8652" cm="1">
        <f t="array" ref="K8652">INDEX($H$2:$H$366,INT((ROW()-2)/24)+1)/24</f>
        <v>2.4789705716666668</v>
      </c>
      <c r="L8652" cm="1">
        <f t="array" ref="L8652">INDEX($I$2:$I$366,INT((ROW()-2)/24)+1)/24</f>
        <v>3.7184558575</v>
      </c>
    </row>
    <row r="8653" spans="11:12" x14ac:dyDescent="0.35">
      <c r="K8653" cm="1">
        <f t="array" ref="K8653">INDEX($H$2:$H$366,INT((ROW()-2)/24)+1)/24</f>
        <v>2.4789705716666668</v>
      </c>
      <c r="L8653" cm="1">
        <f t="array" ref="L8653">INDEX($I$2:$I$366,INT((ROW()-2)/24)+1)/24</f>
        <v>3.7184558575</v>
      </c>
    </row>
    <row r="8654" spans="11:12" x14ac:dyDescent="0.35">
      <c r="K8654" cm="1">
        <f t="array" ref="K8654">INDEX($H$2:$H$366,INT((ROW()-2)/24)+1)/24</f>
        <v>2.4789705716666668</v>
      </c>
      <c r="L8654" cm="1">
        <f t="array" ref="L8654">INDEX($I$2:$I$366,INT((ROW()-2)/24)+1)/24</f>
        <v>3.7184558575</v>
      </c>
    </row>
    <row r="8655" spans="11:12" x14ac:dyDescent="0.35">
      <c r="K8655" cm="1">
        <f t="array" ref="K8655">INDEX($H$2:$H$366,INT((ROW()-2)/24)+1)/24</f>
        <v>2.4789705716666668</v>
      </c>
      <c r="L8655" cm="1">
        <f t="array" ref="L8655">INDEX($I$2:$I$366,INT((ROW()-2)/24)+1)/24</f>
        <v>3.7184558575</v>
      </c>
    </row>
    <row r="8656" spans="11:12" x14ac:dyDescent="0.35">
      <c r="K8656" cm="1">
        <f t="array" ref="K8656">INDEX($H$2:$H$366,INT((ROW()-2)/24)+1)/24</f>
        <v>2.4789705716666668</v>
      </c>
      <c r="L8656" cm="1">
        <f t="array" ref="L8656">INDEX($I$2:$I$366,INT((ROW()-2)/24)+1)/24</f>
        <v>3.7184558575</v>
      </c>
    </row>
    <row r="8657" spans="11:12" x14ac:dyDescent="0.35">
      <c r="K8657" cm="1">
        <f t="array" ref="K8657">INDEX($H$2:$H$366,INT((ROW()-2)/24)+1)/24</f>
        <v>2.4789705716666668</v>
      </c>
      <c r="L8657" cm="1">
        <f t="array" ref="L8657">INDEX($I$2:$I$366,INT((ROW()-2)/24)+1)/24</f>
        <v>3.7184558575</v>
      </c>
    </row>
    <row r="8658" spans="11:12" x14ac:dyDescent="0.35">
      <c r="K8658" cm="1">
        <f t="array" ref="K8658">INDEX($H$2:$H$366,INT((ROW()-2)/24)+1)/24</f>
        <v>2.4789705716666668</v>
      </c>
      <c r="L8658" cm="1">
        <f t="array" ref="L8658">INDEX($I$2:$I$366,INT((ROW()-2)/24)+1)/24</f>
        <v>3.7184558575</v>
      </c>
    </row>
    <row r="8659" spans="11:12" x14ac:dyDescent="0.35">
      <c r="K8659" cm="1">
        <f t="array" ref="K8659">INDEX($H$2:$H$366,INT((ROW()-2)/24)+1)/24</f>
        <v>2.4789705716666668</v>
      </c>
      <c r="L8659" cm="1">
        <f t="array" ref="L8659">INDEX($I$2:$I$366,INT((ROW()-2)/24)+1)/24</f>
        <v>3.7184558575</v>
      </c>
    </row>
    <row r="8660" spans="11:12" x14ac:dyDescent="0.35">
      <c r="K8660" cm="1">
        <f t="array" ref="K8660">INDEX($H$2:$H$366,INT((ROW()-2)/24)+1)/24</f>
        <v>2.4789705716666668</v>
      </c>
      <c r="L8660" cm="1">
        <f t="array" ref="L8660">INDEX($I$2:$I$366,INT((ROW()-2)/24)+1)/24</f>
        <v>3.7184558575</v>
      </c>
    </row>
    <row r="8661" spans="11:12" x14ac:dyDescent="0.35">
      <c r="K8661" cm="1">
        <f t="array" ref="K8661">INDEX($H$2:$H$366,INT((ROW()-2)/24)+1)/24</f>
        <v>2.4789705716666668</v>
      </c>
      <c r="L8661" cm="1">
        <f t="array" ref="L8661">INDEX($I$2:$I$366,INT((ROW()-2)/24)+1)/24</f>
        <v>3.7184558575</v>
      </c>
    </row>
    <row r="8662" spans="11:12" x14ac:dyDescent="0.35">
      <c r="K8662" cm="1">
        <f t="array" ref="K8662">INDEX($H$2:$H$366,INT((ROW()-2)/24)+1)/24</f>
        <v>2.4789705716666668</v>
      </c>
      <c r="L8662" cm="1">
        <f t="array" ref="L8662">INDEX($I$2:$I$366,INT((ROW()-2)/24)+1)/24</f>
        <v>3.7184558575</v>
      </c>
    </row>
    <row r="8663" spans="11:12" x14ac:dyDescent="0.35">
      <c r="K8663" cm="1">
        <f t="array" ref="K8663">INDEX($H$2:$H$366,INT((ROW()-2)/24)+1)/24</f>
        <v>2.4789705716666668</v>
      </c>
      <c r="L8663" cm="1">
        <f t="array" ref="L8663">INDEX($I$2:$I$366,INT((ROW()-2)/24)+1)/24</f>
        <v>3.7184558575</v>
      </c>
    </row>
    <row r="8664" spans="11:12" x14ac:dyDescent="0.35">
      <c r="K8664" cm="1">
        <f t="array" ref="K8664">INDEX($H$2:$H$366,INT((ROW()-2)/24)+1)/24</f>
        <v>2.4789705716666668</v>
      </c>
      <c r="L8664" cm="1">
        <f t="array" ref="L8664">INDEX($I$2:$I$366,INT((ROW()-2)/24)+1)/24</f>
        <v>3.7184558575</v>
      </c>
    </row>
    <row r="8665" spans="11:12" x14ac:dyDescent="0.35">
      <c r="K8665" cm="1">
        <f t="array" ref="K8665">INDEX($H$2:$H$366,INT((ROW()-2)/24)+1)/24</f>
        <v>2.4789705716666668</v>
      </c>
      <c r="L8665" cm="1">
        <f t="array" ref="L8665">INDEX($I$2:$I$366,INT((ROW()-2)/24)+1)/24</f>
        <v>3.7184558575</v>
      </c>
    </row>
    <row r="8666" spans="11:12" x14ac:dyDescent="0.35">
      <c r="K8666" cm="1">
        <f t="array" ref="K8666">INDEX($H$2:$H$366,INT((ROW()-2)/24)+1)/24</f>
        <v>2.4727250116666668</v>
      </c>
      <c r="L8666" cm="1">
        <f t="array" ref="L8666">INDEX($I$2:$I$366,INT((ROW()-2)/24)+1)/24</f>
        <v>3.7090875175</v>
      </c>
    </row>
    <row r="8667" spans="11:12" x14ac:dyDescent="0.35">
      <c r="K8667" cm="1">
        <f t="array" ref="K8667">INDEX($H$2:$H$366,INT((ROW()-2)/24)+1)/24</f>
        <v>2.4727250116666668</v>
      </c>
      <c r="L8667" cm="1">
        <f t="array" ref="L8667">INDEX($I$2:$I$366,INT((ROW()-2)/24)+1)/24</f>
        <v>3.7090875175</v>
      </c>
    </row>
    <row r="8668" spans="11:12" x14ac:dyDescent="0.35">
      <c r="K8668" cm="1">
        <f t="array" ref="K8668">INDEX($H$2:$H$366,INT((ROW()-2)/24)+1)/24</f>
        <v>2.4727250116666668</v>
      </c>
      <c r="L8668" cm="1">
        <f t="array" ref="L8668">INDEX($I$2:$I$366,INT((ROW()-2)/24)+1)/24</f>
        <v>3.7090875175</v>
      </c>
    </row>
    <row r="8669" spans="11:12" x14ac:dyDescent="0.35">
      <c r="K8669" cm="1">
        <f t="array" ref="K8669">INDEX($H$2:$H$366,INT((ROW()-2)/24)+1)/24</f>
        <v>2.4727250116666668</v>
      </c>
      <c r="L8669" cm="1">
        <f t="array" ref="L8669">INDEX($I$2:$I$366,INT((ROW()-2)/24)+1)/24</f>
        <v>3.7090875175</v>
      </c>
    </row>
    <row r="8670" spans="11:12" x14ac:dyDescent="0.35">
      <c r="K8670" cm="1">
        <f t="array" ref="K8670">INDEX($H$2:$H$366,INT((ROW()-2)/24)+1)/24</f>
        <v>2.4727250116666668</v>
      </c>
      <c r="L8670" cm="1">
        <f t="array" ref="L8670">INDEX($I$2:$I$366,INT((ROW()-2)/24)+1)/24</f>
        <v>3.7090875175</v>
      </c>
    </row>
    <row r="8671" spans="11:12" x14ac:dyDescent="0.35">
      <c r="K8671" cm="1">
        <f t="array" ref="K8671">INDEX($H$2:$H$366,INT((ROW()-2)/24)+1)/24</f>
        <v>2.4727250116666668</v>
      </c>
      <c r="L8671" cm="1">
        <f t="array" ref="L8671">INDEX($I$2:$I$366,INT((ROW()-2)/24)+1)/24</f>
        <v>3.7090875175</v>
      </c>
    </row>
    <row r="8672" spans="11:12" x14ac:dyDescent="0.35">
      <c r="K8672" cm="1">
        <f t="array" ref="K8672">INDEX($H$2:$H$366,INT((ROW()-2)/24)+1)/24</f>
        <v>2.4727250116666668</v>
      </c>
      <c r="L8672" cm="1">
        <f t="array" ref="L8672">INDEX($I$2:$I$366,INT((ROW()-2)/24)+1)/24</f>
        <v>3.7090875175</v>
      </c>
    </row>
    <row r="8673" spans="11:12" x14ac:dyDescent="0.35">
      <c r="K8673" cm="1">
        <f t="array" ref="K8673">INDEX($H$2:$H$366,INT((ROW()-2)/24)+1)/24</f>
        <v>2.4727250116666668</v>
      </c>
      <c r="L8673" cm="1">
        <f t="array" ref="L8673">INDEX($I$2:$I$366,INT((ROW()-2)/24)+1)/24</f>
        <v>3.7090875175</v>
      </c>
    </row>
    <row r="8674" spans="11:12" x14ac:dyDescent="0.35">
      <c r="K8674" cm="1">
        <f t="array" ref="K8674">INDEX($H$2:$H$366,INT((ROW()-2)/24)+1)/24</f>
        <v>2.4727250116666668</v>
      </c>
      <c r="L8674" cm="1">
        <f t="array" ref="L8674">INDEX($I$2:$I$366,INT((ROW()-2)/24)+1)/24</f>
        <v>3.7090875175</v>
      </c>
    </row>
    <row r="8675" spans="11:12" x14ac:dyDescent="0.35">
      <c r="K8675" cm="1">
        <f t="array" ref="K8675">INDEX($H$2:$H$366,INT((ROW()-2)/24)+1)/24</f>
        <v>2.4727250116666668</v>
      </c>
      <c r="L8675" cm="1">
        <f t="array" ref="L8675">INDEX($I$2:$I$366,INT((ROW()-2)/24)+1)/24</f>
        <v>3.7090875175</v>
      </c>
    </row>
    <row r="8676" spans="11:12" x14ac:dyDescent="0.35">
      <c r="K8676" cm="1">
        <f t="array" ref="K8676">INDEX($H$2:$H$366,INT((ROW()-2)/24)+1)/24</f>
        <v>2.4727250116666668</v>
      </c>
      <c r="L8676" cm="1">
        <f t="array" ref="L8676">INDEX($I$2:$I$366,INT((ROW()-2)/24)+1)/24</f>
        <v>3.7090875175</v>
      </c>
    </row>
    <row r="8677" spans="11:12" x14ac:dyDescent="0.35">
      <c r="K8677" cm="1">
        <f t="array" ref="K8677">INDEX($H$2:$H$366,INT((ROW()-2)/24)+1)/24</f>
        <v>2.4727250116666668</v>
      </c>
      <c r="L8677" cm="1">
        <f t="array" ref="L8677">INDEX($I$2:$I$366,INT((ROW()-2)/24)+1)/24</f>
        <v>3.7090875175</v>
      </c>
    </row>
    <row r="8678" spans="11:12" x14ac:dyDescent="0.35">
      <c r="K8678" cm="1">
        <f t="array" ref="K8678">INDEX($H$2:$H$366,INT((ROW()-2)/24)+1)/24</f>
        <v>2.4727250116666668</v>
      </c>
      <c r="L8678" cm="1">
        <f t="array" ref="L8678">INDEX($I$2:$I$366,INT((ROW()-2)/24)+1)/24</f>
        <v>3.7090875175</v>
      </c>
    </row>
    <row r="8679" spans="11:12" x14ac:dyDescent="0.35">
      <c r="K8679" cm="1">
        <f t="array" ref="K8679">INDEX($H$2:$H$366,INT((ROW()-2)/24)+1)/24</f>
        <v>2.4727250116666668</v>
      </c>
      <c r="L8679" cm="1">
        <f t="array" ref="L8679">INDEX($I$2:$I$366,INT((ROW()-2)/24)+1)/24</f>
        <v>3.7090875175</v>
      </c>
    </row>
    <row r="8680" spans="11:12" x14ac:dyDescent="0.35">
      <c r="K8680" cm="1">
        <f t="array" ref="K8680">INDEX($H$2:$H$366,INT((ROW()-2)/24)+1)/24</f>
        <v>2.4727250116666668</v>
      </c>
      <c r="L8680" cm="1">
        <f t="array" ref="L8680">INDEX($I$2:$I$366,INT((ROW()-2)/24)+1)/24</f>
        <v>3.7090875175</v>
      </c>
    </row>
    <row r="8681" spans="11:12" x14ac:dyDescent="0.35">
      <c r="K8681" cm="1">
        <f t="array" ref="K8681">INDEX($H$2:$H$366,INT((ROW()-2)/24)+1)/24</f>
        <v>2.4727250116666668</v>
      </c>
      <c r="L8681" cm="1">
        <f t="array" ref="L8681">INDEX($I$2:$I$366,INT((ROW()-2)/24)+1)/24</f>
        <v>3.7090875175</v>
      </c>
    </row>
    <row r="8682" spans="11:12" x14ac:dyDescent="0.35">
      <c r="K8682" cm="1">
        <f t="array" ref="K8682">INDEX($H$2:$H$366,INT((ROW()-2)/24)+1)/24</f>
        <v>2.4727250116666668</v>
      </c>
      <c r="L8682" cm="1">
        <f t="array" ref="L8682">INDEX($I$2:$I$366,INT((ROW()-2)/24)+1)/24</f>
        <v>3.7090875175</v>
      </c>
    </row>
    <row r="8683" spans="11:12" x14ac:dyDescent="0.35">
      <c r="K8683" cm="1">
        <f t="array" ref="K8683">INDEX($H$2:$H$366,INT((ROW()-2)/24)+1)/24</f>
        <v>2.4727250116666668</v>
      </c>
      <c r="L8683" cm="1">
        <f t="array" ref="L8683">INDEX($I$2:$I$366,INT((ROW()-2)/24)+1)/24</f>
        <v>3.7090875175</v>
      </c>
    </row>
    <row r="8684" spans="11:12" x14ac:dyDescent="0.35">
      <c r="K8684" cm="1">
        <f t="array" ref="K8684">INDEX($H$2:$H$366,INT((ROW()-2)/24)+1)/24</f>
        <v>2.4727250116666668</v>
      </c>
      <c r="L8684" cm="1">
        <f t="array" ref="L8684">INDEX($I$2:$I$366,INT((ROW()-2)/24)+1)/24</f>
        <v>3.7090875175</v>
      </c>
    </row>
    <row r="8685" spans="11:12" x14ac:dyDescent="0.35">
      <c r="K8685" cm="1">
        <f t="array" ref="K8685">INDEX($H$2:$H$366,INT((ROW()-2)/24)+1)/24</f>
        <v>2.4727250116666668</v>
      </c>
      <c r="L8685" cm="1">
        <f t="array" ref="L8685">INDEX($I$2:$I$366,INT((ROW()-2)/24)+1)/24</f>
        <v>3.7090875175</v>
      </c>
    </row>
    <row r="8686" spans="11:12" x14ac:dyDescent="0.35">
      <c r="K8686" cm="1">
        <f t="array" ref="K8686">INDEX($H$2:$H$366,INT((ROW()-2)/24)+1)/24</f>
        <v>2.4727250116666668</v>
      </c>
      <c r="L8686" cm="1">
        <f t="array" ref="L8686">INDEX($I$2:$I$366,INT((ROW()-2)/24)+1)/24</f>
        <v>3.7090875175</v>
      </c>
    </row>
    <row r="8687" spans="11:12" x14ac:dyDescent="0.35">
      <c r="K8687" cm="1">
        <f t="array" ref="K8687">INDEX($H$2:$H$366,INT((ROW()-2)/24)+1)/24</f>
        <v>2.4727250116666668</v>
      </c>
      <c r="L8687" cm="1">
        <f t="array" ref="L8687">INDEX($I$2:$I$366,INT((ROW()-2)/24)+1)/24</f>
        <v>3.7090875175</v>
      </c>
    </row>
    <row r="8688" spans="11:12" x14ac:dyDescent="0.35">
      <c r="K8688" cm="1">
        <f t="array" ref="K8688">INDEX($H$2:$H$366,INT((ROW()-2)/24)+1)/24</f>
        <v>2.4727250116666668</v>
      </c>
      <c r="L8688" cm="1">
        <f t="array" ref="L8688">INDEX($I$2:$I$366,INT((ROW()-2)/24)+1)/24</f>
        <v>3.7090875175</v>
      </c>
    </row>
    <row r="8689" spans="11:12" x14ac:dyDescent="0.35">
      <c r="K8689" cm="1">
        <f t="array" ref="K8689">INDEX($H$2:$H$366,INT((ROW()-2)/24)+1)/24</f>
        <v>2.4727250116666668</v>
      </c>
      <c r="L8689" cm="1">
        <f t="array" ref="L8689">INDEX($I$2:$I$366,INT((ROW()-2)/24)+1)/24</f>
        <v>3.7090875175</v>
      </c>
    </row>
    <row r="8690" spans="11:12" x14ac:dyDescent="0.35">
      <c r="K8690" cm="1">
        <f t="array" ref="K8690">INDEX($H$2:$H$366,INT((ROW()-2)/24)+1)/24</f>
        <v>2.4705731183333333</v>
      </c>
      <c r="L8690" cm="1">
        <f t="array" ref="L8690">INDEX($I$2:$I$366,INT((ROW()-2)/24)+1)/24</f>
        <v>3.7058596774999994</v>
      </c>
    </row>
    <row r="8691" spans="11:12" x14ac:dyDescent="0.35">
      <c r="K8691" cm="1">
        <f t="array" ref="K8691">INDEX($H$2:$H$366,INT((ROW()-2)/24)+1)/24</f>
        <v>2.4705731183333333</v>
      </c>
      <c r="L8691" cm="1">
        <f t="array" ref="L8691">INDEX($I$2:$I$366,INT((ROW()-2)/24)+1)/24</f>
        <v>3.7058596774999994</v>
      </c>
    </row>
    <row r="8692" spans="11:12" x14ac:dyDescent="0.35">
      <c r="K8692" cm="1">
        <f t="array" ref="K8692">INDEX($H$2:$H$366,INT((ROW()-2)/24)+1)/24</f>
        <v>2.4705731183333333</v>
      </c>
      <c r="L8692" cm="1">
        <f t="array" ref="L8692">INDEX($I$2:$I$366,INT((ROW()-2)/24)+1)/24</f>
        <v>3.7058596774999994</v>
      </c>
    </row>
    <row r="8693" spans="11:12" x14ac:dyDescent="0.35">
      <c r="K8693" cm="1">
        <f t="array" ref="K8693">INDEX($H$2:$H$366,INT((ROW()-2)/24)+1)/24</f>
        <v>2.4705731183333333</v>
      </c>
      <c r="L8693" cm="1">
        <f t="array" ref="L8693">INDEX($I$2:$I$366,INT((ROW()-2)/24)+1)/24</f>
        <v>3.7058596774999994</v>
      </c>
    </row>
    <row r="8694" spans="11:12" x14ac:dyDescent="0.35">
      <c r="K8694" cm="1">
        <f t="array" ref="K8694">INDEX($H$2:$H$366,INT((ROW()-2)/24)+1)/24</f>
        <v>2.4705731183333333</v>
      </c>
      <c r="L8694" cm="1">
        <f t="array" ref="L8694">INDEX($I$2:$I$366,INT((ROW()-2)/24)+1)/24</f>
        <v>3.7058596774999994</v>
      </c>
    </row>
    <row r="8695" spans="11:12" x14ac:dyDescent="0.35">
      <c r="K8695" cm="1">
        <f t="array" ref="K8695">INDEX($H$2:$H$366,INT((ROW()-2)/24)+1)/24</f>
        <v>2.4705731183333333</v>
      </c>
      <c r="L8695" cm="1">
        <f t="array" ref="L8695">INDEX($I$2:$I$366,INT((ROW()-2)/24)+1)/24</f>
        <v>3.7058596774999994</v>
      </c>
    </row>
    <row r="8696" spans="11:12" x14ac:dyDescent="0.35">
      <c r="K8696" cm="1">
        <f t="array" ref="K8696">INDEX($H$2:$H$366,INT((ROW()-2)/24)+1)/24</f>
        <v>2.4705731183333333</v>
      </c>
      <c r="L8696" cm="1">
        <f t="array" ref="L8696">INDEX($I$2:$I$366,INT((ROW()-2)/24)+1)/24</f>
        <v>3.7058596774999994</v>
      </c>
    </row>
    <row r="8697" spans="11:12" x14ac:dyDescent="0.35">
      <c r="K8697" cm="1">
        <f t="array" ref="K8697">INDEX($H$2:$H$366,INT((ROW()-2)/24)+1)/24</f>
        <v>2.4705731183333333</v>
      </c>
      <c r="L8697" cm="1">
        <f t="array" ref="L8697">INDEX($I$2:$I$366,INT((ROW()-2)/24)+1)/24</f>
        <v>3.7058596774999994</v>
      </c>
    </row>
    <row r="8698" spans="11:12" x14ac:dyDescent="0.35">
      <c r="K8698" cm="1">
        <f t="array" ref="K8698">INDEX($H$2:$H$366,INT((ROW()-2)/24)+1)/24</f>
        <v>2.4705731183333333</v>
      </c>
      <c r="L8698" cm="1">
        <f t="array" ref="L8698">INDEX($I$2:$I$366,INT((ROW()-2)/24)+1)/24</f>
        <v>3.7058596774999994</v>
      </c>
    </row>
    <row r="8699" spans="11:12" x14ac:dyDescent="0.35">
      <c r="K8699" cm="1">
        <f t="array" ref="K8699">INDEX($H$2:$H$366,INT((ROW()-2)/24)+1)/24</f>
        <v>2.4705731183333333</v>
      </c>
      <c r="L8699" cm="1">
        <f t="array" ref="L8699">INDEX($I$2:$I$366,INT((ROW()-2)/24)+1)/24</f>
        <v>3.7058596774999994</v>
      </c>
    </row>
    <row r="8700" spans="11:12" x14ac:dyDescent="0.35">
      <c r="K8700" cm="1">
        <f t="array" ref="K8700">INDEX($H$2:$H$366,INT((ROW()-2)/24)+1)/24</f>
        <v>2.4705731183333333</v>
      </c>
      <c r="L8700" cm="1">
        <f t="array" ref="L8700">INDEX($I$2:$I$366,INT((ROW()-2)/24)+1)/24</f>
        <v>3.7058596774999994</v>
      </c>
    </row>
    <row r="8701" spans="11:12" x14ac:dyDescent="0.35">
      <c r="K8701" cm="1">
        <f t="array" ref="K8701">INDEX($H$2:$H$366,INT((ROW()-2)/24)+1)/24</f>
        <v>2.4705731183333333</v>
      </c>
      <c r="L8701" cm="1">
        <f t="array" ref="L8701">INDEX($I$2:$I$366,INT((ROW()-2)/24)+1)/24</f>
        <v>3.7058596774999994</v>
      </c>
    </row>
    <row r="8702" spans="11:12" x14ac:dyDescent="0.35">
      <c r="K8702" cm="1">
        <f t="array" ref="K8702">INDEX($H$2:$H$366,INT((ROW()-2)/24)+1)/24</f>
        <v>2.4705731183333333</v>
      </c>
      <c r="L8702" cm="1">
        <f t="array" ref="L8702">INDEX($I$2:$I$366,INT((ROW()-2)/24)+1)/24</f>
        <v>3.7058596774999994</v>
      </c>
    </row>
    <row r="8703" spans="11:12" x14ac:dyDescent="0.35">
      <c r="K8703" cm="1">
        <f t="array" ref="K8703">INDEX($H$2:$H$366,INT((ROW()-2)/24)+1)/24</f>
        <v>2.4705731183333333</v>
      </c>
      <c r="L8703" cm="1">
        <f t="array" ref="L8703">INDEX($I$2:$I$366,INT((ROW()-2)/24)+1)/24</f>
        <v>3.7058596774999994</v>
      </c>
    </row>
    <row r="8704" spans="11:12" x14ac:dyDescent="0.35">
      <c r="K8704" cm="1">
        <f t="array" ref="K8704">INDEX($H$2:$H$366,INT((ROW()-2)/24)+1)/24</f>
        <v>2.4705731183333333</v>
      </c>
      <c r="L8704" cm="1">
        <f t="array" ref="L8704">INDEX($I$2:$I$366,INT((ROW()-2)/24)+1)/24</f>
        <v>3.7058596774999994</v>
      </c>
    </row>
    <row r="8705" spans="11:12" x14ac:dyDescent="0.35">
      <c r="K8705" cm="1">
        <f t="array" ref="K8705">INDEX($H$2:$H$366,INT((ROW()-2)/24)+1)/24</f>
        <v>2.4705731183333333</v>
      </c>
      <c r="L8705" cm="1">
        <f t="array" ref="L8705">INDEX($I$2:$I$366,INT((ROW()-2)/24)+1)/24</f>
        <v>3.7058596774999994</v>
      </c>
    </row>
    <row r="8706" spans="11:12" x14ac:dyDescent="0.35">
      <c r="K8706" cm="1">
        <f t="array" ref="K8706">INDEX($H$2:$H$366,INT((ROW()-2)/24)+1)/24</f>
        <v>2.4705731183333333</v>
      </c>
      <c r="L8706" cm="1">
        <f t="array" ref="L8706">INDEX($I$2:$I$366,INT((ROW()-2)/24)+1)/24</f>
        <v>3.7058596774999994</v>
      </c>
    </row>
    <row r="8707" spans="11:12" x14ac:dyDescent="0.35">
      <c r="K8707" cm="1">
        <f t="array" ref="K8707">INDEX($H$2:$H$366,INT((ROW()-2)/24)+1)/24</f>
        <v>2.4705731183333333</v>
      </c>
      <c r="L8707" cm="1">
        <f t="array" ref="L8707">INDEX($I$2:$I$366,INT((ROW()-2)/24)+1)/24</f>
        <v>3.7058596774999994</v>
      </c>
    </row>
    <row r="8708" spans="11:12" x14ac:dyDescent="0.35">
      <c r="K8708" cm="1">
        <f t="array" ref="K8708">INDEX($H$2:$H$366,INT((ROW()-2)/24)+1)/24</f>
        <v>2.4705731183333333</v>
      </c>
      <c r="L8708" cm="1">
        <f t="array" ref="L8708">INDEX($I$2:$I$366,INT((ROW()-2)/24)+1)/24</f>
        <v>3.7058596774999994</v>
      </c>
    </row>
    <row r="8709" spans="11:12" x14ac:dyDescent="0.35">
      <c r="K8709" cm="1">
        <f t="array" ref="K8709">INDEX($H$2:$H$366,INT((ROW()-2)/24)+1)/24</f>
        <v>2.4705731183333333</v>
      </c>
      <c r="L8709" cm="1">
        <f t="array" ref="L8709">INDEX($I$2:$I$366,INT((ROW()-2)/24)+1)/24</f>
        <v>3.7058596774999994</v>
      </c>
    </row>
    <row r="8710" spans="11:12" x14ac:dyDescent="0.35">
      <c r="K8710" cm="1">
        <f t="array" ref="K8710">INDEX($H$2:$H$366,INT((ROW()-2)/24)+1)/24</f>
        <v>2.4705731183333333</v>
      </c>
      <c r="L8710" cm="1">
        <f t="array" ref="L8710">INDEX($I$2:$I$366,INT((ROW()-2)/24)+1)/24</f>
        <v>3.7058596774999994</v>
      </c>
    </row>
    <row r="8711" spans="11:12" x14ac:dyDescent="0.35">
      <c r="K8711" cm="1">
        <f t="array" ref="K8711">INDEX($H$2:$H$366,INT((ROW()-2)/24)+1)/24</f>
        <v>2.4705731183333333</v>
      </c>
      <c r="L8711" cm="1">
        <f t="array" ref="L8711">INDEX($I$2:$I$366,INT((ROW()-2)/24)+1)/24</f>
        <v>3.7058596774999994</v>
      </c>
    </row>
    <row r="8712" spans="11:12" x14ac:dyDescent="0.35">
      <c r="K8712" cm="1">
        <f t="array" ref="K8712">INDEX($H$2:$H$366,INT((ROW()-2)/24)+1)/24</f>
        <v>2.4705731183333333</v>
      </c>
      <c r="L8712" cm="1">
        <f t="array" ref="L8712">INDEX($I$2:$I$366,INT((ROW()-2)/24)+1)/24</f>
        <v>3.7058596774999994</v>
      </c>
    </row>
    <row r="8713" spans="11:12" x14ac:dyDescent="0.35">
      <c r="K8713" cm="1">
        <f t="array" ref="K8713">INDEX($H$2:$H$366,INT((ROW()-2)/24)+1)/24</f>
        <v>2.4705731183333333</v>
      </c>
      <c r="L8713" cm="1">
        <f t="array" ref="L8713">INDEX($I$2:$I$366,INT((ROW()-2)/24)+1)/24</f>
        <v>3.7058596774999994</v>
      </c>
    </row>
    <row r="8714" spans="11:12" x14ac:dyDescent="0.35">
      <c r="K8714" cm="1">
        <f t="array" ref="K8714">INDEX($H$2:$H$366,INT((ROW()-2)/24)+1)/24</f>
        <v>2.4676277050000004</v>
      </c>
      <c r="L8714" cm="1">
        <f t="array" ref="L8714">INDEX($I$2:$I$366,INT((ROW()-2)/24)+1)/24</f>
        <v>3.7014415575000004</v>
      </c>
    </row>
    <row r="8715" spans="11:12" x14ac:dyDescent="0.35">
      <c r="K8715" cm="1">
        <f t="array" ref="K8715">INDEX($H$2:$H$366,INT((ROW()-2)/24)+1)/24</f>
        <v>2.4676277050000004</v>
      </c>
      <c r="L8715" cm="1">
        <f t="array" ref="L8715">INDEX($I$2:$I$366,INT((ROW()-2)/24)+1)/24</f>
        <v>3.7014415575000004</v>
      </c>
    </row>
    <row r="8716" spans="11:12" x14ac:dyDescent="0.35">
      <c r="K8716" cm="1">
        <f t="array" ref="K8716">INDEX($H$2:$H$366,INT((ROW()-2)/24)+1)/24</f>
        <v>2.4676277050000004</v>
      </c>
      <c r="L8716" cm="1">
        <f t="array" ref="L8716">INDEX($I$2:$I$366,INT((ROW()-2)/24)+1)/24</f>
        <v>3.7014415575000004</v>
      </c>
    </row>
    <row r="8717" spans="11:12" x14ac:dyDescent="0.35">
      <c r="K8717" cm="1">
        <f t="array" ref="K8717">INDEX($H$2:$H$366,INT((ROW()-2)/24)+1)/24</f>
        <v>2.4676277050000004</v>
      </c>
      <c r="L8717" cm="1">
        <f t="array" ref="L8717">INDEX($I$2:$I$366,INT((ROW()-2)/24)+1)/24</f>
        <v>3.7014415575000004</v>
      </c>
    </row>
    <row r="8718" spans="11:12" x14ac:dyDescent="0.35">
      <c r="K8718" cm="1">
        <f t="array" ref="K8718">INDEX($H$2:$H$366,INT((ROW()-2)/24)+1)/24</f>
        <v>2.4676277050000004</v>
      </c>
      <c r="L8718" cm="1">
        <f t="array" ref="L8718">INDEX($I$2:$I$366,INT((ROW()-2)/24)+1)/24</f>
        <v>3.7014415575000004</v>
      </c>
    </row>
    <row r="8719" spans="11:12" x14ac:dyDescent="0.35">
      <c r="K8719" cm="1">
        <f t="array" ref="K8719">INDEX($H$2:$H$366,INT((ROW()-2)/24)+1)/24</f>
        <v>2.4676277050000004</v>
      </c>
      <c r="L8719" cm="1">
        <f t="array" ref="L8719">INDEX($I$2:$I$366,INT((ROW()-2)/24)+1)/24</f>
        <v>3.7014415575000004</v>
      </c>
    </row>
    <row r="8720" spans="11:12" x14ac:dyDescent="0.35">
      <c r="K8720" cm="1">
        <f t="array" ref="K8720">INDEX($H$2:$H$366,INT((ROW()-2)/24)+1)/24</f>
        <v>2.4676277050000004</v>
      </c>
      <c r="L8720" cm="1">
        <f t="array" ref="L8720">INDEX($I$2:$I$366,INT((ROW()-2)/24)+1)/24</f>
        <v>3.7014415575000004</v>
      </c>
    </row>
    <row r="8721" spans="11:12" x14ac:dyDescent="0.35">
      <c r="K8721" cm="1">
        <f t="array" ref="K8721">INDEX($H$2:$H$366,INT((ROW()-2)/24)+1)/24</f>
        <v>2.4676277050000004</v>
      </c>
      <c r="L8721" cm="1">
        <f t="array" ref="L8721">INDEX($I$2:$I$366,INT((ROW()-2)/24)+1)/24</f>
        <v>3.7014415575000004</v>
      </c>
    </row>
    <row r="8722" spans="11:12" x14ac:dyDescent="0.35">
      <c r="K8722" cm="1">
        <f t="array" ref="K8722">INDEX($H$2:$H$366,INT((ROW()-2)/24)+1)/24</f>
        <v>2.4676277050000004</v>
      </c>
      <c r="L8722" cm="1">
        <f t="array" ref="L8722">INDEX($I$2:$I$366,INT((ROW()-2)/24)+1)/24</f>
        <v>3.7014415575000004</v>
      </c>
    </row>
    <row r="8723" spans="11:12" x14ac:dyDescent="0.35">
      <c r="K8723" cm="1">
        <f t="array" ref="K8723">INDEX($H$2:$H$366,INT((ROW()-2)/24)+1)/24</f>
        <v>2.4676277050000004</v>
      </c>
      <c r="L8723" cm="1">
        <f t="array" ref="L8723">INDEX($I$2:$I$366,INT((ROW()-2)/24)+1)/24</f>
        <v>3.7014415575000004</v>
      </c>
    </row>
    <row r="8724" spans="11:12" x14ac:dyDescent="0.35">
      <c r="K8724" cm="1">
        <f t="array" ref="K8724">INDEX($H$2:$H$366,INT((ROW()-2)/24)+1)/24</f>
        <v>2.4676277050000004</v>
      </c>
      <c r="L8724" cm="1">
        <f t="array" ref="L8724">INDEX($I$2:$I$366,INT((ROW()-2)/24)+1)/24</f>
        <v>3.7014415575000004</v>
      </c>
    </row>
    <row r="8725" spans="11:12" x14ac:dyDescent="0.35">
      <c r="K8725" cm="1">
        <f t="array" ref="K8725">INDEX($H$2:$H$366,INT((ROW()-2)/24)+1)/24</f>
        <v>2.4676277050000004</v>
      </c>
      <c r="L8725" cm="1">
        <f t="array" ref="L8725">INDEX($I$2:$I$366,INT((ROW()-2)/24)+1)/24</f>
        <v>3.7014415575000004</v>
      </c>
    </row>
    <row r="8726" spans="11:12" x14ac:dyDescent="0.35">
      <c r="K8726" cm="1">
        <f t="array" ref="K8726">INDEX($H$2:$H$366,INT((ROW()-2)/24)+1)/24</f>
        <v>2.4676277050000004</v>
      </c>
      <c r="L8726" cm="1">
        <f t="array" ref="L8726">INDEX($I$2:$I$366,INT((ROW()-2)/24)+1)/24</f>
        <v>3.7014415575000004</v>
      </c>
    </row>
    <row r="8727" spans="11:12" x14ac:dyDescent="0.35">
      <c r="K8727" cm="1">
        <f t="array" ref="K8727">INDEX($H$2:$H$366,INT((ROW()-2)/24)+1)/24</f>
        <v>2.4676277050000004</v>
      </c>
      <c r="L8727" cm="1">
        <f t="array" ref="L8727">INDEX($I$2:$I$366,INT((ROW()-2)/24)+1)/24</f>
        <v>3.7014415575000004</v>
      </c>
    </row>
    <row r="8728" spans="11:12" x14ac:dyDescent="0.35">
      <c r="K8728" cm="1">
        <f t="array" ref="K8728">INDEX($H$2:$H$366,INT((ROW()-2)/24)+1)/24</f>
        <v>2.4676277050000004</v>
      </c>
      <c r="L8728" cm="1">
        <f t="array" ref="L8728">INDEX($I$2:$I$366,INT((ROW()-2)/24)+1)/24</f>
        <v>3.7014415575000004</v>
      </c>
    </row>
    <row r="8729" spans="11:12" x14ac:dyDescent="0.35">
      <c r="K8729" cm="1">
        <f t="array" ref="K8729">INDEX($H$2:$H$366,INT((ROW()-2)/24)+1)/24</f>
        <v>2.4676277050000004</v>
      </c>
      <c r="L8729" cm="1">
        <f t="array" ref="L8729">INDEX($I$2:$I$366,INT((ROW()-2)/24)+1)/24</f>
        <v>3.7014415575000004</v>
      </c>
    </row>
    <row r="8730" spans="11:12" x14ac:dyDescent="0.35">
      <c r="K8730" cm="1">
        <f t="array" ref="K8730">INDEX($H$2:$H$366,INT((ROW()-2)/24)+1)/24</f>
        <v>2.4676277050000004</v>
      </c>
      <c r="L8730" cm="1">
        <f t="array" ref="L8730">INDEX($I$2:$I$366,INT((ROW()-2)/24)+1)/24</f>
        <v>3.7014415575000004</v>
      </c>
    </row>
    <row r="8731" spans="11:12" x14ac:dyDescent="0.35">
      <c r="K8731" cm="1">
        <f t="array" ref="K8731">INDEX($H$2:$H$366,INT((ROW()-2)/24)+1)/24</f>
        <v>2.4676277050000004</v>
      </c>
      <c r="L8731" cm="1">
        <f t="array" ref="L8731">INDEX($I$2:$I$366,INT((ROW()-2)/24)+1)/24</f>
        <v>3.7014415575000004</v>
      </c>
    </row>
    <row r="8732" spans="11:12" x14ac:dyDescent="0.35">
      <c r="K8732" cm="1">
        <f t="array" ref="K8732">INDEX($H$2:$H$366,INT((ROW()-2)/24)+1)/24</f>
        <v>2.4676277050000004</v>
      </c>
      <c r="L8732" cm="1">
        <f t="array" ref="L8732">INDEX($I$2:$I$366,INT((ROW()-2)/24)+1)/24</f>
        <v>3.7014415575000004</v>
      </c>
    </row>
    <row r="8733" spans="11:12" x14ac:dyDescent="0.35">
      <c r="K8733" cm="1">
        <f t="array" ref="K8733">INDEX($H$2:$H$366,INT((ROW()-2)/24)+1)/24</f>
        <v>2.4676277050000004</v>
      </c>
      <c r="L8733" cm="1">
        <f t="array" ref="L8733">INDEX($I$2:$I$366,INT((ROW()-2)/24)+1)/24</f>
        <v>3.7014415575000004</v>
      </c>
    </row>
    <row r="8734" spans="11:12" x14ac:dyDescent="0.35">
      <c r="K8734" cm="1">
        <f t="array" ref="K8734">INDEX($H$2:$H$366,INT((ROW()-2)/24)+1)/24</f>
        <v>2.4676277050000004</v>
      </c>
      <c r="L8734" cm="1">
        <f t="array" ref="L8734">INDEX($I$2:$I$366,INT((ROW()-2)/24)+1)/24</f>
        <v>3.7014415575000004</v>
      </c>
    </row>
    <row r="8735" spans="11:12" x14ac:dyDescent="0.35">
      <c r="K8735" cm="1">
        <f t="array" ref="K8735">INDEX($H$2:$H$366,INT((ROW()-2)/24)+1)/24</f>
        <v>2.4676277050000004</v>
      </c>
      <c r="L8735" cm="1">
        <f t="array" ref="L8735">INDEX($I$2:$I$366,INT((ROW()-2)/24)+1)/24</f>
        <v>3.7014415575000004</v>
      </c>
    </row>
    <row r="8736" spans="11:12" x14ac:dyDescent="0.35">
      <c r="K8736" cm="1">
        <f t="array" ref="K8736">INDEX($H$2:$H$366,INT((ROW()-2)/24)+1)/24</f>
        <v>2.4676277050000004</v>
      </c>
      <c r="L8736" cm="1">
        <f t="array" ref="L8736">INDEX($I$2:$I$366,INT((ROW()-2)/24)+1)/24</f>
        <v>3.7014415575000004</v>
      </c>
    </row>
    <row r="8737" spans="11:12" x14ac:dyDescent="0.35">
      <c r="K8737" cm="1">
        <f t="array" ref="K8737">INDEX($H$2:$H$366,INT((ROW()-2)/24)+1)/24</f>
        <v>2.4676277050000004</v>
      </c>
      <c r="L8737" cm="1">
        <f t="array" ref="L8737">INDEX($I$2:$I$366,INT((ROW()-2)/24)+1)/24</f>
        <v>3.7014415575000004</v>
      </c>
    </row>
    <row r="8738" spans="11:12" x14ac:dyDescent="0.35">
      <c r="K8738" cm="1">
        <f t="array" ref="K8738">INDEX($H$2:$H$366,INT((ROW()-2)/24)+1)/24</f>
        <v>2.4649950033333337</v>
      </c>
      <c r="L8738" cm="1">
        <f t="array" ref="L8738">INDEX($I$2:$I$366,INT((ROW()-2)/24)+1)/24</f>
        <v>3.697492505</v>
      </c>
    </row>
    <row r="8739" spans="11:12" x14ac:dyDescent="0.35">
      <c r="K8739" cm="1">
        <f t="array" ref="K8739">INDEX($H$2:$H$366,INT((ROW()-2)/24)+1)/24</f>
        <v>2.4649950033333337</v>
      </c>
      <c r="L8739" cm="1">
        <f t="array" ref="L8739">INDEX($I$2:$I$366,INT((ROW()-2)/24)+1)/24</f>
        <v>3.697492505</v>
      </c>
    </row>
    <row r="8740" spans="11:12" x14ac:dyDescent="0.35">
      <c r="K8740" cm="1">
        <f t="array" ref="K8740">INDEX($H$2:$H$366,INT((ROW()-2)/24)+1)/24</f>
        <v>2.4649950033333337</v>
      </c>
      <c r="L8740" cm="1">
        <f t="array" ref="L8740">INDEX($I$2:$I$366,INT((ROW()-2)/24)+1)/24</f>
        <v>3.697492505</v>
      </c>
    </row>
    <row r="8741" spans="11:12" x14ac:dyDescent="0.35">
      <c r="K8741" cm="1">
        <f t="array" ref="K8741">INDEX($H$2:$H$366,INT((ROW()-2)/24)+1)/24</f>
        <v>2.4649950033333337</v>
      </c>
      <c r="L8741" cm="1">
        <f t="array" ref="L8741">INDEX($I$2:$I$366,INT((ROW()-2)/24)+1)/24</f>
        <v>3.697492505</v>
      </c>
    </row>
    <row r="8742" spans="11:12" x14ac:dyDescent="0.35">
      <c r="K8742" cm="1">
        <f t="array" ref="K8742">INDEX($H$2:$H$366,INT((ROW()-2)/24)+1)/24</f>
        <v>2.4649950033333337</v>
      </c>
      <c r="L8742" cm="1">
        <f t="array" ref="L8742">INDEX($I$2:$I$366,INT((ROW()-2)/24)+1)/24</f>
        <v>3.697492505</v>
      </c>
    </row>
    <row r="8743" spans="11:12" x14ac:dyDescent="0.35">
      <c r="K8743" cm="1">
        <f t="array" ref="K8743">INDEX($H$2:$H$366,INT((ROW()-2)/24)+1)/24</f>
        <v>2.4649950033333337</v>
      </c>
      <c r="L8743" cm="1">
        <f t="array" ref="L8743">INDEX($I$2:$I$366,INT((ROW()-2)/24)+1)/24</f>
        <v>3.697492505</v>
      </c>
    </row>
    <row r="8744" spans="11:12" x14ac:dyDescent="0.35">
      <c r="K8744" cm="1">
        <f t="array" ref="K8744">INDEX($H$2:$H$366,INT((ROW()-2)/24)+1)/24</f>
        <v>2.4649950033333337</v>
      </c>
      <c r="L8744" cm="1">
        <f t="array" ref="L8744">INDEX($I$2:$I$366,INT((ROW()-2)/24)+1)/24</f>
        <v>3.697492505</v>
      </c>
    </row>
    <row r="8745" spans="11:12" x14ac:dyDescent="0.35">
      <c r="K8745" cm="1">
        <f t="array" ref="K8745">INDEX($H$2:$H$366,INT((ROW()-2)/24)+1)/24</f>
        <v>2.4649950033333337</v>
      </c>
      <c r="L8745" cm="1">
        <f t="array" ref="L8745">INDEX($I$2:$I$366,INT((ROW()-2)/24)+1)/24</f>
        <v>3.697492505</v>
      </c>
    </row>
    <row r="8746" spans="11:12" x14ac:dyDescent="0.35">
      <c r="K8746" cm="1">
        <f t="array" ref="K8746">INDEX($H$2:$H$366,INT((ROW()-2)/24)+1)/24</f>
        <v>2.4649950033333337</v>
      </c>
      <c r="L8746" cm="1">
        <f t="array" ref="L8746">INDEX($I$2:$I$366,INT((ROW()-2)/24)+1)/24</f>
        <v>3.697492505</v>
      </c>
    </row>
    <row r="8747" spans="11:12" x14ac:dyDescent="0.35">
      <c r="K8747" cm="1">
        <f t="array" ref="K8747">INDEX($H$2:$H$366,INT((ROW()-2)/24)+1)/24</f>
        <v>2.4649950033333337</v>
      </c>
      <c r="L8747" cm="1">
        <f t="array" ref="L8747">INDEX($I$2:$I$366,INT((ROW()-2)/24)+1)/24</f>
        <v>3.697492505</v>
      </c>
    </row>
    <row r="8748" spans="11:12" x14ac:dyDescent="0.35">
      <c r="K8748" cm="1">
        <f t="array" ref="K8748">INDEX($H$2:$H$366,INT((ROW()-2)/24)+1)/24</f>
        <v>2.4649950033333337</v>
      </c>
      <c r="L8748" cm="1">
        <f t="array" ref="L8748">INDEX($I$2:$I$366,INT((ROW()-2)/24)+1)/24</f>
        <v>3.697492505</v>
      </c>
    </row>
    <row r="8749" spans="11:12" x14ac:dyDescent="0.35">
      <c r="K8749" cm="1">
        <f t="array" ref="K8749">INDEX($H$2:$H$366,INT((ROW()-2)/24)+1)/24</f>
        <v>2.4649950033333337</v>
      </c>
      <c r="L8749" cm="1">
        <f t="array" ref="L8749">INDEX($I$2:$I$366,INT((ROW()-2)/24)+1)/24</f>
        <v>3.697492505</v>
      </c>
    </row>
    <row r="8750" spans="11:12" x14ac:dyDescent="0.35">
      <c r="K8750" cm="1">
        <f t="array" ref="K8750">INDEX($H$2:$H$366,INT((ROW()-2)/24)+1)/24</f>
        <v>2.4649950033333337</v>
      </c>
      <c r="L8750" cm="1">
        <f t="array" ref="L8750">INDEX($I$2:$I$366,INT((ROW()-2)/24)+1)/24</f>
        <v>3.697492505</v>
      </c>
    </row>
    <row r="8751" spans="11:12" x14ac:dyDescent="0.35">
      <c r="K8751" cm="1">
        <f t="array" ref="K8751">INDEX($H$2:$H$366,INT((ROW()-2)/24)+1)/24</f>
        <v>2.4649950033333337</v>
      </c>
      <c r="L8751" cm="1">
        <f t="array" ref="L8751">INDEX($I$2:$I$366,INT((ROW()-2)/24)+1)/24</f>
        <v>3.697492505</v>
      </c>
    </row>
    <row r="8752" spans="11:12" x14ac:dyDescent="0.35">
      <c r="K8752" cm="1">
        <f t="array" ref="K8752">INDEX($H$2:$H$366,INT((ROW()-2)/24)+1)/24</f>
        <v>2.4649950033333337</v>
      </c>
      <c r="L8752" cm="1">
        <f t="array" ref="L8752">INDEX($I$2:$I$366,INT((ROW()-2)/24)+1)/24</f>
        <v>3.697492505</v>
      </c>
    </row>
    <row r="8753" spans="11:12" x14ac:dyDescent="0.35">
      <c r="K8753" cm="1">
        <f t="array" ref="K8753">INDEX($H$2:$H$366,INT((ROW()-2)/24)+1)/24</f>
        <v>2.4649950033333337</v>
      </c>
      <c r="L8753" cm="1">
        <f t="array" ref="L8753">INDEX($I$2:$I$366,INT((ROW()-2)/24)+1)/24</f>
        <v>3.697492505</v>
      </c>
    </row>
    <row r="8754" spans="11:12" x14ac:dyDescent="0.35">
      <c r="K8754" cm="1">
        <f t="array" ref="K8754">INDEX($H$2:$H$366,INT((ROW()-2)/24)+1)/24</f>
        <v>2.4649950033333337</v>
      </c>
      <c r="L8754" cm="1">
        <f t="array" ref="L8754">INDEX($I$2:$I$366,INT((ROW()-2)/24)+1)/24</f>
        <v>3.697492505</v>
      </c>
    </row>
    <row r="8755" spans="11:12" x14ac:dyDescent="0.35">
      <c r="K8755" cm="1">
        <f t="array" ref="K8755">INDEX($H$2:$H$366,INT((ROW()-2)/24)+1)/24</f>
        <v>2.4649950033333337</v>
      </c>
      <c r="L8755" cm="1">
        <f t="array" ref="L8755">INDEX($I$2:$I$366,INT((ROW()-2)/24)+1)/24</f>
        <v>3.697492505</v>
      </c>
    </row>
    <row r="8756" spans="11:12" x14ac:dyDescent="0.35">
      <c r="K8756" cm="1">
        <f t="array" ref="K8756">INDEX($H$2:$H$366,INT((ROW()-2)/24)+1)/24</f>
        <v>2.4649950033333337</v>
      </c>
      <c r="L8756" cm="1">
        <f t="array" ref="L8756">INDEX($I$2:$I$366,INT((ROW()-2)/24)+1)/24</f>
        <v>3.697492505</v>
      </c>
    </row>
    <row r="8757" spans="11:12" x14ac:dyDescent="0.35">
      <c r="K8757" cm="1">
        <f t="array" ref="K8757">INDEX($H$2:$H$366,INT((ROW()-2)/24)+1)/24</f>
        <v>2.4649950033333337</v>
      </c>
      <c r="L8757" cm="1">
        <f t="array" ref="L8757">INDEX($I$2:$I$366,INT((ROW()-2)/24)+1)/24</f>
        <v>3.697492505</v>
      </c>
    </row>
    <row r="8758" spans="11:12" x14ac:dyDescent="0.35">
      <c r="K8758" cm="1">
        <f t="array" ref="K8758">INDEX($H$2:$H$366,INT((ROW()-2)/24)+1)/24</f>
        <v>2.4649950033333337</v>
      </c>
      <c r="L8758" cm="1">
        <f t="array" ref="L8758">INDEX($I$2:$I$366,INT((ROW()-2)/24)+1)/24</f>
        <v>3.697492505</v>
      </c>
    </row>
    <row r="8759" spans="11:12" x14ac:dyDescent="0.35">
      <c r="K8759" cm="1">
        <f t="array" ref="K8759">INDEX($H$2:$H$366,INT((ROW()-2)/24)+1)/24</f>
        <v>2.4649950033333337</v>
      </c>
      <c r="L8759" cm="1">
        <f t="array" ref="L8759">INDEX($I$2:$I$366,INT((ROW()-2)/24)+1)/24</f>
        <v>3.697492505</v>
      </c>
    </row>
    <row r="8760" spans="11:12" x14ac:dyDescent="0.35">
      <c r="K8760" cm="1">
        <f t="array" ref="K8760">INDEX($H$2:$H$366,INT((ROW()-2)/24)+1)/24</f>
        <v>2.4649950033333337</v>
      </c>
      <c r="L8760" cm="1">
        <f t="array" ref="L8760">INDEX($I$2:$I$366,INT((ROW()-2)/24)+1)/24</f>
        <v>3.697492505</v>
      </c>
    </row>
    <row r="8761" spans="11:12" x14ac:dyDescent="0.35">
      <c r="K8761" cm="1">
        <f t="array" ref="K8761">INDEX($H$2:$H$366,INT((ROW()-2)/24)+1)/24</f>
        <v>2.4649950033333337</v>
      </c>
      <c r="L8761" cm="1">
        <f t="array" ref="L8761">INDEX($I$2:$I$366,INT((ROW()-2)/24)+1)/24</f>
        <v>3.697492505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C650-C50A-48AB-A6BE-DC6B11A16595}">
  <sheetPr>
    <tabColor theme="7" tint="0.79998168889431442"/>
  </sheetPr>
  <dimension ref="A1:C8737"/>
  <sheetViews>
    <sheetView workbookViewId="0">
      <selection activeCell="B2" sqref="B2"/>
    </sheetView>
  </sheetViews>
  <sheetFormatPr baseColWidth="10" defaultRowHeight="14.5" x14ac:dyDescent="0.35"/>
  <cols>
    <col min="1" max="1" width="19.1796875" bestFit="1" customWidth="1"/>
    <col min="2" max="2" width="22.54296875" bestFit="1" customWidth="1"/>
    <col min="3" max="3" width="22.36328125" bestFit="1" customWidth="1"/>
  </cols>
  <sheetData>
    <row r="1" spans="1:3" x14ac:dyDescent="0.35">
      <c r="A1" s="13" t="s">
        <v>2</v>
      </c>
      <c r="B1" s="13" t="s">
        <v>3</v>
      </c>
      <c r="C1" s="13" t="s">
        <v>4</v>
      </c>
    </row>
    <row r="2" spans="1:3" x14ac:dyDescent="0.35">
      <c r="A2" s="1">
        <v>716</v>
      </c>
      <c r="B2" s="1">
        <f>A2*ASSETS!$F$29/(ASSETS!$F$30+ASSETS!$F$29)</f>
        <v>660.0625</v>
      </c>
      <c r="C2" s="1">
        <f>A2*ASSETS!$F$30/(ASSETS!$F$30+ASSETS!$F$29)</f>
        <v>55.9375</v>
      </c>
    </row>
    <row r="3" spans="1:3" x14ac:dyDescent="0.35">
      <c r="A3" s="1">
        <v>569</v>
      </c>
      <c r="B3" s="1">
        <f>A3*ASSETS!$F$29/(ASSETS!$F$30+ASSETS!$F$29)</f>
        <v>524.546875</v>
      </c>
      <c r="C3" s="1">
        <f>A3*ASSETS!$F$30/(ASSETS!$F$30+ASSETS!$F$29)</f>
        <v>44.453125</v>
      </c>
    </row>
    <row r="4" spans="1:3" x14ac:dyDescent="0.35">
      <c r="A4" s="1">
        <v>488</v>
      </c>
      <c r="B4" s="1">
        <f>A4*ASSETS!$F$29/(ASSETS!$F$30+ASSETS!$F$29)</f>
        <v>449.875</v>
      </c>
      <c r="C4" s="1">
        <f>A4*ASSETS!$F$30/(ASSETS!$F$30+ASSETS!$F$29)</f>
        <v>38.125</v>
      </c>
    </row>
    <row r="5" spans="1:3" x14ac:dyDescent="0.35">
      <c r="A5" s="1">
        <v>371</v>
      </c>
      <c r="B5" s="1">
        <f>A5*ASSETS!$F$29/(ASSETS!$F$30+ASSETS!$F$29)</f>
        <v>342.015625</v>
      </c>
      <c r="C5" s="1">
        <f>A5*ASSETS!$F$30/(ASSETS!$F$30+ASSETS!$F$29)</f>
        <v>28.984375</v>
      </c>
    </row>
    <row r="6" spans="1:3" x14ac:dyDescent="0.35">
      <c r="A6" s="1">
        <v>385</v>
      </c>
      <c r="B6" s="1">
        <f>A6*ASSETS!$F$29/(ASSETS!$F$30+ASSETS!$F$29)</f>
        <v>354.921875</v>
      </c>
      <c r="C6" s="1">
        <f>A6*ASSETS!$F$30/(ASSETS!$F$30+ASSETS!$F$29)</f>
        <v>30.078125</v>
      </c>
    </row>
    <row r="7" spans="1:3" x14ac:dyDescent="0.35">
      <c r="A7" s="1">
        <v>344</v>
      </c>
      <c r="B7" s="1">
        <f>A7*ASSETS!$F$29/(ASSETS!$F$30+ASSETS!$F$29)</f>
        <v>317.125</v>
      </c>
      <c r="C7" s="1">
        <f>A7*ASSETS!$F$30/(ASSETS!$F$30+ASSETS!$F$29)</f>
        <v>26.875</v>
      </c>
    </row>
    <row r="8" spans="1:3" x14ac:dyDescent="0.35">
      <c r="A8" s="1">
        <v>355</v>
      </c>
      <c r="B8" s="1">
        <f>A8*ASSETS!$F$29/(ASSETS!$F$30+ASSETS!$F$29)</f>
        <v>327.265625</v>
      </c>
      <c r="C8" s="1">
        <f>A8*ASSETS!$F$30/(ASSETS!$F$30+ASSETS!$F$29)</f>
        <v>27.734375</v>
      </c>
    </row>
    <row r="9" spans="1:3" x14ac:dyDescent="0.35">
      <c r="A9" s="1">
        <v>467</v>
      </c>
      <c r="B9" s="1">
        <f>A9*ASSETS!$F$29/(ASSETS!$F$30+ASSETS!$F$29)</f>
        <v>430.515625</v>
      </c>
      <c r="C9" s="1">
        <f>A9*ASSETS!$F$30/(ASSETS!$F$30+ASSETS!$F$29)</f>
        <v>36.484375</v>
      </c>
    </row>
    <row r="10" spans="1:3" x14ac:dyDescent="0.35">
      <c r="A10" s="1">
        <v>486</v>
      </c>
      <c r="B10" s="1">
        <f>A10*ASSETS!$F$29/(ASSETS!$F$30+ASSETS!$F$29)</f>
        <v>448.03125</v>
      </c>
      <c r="C10" s="1">
        <f>A10*ASSETS!$F$30/(ASSETS!$F$30+ASSETS!$F$29)</f>
        <v>37.96875</v>
      </c>
    </row>
    <row r="11" spans="1:3" x14ac:dyDescent="0.35">
      <c r="A11" s="1">
        <v>436</v>
      </c>
      <c r="B11" s="1">
        <f>A11*ASSETS!$F$29/(ASSETS!$F$30+ASSETS!$F$29)</f>
        <v>401.9375</v>
      </c>
      <c r="C11" s="1">
        <f>A11*ASSETS!$F$30/(ASSETS!$F$30+ASSETS!$F$29)</f>
        <v>34.0625</v>
      </c>
    </row>
    <row r="12" spans="1:3" x14ac:dyDescent="0.35">
      <c r="A12" s="1">
        <v>487</v>
      </c>
      <c r="B12" s="1">
        <f>A12*ASSETS!$F$29/(ASSETS!$F$30+ASSETS!$F$29)</f>
        <v>448.953125</v>
      </c>
      <c r="C12" s="1">
        <f>A12*ASSETS!$F$30/(ASSETS!$F$30+ASSETS!$F$29)</f>
        <v>38.046875</v>
      </c>
    </row>
    <row r="13" spans="1:3" x14ac:dyDescent="0.35">
      <c r="A13" s="1">
        <v>666</v>
      </c>
      <c r="B13" s="1">
        <f>A13*ASSETS!$F$29/(ASSETS!$F$30+ASSETS!$F$29)</f>
        <v>613.96875</v>
      </c>
      <c r="C13" s="1">
        <f>A13*ASSETS!$F$30/(ASSETS!$F$30+ASSETS!$F$29)</f>
        <v>52.03125</v>
      </c>
    </row>
    <row r="14" spans="1:3" x14ac:dyDescent="0.35">
      <c r="A14" s="1">
        <v>653</v>
      </c>
      <c r="B14" s="1">
        <f>A14*ASSETS!$F$29/(ASSETS!$F$30+ASSETS!$F$29)</f>
        <v>601.984375</v>
      </c>
      <c r="C14" s="1">
        <f>A14*ASSETS!$F$30/(ASSETS!$F$30+ASSETS!$F$29)</f>
        <v>51.015625</v>
      </c>
    </row>
    <row r="15" spans="1:3" x14ac:dyDescent="0.35">
      <c r="A15" s="1">
        <v>847</v>
      </c>
      <c r="B15" s="1">
        <f>A15*ASSETS!$F$29/(ASSETS!$F$30+ASSETS!$F$29)</f>
        <v>780.828125</v>
      </c>
      <c r="C15" s="1">
        <f>A15*ASSETS!$F$30/(ASSETS!$F$30+ASSETS!$F$29)</f>
        <v>66.171875</v>
      </c>
    </row>
    <row r="16" spans="1:3" x14ac:dyDescent="0.35">
      <c r="A16" s="1">
        <v>932</v>
      </c>
      <c r="B16" s="1">
        <f>A16*ASSETS!$F$29/(ASSETS!$F$30+ASSETS!$F$29)</f>
        <v>859.1875</v>
      </c>
      <c r="C16" s="1">
        <f>A16*ASSETS!$F$30/(ASSETS!$F$30+ASSETS!$F$29)</f>
        <v>72.8125</v>
      </c>
    </row>
    <row r="17" spans="1:3" x14ac:dyDescent="0.35">
      <c r="A17" s="1">
        <v>930</v>
      </c>
      <c r="B17" s="1">
        <f>A17*ASSETS!$F$29/(ASSETS!$F$30+ASSETS!$F$29)</f>
        <v>857.34375</v>
      </c>
      <c r="C17" s="1">
        <f>A17*ASSETS!$F$30/(ASSETS!$F$30+ASSETS!$F$29)</f>
        <v>72.65625</v>
      </c>
    </row>
    <row r="18" spans="1:3" x14ac:dyDescent="0.35">
      <c r="A18" s="1">
        <v>887</v>
      </c>
      <c r="B18" s="1">
        <f>A18*ASSETS!$F$29/(ASSETS!$F$30+ASSETS!$F$29)</f>
        <v>817.703125</v>
      </c>
      <c r="C18" s="1">
        <f>A18*ASSETS!$F$30/(ASSETS!$F$30+ASSETS!$F$29)</f>
        <v>69.296875</v>
      </c>
    </row>
    <row r="19" spans="1:3" x14ac:dyDescent="0.35">
      <c r="A19" s="1">
        <v>921</v>
      </c>
      <c r="B19" s="1">
        <f>A19*ASSETS!$F$29/(ASSETS!$F$30+ASSETS!$F$29)</f>
        <v>849.046875</v>
      </c>
      <c r="C19" s="1">
        <f>A19*ASSETS!$F$30/(ASSETS!$F$30+ASSETS!$F$29)</f>
        <v>71.953125</v>
      </c>
    </row>
    <row r="20" spans="1:3" x14ac:dyDescent="0.35">
      <c r="A20" s="1">
        <v>906</v>
      </c>
      <c r="B20" s="1">
        <f>A20*ASSETS!$F$29/(ASSETS!$F$30+ASSETS!$F$29)</f>
        <v>835.21875</v>
      </c>
      <c r="C20" s="1">
        <f>A20*ASSETS!$F$30/(ASSETS!$F$30+ASSETS!$F$29)</f>
        <v>70.78125</v>
      </c>
    </row>
    <row r="21" spans="1:3" x14ac:dyDescent="0.35">
      <c r="A21" s="1">
        <v>881</v>
      </c>
      <c r="B21" s="1">
        <f>A21*ASSETS!$F$29/(ASSETS!$F$30+ASSETS!$F$29)</f>
        <v>812.171875</v>
      </c>
      <c r="C21" s="1">
        <f>A21*ASSETS!$F$30/(ASSETS!$F$30+ASSETS!$F$29)</f>
        <v>68.828125</v>
      </c>
    </row>
    <row r="22" spans="1:3" x14ac:dyDescent="0.35">
      <c r="A22" s="1">
        <v>910</v>
      </c>
      <c r="B22" s="1">
        <f>A22*ASSETS!$F$29/(ASSETS!$F$30+ASSETS!$F$29)</f>
        <v>838.90625</v>
      </c>
      <c r="C22" s="1">
        <f>A22*ASSETS!$F$30/(ASSETS!$F$30+ASSETS!$F$29)</f>
        <v>71.09375</v>
      </c>
    </row>
    <row r="23" spans="1:3" x14ac:dyDescent="0.35">
      <c r="A23" s="1">
        <v>1001</v>
      </c>
      <c r="B23" s="1">
        <f>A23*ASSETS!$F$29/(ASSETS!$F$30+ASSETS!$F$29)</f>
        <v>922.796875</v>
      </c>
      <c r="C23" s="1">
        <f>A23*ASSETS!$F$30/(ASSETS!$F$30+ASSETS!$F$29)</f>
        <v>78.203125</v>
      </c>
    </row>
    <row r="24" spans="1:3" x14ac:dyDescent="0.35">
      <c r="A24" s="1">
        <v>1096</v>
      </c>
      <c r="B24" s="1">
        <f>A24*ASSETS!$F$29/(ASSETS!$F$30+ASSETS!$F$29)</f>
        <v>1010.375</v>
      </c>
      <c r="C24" s="1">
        <f>A24*ASSETS!$F$30/(ASSETS!$F$30+ASSETS!$F$29)</f>
        <v>85.625</v>
      </c>
    </row>
    <row r="25" spans="1:3" x14ac:dyDescent="0.35">
      <c r="A25" s="1">
        <v>1242</v>
      </c>
      <c r="B25" s="1">
        <f>A25*ASSETS!$F$29/(ASSETS!$F$30+ASSETS!$F$29)</f>
        <v>1144.96875</v>
      </c>
      <c r="C25" s="1">
        <f>A25*ASSETS!$F$30/(ASSETS!$F$30+ASSETS!$F$29)</f>
        <v>97.03125</v>
      </c>
    </row>
    <row r="26" spans="1:3" x14ac:dyDescent="0.35">
      <c r="A26" s="1">
        <v>1192</v>
      </c>
      <c r="B26" s="1">
        <f>A26*ASSETS!$F$29/(ASSETS!$F$30+ASSETS!$F$29)</f>
        <v>1098.875</v>
      </c>
      <c r="C26" s="1">
        <f>A26*ASSETS!$F$30/(ASSETS!$F$30+ASSETS!$F$29)</f>
        <v>93.125</v>
      </c>
    </row>
    <row r="27" spans="1:3" x14ac:dyDescent="0.35">
      <c r="A27" s="1">
        <v>1322</v>
      </c>
      <c r="B27" s="1">
        <f>A27*ASSETS!$F$29/(ASSETS!$F$30+ASSETS!$F$29)</f>
        <v>1218.71875</v>
      </c>
      <c r="C27" s="1">
        <f>A27*ASSETS!$F$30/(ASSETS!$F$30+ASSETS!$F$29)</f>
        <v>103.28125</v>
      </c>
    </row>
    <row r="28" spans="1:3" x14ac:dyDescent="0.35">
      <c r="A28" s="1">
        <v>1567</v>
      </c>
      <c r="B28" s="1">
        <f>A28*ASSETS!$F$29/(ASSETS!$F$30+ASSETS!$F$29)</f>
        <v>1444.578125</v>
      </c>
      <c r="C28" s="1">
        <f>A28*ASSETS!$F$30/(ASSETS!$F$30+ASSETS!$F$29)</f>
        <v>122.421875</v>
      </c>
    </row>
    <row r="29" spans="1:3" x14ac:dyDescent="0.35">
      <c r="A29" s="1">
        <v>1500</v>
      </c>
      <c r="B29" s="1">
        <f>A29*ASSETS!$F$29/(ASSETS!$F$30+ASSETS!$F$29)</f>
        <v>1382.8125</v>
      </c>
      <c r="C29" s="1">
        <f>A29*ASSETS!$F$30/(ASSETS!$F$30+ASSETS!$F$29)</f>
        <v>117.1875</v>
      </c>
    </row>
    <row r="30" spans="1:3" x14ac:dyDescent="0.35">
      <c r="A30" s="1">
        <v>1360</v>
      </c>
      <c r="B30" s="1">
        <f>A30*ASSETS!$F$29/(ASSETS!$F$30+ASSETS!$F$29)</f>
        <v>1253.75</v>
      </c>
      <c r="C30" s="1">
        <f>A30*ASSETS!$F$30/(ASSETS!$F$30+ASSETS!$F$29)</f>
        <v>106.25</v>
      </c>
    </row>
    <row r="31" spans="1:3" x14ac:dyDescent="0.35">
      <c r="A31" s="1">
        <v>1401</v>
      </c>
      <c r="B31" s="1">
        <f>A31*ASSETS!$F$29/(ASSETS!$F$30+ASSETS!$F$29)</f>
        <v>1291.546875</v>
      </c>
      <c r="C31" s="1">
        <f>A31*ASSETS!$F$30/(ASSETS!$F$30+ASSETS!$F$29)</f>
        <v>109.453125</v>
      </c>
    </row>
    <row r="32" spans="1:3" x14ac:dyDescent="0.35">
      <c r="A32" s="1">
        <v>1460</v>
      </c>
      <c r="B32" s="1">
        <f>A32*ASSETS!$F$29/(ASSETS!$F$30+ASSETS!$F$29)</f>
        <v>1345.9375</v>
      </c>
      <c r="C32" s="1">
        <f>A32*ASSETS!$F$30/(ASSETS!$F$30+ASSETS!$F$29)</f>
        <v>114.0625</v>
      </c>
    </row>
    <row r="33" spans="1:3" x14ac:dyDescent="0.35">
      <c r="A33" s="1">
        <v>1518</v>
      </c>
      <c r="B33" s="1">
        <f>A33*ASSETS!$F$29/(ASSETS!$F$30+ASSETS!$F$29)</f>
        <v>1399.40625</v>
      </c>
      <c r="C33" s="1">
        <f>A33*ASSETS!$F$30/(ASSETS!$F$30+ASSETS!$F$29)</f>
        <v>118.59375</v>
      </c>
    </row>
    <row r="34" spans="1:3" x14ac:dyDescent="0.35">
      <c r="A34" s="1">
        <v>1443</v>
      </c>
      <c r="B34" s="1">
        <f>A34*ASSETS!$F$29/(ASSETS!$F$30+ASSETS!$F$29)</f>
        <v>1330.265625</v>
      </c>
      <c r="C34" s="1">
        <f>A34*ASSETS!$F$30/(ASSETS!$F$30+ASSETS!$F$29)</f>
        <v>112.734375</v>
      </c>
    </row>
    <row r="35" spans="1:3" x14ac:dyDescent="0.35">
      <c r="A35" s="1">
        <v>1366</v>
      </c>
      <c r="B35" s="1">
        <f>A35*ASSETS!$F$29/(ASSETS!$F$30+ASSETS!$F$29)</f>
        <v>1259.28125</v>
      </c>
      <c r="C35" s="1">
        <f>A35*ASSETS!$F$30/(ASSETS!$F$30+ASSETS!$F$29)</f>
        <v>106.71875</v>
      </c>
    </row>
    <row r="36" spans="1:3" x14ac:dyDescent="0.35">
      <c r="A36" s="1">
        <v>1417</v>
      </c>
      <c r="B36" s="1">
        <f>A36*ASSETS!$F$29/(ASSETS!$F$30+ASSETS!$F$29)</f>
        <v>1306.296875</v>
      </c>
      <c r="C36" s="1">
        <f>A36*ASSETS!$F$30/(ASSETS!$F$30+ASSETS!$F$29)</f>
        <v>110.703125</v>
      </c>
    </row>
    <row r="37" spans="1:3" x14ac:dyDescent="0.35">
      <c r="A37" s="1">
        <v>1764</v>
      </c>
      <c r="B37" s="1">
        <f>A37*ASSETS!$F$29/(ASSETS!$F$30+ASSETS!$F$29)</f>
        <v>1626.1875</v>
      </c>
      <c r="C37" s="1">
        <f>A37*ASSETS!$F$30/(ASSETS!$F$30+ASSETS!$F$29)</f>
        <v>137.8125</v>
      </c>
    </row>
    <row r="38" spans="1:3" x14ac:dyDescent="0.35">
      <c r="A38" s="1">
        <v>1982</v>
      </c>
      <c r="B38" s="1">
        <f>A38*ASSETS!$F$29/(ASSETS!$F$30+ASSETS!$F$29)</f>
        <v>1827.15625</v>
      </c>
      <c r="C38" s="1">
        <f>A38*ASSETS!$F$30/(ASSETS!$F$30+ASSETS!$F$29)</f>
        <v>154.84375</v>
      </c>
    </row>
    <row r="39" spans="1:3" x14ac:dyDescent="0.35">
      <c r="A39" s="1">
        <v>2028</v>
      </c>
      <c r="B39" s="1">
        <f>A39*ASSETS!$F$29/(ASSETS!$F$30+ASSETS!$F$29)</f>
        <v>1869.5625</v>
      </c>
      <c r="C39" s="1">
        <f>A39*ASSETS!$F$30/(ASSETS!$F$30+ASSETS!$F$29)</f>
        <v>158.4375</v>
      </c>
    </row>
    <row r="40" spans="1:3" x14ac:dyDescent="0.35">
      <c r="A40" s="1">
        <v>2120</v>
      </c>
      <c r="B40" s="1">
        <f>A40*ASSETS!$F$29/(ASSETS!$F$30+ASSETS!$F$29)</f>
        <v>1954.375</v>
      </c>
      <c r="C40" s="1">
        <f>A40*ASSETS!$F$30/(ASSETS!$F$30+ASSETS!$F$29)</f>
        <v>165.625</v>
      </c>
    </row>
    <row r="41" spans="1:3" x14ac:dyDescent="0.35">
      <c r="A41" s="1">
        <v>2093</v>
      </c>
      <c r="B41" s="1">
        <f>A41*ASSETS!$F$29/(ASSETS!$F$30+ASSETS!$F$29)</f>
        <v>1929.484375</v>
      </c>
      <c r="C41" s="1">
        <f>A41*ASSETS!$F$30/(ASSETS!$F$30+ASSETS!$F$29)</f>
        <v>163.515625</v>
      </c>
    </row>
    <row r="42" spans="1:3" x14ac:dyDescent="0.35">
      <c r="A42" s="1">
        <v>2210</v>
      </c>
      <c r="B42" s="1">
        <f>A42*ASSETS!$F$29/(ASSETS!$F$30+ASSETS!$F$29)</f>
        <v>2037.34375</v>
      </c>
      <c r="C42" s="1">
        <f>A42*ASSETS!$F$30/(ASSETS!$F$30+ASSETS!$F$29)</f>
        <v>172.65625</v>
      </c>
    </row>
    <row r="43" spans="1:3" x14ac:dyDescent="0.35">
      <c r="A43" s="1">
        <v>2317</v>
      </c>
      <c r="B43" s="1">
        <f>A43*ASSETS!$F$29/(ASSETS!$F$30+ASSETS!$F$29)</f>
        <v>2135.984375</v>
      </c>
      <c r="C43" s="1">
        <f>A43*ASSETS!$F$30/(ASSETS!$F$30+ASSETS!$F$29)</f>
        <v>181.015625</v>
      </c>
    </row>
    <row r="44" spans="1:3" x14ac:dyDescent="0.35">
      <c r="A44" s="1">
        <v>2151</v>
      </c>
      <c r="B44" s="1">
        <f>A44*ASSETS!$F$29/(ASSETS!$F$30+ASSETS!$F$29)</f>
        <v>1982.953125</v>
      </c>
      <c r="C44" s="1">
        <f>A44*ASSETS!$F$30/(ASSETS!$F$30+ASSETS!$F$29)</f>
        <v>168.046875</v>
      </c>
    </row>
    <row r="45" spans="1:3" x14ac:dyDescent="0.35">
      <c r="A45" s="1">
        <v>1999</v>
      </c>
      <c r="B45" s="1">
        <f>A45*ASSETS!$F$29/(ASSETS!$F$30+ASSETS!$F$29)</f>
        <v>1842.828125</v>
      </c>
      <c r="C45" s="1">
        <f>A45*ASSETS!$F$30/(ASSETS!$F$30+ASSETS!$F$29)</f>
        <v>156.171875</v>
      </c>
    </row>
    <row r="46" spans="1:3" x14ac:dyDescent="0.35">
      <c r="A46" s="1">
        <v>1945</v>
      </c>
      <c r="B46" s="1">
        <f>A46*ASSETS!$F$29/(ASSETS!$F$30+ASSETS!$F$29)</f>
        <v>1793.046875</v>
      </c>
      <c r="C46" s="1">
        <f>A46*ASSETS!$F$30/(ASSETS!$F$30+ASSETS!$F$29)</f>
        <v>151.953125</v>
      </c>
    </row>
    <row r="47" spans="1:3" x14ac:dyDescent="0.35">
      <c r="A47" s="1">
        <v>2018</v>
      </c>
      <c r="B47" s="1">
        <f>A47*ASSETS!$F$29/(ASSETS!$F$30+ASSETS!$F$29)</f>
        <v>1860.34375</v>
      </c>
      <c r="C47" s="1">
        <f>A47*ASSETS!$F$30/(ASSETS!$F$30+ASSETS!$F$29)</f>
        <v>157.65625</v>
      </c>
    </row>
    <row r="48" spans="1:3" x14ac:dyDescent="0.35">
      <c r="A48" s="1">
        <v>1854</v>
      </c>
      <c r="B48" s="1">
        <f>A48*ASSETS!$F$29/(ASSETS!$F$30+ASSETS!$F$29)</f>
        <v>1709.15625</v>
      </c>
      <c r="C48" s="1">
        <f>A48*ASSETS!$F$30/(ASSETS!$F$30+ASSETS!$F$29)</f>
        <v>144.84375</v>
      </c>
    </row>
    <row r="49" spans="1:3" x14ac:dyDescent="0.35">
      <c r="A49" s="1">
        <v>2060</v>
      </c>
      <c r="B49" s="1">
        <f>A49*ASSETS!$F$29/(ASSETS!$F$30+ASSETS!$F$29)</f>
        <v>1899.0625</v>
      </c>
      <c r="C49" s="1">
        <f>A49*ASSETS!$F$30/(ASSETS!$F$30+ASSETS!$F$29)</f>
        <v>160.9375</v>
      </c>
    </row>
    <row r="50" spans="1:3" x14ac:dyDescent="0.35">
      <c r="A50" s="1">
        <v>1923</v>
      </c>
      <c r="B50" s="1">
        <f>A50*ASSETS!$F$29/(ASSETS!$F$30+ASSETS!$F$29)</f>
        <v>1772.765625</v>
      </c>
      <c r="C50" s="1">
        <f>A50*ASSETS!$F$30/(ASSETS!$F$30+ASSETS!$F$29)</f>
        <v>150.234375</v>
      </c>
    </row>
    <row r="51" spans="1:3" x14ac:dyDescent="0.35">
      <c r="A51" s="1">
        <v>1821</v>
      </c>
      <c r="B51" s="1">
        <f>A51*ASSETS!$F$29/(ASSETS!$F$30+ASSETS!$F$29)</f>
        <v>1678.734375</v>
      </c>
      <c r="C51" s="1">
        <f>A51*ASSETS!$F$30/(ASSETS!$F$30+ASSETS!$F$29)</f>
        <v>142.265625</v>
      </c>
    </row>
    <row r="52" spans="1:3" x14ac:dyDescent="0.35">
      <c r="A52" s="1">
        <v>1313</v>
      </c>
      <c r="B52" s="1">
        <f>A52*ASSETS!$F$29/(ASSETS!$F$30+ASSETS!$F$29)</f>
        <v>1210.421875</v>
      </c>
      <c r="C52" s="1">
        <f>A52*ASSETS!$F$30/(ASSETS!$F$30+ASSETS!$F$29)</f>
        <v>102.578125</v>
      </c>
    </row>
    <row r="53" spans="1:3" x14ac:dyDescent="0.35">
      <c r="A53" s="1">
        <v>1201</v>
      </c>
      <c r="B53" s="1">
        <f>A53*ASSETS!$F$29/(ASSETS!$F$30+ASSETS!$F$29)</f>
        <v>1107.171875</v>
      </c>
      <c r="C53" s="1">
        <f>A53*ASSETS!$F$30/(ASSETS!$F$30+ASSETS!$F$29)</f>
        <v>93.828125</v>
      </c>
    </row>
    <row r="54" spans="1:3" x14ac:dyDescent="0.35">
      <c r="A54" s="1">
        <v>1196</v>
      </c>
      <c r="B54" s="1">
        <f>A54*ASSETS!$F$29/(ASSETS!$F$30+ASSETS!$F$29)</f>
        <v>1102.5625</v>
      </c>
      <c r="C54" s="1">
        <f>A54*ASSETS!$F$30/(ASSETS!$F$30+ASSETS!$F$29)</f>
        <v>93.4375</v>
      </c>
    </row>
    <row r="55" spans="1:3" x14ac:dyDescent="0.35">
      <c r="A55" s="1">
        <v>1147</v>
      </c>
      <c r="B55" s="1">
        <f>A55*ASSETS!$F$29/(ASSETS!$F$30+ASSETS!$F$29)</f>
        <v>1057.390625</v>
      </c>
      <c r="C55" s="1">
        <f>A55*ASSETS!$F$30/(ASSETS!$F$30+ASSETS!$F$29)</f>
        <v>89.609375</v>
      </c>
    </row>
    <row r="56" spans="1:3" x14ac:dyDescent="0.35">
      <c r="A56" s="1">
        <v>1089</v>
      </c>
      <c r="B56" s="1">
        <f>A56*ASSETS!$F$29/(ASSETS!$F$30+ASSETS!$F$29)</f>
        <v>1003.921875</v>
      </c>
      <c r="C56" s="1">
        <f>A56*ASSETS!$F$30/(ASSETS!$F$30+ASSETS!$F$29)</f>
        <v>85.078125</v>
      </c>
    </row>
    <row r="57" spans="1:3" x14ac:dyDescent="0.35">
      <c r="A57" s="1">
        <v>1015</v>
      </c>
      <c r="B57" s="1">
        <f>A57*ASSETS!$F$29/(ASSETS!$F$30+ASSETS!$F$29)</f>
        <v>935.703125</v>
      </c>
      <c r="C57" s="1">
        <f>A57*ASSETS!$F$30/(ASSETS!$F$30+ASSETS!$F$29)</f>
        <v>79.296875</v>
      </c>
    </row>
    <row r="58" spans="1:3" x14ac:dyDescent="0.35">
      <c r="A58" s="1">
        <v>1032</v>
      </c>
      <c r="B58" s="1">
        <f>A58*ASSETS!$F$29/(ASSETS!$F$30+ASSETS!$F$29)</f>
        <v>951.375</v>
      </c>
      <c r="C58" s="1">
        <f>A58*ASSETS!$F$30/(ASSETS!$F$30+ASSETS!$F$29)</f>
        <v>80.625</v>
      </c>
    </row>
    <row r="59" spans="1:3" x14ac:dyDescent="0.35">
      <c r="A59" s="1">
        <v>1003</v>
      </c>
      <c r="B59" s="1">
        <f>A59*ASSETS!$F$29/(ASSETS!$F$30+ASSETS!$F$29)</f>
        <v>924.640625</v>
      </c>
      <c r="C59" s="1">
        <f>A59*ASSETS!$F$30/(ASSETS!$F$30+ASSETS!$F$29)</f>
        <v>78.359375</v>
      </c>
    </row>
    <row r="60" spans="1:3" x14ac:dyDescent="0.35">
      <c r="A60" s="1">
        <v>1070</v>
      </c>
      <c r="B60" s="1">
        <f>A60*ASSETS!$F$29/(ASSETS!$F$30+ASSETS!$F$29)</f>
        <v>986.40625</v>
      </c>
      <c r="C60" s="1">
        <f>A60*ASSETS!$F$30/(ASSETS!$F$30+ASSETS!$F$29)</f>
        <v>83.59375</v>
      </c>
    </row>
    <row r="61" spans="1:3" x14ac:dyDescent="0.35">
      <c r="A61" s="1">
        <v>1169</v>
      </c>
      <c r="B61" s="1">
        <f>A61*ASSETS!$F$29/(ASSETS!$F$30+ASSETS!$F$29)</f>
        <v>1077.671875</v>
      </c>
      <c r="C61" s="1">
        <f>A61*ASSETS!$F$30/(ASSETS!$F$30+ASSETS!$F$29)</f>
        <v>91.328125</v>
      </c>
    </row>
    <row r="62" spans="1:3" x14ac:dyDescent="0.35">
      <c r="A62" s="1">
        <v>1374</v>
      </c>
      <c r="B62" s="1">
        <f>A62*ASSETS!$F$29/(ASSETS!$F$30+ASSETS!$F$29)</f>
        <v>1266.65625</v>
      </c>
      <c r="C62" s="1">
        <f>A62*ASSETS!$F$30/(ASSETS!$F$30+ASSETS!$F$29)</f>
        <v>107.34375</v>
      </c>
    </row>
    <row r="63" spans="1:3" x14ac:dyDescent="0.35">
      <c r="A63" s="1">
        <v>1337</v>
      </c>
      <c r="B63" s="1">
        <f>A63*ASSETS!$F$29/(ASSETS!$F$30+ASSETS!$F$29)</f>
        <v>1232.546875</v>
      </c>
      <c r="C63" s="1">
        <f>A63*ASSETS!$F$30/(ASSETS!$F$30+ASSETS!$F$29)</f>
        <v>104.453125</v>
      </c>
    </row>
    <row r="64" spans="1:3" x14ac:dyDescent="0.35">
      <c r="A64" s="1">
        <v>1436</v>
      </c>
      <c r="B64" s="1">
        <f>A64*ASSETS!$F$29/(ASSETS!$F$30+ASSETS!$F$29)</f>
        <v>1323.8125</v>
      </c>
      <c r="C64" s="1">
        <f>A64*ASSETS!$F$30/(ASSETS!$F$30+ASSETS!$F$29)</f>
        <v>112.1875</v>
      </c>
    </row>
    <row r="65" spans="1:3" x14ac:dyDescent="0.35">
      <c r="A65" s="1">
        <v>1478</v>
      </c>
      <c r="B65" s="1">
        <f>A65*ASSETS!$F$29/(ASSETS!$F$30+ASSETS!$F$29)</f>
        <v>1362.53125</v>
      </c>
      <c r="C65" s="1">
        <f>A65*ASSETS!$F$30/(ASSETS!$F$30+ASSETS!$F$29)</f>
        <v>115.46875</v>
      </c>
    </row>
    <row r="66" spans="1:3" x14ac:dyDescent="0.35">
      <c r="A66" s="1">
        <v>1370</v>
      </c>
      <c r="B66" s="1">
        <f>A66*ASSETS!$F$29/(ASSETS!$F$30+ASSETS!$F$29)</f>
        <v>1262.96875</v>
      </c>
      <c r="C66" s="1">
        <f>A66*ASSETS!$F$30/(ASSETS!$F$30+ASSETS!$F$29)</f>
        <v>107.03125</v>
      </c>
    </row>
    <row r="67" spans="1:3" x14ac:dyDescent="0.35">
      <c r="A67" s="1">
        <v>1163</v>
      </c>
      <c r="B67" s="1">
        <f>A67*ASSETS!$F$29/(ASSETS!$F$30+ASSETS!$F$29)</f>
        <v>1072.140625</v>
      </c>
      <c r="C67" s="1">
        <f>A67*ASSETS!$F$30/(ASSETS!$F$30+ASSETS!$F$29)</f>
        <v>90.859375</v>
      </c>
    </row>
    <row r="68" spans="1:3" x14ac:dyDescent="0.35">
      <c r="A68" s="1">
        <v>945</v>
      </c>
      <c r="B68" s="1">
        <f>A68*ASSETS!$F$29/(ASSETS!$F$30+ASSETS!$F$29)</f>
        <v>871.171875</v>
      </c>
      <c r="C68" s="1">
        <f>A68*ASSETS!$F$30/(ASSETS!$F$30+ASSETS!$F$29)</f>
        <v>73.828125</v>
      </c>
    </row>
    <row r="69" spans="1:3" x14ac:dyDescent="0.35">
      <c r="A69" s="1">
        <v>724</v>
      </c>
      <c r="B69" s="1">
        <f>A69*ASSETS!$F$29/(ASSETS!$F$30+ASSETS!$F$29)</f>
        <v>667.4375</v>
      </c>
      <c r="C69" s="1">
        <f>A69*ASSETS!$F$30/(ASSETS!$F$30+ASSETS!$F$29)</f>
        <v>56.5625</v>
      </c>
    </row>
    <row r="70" spans="1:3" x14ac:dyDescent="0.35">
      <c r="A70" s="1">
        <v>526</v>
      </c>
      <c r="B70" s="1">
        <f>A70*ASSETS!$F$29/(ASSETS!$F$30+ASSETS!$F$29)</f>
        <v>484.90625</v>
      </c>
      <c r="C70" s="1">
        <f>A70*ASSETS!$F$30/(ASSETS!$F$30+ASSETS!$F$29)</f>
        <v>41.09375</v>
      </c>
    </row>
    <row r="71" spans="1:3" x14ac:dyDescent="0.35">
      <c r="A71" s="1">
        <v>471</v>
      </c>
      <c r="B71" s="1">
        <f>A71*ASSETS!$F$29/(ASSETS!$F$30+ASSETS!$F$29)</f>
        <v>434.203125</v>
      </c>
      <c r="C71" s="1">
        <f>A71*ASSETS!$F$30/(ASSETS!$F$30+ASSETS!$F$29)</f>
        <v>36.796875</v>
      </c>
    </row>
    <row r="72" spans="1:3" x14ac:dyDescent="0.35">
      <c r="A72" s="1">
        <v>403</v>
      </c>
      <c r="B72" s="1">
        <f>A72*ASSETS!$F$29/(ASSETS!$F$30+ASSETS!$F$29)</f>
        <v>371.515625</v>
      </c>
      <c r="C72" s="1">
        <f>A72*ASSETS!$F$30/(ASSETS!$F$30+ASSETS!$F$29)</f>
        <v>31.484375</v>
      </c>
    </row>
    <row r="73" spans="1:3" x14ac:dyDescent="0.35">
      <c r="A73" s="1">
        <v>410</v>
      </c>
      <c r="B73" s="1">
        <f>A73*ASSETS!$F$29/(ASSETS!$F$30+ASSETS!$F$29)</f>
        <v>377.96875</v>
      </c>
      <c r="C73" s="1">
        <f>A73*ASSETS!$F$30/(ASSETS!$F$30+ASSETS!$F$29)</f>
        <v>32.03125</v>
      </c>
    </row>
    <row r="74" spans="1:3" x14ac:dyDescent="0.35">
      <c r="A74" s="1">
        <v>431</v>
      </c>
      <c r="B74" s="1">
        <f>A74*ASSETS!$F$29/(ASSETS!$F$30+ASSETS!$F$29)</f>
        <v>397.328125</v>
      </c>
      <c r="C74" s="1">
        <f>A74*ASSETS!$F$30/(ASSETS!$F$30+ASSETS!$F$29)</f>
        <v>33.671875</v>
      </c>
    </row>
    <row r="75" spans="1:3" x14ac:dyDescent="0.35">
      <c r="A75" s="1">
        <v>368</v>
      </c>
      <c r="B75" s="1">
        <f>A75*ASSETS!$F$29/(ASSETS!$F$30+ASSETS!$F$29)</f>
        <v>339.25</v>
      </c>
      <c r="C75" s="1">
        <f>A75*ASSETS!$F$30/(ASSETS!$F$30+ASSETS!$F$29)</f>
        <v>28.75</v>
      </c>
    </row>
    <row r="76" spans="1:3" x14ac:dyDescent="0.35">
      <c r="A76" s="1">
        <v>481</v>
      </c>
      <c r="B76" s="1">
        <f>A76*ASSETS!$F$29/(ASSETS!$F$30+ASSETS!$F$29)</f>
        <v>443.421875</v>
      </c>
      <c r="C76" s="1">
        <f>A76*ASSETS!$F$30/(ASSETS!$F$30+ASSETS!$F$29)</f>
        <v>37.578125</v>
      </c>
    </row>
    <row r="77" spans="1:3" x14ac:dyDescent="0.35">
      <c r="A77" s="1">
        <v>519</v>
      </c>
      <c r="B77" s="1">
        <f>A77*ASSETS!$F$29/(ASSETS!$F$30+ASSETS!$F$29)</f>
        <v>478.453125</v>
      </c>
      <c r="C77" s="1">
        <f>A77*ASSETS!$F$30/(ASSETS!$F$30+ASSETS!$F$29)</f>
        <v>40.546875</v>
      </c>
    </row>
    <row r="78" spans="1:3" x14ac:dyDescent="0.35">
      <c r="A78" s="1">
        <v>483</v>
      </c>
      <c r="B78" s="1">
        <f>A78*ASSETS!$F$29/(ASSETS!$F$30+ASSETS!$F$29)</f>
        <v>445.265625</v>
      </c>
      <c r="C78" s="1">
        <f>A78*ASSETS!$F$30/(ASSETS!$F$30+ASSETS!$F$29)</f>
        <v>37.734375</v>
      </c>
    </row>
    <row r="79" spans="1:3" x14ac:dyDescent="0.35">
      <c r="A79" s="1">
        <v>538</v>
      </c>
      <c r="B79" s="1">
        <f>A79*ASSETS!$F$29/(ASSETS!$F$30+ASSETS!$F$29)</f>
        <v>495.96875</v>
      </c>
      <c r="C79" s="1">
        <f>A79*ASSETS!$F$30/(ASSETS!$F$30+ASSETS!$F$29)</f>
        <v>42.03125</v>
      </c>
    </row>
    <row r="80" spans="1:3" x14ac:dyDescent="0.35">
      <c r="A80" s="1">
        <v>624</v>
      </c>
      <c r="B80" s="1">
        <f>A80*ASSETS!$F$29/(ASSETS!$F$30+ASSETS!$F$29)</f>
        <v>575.25</v>
      </c>
      <c r="C80" s="1">
        <f>A80*ASSETS!$F$30/(ASSETS!$F$30+ASSETS!$F$29)</f>
        <v>48.75</v>
      </c>
    </row>
    <row r="81" spans="1:3" x14ac:dyDescent="0.35">
      <c r="A81" s="1">
        <v>677</v>
      </c>
      <c r="B81" s="1">
        <f>A81*ASSETS!$F$29/(ASSETS!$F$30+ASSETS!$F$29)</f>
        <v>624.109375</v>
      </c>
      <c r="C81" s="1">
        <f>A81*ASSETS!$F$30/(ASSETS!$F$30+ASSETS!$F$29)</f>
        <v>52.890625</v>
      </c>
    </row>
    <row r="82" spans="1:3" x14ac:dyDescent="0.35">
      <c r="A82" s="1">
        <v>750</v>
      </c>
      <c r="B82" s="1">
        <f>A82*ASSETS!$F$29/(ASSETS!$F$30+ASSETS!$F$29)</f>
        <v>691.40625</v>
      </c>
      <c r="C82" s="1">
        <f>A82*ASSETS!$F$30/(ASSETS!$F$30+ASSETS!$F$29)</f>
        <v>58.59375</v>
      </c>
    </row>
    <row r="83" spans="1:3" x14ac:dyDescent="0.35">
      <c r="A83" s="1">
        <v>916</v>
      </c>
      <c r="B83" s="1">
        <f>A83*ASSETS!$F$29/(ASSETS!$F$30+ASSETS!$F$29)</f>
        <v>844.4375</v>
      </c>
      <c r="C83" s="1">
        <f>A83*ASSETS!$F$30/(ASSETS!$F$30+ASSETS!$F$29)</f>
        <v>71.5625</v>
      </c>
    </row>
    <row r="84" spans="1:3" x14ac:dyDescent="0.35">
      <c r="A84" s="1">
        <v>1049</v>
      </c>
      <c r="B84" s="1">
        <f>A84*ASSETS!$F$29/(ASSETS!$F$30+ASSETS!$F$29)</f>
        <v>967.046875</v>
      </c>
      <c r="C84" s="1">
        <f>A84*ASSETS!$F$30/(ASSETS!$F$30+ASSETS!$F$29)</f>
        <v>81.953125</v>
      </c>
    </row>
    <row r="85" spans="1:3" x14ac:dyDescent="0.35">
      <c r="A85" s="1">
        <v>1197</v>
      </c>
      <c r="B85" s="1">
        <f>A85*ASSETS!$F$29/(ASSETS!$F$30+ASSETS!$F$29)</f>
        <v>1103.484375</v>
      </c>
      <c r="C85" s="1">
        <f>A85*ASSETS!$F$30/(ASSETS!$F$30+ASSETS!$F$29)</f>
        <v>93.515625</v>
      </c>
    </row>
    <row r="86" spans="1:3" x14ac:dyDescent="0.35">
      <c r="A86" s="1">
        <v>1295</v>
      </c>
      <c r="B86" s="1">
        <f>A86*ASSETS!$F$29/(ASSETS!$F$30+ASSETS!$F$29)</f>
        <v>1193.828125</v>
      </c>
      <c r="C86" s="1">
        <f>A86*ASSETS!$F$30/(ASSETS!$F$30+ASSETS!$F$29)</f>
        <v>101.171875</v>
      </c>
    </row>
    <row r="87" spans="1:3" x14ac:dyDescent="0.35">
      <c r="A87" s="1">
        <v>1621</v>
      </c>
      <c r="B87" s="1">
        <f>A87*ASSETS!$F$29/(ASSETS!$F$30+ASSETS!$F$29)</f>
        <v>1494.359375</v>
      </c>
      <c r="C87" s="1">
        <f>A87*ASSETS!$F$30/(ASSETS!$F$30+ASSETS!$F$29)</f>
        <v>126.640625</v>
      </c>
    </row>
    <row r="88" spans="1:3" x14ac:dyDescent="0.35">
      <c r="A88" s="1">
        <v>1825</v>
      </c>
      <c r="B88" s="1">
        <f>A88*ASSETS!$F$29/(ASSETS!$F$30+ASSETS!$F$29)</f>
        <v>1682.421875</v>
      </c>
      <c r="C88" s="1">
        <f>A88*ASSETS!$F$30/(ASSETS!$F$30+ASSETS!$F$29)</f>
        <v>142.578125</v>
      </c>
    </row>
    <row r="89" spans="1:3" x14ac:dyDescent="0.35">
      <c r="A89" s="1">
        <v>2068</v>
      </c>
      <c r="B89" s="1">
        <f>A89*ASSETS!$F$29/(ASSETS!$F$30+ASSETS!$F$29)</f>
        <v>1906.4375</v>
      </c>
      <c r="C89" s="1">
        <f>A89*ASSETS!$F$30/(ASSETS!$F$30+ASSETS!$F$29)</f>
        <v>161.5625</v>
      </c>
    </row>
    <row r="90" spans="1:3" x14ac:dyDescent="0.35">
      <c r="A90" s="1">
        <v>2165</v>
      </c>
      <c r="B90" s="1">
        <f>A90*ASSETS!$F$29/(ASSETS!$F$30+ASSETS!$F$29)</f>
        <v>1995.859375</v>
      </c>
      <c r="C90" s="1">
        <f>A90*ASSETS!$F$30/(ASSETS!$F$30+ASSETS!$F$29)</f>
        <v>169.140625</v>
      </c>
    </row>
    <row r="91" spans="1:3" x14ac:dyDescent="0.35">
      <c r="A91" s="1">
        <v>2311</v>
      </c>
      <c r="B91" s="1">
        <f>A91*ASSETS!$F$29/(ASSETS!$F$30+ASSETS!$F$29)</f>
        <v>2130.453125</v>
      </c>
      <c r="C91" s="1">
        <f>A91*ASSETS!$F$30/(ASSETS!$F$30+ASSETS!$F$29)</f>
        <v>180.546875</v>
      </c>
    </row>
    <row r="92" spans="1:3" x14ac:dyDescent="0.35">
      <c r="A92" s="1">
        <v>2032</v>
      </c>
      <c r="B92" s="1">
        <f>A92*ASSETS!$F$29/(ASSETS!$F$30+ASSETS!$F$29)</f>
        <v>1873.25</v>
      </c>
      <c r="C92" s="1">
        <f>A92*ASSETS!$F$30/(ASSETS!$F$30+ASSETS!$F$29)</f>
        <v>158.75</v>
      </c>
    </row>
    <row r="93" spans="1:3" x14ac:dyDescent="0.35">
      <c r="A93" s="1">
        <v>2265</v>
      </c>
      <c r="B93" s="1">
        <f>A93*ASSETS!$F$29/(ASSETS!$F$30+ASSETS!$F$29)</f>
        <v>2088.046875</v>
      </c>
      <c r="C93" s="1">
        <f>A93*ASSETS!$F$30/(ASSETS!$F$30+ASSETS!$F$29)</f>
        <v>176.953125</v>
      </c>
    </row>
    <row r="94" spans="1:3" x14ac:dyDescent="0.35">
      <c r="A94" s="1">
        <v>2476</v>
      </c>
      <c r="B94" s="1">
        <f>A94*ASSETS!$F$29/(ASSETS!$F$30+ASSETS!$F$29)</f>
        <v>2282.5625</v>
      </c>
      <c r="C94" s="1">
        <f>A94*ASSETS!$F$30/(ASSETS!$F$30+ASSETS!$F$29)</f>
        <v>193.4375</v>
      </c>
    </row>
    <row r="95" spans="1:3" x14ac:dyDescent="0.35">
      <c r="A95" s="1">
        <v>2580</v>
      </c>
      <c r="B95" s="1">
        <f>A95*ASSETS!$F$29/(ASSETS!$F$30+ASSETS!$F$29)</f>
        <v>2378.4375</v>
      </c>
      <c r="C95" s="1">
        <f>A95*ASSETS!$F$30/(ASSETS!$F$30+ASSETS!$F$29)</f>
        <v>201.5625</v>
      </c>
    </row>
    <row r="96" spans="1:3" x14ac:dyDescent="0.35">
      <c r="A96" s="1">
        <v>2638</v>
      </c>
      <c r="B96" s="1">
        <f>A96*ASSETS!$F$29/(ASSETS!$F$30+ASSETS!$F$29)</f>
        <v>2431.90625</v>
      </c>
      <c r="C96" s="1">
        <f>A96*ASSETS!$F$30/(ASSETS!$F$30+ASSETS!$F$29)</f>
        <v>206.09375</v>
      </c>
    </row>
    <row r="97" spans="1:3" x14ac:dyDescent="0.35">
      <c r="A97" s="1">
        <v>2845</v>
      </c>
      <c r="B97" s="1">
        <f>A97*ASSETS!$F$29/(ASSETS!$F$30+ASSETS!$F$29)</f>
        <v>2622.734375</v>
      </c>
      <c r="C97" s="1">
        <f>A97*ASSETS!$F$30/(ASSETS!$F$30+ASSETS!$F$29)</f>
        <v>222.265625</v>
      </c>
    </row>
    <row r="98" spans="1:3" x14ac:dyDescent="0.35">
      <c r="A98" s="1">
        <v>2773</v>
      </c>
      <c r="B98" s="1">
        <f>A98*ASSETS!$F$29/(ASSETS!$F$30+ASSETS!$F$29)</f>
        <v>2556.359375</v>
      </c>
      <c r="C98" s="1">
        <f>A98*ASSETS!$F$30/(ASSETS!$F$30+ASSETS!$F$29)</f>
        <v>216.640625</v>
      </c>
    </row>
    <row r="99" spans="1:3" x14ac:dyDescent="0.35">
      <c r="A99" s="1">
        <v>2372</v>
      </c>
      <c r="B99" s="1">
        <f>A99*ASSETS!$F$29/(ASSETS!$F$30+ASSETS!$F$29)</f>
        <v>2186.6875</v>
      </c>
      <c r="C99" s="1">
        <f>A99*ASSETS!$F$30/(ASSETS!$F$30+ASSETS!$F$29)</f>
        <v>185.3125</v>
      </c>
    </row>
    <row r="100" spans="1:3" x14ac:dyDescent="0.35">
      <c r="A100" s="1">
        <v>2143</v>
      </c>
      <c r="B100" s="1">
        <f>A100*ASSETS!$F$29/(ASSETS!$F$30+ASSETS!$F$29)</f>
        <v>1975.578125</v>
      </c>
      <c r="C100" s="1">
        <f>A100*ASSETS!$F$30/(ASSETS!$F$30+ASSETS!$F$29)</f>
        <v>167.421875</v>
      </c>
    </row>
    <row r="101" spans="1:3" x14ac:dyDescent="0.35">
      <c r="A101" s="1">
        <v>1677</v>
      </c>
      <c r="B101" s="1">
        <f>A101*ASSETS!$F$29/(ASSETS!$F$30+ASSETS!$F$29)</f>
        <v>1545.984375</v>
      </c>
      <c r="C101" s="1">
        <f>A101*ASSETS!$F$30/(ASSETS!$F$30+ASSETS!$F$29)</f>
        <v>131.015625</v>
      </c>
    </row>
    <row r="102" spans="1:3" x14ac:dyDescent="0.35">
      <c r="A102" s="1">
        <v>1664</v>
      </c>
      <c r="B102" s="1">
        <f>A102*ASSETS!$F$29/(ASSETS!$F$30+ASSETS!$F$29)</f>
        <v>1534</v>
      </c>
      <c r="C102" s="1">
        <f>A102*ASSETS!$F$30/(ASSETS!$F$30+ASSETS!$F$29)</f>
        <v>130</v>
      </c>
    </row>
    <row r="103" spans="1:3" x14ac:dyDescent="0.35">
      <c r="A103" s="1">
        <v>1503</v>
      </c>
      <c r="B103" s="1">
        <f>A103*ASSETS!$F$29/(ASSETS!$F$30+ASSETS!$F$29)</f>
        <v>1385.578125</v>
      </c>
      <c r="C103" s="1">
        <f>A103*ASSETS!$F$30/(ASSETS!$F$30+ASSETS!$F$29)</f>
        <v>117.421875</v>
      </c>
    </row>
    <row r="104" spans="1:3" x14ac:dyDescent="0.35">
      <c r="A104" s="1">
        <v>1379</v>
      </c>
      <c r="B104" s="1">
        <f>A104*ASSETS!$F$29/(ASSETS!$F$30+ASSETS!$F$29)</f>
        <v>1271.265625</v>
      </c>
      <c r="C104" s="1">
        <f>A104*ASSETS!$F$30/(ASSETS!$F$30+ASSETS!$F$29)</f>
        <v>107.734375</v>
      </c>
    </row>
    <row r="105" spans="1:3" x14ac:dyDescent="0.35">
      <c r="A105" s="1">
        <v>1349</v>
      </c>
      <c r="B105" s="1">
        <f>A105*ASSETS!$F$29/(ASSETS!$F$30+ASSETS!$F$29)</f>
        <v>1243.609375</v>
      </c>
      <c r="C105" s="1">
        <f>A105*ASSETS!$F$30/(ASSETS!$F$30+ASSETS!$F$29)</f>
        <v>105.390625</v>
      </c>
    </row>
    <row r="106" spans="1:3" x14ac:dyDescent="0.35">
      <c r="A106" s="1">
        <v>1285</v>
      </c>
      <c r="B106" s="1">
        <f>A106*ASSETS!$F$29/(ASSETS!$F$30+ASSETS!$F$29)</f>
        <v>1184.609375</v>
      </c>
      <c r="C106" s="1">
        <f>A106*ASSETS!$F$30/(ASSETS!$F$30+ASSETS!$F$29)</f>
        <v>100.390625</v>
      </c>
    </row>
    <row r="107" spans="1:3" x14ac:dyDescent="0.35">
      <c r="A107" s="1">
        <v>1343</v>
      </c>
      <c r="B107" s="1">
        <f>A107*ASSETS!$F$29/(ASSETS!$F$30+ASSETS!$F$29)</f>
        <v>1238.078125</v>
      </c>
      <c r="C107" s="1">
        <f>A107*ASSETS!$F$30/(ASSETS!$F$30+ASSETS!$F$29)</f>
        <v>104.921875</v>
      </c>
    </row>
    <row r="108" spans="1:3" x14ac:dyDescent="0.35">
      <c r="A108" s="1">
        <v>1283</v>
      </c>
      <c r="B108" s="1">
        <f>A108*ASSETS!$F$29/(ASSETS!$F$30+ASSETS!$F$29)</f>
        <v>1182.765625</v>
      </c>
      <c r="C108" s="1">
        <f>A108*ASSETS!$F$30/(ASSETS!$F$30+ASSETS!$F$29)</f>
        <v>100.234375</v>
      </c>
    </row>
    <row r="109" spans="1:3" x14ac:dyDescent="0.35">
      <c r="A109" s="1">
        <v>1323</v>
      </c>
      <c r="B109" s="1">
        <f>A109*ASSETS!$F$29/(ASSETS!$F$30+ASSETS!$F$29)</f>
        <v>1219.640625</v>
      </c>
      <c r="C109" s="1">
        <f>A109*ASSETS!$F$30/(ASSETS!$F$30+ASSETS!$F$29)</f>
        <v>103.359375</v>
      </c>
    </row>
    <row r="110" spans="1:3" x14ac:dyDescent="0.35">
      <c r="A110" s="1">
        <v>1404</v>
      </c>
      <c r="B110" s="1">
        <f>A110*ASSETS!$F$29/(ASSETS!$F$30+ASSETS!$F$29)</f>
        <v>1294.3125</v>
      </c>
      <c r="C110" s="1">
        <f>A110*ASSETS!$F$30/(ASSETS!$F$30+ASSETS!$F$29)</f>
        <v>109.6875</v>
      </c>
    </row>
    <row r="111" spans="1:3" x14ac:dyDescent="0.35">
      <c r="A111" s="1">
        <v>1315</v>
      </c>
      <c r="B111" s="1">
        <f>A111*ASSETS!$F$29/(ASSETS!$F$30+ASSETS!$F$29)</f>
        <v>1212.265625</v>
      </c>
      <c r="C111" s="1">
        <f>A111*ASSETS!$F$30/(ASSETS!$F$30+ASSETS!$F$29)</f>
        <v>102.734375</v>
      </c>
    </row>
    <row r="112" spans="1:3" x14ac:dyDescent="0.35">
      <c r="A112" s="1">
        <v>1200</v>
      </c>
      <c r="B112" s="1">
        <f>A112*ASSETS!$F$29/(ASSETS!$F$30+ASSETS!$F$29)</f>
        <v>1106.25</v>
      </c>
      <c r="C112" s="1">
        <f>A112*ASSETS!$F$30/(ASSETS!$F$30+ASSETS!$F$29)</f>
        <v>93.75</v>
      </c>
    </row>
    <row r="113" spans="1:3" x14ac:dyDescent="0.35">
      <c r="A113" s="1">
        <v>1390</v>
      </c>
      <c r="B113" s="1">
        <f>A113*ASSETS!$F$29/(ASSETS!$F$30+ASSETS!$F$29)</f>
        <v>1281.40625</v>
      </c>
      <c r="C113" s="1">
        <f>A113*ASSETS!$F$30/(ASSETS!$F$30+ASSETS!$F$29)</f>
        <v>108.59375</v>
      </c>
    </row>
    <row r="114" spans="1:3" x14ac:dyDescent="0.35">
      <c r="A114" s="1">
        <v>1382</v>
      </c>
      <c r="B114" s="1">
        <f>A114*ASSETS!$F$29/(ASSETS!$F$30+ASSETS!$F$29)</f>
        <v>1274.03125</v>
      </c>
      <c r="C114" s="1">
        <f>A114*ASSETS!$F$30/(ASSETS!$F$30+ASSETS!$F$29)</f>
        <v>107.96875</v>
      </c>
    </row>
    <row r="115" spans="1:3" x14ac:dyDescent="0.35">
      <c r="A115" s="1">
        <v>1286</v>
      </c>
      <c r="B115" s="1">
        <f>A115*ASSETS!$F$29/(ASSETS!$F$30+ASSETS!$F$29)</f>
        <v>1185.53125</v>
      </c>
      <c r="C115" s="1">
        <f>A115*ASSETS!$F$30/(ASSETS!$F$30+ASSETS!$F$29)</f>
        <v>100.46875</v>
      </c>
    </row>
    <row r="116" spans="1:3" x14ac:dyDescent="0.35">
      <c r="A116" s="1">
        <v>1376</v>
      </c>
      <c r="B116" s="1">
        <f>A116*ASSETS!$F$29/(ASSETS!$F$30+ASSETS!$F$29)</f>
        <v>1268.5</v>
      </c>
      <c r="C116" s="1">
        <f>A116*ASSETS!$F$30/(ASSETS!$F$30+ASSETS!$F$29)</f>
        <v>107.5</v>
      </c>
    </row>
    <row r="117" spans="1:3" x14ac:dyDescent="0.35">
      <c r="A117" s="1">
        <v>1190</v>
      </c>
      <c r="B117" s="1">
        <f>A117*ASSETS!$F$29/(ASSETS!$F$30+ASSETS!$F$29)</f>
        <v>1097.03125</v>
      </c>
      <c r="C117" s="1">
        <f>A117*ASSETS!$F$30/(ASSETS!$F$30+ASSETS!$F$29)</f>
        <v>92.96875</v>
      </c>
    </row>
    <row r="118" spans="1:3" x14ac:dyDescent="0.35">
      <c r="A118" s="1">
        <v>1114</v>
      </c>
      <c r="B118" s="1">
        <f>A118*ASSETS!$F$29/(ASSETS!$F$30+ASSETS!$F$29)</f>
        <v>1026.96875</v>
      </c>
      <c r="C118" s="1">
        <f>A118*ASSETS!$F$30/(ASSETS!$F$30+ASSETS!$F$29)</f>
        <v>87.03125</v>
      </c>
    </row>
    <row r="119" spans="1:3" x14ac:dyDescent="0.35">
      <c r="A119" s="1">
        <v>1121</v>
      </c>
      <c r="B119" s="1">
        <f>A119*ASSETS!$F$29/(ASSETS!$F$30+ASSETS!$F$29)</f>
        <v>1033.421875</v>
      </c>
      <c r="C119" s="1">
        <f>A119*ASSETS!$F$30/(ASSETS!$F$30+ASSETS!$F$29)</f>
        <v>87.578125</v>
      </c>
    </row>
    <row r="120" spans="1:3" x14ac:dyDescent="0.35">
      <c r="A120" s="1">
        <v>939</v>
      </c>
      <c r="B120" s="1">
        <f>A120*ASSETS!$F$29/(ASSETS!$F$30+ASSETS!$F$29)</f>
        <v>865.640625</v>
      </c>
      <c r="C120" s="1">
        <f>A120*ASSETS!$F$30/(ASSETS!$F$30+ASSETS!$F$29)</f>
        <v>73.359375</v>
      </c>
    </row>
    <row r="121" spans="1:3" x14ac:dyDescent="0.35">
      <c r="A121" s="1">
        <v>810</v>
      </c>
      <c r="B121" s="1">
        <f>A121*ASSETS!$F$29/(ASSETS!$F$30+ASSETS!$F$29)</f>
        <v>746.71875</v>
      </c>
      <c r="C121" s="1">
        <f>A121*ASSETS!$F$30/(ASSETS!$F$30+ASSETS!$F$29)</f>
        <v>63.28125</v>
      </c>
    </row>
    <row r="122" spans="1:3" x14ac:dyDescent="0.35">
      <c r="A122" s="1">
        <v>844</v>
      </c>
      <c r="B122" s="1">
        <f>A122*ASSETS!$F$29/(ASSETS!$F$30+ASSETS!$F$29)</f>
        <v>778.0625</v>
      </c>
      <c r="C122" s="1">
        <f>A122*ASSETS!$F$30/(ASSETS!$F$30+ASSETS!$F$29)</f>
        <v>65.9375</v>
      </c>
    </row>
    <row r="123" spans="1:3" x14ac:dyDescent="0.35">
      <c r="A123" s="1">
        <v>687</v>
      </c>
      <c r="B123" s="1">
        <f>A123*ASSETS!$F$29/(ASSETS!$F$30+ASSETS!$F$29)</f>
        <v>633.328125</v>
      </c>
      <c r="C123" s="1">
        <f>A123*ASSETS!$F$30/(ASSETS!$F$30+ASSETS!$F$29)</f>
        <v>53.671875</v>
      </c>
    </row>
    <row r="124" spans="1:3" x14ac:dyDescent="0.35">
      <c r="A124" s="1">
        <v>552</v>
      </c>
      <c r="B124" s="1">
        <f>A124*ASSETS!$F$29/(ASSETS!$F$30+ASSETS!$F$29)</f>
        <v>508.875</v>
      </c>
      <c r="C124" s="1">
        <f>A124*ASSETS!$F$30/(ASSETS!$F$30+ASSETS!$F$29)</f>
        <v>43.125</v>
      </c>
    </row>
    <row r="125" spans="1:3" x14ac:dyDescent="0.35">
      <c r="A125" s="1">
        <v>481</v>
      </c>
      <c r="B125" s="1">
        <f>A125*ASSETS!$F$29/(ASSETS!$F$30+ASSETS!$F$29)</f>
        <v>443.421875</v>
      </c>
      <c r="C125" s="1">
        <f>A125*ASSETS!$F$30/(ASSETS!$F$30+ASSETS!$F$29)</f>
        <v>37.578125</v>
      </c>
    </row>
    <row r="126" spans="1:3" x14ac:dyDescent="0.35">
      <c r="A126" s="1">
        <v>470</v>
      </c>
      <c r="B126" s="1">
        <f>A126*ASSETS!$F$29/(ASSETS!$F$30+ASSETS!$F$29)</f>
        <v>433.28125</v>
      </c>
      <c r="C126" s="1">
        <f>A126*ASSETS!$F$30/(ASSETS!$F$30+ASSETS!$F$29)</f>
        <v>36.71875</v>
      </c>
    </row>
    <row r="127" spans="1:3" x14ac:dyDescent="0.35">
      <c r="A127" s="1">
        <v>462</v>
      </c>
      <c r="B127" s="1">
        <f>A127*ASSETS!$F$29/(ASSETS!$F$30+ASSETS!$F$29)</f>
        <v>425.90625</v>
      </c>
      <c r="C127" s="1">
        <f>A127*ASSETS!$F$30/(ASSETS!$F$30+ASSETS!$F$29)</f>
        <v>36.09375</v>
      </c>
    </row>
    <row r="128" spans="1:3" x14ac:dyDescent="0.35">
      <c r="A128" s="1">
        <v>444</v>
      </c>
      <c r="B128" s="1">
        <f>A128*ASSETS!$F$29/(ASSETS!$F$30+ASSETS!$F$29)</f>
        <v>409.3125</v>
      </c>
      <c r="C128" s="1">
        <f>A128*ASSETS!$F$30/(ASSETS!$F$30+ASSETS!$F$29)</f>
        <v>34.6875</v>
      </c>
    </row>
    <row r="129" spans="1:3" x14ac:dyDescent="0.35">
      <c r="A129" s="1">
        <v>609</v>
      </c>
      <c r="B129" s="1">
        <f>A129*ASSETS!$F$29/(ASSETS!$F$30+ASSETS!$F$29)</f>
        <v>561.421875</v>
      </c>
      <c r="C129" s="1">
        <f>A129*ASSETS!$F$30/(ASSETS!$F$30+ASSETS!$F$29)</f>
        <v>47.578125</v>
      </c>
    </row>
    <row r="130" spans="1:3" x14ac:dyDescent="0.35">
      <c r="A130" s="1">
        <v>709</v>
      </c>
      <c r="B130" s="1">
        <f>A130*ASSETS!$F$29/(ASSETS!$F$30+ASSETS!$F$29)</f>
        <v>653.609375</v>
      </c>
      <c r="C130" s="1">
        <f>A130*ASSETS!$F$30/(ASSETS!$F$30+ASSETS!$F$29)</f>
        <v>55.390625</v>
      </c>
    </row>
    <row r="131" spans="1:3" x14ac:dyDescent="0.35">
      <c r="A131" s="1">
        <v>780</v>
      </c>
      <c r="B131" s="1">
        <f>A131*ASSETS!$F$29/(ASSETS!$F$30+ASSETS!$F$29)</f>
        <v>719.0625</v>
      </c>
      <c r="C131" s="1">
        <f>A131*ASSETS!$F$30/(ASSETS!$F$30+ASSETS!$F$29)</f>
        <v>60.9375</v>
      </c>
    </row>
    <row r="132" spans="1:3" x14ac:dyDescent="0.35">
      <c r="A132" s="1">
        <v>793</v>
      </c>
      <c r="B132" s="1">
        <f>A132*ASSETS!$F$29/(ASSETS!$F$30+ASSETS!$F$29)</f>
        <v>731.046875</v>
      </c>
      <c r="C132" s="1">
        <f>A132*ASSETS!$F$30/(ASSETS!$F$30+ASSETS!$F$29)</f>
        <v>61.953125</v>
      </c>
    </row>
    <row r="133" spans="1:3" x14ac:dyDescent="0.35">
      <c r="A133" s="1">
        <v>760</v>
      </c>
      <c r="B133" s="1">
        <f>A133*ASSETS!$F$29/(ASSETS!$F$30+ASSETS!$F$29)</f>
        <v>700.625</v>
      </c>
      <c r="C133" s="1">
        <f>A133*ASSETS!$F$30/(ASSETS!$F$30+ASSETS!$F$29)</f>
        <v>59.375</v>
      </c>
    </row>
    <row r="134" spans="1:3" x14ac:dyDescent="0.35">
      <c r="A134" s="1">
        <v>803</v>
      </c>
      <c r="B134" s="1">
        <f>A134*ASSETS!$F$29/(ASSETS!$F$30+ASSETS!$F$29)</f>
        <v>740.265625</v>
      </c>
      <c r="C134" s="1">
        <f>A134*ASSETS!$F$30/(ASSETS!$F$30+ASSETS!$F$29)</f>
        <v>62.734375</v>
      </c>
    </row>
    <row r="135" spans="1:3" x14ac:dyDescent="0.35">
      <c r="A135" s="1">
        <v>843</v>
      </c>
      <c r="B135" s="1">
        <f>A135*ASSETS!$F$29/(ASSETS!$F$30+ASSETS!$F$29)</f>
        <v>777.140625</v>
      </c>
      <c r="C135" s="1">
        <f>A135*ASSETS!$F$30/(ASSETS!$F$30+ASSETS!$F$29)</f>
        <v>65.859375</v>
      </c>
    </row>
    <row r="136" spans="1:3" x14ac:dyDescent="0.35">
      <c r="A136" s="1">
        <v>826</v>
      </c>
      <c r="B136" s="1">
        <f>A136*ASSETS!$F$29/(ASSETS!$F$30+ASSETS!$F$29)</f>
        <v>761.46875</v>
      </c>
      <c r="C136" s="1">
        <f>A136*ASSETS!$F$30/(ASSETS!$F$30+ASSETS!$F$29)</f>
        <v>64.53125</v>
      </c>
    </row>
    <row r="137" spans="1:3" x14ac:dyDescent="0.35">
      <c r="A137" s="1">
        <v>944</v>
      </c>
      <c r="B137" s="1">
        <f>A137*ASSETS!$F$29/(ASSETS!$F$30+ASSETS!$F$29)</f>
        <v>870.25</v>
      </c>
      <c r="C137" s="1">
        <f>A137*ASSETS!$F$30/(ASSETS!$F$30+ASSETS!$F$29)</f>
        <v>73.75</v>
      </c>
    </row>
    <row r="138" spans="1:3" x14ac:dyDescent="0.35">
      <c r="A138" s="1">
        <v>876</v>
      </c>
      <c r="B138" s="1">
        <f>A138*ASSETS!$F$29/(ASSETS!$F$30+ASSETS!$F$29)</f>
        <v>807.5625</v>
      </c>
      <c r="C138" s="1">
        <f>A138*ASSETS!$F$30/(ASSETS!$F$30+ASSETS!$F$29)</f>
        <v>68.4375</v>
      </c>
    </row>
    <row r="139" spans="1:3" x14ac:dyDescent="0.35">
      <c r="A139" s="1">
        <v>1051</v>
      </c>
      <c r="B139" s="1">
        <f>A139*ASSETS!$F$29/(ASSETS!$F$30+ASSETS!$F$29)</f>
        <v>968.890625</v>
      </c>
      <c r="C139" s="1">
        <f>A139*ASSETS!$F$30/(ASSETS!$F$30+ASSETS!$F$29)</f>
        <v>82.109375</v>
      </c>
    </row>
    <row r="140" spans="1:3" x14ac:dyDescent="0.35">
      <c r="A140" s="1">
        <v>1077</v>
      </c>
      <c r="B140" s="1">
        <f>A140*ASSETS!$F$29/(ASSETS!$F$30+ASSETS!$F$29)</f>
        <v>992.859375</v>
      </c>
      <c r="C140" s="1">
        <f>A140*ASSETS!$F$30/(ASSETS!$F$30+ASSETS!$F$29)</f>
        <v>84.140625</v>
      </c>
    </row>
    <row r="141" spans="1:3" x14ac:dyDescent="0.35">
      <c r="A141" s="1">
        <v>1101</v>
      </c>
      <c r="B141" s="1">
        <f>A141*ASSETS!$F$29/(ASSETS!$F$30+ASSETS!$F$29)</f>
        <v>1014.984375</v>
      </c>
      <c r="C141" s="1">
        <f>A141*ASSETS!$F$30/(ASSETS!$F$30+ASSETS!$F$29)</f>
        <v>86.015625</v>
      </c>
    </row>
    <row r="142" spans="1:3" x14ac:dyDescent="0.35">
      <c r="A142" s="1">
        <v>1037</v>
      </c>
      <c r="B142" s="1">
        <f>A142*ASSETS!$F$29/(ASSETS!$F$30+ASSETS!$F$29)</f>
        <v>955.984375</v>
      </c>
      <c r="C142" s="1">
        <f>A142*ASSETS!$F$30/(ASSETS!$F$30+ASSETS!$F$29)</f>
        <v>81.015625</v>
      </c>
    </row>
    <row r="143" spans="1:3" x14ac:dyDescent="0.35">
      <c r="A143" s="1">
        <v>1001</v>
      </c>
      <c r="B143" s="1">
        <f>A143*ASSETS!$F$29/(ASSETS!$F$30+ASSETS!$F$29)</f>
        <v>922.796875</v>
      </c>
      <c r="C143" s="1">
        <f>A143*ASSETS!$F$30/(ASSETS!$F$30+ASSETS!$F$29)</f>
        <v>78.203125</v>
      </c>
    </row>
    <row r="144" spans="1:3" x14ac:dyDescent="0.35">
      <c r="A144" s="1">
        <v>1130</v>
      </c>
      <c r="B144" s="1">
        <f>A144*ASSETS!$F$29/(ASSETS!$F$30+ASSETS!$F$29)</f>
        <v>1041.71875</v>
      </c>
      <c r="C144" s="1">
        <f>A144*ASSETS!$F$30/(ASSETS!$F$30+ASSETS!$F$29)</f>
        <v>88.28125</v>
      </c>
    </row>
    <row r="145" spans="1:3" x14ac:dyDescent="0.35">
      <c r="A145" s="1">
        <v>1109</v>
      </c>
      <c r="B145" s="1">
        <f>A145*ASSETS!$F$29/(ASSETS!$F$30+ASSETS!$F$29)</f>
        <v>1022.359375</v>
      </c>
      <c r="C145" s="1">
        <f>A145*ASSETS!$F$30/(ASSETS!$F$30+ASSETS!$F$29)</f>
        <v>86.640625</v>
      </c>
    </row>
    <row r="146" spans="1:3" x14ac:dyDescent="0.35">
      <c r="A146" s="1">
        <v>1092</v>
      </c>
      <c r="B146" s="1">
        <f>A146*ASSETS!$F$29/(ASSETS!$F$30+ASSETS!$F$29)</f>
        <v>1006.6875</v>
      </c>
      <c r="C146" s="1">
        <f>A146*ASSETS!$F$30/(ASSETS!$F$30+ASSETS!$F$29)</f>
        <v>85.3125</v>
      </c>
    </row>
    <row r="147" spans="1:3" x14ac:dyDescent="0.35">
      <c r="A147" s="1">
        <v>1237</v>
      </c>
      <c r="B147" s="1">
        <f>A147*ASSETS!$F$29/(ASSETS!$F$30+ASSETS!$F$29)</f>
        <v>1140.359375</v>
      </c>
      <c r="C147" s="1">
        <f>A147*ASSETS!$F$30/(ASSETS!$F$30+ASSETS!$F$29)</f>
        <v>96.640625</v>
      </c>
    </row>
    <row r="148" spans="1:3" x14ac:dyDescent="0.35">
      <c r="A148" s="1">
        <v>1144</v>
      </c>
      <c r="B148" s="1">
        <f>A148*ASSETS!$F$29/(ASSETS!$F$30+ASSETS!$F$29)</f>
        <v>1054.625</v>
      </c>
      <c r="C148" s="1">
        <f>A148*ASSETS!$F$30/(ASSETS!$F$30+ASSETS!$F$29)</f>
        <v>89.375</v>
      </c>
    </row>
    <row r="149" spans="1:3" x14ac:dyDescent="0.35">
      <c r="A149" s="1">
        <v>1054</v>
      </c>
      <c r="B149" s="1">
        <f>A149*ASSETS!$F$29/(ASSETS!$F$30+ASSETS!$F$29)</f>
        <v>971.65625</v>
      </c>
      <c r="C149" s="1">
        <f>A149*ASSETS!$F$30/(ASSETS!$F$30+ASSETS!$F$29)</f>
        <v>82.34375</v>
      </c>
    </row>
    <row r="150" spans="1:3" x14ac:dyDescent="0.35">
      <c r="A150" s="1">
        <v>1099</v>
      </c>
      <c r="B150" s="1">
        <f>A150*ASSETS!$F$29/(ASSETS!$F$30+ASSETS!$F$29)</f>
        <v>1013.140625</v>
      </c>
      <c r="C150" s="1">
        <f>A150*ASSETS!$F$30/(ASSETS!$F$30+ASSETS!$F$29)</f>
        <v>85.859375</v>
      </c>
    </row>
    <row r="151" spans="1:3" x14ac:dyDescent="0.35">
      <c r="A151" s="1">
        <v>1220</v>
      </c>
      <c r="B151" s="1">
        <f>A151*ASSETS!$F$29/(ASSETS!$F$30+ASSETS!$F$29)</f>
        <v>1124.6875</v>
      </c>
      <c r="C151" s="1">
        <f>A151*ASSETS!$F$30/(ASSETS!$F$30+ASSETS!$F$29)</f>
        <v>95.3125</v>
      </c>
    </row>
    <row r="152" spans="1:3" x14ac:dyDescent="0.35">
      <c r="A152" s="1">
        <v>1265</v>
      </c>
      <c r="B152" s="1">
        <f>A152*ASSETS!$F$29/(ASSETS!$F$30+ASSETS!$F$29)</f>
        <v>1166.171875</v>
      </c>
      <c r="C152" s="1">
        <f>A152*ASSETS!$F$30/(ASSETS!$F$30+ASSETS!$F$29)</f>
        <v>98.828125</v>
      </c>
    </row>
    <row r="153" spans="1:3" x14ac:dyDescent="0.35">
      <c r="A153" s="1">
        <v>1281</v>
      </c>
      <c r="B153" s="1">
        <f>A153*ASSETS!$F$29/(ASSETS!$F$30+ASSETS!$F$29)</f>
        <v>1180.921875</v>
      </c>
      <c r="C153" s="1">
        <f>A153*ASSETS!$F$30/(ASSETS!$F$30+ASSETS!$F$29)</f>
        <v>100.078125</v>
      </c>
    </row>
    <row r="154" spans="1:3" x14ac:dyDescent="0.35">
      <c r="A154" s="1">
        <v>1537</v>
      </c>
      <c r="B154" s="1">
        <f>A154*ASSETS!$F$29/(ASSETS!$F$30+ASSETS!$F$29)</f>
        <v>1416.921875</v>
      </c>
      <c r="C154" s="1">
        <f>A154*ASSETS!$F$30/(ASSETS!$F$30+ASSETS!$F$29)</f>
        <v>120.078125</v>
      </c>
    </row>
    <row r="155" spans="1:3" x14ac:dyDescent="0.35">
      <c r="A155" s="1">
        <v>1500</v>
      </c>
      <c r="B155" s="1">
        <f>A155*ASSETS!$F$29/(ASSETS!$F$30+ASSETS!$F$29)</f>
        <v>1382.8125</v>
      </c>
      <c r="C155" s="1">
        <f>A155*ASSETS!$F$30/(ASSETS!$F$30+ASSETS!$F$29)</f>
        <v>117.1875</v>
      </c>
    </row>
    <row r="156" spans="1:3" x14ac:dyDescent="0.35">
      <c r="A156" s="1">
        <v>1484</v>
      </c>
      <c r="B156" s="1">
        <f>A156*ASSETS!$F$29/(ASSETS!$F$30+ASSETS!$F$29)</f>
        <v>1368.0625</v>
      </c>
      <c r="C156" s="1">
        <f>A156*ASSETS!$F$30/(ASSETS!$F$30+ASSETS!$F$29)</f>
        <v>115.9375</v>
      </c>
    </row>
    <row r="157" spans="1:3" x14ac:dyDescent="0.35">
      <c r="A157" s="1">
        <v>1396</v>
      </c>
      <c r="B157" s="1">
        <f>A157*ASSETS!$F$29/(ASSETS!$F$30+ASSETS!$F$29)</f>
        <v>1286.9375</v>
      </c>
      <c r="C157" s="1">
        <f>A157*ASSETS!$F$30/(ASSETS!$F$30+ASSETS!$F$29)</f>
        <v>109.0625</v>
      </c>
    </row>
    <row r="158" spans="1:3" x14ac:dyDescent="0.35">
      <c r="A158" s="1">
        <v>1367</v>
      </c>
      <c r="B158" s="1">
        <f>A158*ASSETS!$F$29/(ASSETS!$F$30+ASSETS!$F$29)</f>
        <v>1260.203125</v>
      </c>
      <c r="C158" s="1">
        <f>A158*ASSETS!$F$30/(ASSETS!$F$30+ASSETS!$F$29)</f>
        <v>106.796875</v>
      </c>
    </row>
    <row r="159" spans="1:3" x14ac:dyDescent="0.35">
      <c r="A159" s="1">
        <v>1263</v>
      </c>
      <c r="B159" s="1">
        <f>A159*ASSETS!$F$29/(ASSETS!$F$30+ASSETS!$F$29)</f>
        <v>1164.328125</v>
      </c>
      <c r="C159" s="1">
        <f>A159*ASSETS!$F$30/(ASSETS!$F$30+ASSETS!$F$29)</f>
        <v>98.671875</v>
      </c>
    </row>
    <row r="160" spans="1:3" x14ac:dyDescent="0.35">
      <c r="A160" s="1">
        <v>1126</v>
      </c>
      <c r="B160" s="1">
        <f>A160*ASSETS!$F$29/(ASSETS!$F$30+ASSETS!$F$29)</f>
        <v>1038.03125</v>
      </c>
      <c r="C160" s="1">
        <f>A160*ASSETS!$F$30/(ASSETS!$F$30+ASSETS!$F$29)</f>
        <v>87.96875</v>
      </c>
    </row>
    <row r="161" spans="1:3" x14ac:dyDescent="0.35">
      <c r="A161" s="1">
        <v>1076</v>
      </c>
      <c r="B161" s="1">
        <f>A161*ASSETS!$F$29/(ASSETS!$F$30+ASSETS!$F$29)</f>
        <v>991.9375</v>
      </c>
      <c r="C161" s="1">
        <f>A161*ASSETS!$F$30/(ASSETS!$F$30+ASSETS!$F$29)</f>
        <v>84.0625</v>
      </c>
    </row>
    <row r="162" spans="1:3" x14ac:dyDescent="0.35">
      <c r="A162" s="1">
        <v>1058</v>
      </c>
      <c r="B162" s="1">
        <f>A162*ASSETS!$F$29/(ASSETS!$F$30+ASSETS!$F$29)</f>
        <v>975.34375</v>
      </c>
      <c r="C162" s="1">
        <f>A162*ASSETS!$F$30/(ASSETS!$F$30+ASSETS!$F$29)</f>
        <v>82.65625</v>
      </c>
    </row>
    <row r="163" spans="1:3" x14ac:dyDescent="0.35">
      <c r="A163" s="1">
        <v>981</v>
      </c>
      <c r="B163" s="1">
        <f>A163*ASSETS!$F$29/(ASSETS!$F$30+ASSETS!$F$29)</f>
        <v>904.359375</v>
      </c>
      <c r="C163" s="1">
        <f>A163*ASSETS!$F$30/(ASSETS!$F$30+ASSETS!$F$29)</f>
        <v>76.640625</v>
      </c>
    </row>
    <row r="164" spans="1:3" x14ac:dyDescent="0.35">
      <c r="A164" s="1">
        <v>1081</v>
      </c>
      <c r="B164" s="1">
        <f>A164*ASSETS!$F$29/(ASSETS!$F$30+ASSETS!$F$29)</f>
        <v>996.546875</v>
      </c>
      <c r="C164" s="1">
        <f>A164*ASSETS!$F$30/(ASSETS!$F$30+ASSETS!$F$29)</f>
        <v>84.453125</v>
      </c>
    </row>
    <row r="165" spans="1:3" x14ac:dyDescent="0.35">
      <c r="A165" s="1">
        <v>1080</v>
      </c>
      <c r="B165" s="1">
        <f>A165*ASSETS!$F$29/(ASSETS!$F$30+ASSETS!$F$29)</f>
        <v>995.625</v>
      </c>
      <c r="C165" s="1">
        <f>A165*ASSETS!$F$30/(ASSETS!$F$30+ASSETS!$F$29)</f>
        <v>84.375</v>
      </c>
    </row>
    <row r="166" spans="1:3" x14ac:dyDescent="0.35">
      <c r="A166" s="1">
        <v>976</v>
      </c>
      <c r="B166" s="1">
        <f>A166*ASSETS!$F$29/(ASSETS!$F$30+ASSETS!$F$29)</f>
        <v>899.75</v>
      </c>
      <c r="C166" s="1">
        <f>A166*ASSETS!$F$30/(ASSETS!$F$30+ASSETS!$F$29)</f>
        <v>76.25</v>
      </c>
    </row>
    <row r="167" spans="1:3" x14ac:dyDescent="0.35">
      <c r="A167" s="1">
        <v>869</v>
      </c>
      <c r="B167" s="1">
        <f>A167*ASSETS!$F$29/(ASSETS!$F$30+ASSETS!$F$29)</f>
        <v>801.109375</v>
      </c>
      <c r="C167" s="1">
        <f>A167*ASSETS!$F$30/(ASSETS!$F$30+ASSETS!$F$29)</f>
        <v>67.890625</v>
      </c>
    </row>
    <row r="168" spans="1:3" x14ac:dyDescent="0.35">
      <c r="A168" s="1">
        <v>763</v>
      </c>
      <c r="B168" s="1">
        <f>A168*ASSETS!$F$29/(ASSETS!$F$30+ASSETS!$F$29)</f>
        <v>703.390625</v>
      </c>
      <c r="C168" s="1">
        <f>A168*ASSETS!$F$30/(ASSETS!$F$30+ASSETS!$F$29)</f>
        <v>59.609375</v>
      </c>
    </row>
    <row r="169" spans="1:3" x14ac:dyDescent="0.35">
      <c r="A169" s="1">
        <v>650</v>
      </c>
      <c r="B169" s="1">
        <f>A169*ASSETS!$F$29/(ASSETS!$F$30+ASSETS!$F$29)</f>
        <v>599.21875</v>
      </c>
      <c r="C169" s="1">
        <f>A169*ASSETS!$F$30/(ASSETS!$F$30+ASSETS!$F$29)</f>
        <v>50.78125</v>
      </c>
    </row>
    <row r="170" spans="1:3" x14ac:dyDescent="0.35">
      <c r="A170" s="1">
        <v>650</v>
      </c>
      <c r="B170" s="1">
        <f>A170*ASSETS!$F$29/(ASSETS!$F$30+ASSETS!$F$29)</f>
        <v>599.21875</v>
      </c>
      <c r="C170" s="1">
        <f>A170*ASSETS!$F$30/(ASSETS!$F$30+ASSETS!$F$29)</f>
        <v>50.78125</v>
      </c>
    </row>
    <row r="171" spans="1:3" x14ac:dyDescent="0.35">
      <c r="A171" s="1">
        <v>581</v>
      </c>
      <c r="B171" s="1">
        <f>A171*ASSETS!$F$29/(ASSETS!$F$30+ASSETS!$F$29)</f>
        <v>535.609375</v>
      </c>
      <c r="C171" s="1">
        <f>A171*ASSETS!$F$30/(ASSETS!$F$30+ASSETS!$F$29)</f>
        <v>45.390625</v>
      </c>
    </row>
    <row r="172" spans="1:3" x14ac:dyDescent="0.35">
      <c r="A172" s="1">
        <v>509</v>
      </c>
      <c r="B172" s="1">
        <f>A172*ASSETS!$F$29/(ASSETS!$F$30+ASSETS!$F$29)</f>
        <v>469.234375</v>
      </c>
      <c r="C172" s="1">
        <f>A172*ASSETS!$F$30/(ASSETS!$F$30+ASSETS!$F$29)</f>
        <v>39.765625</v>
      </c>
    </row>
    <row r="173" spans="1:3" x14ac:dyDescent="0.35">
      <c r="A173" s="1">
        <v>608</v>
      </c>
      <c r="B173" s="1">
        <f>A173*ASSETS!$F$29/(ASSETS!$F$30+ASSETS!$F$29)</f>
        <v>560.5</v>
      </c>
      <c r="C173" s="1">
        <f>A173*ASSETS!$F$30/(ASSETS!$F$30+ASSETS!$F$29)</f>
        <v>47.5</v>
      </c>
    </row>
    <row r="174" spans="1:3" x14ac:dyDescent="0.35">
      <c r="A174" s="1">
        <v>537</v>
      </c>
      <c r="B174" s="1">
        <f>A174*ASSETS!$F$29/(ASSETS!$F$30+ASSETS!$F$29)</f>
        <v>495.046875</v>
      </c>
      <c r="C174" s="1">
        <f>A174*ASSETS!$F$30/(ASSETS!$F$30+ASSETS!$F$29)</f>
        <v>41.953125</v>
      </c>
    </row>
    <row r="175" spans="1:3" x14ac:dyDescent="0.35">
      <c r="A175" s="1">
        <v>533</v>
      </c>
      <c r="B175" s="1">
        <f>A175*ASSETS!$F$29/(ASSETS!$F$30+ASSETS!$F$29)</f>
        <v>491.359375</v>
      </c>
      <c r="C175" s="1">
        <f>A175*ASSETS!$F$30/(ASSETS!$F$30+ASSETS!$F$29)</f>
        <v>41.640625</v>
      </c>
    </row>
    <row r="176" spans="1:3" x14ac:dyDescent="0.35">
      <c r="A176" s="1">
        <v>623</v>
      </c>
      <c r="B176" s="1">
        <f>A176*ASSETS!$F$29/(ASSETS!$F$30+ASSETS!$F$29)</f>
        <v>574.328125</v>
      </c>
      <c r="C176" s="1">
        <f>A176*ASSETS!$F$30/(ASSETS!$F$30+ASSETS!$F$29)</f>
        <v>48.671875</v>
      </c>
    </row>
    <row r="177" spans="1:3" x14ac:dyDescent="0.35">
      <c r="A177" s="1">
        <v>613</v>
      </c>
      <c r="B177" s="1">
        <f>A177*ASSETS!$F$29/(ASSETS!$F$30+ASSETS!$F$29)</f>
        <v>565.109375</v>
      </c>
      <c r="C177" s="1">
        <f>A177*ASSETS!$F$30/(ASSETS!$F$30+ASSETS!$F$29)</f>
        <v>47.890625</v>
      </c>
    </row>
    <row r="178" spans="1:3" x14ac:dyDescent="0.35">
      <c r="A178" s="1">
        <v>683</v>
      </c>
      <c r="B178" s="1">
        <f>A178*ASSETS!$F$29/(ASSETS!$F$30+ASSETS!$F$29)</f>
        <v>629.640625</v>
      </c>
      <c r="C178" s="1">
        <f>A178*ASSETS!$F$30/(ASSETS!$F$30+ASSETS!$F$29)</f>
        <v>53.359375</v>
      </c>
    </row>
    <row r="179" spans="1:3" x14ac:dyDescent="0.35">
      <c r="A179" s="1">
        <v>788</v>
      </c>
      <c r="B179" s="1">
        <f>A179*ASSETS!$F$29/(ASSETS!$F$30+ASSETS!$F$29)</f>
        <v>726.4375</v>
      </c>
      <c r="C179" s="1">
        <f>A179*ASSETS!$F$30/(ASSETS!$F$30+ASSETS!$F$29)</f>
        <v>61.5625</v>
      </c>
    </row>
    <row r="180" spans="1:3" x14ac:dyDescent="0.35">
      <c r="A180" s="1">
        <v>882</v>
      </c>
      <c r="B180" s="1">
        <f>A180*ASSETS!$F$29/(ASSETS!$F$30+ASSETS!$F$29)</f>
        <v>813.09375</v>
      </c>
      <c r="C180" s="1">
        <f>A180*ASSETS!$F$30/(ASSETS!$F$30+ASSETS!$F$29)</f>
        <v>68.90625</v>
      </c>
    </row>
    <row r="181" spans="1:3" x14ac:dyDescent="0.35">
      <c r="A181" s="1">
        <v>943</v>
      </c>
      <c r="B181" s="1">
        <f>A181*ASSETS!$F$29/(ASSETS!$F$30+ASSETS!$F$29)</f>
        <v>869.328125</v>
      </c>
      <c r="C181" s="1">
        <f>A181*ASSETS!$F$30/(ASSETS!$F$30+ASSETS!$F$29)</f>
        <v>73.671875</v>
      </c>
    </row>
    <row r="182" spans="1:3" x14ac:dyDescent="0.35">
      <c r="A182" s="1">
        <v>967</v>
      </c>
      <c r="B182" s="1">
        <f>A182*ASSETS!$F$29/(ASSETS!$F$30+ASSETS!$F$29)</f>
        <v>891.453125</v>
      </c>
      <c r="C182" s="1">
        <f>A182*ASSETS!$F$30/(ASSETS!$F$30+ASSETS!$F$29)</f>
        <v>75.546875</v>
      </c>
    </row>
    <row r="183" spans="1:3" x14ac:dyDescent="0.35">
      <c r="A183" s="1">
        <v>957</v>
      </c>
      <c r="B183" s="1">
        <f>A183*ASSETS!$F$29/(ASSETS!$F$30+ASSETS!$F$29)</f>
        <v>882.234375</v>
      </c>
      <c r="C183" s="1">
        <f>A183*ASSETS!$F$30/(ASSETS!$F$30+ASSETS!$F$29)</f>
        <v>74.765625</v>
      </c>
    </row>
    <row r="184" spans="1:3" x14ac:dyDescent="0.35">
      <c r="A184" s="1">
        <v>892</v>
      </c>
      <c r="B184" s="1">
        <f>A184*ASSETS!$F$29/(ASSETS!$F$30+ASSETS!$F$29)</f>
        <v>822.3125</v>
      </c>
      <c r="C184" s="1">
        <f>A184*ASSETS!$F$30/(ASSETS!$F$30+ASSETS!$F$29)</f>
        <v>69.6875</v>
      </c>
    </row>
    <row r="185" spans="1:3" x14ac:dyDescent="0.35">
      <c r="A185" s="1">
        <v>935</v>
      </c>
      <c r="B185" s="1">
        <f>A185*ASSETS!$F$29/(ASSETS!$F$30+ASSETS!$F$29)</f>
        <v>861.953125</v>
      </c>
      <c r="C185" s="1">
        <f>A185*ASSETS!$F$30/(ASSETS!$F$30+ASSETS!$F$29)</f>
        <v>73.046875</v>
      </c>
    </row>
    <row r="186" spans="1:3" x14ac:dyDescent="0.35">
      <c r="A186" s="1">
        <v>972</v>
      </c>
      <c r="B186" s="1">
        <f>A186*ASSETS!$F$29/(ASSETS!$F$30+ASSETS!$F$29)</f>
        <v>896.0625</v>
      </c>
      <c r="C186" s="1">
        <f>A186*ASSETS!$F$30/(ASSETS!$F$30+ASSETS!$F$29)</f>
        <v>75.9375</v>
      </c>
    </row>
    <row r="187" spans="1:3" x14ac:dyDescent="0.35">
      <c r="A187" s="1">
        <v>1128</v>
      </c>
      <c r="B187" s="1">
        <f>A187*ASSETS!$F$29/(ASSETS!$F$30+ASSETS!$F$29)</f>
        <v>1039.875</v>
      </c>
      <c r="C187" s="1">
        <f>A187*ASSETS!$F$30/(ASSETS!$F$30+ASSETS!$F$29)</f>
        <v>88.125</v>
      </c>
    </row>
    <row r="188" spans="1:3" x14ac:dyDescent="0.35">
      <c r="A188" s="1">
        <v>1205</v>
      </c>
      <c r="B188" s="1">
        <f>A188*ASSETS!$F$29/(ASSETS!$F$30+ASSETS!$F$29)</f>
        <v>1110.859375</v>
      </c>
      <c r="C188" s="1">
        <f>A188*ASSETS!$F$30/(ASSETS!$F$30+ASSETS!$F$29)</f>
        <v>94.140625</v>
      </c>
    </row>
    <row r="189" spans="1:3" x14ac:dyDescent="0.35">
      <c r="A189" s="1">
        <v>1178</v>
      </c>
      <c r="B189" s="1">
        <f>A189*ASSETS!$F$29/(ASSETS!$F$30+ASSETS!$F$29)</f>
        <v>1085.96875</v>
      </c>
      <c r="C189" s="1">
        <f>A189*ASSETS!$F$30/(ASSETS!$F$30+ASSETS!$F$29)</f>
        <v>92.03125</v>
      </c>
    </row>
    <row r="190" spans="1:3" x14ac:dyDescent="0.35">
      <c r="A190" s="1">
        <v>1090</v>
      </c>
      <c r="B190" s="1">
        <f>A190*ASSETS!$F$29/(ASSETS!$F$30+ASSETS!$F$29)</f>
        <v>1004.84375</v>
      </c>
      <c r="C190" s="1">
        <f>A190*ASSETS!$F$30/(ASSETS!$F$30+ASSETS!$F$29)</f>
        <v>85.15625</v>
      </c>
    </row>
    <row r="191" spans="1:3" x14ac:dyDescent="0.35">
      <c r="A191" s="1">
        <v>1217</v>
      </c>
      <c r="B191" s="1">
        <f>A191*ASSETS!$F$29/(ASSETS!$F$30+ASSETS!$F$29)</f>
        <v>1121.921875</v>
      </c>
      <c r="C191" s="1">
        <f>A191*ASSETS!$F$30/(ASSETS!$F$30+ASSETS!$F$29)</f>
        <v>95.078125</v>
      </c>
    </row>
    <row r="192" spans="1:3" x14ac:dyDescent="0.35">
      <c r="A192" s="1">
        <v>1069</v>
      </c>
      <c r="B192" s="1">
        <f>A192*ASSETS!$F$29/(ASSETS!$F$30+ASSETS!$F$29)</f>
        <v>985.484375</v>
      </c>
      <c r="C192" s="1">
        <f>A192*ASSETS!$F$30/(ASSETS!$F$30+ASSETS!$F$29)</f>
        <v>83.515625</v>
      </c>
    </row>
    <row r="193" spans="1:3" x14ac:dyDescent="0.35">
      <c r="A193" s="1">
        <v>1101</v>
      </c>
      <c r="B193" s="1">
        <f>A193*ASSETS!$F$29/(ASSETS!$F$30+ASSETS!$F$29)</f>
        <v>1014.984375</v>
      </c>
      <c r="C193" s="1">
        <f>A193*ASSETS!$F$30/(ASSETS!$F$30+ASSETS!$F$29)</f>
        <v>86.015625</v>
      </c>
    </row>
    <row r="194" spans="1:3" x14ac:dyDescent="0.35">
      <c r="A194" s="1">
        <v>1182</v>
      </c>
      <c r="B194" s="1">
        <f>A194*ASSETS!$F$29/(ASSETS!$F$30+ASSETS!$F$29)</f>
        <v>1089.65625</v>
      </c>
      <c r="C194" s="1">
        <f>A194*ASSETS!$F$30/(ASSETS!$F$30+ASSETS!$F$29)</f>
        <v>92.34375</v>
      </c>
    </row>
    <row r="195" spans="1:3" x14ac:dyDescent="0.35">
      <c r="A195" s="1">
        <v>842</v>
      </c>
      <c r="B195" s="1">
        <f>A195*ASSETS!$F$29/(ASSETS!$F$30+ASSETS!$F$29)</f>
        <v>776.21875</v>
      </c>
      <c r="C195" s="1">
        <f>A195*ASSETS!$F$30/(ASSETS!$F$30+ASSETS!$F$29)</f>
        <v>65.78125</v>
      </c>
    </row>
    <row r="196" spans="1:3" x14ac:dyDescent="0.35">
      <c r="A196" s="1">
        <v>1033</v>
      </c>
      <c r="B196" s="1">
        <f>A196*ASSETS!$F$29/(ASSETS!$F$30+ASSETS!$F$29)</f>
        <v>952.296875</v>
      </c>
      <c r="C196" s="1">
        <f>A196*ASSETS!$F$30/(ASSETS!$F$30+ASSETS!$F$29)</f>
        <v>80.703125</v>
      </c>
    </row>
    <row r="197" spans="1:3" x14ac:dyDescent="0.35">
      <c r="A197" s="1">
        <v>1142</v>
      </c>
      <c r="B197" s="1">
        <f>A197*ASSETS!$F$29/(ASSETS!$F$30+ASSETS!$F$29)</f>
        <v>1052.78125</v>
      </c>
      <c r="C197" s="1">
        <f>A197*ASSETS!$F$30/(ASSETS!$F$30+ASSETS!$F$29)</f>
        <v>89.21875</v>
      </c>
    </row>
    <row r="198" spans="1:3" x14ac:dyDescent="0.35">
      <c r="A198" s="1">
        <v>1199</v>
      </c>
      <c r="B198" s="1">
        <f>A198*ASSETS!$F$29/(ASSETS!$F$30+ASSETS!$F$29)</f>
        <v>1105.328125</v>
      </c>
      <c r="C198" s="1">
        <f>A198*ASSETS!$F$30/(ASSETS!$F$30+ASSETS!$F$29)</f>
        <v>93.671875</v>
      </c>
    </row>
    <row r="199" spans="1:3" x14ac:dyDescent="0.35">
      <c r="A199" s="1">
        <v>1217</v>
      </c>
      <c r="B199" s="1">
        <f>A199*ASSETS!$F$29/(ASSETS!$F$30+ASSETS!$F$29)</f>
        <v>1121.921875</v>
      </c>
      <c r="C199" s="1">
        <f>A199*ASSETS!$F$30/(ASSETS!$F$30+ASSETS!$F$29)</f>
        <v>95.078125</v>
      </c>
    </row>
    <row r="200" spans="1:3" x14ac:dyDescent="0.35">
      <c r="A200" s="1">
        <v>1242</v>
      </c>
      <c r="B200" s="1">
        <f>A200*ASSETS!$F$29/(ASSETS!$F$30+ASSETS!$F$29)</f>
        <v>1144.96875</v>
      </c>
      <c r="C200" s="1">
        <f>A200*ASSETS!$F$30/(ASSETS!$F$30+ASSETS!$F$29)</f>
        <v>97.03125</v>
      </c>
    </row>
    <row r="201" spans="1:3" x14ac:dyDescent="0.35">
      <c r="A201" s="1">
        <v>1262</v>
      </c>
      <c r="B201" s="1">
        <f>A201*ASSETS!$F$29/(ASSETS!$F$30+ASSETS!$F$29)</f>
        <v>1163.40625</v>
      </c>
      <c r="C201" s="1">
        <f>A201*ASSETS!$F$30/(ASSETS!$F$30+ASSETS!$F$29)</f>
        <v>98.59375</v>
      </c>
    </row>
    <row r="202" spans="1:3" x14ac:dyDescent="0.35">
      <c r="A202" s="1">
        <v>1261</v>
      </c>
      <c r="B202" s="1">
        <f>A202*ASSETS!$F$29/(ASSETS!$F$30+ASSETS!$F$29)</f>
        <v>1162.484375</v>
      </c>
      <c r="C202" s="1">
        <f>A202*ASSETS!$F$30/(ASSETS!$F$30+ASSETS!$F$29)</f>
        <v>98.515625</v>
      </c>
    </row>
    <row r="203" spans="1:3" x14ac:dyDescent="0.35">
      <c r="A203" s="1">
        <v>1350</v>
      </c>
      <c r="B203" s="1">
        <f>A203*ASSETS!$F$29/(ASSETS!$F$30+ASSETS!$F$29)</f>
        <v>1244.53125</v>
      </c>
      <c r="C203" s="1">
        <f>A203*ASSETS!$F$30/(ASSETS!$F$30+ASSETS!$F$29)</f>
        <v>105.46875</v>
      </c>
    </row>
    <row r="204" spans="1:3" x14ac:dyDescent="0.35">
      <c r="A204" s="1">
        <v>1479</v>
      </c>
      <c r="B204" s="1">
        <f>A204*ASSETS!$F$29/(ASSETS!$F$30+ASSETS!$F$29)</f>
        <v>1363.453125</v>
      </c>
      <c r="C204" s="1">
        <f>A204*ASSETS!$F$30/(ASSETS!$F$30+ASSETS!$F$29)</f>
        <v>115.546875</v>
      </c>
    </row>
    <row r="205" spans="1:3" x14ac:dyDescent="0.35">
      <c r="A205" s="1">
        <v>1866</v>
      </c>
      <c r="B205" s="1">
        <f>A205*ASSETS!$F$29/(ASSETS!$F$30+ASSETS!$F$29)</f>
        <v>1720.21875</v>
      </c>
      <c r="C205" s="1">
        <f>A205*ASSETS!$F$30/(ASSETS!$F$30+ASSETS!$F$29)</f>
        <v>145.78125</v>
      </c>
    </row>
    <row r="206" spans="1:3" x14ac:dyDescent="0.35">
      <c r="A206" s="1">
        <v>2081</v>
      </c>
      <c r="B206" s="1">
        <f>A206*ASSETS!$F$29/(ASSETS!$F$30+ASSETS!$F$29)</f>
        <v>1918.421875</v>
      </c>
      <c r="C206" s="1">
        <f>A206*ASSETS!$F$30/(ASSETS!$F$30+ASSETS!$F$29)</f>
        <v>162.578125</v>
      </c>
    </row>
    <row r="207" spans="1:3" x14ac:dyDescent="0.35">
      <c r="A207" s="1">
        <v>2151</v>
      </c>
      <c r="B207" s="1">
        <f>A207*ASSETS!$F$29/(ASSETS!$F$30+ASSETS!$F$29)</f>
        <v>1982.953125</v>
      </c>
      <c r="C207" s="1">
        <f>A207*ASSETS!$F$30/(ASSETS!$F$30+ASSETS!$F$29)</f>
        <v>168.046875</v>
      </c>
    </row>
    <row r="208" spans="1:3" x14ac:dyDescent="0.35">
      <c r="A208" s="1">
        <v>2056</v>
      </c>
      <c r="B208" s="1">
        <f>A208*ASSETS!$F$29/(ASSETS!$F$30+ASSETS!$F$29)</f>
        <v>1895.375</v>
      </c>
      <c r="C208" s="1">
        <f>A208*ASSETS!$F$30/(ASSETS!$F$30+ASSETS!$F$29)</f>
        <v>160.625</v>
      </c>
    </row>
    <row r="209" spans="1:3" x14ac:dyDescent="0.35">
      <c r="A209" s="1">
        <v>2330</v>
      </c>
      <c r="B209" s="1">
        <f>A209*ASSETS!$F$29/(ASSETS!$F$30+ASSETS!$F$29)</f>
        <v>2147.96875</v>
      </c>
      <c r="C209" s="1">
        <f>A209*ASSETS!$F$30/(ASSETS!$F$30+ASSETS!$F$29)</f>
        <v>182.03125</v>
      </c>
    </row>
    <row r="210" spans="1:3" x14ac:dyDescent="0.35">
      <c r="A210" s="1">
        <v>2462</v>
      </c>
      <c r="B210" s="1">
        <f>A210*ASSETS!$F$29/(ASSETS!$F$30+ASSETS!$F$29)</f>
        <v>2269.65625</v>
      </c>
      <c r="C210" s="1">
        <f>A210*ASSETS!$F$30/(ASSETS!$F$30+ASSETS!$F$29)</f>
        <v>192.34375</v>
      </c>
    </row>
    <row r="211" spans="1:3" x14ac:dyDescent="0.35">
      <c r="A211" s="1">
        <v>2762</v>
      </c>
      <c r="B211" s="1">
        <f>A211*ASSETS!$F$29/(ASSETS!$F$30+ASSETS!$F$29)</f>
        <v>2546.21875</v>
      </c>
      <c r="C211" s="1">
        <f>A211*ASSETS!$F$30/(ASSETS!$F$30+ASSETS!$F$29)</f>
        <v>215.78125</v>
      </c>
    </row>
    <row r="212" spans="1:3" x14ac:dyDescent="0.35">
      <c r="A212" s="1">
        <v>2819</v>
      </c>
      <c r="B212" s="1">
        <f>A212*ASSETS!$F$29/(ASSETS!$F$30+ASSETS!$F$29)</f>
        <v>2598.765625</v>
      </c>
      <c r="C212" s="1">
        <f>A212*ASSETS!$F$30/(ASSETS!$F$30+ASSETS!$F$29)</f>
        <v>220.234375</v>
      </c>
    </row>
    <row r="213" spans="1:3" x14ac:dyDescent="0.35">
      <c r="A213" s="1">
        <v>2796</v>
      </c>
      <c r="B213" s="1">
        <f>A213*ASSETS!$F$29/(ASSETS!$F$30+ASSETS!$F$29)</f>
        <v>2577.5625</v>
      </c>
      <c r="C213" s="1">
        <f>A213*ASSETS!$F$30/(ASSETS!$F$30+ASSETS!$F$29)</f>
        <v>218.4375</v>
      </c>
    </row>
    <row r="214" spans="1:3" x14ac:dyDescent="0.35">
      <c r="A214" s="1">
        <v>2831</v>
      </c>
      <c r="B214" s="1">
        <f>A214*ASSETS!$F$29/(ASSETS!$F$30+ASSETS!$F$29)</f>
        <v>2609.828125</v>
      </c>
      <c r="C214" s="1">
        <f>A214*ASSETS!$F$30/(ASSETS!$F$30+ASSETS!$F$29)</f>
        <v>221.171875</v>
      </c>
    </row>
    <row r="215" spans="1:3" x14ac:dyDescent="0.35">
      <c r="A215" s="1">
        <v>2665</v>
      </c>
      <c r="B215" s="1">
        <f>A215*ASSETS!$F$29/(ASSETS!$F$30+ASSETS!$F$29)</f>
        <v>2456.796875</v>
      </c>
      <c r="C215" s="1">
        <f>A215*ASSETS!$F$30/(ASSETS!$F$30+ASSETS!$F$29)</f>
        <v>208.203125</v>
      </c>
    </row>
    <row r="216" spans="1:3" x14ac:dyDescent="0.35">
      <c r="A216" s="1">
        <v>2305</v>
      </c>
      <c r="B216" s="1">
        <f>A216*ASSETS!$F$29/(ASSETS!$F$30+ASSETS!$F$29)</f>
        <v>2124.921875</v>
      </c>
      <c r="C216" s="1">
        <f>A216*ASSETS!$F$30/(ASSETS!$F$30+ASSETS!$F$29)</f>
        <v>180.078125</v>
      </c>
    </row>
    <row r="217" spans="1:3" x14ac:dyDescent="0.35">
      <c r="A217" s="1">
        <v>2073</v>
      </c>
      <c r="B217" s="1">
        <f>A217*ASSETS!$F$29/(ASSETS!$F$30+ASSETS!$F$29)</f>
        <v>1911.046875</v>
      </c>
      <c r="C217" s="1">
        <f>A217*ASSETS!$F$30/(ASSETS!$F$30+ASSETS!$F$29)</f>
        <v>161.953125</v>
      </c>
    </row>
    <row r="218" spans="1:3" x14ac:dyDescent="0.35">
      <c r="A218" s="1">
        <v>2782</v>
      </c>
      <c r="B218" s="1">
        <f>A218*ASSETS!$F$29/(ASSETS!$F$30+ASSETS!$F$29)</f>
        <v>2564.65625</v>
      </c>
      <c r="C218" s="1">
        <f>A218*ASSETS!$F$30/(ASSETS!$F$30+ASSETS!$F$29)</f>
        <v>217.34375</v>
      </c>
    </row>
    <row r="219" spans="1:3" x14ac:dyDescent="0.35">
      <c r="A219" s="1">
        <v>2704</v>
      </c>
      <c r="B219" s="1">
        <f>A219*ASSETS!$F$29/(ASSETS!$F$30+ASSETS!$F$29)</f>
        <v>2492.75</v>
      </c>
      <c r="C219" s="1">
        <f>A219*ASSETS!$F$30/(ASSETS!$F$30+ASSETS!$F$29)</f>
        <v>211.25</v>
      </c>
    </row>
    <row r="220" spans="1:3" x14ac:dyDescent="0.35">
      <c r="A220" s="1">
        <v>2411</v>
      </c>
      <c r="B220" s="1">
        <f>A220*ASSETS!$F$29/(ASSETS!$F$30+ASSETS!$F$29)</f>
        <v>2222.640625</v>
      </c>
      <c r="C220" s="1">
        <f>A220*ASSETS!$F$30/(ASSETS!$F$30+ASSETS!$F$29)</f>
        <v>188.359375</v>
      </c>
    </row>
    <row r="221" spans="1:3" x14ac:dyDescent="0.35">
      <c r="A221" s="1">
        <v>2160</v>
      </c>
      <c r="B221" s="1">
        <f>A221*ASSETS!$F$29/(ASSETS!$F$30+ASSETS!$F$29)</f>
        <v>1991.25</v>
      </c>
      <c r="C221" s="1">
        <f>A221*ASSETS!$F$30/(ASSETS!$F$30+ASSETS!$F$29)</f>
        <v>168.75</v>
      </c>
    </row>
    <row r="222" spans="1:3" x14ac:dyDescent="0.35">
      <c r="A222" s="1">
        <v>2003</v>
      </c>
      <c r="B222" s="1">
        <f>A222*ASSETS!$F$29/(ASSETS!$F$30+ASSETS!$F$29)</f>
        <v>1846.515625</v>
      </c>
      <c r="C222" s="1">
        <f>A222*ASSETS!$F$30/(ASSETS!$F$30+ASSETS!$F$29)</f>
        <v>156.484375</v>
      </c>
    </row>
    <row r="223" spans="1:3" x14ac:dyDescent="0.35">
      <c r="A223" s="1">
        <v>1855</v>
      </c>
      <c r="B223" s="1">
        <f>A223*ASSETS!$F$29/(ASSETS!$F$30+ASSETS!$F$29)</f>
        <v>1710.078125</v>
      </c>
      <c r="C223" s="1">
        <f>A223*ASSETS!$F$30/(ASSETS!$F$30+ASSETS!$F$29)</f>
        <v>144.921875</v>
      </c>
    </row>
    <row r="224" spans="1:3" x14ac:dyDescent="0.35">
      <c r="A224" s="1">
        <v>1825</v>
      </c>
      <c r="B224" s="1">
        <f>A224*ASSETS!$F$29/(ASSETS!$F$30+ASSETS!$F$29)</f>
        <v>1682.421875</v>
      </c>
      <c r="C224" s="1">
        <f>A224*ASSETS!$F$30/(ASSETS!$F$30+ASSETS!$F$29)</f>
        <v>142.578125</v>
      </c>
    </row>
    <row r="225" spans="1:3" x14ac:dyDescent="0.35">
      <c r="A225" s="1">
        <v>1783</v>
      </c>
      <c r="B225" s="1">
        <f>A225*ASSETS!$F$29/(ASSETS!$F$30+ASSETS!$F$29)</f>
        <v>1643.703125</v>
      </c>
      <c r="C225" s="1">
        <f>A225*ASSETS!$F$30/(ASSETS!$F$30+ASSETS!$F$29)</f>
        <v>139.296875</v>
      </c>
    </row>
    <row r="226" spans="1:3" x14ac:dyDescent="0.35">
      <c r="A226" s="1">
        <v>1608</v>
      </c>
      <c r="B226" s="1">
        <f>A226*ASSETS!$F$29/(ASSETS!$F$30+ASSETS!$F$29)</f>
        <v>1482.375</v>
      </c>
      <c r="C226" s="1">
        <f>A226*ASSETS!$F$30/(ASSETS!$F$30+ASSETS!$F$29)</f>
        <v>125.625</v>
      </c>
    </row>
    <row r="227" spans="1:3" x14ac:dyDescent="0.35">
      <c r="A227" s="1">
        <v>1224</v>
      </c>
      <c r="B227" s="1">
        <f>A227*ASSETS!$F$29/(ASSETS!$F$30+ASSETS!$F$29)</f>
        <v>1128.375</v>
      </c>
      <c r="C227" s="1">
        <f>A227*ASSETS!$F$30/(ASSETS!$F$30+ASSETS!$F$29)</f>
        <v>95.625</v>
      </c>
    </row>
    <row r="228" spans="1:3" x14ac:dyDescent="0.35">
      <c r="A228" s="1">
        <v>1184</v>
      </c>
      <c r="B228" s="1">
        <f>A228*ASSETS!$F$29/(ASSETS!$F$30+ASSETS!$F$29)</f>
        <v>1091.5</v>
      </c>
      <c r="C228" s="1">
        <f>A228*ASSETS!$F$30/(ASSETS!$F$30+ASSETS!$F$29)</f>
        <v>92.5</v>
      </c>
    </row>
    <row r="229" spans="1:3" x14ac:dyDescent="0.35">
      <c r="A229" s="1">
        <v>1007</v>
      </c>
      <c r="B229" s="1">
        <f>A229*ASSETS!$F$29/(ASSETS!$F$30+ASSETS!$F$29)</f>
        <v>928.328125</v>
      </c>
      <c r="C229" s="1">
        <f>A229*ASSETS!$F$30/(ASSETS!$F$30+ASSETS!$F$29)</f>
        <v>78.671875</v>
      </c>
    </row>
    <row r="230" spans="1:3" x14ac:dyDescent="0.35">
      <c r="A230" s="1">
        <v>924</v>
      </c>
      <c r="B230" s="1">
        <f>A230*ASSETS!$F$29/(ASSETS!$F$30+ASSETS!$F$29)</f>
        <v>851.8125</v>
      </c>
      <c r="C230" s="1">
        <f>A230*ASSETS!$F$30/(ASSETS!$F$30+ASSETS!$F$29)</f>
        <v>72.1875</v>
      </c>
    </row>
    <row r="231" spans="1:3" x14ac:dyDescent="0.35">
      <c r="A231" s="1">
        <v>859</v>
      </c>
      <c r="B231" s="1">
        <f>A231*ASSETS!$F$29/(ASSETS!$F$30+ASSETS!$F$29)</f>
        <v>791.890625</v>
      </c>
      <c r="C231" s="1">
        <f>A231*ASSETS!$F$30/(ASSETS!$F$30+ASSETS!$F$29)</f>
        <v>67.109375</v>
      </c>
    </row>
    <row r="232" spans="1:3" x14ac:dyDescent="0.35">
      <c r="A232" s="1">
        <v>861</v>
      </c>
      <c r="B232" s="1">
        <f>A232*ASSETS!$F$29/(ASSETS!$F$30+ASSETS!$F$29)</f>
        <v>793.734375</v>
      </c>
      <c r="C232" s="1">
        <f>A232*ASSETS!$F$30/(ASSETS!$F$30+ASSETS!$F$29)</f>
        <v>67.265625</v>
      </c>
    </row>
    <row r="233" spans="1:3" x14ac:dyDescent="0.35">
      <c r="A233" s="1">
        <v>969</v>
      </c>
      <c r="B233" s="1">
        <f>A233*ASSETS!$F$29/(ASSETS!$F$30+ASSETS!$F$29)</f>
        <v>893.296875</v>
      </c>
      <c r="C233" s="1">
        <f>A233*ASSETS!$F$30/(ASSETS!$F$30+ASSETS!$F$29)</f>
        <v>75.703125</v>
      </c>
    </row>
    <row r="234" spans="1:3" x14ac:dyDescent="0.35">
      <c r="A234" s="1">
        <v>968</v>
      </c>
      <c r="B234" s="1">
        <f>A234*ASSETS!$F$29/(ASSETS!$F$30+ASSETS!$F$29)</f>
        <v>892.375</v>
      </c>
      <c r="C234" s="1">
        <f>A234*ASSETS!$F$30/(ASSETS!$F$30+ASSETS!$F$29)</f>
        <v>75.625</v>
      </c>
    </row>
    <row r="235" spans="1:3" x14ac:dyDescent="0.35">
      <c r="A235" s="1">
        <v>1258</v>
      </c>
      <c r="B235" s="1">
        <f>A235*ASSETS!$F$29/(ASSETS!$F$30+ASSETS!$F$29)</f>
        <v>1159.71875</v>
      </c>
      <c r="C235" s="1">
        <f>A235*ASSETS!$F$30/(ASSETS!$F$30+ASSETS!$F$29)</f>
        <v>98.28125</v>
      </c>
    </row>
    <row r="236" spans="1:3" x14ac:dyDescent="0.35">
      <c r="A236" s="1">
        <v>1387</v>
      </c>
      <c r="B236" s="1">
        <f>A236*ASSETS!$F$29/(ASSETS!$F$30+ASSETS!$F$29)</f>
        <v>1278.640625</v>
      </c>
      <c r="C236" s="1">
        <f>A236*ASSETS!$F$30/(ASSETS!$F$30+ASSETS!$F$29)</f>
        <v>108.359375</v>
      </c>
    </row>
    <row r="237" spans="1:3" x14ac:dyDescent="0.35">
      <c r="A237" s="1">
        <v>1491</v>
      </c>
      <c r="B237" s="1">
        <f>A237*ASSETS!$F$29/(ASSETS!$F$30+ASSETS!$F$29)</f>
        <v>1374.515625</v>
      </c>
      <c r="C237" s="1">
        <f>A237*ASSETS!$F$30/(ASSETS!$F$30+ASSETS!$F$29)</f>
        <v>116.484375</v>
      </c>
    </row>
    <row r="238" spans="1:3" x14ac:dyDescent="0.35">
      <c r="A238" s="1">
        <v>1704</v>
      </c>
      <c r="B238" s="1">
        <f>A238*ASSETS!$F$29/(ASSETS!$F$30+ASSETS!$F$29)</f>
        <v>1570.875</v>
      </c>
      <c r="C238" s="1">
        <f>A238*ASSETS!$F$30/(ASSETS!$F$30+ASSETS!$F$29)</f>
        <v>133.125</v>
      </c>
    </row>
    <row r="239" spans="1:3" x14ac:dyDescent="0.35">
      <c r="A239" s="1">
        <v>1701</v>
      </c>
      <c r="B239" s="1">
        <f>A239*ASSETS!$F$29/(ASSETS!$F$30+ASSETS!$F$29)</f>
        <v>1568.109375</v>
      </c>
      <c r="C239" s="1">
        <f>A239*ASSETS!$F$30/(ASSETS!$F$30+ASSETS!$F$29)</f>
        <v>132.890625</v>
      </c>
    </row>
    <row r="240" spans="1:3" x14ac:dyDescent="0.35">
      <c r="A240" s="1">
        <v>1686</v>
      </c>
      <c r="B240" s="1">
        <f>A240*ASSETS!$F$29/(ASSETS!$F$30+ASSETS!$F$29)</f>
        <v>1554.28125</v>
      </c>
      <c r="C240" s="1">
        <f>A240*ASSETS!$F$30/(ASSETS!$F$30+ASSETS!$F$29)</f>
        <v>131.71875</v>
      </c>
    </row>
    <row r="241" spans="1:3" x14ac:dyDescent="0.35">
      <c r="A241" s="1">
        <v>1430</v>
      </c>
      <c r="B241" s="1">
        <f>A241*ASSETS!$F$29/(ASSETS!$F$30+ASSETS!$F$29)</f>
        <v>1318.28125</v>
      </c>
      <c r="C241" s="1">
        <f>A241*ASSETS!$F$30/(ASSETS!$F$30+ASSETS!$F$29)</f>
        <v>111.71875</v>
      </c>
    </row>
    <row r="242" spans="1:3" x14ac:dyDescent="0.35">
      <c r="A242" s="1">
        <v>1479</v>
      </c>
      <c r="B242" s="1">
        <f>A242*ASSETS!$F$29/(ASSETS!$F$30+ASSETS!$F$29)</f>
        <v>1363.453125</v>
      </c>
      <c r="C242" s="1">
        <f>A242*ASSETS!$F$30/(ASSETS!$F$30+ASSETS!$F$29)</f>
        <v>115.546875</v>
      </c>
    </row>
    <row r="243" spans="1:3" x14ac:dyDescent="0.35">
      <c r="A243" s="1">
        <v>1188</v>
      </c>
      <c r="B243" s="1">
        <f>A243*ASSETS!$F$29/(ASSETS!$F$30+ASSETS!$F$29)</f>
        <v>1095.1875</v>
      </c>
      <c r="C243" s="1">
        <f>A243*ASSETS!$F$30/(ASSETS!$F$30+ASSETS!$F$29)</f>
        <v>92.8125</v>
      </c>
    </row>
    <row r="244" spans="1:3" x14ac:dyDescent="0.35">
      <c r="A244" s="1">
        <v>1091</v>
      </c>
      <c r="B244" s="1">
        <f>A244*ASSETS!$F$29/(ASSETS!$F$30+ASSETS!$F$29)</f>
        <v>1005.765625</v>
      </c>
      <c r="C244" s="1">
        <f>A244*ASSETS!$F$30/(ASSETS!$F$30+ASSETS!$F$29)</f>
        <v>85.234375</v>
      </c>
    </row>
    <row r="245" spans="1:3" x14ac:dyDescent="0.35">
      <c r="A245" s="1">
        <v>1107</v>
      </c>
      <c r="B245" s="1">
        <f>A245*ASSETS!$F$29/(ASSETS!$F$30+ASSETS!$F$29)</f>
        <v>1020.515625</v>
      </c>
      <c r="C245" s="1">
        <f>A245*ASSETS!$F$30/(ASSETS!$F$30+ASSETS!$F$29)</f>
        <v>86.484375</v>
      </c>
    </row>
    <row r="246" spans="1:3" x14ac:dyDescent="0.35">
      <c r="A246" s="1">
        <v>1253</v>
      </c>
      <c r="B246" s="1">
        <f>A246*ASSETS!$F$29/(ASSETS!$F$30+ASSETS!$F$29)</f>
        <v>1155.109375</v>
      </c>
      <c r="C246" s="1">
        <f>A246*ASSETS!$F$30/(ASSETS!$F$30+ASSETS!$F$29)</f>
        <v>97.890625</v>
      </c>
    </row>
    <row r="247" spans="1:3" x14ac:dyDescent="0.35">
      <c r="A247" s="1">
        <v>1368</v>
      </c>
      <c r="B247" s="1">
        <f>A247*ASSETS!$F$29/(ASSETS!$F$30+ASSETS!$F$29)</f>
        <v>1261.125</v>
      </c>
      <c r="C247" s="1">
        <f>A247*ASSETS!$F$30/(ASSETS!$F$30+ASSETS!$F$29)</f>
        <v>106.875</v>
      </c>
    </row>
    <row r="248" spans="1:3" x14ac:dyDescent="0.35">
      <c r="A248" s="1">
        <v>1363</v>
      </c>
      <c r="B248" s="1">
        <f>A248*ASSETS!$F$29/(ASSETS!$F$30+ASSETS!$F$29)</f>
        <v>1256.515625</v>
      </c>
      <c r="C248" s="1">
        <f>A248*ASSETS!$F$30/(ASSETS!$F$30+ASSETS!$F$29)</f>
        <v>106.484375</v>
      </c>
    </row>
    <row r="249" spans="1:3" x14ac:dyDescent="0.35">
      <c r="A249" s="1">
        <v>1242</v>
      </c>
      <c r="B249" s="1">
        <f>A249*ASSETS!$F$29/(ASSETS!$F$30+ASSETS!$F$29)</f>
        <v>1144.96875</v>
      </c>
      <c r="C249" s="1">
        <f>A249*ASSETS!$F$30/(ASSETS!$F$30+ASSETS!$F$29)</f>
        <v>97.03125</v>
      </c>
    </row>
    <row r="250" spans="1:3" x14ac:dyDescent="0.35">
      <c r="A250" s="1">
        <v>1035</v>
      </c>
      <c r="B250" s="1">
        <f>A250*ASSETS!$F$29/(ASSETS!$F$30+ASSETS!$F$29)</f>
        <v>954.140625</v>
      </c>
      <c r="C250" s="1">
        <f>A250*ASSETS!$F$30/(ASSETS!$F$30+ASSETS!$F$29)</f>
        <v>80.859375</v>
      </c>
    </row>
    <row r="251" spans="1:3" x14ac:dyDescent="0.35">
      <c r="A251" s="1">
        <v>806</v>
      </c>
      <c r="B251" s="1">
        <f>A251*ASSETS!$F$29/(ASSETS!$F$30+ASSETS!$F$29)</f>
        <v>743.03125</v>
      </c>
      <c r="C251" s="1">
        <f>A251*ASSETS!$F$30/(ASSETS!$F$30+ASSETS!$F$29)</f>
        <v>62.96875</v>
      </c>
    </row>
    <row r="252" spans="1:3" x14ac:dyDescent="0.35">
      <c r="A252" s="1">
        <v>794</v>
      </c>
      <c r="B252" s="1">
        <f>A252*ASSETS!$F$29/(ASSETS!$F$30+ASSETS!$F$29)</f>
        <v>731.96875</v>
      </c>
      <c r="C252" s="1">
        <f>A252*ASSETS!$F$30/(ASSETS!$F$30+ASSETS!$F$29)</f>
        <v>62.03125</v>
      </c>
    </row>
    <row r="253" spans="1:3" x14ac:dyDescent="0.35">
      <c r="A253" s="1">
        <v>956</v>
      </c>
      <c r="B253" s="1">
        <f>A253*ASSETS!$F$29/(ASSETS!$F$30+ASSETS!$F$29)</f>
        <v>881.3125</v>
      </c>
      <c r="C253" s="1">
        <f>A253*ASSETS!$F$30/(ASSETS!$F$30+ASSETS!$F$29)</f>
        <v>74.6875</v>
      </c>
    </row>
    <row r="254" spans="1:3" x14ac:dyDescent="0.35">
      <c r="A254" s="1">
        <v>916</v>
      </c>
      <c r="B254" s="1">
        <f>A254*ASSETS!$F$29/(ASSETS!$F$30+ASSETS!$F$29)</f>
        <v>844.4375</v>
      </c>
      <c r="C254" s="1">
        <f>A254*ASSETS!$F$30/(ASSETS!$F$30+ASSETS!$F$29)</f>
        <v>71.5625</v>
      </c>
    </row>
    <row r="255" spans="1:3" x14ac:dyDescent="0.35">
      <c r="A255" s="1">
        <v>1042</v>
      </c>
      <c r="B255" s="1">
        <f>A255*ASSETS!$F$29/(ASSETS!$F$30+ASSETS!$F$29)</f>
        <v>960.59375</v>
      </c>
      <c r="C255" s="1">
        <f>A255*ASSETS!$F$30/(ASSETS!$F$30+ASSETS!$F$29)</f>
        <v>81.40625</v>
      </c>
    </row>
    <row r="256" spans="1:3" x14ac:dyDescent="0.35">
      <c r="A256" s="1">
        <v>1079</v>
      </c>
      <c r="B256" s="1">
        <f>A256*ASSETS!$F$29/(ASSETS!$F$30+ASSETS!$F$29)</f>
        <v>994.703125</v>
      </c>
      <c r="C256" s="1">
        <f>A256*ASSETS!$F$30/(ASSETS!$F$30+ASSETS!$F$29)</f>
        <v>84.296875</v>
      </c>
    </row>
    <row r="257" spans="1:3" x14ac:dyDescent="0.35">
      <c r="A257" s="1">
        <v>1286</v>
      </c>
      <c r="B257" s="1">
        <f>A257*ASSETS!$F$29/(ASSETS!$F$30+ASSETS!$F$29)</f>
        <v>1185.53125</v>
      </c>
      <c r="C257" s="1">
        <f>A257*ASSETS!$F$30/(ASSETS!$F$30+ASSETS!$F$29)</f>
        <v>100.46875</v>
      </c>
    </row>
    <row r="258" spans="1:3" x14ac:dyDescent="0.35">
      <c r="A258" s="1">
        <v>1555</v>
      </c>
      <c r="B258" s="1">
        <f>A258*ASSETS!$F$29/(ASSETS!$F$30+ASSETS!$F$29)</f>
        <v>1433.515625</v>
      </c>
      <c r="C258" s="1">
        <f>A258*ASSETS!$F$30/(ASSETS!$F$30+ASSETS!$F$29)</f>
        <v>121.484375</v>
      </c>
    </row>
    <row r="259" spans="1:3" x14ac:dyDescent="0.35">
      <c r="A259" s="1">
        <v>1714</v>
      </c>
      <c r="B259" s="1">
        <f>A259*ASSETS!$F$29/(ASSETS!$F$30+ASSETS!$F$29)</f>
        <v>1580.09375</v>
      </c>
      <c r="C259" s="1">
        <f>A259*ASSETS!$F$30/(ASSETS!$F$30+ASSETS!$F$29)</f>
        <v>133.90625</v>
      </c>
    </row>
    <row r="260" spans="1:3" x14ac:dyDescent="0.35">
      <c r="A260" s="1">
        <v>1812</v>
      </c>
      <c r="B260" s="1">
        <f>A260*ASSETS!$F$29/(ASSETS!$F$30+ASSETS!$F$29)</f>
        <v>1670.4375</v>
      </c>
      <c r="C260" s="1">
        <f>A260*ASSETS!$F$30/(ASSETS!$F$30+ASSETS!$F$29)</f>
        <v>141.5625</v>
      </c>
    </row>
    <row r="261" spans="1:3" x14ac:dyDescent="0.35">
      <c r="A261" s="1">
        <v>1946</v>
      </c>
      <c r="B261" s="1">
        <f>A261*ASSETS!$F$29/(ASSETS!$F$30+ASSETS!$F$29)</f>
        <v>1793.96875</v>
      </c>
      <c r="C261" s="1">
        <f>A261*ASSETS!$F$30/(ASSETS!$F$30+ASSETS!$F$29)</f>
        <v>152.03125</v>
      </c>
    </row>
    <row r="262" spans="1:3" x14ac:dyDescent="0.35">
      <c r="A262" s="1">
        <v>1982</v>
      </c>
      <c r="B262" s="1">
        <f>A262*ASSETS!$F$29/(ASSETS!$F$30+ASSETS!$F$29)</f>
        <v>1827.15625</v>
      </c>
      <c r="C262" s="1">
        <f>A262*ASSETS!$F$30/(ASSETS!$F$30+ASSETS!$F$29)</f>
        <v>154.84375</v>
      </c>
    </row>
    <row r="263" spans="1:3" x14ac:dyDescent="0.35">
      <c r="A263" s="1">
        <v>1703</v>
      </c>
      <c r="B263" s="1">
        <f>A263*ASSETS!$F$29/(ASSETS!$F$30+ASSETS!$F$29)</f>
        <v>1569.953125</v>
      </c>
      <c r="C263" s="1">
        <f>A263*ASSETS!$F$30/(ASSETS!$F$30+ASSETS!$F$29)</f>
        <v>133.046875</v>
      </c>
    </row>
    <row r="264" spans="1:3" x14ac:dyDescent="0.35">
      <c r="A264" s="1">
        <v>1761</v>
      </c>
      <c r="B264" s="1">
        <f>A264*ASSETS!$F$29/(ASSETS!$F$30+ASSETS!$F$29)</f>
        <v>1623.421875</v>
      </c>
      <c r="C264" s="1">
        <f>A264*ASSETS!$F$30/(ASSETS!$F$30+ASSETS!$F$29)</f>
        <v>137.578125</v>
      </c>
    </row>
    <row r="265" spans="1:3" x14ac:dyDescent="0.35">
      <c r="A265" s="1">
        <v>1368</v>
      </c>
      <c r="B265" s="1">
        <f>A265*ASSETS!$F$29/(ASSETS!$F$30+ASSETS!$F$29)</f>
        <v>1261.125</v>
      </c>
      <c r="C265" s="1">
        <f>A265*ASSETS!$F$30/(ASSETS!$F$30+ASSETS!$F$29)</f>
        <v>106.875</v>
      </c>
    </row>
    <row r="266" spans="1:3" x14ac:dyDescent="0.35">
      <c r="A266" s="1">
        <v>1445</v>
      </c>
      <c r="B266" s="1">
        <f>A266*ASSETS!$F$29/(ASSETS!$F$30+ASSETS!$F$29)</f>
        <v>1332.109375</v>
      </c>
      <c r="C266" s="1">
        <f>A266*ASSETS!$F$30/(ASSETS!$F$30+ASSETS!$F$29)</f>
        <v>112.890625</v>
      </c>
    </row>
    <row r="267" spans="1:3" x14ac:dyDescent="0.35">
      <c r="A267" s="1">
        <v>1141</v>
      </c>
      <c r="B267" s="1">
        <f>A267*ASSETS!$F$29/(ASSETS!$F$30+ASSETS!$F$29)</f>
        <v>1051.859375</v>
      </c>
      <c r="C267" s="1">
        <f>A267*ASSETS!$F$30/(ASSETS!$F$30+ASSETS!$F$29)</f>
        <v>89.140625</v>
      </c>
    </row>
    <row r="268" spans="1:3" x14ac:dyDescent="0.35">
      <c r="A268" s="1">
        <v>939</v>
      </c>
      <c r="B268" s="1">
        <f>A268*ASSETS!$F$29/(ASSETS!$F$30+ASSETS!$F$29)</f>
        <v>865.640625</v>
      </c>
      <c r="C268" s="1">
        <f>A268*ASSETS!$F$30/(ASSETS!$F$30+ASSETS!$F$29)</f>
        <v>73.359375</v>
      </c>
    </row>
    <row r="269" spans="1:3" x14ac:dyDescent="0.35">
      <c r="A269" s="1">
        <v>762</v>
      </c>
      <c r="B269" s="1">
        <f>A269*ASSETS!$F$29/(ASSETS!$F$30+ASSETS!$F$29)</f>
        <v>702.46875</v>
      </c>
      <c r="C269" s="1">
        <f>A269*ASSETS!$F$30/(ASSETS!$F$30+ASSETS!$F$29)</f>
        <v>59.53125</v>
      </c>
    </row>
    <row r="270" spans="1:3" x14ac:dyDescent="0.35">
      <c r="A270" s="1">
        <v>571</v>
      </c>
      <c r="B270" s="1">
        <f>A270*ASSETS!$F$29/(ASSETS!$F$30+ASSETS!$F$29)</f>
        <v>526.390625</v>
      </c>
      <c r="C270" s="1">
        <f>A270*ASSETS!$F$30/(ASSETS!$F$30+ASSETS!$F$29)</f>
        <v>44.609375</v>
      </c>
    </row>
    <row r="271" spans="1:3" x14ac:dyDescent="0.35">
      <c r="A271" s="1">
        <v>474</v>
      </c>
      <c r="B271" s="1">
        <f>A271*ASSETS!$F$29/(ASSETS!$F$30+ASSETS!$F$29)</f>
        <v>436.96875</v>
      </c>
      <c r="C271" s="1">
        <f>A271*ASSETS!$F$30/(ASSETS!$F$30+ASSETS!$F$29)</f>
        <v>37.03125</v>
      </c>
    </row>
    <row r="272" spans="1:3" x14ac:dyDescent="0.35">
      <c r="A272" s="1">
        <v>502</v>
      </c>
      <c r="B272" s="1">
        <f>A272*ASSETS!$F$29/(ASSETS!$F$30+ASSETS!$F$29)</f>
        <v>462.78125</v>
      </c>
      <c r="C272" s="1">
        <f>A272*ASSETS!$F$30/(ASSETS!$F$30+ASSETS!$F$29)</f>
        <v>39.21875</v>
      </c>
    </row>
    <row r="273" spans="1:3" x14ac:dyDescent="0.35">
      <c r="A273" s="1">
        <v>775</v>
      </c>
      <c r="B273" s="1">
        <f>A273*ASSETS!$F$29/(ASSETS!$F$30+ASSETS!$F$29)</f>
        <v>714.453125</v>
      </c>
      <c r="C273" s="1">
        <f>A273*ASSETS!$F$30/(ASSETS!$F$30+ASSETS!$F$29)</f>
        <v>60.546875</v>
      </c>
    </row>
    <row r="274" spans="1:3" x14ac:dyDescent="0.35">
      <c r="A274" s="1">
        <v>790</v>
      </c>
      <c r="B274" s="1">
        <f>A274*ASSETS!$F$29/(ASSETS!$F$30+ASSETS!$F$29)</f>
        <v>728.28125</v>
      </c>
      <c r="C274" s="1">
        <f>A274*ASSETS!$F$30/(ASSETS!$F$30+ASSETS!$F$29)</f>
        <v>61.71875</v>
      </c>
    </row>
    <row r="275" spans="1:3" x14ac:dyDescent="0.35">
      <c r="A275" s="1">
        <v>848</v>
      </c>
      <c r="B275" s="1">
        <f>A275*ASSETS!$F$29/(ASSETS!$F$30+ASSETS!$F$29)</f>
        <v>781.75</v>
      </c>
      <c r="C275" s="1">
        <f>A275*ASSETS!$F$30/(ASSETS!$F$30+ASSETS!$F$29)</f>
        <v>66.25</v>
      </c>
    </row>
    <row r="276" spans="1:3" x14ac:dyDescent="0.35">
      <c r="A276" s="1">
        <v>976</v>
      </c>
      <c r="B276" s="1">
        <f>A276*ASSETS!$F$29/(ASSETS!$F$30+ASSETS!$F$29)</f>
        <v>899.75</v>
      </c>
      <c r="C276" s="1">
        <f>A276*ASSETS!$F$30/(ASSETS!$F$30+ASSETS!$F$29)</f>
        <v>76.25</v>
      </c>
    </row>
    <row r="277" spans="1:3" x14ac:dyDescent="0.35">
      <c r="A277" s="1">
        <v>944</v>
      </c>
      <c r="B277" s="1">
        <f>A277*ASSETS!$F$29/(ASSETS!$F$30+ASSETS!$F$29)</f>
        <v>870.25</v>
      </c>
      <c r="C277" s="1">
        <f>A277*ASSETS!$F$30/(ASSETS!$F$30+ASSETS!$F$29)</f>
        <v>73.75</v>
      </c>
    </row>
    <row r="278" spans="1:3" x14ac:dyDescent="0.35">
      <c r="A278" s="1">
        <v>1035</v>
      </c>
      <c r="B278" s="1">
        <f>A278*ASSETS!$F$29/(ASSETS!$F$30+ASSETS!$F$29)</f>
        <v>954.140625</v>
      </c>
      <c r="C278" s="1">
        <f>A278*ASSETS!$F$30/(ASSETS!$F$30+ASSETS!$F$29)</f>
        <v>80.859375</v>
      </c>
    </row>
    <row r="279" spans="1:3" x14ac:dyDescent="0.35">
      <c r="A279" s="1">
        <v>1170</v>
      </c>
      <c r="B279" s="1">
        <f>A279*ASSETS!$F$29/(ASSETS!$F$30+ASSETS!$F$29)</f>
        <v>1078.59375</v>
      </c>
      <c r="C279" s="1">
        <f>A279*ASSETS!$F$30/(ASSETS!$F$30+ASSETS!$F$29)</f>
        <v>91.40625</v>
      </c>
    </row>
    <row r="280" spans="1:3" x14ac:dyDescent="0.35">
      <c r="A280" s="1">
        <v>1360</v>
      </c>
      <c r="B280" s="1">
        <f>A280*ASSETS!$F$29/(ASSETS!$F$30+ASSETS!$F$29)</f>
        <v>1253.75</v>
      </c>
      <c r="C280" s="1">
        <f>A280*ASSETS!$F$30/(ASSETS!$F$30+ASSETS!$F$29)</f>
        <v>106.25</v>
      </c>
    </row>
    <row r="281" spans="1:3" x14ac:dyDescent="0.35">
      <c r="A281" s="1">
        <v>1489</v>
      </c>
      <c r="B281" s="1">
        <f>A281*ASSETS!$F$29/(ASSETS!$F$30+ASSETS!$F$29)</f>
        <v>1372.671875</v>
      </c>
      <c r="C281" s="1">
        <f>A281*ASSETS!$F$30/(ASSETS!$F$30+ASSETS!$F$29)</f>
        <v>116.328125</v>
      </c>
    </row>
    <row r="282" spans="1:3" x14ac:dyDescent="0.35">
      <c r="A282" s="1">
        <v>1466</v>
      </c>
      <c r="B282" s="1">
        <f>A282*ASSETS!$F$29/(ASSETS!$F$30+ASSETS!$F$29)</f>
        <v>1351.46875</v>
      </c>
      <c r="C282" s="1">
        <f>A282*ASSETS!$F$30/(ASSETS!$F$30+ASSETS!$F$29)</f>
        <v>114.53125</v>
      </c>
    </row>
    <row r="283" spans="1:3" x14ac:dyDescent="0.35">
      <c r="A283" s="1">
        <v>1525</v>
      </c>
      <c r="B283" s="1">
        <f>A283*ASSETS!$F$29/(ASSETS!$F$30+ASSETS!$F$29)</f>
        <v>1405.859375</v>
      </c>
      <c r="C283" s="1">
        <f>A283*ASSETS!$F$30/(ASSETS!$F$30+ASSETS!$F$29)</f>
        <v>119.140625</v>
      </c>
    </row>
    <row r="284" spans="1:3" x14ac:dyDescent="0.35">
      <c r="A284" s="1">
        <v>1425</v>
      </c>
      <c r="B284" s="1">
        <f>A284*ASSETS!$F$29/(ASSETS!$F$30+ASSETS!$F$29)</f>
        <v>1313.671875</v>
      </c>
      <c r="C284" s="1">
        <f>A284*ASSETS!$F$30/(ASSETS!$F$30+ASSETS!$F$29)</f>
        <v>111.328125</v>
      </c>
    </row>
    <row r="285" spans="1:3" x14ac:dyDescent="0.35">
      <c r="A285" s="1">
        <v>1854</v>
      </c>
      <c r="B285" s="1">
        <f>A285*ASSETS!$F$29/(ASSETS!$F$30+ASSETS!$F$29)</f>
        <v>1709.15625</v>
      </c>
      <c r="C285" s="1">
        <f>A285*ASSETS!$F$30/(ASSETS!$F$30+ASSETS!$F$29)</f>
        <v>144.84375</v>
      </c>
    </row>
    <row r="286" spans="1:3" x14ac:dyDescent="0.35">
      <c r="A286" s="1">
        <v>1921</v>
      </c>
      <c r="B286" s="1">
        <f>A286*ASSETS!$F$29/(ASSETS!$F$30+ASSETS!$F$29)</f>
        <v>1770.921875</v>
      </c>
      <c r="C286" s="1">
        <f>A286*ASSETS!$F$30/(ASSETS!$F$30+ASSETS!$F$29)</f>
        <v>150.078125</v>
      </c>
    </row>
    <row r="287" spans="1:3" x14ac:dyDescent="0.35">
      <c r="A287" s="1">
        <v>1753</v>
      </c>
      <c r="B287" s="1">
        <f>A287*ASSETS!$F$29/(ASSETS!$F$30+ASSETS!$F$29)</f>
        <v>1616.046875</v>
      </c>
      <c r="C287" s="1">
        <f>A287*ASSETS!$F$30/(ASSETS!$F$30+ASSETS!$F$29)</f>
        <v>136.953125</v>
      </c>
    </row>
    <row r="288" spans="1:3" x14ac:dyDescent="0.35">
      <c r="A288" s="1">
        <v>1700</v>
      </c>
      <c r="B288" s="1">
        <f>A288*ASSETS!$F$29/(ASSETS!$F$30+ASSETS!$F$29)</f>
        <v>1567.1875</v>
      </c>
      <c r="C288" s="1">
        <f>A288*ASSETS!$F$30/(ASSETS!$F$30+ASSETS!$F$29)</f>
        <v>132.8125</v>
      </c>
    </row>
    <row r="289" spans="1:3" x14ac:dyDescent="0.35">
      <c r="A289" s="1">
        <v>1555</v>
      </c>
      <c r="B289" s="1">
        <f>A289*ASSETS!$F$29/(ASSETS!$F$30+ASSETS!$F$29)</f>
        <v>1433.515625</v>
      </c>
      <c r="C289" s="1">
        <f>A289*ASSETS!$F$30/(ASSETS!$F$30+ASSETS!$F$29)</f>
        <v>121.484375</v>
      </c>
    </row>
    <row r="290" spans="1:3" x14ac:dyDescent="0.35">
      <c r="A290" s="1">
        <v>1538</v>
      </c>
      <c r="B290" s="1">
        <f>A290*ASSETS!$F$29/(ASSETS!$F$30+ASSETS!$F$29)</f>
        <v>1417.84375</v>
      </c>
      <c r="C290" s="1">
        <f>A290*ASSETS!$F$30/(ASSETS!$F$30+ASSETS!$F$29)</f>
        <v>120.15625</v>
      </c>
    </row>
    <row r="291" spans="1:3" x14ac:dyDescent="0.35">
      <c r="A291" s="1">
        <v>1342</v>
      </c>
      <c r="B291" s="1">
        <f>A291*ASSETS!$F$29/(ASSETS!$F$30+ASSETS!$F$29)</f>
        <v>1237.15625</v>
      </c>
      <c r="C291" s="1">
        <f>A291*ASSETS!$F$30/(ASSETS!$F$30+ASSETS!$F$29)</f>
        <v>104.84375</v>
      </c>
    </row>
    <row r="292" spans="1:3" x14ac:dyDescent="0.35">
      <c r="A292" s="1">
        <v>1278</v>
      </c>
      <c r="B292" s="1">
        <f>A292*ASSETS!$F$29/(ASSETS!$F$30+ASSETS!$F$29)</f>
        <v>1178.15625</v>
      </c>
      <c r="C292" s="1">
        <f>A292*ASSETS!$F$30/(ASSETS!$F$30+ASSETS!$F$29)</f>
        <v>99.84375</v>
      </c>
    </row>
    <row r="293" spans="1:3" x14ac:dyDescent="0.35">
      <c r="A293" s="1">
        <v>1185</v>
      </c>
      <c r="B293" s="1">
        <f>A293*ASSETS!$F$29/(ASSETS!$F$30+ASSETS!$F$29)</f>
        <v>1092.421875</v>
      </c>
      <c r="C293" s="1">
        <f>A293*ASSETS!$F$30/(ASSETS!$F$30+ASSETS!$F$29)</f>
        <v>92.578125</v>
      </c>
    </row>
    <row r="294" spans="1:3" x14ac:dyDescent="0.35">
      <c r="A294" s="1">
        <v>1180</v>
      </c>
      <c r="B294" s="1">
        <f>A294*ASSETS!$F$29/(ASSETS!$F$30+ASSETS!$F$29)</f>
        <v>1087.8125</v>
      </c>
      <c r="C294" s="1">
        <f>A294*ASSETS!$F$30/(ASSETS!$F$30+ASSETS!$F$29)</f>
        <v>92.1875</v>
      </c>
    </row>
    <row r="295" spans="1:3" x14ac:dyDescent="0.35">
      <c r="A295" s="1">
        <v>1161</v>
      </c>
      <c r="B295" s="1">
        <f>A295*ASSETS!$F$29/(ASSETS!$F$30+ASSETS!$F$29)</f>
        <v>1070.296875</v>
      </c>
      <c r="C295" s="1">
        <f>A295*ASSETS!$F$30/(ASSETS!$F$30+ASSETS!$F$29)</f>
        <v>90.703125</v>
      </c>
    </row>
    <row r="296" spans="1:3" x14ac:dyDescent="0.35">
      <c r="A296" s="1">
        <v>1170</v>
      </c>
      <c r="B296" s="1">
        <f>A296*ASSETS!$F$29/(ASSETS!$F$30+ASSETS!$F$29)</f>
        <v>1078.59375</v>
      </c>
      <c r="C296" s="1">
        <f>A296*ASSETS!$F$30/(ASSETS!$F$30+ASSETS!$F$29)</f>
        <v>91.40625</v>
      </c>
    </row>
    <row r="297" spans="1:3" x14ac:dyDescent="0.35">
      <c r="A297" s="1">
        <v>1199</v>
      </c>
      <c r="B297" s="1">
        <f>A297*ASSETS!$F$29/(ASSETS!$F$30+ASSETS!$F$29)</f>
        <v>1105.328125</v>
      </c>
      <c r="C297" s="1">
        <f>A297*ASSETS!$F$30/(ASSETS!$F$30+ASSETS!$F$29)</f>
        <v>93.671875</v>
      </c>
    </row>
    <row r="298" spans="1:3" x14ac:dyDescent="0.35">
      <c r="A298" s="1">
        <v>1126</v>
      </c>
      <c r="B298" s="1">
        <f>A298*ASSETS!$F$29/(ASSETS!$F$30+ASSETS!$F$29)</f>
        <v>1038.03125</v>
      </c>
      <c r="C298" s="1">
        <f>A298*ASSETS!$F$30/(ASSETS!$F$30+ASSETS!$F$29)</f>
        <v>87.96875</v>
      </c>
    </row>
    <row r="299" spans="1:3" x14ac:dyDescent="0.35">
      <c r="A299" s="1">
        <v>1191</v>
      </c>
      <c r="B299" s="1">
        <f>A299*ASSETS!$F$29/(ASSETS!$F$30+ASSETS!$F$29)</f>
        <v>1097.953125</v>
      </c>
      <c r="C299" s="1">
        <f>A299*ASSETS!$F$30/(ASSETS!$F$30+ASSETS!$F$29)</f>
        <v>93.046875</v>
      </c>
    </row>
    <row r="300" spans="1:3" x14ac:dyDescent="0.35">
      <c r="A300" s="1">
        <v>1460</v>
      </c>
      <c r="B300" s="1">
        <f>A300*ASSETS!$F$29/(ASSETS!$F$30+ASSETS!$F$29)</f>
        <v>1345.9375</v>
      </c>
      <c r="C300" s="1">
        <f>A300*ASSETS!$F$30/(ASSETS!$F$30+ASSETS!$F$29)</f>
        <v>114.0625</v>
      </c>
    </row>
    <row r="301" spans="1:3" x14ac:dyDescent="0.35">
      <c r="A301" s="1">
        <v>1742</v>
      </c>
      <c r="B301" s="1">
        <f>A301*ASSETS!$F$29/(ASSETS!$F$30+ASSETS!$F$29)</f>
        <v>1605.90625</v>
      </c>
      <c r="C301" s="1">
        <f>A301*ASSETS!$F$30/(ASSETS!$F$30+ASSETS!$F$29)</f>
        <v>136.09375</v>
      </c>
    </row>
    <row r="302" spans="1:3" x14ac:dyDescent="0.35">
      <c r="A302" s="1">
        <v>1966</v>
      </c>
      <c r="B302" s="1">
        <f>A302*ASSETS!$F$29/(ASSETS!$F$30+ASSETS!$F$29)</f>
        <v>1812.40625</v>
      </c>
      <c r="C302" s="1">
        <f>A302*ASSETS!$F$30/(ASSETS!$F$30+ASSETS!$F$29)</f>
        <v>153.59375</v>
      </c>
    </row>
    <row r="303" spans="1:3" x14ac:dyDescent="0.35">
      <c r="A303" s="1">
        <v>1874</v>
      </c>
      <c r="B303" s="1">
        <f>A303*ASSETS!$F$29/(ASSETS!$F$30+ASSETS!$F$29)</f>
        <v>1727.59375</v>
      </c>
      <c r="C303" s="1">
        <f>A303*ASSETS!$F$30/(ASSETS!$F$30+ASSETS!$F$29)</f>
        <v>146.40625</v>
      </c>
    </row>
    <row r="304" spans="1:3" x14ac:dyDescent="0.35">
      <c r="A304" s="1">
        <v>2090</v>
      </c>
      <c r="B304" s="1">
        <f>A304*ASSETS!$F$29/(ASSETS!$F$30+ASSETS!$F$29)</f>
        <v>1926.71875</v>
      </c>
      <c r="C304" s="1">
        <f>A304*ASSETS!$F$30/(ASSETS!$F$30+ASSETS!$F$29)</f>
        <v>163.28125</v>
      </c>
    </row>
    <row r="305" spans="1:3" x14ac:dyDescent="0.35">
      <c r="A305" s="1">
        <v>2125</v>
      </c>
      <c r="B305" s="1">
        <f>A305*ASSETS!$F$29/(ASSETS!$F$30+ASSETS!$F$29)</f>
        <v>1958.984375</v>
      </c>
      <c r="C305" s="1">
        <f>A305*ASSETS!$F$30/(ASSETS!$F$30+ASSETS!$F$29)</f>
        <v>166.015625</v>
      </c>
    </row>
    <row r="306" spans="1:3" x14ac:dyDescent="0.35">
      <c r="A306" s="1">
        <v>2234</v>
      </c>
      <c r="B306" s="1">
        <f>A306*ASSETS!$F$29/(ASSETS!$F$30+ASSETS!$F$29)</f>
        <v>2059.46875</v>
      </c>
      <c r="C306" s="1">
        <f>A306*ASSETS!$F$30/(ASSETS!$F$30+ASSETS!$F$29)</f>
        <v>174.53125</v>
      </c>
    </row>
    <row r="307" spans="1:3" x14ac:dyDescent="0.35">
      <c r="A307" s="1">
        <v>2201</v>
      </c>
      <c r="B307" s="1">
        <f>A307*ASSETS!$F$29/(ASSETS!$F$30+ASSETS!$F$29)</f>
        <v>2029.046875</v>
      </c>
      <c r="C307" s="1">
        <f>A307*ASSETS!$F$30/(ASSETS!$F$30+ASSETS!$F$29)</f>
        <v>171.953125</v>
      </c>
    </row>
    <row r="308" spans="1:3" x14ac:dyDescent="0.35">
      <c r="A308" s="1">
        <v>2423</v>
      </c>
      <c r="B308" s="1">
        <f>A308*ASSETS!$F$29/(ASSETS!$F$30+ASSETS!$F$29)</f>
        <v>2233.703125</v>
      </c>
      <c r="C308" s="1">
        <f>A308*ASSETS!$F$30/(ASSETS!$F$30+ASSETS!$F$29)</f>
        <v>189.296875</v>
      </c>
    </row>
    <row r="309" spans="1:3" x14ac:dyDescent="0.35">
      <c r="A309" s="1">
        <v>2433</v>
      </c>
      <c r="B309" s="1">
        <f>A309*ASSETS!$F$29/(ASSETS!$F$30+ASSETS!$F$29)</f>
        <v>2242.921875</v>
      </c>
      <c r="C309" s="1">
        <f>A309*ASSETS!$F$30/(ASSETS!$F$30+ASSETS!$F$29)</f>
        <v>190.078125</v>
      </c>
    </row>
    <row r="310" spans="1:3" x14ac:dyDescent="0.35">
      <c r="A310" s="1">
        <v>2253</v>
      </c>
      <c r="B310" s="1">
        <f>A310*ASSETS!$F$29/(ASSETS!$F$30+ASSETS!$F$29)</f>
        <v>2076.984375</v>
      </c>
      <c r="C310" s="1">
        <f>A310*ASSETS!$F$30/(ASSETS!$F$30+ASSETS!$F$29)</f>
        <v>176.015625</v>
      </c>
    </row>
    <row r="311" spans="1:3" x14ac:dyDescent="0.35">
      <c r="A311" s="1">
        <v>2225</v>
      </c>
      <c r="B311" s="1">
        <f>A311*ASSETS!$F$29/(ASSETS!$F$30+ASSETS!$F$29)</f>
        <v>2051.171875</v>
      </c>
      <c r="C311" s="1">
        <f>A311*ASSETS!$F$30/(ASSETS!$F$30+ASSETS!$F$29)</f>
        <v>173.828125</v>
      </c>
    </row>
    <row r="312" spans="1:3" x14ac:dyDescent="0.35">
      <c r="A312" s="1">
        <v>2203</v>
      </c>
      <c r="B312" s="1">
        <f>A312*ASSETS!$F$29/(ASSETS!$F$30+ASSETS!$F$29)</f>
        <v>2030.890625</v>
      </c>
      <c r="C312" s="1">
        <f>A312*ASSETS!$F$30/(ASSETS!$F$30+ASSETS!$F$29)</f>
        <v>172.109375</v>
      </c>
    </row>
    <row r="313" spans="1:3" x14ac:dyDescent="0.35">
      <c r="A313" s="1">
        <v>2236</v>
      </c>
      <c r="B313" s="1">
        <f>A313*ASSETS!$F$29/(ASSETS!$F$30+ASSETS!$F$29)</f>
        <v>2061.3125</v>
      </c>
      <c r="C313" s="1">
        <f>A313*ASSETS!$F$30/(ASSETS!$F$30+ASSETS!$F$29)</f>
        <v>174.6875</v>
      </c>
    </row>
    <row r="314" spans="1:3" x14ac:dyDescent="0.35">
      <c r="A314" s="1">
        <v>2446</v>
      </c>
      <c r="B314" s="1">
        <f>A314*ASSETS!$F$29/(ASSETS!$F$30+ASSETS!$F$29)</f>
        <v>2254.90625</v>
      </c>
      <c r="C314" s="1">
        <f>A314*ASSETS!$F$30/(ASSETS!$F$30+ASSETS!$F$29)</f>
        <v>191.09375</v>
      </c>
    </row>
    <row r="315" spans="1:3" x14ac:dyDescent="0.35">
      <c r="A315" s="1">
        <v>2158</v>
      </c>
      <c r="B315" s="1">
        <f>A315*ASSETS!$F$29/(ASSETS!$F$30+ASSETS!$F$29)</f>
        <v>1989.40625</v>
      </c>
      <c r="C315" s="1">
        <f>A315*ASSETS!$F$30/(ASSETS!$F$30+ASSETS!$F$29)</f>
        <v>168.59375</v>
      </c>
    </row>
    <row r="316" spans="1:3" x14ac:dyDescent="0.35">
      <c r="A316" s="1">
        <v>1998</v>
      </c>
      <c r="B316" s="1">
        <f>A316*ASSETS!$F$29/(ASSETS!$F$30+ASSETS!$F$29)</f>
        <v>1841.90625</v>
      </c>
      <c r="C316" s="1">
        <f>A316*ASSETS!$F$30/(ASSETS!$F$30+ASSETS!$F$29)</f>
        <v>156.09375</v>
      </c>
    </row>
    <row r="317" spans="1:3" x14ac:dyDescent="0.35">
      <c r="A317" s="1">
        <v>2011</v>
      </c>
      <c r="B317" s="1">
        <f>A317*ASSETS!$F$29/(ASSETS!$F$30+ASSETS!$F$29)</f>
        <v>1853.890625</v>
      </c>
      <c r="C317" s="1">
        <f>A317*ASSETS!$F$30/(ASSETS!$F$30+ASSETS!$F$29)</f>
        <v>157.109375</v>
      </c>
    </row>
    <row r="318" spans="1:3" x14ac:dyDescent="0.35">
      <c r="A318" s="1">
        <v>1924</v>
      </c>
      <c r="B318" s="1">
        <f>A318*ASSETS!$F$29/(ASSETS!$F$30+ASSETS!$F$29)</f>
        <v>1773.6875</v>
      </c>
      <c r="C318" s="1">
        <f>A318*ASSETS!$F$30/(ASSETS!$F$30+ASSETS!$F$29)</f>
        <v>150.3125</v>
      </c>
    </row>
    <row r="319" spans="1:3" x14ac:dyDescent="0.35">
      <c r="A319" s="1">
        <v>1749</v>
      </c>
      <c r="B319" s="1">
        <f>A319*ASSETS!$F$29/(ASSETS!$F$30+ASSETS!$F$29)</f>
        <v>1612.359375</v>
      </c>
      <c r="C319" s="1">
        <f>A319*ASSETS!$F$30/(ASSETS!$F$30+ASSETS!$F$29)</f>
        <v>136.640625</v>
      </c>
    </row>
    <row r="320" spans="1:3" x14ac:dyDescent="0.35">
      <c r="A320" s="1">
        <v>1541</v>
      </c>
      <c r="B320" s="1">
        <f>A320*ASSETS!$F$29/(ASSETS!$F$30+ASSETS!$F$29)</f>
        <v>1420.609375</v>
      </c>
      <c r="C320" s="1">
        <f>A320*ASSETS!$F$30/(ASSETS!$F$30+ASSETS!$F$29)</f>
        <v>120.390625</v>
      </c>
    </row>
    <row r="321" spans="1:3" x14ac:dyDescent="0.35">
      <c r="A321" s="1">
        <v>1472</v>
      </c>
      <c r="B321" s="1">
        <f>A321*ASSETS!$F$29/(ASSETS!$F$30+ASSETS!$F$29)</f>
        <v>1357</v>
      </c>
      <c r="C321" s="1">
        <f>A321*ASSETS!$F$30/(ASSETS!$F$30+ASSETS!$F$29)</f>
        <v>115</v>
      </c>
    </row>
    <row r="322" spans="1:3" x14ac:dyDescent="0.35">
      <c r="A322" s="1">
        <v>1590</v>
      </c>
      <c r="B322" s="1">
        <f>A322*ASSETS!$F$29/(ASSETS!$F$30+ASSETS!$F$29)</f>
        <v>1465.78125</v>
      </c>
      <c r="C322" s="1">
        <f>A322*ASSETS!$F$30/(ASSETS!$F$30+ASSETS!$F$29)</f>
        <v>124.21875</v>
      </c>
    </row>
    <row r="323" spans="1:3" x14ac:dyDescent="0.35">
      <c r="A323" s="1">
        <v>1591</v>
      </c>
      <c r="B323" s="1">
        <f>A323*ASSETS!$F$29/(ASSETS!$F$30+ASSETS!$F$29)</f>
        <v>1466.703125</v>
      </c>
      <c r="C323" s="1">
        <f>A323*ASSETS!$F$30/(ASSETS!$F$30+ASSETS!$F$29)</f>
        <v>124.296875</v>
      </c>
    </row>
    <row r="324" spans="1:3" x14ac:dyDescent="0.35">
      <c r="A324" s="1">
        <v>1540</v>
      </c>
      <c r="B324" s="1">
        <f>A324*ASSETS!$F$29/(ASSETS!$F$30+ASSETS!$F$29)</f>
        <v>1419.6875</v>
      </c>
      <c r="C324" s="1">
        <f>A324*ASSETS!$F$30/(ASSETS!$F$30+ASSETS!$F$29)</f>
        <v>120.3125</v>
      </c>
    </row>
    <row r="325" spans="1:3" x14ac:dyDescent="0.35">
      <c r="A325" s="1">
        <v>1577</v>
      </c>
      <c r="B325" s="1">
        <f>A325*ASSETS!$F$29/(ASSETS!$F$30+ASSETS!$F$29)</f>
        <v>1453.796875</v>
      </c>
      <c r="C325" s="1">
        <f>A325*ASSETS!$F$30/(ASSETS!$F$30+ASSETS!$F$29)</f>
        <v>123.203125</v>
      </c>
    </row>
    <row r="326" spans="1:3" x14ac:dyDescent="0.35">
      <c r="A326" s="1">
        <v>1577</v>
      </c>
      <c r="B326" s="1">
        <f>A326*ASSETS!$F$29/(ASSETS!$F$30+ASSETS!$F$29)</f>
        <v>1453.796875</v>
      </c>
      <c r="C326" s="1">
        <f>A326*ASSETS!$F$30/(ASSETS!$F$30+ASSETS!$F$29)</f>
        <v>123.203125</v>
      </c>
    </row>
    <row r="327" spans="1:3" x14ac:dyDescent="0.35">
      <c r="A327" s="1">
        <v>1504</v>
      </c>
      <c r="B327" s="1">
        <f>A327*ASSETS!$F$29/(ASSETS!$F$30+ASSETS!$F$29)</f>
        <v>1386.5</v>
      </c>
      <c r="C327" s="1">
        <f>A327*ASSETS!$F$30/(ASSETS!$F$30+ASSETS!$F$29)</f>
        <v>117.5</v>
      </c>
    </row>
    <row r="328" spans="1:3" x14ac:dyDescent="0.35">
      <c r="A328" s="1">
        <v>1593</v>
      </c>
      <c r="B328" s="1">
        <f>A328*ASSETS!$F$29/(ASSETS!$F$30+ASSETS!$F$29)</f>
        <v>1468.546875</v>
      </c>
      <c r="C328" s="1">
        <f>A328*ASSETS!$F$30/(ASSETS!$F$30+ASSETS!$F$29)</f>
        <v>124.453125</v>
      </c>
    </row>
    <row r="329" spans="1:3" x14ac:dyDescent="0.35">
      <c r="A329" s="1">
        <v>1768</v>
      </c>
      <c r="B329" s="1">
        <f>A329*ASSETS!$F$29/(ASSETS!$F$30+ASSETS!$F$29)</f>
        <v>1629.875</v>
      </c>
      <c r="C329" s="1">
        <f>A329*ASSETS!$F$30/(ASSETS!$F$30+ASSETS!$F$29)</f>
        <v>138.125</v>
      </c>
    </row>
    <row r="330" spans="1:3" x14ac:dyDescent="0.35">
      <c r="A330" s="1">
        <v>1759</v>
      </c>
      <c r="B330" s="1">
        <f>A330*ASSETS!$F$29/(ASSETS!$F$30+ASSETS!$F$29)</f>
        <v>1621.578125</v>
      </c>
      <c r="C330" s="1">
        <f>A330*ASSETS!$F$30/(ASSETS!$F$30+ASSETS!$F$29)</f>
        <v>137.421875</v>
      </c>
    </row>
    <row r="331" spans="1:3" x14ac:dyDescent="0.35">
      <c r="A331" s="1">
        <v>1743</v>
      </c>
      <c r="B331" s="1">
        <f>A331*ASSETS!$F$29/(ASSETS!$F$30+ASSETS!$F$29)</f>
        <v>1606.828125</v>
      </c>
      <c r="C331" s="1">
        <f>A331*ASSETS!$F$30/(ASSETS!$F$30+ASSETS!$F$29)</f>
        <v>136.171875</v>
      </c>
    </row>
    <row r="332" spans="1:3" x14ac:dyDescent="0.35">
      <c r="A332" s="1">
        <v>1814</v>
      </c>
      <c r="B332" s="1">
        <f>A332*ASSETS!$F$29/(ASSETS!$F$30+ASSETS!$F$29)</f>
        <v>1672.28125</v>
      </c>
      <c r="C332" s="1">
        <f>A332*ASSETS!$F$30/(ASSETS!$F$30+ASSETS!$F$29)</f>
        <v>141.71875</v>
      </c>
    </row>
    <row r="333" spans="1:3" x14ac:dyDescent="0.35">
      <c r="A333" s="1">
        <v>1749</v>
      </c>
      <c r="B333" s="1">
        <f>A333*ASSETS!$F$29/(ASSETS!$F$30+ASSETS!$F$29)</f>
        <v>1612.359375</v>
      </c>
      <c r="C333" s="1">
        <f>A333*ASSETS!$F$30/(ASSETS!$F$30+ASSETS!$F$29)</f>
        <v>136.640625</v>
      </c>
    </row>
    <row r="334" spans="1:3" x14ac:dyDescent="0.35">
      <c r="A334" s="1">
        <v>1748</v>
      </c>
      <c r="B334" s="1">
        <f>A334*ASSETS!$F$29/(ASSETS!$F$30+ASSETS!$F$29)</f>
        <v>1611.4375</v>
      </c>
      <c r="C334" s="1">
        <f>A334*ASSETS!$F$30/(ASSETS!$F$30+ASSETS!$F$29)</f>
        <v>136.5625</v>
      </c>
    </row>
    <row r="335" spans="1:3" x14ac:dyDescent="0.35">
      <c r="A335" s="1">
        <v>1844</v>
      </c>
      <c r="B335" s="1">
        <f>A335*ASSETS!$F$29/(ASSETS!$F$30+ASSETS!$F$29)</f>
        <v>1699.9375</v>
      </c>
      <c r="C335" s="1">
        <f>A335*ASSETS!$F$30/(ASSETS!$F$30+ASSETS!$F$29)</f>
        <v>144.0625</v>
      </c>
    </row>
    <row r="336" spans="1:3" x14ac:dyDescent="0.35">
      <c r="A336" s="1">
        <v>1959</v>
      </c>
      <c r="B336" s="1">
        <f>A336*ASSETS!$F$29/(ASSETS!$F$30+ASSETS!$F$29)</f>
        <v>1805.953125</v>
      </c>
      <c r="C336" s="1">
        <f>A336*ASSETS!$F$30/(ASSETS!$F$30+ASSETS!$F$29)</f>
        <v>153.046875</v>
      </c>
    </row>
    <row r="337" spans="1:3" x14ac:dyDescent="0.35">
      <c r="A337" s="1">
        <v>1679</v>
      </c>
      <c r="B337" s="1">
        <f>A337*ASSETS!$F$29/(ASSETS!$F$30+ASSETS!$F$29)</f>
        <v>1547.828125</v>
      </c>
      <c r="C337" s="1">
        <f>A337*ASSETS!$F$30/(ASSETS!$F$30+ASSETS!$F$29)</f>
        <v>131.171875</v>
      </c>
    </row>
    <row r="338" spans="1:3" x14ac:dyDescent="0.35">
      <c r="A338" s="1">
        <v>1638</v>
      </c>
      <c r="B338" s="1">
        <f>A338*ASSETS!$F$29/(ASSETS!$F$30+ASSETS!$F$29)</f>
        <v>1510.03125</v>
      </c>
      <c r="C338" s="1">
        <f>A338*ASSETS!$F$30/(ASSETS!$F$30+ASSETS!$F$29)</f>
        <v>127.96875</v>
      </c>
    </row>
    <row r="339" spans="1:3" x14ac:dyDescent="0.35">
      <c r="A339" s="1">
        <v>1176</v>
      </c>
      <c r="B339" s="1">
        <f>A339*ASSETS!$F$29/(ASSETS!$F$30+ASSETS!$F$29)</f>
        <v>1084.125</v>
      </c>
      <c r="C339" s="1">
        <f>A339*ASSETS!$F$30/(ASSETS!$F$30+ASSETS!$F$29)</f>
        <v>91.875</v>
      </c>
    </row>
    <row r="340" spans="1:3" x14ac:dyDescent="0.35">
      <c r="A340" s="1">
        <v>945</v>
      </c>
      <c r="B340" s="1">
        <f>A340*ASSETS!$F$29/(ASSETS!$F$30+ASSETS!$F$29)</f>
        <v>871.171875</v>
      </c>
      <c r="C340" s="1">
        <f>A340*ASSETS!$F$30/(ASSETS!$F$30+ASSETS!$F$29)</f>
        <v>73.828125</v>
      </c>
    </row>
    <row r="341" spans="1:3" x14ac:dyDescent="0.35">
      <c r="A341" s="1">
        <v>909</v>
      </c>
      <c r="B341" s="1">
        <f>A341*ASSETS!$F$29/(ASSETS!$F$30+ASSETS!$F$29)</f>
        <v>837.984375</v>
      </c>
      <c r="C341" s="1">
        <f>A341*ASSETS!$F$30/(ASSETS!$F$30+ASSETS!$F$29)</f>
        <v>71.015625</v>
      </c>
    </row>
    <row r="342" spans="1:3" x14ac:dyDescent="0.35">
      <c r="A342" s="1">
        <v>866</v>
      </c>
      <c r="B342" s="1">
        <f>A342*ASSETS!$F$29/(ASSETS!$F$30+ASSETS!$F$29)</f>
        <v>798.34375</v>
      </c>
      <c r="C342" s="1">
        <f>A342*ASSETS!$F$30/(ASSETS!$F$30+ASSETS!$F$29)</f>
        <v>67.65625</v>
      </c>
    </row>
    <row r="343" spans="1:3" x14ac:dyDescent="0.35">
      <c r="A343" s="1">
        <v>807</v>
      </c>
      <c r="B343" s="1">
        <f>A343*ASSETS!$F$29/(ASSETS!$F$30+ASSETS!$F$29)</f>
        <v>743.953125</v>
      </c>
      <c r="C343" s="1">
        <f>A343*ASSETS!$F$30/(ASSETS!$F$30+ASSETS!$F$29)</f>
        <v>63.046875</v>
      </c>
    </row>
    <row r="344" spans="1:3" x14ac:dyDescent="0.35">
      <c r="A344" s="1">
        <v>786</v>
      </c>
      <c r="B344" s="1">
        <f>A344*ASSETS!$F$29/(ASSETS!$F$30+ASSETS!$F$29)</f>
        <v>724.59375</v>
      </c>
      <c r="C344" s="1">
        <f>A344*ASSETS!$F$30/(ASSETS!$F$30+ASSETS!$F$29)</f>
        <v>61.40625</v>
      </c>
    </row>
    <row r="345" spans="1:3" x14ac:dyDescent="0.35">
      <c r="A345" s="1">
        <v>860</v>
      </c>
      <c r="B345" s="1">
        <f>A345*ASSETS!$F$29/(ASSETS!$F$30+ASSETS!$F$29)</f>
        <v>792.8125</v>
      </c>
      <c r="C345" s="1">
        <f>A345*ASSETS!$F$30/(ASSETS!$F$30+ASSETS!$F$29)</f>
        <v>67.1875</v>
      </c>
    </row>
    <row r="346" spans="1:3" x14ac:dyDescent="0.35">
      <c r="A346" s="1">
        <v>802</v>
      </c>
      <c r="B346" s="1">
        <f>A346*ASSETS!$F$29/(ASSETS!$F$30+ASSETS!$F$29)</f>
        <v>739.34375</v>
      </c>
      <c r="C346" s="1">
        <f>A346*ASSETS!$F$30/(ASSETS!$F$30+ASSETS!$F$29)</f>
        <v>62.65625</v>
      </c>
    </row>
    <row r="347" spans="1:3" x14ac:dyDescent="0.35">
      <c r="A347" s="1">
        <v>870</v>
      </c>
      <c r="B347" s="1">
        <f>A347*ASSETS!$F$29/(ASSETS!$F$30+ASSETS!$F$29)</f>
        <v>802.03125</v>
      </c>
      <c r="C347" s="1">
        <f>A347*ASSETS!$F$30/(ASSETS!$F$30+ASSETS!$F$29)</f>
        <v>67.96875</v>
      </c>
    </row>
    <row r="348" spans="1:3" x14ac:dyDescent="0.35">
      <c r="A348" s="1">
        <v>866</v>
      </c>
      <c r="B348" s="1">
        <f>A348*ASSETS!$F$29/(ASSETS!$F$30+ASSETS!$F$29)</f>
        <v>798.34375</v>
      </c>
      <c r="C348" s="1">
        <f>A348*ASSETS!$F$30/(ASSETS!$F$30+ASSETS!$F$29)</f>
        <v>67.65625</v>
      </c>
    </row>
    <row r="349" spans="1:3" x14ac:dyDescent="0.35">
      <c r="A349" s="1">
        <v>816</v>
      </c>
      <c r="B349" s="1">
        <f>A349*ASSETS!$F$29/(ASSETS!$F$30+ASSETS!$F$29)</f>
        <v>752.25</v>
      </c>
      <c r="C349" s="1">
        <f>A349*ASSETS!$F$30/(ASSETS!$F$30+ASSETS!$F$29)</f>
        <v>63.75</v>
      </c>
    </row>
    <row r="350" spans="1:3" x14ac:dyDescent="0.35">
      <c r="A350" s="1">
        <v>791</v>
      </c>
      <c r="B350" s="1">
        <f>A350*ASSETS!$F$29/(ASSETS!$F$30+ASSETS!$F$29)</f>
        <v>729.203125</v>
      </c>
      <c r="C350" s="1">
        <f>A350*ASSETS!$F$30/(ASSETS!$F$30+ASSETS!$F$29)</f>
        <v>61.796875</v>
      </c>
    </row>
    <row r="351" spans="1:3" x14ac:dyDescent="0.35">
      <c r="A351" s="1">
        <v>857</v>
      </c>
      <c r="B351" s="1">
        <f>A351*ASSETS!$F$29/(ASSETS!$F$30+ASSETS!$F$29)</f>
        <v>790.046875</v>
      </c>
      <c r="C351" s="1">
        <f>A351*ASSETS!$F$30/(ASSETS!$F$30+ASSETS!$F$29)</f>
        <v>66.953125</v>
      </c>
    </row>
    <row r="352" spans="1:3" x14ac:dyDescent="0.35">
      <c r="A352" s="1">
        <v>880</v>
      </c>
      <c r="B352" s="1">
        <f>A352*ASSETS!$F$29/(ASSETS!$F$30+ASSETS!$F$29)</f>
        <v>811.25</v>
      </c>
      <c r="C352" s="1">
        <f>A352*ASSETS!$F$30/(ASSETS!$F$30+ASSETS!$F$29)</f>
        <v>68.75</v>
      </c>
    </row>
    <row r="353" spans="1:3" x14ac:dyDescent="0.35">
      <c r="A353" s="1">
        <v>982</v>
      </c>
      <c r="B353" s="1">
        <f>A353*ASSETS!$F$29/(ASSETS!$F$30+ASSETS!$F$29)</f>
        <v>905.28125</v>
      </c>
      <c r="C353" s="1">
        <f>A353*ASSETS!$F$30/(ASSETS!$F$30+ASSETS!$F$29)</f>
        <v>76.71875</v>
      </c>
    </row>
    <row r="354" spans="1:3" x14ac:dyDescent="0.35">
      <c r="A354" s="1">
        <v>1056</v>
      </c>
      <c r="B354" s="1">
        <f>A354*ASSETS!$F$29/(ASSETS!$F$30+ASSETS!$F$29)</f>
        <v>973.5</v>
      </c>
      <c r="C354" s="1">
        <f>A354*ASSETS!$F$30/(ASSETS!$F$30+ASSETS!$F$29)</f>
        <v>82.5</v>
      </c>
    </row>
    <row r="355" spans="1:3" x14ac:dyDescent="0.35">
      <c r="A355" s="1">
        <v>1173</v>
      </c>
      <c r="B355" s="1">
        <f>A355*ASSETS!$F$29/(ASSETS!$F$30+ASSETS!$F$29)</f>
        <v>1081.359375</v>
      </c>
      <c r="C355" s="1">
        <f>A355*ASSETS!$F$30/(ASSETS!$F$30+ASSETS!$F$29)</f>
        <v>91.640625</v>
      </c>
    </row>
    <row r="356" spans="1:3" x14ac:dyDescent="0.35">
      <c r="A356" s="1">
        <v>1116</v>
      </c>
      <c r="B356" s="1">
        <f>A356*ASSETS!$F$29/(ASSETS!$F$30+ASSETS!$F$29)</f>
        <v>1028.8125</v>
      </c>
      <c r="C356" s="1">
        <f>A356*ASSETS!$F$30/(ASSETS!$F$30+ASSETS!$F$29)</f>
        <v>87.1875</v>
      </c>
    </row>
    <row r="357" spans="1:3" x14ac:dyDescent="0.35">
      <c r="A357" s="1">
        <v>1054</v>
      </c>
      <c r="B357" s="1">
        <f>A357*ASSETS!$F$29/(ASSETS!$F$30+ASSETS!$F$29)</f>
        <v>971.65625</v>
      </c>
      <c r="C357" s="1">
        <f>A357*ASSETS!$F$30/(ASSETS!$F$30+ASSETS!$F$29)</f>
        <v>82.34375</v>
      </c>
    </row>
    <row r="358" spans="1:3" x14ac:dyDescent="0.35">
      <c r="A358" s="1">
        <v>1064</v>
      </c>
      <c r="B358" s="1">
        <f>A358*ASSETS!$F$29/(ASSETS!$F$30+ASSETS!$F$29)</f>
        <v>980.875</v>
      </c>
      <c r="C358" s="1">
        <f>A358*ASSETS!$F$30/(ASSETS!$F$30+ASSETS!$F$29)</f>
        <v>83.125</v>
      </c>
    </row>
    <row r="359" spans="1:3" x14ac:dyDescent="0.35">
      <c r="A359" s="1">
        <v>1185</v>
      </c>
      <c r="B359" s="1">
        <f>A359*ASSETS!$F$29/(ASSETS!$F$30+ASSETS!$F$29)</f>
        <v>1092.421875</v>
      </c>
      <c r="C359" s="1">
        <f>A359*ASSETS!$F$30/(ASSETS!$F$30+ASSETS!$F$29)</f>
        <v>92.578125</v>
      </c>
    </row>
    <row r="360" spans="1:3" x14ac:dyDescent="0.35">
      <c r="A360" s="1">
        <v>1079</v>
      </c>
      <c r="B360" s="1">
        <f>A360*ASSETS!$F$29/(ASSETS!$F$30+ASSETS!$F$29)</f>
        <v>994.703125</v>
      </c>
      <c r="C360" s="1">
        <f>A360*ASSETS!$F$30/(ASSETS!$F$30+ASSETS!$F$29)</f>
        <v>84.296875</v>
      </c>
    </row>
    <row r="361" spans="1:3" x14ac:dyDescent="0.35">
      <c r="A361" s="1">
        <v>1047</v>
      </c>
      <c r="B361" s="1">
        <f>A361*ASSETS!$F$29/(ASSETS!$F$30+ASSETS!$F$29)</f>
        <v>965.203125</v>
      </c>
      <c r="C361" s="1">
        <f>A361*ASSETS!$F$30/(ASSETS!$F$30+ASSETS!$F$29)</f>
        <v>81.796875</v>
      </c>
    </row>
    <row r="362" spans="1:3" x14ac:dyDescent="0.35">
      <c r="A362" s="1">
        <v>1148</v>
      </c>
      <c r="B362" s="1">
        <f>A362*ASSETS!$F$29/(ASSETS!$F$30+ASSETS!$F$29)</f>
        <v>1058.3125</v>
      </c>
      <c r="C362" s="1">
        <f>A362*ASSETS!$F$30/(ASSETS!$F$30+ASSETS!$F$29)</f>
        <v>89.6875</v>
      </c>
    </row>
    <row r="363" spans="1:3" x14ac:dyDescent="0.35">
      <c r="A363" s="1">
        <v>874</v>
      </c>
      <c r="B363" s="1">
        <f>A363*ASSETS!$F$29/(ASSETS!$F$30+ASSETS!$F$29)</f>
        <v>805.71875</v>
      </c>
      <c r="C363" s="1">
        <f>A363*ASSETS!$F$30/(ASSETS!$F$30+ASSETS!$F$29)</f>
        <v>68.28125</v>
      </c>
    </row>
    <row r="364" spans="1:3" x14ac:dyDescent="0.35">
      <c r="A364" s="1">
        <v>669</v>
      </c>
      <c r="B364" s="1">
        <f>A364*ASSETS!$F$29/(ASSETS!$F$30+ASSETS!$F$29)</f>
        <v>616.734375</v>
      </c>
      <c r="C364" s="1">
        <f>A364*ASSETS!$F$30/(ASSETS!$F$30+ASSETS!$F$29)</f>
        <v>52.265625</v>
      </c>
    </row>
    <row r="365" spans="1:3" x14ac:dyDescent="0.35">
      <c r="A365" s="1">
        <v>638</v>
      </c>
      <c r="B365" s="1">
        <f>A365*ASSETS!$F$29/(ASSETS!$F$30+ASSETS!$F$29)</f>
        <v>588.15625</v>
      </c>
      <c r="C365" s="1">
        <f>A365*ASSETS!$F$30/(ASSETS!$F$30+ASSETS!$F$29)</f>
        <v>49.84375</v>
      </c>
    </row>
    <row r="366" spans="1:3" x14ac:dyDescent="0.35">
      <c r="A366" s="1">
        <v>644</v>
      </c>
      <c r="B366" s="1">
        <f>A366*ASSETS!$F$29/(ASSETS!$F$30+ASSETS!$F$29)</f>
        <v>593.6875</v>
      </c>
      <c r="C366" s="1">
        <f>A366*ASSETS!$F$30/(ASSETS!$F$30+ASSETS!$F$29)</f>
        <v>50.3125</v>
      </c>
    </row>
    <row r="367" spans="1:3" x14ac:dyDescent="0.35">
      <c r="A367" s="1">
        <v>646</v>
      </c>
      <c r="B367" s="1">
        <f>A367*ASSETS!$F$29/(ASSETS!$F$30+ASSETS!$F$29)</f>
        <v>595.53125</v>
      </c>
      <c r="C367" s="1">
        <f>A367*ASSETS!$F$30/(ASSETS!$F$30+ASSETS!$F$29)</f>
        <v>50.46875</v>
      </c>
    </row>
    <row r="368" spans="1:3" x14ac:dyDescent="0.35">
      <c r="A368" s="1">
        <v>679</v>
      </c>
      <c r="B368" s="1">
        <f>A368*ASSETS!$F$29/(ASSETS!$F$30+ASSETS!$F$29)</f>
        <v>625.953125</v>
      </c>
      <c r="C368" s="1">
        <f>A368*ASSETS!$F$30/(ASSETS!$F$30+ASSETS!$F$29)</f>
        <v>53.046875</v>
      </c>
    </row>
    <row r="369" spans="1:3" x14ac:dyDescent="0.35">
      <c r="A369" s="1">
        <v>641</v>
      </c>
      <c r="B369" s="1">
        <f>A369*ASSETS!$F$29/(ASSETS!$F$30+ASSETS!$F$29)</f>
        <v>590.921875</v>
      </c>
      <c r="C369" s="1">
        <f>A369*ASSETS!$F$30/(ASSETS!$F$30+ASSETS!$F$29)</f>
        <v>50.078125</v>
      </c>
    </row>
    <row r="370" spans="1:3" x14ac:dyDescent="0.35">
      <c r="A370" s="1">
        <v>666</v>
      </c>
      <c r="B370" s="1">
        <f>A370*ASSETS!$F$29/(ASSETS!$F$30+ASSETS!$F$29)</f>
        <v>613.96875</v>
      </c>
      <c r="C370" s="1">
        <f>A370*ASSETS!$F$30/(ASSETS!$F$30+ASSETS!$F$29)</f>
        <v>52.03125</v>
      </c>
    </row>
    <row r="371" spans="1:3" x14ac:dyDescent="0.35">
      <c r="A371" s="1">
        <v>600</v>
      </c>
      <c r="B371" s="1">
        <f>A371*ASSETS!$F$29/(ASSETS!$F$30+ASSETS!$F$29)</f>
        <v>553.125</v>
      </c>
      <c r="C371" s="1">
        <f>A371*ASSETS!$F$30/(ASSETS!$F$30+ASSETS!$F$29)</f>
        <v>46.875</v>
      </c>
    </row>
    <row r="372" spans="1:3" x14ac:dyDescent="0.35">
      <c r="A372" s="1">
        <v>662</v>
      </c>
      <c r="B372" s="1">
        <f>A372*ASSETS!$F$29/(ASSETS!$F$30+ASSETS!$F$29)</f>
        <v>610.28125</v>
      </c>
      <c r="C372" s="1">
        <f>A372*ASSETS!$F$30/(ASSETS!$F$30+ASSETS!$F$29)</f>
        <v>51.71875</v>
      </c>
    </row>
    <row r="373" spans="1:3" x14ac:dyDescent="0.35">
      <c r="A373" s="1">
        <v>786</v>
      </c>
      <c r="B373" s="1">
        <f>A373*ASSETS!$F$29/(ASSETS!$F$30+ASSETS!$F$29)</f>
        <v>724.59375</v>
      </c>
      <c r="C373" s="1">
        <f>A373*ASSETS!$F$30/(ASSETS!$F$30+ASSETS!$F$29)</f>
        <v>61.40625</v>
      </c>
    </row>
    <row r="374" spans="1:3" x14ac:dyDescent="0.35">
      <c r="A374" s="1">
        <v>851</v>
      </c>
      <c r="B374" s="1">
        <f>A374*ASSETS!$F$29/(ASSETS!$F$30+ASSETS!$F$29)</f>
        <v>784.515625</v>
      </c>
      <c r="C374" s="1">
        <f>A374*ASSETS!$F$30/(ASSETS!$F$30+ASSETS!$F$29)</f>
        <v>66.484375</v>
      </c>
    </row>
    <row r="375" spans="1:3" x14ac:dyDescent="0.35">
      <c r="A375" s="1">
        <v>803</v>
      </c>
      <c r="B375" s="1">
        <f>A375*ASSETS!$F$29/(ASSETS!$F$30+ASSETS!$F$29)</f>
        <v>740.265625</v>
      </c>
      <c r="C375" s="1">
        <f>A375*ASSETS!$F$30/(ASSETS!$F$30+ASSETS!$F$29)</f>
        <v>62.734375</v>
      </c>
    </row>
    <row r="376" spans="1:3" x14ac:dyDescent="0.35">
      <c r="A376" s="1">
        <v>783</v>
      </c>
      <c r="B376" s="1">
        <f>A376*ASSETS!$F$29/(ASSETS!$F$30+ASSETS!$F$29)</f>
        <v>721.828125</v>
      </c>
      <c r="C376" s="1">
        <f>A376*ASSETS!$F$30/(ASSETS!$F$30+ASSETS!$F$29)</f>
        <v>61.171875</v>
      </c>
    </row>
    <row r="377" spans="1:3" x14ac:dyDescent="0.35">
      <c r="A377" s="1">
        <v>879</v>
      </c>
      <c r="B377" s="1">
        <f>A377*ASSETS!$F$29/(ASSETS!$F$30+ASSETS!$F$29)</f>
        <v>810.328125</v>
      </c>
      <c r="C377" s="1">
        <f>A377*ASSETS!$F$30/(ASSETS!$F$30+ASSETS!$F$29)</f>
        <v>68.671875</v>
      </c>
    </row>
    <row r="378" spans="1:3" x14ac:dyDescent="0.35">
      <c r="A378" s="1">
        <v>905</v>
      </c>
      <c r="B378" s="1">
        <f>A378*ASSETS!$F$29/(ASSETS!$F$30+ASSETS!$F$29)</f>
        <v>834.296875</v>
      </c>
      <c r="C378" s="1">
        <f>A378*ASSETS!$F$30/(ASSETS!$F$30+ASSETS!$F$29)</f>
        <v>70.703125</v>
      </c>
    </row>
    <row r="379" spans="1:3" x14ac:dyDescent="0.35">
      <c r="A379" s="1">
        <v>1020</v>
      </c>
      <c r="B379" s="1">
        <f>A379*ASSETS!$F$29/(ASSETS!$F$30+ASSETS!$F$29)</f>
        <v>940.3125</v>
      </c>
      <c r="C379" s="1">
        <f>A379*ASSETS!$F$30/(ASSETS!$F$30+ASSETS!$F$29)</f>
        <v>79.6875</v>
      </c>
    </row>
    <row r="380" spans="1:3" x14ac:dyDescent="0.35">
      <c r="A380" s="1">
        <v>1115</v>
      </c>
      <c r="B380" s="1">
        <f>A380*ASSETS!$F$29/(ASSETS!$F$30+ASSETS!$F$29)</f>
        <v>1027.890625</v>
      </c>
      <c r="C380" s="1">
        <f>A380*ASSETS!$F$30/(ASSETS!$F$30+ASSETS!$F$29)</f>
        <v>87.109375</v>
      </c>
    </row>
    <row r="381" spans="1:3" x14ac:dyDescent="0.35">
      <c r="A381" s="1">
        <v>1103</v>
      </c>
      <c r="B381" s="1">
        <f>A381*ASSETS!$F$29/(ASSETS!$F$30+ASSETS!$F$29)</f>
        <v>1016.828125</v>
      </c>
      <c r="C381" s="1">
        <f>A381*ASSETS!$F$30/(ASSETS!$F$30+ASSETS!$F$29)</f>
        <v>86.171875</v>
      </c>
    </row>
    <row r="382" spans="1:3" x14ac:dyDescent="0.35">
      <c r="A382" s="1">
        <v>1075</v>
      </c>
      <c r="B382" s="1">
        <f>A382*ASSETS!$F$29/(ASSETS!$F$30+ASSETS!$F$29)</f>
        <v>991.015625</v>
      </c>
      <c r="C382" s="1">
        <f>A382*ASSETS!$F$30/(ASSETS!$F$30+ASSETS!$F$29)</f>
        <v>83.984375</v>
      </c>
    </row>
    <row r="383" spans="1:3" x14ac:dyDescent="0.35">
      <c r="A383" s="1">
        <v>1087</v>
      </c>
      <c r="B383" s="1">
        <f>A383*ASSETS!$F$29/(ASSETS!$F$30+ASSETS!$F$29)</f>
        <v>1002.078125</v>
      </c>
      <c r="C383" s="1">
        <f>A383*ASSETS!$F$30/(ASSETS!$F$30+ASSETS!$F$29)</f>
        <v>84.921875</v>
      </c>
    </row>
    <row r="384" spans="1:3" x14ac:dyDescent="0.35">
      <c r="A384" s="1">
        <v>956</v>
      </c>
      <c r="B384" s="1">
        <f>A384*ASSETS!$F$29/(ASSETS!$F$30+ASSETS!$F$29)</f>
        <v>881.3125</v>
      </c>
      <c r="C384" s="1">
        <f>A384*ASSETS!$F$30/(ASSETS!$F$30+ASSETS!$F$29)</f>
        <v>74.6875</v>
      </c>
    </row>
    <row r="385" spans="1:3" x14ac:dyDescent="0.35">
      <c r="A385" s="1">
        <v>887</v>
      </c>
      <c r="B385" s="1">
        <f>A385*ASSETS!$F$29/(ASSETS!$F$30+ASSETS!$F$29)</f>
        <v>817.703125</v>
      </c>
      <c r="C385" s="1">
        <f>A385*ASSETS!$F$30/(ASSETS!$F$30+ASSETS!$F$29)</f>
        <v>69.296875</v>
      </c>
    </row>
    <row r="386" spans="1:3" x14ac:dyDescent="0.35">
      <c r="A386" s="1">
        <v>906</v>
      </c>
      <c r="B386" s="1">
        <f>A386*ASSETS!$F$29/(ASSETS!$F$30+ASSETS!$F$29)</f>
        <v>835.21875</v>
      </c>
      <c r="C386" s="1">
        <f>A386*ASSETS!$F$30/(ASSETS!$F$30+ASSETS!$F$29)</f>
        <v>70.78125</v>
      </c>
    </row>
    <row r="387" spans="1:3" x14ac:dyDescent="0.35">
      <c r="A387" s="1">
        <v>706</v>
      </c>
      <c r="B387" s="1">
        <f>A387*ASSETS!$F$29/(ASSETS!$F$30+ASSETS!$F$29)</f>
        <v>650.84375</v>
      </c>
      <c r="C387" s="1">
        <f>A387*ASSETS!$F$30/(ASSETS!$F$30+ASSETS!$F$29)</f>
        <v>55.15625</v>
      </c>
    </row>
    <row r="388" spans="1:3" x14ac:dyDescent="0.35">
      <c r="A388" s="1">
        <v>553</v>
      </c>
      <c r="B388" s="1">
        <f>A388*ASSETS!$F$29/(ASSETS!$F$30+ASSETS!$F$29)</f>
        <v>509.796875</v>
      </c>
      <c r="C388" s="1">
        <f>A388*ASSETS!$F$30/(ASSETS!$F$30+ASSETS!$F$29)</f>
        <v>43.203125</v>
      </c>
    </row>
    <row r="389" spans="1:3" x14ac:dyDescent="0.35">
      <c r="A389" s="1">
        <v>550</v>
      </c>
      <c r="B389" s="1">
        <f>A389*ASSETS!$F$29/(ASSETS!$F$30+ASSETS!$F$29)</f>
        <v>507.03125</v>
      </c>
      <c r="C389" s="1">
        <f>A389*ASSETS!$F$30/(ASSETS!$F$30+ASSETS!$F$29)</f>
        <v>42.96875</v>
      </c>
    </row>
    <row r="390" spans="1:3" x14ac:dyDescent="0.35">
      <c r="A390" s="1">
        <v>509</v>
      </c>
      <c r="B390" s="1">
        <f>A390*ASSETS!$F$29/(ASSETS!$F$30+ASSETS!$F$29)</f>
        <v>469.234375</v>
      </c>
      <c r="C390" s="1">
        <f>A390*ASSETS!$F$30/(ASSETS!$F$30+ASSETS!$F$29)</f>
        <v>39.765625</v>
      </c>
    </row>
    <row r="391" spans="1:3" x14ac:dyDescent="0.35">
      <c r="A391" s="1">
        <v>455</v>
      </c>
      <c r="B391" s="1">
        <f>A391*ASSETS!$F$29/(ASSETS!$F$30+ASSETS!$F$29)</f>
        <v>419.453125</v>
      </c>
      <c r="C391" s="1">
        <f>A391*ASSETS!$F$30/(ASSETS!$F$30+ASSETS!$F$29)</f>
        <v>35.546875</v>
      </c>
    </row>
    <row r="392" spans="1:3" x14ac:dyDescent="0.35">
      <c r="A392" s="1">
        <v>499</v>
      </c>
      <c r="B392" s="1">
        <f>A392*ASSETS!$F$29/(ASSETS!$F$30+ASSETS!$F$29)</f>
        <v>460.015625</v>
      </c>
      <c r="C392" s="1">
        <f>A392*ASSETS!$F$30/(ASSETS!$F$30+ASSETS!$F$29)</f>
        <v>38.984375</v>
      </c>
    </row>
    <row r="393" spans="1:3" x14ac:dyDescent="0.35">
      <c r="A393" s="1">
        <v>434</v>
      </c>
      <c r="B393" s="1">
        <f>A393*ASSETS!$F$29/(ASSETS!$F$30+ASSETS!$F$29)</f>
        <v>400.09375</v>
      </c>
      <c r="C393" s="1">
        <f>A393*ASSETS!$F$30/(ASSETS!$F$30+ASSETS!$F$29)</f>
        <v>33.90625</v>
      </c>
    </row>
    <row r="394" spans="1:3" x14ac:dyDescent="0.35">
      <c r="A394" s="1">
        <v>471</v>
      </c>
      <c r="B394" s="1">
        <f>A394*ASSETS!$F$29/(ASSETS!$F$30+ASSETS!$F$29)</f>
        <v>434.203125</v>
      </c>
      <c r="C394" s="1">
        <f>A394*ASSETS!$F$30/(ASSETS!$F$30+ASSETS!$F$29)</f>
        <v>36.796875</v>
      </c>
    </row>
    <row r="395" spans="1:3" x14ac:dyDescent="0.35">
      <c r="A395" s="1">
        <v>429</v>
      </c>
      <c r="B395" s="1">
        <f>A395*ASSETS!$F$29/(ASSETS!$F$30+ASSETS!$F$29)</f>
        <v>395.484375</v>
      </c>
      <c r="C395" s="1">
        <f>A395*ASSETS!$F$30/(ASSETS!$F$30+ASSETS!$F$29)</f>
        <v>33.515625</v>
      </c>
    </row>
    <row r="396" spans="1:3" x14ac:dyDescent="0.35">
      <c r="A396" s="1">
        <v>454</v>
      </c>
      <c r="B396" s="1">
        <f>A396*ASSETS!$F$29/(ASSETS!$F$30+ASSETS!$F$29)</f>
        <v>418.53125</v>
      </c>
      <c r="C396" s="1">
        <f>A396*ASSETS!$F$30/(ASSETS!$F$30+ASSETS!$F$29)</f>
        <v>35.46875</v>
      </c>
    </row>
    <row r="397" spans="1:3" x14ac:dyDescent="0.35">
      <c r="A397" s="1">
        <v>496</v>
      </c>
      <c r="B397" s="1">
        <f>A397*ASSETS!$F$29/(ASSETS!$F$30+ASSETS!$F$29)</f>
        <v>457.25</v>
      </c>
      <c r="C397" s="1">
        <f>A397*ASSETS!$F$30/(ASSETS!$F$30+ASSETS!$F$29)</f>
        <v>38.75</v>
      </c>
    </row>
    <row r="398" spans="1:3" x14ac:dyDescent="0.35">
      <c r="A398" s="1">
        <v>539</v>
      </c>
      <c r="B398" s="1">
        <f>A398*ASSETS!$F$29/(ASSETS!$F$30+ASSETS!$F$29)</f>
        <v>496.890625</v>
      </c>
      <c r="C398" s="1">
        <f>A398*ASSETS!$F$30/(ASSETS!$F$30+ASSETS!$F$29)</f>
        <v>42.109375</v>
      </c>
    </row>
    <row r="399" spans="1:3" x14ac:dyDescent="0.35">
      <c r="A399" s="1">
        <v>471</v>
      </c>
      <c r="B399" s="1">
        <f>A399*ASSETS!$F$29/(ASSETS!$F$30+ASSETS!$F$29)</f>
        <v>434.203125</v>
      </c>
      <c r="C399" s="1">
        <f>A399*ASSETS!$F$30/(ASSETS!$F$30+ASSETS!$F$29)</f>
        <v>36.796875</v>
      </c>
    </row>
    <row r="400" spans="1:3" x14ac:dyDescent="0.35">
      <c r="A400" s="1">
        <v>395</v>
      </c>
      <c r="B400" s="1">
        <f>A400*ASSETS!$F$29/(ASSETS!$F$30+ASSETS!$F$29)</f>
        <v>364.140625</v>
      </c>
      <c r="C400" s="1">
        <f>A400*ASSETS!$F$30/(ASSETS!$F$30+ASSETS!$F$29)</f>
        <v>30.859375</v>
      </c>
    </row>
    <row r="401" spans="1:3" x14ac:dyDescent="0.35">
      <c r="A401" s="1">
        <v>481</v>
      </c>
      <c r="B401" s="1">
        <f>A401*ASSETS!$F$29/(ASSETS!$F$30+ASSETS!$F$29)</f>
        <v>443.421875</v>
      </c>
      <c r="C401" s="1">
        <f>A401*ASSETS!$F$30/(ASSETS!$F$30+ASSETS!$F$29)</f>
        <v>37.578125</v>
      </c>
    </row>
    <row r="402" spans="1:3" x14ac:dyDescent="0.35">
      <c r="A402" s="1">
        <v>497</v>
      </c>
      <c r="B402" s="1">
        <f>A402*ASSETS!$F$29/(ASSETS!$F$30+ASSETS!$F$29)</f>
        <v>458.171875</v>
      </c>
      <c r="C402" s="1">
        <f>A402*ASSETS!$F$30/(ASSETS!$F$30+ASSETS!$F$29)</f>
        <v>38.828125</v>
      </c>
    </row>
    <row r="403" spans="1:3" x14ac:dyDescent="0.35">
      <c r="A403" s="1">
        <v>528</v>
      </c>
      <c r="B403" s="1">
        <f>A403*ASSETS!$F$29/(ASSETS!$F$30+ASSETS!$F$29)</f>
        <v>486.75</v>
      </c>
      <c r="C403" s="1">
        <f>A403*ASSETS!$F$30/(ASSETS!$F$30+ASSETS!$F$29)</f>
        <v>41.25</v>
      </c>
    </row>
    <row r="404" spans="1:3" x14ac:dyDescent="0.35">
      <c r="A404" s="1">
        <v>563</v>
      </c>
      <c r="B404" s="1">
        <f>A404*ASSETS!$F$29/(ASSETS!$F$30+ASSETS!$F$29)</f>
        <v>519.015625</v>
      </c>
      <c r="C404" s="1">
        <f>A404*ASSETS!$F$30/(ASSETS!$F$30+ASSETS!$F$29)</f>
        <v>43.984375</v>
      </c>
    </row>
    <row r="405" spans="1:3" x14ac:dyDescent="0.35">
      <c r="A405" s="1">
        <v>754</v>
      </c>
      <c r="B405" s="1">
        <f>A405*ASSETS!$F$29/(ASSETS!$F$30+ASSETS!$F$29)</f>
        <v>695.09375</v>
      </c>
      <c r="C405" s="1">
        <f>A405*ASSETS!$F$30/(ASSETS!$F$30+ASSETS!$F$29)</f>
        <v>58.90625</v>
      </c>
    </row>
    <row r="406" spans="1:3" x14ac:dyDescent="0.35">
      <c r="A406" s="1">
        <v>727</v>
      </c>
      <c r="B406" s="1">
        <f>A406*ASSETS!$F$29/(ASSETS!$F$30+ASSETS!$F$29)</f>
        <v>670.203125</v>
      </c>
      <c r="C406" s="1">
        <f>A406*ASSETS!$F$30/(ASSETS!$F$30+ASSETS!$F$29)</f>
        <v>56.796875</v>
      </c>
    </row>
    <row r="407" spans="1:3" x14ac:dyDescent="0.35">
      <c r="A407" s="1">
        <v>704</v>
      </c>
      <c r="B407" s="1">
        <f>A407*ASSETS!$F$29/(ASSETS!$F$30+ASSETS!$F$29)</f>
        <v>649</v>
      </c>
      <c r="C407" s="1">
        <f>A407*ASSETS!$F$30/(ASSETS!$F$30+ASSETS!$F$29)</f>
        <v>55</v>
      </c>
    </row>
    <row r="408" spans="1:3" x14ac:dyDescent="0.35">
      <c r="A408" s="1">
        <v>638</v>
      </c>
      <c r="B408" s="1">
        <f>A408*ASSETS!$F$29/(ASSETS!$F$30+ASSETS!$F$29)</f>
        <v>588.15625</v>
      </c>
      <c r="C408" s="1">
        <f>A408*ASSETS!$F$30/(ASSETS!$F$30+ASSETS!$F$29)</f>
        <v>49.84375</v>
      </c>
    </row>
    <row r="409" spans="1:3" x14ac:dyDescent="0.35">
      <c r="A409" s="1">
        <v>520</v>
      </c>
      <c r="B409" s="1">
        <f>A409*ASSETS!$F$29/(ASSETS!$F$30+ASSETS!$F$29)</f>
        <v>479.375</v>
      </c>
      <c r="C409" s="1">
        <f>A409*ASSETS!$F$30/(ASSETS!$F$30+ASSETS!$F$29)</f>
        <v>40.625</v>
      </c>
    </row>
    <row r="410" spans="1:3" x14ac:dyDescent="0.35">
      <c r="A410" s="1">
        <v>526</v>
      </c>
      <c r="B410" s="1">
        <f>A410*ASSETS!$F$29/(ASSETS!$F$30+ASSETS!$F$29)</f>
        <v>484.90625</v>
      </c>
      <c r="C410" s="1">
        <f>A410*ASSETS!$F$30/(ASSETS!$F$30+ASSETS!$F$29)</f>
        <v>41.09375</v>
      </c>
    </row>
    <row r="411" spans="1:3" x14ac:dyDescent="0.35">
      <c r="A411" s="1">
        <v>325</v>
      </c>
      <c r="B411" s="1">
        <f>A411*ASSETS!$F$29/(ASSETS!$F$30+ASSETS!$F$29)</f>
        <v>299.609375</v>
      </c>
      <c r="C411" s="1">
        <f>A411*ASSETS!$F$30/(ASSETS!$F$30+ASSETS!$F$29)</f>
        <v>25.390625</v>
      </c>
    </row>
    <row r="412" spans="1:3" x14ac:dyDescent="0.35">
      <c r="A412" s="1">
        <v>346</v>
      </c>
      <c r="B412" s="1">
        <f>A412*ASSETS!$F$29/(ASSETS!$F$30+ASSETS!$F$29)</f>
        <v>318.96875</v>
      </c>
      <c r="C412" s="1">
        <f>A412*ASSETS!$F$30/(ASSETS!$F$30+ASSETS!$F$29)</f>
        <v>27.03125</v>
      </c>
    </row>
    <row r="413" spans="1:3" x14ac:dyDescent="0.35">
      <c r="A413" s="1">
        <v>347</v>
      </c>
      <c r="B413" s="1">
        <f>A413*ASSETS!$F$29/(ASSETS!$F$30+ASSETS!$F$29)</f>
        <v>319.890625</v>
      </c>
      <c r="C413" s="1">
        <f>A413*ASSETS!$F$30/(ASSETS!$F$30+ASSETS!$F$29)</f>
        <v>27.109375</v>
      </c>
    </row>
    <row r="414" spans="1:3" x14ac:dyDescent="0.35">
      <c r="A414" s="1">
        <v>298</v>
      </c>
      <c r="B414" s="1">
        <f>A414*ASSETS!$F$29/(ASSETS!$F$30+ASSETS!$F$29)</f>
        <v>274.71875</v>
      </c>
      <c r="C414" s="1">
        <f>A414*ASSETS!$F$30/(ASSETS!$F$30+ASSETS!$F$29)</f>
        <v>23.28125</v>
      </c>
    </row>
    <row r="415" spans="1:3" x14ac:dyDescent="0.35">
      <c r="A415" s="1">
        <v>314</v>
      </c>
      <c r="B415" s="1">
        <f>A415*ASSETS!$F$29/(ASSETS!$F$30+ASSETS!$F$29)</f>
        <v>289.46875</v>
      </c>
      <c r="C415" s="1">
        <f>A415*ASSETS!$F$30/(ASSETS!$F$30+ASSETS!$F$29)</f>
        <v>24.53125</v>
      </c>
    </row>
    <row r="416" spans="1:3" x14ac:dyDescent="0.35">
      <c r="A416" s="1">
        <v>265</v>
      </c>
      <c r="B416" s="1">
        <f>A416*ASSETS!$F$29/(ASSETS!$F$30+ASSETS!$F$29)</f>
        <v>244.296875</v>
      </c>
      <c r="C416" s="1">
        <f>A416*ASSETS!$F$30/(ASSETS!$F$30+ASSETS!$F$29)</f>
        <v>20.703125</v>
      </c>
    </row>
    <row r="417" spans="1:3" x14ac:dyDescent="0.35">
      <c r="A417" s="1">
        <v>329</v>
      </c>
      <c r="B417" s="1">
        <f>A417*ASSETS!$F$29/(ASSETS!$F$30+ASSETS!$F$29)</f>
        <v>303.296875</v>
      </c>
      <c r="C417" s="1">
        <f>A417*ASSETS!$F$30/(ASSETS!$F$30+ASSETS!$F$29)</f>
        <v>25.703125</v>
      </c>
    </row>
    <row r="418" spans="1:3" x14ac:dyDescent="0.35">
      <c r="A418" s="1">
        <v>400</v>
      </c>
      <c r="B418" s="1">
        <f>A418*ASSETS!$F$29/(ASSETS!$F$30+ASSETS!$F$29)</f>
        <v>368.75</v>
      </c>
      <c r="C418" s="1">
        <f>A418*ASSETS!$F$30/(ASSETS!$F$30+ASSETS!$F$29)</f>
        <v>31.25</v>
      </c>
    </row>
    <row r="419" spans="1:3" x14ac:dyDescent="0.35">
      <c r="A419" s="1">
        <v>507</v>
      </c>
      <c r="B419" s="1">
        <f>A419*ASSETS!$F$29/(ASSETS!$F$30+ASSETS!$F$29)</f>
        <v>467.390625</v>
      </c>
      <c r="C419" s="1">
        <f>A419*ASSETS!$F$30/(ASSETS!$F$30+ASSETS!$F$29)</f>
        <v>39.609375</v>
      </c>
    </row>
    <row r="420" spans="1:3" x14ac:dyDescent="0.35">
      <c r="A420" s="1">
        <v>541</v>
      </c>
      <c r="B420" s="1">
        <f>A420*ASSETS!$F$29/(ASSETS!$F$30+ASSETS!$F$29)</f>
        <v>498.734375</v>
      </c>
      <c r="C420" s="1">
        <f>A420*ASSETS!$F$30/(ASSETS!$F$30+ASSETS!$F$29)</f>
        <v>42.265625</v>
      </c>
    </row>
    <row r="421" spans="1:3" x14ac:dyDescent="0.35">
      <c r="A421" s="1">
        <v>634</v>
      </c>
      <c r="B421" s="1">
        <f>A421*ASSETS!$F$29/(ASSETS!$F$30+ASSETS!$F$29)</f>
        <v>584.46875</v>
      </c>
      <c r="C421" s="1">
        <f>A421*ASSETS!$F$30/(ASSETS!$F$30+ASSETS!$F$29)</f>
        <v>49.53125</v>
      </c>
    </row>
    <row r="422" spans="1:3" x14ac:dyDescent="0.35">
      <c r="A422" s="1">
        <v>660</v>
      </c>
      <c r="B422" s="1">
        <f>A422*ASSETS!$F$29/(ASSETS!$F$30+ASSETS!$F$29)</f>
        <v>608.4375</v>
      </c>
      <c r="C422" s="1">
        <f>A422*ASSETS!$F$30/(ASSETS!$F$30+ASSETS!$F$29)</f>
        <v>51.5625</v>
      </c>
    </row>
    <row r="423" spans="1:3" x14ac:dyDescent="0.35">
      <c r="A423" s="1">
        <v>580</v>
      </c>
      <c r="B423" s="1">
        <f>A423*ASSETS!$F$29/(ASSETS!$F$30+ASSETS!$F$29)</f>
        <v>534.6875</v>
      </c>
      <c r="C423" s="1">
        <f>A423*ASSETS!$F$30/(ASSETS!$F$30+ASSETS!$F$29)</f>
        <v>45.3125</v>
      </c>
    </row>
    <row r="424" spans="1:3" x14ac:dyDescent="0.35">
      <c r="A424" s="1">
        <v>604</v>
      </c>
      <c r="B424" s="1">
        <f>A424*ASSETS!$F$29/(ASSETS!$F$30+ASSETS!$F$29)</f>
        <v>556.8125</v>
      </c>
      <c r="C424" s="1">
        <f>A424*ASSETS!$F$30/(ASSETS!$F$30+ASSETS!$F$29)</f>
        <v>47.1875</v>
      </c>
    </row>
    <row r="425" spans="1:3" x14ac:dyDescent="0.35">
      <c r="A425" s="1">
        <v>596</v>
      </c>
      <c r="B425" s="1">
        <f>A425*ASSETS!$F$29/(ASSETS!$F$30+ASSETS!$F$29)</f>
        <v>549.4375</v>
      </c>
      <c r="C425" s="1">
        <f>A425*ASSETS!$F$30/(ASSETS!$F$30+ASSETS!$F$29)</f>
        <v>46.5625</v>
      </c>
    </row>
    <row r="426" spans="1:3" x14ac:dyDescent="0.35">
      <c r="A426" s="1">
        <v>656</v>
      </c>
      <c r="B426" s="1">
        <f>A426*ASSETS!$F$29/(ASSETS!$F$30+ASSETS!$F$29)</f>
        <v>604.75</v>
      </c>
      <c r="C426" s="1">
        <f>A426*ASSETS!$F$30/(ASSETS!$F$30+ASSETS!$F$29)</f>
        <v>51.25</v>
      </c>
    </row>
    <row r="427" spans="1:3" x14ac:dyDescent="0.35">
      <c r="A427" s="1">
        <v>808</v>
      </c>
      <c r="B427" s="1">
        <f>A427*ASSETS!$F$29/(ASSETS!$F$30+ASSETS!$F$29)</f>
        <v>744.875</v>
      </c>
      <c r="C427" s="1">
        <f>A427*ASSETS!$F$30/(ASSETS!$F$30+ASSETS!$F$29)</f>
        <v>63.125</v>
      </c>
    </row>
    <row r="428" spans="1:3" x14ac:dyDescent="0.35">
      <c r="A428" s="1">
        <v>824</v>
      </c>
      <c r="B428" s="1">
        <f>A428*ASSETS!$F$29/(ASSETS!$F$30+ASSETS!$F$29)</f>
        <v>759.625</v>
      </c>
      <c r="C428" s="1">
        <f>A428*ASSETS!$F$30/(ASSETS!$F$30+ASSETS!$F$29)</f>
        <v>64.375</v>
      </c>
    </row>
    <row r="429" spans="1:3" x14ac:dyDescent="0.35">
      <c r="A429" s="1">
        <v>955</v>
      </c>
      <c r="B429" s="1">
        <f>A429*ASSETS!$F$29/(ASSETS!$F$30+ASSETS!$F$29)</f>
        <v>880.390625</v>
      </c>
      <c r="C429" s="1">
        <f>A429*ASSETS!$F$30/(ASSETS!$F$30+ASSETS!$F$29)</f>
        <v>74.609375</v>
      </c>
    </row>
    <row r="430" spans="1:3" x14ac:dyDescent="0.35">
      <c r="A430" s="1">
        <v>925</v>
      </c>
      <c r="B430" s="1">
        <f>A430*ASSETS!$F$29/(ASSETS!$F$30+ASSETS!$F$29)</f>
        <v>852.734375</v>
      </c>
      <c r="C430" s="1">
        <f>A430*ASSETS!$F$30/(ASSETS!$F$30+ASSETS!$F$29)</f>
        <v>72.265625</v>
      </c>
    </row>
    <row r="431" spans="1:3" x14ac:dyDescent="0.35">
      <c r="A431" s="1">
        <v>819</v>
      </c>
      <c r="B431" s="1">
        <f>A431*ASSETS!$F$29/(ASSETS!$F$30+ASSETS!$F$29)</f>
        <v>755.015625</v>
      </c>
      <c r="C431" s="1">
        <f>A431*ASSETS!$F$30/(ASSETS!$F$30+ASSETS!$F$29)</f>
        <v>63.984375</v>
      </c>
    </row>
    <row r="432" spans="1:3" x14ac:dyDescent="0.35">
      <c r="A432" s="1">
        <v>897</v>
      </c>
      <c r="B432" s="1">
        <f>A432*ASSETS!$F$29/(ASSETS!$F$30+ASSETS!$F$29)</f>
        <v>826.921875</v>
      </c>
      <c r="C432" s="1">
        <f>A432*ASSETS!$F$30/(ASSETS!$F$30+ASSETS!$F$29)</f>
        <v>70.078125</v>
      </c>
    </row>
    <row r="433" spans="1:3" x14ac:dyDescent="0.35">
      <c r="A433" s="1">
        <v>796</v>
      </c>
      <c r="B433" s="1">
        <f>A433*ASSETS!$F$29/(ASSETS!$F$30+ASSETS!$F$29)</f>
        <v>733.8125</v>
      </c>
      <c r="C433" s="1">
        <f>A433*ASSETS!$F$30/(ASSETS!$F$30+ASSETS!$F$29)</f>
        <v>62.1875</v>
      </c>
    </row>
    <row r="434" spans="1:3" x14ac:dyDescent="0.35">
      <c r="A434" s="1">
        <v>912</v>
      </c>
      <c r="B434" s="1">
        <f>A434*ASSETS!$F$29/(ASSETS!$F$30+ASSETS!$F$29)</f>
        <v>840.75</v>
      </c>
      <c r="C434" s="1">
        <f>A434*ASSETS!$F$30/(ASSETS!$F$30+ASSETS!$F$29)</f>
        <v>71.25</v>
      </c>
    </row>
    <row r="435" spans="1:3" x14ac:dyDescent="0.35">
      <c r="A435" s="1">
        <v>667</v>
      </c>
      <c r="B435" s="1">
        <f>A435*ASSETS!$F$29/(ASSETS!$F$30+ASSETS!$F$29)</f>
        <v>614.890625</v>
      </c>
      <c r="C435" s="1">
        <f>A435*ASSETS!$F$30/(ASSETS!$F$30+ASSETS!$F$29)</f>
        <v>52.109375</v>
      </c>
    </row>
    <row r="436" spans="1:3" x14ac:dyDescent="0.35">
      <c r="A436" s="1">
        <v>694</v>
      </c>
      <c r="B436" s="1">
        <f>A436*ASSETS!$F$29/(ASSETS!$F$30+ASSETS!$F$29)</f>
        <v>639.78125</v>
      </c>
      <c r="C436" s="1">
        <f>A436*ASSETS!$F$30/(ASSETS!$F$30+ASSETS!$F$29)</f>
        <v>54.21875</v>
      </c>
    </row>
    <row r="437" spans="1:3" x14ac:dyDescent="0.35">
      <c r="A437" s="1">
        <v>745</v>
      </c>
      <c r="B437" s="1">
        <f>A437*ASSETS!$F$29/(ASSETS!$F$30+ASSETS!$F$29)</f>
        <v>686.796875</v>
      </c>
      <c r="C437" s="1">
        <f>A437*ASSETS!$F$30/(ASSETS!$F$30+ASSETS!$F$29)</f>
        <v>58.203125</v>
      </c>
    </row>
    <row r="438" spans="1:3" x14ac:dyDescent="0.35">
      <c r="A438" s="1">
        <v>602</v>
      </c>
      <c r="B438" s="1">
        <f>A438*ASSETS!$F$29/(ASSETS!$F$30+ASSETS!$F$29)</f>
        <v>554.96875</v>
      </c>
      <c r="C438" s="1">
        <f>A438*ASSETS!$F$30/(ASSETS!$F$30+ASSETS!$F$29)</f>
        <v>47.03125</v>
      </c>
    </row>
    <row r="439" spans="1:3" x14ac:dyDescent="0.35">
      <c r="A439" s="1">
        <v>553</v>
      </c>
      <c r="B439" s="1">
        <f>A439*ASSETS!$F$29/(ASSETS!$F$30+ASSETS!$F$29)</f>
        <v>509.796875</v>
      </c>
      <c r="C439" s="1">
        <f>A439*ASSETS!$F$30/(ASSETS!$F$30+ASSETS!$F$29)</f>
        <v>43.203125</v>
      </c>
    </row>
    <row r="440" spans="1:3" x14ac:dyDescent="0.35">
      <c r="A440" s="1">
        <v>509</v>
      </c>
      <c r="B440" s="1">
        <f>A440*ASSETS!$F$29/(ASSETS!$F$30+ASSETS!$F$29)</f>
        <v>469.234375</v>
      </c>
      <c r="C440" s="1">
        <f>A440*ASSETS!$F$30/(ASSETS!$F$30+ASSETS!$F$29)</f>
        <v>39.765625</v>
      </c>
    </row>
    <row r="441" spans="1:3" x14ac:dyDescent="0.35">
      <c r="A441" s="1">
        <v>493</v>
      </c>
      <c r="B441" s="1">
        <f>A441*ASSETS!$F$29/(ASSETS!$F$30+ASSETS!$F$29)</f>
        <v>454.484375</v>
      </c>
      <c r="C441" s="1">
        <f>A441*ASSETS!$F$30/(ASSETS!$F$30+ASSETS!$F$29)</f>
        <v>38.515625</v>
      </c>
    </row>
    <row r="442" spans="1:3" x14ac:dyDescent="0.35">
      <c r="A442" s="1">
        <v>592</v>
      </c>
      <c r="B442" s="1">
        <f>A442*ASSETS!$F$29/(ASSETS!$F$30+ASSETS!$F$29)</f>
        <v>545.75</v>
      </c>
      <c r="C442" s="1">
        <f>A442*ASSETS!$F$30/(ASSETS!$F$30+ASSETS!$F$29)</f>
        <v>46.25</v>
      </c>
    </row>
    <row r="443" spans="1:3" x14ac:dyDescent="0.35">
      <c r="A443" s="1">
        <v>510</v>
      </c>
      <c r="B443" s="1">
        <f>A443*ASSETS!$F$29/(ASSETS!$F$30+ASSETS!$F$29)</f>
        <v>470.15625</v>
      </c>
      <c r="C443" s="1">
        <f>A443*ASSETS!$F$30/(ASSETS!$F$30+ASSETS!$F$29)</f>
        <v>39.84375</v>
      </c>
    </row>
    <row r="444" spans="1:3" x14ac:dyDescent="0.35">
      <c r="A444" s="1">
        <v>621</v>
      </c>
      <c r="B444" s="1">
        <f>A444*ASSETS!$F$29/(ASSETS!$F$30+ASSETS!$F$29)</f>
        <v>572.484375</v>
      </c>
      <c r="C444" s="1">
        <f>A444*ASSETS!$F$30/(ASSETS!$F$30+ASSETS!$F$29)</f>
        <v>48.515625</v>
      </c>
    </row>
    <row r="445" spans="1:3" x14ac:dyDescent="0.35">
      <c r="A445" s="1">
        <v>693</v>
      </c>
      <c r="B445" s="1">
        <f>A445*ASSETS!$F$29/(ASSETS!$F$30+ASSETS!$F$29)</f>
        <v>638.859375</v>
      </c>
      <c r="C445" s="1">
        <f>A445*ASSETS!$F$30/(ASSETS!$F$30+ASSETS!$F$29)</f>
        <v>54.140625</v>
      </c>
    </row>
    <row r="446" spans="1:3" x14ac:dyDescent="0.35">
      <c r="A446" s="1">
        <v>700</v>
      </c>
      <c r="B446" s="1">
        <f>A446*ASSETS!$F$29/(ASSETS!$F$30+ASSETS!$F$29)</f>
        <v>645.3125</v>
      </c>
      <c r="C446" s="1">
        <f>A446*ASSETS!$F$30/(ASSETS!$F$30+ASSETS!$F$29)</f>
        <v>54.6875</v>
      </c>
    </row>
    <row r="447" spans="1:3" x14ac:dyDescent="0.35">
      <c r="A447" s="1">
        <v>685</v>
      </c>
      <c r="B447" s="1">
        <f>A447*ASSETS!$F$29/(ASSETS!$F$30+ASSETS!$F$29)</f>
        <v>631.484375</v>
      </c>
      <c r="C447" s="1">
        <f>A447*ASSETS!$F$30/(ASSETS!$F$30+ASSETS!$F$29)</f>
        <v>53.515625</v>
      </c>
    </row>
    <row r="448" spans="1:3" x14ac:dyDescent="0.35">
      <c r="A448" s="1">
        <v>633</v>
      </c>
      <c r="B448" s="1">
        <f>A448*ASSETS!$F$29/(ASSETS!$F$30+ASSETS!$F$29)</f>
        <v>583.546875</v>
      </c>
      <c r="C448" s="1">
        <f>A448*ASSETS!$F$30/(ASSETS!$F$30+ASSETS!$F$29)</f>
        <v>49.453125</v>
      </c>
    </row>
    <row r="449" spans="1:3" x14ac:dyDescent="0.35">
      <c r="A449" s="1">
        <v>675</v>
      </c>
      <c r="B449" s="1">
        <f>A449*ASSETS!$F$29/(ASSETS!$F$30+ASSETS!$F$29)</f>
        <v>622.265625</v>
      </c>
      <c r="C449" s="1">
        <f>A449*ASSETS!$F$30/(ASSETS!$F$30+ASSETS!$F$29)</f>
        <v>52.734375</v>
      </c>
    </row>
    <row r="450" spans="1:3" x14ac:dyDescent="0.35">
      <c r="A450" s="1">
        <v>764</v>
      </c>
      <c r="B450" s="1">
        <f>A450*ASSETS!$F$29/(ASSETS!$F$30+ASSETS!$F$29)</f>
        <v>704.3125</v>
      </c>
      <c r="C450" s="1">
        <f>A450*ASSETS!$F$30/(ASSETS!$F$30+ASSETS!$F$29)</f>
        <v>59.6875</v>
      </c>
    </row>
    <row r="451" spans="1:3" x14ac:dyDescent="0.35">
      <c r="A451" s="1">
        <v>837</v>
      </c>
      <c r="B451" s="1">
        <f>A451*ASSETS!$F$29/(ASSETS!$F$30+ASSETS!$F$29)</f>
        <v>771.609375</v>
      </c>
      <c r="C451" s="1">
        <f>A451*ASSETS!$F$30/(ASSETS!$F$30+ASSETS!$F$29)</f>
        <v>65.390625</v>
      </c>
    </row>
    <row r="452" spans="1:3" x14ac:dyDescent="0.35">
      <c r="A452" s="1">
        <v>880</v>
      </c>
      <c r="B452" s="1">
        <f>A452*ASSETS!$F$29/(ASSETS!$F$30+ASSETS!$F$29)</f>
        <v>811.25</v>
      </c>
      <c r="C452" s="1">
        <f>A452*ASSETS!$F$30/(ASSETS!$F$30+ASSETS!$F$29)</f>
        <v>68.75</v>
      </c>
    </row>
    <row r="453" spans="1:3" x14ac:dyDescent="0.35">
      <c r="A453" s="1">
        <v>965</v>
      </c>
      <c r="B453" s="1">
        <f>A453*ASSETS!$F$29/(ASSETS!$F$30+ASSETS!$F$29)</f>
        <v>889.609375</v>
      </c>
      <c r="C453" s="1">
        <f>A453*ASSETS!$F$30/(ASSETS!$F$30+ASSETS!$F$29)</f>
        <v>75.390625</v>
      </c>
    </row>
    <row r="454" spans="1:3" x14ac:dyDescent="0.35">
      <c r="A454" s="1">
        <v>940</v>
      </c>
      <c r="B454" s="1">
        <f>A454*ASSETS!$F$29/(ASSETS!$F$30+ASSETS!$F$29)</f>
        <v>866.5625</v>
      </c>
      <c r="C454" s="1">
        <f>A454*ASSETS!$F$30/(ASSETS!$F$30+ASSETS!$F$29)</f>
        <v>73.4375</v>
      </c>
    </row>
    <row r="455" spans="1:3" x14ac:dyDescent="0.35">
      <c r="A455" s="1">
        <v>838</v>
      </c>
      <c r="B455" s="1">
        <f>A455*ASSETS!$F$29/(ASSETS!$F$30+ASSETS!$F$29)</f>
        <v>772.53125</v>
      </c>
      <c r="C455" s="1">
        <f>A455*ASSETS!$F$30/(ASSETS!$F$30+ASSETS!$F$29)</f>
        <v>65.46875</v>
      </c>
    </row>
    <row r="456" spans="1:3" x14ac:dyDescent="0.35">
      <c r="A456" s="1">
        <v>802</v>
      </c>
      <c r="B456" s="1">
        <f>A456*ASSETS!$F$29/(ASSETS!$F$30+ASSETS!$F$29)</f>
        <v>739.34375</v>
      </c>
      <c r="C456" s="1">
        <f>A456*ASSETS!$F$30/(ASSETS!$F$30+ASSETS!$F$29)</f>
        <v>62.65625</v>
      </c>
    </row>
    <row r="457" spans="1:3" x14ac:dyDescent="0.35">
      <c r="A457" s="1">
        <v>917</v>
      </c>
      <c r="B457" s="1">
        <f>A457*ASSETS!$F$29/(ASSETS!$F$30+ASSETS!$F$29)</f>
        <v>845.359375</v>
      </c>
      <c r="C457" s="1">
        <f>A457*ASSETS!$F$30/(ASSETS!$F$30+ASSETS!$F$29)</f>
        <v>71.640625</v>
      </c>
    </row>
    <row r="458" spans="1:3" x14ac:dyDescent="0.35">
      <c r="A458" s="1">
        <v>826</v>
      </c>
      <c r="B458" s="1">
        <f>A458*ASSETS!$F$29/(ASSETS!$F$30+ASSETS!$F$29)</f>
        <v>761.46875</v>
      </c>
      <c r="C458" s="1">
        <f>A458*ASSETS!$F$30/(ASSETS!$F$30+ASSETS!$F$29)</f>
        <v>64.53125</v>
      </c>
    </row>
    <row r="459" spans="1:3" x14ac:dyDescent="0.35">
      <c r="A459" s="1">
        <v>672</v>
      </c>
      <c r="B459" s="1">
        <f>A459*ASSETS!$F$29/(ASSETS!$F$30+ASSETS!$F$29)</f>
        <v>619.5</v>
      </c>
      <c r="C459" s="1">
        <f>A459*ASSETS!$F$30/(ASSETS!$F$30+ASSETS!$F$29)</f>
        <v>52.5</v>
      </c>
    </row>
    <row r="460" spans="1:3" x14ac:dyDescent="0.35">
      <c r="A460" s="1">
        <v>476</v>
      </c>
      <c r="B460" s="1">
        <f>A460*ASSETS!$F$29/(ASSETS!$F$30+ASSETS!$F$29)</f>
        <v>438.8125</v>
      </c>
      <c r="C460" s="1">
        <f>A460*ASSETS!$F$30/(ASSETS!$F$30+ASSETS!$F$29)</f>
        <v>37.1875</v>
      </c>
    </row>
    <row r="461" spans="1:3" x14ac:dyDescent="0.35">
      <c r="A461" s="1">
        <v>433</v>
      </c>
      <c r="B461" s="1">
        <f>A461*ASSETS!$F$29/(ASSETS!$F$30+ASSETS!$F$29)</f>
        <v>399.171875</v>
      </c>
      <c r="C461" s="1">
        <f>A461*ASSETS!$F$30/(ASSETS!$F$30+ASSETS!$F$29)</f>
        <v>33.828125</v>
      </c>
    </row>
    <row r="462" spans="1:3" x14ac:dyDescent="0.35">
      <c r="A462" s="1">
        <v>439</v>
      </c>
      <c r="B462" s="1">
        <f>A462*ASSETS!$F$29/(ASSETS!$F$30+ASSETS!$F$29)</f>
        <v>404.703125</v>
      </c>
      <c r="C462" s="1">
        <f>A462*ASSETS!$F$30/(ASSETS!$F$30+ASSETS!$F$29)</f>
        <v>34.296875</v>
      </c>
    </row>
    <row r="463" spans="1:3" x14ac:dyDescent="0.35">
      <c r="A463" s="1">
        <v>431</v>
      </c>
      <c r="B463" s="1">
        <f>A463*ASSETS!$F$29/(ASSETS!$F$30+ASSETS!$F$29)</f>
        <v>397.328125</v>
      </c>
      <c r="C463" s="1">
        <f>A463*ASSETS!$F$30/(ASSETS!$F$30+ASSETS!$F$29)</f>
        <v>33.671875</v>
      </c>
    </row>
    <row r="464" spans="1:3" x14ac:dyDescent="0.35">
      <c r="A464" s="1">
        <v>431</v>
      </c>
      <c r="B464" s="1">
        <f>A464*ASSETS!$F$29/(ASSETS!$F$30+ASSETS!$F$29)</f>
        <v>397.328125</v>
      </c>
      <c r="C464" s="1">
        <f>A464*ASSETS!$F$30/(ASSETS!$F$30+ASSETS!$F$29)</f>
        <v>33.671875</v>
      </c>
    </row>
    <row r="465" spans="1:3" x14ac:dyDescent="0.35">
      <c r="A465" s="1">
        <v>476</v>
      </c>
      <c r="B465" s="1">
        <f>A465*ASSETS!$F$29/(ASSETS!$F$30+ASSETS!$F$29)</f>
        <v>438.8125</v>
      </c>
      <c r="C465" s="1">
        <f>A465*ASSETS!$F$30/(ASSETS!$F$30+ASSETS!$F$29)</f>
        <v>37.1875</v>
      </c>
    </row>
    <row r="466" spans="1:3" x14ac:dyDescent="0.35">
      <c r="A466" s="1">
        <v>679</v>
      </c>
      <c r="B466" s="1">
        <f>A466*ASSETS!$F$29/(ASSETS!$F$30+ASSETS!$F$29)</f>
        <v>625.953125</v>
      </c>
      <c r="C466" s="1">
        <f>A466*ASSETS!$F$30/(ASSETS!$F$30+ASSETS!$F$29)</f>
        <v>53.046875</v>
      </c>
    </row>
    <row r="467" spans="1:3" x14ac:dyDescent="0.35">
      <c r="A467" s="1">
        <v>653</v>
      </c>
      <c r="B467" s="1">
        <f>A467*ASSETS!$F$29/(ASSETS!$F$30+ASSETS!$F$29)</f>
        <v>601.984375</v>
      </c>
      <c r="C467" s="1">
        <f>A467*ASSETS!$F$30/(ASSETS!$F$30+ASSETS!$F$29)</f>
        <v>51.015625</v>
      </c>
    </row>
    <row r="468" spans="1:3" x14ac:dyDescent="0.35">
      <c r="A468" s="1">
        <v>712</v>
      </c>
      <c r="B468" s="1">
        <f>A468*ASSETS!$F$29/(ASSETS!$F$30+ASSETS!$F$29)</f>
        <v>656.375</v>
      </c>
      <c r="C468" s="1">
        <f>A468*ASSETS!$F$30/(ASSETS!$F$30+ASSETS!$F$29)</f>
        <v>55.625</v>
      </c>
    </row>
    <row r="469" spans="1:3" x14ac:dyDescent="0.35">
      <c r="A469" s="1">
        <v>699</v>
      </c>
      <c r="B469" s="1">
        <f>A469*ASSETS!$F$29/(ASSETS!$F$30+ASSETS!$F$29)</f>
        <v>644.390625</v>
      </c>
      <c r="C469" s="1">
        <f>A469*ASSETS!$F$30/(ASSETS!$F$30+ASSETS!$F$29)</f>
        <v>54.609375</v>
      </c>
    </row>
    <row r="470" spans="1:3" x14ac:dyDescent="0.35">
      <c r="A470" s="1">
        <v>602</v>
      </c>
      <c r="B470" s="1">
        <f>A470*ASSETS!$F$29/(ASSETS!$F$30+ASSETS!$F$29)</f>
        <v>554.96875</v>
      </c>
      <c r="C470" s="1">
        <f>A470*ASSETS!$F$30/(ASSETS!$F$30+ASSETS!$F$29)</f>
        <v>47.03125</v>
      </c>
    </row>
    <row r="471" spans="1:3" x14ac:dyDescent="0.35">
      <c r="A471" s="1">
        <v>706</v>
      </c>
      <c r="B471" s="1">
        <f>A471*ASSETS!$F$29/(ASSETS!$F$30+ASSETS!$F$29)</f>
        <v>650.84375</v>
      </c>
      <c r="C471" s="1">
        <f>A471*ASSETS!$F$30/(ASSETS!$F$30+ASSETS!$F$29)</f>
        <v>55.15625</v>
      </c>
    </row>
    <row r="472" spans="1:3" x14ac:dyDescent="0.35">
      <c r="A472" s="1">
        <v>732</v>
      </c>
      <c r="B472" s="1">
        <f>A472*ASSETS!$F$29/(ASSETS!$F$30+ASSETS!$F$29)</f>
        <v>674.8125</v>
      </c>
      <c r="C472" s="1">
        <f>A472*ASSETS!$F$30/(ASSETS!$F$30+ASSETS!$F$29)</f>
        <v>57.1875</v>
      </c>
    </row>
    <row r="473" spans="1:3" x14ac:dyDescent="0.35">
      <c r="A473" s="1">
        <v>947</v>
      </c>
      <c r="B473" s="1">
        <f>A473*ASSETS!$F$29/(ASSETS!$F$30+ASSETS!$F$29)</f>
        <v>873.015625</v>
      </c>
      <c r="C473" s="1">
        <f>A473*ASSETS!$F$30/(ASSETS!$F$30+ASSETS!$F$29)</f>
        <v>73.984375</v>
      </c>
    </row>
    <row r="474" spans="1:3" x14ac:dyDescent="0.35">
      <c r="A474" s="1">
        <v>1089</v>
      </c>
      <c r="B474" s="1">
        <f>A474*ASSETS!$F$29/(ASSETS!$F$30+ASSETS!$F$29)</f>
        <v>1003.921875</v>
      </c>
      <c r="C474" s="1">
        <f>A474*ASSETS!$F$30/(ASSETS!$F$30+ASSETS!$F$29)</f>
        <v>85.078125</v>
      </c>
    </row>
    <row r="475" spans="1:3" x14ac:dyDescent="0.35">
      <c r="A475" s="1">
        <v>1198</v>
      </c>
      <c r="B475" s="1">
        <f>A475*ASSETS!$F$29/(ASSETS!$F$30+ASSETS!$F$29)</f>
        <v>1104.40625</v>
      </c>
      <c r="C475" s="1">
        <f>A475*ASSETS!$F$30/(ASSETS!$F$30+ASSETS!$F$29)</f>
        <v>93.59375</v>
      </c>
    </row>
    <row r="476" spans="1:3" x14ac:dyDescent="0.35">
      <c r="A476" s="1">
        <v>1167</v>
      </c>
      <c r="B476" s="1">
        <f>A476*ASSETS!$F$29/(ASSETS!$F$30+ASSETS!$F$29)</f>
        <v>1075.828125</v>
      </c>
      <c r="C476" s="1">
        <f>A476*ASSETS!$F$30/(ASSETS!$F$30+ASSETS!$F$29)</f>
        <v>91.171875</v>
      </c>
    </row>
    <row r="477" spans="1:3" x14ac:dyDescent="0.35">
      <c r="A477" s="1">
        <v>1136</v>
      </c>
      <c r="B477" s="1">
        <f>A477*ASSETS!$F$29/(ASSETS!$F$30+ASSETS!$F$29)</f>
        <v>1047.25</v>
      </c>
      <c r="C477" s="1">
        <f>A477*ASSETS!$F$30/(ASSETS!$F$30+ASSETS!$F$29)</f>
        <v>88.75</v>
      </c>
    </row>
    <row r="478" spans="1:3" x14ac:dyDescent="0.35">
      <c r="A478" s="1">
        <v>1035</v>
      </c>
      <c r="B478" s="1">
        <f>A478*ASSETS!$F$29/(ASSETS!$F$30+ASSETS!$F$29)</f>
        <v>954.140625</v>
      </c>
      <c r="C478" s="1">
        <f>A478*ASSETS!$F$30/(ASSETS!$F$30+ASSETS!$F$29)</f>
        <v>80.859375</v>
      </c>
    </row>
    <row r="479" spans="1:3" x14ac:dyDescent="0.35">
      <c r="A479" s="1">
        <v>1091</v>
      </c>
      <c r="B479" s="1">
        <f>A479*ASSETS!$F$29/(ASSETS!$F$30+ASSETS!$F$29)</f>
        <v>1005.765625</v>
      </c>
      <c r="C479" s="1">
        <f>A479*ASSETS!$F$30/(ASSETS!$F$30+ASSETS!$F$29)</f>
        <v>85.234375</v>
      </c>
    </row>
    <row r="480" spans="1:3" x14ac:dyDescent="0.35">
      <c r="A480" s="1">
        <v>1009</v>
      </c>
      <c r="B480" s="1">
        <f>A480*ASSETS!$F$29/(ASSETS!$F$30+ASSETS!$F$29)</f>
        <v>930.171875</v>
      </c>
      <c r="C480" s="1">
        <f>A480*ASSETS!$F$30/(ASSETS!$F$30+ASSETS!$F$29)</f>
        <v>78.828125</v>
      </c>
    </row>
    <row r="481" spans="1:3" x14ac:dyDescent="0.35">
      <c r="A481" s="1">
        <v>997</v>
      </c>
      <c r="B481" s="1">
        <f>A481*ASSETS!$F$29/(ASSETS!$F$30+ASSETS!$F$29)</f>
        <v>919.109375</v>
      </c>
      <c r="C481" s="1">
        <f>A481*ASSETS!$F$30/(ASSETS!$F$30+ASSETS!$F$29)</f>
        <v>77.890625</v>
      </c>
    </row>
    <row r="482" spans="1:3" x14ac:dyDescent="0.35">
      <c r="A482" s="1">
        <v>962</v>
      </c>
      <c r="B482" s="1">
        <f>A482*ASSETS!$F$29/(ASSETS!$F$30+ASSETS!$F$29)</f>
        <v>886.84375</v>
      </c>
      <c r="C482" s="1">
        <f>A482*ASSETS!$F$30/(ASSETS!$F$30+ASSETS!$F$29)</f>
        <v>75.15625</v>
      </c>
    </row>
    <row r="483" spans="1:3" x14ac:dyDescent="0.35">
      <c r="A483" s="1">
        <v>921</v>
      </c>
      <c r="B483" s="1">
        <f>A483*ASSETS!$F$29/(ASSETS!$F$30+ASSETS!$F$29)</f>
        <v>849.046875</v>
      </c>
      <c r="C483" s="1">
        <f>A483*ASSETS!$F$30/(ASSETS!$F$30+ASSETS!$F$29)</f>
        <v>71.953125</v>
      </c>
    </row>
    <row r="484" spans="1:3" x14ac:dyDescent="0.35">
      <c r="A484" s="1">
        <v>1089</v>
      </c>
      <c r="B484" s="1">
        <f>A484*ASSETS!$F$29/(ASSETS!$F$30+ASSETS!$F$29)</f>
        <v>1003.921875</v>
      </c>
      <c r="C484" s="1">
        <f>A484*ASSETS!$F$30/(ASSETS!$F$30+ASSETS!$F$29)</f>
        <v>85.078125</v>
      </c>
    </row>
    <row r="485" spans="1:3" x14ac:dyDescent="0.35">
      <c r="A485" s="1">
        <v>1105</v>
      </c>
      <c r="B485" s="1">
        <f>A485*ASSETS!$F$29/(ASSETS!$F$30+ASSETS!$F$29)</f>
        <v>1018.671875</v>
      </c>
      <c r="C485" s="1">
        <f>A485*ASSETS!$F$30/(ASSETS!$F$30+ASSETS!$F$29)</f>
        <v>86.328125</v>
      </c>
    </row>
    <row r="486" spans="1:3" x14ac:dyDescent="0.35">
      <c r="A486" s="1">
        <v>1056</v>
      </c>
      <c r="B486" s="1">
        <f>A486*ASSETS!$F$29/(ASSETS!$F$30+ASSETS!$F$29)</f>
        <v>973.5</v>
      </c>
      <c r="C486" s="1">
        <f>A486*ASSETS!$F$30/(ASSETS!$F$30+ASSETS!$F$29)</f>
        <v>82.5</v>
      </c>
    </row>
    <row r="487" spans="1:3" x14ac:dyDescent="0.35">
      <c r="A487" s="1">
        <v>1014</v>
      </c>
      <c r="B487" s="1">
        <f>A487*ASSETS!$F$29/(ASSETS!$F$30+ASSETS!$F$29)</f>
        <v>934.78125</v>
      </c>
      <c r="C487" s="1">
        <f>A487*ASSETS!$F$30/(ASSETS!$F$30+ASSETS!$F$29)</f>
        <v>79.21875</v>
      </c>
    </row>
    <row r="488" spans="1:3" x14ac:dyDescent="0.35">
      <c r="A488" s="1">
        <v>995</v>
      </c>
      <c r="B488" s="1">
        <f>A488*ASSETS!$F$29/(ASSETS!$F$30+ASSETS!$F$29)</f>
        <v>917.265625</v>
      </c>
      <c r="C488" s="1">
        <f>A488*ASSETS!$F$30/(ASSETS!$F$30+ASSETS!$F$29)</f>
        <v>77.734375</v>
      </c>
    </row>
    <row r="489" spans="1:3" x14ac:dyDescent="0.35">
      <c r="A489" s="1">
        <v>968</v>
      </c>
      <c r="B489" s="1">
        <f>A489*ASSETS!$F$29/(ASSETS!$F$30+ASSETS!$F$29)</f>
        <v>892.375</v>
      </c>
      <c r="C489" s="1">
        <f>A489*ASSETS!$F$30/(ASSETS!$F$30+ASSETS!$F$29)</f>
        <v>75.625</v>
      </c>
    </row>
    <row r="490" spans="1:3" x14ac:dyDescent="0.35">
      <c r="A490" s="1">
        <v>1008</v>
      </c>
      <c r="B490" s="1">
        <f>A490*ASSETS!$F$29/(ASSETS!$F$30+ASSETS!$F$29)</f>
        <v>929.25</v>
      </c>
      <c r="C490" s="1">
        <f>A490*ASSETS!$F$30/(ASSETS!$F$30+ASSETS!$F$29)</f>
        <v>78.75</v>
      </c>
    </row>
    <row r="491" spans="1:3" x14ac:dyDescent="0.35">
      <c r="A491" s="1">
        <v>1201</v>
      </c>
      <c r="B491" s="1">
        <f>A491*ASSETS!$F$29/(ASSETS!$F$30+ASSETS!$F$29)</f>
        <v>1107.171875</v>
      </c>
      <c r="C491" s="1">
        <f>A491*ASSETS!$F$30/(ASSETS!$F$30+ASSETS!$F$29)</f>
        <v>93.828125</v>
      </c>
    </row>
    <row r="492" spans="1:3" x14ac:dyDescent="0.35">
      <c r="A492" s="1">
        <v>1406</v>
      </c>
      <c r="B492" s="1">
        <f>A492*ASSETS!$F$29/(ASSETS!$F$30+ASSETS!$F$29)</f>
        <v>1296.15625</v>
      </c>
      <c r="C492" s="1">
        <f>A492*ASSETS!$F$30/(ASSETS!$F$30+ASSETS!$F$29)</f>
        <v>109.84375</v>
      </c>
    </row>
    <row r="493" spans="1:3" x14ac:dyDescent="0.35">
      <c r="A493" s="1">
        <v>1761</v>
      </c>
      <c r="B493" s="1">
        <f>A493*ASSETS!$F$29/(ASSETS!$F$30+ASSETS!$F$29)</f>
        <v>1623.421875</v>
      </c>
      <c r="C493" s="1">
        <f>A493*ASSETS!$F$30/(ASSETS!$F$30+ASSETS!$F$29)</f>
        <v>137.578125</v>
      </c>
    </row>
    <row r="494" spans="1:3" x14ac:dyDescent="0.35">
      <c r="A494" s="1">
        <v>1655</v>
      </c>
      <c r="B494" s="1">
        <f>A494*ASSETS!$F$29/(ASSETS!$F$30+ASSETS!$F$29)</f>
        <v>1525.703125</v>
      </c>
      <c r="C494" s="1">
        <f>A494*ASSETS!$F$30/(ASSETS!$F$30+ASSETS!$F$29)</f>
        <v>129.296875</v>
      </c>
    </row>
    <row r="495" spans="1:3" x14ac:dyDescent="0.35">
      <c r="A495" s="1">
        <v>1717</v>
      </c>
      <c r="B495" s="1">
        <f>A495*ASSETS!$F$29/(ASSETS!$F$30+ASSETS!$F$29)</f>
        <v>1582.859375</v>
      </c>
      <c r="C495" s="1">
        <f>A495*ASSETS!$F$30/(ASSETS!$F$30+ASSETS!$F$29)</f>
        <v>134.140625</v>
      </c>
    </row>
    <row r="496" spans="1:3" x14ac:dyDescent="0.35">
      <c r="A496" s="1">
        <v>1766</v>
      </c>
      <c r="B496" s="1">
        <f>A496*ASSETS!$F$29/(ASSETS!$F$30+ASSETS!$F$29)</f>
        <v>1628.03125</v>
      </c>
      <c r="C496" s="1">
        <f>A496*ASSETS!$F$30/(ASSETS!$F$30+ASSETS!$F$29)</f>
        <v>137.96875</v>
      </c>
    </row>
    <row r="497" spans="1:3" x14ac:dyDescent="0.35">
      <c r="A497" s="1">
        <v>2007</v>
      </c>
      <c r="B497" s="1">
        <f>A497*ASSETS!$F$29/(ASSETS!$F$30+ASSETS!$F$29)</f>
        <v>1850.203125</v>
      </c>
      <c r="C497" s="1">
        <f>A497*ASSETS!$F$30/(ASSETS!$F$30+ASSETS!$F$29)</f>
        <v>156.796875</v>
      </c>
    </row>
    <row r="498" spans="1:3" x14ac:dyDescent="0.35">
      <c r="A498" s="1">
        <v>1922</v>
      </c>
      <c r="B498" s="1">
        <f>A498*ASSETS!$F$29/(ASSETS!$F$30+ASSETS!$F$29)</f>
        <v>1771.84375</v>
      </c>
      <c r="C498" s="1">
        <f>A498*ASSETS!$F$30/(ASSETS!$F$30+ASSETS!$F$29)</f>
        <v>150.15625</v>
      </c>
    </row>
    <row r="499" spans="1:3" x14ac:dyDescent="0.35">
      <c r="A499" s="1">
        <v>1833</v>
      </c>
      <c r="B499" s="1">
        <f>A499*ASSETS!$F$29/(ASSETS!$F$30+ASSETS!$F$29)</f>
        <v>1689.796875</v>
      </c>
      <c r="C499" s="1">
        <f>A499*ASSETS!$F$30/(ASSETS!$F$30+ASSETS!$F$29)</f>
        <v>143.203125</v>
      </c>
    </row>
    <row r="500" spans="1:3" x14ac:dyDescent="0.35">
      <c r="A500" s="1">
        <v>1752</v>
      </c>
      <c r="B500" s="1">
        <f>A500*ASSETS!$F$29/(ASSETS!$F$30+ASSETS!$F$29)</f>
        <v>1615.125</v>
      </c>
      <c r="C500" s="1">
        <f>A500*ASSETS!$F$30/(ASSETS!$F$30+ASSETS!$F$29)</f>
        <v>136.875</v>
      </c>
    </row>
    <row r="501" spans="1:3" x14ac:dyDescent="0.35">
      <c r="A501" s="1">
        <v>1726</v>
      </c>
      <c r="B501" s="1">
        <f>A501*ASSETS!$F$29/(ASSETS!$F$30+ASSETS!$F$29)</f>
        <v>1591.15625</v>
      </c>
      <c r="C501" s="1">
        <f>A501*ASSETS!$F$30/(ASSETS!$F$30+ASSETS!$F$29)</f>
        <v>134.84375</v>
      </c>
    </row>
    <row r="502" spans="1:3" x14ac:dyDescent="0.35">
      <c r="A502" s="1">
        <v>1677</v>
      </c>
      <c r="B502" s="1">
        <f>A502*ASSETS!$F$29/(ASSETS!$F$30+ASSETS!$F$29)</f>
        <v>1545.984375</v>
      </c>
      <c r="C502" s="1">
        <f>A502*ASSETS!$F$30/(ASSETS!$F$30+ASSETS!$F$29)</f>
        <v>131.015625</v>
      </c>
    </row>
    <row r="503" spans="1:3" x14ac:dyDescent="0.35">
      <c r="A503" s="1">
        <v>1576</v>
      </c>
      <c r="B503" s="1">
        <f>A503*ASSETS!$F$29/(ASSETS!$F$30+ASSETS!$F$29)</f>
        <v>1452.875</v>
      </c>
      <c r="C503" s="1">
        <f>A503*ASSETS!$F$30/(ASSETS!$F$30+ASSETS!$F$29)</f>
        <v>123.125</v>
      </c>
    </row>
    <row r="504" spans="1:3" x14ac:dyDescent="0.35">
      <c r="A504" s="1">
        <v>1468</v>
      </c>
      <c r="B504" s="1">
        <f>A504*ASSETS!$F$29/(ASSETS!$F$30+ASSETS!$F$29)</f>
        <v>1353.3125</v>
      </c>
      <c r="C504" s="1">
        <f>A504*ASSETS!$F$30/(ASSETS!$F$30+ASSETS!$F$29)</f>
        <v>114.6875</v>
      </c>
    </row>
    <row r="505" spans="1:3" x14ac:dyDescent="0.35">
      <c r="A505" s="1">
        <v>1307</v>
      </c>
      <c r="B505" s="1">
        <f>A505*ASSETS!$F$29/(ASSETS!$F$30+ASSETS!$F$29)</f>
        <v>1204.890625</v>
      </c>
      <c r="C505" s="1">
        <f>A505*ASSETS!$F$30/(ASSETS!$F$30+ASSETS!$F$29)</f>
        <v>102.109375</v>
      </c>
    </row>
    <row r="506" spans="1:3" x14ac:dyDescent="0.35">
      <c r="A506" s="1">
        <v>1337</v>
      </c>
      <c r="B506" s="1">
        <f>A506*ASSETS!$F$29/(ASSETS!$F$30+ASSETS!$F$29)</f>
        <v>1232.546875</v>
      </c>
      <c r="C506" s="1">
        <f>A506*ASSETS!$F$30/(ASSETS!$F$30+ASSETS!$F$29)</f>
        <v>104.453125</v>
      </c>
    </row>
    <row r="507" spans="1:3" x14ac:dyDescent="0.35">
      <c r="A507" s="1">
        <v>955</v>
      </c>
      <c r="B507" s="1">
        <f>A507*ASSETS!$F$29/(ASSETS!$F$30+ASSETS!$F$29)</f>
        <v>880.390625</v>
      </c>
      <c r="C507" s="1">
        <f>A507*ASSETS!$F$30/(ASSETS!$F$30+ASSETS!$F$29)</f>
        <v>74.609375</v>
      </c>
    </row>
    <row r="508" spans="1:3" x14ac:dyDescent="0.35">
      <c r="A508" s="1">
        <v>915</v>
      </c>
      <c r="B508" s="1">
        <f>A508*ASSETS!$F$29/(ASSETS!$F$30+ASSETS!$F$29)</f>
        <v>843.515625</v>
      </c>
      <c r="C508" s="1">
        <f>A508*ASSETS!$F$30/(ASSETS!$F$30+ASSETS!$F$29)</f>
        <v>71.484375</v>
      </c>
    </row>
    <row r="509" spans="1:3" x14ac:dyDescent="0.35">
      <c r="A509" s="1">
        <v>862</v>
      </c>
      <c r="B509" s="1">
        <f>A509*ASSETS!$F$29/(ASSETS!$F$30+ASSETS!$F$29)</f>
        <v>794.65625</v>
      </c>
      <c r="C509" s="1">
        <f>A509*ASSETS!$F$30/(ASSETS!$F$30+ASSETS!$F$29)</f>
        <v>67.34375</v>
      </c>
    </row>
    <row r="510" spans="1:3" x14ac:dyDescent="0.35">
      <c r="A510" s="1">
        <v>755</v>
      </c>
      <c r="B510" s="1">
        <f>A510*ASSETS!$F$29/(ASSETS!$F$30+ASSETS!$F$29)</f>
        <v>696.015625</v>
      </c>
      <c r="C510" s="1">
        <f>A510*ASSETS!$F$30/(ASSETS!$F$30+ASSETS!$F$29)</f>
        <v>58.984375</v>
      </c>
    </row>
    <row r="511" spans="1:3" x14ac:dyDescent="0.35">
      <c r="A511" s="1">
        <v>742</v>
      </c>
      <c r="B511" s="1">
        <f>A511*ASSETS!$F$29/(ASSETS!$F$30+ASSETS!$F$29)</f>
        <v>684.03125</v>
      </c>
      <c r="C511" s="1">
        <f>A511*ASSETS!$F$30/(ASSETS!$F$30+ASSETS!$F$29)</f>
        <v>57.96875</v>
      </c>
    </row>
    <row r="512" spans="1:3" x14ac:dyDescent="0.35">
      <c r="A512" s="1">
        <v>812</v>
      </c>
      <c r="B512" s="1">
        <f>A512*ASSETS!$F$29/(ASSETS!$F$30+ASSETS!$F$29)</f>
        <v>748.5625</v>
      </c>
      <c r="C512" s="1">
        <f>A512*ASSETS!$F$30/(ASSETS!$F$30+ASSETS!$F$29)</f>
        <v>63.4375</v>
      </c>
    </row>
    <row r="513" spans="1:3" x14ac:dyDescent="0.35">
      <c r="A513" s="1">
        <v>764</v>
      </c>
      <c r="B513" s="1">
        <f>A513*ASSETS!$F$29/(ASSETS!$F$30+ASSETS!$F$29)</f>
        <v>704.3125</v>
      </c>
      <c r="C513" s="1">
        <f>A513*ASSETS!$F$30/(ASSETS!$F$30+ASSETS!$F$29)</f>
        <v>59.6875</v>
      </c>
    </row>
    <row r="514" spans="1:3" x14ac:dyDescent="0.35">
      <c r="A514" s="1">
        <v>853</v>
      </c>
      <c r="B514" s="1">
        <f>A514*ASSETS!$F$29/(ASSETS!$F$30+ASSETS!$F$29)</f>
        <v>786.359375</v>
      </c>
      <c r="C514" s="1">
        <f>A514*ASSETS!$F$30/(ASSETS!$F$30+ASSETS!$F$29)</f>
        <v>66.640625</v>
      </c>
    </row>
    <row r="515" spans="1:3" x14ac:dyDescent="0.35">
      <c r="A515" s="1">
        <v>961</v>
      </c>
      <c r="B515" s="1">
        <f>A515*ASSETS!$F$29/(ASSETS!$F$30+ASSETS!$F$29)</f>
        <v>885.921875</v>
      </c>
      <c r="C515" s="1">
        <f>A515*ASSETS!$F$30/(ASSETS!$F$30+ASSETS!$F$29)</f>
        <v>75.078125</v>
      </c>
    </row>
    <row r="516" spans="1:3" x14ac:dyDescent="0.35">
      <c r="A516" s="1">
        <v>1010</v>
      </c>
      <c r="B516" s="1">
        <f>A516*ASSETS!$F$29/(ASSETS!$F$30+ASSETS!$F$29)</f>
        <v>931.09375</v>
      </c>
      <c r="C516" s="1">
        <f>A516*ASSETS!$F$30/(ASSETS!$F$30+ASSETS!$F$29)</f>
        <v>78.90625</v>
      </c>
    </row>
    <row r="517" spans="1:3" x14ac:dyDescent="0.35">
      <c r="A517" s="1">
        <v>954</v>
      </c>
      <c r="B517" s="1">
        <f>A517*ASSETS!$F$29/(ASSETS!$F$30+ASSETS!$F$29)</f>
        <v>879.46875</v>
      </c>
      <c r="C517" s="1">
        <f>A517*ASSETS!$F$30/(ASSETS!$F$30+ASSETS!$F$29)</f>
        <v>74.53125</v>
      </c>
    </row>
    <row r="518" spans="1:3" x14ac:dyDescent="0.35">
      <c r="A518" s="1">
        <v>986</v>
      </c>
      <c r="B518" s="1">
        <f>A518*ASSETS!$F$29/(ASSETS!$F$30+ASSETS!$F$29)</f>
        <v>908.96875</v>
      </c>
      <c r="C518" s="1">
        <f>A518*ASSETS!$F$30/(ASSETS!$F$30+ASSETS!$F$29)</f>
        <v>77.03125</v>
      </c>
    </row>
    <row r="519" spans="1:3" x14ac:dyDescent="0.35">
      <c r="A519" s="1">
        <v>1130</v>
      </c>
      <c r="B519" s="1">
        <f>A519*ASSETS!$F$29/(ASSETS!$F$30+ASSETS!$F$29)</f>
        <v>1041.71875</v>
      </c>
      <c r="C519" s="1">
        <f>A519*ASSETS!$F$30/(ASSETS!$F$30+ASSETS!$F$29)</f>
        <v>88.28125</v>
      </c>
    </row>
    <row r="520" spans="1:3" x14ac:dyDescent="0.35">
      <c r="A520" s="1">
        <v>1321</v>
      </c>
      <c r="B520" s="1">
        <f>A520*ASSETS!$F$29/(ASSETS!$F$30+ASSETS!$F$29)</f>
        <v>1217.796875</v>
      </c>
      <c r="C520" s="1">
        <f>A520*ASSETS!$F$30/(ASSETS!$F$30+ASSETS!$F$29)</f>
        <v>103.203125</v>
      </c>
    </row>
    <row r="521" spans="1:3" x14ac:dyDescent="0.35">
      <c r="A521" s="1">
        <v>1549</v>
      </c>
      <c r="B521" s="1">
        <f>A521*ASSETS!$F$29/(ASSETS!$F$30+ASSETS!$F$29)</f>
        <v>1427.984375</v>
      </c>
      <c r="C521" s="1">
        <f>A521*ASSETS!$F$30/(ASSETS!$F$30+ASSETS!$F$29)</f>
        <v>121.015625</v>
      </c>
    </row>
    <row r="522" spans="1:3" x14ac:dyDescent="0.35">
      <c r="A522" s="1">
        <v>1746</v>
      </c>
      <c r="B522" s="1">
        <f>A522*ASSETS!$F$29/(ASSETS!$F$30+ASSETS!$F$29)</f>
        <v>1609.59375</v>
      </c>
      <c r="C522" s="1">
        <f>A522*ASSETS!$F$30/(ASSETS!$F$30+ASSETS!$F$29)</f>
        <v>136.40625</v>
      </c>
    </row>
    <row r="523" spans="1:3" x14ac:dyDescent="0.35">
      <c r="A523" s="1">
        <v>1961</v>
      </c>
      <c r="B523" s="1">
        <f>A523*ASSETS!$F$29/(ASSETS!$F$30+ASSETS!$F$29)</f>
        <v>1807.796875</v>
      </c>
      <c r="C523" s="1">
        <f>A523*ASSETS!$F$30/(ASSETS!$F$30+ASSETS!$F$29)</f>
        <v>153.203125</v>
      </c>
    </row>
    <row r="524" spans="1:3" x14ac:dyDescent="0.35">
      <c r="A524" s="1">
        <v>2077</v>
      </c>
      <c r="B524" s="1">
        <f>A524*ASSETS!$F$29/(ASSETS!$F$30+ASSETS!$F$29)</f>
        <v>1914.734375</v>
      </c>
      <c r="C524" s="1">
        <f>A524*ASSETS!$F$30/(ASSETS!$F$30+ASSETS!$F$29)</f>
        <v>162.265625</v>
      </c>
    </row>
    <row r="525" spans="1:3" x14ac:dyDescent="0.35">
      <c r="A525" s="1">
        <v>1910</v>
      </c>
      <c r="B525" s="1">
        <f>A525*ASSETS!$F$29/(ASSETS!$F$30+ASSETS!$F$29)</f>
        <v>1760.78125</v>
      </c>
      <c r="C525" s="1">
        <f>A525*ASSETS!$F$30/(ASSETS!$F$30+ASSETS!$F$29)</f>
        <v>149.21875</v>
      </c>
    </row>
    <row r="526" spans="1:3" x14ac:dyDescent="0.35">
      <c r="A526" s="1">
        <v>1767</v>
      </c>
      <c r="B526" s="1">
        <f>A526*ASSETS!$F$29/(ASSETS!$F$30+ASSETS!$F$29)</f>
        <v>1628.953125</v>
      </c>
      <c r="C526" s="1">
        <f>A526*ASSETS!$F$30/(ASSETS!$F$30+ASSETS!$F$29)</f>
        <v>138.046875</v>
      </c>
    </row>
    <row r="527" spans="1:3" x14ac:dyDescent="0.35">
      <c r="A527" s="1">
        <v>1648</v>
      </c>
      <c r="B527" s="1">
        <f>A527*ASSETS!$F$29/(ASSETS!$F$30+ASSETS!$F$29)</f>
        <v>1519.25</v>
      </c>
      <c r="C527" s="1">
        <f>A527*ASSETS!$F$30/(ASSETS!$F$30+ASSETS!$F$29)</f>
        <v>128.75</v>
      </c>
    </row>
    <row r="528" spans="1:3" x14ac:dyDescent="0.35">
      <c r="A528" s="1">
        <v>1618</v>
      </c>
      <c r="B528" s="1">
        <f>A528*ASSETS!$F$29/(ASSETS!$F$30+ASSETS!$F$29)</f>
        <v>1491.59375</v>
      </c>
      <c r="C528" s="1">
        <f>A528*ASSETS!$F$30/(ASSETS!$F$30+ASSETS!$F$29)</f>
        <v>126.40625</v>
      </c>
    </row>
    <row r="529" spans="1:3" x14ac:dyDescent="0.35">
      <c r="A529" s="1">
        <v>1489</v>
      </c>
      <c r="B529" s="1">
        <f>A529*ASSETS!$F$29/(ASSETS!$F$30+ASSETS!$F$29)</f>
        <v>1372.671875</v>
      </c>
      <c r="C529" s="1">
        <f>A529*ASSETS!$F$30/(ASSETS!$F$30+ASSETS!$F$29)</f>
        <v>116.328125</v>
      </c>
    </row>
    <row r="530" spans="1:3" x14ac:dyDescent="0.35">
      <c r="A530">
        <v>1414</v>
      </c>
      <c r="B530" s="1">
        <f>A530*ASSETS!$F$29/(ASSETS!$F$30+ASSETS!$F$29)</f>
        <v>1303.53125</v>
      </c>
      <c r="C530" s="1">
        <f>A530*ASSETS!$F$30/(ASSETS!$F$30+ASSETS!$F$29)</f>
        <v>110.46875</v>
      </c>
    </row>
    <row r="531" spans="1:3" x14ac:dyDescent="0.35">
      <c r="A531">
        <v>1179</v>
      </c>
      <c r="B531" s="1">
        <f>A531*ASSETS!$F$29/(ASSETS!$F$30+ASSETS!$F$29)</f>
        <v>1086.890625</v>
      </c>
      <c r="C531" s="1">
        <f>A531*ASSETS!$F$30/(ASSETS!$F$30+ASSETS!$F$29)</f>
        <v>92.109375</v>
      </c>
    </row>
    <row r="532" spans="1:3" x14ac:dyDescent="0.35">
      <c r="A532">
        <v>1388</v>
      </c>
      <c r="B532" s="1">
        <f>A532*ASSETS!$F$29/(ASSETS!$F$30+ASSETS!$F$29)</f>
        <v>1279.5625</v>
      </c>
      <c r="C532" s="1">
        <f>A532*ASSETS!$F$30/(ASSETS!$F$30+ASSETS!$F$29)</f>
        <v>108.4375</v>
      </c>
    </row>
    <row r="533" spans="1:3" x14ac:dyDescent="0.35">
      <c r="A533">
        <v>1340</v>
      </c>
      <c r="B533" s="1">
        <f>A533*ASSETS!$F$29/(ASSETS!$F$30+ASSETS!$F$29)</f>
        <v>1235.3125</v>
      </c>
      <c r="C533" s="1">
        <f>A533*ASSETS!$F$30/(ASSETS!$F$30+ASSETS!$F$29)</f>
        <v>104.6875</v>
      </c>
    </row>
    <row r="534" spans="1:3" x14ac:dyDescent="0.35">
      <c r="A534">
        <v>1327</v>
      </c>
      <c r="B534" s="1">
        <f>A534*ASSETS!$F$29/(ASSETS!$F$30+ASSETS!$F$29)</f>
        <v>1223.328125</v>
      </c>
      <c r="C534" s="1">
        <f>A534*ASSETS!$F$30/(ASSETS!$F$30+ASSETS!$F$29)</f>
        <v>103.671875</v>
      </c>
    </row>
    <row r="535" spans="1:3" x14ac:dyDescent="0.35">
      <c r="A535">
        <v>1407</v>
      </c>
      <c r="B535" s="1">
        <f>A535*ASSETS!$F$29/(ASSETS!$F$30+ASSETS!$F$29)</f>
        <v>1297.078125</v>
      </c>
      <c r="C535" s="1">
        <f>A535*ASSETS!$F$30/(ASSETS!$F$30+ASSETS!$F$29)</f>
        <v>109.921875</v>
      </c>
    </row>
    <row r="536" spans="1:3" x14ac:dyDescent="0.35">
      <c r="A536">
        <v>1522</v>
      </c>
      <c r="B536" s="1">
        <f>A536*ASSETS!$F$29/(ASSETS!$F$30+ASSETS!$F$29)</f>
        <v>1403.09375</v>
      </c>
      <c r="C536" s="1">
        <f>A536*ASSETS!$F$30/(ASSETS!$F$30+ASSETS!$F$29)</f>
        <v>118.90625</v>
      </c>
    </row>
    <row r="537" spans="1:3" x14ac:dyDescent="0.35">
      <c r="A537">
        <v>1501</v>
      </c>
      <c r="B537" s="1">
        <f>A537*ASSETS!$F$29/(ASSETS!$F$30+ASSETS!$F$29)</f>
        <v>1383.734375</v>
      </c>
      <c r="C537" s="1">
        <f>A537*ASSETS!$F$30/(ASSETS!$F$30+ASSETS!$F$29)</f>
        <v>117.265625</v>
      </c>
    </row>
    <row r="538" spans="1:3" x14ac:dyDescent="0.35">
      <c r="A538">
        <v>1396</v>
      </c>
      <c r="B538" s="1">
        <f>A538*ASSETS!$F$29/(ASSETS!$F$30+ASSETS!$F$29)</f>
        <v>1286.9375</v>
      </c>
      <c r="C538" s="1">
        <f>A538*ASSETS!$F$30/(ASSETS!$F$30+ASSETS!$F$29)</f>
        <v>109.0625</v>
      </c>
    </row>
    <row r="539" spans="1:3" x14ac:dyDescent="0.35">
      <c r="A539">
        <v>1504</v>
      </c>
      <c r="B539" s="1">
        <f>A539*ASSETS!$F$29/(ASSETS!$F$30+ASSETS!$F$29)</f>
        <v>1386.5</v>
      </c>
      <c r="C539" s="1">
        <f>A539*ASSETS!$F$30/(ASSETS!$F$30+ASSETS!$F$29)</f>
        <v>117.5</v>
      </c>
    </row>
    <row r="540" spans="1:3" x14ac:dyDescent="0.35">
      <c r="A540">
        <v>1524</v>
      </c>
      <c r="B540" s="1">
        <f>A540*ASSETS!$F$29/(ASSETS!$F$30+ASSETS!$F$29)</f>
        <v>1404.9375</v>
      </c>
      <c r="C540" s="1">
        <f>A540*ASSETS!$F$30/(ASSETS!$F$30+ASSETS!$F$29)</f>
        <v>119.0625</v>
      </c>
    </row>
    <row r="541" spans="1:3" x14ac:dyDescent="0.35">
      <c r="A541">
        <v>1671</v>
      </c>
      <c r="B541" s="1">
        <f>A541*ASSETS!$F$29/(ASSETS!$F$30+ASSETS!$F$29)</f>
        <v>1540.453125</v>
      </c>
      <c r="C541" s="1">
        <f>A541*ASSETS!$F$30/(ASSETS!$F$30+ASSETS!$F$29)</f>
        <v>130.546875</v>
      </c>
    </row>
    <row r="542" spans="1:3" x14ac:dyDescent="0.35">
      <c r="A542">
        <v>1692</v>
      </c>
      <c r="B542" s="1">
        <f>A542*ASSETS!$F$29/(ASSETS!$F$30+ASSETS!$F$29)</f>
        <v>1559.8125</v>
      </c>
      <c r="C542" s="1">
        <f>A542*ASSETS!$F$30/(ASSETS!$F$30+ASSETS!$F$29)</f>
        <v>132.1875</v>
      </c>
    </row>
    <row r="543" spans="1:3" x14ac:dyDescent="0.35">
      <c r="A543">
        <v>1767</v>
      </c>
      <c r="B543" s="1">
        <f>A543*ASSETS!$F$29/(ASSETS!$F$30+ASSETS!$F$29)</f>
        <v>1628.953125</v>
      </c>
      <c r="C543" s="1">
        <f>A543*ASSETS!$F$30/(ASSETS!$F$30+ASSETS!$F$29)</f>
        <v>138.046875</v>
      </c>
    </row>
    <row r="544" spans="1:3" x14ac:dyDescent="0.35">
      <c r="A544">
        <v>2080</v>
      </c>
      <c r="B544" s="1">
        <f>A544*ASSETS!$F$29/(ASSETS!$F$30+ASSETS!$F$29)</f>
        <v>1917.5</v>
      </c>
      <c r="C544" s="1">
        <f>A544*ASSETS!$F$30/(ASSETS!$F$30+ASSETS!$F$29)</f>
        <v>162.5</v>
      </c>
    </row>
    <row r="545" spans="1:3" x14ac:dyDescent="0.35">
      <c r="A545">
        <v>2255</v>
      </c>
      <c r="B545" s="1">
        <f>A545*ASSETS!$F$29/(ASSETS!$F$30+ASSETS!$F$29)</f>
        <v>2078.828125</v>
      </c>
      <c r="C545" s="1">
        <f>A545*ASSETS!$F$30/(ASSETS!$F$30+ASSETS!$F$29)</f>
        <v>176.171875</v>
      </c>
    </row>
    <row r="546" spans="1:3" x14ac:dyDescent="0.35">
      <c r="A546">
        <v>2346</v>
      </c>
      <c r="B546" s="1">
        <f>A546*ASSETS!$F$29/(ASSETS!$F$30+ASSETS!$F$29)</f>
        <v>2162.71875</v>
      </c>
      <c r="C546" s="1">
        <f>A546*ASSETS!$F$30/(ASSETS!$F$30+ASSETS!$F$29)</f>
        <v>183.28125</v>
      </c>
    </row>
    <row r="547" spans="1:3" x14ac:dyDescent="0.35">
      <c r="A547">
        <v>2672</v>
      </c>
      <c r="B547" s="1">
        <f>A547*ASSETS!$F$29/(ASSETS!$F$30+ASSETS!$F$29)</f>
        <v>2463.25</v>
      </c>
      <c r="C547" s="1">
        <f>A547*ASSETS!$F$30/(ASSETS!$F$30+ASSETS!$F$29)</f>
        <v>208.75</v>
      </c>
    </row>
    <row r="548" spans="1:3" x14ac:dyDescent="0.35">
      <c r="A548">
        <v>2672</v>
      </c>
      <c r="B548" s="1">
        <f>A548*ASSETS!$F$29/(ASSETS!$F$30+ASSETS!$F$29)</f>
        <v>2463.25</v>
      </c>
      <c r="C548" s="1">
        <f>A548*ASSETS!$F$30/(ASSETS!$F$30+ASSETS!$F$29)</f>
        <v>208.75</v>
      </c>
    </row>
    <row r="549" spans="1:3" x14ac:dyDescent="0.35">
      <c r="A549">
        <v>2497</v>
      </c>
      <c r="B549" s="1">
        <f>A549*ASSETS!$F$29/(ASSETS!$F$30+ASSETS!$F$29)</f>
        <v>2301.921875</v>
      </c>
      <c r="C549" s="1">
        <f>A549*ASSETS!$F$30/(ASSETS!$F$30+ASSETS!$F$29)</f>
        <v>195.078125</v>
      </c>
    </row>
    <row r="550" spans="1:3" x14ac:dyDescent="0.35">
      <c r="A550">
        <v>2496</v>
      </c>
      <c r="B550" s="1">
        <f>A550*ASSETS!$F$29/(ASSETS!$F$30+ASSETS!$F$29)</f>
        <v>2301</v>
      </c>
      <c r="C550" s="1">
        <f>A550*ASSETS!$F$30/(ASSETS!$F$30+ASSETS!$F$29)</f>
        <v>195</v>
      </c>
    </row>
    <row r="551" spans="1:3" x14ac:dyDescent="0.35">
      <c r="A551">
        <v>2558</v>
      </c>
      <c r="B551" s="1">
        <f>A551*ASSETS!$F$29/(ASSETS!$F$30+ASSETS!$F$29)</f>
        <v>2358.15625</v>
      </c>
      <c r="C551" s="1">
        <f>A551*ASSETS!$F$30/(ASSETS!$F$30+ASSETS!$F$29)</f>
        <v>199.84375</v>
      </c>
    </row>
    <row r="552" spans="1:3" x14ac:dyDescent="0.35">
      <c r="A552">
        <v>2533</v>
      </c>
      <c r="B552" s="1">
        <f>A552*ASSETS!$F$29/(ASSETS!$F$30+ASSETS!$F$29)</f>
        <v>2335.109375</v>
      </c>
      <c r="C552" s="1">
        <f>A552*ASSETS!$F$30/(ASSETS!$F$30+ASSETS!$F$29)</f>
        <v>197.890625</v>
      </c>
    </row>
    <row r="553" spans="1:3" x14ac:dyDescent="0.35">
      <c r="A553">
        <v>2301</v>
      </c>
      <c r="B553" s="1">
        <f>A553*ASSETS!$F$29/(ASSETS!$F$30+ASSETS!$F$29)</f>
        <v>2121.234375</v>
      </c>
      <c r="C553" s="1">
        <f>A553*ASSETS!$F$30/(ASSETS!$F$30+ASSETS!$F$29)</f>
        <v>179.765625</v>
      </c>
    </row>
    <row r="554" spans="1:3" x14ac:dyDescent="0.35">
      <c r="A554">
        <v>2076</v>
      </c>
      <c r="B554" s="1">
        <f>A554*ASSETS!$F$29/(ASSETS!$F$30+ASSETS!$F$29)</f>
        <v>1913.8125</v>
      </c>
      <c r="C554" s="1">
        <f>A554*ASSETS!$F$30/(ASSETS!$F$30+ASSETS!$F$29)</f>
        <v>162.1875</v>
      </c>
    </row>
    <row r="555" spans="1:3" x14ac:dyDescent="0.35">
      <c r="A555">
        <v>1855</v>
      </c>
      <c r="B555" s="1">
        <f>A555*ASSETS!$F$29/(ASSETS!$F$30+ASSETS!$F$29)</f>
        <v>1710.078125</v>
      </c>
      <c r="C555" s="1">
        <f>A555*ASSETS!$F$30/(ASSETS!$F$30+ASSETS!$F$29)</f>
        <v>144.921875</v>
      </c>
    </row>
    <row r="556" spans="1:3" x14ac:dyDescent="0.35">
      <c r="A556">
        <v>1703</v>
      </c>
      <c r="B556" s="1">
        <f>A556*ASSETS!$F$29/(ASSETS!$F$30+ASSETS!$F$29)</f>
        <v>1569.953125</v>
      </c>
      <c r="C556" s="1">
        <f>A556*ASSETS!$F$30/(ASSETS!$F$30+ASSETS!$F$29)</f>
        <v>133.046875</v>
      </c>
    </row>
    <row r="557" spans="1:3" x14ac:dyDescent="0.35">
      <c r="A557">
        <v>1635</v>
      </c>
      <c r="B557" s="1">
        <f>A557*ASSETS!$F$29/(ASSETS!$F$30+ASSETS!$F$29)</f>
        <v>1507.265625</v>
      </c>
      <c r="C557" s="1">
        <f>A557*ASSETS!$F$30/(ASSETS!$F$30+ASSETS!$F$29)</f>
        <v>127.734375</v>
      </c>
    </row>
    <row r="558" spans="1:3" x14ac:dyDescent="0.35">
      <c r="A558">
        <v>1532</v>
      </c>
      <c r="B558" s="1">
        <f>A558*ASSETS!$F$29/(ASSETS!$F$30+ASSETS!$F$29)</f>
        <v>1412.3125</v>
      </c>
      <c r="C558" s="1">
        <f>A558*ASSETS!$F$30/(ASSETS!$F$30+ASSETS!$F$29)</f>
        <v>119.6875</v>
      </c>
    </row>
    <row r="559" spans="1:3" x14ac:dyDescent="0.35">
      <c r="A559">
        <v>1430</v>
      </c>
      <c r="B559" s="1">
        <f>A559*ASSETS!$F$29/(ASSETS!$F$30+ASSETS!$F$29)</f>
        <v>1318.28125</v>
      </c>
      <c r="C559" s="1">
        <f>A559*ASSETS!$F$30/(ASSETS!$F$30+ASSETS!$F$29)</f>
        <v>111.71875</v>
      </c>
    </row>
    <row r="560" spans="1:3" x14ac:dyDescent="0.35">
      <c r="A560">
        <v>1445</v>
      </c>
      <c r="B560" s="1">
        <f>A560*ASSETS!$F$29/(ASSETS!$F$30+ASSETS!$F$29)</f>
        <v>1332.109375</v>
      </c>
      <c r="C560" s="1">
        <f>A560*ASSETS!$F$30/(ASSETS!$F$30+ASSETS!$F$29)</f>
        <v>112.890625</v>
      </c>
    </row>
    <row r="561" spans="1:3" x14ac:dyDescent="0.35">
      <c r="A561">
        <v>1379</v>
      </c>
      <c r="B561" s="1">
        <f>A561*ASSETS!$F$29/(ASSETS!$F$30+ASSETS!$F$29)</f>
        <v>1271.265625</v>
      </c>
      <c r="C561" s="1">
        <f>A561*ASSETS!$F$30/(ASSETS!$F$30+ASSETS!$F$29)</f>
        <v>107.734375</v>
      </c>
    </row>
    <row r="562" spans="1:3" x14ac:dyDescent="0.35">
      <c r="A562">
        <v>1358</v>
      </c>
      <c r="B562" s="1">
        <f>A562*ASSETS!$F$29/(ASSETS!$F$30+ASSETS!$F$29)</f>
        <v>1251.90625</v>
      </c>
      <c r="C562" s="1">
        <f>A562*ASSETS!$F$30/(ASSETS!$F$30+ASSETS!$F$29)</f>
        <v>106.09375</v>
      </c>
    </row>
    <row r="563" spans="1:3" x14ac:dyDescent="0.35">
      <c r="A563">
        <v>1198</v>
      </c>
      <c r="B563" s="1">
        <f>A563*ASSETS!$F$29/(ASSETS!$F$30+ASSETS!$F$29)</f>
        <v>1104.40625</v>
      </c>
      <c r="C563" s="1">
        <f>A563*ASSETS!$F$30/(ASSETS!$F$30+ASSETS!$F$29)</f>
        <v>93.59375</v>
      </c>
    </row>
    <row r="564" spans="1:3" x14ac:dyDescent="0.35">
      <c r="A564">
        <v>1253</v>
      </c>
      <c r="B564" s="1">
        <f>A564*ASSETS!$F$29/(ASSETS!$F$30+ASSETS!$F$29)</f>
        <v>1155.109375</v>
      </c>
      <c r="C564" s="1">
        <f>A564*ASSETS!$F$30/(ASSETS!$F$30+ASSETS!$F$29)</f>
        <v>97.890625</v>
      </c>
    </row>
    <row r="565" spans="1:3" x14ac:dyDescent="0.35">
      <c r="A565">
        <v>1496</v>
      </c>
      <c r="B565" s="1">
        <f>A565*ASSETS!$F$29/(ASSETS!$F$30+ASSETS!$F$29)</f>
        <v>1379.125</v>
      </c>
      <c r="C565" s="1">
        <f>A565*ASSETS!$F$30/(ASSETS!$F$30+ASSETS!$F$29)</f>
        <v>116.875</v>
      </c>
    </row>
    <row r="566" spans="1:3" x14ac:dyDescent="0.35">
      <c r="A566">
        <v>1358</v>
      </c>
      <c r="B566" s="1">
        <f>A566*ASSETS!$F$29/(ASSETS!$F$30+ASSETS!$F$29)</f>
        <v>1251.90625</v>
      </c>
      <c r="C566" s="1">
        <f>A566*ASSETS!$F$30/(ASSETS!$F$30+ASSETS!$F$29)</f>
        <v>106.09375</v>
      </c>
    </row>
    <row r="567" spans="1:3" x14ac:dyDescent="0.35">
      <c r="A567">
        <v>1278</v>
      </c>
      <c r="B567" s="1">
        <f>A567*ASSETS!$F$29/(ASSETS!$F$30+ASSETS!$F$29)</f>
        <v>1178.15625</v>
      </c>
      <c r="C567" s="1">
        <f>A567*ASSETS!$F$30/(ASSETS!$F$30+ASSETS!$F$29)</f>
        <v>99.84375</v>
      </c>
    </row>
    <row r="568" spans="1:3" x14ac:dyDescent="0.35">
      <c r="A568">
        <v>1334</v>
      </c>
      <c r="B568" s="1">
        <f>A568*ASSETS!$F$29/(ASSETS!$F$30+ASSETS!$F$29)</f>
        <v>1229.78125</v>
      </c>
      <c r="C568" s="1">
        <f>A568*ASSETS!$F$30/(ASSETS!$F$30+ASSETS!$F$29)</f>
        <v>104.21875</v>
      </c>
    </row>
    <row r="569" spans="1:3" x14ac:dyDescent="0.35">
      <c r="A569">
        <v>1386</v>
      </c>
      <c r="B569" s="1">
        <f>A569*ASSETS!$F$29/(ASSETS!$F$30+ASSETS!$F$29)</f>
        <v>1277.71875</v>
      </c>
      <c r="C569" s="1">
        <f>A569*ASSETS!$F$30/(ASSETS!$F$30+ASSETS!$F$29)</f>
        <v>108.28125</v>
      </c>
    </row>
    <row r="570" spans="1:3" x14ac:dyDescent="0.35">
      <c r="A570">
        <v>1468</v>
      </c>
      <c r="B570" s="1">
        <f>A570*ASSETS!$F$29/(ASSETS!$F$30+ASSETS!$F$29)</f>
        <v>1353.3125</v>
      </c>
      <c r="C570" s="1">
        <f>A570*ASSETS!$F$30/(ASSETS!$F$30+ASSETS!$F$29)</f>
        <v>114.6875</v>
      </c>
    </row>
    <row r="571" spans="1:3" x14ac:dyDescent="0.35">
      <c r="A571">
        <v>1655</v>
      </c>
      <c r="B571" s="1">
        <f>A571*ASSETS!$F$29/(ASSETS!$F$30+ASSETS!$F$29)</f>
        <v>1525.703125</v>
      </c>
      <c r="C571" s="1">
        <f>A571*ASSETS!$F$30/(ASSETS!$F$30+ASSETS!$F$29)</f>
        <v>129.296875</v>
      </c>
    </row>
    <row r="572" spans="1:3" x14ac:dyDescent="0.35">
      <c r="A572">
        <v>1787</v>
      </c>
      <c r="B572" s="1">
        <f>A572*ASSETS!$F$29/(ASSETS!$F$30+ASSETS!$F$29)</f>
        <v>1647.390625</v>
      </c>
      <c r="C572" s="1">
        <f>A572*ASSETS!$F$30/(ASSETS!$F$30+ASSETS!$F$29)</f>
        <v>139.609375</v>
      </c>
    </row>
    <row r="573" spans="1:3" x14ac:dyDescent="0.35">
      <c r="A573">
        <v>1957</v>
      </c>
      <c r="B573" s="1">
        <f>A573*ASSETS!$F$29/(ASSETS!$F$30+ASSETS!$F$29)</f>
        <v>1804.109375</v>
      </c>
      <c r="C573" s="1">
        <f>A573*ASSETS!$F$30/(ASSETS!$F$30+ASSETS!$F$29)</f>
        <v>152.890625</v>
      </c>
    </row>
    <row r="574" spans="1:3" x14ac:dyDescent="0.35">
      <c r="A574">
        <v>1983</v>
      </c>
      <c r="B574" s="1">
        <f>A574*ASSETS!$F$29/(ASSETS!$F$30+ASSETS!$F$29)</f>
        <v>1828.078125</v>
      </c>
      <c r="C574" s="1">
        <f>A574*ASSETS!$F$30/(ASSETS!$F$30+ASSETS!$F$29)</f>
        <v>154.921875</v>
      </c>
    </row>
    <row r="575" spans="1:3" x14ac:dyDescent="0.35">
      <c r="A575">
        <v>2153</v>
      </c>
      <c r="B575" s="1">
        <f>A575*ASSETS!$F$29/(ASSETS!$F$30+ASSETS!$F$29)</f>
        <v>1984.796875</v>
      </c>
      <c r="C575" s="1">
        <f>A575*ASSETS!$F$30/(ASSETS!$F$30+ASSETS!$F$29)</f>
        <v>168.203125</v>
      </c>
    </row>
    <row r="576" spans="1:3" x14ac:dyDescent="0.35">
      <c r="A576">
        <v>2117</v>
      </c>
      <c r="B576" s="1">
        <f>A576*ASSETS!$F$29/(ASSETS!$F$30+ASSETS!$F$29)</f>
        <v>1951.609375</v>
      </c>
      <c r="C576" s="1">
        <f>A576*ASSETS!$F$30/(ASSETS!$F$30+ASSETS!$F$29)</f>
        <v>165.390625</v>
      </c>
    </row>
    <row r="577" spans="1:3" x14ac:dyDescent="0.35">
      <c r="A577">
        <v>1935</v>
      </c>
      <c r="B577" s="1">
        <f>A577*ASSETS!$F$29/(ASSETS!$F$30+ASSETS!$F$29)</f>
        <v>1783.828125</v>
      </c>
      <c r="C577" s="1">
        <f>A577*ASSETS!$F$30/(ASSETS!$F$30+ASSETS!$F$29)</f>
        <v>151.171875</v>
      </c>
    </row>
    <row r="578" spans="1:3" x14ac:dyDescent="0.35">
      <c r="A578">
        <v>1964</v>
      </c>
      <c r="B578" s="1">
        <f>A578*ASSETS!$F$29/(ASSETS!$F$30+ASSETS!$F$29)</f>
        <v>1810.5625</v>
      </c>
      <c r="C578" s="1">
        <f>A578*ASSETS!$F$30/(ASSETS!$F$30+ASSETS!$F$29)</f>
        <v>153.4375</v>
      </c>
    </row>
    <row r="579" spans="1:3" x14ac:dyDescent="0.35">
      <c r="A579">
        <v>1553</v>
      </c>
      <c r="B579" s="1">
        <f>A579*ASSETS!$F$29/(ASSETS!$F$30+ASSETS!$F$29)</f>
        <v>1431.671875</v>
      </c>
      <c r="C579" s="1">
        <f>A579*ASSETS!$F$30/(ASSETS!$F$30+ASSETS!$F$29)</f>
        <v>121.328125</v>
      </c>
    </row>
    <row r="580" spans="1:3" x14ac:dyDescent="0.35">
      <c r="A580">
        <v>1507</v>
      </c>
      <c r="B580" s="1">
        <f>A580*ASSETS!$F$29/(ASSETS!$F$30+ASSETS!$F$29)</f>
        <v>1389.265625</v>
      </c>
      <c r="C580" s="1">
        <f>A580*ASSETS!$F$30/(ASSETS!$F$30+ASSETS!$F$29)</f>
        <v>117.734375</v>
      </c>
    </row>
    <row r="581" spans="1:3" x14ac:dyDescent="0.35">
      <c r="A581">
        <v>1502</v>
      </c>
      <c r="B581" s="1">
        <f>A581*ASSETS!$F$29/(ASSETS!$F$30+ASSETS!$F$29)</f>
        <v>1384.65625</v>
      </c>
      <c r="C581" s="1">
        <f>A581*ASSETS!$F$30/(ASSETS!$F$30+ASSETS!$F$29)</f>
        <v>117.34375</v>
      </c>
    </row>
    <row r="582" spans="1:3" x14ac:dyDescent="0.35">
      <c r="A582">
        <v>1373</v>
      </c>
      <c r="B582" s="1">
        <f>A582*ASSETS!$F$29/(ASSETS!$F$30+ASSETS!$F$29)</f>
        <v>1265.734375</v>
      </c>
      <c r="C582" s="1">
        <f>A582*ASSETS!$F$30/(ASSETS!$F$30+ASSETS!$F$29)</f>
        <v>107.265625</v>
      </c>
    </row>
    <row r="583" spans="1:3" x14ac:dyDescent="0.35">
      <c r="A583">
        <v>1424</v>
      </c>
      <c r="B583" s="1">
        <f>A583*ASSETS!$F$29/(ASSETS!$F$30+ASSETS!$F$29)</f>
        <v>1312.75</v>
      </c>
      <c r="C583" s="1">
        <f>A583*ASSETS!$F$30/(ASSETS!$F$30+ASSETS!$F$29)</f>
        <v>111.25</v>
      </c>
    </row>
    <row r="584" spans="1:3" x14ac:dyDescent="0.35">
      <c r="A584">
        <v>1400</v>
      </c>
      <c r="B584" s="1">
        <f>A584*ASSETS!$F$29/(ASSETS!$F$30+ASSETS!$F$29)</f>
        <v>1290.625</v>
      </c>
      <c r="C584" s="1">
        <f>A584*ASSETS!$F$30/(ASSETS!$F$30+ASSETS!$F$29)</f>
        <v>109.375</v>
      </c>
    </row>
    <row r="585" spans="1:3" x14ac:dyDescent="0.35">
      <c r="A585">
        <v>1457</v>
      </c>
      <c r="B585" s="1">
        <f>A585*ASSETS!$F$29/(ASSETS!$F$30+ASSETS!$F$29)</f>
        <v>1343.171875</v>
      </c>
      <c r="C585" s="1">
        <f>A585*ASSETS!$F$30/(ASSETS!$F$30+ASSETS!$F$29)</f>
        <v>113.828125</v>
      </c>
    </row>
    <row r="586" spans="1:3" x14ac:dyDescent="0.35">
      <c r="A586">
        <v>1292</v>
      </c>
      <c r="B586" s="1">
        <f>A586*ASSETS!$F$29/(ASSETS!$F$30+ASSETS!$F$29)</f>
        <v>1191.0625</v>
      </c>
      <c r="C586" s="1">
        <f>A586*ASSETS!$F$30/(ASSETS!$F$30+ASSETS!$F$29)</f>
        <v>100.9375</v>
      </c>
    </row>
    <row r="587" spans="1:3" x14ac:dyDescent="0.35">
      <c r="A587">
        <v>967</v>
      </c>
      <c r="B587" s="1">
        <f>A587*ASSETS!$F$29/(ASSETS!$F$30+ASSETS!$F$29)</f>
        <v>891.453125</v>
      </c>
      <c r="C587" s="1">
        <f>A587*ASSETS!$F$30/(ASSETS!$F$30+ASSETS!$F$29)</f>
        <v>75.546875</v>
      </c>
    </row>
    <row r="588" spans="1:3" x14ac:dyDescent="0.35">
      <c r="A588">
        <v>1160</v>
      </c>
      <c r="B588" s="1">
        <f>A588*ASSETS!$F$29/(ASSETS!$F$30+ASSETS!$F$29)</f>
        <v>1069.375</v>
      </c>
      <c r="C588" s="1">
        <f>A588*ASSETS!$F$30/(ASSETS!$F$30+ASSETS!$F$29)</f>
        <v>90.625</v>
      </c>
    </row>
    <row r="589" spans="1:3" x14ac:dyDescent="0.35">
      <c r="A589">
        <v>1266</v>
      </c>
      <c r="B589" s="1">
        <f>A589*ASSETS!$F$29/(ASSETS!$F$30+ASSETS!$F$29)</f>
        <v>1167.09375</v>
      </c>
      <c r="C589" s="1">
        <f>A589*ASSETS!$F$30/(ASSETS!$F$30+ASSETS!$F$29)</f>
        <v>98.90625</v>
      </c>
    </row>
    <row r="590" spans="1:3" x14ac:dyDescent="0.35">
      <c r="A590">
        <v>1339</v>
      </c>
      <c r="B590" s="1">
        <f>A590*ASSETS!$F$29/(ASSETS!$F$30+ASSETS!$F$29)</f>
        <v>1234.390625</v>
      </c>
      <c r="C590" s="1">
        <f>A590*ASSETS!$F$30/(ASSETS!$F$30+ASSETS!$F$29)</f>
        <v>104.609375</v>
      </c>
    </row>
    <row r="591" spans="1:3" x14ac:dyDescent="0.35">
      <c r="A591">
        <v>1229</v>
      </c>
      <c r="B591" s="1">
        <f>A591*ASSETS!$F$29/(ASSETS!$F$30+ASSETS!$F$29)</f>
        <v>1132.984375</v>
      </c>
      <c r="C591" s="1">
        <f>A591*ASSETS!$F$30/(ASSETS!$F$30+ASSETS!$F$29)</f>
        <v>96.015625</v>
      </c>
    </row>
    <row r="592" spans="1:3" x14ac:dyDescent="0.35">
      <c r="A592">
        <v>1427</v>
      </c>
      <c r="B592" s="1">
        <f>A592*ASSETS!$F$29/(ASSETS!$F$30+ASSETS!$F$29)</f>
        <v>1315.515625</v>
      </c>
      <c r="C592" s="1">
        <f>A592*ASSETS!$F$30/(ASSETS!$F$30+ASSETS!$F$29)</f>
        <v>111.484375</v>
      </c>
    </row>
    <row r="593" spans="1:3" x14ac:dyDescent="0.35">
      <c r="A593">
        <v>1635</v>
      </c>
      <c r="B593" s="1">
        <f>A593*ASSETS!$F$29/(ASSETS!$F$30+ASSETS!$F$29)</f>
        <v>1507.265625</v>
      </c>
      <c r="C593" s="1">
        <f>A593*ASSETS!$F$30/(ASSETS!$F$30+ASSETS!$F$29)</f>
        <v>127.734375</v>
      </c>
    </row>
    <row r="594" spans="1:3" x14ac:dyDescent="0.35">
      <c r="A594">
        <v>1611</v>
      </c>
      <c r="B594" s="1">
        <f>A594*ASSETS!$F$29/(ASSETS!$F$30+ASSETS!$F$29)</f>
        <v>1485.140625</v>
      </c>
      <c r="C594" s="1">
        <f>A594*ASSETS!$F$30/(ASSETS!$F$30+ASSETS!$F$29)</f>
        <v>125.859375</v>
      </c>
    </row>
    <row r="595" spans="1:3" x14ac:dyDescent="0.35">
      <c r="A595">
        <v>1653</v>
      </c>
      <c r="B595" s="1">
        <f>A595*ASSETS!$F$29/(ASSETS!$F$30+ASSETS!$F$29)</f>
        <v>1523.859375</v>
      </c>
      <c r="C595" s="1">
        <f>A595*ASSETS!$F$30/(ASSETS!$F$30+ASSETS!$F$29)</f>
        <v>129.140625</v>
      </c>
    </row>
    <row r="596" spans="1:3" x14ac:dyDescent="0.35">
      <c r="A596">
        <v>1903</v>
      </c>
      <c r="B596" s="1">
        <f>A596*ASSETS!$F$29/(ASSETS!$F$30+ASSETS!$F$29)</f>
        <v>1754.328125</v>
      </c>
      <c r="C596" s="1">
        <f>A596*ASSETS!$F$30/(ASSETS!$F$30+ASSETS!$F$29)</f>
        <v>148.671875</v>
      </c>
    </row>
    <row r="597" spans="1:3" x14ac:dyDescent="0.35">
      <c r="A597">
        <v>1596</v>
      </c>
      <c r="B597" s="1">
        <f>A597*ASSETS!$F$29/(ASSETS!$F$30+ASSETS!$F$29)</f>
        <v>1471.3125</v>
      </c>
      <c r="C597" s="1">
        <f>A597*ASSETS!$F$30/(ASSETS!$F$30+ASSETS!$F$29)</f>
        <v>124.6875</v>
      </c>
    </row>
    <row r="598" spans="1:3" x14ac:dyDescent="0.35">
      <c r="A598">
        <v>1684</v>
      </c>
      <c r="B598" s="1">
        <f>A598*ASSETS!$F$29/(ASSETS!$F$30+ASSETS!$F$29)</f>
        <v>1552.4375</v>
      </c>
      <c r="C598" s="1">
        <f>A598*ASSETS!$F$30/(ASSETS!$F$30+ASSETS!$F$29)</f>
        <v>131.5625</v>
      </c>
    </row>
    <row r="599" spans="1:3" x14ac:dyDescent="0.35">
      <c r="A599">
        <v>1472</v>
      </c>
      <c r="B599" s="1">
        <f>A599*ASSETS!$F$29/(ASSETS!$F$30+ASSETS!$F$29)</f>
        <v>1357</v>
      </c>
      <c r="C599" s="1">
        <f>A599*ASSETS!$F$30/(ASSETS!$F$30+ASSETS!$F$29)</f>
        <v>115</v>
      </c>
    </row>
    <row r="600" spans="1:3" x14ac:dyDescent="0.35">
      <c r="A600">
        <v>1604</v>
      </c>
      <c r="B600" s="1">
        <f>A600*ASSETS!$F$29/(ASSETS!$F$30+ASSETS!$F$29)</f>
        <v>1478.6875</v>
      </c>
      <c r="C600" s="1">
        <f>A600*ASSETS!$F$30/(ASSETS!$F$30+ASSETS!$F$29)</f>
        <v>125.3125</v>
      </c>
    </row>
    <row r="601" spans="1:3" x14ac:dyDescent="0.35">
      <c r="A601">
        <v>1611</v>
      </c>
      <c r="B601" s="1">
        <f>A601*ASSETS!$F$29/(ASSETS!$F$30+ASSETS!$F$29)</f>
        <v>1485.140625</v>
      </c>
      <c r="C601" s="1">
        <f>A601*ASSETS!$F$30/(ASSETS!$F$30+ASSETS!$F$29)</f>
        <v>125.859375</v>
      </c>
    </row>
    <row r="602" spans="1:3" x14ac:dyDescent="0.35">
      <c r="A602">
        <v>1734</v>
      </c>
      <c r="B602" s="1">
        <f>A602*ASSETS!$F$29/(ASSETS!$F$30+ASSETS!$F$29)</f>
        <v>1598.53125</v>
      </c>
      <c r="C602" s="1">
        <f>A602*ASSETS!$F$30/(ASSETS!$F$30+ASSETS!$F$29)</f>
        <v>135.46875</v>
      </c>
    </row>
    <row r="603" spans="1:3" x14ac:dyDescent="0.35">
      <c r="A603">
        <v>1393</v>
      </c>
      <c r="B603" s="1">
        <f>A603*ASSETS!$F$29/(ASSETS!$F$30+ASSETS!$F$29)</f>
        <v>1284.171875</v>
      </c>
      <c r="C603" s="1">
        <f>A603*ASSETS!$F$30/(ASSETS!$F$30+ASSETS!$F$29)</f>
        <v>108.828125</v>
      </c>
    </row>
    <row r="604" spans="1:3" x14ac:dyDescent="0.35">
      <c r="A604">
        <v>1214</v>
      </c>
      <c r="B604" s="1">
        <f>A604*ASSETS!$F$29/(ASSETS!$F$30+ASSETS!$F$29)</f>
        <v>1119.15625</v>
      </c>
      <c r="C604" s="1">
        <f>A604*ASSETS!$F$30/(ASSETS!$F$30+ASSETS!$F$29)</f>
        <v>94.84375</v>
      </c>
    </row>
    <row r="605" spans="1:3" x14ac:dyDescent="0.35">
      <c r="A605">
        <v>1052</v>
      </c>
      <c r="B605" s="1">
        <f>A605*ASSETS!$F$29/(ASSETS!$F$30+ASSETS!$F$29)</f>
        <v>969.8125</v>
      </c>
      <c r="C605" s="1">
        <f>A605*ASSETS!$F$30/(ASSETS!$F$30+ASSETS!$F$29)</f>
        <v>82.1875</v>
      </c>
    </row>
    <row r="606" spans="1:3" x14ac:dyDescent="0.35">
      <c r="A606">
        <v>952</v>
      </c>
      <c r="B606" s="1">
        <f>A606*ASSETS!$F$29/(ASSETS!$F$30+ASSETS!$F$29)</f>
        <v>877.625</v>
      </c>
      <c r="C606" s="1">
        <f>A606*ASSETS!$F$30/(ASSETS!$F$30+ASSETS!$F$29)</f>
        <v>74.375</v>
      </c>
    </row>
    <row r="607" spans="1:3" x14ac:dyDescent="0.35">
      <c r="A607">
        <v>939</v>
      </c>
      <c r="B607" s="1">
        <f>A607*ASSETS!$F$29/(ASSETS!$F$30+ASSETS!$F$29)</f>
        <v>865.640625</v>
      </c>
      <c r="C607" s="1">
        <f>A607*ASSETS!$F$30/(ASSETS!$F$30+ASSETS!$F$29)</f>
        <v>73.359375</v>
      </c>
    </row>
    <row r="608" spans="1:3" x14ac:dyDescent="0.35">
      <c r="A608">
        <v>808</v>
      </c>
      <c r="B608" s="1">
        <f>A608*ASSETS!$F$29/(ASSETS!$F$30+ASSETS!$F$29)</f>
        <v>744.875</v>
      </c>
      <c r="C608" s="1">
        <f>A608*ASSETS!$F$30/(ASSETS!$F$30+ASSETS!$F$29)</f>
        <v>63.125</v>
      </c>
    </row>
    <row r="609" spans="1:3" x14ac:dyDescent="0.35">
      <c r="A609">
        <v>770</v>
      </c>
      <c r="B609" s="1">
        <f>A609*ASSETS!$F$29/(ASSETS!$F$30+ASSETS!$F$29)</f>
        <v>709.84375</v>
      </c>
      <c r="C609" s="1">
        <f>A609*ASSETS!$F$30/(ASSETS!$F$30+ASSETS!$F$29)</f>
        <v>60.15625</v>
      </c>
    </row>
    <row r="610" spans="1:3" x14ac:dyDescent="0.35">
      <c r="A610">
        <v>885</v>
      </c>
      <c r="B610" s="1">
        <f>A610*ASSETS!$F$29/(ASSETS!$F$30+ASSETS!$F$29)</f>
        <v>815.859375</v>
      </c>
      <c r="C610" s="1">
        <f>A610*ASSETS!$F$30/(ASSETS!$F$30+ASSETS!$F$29)</f>
        <v>69.140625</v>
      </c>
    </row>
    <row r="611" spans="1:3" x14ac:dyDescent="0.35">
      <c r="A611">
        <v>806</v>
      </c>
      <c r="B611" s="1">
        <f>A611*ASSETS!$F$29/(ASSETS!$F$30+ASSETS!$F$29)</f>
        <v>743.03125</v>
      </c>
      <c r="C611" s="1">
        <f>A611*ASSETS!$F$30/(ASSETS!$F$30+ASSETS!$F$29)</f>
        <v>62.96875</v>
      </c>
    </row>
    <row r="612" spans="1:3" x14ac:dyDescent="0.35">
      <c r="A612">
        <v>758</v>
      </c>
      <c r="B612" s="1">
        <f>A612*ASSETS!$F$29/(ASSETS!$F$30+ASSETS!$F$29)</f>
        <v>698.78125</v>
      </c>
      <c r="C612" s="1">
        <f>A612*ASSETS!$F$30/(ASSETS!$F$30+ASSETS!$F$29)</f>
        <v>59.21875</v>
      </c>
    </row>
    <row r="613" spans="1:3" x14ac:dyDescent="0.35">
      <c r="A613">
        <v>901</v>
      </c>
      <c r="B613" s="1">
        <f>A613*ASSETS!$F$29/(ASSETS!$F$30+ASSETS!$F$29)</f>
        <v>830.609375</v>
      </c>
      <c r="C613" s="1">
        <f>A613*ASSETS!$F$30/(ASSETS!$F$30+ASSETS!$F$29)</f>
        <v>70.390625</v>
      </c>
    </row>
    <row r="614" spans="1:3" x14ac:dyDescent="0.35">
      <c r="A614">
        <v>1024</v>
      </c>
      <c r="B614" s="1">
        <f>A614*ASSETS!$F$29/(ASSETS!$F$30+ASSETS!$F$29)</f>
        <v>944</v>
      </c>
      <c r="C614" s="1">
        <f>A614*ASSETS!$F$30/(ASSETS!$F$30+ASSETS!$F$29)</f>
        <v>80</v>
      </c>
    </row>
    <row r="615" spans="1:3" x14ac:dyDescent="0.35">
      <c r="A615">
        <v>1049</v>
      </c>
      <c r="B615" s="1">
        <f>A615*ASSETS!$F$29/(ASSETS!$F$30+ASSETS!$F$29)</f>
        <v>967.046875</v>
      </c>
      <c r="C615" s="1">
        <f>A615*ASSETS!$F$30/(ASSETS!$F$30+ASSETS!$F$29)</f>
        <v>81.953125</v>
      </c>
    </row>
    <row r="616" spans="1:3" x14ac:dyDescent="0.35">
      <c r="A616">
        <v>1151</v>
      </c>
      <c r="B616" s="1">
        <f>A616*ASSETS!$F$29/(ASSETS!$F$30+ASSETS!$F$29)</f>
        <v>1061.078125</v>
      </c>
      <c r="C616" s="1">
        <f>A616*ASSETS!$F$30/(ASSETS!$F$30+ASSETS!$F$29)</f>
        <v>89.921875</v>
      </c>
    </row>
    <row r="617" spans="1:3" x14ac:dyDescent="0.35">
      <c r="A617">
        <v>1238</v>
      </c>
      <c r="B617" s="1">
        <f>A617*ASSETS!$F$29/(ASSETS!$F$30+ASSETS!$F$29)</f>
        <v>1141.28125</v>
      </c>
      <c r="C617" s="1">
        <f>A617*ASSETS!$F$30/(ASSETS!$F$30+ASSETS!$F$29)</f>
        <v>96.71875</v>
      </c>
    </row>
    <row r="618" spans="1:3" x14ac:dyDescent="0.35">
      <c r="A618">
        <v>1259</v>
      </c>
      <c r="B618" s="1">
        <f>A618*ASSETS!$F$29/(ASSETS!$F$30+ASSETS!$F$29)</f>
        <v>1160.640625</v>
      </c>
      <c r="C618" s="1">
        <f>A618*ASSETS!$F$30/(ASSETS!$F$30+ASSETS!$F$29)</f>
        <v>98.359375</v>
      </c>
    </row>
    <row r="619" spans="1:3" x14ac:dyDescent="0.35">
      <c r="A619">
        <v>1222</v>
      </c>
      <c r="B619" s="1">
        <f>A619*ASSETS!$F$29/(ASSETS!$F$30+ASSETS!$F$29)</f>
        <v>1126.53125</v>
      </c>
      <c r="C619" s="1">
        <f>A619*ASSETS!$F$30/(ASSETS!$F$30+ASSETS!$F$29)</f>
        <v>95.46875</v>
      </c>
    </row>
    <row r="620" spans="1:3" x14ac:dyDescent="0.35">
      <c r="A620">
        <v>1059</v>
      </c>
      <c r="B620" s="1">
        <f>A620*ASSETS!$F$29/(ASSETS!$F$30+ASSETS!$F$29)</f>
        <v>976.265625</v>
      </c>
      <c r="C620" s="1">
        <f>A620*ASSETS!$F$30/(ASSETS!$F$30+ASSETS!$F$29)</f>
        <v>82.734375</v>
      </c>
    </row>
    <row r="621" spans="1:3" x14ac:dyDescent="0.35">
      <c r="A621">
        <v>1107</v>
      </c>
      <c r="B621" s="1">
        <f>A621*ASSETS!$F$29/(ASSETS!$F$30+ASSETS!$F$29)</f>
        <v>1020.515625</v>
      </c>
      <c r="C621" s="1">
        <f>A621*ASSETS!$F$30/(ASSETS!$F$30+ASSETS!$F$29)</f>
        <v>86.484375</v>
      </c>
    </row>
    <row r="622" spans="1:3" x14ac:dyDescent="0.35">
      <c r="A622">
        <v>1118</v>
      </c>
      <c r="B622" s="1">
        <f>A622*ASSETS!$F$29/(ASSETS!$F$30+ASSETS!$F$29)</f>
        <v>1030.65625</v>
      </c>
      <c r="C622" s="1">
        <f>A622*ASSETS!$F$30/(ASSETS!$F$30+ASSETS!$F$29)</f>
        <v>87.34375</v>
      </c>
    </row>
    <row r="623" spans="1:3" x14ac:dyDescent="0.35">
      <c r="A623">
        <v>1246</v>
      </c>
      <c r="B623" s="1">
        <f>A623*ASSETS!$F$29/(ASSETS!$F$30+ASSETS!$F$29)</f>
        <v>1148.65625</v>
      </c>
      <c r="C623" s="1">
        <f>A623*ASSETS!$F$30/(ASSETS!$F$30+ASSETS!$F$29)</f>
        <v>97.34375</v>
      </c>
    </row>
    <row r="624" spans="1:3" x14ac:dyDescent="0.35">
      <c r="A624">
        <v>1236</v>
      </c>
      <c r="B624" s="1">
        <f>A624*ASSETS!$F$29/(ASSETS!$F$30+ASSETS!$F$29)</f>
        <v>1139.4375</v>
      </c>
      <c r="C624" s="1">
        <f>A624*ASSETS!$F$30/(ASSETS!$F$30+ASSETS!$F$29)</f>
        <v>96.5625</v>
      </c>
    </row>
    <row r="625" spans="1:3" x14ac:dyDescent="0.35">
      <c r="A625">
        <v>1190</v>
      </c>
      <c r="B625" s="1">
        <f>A625*ASSETS!$F$29/(ASSETS!$F$30+ASSETS!$F$29)</f>
        <v>1097.03125</v>
      </c>
      <c r="C625" s="1">
        <f>A625*ASSETS!$F$30/(ASSETS!$F$30+ASSETS!$F$29)</f>
        <v>92.96875</v>
      </c>
    </row>
    <row r="626" spans="1:3" x14ac:dyDescent="0.35">
      <c r="A626">
        <v>1238</v>
      </c>
      <c r="B626" s="1">
        <f>A626*ASSETS!$F$29/(ASSETS!$F$30+ASSETS!$F$29)</f>
        <v>1141.28125</v>
      </c>
      <c r="C626" s="1">
        <f>A626*ASSETS!$F$30/(ASSETS!$F$30+ASSETS!$F$29)</f>
        <v>96.71875</v>
      </c>
    </row>
    <row r="627" spans="1:3" x14ac:dyDescent="0.35">
      <c r="A627">
        <v>937</v>
      </c>
      <c r="B627" s="1">
        <f>A627*ASSETS!$F$29/(ASSETS!$F$30+ASSETS!$F$29)</f>
        <v>863.796875</v>
      </c>
      <c r="C627" s="1">
        <f>A627*ASSETS!$F$30/(ASSETS!$F$30+ASSETS!$F$29)</f>
        <v>73.203125</v>
      </c>
    </row>
    <row r="628" spans="1:3" x14ac:dyDescent="0.35">
      <c r="A628">
        <v>907</v>
      </c>
      <c r="B628" s="1">
        <f>A628*ASSETS!$F$29/(ASSETS!$F$30+ASSETS!$F$29)</f>
        <v>836.140625</v>
      </c>
      <c r="C628" s="1">
        <f>A628*ASSETS!$F$30/(ASSETS!$F$30+ASSETS!$F$29)</f>
        <v>70.859375</v>
      </c>
    </row>
    <row r="629" spans="1:3" x14ac:dyDescent="0.35">
      <c r="A629">
        <v>857</v>
      </c>
      <c r="B629" s="1">
        <f>A629*ASSETS!$F$29/(ASSETS!$F$30+ASSETS!$F$29)</f>
        <v>790.046875</v>
      </c>
      <c r="C629" s="1">
        <f>A629*ASSETS!$F$30/(ASSETS!$F$30+ASSETS!$F$29)</f>
        <v>66.953125</v>
      </c>
    </row>
    <row r="630" spans="1:3" x14ac:dyDescent="0.35">
      <c r="A630">
        <v>775</v>
      </c>
      <c r="B630" s="1">
        <f>A630*ASSETS!$F$29/(ASSETS!$F$30+ASSETS!$F$29)</f>
        <v>714.453125</v>
      </c>
      <c r="C630" s="1">
        <f>A630*ASSETS!$F$30/(ASSETS!$F$30+ASSETS!$F$29)</f>
        <v>60.546875</v>
      </c>
    </row>
    <row r="631" spans="1:3" x14ac:dyDescent="0.35">
      <c r="A631">
        <v>787</v>
      </c>
      <c r="B631" s="1">
        <f>A631*ASSETS!$F$29/(ASSETS!$F$30+ASSETS!$F$29)</f>
        <v>725.515625</v>
      </c>
      <c r="C631" s="1">
        <f>A631*ASSETS!$F$30/(ASSETS!$F$30+ASSETS!$F$29)</f>
        <v>61.484375</v>
      </c>
    </row>
    <row r="632" spans="1:3" x14ac:dyDescent="0.35">
      <c r="A632">
        <v>586</v>
      </c>
      <c r="B632" s="1">
        <f>A632*ASSETS!$F$29/(ASSETS!$F$30+ASSETS!$F$29)</f>
        <v>540.21875</v>
      </c>
      <c r="C632" s="1">
        <f>A632*ASSETS!$F$30/(ASSETS!$F$30+ASSETS!$F$29)</f>
        <v>45.78125</v>
      </c>
    </row>
    <row r="633" spans="1:3" x14ac:dyDescent="0.35">
      <c r="A633">
        <v>521</v>
      </c>
      <c r="B633" s="1">
        <f>A633*ASSETS!$F$29/(ASSETS!$F$30+ASSETS!$F$29)</f>
        <v>480.296875</v>
      </c>
      <c r="C633" s="1">
        <f>A633*ASSETS!$F$30/(ASSETS!$F$30+ASSETS!$F$29)</f>
        <v>40.703125</v>
      </c>
    </row>
    <row r="634" spans="1:3" x14ac:dyDescent="0.35">
      <c r="A634">
        <v>477</v>
      </c>
      <c r="B634" s="1">
        <f>A634*ASSETS!$F$29/(ASSETS!$F$30+ASSETS!$F$29)</f>
        <v>439.734375</v>
      </c>
      <c r="C634" s="1">
        <f>A634*ASSETS!$F$30/(ASSETS!$F$30+ASSETS!$F$29)</f>
        <v>37.265625</v>
      </c>
    </row>
    <row r="635" spans="1:3" x14ac:dyDescent="0.35">
      <c r="A635">
        <v>531</v>
      </c>
      <c r="B635" s="1">
        <f>A635*ASSETS!$F$29/(ASSETS!$F$30+ASSETS!$F$29)</f>
        <v>489.515625</v>
      </c>
      <c r="C635" s="1">
        <f>A635*ASSETS!$F$30/(ASSETS!$F$30+ASSETS!$F$29)</f>
        <v>41.484375</v>
      </c>
    </row>
    <row r="636" spans="1:3" x14ac:dyDescent="0.35">
      <c r="A636">
        <v>550</v>
      </c>
      <c r="B636" s="1">
        <f>A636*ASSETS!$F$29/(ASSETS!$F$30+ASSETS!$F$29)</f>
        <v>507.03125</v>
      </c>
      <c r="C636" s="1">
        <f>A636*ASSETS!$F$30/(ASSETS!$F$30+ASSETS!$F$29)</f>
        <v>42.96875</v>
      </c>
    </row>
    <row r="637" spans="1:3" x14ac:dyDescent="0.35">
      <c r="A637">
        <v>492</v>
      </c>
      <c r="B637" s="1">
        <f>A637*ASSETS!$F$29/(ASSETS!$F$30+ASSETS!$F$29)</f>
        <v>453.5625</v>
      </c>
      <c r="C637" s="1">
        <f>A637*ASSETS!$F$30/(ASSETS!$F$30+ASSETS!$F$29)</f>
        <v>38.4375</v>
      </c>
    </row>
    <row r="638" spans="1:3" x14ac:dyDescent="0.35">
      <c r="A638">
        <v>539</v>
      </c>
      <c r="B638" s="1">
        <f>A638*ASSETS!$F$29/(ASSETS!$F$30+ASSETS!$F$29)</f>
        <v>496.890625</v>
      </c>
      <c r="C638" s="1">
        <f>A638*ASSETS!$F$30/(ASSETS!$F$30+ASSETS!$F$29)</f>
        <v>42.109375</v>
      </c>
    </row>
    <row r="639" spans="1:3" x14ac:dyDescent="0.35">
      <c r="A639">
        <v>600</v>
      </c>
      <c r="B639" s="1">
        <f>A639*ASSETS!$F$29/(ASSETS!$F$30+ASSETS!$F$29)</f>
        <v>553.125</v>
      </c>
      <c r="C639" s="1">
        <f>A639*ASSETS!$F$30/(ASSETS!$F$30+ASSETS!$F$29)</f>
        <v>46.875</v>
      </c>
    </row>
    <row r="640" spans="1:3" x14ac:dyDescent="0.35">
      <c r="A640">
        <v>586</v>
      </c>
      <c r="B640" s="1">
        <f>A640*ASSETS!$F$29/(ASSETS!$F$30+ASSETS!$F$29)</f>
        <v>540.21875</v>
      </c>
      <c r="C640" s="1">
        <f>A640*ASSETS!$F$30/(ASSETS!$F$30+ASSETS!$F$29)</f>
        <v>45.78125</v>
      </c>
    </row>
    <row r="641" spans="1:3" x14ac:dyDescent="0.35">
      <c r="A641">
        <v>555</v>
      </c>
      <c r="B641" s="1">
        <f>A641*ASSETS!$F$29/(ASSETS!$F$30+ASSETS!$F$29)</f>
        <v>511.640625</v>
      </c>
      <c r="C641" s="1">
        <f>A641*ASSETS!$F$30/(ASSETS!$F$30+ASSETS!$F$29)</f>
        <v>43.359375</v>
      </c>
    </row>
    <row r="642" spans="1:3" x14ac:dyDescent="0.35">
      <c r="A642">
        <v>638</v>
      </c>
      <c r="B642" s="1">
        <f>A642*ASSETS!$F$29/(ASSETS!$F$30+ASSETS!$F$29)</f>
        <v>588.15625</v>
      </c>
      <c r="C642" s="1">
        <f>A642*ASSETS!$F$30/(ASSETS!$F$30+ASSETS!$F$29)</f>
        <v>49.84375</v>
      </c>
    </row>
    <row r="643" spans="1:3" x14ac:dyDescent="0.35">
      <c r="A643">
        <v>693</v>
      </c>
      <c r="B643" s="1">
        <f>A643*ASSETS!$F$29/(ASSETS!$F$30+ASSETS!$F$29)</f>
        <v>638.859375</v>
      </c>
      <c r="C643" s="1">
        <f>A643*ASSETS!$F$30/(ASSETS!$F$30+ASSETS!$F$29)</f>
        <v>54.140625</v>
      </c>
    </row>
    <row r="644" spans="1:3" x14ac:dyDescent="0.35">
      <c r="A644">
        <v>689</v>
      </c>
      <c r="B644" s="1">
        <f>A644*ASSETS!$F$29/(ASSETS!$F$30+ASSETS!$F$29)</f>
        <v>635.171875</v>
      </c>
      <c r="C644" s="1">
        <f>A644*ASSETS!$F$30/(ASSETS!$F$30+ASSETS!$F$29)</f>
        <v>53.828125</v>
      </c>
    </row>
    <row r="645" spans="1:3" x14ac:dyDescent="0.35">
      <c r="A645">
        <v>883</v>
      </c>
      <c r="B645" s="1">
        <f>A645*ASSETS!$F$29/(ASSETS!$F$30+ASSETS!$F$29)</f>
        <v>814.015625</v>
      </c>
      <c r="C645" s="1">
        <f>A645*ASSETS!$F$30/(ASSETS!$F$30+ASSETS!$F$29)</f>
        <v>68.984375</v>
      </c>
    </row>
    <row r="646" spans="1:3" x14ac:dyDescent="0.35">
      <c r="A646">
        <v>1059</v>
      </c>
      <c r="B646" s="1">
        <f>A646*ASSETS!$F$29/(ASSETS!$F$30+ASSETS!$F$29)</f>
        <v>976.265625</v>
      </c>
      <c r="C646" s="1">
        <f>A646*ASSETS!$F$30/(ASSETS!$F$30+ASSETS!$F$29)</f>
        <v>82.734375</v>
      </c>
    </row>
    <row r="647" spans="1:3" x14ac:dyDescent="0.35">
      <c r="A647">
        <v>966</v>
      </c>
      <c r="B647" s="1">
        <f>A647*ASSETS!$F$29/(ASSETS!$F$30+ASSETS!$F$29)</f>
        <v>890.53125</v>
      </c>
      <c r="C647" s="1">
        <f>A647*ASSETS!$F$30/(ASSETS!$F$30+ASSETS!$F$29)</f>
        <v>75.46875</v>
      </c>
    </row>
    <row r="648" spans="1:3" x14ac:dyDescent="0.35">
      <c r="A648">
        <v>836</v>
      </c>
      <c r="B648" s="1">
        <f>A648*ASSETS!$F$29/(ASSETS!$F$30+ASSETS!$F$29)</f>
        <v>770.6875</v>
      </c>
      <c r="C648" s="1">
        <f>A648*ASSETS!$F$30/(ASSETS!$F$30+ASSETS!$F$29)</f>
        <v>65.3125</v>
      </c>
    </row>
    <row r="649" spans="1:3" x14ac:dyDescent="0.35">
      <c r="A649">
        <v>733</v>
      </c>
      <c r="B649" s="1">
        <f>A649*ASSETS!$F$29/(ASSETS!$F$30+ASSETS!$F$29)</f>
        <v>675.734375</v>
      </c>
      <c r="C649" s="1">
        <f>A649*ASSETS!$F$30/(ASSETS!$F$30+ASSETS!$F$29)</f>
        <v>57.265625</v>
      </c>
    </row>
    <row r="650" spans="1:3" x14ac:dyDescent="0.35">
      <c r="A650">
        <v>706</v>
      </c>
      <c r="B650" s="1">
        <f>A650*ASSETS!$F$29/(ASSETS!$F$30+ASSETS!$F$29)</f>
        <v>650.84375</v>
      </c>
      <c r="C650" s="1">
        <f>A650*ASSETS!$F$30/(ASSETS!$F$30+ASSETS!$F$29)</f>
        <v>55.15625</v>
      </c>
    </row>
    <row r="651" spans="1:3" x14ac:dyDescent="0.35">
      <c r="A651">
        <v>587</v>
      </c>
      <c r="B651" s="1">
        <f>A651*ASSETS!$F$29/(ASSETS!$F$30+ASSETS!$F$29)</f>
        <v>541.140625</v>
      </c>
      <c r="C651" s="1">
        <f>A651*ASSETS!$F$30/(ASSETS!$F$30+ASSETS!$F$29)</f>
        <v>45.859375</v>
      </c>
    </row>
    <row r="652" spans="1:3" x14ac:dyDescent="0.35">
      <c r="A652">
        <v>554</v>
      </c>
      <c r="B652" s="1">
        <f>A652*ASSETS!$F$29/(ASSETS!$F$30+ASSETS!$F$29)</f>
        <v>510.71875</v>
      </c>
      <c r="C652" s="1">
        <f>A652*ASSETS!$F$30/(ASSETS!$F$30+ASSETS!$F$29)</f>
        <v>43.28125</v>
      </c>
    </row>
    <row r="653" spans="1:3" x14ac:dyDescent="0.35">
      <c r="A653">
        <v>467</v>
      </c>
      <c r="B653" s="1">
        <f>A653*ASSETS!$F$29/(ASSETS!$F$30+ASSETS!$F$29)</f>
        <v>430.515625</v>
      </c>
      <c r="C653" s="1">
        <f>A653*ASSETS!$F$30/(ASSETS!$F$30+ASSETS!$F$29)</f>
        <v>36.484375</v>
      </c>
    </row>
    <row r="654" spans="1:3" x14ac:dyDescent="0.35">
      <c r="A654">
        <v>488</v>
      </c>
      <c r="B654" s="1">
        <f>A654*ASSETS!$F$29/(ASSETS!$F$30+ASSETS!$F$29)</f>
        <v>449.875</v>
      </c>
      <c r="C654" s="1">
        <f>A654*ASSETS!$F$30/(ASSETS!$F$30+ASSETS!$F$29)</f>
        <v>38.125</v>
      </c>
    </row>
    <row r="655" spans="1:3" x14ac:dyDescent="0.35">
      <c r="A655">
        <v>519</v>
      </c>
      <c r="B655" s="1">
        <f>A655*ASSETS!$F$29/(ASSETS!$F$30+ASSETS!$F$29)</f>
        <v>478.453125</v>
      </c>
      <c r="C655" s="1">
        <f>A655*ASSETS!$F$30/(ASSETS!$F$30+ASSETS!$F$29)</f>
        <v>40.546875</v>
      </c>
    </row>
    <row r="656" spans="1:3" x14ac:dyDescent="0.35">
      <c r="A656">
        <v>556</v>
      </c>
      <c r="B656" s="1">
        <f>A656*ASSETS!$F$29/(ASSETS!$F$30+ASSETS!$F$29)</f>
        <v>512.5625</v>
      </c>
      <c r="C656" s="1">
        <f>A656*ASSETS!$F$30/(ASSETS!$F$30+ASSETS!$F$29)</f>
        <v>43.4375</v>
      </c>
    </row>
    <row r="657" spans="1:3" x14ac:dyDescent="0.35">
      <c r="A657">
        <v>570</v>
      </c>
      <c r="B657" s="1">
        <f>A657*ASSETS!$F$29/(ASSETS!$F$30+ASSETS!$F$29)</f>
        <v>525.46875</v>
      </c>
      <c r="C657" s="1">
        <f>A657*ASSETS!$F$30/(ASSETS!$F$30+ASSETS!$F$29)</f>
        <v>44.53125</v>
      </c>
    </row>
    <row r="658" spans="1:3" x14ac:dyDescent="0.35">
      <c r="A658">
        <v>566</v>
      </c>
      <c r="B658" s="1">
        <f>A658*ASSETS!$F$29/(ASSETS!$F$30+ASSETS!$F$29)</f>
        <v>521.78125</v>
      </c>
      <c r="C658" s="1">
        <f>A658*ASSETS!$F$30/(ASSETS!$F$30+ASSETS!$F$29)</f>
        <v>44.21875</v>
      </c>
    </row>
    <row r="659" spans="1:3" x14ac:dyDescent="0.35">
      <c r="A659">
        <v>628</v>
      </c>
      <c r="B659" s="1">
        <f>A659*ASSETS!$F$29/(ASSETS!$F$30+ASSETS!$F$29)</f>
        <v>578.9375</v>
      </c>
      <c r="C659" s="1">
        <f>A659*ASSETS!$F$30/(ASSETS!$F$30+ASSETS!$F$29)</f>
        <v>49.0625</v>
      </c>
    </row>
    <row r="660" spans="1:3" x14ac:dyDescent="0.35">
      <c r="A660">
        <v>642</v>
      </c>
      <c r="B660" s="1">
        <f>A660*ASSETS!$F$29/(ASSETS!$F$30+ASSETS!$F$29)</f>
        <v>591.84375</v>
      </c>
      <c r="C660" s="1">
        <f>A660*ASSETS!$F$30/(ASSETS!$F$30+ASSETS!$F$29)</f>
        <v>50.15625</v>
      </c>
    </row>
    <row r="661" spans="1:3" x14ac:dyDescent="0.35">
      <c r="A661">
        <v>642</v>
      </c>
      <c r="B661" s="1">
        <f>A661*ASSETS!$F$29/(ASSETS!$F$30+ASSETS!$F$29)</f>
        <v>591.84375</v>
      </c>
      <c r="C661" s="1">
        <f>A661*ASSETS!$F$30/(ASSETS!$F$30+ASSETS!$F$29)</f>
        <v>50.15625</v>
      </c>
    </row>
    <row r="662" spans="1:3" x14ac:dyDescent="0.35">
      <c r="A662">
        <v>668</v>
      </c>
      <c r="B662" s="1">
        <f>A662*ASSETS!$F$29/(ASSETS!$F$30+ASSETS!$F$29)</f>
        <v>615.8125</v>
      </c>
      <c r="C662" s="1">
        <f>A662*ASSETS!$F$30/(ASSETS!$F$30+ASSETS!$F$29)</f>
        <v>52.1875</v>
      </c>
    </row>
    <row r="663" spans="1:3" x14ac:dyDescent="0.35">
      <c r="A663">
        <v>686</v>
      </c>
      <c r="B663" s="1">
        <f>A663*ASSETS!$F$29/(ASSETS!$F$30+ASSETS!$F$29)</f>
        <v>632.40625</v>
      </c>
      <c r="C663" s="1">
        <f>A663*ASSETS!$F$30/(ASSETS!$F$30+ASSETS!$F$29)</f>
        <v>53.59375</v>
      </c>
    </row>
    <row r="664" spans="1:3" x14ac:dyDescent="0.35">
      <c r="A664">
        <v>698</v>
      </c>
      <c r="B664" s="1">
        <f>A664*ASSETS!$F$29/(ASSETS!$F$30+ASSETS!$F$29)</f>
        <v>643.46875</v>
      </c>
      <c r="C664" s="1">
        <f>A664*ASSETS!$F$30/(ASSETS!$F$30+ASSETS!$F$29)</f>
        <v>54.53125</v>
      </c>
    </row>
    <row r="665" spans="1:3" x14ac:dyDescent="0.35">
      <c r="A665">
        <v>665</v>
      </c>
      <c r="B665" s="1">
        <f>A665*ASSETS!$F$29/(ASSETS!$F$30+ASSETS!$F$29)</f>
        <v>613.046875</v>
      </c>
      <c r="C665" s="1">
        <f>A665*ASSETS!$F$30/(ASSETS!$F$30+ASSETS!$F$29)</f>
        <v>51.953125</v>
      </c>
    </row>
    <row r="666" spans="1:3" x14ac:dyDescent="0.35">
      <c r="A666">
        <v>590</v>
      </c>
      <c r="B666" s="1">
        <f>A666*ASSETS!$F$29/(ASSETS!$F$30+ASSETS!$F$29)</f>
        <v>543.90625</v>
      </c>
      <c r="C666" s="1">
        <f>A666*ASSETS!$F$30/(ASSETS!$F$30+ASSETS!$F$29)</f>
        <v>46.09375</v>
      </c>
    </row>
    <row r="667" spans="1:3" x14ac:dyDescent="0.35">
      <c r="A667">
        <v>654</v>
      </c>
      <c r="B667" s="1">
        <f>A667*ASSETS!$F$29/(ASSETS!$F$30+ASSETS!$F$29)</f>
        <v>602.90625</v>
      </c>
      <c r="C667" s="1">
        <f>A667*ASSETS!$F$30/(ASSETS!$F$30+ASSETS!$F$29)</f>
        <v>51.09375</v>
      </c>
    </row>
    <row r="668" spans="1:3" x14ac:dyDescent="0.35">
      <c r="A668">
        <v>653</v>
      </c>
      <c r="B668" s="1">
        <f>A668*ASSETS!$F$29/(ASSETS!$F$30+ASSETS!$F$29)</f>
        <v>601.984375</v>
      </c>
      <c r="C668" s="1">
        <f>A668*ASSETS!$F$30/(ASSETS!$F$30+ASSETS!$F$29)</f>
        <v>51.015625</v>
      </c>
    </row>
    <row r="669" spans="1:3" x14ac:dyDescent="0.35">
      <c r="A669">
        <v>612</v>
      </c>
      <c r="B669" s="1">
        <f>A669*ASSETS!$F$29/(ASSETS!$F$30+ASSETS!$F$29)</f>
        <v>564.1875</v>
      </c>
      <c r="C669" s="1">
        <f>A669*ASSETS!$F$30/(ASSETS!$F$30+ASSETS!$F$29)</f>
        <v>47.8125</v>
      </c>
    </row>
    <row r="670" spans="1:3" x14ac:dyDescent="0.35">
      <c r="A670">
        <v>811</v>
      </c>
      <c r="B670" s="1">
        <f>A670*ASSETS!$F$29/(ASSETS!$F$30+ASSETS!$F$29)</f>
        <v>747.640625</v>
      </c>
      <c r="C670" s="1">
        <f>A670*ASSETS!$F$30/(ASSETS!$F$30+ASSETS!$F$29)</f>
        <v>63.359375</v>
      </c>
    </row>
    <row r="671" spans="1:3" x14ac:dyDescent="0.35">
      <c r="A671">
        <v>725</v>
      </c>
      <c r="B671" s="1">
        <f>A671*ASSETS!$F$29/(ASSETS!$F$30+ASSETS!$F$29)</f>
        <v>668.359375</v>
      </c>
      <c r="C671" s="1">
        <f>A671*ASSETS!$F$30/(ASSETS!$F$30+ASSETS!$F$29)</f>
        <v>56.640625</v>
      </c>
    </row>
    <row r="672" spans="1:3" x14ac:dyDescent="0.35">
      <c r="A672">
        <v>601</v>
      </c>
      <c r="B672" s="1">
        <f>A672*ASSETS!$F$29/(ASSETS!$F$30+ASSETS!$F$29)</f>
        <v>554.046875</v>
      </c>
      <c r="C672" s="1">
        <f>A672*ASSETS!$F$30/(ASSETS!$F$30+ASSETS!$F$29)</f>
        <v>46.953125</v>
      </c>
    </row>
    <row r="673" spans="1:3" x14ac:dyDescent="0.35">
      <c r="A673">
        <v>424</v>
      </c>
      <c r="B673" s="1">
        <f>A673*ASSETS!$F$29/(ASSETS!$F$30+ASSETS!$F$29)</f>
        <v>390.875</v>
      </c>
      <c r="C673" s="1">
        <f>A673*ASSETS!$F$30/(ASSETS!$F$30+ASSETS!$F$29)</f>
        <v>33.125</v>
      </c>
    </row>
    <row r="674" spans="1:3" x14ac:dyDescent="0.35">
      <c r="A674">
        <v>466</v>
      </c>
      <c r="B674" s="1">
        <f>A674*ASSETS!$F$29/(ASSETS!$F$30+ASSETS!$F$29)</f>
        <v>429.59375</v>
      </c>
      <c r="C674" s="1">
        <f>A674*ASSETS!$F$30/(ASSETS!$F$30+ASSETS!$F$29)</f>
        <v>36.40625</v>
      </c>
    </row>
    <row r="675" spans="1:3" x14ac:dyDescent="0.35">
      <c r="A675">
        <v>357</v>
      </c>
      <c r="B675" s="1">
        <f>A675*ASSETS!$F$29/(ASSETS!$F$30+ASSETS!$F$29)</f>
        <v>329.109375</v>
      </c>
      <c r="C675" s="1">
        <f>A675*ASSETS!$F$30/(ASSETS!$F$30+ASSETS!$F$29)</f>
        <v>27.890625</v>
      </c>
    </row>
    <row r="676" spans="1:3" x14ac:dyDescent="0.35">
      <c r="A676">
        <v>304</v>
      </c>
      <c r="B676" s="1">
        <f>A676*ASSETS!$F$29/(ASSETS!$F$30+ASSETS!$F$29)</f>
        <v>280.25</v>
      </c>
      <c r="C676" s="1">
        <f>A676*ASSETS!$F$30/(ASSETS!$F$30+ASSETS!$F$29)</f>
        <v>23.75</v>
      </c>
    </row>
    <row r="677" spans="1:3" x14ac:dyDescent="0.35">
      <c r="A677">
        <v>279</v>
      </c>
      <c r="B677" s="1">
        <f>A677*ASSETS!$F$29/(ASSETS!$F$30+ASSETS!$F$29)</f>
        <v>257.203125</v>
      </c>
      <c r="C677" s="1">
        <f>A677*ASSETS!$F$30/(ASSETS!$F$30+ASSETS!$F$29)</f>
        <v>21.796875</v>
      </c>
    </row>
    <row r="678" spans="1:3" x14ac:dyDescent="0.35">
      <c r="A678">
        <v>311</v>
      </c>
      <c r="B678" s="1">
        <f>A678*ASSETS!$F$29/(ASSETS!$F$30+ASSETS!$F$29)</f>
        <v>286.703125</v>
      </c>
      <c r="C678" s="1">
        <f>A678*ASSETS!$F$30/(ASSETS!$F$30+ASSETS!$F$29)</f>
        <v>24.296875</v>
      </c>
    </row>
    <row r="679" spans="1:3" x14ac:dyDescent="0.35">
      <c r="A679">
        <v>273</v>
      </c>
      <c r="B679" s="1">
        <f>A679*ASSETS!$F$29/(ASSETS!$F$30+ASSETS!$F$29)</f>
        <v>251.671875</v>
      </c>
      <c r="C679" s="1">
        <f>A679*ASSETS!$F$30/(ASSETS!$F$30+ASSETS!$F$29)</f>
        <v>21.328125</v>
      </c>
    </row>
    <row r="680" spans="1:3" x14ac:dyDescent="0.35">
      <c r="A680">
        <v>257</v>
      </c>
      <c r="B680" s="1">
        <f>A680*ASSETS!$F$29/(ASSETS!$F$30+ASSETS!$F$29)</f>
        <v>236.921875</v>
      </c>
      <c r="C680" s="1">
        <f>A680*ASSETS!$F$30/(ASSETS!$F$30+ASSETS!$F$29)</f>
        <v>20.078125</v>
      </c>
    </row>
    <row r="681" spans="1:3" x14ac:dyDescent="0.35">
      <c r="A681">
        <v>221</v>
      </c>
      <c r="B681" s="1">
        <f>A681*ASSETS!$F$29/(ASSETS!$F$30+ASSETS!$F$29)</f>
        <v>203.734375</v>
      </c>
      <c r="C681" s="1">
        <f>A681*ASSETS!$F$30/(ASSETS!$F$30+ASSETS!$F$29)</f>
        <v>17.265625</v>
      </c>
    </row>
    <row r="682" spans="1:3" x14ac:dyDescent="0.35">
      <c r="A682">
        <v>258</v>
      </c>
      <c r="B682" s="1">
        <f>A682*ASSETS!$F$29/(ASSETS!$F$30+ASSETS!$F$29)</f>
        <v>237.84375</v>
      </c>
      <c r="C682" s="1">
        <f>A682*ASSETS!$F$30/(ASSETS!$F$30+ASSETS!$F$29)</f>
        <v>20.15625</v>
      </c>
    </row>
    <row r="683" spans="1:3" x14ac:dyDescent="0.35">
      <c r="A683">
        <v>268</v>
      </c>
      <c r="B683" s="1">
        <f>A683*ASSETS!$F$29/(ASSETS!$F$30+ASSETS!$F$29)</f>
        <v>247.0625</v>
      </c>
      <c r="C683" s="1">
        <f>A683*ASSETS!$F$30/(ASSETS!$F$30+ASSETS!$F$29)</f>
        <v>20.9375</v>
      </c>
    </row>
    <row r="684" spans="1:3" x14ac:dyDescent="0.35">
      <c r="A684">
        <v>308</v>
      </c>
      <c r="B684" s="1">
        <f>A684*ASSETS!$F$29/(ASSETS!$F$30+ASSETS!$F$29)</f>
        <v>283.9375</v>
      </c>
      <c r="C684" s="1">
        <f>A684*ASSETS!$F$30/(ASSETS!$F$30+ASSETS!$F$29)</f>
        <v>24.0625</v>
      </c>
    </row>
    <row r="685" spans="1:3" x14ac:dyDescent="0.35">
      <c r="A685">
        <v>366</v>
      </c>
      <c r="B685" s="1">
        <f>A685*ASSETS!$F$29/(ASSETS!$F$30+ASSETS!$F$29)</f>
        <v>337.40625</v>
      </c>
      <c r="C685" s="1">
        <f>A685*ASSETS!$F$30/(ASSETS!$F$30+ASSETS!$F$29)</f>
        <v>28.59375</v>
      </c>
    </row>
    <row r="686" spans="1:3" x14ac:dyDescent="0.35">
      <c r="A686">
        <v>426</v>
      </c>
      <c r="B686" s="1">
        <f>A686*ASSETS!$F$29/(ASSETS!$F$30+ASSETS!$F$29)</f>
        <v>392.71875</v>
      </c>
      <c r="C686" s="1">
        <f>A686*ASSETS!$F$30/(ASSETS!$F$30+ASSETS!$F$29)</f>
        <v>33.28125</v>
      </c>
    </row>
    <row r="687" spans="1:3" x14ac:dyDescent="0.35">
      <c r="A687">
        <v>428</v>
      </c>
      <c r="B687" s="1">
        <f>A687*ASSETS!$F$29/(ASSETS!$F$30+ASSETS!$F$29)</f>
        <v>394.5625</v>
      </c>
      <c r="C687" s="1">
        <f>A687*ASSETS!$F$30/(ASSETS!$F$30+ASSETS!$F$29)</f>
        <v>33.4375</v>
      </c>
    </row>
    <row r="688" spans="1:3" x14ac:dyDescent="0.35">
      <c r="A688">
        <v>445</v>
      </c>
      <c r="B688" s="1">
        <f>A688*ASSETS!$F$29/(ASSETS!$F$30+ASSETS!$F$29)</f>
        <v>410.234375</v>
      </c>
      <c r="C688" s="1">
        <f>A688*ASSETS!$F$30/(ASSETS!$F$30+ASSETS!$F$29)</f>
        <v>34.765625</v>
      </c>
    </row>
    <row r="689" spans="1:3" x14ac:dyDescent="0.35">
      <c r="A689">
        <v>487</v>
      </c>
      <c r="B689" s="1">
        <f>A689*ASSETS!$F$29/(ASSETS!$F$30+ASSETS!$F$29)</f>
        <v>448.953125</v>
      </c>
      <c r="C689" s="1">
        <f>A689*ASSETS!$F$30/(ASSETS!$F$30+ASSETS!$F$29)</f>
        <v>38.046875</v>
      </c>
    </row>
    <row r="690" spans="1:3" x14ac:dyDescent="0.35">
      <c r="A690">
        <v>529</v>
      </c>
      <c r="B690" s="1">
        <f>A690*ASSETS!$F$29/(ASSETS!$F$30+ASSETS!$F$29)</f>
        <v>487.671875</v>
      </c>
      <c r="C690" s="1">
        <f>A690*ASSETS!$F$30/(ASSETS!$F$30+ASSETS!$F$29)</f>
        <v>41.328125</v>
      </c>
    </row>
    <row r="691" spans="1:3" x14ac:dyDescent="0.35">
      <c r="A691">
        <v>665</v>
      </c>
      <c r="B691" s="1">
        <f>A691*ASSETS!$F$29/(ASSETS!$F$30+ASSETS!$F$29)</f>
        <v>613.046875</v>
      </c>
      <c r="C691" s="1">
        <f>A691*ASSETS!$F$30/(ASSETS!$F$30+ASSETS!$F$29)</f>
        <v>51.953125</v>
      </c>
    </row>
    <row r="692" spans="1:3" x14ac:dyDescent="0.35">
      <c r="A692">
        <v>717</v>
      </c>
      <c r="B692" s="1">
        <f>A692*ASSETS!$F$29/(ASSETS!$F$30+ASSETS!$F$29)</f>
        <v>660.984375</v>
      </c>
      <c r="C692" s="1">
        <f>A692*ASSETS!$F$30/(ASSETS!$F$30+ASSETS!$F$29)</f>
        <v>56.015625</v>
      </c>
    </row>
    <row r="693" spans="1:3" x14ac:dyDescent="0.35">
      <c r="A693">
        <v>819</v>
      </c>
      <c r="B693" s="1">
        <f>A693*ASSETS!$F$29/(ASSETS!$F$30+ASSETS!$F$29)</f>
        <v>755.015625</v>
      </c>
      <c r="C693" s="1">
        <f>A693*ASSETS!$F$30/(ASSETS!$F$30+ASSETS!$F$29)</f>
        <v>63.984375</v>
      </c>
    </row>
    <row r="694" spans="1:3" x14ac:dyDescent="0.35">
      <c r="A694">
        <v>1041</v>
      </c>
      <c r="B694" s="1">
        <f>A694*ASSETS!$F$29/(ASSETS!$F$30+ASSETS!$F$29)</f>
        <v>959.671875</v>
      </c>
      <c r="C694" s="1">
        <f>A694*ASSETS!$F$30/(ASSETS!$F$30+ASSETS!$F$29)</f>
        <v>81.328125</v>
      </c>
    </row>
    <row r="695" spans="1:3" x14ac:dyDescent="0.35">
      <c r="A695">
        <v>1086</v>
      </c>
      <c r="B695" s="1">
        <f>A695*ASSETS!$F$29/(ASSETS!$F$30+ASSETS!$F$29)</f>
        <v>1001.15625</v>
      </c>
      <c r="C695" s="1">
        <f>A695*ASSETS!$F$30/(ASSETS!$F$30+ASSETS!$F$29)</f>
        <v>84.84375</v>
      </c>
    </row>
    <row r="696" spans="1:3" x14ac:dyDescent="0.35">
      <c r="A696">
        <v>1082</v>
      </c>
      <c r="B696" s="1">
        <f>A696*ASSETS!$F$29/(ASSETS!$F$30+ASSETS!$F$29)</f>
        <v>997.46875</v>
      </c>
      <c r="C696" s="1">
        <f>A696*ASSETS!$F$30/(ASSETS!$F$30+ASSETS!$F$29)</f>
        <v>84.53125</v>
      </c>
    </row>
    <row r="697" spans="1:3" x14ac:dyDescent="0.35">
      <c r="A697">
        <v>1065</v>
      </c>
      <c r="B697" s="1">
        <f>A697*ASSETS!$F$29/(ASSETS!$F$30+ASSETS!$F$29)</f>
        <v>981.796875</v>
      </c>
      <c r="C697" s="1">
        <f>A697*ASSETS!$F$30/(ASSETS!$F$30+ASSETS!$F$29)</f>
        <v>83.203125</v>
      </c>
    </row>
    <row r="698" spans="1:3" x14ac:dyDescent="0.35">
      <c r="A698">
        <v>1075</v>
      </c>
      <c r="B698" s="1">
        <f>A698*ASSETS!$F$29/(ASSETS!$F$30+ASSETS!$F$29)</f>
        <v>991.015625</v>
      </c>
      <c r="C698" s="1">
        <f>A698*ASSETS!$F$30/(ASSETS!$F$30+ASSETS!$F$29)</f>
        <v>83.984375</v>
      </c>
    </row>
    <row r="699" spans="1:3" x14ac:dyDescent="0.35">
      <c r="A699">
        <v>787</v>
      </c>
      <c r="B699" s="1">
        <f>A699*ASSETS!$F$29/(ASSETS!$F$30+ASSETS!$F$29)</f>
        <v>725.515625</v>
      </c>
      <c r="C699" s="1">
        <f>A699*ASSETS!$F$30/(ASSETS!$F$30+ASSETS!$F$29)</f>
        <v>61.484375</v>
      </c>
    </row>
    <row r="700" spans="1:3" x14ac:dyDescent="0.35">
      <c r="A700">
        <v>687</v>
      </c>
      <c r="B700" s="1">
        <f>A700*ASSETS!$F$29/(ASSETS!$F$30+ASSETS!$F$29)</f>
        <v>633.328125</v>
      </c>
      <c r="C700" s="1">
        <f>A700*ASSETS!$F$30/(ASSETS!$F$30+ASSETS!$F$29)</f>
        <v>53.671875</v>
      </c>
    </row>
    <row r="701" spans="1:3" x14ac:dyDescent="0.35">
      <c r="A701">
        <v>636</v>
      </c>
      <c r="B701" s="1">
        <f>A701*ASSETS!$F$29/(ASSETS!$F$30+ASSETS!$F$29)</f>
        <v>586.3125</v>
      </c>
      <c r="C701" s="1">
        <f>A701*ASSETS!$F$30/(ASSETS!$F$30+ASSETS!$F$29)</f>
        <v>49.6875</v>
      </c>
    </row>
    <row r="702" spans="1:3" x14ac:dyDescent="0.35">
      <c r="A702">
        <v>623</v>
      </c>
      <c r="B702" s="1">
        <f>A702*ASSETS!$F$29/(ASSETS!$F$30+ASSETS!$F$29)</f>
        <v>574.328125</v>
      </c>
      <c r="C702" s="1">
        <f>A702*ASSETS!$F$30/(ASSETS!$F$30+ASSETS!$F$29)</f>
        <v>48.671875</v>
      </c>
    </row>
    <row r="703" spans="1:3" x14ac:dyDescent="0.35">
      <c r="A703">
        <v>562</v>
      </c>
      <c r="B703" s="1">
        <f>A703*ASSETS!$F$29/(ASSETS!$F$30+ASSETS!$F$29)</f>
        <v>518.09375</v>
      </c>
      <c r="C703" s="1">
        <f>A703*ASSETS!$F$30/(ASSETS!$F$30+ASSETS!$F$29)</f>
        <v>43.90625</v>
      </c>
    </row>
    <row r="704" spans="1:3" x14ac:dyDescent="0.35">
      <c r="A704">
        <v>489</v>
      </c>
      <c r="B704" s="1">
        <f>A704*ASSETS!$F$29/(ASSETS!$F$30+ASSETS!$F$29)</f>
        <v>450.796875</v>
      </c>
      <c r="C704" s="1">
        <f>A704*ASSETS!$F$30/(ASSETS!$F$30+ASSETS!$F$29)</f>
        <v>38.203125</v>
      </c>
    </row>
    <row r="705" spans="1:3" x14ac:dyDescent="0.35">
      <c r="A705">
        <v>542</v>
      </c>
      <c r="B705" s="1">
        <f>A705*ASSETS!$F$29/(ASSETS!$F$30+ASSETS!$F$29)</f>
        <v>499.65625</v>
      </c>
      <c r="C705" s="1">
        <f>A705*ASSETS!$F$30/(ASSETS!$F$30+ASSETS!$F$29)</f>
        <v>42.34375</v>
      </c>
    </row>
    <row r="706" spans="1:3" x14ac:dyDescent="0.35">
      <c r="A706">
        <v>475</v>
      </c>
      <c r="B706" s="1">
        <f>A706*ASSETS!$F$29/(ASSETS!$F$30+ASSETS!$F$29)</f>
        <v>437.890625</v>
      </c>
      <c r="C706" s="1">
        <f>A706*ASSETS!$F$30/(ASSETS!$F$30+ASSETS!$F$29)</f>
        <v>37.109375</v>
      </c>
    </row>
    <row r="707" spans="1:3" x14ac:dyDescent="0.35">
      <c r="A707">
        <v>358</v>
      </c>
      <c r="B707" s="1">
        <f>A707*ASSETS!$F$29/(ASSETS!$F$30+ASSETS!$F$29)</f>
        <v>330.03125</v>
      </c>
      <c r="C707" s="1">
        <f>A707*ASSETS!$F$30/(ASSETS!$F$30+ASSETS!$F$29)</f>
        <v>27.96875</v>
      </c>
    </row>
    <row r="708" spans="1:3" x14ac:dyDescent="0.35">
      <c r="A708">
        <v>320</v>
      </c>
      <c r="B708" s="1">
        <f>A708*ASSETS!$F$29/(ASSETS!$F$30+ASSETS!$F$29)</f>
        <v>295</v>
      </c>
      <c r="C708" s="1">
        <f>A708*ASSETS!$F$30/(ASSETS!$F$30+ASSETS!$F$29)</f>
        <v>25</v>
      </c>
    </row>
    <row r="709" spans="1:3" x14ac:dyDescent="0.35">
      <c r="A709">
        <v>397</v>
      </c>
      <c r="B709" s="1">
        <f>A709*ASSETS!$F$29/(ASSETS!$F$30+ASSETS!$F$29)</f>
        <v>365.984375</v>
      </c>
      <c r="C709" s="1">
        <f>A709*ASSETS!$F$30/(ASSETS!$F$30+ASSETS!$F$29)</f>
        <v>31.015625</v>
      </c>
    </row>
    <row r="710" spans="1:3" x14ac:dyDescent="0.35">
      <c r="A710">
        <v>441</v>
      </c>
      <c r="B710" s="1">
        <f>A710*ASSETS!$F$29/(ASSETS!$F$30+ASSETS!$F$29)</f>
        <v>406.546875</v>
      </c>
      <c r="C710" s="1">
        <f>A710*ASSETS!$F$30/(ASSETS!$F$30+ASSETS!$F$29)</f>
        <v>34.453125</v>
      </c>
    </row>
    <row r="711" spans="1:3" x14ac:dyDescent="0.35">
      <c r="A711">
        <v>393</v>
      </c>
      <c r="B711" s="1">
        <f>A711*ASSETS!$F$29/(ASSETS!$F$30+ASSETS!$F$29)</f>
        <v>362.296875</v>
      </c>
      <c r="C711" s="1">
        <f>A711*ASSETS!$F$30/(ASSETS!$F$30+ASSETS!$F$29)</f>
        <v>30.703125</v>
      </c>
    </row>
    <row r="712" spans="1:3" x14ac:dyDescent="0.35">
      <c r="A712">
        <v>507</v>
      </c>
      <c r="B712" s="1">
        <f>A712*ASSETS!$F$29/(ASSETS!$F$30+ASSETS!$F$29)</f>
        <v>467.390625</v>
      </c>
      <c r="C712" s="1">
        <f>A712*ASSETS!$F$30/(ASSETS!$F$30+ASSETS!$F$29)</f>
        <v>39.609375</v>
      </c>
    </row>
    <row r="713" spans="1:3" x14ac:dyDescent="0.35">
      <c r="A713">
        <v>561</v>
      </c>
      <c r="B713" s="1">
        <f>A713*ASSETS!$F$29/(ASSETS!$F$30+ASSETS!$F$29)</f>
        <v>517.171875</v>
      </c>
      <c r="C713" s="1">
        <f>A713*ASSETS!$F$30/(ASSETS!$F$30+ASSETS!$F$29)</f>
        <v>43.828125</v>
      </c>
    </row>
    <row r="714" spans="1:3" x14ac:dyDescent="0.35">
      <c r="A714">
        <v>600</v>
      </c>
      <c r="B714" s="1">
        <f>A714*ASSETS!$F$29/(ASSETS!$F$30+ASSETS!$F$29)</f>
        <v>553.125</v>
      </c>
      <c r="C714" s="1">
        <f>A714*ASSETS!$F$30/(ASSETS!$F$30+ASSETS!$F$29)</f>
        <v>46.875</v>
      </c>
    </row>
    <row r="715" spans="1:3" x14ac:dyDescent="0.35">
      <c r="A715">
        <v>830</v>
      </c>
      <c r="B715" s="1">
        <f>A715*ASSETS!$F$29/(ASSETS!$F$30+ASSETS!$F$29)</f>
        <v>765.15625</v>
      </c>
      <c r="C715" s="1">
        <f>A715*ASSETS!$F$30/(ASSETS!$F$30+ASSETS!$F$29)</f>
        <v>64.84375</v>
      </c>
    </row>
    <row r="716" spans="1:3" x14ac:dyDescent="0.35">
      <c r="A716">
        <v>1009</v>
      </c>
      <c r="B716" s="1">
        <f>A716*ASSETS!$F$29/(ASSETS!$F$30+ASSETS!$F$29)</f>
        <v>930.171875</v>
      </c>
      <c r="C716" s="1">
        <f>A716*ASSETS!$F$30/(ASSETS!$F$30+ASSETS!$F$29)</f>
        <v>78.828125</v>
      </c>
    </row>
    <row r="717" spans="1:3" x14ac:dyDescent="0.35">
      <c r="A717">
        <v>1100</v>
      </c>
      <c r="B717" s="1">
        <f>A717*ASSETS!$F$29/(ASSETS!$F$30+ASSETS!$F$29)</f>
        <v>1014.0625</v>
      </c>
      <c r="C717" s="1">
        <f>A717*ASSETS!$F$30/(ASSETS!$F$30+ASSETS!$F$29)</f>
        <v>85.9375</v>
      </c>
    </row>
    <row r="718" spans="1:3" x14ac:dyDescent="0.35">
      <c r="A718">
        <v>947</v>
      </c>
      <c r="B718" s="1">
        <f>A718*ASSETS!$F$29/(ASSETS!$F$30+ASSETS!$F$29)</f>
        <v>873.015625</v>
      </c>
      <c r="C718" s="1">
        <f>A718*ASSETS!$F$30/(ASSETS!$F$30+ASSETS!$F$29)</f>
        <v>73.984375</v>
      </c>
    </row>
    <row r="719" spans="1:3" x14ac:dyDescent="0.35">
      <c r="A719">
        <v>1071</v>
      </c>
      <c r="B719" s="1">
        <f>A719*ASSETS!$F$29/(ASSETS!$F$30+ASSETS!$F$29)</f>
        <v>987.328125</v>
      </c>
      <c r="C719" s="1">
        <f>A719*ASSETS!$F$30/(ASSETS!$F$30+ASSETS!$F$29)</f>
        <v>83.671875</v>
      </c>
    </row>
    <row r="720" spans="1:3" x14ac:dyDescent="0.35">
      <c r="A720">
        <v>1302</v>
      </c>
      <c r="B720" s="1">
        <f>A720*ASSETS!$F$29/(ASSETS!$F$30+ASSETS!$F$29)</f>
        <v>1200.28125</v>
      </c>
      <c r="C720" s="1">
        <f>A720*ASSETS!$F$30/(ASSETS!$F$30+ASSETS!$F$29)</f>
        <v>101.71875</v>
      </c>
    </row>
    <row r="721" spans="1:3" x14ac:dyDescent="0.35">
      <c r="A721">
        <v>1270</v>
      </c>
      <c r="B721" s="1">
        <f>A721*ASSETS!$F$29/(ASSETS!$F$30+ASSETS!$F$29)</f>
        <v>1170.78125</v>
      </c>
      <c r="C721" s="1">
        <f>A721*ASSETS!$F$30/(ASSETS!$F$30+ASSETS!$F$29)</f>
        <v>99.21875</v>
      </c>
    </row>
    <row r="722" spans="1:3" x14ac:dyDescent="0.35">
      <c r="A722">
        <v>1440</v>
      </c>
      <c r="B722" s="1">
        <f>A722*ASSETS!$F$29/(ASSETS!$F$30+ASSETS!$F$29)</f>
        <v>1327.5</v>
      </c>
      <c r="C722" s="1">
        <f>A722*ASSETS!$F$30/(ASSETS!$F$30+ASSETS!$F$29)</f>
        <v>112.5</v>
      </c>
    </row>
    <row r="723" spans="1:3" x14ac:dyDescent="0.35">
      <c r="A723">
        <v>1248</v>
      </c>
      <c r="B723" s="1">
        <f>A723*ASSETS!$F$29/(ASSETS!$F$30+ASSETS!$F$29)</f>
        <v>1150.5</v>
      </c>
      <c r="C723" s="1">
        <f>A723*ASSETS!$F$30/(ASSETS!$F$30+ASSETS!$F$29)</f>
        <v>97.5</v>
      </c>
    </row>
    <row r="724" spans="1:3" x14ac:dyDescent="0.35">
      <c r="A724">
        <v>1116</v>
      </c>
      <c r="B724" s="1">
        <f>A724*ASSETS!$F$29/(ASSETS!$F$30+ASSETS!$F$29)</f>
        <v>1028.8125</v>
      </c>
      <c r="C724" s="1">
        <f>A724*ASSETS!$F$30/(ASSETS!$F$30+ASSETS!$F$29)</f>
        <v>87.1875</v>
      </c>
    </row>
    <row r="725" spans="1:3" x14ac:dyDescent="0.35">
      <c r="A725">
        <v>875</v>
      </c>
      <c r="B725" s="1">
        <f>A725*ASSETS!$F$29/(ASSETS!$F$30+ASSETS!$F$29)</f>
        <v>806.640625</v>
      </c>
      <c r="C725" s="1">
        <f>A725*ASSETS!$F$30/(ASSETS!$F$30+ASSETS!$F$29)</f>
        <v>68.359375</v>
      </c>
    </row>
    <row r="726" spans="1:3" x14ac:dyDescent="0.35">
      <c r="A726">
        <v>681</v>
      </c>
      <c r="B726" s="1">
        <f>A726*ASSETS!$F$29/(ASSETS!$F$30+ASSETS!$F$29)</f>
        <v>627.796875</v>
      </c>
      <c r="C726" s="1">
        <f>A726*ASSETS!$F$30/(ASSETS!$F$30+ASSETS!$F$29)</f>
        <v>53.203125</v>
      </c>
    </row>
    <row r="727" spans="1:3" x14ac:dyDescent="0.35">
      <c r="A727">
        <v>482</v>
      </c>
      <c r="B727" s="1">
        <f>A727*ASSETS!$F$29/(ASSETS!$F$30+ASSETS!$F$29)</f>
        <v>444.34375</v>
      </c>
      <c r="C727" s="1">
        <f>A727*ASSETS!$F$30/(ASSETS!$F$30+ASSETS!$F$29)</f>
        <v>37.65625</v>
      </c>
    </row>
    <row r="728" spans="1:3" x14ac:dyDescent="0.35">
      <c r="A728">
        <v>545</v>
      </c>
      <c r="B728" s="1">
        <f>A728*ASSETS!$F$29/(ASSETS!$F$30+ASSETS!$F$29)</f>
        <v>502.421875</v>
      </c>
      <c r="C728" s="1">
        <f>A728*ASSETS!$F$30/(ASSETS!$F$30+ASSETS!$F$29)</f>
        <v>42.578125</v>
      </c>
    </row>
    <row r="729" spans="1:3" x14ac:dyDescent="0.35">
      <c r="A729">
        <v>398</v>
      </c>
      <c r="B729" s="1">
        <f>A729*ASSETS!$F$29/(ASSETS!$F$30+ASSETS!$F$29)</f>
        <v>366.90625</v>
      </c>
      <c r="C729" s="1">
        <f>A729*ASSETS!$F$30/(ASSETS!$F$30+ASSETS!$F$29)</f>
        <v>31.09375</v>
      </c>
    </row>
    <row r="730" spans="1:3" x14ac:dyDescent="0.35">
      <c r="A730">
        <v>484</v>
      </c>
      <c r="B730" s="1">
        <f>A730*ASSETS!$F$29/(ASSETS!$F$30+ASSETS!$F$29)</f>
        <v>446.1875</v>
      </c>
      <c r="C730" s="1">
        <f>A730*ASSETS!$F$30/(ASSETS!$F$30+ASSETS!$F$29)</f>
        <v>37.8125</v>
      </c>
    </row>
    <row r="731" spans="1:3" x14ac:dyDescent="0.35">
      <c r="A731">
        <v>393</v>
      </c>
      <c r="B731" s="1">
        <f>A731*ASSETS!$F$29/(ASSETS!$F$30+ASSETS!$F$29)</f>
        <v>362.296875</v>
      </c>
      <c r="C731" s="1">
        <f>A731*ASSETS!$F$30/(ASSETS!$F$30+ASSETS!$F$29)</f>
        <v>30.703125</v>
      </c>
    </row>
    <row r="732" spans="1:3" x14ac:dyDescent="0.35">
      <c r="A732">
        <v>390</v>
      </c>
      <c r="B732" s="1">
        <f>A732*ASSETS!$F$29/(ASSETS!$F$30+ASSETS!$F$29)</f>
        <v>359.53125</v>
      </c>
      <c r="C732" s="1">
        <f>A732*ASSETS!$F$30/(ASSETS!$F$30+ASSETS!$F$29)</f>
        <v>30.46875</v>
      </c>
    </row>
    <row r="733" spans="1:3" x14ac:dyDescent="0.35">
      <c r="A733">
        <v>494</v>
      </c>
      <c r="B733" s="1">
        <f>A733*ASSETS!$F$29/(ASSETS!$F$30+ASSETS!$F$29)</f>
        <v>455.40625</v>
      </c>
      <c r="C733" s="1">
        <f>A733*ASSETS!$F$30/(ASSETS!$F$30+ASSETS!$F$29)</f>
        <v>38.59375</v>
      </c>
    </row>
    <row r="734" spans="1:3" x14ac:dyDescent="0.35">
      <c r="A734">
        <v>411</v>
      </c>
      <c r="B734" s="1">
        <f>A734*ASSETS!$F$29/(ASSETS!$F$30+ASSETS!$F$29)</f>
        <v>378.890625</v>
      </c>
      <c r="C734" s="1">
        <f>A734*ASSETS!$F$30/(ASSETS!$F$30+ASSETS!$F$29)</f>
        <v>32.109375</v>
      </c>
    </row>
    <row r="735" spans="1:3" x14ac:dyDescent="0.35">
      <c r="A735">
        <v>289</v>
      </c>
      <c r="B735" s="1">
        <f>A735*ASSETS!$F$29/(ASSETS!$F$30+ASSETS!$F$29)</f>
        <v>266.421875</v>
      </c>
      <c r="C735" s="1">
        <f>A735*ASSETS!$F$30/(ASSETS!$F$30+ASSETS!$F$29)</f>
        <v>22.578125</v>
      </c>
    </row>
    <row r="736" spans="1:3" x14ac:dyDescent="0.35">
      <c r="A736">
        <v>273</v>
      </c>
      <c r="B736" s="1">
        <f>A736*ASSETS!$F$29/(ASSETS!$F$30+ASSETS!$F$29)</f>
        <v>251.671875</v>
      </c>
      <c r="C736" s="1">
        <f>A736*ASSETS!$F$30/(ASSETS!$F$30+ASSETS!$F$29)</f>
        <v>21.328125</v>
      </c>
    </row>
    <row r="737" spans="1:3" x14ac:dyDescent="0.35">
      <c r="A737">
        <v>268</v>
      </c>
      <c r="B737" s="1">
        <f>A737*ASSETS!$F$29/(ASSETS!$F$30+ASSETS!$F$29)</f>
        <v>247.0625</v>
      </c>
      <c r="C737" s="1">
        <f>A737*ASSETS!$F$30/(ASSETS!$F$30+ASSETS!$F$29)</f>
        <v>20.9375</v>
      </c>
    </row>
    <row r="738" spans="1:3" x14ac:dyDescent="0.35">
      <c r="A738">
        <v>267</v>
      </c>
      <c r="B738" s="1">
        <f>A738*ASSETS!$F$29/(ASSETS!$F$30+ASSETS!$F$29)</f>
        <v>246.140625</v>
      </c>
      <c r="C738" s="1">
        <f>A738*ASSETS!$F$30/(ASSETS!$F$30+ASSETS!$F$29)</f>
        <v>20.859375</v>
      </c>
    </row>
    <row r="739" spans="1:3" x14ac:dyDescent="0.35">
      <c r="A739">
        <v>290</v>
      </c>
      <c r="B739" s="1">
        <f>A739*ASSETS!$F$29/(ASSETS!$F$30+ASSETS!$F$29)</f>
        <v>267.34375</v>
      </c>
      <c r="C739" s="1">
        <f>A739*ASSETS!$F$30/(ASSETS!$F$30+ASSETS!$F$29)</f>
        <v>22.65625</v>
      </c>
    </row>
    <row r="740" spans="1:3" x14ac:dyDescent="0.35">
      <c r="A740">
        <v>293</v>
      </c>
      <c r="B740" s="1">
        <f>A740*ASSETS!$F$29/(ASSETS!$F$30+ASSETS!$F$29)</f>
        <v>270.109375</v>
      </c>
      <c r="C740" s="1">
        <f>A740*ASSETS!$F$30/(ASSETS!$F$30+ASSETS!$F$29)</f>
        <v>22.890625</v>
      </c>
    </row>
    <row r="741" spans="1:3" x14ac:dyDescent="0.35">
      <c r="A741">
        <v>452</v>
      </c>
      <c r="B741" s="1">
        <f>A741*ASSETS!$F$29/(ASSETS!$F$30+ASSETS!$F$29)</f>
        <v>416.6875</v>
      </c>
      <c r="C741" s="1">
        <f>A741*ASSETS!$F$30/(ASSETS!$F$30+ASSETS!$F$29)</f>
        <v>35.3125</v>
      </c>
    </row>
    <row r="742" spans="1:3" x14ac:dyDescent="0.35">
      <c r="A742">
        <v>461</v>
      </c>
      <c r="B742" s="1">
        <f>A742*ASSETS!$F$29/(ASSETS!$F$30+ASSETS!$F$29)</f>
        <v>424.984375</v>
      </c>
      <c r="C742" s="1">
        <f>A742*ASSETS!$F$30/(ASSETS!$F$30+ASSETS!$F$29)</f>
        <v>36.015625</v>
      </c>
    </row>
    <row r="743" spans="1:3" x14ac:dyDescent="0.35">
      <c r="A743">
        <v>529</v>
      </c>
      <c r="B743" s="1">
        <f>A743*ASSETS!$F$29/(ASSETS!$F$30+ASSETS!$F$29)</f>
        <v>487.671875</v>
      </c>
      <c r="C743" s="1">
        <f>A743*ASSETS!$F$30/(ASSETS!$F$30+ASSETS!$F$29)</f>
        <v>41.328125</v>
      </c>
    </row>
    <row r="744" spans="1:3" x14ac:dyDescent="0.35">
      <c r="A744">
        <v>678</v>
      </c>
      <c r="B744" s="1">
        <f>A744*ASSETS!$F$29/(ASSETS!$F$30+ASSETS!$F$29)</f>
        <v>625.03125</v>
      </c>
      <c r="C744" s="1">
        <f>A744*ASSETS!$F$30/(ASSETS!$F$30+ASSETS!$F$29)</f>
        <v>52.96875</v>
      </c>
    </row>
    <row r="745" spans="1:3" x14ac:dyDescent="0.35">
      <c r="A745">
        <v>688</v>
      </c>
      <c r="B745" s="1">
        <f>A745*ASSETS!$F$29/(ASSETS!$F$30+ASSETS!$F$29)</f>
        <v>634.25</v>
      </c>
      <c r="C745" s="1">
        <f>A745*ASSETS!$F$30/(ASSETS!$F$30+ASSETS!$F$29)</f>
        <v>53.75</v>
      </c>
    </row>
    <row r="746" spans="1:3" x14ac:dyDescent="0.35">
      <c r="A746">
        <v>718</v>
      </c>
      <c r="B746" s="1">
        <f>A746*ASSETS!$F$29/(ASSETS!$F$30+ASSETS!$F$29)</f>
        <v>661.90625</v>
      </c>
      <c r="C746" s="1">
        <f>A746*ASSETS!$F$30/(ASSETS!$F$30+ASSETS!$F$29)</f>
        <v>56.09375</v>
      </c>
    </row>
    <row r="747" spans="1:3" x14ac:dyDescent="0.35">
      <c r="A747">
        <v>627</v>
      </c>
      <c r="B747" s="1">
        <f>A747*ASSETS!$F$29/(ASSETS!$F$30+ASSETS!$F$29)</f>
        <v>578.015625</v>
      </c>
      <c r="C747" s="1">
        <f>A747*ASSETS!$F$30/(ASSETS!$F$30+ASSETS!$F$29)</f>
        <v>48.984375</v>
      </c>
    </row>
    <row r="748" spans="1:3" x14ac:dyDescent="0.35">
      <c r="A748">
        <v>561</v>
      </c>
      <c r="B748" s="1">
        <f>A748*ASSETS!$F$29/(ASSETS!$F$30+ASSETS!$F$29)</f>
        <v>517.171875</v>
      </c>
      <c r="C748" s="1">
        <f>A748*ASSETS!$F$30/(ASSETS!$F$30+ASSETS!$F$29)</f>
        <v>43.828125</v>
      </c>
    </row>
    <row r="749" spans="1:3" x14ac:dyDescent="0.35">
      <c r="A749">
        <v>530</v>
      </c>
      <c r="B749" s="1">
        <f>A749*ASSETS!$F$29/(ASSETS!$F$30+ASSETS!$F$29)</f>
        <v>488.59375</v>
      </c>
      <c r="C749" s="1">
        <f>A749*ASSETS!$F$30/(ASSETS!$F$30+ASSETS!$F$29)</f>
        <v>41.40625</v>
      </c>
    </row>
    <row r="750" spans="1:3" x14ac:dyDescent="0.35">
      <c r="A750">
        <v>513</v>
      </c>
      <c r="B750" s="1">
        <f>A750*ASSETS!$F$29/(ASSETS!$F$30+ASSETS!$F$29)</f>
        <v>472.921875</v>
      </c>
      <c r="C750" s="1">
        <f>A750*ASSETS!$F$30/(ASSETS!$F$30+ASSETS!$F$29)</f>
        <v>40.078125</v>
      </c>
    </row>
    <row r="751" spans="1:3" x14ac:dyDescent="0.35">
      <c r="A751">
        <v>484</v>
      </c>
      <c r="B751" s="1">
        <f>A751*ASSETS!$F$29/(ASSETS!$F$30+ASSETS!$F$29)</f>
        <v>446.1875</v>
      </c>
      <c r="C751" s="1">
        <f>A751*ASSETS!$F$30/(ASSETS!$F$30+ASSETS!$F$29)</f>
        <v>37.8125</v>
      </c>
    </row>
    <row r="752" spans="1:3" x14ac:dyDescent="0.35">
      <c r="A752">
        <v>402</v>
      </c>
      <c r="B752" s="1">
        <f>A752*ASSETS!$F$29/(ASSETS!$F$30+ASSETS!$F$29)</f>
        <v>370.59375</v>
      </c>
      <c r="C752" s="1">
        <f>A752*ASSETS!$F$30/(ASSETS!$F$30+ASSETS!$F$29)</f>
        <v>31.40625</v>
      </c>
    </row>
    <row r="753" spans="1:3" x14ac:dyDescent="0.35">
      <c r="A753">
        <v>327</v>
      </c>
      <c r="B753" s="1">
        <f>A753*ASSETS!$F$29/(ASSETS!$F$30+ASSETS!$F$29)</f>
        <v>301.453125</v>
      </c>
      <c r="C753" s="1">
        <f>A753*ASSETS!$F$30/(ASSETS!$F$30+ASSETS!$F$29)</f>
        <v>25.546875</v>
      </c>
    </row>
    <row r="754" spans="1:3" x14ac:dyDescent="0.35">
      <c r="A754">
        <v>344</v>
      </c>
      <c r="B754" s="1">
        <f>A754*ASSETS!$F$29/(ASSETS!$F$30+ASSETS!$F$29)</f>
        <v>317.125</v>
      </c>
      <c r="C754" s="1">
        <f>A754*ASSETS!$F$30/(ASSETS!$F$30+ASSETS!$F$29)</f>
        <v>26.875</v>
      </c>
    </row>
    <row r="755" spans="1:3" x14ac:dyDescent="0.35">
      <c r="A755">
        <v>311</v>
      </c>
      <c r="B755" s="1">
        <f>A755*ASSETS!$F$29/(ASSETS!$F$30+ASSETS!$F$29)</f>
        <v>286.703125</v>
      </c>
      <c r="C755" s="1">
        <f>A755*ASSETS!$F$30/(ASSETS!$F$30+ASSETS!$F$29)</f>
        <v>24.296875</v>
      </c>
    </row>
    <row r="756" spans="1:3" x14ac:dyDescent="0.35">
      <c r="A756">
        <v>317</v>
      </c>
      <c r="B756" s="1">
        <f>A756*ASSETS!$F$29/(ASSETS!$F$30+ASSETS!$F$29)</f>
        <v>292.234375</v>
      </c>
      <c r="C756" s="1">
        <f>A756*ASSETS!$F$30/(ASSETS!$F$30+ASSETS!$F$29)</f>
        <v>24.765625</v>
      </c>
    </row>
    <row r="757" spans="1:3" x14ac:dyDescent="0.35">
      <c r="A757">
        <v>365</v>
      </c>
      <c r="B757" s="1">
        <f>A757*ASSETS!$F$29/(ASSETS!$F$30+ASSETS!$F$29)</f>
        <v>336.484375</v>
      </c>
      <c r="C757" s="1">
        <f>A757*ASSETS!$F$30/(ASSETS!$F$30+ASSETS!$F$29)</f>
        <v>28.515625</v>
      </c>
    </row>
    <row r="758" spans="1:3" x14ac:dyDescent="0.35">
      <c r="A758">
        <v>417</v>
      </c>
      <c r="B758" s="1">
        <f>A758*ASSETS!$F$29/(ASSETS!$F$30+ASSETS!$F$29)</f>
        <v>384.421875</v>
      </c>
      <c r="C758" s="1">
        <f>A758*ASSETS!$F$30/(ASSETS!$F$30+ASSETS!$F$29)</f>
        <v>32.578125</v>
      </c>
    </row>
    <row r="759" spans="1:3" x14ac:dyDescent="0.35">
      <c r="A759">
        <v>408</v>
      </c>
      <c r="B759" s="1">
        <f>A759*ASSETS!$F$29/(ASSETS!$F$30+ASSETS!$F$29)</f>
        <v>376.125</v>
      </c>
      <c r="C759" s="1">
        <f>A759*ASSETS!$F$30/(ASSETS!$F$30+ASSETS!$F$29)</f>
        <v>31.875</v>
      </c>
    </row>
    <row r="760" spans="1:3" x14ac:dyDescent="0.35">
      <c r="A760">
        <v>593</v>
      </c>
      <c r="B760" s="1">
        <f>A760*ASSETS!$F$29/(ASSETS!$F$30+ASSETS!$F$29)</f>
        <v>546.671875</v>
      </c>
      <c r="C760" s="1">
        <f>A760*ASSETS!$F$30/(ASSETS!$F$30+ASSETS!$F$29)</f>
        <v>46.328125</v>
      </c>
    </row>
    <row r="761" spans="1:3" x14ac:dyDescent="0.35">
      <c r="A761">
        <v>748</v>
      </c>
      <c r="B761" s="1">
        <f>A761*ASSETS!$F$29/(ASSETS!$F$30+ASSETS!$F$29)</f>
        <v>689.5625</v>
      </c>
      <c r="C761" s="1">
        <f>A761*ASSETS!$F$30/(ASSETS!$F$30+ASSETS!$F$29)</f>
        <v>58.4375</v>
      </c>
    </row>
    <row r="762" spans="1:3" x14ac:dyDescent="0.35">
      <c r="A762">
        <v>824</v>
      </c>
      <c r="B762" s="1">
        <f>A762*ASSETS!$F$29/(ASSETS!$F$30+ASSETS!$F$29)</f>
        <v>759.625</v>
      </c>
      <c r="C762" s="1">
        <f>A762*ASSETS!$F$30/(ASSETS!$F$30+ASSETS!$F$29)</f>
        <v>64.375</v>
      </c>
    </row>
    <row r="763" spans="1:3" x14ac:dyDescent="0.35">
      <c r="A763">
        <v>788</v>
      </c>
      <c r="B763" s="1">
        <f>A763*ASSETS!$F$29/(ASSETS!$F$30+ASSETS!$F$29)</f>
        <v>726.4375</v>
      </c>
      <c r="C763" s="1">
        <f>A763*ASSETS!$F$30/(ASSETS!$F$30+ASSETS!$F$29)</f>
        <v>61.5625</v>
      </c>
    </row>
    <row r="764" spans="1:3" x14ac:dyDescent="0.35">
      <c r="A764">
        <v>821</v>
      </c>
      <c r="B764" s="1">
        <f>A764*ASSETS!$F$29/(ASSETS!$F$30+ASSETS!$F$29)</f>
        <v>756.859375</v>
      </c>
      <c r="C764" s="1">
        <f>A764*ASSETS!$F$30/(ASSETS!$F$30+ASSETS!$F$29)</f>
        <v>64.140625</v>
      </c>
    </row>
    <row r="765" spans="1:3" x14ac:dyDescent="0.35">
      <c r="A765">
        <v>878</v>
      </c>
      <c r="B765" s="1">
        <f>A765*ASSETS!$F$29/(ASSETS!$F$30+ASSETS!$F$29)</f>
        <v>809.40625</v>
      </c>
      <c r="C765" s="1">
        <f>A765*ASSETS!$F$30/(ASSETS!$F$30+ASSETS!$F$29)</f>
        <v>68.59375</v>
      </c>
    </row>
    <row r="766" spans="1:3" x14ac:dyDescent="0.35">
      <c r="A766">
        <v>887</v>
      </c>
      <c r="B766" s="1">
        <f>A766*ASSETS!$F$29/(ASSETS!$F$30+ASSETS!$F$29)</f>
        <v>817.703125</v>
      </c>
      <c r="C766" s="1">
        <f>A766*ASSETS!$F$30/(ASSETS!$F$30+ASSETS!$F$29)</f>
        <v>69.296875</v>
      </c>
    </row>
    <row r="767" spans="1:3" x14ac:dyDescent="0.35">
      <c r="A767">
        <v>698</v>
      </c>
      <c r="B767" s="1">
        <f>A767*ASSETS!$F$29/(ASSETS!$F$30+ASSETS!$F$29)</f>
        <v>643.46875</v>
      </c>
      <c r="C767" s="1">
        <f>A767*ASSETS!$F$30/(ASSETS!$F$30+ASSETS!$F$29)</f>
        <v>54.53125</v>
      </c>
    </row>
    <row r="768" spans="1:3" x14ac:dyDescent="0.35">
      <c r="A768">
        <v>650</v>
      </c>
      <c r="B768" s="1">
        <f>A768*ASSETS!$F$29/(ASSETS!$F$30+ASSETS!$F$29)</f>
        <v>599.21875</v>
      </c>
      <c r="C768" s="1">
        <f>A768*ASSETS!$F$30/(ASSETS!$F$30+ASSETS!$F$29)</f>
        <v>50.78125</v>
      </c>
    </row>
    <row r="769" spans="1:3" x14ac:dyDescent="0.35">
      <c r="A769">
        <v>606</v>
      </c>
      <c r="B769" s="1">
        <f>A769*ASSETS!$F$29/(ASSETS!$F$30+ASSETS!$F$29)</f>
        <v>558.65625</v>
      </c>
      <c r="C769" s="1">
        <f>A769*ASSETS!$F$30/(ASSETS!$F$30+ASSETS!$F$29)</f>
        <v>47.34375</v>
      </c>
    </row>
    <row r="770" spans="1:3" x14ac:dyDescent="0.35">
      <c r="A770">
        <v>602</v>
      </c>
      <c r="B770" s="1">
        <f>A770*ASSETS!$F$29/(ASSETS!$F$30+ASSETS!$F$29)</f>
        <v>554.96875</v>
      </c>
      <c r="C770" s="1">
        <f>A770*ASSETS!$F$30/(ASSETS!$F$30+ASSETS!$F$29)</f>
        <v>47.03125</v>
      </c>
    </row>
    <row r="771" spans="1:3" x14ac:dyDescent="0.35">
      <c r="A771">
        <v>495</v>
      </c>
      <c r="B771" s="1">
        <f>A771*ASSETS!$F$29/(ASSETS!$F$30+ASSETS!$F$29)</f>
        <v>456.328125</v>
      </c>
      <c r="C771" s="1">
        <f>A771*ASSETS!$F$30/(ASSETS!$F$30+ASSETS!$F$29)</f>
        <v>38.671875</v>
      </c>
    </row>
    <row r="772" spans="1:3" x14ac:dyDescent="0.35">
      <c r="A772">
        <v>494</v>
      </c>
      <c r="B772" s="1">
        <f>A772*ASSETS!$F$29/(ASSETS!$F$30+ASSETS!$F$29)</f>
        <v>455.40625</v>
      </c>
      <c r="C772" s="1">
        <f>A772*ASSETS!$F$30/(ASSETS!$F$30+ASSETS!$F$29)</f>
        <v>38.59375</v>
      </c>
    </row>
    <row r="773" spans="1:3" x14ac:dyDescent="0.35">
      <c r="A773">
        <v>524</v>
      </c>
      <c r="B773" s="1">
        <f>A773*ASSETS!$F$29/(ASSETS!$F$30+ASSETS!$F$29)</f>
        <v>483.0625</v>
      </c>
      <c r="C773" s="1">
        <f>A773*ASSETS!$F$30/(ASSETS!$F$30+ASSETS!$F$29)</f>
        <v>40.9375</v>
      </c>
    </row>
    <row r="774" spans="1:3" x14ac:dyDescent="0.35">
      <c r="A774">
        <v>731</v>
      </c>
      <c r="B774" s="1">
        <f>A774*ASSETS!$F$29/(ASSETS!$F$30+ASSETS!$F$29)</f>
        <v>673.890625</v>
      </c>
      <c r="C774" s="1">
        <f>A774*ASSETS!$F$30/(ASSETS!$F$30+ASSETS!$F$29)</f>
        <v>57.109375</v>
      </c>
    </row>
    <row r="775" spans="1:3" x14ac:dyDescent="0.35">
      <c r="A775">
        <v>644</v>
      </c>
      <c r="B775" s="1">
        <f>A775*ASSETS!$F$29/(ASSETS!$F$30+ASSETS!$F$29)</f>
        <v>593.6875</v>
      </c>
      <c r="C775" s="1">
        <f>A775*ASSETS!$F$30/(ASSETS!$F$30+ASSETS!$F$29)</f>
        <v>50.3125</v>
      </c>
    </row>
    <row r="776" spans="1:3" x14ac:dyDescent="0.35">
      <c r="A776">
        <v>740</v>
      </c>
      <c r="B776" s="1">
        <f>A776*ASSETS!$F$29/(ASSETS!$F$30+ASSETS!$F$29)</f>
        <v>682.1875</v>
      </c>
      <c r="C776" s="1">
        <f>A776*ASSETS!$F$30/(ASSETS!$F$30+ASSETS!$F$29)</f>
        <v>57.8125</v>
      </c>
    </row>
    <row r="777" spans="1:3" x14ac:dyDescent="0.35">
      <c r="A777">
        <v>589</v>
      </c>
      <c r="B777" s="1">
        <f>A777*ASSETS!$F$29/(ASSETS!$F$30+ASSETS!$F$29)</f>
        <v>542.984375</v>
      </c>
      <c r="C777" s="1">
        <f>A777*ASSETS!$F$30/(ASSETS!$F$30+ASSETS!$F$29)</f>
        <v>46.015625</v>
      </c>
    </row>
    <row r="778" spans="1:3" x14ac:dyDescent="0.35">
      <c r="A778">
        <v>464</v>
      </c>
      <c r="B778" s="1">
        <f>A778*ASSETS!$F$29/(ASSETS!$F$30+ASSETS!$F$29)</f>
        <v>427.75</v>
      </c>
      <c r="C778" s="1">
        <f>A778*ASSETS!$F$30/(ASSETS!$F$30+ASSETS!$F$29)</f>
        <v>36.25</v>
      </c>
    </row>
    <row r="779" spans="1:3" x14ac:dyDescent="0.35">
      <c r="A779">
        <v>397</v>
      </c>
      <c r="B779" s="1">
        <f>A779*ASSETS!$F$29/(ASSETS!$F$30+ASSETS!$F$29)</f>
        <v>365.984375</v>
      </c>
      <c r="C779" s="1">
        <f>A779*ASSETS!$F$30/(ASSETS!$F$30+ASSETS!$F$29)</f>
        <v>31.015625</v>
      </c>
    </row>
    <row r="780" spans="1:3" x14ac:dyDescent="0.35">
      <c r="A780">
        <v>306</v>
      </c>
      <c r="B780" s="1">
        <f>A780*ASSETS!$F$29/(ASSETS!$F$30+ASSETS!$F$29)</f>
        <v>282.09375</v>
      </c>
      <c r="C780" s="1">
        <f>A780*ASSETS!$F$30/(ASSETS!$F$30+ASSETS!$F$29)</f>
        <v>23.90625</v>
      </c>
    </row>
    <row r="781" spans="1:3" x14ac:dyDescent="0.35">
      <c r="A781">
        <v>282</v>
      </c>
      <c r="B781" s="1">
        <f>A781*ASSETS!$F$29/(ASSETS!$F$30+ASSETS!$F$29)</f>
        <v>259.96875</v>
      </c>
      <c r="C781" s="1">
        <f>A781*ASSETS!$F$30/(ASSETS!$F$30+ASSETS!$F$29)</f>
        <v>22.03125</v>
      </c>
    </row>
    <row r="782" spans="1:3" x14ac:dyDescent="0.35">
      <c r="A782">
        <v>265</v>
      </c>
      <c r="B782" s="1">
        <f>A782*ASSETS!$F$29/(ASSETS!$F$30+ASSETS!$F$29)</f>
        <v>244.296875</v>
      </c>
      <c r="C782" s="1">
        <f>A782*ASSETS!$F$30/(ASSETS!$F$30+ASSETS!$F$29)</f>
        <v>20.703125</v>
      </c>
    </row>
    <row r="783" spans="1:3" x14ac:dyDescent="0.35">
      <c r="A783">
        <v>386</v>
      </c>
      <c r="B783" s="1">
        <f>A783*ASSETS!$F$29/(ASSETS!$F$30+ASSETS!$F$29)</f>
        <v>355.84375</v>
      </c>
      <c r="C783" s="1">
        <f>A783*ASSETS!$F$30/(ASSETS!$F$30+ASSETS!$F$29)</f>
        <v>30.15625</v>
      </c>
    </row>
    <row r="784" spans="1:3" x14ac:dyDescent="0.35">
      <c r="A784">
        <v>583</v>
      </c>
      <c r="B784" s="1">
        <f>A784*ASSETS!$F$29/(ASSETS!$F$30+ASSETS!$F$29)</f>
        <v>537.453125</v>
      </c>
      <c r="C784" s="1">
        <f>A784*ASSETS!$F$30/(ASSETS!$F$30+ASSETS!$F$29)</f>
        <v>45.546875</v>
      </c>
    </row>
    <row r="785" spans="1:3" x14ac:dyDescent="0.35">
      <c r="A785">
        <v>537</v>
      </c>
      <c r="B785" s="1">
        <f>A785*ASSETS!$F$29/(ASSETS!$F$30+ASSETS!$F$29)</f>
        <v>495.046875</v>
      </c>
      <c r="C785" s="1">
        <f>A785*ASSETS!$F$30/(ASSETS!$F$30+ASSETS!$F$29)</f>
        <v>41.953125</v>
      </c>
    </row>
    <row r="786" spans="1:3" x14ac:dyDescent="0.35">
      <c r="A786">
        <v>420</v>
      </c>
      <c r="B786" s="1">
        <f>A786*ASSETS!$F$29/(ASSETS!$F$30+ASSETS!$F$29)</f>
        <v>387.1875</v>
      </c>
      <c r="C786" s="1">
        <f>A786*ASSETS!$F$30/(ASSETS!$F$30+ASSETS!$F$29)</f>
        <v>32.8125</v>
      </c>
    </row>
    <row r="787" spans="1:3" x14ac:dyDescent="0.35">
      <c r="A787">
        <v>457</v>
      </c>
      <c r="B787" s="1">
        <f>A787*ASSETS!$F$29/(ASSETS!$F$30+ASSETS!$F$29)</f>
        <v>421.296875</v>
      </c>
      <c r="C787" s="1">
        <f>A787*ASSETS!$F$30/(ASSETS!$F$30+ASSETS!$F$29)</f>
        <v>35.703125</v>
      </c>
    </row>
    <row r="788" spans="1:3" x14ac:dyDescent="0.35">
      <c r="A788">
        <v>516</v>
      </c>
      <c r="B788" s="1">
        <f>A788*ASSETS!$F$29/(ASSETS!$F$30+ASSETS!$F$29)</f>
        <v>475.6875</v>
      </c>
      <c r="C788" s="1">
        <f>A788*ASSETS!$F$30/(ASSETS!$F$30+ASSETS!$F$29)</f>
        <v>40.3125</v>
      </c>
    </row>
    <row r="789" spans="1:3" x14ac:dyDescent="0.35">
      <c r="A789">
        <v>541</v>
      </c>
      <c r="B789" s="1">
        <f>A789*ASSETS!$F$29/(ASSETS!$F$30+ASSETS!$F$29)</f>
        <v>498.734375</v>
      </c>
      <c r="C789" s="1">
        <f>A789*ASSETS!$F$30/(ASSETS!$F$30+ASSETS!$F$29)</f>
        <v>42.265625</v>
      </c>
    </row>
    <row r="790" spans="1:3" x14ac:dyDescent="0.35">
      <c r="A790">
        <v>687</v>
      </c>
      <c r="B790" s="1">
        <f>A790*ASSETS!$F$29/(ASSETS!$F$30+ASSETS!$F$29)</f>
        <v>633.328125</v>
      </c>
      <c r="C790" s="1">
        <f>A790*ASSETS!$F$30/(ASSETS!$F$30+ASSETS!$F$29)</f>
        <v>53.671875</v>
      </c>
    </row>
    <row r="791" spans="1:3" x14ac:dyDescent="0.35">
      <c r="A791">
        <v>559</v>
      </c>
      <c r="B791" s="1">
        <f>A791*ASSETS!$F$29/(ASSETS!$F$30+ASSETS!$F$29)</f>
        <v>515.328125</v>
      </c>
      <c r="C791" s="1">
        <f>A791*ASSETS!$F$30/(ASSETS!$F$30+ASSETS!$F$29)</f>
        <v>43.671875</v>
      </c>
    </row>
    <row r="792" spans="1:3" x14ac:dyDescent="0.35">
      <c r="A792">
        <v>507</v>
      </c>
      <c r="B792" s="1">
        <f>A792*ASSETS!$F$29/(ASSETS!$F$30+ASSETS!$F$29)</f>
        <v>467.390625</v>
      </c>
      <c r="C792" s="1">
        <f>A792*ASSETS!$F$30/(ASSETS!$F$30+ASSETS!$F$29)</f>
        <v>39.609375</v>
      </c>
    </row>
    <row r="793" spans="1:3" x14ac:dyDescent="0.35">
      <c r="A793">
        <v>445</v>
      </c>
      <c r="B793" s="1">
        <f>A793*ASSETS!$F$29/(ASSETS!$F$30+ASSETS!$F$29)</f>
        <v>410.234375</v>
      </c>
      <c r="C793" s="1">
        <f>A793*ASSETS!$F$30/(ASSETS!$F$30+ASSETS!$F$29)</f>
        <v>34.765625</v>
      </c>
    </row>
    <row r="794" spans="1:3" x14ac:dyDescent="0.35">
      <c r="A794">
        <v>540</v>
      </c>
      <c r="B794" s="1">
        <f>A794*ASSETS!$F$29/(ASSETS!$F$30+ASSETS!$F$29)</f>
        <v>497.8125</v>
      </c>
      <c r="C794" s="1">
        <f>A794*ASSETS!$F$30/(ASSETS!$F$30+ASSETS!$F$29)</f>
        <v>42.1875</v>
      </c>
    </row>
    <row r="795" spans="1:3" x14ac:dyDescent="0.35">
      <c r="A795">
        <v>399</v>
      </c>
      <c r="B795" s="1">
        <f>A795*ASSETS!$F$29/(ASSETS!$F$30+ASSETS!$F$29)</f>
        <v>367.828125</v>
      </c>
      <c r="C795" s="1">
        <f>A795*ASSETS!$F$30/(ASSETS!$F$30+ASSETS!$F$29)</f>
        <v>31.171875</v>
      </c>
    </row>
    <row r="796" spans="1:3" x14ac:dyDescent="0.35">
      <c r="A796">
        <v>337</v>
      </c>
      <c r="B796" s="1">
        <f>A796*ASSETS!$F$29/(ASSETS!$F$30+ASSETS!$F$29)</f>
        <v>310.671875</v>
      </c>
      <c r="C796" s="1">
        <f>A796*ASSETS!$F$30/(ASSETS!$F$30+ASSETS!$F$29)</f>
        <v>26.328125</v>
      </c>
    </row>
    <row r="797" spans="1:3" x14ac:dyDescent="0.35">
      <c r="A797">
        <v>399</v>
      </c>
      <c r="B797" s="1">
        <f>A797*ASSETS!$F$29/(ASSETS!$F$30+ASSETS!$F$29)</f>
        <v>367.828125</v>
      </c>
      <c r="C797" s="1">
        <f>A797*ASSETS!$F$30/(ASSETS!$F$30+ASSETS!$F$29)</f>
        <v>31.171875</v>
      </c>
    </row>
    <row r="798" spans="1:3" x14ac:dyDescent="0.35">
      <c r="A798">
        <v>449</v>
      </c>
      <c r="B798" s="1">
        <f>A798*ASSETS!$F$29/(ASSETS!$F$30+ASSETS!$F$29)</f>
        <v>413.921875</v>
      </c>
      <c r="C798" s="1">
        <f>A798*ASSETS!$F$30/(ASSETS!$F$30+ASSETS!$F$29)</f>
        <v>35.078125</v>
      </c>
    </row>
    <row r="799" spans="1:3" x14ac:dyDescent="0.35">
      <c r="A799">
        <v>431</v>
      </c>
      <c r="B799" s="1">
        <f>A799*ASSETS!$F$29/(ASSETS!$F$30+ASSETS!$F$29)</f>
        <v>397.328125</v>
      </c>
      <c r="C799" s="1">
        <f>A799*ASSETS!$F$30/(ASSETS!$F$30+ASSETS!$F$29)</f>
        <v>33.671875</v>
      </c>
    </row>
    <row r="800" spans="1:3" x14ac:dyDescent="0.35">
      <c r="A800">
        <v>413</v>
      </c>
      <c r="B800" s="1">
        <f>A800*ASSETS!$F$29/(ASSETS!$F$30+ASSETS!$F$29)</f>
        <v>380.734375</v>
      </c>
      <c r="C800" s="1">
        <f>A800*ASSETS!$F$30/(ASSETS!$F$30+ASSETS!$F$29)</f>
        <v>32.265625</v>
      </c>
    </row>
    <row r="801" spans="1:3" x14ac:dyDescent="0.35">
      <c r="A801">
        <v>346</v>
      </c>
      <c r="B801" s="1">
        <f>A801*ASSETS!$F$29/(ASSETS!$F$30+ASSETS!$F$29)</f>
        <v>318.96875</v>
      </c>
      <c r="C801" s="1">
        <f>A801*ASSETS!$F$30/(ASSETS!$F$30+ASSETS!$F$29)</f>
        <v>27.03125</v>
      </c>
    </row>
    <row r="802" spans="1:3" x14ac:dyDescent="0.35">
      <c r="A802">
        <v>370</v>
      </c>
      <c r="B802" s="1">
        <f>A802*ASSETS!$F$29/(ASSETS!$F$30+ASSETS!$F$29)</f>
        <v>341.09375</v>
      </c>
      <c r="C802" s="1">
        <f>A802*ASSETS!$F$30/(ASSETS!$F$30+ASSETS!$F$29)</f>
        <v>28.90625</v>
      </c>
    </row>
    <row r="803" spans="1:3" x14ac:dyDescent="0.35">
      <c r="A803">
        <v>409</v>
      </c>
      <c r="B803" s="1">
        <f>A803*ASSETS!$F$29/(ASSETS!$F$30+ASSETS!$F$29)</f>
        <v>377.046875</v>
      </c>
      <c r="C803" s="1">
        <f>A803*ASSETS!$F$30/(ASSETS!$F$30+ASSETS!$F$29)</f>
        <v>31.953125</v>
      </c>
    </row>
    <row r="804" spans="1:3" x14ac:dyDescent="0.35">
      <c r="A804">
        <v>316</v>
      </c>
      <c r="B804" s="1">
        <f>A804*ASSETS!$F$29/(ASSETS!$F$30+ASSETS!$F$29)</f>
        <v>291.3125</v>
      </c>
      <c r="C804" s="1">
        <f>A804*ASSETS!$F$30/(ASSETS!$F$30+ASSETS!$F$29)</f>
        <v>24.6875</v>
      </c>
    </row>
    <row r="805" spans="1:3" x14ac:dyDescent="0.35">
      <c r="A805">
        <v>355</v>
      </c>
      <c r="B805" s="1">
        <f>A805*ASSETS!$F$29/(ASSETS!$F$30+ASSETS!$F$29)</f>
        <v>327.265625</v>
      </c>
      <c r="C805" s="1">
        <f>A805*ASSETS!$F$30/(ASSETS!$F$30+ASSETS!$F$29)</f>
        <v>27.734375</v>
      </c>
    </row>
    <row r="806" spans="1:3" x14ac:dyDescent="0.35">
      <c r="A806">
        <v>331</v>
      </c>
      <c r="B806" s="1">
        <f>A806*ASSETS!$F$29/(ASSETS!$F$30+ASSETS!$F$29)</f>
        <v>305.140625</v>
      </c>
      <c r="C806" s="1">
        <f>A806*ASSETS!$F$30/(ASSETS!$F$30+ASSETS!$F$29)</f>
        <v>25.859375</v>
      </c>
    </row>
    <row r="807" spans="1:3" x14ac:dyDescent="0.35">
      <c r="A807">
        <v>378</v>
      </c>
      <c r="B807" s="1">
        <f>A807*ASSETS!$F$29/(ASSETS!$F$30+ASSETS!$F$29)</f>
        <v>348.46875</v>
      </c>
      <c r="C807" s="1">
        <f>A807*ASSETS!$F$30/(ASSETS!$F$30+ASSETS!$F$29)</f>
        <v>29.53125</v>
      </c>
    </row>
    <row r="808" spans="1:3" x14ac:dyDescent="0.35">
      <c r="A808">
        <v>518</v>
      </c>
      <c r="B808" s="1">
        <f>A808*ASSETS!$F$29/(ASSETS!$F$30+ASSETS!$F$29)</f>
        <v>477.53125</v>
      </c>
      <c r="C808" s="1">
        <f>A808*ASSETS!$F$30/(ASSETS!$F$30+ASSETS!$F$29)</f>
        <v>40.46875</v>
      </c>
    </row>
    <row r="809" spans="1:3" x14ac:dyDescent="0.35">
      <c r="A809">
        <v>629</v>
      </c>
      <c r="B809" s="1">
        <f>A809*ASSETS!$F$29/(ASSETS!$F$30+ASSETS!$F$29)</f>
        <v>579.859375</v>
      </c>
      <c r="C809" s="1">
        <f>A809*ASSETS!$F$30/(ASSETS!$F$30+ASSETS!$F$29)</f>
        <v>49.140625</v>
      </c>
    </row>
    <row r="810" spans="1:3" x14ac:dyDescent="0.35">
      <c r="A810">
        <v>832</v>
      </c>
      <c r="B810" s="1">
        <f>A810*ASSETS!$F$29/(ASSETS!$F$30+ASSETS!$F$29)</f>
        <v>767</v>
      </c>
      <c r="C810" s="1">
        <f>A810*ASSETS!$F$30/(ASSETS!$F$30+ASSETS!$F$29)</f>
        <v>65</v>
      </c>
    </row>
    <row r="811" spans="1:3" x14ac:dyDescent="0.35">
      <c r="A811">
        <v>1026</v>
      </c>
      <c r="B811" s="1">
        <f>A811*ASSETS!$F$29/(ASSETS!$F$30+ASSETS!$F$29)</f>
        <v>945.84375</v>
      </c>
      <c r="C811" s="1">
        <f>A811*ASSETS!$F$30/(ASSETS!$F$30+ASSETS!$F$29)</f>
        <v>80.15625</v>
      </c>
    </row>
    <row r="812" spans="1:3" x14ac:dyDescent="0.35">
      <c r="A812">
        <v>1231</v>
      </c>
      <c r="B812" s="1">
        <f>A812*ASSETS!$F$29/(ASSETS!$F$30+ASSETS!$F$29)</f>
        <v>1134.828125</v>
      </c>
      <c r="C812" s="1">
        <f>A812*ASSETS!$F$30/(ASSETS!$F$30+ASSETS!$F$29)</f>
        <v>96.171875</v>
      </c>
    </row>
    <row r="813" spans="1:3" x14ac:dyDescent="0.35">
      <c r="A813">
        <v>1303</v>
      </c>
      <c r="B813" s="1">
        <f>A813*ASSETS!$F$29/(ASSETS!$F$30+ASSETS!$F$29)</f>
        <v>1201.203125</v>
      </c>
      <c r="C813" s="1">
        <f>A813*ASSETS!$F$30/(ASSETS!$F$30+ASSETS!$F$29)</f>
        <v>101.796875</v>
      </c>
    </row>
    <row r="814" spans="1:3" x14ac:dyDescent="0.35">
      <c r="A814">
        <v>1219</v>
      </c>
      <c r="B814" s="1">
        <f>A814*ASSETS!$F$29/(ASSETS!$F$30+ASSETS!$F$29)</f>
        <v>1123.765625</v>
      </c>
      <c r="C814" s="1">
        <f>A814*ASSETS!$F$30/(ASSETS!$F$30+ASSETS!$F$29)</f>
        <v>95.234375</v>
      </c>
    </row>
    <row r="815" spans="1:3" x14ac:dyDescent="0.35">
      <c r="A815">
        <v>1068</v>
      </c>
      <c r="B815" s="1">
        <f>A815*ASSETS!$F$29/(ASSETS!$F$30+ASSETS!$F$29)</f>
        <v>984.5625</v>
      </c>
      <c r="C815" s="1">
        <f>A815*ASSETS!$F$30/(ASSETS!$F$30+ASSETS!$F$29)</f>
        <v>83.4375</v>
      </c>
    </row>
    <row r="816" spans="1:3" x14ac:dyDescent="0.35">
      <c r="A816">
        <v>896</v>
      </c>
      <c r="B816" s="1">
        <f>A816*ASSETS!$F$29/(ASSETS!$F$30+ASSETS!$F$29)</f>
        <v>826</v>
      </c>
      <c r="C816" s="1">
        <f>A816*ASSETS!$F$30/(ASSETS!$F$30+ASSETS!$F$29)</f>
        <v>70</v>
      </c>
    </row>
    <row r="817" spans="1:3" x14ac:dyDescent="0.35">
      <c r="A817">
        <v>813</v>
      </c>
      <c r="B817" s="1">
        <f>A817*ASSETS!$F$29/(ASSETS!$F$30+ASSETS!$F$29)</f>
        <v>749.484375</v>
      </c>
      <c r="C817" s="1">
        <f>A817*ASSETS!$F$30/(ASSETS!$F$30+ASSETS!$F$29)</f>
        <v>63.515625</v>
      </c>
    </row>
    <row r="818" spans="1:3" x14ac:dyDescent="0.35">
      <c r="A818">
        <v>875</v>
      </c>
      <c r="B818" s="1">
        <f>A818*ASSETS!$F$29/(ASSETS!$F$30+ASSETS!$F$29)</f>
        <v>806.640625</v>
      </c>
      <c r="C818" s="1">
        <f>A818*ASSETS!$F$30/(ASSETS!$F$30+ASSETS!$F$29)</f>
        <v>68.359375</v>
      </c>
    </row>
    <row r="819" spans="1:3" x14ac:dyDescent="0.35">
      <c r="A819">
        <v>626</v>
      </c>
      <c r="B819" s="1">
        <f>A819*ASSETS!$F$29/(ASSETS!$F$30+ASSETS!$F$29)</f>
        <v>577.09375</v>
      </c>
      <c r="C819" s="1">
        <f>A819*ASSETS!$F$30/(ASSETS!$F$30+ASSETS!$F$29)</f>
        <v>48.90625</v>
      </c>
    </row>
    <row r="820" spans="1:3" x14ac:dyDescent="0.35">
      <c r="A820">
        <v>504</v>
      </c>
      <c r="B820" s="1">
        <f>A820*ASSETS!$F$29/(ASSETS!$F$30+ASSETS!$F$29)</f>
        <v>464.625</v>
      </c>
      <c r="C820" s="1">
        <f>A820*ASSETS!$F$30/(ASSETS!$F$30+ASSETS!$F$29)</f>
        <v>39.375</v>
      </c>
    </row>
    <row r="821" spans="1:3" x14ac:dyDescent="0.35">
      <c r="A821">
        <v>439</v>
      </c>
      <c r="B821" s="1">
        <f>A821*ASSETS!$F$29/(ASSETS!$F$30+ASSETS!$F$29)</f>
        <v>404.703125</v>
      </c>
      <c r="C821" s="1">
        <f>A821*ASSETS!$F$30/(ASSETS!$F$30+ASSETS!$F$29)</f>
        <v>34.296875</v>
      </c>
    </row>
    <row r="822" spans="1:3" x14ac:dyDescent="0.35">
      <c r="A822">
        <v>505</v>
      </c>
      <c r="B822" s="1">
        <f>A822*ASSETS!$F$29/(ASSETS!$F$30+ASSETS!$F$29)</f>
        <v>465.546875</v>
      </c>
      <c r="C822" s="1">
        <f>A822*ASSETS!$F$30/(ASSETS!$F$30+ASSETS!$F$29)</f>
        <v>39.453125</v>
      </c>
    </row>
    <row r="823" spans="1:3" x14ac:dyDescent="0.35">
      <c r="A823">
        <v>501</v>
      </c>
      <c r="B823" s="1">
        <f>A823*ASSETS!$F$29/(ASSETS!$F$30+ASSETS!$F$29)</f>
        <v>461.859375</v>
      </c>
      <c r="C823" s="1">
        <f>A823*ASSETS!$F$30/(ASSETS!$F$30+ASSETS!$F$29)</f>
        <v>39.140625</v>
      </c>
    </row>
    <row r="824" spans="1:3" x14ac:dyDescent="0.35">
      <c r="A824">
        <v>456</v>
      </c>
      <c r="B824" s="1">
        <f>A824*ASSETS!$F$29/(ASSETS!$F$30+ASSETS!$F$29)</f>
        <v>420.375</v>
      </c>
      <c r="C824" s="1">
        <f>A824*ASSETS!$F$30/(ASSETS!$F$30+ASSETS!$F$29)</f>
        <v>35.625</v>
      </c>
    </row>
    <row r="825" spans="1:3" x14ac:dyDescent="0.35">
      <c r="A825">
        <v>424</v>
      </c>
      <c r="B825" s="1">
        <f>A825*ASSETS!$F$29/(ASSETS!$F$30+ASSETS!$F$29)</f>
        <v>390.875</v>
      </c>
      <c r="C825" s="1">
        <f>A825*ASSETS!$F$30/(ASSETS!$F$30+ASSETS!$F$29)</f>
        <v>33.125</v>
      </c>
    </row>
    <row r="826" spans="1:3" x14ac:dyDescent="0.35">
      <c r="A826">
        <v>430</v>
      </c>
      <c r="B826" s="1">
        <f>A826*ASSETS!$F$29/(ASSETS!$F$30+ASSETS!$F$29)</f>
        <v>396.40625</v>
      </c>
      <c r="C826" s="1">
        <f>A826*ASSETS!$F$30/(ASSETS!$F$30+ASSETS!$F$29)</f>
        <v>33.59375</v>
      </c>
    </row>
    <row r="827" spans="1:3" x14ac:dyDescent="0.35">
      <c r="A827">
        <v>536</v>
      </c>
      <c r="B827" s="1">
        <f>A827*ASSETS!$F$29/(ASSETS!$F$30+ASSETS!$F$29)</f>
        <v>494.125</v>
      </c>
      <c r="C827" s="1">
        <f>A827*ASSETS!$F$30/(ASSETS!$F$30+ASSETS!$F$29)</f>
        <v>41.875</v>
      </c>
    </row>
    <row r="828" spans="1:3" x14ac:dyDescent="0.35">
      <c r="A828">
        <v>701</v>
      </c>
      <c r="B828" s="1">
        <f>A828*ASSETS!$F$29/(ASSETS!$F$30+ASSETS!$F$29)</f>
        <v>646.234375</v>
      </c>
      <c r="C828" s="1">
        <f>A828*ASSETS!$F$30/(ASSETS!$F$30+ASSETS!$F$29)</f>
        <v>54.765625</v>
      </c>
    </row>
    <row r="829" spans="1:3" x14ac:dyDescent="0.35">
      <c r="A829">
        <v>786</v>
      </c>
      <c r="B829" s="1">
        <f>A829*ASSETS!$F$29/(ASSETS!$F$30+ASSETS!$F$29)</f>
        <v>724.59375</v>
      </c>
      <c r="C829" s="1">
        <f>A829*ASSETS!$F$30/(ASSETS!$F$30+ASSETS!$F$29)</f>
        <v>61.40625</v>
      </c>
    </row>
    <row r="830" spans="1:3" x14ac:dyDescent="0.35">
      <c r="A830">
        <v>814</v>
      </c>
      <c r="B830" s="1">
        <f>A830*ASSETS!$F$29/(ASSETS!$F$30+ASSETS!$F$29)</f>
        <v>750.40625</v>
      </c>
      <c r="C830" s="1">
        <f>A830*ASSETS!$F$30/(ASSETS!$F$30+ASSETS!$F$29)</f>
        <v>63.59375</v>
      </c>
    </row>
    <row r="831" spans="1:3" x14ac:dyDescent="0.35">
      <c r="A831">
        <v>752</v>
      </c>
      <c r="B831" s="1">
        <f>A831*ASSETS!$F$29/(ASSETS!$F$30+ASSETS!$F$29)</f>
        <v>693.25</v>
      </c>
      <c r="C831" s="1">
        <f>A831*ASSETS!$F$30/(ASSETS!$F$30+ASSETS!$F$29)</f>
        <v>58.75</v>
      </c>
    </row>
    <row r="832" spans="1:3" x14ac:dyDescent="0.35">
      <c r="A832">
        <v>750</v>
      </c>
      <c r="B832" s="1">
        <f>A832*ASSETS!$F$29/(ASSETS!$F$30+ASSETS!$F$29)</f>
        <v>691.40625</v>
      </c>
      <c r="C832" s="1">
        <f>A832*ASSETS!$F$30/(ASSETS!$F$30+ASSETS!$F$29)</f>
        <v>58.59375</v>
      </c>
    </row>
    <row r="833" spans="1:3" x14ac:dyDescent="0.35">
      <c r="A833">
        <v>808</v>
      </c>
      <c r="B833" s="1">
        <f>A833*ASSETS!$F$29/(ASSETS!$F$30+ASSETS!$F$29)</f>
        <v>744.875</v>
      </c>
      <c r="C833" s="1">
        <f>A833*ASSETS!$F$30/(ASSETS!$F$30+ASSETS!$F$29)</f>
        <v>63.125</v>
      </c>
    </row>
    <row r="834" spans="1:3" x14ac:dyDescent="0.35">
      <c r="A834">
        <v>823</v>
      </c>
      <c r="B834" s="1">
        <f>A834*ASSETS!$F$29/(ASSETS!$F$30+ASSETS!$F$29)</f>
        <v>758.703125</v>
      </c>
      <c r="C834" s="1">
        <f>A834*ASSETS!$F$30/(ASSETS!$F$30+ASSETS!$F$29)</f>
        <v>64.296875</v>
      </c>
    </row>
    <row r="835" spans="1:3" x14ac:dyDescent="0.35">
      <c r="A835">
        <v>688</v>
      </c>
      <c r="B835" s="1">
        <f>A835*ASSETS!$F$29/(ASSETS!$F$30+ASSETS!$F$29)</f>
        <v>634.25</v>
      </c>
      <c r="C835" s="1">
        <f>A835*ASSETS!$F$30/(ASSETS!$F$30+ASSETS!$F$29)</f>
        <v>53.75</v>
      </c>
    </row>
    <row r="836" spans="1:3" x14ac:dyDescent="0.35">
      <c r="A836">
        <v>855</v>
      </c>
      <c r="B836" s="1">
        <f>A836*ASSETS!$F$29/(ASSETS!$F$30+ASSETS!$F$29)</f>
        <v>788.203125</v>
      </c>
      <c r="C836" s="1">
        <f>A836*ASSETS!$F$30/(ASSETS!$F$30+ASSETS!$F$29)</f>
        <v>66.796875</v>
      </c>
    </row>
    <row r="837" spans="1:3" x14ac:dyDescent="0.35">
      <c r="A837">
        <v>864</v>
      </c>
      <c r="B837" s="1">
        <f>A837*ASSETS!$F$29/(ASSETS!$F$30+ASSETS!$F$29)</f>
        <v>796.5</v>
      </c>
      <c r="C837" s="1">
        <f>A837*ASSETS!$F$30/(ASSETS!$F$30+ASSETS!$F$29)</f>
        <v>67.5</v>
      </c>
    </row>
    <row r="838" spans="1:3" x14ac:dyDescent="0.35">
      <c r="A838">
        <v>953</v>
      </c>
      <c r="B838" s="1">
        <f>A838*ASSETS!$F$29/(ASSETS!$F$30+ASSETS!$F$29)</f>
        <v>878.546875</v>
      </c>
      <c r="C838" s="1">
        <f>A838*ASSETS!$F$30/(ASSETS!$F$30+ASSETS!$F$29)</f>
        <v>74.453125</v>
      </c>
    </row>
    <row r="839" spans="1:3" x14ac:dyDescent="0.35">
      <c r="A839">
        <v>954</v>
      </c>
      <c r="B839" s="1">
        <f>A839*ASSETS!$F$29/(ASSETS!$F$30+ASSETS!$F$29)</f>
        <v>879.46875</v>
      </c>
      <c r="C839" s="1">
        <f>A839*ASSETS!$F$30/(ASSETS!$F$30+ASSETS!$F$29)</f>
        <v>74.53125</v>
      </c>
    </row>
    <row r="840" spans="1:3" x14ac:dyDescent="0.35">
      <c r="A840">
        <v>765</v>
      </c>
      <c r="B840" s="1">
        <f>A840*ASSETS!$F$29/(ASSETS!$F$30+ASSETS!$F$29)</f>
        <v>705.234375</v>
      </c>
      <c r="C840" s="1">
        <f>A840*ASSETS!$F$30/(ASSETS!$F$30+ASSETS!$F$29)</f>
        <v>59.765625</v>
      </c>
    </row>
    <row r="841" spans="1:3" x14ac:dyDescent="0.35">
      <c r="A841">
        <v>773</v>
      </c>
      <c r="B841" s="1">
        <f>A841*ASSETS!$F$29/(ASSETS!$F$30+ASSETS!$F$29)</f>
        <v>712.609375</v>
      </c>
      <c r="C841" s="1">
        <f>A841*ASSETS!$F$30/(ASSETS!$F$30+ASSETS!$F$29)</f>
        <v>60.390625</v>
      </c>
    </row>
    <row r="842" spans="1:3" x14ac:dyDescent="0.35">
      <c r="A842">
        <v>620</v>
      </c>
      <c r="B842" s="1">
        <f>A842*ASSETS!$F$29/(ASSETS!$F$30+ASSETS!$F$29)</f>
        <v>571.5625</v>
      </c>
      <c r="C842" s="1">
        <f>A842*ASSETS!$F$30/(ASSETS!$F$30+ASSETS!$F$29)</f>
        <v>48.4375</v>
      </c>
    </row>
    <row r="843" spans="1:3" x14ac:dyDescent="0.35">
      <c r="A843">
        <v>460</v>
      </c>
      <c r="B843" s="1">
        <f>A843*ASSETS!$F$29/(ASSETS!$F$30+ASSETS!$F$29)</f>
        <v>424.0625</v>
      </c>
      <c r="C843" s="1">
        <f>A843*ASSETS!$F$30/(ASSETS!$F$30+ASSETS!$F$29)</f>
        <v>35.9375</v>
      </c>
    </row>
    <row r="844" spans="1:3" x14ac:dyDescent="0.35">
      <c r="A844">
        <v>383</v>
      </c>
      <c r="B844" s="1">
        <f>A844*ASSETS!$F$29/(ASSETS!$F$30+ASSETS!$F$29)</f>
        <v>353.078125</v>
      </c>
      <c r="C844" s="1">
        <f>A844*ASSETS!$F$30/(ASSETS!$F$30+ASSETS!$F$29)</f>
        <v>29.921875</v>
      </c>
    </row>
    <row r="845" spans="1:3" x14ac:dyDescent="0.35">
      <c r="A845">
        <v>354</v>
      </c>
      <c r="B845" s="1">
        <f>A845*ASSETS!$F$29/(ASSETS!$F$30+ASSETS!$F$29)</f>
        <v>326.34375</v>
      </c>
      <c r="C845" s="1">
        <f>A845*ASSETS!$F$30/(ASSETS!$F$30+ASSETS!$F$29)</f>
        <v>27.65625</v>
      </c>
    </row>
    <row r="846" spans="1:3" x14ac:dyDescent="0.35">
      <c r="A846">
        <v>298</v>
      </c>
      <c r="B846" s="1">
        <f>A846*ASSETS!$F$29/(ASSETS!$F$30+ASSETS!$F$29)</f>
        <v>274.71875</v>
      </c>
      <c r="C846" s="1">
        <f>A846*ASSETS!$F$30/(ASSETS!$F$30+ASSETS!$F$29)</f>
        <v>23.28125</v>
      </c>
    </row>
    <row r="847" spans="1:3" x14ac:dyDescent="0.35">
      <c r="A847">
        <v>236</v>
      </c>
      <c r="B847" s="1">
        <f>A847*ASSETS!$F$29/(ASSETS!$F$30+ASSETS!$F$29)</f>
        <v>217.5625</v>
      </c>
      <c r="C847" s="1">
        <f>A847*ASSETS!$F$30/(ASSETS!$F$30+ASSETS!$F$29)</f>
        <v>18.4375</v>
      </c>
    </row>
    <row r="848" spans="1:3" x14ac:dyDescent="0.35">
      <c r="A848">
        <v>246</v>
      </c>
      <c r="B848" s="1">
        <f>A848*ASSETS!$F$29/(ASSETS!$F$30+ASSETS!$F$29)</f>
        <v>226.78125</v>
      </c>
      <c r="C848" s="1">
        <f>A848*ASSETS!$F$30/(ASSETS!$F$30+ASSETS!$F$29)</f>
        <v>19.21875</v>
      </c>
    </row>
    <row r="849" spans="1:3" x14ac:dyDescent="0.35">
      <c r="A849">
        <v>240</v>
      </c>
      <c r="B849" s="1">
        <f>A849*ASSETS!$F$29/(ASSETS!$F$30+ASSETS!$F$29)</f>
        <v>221.25</v>
      </c>
      <c r="C849" s="1">
        <f>A849*ASSETS!$F$30/(ASSETS!$F$30+ASSETS!$F$29)</f>
        <v>18.75</v>
      </c>
    </row>
    <row r="850" spans="1:3" x14ac:dyDescent="0.35">
      <c r="A850">
        <v>218</v>
      </c>
      <c r="B850" s="1">
        <f>A850*ASSETS!$F$29/(ASSETS!$F$30+ASSETS!$F$29)</f>
        <v>200.96875</v>
      </c>
      <c r="C850" s="1">
        <f>A850*ASSETS!$F$30/(ASSETS!$F$30+ASSETS!$F$29)</f>
        <v>17.03125</v>
      </c>
    </row>
    <row r="851" spans="1:3" x14ac:dyDescent="0.35">
      <c r="A851">
        <v>259</v>
      </c>
      <c r="B851" s="1">
        <f>A851*ASSETS!$F$29/(ASSETS!$F$30+ASSETS!$F$29)</f>
        <v>238.765625</v>
      </c>
      <c r="C851" s="1">
        <f>A851*ASSETS!$F$30/(ASSETS!$F$30+ASSETS!$F$29)</f>
        <v>20.234375</v>
      </c>
    </row>
    <row r="852" spans="1:3" x14ac:dyDescent="0.35">
      <c r="A852">
        <v>272</v>
      </c>
      <c r="B852" s="1">
        <f>A852*ASSETS!$F$29/(ASSETS!$F$30+ASSETS!$F$29)</f>
        <v>250.75</v>
      </c>
      <c r="C852" s="1">
        <f>A852*ASSETS!$F$30/(ASSETS!$F$30+ASSETS!$F$29)</f>
        <v>21.25</v>
      </c>
    </row>
    <row r="853" spans="1:3" x14ac:dyDescent="0.35">
      <c r="A853">
        <v>276</v>
      </c>
      <c r="B853" s="1">
        <f>A853*ASSETS!$F$29/(ASSETS!$F$30+ASSETS!$F$29)</f>
        <v>254.4375</v>
      </c>
      <c r="C853" s="1">
        <f>A853*ASSETS!$F$30/(ASSETS!$F$30+ASSETS!$F$29)</f>
        <v>21.5625</v>
      </c>
    </row>
    <row r="854" spans="1:3" x14ac:dyDescent="0.35">
      <c r="A854">
        <v>249</v>
      </c>
      <c r="B854" s="1">
        <f>A854*ASSETS!$F$29/(ASSETS!$F$30+ASSETS!$F$29)</f>
        <v>229.546875</v>
      </c>
      <c r="C854" s="1">
        <f>A854*ASSETS!$F$30/(ASSETS!$F$30+ASSETS!$F$29)</f>
        <v>19.453125</v>
      </c>
    </row>
    <row r="855" spans="1:3" x14ac:dyDescent="0.35">
      <c r="A855">
        <v>237</v>
      </c>
      <c r="B855" s="1">
        <f>A855*ASSETS!$F$29/(ASSETS!$F$30+ASSETS!$F$29)</f>
        <v>218.484375</v>
      </c>
      <c r="C855" s="1">
        <f>A855*ASSETS!$F$30/(ASSETS!$F$30+ASSETS!$F$29)</f>
        <v>18.515625</v>
      </c>
    </row>
    <row r="856" spans="1:3" x14ac:dyDescent="0.35">
      <c r="A856">
        <v>225</v>
      </c>
      <c r="B856" s="1">
        <f>A856*ASSETS!$F$29/(ASSETS!$F$30+ASSETS!$F$29)</f>
        <v>207.421875</v>
      </c>
      <c r="C856" s="1">
        <f>A856*ASSETS!$F$30/(ASSETS!$F$30+ASSETS!$F$29)</f>
        <v>17.578125</v>
      </c>
    </row>
    <row r="857" spans="1:3" x14ac:dyDescent="0.35">
      <c r="A857">
        <v>285</v>
      </c>
      <c r="B857" s="1">
        <f>A857*ASSETS!$F$29/(ASSETS!$F$30+ASSETS!$F$29)</f>
        <v>262.734375</v>
      </c>
      <c r="C857" s="1">
        <f>A857*ASSETS!$F$30/(ASSETS!$F$30+ASSETS!$F$29)</f>
        <v>22.265625</v>
      </c>
    </row>
    <row r="858" spans="1:3" x14ac:dyDescent="0.35">
      <c r="A858">
        <v>317</v>
      </c>
      <c r="B858" s="1">
        <f>A858*ASSETS!$F$29/(ASSETS!$F$30+ASSETS!$F$29)</f>
        <v>292.234375</v>
      </c>
      <c r="C858" s="1">
        <f>A858*ASSETS!$F$30/(ASSETS!$F$30+ASSETS!$F$29)</f>
        <v>24.765625</v>
      </c>
    </row>
    <row r="859" spans="1:3" x14ac:dyDescent="0.35">
      <c r="A859">
        <v>426</v>
      </c>
      <c r="B859" s="1">
        <f>A859*ASSETS!$F$29/(ASSETS!$F$30+ASSETS!$F$29)</f>
        <v>392.71875</v>
      </c>
      <c r="C859" s="1">
        <f>A859*ASSETS!$F$30/(ASSETS!$F$30+ASSETS!$F$29)</f>
        <v>33.28125</v>
      </c>
    </row>
    <row r="860" spans="1:3" x14ac:dyDescent="0.35">
      <c r="A860">
        <v>459</v>
      </c>
      <c r="B860" s="1">
        <f>A860*ASSETS!$F$29/(ASSETS!$F$30+ASSETS!$F$29)</f>
        <v>423.140625</v>
      </c>
      <c r="C860" s="1">
        <f>A860*ASSETS!$F$30/(ASSETS!$F$30+ASSETS!$F$29)</f>
        <v>35.859375</v>
      </c>
    </row>
    <row r="861" spans="1:3" x14ac:dyDescent="0.35">
      <c r="A861">
        <v>700</v>
      </c>
      <c r="B861" s="1">
        <f>A861*ASSETS!$F$29/(ASSETS!$F$30+ASSETS!$F$29)</f>
        <v>645.3125</v>
      </c>
      <c r="C861" s="1">
        <f>A861*ASSETS!$F$30/(ASSETS!$F$30+ASSETS!$F$29)</f>
        <v>54.6875</v>
      </c>
    </row>
    <row r="862" spans="1:3" x14ac:dyDescent="0.35">
      <c r="A862">
        <v>942</v>
      </c>
      <c r="B862" s="1">
        <f>A862*ASSETS!$F$29/(ASSETS!$F$30+ASSETS!$F$29)</f>
        <v>868.40625</v>
      </c>
      <c r="C862" s="1">
        <f>A862*ASSETS!$F$30/(ASSETS!$F$30+ASSETS!$F$29)</f>
        <v>73.59375</v>
      </c>
    </row>
    <row r="863" spans="1:3" x14ac:dyDescent="0.35">
      <c r="A863">
        <v>1064</v>
      </c>
      <c r="B863" s="1">
        <f>A863*ASSETS!$F$29/(ASSETS!$F$30+ASSETS!$F$29)</f>
        <v>980.875</v>
      </c>
      <c r="C863" s="1">
        <f>A863*ASSETS!$F$30/(ASSETS!$F$30+ASSETS!$F$29)</f>
        <v>83.125</v>
      </c>
    </row>
    <row r="864" spans="1:3" x14ac:dyDescent="0.35">
      <c r="A864">
        <v>1030</v>
      </c>
      <c r="B864" s="1">
        <f>A864*ASSETS!$F$29/(ASSETS!$F$30+ASSETS!$F$29)</f>
        <v>949.53125</v>
      </c>
      <c r="C864" s="1">
        <f>A864*ASSETS!$F$30/(ASSETS!$F$30+ASSETS!$F$29)</f>
        <v>80.46875</v>
      </c>
    </row>
    <row r="865" spans="1:3" x14ac:dyDescent="0.35">
      <c r="A865">
        <v>1037</v>
      </c>
      <c r="B865" s="1">
        <f>A865*ASSETS!$F$29/(ASSETS!$F$30+ASSETS!$F$29)</f>
        <v>955.984375</v>
      </c>
      <c r="C865" s="1">
        <f>A865*ASSETS!$F$30/(ASSETS!$F$30+ASSETS!$F$29)</f>
        <v>81.015625</v>
      </c>
    </row>
    <row r="866" spans="1:3" x14ac:dyDescent="0.35">
      <c r="A866">
        <v>1035</v>
      </c>
      <c r="B866" s="1">
        <f>A866*ASSETS!$F$29/(ASSETS!$F$30+ASSETS!$F$29)</f>
        <v>954.140625</v>
      </c>
      <c r="C866" s="1">
        <f>A866*ASSETS!$F$30/(ASSETS!$F$30+ASSETS!$F$29)</f>
        <v>80.859375</v>
      </c>
    </row>
    <row r="867" spans="1:3" x14ac:dyDescent="0.35">
      <c r="A867">
        <v>806</v>
      </c>
      <c r="B867" s="1">
        <f>A867*ASSETS!$F$29/(ASSETS!$F$30+ASSETS!$F$29)</f>
        <v>743.03125</v>
      </c>
      <c r="C867" s="1">
        <f>A867*ASSETS!$F$30/(ASSETS!$F$30+ASSETS!$F$29)</f>
        <v>62.96875</v>
      </c>
    </row>
    <row r="868" spans="1:3" x14ac:dyDescent="0.35">
      <c r="A868">
        <v>643</v>
      </c>
      <c r="B868" s="1">
        <f>A868*ASSETS!$F$29/(ASSETS!$F$30+ASSETS!$F$29)</f>
        <v>592.765625</v>
      </c>
      <c r="C868" s="1">
        <f>A868*ASSETS!$F$30/(ASSETS!$F$30+ASSETS!$F$29)</f>
        <v>50.234375</v>
      </c>
    </row>
    <row r="869" spans="1:3" x14ac:dyDescent="0.35">
      <c r="A869">
        <v>575</v>
      </c>
      <c r="B869" s="1">
        <f>A869*ASSETS!$F$29/(ASSETS!$F$30+ASSETS!$F$29)</f>
        <v>530.078125</v>
      </c>
      <c r="C869" s="1">
        <f>A869*ASSETS!$F$30/(ASSETS!$F$30+ASSETS!$F$29)</f>
        <v>44.921875</v>
      </c>
    </row>
    <row r="870" spans="1:3" x14ac:dyDescent="0.35">
      <c r="A870">
        <v>485</v>
      </c>
      <c r="B870" s="1">
        <f>A870*ASSETS!$F$29/(ASSETS!$F$30+ASSETS!$F$29)</f>
        <v>447.109375</v>
      </c>
      <c r="C870" s="1">
        <f>A870*ASSETS!$F$30/(ASSETS!$F$30+ASSETS!$F$29)</f>
        <v>37.890625</v>
      </c>
    </row>
    <row r="871" spans="1:3" x14ac:dyDescent="0.35">
      <c r="A871">
        <v>472</v>
      </c>
      <c r="B871" s="1">
        <f>A871*ASSETS!$F$29/(ASSETS!$F$30+ASSETS!$F$29)</f>
        <v>435.125</v>
      </c>
      <c r="C871" s="1">
        <f>A871*ASSETS!$F$30/(ASSETS!$F$30+ASSETS!$F$29)</f>
        <v>36.875</v>
      </c>
    </row>
    <row r="872" spans="1:3" x14ac:dyDescent="0.35">
      <c r="A872">
        <v>457</v>
      </c>
      <c r="B872" s="1">
        <f>A872*ASSETS!$F$29/(ASSETS!$F$30+ASSETS!$F$29)</f>
        <v>421.296875</v>
      </c>
      <c r="C872" s="1">
        <f>A872*ASSETS!$F$30/(ASSETS!$F$30+ASSETS!$F$29)</f>
        <v>35.703125</v>
      </c>
    </row>
    <row r="873" spans="1:3" x14ac:dyDescent="0.35">
      <c r="A873">
        <v>529</v>
      </c>
      <c r="B873" s="1">
        <f>A873*ASSETS!$F$29/(ASSETS!$F$30+ASSETS!$F$29)</f>
        <v>487.671875</v>
      </c>
      <c r="C873" s="1">
        <f>A873*ASSETS!$F$30/(ASSETS!$F$30+ASSETS!$F$29)</f>
        <v>41.328125</v>
      </c>
    </row>
    <row r="874" spans="1:3" x14ac:dyDescent="0.35">
      <c r="A874">
        <v>562</v>
      </c>
      <c r="B874" s="1">
        <f>A874*ASSETS!$F$29/(ASSETS!$F$30+ASSETS!$F$29)</f>
        <v>518.09375</v>
      </c>
      <c r="C874" s="1">
        <f>A874*ASSETS!$F$30/(ASSETS!$F$30+ASSETS!$F$29)</f>
        <v>43.90625</v>
      </c>
    </row>
    <row r="875" spans="1:3" x14ac:dyDescent="0.35">
      <c r="A875">
        <v>571</v>
      </c>
      <c r="B875" s="1">
        <f>A875*ASSETS!$F$29/(ASSETS!$F$30+ASSETS!$F$29)</f>
        <v>526.390625</v>
      </c>
      <c r="C875" s="1">
        <f>A875*ASSETS!$F$30/(ASSETS!$F$30+ASSETS!$F$29)</f>
        <v>44.609375</v>
      </c>
    </row>
    <row r="876" spans="1:3" x14ac:dyDescent="0.35">
      <c r="A876">
        <v>468</v>
      </c>
      <c r="B876" s="1">
        <f>A876*ASSETS!$F$29/(ASSETS!$F$30+ASSETS!$F$29)</f>
        <v>431.4375</v>
      </c>
      <c r="C876" s="1">
        <f>A876*ASSETS!$F$30/(ASSETS!$F$30+ASSETS!$F$29)</f>
        <v>36.5625</v>
      </c>
    </row>
    <row r="877" spans="1:3" x14ac:dyDescent="0.35">
      <c r="A877">
        <v>642</v>
      </c>
      <c r="B877" s="1">
        <f>A877*ASSETS!$F$29/(ASSETS!$F$30+ASSETS!$F$29)</f>
        <v>591.84375</v>
      </c>
      <c r="C877" s="1">
        <f>A877*ASSETS!$F$30/(ASSETS!$F$30+ASSETS!$F$29)</f>
        <v>50.15625</v>
      </c>
    </row>
    <row r="878" spans="1:3" x14ac:dyDescent="0.35">
      <c r="A878">
        <v>669</v>
      </c>
      <c r="B878" s="1">
        <f>A878*ASSETS!$F$29/(ASSETS!$F$30+ASSETS!$F$29)</f>
        <v>616.734375</v>
      </c>
      <c r="C878" s="1">
        <f>A878*ASSETS!$F$30/(ASSETS!$F$30+ASSETS!$F$29)</f>
        <v>52.265625</v>
      </c>
    </row>
    <row r="879" spans="1:3" x14ac:dyDescent="0.35">
      <c r="A879">
        <v>790</v>
      </c>
      <c r="B879" s="1">
        <f>A879*ASSETS!$F$29/(ASSETS!$F$30+ASSETS!$F$29)</f>
        <v>728.28125</v>
      </c>
      <c r="C879" s="1">
        <f>A879*ASSETS!$F$30/(ASSETS!$F$30+ASSETS!$F$29)</f>
        <v>61.71875</v>
      </c>
    </row>
    <row r="880" spans="1:3" x14ac:dyDescent="0.35">
      <c r="A880">
        <v>705</v>
      </c>
      <c r="B880" s="1">
        <f>A880*ASSETS!$F$29/(ASSETS!$F$30+ASSETS!$F$29)</f>
        <v>649.921875</v>
      </c>
      <c r="C880" s="1">
        <f>A880*ASSETS!$F$30/(ASSETS!$F$30+ASSETS!$F$29)</f>
        <v>55.078125</v>
      </c>
    </row>
    <row r="881" spans="1:3" x14ac:dyDescent="0.35">
      <c r="A881">
        <v>854</v>
      </c>
      <c r="B881" s="1">
        <f>A881*ASSETS!$F$29/(ASSETS!$F$30+ASSETS!$F$29)</f>
        <v>787.28125</v>
      </c>
      <c r="C881" s="1">
        <f>A881*ASSETS!$F$30/(ASSETS!$F$30+ASSETS!$F$29)</f>
        <v>66.71875</v>
      </c>
    </row>
    <row r="882" spans="1:3" x14ac:dyDescent="0.35">
      <c r="A882">
        <v>1003</v>
      </c>
      <c r="B882" s="1">
        <f>A882*ASSETS!$F$29/(ASSETS!$F$30+ASSETS!$F$29)</f>
        <v>924.640625</v>
      </c>
      <c r="C882" s="1">
        <f>A882*ASSETS!$F$30/(ASSETS!$F$30+ASSETS!$F$29)</f>
        <v>78.359375</v>
      </c>
    </row>
    <row r="883" spans="1:3" x14ac:dyDescent="0.35">
      <c r="A883">
        <v>1275</v>
      </c>
      <c r="B883" s="1">
        <f>A883*ASSETS!$F$29/(ASSETS!$F$30+ASSETS!$F$29)</f>
        <v>1175.390625</v>
      </c>
      <c r="C883" s="1">
        <f>A883*ASSETS!$F$30/(ASSETS!$F$30+ASSETS!$F$29)</f>
        <v>99.609375</v>
      </c>
    </row>
    <row r="884" spans="1:3" x14ac:dyDescent="0.35">
      <c r="A884">
        <v>1575</v>
      </c>
      <c r="B884" s="1">
        <f>A884*ASSETS!$F$29/(ASSETS!$F$30+ASSETS!$F$29)</f>
        <v>1451.953125</v>
      </c>
      <c r="C884" s="1">
        <f>A884*ASSETS!$F$30/(ASSETS!$F$30+ASSETS!$F$29)</f>
        <v>123.046875</v>
      </c>
    </row>
    <row r="885" spans="1:3" x14ac:dyDescent="0.35">
      <c r="A885">
        <v>1755</v>
      </c>
      <c r="B885" s="1">
        <f>A885*ASSETS!$F$29/(ASSETS!$F$30+ASSETS!$F$29)</f>
        <v>1617.890625</v>
      </c>
      <c r="C885" s="1">
        <f>A885*ASSETS!$F$30/(ASSETS!$F$30+ASSETS!$F$29)</f>
        <v>137.109375</v>
      </c>
    </row>
    <row r="886" spans="1:3" x14ac:dyDescent="0.35">
      <c r="A886">
        <v>1925</v>
      </c>
      <c r="B886" s="1">
        <f>A886*ASSETS!$F$29/(ASSETS!$F$30+ASSETS!$F$29)</f>
        <v>1774.609375</v>
      </c>
      <c r="C886" s="1">
        <f>A886*ASSETS!$F$30/(ASSETS!$F$30+ASSETS!$F$29)</f>
        <v>150.390625</v>
      </c>
    </row>
    <row r="887" spans="1:3" x14ac:dyDescent="0.35">
      <c r="A887">
        <v>2015</v>
      </c>
      <c r="B887" s="1">
        <f>A887*ASSETS!$F$29/(ASSETS!$F$30+ASSETS!$F$29)</f>
        <v>1857.578125</v>
      </c>
      <c r="C887" s="1">
        <f>A887*ASSETS!$F$30/(ASSETS!$F$30+ASSETS!$F$29)</f>
        <v>157.421875</v>
      </c>
    </row>
    <row r="888" spans="1:3" x14ac:dyDescent="0.35">
      <c r="A888">
        <v>2269</v>
      </c>
      <c r="B888" s="1">
        <f>A888*ASSETS!$F$29/(ASSETS!$F$30+ASSETS!$F$29)</f>
        <v>2091.734375</v>
      </c>
      <c r="C888" s="1">
        <f>A888*ASSETS!$F$30/(ASSETS!$F$30+ASSETS!$F$29)</f>
        <v>177.265625</v>
      </c>
    </row>
    <row r="889" spans="1:3" x14ac:dyDescent="0.35">
      <c r="A889">
        <v>2026</v>
      </c>
      <c r="B889" s="1">
        <f>A889*ASSETS!$F$29/(ASSETS!$F$30+ASSETS!$F$29)</f>
        <v>1867.71875</v>
      </c>
      <c r="C889" s="1">
        <f>A889*ASSETS!$F$30/(ASSETS!$F$30+ASSETS!$F$29)</f>
        <v>158.28125</v>
      </c>
    </row>
    <row r="890" spans="1:3" x14ac:dyDescent="0.35">
      <c r="A890">
        <v>1871</v>
      </c>
      <c r="B890" s="1">
        <f>A890*ASSETS!$F$29/(ASSETS!$F$30+ASSETS!$F$29)</f>
        <v>1724.828125</v>
      </c>
      <c r="C890" s="1">
        <f>A890*ASSETS!$F$30/(ASSETS!$F$30+ASSETS!$F$29)</f>
        <v>146.171875</v>
      </c>
    </row>
    <row r="891" spans="1:3" x14ac:dyDescent="0.35">
      <c r="A891">
        <v>1384</v>
      </c>
      <c r="B891" s="1">
        <f>A891*ASSETS!$F$29/(ASSETS!$F$30+ASSETS!$F$29)</f>
        <v>1275.875</v>
      </c>
      <c r="C891" s="1">
        <f>A891*ASSETS!$F$30/(ASSETS!$F$30+ASSETS!$F$29)</f>
        <v>108.125</v>
      </c>
    </row>
    <row r="892" spans="1:3" x14ac:dyDescent="0.35">
      <c r="A892">
        <v>1203</v>
      </c>
      <c r="B892" s="1">
        <f>A892*ASSETS!$F$29/(ASSETS!$F$30+ASSETS!$F$29)</f>
        <v>1109.015625</v>
      </c>
      <c r="C892" s="1">
        <f>A892*ASSETS!$F$30/(ASSETS!$F$30+ASSETS!$F$29)</f>
        <v>93.984375</v>
      </c>
    </row>
    <row r="893" spans="1:3" x14ac:dyDescent="0.35">
      <c r="A893">
        <v>954</v>
      </c>
      <c r="B893" s="1">
        <f>A893*ASSETS!$F$29/(ASSETS!$F$30+ASSETS!$F$29)</f>
        <v>879.46875</v>
      </c>
      <c r="C893" s="1">
        <f>A893*ASSETS!$F$30/(ASSETS!$F$30+ASSETS!$F$29)</f>
        <v>74.53125</v>
      </c>
    </row>
    <row r="894" spans="1:3" x14ac:dyDescent="0.35">
      <c r="A894">
        <v>808</v>
      </c>
      <c r="B894" s="1">
        <f>A894*ASSETS!$F$29/(ASSETS!$F$30+ASSETS!$F$29)</f>
        <v>744.875</v>
      </c>
      <c r="C894" s="1">
        <f>A894*ASSETS!$F$30/(ASSETS!$F$30+ASSETS!$F$29)</f>
        <v>63.125</v>
      </c>
    </row>
    <row r="895" spans="1:3" x14ac:dyDescent="0.35">
      <c r="A895">
        <v>812</v>
      </c>
      <c r="B895" s="1">
        <f>A895*ASSETS!$F$29/(ASSETS!$F$30+ASSETS!$F$29)</f>
        <v>748.5625</v>
      </c>
      <c r="C895" s="1">
        <f>A895*ASSETS!$F$30/(ASSETS!$F$30+ASSETS!$F$29)</f>
        <v>63.4375</v>
      </c>
    </row>
    <row r="896" spans="1:3" x14ac:dyDescent="0.35">
      <c r="A896">
        <v>763</v>
      </c>
      <c r="B896" s="1">
        <f>A896*ASSETS!$F$29/(ASSETS!$F$30+ASSETS!$F$29)</f>
        <v>703.390625</v>
      </c>
      <c r="C896" s="1">
        <f>A896*ASSETS!$F$30/(ASSETS!$F$30+ASSETS!$F$29)</f>
        <v>59.609375</v>
      </c>
    </row>
    <row r="897" spans="1:3" x14ac:dyDescent="0.35">
      <c r="A897">
        <v>915</v>
      </c>
      <c r="B897" s="1">
        <f>A897*ASSETS!$F$29/(ASSETS!$F$30+ASSETS!$F$29)</f>
        <v>843.515625</v>
      </c>
      <c r="C897" s="1">
        <f>A897*ASSETS!$F$30/(ASSETS!$F$30+ASSETS!$F$29)</f>
        <v>71.484375</v>
      </c>
    </row>
    <row r="898" spans="1:3" x14ac:dyDescent="0.35">
      <c r="A898">
        <v>835</v>
      </c>
      <c r="B898" s="1">
        <f>A898*ASSETS!$F$29/(ASSETS!$F$30+ASSETS!$F$29)</f>
        <v>769.765625</v>
      </c>
      <c r="C898" s="1">
        <f>A898*ASSETS!$F$30/(ASSETS!$F$30+ASSETS!$F$29)</f>
        <v>65.234375</v>
      </c>
    </row>
    <row r="899" spans="1:3" x14ac:dyDescent="0.35">
      <c r="A899">
        <v>658</v>
      </c>
      <c r="B899" s="1">
        <f>A899*ASSETS!$F$29/(ASSETS!$F$30+ASSETS!$F$29)</f>
        <v>606.59375</v>
      </c>
      <c r="C899" s="1">
        <f>A899*ASSETS!$F$30/(ASSETS!$F$30+ASSETS!$F$29)</f>
        <v>51.40625</v>
      </c>
    </row>
    <row r="900" spans="1:3" x14ac:dyDescent="0.35">
      <c r="A900">
        <v>608</v>
      </c>
      <c r="B900" s="1">
        <f>A900*ASSETS!$F$29/(ASSETS!$F$30+ASSETS!$F$29)</f>
        <v>560.5</v>
      </c>
      <c r="C900" s="1">
        <f>A900*ASSETS!$F$30/(ASSETS!$F$30+ASSETS!$F$29)</f>
        <v>47.5</v>
      </c>
    </row>
    <row r="901" spans="1:3" x14ac:dyDescent="0.35">
      <c r="A901">
        <v>583</v>
      </c>
      <c r="B901" s="1">
        <f>A901*ASSETS!$F$29/(ASSETS!$F$30+ASSETS!$F$29)</f>
        <v>537.453125</v>
      </c>
      <c r="C901" s="1">
        <f>A901*ASSETS!$F$30/(ASSETS!$F$30+ASSETS!$F$29)</f>
        <v>45.546875</v>
      </c>
    </row>
    <row r="902" spans="1:3" x14ac:dyDescent="0.35">
      <c r="A902">
        <v>594</v>
      </c>
      <c r="B902" s="1">
        <f>A902*ASSETS!$F$29/(ASSETS!$F$30+ASSETS!$F$29)</f>
        <v>547.59375</v>
      </c>
      <c r="C902" s="1">
        <f>A902*ASSETS!$F$30/(ASSETS!$F$30+ASSETS!$F$29)</f>
        <v>46.40625</v>
      </c>
    </row>
    <row r="903" spans="1:3" x14ac:dyDescent="0.35">
      <c r="A903">
        <v>552</v>
      </c>
      <c r="B903" s="1">
        <f>A903*ASSETS!$F$29/(ASSETS!$F$30+ASSETS!$F$29)</f>
        <v>508.875</v>
      </c>
      <c r="C903" s="1">
        <f>A903*ASSETS!$F$30/(ASSETS!$F$30+ASSETS!$F$29)</f>
        <v>43.125</v>
      </c>
    </row>
    <row r="904" spans="1:3" x14ac:dyDescent="0.35">
      <c r="A904">
        <v>715</v>
      </c>
      <c r="B904" s="1">
        <f>A904*ASSETS!$F$29/(ASSETS!$F$30+ASSETS!$F$29)</f>
        <v>659.140625</v>
      </c>
      <c r="C904" s="1">
        <f>A904*ASSETS!$F$30/(ASSETS!$F$30+ASSETS!$F$29)</f>
        <v>55.859375</v>
      </c>
    </row>
    <row r="905" spans="1:3" x14ac:dyDescent="0.35">
      <c r="A905">
        <v>777</v>
      </c>
      <c r="B905" s="1">
        <f>A905*ASSETS!$F$29/(ASSETS!$F$30+ASSETS!$F$29)</f>
        <v>716.296875</v>
      </c>
      <c r="C905" s="1">
        <f>A905*ASSETS!$F$30/(ASSETS!$F$30+ASSETS!$F$29)</f>
        <v>60.703125</v>
      </c>
    </row>
    <row r="906" spans="1:3" x14ac:dyDescent="0.35">
      <c r="A906">
        <v>816</v>
      </c>
      <c r="B906" s="1">
        <f>A906*ASSETS!$F$29/(ASSETS!$F$30+ASSETS!$F$29)</f>
        <v>752.25</v>
      </c>
      <c r="C906" s="1">
        <f>A906*ASSETS!$F$30/(ASSETS!$F$30+ASSETS!$F$29)</f>
        <v>63.75</v>
      </c>
    </row>
    <row r="907" spans="1:3" x14ac:dyDescent="0.35">
      <c r="A907">
        <v>858</v>
      </c>
      <c r="B907" s="1">
        <f>A907*ASSETS!$F$29/(ASSETS!$F$30+ASSETS!$F$29)</f>
        <v>790.96875</v>
      </c>
      <c r="C907" s="1">
        <f>A907*ASSETS!$F$30/(ASSETS!$F$30+ASSETS!$F$29)</f>
        <v>67.03125</v>
      </c>
    </row>
    <row r="908" spans="1:3" x14ac:dyDescent="0.35">
      <c r="A908">
        <v>880</v>
      </c>
      <c r="B908" s="1">
        <f>A908*ASSETS!$F$29/(ASSETS!$F$30+ASSETS!$F$29)</f>
        <v>811.25</v>
      </c>
      <c r="C908" s="1">
        <f>A908*ASSETS!$F$30/(ASSETS!$F$30+ASSETS!$F$29)</f>
        <v>68.75</v>
      </c>
    </row>
    <row r="909" spans="1:3" x14ac:dyDescent="0.35">
      <c r="A909">
        <v>1105</v>
      </c>
      <c r="B909" s="1">
        <f>A909*ASSETS!$F$29/(ASSETS!$F$30+ASSETS!$F$29)</f>
        <v>1018.671875</v>
      </c>
      <c r="C909" s="1">
        <f>A909*ASSETS!$F$30/(ASSETS!$F$30+ASSETS!$F$29)</f>
        <v>86.328125</v>
      </c>
    </row>
    <row r="910" spans="1:3" x14ac:dyDescent="0.35">
      <c r="A910">
        <v>1163</v>
      </c>
      <c r="B910" s="1">
        <f>A910*ASSETS!$F$29/(ASSETS!$F$30+ASSETS!$F$29)</f>
        <v>1072.140625</v>
      </c>
      <c r="C910" s="1">
        <f>A910*ASSETS!$F$30/(ASSETS!$F$30+ASSETS!$F$29)</f>
        <v>90.859375</v>
      </c>
    </row>
    <row r="911" spans="1:3" x14ac:dyDescent="0.35">
      <c r="A911">
        <v>1158</v>
      </c>
      <c r="B911" s="1">
        <f>A911*ASSETS!$F$29/(ASSETS!$F$30+ASSETS!$F$29)</f>
        <v>1067.53125</v>
      </c>
      <c r="C911" s="1">
        <f>A911*ASSETS!$F$30/(ASSETS!$F$30+ASSETS!$F$29)</f>
        <v>90.46875</v>
      </c>
    </row>
    <row r="912" spans="1:3" x14ac:dyDescent="0.35">
      <c r="A912">
        <v>1118</v>
      </c>
      <c r="B912" s="1">
        <f>A912*ASSETS!$F$29/(ASSETS!$F$30+ASSETS!$F$29)</f>
        <v>1030.65625</v>
      </c>
      <c r="C912" s="1">
        <f>A912*ASSETS!$F$30/(ASSETS!$F$30+ASSETS!$F$29)</f>
        <v>87.34375</v>
      </c>
    </row>
    <row r="913" spans="1:3" x14ac:dyDescent="0.35">
      <c r="A913">
        <v>1008</v>
      </c>
      <c r="B913" s="1">
        <f>A913*ASSETS!$F$29/(ASSETS!$F$30+ASSETS!$F$29)</f>
        <v>929.25</v>
      </c>
      <c r="C913" s="1">
        <f>A913*ASSETS!$F$30/(ASSETS!$F$30+ASSETS!$F$29)</f>
        <v>78.75</v>
      </c>
    </row>
    <row r="914" spans="1:3" x14ac:dyDescent="0.35">
      <c r="A914">
        <v>983</v>
      </c>
      <c r="B914" s="1">
        <f>A914*ASSETS!$F$29/(ASSETS!$F$30+ASSETS!$F$29)</f>
        <v>906.203125</v>
      </c>
      <c r="C914" s="1">
        <f>A914*ASSETS!$F$30/(ASSETS!$F$30+ASSETS!$F$29)</f>
        <v>76.796875</v>
      </c>
    </row>
    <row r="915" spans="1:3" x14ac:dyDescent="0.35">
      <c r="A915">
        <v>793</v>
      </c>
      <c r="B915" s="1">
        <f>A915*ASSETS!$F$29/(ASSETS!$F$30+ASSETS!$F$29)</f>
        <v>731.046875</v>
      </c>
      <c r="C915" s="1">
        <f>A915*ASSETS!$F$30/(ASSETS!$F$30+ASSETS!$F$29)</f>
        <v>61.953125</v>
      </c>
    </row>
    <row r="916" spans="1:3" x14ac:dyDescent="0.35">
      <c r="A916">
        <v>728</v>
      </c>
      <c r="B916" s="1">
        <f>A916*ASSETS!$F$29/(ASSETS!$F$30+ASSETS!$F$29)</f>
        <v>671.125</v>
      </c>
      <c r="C916" s="1">
        <f>A916*ASSETS!$F$30/(ASSETS!$F$30+ASSETS!$F$29)</f>
        <v>56.875</v>
      </c>
    </row>
    <row r="917" spans="1:3" x14ac:dyDescent="0.35">
      <c r="A917">
        <v>660</v>
      </c>
      <c r="B917" s="1">
        <f>A917*ASSETS!$F$29/(ASSETS!$F$30+ASSETS!$F$29)</f>
        <v>608.4375</v>
      </c>
      <c r="C917" s="1">
        <f>A917*ASSETS!$F$30/(ASSETS!$F$30+ASSETS!$F$29)</f>
        <v>51.5625</v>
      </c>
    </row>
    <row r="918" spans="1:3" x14ac:dyDescent="0.35">
      <c r="A918">
        <v>695</v>
      </c>
      <c r="B918" s="1">
        <f>A918*ASSETS!$F$29/(ASSETS!$F$30+ASSETS!$F$29)</f>
        <v>640.703125</v>
      </c>
      <c r="C918" s="1">
        <f>A918*ASSETS!$F$30/(ASSETS!$F$30+ASSETS!$F$29)</f>
        <v>54.296875</v>
      </c>
    </row>
    <row r="919" spans="1:3" x14ac:dyDescent="0.35">
      <c r="A919">
        <v>818</v>
      </c>
      <c r="B919" s="1">
        <f>A919*ASSETS!$F$29/(ASSETS!$F$30+ASSETS!$F$29)</f>
        <v>754.09375</v>
      </c>
      <c r="C919" s="1">
        <f>A919*ASSETS!$F$30/(ASSETS!$F$30+ASSETS!$F$29)</f>
        <v>63.90625</v>
      </c>
    </row>
    <row r="920" spans="1:3" x14ac:dyDescent="0.35">
      <c r="A920">
        <v>827</v>
      </c>
      <c r="B920" s="1">
        <f>A920*ASSETS!$F$29/(ASSETS!$F$30+ASSETS!$F$29)</f>
        <v>762.390625</v>
      </c>
      <c r="C920" s="1">
        <f>A920*ASSETS!$F$30/(ASSETS!$F$30+ASSETS!$F$29)</f>
        <v>64.609375</v>
      </c>
    </row>
    <row r="921" spans="1:3" x14ac:dyDescent="0.35">
      <c r="A921">
        <v>681</v>
      </c>
      <c r="B921" s="1">
        <f>A921*ASSETS!$F$29/(ASSETS!$F$30+ASSETS!$F$29)</f>
        <v>627.796875</v>
      </c>
      <c r="C921" s="1">
        <f>A921*ASSETS!$F$30/(ASSETS!$F$30+ASSETS!$F$29)</f>
        <v>53.203125</v>
      </c>
    </row>
    <row r="922" spans="1:3" x14ac:dyDescent="0.35">
      <c r="A922">
        <v>652</v>
      </c>
      <c r="B922" s="1">
        <f>A922*ASSETS!$F$29/(ASSETS!$F$30+ASSETS!$F$29)</f>
        <v>601.0625</v>
      </c>
      <c r="C922" s="1">
        <f>A922*ASSETS!$F$30/(ASSETS!$F$30+ASSETS!$F$29)</f>
        <v>50.9375</v>
      </c>
    </row>
    <row r="923" spans="1:3" x14ac:dyDescent="0.35">
      <c r="A923">
        <v>733</v>
      </c>
      <c r="B923" s="1">
        <f>A923*ASSETS!$F$29/(ASSETS!$F$30+ASSETS!$F$29)</f>
        <v>675.734375</v>
      </c>
      <c r="C923" s="1">
        <f>A923*ASSETS!$F$30/(ASSETS!$F$30+ASSETS!$F$29)</f>
        <v>57.265625</v>
      </c>
    </row>
    <row r="924" spans="1:3" x14ac:dyDescent="0.35">
      <c r="A924">
        <v>564</v>
      </c>
      <c r="B924" s="1">
        <f>A924*ASSETS!$F$29/(ASSETS!$F$30+ASSETS!$F$29)</f>
        <v>519.9375</v>
      </c>
      <c r="C924" s="1">
        <f>A924*ASSETS!$F$30/(ASSETS!$F$30+ASSETS!$F$29)</f>
        <v>44.0625</v>
      </c>
    </row>
    <row r="925" spans="1:3" x14ac:dyDescent="0.35">
      <c r="A925">
        <v>477</v>
      </c>
      <c r="B925" s="1">
        <f>A925*ASSETS!$F$29/(ASSETS!$F$30+ASSETS!$F$29)</f>
        <v>439.734375</v>
      </c>
      <c r="C925" s="1">
        <f>A925*ASSETS!$F$30/(ASSETS!$F$30+ASSETS!$F$29)</f>
        <v>37.265625</v>
      </c>
    </row>
    <row r="926" spans="1:3" x14ac:dyDescent="0.35">
      <c r="A926">
        <v>562</v>
      </c>
      <c r="B926" s="1">
        <f>A926*ASSETS!$F$29/(ASSETS!$F$30+ASSETS!$F$29)</f>
        <v>518.09375</v>
      </c>
      <c r="C926" s="1">
        <f>A926*ASSETS!$F$30/(ASSETS!$F$30+ASSETS!$F$29)</f>
        <v>43.90625</v>
      </c>
    </row>
    <row r="927" spans="1:3" x14ac:dyDescent="0.35">
      <c r="A927">
        <v>550</v>
      </c>
      <c r="B927" s="1">
        <f>A927*ASSETS!$F$29/(ASSETS!$F$30+ASSETS!$F$29)</f>
        <v>507.03125</v>
      </c>
      <c r="C927" s="1">
        <f>A927*ASSETS!$F$30/(ASSETS!$F$30+ASSETS!$F$29)</f>
        <v>42.96875</v>
      </c>
    </row>
    <row r="928" spans="1:3" x14ac:dyDescent="0.35">
      <c r="A928">
        <v>555</v>
      </c>
      <c r="B928" s="1">
        <f>A928*ASSETS!$F$29/(ASSETS!$F$30+ASSETS!$F$29)</f>
        <v>511.640625</v>
      </c>
      <c r="C928" s="1">
        <f>A928*ASSETS!$F$30/(ASSETS!$F$30+ASSETS!$F$29)</f>
        <v>43.359375</v>
      </c>
    </row>
    <row r="929" spans="1:3" x14ac:dyDescent="0.35">
      <c r="A929">
        <v>626</v>
      </c>
      <c r="B929" s="1">
        <f>A929*ASSETS!$F$29/(ASSETS!$F$30+ASSETS!$F$29)</f>
        <v>577.09375</v>
      </c>
      <c r="C929" s="1">
        <f>A929*ASSETS!$F$30/(ASSETS!$F$30+ASSETS!$F$29)</f>
        <v>48.90625</v>
      </c>
    </row>
    <row r="930" spans="1:3" x14ac:dyDescent="0.35">
      <c r="A930">
        <v>650</v>
      </c>
      <c r="B930" s="1">
        <f>A930*ASSETS!$F$29/(ASSETS!$F$30+ASSETS!$F$29)</f>
        <v>599.21875</v>
      </c>
      <c r="C930" s="1">
        <f>A930*ASSETS!$F$30/(ASSETS!$F$30+ASSETS!$F$29)</f>
        <v>50.78125</v>
      </c>
    </row>
    <row r="931" spans="1:3" x14ac:dyDescent="0.35">
      <c r="A931">
        <v>611</v>
      </c>
      <c r="B931" s="1">
        <f>A931*ASSETS!$F$29/(ASSETS!$F$30+ASSETS!$F$29)</f>
        <v>563.265625</v>
      </c>
      <c r="C931" s="1">
        <f>A931*ASSETS!$F$30/(ASSETS!$F$30+ASSETS!$F$29)</f>
        <v>47.734375</v>
      </c>
    </row>
    <row r="932" spans="1:3" x14ac:dyDescent="0.35">
      <c r="A932">
        <v>652</v>
      </c>
      <c r="B932" s="1">
        <f>A932*ASSETS!$F$29/(ASSETS!$F$30+ASSETS!$F$29)</f>
        <v>601.0625</v>
      </c>
      <c r="C932" s="1">
        <f>A932*ASSETS!$F$30/(ASSETS!$F$30+ASSETS!$F$29)</f>
        <v>50.9375</v>
      </c>
    </row>
    <row r="933" spans="1:3" x14ac:dyDescent="0.35">
      <c r="A933">
        <v>644</v>
      </c>
      <c r="B933" s="1">
        <f>A933*ASSETS!$F$29/(ASSETS!$F$30+ASSETS!$F$29)</f>
        <v>593.6875</v>
      </c>
      <c r="C933" s="1">
        <f>A933*ASSETS!$F$30/(ASSETS!$F$30+ASSETS!$F$29)</f>
        <v>50.3125</v>
      </c>
    </row>
    <row r="934" spans="1:3" x14ac:dyDescent="0.35">
      <c r="A934">
        <v>666</v>
      </c>
      <c r="B934" s="1">
        <f>A934*ASSETS!$F$29/(ASSETS!$F$30+ASSETS!$F$29)</f>
        <v>613.96875</v>
      </c>
      <c r="C934" s="1">
        <f>A934*ASSETS!$F$30/(ASSETS!$F$30+ASSETS!$F$29)</f>
        <v>52.03125</v>
      </c>
    </row>
    <row r="935" spans="1:3" x14ac:dyDescent="0.35">
      <c r="A935">
        <v>599</v>
      </c>
      <c r="B935" s="1">
        <f>A935*ASSETS!$F$29/(ASSETS!$F$30+ASSETS!$F$29)</f>
        <v>552.203125</v>
      </c>
      <c r="C935" s="1">
        <f>A935*ASSETS!$F$30/(ASSETS!$F$30+ASSETS!$F$29)</f>
        <v>46.796875</v>
      </c>
    </row>
    <row r="936" spans="1:3" x14ac:dyDescent="0.35">
      <c r="A936">
        <v>588</v>
      </c>
      <c r="B936" s="1">
        <f>A936*ASSETS!$F$29/(ASSETS!$F$30+ASSETS!$F$29)</f>
        <v>542.0625</v>
      </c>
      <c r="C936" s="1">
        <f>A936*ASSETS!$F$30/(ASSETS!$F$30+ASSETS!$F$29)</f>
        <v>45.9375</v>
      </c>
    </row>
    <row r="937" spans="1:3" x14ac:dyDescent="0.35">
      <c r="A937">
        <v>463</v>
      </c>
      <c r="B937" s="1">
        <f>A937*ASSETS!$F$29/(ASSETS!$F$30+ASSETS!$F$29)</f>
        <v>426.828125</v>
      </c>
      <c r="C937" s="1">
        <f>A937*ASSETS!$F$30/(ASSETS!$F$30+ASSETS!$F$29)</f>
        <v>36.171875</v>
      </c>
    </row>
    <row r="938" spans="1:3" x14ac:dyDescent="0.35">
      <c r="A938">
        <v>438</v>
      </c>
      <c r="B938" s="1">
        <f>A938*ASSETS!$F$29/(ASSETS!$F$30+ASSETS!$F$29)</f>
        <v>403.78125</v>
      </c>
      <c r="C938" s="1">
        <f>A938*ASSETS!$F$30/(ASSETS!$F$30+ASSETS!$F$29)</f>
        <v>34.21875</v>
      </c>
    </row>
    <row r="939" spans="1:3" x14ac:dyDescent="0.35">
      <c r="A939">
        <v>311</v>
      </c>
      <c r="B939" s="1">
        <f>A939*ASSETS!$F$29/(ASSETS!$F$30+ASSETS!$F$29)</f>
        <v>286.703125</v>
      </c>
      <c r="C939" s="1">
        <f>A939*ASSETS!$F$30/(ASSETS!$F$30+ASSETS!$F$29)</f>
        <v>24.296875</v>
      </c>
    </row>
    <row r="940" spans="1:3" x14ac:dyDescent="0.35">
      <c r="A940">
        <v>233</v>
      </c>
      <c r="B940" s="1">
        <f>A940*ASSETS!$F$29/(ASSETS!$F$30+ASSETS!$F$29)</f>
        <v>214.796875</v>
      </c>
      <c r="C940" s="1">
        <f>A940*ASSETS!$F$30/(ASSETS!$F$30+ASSETS!$F$29)</f>
        <v>18.203125</v>
      </c>
    </row>
    <row r="941" spans="1:3" x14ac:dyDescent="0.35">
      <c r="A941">
        <v>339</v>
      </c>
      <c r="B941" s="1">
        <f>A941*ASSETS!$F$29/(ASSETS!$F$30+ASSETS!$F$29)</f>
        <v>312.515625</v>
      </c>
      <c r="C941" s="1">
        <f>A941*ASSETS!$F$30/(ASSETS!$F$30+ASSETS!$F$29)</f>
        <v>26.484375</v>
      </c>
    </row>
    <row r="942" spans="1:3" x14ac:dyDescent="0.35">
      <c r="A942">
        <v>375</v>
      </c>
      <c r="B942" s="1">
        <f>A942*ASSETS!$F$29/(ASSETS!$F$30+ASSETS!$F$29)</f>
        <v>345.703125</v>
      </c>
      <c r="C942" s="1">
        <f>A942*ASSETS!$F$30/(ASSETS!$F$30+ASSETS!$F$29)</f>
        <v>29.296875</v>
      </c>
    </row>
    <row r="943" spans="1:3" x14ac:dyDescent="0.35">
      <c r="A943">
        <v>341</v>
      </c>
      <c r="B943" s="1">
        <f>A943*ASSETS!$F$29/(ASSETS!$F$30+ASSETS!$F$29)</f>
        <v>314.359375</v>
      </c>
      <c r="C943" s="1">
        <f>A943*ASSETS!$F$30/(ASSETS!$F$30+ASSETS!$F$29)</f>
        <v>26.640625</v>
      </c>
    </row>
    <row r="944" spans="1:3" x14ac:dyDescent="0.35">
      <c r="A944">
        <v>327</v>
      </c>
      <c r="B944" s="1">
        <f>A944*ASSETS!$F$29/(ASSETS!$F$30+ASSETS!$F$29)</f>
        <v>301.453125</v>
      </c>
      <c r="C944" s="1">
        <f>A944*ASSETS!$F$30/(ASSETS!$F$30+ASSETS!$F$29)</f>
        <v>25.546875</v>
      </c>
    </row>
    <row r="945" spans="1:3" x14ac:dyDescent="0.35">
      <c r="A945">
        <v>249</v>
      </c>
      <c r="B945" s="1">
        <f>A945*ASSETS!$F$29/(ASSETS!$F$30+ASSETS!$F$29)</f>
        <v>229.546875</v>
      </c>
      <c r="C945" s="1">
        <f>A945*ASSETS!$F$30/(ASSETS!$F$30+ASSETS!$F$29)</f>
        <v>19.453125</v>
      </c>
    </row>
    <row r="946" spans="1:3" x14ac:dyDescent="0.35">
      <c r="A946">
        <v>222</v>
      </c>
      <c r="B946" s="1">
        <f>A946*ASSETS!$F$29/(ASSETS!$F$30+ASSETS!$F$29)</f>
        <v>204.65625</v>
      </c>
      <c r="C946" s="1">
        <f>A946*ASSETS!$F$30/(ASSETS!$F$30+ASSETS!$F$29)</f>
        <v>17.34375</v>
      </c>
    </row>
    <row r="947" spans="1:3" x14ac:dyDescent="0.35">
      <c r="A947">
        <v>196</v>
      </c>
      <c r="B947" s="1">
        <f>A947*ASSETS!$F$29/(ASSETS!$F$30+ASSETS!$F$29)</f>
        <v>180.6875</v>
      </c>
      <c r="C947" s="1">
        <f>A947*ASSETS!$F$30/(ASSETS!$F$30+ASSETS!$F$29)</f>
        <v>15.3125</v>
      </c>
    </row>
    <row r="948" spans="1:3" x14ac:dyDescent="0.35">
      <c r="A948">
        <v>192</v>
      </c>
      <c r="B948" s="1">
        <f>A948*ASSETS!$F$29/(ASSETS!$F$30+ASSETS!$F$29)</f>
        <v>177</v>
      </c>
      <c r="C948" s="1">
        <f>A948*ASSETS!$F$30/(ASSETS!$F$30+ASSETS!$F$29)</f>
        <v>15</v>
      </c>
    </row>
    <row r="949" spans="1:3" x14ac:dyDescent="0.35">
      <c r="A949">
        <v>205</v>
      </c>
      <c r="B949" s="1">
        <f>A949*ASSETS!$F$29/(ASSETS!$F$30+ASSETS!$F$29)</f>
        <v>188.984375</v>
      </c>
      <c r="C949" s="1">
        <f>A949*ASSETS!$F$30/(ASSETS!$F$30+ASSETS!$F$29)</f>
        <v>16.015625</v>
      </c>
    </row>
    <row r="950" spans="1:3" x14ac:dyDescent="0.35">
      <c r="A950">
        <v>204</v>
      </c>
      <c r="B950" s="1">
        <f>A950*ASSETS!$F$29/(ASSETS!$F$30+ASSETS!$F$29)</f>
        <v>188.0625</v>
      </c>
      <c r="C950" s="1">
        <f>A950*ASSETS!$F$30/(ASSETS!$F$30+ASSETS!$F$29)</f>
        <v>15.9375</v>
      </c>
    </row>
    <row r="951" spans="1:3" x14ac:dyDescent="0.35">
      <c r="A951">
        <v>180</v>
      </c>
      <c r="B951" s="1">
        <f>A951*ASSETS!$F$29/(ASSETS!$F$30+ASSETS!$F$29)</f>
        <v>165.9375</v>
      </c>
      <c r="C951" s="1">
        <f>A951*ASSETS!$F$30/(ASSETS!$F$30+ASSETS!$F$29)</f>
        <v>14.0625</v>
      </c>
    </row>
    <row r="952" spans="1:3" x14ac:dyDescent="0.35">
      <c r="A952">
        <v>185</v>
      </c>
      <c r="B952" s="1">
        <f>A952*ASSETS!$F$29/(ASSETS!$F$30+ASSETS!$F$29)</f>
        <v>170.546875</v>
      </c>
      <c r="C952" s="1">
        <f>A952*ASSETS!$F$30/(ASSETS!$F$30+ASSETS!$F$29)</f>
        <v>14.453125</v>
      </c>
    </row>
    <row r="953" spans="1:3" x14ac:dyDescent="0.35">
      <c r="A953">
        <v>315</v>
      </c>
      <c r="B953" s="1">
        <f>A953*ASSETS!$F$29/(ASSETS!$F$30+ASSETS!$F$29)</f>
        <v>290.390625</v>
      </c>
      <c r="C953" s="1">
        <f>A953*ASSETS!$F$30/(ASSETS!$F$30+ASSETS!$F$29)</f>
        <v>24.609375</v>
      </c>
    </row>
    <row r="954" spans="1:3" x14ac:dyDescent="0.35">
      <c r="A954">
        <v>388</v>
      </c>
      <c r="B954" s="1">
        <f>A954*ASSETS!$F$29/(ASSETS!$F$30+ASSETS!$F$29)</f>
        <v>357.6875</v>
      </c>
      <c r="C954" s="1">
        <f>A954*ASSETS!$F$30/(ASSETS!$F$30+ASSETS!$F$29)</f>
        <v>30.3125</v>
      </c>
    </row>
    <row r="955" spans="1:3" x14ac:dyDescent="0.35">
      <c r="A955">
        <v>452</v>
      </c>
      <c r="B955" s="1">
        <f>A955*ASSETS!$F$29/(ASSETS!$F$30+ASSETS!$F$29)</f>
        <v>416.6875</v>
      </c>
      <c r="C955" s="1">
        <f>A955*ASSETS!$F$30/(ASSETS!$F$30+ASSETS!$F$29)</f>
        <v>35.3125</v>
      </c>
    </row>
    <row r="956" spans="1:3" x14ac:dyDescent="0.35">
      <c r="A956">
        <v>506</v>
      </c>
      <c r="B956" s="1">
        <f>A956*ASSETS!$F$29/(ASSETS!$F$30+ASSETS!$F$29)</f>
        <v>466.46875</v>
      </c>
      <c r="C956" s="1">
        <f>A956*ASSETS!$F$30/(ASSETS!$F$30+ASSETS!$F$29)</f>
        <v>39.53125</v>
      </c>
    </row>
    <row r="957" spans="1:3" x14ac:dyDescent="0.35">
      <c r="A957">
        <v>439</v>
      </c>
      <c r="B957" s="1">
        <f>A957*ASSETS!$F$29/(ASSETS!$F$30+ASSETS!$F$29)</f>
        <v>404.703125</v>
      </c>
      <c r="C957" s="1">
        <f>A957*ASSETS!$F$30/(ASSETS!$F$30+ASSETS!$F$29)</f>
        <v>34.296875</v>
      </c>
    </row>
    <row r="958" spans="1:3" x14ac:dyDescent="0.35">
      <c r="A958">
        <v>568</v>
      </c>
      <c r="B958" s="1">
        <f>A958*ASSETS!$F$29/(ASSETS!$F$30+ASSETS!$F$29)</f>
        <v>523.625</v>
      </c>
      <c r="C958" s="1">
        <f>A958*ASSETS!$F$30/(ASSETS!$F$30+ASSETS!$F$29)</f>
        <v>44.375</v>
      </c>
    </row>
    <row r="959" spans="1:3" x14ac:dyDescent="0.35">
      <c r="A959">
        <v>612</v>
      </c>
      <c r="B959" s="1">
        <f>A959*ASSETS!$F$29/(ASSETS!$F$30+ASSETS!$F$29)</f>
        <v>564.1875</v>
      </c>
      <c r="C959" s="1">
        <f>A959*ASSETS!$F$30/(ASSETS!$F$30+ASSETS!$F$29)</f>
        <v>47.8125</v>
      </c>
    </row>
    <row r="960" spans="1:3" x14ac:dyDescent="0.35">
      <c r="A960">
        <v>668</v>
      </c>
      <c r="B960" s="1">
        <f>A960*ASSETS!$F$29/(ASSETS!$F$30+ASSETS!$F$29)</f>
        <v>615.8125</v>
      </c>
      <c r="C960" s="1">
        <f>A960*ASSETS!$F$30/(ASSETS!$F$30+ASSETS!$F$29)</f>
        <v>52.1875</v>
      </c>
    </row>
    <row r="961" spans="1:3" x14ac:dyDescent="0.35">
      <c r="A961">
        <v>635</v>
      </c>
      <c r="B961" s="1">
        <f>A961*ASSETS!$F$29/(ASSETS!$F$30+ASSETS!$F$29)</f>
        <v>585.390625</v>
      </c>
      <c r="C961" s="1">
        <f>A961*ASSETS!$F$30/(ASSETS!$F$30+ASSETS!$F$29)</f>
        <v>49.609375</v>
      </c>
    </row>
    <row r="962" spans="1:3" x14ac:dyDescent="0.35">
      <c r="A962">
        <v>582</v>
      </c>
      <c r="B962" s="1">
        <f>A962*ASSETS!$F$29/(ASSETS!$F$30+ASSETS!$F$29)</f>
        <v>536.53125</v>
      </c>
      <c r="C962" s="1">
        <f>A962*ASSETS!$F$30/(ASSETS!$F$30+ASSETS!$F$29)</f>
        <v>45.46875</v>
      </c>
    </row>
    <row r="963" spans="1:3" x14ac:dyDescent="0.35">
      <c r="A963">
        <v>359</v>
      </c>
      <c r="B963" s="1">
        <f>A963*ASSETS!$F$29/(ASSETS!$F$30+ASSETS!$F$29)</f>
        <v>330.953125</v>
      </c>
      <c r="C963" s="1">
        <f>A963*ASSETS!$F$30/(ASSETS!$F$30+ASSETS!$F$29)</f>
        <v>28.046875</v>
      </c>
    </row>
    <row r="964" spans="1:3" x14ac:dyDescent="0.35">
      <c r="A964">
        <v>293</v>
      </c>
      <c r="B964" s="1">
        <f>A964*ASSETS!$F$29/(ASSETS!$F$30+ASSETS!$F$29)</f>
        <v>270.109375</v>
      </c>
      <c r="C964" s="1">
        <f>A964*ASSETS!$F$30/(ASSETS!$F$30+ASSETS!$F$29)</f>
        <v>22.890625</v>
      </c>
    </row>
    <row r="965" spans="1:3" x14ac:dyDescent="0.35">
      <c r="A965">
        <v>301</v>
      </c>
      <c r="B965" s="1">
        <f>A965*ASSETS!$F$29/(ASSETS!$F$30+ASSETS!$F$29)</f>
        <v>277.484375</v>
      </c>
      <c r="C965" s="1">
        <f>A965*ASSETS!$F$30/(ASSETS!$F$30+ASSETS!$F$29)</f>
        <v>23.515625</v>
      </c>
    </row>
    <row r="966" spans="1:3" x14ac:dyDescent="0.35">
      <c r="A966">
        <v>317</v>
      </c>
      <c r="B966" s="1">
        <f>A966*ASSETS!$F$29/(ASSETS!$F$30+ASSETS!$F$29)</f>
        <v>292.234375</v>
      </c>
      <c r="C966" s="1">
        <f>A966*ASSETS!$F$30/(ASSETS!$F$30+ASSETS!$F$29)</f>
        <v>24.765625</v>
      </c>
    </row>
    <row r="967" spans="1:3" x14ac:dyDescent="0.35">
      <c r="A967">
        <v>329</v>
      </c>
      <c r="B967" s="1">
        <f>A967*ASSETS!$F$29/(ASSETS!$F$30+ASSETS!$F$29)</f>
        <v>303.296875</v>
      </c>
      <c r="C967" s="1">
        <f>A967*ASSETS!$F$30/(ASSETS!$F$30+ASSETS!$F$29)</f>
        <v>25.703125</v>
      </c>
    </row>
    <row r="968" spans="1:3" x14ac:dyDescent="0.35">
      <c r="A968">
        <v>339</v>
      </c>
      <c r="B968" s="1">
        <f>A968*ASSETS!$F$29/(ASSETS!$F$30+ASSETS!$F$29)</f>
        <v>312.515625</v>
      </c>
      <c r="C968" s="1">
        <f>A968*ASSETS!$F$30/(ASSETS!$F$30+ASSETS!$F$29)</f>
        <v>26.484375</v>
      </c>
    </row>
    <row r="969" spans="1:3" x14ac:dyDescent="0.35">
      <c r="A969">
        <v>428</v>
      </c>
      <c r="B969" s="1">
        <f>A969*ASSETS!$F$29/(ASSETS!$F$30+ASSETS!$F$29)</f>
        <v>394.5625</v>
      </c>
      <c r="C969" s="1">
        <f>A969*ASSETS!$F$30/(ASSETS!$F$30+ASSETS!$F$29)</f>
        <v>33.4375</v>
      </c>
    </row>
    <row r="970" spans="1:3" x14ac:dyDescent="0.35">
      <c r="A970">
        <v>378</v>
      </c>
      <c r="B970" s="1">
        <f>A970*ASSETS!$F$29/(ASSETS!$F$30+ASSETS!$F$29)</f>
        <v>348.46875</v>
      </c>
      <c r="C970" s="1">
        <f>A970*ASSETS!$F$30/(ASSETS!$F$30+ASSETS!$F$29)</f>
        <v>29.53125</v>
      </c>
    </row>
    <row r="971" spans="1:3" x14ac:dyDescent="0.35">
      <c r="A971">
        <v>389</v>
      </c>
      <c r="B971" s="1">
        <f>A971*ASSETS!$F$29/(ASSETS!$F$30+ASSETS!$F$29)</f>
        <v>358.609375</v>
      </c>
      <c r="C971" s="1">
        <f>A971*ASSETS!$F$30/(ASSETS!$F$30+ASSETS!$F$29)</f>
        <v>30.390625</v>
      </c>
    </row>
    <row r="972" spans="1:3" x14ac:dyDescent="0.35">
      <c r="A972">
        <v>335</v>
      </c>
      <c r="B972" s="1">
        <f>A972*ASSETS!$F$29/(ASSETS!$F$30+ASSETS!$F$29)</f>
        <v>308.828125</v>
      </c>
      <c r="C972" s="1">
        <f>A972*ASSETS!$F$30/(ASSETS!$F$30+ASSETS!$F$29)</f>
        <v>26.171875</v>
      </c>
    </row>
    <row r="973" spans="1:3" x14ac:dyDescent="0.35">
      <c r="A973">
        <v>352</v>
      </c>
      <c r="B973" s="1">
        <f>A973*ASSETS!$F$29/(ASSETS!$F$30+ASSETS!$F$29)</f>
        <v>324.5</v>
      </c>
      <c r="C973" s="1">
        <f>A973*ASSETS!$F$30/(ASSETS!$F$30+ASSETS!$F$29)</f>
        <v>27.5</v>
      </c>
    </row>
    <row r="974" spans="1:3" x14ac:dyDescent="0.35">
      <c r="A974">
        <v>469</v>
      </c>
      <c r="B974" s="1">
        <f>A974*ASSETS!$F$29/(ASSETS!$F$30+ASSETS!$F$29)</f>
        <v>432.359375</v>
      </c>
      <c r="C974" s="1">
        <f>A974*ASSETS!$F$30/(ASSETS!$F$30+ASSETS!$F$29)</f>
        <v>36.640625</v>
      </c>
    </row>
    <row r="975" spans="1:3" x14ac:dyDescent="0.35">
      <c r="A975">
        <v>494</v>
      </c>
      <c r="B975" s="1">
        <f>A975*ASSETS!$F$29/(ASSETS!$F$30+ASSETS!$F$29)</f>
        <v>455.40625</v>
      </c>
      <c r="C975" s="1">
        <f>A975*ASSETS!$F$30/(ASSETS!$F$30+ASSETS!$F$29)</f>
        <v>38.59375</v>
      </c>
    </row>
    <row r="976" spans="1:3" x14ac:dyDescent="0.35">
      <c r="A976">
        <v>555</v>
      </c>
      <c r="B976" s="1">
        <f>A976*ASSETS!$F$29/(ASSETS!$F$30+ASSETS!$F$29)</f>
        <v>511.640625</v>
      </c>
      <c r="C976" s="1">
        <f>A976*ASSETS!$F$30/(ASSETS!$F$30+ASSETS!$F$29)</f>
        <v>43.359375</v>
      </c>
    </row>
    <row r="977" spans="1:3" x14ac:dyDescent="0.35">
      <c r="A977">
        <v>453</v>
      </c>
      <c r="B977" s="1">
        <f>A977*ASSETS!$F$29/(ASSETS!$F$30+ASSETS!$F$29)</f>
        <v>417.609375</v>
      </c>
      <c r="C977" s="1">
        <f>A977*ASSETS!$F$30/(ASSETS!$F$30+ASSETS!$F$29)</f>
        <v>35.390625</v>
      </c>
    </row>
    <row r="978" spans="1:3" x14ac:dyDescent="0.35">
      <c r="A978">
        <v>505</v>
      </c>
      <c r="B978" s="1">
        <f>A978*ASSETS!$F$29/(ASSETS!$F$30+ASSETS!$F$29)</f>
        <v>465.546875</v>
      </c>
      <c r="C978" s="1">
        <f>A978*ASSETS!$F$30/(ASSETS!$F$30+ASSETS!$F$29)</f>
        <v>39.453125</v>
      </c>
    </row>
    <row r="979" spans="1:3" x14ac:dyDescent="0.35">
      <c r="A979">
        <v>591</v>
      </c>
      <c r="B979" s="1">
        <f>A979*ASSETS!$F$29/(ASSETS!$F$30+ASSETS!$F$29)</f>
        <v>544.828125</v>
      </c>
      <c r="C979" s="1">
        <f>A979*ASSETS!$F$30/(ASSETS!$F$30+ASSETS!$F$29)</f>
        <v>46.171875</v>
      </c>
    </row>
    <row r="980" spans="1:3" x14ac:dyDescent="0.35">
      <c r="A980">
        <v>652</v>
      </c>
      <c r="B980" s="1">
        <f>A980*ASSETS!$F$29/(ASSETS!$F$30+ASSETS!$F$29)</f>
        <v>601.0625</v>
      </c>
      <c r="C980" s="1">
        <f>A980*ASSETS!$F$30/(ASSETS!$F$30+ASSETS!$F$29)</f>
        <v>50.9375</v>
      </c>
    </row>
    <row r="981" spans="1:3" x14ac:dyDescent="0.35">
      <c r="A981">
        <v>704</v>
      </c>
      <c r="B981" s="1">
        <f>A981*ASSETS!$F$29/(ASSETS!$F$30+ASSETS!$F$29)</f>
        <v>649</v>
      </c>
      <c r="C981" s="1">
        <f>A981*ASSETS!$F$30/(ASSETS!$F$30+ASSETS!$F$29)</f>
        <v>55</v>
      </c>
    </row>
    <row r="982" spans="1:3" x14ac:dyDescent="0.35">
      <c r="A982">
        <v>729</v>
      </c>
      <c r="B982" s="1">
        <f>A982*ASSETS!$F$29/(ASSETS!$F$30+ASSETS!$F$29)</f>
        <v>672.046875</v>
      </c>
      <c r="C982" s="1">
        <f>A982*ASSETS!$F$30/(ASSETS!$F$30+ASSETS!$F$29)</f>
        <v>56.953125</v>
      </c>
    </row>
    <row r="983" spans="1:3" x14ac:dyDescent="0.35">
      <c r="A983">
        <v>767</v>
      </c>
      <c r="B983" s="1">
        <f>A983*ASSETS!$F$29/(ASSETS!$F$30+ASSETS!$F$29)</f>
        <v>707.078125</v>
      </c>
      <c r="C983" s="1">
        <f>A983*ASSETS!$F$30/(ASSETS!$F$30+ASSETS!$F$29)</f>
        <v>59.921875</v>
      </c>
    </row>
    <row r="984" spans="1:3" x14ac:dyDescent="0.35">
      <c r="A984">
        <v>742</v>
      </c>
      <c r="B984" s="1">
        <f>A984*ASSETS!$F$29/(ASSETS!$F$30+ASSETS!$F$29)</f>
        <v>684.03125</v>
      </c>
      <c r="C984" s="1">
        <f>A984*ASSETS!$F$30/(ASSETS!$F$30+ASSETS!$F$29)</f>
        <v>57.96875</v>
      </c>
    </row>
    <row r="985" spans="1:3" x14ac:dyDescent="0.35">
      <c r="A985">
        <v>583</v>
      </c>
      <c r="B985" s="1">
        <f>A985*ASSETS!$F$29/(ASSETS!$F$30+ASSETS!$F$29)</f>
        <v>537.453125</v>
      </c>
      <c r="C985" s="1">
        <f>A985*ASSETS!$F$30/(ASSETS!$F$30+ASSETS!$F$29)</f>
        <v>45.546875</v>
      </c>
    </row>
    <row r="986" spans="1:3" x14ac:dyDescent="0.35">
      <c r="A986">
        <v>506</v>
      </c>
      <c r="B986" s="1">
        <f>A986*ASSETS!$F$29/(ASSETS!$F$30+ASSETS!$F$29)</f>
        <v>466.46875</v>
      </c>
      <c r="C986" s="1">
        <f>A986*ASSETS!$F$30/(ASSETS!$F$30+ASSETS!$F$29)</f>
        <v>39.53125</v>
      </c>
    </row>
    <row r="987" spans="1:3" x14ac:dyDescent="0.35">
      <c r="A987">
        <v>351</v>
      </c>
      <c r="B987" s="1">
        <f>A987*ASSETS!$F$29/(ASSETS!$F$30+ASSETS!$F$29)</f>
        <v>323.578125</v>
      </c>
      <c r="C987" s="1">
        <f>A987*ASSETS!$F$30/(ASSETS!$F$30+ASSETS!$F$29)</f>
        <v>27.421875</v>
      </c>
    </row>
    <row r="988" spans="1:3" x14ac:dyDescent="0.35">
      <c r="A988">
        <v>260</v>
      </c>
      <c r="B988" s="1">
        <f>A988*ASSETS!$F$29/(ASSETS!$F$30+ASSETS!$F$29)</f>
        <v>239.6875</v>
      </c>
      <c r="C988" s="1">
        <f>A988*ASSETS!$F$30/(ASSETS!$F$30+ASSETS!$F$29)</f>
        <v>20.3125</v>
      </c>
    </row>
    <row r="989" spans="1:3" x14ac:dyDescent="0.35">
      <c r="A989">
        <v>225</v>
      </c>
      <c r="B989" s="1">
        <f>A989*ASSETS!$F$29/(ASSETS!$F$30+ASSETS!$F$29)</f>
        <v>207.421875</v>
      </c>
      <c r="C989" s="1">
        <f>A989*ASSETS!$F$30/(ASSETS!$F$30+ASSETS!$F$29)</f>
        <v>17.578125</v>
      </c>
    </row>
    <row r="990" spans="1:3" x14ac:dyDescent="0.35">
      <c r="A990">
        <v>221</v>
      </c>
      <c r="B990" s="1">
        <f>A990*ASSETS!$F$29/(ASSETS!$F$30+ASSETS!$F$29)</f>
        <v>203.734375</v>
      </c>
      <c r="C990" s="1">
        <f>A990*ASSETS!$F$30/(ASSETS!$F$30+ASSETS!$F$29)</f>
        <v>17.265625</v>
      </c>
    </row>
    <row r="991" spans="1:3" x14ac:dyDescent="0.35">
      <c r="A991">
        <v>230</v>
      </c>
      <c r="B991" s="1">
        <f>A991*ASSETS!$F$29/(ASSETS!$F$30+ASSETS!$F$29)</f>
        <v>212.03125</v>
      </c>
      <c r="C991" s="1">
        <f>A991*ASSETS!$F$30/(ASSETS!$F$30+ASSETS!$F$29)</f>
        <v>17.96875</v>
      </c>
    </row>
    <row r="992" spans="1:3" x14ac:dyDescent="0.35">
      <c r="A992">
        <v>254</v>
      </c>
      <c r="B992" s="1">
        <f>A992*ASSETS!$F$29/(ASSETS!$F$30+ASSETS!$F$29)</f>
        <v>234.15625</v>
      </c>
      <c r="C992" s="1">
        <f>A992*ASSETS!$F$30/(ASSETS!$F$30+ASSETS!$F$29)</f>
        <v>19.84375</v>
      </c>
    </row>
    <row r="993" spans="1:3" x14ac:dyDescent="0.35">
      <c r="A993">
        <v>228</v>
      </c>
      <c r="B993" s="1">
        <f>A993*ASSETS!$F$29/(ASSETS!$F$30+ASSETS!$F$29)</f>
        <v>210.1875</v>
      </c>
      <c r="C993" s="1">
        <f>A993*ASSETS!$F$30/(ASSETS!$F$30+ASSETS!$F$29)</f>
        <v>17.8125</v>
      </c>
    </row>
    <row r="994" spans="1:3" x14ac:dyDescent="0.35">
      <c r="A994">
        <v>207</v>
      </c>
      <c r="B994" s="1">
        <f>A994*ASSETS!$F$29/(ASSETS!$F$30+ASSETS!$F$29)</f>
        <v>190.828125</v>
      </c>
      <c r="C994" s="1">
        <f>A994*ASSETS!$F$30/(ASSETS!$F$30+ASSETS!$F$29)</f>
        <v>16.171875</v>
      </c>
    </row>
    <row r="995" spans="1:3" x14ac:dyDescent="0.35">
      <c r="A995">
        <v>254</v>
      </c>
      <c r="B995" s="1">
        <f>A995*ASSETS!$F$29/(ASSETS!$F$30+ASSETS!$F$29)</f>
        <v>234.15625</v>
      </c>
      <c r="C995" s="1">
        <f>A995*ASSETS!$F$30/(ASSETS!$F$30+ASSETS!$F$29)</f>
        <v>19.84375</v>
      </c>
    </row>
    <row r="996" spans="1:3" x14ac:dyDescent="0.35">
      <c r="A996">
        <v>230</v>
      </c>
      <c r="B996" s="1">
        <f>A996*ASSETS!$F$29/(ASSETS!$F$30+ASSETS!$F$29)</f>
        <v>212.03125</v>
      </c>
      <c r="C996" s="1">
        <f>A996*ASSETS!$F$30/(ASSETS!$F$30+ASSETS!$F$29)</f>
        <v>17.96875</v>
      </c>
    </row>
    <row r="997" spans="1:3" x14ac:dyDescent="0.35">
      <c r="A997">
        <v>195</v>
      </c>
      <c r="B997" s="1">
        <f>A997*ASSETS!$F$29/(ASSETS!$F$30+ASSETS!$F$29)</f>
        <v>179.765625</v>
      </c>
      <c r="C997" s="1">
        <f>A997*ASSETS!$F$30/(ASSETS!$F$30+ASSETS!$F$29)</f>
        <v>15.234375</v>
      </c>
    </row>
    <row r="998" spans="1:3" x14ac:dyDescent="0.35">
      <c r="A998">
        <v>195</v>
      </c>
      <c r="B998" s="1">
        <f>A998*ASSETS!$F$29/(ASSETS!$F$30+ASSETS!$F$29)</f>
        <v>179.765625</v>
      </c>
      <c r="C998" s="1">
        <f>A998*ASSETS!$F$30/(ASSETS!$F$30+ASSETS!$F$29)</f>
        <v>15.234375</v>
      </c>
    </row>
    <row r="999" spans="1:3" x14ac:dyDescent="0.35">
      <c r="A999">
        <v>197</v>
      </c>
      <c r="B999" s="1">
        <f>A999*ASSETS!$F$29/(ASSETS!$F$30+ASSETS!$F$29)</f>
        <v>181.609375</v>
      </c>
      <c r="C999" s="1">
        <f>A999*ASSETS!$F$30/(ASSETS!$F$30+ASSETS!$F$29)</f>
        <v>15.390625</v>
      </c>
    </row>
    <row r="1000" spans="1:3" x14ac:dyDescent="0.35">
      <c r="A1000">
        <v>197</v>
      </c>
      <c r="B1000" s="1">
        <f>A1000*ASSETS!$F$29/(ASSETS!$F$30+ASSETS!$F$29)</f>
        <v>181.609375</v>
      </c>
      <c r="C1000" s="1">
        <f>A1000*ASSETS!$F$30/(ASSETS!$F$30+ASSETS!$F$29)</f>
        <v>15.390625</v>
      </c>
    </row>
    <row r="1001" spans="1:3" x14ac:dyDescent="0.35">
      <c r="A1001">
        <v>206</v>
      </c>
      <c r="B1001" s="1">
        <f>A1001*ASSETS!$F$29/(ASSETS!$F$30+ASSETS!$F$29)</f>
        <v>189.90625</v>
      </c>
      <c r="C1001" s="1">
        <f>A1001*ASSETS!$F$30/(ASSETS!$F$30+ASSETS!$F$29)</f>
        <v>16.09375</v>
      </c>
    </row>
    <row r="1002" spans="1:3" x14ac:dyDescent="0.35">
      <c r="A1002">
        <v>263</v>
      </c>
      <c r="B1002" s="1">
        <f>A1002*ASSETS!$F$29/(ASSETS!$F$30+ASSETS!$F$29)</f>
        <v>242.453125</v>
      </c>
      <c r="C1002" s="1">
        <f>A1002*ASSETS!$F$30/(ASSETS!$F$30+ASSETS!$F$29)</f>
        <v>20.546875</v>
      </c>
    </row>
    <row r="1003" spans="1:3" x14ac:dyDescent="0.35">
      <c r="A1003">
        <v>313</v>
      </c>
      <c r="B1003" s="1">
        <f>A1003*ASSETS!$F$29/(ASSETS!$F$30+ASSETS!$F$29)</f>
        <v>288.546875</v>
      </c>
      <c r="C1003" s="1">
        <f>A1003*ASSETS!$F$30/(ASSETS!$F$30+ASSETS!$F$29)</f>
        <v>24.453125</v>
      </c>
    </row>
    <row r="1004" spans="1:3" x14ac:dyDescent="0.35">
      <c r="A1004">
        <v>316</v>
      </c>
      <c r="B1004" s="1">
        <f>A1004*ASSETS!$F$29/(ASSETS!$F$30+ASSETS!$F$29)</f>
        <v>291.3125</v>
      </c>
      <c r="C1004" s="1">
        <f>A1004*ASSETS!$F$30/(ASSETS!$F$30+ASSETS!$F$29)</f>
        <v>24.6875</v>
      </c>
    </row>
    <row r="1005" spans="1:3" x14ac:dyDescent="0.35">
      <c r="A1005">
        <v>346</v>
      </c>
      <c r="B1005" s="1">
        <f>A1005*ASSETS!$F$29/(ASSETS!$F$30+ASSETS!$F$29)</f>
        <v>318.96875</v>
      </c>
      <c r="C1005" s="1">
        <f>A1005*ASSETS!$F$30/(ASSETS!$F$30+ASSETS!$F$29)</f>
        <v>27.03125</v>
      </c>
    </row>
    <row r="1006" spans="1:3" x14ac:dyDescent="0.35">
      <c r="A1006">
        <v>454</v>
      </c>
      <c r="B1006" s="1">
        <f>A1006*ASSETS!$F$29/(ASSETS!$F$30+ASSETS!$F$29)</f>
        <v>418.53125</v>
      </c>
      <c r="C1006" s="1">
        <f>A1006*ASSETS!$F$30/(ASSETS!$F$30+ASSETS!$F$29)</f>
        <v>35.46875</v>
      </c>
    </row>
    <row r="1007" spans="1:3" x14ac:dyDescent="0.35">
      <c r="A1007">
        <v>729</v>
      </c>
      <c r="B1007" s="1">
        <f>A1007*ASSETS!$F$29/(ASSETS!$F$30+ASSETS!$F$29)</f>
        <v>672.046875</v>
      </c>
      <c r="C1007" s="1">
        <f>A1007*ASSETS!$F$30/(ASSETS!$F$30+ASSETS!$F$29)</f>
        <v>56.953125</v>
      </c>
    </row>
    <row r="1008" spans="1:3" x14ac:dyDescent="0.35">
      <c r="A1008">
        <v>756</v>
      </c>
      <c r="B1008" s="1">
        <f>A1008*ASSETS!$F$29/(ASSETS!$F$30+ASSETS!$F$29)</f>
        <v>696.9375</v>
      </c>
      <c r="C1008" s="1">
        <f>A1008*ASSETS!$F$30/(ASSETS!$F$30+ASSETS!$F$29)</f>
        <v>59.0625</v>
      </c>
    </row>
    <row r="1009" spans="1:3" x14ac:dyDescent="0.35">
      <c r="A1009">
        <v>699</v>
      </c>
      <c r="B1009" s="1">
        <f>A1009*ASSETS!$F$29/(ASSETS!$F$30+ASSETS!$F$29)</f>
        <v>644.390625</v>
      </c>
      <c r="C1009" s="1">
        <f>A1009*ASSETS!$F$30/(ASSETS!$F$30+ASSETS!$F$29)</f>
        <v>54.609375</v>
      </c>
    </row>
    <row r="1010" spans="1:3" x14ac:dyDescent="0.35">
      <c r="A1010">
        <v>699</v>
      </c>
      <c r="B1010" s="1">
        <f>A1010*ASSETS!$F$29/(ASSETS!$F$30+ASSETS!$F$29)</f>
        <v>644.390625</v>
      </c>
      <c r="C1010" s="1">
        <f>A1010*ASSETS!$F$30/(ASSETS!$F$30+ASSETS!$F$29)</f>
        <v>54.609375</v>
      </c>
    </row>
    <row r="1011" spans="1:3" x14ac:dyDescent="0.35">
      <c r="A1011">
        <v>670</v>
      </c>
      <c r="B1011" s="1">
        <f>A1011*ASSETS!$F$29/(ASSETS!$F$30+ASSETS!$F$29)</f>
        <v>617.65625</v>
      </c>
      <c r="C1011" s="1">
        <f>A1011*ASSETS!$F$30/(ASSETS!$F$30+ASSETS!$F$29)</f>
        <v>52.34375</v>
      </c>
    </row>
    <row r="1012" spans="1:3" x14ac:dyDescent="0.35">
      <c r="A1012">
        <v>612</v>
      </c>
      <c r="B1012" s="1">
        <f>A1012*ASSETS!$F$29/(ASSETS!$F$30+ASSETS!$F$29)</f>
        <v>564.1875</v>
      </c>
      <c r="C1012" s="1">
        <f>A1012*ASSETS!$F$30/(ASSETS!$F$30+ASSETS!$F$29)</f>
        <v>47.8125</v>
      </c>
    </row>
    <row r="1013" spans="1:3" x14ac:dyDescent="0.35">
      <c r="A1013">
        <v>605</v>
      </c>
      <c r="B1013" s="1">
        <f>A1013*ASSETS!$F$29/(ASSETS!$F$30+ASSETS!$F$29)</f>
        <v>557.734375</v>
      </c>
      <c r="C1013" s="1">
        <f>A1013*ASSETS!$F$30/(ASSETS!$F$30+ASSETS!$F$29)</f>
        <v>47.265625</v>
      </c>
    </row>
    <row r="1014" spans="1:3" x14ac:dyDescent="0.35">
      <c r="A1014">
        <v>642</v>
      </c>
      <c r="B1014" s="1">
        <f>A1014*ASSETS!$F$29/(ASSETS!$F$30+ASSETS!$F$29)</f>
        <v>591.84375</v>
      </c>
      <c r="C1014" s="1">
        <f>A1014*ASSETS!$F$30/(ASSETS!$F$30+ASSETS!$F$29)</f>
        <v>50.15625</v>
      </c>
    </row>
    <row r="1015" spans="1:3" x14ac:dyDescent="0.35">
      <c r="A1015">
        <v>574</v>
      </c>
      <c r="B1015" s="1">
        <f>A1015*ASSETS!$F$29/(ASSETS!$F$30+ASSETS!$F$29)</f>
        <v>529.15625</v>
      </c>
      <c r="C1015" s="1">
        <f>A1015*ASSETS!$F$30/(ASSETS!$F$30+ASSETS!$F$29)</f>
        <v>44.84375</v>
      </c>
    </row>
    <row r="1016" spans="1:3" x14ac:dyDescent="0.35">
      <c r="A1016">
        <v>498</v>
      </c>
      <c r="B1016" s="1">
        <f>A1016*ASSETS!$F$29/(ASSETS!$F$30+ASSETS!$F$29)</f>
        <v>459.09375</v>
      </c>
      <c r="C1016" s="1">
        <f>A1016*ASSETS!$F$30/(ASSETS!$F$30+ASSETS!$F$29)</f>
        <v>38.90625</v>
      </c>
    </row>
    <row r="1017" spans="1:3" x14ac:dyDescent="0.35">
      <c r="A1017">
        <v>477</v>
      </c>
      <c r="B1017" s="1">
        <f>A1017*ASSETS!$F$29/(ASSETS!$F$30+ASSETS!$F$29)</f>
        <v>439.734375</v>
      </c>
      <c r="C1017" s="1">
        <f>A1017*ASSETS!$F$30/(ASSETS!$F$30+ASSETS!$F$29)</f>
        <v>37.265625</v>
      </c>
    </row>
    <row r="1018" spans="1:3" x14ac:dyDescent="0.35">
      <c r="A1018">
        <v>430</v>
      </c>
      <c r="B1018" s="1">
        <f>A1018*ASSETS!$F$29/(ASSETS!$F$30+ASSETS!$F$29)</f>
        <v>396.40625</v>
      </c>
      <c r="C1018" s="1">
        <f>A1018*ASSETS!$F$30/(ASSETS!$F$30+ASSETS!$F$29)</f>
        <v>33.59375</v>
      </c>
    </row>
    <row r="1019" spans="1:3" x14ac:dyDescent="0.35">
      <c r="A1019">
        <v>482</v>
      </c>
      <c r="B1019" s="1">
        <f>A1019*ASSETS!$F$29/(ASSETS!$F$30+ASSETS!$F$29)</f>
        <v>444.34375</v>
      </c>
      <c r="C1019" s="1">
        <f>A1019*ASSETS!$F$30/(ASSETS!$F$30+ASSETS!$F$29)</f>
        <v>37.65625</v>
      </c>
    </row>
    <row r="1020" spans="1:3" x14ac:dyDescent="0.35">
      <c r="A1020">
        <v>565</v>
      </c>
      <c r="B1020" s="1">
        <f>A1020*ASSETS!$F$29/(ASSETS!$F$30+ASSETS!$F$29)</f>
        <v>520.859375</v>
      </c>
      <c r="C1020" s="1">
        <f>A1020*ASSETS!$F$30/(ASSETS!$F$30+ASSETS!$F$29)</f>
        <v>44.140625</v>
      </c>
    </row>
    <row r="1021" spans="1:3" x14ac:dyDescent="0.35">
      <c r="A1021">
        <v>590</v>
      </c>
      <c r="B1021" s="1">
        <f>A1021*ASSETS!$F$29/(ASSETS!$F$30+ASSETS!$F$29)</f>
        <v>543.90625</v>
      </c>
      <c r="C1021" s="1">
        <f>A1021*ASSETS!$F$30/(ASSETS!$F$30+ASSETS!$F$29)</f>
        <v>46.09375</v>
      </c>
    </row>
    <row r="1022" spans="1:3" x14ac:dyDescent="0.35">
      <c r="A1022">
        <v>677</v>
      </c>
      <c r="B1022" s="1">
        <f>A1022*ASSETS!$F$29/(ASSETS!$F$30+ASSETS!$F$29)</f>
        <v>624.109375</v>
      </c>
      <c r="C1022" s="1">
        <f>A1022*ASSETS!$F$30/(ASSETS!$F$30+ASSETS!$F$29)</f>
        <v>52.890625</v>
      </c>
    </row>
    <row r="1023" spans="1:3" x14ac:dyDescent="0.35">
      <c r="A1023">
        <v>1013</v>
      </c>
      <c r="B1023" s="1">
        <f>A1023*ASSETS!$F$29/(ASSETS!$F$30+ASSETS!$F$29)</f>
        <v>933.859375</v>
      </c>
      <c r="C1023" s="1">
        <f>A1023*ASSETS!$F$30/(ASSETS!$F$30+ASSETS!$F$29)</f>
        <v>79.140625</v>
      </c>
    </row>
    <row r="1024" spans="1:3" x14ac:dyDescent="0.35">
      <c r="A1024">
        <v>1254</v>
      </c>
      <c r="B1024" s="1">
        <f>A1024*ASSETS!$F$29/(ASSETS!$F$30+ASSETS!$F$29)</f>
        <v>1156.03125</v>
      </c>
      <c r="C1024" s="1">
        <f>A1024*ASSETS!$F$30/(ASSETS!$F$30+ASSETS!$F$29)</f>
        <v>97.96875</v>
      </c>
    </row>
    <row r="1025" spans="1:3" x14ac:dyDescent="0.35">
      <c r="A1025">
        <v>1709</v>
      </c>
      <c r="B1025" s="1">
        <f>A1025*ASSETS!$F$29/(ASSETS!$F$30+ASSETS!$F$29)</f>
        <v>1575.484375</v>
      </c>
      <c r="C1025" s="1">
        <f>A1025*ASSETS!$F$30/(ASSETS!$F$30+ASSETS!$F$29)</f>
        <v>133.515625</v>
      </c>
    </row>
    <row r="1026" spans="1:3" x14ac:dyDescent="0.35">
      <c r="A1026">
        <v>2117</v>
      </c>
      <c r="B1026" s="1">
        <f>A1026*ASSETS!$F$29/(ASSETS!$F$30+ASSETS!$F$29)</f>
        <v>1951.609375</v>
      </c>
      <c r="C1026" s="1">
        <f>A1026*ASSETS!$F$30/(ASSETS!$F$30+ASSETS!$F$29)</f>
        <v>165.390625</v>
      </c>
    </row>
    <row r="1027" spans="1:3" x14ac:dyDescent="0.35">
      <c r="A1027">
        <v>2172</v>
      </c>
      <c r="B1027" s="1">
        <f>A1027*ASSETS!$F$29/(ASSETS!$F$30+ASSETS!$F$29)</f>
        <v>2002.3125</v>
      </c>
      <c r="C1027" s="1">
        <f>A1027*ASSETS!$F$30/(ASSETS!$F$30+ASSETS!$F$29)</f>
        <v>169.6875</v>
      </c>
    </row>
    <row r="1028" spans="1:3" x14ac:dyDescent="0.35">
      <c r="A1028">
        <v>2095</v>
      </c>
      <c r="B1028" s="1">
        <f>A1028*ASSETS!$F$29/(ASSETS!$F$30+ASSETS!$F$29)</f>
        <v>1931.328125</v>
      </c>
      <c r="C1028" s="1">
        <f>A1028*ASSETS!$F$30/(ASSETS!$F$30+ASSETS!$F$29)</f>
        <v>163.671875</v>
      </c>
    </row>
    <row r="1029" spans="1:3" x14ac:dyDescent="0.35">
      <c r="A1029">
        <v>1866</v>
      </c>
      <c r="B1029" s="1">
        <f>A1029*ASSETS!$F$29/(ASSETS!$F$30+ASSETS!$F$29)</f>
        <v>1720.21875</v>
      </c>
      <c r="C1029" s="1">
        <f>A1029*ASSETS!$F$30/(ASSETS!$F$30+ASSETS!$F$29)</f>
        <v>145.78125</v>
      </c>
    </row>
    <row r="1030" spans="1:3" x14ac:dyDescent="0.35">
      <c r="A1030">
        <v>1428</v>
      </c>
      <c r="B1030" s="1">
        <f>A1030*ASSETS!$F$29/(ASSETS!$F$30+ASSETS!$F$29)</f>
        <v>1316.4375</v>
      </c>
      <c r="C1030" s="1">
        <f>A1030*ASSETS!$F$30/(ASSETS!$F$30+ASSETS!$F$29)</f>
        <v>111.5625</v>
      </c>
    </row>
    <row r="1031" spans="1:3" x14ac:dyDescent="0.35">
      <c r="A1031">
        <v>1278</v>
      </c>
      <c r="B1031" s="1">
        <f>A1031*ASSETS!$F$29/(ASSETS!$F$30+ASSETS!$F$29)</f>
        <v>1178.15625</v>
      </c>
      <c r="C1031" s="1">
        <f>A1031*ASSETS!$F$30/(ASSETS!$F$30+ASSETS!$F$29)</f>
        <v>99.84375</v>
      </c>
    </row>
    <row r="1032" spans="1:3" x14ac:dyDescent="0.35">
      <c r="A1032">
        <v>1118</v>
      </c>
      <c r="B1032" s="1">
        <f>A1032*ASSETS!$F$29/(ASSETS!$F$30+ASSETS!$F$29)</f>
        <v>1030.65625</v>
      </c>
      <c r="C1032" s="1">
        <f>A1032*ASSETS!$F$30/(ASSETS!$F$30+ASSETS!$F$29)</f>
        <v>87.34375</v>
      </c>
    </row>
    <row r="1033" spans="1:3" x14ac:dyDescent="0.35">
      <c r="A1033">
        <v>762</v>
      </c>
      <c r="B1033" s="1">
        <f>A1033*ASSETS!$F$29/(ASSETS!$F$30+ASSETS!$F$29)</f>
        <v>702.46875</v>
      </c>
      <c r="C1033" s="1">
        <f>A1033*ASSETS!$F$30/(ASSETS!$F$30+ASSETS!$F$29)</f>
        <v>59.53125</v>
      </c>
    </row>
    <row r="1034" spans="1:3" x14ac:dyDescent="0.35">
      <c r="A1034">
        <v>693</v>
      </c>
      <c r="B1034" s="1">
        <f>A1034*ASSETS!$F$29/(ASSETS!$F$30+ASSETS!$F$29)</f>
        <v>638.859375</v>
      </c>
      <c r="C1034" s="1">
        <f>A1034*ASSETS!$F$30/(ASSETS!$F$30+ASSETS!$F$29)</f>
        <v>54.140625</v>
      </c>
    </row>
    <row r="1035" spans="1:3" x14ac:dyDescent="0.35">
      <c r="A1035">
        <v>433</v>
      </c>
      <c r="B1035" s="1">
        <f>A1035*ASSETS!$F$29/(ASSETS!$F$30+ASSETS!$F$29)</f>
        <v>399.171875</v>
      </c>
      <c r="C1035" s="1">
        <f>A1035*ASSETS!$F$30/(ASSETS!$F$30+ASSETS!$F$29)</f>
        <v>33.828125</v>
      </c>
    </row>
    <row r="1036" spans="1:3" x14ac:dyDescent="0.35">
      <c r="A1036">
        <v>379</v>
      </c>
      <c r="B1036" s="1">
        <f>A1036*ASSETS!$F$29/(ASSETS!$F$30+ASSETS!$F$29)</f>
        <v>349.390625</v>
      </c>
      <c r="C1036" s="1">
        <f>A1036*ASSETS!$F$30/(ASSETS!$F$30+ASSETS!$F$29)</f>
        <v>29.609375</v>
      </c>
    </row>
    <row r="1037" spans="1:3" x14ac:dyDescent="0.35">
      <c r="A1037">
        <v>313</v>
      </c>
      <c r="B1037" s="1">
        <f>A1037*ASSETS!$F$29/(ASSETS!$F$30+ASSETS!$F$29)</f>
        <v>288.546875</v>
      </c>
      <c r="C1037" s="1">
        <f>A1037*ASSETS!$F$30/(ASSETS!$F$30+ASSETS!$F$29)</f>
        <v>24.453125</v>
      </c>
    </row>
    <row r="1038" spans="1:3" x14ac:dyDescent="0.35">
      <c r="A1038">
        <v>352</v>
      </c>
      <c r="B1038" s="1">
        <f>A1038*ASSETS!$F$29/(ASSETS!$F$30+ASSETS!$F$29)</f>
        <v>324.5</v>
      </c>
      <c r="C1038" s="1">
        <f>A1038*ASSETS!$F$30/(ASSETS!$F$30+ASSETS!$F$29)</f>
        <v>27.5</v>
      </c>
    </row>
    <row r="1039" spans="1:3" x14ac:dyDescent="0.35">
      <c r="A1039">
        <v>394</v>
      </c>
      <c r="B1039" s="1">
        <f>A1039*ASSETS!$F$29/(ASSETS!$F$30+ASSETS!$F$29)</f>
        <v>363.21875</v>
      </c>
      <c r="C1039" s="1">
        <f>A1039*ASSETS!$F$30/(ASSETS!$F$30+ASSETS!$F$29)</f>
        <v>30.78125</v>
      </c>
    </row>
    <row r="1040" spans="1:3" x14ac:dyDescent="0.35">
      <c r="A1040">
        <v>477</v>
      </c>
      <c r="B1040" s="1">
        <f>A1040*ASSETS!$F$29/(ASSETS!$F$30+ASSETS!$F$29)</f>
        <v>439.734375</v>
      </c>
      <c r="C1040" s="1">
        <f>A1040*ASSETS!$F$30/(ASSETS!$F$30+ASSETS!$F$29)</f>
        <v>37.265625</v>
      </c>
    </row>
    <row r="1041" spans="1:3" x14ac:dyDescent="0.35">
      <c r="A1041">
        <v>419</v>
      </c>
      <c r="B1041" s="1">
        <f>A1041*ASSETS!$F$29/(ASSETS!$F$30+ASSETS!$F$29)</f>
        <v>386.265625</v>
      </c>
      <c r="C1041" s="1">
        <f>A1041*ASSETS!$F$30/(ASSETS!$F$30+ASSETS!$F$29)</f>
        <v>32.734375</v>
      </c>
    </row>
    <row r="1042" spans="1:3" x14ac:dyDescent="0.35">
      <c r="A1042">
        <v>362</v>
      </c>
      <c r="B1042" s="1">
        <f>A1042*ASSETS!$F$29/(ASSETS!$F$30+ASSETS!$F$29)</f>
        <v>333.71875</v>
      </c>
      <c r="C1042" s="1">
        <f>A1042*ASSETS!$F$30/(ASSETS!$F$30+ASSETS!$F$29)</f>
        <v>28.28125</v>
      </c>
    </row>
    <row r="1043" spans="1:3" x14ac:dyDescent="0.35">
      <c r="A1043">
        <v>499</v>
      </c>
      <c r="B1043" s="1">
        <f>A1043*ASSETS!$F$29/(ASSETS!$F$30+ASSETS!$F$29)</f>
        <v>460.015625</v>
      </c>
      <c r="C1043" s="1">
        <f>A1043*ASSETS!$F$30/(ASSETS!$F$30+ASSETS!$F$29)</f>
        <v>38.984375</v>
      </c>
    </row>
    <row r="1044" spans="1:3" x14ac:dyDescent="0.35">
      <c r="A1044">
        <v>497</v>
      </c>
      <c r="B1044" s="1">
        <f>A1044*ASSETS!$F$29/(ASSETS!$F$30+ASSETS!$F$29)</f>
        <v>458.171875</v>
      </c>
      <c r="C1044" s="1">
        <f>A1044*ASSETS!$F$30/(ASSETS!$F$30+ASSETS!$F$29)</f>
        <v>38.828125</v>
      </c>
    </row>
    <row r="1045" spans="1:3" x14ac:dyDescent="0.35">
      <c r="A1045">
        <v>616</v>
      </c>
      <c r="B1045" s="1">
        <f>A1045*ASSETS!$F$29/(ASSETS!$F$30+ASSETS!$F$29)</f>
        <v>567.875</v>
      </c>
      <c r="C1045" s="1">
        <f>A1045*ASSETS!$F$30/(ASSETS!$F$30+ASSETS!$F$29)</f>
        <v>48.125</v>
      </c>
    </row>
    <row r="1046" spans="1:3" x14ac:dyDescent="0.35">
      <c r="A1046">
        <v>854</v>
      </c>
      <c r="B1046" s="1">
        <f>A1046*ASSETS!$F$29/(ASSETS!$F$30+ASSETS!$F$29)</f>
        <v>787.28125</v>
      </c>
      <c r="C1046" s="1">
        <f>A1046*ASSETS!$F$30/(ASSETS!$F$30+ASSETS!$F$29)</f>
        <v>66.71875</v>
      </c>
    </row>
    <row r="1047" spans="1:3" x14ac:dyDescent="0.35">
      <c r="A1047">
        <v>936</v>
      </c>
      <c r="B1047" s="1">
        <f>A1047*ASSETS!$F$29/(ASSETS!$F$30+ASSETS!$F$29)</f>
        <v>862.875</v>
      </c>
      <c r="C1047" s="1">
        <f>A1047*ASSETS!$F$30/(ASSETS!$F$30+ASSETS!$F$29)</f>
        <v>73.125</v>
      </c>
    </row>
    <row r="1048" spans="1:3" x14ac:dyDescent="0.35">
      <c r="A1048">
        <v>967</v>
      </c>
      <c r="B1048" s="1">
        <f>A1048*ASSETS!$F$29/(ASSETS!$F$30+ASSETS!$F$29)</f>
        <v>891.453125</v>
      </c>
      <c r="C1048" s="1">
        <f>A1048*ASSETS!$F$30/(ASSETS!$F$30+ASSETS!$F$29)</f>
        <v>75.546875</v>
      </c>
    </row>
    <row r="1049" spans="1:3" x14ac:dyDescent="0.35">
      <c r="A1049">
        <v>1001</v>
      </c>
      <c r="B1049" s="1">
        <f>A1049*ASSETS!$F$29/(ASSETS!$F$30+ASSETS!$F$29)</f>
        <v>922.796875</v>
      </c>
      <c r="C1049" s="1">
        <f>A1049*ASSETS!$F$30/(ASSETS!$F$30+ASSETS!$F$29)</f>
        <v>78.203125</v>
      </c>
    </row>
    <row r="1050" spans="1:3" x14ac:dyDescent="0.35">
      <c r="A1050">
        <v>1126</v>
      </c>
      <c r="B1050" s="1">
        <f>A1050*ASSETS!$F$29/(ASSETS!$F$30+ASSETS!$F$29)</f>
        <v>1038.03125</v>
      </c>
      <c r="C1050" s="1">
        <f>A1050*ASSETS!$F$30/(ASSETS!$F$30+ASSETS!$F$29)</f>
        <v>87.96875</v>
      </c>
    </row>
    <row r="1051" spans="1:3" x14ac:dyDescent="0.35">
      <c r="A1051">
        <v>1230</v>
      </c>
      <c r="B1051" s="1">
        <f>A1051*ASSETS!$F$29/(ASSETS!$F$30+ASSETS!$F$29)</f>
        <v>1133.90625</v>
      </c>
      <c r="C1051" s="1">
        <f>A1051*ASSETS!$F$30/(ASSETS!$F$30+ASSETS!$F$29)</f>
        <v>96.09375</v>
      </c>
    </row>
    <row r="1052" spans="1:3" x14ac:dyDescent="0.35">
      <c r="A1052">
        <v>1219</v>
      </c>
      <c r="B1052" s="1">
        <f>A1052*ASSETS!$F$29/(ASSETS!$F$30+ASSETS!$F$29)</f>
        <v>1123.765625</v>
      </c>
      <c r="C1052" s="1">
        <f>A1052*ASSETS!$F$30/(ASSETS!$F$30+ASSETS!$F$29)</f>
        <v>95.234375</v>
      </c>
    </row>
    <row r="1053" spans="1:3" x14ac:dyDescent="0.35">
      <c r="A1053">
        <v>1114</v>
      </c>
      <c r="B1053" s="1">
        <f>A1053*ASSETS!$F$29/(ASSETS!$F$30+ASSETS!$F$29)</f>
        <v>1026.96875</v>
      </c>
      <c r="C1053" s="1">
        <f>A1053*ASSETS!$F$30/(ASSETS!$F$30+ASSETS!$F$29)</f>
        <v>87.03125</v>
      </c>
    </row>
    <row r="1054" spans="1:3" x14ac:dyDescent="0.35">
      <c r="A1054">
        <v>1098</v>
      </c>
      <c r="B1054" s="1">
        <f>A1054*ASSETS!$F$29/(ASSETS!$F$30+ASSETS!$F$29)</f>
        <v>1012.21875</v>
      </c>
      <c r="C1054" s="1">
        <f>A1054*ASSETS!$F$30/(ASSETS!$F$30+ASSETS!$F$29)</f>
        <v>85.78125</v>
      </c>
    </row>
    <row r="1055" spans="1:3" x14ac:dyDescent="0.35">
      <c r="A1055">
        <v>1200</v>
      </c>
      <c r="B1055" s="1">
        <f>A1055*ASSETS!$F$29/(ASSETS!$F$30+ASSETS!$F$29)</f>
        <v>1106.25</v>
      </c>
      <c r="C1055" s="1">
        <f>A1055*ASSETS!$F$30/(ASSETS!$F$30+ASSETS!$F$29)</f>
        <v>93.75</v>
      </c>
    </row>
    <row r="1056" spans="1:3" x14ac:dyDescent="0.35">
      <c r="A1056">
        <v>1086</v>
      </c>
      <c r="B1056" s="1">
        <f>A1056*ASSETS!$F$29/(ASSETS!$F$30+ASSETS!$F$29)</f>
        <v>1001.15625</v>
      </c>
      <c r="C1056" s="1">
        <f>A1056*ASSETS!$F$30/(ASSETS!$F$30+ASSETS!$F$29)</f>
        <v>84.84375</v>
      </c>
    </row>
    <row r="1057" spans="1:3" x14ac:dyDescent="0.35">
      <c r="A1057">
        <v>1153</v>
      </c>
      <c r="B1057" s="1">
        <f>A1057*ASSETS!$F$29/(ASSETS!$F$30+ASSETS!$F$29)</f>
        <v>1062.921875</v>
      </c>
      <c r="C1057" s="1">
        <f>A1057*ASSETS!$F$30/(ASSETS!$F$30+ASSETS!$F$29)</f>
        <v>90.078125</v>
      </c>
    </row>
    <row r="1058" spans="1:3" x14ac:dyDescent="0.35">
      <c r="A1058">
        <v>1135</v>
      </c>
      <c r="B1058" s="1">
        <f>A1058*ASSETS!$F$29/(ASSETS!$F$30+ASSETS!$F$29)</f>
        <v>1046.328125</v>
      </c>
      <c r="C1058" s="1">
        <f>A1058*ASSETS!$F$30/(ASSETS!$F$30+ASSETS!$F$29)</f>
        <v>88.671875</v>
      </c>
    </row>
    <row r="1059" spans="1:3" x14ac:dyDescent="0.35">
      <c r="A1059">
        <v>1032</v>
      </c>
      <c r="B1059" s="1">
        <f>A1059*ASSETS!$F$29/(ASSETS!$F$30+ASSETS!$F$29)</f>
        <v>951.375</v>
      </c>
      <c r="C1059" s="1">
        <f>A1059*ASSETS!$F$30/(ASSETS!$F$30+ASSETS!$F$29)</f>
        <v>80.625</v>
      </c>
    </row>
    <row r="1060" spans="1:3" x14ac:dyDescent="0.35">
      <c r="A1060">
        <v>924</v>
      </c>
      <c r="B1060" s="1">
        <f>A1060*ASSETS!$F$29/(ASSETS!$F$30+ASSETS!$F$29)</f>
        <v>851.8125</v>
      </c>
      <c r="C1060" s="1">
        <f>A1060*ASSETS!$F$30/(ASSETS!$F$30+ASSETS!$F$29)</f>
        <v>72.1875</v>
      </c>
    </row>
    <row r="1061" spans="1:3" x14ac:dyDescent="0.35">
      <c r="A1061">
        <v>850</v>
      </c>
      <c r="B1061" s="1">
        <f>A1061*ASSETS!$F$29/(ASSETS!$F$30+ASSETS!$F$29)</f>
        <v>783.59375</v>
      </c>
      <c r="C1061" s="1">
        <f>A1061*ASSETS!$F$30/(ASSETS!$F$30+ASSETS!$F$29)</f>
        <v>66.40625</v>
      </c>
    </row>
    <row r="1062" spans="1:3" x14ac:dyDescent="0.35">
      <c r="A1062">
        <v>851</v>
      </c>
      <c r="B1062" s="1">
        <f>A1062*ASSETS!$F$29/(ASSETS!$F$30+ASSETS!$F$29)</f>
        <v>784.515625</v>
      </c>
      <c r="C1062" s="1">
        <f>A1062*ASSETS!$F$30/(ASSETS!$F$30+ASSETS!$F$29)</f>
        <v>66.484375</v>
      </c>
    </row>
    <row r="1063" spans="1:3" x14ac:dyDescent="0.35">
      <c r="A1063">
        <v>778</v>
      </c>
      <c r="B1063" s="1">
        <f>A1063*ASSETS!$F$29/(ASSETS!$F$30+ASSETS!$F$29)</f>
        <v>717.21875</v>
      </c>
      <c r="C1063" s="1">
        <f>A1063*ASSETS!$F$30/(ASSETS!$F$30+ASSETS!$F$29)</f>
        <v>60.78125</v>
      </c>
    </row>
    <row r="1064" spans="1:3" x14ac:dyDescent="0.35">
      <c r="A1064">
        <v>735</v>
      </c>
      <c r="B1064" s="1">
        <f>A1064*ASSETS!$F$29/(ASSETS!$F$30+ASSETS!$F$29)</f>
        <v>677.578125</v>
      </c>
      <c r="C1064" s="1">
        <f>A1064*ASSETS!$F$30/(ASSETS!$F$30+ASSETS!$F$29)</f>
        <v>57.421875</v>
      </c>
    </row>
    <row r="1065" spans="1:3" x14ac:dyDescent="0.35">
      <c r="A1065">
        <v>806</v>
      </c>
      <c r="B1065" s="1">
        <f>A1065*ASSETS!$F$29/(ASSETS!$F$30+ASSETS!$F$29)</f>
        <v>743.03125</v>
      </c>
      <c r="C1065" s="1">
        <f>A1065*ASSETS!$F$30/(ASSETS!$F$30+ASSETS!$F$29)</f>
        <v>62.96875</v>
      </c>
    </row>
    <row r="1066" spans="1:3" x14ac:dyDescent="0.35">
      <c r="A1066">
        <v>940</v>
      </c>
      <c r="B1066" s="1">
        <f>A1066*ASSETS!$F$29/(ASSETS!$F$30+ASSETS!$F$29)</f>
        <v>866.5625</v>
      </c>
      <c r="C1066" s="1">
        <f>A1066*ASSETS!$F$30/(ASSETS!$F$30+ASSETS!$F$29)</f>
        <v>73.4375</v>
      </c>
    </row>
    <row r="1067" spans="1:3" x14ac:dyDescent="0.35">
      <c r="A1067">
        <v>1008</v>
      </c>
      <c r="B1067" s="1">
        <f>A1067*ASSETS!$F$29/(ASSETS!$F$30+ASSETS!$F$29)</f>
        <v>929.25</v>
      </c>
      <c r="C1067" s="1">
        <f>A1067*ASSETS!$F$30/(ASSETS!$F$30+ASSETS!$F$29)</f>
        <v>78.75</v>
      </c>
    </row>
    <row r="1068" spans="1:3" x14ac:dyDescent="0.35">
      <c r="A1068">
        <v>1133</v>
      </c>
      <c r="B1068" s="1">
        <f>A1068*ASSETS!$F$29/(ASSETS!$F$30+ASSETS!$F$29)</f>
        <v>1044.484375</v>
      </c>
      <c r="C1068" s="1">
        <f>A1068*ASSETS!$F$30/(ASSETS!$F$30+ASSETS!$F$29)</f>
        <v>88.515625</v>
      </c>
    </row>
    <row r="1069" spans="1:3" x14ac:dyDescent="0.35">
      <c r="A1069">
        <v>1014</v>
      </c>
      <c r="B1069" s="1">
        <f>A1069*ASSETS!$F$29/(ASSETS!$F$30+ASSETS!$F$29)</f>
        <v>934.78125</v>
      </c>
      <c r="C1069" s="1">
        <f>A1069*ASSETS!$F$30/(ASSETS!$F$30+ASSETS!$F$29)</f>
        <v>79.21875</v>
      </c>
    </row>
    <row r="1070" spans="1:3" x14ac:dyDescent="0.35">
      <c r="A1070">
        <v>920</v>
      </c>
      <c r="B1070" s="1">
        <f>A1070*ASSETS!$F$29/(ASSETS!$F$30+ASSETS!$F$29)</f>
        <v>848.125</v>
      </c>
      <c r="C1070" s="1">
        <f>A1070*ASSETS!$F$30/(ASSETS!$F$30+ASSETS!$F$29)</f>
        <v>71.875</v>
      </c>
    </row>
    <row r="1071" spans="1:3" x14ac:dyDescent="0.35">
      <c r="A1071">
        <v>752</v>
      </c>
      <c r="B1071" s="1">
        <f>A1071*ASSETS!$F$29/(ASSETS!$F$30+ASSETS!$F$29)</f>
        <v>693.25</v>
      </c>
      <c r="C1071" s="1">
        <f>A1071*ASSETS!$F$30/(ASSETS!$F$30+ASSETS!$F$29)</f>
        <v>58.75</v>
      </c>
    </row>
    <row r="1072" spans="1:3" x14ac:dyDescent="0.35">
      <c r="A1072">
        <v>605</v>
      </c>
      <c r="B1072" s="1">
        <f>A1072*ASSETS!$F$29/(ASSETS!$F$30+ASSETS!$F$29)</f>
        <v>557.734375</v>
      </c>
      <c r="C1072" s="1">
        <f>A1072*ASSETS!$F$30/(ASSETS!$F$30+ASSETS!$F$29)</f>
        <v>47.265625</v>
      </c>
    </row>
    <row r="1073" spans="1:3" x14ac:dyDescent="0.35">
      <c r="A1073">
        <v>663</v>
      </c>
      <c r="B1073" s="1">
        <f>A1073*ASSETS!$F$29/(ASSETS!$F$30+ASSETS!$F$29)</f>
        <v>611.203125</v>
      </c>
      <c r="C1073" s="1">
        <f>A1073*ASSETS!$F$30/(ASSETS!$F$30+ASSETS!$F$29)</f>
        <v>51.796875</v>
      </c>
    </row>
    <row r="1074" spans="1:3" x14ac:dyDescent="0.35">
      <c r="A1074">
        <v>978</v>
      </c>
      <c r="B1074" s="1">
        <f>A1074*ASSETS!$F$29/(ASSETS!$F$30+ASSETS!$F$29)</f>
        <v>901.59375</v>
      </c>
      <c r="C1074" s="1">
        <f>A1074*ASSETS!$F$30/(ASSETS!$F$30+ASSETS!$F$29)</f>
        <v>76.40625</v>
      </c>
    </row>
    <row r="1075" spans="1:3" x14ac:dyDescent="0.35">
      <c r="A1075">
        <v>1191</v>
      </c>
      <c r="B1075" s="1">
        <f>A1075*ASSETS!$F$29/(ASSETS!$F$30+ASSETS!$F$29)</f>
        <v>1097.953125</v>
      </c>
      <c r="C1075" s="1">
        <f>A1075*ASSETS!$F$30/(ASSETS!$F$30+ASSETS!$F$29)</f>
        <v>93.046875</v>
      </c>
    </row>
    <row r="1076" spans="1:3" x14ac:dyDescent="0.35">
      <c r="A1076">
        <v>1472</v>
      </c>
      <c r="B1076" s="1">
        <f>A1076*ASSETS!$F$29/(ASSETS!$F$30+ASSETS!$F$29)</f>
        <v>1357</v>
      </c>
      <c r="C1076" s="1">
        <f>A1076*ASSETS!$F$30/(ASSETS!$F$30+ASSETS!$F$29)</f>
        <v>115</v>
      </c>
    </row>
    <row r="1077" spans="1:3" x14ac:dyDescent="0.35">
      <c r="A1077">
        <v>1739</v>
      </c>
      <c r="B1077" s="1">
        <f>A1077*ASSETS!$F$29/(ASSETS!$F$30+ASSETS!$F$29)</f>
        <v>1603.140625</v>
      </c>
      <c r="C1077" s="1">
        <f>A1077*ASSETS!$F$30/(ASSETS!$F$30+ASSETS!$F$29)</f>
        <v>135.859375</v>
      </c>
    </row>
    <row r="1078" spans="1:3" x14ac:dyDescent="0.35">
      <c r="A1078">
        <v>1858</v>
      </c>
      <c r="B1078" s="1">
        <f>A1078*ASSETS!$F$29/(ASSETS!$F$30+ASSETS!$F$29)</f>
        <v>1712.84375</v>
      </c>
      <c r="C1078" s="1">
        <f>A1078*ASSETS!$F$30/(ASSETS!$F$30+ASSETS!$F$29)</f>
        <v>145.15625</v>
      </c>
    </row>
    <row r="1079" spans="1:3" x14ac:dyDescent="0.35">
      <c r="A1079">
        <v>2136</v>
      </c>
      <c r="B1079" s="1">
        <f>A1079*ASSETS!$F$29/(ASSETS!$F$30+ASSETS!$F$29)</f>
        <v>1969.125</v>
      </c>
      <c r="C1079" s="1">
        <f>A1079*ASSETS!$F$30/(ASSETS!$F$30+ASSETS!$F$29)</f>
        <v>166.875</v>
      </c>
    </row>
    <row r="1080" spans="1:3" x14ac:dyDescent="0.35">
      <c r="A1080">
        <v>1911</v>
      </c>
      <c r="B1080" s="1">
        <f>A1080*ASSETS!$F$29/(ASSETS!$F$30+ASSETS!$F$29)</f>
        <v>1761.703125</v>
      </c>
      <c r="C1080" s="1">
        <f>A1080*ASSETS!$F$30/(ASSETS!$F$30+ASSETS!$F$29)</f>
        <v>149.296875</v>
      </c>
    </row>
    <row r="1081" spans="1:3" x14ac:dyDescent="0.35">
      <c r="A1081">
        <v>1770</v>
      </c>
      <c r="B1081" s="1">
        <f>A1081*ASSETS!$F$29/(ASSETS!$F$30+ASSETS!$F$29)</f>
        <v>1631.71875</v>
      </c>
      <c r="C1081" s="1">
        <f>A1081*ASSETS!$F$30/(ASSETS!$F$30+ASSETS!$F$29)</f>
        <v>138.28125</v>
      </c>
    </row>
    <row r="1082" spans="1:3" x14ac:dyDescent="0.35">
      <c r="A1082">
        <v>1770</v>
      </c>
      <c r="B1082" s="1">
        <f>A1082*ASSETS!$F$29/(ASSETS!$F$30+ASSETS!$F$29)</f>
        <v>1631.71875</v>
      </c>
      <c r="C1082" s="1">
        <f>A1082*ASSETS!$F$30/(ASSETS!$F$30+ASSETS!$F$29)</f>
        <v>138.28125</v>
      </c>
    </row>
    <row r="1083" spans="1:3" x14ac:dyDescent="0.35">
      <c r="A1083">
        <v>1243</v>
      </c>
      <c r="B1083" s="1">
        <f>A1083*ASSETS!$F$29/(ASSETS!$F$30+ASSETS!$F$29)</f>
        <v>1145.890625</v>
      </c>
      <c r="C1083" s="1">
        <f>A1083*ASSETS!$F$30/(ASSETS!$F$30+ASSETS!$F$29)</f>
        <v>97.109375</v>
      </c>
    </row>
    <row r="1084" spans="1:3" x14ac:dyDescent="0.35">
      <c r="A1084">
        <v>992</v>
      </c>
      <c r="B1084" s="1">
        <f>A1084*ASSETS!$F$29/(ASSETS!$F$30+ASSETS!$F$29)</f>
        <v>914.5</v>
      </c>
      <c r="C1084" s="1">
        <f>A1084*ASSETS!$F$30/(ASSETS!$F$30+ASSETS!$F$29)</f>
        <v>77.5</v>
      </c>
    </row>
    <row r="1085" spans="1:3" x14ac:dyDescent="0.35">
      <c r="A1085">
        <v>877</v>
      </c>
      <c r="B1085" s="1">
        <f>A1085*ASSETS!$F$29/(ASSETS!$F$30+ASSETS!$F$29)</f>
        <v>808.484375</v>
      </c>
      <c r="C1085" s="1">
        <f>A1085*ASSETS!$F$30/(ASSETS!$F$30+ASSETS!$F$29)</f>
        <v>68.515625</v>
      </c>
    </row>
    <row r="1086" spans="1:3" x14ac:dyDescent="0.35">
      <c r="A1086">
        <v>688</v>
      </c>
      <c r="B1086" s="1">
        <f>A1086*ASSETS!$F$29/(ASSETS!$F$30+ASSETS!$F$29)</f>
        <v>634.25</v>
      </c>
      <c r="C1086" s="1">
        <f>A1086*ASSETS!$F$30/(ASSETS!$F$30+ASSETS!$F$29)</f>
        <v>53.75</v>
      </c>
    </row>
    <row r="1087" spans="1:3" x14ac:dyDescent="0.35">
      <c r="A1087">
        <v>724</v>
      </c>
      <c r="B1087" s="1">
        <f>A1087*ASSETS!$F$29/(ASSETS!$F$30+ASSETS!$F$29)</f>
        <v>667.4375</v>
      </c>
      <c r="C1087" s="1">
        <f>A1087*ASSETS!$F$30/(ASSETS!$F$30+ASSETS!$F$29)</f>
        <v>56.5625</v>
      </c>
    </row>
    <row r="1088" spans="1:3" x14ac:dyDescent="0.35">
      <c r="A1088">
        <v>638</v>
      </c>
      <c r="B1088" s="1">
        <f>A1088*ASSETS!$F$29/(ASSETS!$F$30+ASSETS!$F$29)</f>
        <v>588.15625</v>
      </c>
      <c r="C1088" s="1">
        <f>A1088*ASSETS!$F$30/(ASSETS!$F$30+ASSETS!$F$29)</f>
        <v>49.84375</v>
      </c>
    </row>
    <row r="1089" spans="1:3" x14ac:dyDescent="0.35">
      <c r="A1089">
        <v>622</v>
      </c>
      <c r="B1089" s="1">
        <f>A1089*ASSETS!$F$29/(ASSETS!$F$30+ASSETS!$F$29)</f>
        <v>573.40625</v>
      </c>
      <c r="C1089" s="1">
        <f>A1089*ASSETS!$F$30/(ASSETS!$F$30+ASSETS!$F$29)</f>
        <v>48.59375</v>
      </c>
    </row>
    <row r="1090" spans="1:3" x14ac:dyDescent="0.35">
      <c r="A1090">
        <v>670</v>
      </c>
      <c r="B1090" s="1">
        <f>A1090*ASSETS!$F$29/(ASSETS!$F$30+ASSETS!$F$29)</f>
        <v>617.65625</v>
      </c>
      <c r="C1090" s="1">
        <f>A1090*ASSETS!$F$30/(ASSETS!$F$30+ASSETS!$F$29)</f>
        <v>52.34375</v>
      </c>
    </row>
    <row r="1091" spans="1:3" x14ac:dyDescent="0.35">
      <c r="A1091">
        <v>598</v>
      </c>
      <c r="B1091" s="1">
        <f>A1091*ASSETS!$F$29/(ASSETS!$F$30+ASSETS!$F$29)</f>
        <v>551.28125</v>
      </c>
      <c r="C1091" s="1">
        <f>A1091*ASSETS!$F$30/(ASSETS!$F$30+ASSETS!$F$29)</f>
        <v>46.71875</v>
      </c>
    </row>
    <row r="1092" spans="1:3" x14ac:dyDescent="0.35">
      <c r="A1092">
        <v>617</v>
      </c>
      <c r="B1092" s="1">
        <f>A1092*ASSETS!$F$29/(ASSETS!$F$30+ASSETS!$F$29)</f>
        <v>568.796875</v>
      </c>
      <c r="C1092" s="1">
        <f>A1092*ASSETS!$F$30/(ASSETS!$F$30+ASSETS!$F$29)</f>
        <v>48.203125</v>
      </c>
    </row>
    <row r="1093" spans="1:3" x14ac:dyDescent="0.35">
      <c r="A1093">
        <v>625</v>
      </c>
      <c r="B1093" s="1">
        <f>A1093*ASSETS!$F$29/(ASSETS!$F$30+ASSETS!$F$29)</f>
        <v>576.171875</v>
      </c>
      <c r="C1093" s="1">
        <f>A1093*ASSETS!$F$30/(ASSETS!$F$30+ASSETS!$F$29)</f>
        <v>48.828125</v>
      </c>
    </row>
    <row r="1094" spans="1:3" x14ac:dyDescent="0.35">
      <c r="A1094">
        <v>662</v>
      </c>
      <c r="B1094" s="1">
        <f>A1094*ASSETS!$F$29/(ASSETS!$F$30+ASSETS!$F$29)</f>
        <v>610.28125</v>
      </c>
      <c r="C1094" s="1">
        <f>A1094*ASSETS!$F$30/(ASSETS!$F$30+ASSETS!$F$29)</f>
        <v>51.71875</v>
      </c>
    </row>
    <row r="1095" spans="1:3" x14ac:dyDescent="0.35">
      <c r="A1095">
        <v>893</v>
      </c>
      <c r="B1095" s="1">
        <f>A1095*ASSETS!$F$29/(ASSETS!$F$30+ASSETS!$F$29)</f>
        <v>823.234375</v>
      </c>
      <c r="C1095" s="1">
        <f>A1095*ASSETS!$F$30/(ASSETS!$F$30+ASSETS!$F$29)</f>
        <v>69.765625</v>
      </c>
    </row>
    <row r="1096" spans="1:3" x14ac:dyDescent="0.35">
      <c r="A1096">
        <v>1118</v>
      </c>
      <c r="B1096" s="1">
        <f>A1096*ASSETS!$F$29/(ASSETS!$F$30+ASSETS!$F$29)</f>
        <v>1030.65625</v>
      </c>
      <c r="C1096" s="1">
        <f>A1096*ASSETS!$F$30/(ASSETS!$F$30+ASSETS!$F$29)</f>
        <v>87.34375</v>
      </c>
    </row>
    <row r="1097" spans="1:3" x14ac:dyDescent="0.35">
      <c r="A1097">
        <v>1284</v>
      </c>
      <c r="B1097" s="1">
        <f>A1097*ASSETS!$F$29/(ASSETS!$F$30+ASSETS!$F$29)</f>
        <v>1183.6875</v>
      </c>
      <c r="C1097" s="1">
        <f>A1097*ASSETS!$F$30/(ASSETS!$F$30+ASSETS!$F$29)</f>
        <v>100.3125</v>
      </c>
    </row>
    <row r="1098" spans="1:3" x14ac:dyDescent="0.35">
      <c r="A1098">
        <v>1586</v>
      </c>
      <c r="B1098" s="1">
        <f>A1098*ASSETS!$F$29/(ASSETS!$F$30+ASSETS!$F$29)</f>
        <v>1462.09375</v>
      </c>
      <c r="C1098" s="1">
        <f>A1098*ASSETS!$F$30/(ASSETS!$F$30+ASSETS!$F$29)</f>
        <v>123.90625</v>
      </c>
    </row>
    <row r="1099" spans="1:3" x14ac:dyDescent="0.35">
      <c r="A1099">
        <v>1805</v>
      </c>
      <c r="B1099" s="1">
        <f>A1099*ASSETS!$F$29/(ASSETS!$F$30+ASSETS!$F$29)</f>
        <v>1663.984375</v>
      </c>
      <c r="C1099" s="1">
        <f>A1099*ASSETS!$F$30/(ASSETS!$F$30+ASSETS!$F$29)</f>
        <v>141.015625</v>
      </c>
    </row>
    <row r="1100" spans="1:3" x14ac:dyDescent="0.35">
      <c r="A1100">
        <v>1903</v>
      </c>
      <c r="B1100" s="1">
        <f>A1100*ASSETS!$F$29/(ASSETS!$F$30+ASSETS!$F$29)</f>
        <v>1754.328125</v>
      </c>
      <c r="C1100" s="1">
        <f>A1100*ASSETS!$F$30/(ASSETS!$F$30+ASSETS!$F$29)</f>
        <v>148.671875</v>
      </c>
    </row>
    <row r="1101" spans="1:3" x14ac:dyDescent="0.35">
      <c r="A1101">
        <v>1970</v>
      </c>
      <c r="B1101" s="1">
        <f>A1101*ASSETS!$F$29/(ASSETS!$F$30+ASSETS!$F$29)</f>
        <v>1816.09375</v>
      </c>
      <c r="C1101" s="1">
        <f>A1101*ASSETS!$F$30/(ASSETS!$F$30+ASSETS!$F$29)</f>
        <v>153.90625</v>
      </c>
    </row>
    <row r="1102" spans="1:3" x14ac:dyDescent="0.35">
      <c r="A1102">
        <v>1942</v>
      </c>
      <c r="B1102" s="1">
        <f>A1102*ASSETS!$F$29/(ASSETS!$F$30+ASSETS!$F$29)</f>
        <v>1790.28125</v>
      </c>
      <c r="C1102" s="1">
        <f>A1102*ASSETS!$F$30/(ASSETS!$F$30+ASSETS!$F$29)</f>
        <v>151.71875</v>
      </c>
    </row>
    <row r="1103" spans="1:3" x14ac:dyDescent="0.35">
      <c r="A1103">
        <v>2047</v>
      </c>
      <c r="B1103" s="1">
        <f>A1103*ASSETS!$F$29/(ASSETS!$F$30+ASSETS!$F$29)</f>
        <v>1887.078125</v>
      </c>
      <c r="C1103" s="1">
        <f>A1103*ASSETS!$F$30/(ASSETS!$F$30+ASSETS!$F$29)</f>
        <v>159.921875</v>
      </c>
    </row>
    <row r="1104" spans="1:3" x14ac:dyDescent="0.35">
      <c r="A1104">
        <v>2006</v>
      </c>
      <c r="B1104" s="1">
        <f>A1104*ASSETS!$F$29/(ASSETS!$F$30+ASSETS!$F$29)</f>
        <v>1849.28125</v>
      </c>
      <c r="C1104" s="1">
        <f>A1104*ASSETS!$F$30/(ASSETS!$F$30+ASSETS!$F$29)</f>
        <v>156.71875</v>
      </c>
    </row>
    <row r="1105" spans="1:3" x14ac:dyDescent="0.35">
      <c r="A1105">
        <v>1929</v>
      </c>
      <c r="B1105" s="1">
        <f>A1105*ASSETS!$F$29/(ASSETS!$F$30+ASSETS!$F$29)</f>
        <v>1778.296875</v>
      </c>
      <c r="C1105" s="1">
        <f>A1105*ASSETS!$F$30/(ASSETS!$F$30+ASSETS!$F$29)</f>
        <v>150.703125</v>
      </c>
    </row>
    <row r="1106" spans="1:3" x14ac:dyDescent="0.35">
      <c r="A1106">
        <v>1981</v>
      </c>
      <c r="B1106" s="1">
        <f>A1106*ASSETS!$F$29/(ASSETS!$F$30+ASSETS!$F$29)</f>
        <v>1826.234375</v>
      </c>
      <c r="C1106" s="1">
        <f>A1106*ASSETS!$F$30/(ASSETS!$F$30+ASSETS!$F$29)</f>
        <v>154.765625</v>
      </c>
    </row>
    <row r="1107" spans="1:3" x14ac:dyDescent="0.35">
      <c r="A1107">
        <v>1576</v>
      </c>
      <c r="B1107" s="1">
        <f>A1107*ASSETS!$F$29/(ASSETS!$F$30+ASSETS!$F$29)</f>
        <v>1452.875</v>
      </c>
      <c r="C1107" s="1">
        <f>A1107*ASSETS!$F$30/(ASSETS!$F$30+ASSETS!$F$29)</f>
        <v>123.125</v>
      </c>
    </row>
    <row r="1108" spans="1:3" x14ac:dyDescent="0.35">
      <c r="A1108">
        <v>1349</v>
      </c>
      <c r="B1108" s="1">
        <f>A1108*ASSETS!$F$29/(ASSETS!$F$30+ASSETS!$F$29)</f>
        <v>1243.609375</v>
      </c>
      <c r="C1108" s="1">
        <f>A1108*ASSETS!$F$30/(ASSETS!$F$30+ASSETS!$F$29)</f>
        <v>105.390625</v>
      </c>
    </row>
    <row r="1109" spans="1:3" x14ac:dyDescent="0.35">
      <c r="A1109">
        <v>1176</v>
      </c>
      <c r="B1109" s="1">
        <f>A1109*ASSETS!$F$29/(ASSETS!$F$30+ASSETS!$F$29)</f>
        <v>1084.125</v>
      </c>
      <c r="C1109" s="1">
        <f>A1109*ASSETS!$F$30/(ASSETS!$F$30+ASSETS!$F$29)</f>
        <v>91.875</v>
      </c>
    </row>
    <row r="1110" spans="1:3" x14ac:dyDescent="0.35">
      <c r="A1110">
        <v>1076</v>
      </c>
      <c r="B1110" s="1">
        <f>A1110*ASSETS!$F$29/(ASSETS!$F$30+ASSETS!$F$29)</f>
        <v>991.9375</v>
      </c>
      <c r="C1110" s="1">
        <f>A1110*ASSETS!$F$30/(ASSETS!$F$30+ASSETS!$F$29)</f>
        <v>84.0625</v>
      </c>
    </row>
    <row r="1111" spans="1:3" x14ac:dyDescent="0.35">
      <c r="A1111">
        <v>1116</v>
      </c>
      <c r="B1111" s="1">
        <f>A1111*ASSETS!$F$29/(ASSETS!$F$30+ASSETS!$F$29)</f>
        <v>1028.8125</v>
      </c>
      <c r="C1111" s="1">
        <f>A1111*ASSETS!$F$30/(ASSETS!$F$30+ASSETS!$F$29)</f>
        <v>87.1875</v>
      </c>
    </row>
    <row r="1112" spans="1:3" x14ac:dyDescent="0.35">
      <c r="A1112">
        <v>1110</v>
      </c>
      <c r="B1112" s="1">
        <f>A1112*ASSETS!$F$29/(ASSETS!$F$30+ASSETS!$F$29)</f>
        <v>1023.28125</v>
      </c>
      <c r="C1112" s="1">
        <f>A1112*ASSETS!$F$30/(ASSETS!$F$30+ASSETS!$F$29)</f>
        <v>86.71875</v>
      </c>
    </row>
    <row r="1113" spans="1:3" x14ac:dyDescent="0.35">
      <c r="A1113">
        <v>1217</v>
      </c>
      <c r="B1113" s="1">
        <f>A1113*ASSETS!$F$29/(ASSETS!$F$30+ASSETS!$F$29)</f>
        <v>1121.921875</v>
      </c>
      <c r="C1113" s="1">
        <f>A1113*ASSETS!$F$30/(ASSETS!$F$30+ASSETS!$F$29)</f>
        <v>95.078125</v>
      </c>
    </row>
    <row r="1114" spans="1:3" x14ac:dyDescent="0.35">
      <c r="A1114">
        <v>1253</v>
      </c>
      <c r="B1114" s="1">
        <f>A1114*ASSETS!$F$29/(ASSETS!$F$30+ASSETS!$F$29)</f>
        <v>1155.109375</v>
      </c>
      <c r="C1114" s="1">
        <f>A1114*ASSETS!$F$30/(ASSETS!$F$30+ASSETS!$F$29)</f>
        <v>97.890625</v>
      </c>
    </row>
    <row r="1115" spans="1:3" x14ac:dyDescent="0.35">
      <c r="A1115">
        <v>1128</v>
      </c>
      <c r="B1115" s="1">
        <f>A1115*ASSETS!$F$29/(ASSETS!$F$30+ASSETS!$F$29)</f>
        <v>1039.875</v>
      </c>
      <c r="C1115" s="1">
        <f>A1115*ASSETS!$F$30/(ASSETS!$F$30+ASSETS!$F$29)</f>
        <v>88.125</v>
      </c>
    </row>
    <row r="1116" spans="1:3" x14ac:dyDescent="0.35">
      <c r="A1116">
        <v>1324</v>
      </c>
      <c r="B1116" s="1">
        <f>A1116*ASSETS!$F$29/(ASSETS!$F$30+ASSETS!$F$29)</f>
        <v>1220.5625</v>
      </c>
      <c r="C1116" s="1">
        <f>A1116*ASSETS!$F$30/(ASSETS!$F$30+ASSETS!$F$29)</f>
        <v>103.4375</v>
      </c>
    </row>
    <row r="1117" spans="1:3" x14ac:dyDescent="0.35">
      <c r="A1117">
        <v>1391</v>
      </c>
      <c r="B1117" s="1">
        <f>A1117*ASSETS!$F$29/(ASSETS!$F$30+ASSETS!$F$29)</f>
        <v>1282.328125</v>
      </c>
      <c r="C1117" s="1">
        <f>A1117*ASSETS!$F$30/(ASSETS!$F$30+ASSETS!$F$29)</f>
        <v>108.671875</v>
      </c>
    </row>
    <row r="1118" spans="1:3" x14ac:dyDescent="0.35">
      <c r="A1118">
        <v>1407</v>
      </c>
      <c r="B1118" s="1">
        <f>A1118*ASSETS!$F$29/(ASSETS!$F$30+ASSETS!$F$29)</f>
        <v>1297.078125</v>
      </c>
      <c r="C1118" s="1">
        <f>A1118*ASSETS!$F$30/(ASSETS!$F$30+ASSETS!$F$29)</f>
        <v>109.921875</v>
      </c>
    </row>
    <row r="1119" spans="1:3" x14ac:dyDescent="0.35">
      <c r="A1119">
        <v>1491</v>
      </c>
      <c r="B1119" s="1">
        <f>A1119*ASSETS!$F$29/(ASSETS!$F$30+ASSETS!$F$29)</f>
        <v>1374.515625</v>
      </c>
      <c r="C1119" s="1">
        <f>A1119*ASSETS!$F$30/(ASSETS!$F$30+ASSETS!$F$29)</f>
        <v>116.484375</v>
      </c>
    </row>
    <row r="1120" spans="1:3" x14ac:dyDescent="0.35">
      <c r="A1120">
        <v>1491</v>
      </c>
      <c r="B1120" s="1">
        <f>A1120*ASSETS!$F$29/(ASSETS!$F$30+ASSETS!$F$29)</f>
        <v>1374.515625</v>
      </c>
      <c r="C1120" s="1">
        <f>A1120*ASSETS!$F$30/(ASSETS!$F$30+ASSETS!$F$29)</f>
        <v>116.484375</v>
      </c>
    </row>
    <row r="1121" spans="1:3" x14ac:dyDescent="0.35">
      <c r="A1121">
        <v>1689</v>
      </c>
      <c r="B1121" s="1">
        <f>A1121*ASSETS!$F$29/(ASSETS!$F$30+ASSETS!$F$29)</f>
        <v>1557.046875</v>
      </c>
      <c r="C1121" s="1">
        <f>A1121*ASSETS!$F$30/(ASSETS!$F$30+ASSETS!$F$29)</f>
        <v>131.953125</v>
      </c>
    </row>
    <row r="1122" spans="1:3" x14ac:dyDescent="0.35">
      <c r="A1122">
        <v>1734</v>
      </c>
      <c r="B1122" s="1">
        <f>A1122*ASSETS!$F$29/(ASSETS!$F$30+ASSETS!$F$29)</f>
        <v>1598.53125</v>
      </c>
      <c r="C1122" s="1">
        <f>A1122*ASSETS!$F$30/(ASSETS!$F$30+ASSETS!$F$29)</f>
        <v>135.46875</v>
      </c>
    </row>
    <row r="1123" spans="1:3" x14ac:dyDescent="0.35">
      <c r="A1123">
        <v>1941</v>
      </c>
      <c r="B1123" s="1">
        <f>A1123*ASSETS!$F$29/(ASSETS!$F$30+ASSETS!$F$29)</f>
        <v>1789.359375</v>
      </c>
      <c r="C1123" s="1">
        <f>A1123*ASSETS!$F$30/(ASSETS!$F$30+ASSETS!$F$29)</f>
        <v>151.640625</v>
      </c>
    </row>
    <row r="1124" spans="1:3" x14ac:dyDescent="0.35">
      <c r="A1124">
        <v>1886</v>
      </c>
      <c r="B1124" s="1">
        <f>A1124*ASSETS!$F$29/(ASSETS!$F$30+ASSETS!$F$29)</f>
        <v>1738.65625</v>
      </c>
      <c r="C1124" s="1">
        <f>A1124*ASSETS!$F$30/(ASSETS!$F$30+ASSETS!$F$29)</f>
        <v>147.34375</v>
      </c>
    </row>
    <row r="1125" spans="1:3" x14ac:dyDescent="0.35">
      <c r="A1125">
        <v>1820</v>
      </c>
      <c r="B1125" s="1">
        <f>A1125*ASSETS!$F$29/(ASSETS!$F$30+ASSETS!$F$29)</f>
        <v>1677.8125</v>
      </c>
      <c r="C1125" s="1">
        <f>A1125*ASSETS!$F$30/(ASSETS!$F$30+ASSETS!$F$29)</f>
        <v>142.1875</v>
      </c>
    </row>
    <row r="1126" spans="1:3" x14ac:dyDescent="0.35">
      <c r="A1126">
        <v>1667</v>
      </c>
      <c r="B1126" s="1">
        <f>A1126*ASSETS!$F$29/(ASSETS!$F$30+ASSETS!$F$29)</f>
        <v>1536.765625</v>
      </c>
      <c r="C1126" s="1">
        <f>A1126*ASSETS!$F$30/(ASSETS!$F$30+ASSETS!$F$29)</f>
        <v>130.234375</v>
      </c>
    </row>
    <row r="1127" spans="1:3" x14ac:dyDescent="0.35">
      <c r="A1127">
        <v>1794</v>
      </c>
      <c r="B1127" s="1">
        <f>A1127*ASSETS!$F$29/(ASSETS!$F$30+ASSETS!$F$29)</f>
        <v>1653.84375</v>
      </c>
      <c r="C1127" s="1">
        <f>A1127*ASSETS!$F$30/(ASSETS!$F$30+ASSETS!$F$29)</f>
        <v>140.15625</v>
      </c>
    </row>
    <row r="1128" spans="1:3" x14ac:dyDescent="0.35">
      <c r="A1128">
        <v>2018</v>
      </c>
      <c r="B1128" s="1">
        <f>A1128*ASSETS!$F$29/(ASSETS!$F$30+ASSETS!$F$29)</f>
        <v>1860.34375</v>
      </c>
      <c r="C1128" s="1">
        <f>A1128*ASSETS!$F$30/(ASSETS!$F$30+ASSETS!$F$29)</f>
        <v>157.65625</v>
      </c>
    </row>
    <row r="1129" spans="1:3" x14ac:dyDescent="0.35">
      <c r="A1129">
        <v>1775</v>
      </c>
      <c r="B1129" s="1">
        <f>A1129*ASSETS!$F$29/(ASSETS!$F$30+ASSETS!$F$29)</f>
        <v>1636.328125</v>
      </c>
      <c r="C1129" s="1">
        <f>A1129*ASSETS!$F$30/(ASSETS!$F$30+ASSETS!$F$29)</f>
        <v>138.671875</v>
      </c>
    </row>
    <row r="1130" spans="1:3" x14ac:dyDescent="0.35">
      <c r="A1130">
        <v>1739</v>
      </c>
      <c r="B1130" s="1">
        <f>A1130*ASSETS!$F$29/(ASSETS!$F$30+ASSETS!$F$29)</f>
        <v>1603.140625</v>
      </c>
      <c r="C1130" s="1">
        <f>A1130*ASSETS!$F$30/(ASSETS!$F$30+ASSETS!$F$29)</f>
        <v>135.859375</v>
      </c>
    </row>
    <row r="1131" spans="1:3" x14ac:dyDescent="0.35">
      <c r="A1131">
        <v>1202</v>
      </c>
      <c r="B1131" s="1">
        <f>A1131*ASSETS!$F$29/(ASSETS!$F$30+ASSETS!$F$29)</f>
        <v>1108.09375</v>
      </c>
      <c r="C1131" s="1">
        <f>A1131*ASSETS!$F$30/(ASSETS!$F$30+ASSETS!$F$29)</f>
        <v>93.90625</v>
      </c>
    </row>
    <row r="1132" spans="1:3" x14ac:dyDescent="0.35">
      <c r="A1132">
        <v>984</v>
      </c>
      <c r="B1132" s="1">
        <f>A1132*ASSETS!$F$29/(ASSETS!$F$30+ASSETS!$F$29)</f>
        <v>907.125</v>
      </c>
      <c r="C1132" s="1">
        <f>A1132*ASSETS!$F$30/(ASSETS!$F$30+ASSETS!$F$29)</f>
        <v>76.875</v>
      </c>
    </row>
    <row r="1133" spans="1:3" x14ac:dyDescent="0.35">
      <c r="A1133">
        <v>789</v>
      </c>
      <c r="B1133" s="1">
        <f>A1133*ASSETS!$F$29/(ASSETS!$F$30+ASSETS!$F$29)</f>
        <v>727.359375</v>
      </c>
      <c r="C1133" s="1">
        <f>A1133*ASSETS!$F$30/(ASSETS!$F$30+ASSETS!$F$29)</f>
        <v>61.640625</v>
      </c>
    </row>
    <row r="1134" spans="1:3" x14ac:dyDescent="0.35">
      <c r="A1134">
        <v>887</v>
      </c>
      <c r="B1134" s="1">
        <f>A1134*ASSETS!$F$29/(ASSETS!$F$30+ASSETS!$F$29)</f>
        <v>817.703125</v>
      </c>
      <c r="C1134" s="1">
        <f>A1134*ASSETS!$F$30/(ASSETS!$F$30+ASSETS!$F$29)</f>
        <v>69.296875</v>
      </c>
    </row>
    <row r="1135" spans="1:3" x14ac:dyDescent="0.35">
      <c r="A1135">
        <v>815</v>
      </c>
      <c r="B1135" s="1">
        <f>A1135*ASSETS!$F$29/(ASSETS!$F$30+ASSETS!$F$29)</f>
        <v>751.328125</v>
      </c>
      <c r="C1135" s="1">
        <f>A1135*ASSETS!$F$30/(ASSETS!$F$30+ASSETS!$F$29)</f>
        <v>63.671875</v>
      </c>
    </row>
    <row r="1136" spans="1:3" x14ac:dyDescent="0.35">
      <c r="A1136">
        <v>822</v>
      </c>
      <c r="B1136" s="1">
        <f>A1136*ASSETS!$F$29/(ASSETS!$F$30+ASSETS!$F$29)</f>
        <v>757.78125</v>
      </c>
      <c r="C1136" s="1">
        <f>A1136*ASSETS!$F$30/(ASSETS!$F$30+ASSETS!$F$29)</f>
        <v>64.21875</v>
      </c>
    </row>
    <row r="1137" spans="1:3" x14ac:dyDescent="0.35">
      <c r="A1137">
        <v>930</v>
      </c>
      <c r="B1137" s="1">
        <f>A1137*ASSETS!$F$29/(ASSETS!$F$30+ASSETS!$F$29)</f>
        <v>857.34375</v>
      </c>
      <c r="C1137" s="1">
        <f>A1137*ASSETS!$F$30/(ASSETS!$F$30+ASSETS!$F$29)</f>
        <v>72.65625</v>
      </c>
    </row>
    <row r="1138" spans="1:3" x14ac:dyDescent="0.35">
      <c r="A1138">
        <v>975</v>
      </c>
      <c r="B1138" s="1">
        <f>A1138*ASSETS!$F$29/(ASSETS!$F$30+ASSETS!$F$29)</f>
        <v>898.828125</v>
      </c>
      <c r="C1138" s="1">
        <f>A1138*ASSETS!$F$30/(ASSETS!$F$30+ASSETS!$F$29)</f>
        <v>76.171875</v>
      </c>
    </row>
    <row r="1139" spans="1:3" x14ac:dyDescent="0.35">
      <c r="A1139">
        <v>1087</v>
      </c>
      <c r="B1139" s="1">
        <f>A1139*ASSETS!$F$29/(ASSETS!$F$30+ASSETS!$F$29)</f>
        <v>1002.078125</v>
      </c>
      <c r="C1139" s="1">
        <f>A1139*ASSETS!$F$30/(ASSETS!$F$30+ASSETS!$F$29)</f>
        <v>84.921875</v>
      </c>
    </row>
    <row r="1140" spans="1:3" x14ac:dyDescent="0.35">
      <c r="A1140">
        <v>1217</v>
      </c>
      <c r="B1140" s="1">
        <f>A1140*ASSETS!$F$29/(ASSETS!$F$30+ASSETS!$F$29)</f>
        <v>1121.921875</v>
      </c>
      <c r="C1140" s="1">
        <f>A1140*ASSETS!$F$30/(ASSETS!$F$30+ASSETS!$F$29)</f>
        <v>95.078125</v>
      </c>
    </row>
    <row r="1141" spans="1:3" x14ac:dyDescent="0.35">
      <c r="A1141">
        <v>1297</v>
      </c>
      <c r="B1141" s="1">
        <f>A1141*ASSETS!$F$29/(ASSETS!$F$30+ASSETS!$F$29)</f>
        <v>1195.671875</v>
      </c>
      <c r="C1141" s="1">
        <f>A1141*ASSETS!$F$30/(ASSETS!$F$30+ASSETS!$F$29)</f>
        <v>101.328125</v>
      </c>
    </row>
    <row r="1142" spans="1:3" x14ac:dyDescent="0.35">
      <c r="A1142">
        <v>1347</v>
      </c>
      <c r="B1142" s="1">
        <f>A1142*ASSETS!$F$29/(ASSETS!$F$30+ASSETS!$F$29)</f>
        <v>1241.765625</v>
      </c>
      <c r="C1142" s="1">
        <f>A1142*ASSETS!$F$30/(ASSETS!$F$30+ASSETS!$F$29)</f>
        <v>105.234375</v>
      </c>
    </row>
    <row r="1143" spans="1:3" x14ac:dyDescent="0.35">
      <c r="A1143">
        <v>1370</v>
      </c>
      <c r="B1143" s="1">
        <f>A1143*ASSETS!$F$29/(ASSETS!$F$30+ASSETS!$F$29)</f>
        <v>1262.96875</v>
      </c>
      <c r="C1143" s="1">
        <f>A1143*ASSETS!$F$30/(ASSETS!$F$30+ASSETS!$F$29)</f>
        <v>107.03125</v>
      </c>
    </row>
    <row r="1144" spans="1:3" x14ac:dyDescent="0.35">
      <c r="A1144">
        <v>1352</v>
      </c>
      <c r="B1144" s="1">
        <f>A1144*ASSETS!$F$29/(ASSETS!$F$30+ASSETS!$F$29)</f>
        <v>1246.375</v>
      </c>
      <c r="C1144" s="1">
        <f>A1144*ASSETS!$F$30/(ASSETS!$F$30+ASSETS!$F$29)</f>
        <v>105.625</v>
      </c>
    </row>
    <row r="1145" spans="1:3" x14ac:dyDescent="0.35">
      <c r="A1145">
        <v>1358</v>
      </c>
      <c r="B1145" s="1">
        <f>A1145*ASSETS!$F$29/(ASSETS!$F$30+ASSETS!$F$29)</f>
        <v>1251.90625</v>
      </c>
      <c r="C1145" s="1">
        <f>A1145*ASSETS!$F$30/(ASSETS!$F$30+ASSETS!$F$29)</f>
        <v>106.09375</v>
      </c>
    </row>
    <row r="1146" spans="1:3" x14ac:dyDescent="0.35">
      <c r="A1146">
        <v>1465</v>
      </c>
      <c r="B1146" s="1">
        <f>A1146*ASSETS!$F$29/(ASSETS!$F$30+ASSETS!$F$29)</f>
        <v>1350.546875</v>
      </c>
      <c r="C1146" s="1">
        <f>A1146*ASSETS!$F$30/(ASSETS!$F$30+ASSETS!$F$29)</f>
        <v>114.453125</v>
      </c>
    </row>
    <row r="1147" spans="1:3" x14ac:dyDescent="0.35">
      <c r="A1147">
        <v>1596</v>
      </c>
      <c r="B1147" s="1">
        <f>A1147*ASSETS!$F$29/(ASSETS!$F$30+ASSETS!$F$29)</f>
        <v>1471.3125</v>
      </c>
      <c r="C1147" s="1">
        <f>A1147*ASSETS!$F$30/(ASSETS!$F$30+ASSETS!$F$29)</f>
        <v>124.6875</v>
      </c>
    </row>
    <row r="1148" spans="1:3" x14ac:dyDescent="0.35">
      <c r="A1148">
        <v>1477</v>
      </c>
      <c r="B1148" s="1">
        <f>A1148*ASSETS!$F$29/(ASSETS!$F$30+ASSETS!$F$29)</f>
        <v>1361.609375</v>
      </c>
      <c r="C1148" s="1">
        <f>A1148*ASSETS!$F$30/(ASSETS!$F$30+ASSETS!$F$29)</f>
        <v>115.390625</v>
      </c>
    </row>
    <row r="1149" spans="1:3" x14ac:dyDescent="0.35">
      <c r="A1149">
        <v>1327</v>
      </c>
      <c r="B1149" s="1">
        <f>A1149*ASSETS!$F$29/(ASSETS!$F$30+ASSETS!$F$29)</f>
        <v>1223.328125</v>
      </c>
      <c r="C1149" s="1">
        <f>A1149*ASSETS!$F$30/(ASSETS!$F$30+ASSETS!$F$29)</f>
        <v>103.671875</v>
      </c>
    </row>
    <row r="1150" spans="1:3" x14ac:dyDescent="0.35">
      <c r="A1150">
        <v>1298</v>
      </c>
      <c r="B1150" s="1">
        <f>A1150*ASSETS!$F$29/(ASSETS!$F$30+ASSETS!$F$29)</f>
        <v>1196.59375</v>
      </c>
      <c r="C1150" s="1">
        <f>A1150*ASSETS!$F$30/(ASSETS!$F$30+ASSETS!$F$29)</f>
        <v>101.40625</v>
      </c>
    </row>
    <row r="1151" spans="1:3" x14ac:dyDescent="0.35">
      <c r="A1151">
        <v>1198</v>
      </c>
      <c r="B1151" s="1">
        <f>A1151*ASSETS!$F$29/(ASSETS!$F$30+ASSETS!$F$29)</f>
        <v>1104.40625</v>
      </c>
      <c r="C1151" s="1">
        <f>A1151*ASSETS!$F$30/(ASSETS!$F$30+ASSETS!$F$29)</f>
        <v>93.59375</v>
      </c>
    </row>
    <row r="1152" spans="1:3" x14ac:dyDescent="0.35">
      <c r="A1152">
        <v>1122</v>
      </c>
      <c r="B1152" s="1">
        <f>A1152*ASSETS!$F$29/(ASSETS!$F$30+ASSETS!$F$29)</f>
        <v>1034.34375</v>
      </c>
      <c r="C1152" s="1">
        <f>A1152*ASSETS!$F$30/(ASSETS!$F$30+ASSETS!$F$29)</f>
        <v>87.65625</v>
      </c>
    </row>
    <row r="1153" spans="1:3" x14ac:dyDescent="0.35">
      <c r="A1153">
        <v>927</v>
      </c>
      <c r="B1153" s="1">
        <f>A1153*ASSETS!$F$29/(ASSETS!$F$30+ASSETS!$F$29)</f>
        <v>854.578125</v>
      </c>
      <c r="C1153" s="1">
        <f>A1153*ASSETS!$F$30/(ASSETS!$F$30+ASSETS!$F$29)</f>
        <v>72.421875</v>
      </c>
    </row>
    <row r="1154" spans="1:3" x14ac:dyDescent="0.35">
      <c r="A1154">
        <v>1018</v>
      </c>
      <c r="B1154" s="1">
        <f>A1154*ASSETS!$F$29/(ASSETS!$F$30+ASSETS!$F$29)</f>
        <v>938.46875</v>
      </c>
      <c r="C1154" s="1">
        <f>A1154*ASSETS!$F$30/(ASSETS!$F$30+ASSETS!$F$29)</f>
        <v>79.53125</v>
      </c>
    </row>
    <row r="1155" spans="1:3" x14ac:dyDescent="0.35">
      <c r="A1155">
        <v>1023</v>
      </c>
      <c r="B1155" s="1">
        <f>A1155*ASSETS!$F$29/(ASSETS!$F$30+ASSETS!$F$29)</f>
        <v>943.078125</v>
      </c>
      <c r="C1155" s="1">
        <f>A1155*ASSETS!$F$30/(ASSETS!$F$30+ASSETS!$F$29)</f>
        <v>79.921875</v>
      </c>
    </row>
    <row r="1156" spans="1:3" x14ac:dyDescent="0.35">
      <c r="A1156">
        <v>891</v>
      </c>
      <c r="B1156" s="1">
        <f>A1156*ASSETS!$F$29/(ASSETS!$F$30+ASSETS!$F$29)</f>
        <v>821.390625</v>
      </c>
      <c r="C1156" s="1">
        <f>A1156*ASSETS!$F$30/(ASSETS!$F$30+ASSETS!$F$29)</f>
        <v>69.609375</v>
      </c>
    </row>
    <row r="1157" spans="1:3" x14ac:dyDescent="0.35">
      <c r="A1157">
        <v>707</v>
      </c>
      <c r="B1157" s="1">
        <f>A1157*ASSETS!$F$29/(ASSETS!$F$30+ASSETS!$F$29)</f>
        <v>651.765625</v>
      </c>
      <c r="C1157" s="1">
        <f>A1157*ASSETS!$F$30/(ASSETS!$F$30+ASSETS!$F$29)</f>
        <v>55.234375</v>
      </c>
    </row>
    <row r="1158" spans="1:3" x14ac:dyDescent="0.35">
      <c r="A1158">
        <v>676</v>
      </c>
      <c r="B1158" s="1">
        <f>A1158*ASSETS!$F$29/(ASSETS!$F$30+ASSETS!$F$29)</f>
        <v>623.1875</v>
      </c>
      <c r="C1158" s="1">
        <f>A1158*ASSETS!$F$30/(ASSETS!$F$30+ASSETS!$F$29)</f>
        <v>52.8125</v>
      </c>
    </row>
    <row r="1159" spans="1:3" x14ac:dyDescent="0.35">
      <c r="A1159">
        <v>575</v>
      </c>
      <c r="B1159" s="1">
        <f>A1159*ASSETS!$F$29/(ASSETS!$F$30+ASSETS!$F$29)</f>
        <v>530.078125</v>
      </c>
      <c r="C1159" s="1">
        <f>A1159*ASSETS!$F$30/(ASSETS!$F$30+ASSETS!$F$29)</f>
        <v>44.921875</v>
      </c>
    </row>
    <row r="1160" spans="1:3" x14ac:dyDescent="0.35">
      <c r="A1160">
        <v>516</v>
      </c>
      <c r="B1160" s="1">
        <f>A1160*ASSETS!$F$29/(ASSETS!$F$30+ASSETS!$F$29)</f>
        <v>475.6875</v>
      </c>
      <c r="C1160" s="1">
        <f>A1160*ASSETS!$F$30/(ASSETS!$F$30+ASSETS!$F$29)</f>
        <v>40.3125</v>
      </c>
    </row>
    <row r="1161" spans="1:3" x14ac:dyDescent="0.35">
      <c r="A1161">
        <v>490</v>
      </c>
      <c r="B1161" s="1">
        <f>A1161*ASSETS!$F$29/(ASSETS!$F$30+ASSETS!$F$29)</f>
        <v>451.71875</v>
      </c>
      <c r="C1161" s="1">
        <f>A1161*ASSETS!$F$30/(ASSETS!$F$30+ASSETS!$F$29)</f>
        <v>38.28125</v>
      </c>
    </row>
    <row r="1162" spans="1:3" x14ac:dyDescent="0.35">
      <c r="A1162">
        <v>534</v>
      </c>
      <c r="B1162" s="1">
        <f>A1162*ASSETS!$F$29/(ASSETS!$F$30+ASSETS!$F$29)</f>
        <v>492.28125</v>
      </c>
      <c r="C1162" s="1">
        <f>A1162*ASSETS!$F$30/(ASSETS!$F$30+ASSETS!$F$29)</f>
        <v>41.71875</v>
      </c>
    </row>
    <row r="1163" spans="1:3" x14ac:dyDescent="0.35">
      <c r="A1163">
        <v>644</v>
      </c>
      <c r="B1163" s="1">
        <f>A1163*ASSETS!$F$29/(ASSETS!$F$30+ASSETS!$F$29)</f>
        <v>593.6875</v>
      </c>
      <c r="C1163" s="1">
        <f>A1163*ASSETS!$F$30/(ASSETS!$F$30+ASSETS!$F$29)</f>
        <v>50.3125</v>
      </c>
    </row>
    <row r="1164" spans="1:3" x14ac:dyDescent="0.35">
      <c r="A1164">
        <v>500</v>
      </c>
      <c r="B1164" s="1">
        <f>A1164*ASSETS!$F$29/(ASSETS!$F$30+ASSETS!$F$29)</f>
        <v>460.9375</v>
      </c>
      <c r="C1164" s="1">
        <f>A1164*ASSETS!$F$30/(ASSETS!$F$30+ASSETS!$F$29)</f>
        <v>39.0625</v>
      </c>
    </row>
    <row r="1165" spans="1:3" x14ac:dyDescent="0.35">
      <c r="A1165">
        <v>488</v>
      </c>
      <c r="B1165" s="1">
        <f>A1165*ASSETS!$F$29/(ASSETS!$F$30+ASSETS!$F$29)</f>
        <v>449.875</v>
      </c>
      <c r="C1165" s="1">
        <f>A1165*ASSETS!$F$30/(ASSETS!$F$30+ASSETS!$F$29)</f>
        <v>38.125</v>
      </c>
    </row>
    <row r="1166" spans="1:3" x14ac:dyDescent="0.35">
      <c r="A1166">
        <v>457</v>
      </c>
      <c r="B1166" s="1">
        <f>A1166*ASSETS!$F$29/(ASSETS!$F$30+ASSETS!$F$29)</f>
        <v>421.296875</v>
      </c>
      <c r="C1166" s="1">
        <f>A1166*ASSETS!$F$30/(ASSETS!$F$30+ASSETS!$F$29)</f>
        <v>35.703125</v>
      </c>
    </row>
    <row r="1167" spans="1:3" x14ac:dyDescent="0.35">
      <c r="A1167">
        <v>397</v>
      </c>
      <c r="B1167" s="1">
        <f>A1167*ASSETS!$F$29/(ASSETS!$F$30+ASSETS!$F$29)</f>
        <v>365.984375</v>
      </c>
      <c r="C1167" s="1">
        <f>A1167*ASSETS!$F$30/(ASSETS!$F$30+ASSETS!$F$29)</f>
        <v>31.015625</v>
      </c>
    </row>
    <row r="1168" spans="1:3" x14ac:dyDescent="0.35">
      <c r="A1168">
        <v>471</v>
      </c>
      <c r="B1168" s="1">
        <f>A1168*ASSETS!$F$29/(ASSETS!$F$30+ASSETS!$F$29)</f>
        <v>434.203125</v>
      </c>
      <c r="C1168" s="1">
        <f>A1168*ASSETS!$F$30/(ASSETS!$F$30+ASSETS!$F$29)</f>
        <v>36.796875</v>
      </c>
    </row>
    <row r="1169" spans="1:3" x14ac:dyDescent="0.35">
      <c r="A1169">
        <v>452</v>
      </c>
      <c r="B1169" s="1">
        <f>A1169*ASSETS!$F$29/(ASSETS!$F$30+ASSETS!$F$29)</f>
        <v>416.6875</v>
      </c>
      <c r="C1169" s="1">
        <f>A1169*ASSETS!$F$30/(ASSETS!$F$30+ASSETS!$F$29)</f>
        <v>35.3125</v>
      </c>
    </row>
    <row r="1170" spans="1:3" x14ac:dyDescent="0.35">
      <c r="A1170">
        <v>526</v>
      </c>
      <c r="B1170" s="1">
        <f>A1170*ASSETS!$F$29/(ASSETS!$F$30+ASSETS!$F$29)</f>
        <v>484.90625</v>
      </c>
      <c r="C1170" s="1">
        <f>A1170*ASSETS!$F$30/(ASSETS!$F$30+ASSETS!$F$29)</f>
        <v>41.09375</v>
      </c>
    </row>
    <row r="1171" spans="1:3" x14ac:dyDescent="0.35">
      <c r="A1171">
        <v>512</v>
      </c>
      <c r="B1171" s="1">
        <f>A1171*ASSETS!$F$29/(ASSETS!$F$30+ASSETS!$F$29)</f>
        <v>472</v>
      </c>
      <c r="C1171" s="1">
        <f>A1171*ASSETS!$F$30/(ASSETS!$F$30+ASSETS!$F$29)</f>
        <v>40</v>
      </c>
    </row>
    <row r="1172" spans="1:3" x14ac:dyDescent="0.35">
      <c r="A1172">
        <v>554</v>
      </c>
      <c r="B1172" s="1">
        <f>A1172*ASSETS!$F$29/(ASSETS!$F$30+ASSETS!$F$29)</f>
        <v>510.71875</v>
      </c>
      <c r="C1172" s="1">
        <f>A1172*ASSETS!$F$30/(ASSETS!$F$30+ASSETS!$F$29)</f>
        <v>43.28125</v>
      </c>
    </row>
    <row r="1173" spans="1:3" x14ac:dyDescent="0.35">
      <c r="A1173">
        <v>638</v>
      </c>
      <c r="B1173" s="1">
        <f>A1173*ASSETS!$F$29/(ASSETS!$F$30+ASSETS!$F$29)</f>
        <v>588.15625</v>
      </c>
      <c r="C1173" s="1">
        <f>A1173*ASSETS!$F$30/(ASSETS!$F$30+ASSETS!$F$29)</f>
        <v>49.84375</v>
      </c>
    </row>
    <row r="1174" spans="1:3" x14ac:dyDescent="0.35">
      <c r="A1174">
        <v>641</v>
      </c>
      <c r="B1174" s="1">
        <f>A1174*ASSETS!$F$29/(ASSETS!$F$30+ASSETS!$F$29)</f>
        <v>590.921875</v>
      </c>
      <c r="C1174" s="1">
        <f>A1174*ASSETS!$F$30/(ASSETS!$F$30+ASSETS!$F$29)</f>
        <v>50.078125</v>
      </c>
    </row>
    <row r="1175" spans="1:3" x14ac:dyDescent="0.35">
      <c r="A1175">
        <v>700</v>
      </c>
      <c r="B1175" s="1">
        <f>A1175*ASSETS!$F$29/(ASSETS!$F$30+ASSETS!$F$29)</f>
        <v>645.3125</v>
      </c>
      <c r="C1175" s="1">
        <f>A1175*ASSETS!$F$30/(ASSETS!$F$30+ASSETS!$F$29)</f>
        <v>54.6875</v>
      </c>
    </row>
    <row r="1176" spans="1:3" x14ac:dyDescent="0.35">
      <c r="A1176">
        <v>626</v>
      </c>
      <c r="B1176" s="1">
        <f>A1176*ASSETS!$F$29/(ASSETS!$F$30+ASSETS!$F$29)</f>
        <v>577.09375</v>
      </c>
      <c r="C1176" s="1">
        <f>A1176*ASSETS!$F$30/(ASSETS!$F$30+ASSETS!$F$29)</f>
        <v>48.90625</v>
      </c>
    </row>
    <row r="1177" spans="1:3" x14ac:dyDescent="0.35">
      <c r="A1177">
        <v>541</v>
      </c>
      <c r="B1177" s="1">
        <f>A1177*ASSETS!$F$29/(ASSETS!$F$30+ASSETS!$F$29)</f>
        <v>498.734375</v>
      </c>
      <c r="C1177" s="1">
        <f>A1177*ASSETS!$F$30/(ASSETS!$F$30+ASSETS!$F$29)</f>
        <v>42.265625</v>
      </c>
    </row>
    <row r="1178" spans="1:3" x14ac:dyDescent="0.35">
      <c r="A1178">
        <v>556</v>
      </c>
      <c r="B1178" s="1">
        <f>A1178*ASSETS!$F$29/(ASSETS!$F$30+ASSETS!$F$29)</f>
        <v>512.5625</v>
      </c>
      <c r="C1178" s="1">
        <f>A1178*ASSETS!$F$30/(ASSETS!$F$30+ASSETS!$F$29)</f>
        <v>43.4375</v>
      </c>
    </row>
    <row r="1179" spans="1:3" x14ac:dyDescent="0.35">
      <c r="A1179">
        <v>492</v>
      </c>
      <c r="B1179" s="1">
        <f>A1179*ASSETS!$F$29/(ASSETS!$F$30+ASSETS!$F$29)</f>
        <v>453.5625</v>
      </c>
      <c r="C1179" s="1">
        <f>A1179*ASSETS!$F$30/(ASSETS!$F$30+ASSETS!$F$29)</f>
        <v>38.4375</v>
      </c>
    </row>
    <row r="1180" spans="1:3" x14ac:dyDescent="0.35">
      <c r="A1180">
        <v>400</v>
      </c>
      <c r="B1180" s="1">
        <f>A1180*ASSETS!$F$29/(ASSETS!$F$30+ASSETS!$F$29)</f>
        <v>368.75</v>
      </c>
      <c r="C1180" s="1">
        <f>A1180*ASSETS!$F$30/(ASSETS!$F$30+ASSETS!$F$29)</f>
        <v>31.25</v>
      </c>
    </row>
    <row r="1181" spans="1:3" x14ac:dyDescent="0.35">
      <c r="A1181">
        <v>360</v>
      </c>
      <c r="B1181" s="1">
        <f>A1181*ASSETS!$F$29/(ASSETS!$F$30+ASSETS!$F$29)</f>
        <v>331.875</v>
      </c>
      <c r="C1181" s="1">
        <f>A1181*ASSETS!$F$30/(ASSETS!$F$30+ASSETS!$F$29)</f>
        <v>28.125</v>
      </c>
    </row>
    <row r="1182" spans="1:3" x14ac:dyDescent="0.35">
      <c r="A1182">
        <v>311</v>
      </c>
      <c r="B1182" s="1">
        <f>A1182*ASSETS!$F$29/(ASSETS!$F$30+ASSETS!$F$29)</f>
        <v>286.703125</v>
      </c>
      <c r="C1182" s="1">
        <f>A1182*ASSETS!$F$30/(ASSETS!$F$30+ASSETS!$F$29)</f>
        <v>24.296875</v>
      </c>
    </row>
    <row r="1183" spans="1:3" x14ac:dyDescent="0.35">
      <c r="A1183">
        <v>298</v>
      </c>
      <c r="B1183" s="1">
        <f>A1183*ASSETS!$F$29/(ASSETS!$F$30+ASSETS!$F$29)</f>
        <v>274.71875</v>
      </c>
      <c r="C1183" s="1">
        <f>A1183*ASSETS!$F$30/(ASSETS!$F$30+ASSETS!$F$29)</f>
        <v>23.28125</v>
      </c>
    </row>
    <row r="1184" spans="1:3" x14ac:dyDescent="0.35">
      <c r="A1184">
        <v>300</v>
      </c>
      <c r="B1184" s="1">
        <f>A1184*ASSETS!$F$29/(ASSETS!$F$30+ASSETS!$F$29)</f>
        <v>276.5625</v>
      </c>
      <c r="C1184" s="1">
        <f>A1184*ASSETS!$F$30/(ASSETS!$F$30+ASSETS!$F$29)</f>
        <v>23.4375</v>
      </c>
    </row>
    <row r="1185" spans="1:3" x14ac:dyDescent="0.35">
      <c r="A1185">
        <v>330</v>
      </c>
      <c r="B1185" s="1">
        <f>A1185*ASSETS!$F$29/(ASSETS!$F$30+ASSETS!$F$29)</f>
        <v>304.21875</v>
      </c>
      <c r="C1185" s="1">
        <f>A1185*ASSETS!$F$30/(ASSETS!$F$30+ASSETS!$F$29)</f>
        <v>25.78125</v>
      </c>
    </row>
    <row r="1186" spans="1:3" x14ac:dyDescent="0.35">
      <c r="A1186">
        <v>421</v>
      </c>
      <c r="B1186" s="1">
        <f>A1186*ASSETS!$F$29/(ASSETS!$F$30+ASSETS!$F$29)</f>
        <v>388.109375</v>
      </c>
      <c r="C1186" s="1">
        <f>A1186*ASSETS!$F$30/(ASSETS!$F$30+ASSETS!$F$29)</f>
        <v>32.890625</v>
      </c>
    </row>
    <row r="1187" spans="1:3" x14ac:dyDescent="0.35">
      <c r="A1187">
        <v>383</v>
      </c>
      <c r="B1187" s="1">
        <f>A1187*ASSETS!$F$29/(ASSETS!$F$30+ASSETS!$F$29)</f>
        <v>353.078125</v>
      </c>
      <c r="C1187" s="1">
        <f>A1187*ASSETS!$F$30/(ASSETS!$F$30+ASSETS!$F$29)</f>
        <v>29.921875</v>
      </c>
    </row>
    <row r="1188" spans="1:3" x14ac:dyDescent="0.35">
      <c r="A1188">
        <v>445</v>
      </c>
      <c r="B1188" s="1">
        <f>A1188*ASSETS!$F$29/(ASSETS!$F$30+ASSETS!$F$29)</f>
        <v>410.234375</v>
      </c>
      <c r="C1188" s="1">
        <f>A1188*ASSETS!$F$30/(ASSETS!$F$30+ASSETS!$F$29)</f>
        <v>34.765625</v>
      </c>
    </row>
    <row r="1189" spans="1:3" x14ac:dyDescent="0.35">
      <c r="A1189">
        <v>316</v>
      </c>
      <c r="B1189" s="1">
        <f>A1189*ASSETS!$F$29/(ASSETS!$F$30+ASSETS!$F$29)</f>
        <v>291.3125</v>
      </c>
      <c r="C1189" s="1">
        <f>A1189*ASSETS!$F$30/(ASSETS!$F$30+ASSETS!$F$29)</f>
        <v>24.6875</v>
      </c>
    </row>
    <row r="1190" spans="1:3" x14ac:dyDescent="0.35">
      <c r="A1190">
        <v>329</v>
      </c>
      <c r="B1190" s="1">
        <f>A1190*ASSETS!$F$29/(ASSETS!$F$30+ASSETS!$F$29)</f>
        <v>303.296875</v>
      </c>
      <c r="C1190" s="1">
        <f>A1190*ASSETS!$F$30/(ASSETS!$F$30+ASSETS!$F$29)</f>
        <v>25.703125</v>
      </c>
    </row>
    <row r="1191" spans="1:3" x14ac:dyDescent="0.35">
      <c r="A1191">
        <v>317</v>
      </c>
      <c r="B1191" s="1">
        <f>A1191*ASSETS!$F$29/(ASSETS!$F$30+ASSETS!$F$29)</f>
        <v>292.234375</v>
      </c>
      <c r="C1191" s="1">
        <f>A1191*ASSETS!$F$30/(ASSETS!$F$30+ASSETS!$F$29)</f>
        <v>24.765625</v>
      </c>
    </row>
    <row r="1192" spans="1:3" x14ac:dyDescent="0.35">
      <c r="A1192">
        <v>312</v>
      </c>
      <c r="B1192" s="1">
        <f>A1192*ASSETS!$F$29/(ASSETS!$F$30+ASSETS!$F$29)</f>
        <v>287.625</v>
      </c>
      <c r="C1192" s="1">
        <f>A1192*ASSETS!$F$30/(ASSETS!$F$30+ASSETS!$F$29)</f>
        <v>24.375</v>
      </c>
    </row>
    <row r="1193" spans="1:3" x14ac:dyDescent="0.35">
      <c r="A1193">
        <v>350</v>
      </c>
      <c r="B1193" s="1">
        <f>A1193*ASSETS!$F$29/(ASSETS!$F$30+ASSETS!$F$29)</f>
        <v>322.65625</v>
      </c>
      <c r="C1193" s="1">
        <f>A1193*ASSETS!$F$30/(ASSETS!$F$30+ASSETS!$F$29)</f>
        <v>27.34375</v>
      </c>
    </row>
    <row r="1194" spans="1:3" x14ac:dyDescent="0.35">
      <c r="A1194">
        <v>375</v>
      </c>
      <c r="B1194" s="1">
        <f>A1194*ASSETS!$F$29/(ASSETS!$F$30+ASSETS!$F$29)</f>
        <v>345.703125</v>
      </c>
      <c r="C1194" s="1">
        <f>A1194*ASSETS!$F$30/(ASSETS!$F$30+ASSETS!$F$29)</f>
        <v>29.296875</v>
      </c>
    </row>
    <row r="1195" spans="1:3" x14ac:dyDescent="0.35">
      <c r="A1195">
        <v>439</v>
      </c>
      <c r="B1195" s="1">
        <f>A1195*ASSETS!$F$29/(ASSETS!$F$30+ASSETS!$F$29)</f>
        <v>404.703125</v>
      </c>
      <c r="C1195" s="1">
        <f>A1195*ASSETS!$F$30/(ASSETS!$F$30+ASSETS!$F$29)</f>
        <v>34.296875</v>
      </c>
    </row>
    <row r="1196" spans="1:3" x14ac:dyDescent="0.35">
      <c r="A1196">
        <v>497</v>
      </c>
      <c r="B1196" s="1">
        <f>A1196*ASSETS!$F$29/(ASSETS!$F$30+ASSETS!$F$29)</f>
        <v>458.171875</v>
      </c>
      <c r="C1196" s="1">
        <f>A1196*ASSETS!$F$30/(ASSETS!$F$30+ASSETS!$F$29)</f>
        <v>38.828125</v>
      </c>
    </row>
    <row r="1197" spans="1:3" x14ac:dyDescent="0.35">
      <c r="A1197">
        <v>518</v>
      </c>
      <c r="B1197" s="1">
        <f>A1197*ASSETS!$F$29/(ASSETS!$F$30+ASSETS!$F$29)</f>
        <v>477.53125</v>
      </c>
      <c r="C1197" s="1">
        <f>A1197*ASSETS!$F$30/(ASSETS!$F$30+ASSETS!$F$29)</f>
        <v>40.46875</v>
      </c>
    </row>
    <row r="1198" spans="1:3" x14ac:dyDescent="0.35">
      <c r="A1198">
        <v>401</v>
      </c>
      <c r="B1198" s="1">
        <f>A1198*ASSETS!$F$29/(ASSETS!$F$30+ASSETS!$F$29)</f>
        <v>369.671875</v>
      </c>
      <c r="C1198" s="1">
        <f>A1198*ASSETS!$F$30/(ASSETS!$F$30+ASSETS!$F$29)</f>
        <v>31.328125</v>
      </c>
    </row>
    <row r="1199" spans="1:3" x14ac:dyDescent="0.35">
      <c r="A1199">
        <v>342</v>
      </c>
      <c r="B1199" s="1">
        <f>A1199*ASSETS!$F$29/(ASSETS!$F$30+ASSETS!$F$29)</f>
        <v>315.28125</v>
      </c>
      <c r="C1199" s="1">
        <f>A1199*ASSETS!$F$30/(ASSETS!$F$30+ASSETS!$F$29)</f>
        <v>26.71875</v>
      </c>
    </row>
    <row r="1200" spans="1:3" x14ac:dyDescent="0.35">
      <c r="A1200">
        <v>310</v>
      </c>
      <c r="B1200" s="1">
        <f>A1200*ASSETS!$F$29/(ASSETS!$F$30+ASSETS!$F$29)</f>
        <v>285.78125</v>
      </c>
      <c r="C1200" s="1">
        <f>A1200*ASSETS!$F$30/(ASSETS!$F$30+ASSETS!$F$29)</f>
        <v>24.21875</v>
      </c>
    </row>
    <row r="1201" spans="1:3" x14ac:dyDescent="0.35">
      <c r="A1201">
        <v>332</v>
      </c>
      <c r="B1201" s="1">
        <f>A1201*ASSETS!$F$29/(ASSETS!$F$30+ASSETS!$F$29)</f>
        <v>306.0625</v>
      </c>
      <c r="C1201" s="1">
        <f>A1201*ASSETS!$F$30/(ASSETS!$F$30+ASSETS!$F$29)</f>
        <v>25.9375</v>
      </c>
    </row>
    <row r="1202" spans="1:3" x14ac:dyDescent="0.35">
      <c r="A1202">
        <v>318</v>
      </c>
      <c r="B1202" s="1">
        <f>A1202*ASSETS!$F$29/(ASSETS!$F$30+ASSETS!$F$29)</f>
        <v>293.15625</v>
      </c>
      <c r="C1202" s="1">
        <f>A1202*ASSETS!$F$30/(ASSETS!$F$30+ASSETS!$F$29)</f>
        <v>24.84375</v>
      </c>
    </row>
    <row r="1203" spans="1:3" x14ac:dyDescent="0.35">
      <c r="A1203">
        <v>218</v>
      </c>
      <c r="B1203" s="1">
        <f>A1203*ASSETS!$F$29/(ASSETS!$F$30+ASSETS!$F$29)</f>
        <v>200.96875</v>
      </c>
      <c r="C1203" s="1">
        <f>A1203*ASSETS!$F$30/(ASSETS!$F$30+ASSETS!$F$29)</f>
        <v>17.03125</v>
      </c>
    </row>
    <row r="1204" spans="1:3" x14ac:dyDescent="0.35">
      <c r="A1204">
        <v>176</v>
      </c>
      <c r="B1204" s="1">
        <f>A1204*ASSETS!$F$29/(ASSETS!$F$30+ASSETS!$F$29)</f>
        <v>162.25</v>
      </c>
      <c r="C1204" s="1">
        <f>A1204*ASSETS!$F$30/(ASSETS!$F$30+ASSETS!$F$29)</f>
        <v>13.75</v>
      </c>
    </row>
    <row r="1205" spans="1:3" x14ac:dyDescent="0.35">
      <c r="A1205">
        <v>183</v>
      </c>
      <c r="B1205" s="1">
        <f>A1205*ASSETS!$F$29/(ASSETS!$F$30+ASSETS!$F$29)</f>
        <v>168.703125</v>
      </c>
      <c r="C1205" s="1">
        <f>A1205*ASSETS!$F$30/(ASSETS!$F$30+ASSETS!$F$29)</f>
        <v>14.296875</v>
      </c>
    </row>
    <row r="1206" spans="1:3" x14ac:dyDescent="0.35">
      <c r="A1206">
        <v>188</v>
      </c>
      <c r="B1206" s="1">
        <f>A1206*ASSETS!$F$29/(ASSETS!$F$30+ASSETS!$F$29)</f>
        <v>173.3125</v>
      </c>
      <c r="C1206" s="1">
        <f>A1206*ASSETS!$F$30/(ASSETS!$F$30+ASSETS!$F$29)</f>
        <v>14.6875</v>
      </c>
    </row>
    <row r="1207" spans="1:3" x14ac:dyDescent="0.35">
      <c r="A1207">
        <v>167</v>
      </c>
      <c r="B1207" s="1">
        <f>A1207*ASSETS!$F$29/(ASSETS!$F$30+ASSETS!$F$29)</f>
        <v>153.953125</v>
      </c>
      <c r="C1207" s="1">
        <f>A1207*ASSETS!$F$30/(ASSETS!$F$30+ASSETS!$F$29)</f>
        <v>13.046875</v>
      </c>
    </row>
    <row r="1208" spans="1:3" x14ac:dyDescent="0.35">
      <c r="A1208">
        <v>171</v>
      </c>
      <c r="B1208" s="1">
        <f>A1208*ASSETS!$F$29/(ASSETS!$F$30+ASSETS!$F$29)</f>
        <v>157.640625</v>
      </c>
      <c r="C1208" s="1">
        <f>A1208*ASSETS!$F$30/(ASSETS!$F$30+ASSETS!$F$29)</f>
        <v>13.359375</v>
      </c>
    </row>
    <row r="1209" spans="1:3" x14ac:dyDescent="0.35">
      <c r="A1209">
        <v>187</v>
      </c>
      <c r="B1209" s="1">
        <f>A1209*ASSETS!$F$29/(ASSETS!$F$30+ASSETS!$F$29)</f>
        <v>172.390625</v>
      </c>
      <c r="C1209" s="1">
        <f>A1209*ASSETS!$F$30/(ASSETS!$F$30+ASSETS!$F$29)</f>
        <v>14.609375</v>
      </c>
    </row>
    <row r="1210" spans="1:3" x14ac:dyDescent="0.35">
      <c r="A1210">
        <v>233</v>
      </c>
      <c r="B1210" s="1">
        <f>A1210*ASSETS!$F$29/(ASSETS!$F$30+ASSETS!$F$29)</f>
        <v>214.796875</v>
      </c>
      <c r="C1210" s="1">
        <f>A1210*ASSETS!$F$30/(ASSETS!$F$30+ASSETS!$F$29)</f>
        <v>18.203125</v>
      </c>
    </row>
    <row r="1211" spans="1:3" x14ac:dyDescent="0.35">
      <c r="A1211">
        <v>242</v>
      </c>
      <c r="B1211" s="1">
        <f>A1211*ASSETS!$F$29/(ASSETS!$F$30+ASSETS!$F$29)</f>
        <v>223.09375</v>
      </c>
      <c r="C1211" s="1">
        <f>A1211*ASSETS!$F$30/(ASSETS!$F$30+ASSETS!$F$29)</f>
        <v>18.90625</v>
      </c>
    </row>
    <row r="1212" spans="1:3" x14ac:dyDescent="0.35">
      <c r="A1212">
        <v>196</v>
      </c>
      <c r="B1212" s="1">
        <f>A1212*ASSETS!$F$29/(ASSETS!$F$30+ASSETS!$F$29)</f>
        <v>180.6875</v>
      </c>
      <c r="C1212" s="1">
        <f>A1212*ASSETS!$F$30/(ASSETS!$F$30+ASSETS!$F$29)</f>
        <v>15.3125</v>
      </c>
    </row>
    <row r="1213" spans="1:3" x14ac:dyDescent="0.35">
      <c r="A1213">
        <v>254</v>
      </c>
      <c r="B1213" s="1">
        <f>A1213*ASSETS!$F$29/(ASSETS!$F$30+ASSETS!$F$29)</f>
        <v>234.15625</v>
      </c>
      <c r="C1213" s="1">
        <f>A1213*ASSETS!$F$30/(ASSETS!$F$30+ASSETS!$F$29)</f>
        <v>19.84375</v>
      </c>
    </row>
    <row r="1214" spans="1:3" x14ac:dyDescent="0.35">
      <c r="A1214">
        <v>313</v>
      </c>
      <c r="B1214" s="1">
        <f>A1214*ASSETS!$F$29/(ASSETS!$F$30+ASSETS!$F$29)</f>
        <v>288.546875</v>
      </c>
      <c r="C1214" s="1">
        <f>A1214*ASSETS!$F$30/(ASSETS!$F$30+ASSETS!$F$29)</f>
        <v>24.453125</v>
      </c>
    </row>
    <row r="1215" spans="1:3" x14ac:dyDescent="0.35">
      <c r="A1215">
        <v>307</v>
      </c>
      <c r="B1215" s="1">
        <f>A1215*ASSETS!$F$29/(ASSETS!$F$30+ASSETS!$F$29)</f>
        <v>283.015625</v>
      </c>
      <c r="C1215" s="1">
        <f>A1215*ASSETS!$F$30/(ASSETS!$F$30+ASSETS!$F$29)</f>
        <v>23.984375</v>
      </c>
    </row>
    <row r="1216" spans="1:3" x14ac:dyDescent="0.35">
      <c r="A1216">
        <v>226</v>
      </c>
      <c r="B1216" s="1">
        <f>A1216*ASSETS!$F$29/(ASSETS!$F$30+ASSETS!$F$29)</f>
        <v>208.34375</v>
      </c>
      <c r="C1216" s="1">
        <f>A1216*ASSETS!$F$30/(ASSETS!$F$30+ASSETS!$F$29)</f>
        <v>17.65625</v>
      </c>
    </row>
    <row r="1217" spans="1:3" x14ac:dyDescent="0.35">
      <c r="A1217">
        <v>213</v>
      </c>
      <c r="B1217" s="1">
        <f>A1217*ASSETS!$F$29/(ASSETS!$F$30+ASSETS!$F$29)</f>
        <v>196.359375</v>
      </c>
      <c r="C1217" s="1">
        <f>A1217*ASSETS!$F$30/(ASSETS!$F$30+ASSETS!$F$29)</f>
        <v>16.640625</v>
      </c>
    </row>
    <row r="1218" spans="1:3" x14ac:dyDescent="0.35">
      <c r="A1218">
        <v>260</v>
      </c>
      <c r="B1218" s="1">
        <f>A1218*ASSETS!$F$29/(ASSETS!$F$30+ASSETS!$F$29)</f>
        <v>239.6875</v>
      </c>
      <c r="C1218" s="1">
        <f>A1218*ASSETS!$F$30/(ASSETS!$F$30+ASSETS!$F$29)</f>
        <v>20.3125</v>
      </c>
    </row>
    <row r="1219" spans="1:3" x14ac:dyDescent="0.35">
      <c r="A1219">
        <v>290</v>
      </c>
      <c r="B1219" s="1">
        <f>A1219*ASSETS!$F$29/(ASSETS!$F$30+ASSETS!$F$29)</f>
        <v>267.34375</v>
      </c>
      <c r="C1219" s="1">
        <f>A1219*ASSETS!$F$30/(ASSETS!$F$30+ASSETS!$F$29)</f>
        <v>22.65625</v>
      </c>
    </row>
    <row r="1220" spans="1:3" x14ac:dyDescent="0.35">
      <c r="A1220">
        <v>341</v>
      </c>
      <c r="B1220" s="1">
        <f>A1220*ASSETS!$F$29/(ASSETS!$F$30+ASSETS!$F$29)</f>
        <v>314.359375</v>
      </c>
      <c r="C1220" s="1">
        <f>A1220*ASSETS!$F$30/(ASSETS!$F$30+ASSETS!$F$29)</f>
        <v>26.640625</v>
      </c>
    </row>
    <row r="1221" spans="1:3" x14ac:dyDescent="0.35">
      <c r="A1221">
        <v>418</v>
      </c>
      <c r="B1221" s="1">
        <f>A1221*ASSETS!$F$29/(ASSETS!$F$30+ASSETS!$F$29)</f>
        <v>385.34375</v>
      </c>
      <c r="C1221" s="1">
        <f>A1221*ASSETS!$F$30/(ASSETS!$F$30+ASSETS!$F$29)</f>
        <v>32.65625</v>
      </c>
    </row>
    <row r="1222" spans="1:3" x14ac:dyDescent="0.35">
      <c r="A1222">
        <v>485</v>
      </c>
      <c r="B1222" s="1">
        <f>A1222*ASSETS!$F$29/(ASSETS!$F$30+ASSETS!$F$29)</f>
        <v>447.109375</v>
      </c>
      <c r="C1222" s="1">
        <f>A1222*ASSETS!$F$30/(ASSETS!$F$30+ASSETS!$F$29)</f>
        <v>37.890625</v>
      </c>
    </row>
    <row r="1223" spans="1:3" x14ac:dyDescent="0.35">
      <c r="A1223">
        <v>447</v>
      </c>
      <c r="B1223" s="1">
        <f>A1223*ASSETS!$F$29/(ASSETS!$F$30+ASSETS!$F$29)</f>
        <v>412.078125</v>
      </c>
      <c r="C1223" s="1">
        <f>A1223*ASSETS!$F$30/(ASSETS!$F$30+ASSETS!$F$29)</f>
        <v>34.921875</v>
      </c>
    </row>
    <row r="1224" spans="1:3" x14ac:dyDescent="0.35">
      <c r="A1224">
        <v>463</v>
      </c>
      <c r="B1224" s="1">
        <f>A1224*ASSETS!$F$29/(ASSETS!$F$30+ASSETS!$F$29)</f>
        <v>426.828125</v>
      </c>
      <c r="C1224" s="1">
        <f>A1224*ASSETS!$F$30/(ASSETS!$F$30+ASSETS!$F$29)</f>
        <v>36.171875</v>
      </c>
    </row>
    <row r="1225" spans="1:3" x14ac:dyDescent="0.35">
      <c r="A1225">
        <v>416</v>
      </c>
      <c r="B1225" s="1">
        <f>A1225*ASSETS!$F$29/(ASSETS!$F$30+ASSETS!$F$29)</f>
        <v>383.5</v>
      </c>
      <c r="C1225" s="1">
        <f>A1225*ASSETS!$F$30/(ASSETS!$F$30+ASSETS!$F$29)</f>
        <v>32.5</v>
      </c>
    </row>
    <row r="1226" spans="1:3" x14ac:dyDescent="0.35">
      <c r="A1226">
        <v>364</v>
      </c>
      <c r="B1226" s="1">
        <f>A1226*ASSETS!$F$29/(ASSETS!$F$30+ASSETS!$F$29)</f>
        <v>335.5625</v>
      </c>
      <c r="C1226" s="1">
        <f>A1226*ASSETS!$F$30/(ASSETS!$F$30+ASSETS!$F$29)</f>
        <v>28.4375</v>
      </c>
    </row>
    <row r="1227" spans="1:3" x14ac:dyDescent="0.35">
      <c r="A1227">
        <v>199</v>
      </c>
      <c r="B1227" s="1">
        <f>A1227*ASSETS!$F$29/(ASSETS!$F$30+ASSETS!$F$29)</f>
        <v>183.453125</v>
      </c>
      <c r="C1227" s="1">
        <f>A1227*ASSETS!$F$30/(ASSETS!$F$30+ASSETS!$F$29)</f>
        <v>15.546875</v>
      </c>
    </row>
    <row r="1228" spans="1:3" x14ac:dyDescent="0.35">
      <c r="A1228">
        <v>178</v>
      </c>
      <c r="B1228" s="1">
        <f>A1228*ASSETS!$F$29/(ASSETS!$F$30+ASSETS!$F$29)</f>
        <v>164.09375</v>
      </c>
      <c r="C1228" s="1">
        <f>A1228*ASSETS!$F$30/(ASSETS!$F$30+ASSETS!$F$29)</f>
        <v>13.90625</v>
      </c>
    </row>
    <row r="1229" spans="1:3" x14ac:dyDescent="0.35">
      <c r="A1229">
        <v>226</v>
      </c>
      <c r="B1229" s="1">
        <f>A1229*ASSETS!$F$29/(ASSETS!$F$30+ASSETS!$F$29)</f>
        <v>208.34375</v>
      </c>
      <c r="C1229" s="1">
        <f>A1229*ASSETS!$F$30/(ASSETS!$F$30+ASSETS!$F$29)</f>
        <v>17.65625</v>
      </c>
    </row>
    <row r="1230" spans="1:3" x14ac:dyDescent="0.35">
      <c r="A1230">
        <v>195</v>
      </c>
      <c r="B1230" s="1">
        <f>A1230*ASSETS!$F$29/(ASSETS!$F$30+ASSETS!$F$29)</f>
        <v>179.765625</v>
      </c>
      <c r="C1230" s="1">
        <f>A1230*ASSETS!$F$30/(ASSETS!$F$30+ASSETS!$F$29)</f>
        <v>15.234375</v>
      </c>
    </row>
    <row r="1231" spans="1:3" x14ac:dyDescent="0.35">
      <c r="A1231">
        <v>210</v>
      </c>
      <c r="B1231" s="1">
        <f>A1231*ASSETS!$F$29/(ASSETS!$F$30+ASSETS!$F$29)</f>
        <v>193.59375</v>
      </c>
      <c r="C1231" s="1">
        <f>A1231*ASSETS!$F$30/(ASSETS!$F$30+ASSETS!$F$29)</f>
        <v>16.40625</v>
      </c>
    </row>
    <row r="1232" spans="1:3" x14ac:dyDescent="0.35">
      <c r="A1232">
        <v>194</v>
      </c>
      <c r="B1232" s="1">
        <f>A1232*ASSETS!$F$29/(ASSETS!$F$30+ASSETS!$F$29)</f>
        <v>178.84375</v>
      </c>
      <c r="C1232" s="1">
        <f>A1232*ASSETS!$F$30/(ASSETS!$F$30+ASSETS!$F$29)</f>
        <v>15.15625</v>
      </c>
    </row>
    <row r="1233" spans="1:3" x14ac:dyDescent="0.35">
      <c r="A1233">
        <v>202</v>
      </c>
      <c r="B1233" s="1">
        <f>A1233*ASSETS!$F$29/(ASSETS!$F$30+ASSETS!$F$29)</f>
        <v>186.21875</v>
      </c>
      <c r="C1233" s="1">
        <f>A1233*ASSETS!$F$30/(ASSETS!$F$30+ASSETS!$F$29)</f>
        <v>15.78125</v>
      </c>
    </row>
    <row r="1234" spans="1:3" x14ac:dyDescent="0.35">
      <c r="A1234">
        <v>252</v>
      </c>
      <c r="B1234" s="1">
        <f>A1234*ASSETS!$F$29/(ASSETS!$F$30+ASSETS!$F$29)</f>
        <v>232.3125</v>
      </c>
      <c r="C1234" s="1">
        <f>A1234*ASSETS!$F$30/(ASSETS!$F$30+ASSETS!$F$29)</f>
        <v>19.6875</v>
      </c>
    </row>
    <row r="1235" spans="1:3" x14ac:dyDescent="0.35">
      <c r="A1235">
        <v>236</v>
      </c>
      <c r="B1235" s="1">
        <f>A1235*ASSETS!$F$29/(ASSETS!$F$30+ASSETS!$F$29)</f>
        <v>217.5625</v>
      </c>
      <c r="C1235" s="1">
        <f>A1235*ASSETS!$F$30/(ASSETS!$F$30+ASSETS!$F$29)</f>
        <v>18.4375</v>
      </c>
    </row>
    <row r="1236" spans="1:3" x14ac:dyDescent="0.35">
      <c r="A1236">
        <v>222</v>
      </c>
      <c r="B1236" s="1">
        <f>A1236*ASSETS!$F$29/(ASSETS!$F$30+ASSETS!$F$29)</f>
        <v>204.65625</v>
      </c>
      <c r="C1236" s="1">
        <f>A1236*ASSETS!$F$30/(ASSETS!$F$30+ASSETS!$F$29)</f>
        <v>17.34375</v>
      </c>
    </row>
    <row r="1237" spans="1:3" x14ac:dyDescent="0.35">
      <c r="A1237">
        <v>242</v>
      </c>
      <c r="B1237" s="1">
        <f>A1237*ASSETS!$F$29/(ASSETS!$F$30+ASSETS!$F$29)</f>
        <v>223.09375</v>
      </c>
      <c r="C1237" s="1">
        <f>A1237*ASSETS!$F$30/(ASSETS!$F$30+ASSETS!$F$29)</f>
        <v>18.90625</v>
      </c>
    </row>
    <row r="1238" spans="1:3" x14ac:dyDescent="0.35">
      <c r="A1238">
        <v>233</v>
      </c>
      <c r="B1238" s="1">
        <f>A1238*ASSETS!$F$29/(ASSETS!$F$30+ASSETS!$F$29)</f>
        <v>214.796875</v>
      </c>
      <c r="C1238" s="1">
        <f>A1238*ASSETS!$F$30/(ASSETS!$F$30+ASSETS!$F$29)</f>
        <v>18.203125</v>
      </c>
    </row>
    <row r="1239" spans="1:3" x14ac:dyDescent="0.35">
      <c r="A1239">
        <v>275</v>
      </c>
      <c r="B1239" s="1">
        <f>A1239*ASSETS!$F$29/(ASSETS!$F$30+ASSETS!$F$29)</f>
        <v>253.515625</v>
      </c>
      <c r="C1239" s="1">
        <f>A1239*ASSETS!$F$30/(ASSETS!$F$30+ASSETS!$F$29)</f>
        <v>21.484375</v>
      </c>
    </row>
    <row r="1240" spans="1:3" x14ac:dyDescent="0.35">
      <c r="A1240">
        <v>355</v>
      </c>
      <c r="B1240" s="1">
        <f>A1240*ASSETS!$F$29/(ASSETS!$F$30+ASSETS!$F$29)</f>
        <v>327.265625</v>
      </c>
      <c r="C1240" s="1">
        <f>A1240*ASSETS!$F$30/(ASSETS!$F$30+ASSETS!$F$29)</f>
        <v>27.734375</v>
      </c>
    </row>
    <row r="1241" spans="1:3" x14ac:dyDescent="0.35">
      <c r="A1241">
        <v>430</v>
      </c>
      <c r="B1241" s="1">
        <f>A1241*ASSETS!$F$29/(ASSETS!$F$30+ASSETS!$F$29)</f>
        <v>396.40625</v>
      </c>
      <c r="C1241" s="1">
        <f>A1241*ASSETS!$F$30/(ASSETS!$F$30+ASSETS!$F$29)</f>
        <v>33.59375</v>
      </c>
    </row>
    <row r="1242" spans="1:3" x14ac:dyDescent="0.35">
      <c r="A1242">
        <v>534</v>
      </c>
      <c r="B1242" s="1">
        <f>A1242*ASSETS!$F$29/(ASSETS!$F$30+ASSETS!$F$29)</f>
        <v>492.28125</v>
      </c>
      <c r="C1242" s="1">
        <f>A1242*ASSETS!$F$30/(ASSETS!$F$30+ASSETS!$F$29)</f>
        <v>41.71875</v>
      </c>
    </row>
    <row r="1243" spans="1:3" x14ac:dyDescent="0.35">
      <c r="A1243">
        <v>655</v>
      </c>
      <c r="B1243" s="1">
        <f>A1243*ASSETS!$F$29/(ASSETS!$F$30+ASSETS!$F$29)</f>
        <v>603.828125</v>
      </c>
      <c r="C1243" s="1">
        <f>A1243*ASSETS!$F$30/(ASSETS!$F$30+ASSETS!$F$29)</f>
        <v>51.171875</v>
      </c>
    </row>
    <row r="1244" spans="1:3" x14ac:dyDescent="0.35">
      <c r="A1244">
        <v>710</v>
      </c>
      <c r="B1244" s="1">
        <f>A1244*ASSETS!$F$29/(ASSETS!$F$30+ASSETS!$F$29)</f>
        <v>654.53125</v>
      </c>
      <c r="C1244" s="1">
        <f>A1244*ASSETS!$F$30/(ASSETS!$F$30+ASSETS!$F$29)</f>
        <v>55.46875</v>
      </c>
    </row>
    <row r="1245" spans="1:3" x14ac:dyDescent="0.35">
      <c r="A1245">
        <v>776</v>
      </c>
      <c r="B1245" s="1">
        <f>A1245*ASSETS!$F$29/(ASSETS!$F$30+ASSETS!$F$29)</f>
        <v>715.375</v>
      </c>
      <c r="C1245" s="1">
        <f>A1245*ASSETS!$F$30/(ASSETS!$F$30+ASSETS!$F$29)</f>
        <v>60.625</v>
      </c>
    </row>
    <row r="1246" spans="1:3" x14ac:dyDescent="0.35">
      <c r="A1246">
        <v>930</v>
      </c>
      <c r="B1246" s="1">
        <f>A1246*ASSETS!$F$29/(ASSETS!$F$30+ASSETS!$F$29)</f>
        <v>857.34375</v>
      </c>
      <c r="C1246" s="1">
        <f>A1246*ASSETS!$F$30/(ASSETS!$F$30+ASSETS!$F$29)</f>
        <v>72.65625</v>
      </c>
    </row>
    <row r="1247" spans="1:3" x14ac:dyDescent="0.35">
      <c r="A1247">
        <v>1092</v>
      </c>
      <c r="B1247" s="1">
        <f>A1247*ASSETS!$F$29/(ASSETS!$F$30+ASSETS!$F$29)</f>
        <v>1006.6875</v>
      </c>
      <c r="C1247" s="1">
        <f>A1247*ASSETS!$F$30/(ASSETS!$F$30+ASSETS!$F$29)</f>
        <v>85.3125</v>
      </c>
    </row>
    <row r="1248" spans="1:3" x14ac:dyDescent="0.35">
      <c r="A1248">
        <v>1064</v>
      </c>
      <c r="B1248" s="1">
        <f>A1248*ASSETS!$F$29/(ASSETS!$F$30+ASSETS!$F$29)</f>
        <v>980.875</v>
      </c>
      <c r="C1248" s="1">
        <f>A1248*ASSETS!$F$30/(ASSETS!$F$30+ASSETS!$F$29)</f>
        <v>83.125</v>
      </c>
    </row>
    <row r="1249" spans="1:3" x14ac:dyDescent="0.35">
      <c r="A1249">
        <v>975</v>
      </c>
      <c r="B1249" s="1">
        <f>A1249*ASSETS!$F$29/(ASSETS!$F$30+ASSETS!$F$29)</f>
        <v>898.828125</v>
      </c>
      <c r="C1249" s="1">
        <f>A1249*ASSETS!$F$30/(ASSETS!$F$30+ASSETS!$F$29)</f>
        <v>76.171875</v>
      </c>
    </row>
    <row r="1250" spans="1:3" x14ac:dyDescent="0.35">
      <c r="A1250">
        <v>998</v>
      </c>
      <c r="B1250" s="1">
        <f>A1250*ASSETS!$F$29/(ASSETS!$F$30+ASSETS!$F$29)</f>
        <v>920.03125</v>
      </c>
      <c r="C1250" s="1">
        <f>A1250*ASSETS!$F$30/(ASSETS!$F$30+ASSETS!$F$29)</f>
        <v>77.96875</v>
      </c>
    </row>
    <row r="1251" spans="1:3" x14ac:dyDescent="0.35">
      <c r="A1251">
        <v>603</v>
      </c>
      <c r="B1251" s="1">
        <f>A1251*ASSETS!$F$29/(ASSETS!$F$30+ASSETS!$F$29)</f>
        <v>555.890625</v>
      </c>
      <c r="C1251" s="1">
        <f>A1251*ASSETS!$F$30/(ASSETS!$F$30+ASSETS!$F$29)</f>
        <v>47.109375</v>
      </c>
    </row>
    <row r="1252" spans="1:3" x14ac:dyDescent="0.35">
      <c r="A1252">
        <v>479</v>
      </c>
      <c r="B1252" s="1">
        <f>A1252*ASSETS!$F$29/(ASSETS!$F$30+ASSETS!$F$29)</f>
        <v>441.578125</v>
      </c>
      <c r="C1252" s="1">
        <f>A1252*ASSETS!$F$30/(ASSETS!$F$30+ASSETS!$F$29)</f>
        <v>37.421875</v>
      </c>
    </row>
    <row r="1253" spans="1:3" x14ac:dyDescent="0.35">
      <c r="A1253">
        <v>516</v>
      </c>
      <c r="B1253" s="1">
        <f>A1253*ASSETS!$F$29/(ASSETS!$F$30+ASSETS!$F$29)</f>
        <v>475.6875</v>
      </c>
      <c r="C1253" s="1">
        <f>A1253*ASSETS!$F$30/(ASSETS!$F$30+ASSETS!$F$29)</f>
        <v>40.3125</v>
      </c>
    </row>
    <row r="1254" spans="1:3" x14ac:dyDescent="0.35">
      <c r="A1254">
        <v>555</v>
      </c>
      <c r="B1254" s="1">
        <f>A1254*ASSETS!$F$29/(ASSETS!$F$30+ASSETS!$F$29)</f>
        <v>511.640625</v>
      </c>
      <c r="C1254" s="1">
        <f>A1254*ASSETS!$F$30/(ASSETS!$F$30+ASSETS!$F$29)</f>
        <v>43.359375</v>
      </c>
    </row>
    <row r="1255" spans="1:3" x14ac:dyDescent="0.35">
      <c r="A1255">
        <v>546</v>
      </c>
      <c r="B1255" s="1">
        <f>A1255*ASSETS!$F$29/(ASSETS!$F$30+ASSETS!$F$29)</f>
        <v>503.34375</v>
      </c>
      <c r="C1255" s="1">
        <f>A1255*ASSETS!$F$30/(ASSETS!$F$30+ASSETS!$F$29)</f>
        <v>42.65625</v>
      </c>
    </row>
    <row r="1256" spans="1:3" x14ac:dyDescent="0.35">
      <c r="A1256">
        <v>522</v>
      </c>
      <c r="B1256" s="1">
        <f>A1256*ASSETS!$F$29/(ASSETS!$F$30+ASSETS!$F$29)</f>
        <v>481.21875</v>
      </c>
      <c r="C1256" s="1">
        <f>A1256*ASSETS!$F$30/(ASSETS!$F$30+ASSETS!$F$29)</f>
        <v>40.78125</v>
      </c>
    </row>
    <row r="1257" spans="1:3" x14ac:dyDescent="0.35">
      <c r="A1257">
        <v>486</v>
      </c>
      <c r="B1257" s="1">
        <f>A1257*ASSETS!$F$29/(ASSETS!$F$30+ASSETS!$F$29)</f>
        <v>448.03125</v>
      </c>
      <c r="C1257" s="1">
        <f>A1257*ASSETS!$F$30/(ASSETS!$F$30+ASSETS!$F$29)</f>
        <v>37.96875</v>
      </c>
    </row>
    <row r="1258" spans="1:3" x14ac:dyDescent="0.35">
      <c r="A1258">
        <v>477</v>
      </c>
      <c r="B1258" s="1">
        <f>A1258*ASSETS!$F$29/(ASSETS!$F$30+ASSETS!$F$29)</f>
        <v>439.734375</v>
      </c>
      <c r="C1258" s="1">
        <f>A1258*ASSETS!$F$30/(ASSETS!$F$30+ASSETS!$F$29)</f>
        <v>37.265625</v>
      </c>
    </row>
    <row r="1259" spans="1:3" x14ac:dyDescent="0.35">
      <c r="A1259">
        <v>482</v>
      </c>
      <c r="B1259" s="1">
        <f>A1259*ASSETS!$F$29/(ASSETS!$F$30+ASSETS!$F$29)</f>
        <v>444.34375</v>
      </c>
      <c r="C1259" s="1">
        <f>A1259*ASSETS!$F$30/(ASSETS!$F$30+ASSETS!$F$29)</f>
        <v>37.65625</v>
      </c>
    </row>
    <row r="1260" spans="1:3" x14ac:dyDescent="0.35">
      <c r="A1260">
        <v>513</v>
      </c>
      <c r="B1260" s="1">
        <f>A1260*ASSETS!$F$29/(ASSETS!$F$30+ASSETS!$F$29)</f>
        <v>472.921875</v>
      </c>
      <c r="C1260" s="1">
        <f>A1260*ASSETS!$F$30/(ASSETS!$F$30+ASSETS!$F$29)</f>
        <v>40.078125</v>
      </c>
    </row>
    <row r="1261" spans="1:3" x14ac:dyDescent="0.35">
      <c r="A1261">
        <v>570</v>
      </c>
      <c r="B1261" s="1">
        <f>A1261*ASSETS!$F$29/(ASSETS!$F$30+ASSETS!$F$29)</f>
        <v>525.46875</v>
      </c>
      <c r="C1261" s="1">
        <f>A1261*ASSETS!$F$30/(ASSETS!$F$30+ASSETS!$F$29)</f>
        <v>44.53125</v>
      </c>
    </row>
    <row r="1262" spans="1:3" x14ac:dyDescent="0.35">
      <c r="A1262">
        <v>585</v>
      </c>
      <c r="B1262" s="1">
        <f>A1262*ASSETS!$F$29/(ASSETS!$F$30+ASSETS!$F$29)</f>
        <v>539.296875</v>
      </c>
      <c r="C1262" s="1">
        <f>A1262*ASSETS!$F$30/(ASSETS!$F$30+ASSETS!$F$29)</f>
        <v>45.703125</v>
      </c>
    </row>
    <row r="1263" spans="1:3" x14ac:dyDescent="0.35">
      <c r="A1263">
        <v>646</v>
      </c>
      <c r="B1263" s="1">
        <f>A1263*ASSETS!$F$29/(ASSETS!$F$30+ASSETS!$F$29)</f>
        <v>595.53125</v>
      </c>
      <c r="C1263" s="1">
        <f>A1263*ASSETS!$F$30/(ASSETS!$F$30+ASSETS!$F$29)</f>
        <v>50.46875</v>
      </c>
    </row>
    <row r="1264" spans="1:3" x14ac:dyDescent="0.35">
      <c r="A1264">
        <v>648</v>
      </c>
      <c r="B1264" s="1">
        <f>A1264*ASSETS!$F$29/(ASSETS!$F$30+ASSETS!$F$29)</f>
        <v>597.375</v>
      </c>
      <c r="C1264" s="1">
        <f>A1264*ASSETS!$F$30/(ASSETS!$F$30+ASSETS!$F$29)</f>
        <v>50.625</v>
      </c>
    </row>
    <row r="1265" spans="1:3" x14ac:dyDescent="0.35">
      <c r="A1265">
        <v>833</v>
      </c>
      <c r="B1265" s="1">
        <f>A1265*ASSETS!$F$29/(ASSETS!$F$30+ASSETS!$F$29)</f>
        <v>767.921875</v>
      </c>
      <c r="C1265" s="1">
        <f>A1265*ASSETS!$F$30/(ASSETS!$F$30+ASSETS!$F$29)</f>
        <v>65.078125</v>
      </c>
    </row>
    <row r="1266" spans="1:3" x14ac:dyDescent="0.35">
      <c r="A1266">
        <v>1029</v>
      </c>
      <c r="B1266" s="1">
        <f>A1266*ASSETS!$F$29/(ASSETS!$F$30+ASSETS!$F$29)</f>
        <v>948.609375</v>
      </c>
      <c r="C1266" s="1">
        <f>A1266*ASSETS!$F$30/(ASSETS!$F$30+ASSETS!$F$29)</f>
        <v>80.390625</v>
      </c>
    </row>
    <row r="1267" spans="1:3" x14ac:dyDescent="0.35">
      <c r="A1267">
        <v>1336</v>
      </c>
      <c r="B1267" s="1">
        <f>A1267*ASSETS!$F$29/(ASSETS!$F$30+ASSETS!$F$29)</f>
        <v>1231.625</v>
      </c>
      <c r="C1267" s="1">
        <f>A1267*ASSETS!$F$30/(ASSETS!$F$30+ASSETS!$F$29)</f>
        <v>104.375</v>
      </c>
    </row>
    <row r="1268" spans="1:3" x14ac:dyDescent="0.35">
      <c r="A1268">
        <v>1629</v>
      </c>
      <c r="B1268" s="1">
        <f>A1268*ASSETS!$F$29/(ASSETS!$F$30+ASSETS!$F$29)</f>
        <v>1501.734375</v>
      </c>
      <c r="C1268" s="1">
        <f>A1268*ASSETS!$F$30/(ASSETS!$F$30+ASSETS!$F$29)</f>
        <v>127.265625</v>
      </c>
    </row>
    <row r="1269" spans="1:3" x14ac:dyDescent="0.35">
      <c r="A1269">
        <v>2051</v>
      </c>
      <c r="B1269" s="1">
        <f>A1269*ASSETS!$F$29/(ASSETS!$F$30+ASSETS!$F$29)</f>
        <v>1890.765625</v>
      </c>
      <c r="C1269" s="1">
        <f>A1269*ASSETS!$F$30/(ASSETS!$F$30+ASSETS!$F$29)</f>
        <v>160.234375</v>
      </c>
    </row>
    <row r="1270" spans="1:3" x14ac:dyDescent="0.35">
      <c r="A1270">
        <v>2261</v>
      </c>
      <c r="B1270" s="1">
        <f>A1270*ASSETS!$F$29/(ASSETS!$F$30+ASSETS!$F$29)</f>
        <v>2084.359375</v>
      </c>
      <c r="C1270" s="1">
        <f>A1270*ASSETS!$F$30/(ASSETS!$F$30+ASSETS!$F$29)</f>
        <v>176.640625</v>
      </c>
    </row>
    <row r="1271" spans="1:3" x14ac:dyDescent="0.35">
      <c r="A1271">
        <v>2588</v>
      </c>
      <c r="B1271" s="1">
        <f>A1271*ASSETS!$F$29/(ASSETS!$F$30+ASSETS!$F$29)</f>
        <v>2385.8125</v>
      </c>
      <c r="C1271" s="1">
        <f>A1271*ASSETS!$F$30/(ASSETS!$F$30+ASSETS!$F$29)</f>
        <v>202.1875</v>
      </c>
    </row>
    <row r="1272" spans="1:3" x14ac:dyDescent="0.35">
      <c r="A1272">
        <v>2663</v>
      </c>
      <c r="B1272" s="1">
        <f>A1272*ASSETS!$F$29/(ASSETS!$F$30+ASSETS!$F$29)</f>
        <v>2454.953125</v>
      </c>
      <c r="C1272" s="1">
        <f>A1272*ASSETS!$F$30/(ASSETS!$F$30+ASSETS!$F$29)</f>
        <v>208.046875</v>
      </c>
    </row>
    <row r="1273" spans="1:3" x14ac:dyDescent="0.35">
      <c r="A1273">
        <v>2760</v>
      </c>
      <c r="B1273" s="1">
        <f>A1273*ASSETS!$F$29/(ASSETS!$F$30+ASSETS!$F$29)</f>
        <v>2544.375</v>
      </c>
      <c r="C1273" s="1">
        <f>A1273*ASSETS!$F$30/(ASSETS!$F$30+ASSETS!$F$29)</f>
        <v>215.625</v>
      </c>
    </row>
    <row r="1274" spans="1:3" x14ac:dyDescent="0.35">
      <c r="A1274">
        <v>2856</v>
      </c>
      <c r="B1274" s="1">
        <f>A1274*ASSETS!$F$29/(ASSETS!$F$30+ASSETS!$F$29)</f>
        <v>2632.875</v>
      </c>
      <c r="C1274" s="1">
        <f>A1274*ASSETS!$F$30/(ASSETS!$F$30+ASSETS!$F$29)</f>
        <v>223.125</v>
      </c>
    </row>
    <row r="1275" spans="1:3" x14ac:dyDescent="0.35">
      <c r="A1275">
        <v>2273</v>
      </c>
      <c r="B1275" s="1">
        <f>A1275*ASSETS!$F$29/(ASSETS!$F$30+ASSETS!$F$29)</f>
        <v>2095.421875</v>
      </c>
      <c r="C1275" s="1">
        <f>A1275*ASSETS!$F$30/(ASSETS!$F$30+ASSETS!$F$29)</f>
        <v>177.578125</v>
      </c>
    </row>
    <row r="1276" spans="1:3" x14ac:dyDescent="0.35">
      <c r="A1276">
        <v>2313</v>
      </c>
      <c r="B1276" s="1">
        <f>A1276*ASSETS!$F$29/(ASSETS!$F$30+ASSETS!$F$29)</f>
        <v>2132.296875</v>
      </c>
      <c r="C1276" s="1">
        <f>A1276*ASSETS!$F$30/(ASSETS!$F$30+ASSETS!$F$29)</f>
        <v>180.703125</v>
      </c>
    </row>
    <row r="1277" spans="1:3" x14ac:dyDescent="0.35">
      <c r="A1277">
        <v>2248</v>
      </c>
      <c r="B1277" s="1">
        <f>A1277*ASSETS!$F$29/(ASSETS!$F$30+ASSETS!$F$29)</f>
        <v>2072.375</v>
      </c>
      <c r="C1277" s="1">
        <f>A1277*ASSETS!$F$30/(ASSETS!$F$30+ASSETS!$F$29)</f>
        <v>175.625</v>
      </c>
    </row>
    <row r="1278" spans="1:3" x14ac:dyDescent="0.35">
      <c r="A1278">
        <v>2161</v>
      </c>
      <c r="B1278" s="1">
        <f>A1278*ASSETS!$F$29/(ASSETS!$F$30+ASSETS!$F$29)</f>
        <v>1992.171875</v>
      </c>
      <c r="C1278" s="1">
        <f>A1278*ASSETS!$F$30/(ASSETS!$F$30+ASSETS!$F$29)</f>
        <v>168.828125</v>
      </c>
    </row>
    <row r="1279" spans="1:3" x14ac:dyDescent="0.35">
      <c r="A1279">
        <v>2154</v>
      </c>
      <c r="B1279" s="1">
        <f>A1279*ASSETS!$F$29/(ASSETS!$F$30+ASSETS!$F$29)</f>
        <v>1985.71875</v>
      </c>
      <c r="C1279" s="1">
        <f>A1279*ASSETS!$F$30/(ASSETS!$F$30+ASSETS!$F$29)</f>
        <v>168.28125</v>
      </c>
    </row>
    <row r="1280" spans="1:3" x14ac:dyDescent="0.35">
      <c r="A1280">
        <v>2280</v>
      </c>
      <c r="B1280" s="1">
        <f>A1280*ASSETS!$F$29/(ASSETS!$F$30+ASSETS!$F$29)</f>
        <v>2101.875</v>
      </c>
      <c r="C1280" s="1">
        <f>A1280*ASSETS!$F$30/(ASSETS!$F$30+ASSETS!$F$29)</f>
        <v>178.125</v>
      </c>
    </row>
    <row r="1281" spans="1:3" x14ac:dyDescent="0.35">
      <c r="A1281">
        <v>2208</v>
      </c>
      <c r="B1281" s="1">
        <f>A1281*ASSETS!$F$29/(ASSETS!$F$30+ASSETS!$F$29)</f>
        <v>2035.5</v>
      </c>
      <c r="C1281" s="1">
        <f>A1281*ASSETS!$F$30/(ASSETS!$F$30+ASSETS!$F$29)</f>
        <v>172.5</v>
      </c>
    </row>
    <row r="1282" spans="1:3" x14ac:dyDescent="0.35">
      <c r="A1282">
        <v>2006</v>
      </c>
      <c r="B1282" s="1">
        <f>A1282*ASSETS!$F$29/(ASSETS!$F$30+ASSETS!$F$29)</f>
        <v>1849.28125</v>
      </c>
      <c r="C1282" s="1">
        <f>A1282*ASSETS!$F$30/(ASSETS!$F$30+ASSETS!$F$29)</f>
        <v>156.71875</v>
      </c>
    </row>
    <row r="1283" spans="1:3" x14ac:dyDescent="0.35">
      <c r="A1283">
        <v>1905</v>
      </c>
      <c r="B1283" s="1">
        <f>A1283*ASSETS!$F$29/(ASSETS!$F$30+ASSETS!$F$29)</f>
        <v>1756.171875</v>
      </c>
      <c r="C1283" s="1">
        <f>A1283*ASSETS!$F$30/(ASSETS!$F$30+ASSETS!$F$29)</f>
        <v>148.828125</v>
      </c>
    </row>
    <row r="1284" spans="1:3" x14ac:dyDescent="0.35">
      <c r="A1284">
        <v>1965</v>
      </c>
      <c r="B1284" s="1">
        <f>A1284*ASSETS!$F$29/(ASSETS!$F$30+ASSETS!$F$29)</f>
        <v>1811.484375</v>
      </c>
      <c r="C1284" s="1">
        <f>A1284*ASSETS!$F$30/(ASSETS!$F$30+ASSETS!$F$29)</f>
        <v>153.515625</v>
      </c>
    </row>
    <row r="1285" spans="1:3" x14ac:dyDescent="0.35">
      <c r="A1285">
        <v>1933</v>
      </c>
      <c r="B1285" s="1">
        <f>A1285*ASSETS!$F$29/(ASSETS!$F$30+ASSETS!$F$29)</f>
        <v>1781.984375</v>
      </c>
      <c r="C1285" s="1">
        <f>A1285*ASSETS!$F$30/(ASSETS!$F$30+ASSETS!$F$29)</f>
        <v>151.015625</v>
      </c>
    </row>
    <row r="1286" spans="1:3" x14ac:dyDescent="0.35">
      <c r="A1286">
        <v>1731</v>
      </c>
      <c r="B1286" s="1">
        <f>A1286*ASSETS!$F$29/(ASSETS!$F$30+ASSETS!$F$29)</f>
        <v>1595.765625</v>
      </c>
      <c r="C1286" s="1">
        <f>A1286*ASSETS!$F$30/(ASSETS!$F$30+ASSETS!$F$29)</f>
        <v>135.234375</v>
      </c>
    </row>
    <row r="1287" spans="1:3" x14ac:dyDescent="0.35">
      <c r="A1287">
        <v>1879</v>
      </c>
      <c r="B1287" s="1">
        <f>A1287*ASSETS!$F$29/(ASSETS!$F$30+ASSETS!$F$29)</f>
        <v>1732.203125</v>
      </c>
      <c r="C1287" s="1">
        <f>A1287*ASSETS!$F$30/(ASSETS!$F$30+ASSETS!$F$29)</f>
        <v>146.796875</v>
      </c>
    </row>
    <row r="1288" spans="1:3" x14ac:dyDescent="0.35">
      <c r="A1288">
        <v>1887</v>
      </c>
      <c r="B1288" s="1">
        <f>A1288*ASSETS!$F$29/(ASSETS!$F$30+ASSETS!$F$29)</f>
        <v>1739.578125</v>
      </c>
      <c r="C1288" s="1">
        <f>A1288*ASSETS!$F$30/(ASSETS!$F$30+ASSETS!$F$29)</f>
        <v>147.421875</v>
      </c>
    </row>
    <row r="1289" spans="1:3" x14ac:dyDescent="0.35">
      <c r="A1289">
        <v>2063</v>
      </c>
      <c r="B1289" s="1">
        <f>A1289*ASSETS!$F$29/(ASSETS!$F$30+ASSETS!$F$29)</f>
        <v>1901.828125</v>
      </c>
      <c r="C1289" s="1">
        <f>A1289*ASSETS!$F$30/(ASSETS!$F$30+ASSETS!$F$29)</f>
        <v>161.171875</v>
      </c>
    </row>
    <row r="1290" spans="1:3" x14ac:dyDescent="0.35">
      <c r="A1290">
        <v>2127</v>
      </c>
      <c r="B1290" s="1">
        <f>A1290*ASSETS!$F$29/(ASSETS!$F$30+ASSETS!$F$29)</f>
        <v>1960.828125</v>
      </c>
      <c r="C1290" s="1">
        <f>A1290*ASSETS!$F$30/(ASSETS!$F$30+ASSETS!$F$29)</f>
        <v>166.171875</v>
      </c>
    </row>
    <row r="1291" spans="1:3" x14ac:dyDescent="0.35">
      <c r="A1291">
        <v>2397</v>
      </c>
      <c r="B1291" s="1">
        <f>A1291*ASSETS!$F$29/(ASSETS!$F$30+ASSETS!$F$29)</f>
        <v>2209.734375</v>
      </c>
      <c r="C1291" s="1">
        <f>A1291*ASSETS!$F$30/(ASSETS!$F$30+ASSETS!$F$29)</f>
        <v>187.265625</v>
      </c>
    </row>
    <row r="1292" spans="1:3" x14ac:dyDescent="0.35">
      <c r="A1292">
        <v>2714</v>
      </c>
      <c r="B1292" s="1">
        <f>A1292*ASSETS!$F$29/(ASSETS!$F$30+ASSETS!$F$29)</f>
        <v>2501.96875</v>
      </c>
      <c r="C1292" s="1">
        <f>A1292*ASSETS!$F$30/(ASSETS!$F$30+ASSETS!$F$29)</f>
        <v>212.03125</v>
      </c>
    </row>
    <row r="1293" spans="1:3" x14ac:dyDescent="0.35">
      <c r="A1293">
        <v>2798</v>
      </c>
      <c r="B1293" s="1">
        <f>A1293*ASSETS!$F$29/(ASSETS!$F$30+ASSETS!$F$29)</f>
        <v>2579.40625</v>
      </c>
      <c r="C1293" s="1">
        <f>A1293*ASSETS!$F$30/(ASSETS!$F$30+ASSETS!$F$29)</f>
        <v>218.59375</v>
      </c>
    </row>
    <row r="1294" spans="1:3" x14ac:dyDescent="0.35">
      <c r="A1294">
        <v>2784</v>
      </c>
      <c r="B1294" s="1">
        <f>A1294*ASSETS!$F$29/(ASSETS!$F$30+ASSETS!$F$29)</f>
        <v>2566.5</v>
      </c>
      <c r="C1294" s="1">
        <f>A1294*ASSETS!$F$30/(ASSETS!$F$30+ASSETS!$F$29)</f>
        <v>217.5</v>
      </c>
    </row>
    <row r="1295" spans="1:3" x14ac:dyDescent="0.35">
      <c r="A1295">
        <v>2953</v>
      </c>
      <c r="B1295" s="1">
        <f>A1295*ASSETS!$F$29/(ASSETS!$F$30+ASSETS!$F$29)</f>
        <v>2722.296875</v>
      </c>
      <c r="C1295" s="1">
        <f>A1295*ASSETS!$F$30/(ASSETS!$F$30+ASSETS!$F$29)</f>
        <v>230.703125</v>
      </c>
    </row>
    <row r="1296" spans="1:3" x14ac:dyDescent="0.35">
      <c r="A1296">
        <v>3055</v>
      </c>
      <c r="B1296" s="1">
        <f>A1296*ASSETS!$F$29/(ASSETS!$F$30+ASSETS!$F$29)</f>
        <v>2816.328125</v>
      </c>
      <c r="C1296" s="1">
        <f>A1296*ASSETS!$F$30/(ASSETS!$F$30+ASSETS!$F$29)</f>
        <v>238.671875</v>
      </c>
    </row>
    <row r="1297" spans="1:3" x14ac:dyDescent="0.35">
      <c r="A1297">
        <v>2875</v>
      </c>
      <c r="B1297" s="1">
        <f>A1297*ASSETS!$F$29/(ASSETS!$F$30+ASSETS!$F$29)</f>
        <v>2650.390625</v>
      </c>
      <c r="C1297" s="1">
        <f>A1297*ASSETS!$F$30/(ASSETS!$F$30+ASSETS!$F$29)</f>
        <v>224.609375</v>
      </c>
    </row>
    <row r="1298" spans="1:3" x14ac:dyDescent="0.35">
      <c r="A1298">
        <v>2654</v>
      </c>
      <c r="B1298" s="1">
        <f>A1298*ASSETS!$F$29/(ASSETS!$F$30+ASSETS!$F$29)</f>
        <v>2446.65625</v>
      </c>
      <c r="C1298" s="1">
        <f>A1298*ASSETS!$F$30/(ASSETS!$F$30+ASSETS!$F$29)</f>
        <v>207.34375</v>
      </c>
    </row>
    <row r="1299" spans="1:3" x14ac:dyDescent="0.35">
      <c r="A1299">
        <v>2358</v>
      </c>
      <c r="B1299" s="1">
        <f>A1299*ASSETS!$F$29/(ASSETS!$F$30+ASSETS!$F$29)</f>
        <v>2173.78125</v>
      </c>
      <c r="C1299" s="1">
        <f>A1299*ASSETS!$F$30/(ASSETS!$F$30+ASSETS!$F$29)</f>
        <v>184.21875</v>
      </c>
    </row>
    <row r="1300" spans="1:3" x14ac:dyDescent="0.35">
      <c r="A1300">
        <v>2320</v>
      </c>
      <c r="B1300" s="1">
        <f>A1300*ASSETS!$F$29/(ASSETS!$F$30+ASSETS!$F$29)</f>
        <v>2138.75</v>
      </c>
      <c r="C1300" s="1">
        <f>A1300*ASSETS!$F$30/(ASSETS!$F$30+ASSETS!$F$29)</f>
        <v>181.25</v>
      </c>
    </row>
    <row r="1301" spans="1:3" x14ac:dyDescent="0.35">
      <c r="A1301">
        <v>2217</v>
      </c>
      <c r="B1301" s="1">
        <f>A1301*ASSETS!$F$29/(ASSETS!$F$30+ASSETS!$F$29)</f>
        <v>2043.796875</v>
      </c>
      <c r="C1301" s="1">
        <f>A1301*ASSETS!$F$30/(ASSETS!$F$30+ASSETS!$F$29)</f>
        <v>173.203125</v>
      </c>
    </row>
    <row r="1302" spans="1:3" x14ac:dyDescent="0.35">
      <c r="A1302">
        <v>2162</v>
      </c>
      <c r="B1302" s="1">
        <f>A1302*ASSETS!$F$29/(ASSETS!$F$30+ASSETS!$F$29)</f>
        <v>1993.09375</v>
      </c>
      <c r="C1302" s="1">
        <f>A1302*ASSETS!$F$30/(ASSETS!$F$30+ASSETS!$F$29)</f>
        <v>168.90625</v>
      </c>
    </row>
    <row r="1303" spans="1:3" x14ac:dyDescent="0.35">
      <c r="A1303">
        <v>1863</v>
      </c>
      <c r="B1303" s="1">
        <f>A1303*ASSETS!$F$29/(ASSETS!$F$30+ASSETS!$F$29)</f>
        <v>1717.453125</v>
      </c>
      <c r="C1303" s="1">
        <f>A1303*ASSETS!$F$30/(ASSETS!$F$30+ASSETS!$F$29)</f>
        <v>145.546875</v>
      </c>
    </row>
    <row r="1304" spans="1:3" x14ac:dyDescent="0.35">
      <c r="A1304">
        <v>1862</v>
      </c>
      <c r="B1304" s="1">
        <f>A1304*ASSETS!$F$29/(ASSETS!$F$30+ASSETS!$F$29)</f>
        <v>1716.53125</v>
      </c>
      <c r="C1304" s="1">
        <f>A1304*ASSETS!$F$30/(ASSETS!$F$30+ASSETS!$F$29)</f>
        <v>145.46875</v>
      </c>
    </row>
    <row r="1305" spans="1:3" x14ac:dyDescent="0.35">
      <c r="A1305">
        <v>1774</v>
      </c>
      <c r="B1305" s="1">
        <f>A1305*ASSETS!$F$29/(ASSETS!$F$30+ASSETS!$F$29)</f>
        <v>1635.40625</v>
      </c>
      <c r="C1305" s="1">
        <f>A1305*ASSETS!$F$30/(ASSETS!$F$30+ASSETS!$F$29)</f>
        <v>138.59375</v>
      </c>
    </row>
    <row r="1306" spans="1:3" x14ac:dyDescent="0.35">
      <c r="A1306">
        <v>1709</v>
      </c>
      <c r="B1306" s="1">
        <f>A1306*ASSETS!$F$29/(ASSETS!$F$30+ASSETS!$F$29)</f>
        <v>1575.484375</v>
      </c>
      <c r="C1306" s="1">
        <f>A1306*ASSETS!$F$30/(ASSETS!$F$30+ASSETS!$F$29)</f>
        <v>133.515625</v>
      </c>
    </row>
    <row r="1307" spans="1:3" x14ac:dyDescent="0.35">
      <c r="A1307">
        <v>1774</v>
      </c>
      <c r="B1307" s="1">
        <f>A1307*ASSETS!$F$29/(ASSETS!$F$30+ASSETS!$F$29)</f>
        <v>1635.40625</v>
      </c>
      <c r="C1307" s="1">
        <f>A1307*ASSETS!$F$30/(ASSETS!$F$30+ASSETS!$F$29)</f>
        <v>138.59375</v>
      </c>
    </row>
    <row r="1308" spans="1:3" x14ac:dyDescent="0.35">
      <c r="A1308">
        <v>1893</v>
      </c>
      <c r="B1308" s="1">
        <f>A1308*ASSETS!$F$29/(ASSETS!$F$30+ASSETS!$F$29)</f>
        <v>1745.109375</v>
      </c>
      <c r="C1308" s="1">
        <f>A1308*ASSETS!$F$30/(ASSETS!$F$30+ASSETS!$F$29)</f>
        <v>147.890625</v>
      </c>
    </row>
    <row r="1309" spans="1:3" x14ac:dyDescent="0.35">
      <c r="A1309">
        <v>2001</v>
      </c>
      <c r="B1309" s="1">
        <f>A1309*ASSETS!$F$29/(ASSETS!$F$30+ASSETS!$F$29)</f>
        <v>1844.671875</v>
      </c>
      <c r="C1309" s="1">
        <f>A1309*ASSETS!$F$30/(ASSETS!$F$30+ASSETS!$F$29)</f>
        <v>156.328125</v>
      </c>
    </row>
    <row r="1310" spans="1:3" x14ac:dyDescent="0.35">
      <c r="A1310">
        <v>1900</v>
      </c>
      <c r="B1310" s="1">
        <f>A1310*ASSETS!$F$29/(ASSETS!$F$30+ASSETS!$F$29)</f>
        <v>1751.5625</v>
      </c>
      <c r="C1310" s="1">
        <f>A1310*ASSETS!$F$30/(ASSETS!$F$30+ASSETS!$F$29)</f>
        <v>148.4375</v>
      </c>
    </row>
    <row r="1311" spans="1:3" x14ac:dyDescent="0.35">
      <c r="A1311">
        <v>1779</v>
      </c>
      <c r="B1311" s="1">
        <f>A1311*ASSETS!$F$29/(ASSETS!$F$30+ASSETS!$F$29)</f>
        <v>1640.015625</v>
      </c>
      <c r="C1311" s="1">
        <f>A1311*ASSETS!$F$30/(ASSETS!$F$30+ASSETS!$F$29)</f>
        <v>138.984375</v>
      </c>
    </row>
    <row r="1312" spans="1:3" x14ac:dyDescent="0.35">
      <c r="A1312">
        <v>1909</v>
      </c>
      <c r="B1312" s="1">
        <f>A1312*ASSETS!$F$29/(ASSETS!$F$30+ASSETS!$F$29)</f>
        <v>1759.859375</v>
      </c>
      <c r="C1312" s="1">
        <f>A1312*ASSETS!$F$30/(ASSETS!$F$30+ASSETS!$F$29)</f>
        <v>149.140625</v>
      </c>
    </row>
    <row r="1313" spans="1:3" x14ac:dyDescent="0.35">
      <c r="A1313">
        <v>2009</v>
      </c>
      <c r="B1313" s="1">
        <f>A1313*ASSETS!$F$29/(ASSETS!$F$30+ASSETS!$F$29)</f>
        <v>1852.046875</v>
      </c>
      <c r="C1313" s="1">
        <f>A1313*ASSETS!$F$30/(ASSETS!$F$30+ASSETS!$F$29)</f>
        <v>156.953125</v>
      </c>
    </row>
    <row r="1314" spans="1:3" x14ac:dyDescent="0.35">
      <c r="A1314">
        <v>2097</v>
      </c>
      <c r="B1314" s="1">
        <f>A1314*ASSETS!$F$29/(ASSETS!$F$30+ASSETS!$F$29)</f>
        <v>1933.171875</v>
      </c>
      <c r="C1314" s="1">
        <f>A1314*ASSETS!$F$30/(ASSETS!$F$30+ASSETS!$F$29)</f>
        <v>163.828125</v>
      </c>
    </row>
    <row r="1315" spans="1:3" x14ac:dyDescent="0.35">
      <c r="A1315">
        <v>2325</v>
      </c>
      <c r="B1315" s="1">
        <f>A1315*ASSETS!$F$29/(ASSETS!$F$30+ASSETS!$F$29)</f>
        <v>2143.359375</v>
      </c>
      <c r="C1315" s="1">
        <f>A1315*ASSETS!$F$30/(ASSETS!$F$30+ASSETS!$F$29)</f>
        <v>181.640625</v>
      </c>
    </row>
    <row r="1316" spans="1:3" x14ac:dyDescent="0.35">
      <c r="A1316">
        <v>2257</v>
      </c>
      <c r="B1316" s="1">
        <f>A1316*ASSETS!$F$29/(ASSETS!$F$30+ASSETS!$F$29)</f>
        <v>2080.671875</v>
      </c>
      <c r="C1316" s="1">
        <f>A1316*ASSETS!$F$30/(ASSETS!$F$30+ASSETS!$F$29)</f>
        <v>176.328125</v>
      </c>
    </row>
    <row r="1317" spans="1:3" x14ac:dyDescent="0.35">
      <c r="A1317">
        <v>2022</v>
      </c>
      <c r="B1317" s="1">
        <f>A1317*ASSETS!$F$29/(ASSETS!$F$30+ASSETS!$F$29)</f>
        <v>1864.03125</v>
      </c>
      <c r="C1317" s="1">
        <f>A1317*ASSETS!$F$30/(ASSETS!$F$30+ASSETS!$F$29)</f>
        <v>157.96875</v>
      </c>
    </row>
    <row r="1318" spans="1:3" x14ac:dyDescent="0.35">
      <c r="A1318">
        <v>1752</v>
      </c>
      <c r="B1318" s="1">
        <f>A1318*ASSETS!$F$29/(ASSETS!$F$30+ASSETS!$F$29)</f>
        <v>1615.125</v>
      </c>
      <c r="C1318" s="1">
        <f>A1318*ASSETS!$F$30/(ASSETS!$F$30+ASSETS!$F$29)</f>
        <v>136.875</v>
      </c>
    </row>
    <row r="1319" spans="1:3" x14ac:dyDescent="0.35">
      <c r="A1319">
        <v>1617</v>
      </c>
      <c r="B1319" s="1">
        <f>A1319*ASSETS!$F$29/(ASSETS!$F$30+ASSETS!$F$29)</f>
        <v>1490.671875</v>
      </c>
      <c r="C1319" s="1">
        <f>A1319*ASSETS!$F$30/(ASSETS!$F$30+ASSETS!$F$29)</f>
        <v>126.328125</v>
      </c>
    </row>
    <row r="1320" spans="1:3" x14ac:dyDescent="0.35">
      <c r="A1320">
        <v>1565</v>
      </c>
      <c r="B1320" s="1">
        <f>A1320*ASSETS!$F$29/(ASSETS!$F$30+ASSETS!$F$29)</f>
        <v>1442.734375</v>
      </c>
      <c r="C1320" s="1">
        <f>A1320*ASSETS!$F$30/(ASSETS!$F$30+ASSETS!$F$29)</f>
        <v>122.265625</v>
      </c>
    </row>
    <row r="1321" spans="1:3" x14ac:dyDescent="0.35">
      <c r="A1321">
        <v>1389</v>
      </c>
      <c r="B1321" s="1">
        <f>A1321*ASSETS!$F$29/(ASSETS!$F$30+ASSETS!$F$29)</f>
        <v>1280.484375</v>
      </c>
      <c r="C1321" s="1">
        <f>A1321*ASSETS!$F$30/(ASSETS!$F$30+ASSETS!$F$29)</f>
        <v>108.515625</v>
      </c>
    </row>
    <row r="1322" spans="1:3" x14ac:dyDescent="0.35">
      <c r="A1322">
        <v>1345</v>
      </c>
      <c r="B1322" s="1">
        <f>A1322*ASSETS!$F$29/(ASSETS!$F$30+ASSETS!$F$29)</f>
        <v>1239.921875</v>
      </c>
      <c r="C1322" s="1">
        <f>A1322*ASSETS!$F$30/(ASSETS!$F$30+ASSETS!$F$29)</f>
        <v>105.078125</v>
      </c>
    </row>
    <row r="1323" spans="1:3" x14ac:dyDescent="0.35">
      <c r="A1323">
        <v>1183</v>
      </c>
      <c r="B1323" s="1">
        <f>A1323*ASSETS!$F$29/(ASSETS!$F$30+ASSETS!$F$29)</f>
        <v>1090.578125</v>
      </c>
      <c r="C1323" s="1">
        <f>A1323*ASSETS!$F$30/(ASSETS!$F$30+ASSETS!$F$29)</f>
        <v>92.421875</v>
      </c>
    </row>
    <row r="1324" spans="1:3" x14ac:dyDescent="0.35">
      <c r="A1324">
        <v>990</v>
      </c>
      <c r="B1324" s="1">
        <f>A1324*ASSETS!$F$29/(ASSETS!$F$30+ASSETS!$F$29)</f>
        <v>912.65625</v>
      </c>
      <c r="C1324" s="1">
        <f>A1324*ASSETS!$F$30/(ASSETS!$F$30+ASSETS!$F$29)</f>
        <v>77.34375</v>
      </c>
    </row>
    <row r="1325" spans="1:3" x14ac:dyDescent="0.35">
      <c r="A1325">
        <v>900</v>
      </c>
      <c r="B1325" s="1">
        <f>A1325*ASSETS!$F$29/(ASSETS!$F$30+ASSETS!$F$29)</f>
        <v>829.6875</v>
      </c>
      <c r="C1325" s="1">
        <f>A1325*ASSETS!$F$30/(ASSETS!$F$30+ASSETS!$F$29)</f>
        <v>70.3125</v>
      </c>
    </row>
    <row r="1326" spans="1:3" x14ac:dyDescent="0.35">
      <c r="A1326">
        <v>804</v>
      </c>
      <c r="B1326" s="1">
        <f>A1326*ASSETS!$F$29/(ASSETS!$F$30+ASSETS!$F$29)</f>
        <v>741.1875</v>
      </c>
      <c r="C1326" s="1">
        <f>A1326*ASSETS!$F$30/(ASSETS!$F$30+ASSETS!$F$29)</f>
        <v>62.8125</v>
      </c>
    </row>
    <row r="1327" spans="1:3" x14ac:dyDescent="0.35">
      <c r="A1327">
        <v>816</v>
      </c>
      <c r="B1327" s="1">
        <f>A1327*ASSETS!$F$29/(ASSETS!$F$30+ASSETS!$F$29)</f>
        <v>752.25</v>
      </c>
      <c r="C1327" s="1">
        <f>A1327*ASSETS!$F$30/(ASSETS!$F$30+ASSETS!$F$29)</f>
        <v>63.75</v>
      </c>
    </row>
    <row r="1328" spans="1:3" x14ac:dyDescent="0.35">
      <c r="A1328">
        <v>792</v>
      </c>
      <c r="B1328" s="1">
        <f>A1328*ASSETS!$F$29/(ASSETS!$F$30+ASSETS!$F$29)</f>
        <v>730.125</v>
      </c>
      <c r="C1328" s="1">
        <f>A1328*ASSETS!$F$30/(ASSETS!$F$30+ASSETS!$F$29)</f>
        <v>61.875</v>
      </c>
    </row>
    <row r="1329" spans="1:3" x14ac:dyDescent="0.35">
      <c r="A1329">
        <v>706</v>
      </c>
      <c r="B1329" s="1">
        <f>A1329*ASSETS!$F$29/(ASSETS!$F$30+ASSETS!$F$29)</f>
        <v>650.84375</v>
      </c>
      <c r="C1329" s="1">
        <f>A1329*ASSETS!$F$30/(ASSETS!$F$30+ASSETS!$F$29)</f>
        <v>55.15625</v>
      </c>
    </row>
    <row r="1330" spans="1:3" x14ac:dyDescent="0.35">
      <c r="A1330">
        <v>750</v>
      </c>
      <c r="B1330" s="1">
        <f>A1330*ASSETS!$F$29/(ASSETS!$F$30+ASSETS!$F$29)</f>
        <v>691.40625</v>
      </c>
      <c r="C1330" s="1">
        <f>A1330*ASSETS!$F$30/(ASSETS!$F$30+ASSETS!$F$29)</f>
        <v>58.59375</v>
      </c>
    </row>
    <row r="1331" spans="1:3" x14ac:dyDescent="0.35">
      <c r="A1331">
        <v>789</v>
      </c>
      <c r="B1331" s="1">
        <f>A1331*ASSETS!$F$29/(ASSETS!$F$30+ASSETS!$F$29)</f>
        <v>727.359375</v>
      </c>
      <c r="C1331" s="1">
        <f>A1331*ASSETS!$F$30/(ASSETS!$F$30+ASSETS!$F$29)</f>
        <v>61.640625</v>
      </c>
    </row>
    <row r="1332" spans="1:3" x14ac:dyDescent="0.35">
      <c r="A1332">
        <v>1027</v>
      </c>
      <c r="B1332" s="1">
        <f>A1332*ASSETS!$F$29/(ASSETS!$F$30+ASSETS!$F$29)</f>
        <v>946.765625</v>
      </c>
      <c r="C1332" s="1">
        <f>A1332*ASSETS!$F$30/(ASSETS!$F$30+ASSETS!$F$29)</f>
        <v>80.234375</v>
      </c>
    </row>
    <row r="1333" spans="1:3" x14ac:dyDescent="0.35">
      <c r="A1333">
        <v>1105</v>
      </c>
      <c r="B1333" s="1">
        <f>A1333*ASSETS!$F$29/(ASSETS!$F$30+ASSETS!$F$29)</f>
        <v>1018.671875</v>
      </c>
      <c r="C1333" s="1">
        <f>A1333*ASSETS!$F$30/(ASSETS!$F$30+ASSETS!$F$29)</f>
        <v>86.328125</v>
      </c>
    </row>
    <row r="1334" spans="1:3" x14ac:dyDescent="0.35">
      <c r="A1334">
        <v>1159</v>
      </c>
      <c r="B1334" s="1">
        <f>A1334*ASSETS!$F$29/(ASSETS!$F$30+ASSETS!$F$29)</f>
        <v>1068.453125</v>
      </c>
      <c r="C1334" s="1">
        <f>A1334*ASSETS!$F$30/(ASSETS!$F$30+ASSETS!$F$29)</f>
        <v>90.546875</v>
      </c>
    </row>
    <row r="1335" spans="1:3" x14ac:dyDescent="0.35">
      <c r="A1335">
        <v>1316</v>
      </c>
      <c r="B1335" s="1">
        <f>A1335*ASSETS!$F$29/(ASSETS!$F$30+ASSETS!$F$29)</f>
        <v>1213.1875</v>
      </c>
      <c r="C1335" s="1">
        <f>A1335*ASSETS!$F$30/(ASSETS!$F$30+ASSETS!$F$29)</f>
        <v>102.8125</v>
      </c>
    </row>
    <row r="1336" spans="1:3" x14ac:dyDescent="0.35">
      <c r="A1336">
        <v>1256</v>
      </c>
      <c r="B1336" s="1">
        <f>A1336*ASSETS!$F$29/(ASSETS!$F$30+ASSETS!$F$29)</f>
        <v>1157.875</v>
      </c>
      <c r="C1336" s="1">
        <f>A1336*ASSETS!$F$30/(ASSETS!$F$30+ASSETS!$F$29)</f>
        <v>98.125</v>
      </c>
    </row>
    <row r="1337" spans="1:3" x14ac:dyDescent="0.35">
      <c r="A1337">
        <v>1340</v>
      </c>
      <c r="B1337" s="1">
        <f>A1337*ASSETS!$F$29/(ASSETS!$F$30+ASSETS!$F$29)</f>
        <v>1235.3125</v>
      </c>
      <c r="C1337" s="1">
        <f>A1337*ASSETS!$F$30/(ASSETS!$F$30+ASSETS!$F$29)</f>
        <v>104.6875</v>
      </c>
    </row>
    <row r="1338" spans="1:3" x14ac:dyDescent="0.35">
      <c r="A1338">
        <v>1491</v>
      </c>
      <c r="B1338" s="1">
        <f>A1338*ASSETS!$F$29/(ASSETS!$F$30+ASSETS!$F$29)</f>
        <v>1374.515625</v>
      </c>
      <c r="C1338" s="1">
        <f>A1338*ASSETS!$F$30/(ASSETS!$F$30+ASSETS!$F$29)</f>
        <v>116.484375</v>
      </c>
    </row>
    <row r="1339" spans="1:3" x14ac:dyDescent="0.35">
      <c r="A1339">
        <v>1849</v>
      </c>
      <c r="B1339" s="1">
        <f>A1339*ASSETS!$F$29/(ASSETS!$F$30+ASSETS!$F$29)</f>
        <v>1704.546875</v>
      </c>
      <c r="C1339" s="1">
        <f>A1339*ASSETS!$F$30/(ASSETS!$F$30+ASSETS!$F$29)</f>
        <v>144.453125</v>
      </c>
    </row>
    <row r="1340" spans="1:3" x14ac:dyDescent="0.35">
      <c r="A1340">
        <v>1887</v>
      </c>
      <c r="B1340" s="1">
        <f>A1340*ASSETS!$F$29/(ASSETS!$F$30+ASSETS!$F$29)</f>
        <v>1739.578125</v>
      </c>
      <c r="C1340" s="1">
        <f>A1340*ASSETS!$F$30/(ASSETS!$F$30+ASSETS!$F$29)</f>
        <v>147.421875</v>
      </c>
    </row>
    <row r="1341" spans="1:3" x14ac:dyDescent="0.35">
      <c r="A1341">
        <v>1794</v>
      </c>
      <c r="B1341" s="1">
        <f>A1341*ASSETS!$F$29/(ASSETS!$F$30+ASSETS!$F$29)</f>
        <v>1653.84375</v>
      </c>
      <c r="C1341" s="1">
        <f>A1341*ASSETS!$F$30/(ASSETS!$F$30+ASSETS!$F$29)</f>
        <v>140.15625</v>
      </c>
    </row>
    <row r="1342" spans="1:3" x14ac:dyDescent="0.35">
      <c r="A1342">
        <v>1364</v>
      </c>
      <c r="B1342" s="1">
        <f>A1342*ASSETS!$F$29/(ASSETS!$F$30+ASSETS!$F$29)</f>
        <v>1257.4375</v>
      </c>
      <c r="C1342" s="1">
        <f>A1342*ASSETS!$F$30/(ASSETS!$F$30+ASSETS!$F$29)</f>
        <v>106.5625</v>
      </c>
    </row>
    <row r="1343" spans="1:3" x14ac:dyDescent="0.35">
      <c r="A1343">
        <v>1237</v>
      </c>
      <c r="B1343" s="1">
        <f>A1343*ASSETS!$F$29/(ASSETS!$F$30+ASSETS!$F$29)</f>
        <v>1140.359375</v>
      </c>
      <c r="C1343" s="1">
        <f>A1343*ASSETS!$F$30/(ASSETS!$F$30+ASSETS!$F$29)</f>
        <v>96.640625</v>
      </c>
    </row>
    <row r="1344" spans="1:3" x14ac:dyDescent="0.35">
      <c r="A1344">
        <v>1163</v>
      </c>
      <c r="B1344" s="1">
        <f>A1344*ASSETS!$F$29/(ASSETS!$F$30+ASSETS!$F$29)</f>
        <v>1072.140625</v>
      </c>
      <c r="C1344" s="1">
        <f>A1344*ASSETS!$F$30/(ASSETS!$F$30+ASSETS!$F$29)</f>
        <v>90.859375</v>
      </c>
    </row>
    <row r="1345" spans="1:3" x14ac:dyDescent="0.35">
      <c r="A1345">
        <v>912</v>
      </c>
      <c r="B1345" s="1">
        <f>A1345*ASSETS!$F$29/(ASSETS!$F$30+ASSETS!$F$29)</f>
        <v>840.75</v>
      </c>
      <c r="C1345" s="1">
        <f>A1345*ASSETS!$F$30/(ASSETS!$F$30+ASSETS!$F$29)</f>
        <v>71.25</v>
      </c>
    </row>
    <row r="1346" spans="1:3" x14ac:dyDescent="0.35">
      <c r="A1346">
        <v>897</v>
      </c>
      <c r="B1346" s="1">
        <f>A1346*ASSETS!$F$29/(ASSETS!$F$30+ASSETS!$F$29)</f>
        <v>826.921875</v>
      </c>
      <c r="C1346" s="1">
        <f>A1346*ASSETS!$F$30/(ASSETS!$F$30+ASSETS!$F$29)</f>
        <v>70.078125</v>
      </c>
    </row>
    <row r="1347" spans="1:3" x14ac:dyDescent="0.35">
      <c r="A1347">
        <v>598</v>
      </c>
      <c r="B1347" s="1">
        <f>A1347*ASSETS!$F$29/(ASSETS!$F$30+ASSETS!$F$29)</f>
        <v>551.28125</v>
      </c>
      <c r="C1347" s="1">
        <f>A1347*ASSETS!$F$30/(ASSETS!$F$30+ASSETS!$F$29)</f>
        <v>46.71875</v>
      </c>
    </row>
    <row r="1348" spans="1:3" x14ac:dyDescent="0.35">
      <c r="A1348">
        <v>428</v>
      </c>
      <c r="B1348" s="1">
        <f>A1348*ASSETS!$F$29/(ASSETS!$F$30+ASSETS!$F$29)</f>
        <v>394.5625</v>
      </c>
      <c r="C1348" s="1">
        <f>A1348*ASSETS!$F$30/(ASSETS!$F$30+ASSETS!$F$29)</f>
        <v>33.4375</v>
      </c>
    </row>
    <row r="1349" spans="1:3" x14ac:dyDescent="0.35">
      <c r="A1349">
        <v>418</v>
      </c>
      <c r="B1349" s="1">
        <f>A1349*ASSETS!$F$29/(ASSETS!$F$30+ASSETS!$F$29)</f>
        <v>385.34375</v>
      </c>
      <c r="C1349" s="1">
        <f>A1349*ASSETS!$F$30/(ASSETS!$F$30+ASSETS!$F$29)</f>
        <v>32.65625</v>
      </c>
    </row>
    <row r="1350" spans="1:3" x14ac:dyDescent="0.35">
      <c r="A1350">
        <v>358</v>
      </c>
      <c r="B1350" s="1">
        <f>A1350*ASSETS!$F$29/(ASSETS!$F$30+ASSETS!$F$29)</f>
        <v>330.03125</v>
      </c>
      <c r="C1350" s="1">
        <f>A1350*ASSETS!$F$30/(ASSETS!$F$30+ASSETS!$F$29)</f>
        <v>27.96875</v>
      </c>
    </row>
    <row r="1351" spans="1:3" x14ac:dyDescent="0.35">
      <c r="A1351">
        <v>428</v>
      </c>
      <c r="B1351" s="1">
        <f>A1351*ASSETS!$F$29/(ASSETS!$F$30+ASSETS!$F$29)</f>
        <v>394.5625</v>
      </c>
      <c r="C1351" s="1">
        <f>A1351*ASSETS!$F$30/(ASSETS!$F$30+ASSETS!$F$29)</f>
        <v>33.4375</v>
      </c>
    </row>
    <row r="1352" spans="1:3" x14ac:dyDescent="0.35">
      <c r="A1352">
        <v>436</v>
      </c>
      <c r="B1352" s="1">
        <f>A1352*ASSETS!$F$29/(ASSETS!$F$30+ASSETS!$F$29)</f>
        <v>401.9375</v>
      </c>
      <c r="C1352" s="1">
        <f>A1352*ASSETS!$F$30/(ASSETS!$F$30+ASSETS!$F$29)</f>
        <v>34.0625</v>
      </c>
    </row>
    <row r="1353" spans="1:3" x14ac:dyDescent="0.35">
      <c r="A1353">
        <v>459</v>
      </c>
      <c r="B1353" s="1">
        <f>A1353*ASSETS!$F$29/(ASSETS!$F$30+ASSETS!$F$29)</f>
        <v>423.140625</v>
      </c>
      <c r="C1353" s="1">
        <f>A1353*ASSETS!$F$30/(ASSETS!$F$30+ASSETS!$F$29)</f>
        <v>35.859375</v>
      </c>
    </row>
    <row r="1354" spans="1:3" x14ac:dyDescent="0.35">
      <c r="A1354">
        <v>465</v>
      </c>
      <c r="B1354" s="1">
        <f>A1354*ASSETS!$F$29/(ASSETS!$F$30+ASSETS!$F$29)</f>
        <v>428.671875</v>
      </c>
      <c r="C1354" s="1">
        <f>A1354*ASSETS!$F$30/(ASSETS!$F$30+ASSETS!$F$29)</f>
        <v>36.328125</v>
      </c>
    </row>
    <row r="1355" spans="1:3" x14ac:dyDescent="0.35">
      <c r="A1355">
        <v>500</v>
      </c>
      <c r="B1355" s="1">
        <f>A1355*ASSETS!$F$29/(ASSETS!$F$30+ASSETS!$F$29)</f>
        <v>460.9375</v>
      </c>
      <c r="C1355" s="1">
        <f>A1355*ASSETS!$F$30/(ASSETS!$F$30+ASSETS!$F$29)</f>
        <v>39.0625</v>
      </c>
    </row>
    <row r="1356" spans="1:3" x14ac:dyDescent="0.35">
      <c r="A1356">
        <v>599</v>
      </c>
      <c r="B1356" s="1">
        <f>A1356*ASSETS!$F$29/(ASSETS!$F$30+ASSETS!$F$29)</f>
        <v>552.203125</v>
      </c>
      <c r="C1356" s="1">
        <f>A1356*ASSETS!$F$30/(ASSETS!$F$30+ASSETS!$F$29)</f>
        <v>46.796875</v>
      </c>
    </row>
    <row r="1357" spans="1:3" x14ac:dyDescent="0.35">
      <c r="A1357">
        <v>618</v>
      </c>
      <c r="B1357" s="1">
        <f>A1357*ASSETS!$F$29/(ASSETS!$F$30+ASSETS!$F$29)</f>
        <v>569.71875</v>
      </c>
      <c r="C1357" s="1">
        <f>A1357*ASSETS!$F$30/(ASSETS!$F$30+ASSETS!$F$29)</f>
        <v>48.28125</v>
      </c>
    </row>
    <row r="1358" spans="1:3" x14ac:dyDescent="0.35">
      <c r="A1358">
        <v>570</v>
      </c>
      <c r="B1358" s="1">
        <f>A1358*ASSETS!$F$29/(ASSETS!$F$30+ASSETS!$F$29)</f>
        <v>525.46875</v>
      </c>
      <c r="C1358" s="1">
        <f>A1358*ASSETS!$F$30/(ASSETS!$F$30+ASSETS!$F$29)</f>
        <v>44.53125</v>
      </c>
    </row>
    <row r="1359" spans="1:3" x14ac:dyDescent="0.35">
      <c r="A1359">
        <v>524</v>
      </c>
      <c r="B1359" s="1">
        <f>A1359*ASSETS!$F$29/(ASSETS!$F$30+ASSETS!$F$29)</f>
        <v>483.0625</v>
      </c>
      <c r="C1359" s="1">
        <f>A1359*ASSETS!$F$30/(ASSETS!$F$30+ASSETS!$F$29)</f>
        <v>40.9375</v>
      </c>
    </row>
    <row r="1360" spans="1:3" x14ac:dyDescent="0.35">
      <c r="A1360">
        <v>546</v>
      </c>
      <c r="B1360" s="1">
        <f>A1360*ASSETS!$F$29/(ASSETS!$F$30+ASSETS!$F$29)</f>
        <v>503.34375</v>
      </c>
      <c r="C1360" s="1">
        <f>A1360*ASSETS!$F$30/(ASSETS!$F$30+ASSETS!$F$29)</f>
        <v>42.65625</v>
      </c>
    </row>
    <row r="1361" spans="1:3" x14ac:dyDescent="0.35">
      <c r="A1361">
        <v>540</v>
      </c>
      <c r="B1361" s="1">
        <f>A1361*ASSETS!$F$29/(ASSETS!$F$30+ASSETS!$F$29)</f>
        <v>497.8125</v>
      </c>
      <c r="C1361" s="1">
        <f>A1361*ASSETS!$F$30/(ASSETS!$F$30+ASSETS!$F$29)</f>
        <v>42.1875</v>
      </c>
    </row>
    <row r="1362" spans="1:3" x14ac:dyDescent="0.35">
      <c r="A1362">
        <v>676</v>
      </c>
      <c r="B1362" s="1">
        <f>A1362*ASSETS!$F$29/(ASSETS!$F$30+ASSETS!$F$29)</f>
        <v>623.1875</v>
      </c>
      <c r="C1362" s="1">
        <f>A1362*ASSETS!$F$30/(ASSETS!$F$30+ASSETS!$F$29)</f>
        <v>52.8125</v>
      </c>
    </row>
    <row r="1363" spans="1:3" x14ac:dyDescent="0.35">
      <c r="A1363">
        <v>625</v>
      </c>
      <c r="B1363" s="1">
        <f>A1363*ASSETS!$F$29/(ASSETS!$F$30+ASSETS!$F$29)</f>
        <v>576.171875</v>
      </c>
      <c r="C1363" s="1">
        <f>A1363*ASSETS!$F$30/(ASSETS!$F$30+ASSETS!$F$29)</f>
        <v>48.828125</v>
      </c>
    </row>
    <row r="1364" spans="1:3" x14ac:dyDescent="0.35">
      <c r="A1364">
        <v>561</v>
      </c>
      <c r="B1364" s="1">
        <f>A1364*ASSETS!$F$29/(ASSETS!$F$30+ASSETS!$F$29)</f>
        <v>517.171875</v>
      </c>
      <c r="C1364" s="1">
        <f>A1364*ASSETS!$F$30/(ASSETS!$F$30+ASSETS!$F$29)</f>
        <v>43.828125</v>
      </c>
    </row>
    <row r="1365" spans="1:3" x14ac:dyDescent="0.35">
      <c r="A1365">
        <v>715</v>
      </c>
      <c r="B1365" s="1">
        <f>A1365*ASSETS!$F$29/(ASSETS!$F$30+ASSETS!$F$29)</f>
        <v>659.140625</v>
      </c>
      <c r="C1365" s="1">
        <f>A1365*ASSETS!$F$30/(ASSETS!$F$30+ASSETS!$F$29)</f>
        <v>55.859375</v>
      </c>
    </row>
    <row r="1366" spans="1:3" x14ac:dyDescent="0.35">
      <c r="A1366">
        <v>788</v>
      </c>
      <c r="B1366" s="1">
        <f>A1366*ASSETS!$F$29/(ASSETS!$F$30+ASSETS!$F$29)</f>
        <v>726.4375</v>
      </c>
      <c r="C1366" s="1">
        <f>A1366*ASSETS!$F$30/(ASSETS!$F$30+ASSETS!$F$29)</f>
        <v>61.5625</v>
      </c>
    </row>
    <row r="1367" spans="1:3" x14ac:dyDescent="0.35">
      <c r="A1367">
        <v>721</v>
      </c>
      <c r="B1367" s="1">
        <f>A1367*ASSETS!$F$29/(ASSETS!$F$30+ASSETS!$F$29)</f>
        <v>664.671875</v>
      </c>
      <c r="C1367" s="1">
        <f>A1367*ASSETS!$F$30/(ASSETS!$F$30+ASSETS!$F$29)</f>
        <v>56.328125</v>
      </c>
    </row>
    <row r="1368" spans="1:3" x14ac:dyDescent="0.35">
      <c r="A1368">
        <v>670</v>
      </c>
      <c r="B1368" s="1">
        <f>A1368*ASSETS!$F$29/(ASSETS!$F$30+ASSETS!$F$29)</f>
        <v>617.65625</v>
      </c>
      <c r="C1368" s="1">
        <f>A1368*ASSETS!$F$30/(ASSETS!$F$30+ASSETS!$F$29)</f>
        <v>52.34375</v>
      </c>
    </row>
    <row r="1369" spans="1:3" x14ac:dyDescent="0.35">
      <c r="A1369">
        <v>563</v>
      </c>
      <c r="B1369" s="1">
        <f>A1369*ASSETS!$F$29/(ASSETS!$F$30+ASSETS!$F$29)</f>
        <v>519.015625</v>
      </c>
      <c r="C1369" s="1">
        <f>A1369*ASSETS!$F$30/(ASSETS!$F$30+ASSETS!$F$29)</f>
        <v>43.984375</v>
      </c>
    </row>
    <row r="1370" spans="1:3" x14ac:dyDescent="0.35">
      <c r="A1370">
        <v>580</v>
      </c>
      <c r="B1370" s="1">
        <f>A1370*ASSETS!$F$29/(ASSETS!$F$30+ASSETS!$F$29)</f>
        <v>534.6875</v>
      </c>
      <c r="C1370" s="1">
        <f>A1370*ASSETS!$F$30/(ASSETS!$F$30+ASSETS!$F$29)</f>
        <v>45.3125</v>
      </c>
    </row>
    <row r="1371" spans="1:3" x14ac:dyDescent="0.35">
      <c r="A1371">
        <v>492</v>
      </c>
      <c r="B1371" s="1">
        <f>A1371*ASSETS!$F$29/(ASSETS!$F$30+ASSETS!$F$29)</f>
        <v>453.5625</v>
      </c>
      <c r="C1371" s="1">
        <f>A1371*ASSETS!$F$30/(ASSETS!$F$30+ASSETS!$F$29)</f>
        <v>38.4375</v>
      </c>
    </row>
    <row r="1372" spans="1:3" x14ac:dyDescent="0.35">
      <c r="A1372">
        <v>359</v>
      </c>
      <c r="B1372" s="1">
        <f>A1372*ASSETS!$F$29/(ASSETS!$F$30+ASSETS!$F$29)</f>
        <v>330.953125</v>
      </c>
      <c r="C1372" s="1">
        <f>A1372*ASSETS!$F$30/(ASSETS!$F$30+ASSETS!$F$29)</f>
        <v>28.046875</v>
      </c>
    </row>
    <row r="1373" spans="1:3" x14ac:dyDescent="0.35">
      <c r="A1373">
        <v>309</v>
      </c>
      <c r="B1373" s="1">
        <f>A1373*ASSETS!$F$29/(ASSETS!$F$30+ASSETS!$F$29)</f>
        <v>284.859375</v>
      </c>
      <c r="C1373" s="1">
        <f>A1373*ASSETS!$F$30/(ASSETS!$F$30+ASSETS!$F$29)</f>
        <v>24.140625</v>
      </c>
    </row>
    <row r="1374" spans="1:3" x14ac:dyDescent="0.35">
      <c r="A1374">
        <v>422</v>
      </c>
      <c r="B1374" s="1">
        <f>A1374*ASSETS!$F$29/(ASSETS!$F$30+ASSETS!$F$29)</f>
        <v>389.03125</v>
      </c>
      <c r="C1374" s="1">
        <f>A1374*ASSETS!$F$30/(ASSETS!$F$30+ASSETS!$F$29)</f>
        <v>32.96875</v>
      </c>
    </row>
    <row r="1375" spans="1:3" x14ac:dyDescent="0.35">
      <c r="A1375">
        <v>381</v>
      </c>
      <c r="B1375" s="1">
        <f>A1375*ASSETS!$F$29/(ASSETS!$F$30+ASSETS!$F$29)</f>
        <v>351.234375</v>
      </c>
      <c r="C1375" s="1">
        <f>A1375*ASSETS!$F$30/(ASSETS!$F$30+ASSETS!$F$29)</f>
        <v>29.765625</v>
      </c>
    </row>
    <row r="1376" spans="1:3" x14ac:dyDescent="0.35">
      <c r="A1376">
        <v>331</v>
      </c>
      <c r="B1376" s="1">
        <f>A1376*ASSETS!$F$29/(ASSETS!$F$30+ASSETS!$F$29)</f>
        <v>305.140625</v>
      </c>
      <c r="C1376" s="1">
        <f>A1376*ASSETS!$F$30/(ASSETS!$F$30+ASSETS!$F$29)</f>
        <v>25.859375</v>
      </c>
    </row>
    <row r="1377" spans="1:3" x14ac:dyDescent="0.35">
      <c r="A1377">
        <v>311</v>
      </c>
      <c r="B1377" s="1">
        <f>A1377*ASSETS!$F$29/(ASSETS!$F$30+ASSETS!$F$29)</f>
        <v>286.703125</v>
      </c>
      <c r="C1377" s="1">
        <f>A1377*ASSETS!$F$30/(ASSETS!$F$30+ASSETS!$F$29)</f>
        <v>24.296875</v>
      </c>
    </row>
    <row r="1378" spans="1:3" x14ac:dyDescent="0.35">
      <c r="A1378">
        <v>410</v>
      </c>
      <c r="B1378" s="1">
        <f>A1378*ASSETS!$F$29/(ASSETS!$F$30+ASSETS!$F$29)</f>
        <v>377.96875</v>
      </c>
      <c r="C1378" s="1">
        <f>A1378*ASSETS!$F$30/(ASSETS!$F$30+ASSETS!$F$29)</f>
        <v>32.03125</v>
      </c>
    </row>
    <row r="1379" spans="1:3" x14ac:dyDescent="0.35">
      <c r="A1379">
        <v>407</v>
      </c>
      <c r="B1379" s="1">
        <f>A1379*ASSETS!$F$29/(ASSETS!$F$30+ASSETS!$F$29)</f>
        <v>375.203125</v>
      </c>
      <c r="C1379" s="1">
        <f>A1379*ASSETS!$F$30/(ASSETS!$F$30+ASSETS!$F$29)</f>
        <v>31.796875</v>
      </c>
    </row>
    <row r="1380" spans="1:3" x14ac:dyDescent="0.35">
      <c r="A1380">
        <v>428</v>
      </c>
      <c r="B1380" s="1">
        <f>A1380*ASSETS!$F$29/(ASSETS!$F$30+ASSETS!$F$29)</f>
        <v>394.5625</v>
      </c>
      <c r="C1380" s="1">
        <f>A1380*ASSETS!$F$30/(ASSETS!$F$30+ASSETS!$F$29)</f>
        <v>33.4375</v>
      </c>
    </row>
    <row r="1381" spans="1:3" x14ac:dyDescent="0.35">
      <c r="A1381">
        <v>425</v>
      </c>
      <c r="B1381" s="1">
        <f>A1381*ASSETS!$F$29/(ASSETS!$F$30+ASSETS!$F$29)</f>
        <v>391.796875</v>
      </c>
      <c r="C1381" s="1">
        <f>A1381*ASSETS!$F$30/(ASSETS!$F$30+ASSETS!$F$29)</f>
        <v>33.203125</v>
      </c>
    </row>
    <row r="1382" spans="1:3" x14ac:dyDescent="0.35">
      <c r="A1382">
        <v>435</v>
      </c>
      <c r="B1382" s="1">
        <f>A1382*ASSETS!$F$29/(ASSETS!$F$30+ASSETS!$F$29)</f>
        <v>401.015625</v>
      </c>
      <c r="C1382" s="1">
        <f>A1382*ASSETS!$F$30/(ASSETS!$F$30+ASSETS!$F$29)</f>
        <v>33.984375</v>
      </c>
    </row>
    <row r="1383" spans="1:3" x14ac:dyDescent="0.35">
      <c r="A1383">
        <v>485</v>
      </c>
      <c r="B1383" s="1">
        <f>A1383*ASSETS!$F$29/(ASSETS!$F$30+ASSETS!$F$29)</f>
        <v>447.109375</v>
      </c>
      <c r="C1383" s="1">
        <f>A1383*ASSETS!$F$30/(ASSETS!$F$30+ASSETS!$F$29)</f>
        <v>37.890625</v>
      </c>
    </row>
    <row r="1384" spans="1:3" x14ac:dyDescent="0.35">
      <c r="A1384">
        <v>539</v>
      </c>
      <c r="B1384" s="1">
        <f>A1384*ASSETS!$F$29/(ASSETS!$F$30+ASSETS!$F$29)</f>
        <v>496.890625</v>
      </c>
      <c r="C1384" s="1">
        <f>A1384*ASSETS!$F$30/(ASSETS!$F$30+ASSETS!$F$29)</f>
        <v>42.109375</v>
      </c>
    </row>
    <row r="1385" spans="1:3" x14ac:dyDescent="0.35">
      <c r="A1385">
        <v>663</v>
      </c>
      <c r="B1385" s="1">
        <f>A1385*ASSETS!$F$29/(ASSETS!$F$30+ASSETS!$F$29)</f>
        <v>611.203125</v>
      </c>
      <c r="C1385" s="1">
        <f>A1385*ASSETS!$F$30/(ASSETS!$F$30+ASSETS!$F$29)</f>
        <v>51.796875</v>
      </c>
    </row>
    <row r="1386" spans="1:3" x14ac:dyDescent="0.35">
      <c r="A1386">
        <v>798</v>
      </c>
      <c r="B1386" s="1">
        <f>A1386*ASSETS!$F$29/(ASSETS!$F$30+ASSETS!$F$29)</f>
        <v>735.65625</v>
      </c>
      <c r="C1386" s="1">
        <f>A1386*ASSETS!$F$30/(ASSETS!$F$30+ASSETS!$F$29)</f>
        <v>62.34375</v>
      </c>
    </row>
    <row r="1387" spans="1:3" x14ac:dyDescent="0.35">
      <c r="A1387">
        <v>834</v>
      </c>
      <c r="B1387" s="1">
        <f>A1387*ASSETS!$F$29/(ASSETS!$F$30+ASSETS!$F$29)</f>
        <v>768.84375</v>
      </c>
      <c r="C1387" s="1">
        <f>A1387*ASSETS!$F$30/(ASSETS!$F$30+ASSETS!$F$29)</f>
        <v>65.15625</v>
      </c>
    </row>
    <row r="1388" spans="1:3" x14ac:dyDescent="0.35">
      <c r="A1388">
        <v>769</v>
      </c>
      <c r="B1388" s="1">
        <f>A1388*ASSETS!$F$29/(ASSETS!$F$30+ASSETS!$F$29)</f>
        <v>708.921875</v>
      </c>
      <c r="C1388" s="1">
        <f>A1388*ASSETS!$F$30/(ASSETS!$F$30+ASSETS!$F$29)</f>
        <v>60.078125</v>
      </c>
    </row>
    <row r="1389" spans="1:3" x14ac:dyDescent="0.35">
      <c r="A1389">
        <v>675</v>
      </c>
      <c r="B1389" s="1">
        <f>A1389*ASSETS!$F$29/(ASSETS!$F$30+ASSETS!$F$29)</f>
        <v>622.265625</v>
      </c>
      <c r="C1389" s="1">
        <f>A1389*ASSETS!$F$30/(ASSETS!$F$30+ASSETS!$F$29)</f>
        <v>52.734375</v>
      </c>
    </row>
    <row r="1390" spans="1:3" x14ac:dyDescent="0.35">
      <c r="A1390">
        <v>733</v>
      </c>
      <c r="B1390" s="1">
        <f>A1390*ASSETS!$F$29/(ASSETS!$F$30+ASSETS!$F$29)</f>
        <v>675.734375</v>
      </c>
      <c r="C1390" s="1">
        <f>A1390*ASSETS!$F$30/(ASSETS!$F$30+ASSETS!$F$29)</f>
        <v>57.265625</v>
      </c>
    </row>
    <row r="1391" spans="1:3" x14ac:dyDescent="0.35">
      <c r="A1391">
        <v>631</v>
      </c>
      <c r="B1391" s="1">
        <f>A1391*ASSETS!$F$29/(ASSETS!$F$30+ASSETS!$F$29)</f>
        <v>581.703125</v>
      </c>
      <c r="C1391" s="1">
        <f>A1391*ASSETS!$F$30/(ASSETS!$F$30+ASSETS!$F$29)</f>
        <v>49.296875</v>
      </c>
    </row>
    <row r="1392" spans="1:3" x14ac:dyDescent="0.35">
      <c r="A1392">
        <v>674</v>
      </c>
      <c r="B1392" s="1">
        <f>A1392*ASSETS!$F$29/(ASSETS!$F$30+ASSETS!$F$29)</f>
        <v>621.34375</v>
      </c>
      <c r="C1392" s="1">
        <f>A1392*ASSETS!$F$30/(ASSETS!$F$30+ASSETS!$F$29)</f>
        <v>52.65625</v>
      </c>
    </row>
    <row r="1393" spans="1:3" x14ac:dyDescent="0.35">
      <c r="A1393">
        <v>932</v>
      </c>
      <c r="B1393" s="1">
        <f>A1393*ASSETS!$F$29/(ASSETS!$F$30+ASSETS!$F$29)</f>
        <v>859.1875</v>
      </c>
      <c r="C1393" s="1">
        <f>A1393*ASSETS!$F$30/(ASSETS!$F$30+ASSETS!$F$29)</f>
        <v>72.8125</v>
      </c>
    </row>
    <row r="1394" spans="1:3" x14ac:dyDescent="0.35">
      <c r="A1394">
        <v>950</v>
      </c>
      <c r="B1394" s="1">
        <f>A1394*ASSETS!$F$29/(ASSETS!$F$30+ASSETS!$F$29)</f>
        <v>875.78125</v>
      </c>
      <c r="C1394" s="1">
        <f>A1394*ASSETS!$F$30/(ASSETS!$F$30+ASSETS!$F$29)</f>
        <v>74.21875</v>
      </c>
    </row>
    <row r="1395" spans="1:3" x14ac:dyDescent="0.35">
      <c r="A1395">
        <v>715</v>
      </c>
      <c r="B1395" s="1">
        <f>A1395*ASSETS!$F$29/(ASSETS!$F$30+ASSETS!$F$29)</f>
        <v>659.140625</v>
      </c>
      <c r="C1395" s="1">
        <f>A1395*ASSETS!$F$30/(ASSETS!$F$30+ASSETS!$F$29)</f>
        <v>55.859375</v>
      </c>
    </row>
    <row r="1396" spans="1:3" x14ac:dyDescent="0.35">
      <c r="A1396">
        <v>583</v>
      </c>
      <c r="B1396" s="1">
        <f>A1396*ASSETS!$F$29/(ASSETS!$F$30+ASSETS!$F$29)</f>
        <v>537.453125</v>
      </c>
      <c r="C1396" s="1">
        <f>A1396*ASSETS!$F$30/(ASSETS!$F$30+ASSETS!$F$29)</f>
        <v>45.546875</v>
      </c>
    </row>
    <row r="1397" spans="1:3" x14ac:dyDescent="0.35">
      <c r="A1397">
        <v>519</v>
      </c>
      <c r="B1397" s="1">
        <f>A1397*ASSETS!$F$29/(ASSETS!$F$30+ASSETS!$F$29)</f>
        <v>478.453125</v>
      </c>
      <c r="C1397" s="1">
        <f>A1397*ASSETS!$F$30/(ASSETS!$F$30+ASSETS!$F$29)</f>
        <v>40.546875</v>
      </c>
    </row>
    <row r="1398" spans="1:3" x14ac:dyDescent="0.35">
      <c r="A1398">
        <v>467</v>
      </c>
      <c r="B1398" s="1">
        <f>A1398*ASSETS!$F$29/(ASSETS!$F$30+ASSETS!$F$29)</f>
        <v>430.515625</v>
      </c>
      <c r="C1398" s="1">
        <f>A1398*ASSETS!$F$30/(ASSETS!$F$30+ASSETS!$F$29)</f>
        <v>36.484375</v>
      </c>
    </row>
    <row r="1399" spans="1:3" x14ac:dyDescent="0.35">
      <c r="A1399">
        <v>385</v>
      </c>
      <c r="B1399" s="1">
        <f>A1399*ASSETS!$F$29/(ASSETS!$F$30+ASSETS!$F$29)</f>
        <v>354.921875</v>
      </c>
      <c r="C1399" s="1">
        <f>A1399*ASSETS!$F$30/(ASSETS!$F$30+ASSETS!$F$29)</f>
        <v>30.078125</v>
      </c>
    </row>
    <row r="1400" spans="1:3" x14ac:dyDescent="0.35">
      <c r="A1400">
        <v>303</v>
      </c>
      <c r="B1400" s="1">
        <f>A1400*ASSETS!$F$29/(ASSETS!$F$30+ASSETS!$F$29)</f>
        <v>279.328125</v>
      </c>
      <c r="C1400" s="1">
        <f>A1400*ASSETS!$F$30/(ASSETS!$F$30+ASSETS!$F$29)</f>
        <v>23.671875</v>
      </c>
    </row>
    <row r="1401" spans="1:3" x14ac:dyDescent="0.35">
      <c r="A1401">
        <v>270</v>
      </c>
      <c r="B1401" s="1">
        <f>A1401*ASSETS!$F$29/(ASSETS!$F$30+ASSETS!$F$29)</f>
        <v>248.90625</v>
      </c>
      <c r="C1401" s="1">
        <f>A1401*ASSETS!$F$30/(ASSETS!$F$30+ASSETS!$F$29)</f>
        <v>21.09375</v>
      </c>
    </row>
    <row r="1402" spans="1:3" x14ac:dyDescent="0.35">
      <c r="A1402">
        <v>250</v>
      </c>
      <c r="B1402" s="1">
        <f>A1402*ASSETS!$F$29/(ASSETS!$F$30+ASSETS!$F$29)</f>
        <v>230.46875</v>
      </c>
      <c r="C1402" s="1">
        <f>A1402*ASSETS!$F$30/(ASSETS!$F$30+ASSETS!$F$29)</f>
        <v>19.53125</v>
      </c>
    </row>
    <row r="1403" spans="1:3" x14ac:dyDescent="0.35">
      <c r="A1403">
        <v>269</v>
      </c>
      <c r="B1403" s="1">
        <f>A1403*ASSETS!$F$29/(ASSETS!$F$30+ASSETS!$F$29)</f>
        <v>247.984375</v>
      </c>
      <c r="C1403" s="1">
        <f>A1403*ASSETS!$F$30/(ASSETS!$F$30+ASSETS!$F$29)</f>
        <v>21.015625</v>
      </c>
    </row>
    <row r="1404" spans="1:3" x14ac:dyDescent="0.35">
      <c r="A1404">
        <v>185</v>
      </c>
      <c r="B1404" s="1">
        <f>A1404*ASSETS!$F$29/(ASSETS!$F$30+ASSETS!$F$29)</f>
        <v>170.546875</v>
      </c>
      <c r="C1404" s="1">
        <f>A1404*ASSETS!$F$30/(ASSETS!$F$30+ASSETS!$F$29)</f>
        <v>14.453125</v>
      </c>
    </row>
    <row r="1405" spans="1:3" x14ac:dyDescent="0.35">
      <c r="A1405">
        <v>216</v>
      </c>
      <c r="B1405" s="1">
        <f>A1405*ASSETS!$F$29/(ASSETS!$F$30+ASSETS!$F$29)</f>
        <v>199.125</v>
      </c>
      <c r="C1405" s="1">
        <f>A1405*ASSETS!$F$30/(ASSETS!$F$30+ASSETS!$F$29)</f>
        <v>16.875</v>
      </c>
    </row>
    <row r="1406" spans="1:3" x14ac:dyDescent="0.35">
      <c r="A1406">
        <v>292</v>
      </c>
      <c r="B1406" s="1">
        <f>A1406*ASSETS!$F$29/(ASSETS!$F$30+ASSETS!$F$29)</f>
        <v>269.1875</v>
      </c>
      <c r="C1406" s="1">
        <f>A1406*ASSETS!$F$30/(ASSETS!$F$30+ASSETS!$F$29)</f>
        <v>22.8125</v>
      </c>
    </row>
    <row r="1407" spans="1:3" x14ac:dyDescent="0.35">
      <c r="A1407">
        <v>310</v>
      </c>
      <c r="B1407" s="1">
        <f>A1407*ASSETS!$F$29/(ASSETS!$F$30+ASSETS!$F$29)</f>
        <v>285.78125</v>
      </c>
      <c r="C1407" s="1">
        <f>A1407*ASSETS!$F$30/(ASSETS!$F$30+ASSETS!$F$29)</f>
        <v>24.21875</v>
      </c>
    </row>
    <row r="1408" spans="1:3" x14ac:dyDescent="0.35">
      <c r="A1408">
        <v>336</v>
      </c>
      <c r="B1408" s="1">
        <f>A1408*ASSETS!$F$29/(ASSETS!$F$30+ASSETS!$F$29)</f>
        <v>309.75</v>
      </c>
      <c r="C1408" s="1">
        <f>A1408*ASSETS!$F$30/(ASSETS!$F$30+ASSETS!$F$29)</f>
        <v>26.25</v>
      </c>
    </row>
    <row r="1409" spans="1:3" x14ac:dyDescent="0.35">
      <c r="A1409">
        <v>416</v>
      </c>
      <c r="B1409" s="1">
        <f>A1409*ASSETS!$F$29/(ASSETS!$F$30+ASSETS!$F$29)</f>
        <v>383.5</v>
      </c>
      <c r="C1409" s="1">
        <f>A1409*ASSETS!$F$30/(ASSETS!$F$30+ASSETS!$F$29)</f>
        <v>32.5</v>
      </c>
    </row>
    <row r="1410" spans="1:3" x14ac:dyDescent="0.35">
      <c r="A1410">
        <v>495</v>
      </c>
      <c r="B1410" s="1">
        <f>A1410*ASSETS!$F$29/(ASSETS!$F$30+ASSETS!$F$29)</f>
        <v>456.328125</v>
      </c>
      <c r="C1410" s="1">
        <f>A1410*ASSETS!$F$30/(ASSETS!$F$30+ASSETS!$F$29)</f>
        <v>38.671875</v>
      </c>
    </row>
    <row r="1411" spans="1:3" x14ac:dyDescent="0.35">
      <c r="A1411">
        <v>533</v>
      </c>
      <c r="B1411" s="1">
        <f>A1411*ASSETS!$F$29/(ASSETS!$F$30+ASSETS!$F$29)</f>
        <v>491.359375</v>
      </c>
      <c r="C1411" s="1">
        <f>A1411*ASSETS!$F$30/(ASSETS!$F$30+ASSETS!$F$29)</f>
        <v>41.640625</v>
      </c>
    </row>
    <row r="1412" spans="1:3" x14ac:dyDescent="0.35">
      <c r="A1412">
        <v>581</v>
      </c>
      <c r="B1412" s="1">
        <f>A1412*ASSETS!$F$29/(ASSETS!$F$30+ASSETS!$F$29)</f>
        <v>535.609375</v>
      </c>
      <c r="C1412" s="1">
        <f>A1412*ASSETS!$F$30/(ASSETS!$F$30+ASSETS!$F$29)</f>
        <v>45.390625</v>
      </c>
    </row>
    <row r="1413" spans="1:3" x14ac:dyDescent="0.35">
      <c r="A1413">
        <v>508</v>
      </c>
      <c r="B1413" s="1">
        <f>A1413*ASSETS!$F$29/(ASSETS!$F$30+ASSETS!$F$29)</f>
        <v>468.3125</v>
      </c>
      <c r="C1413" s="1">
        <f>A1413*ASSETS!$F$30/(ASSETS!$F$30+ASSETS!$F$29)</f>
        <v>39.6875</v>
      </c>
    </row>
    <row r="1414" spans="1:3" x14ac:dyDescent="0.35">
      <c r="A1414">
        <v>505</v>
      </c>
      <c r="B1414" s="1">
        <f>A1414*ASSETS!$F$29/(ASSETS!$F$30+ASSETS!$F$29)</f>
        <v>465.546875</v>
      </c>
      <c r="C1414" s="1">
        <f>A1414*ASSETS!$F$30/(ASSETS!$F$30+ASSETS!$F$29)</f>
        <v>39.453125</v>
      </c>
    </row>
    <row r="1415" spans="1:3" x14ac:dyDescent="0.35">
      <c r="A1415">
        <v>360</v>
      </c>
      <c r="B1415" s="1">
        <f>A1415*ASSETS!$F$29/(ASSETS!$F$30+ASSETS!$F$29)</f>
        <v>331.875</v>
      </c>
      <c r="C1415" s="1">
        <f>A1415*ASSETS!$F$30/(ASSETS!$F$30+ASSETS!$F$29)</f>
        <v>28.125</v>
      </c>
    </row>
    <row r="1416" spans="1:3" x14ac:dyDescent="0.35">
      <c r="A1416">
        <v>265</v>
      </c>
      <c r="B1416" s="1">
        <f>A1416*ASSETS!$F$29/(ASSETS!$F$30+ASSETS!$F$29)</f>
        <v>244.296875</v>
      </c>
      <c r="C1416" s="1">
        <f>A1416*ASSETS!$F$30/(ASSETS!$F$30+ASSETS!$F$29)</f>
        <v>20.703125</v>
      </c>
    </row>
    <row r="1417" spans="1:3" x14ac:dyDescent="0.35">
      <c r="A1417">
        <v>257</v>
      </c>
      <c r="B1417" s="1">
        <f>A1417*ASSETS!$F$29/(ASSETS!$F$30+ASSETS!$F$29)</f>
        <v>236.921875</v>
      </c>
      <c r="C1417" s="1">
        <f>A1417*ASSETS!$F$30/(ASSETS!$F$30+ASSETS!$F$29)</f>
        <v>20.078125</v>
      </c>
    </row>
    <row r="1418" spans="1:3" x14ac:dyDescent="0.35">
      <c r="A1418">
        <v>248</v>
      </c>
      <c r="B1418" s="1">
        <f>A1418*ASSETS!$F$29/(ASSETS!$F$30+ASSETS!$F$29)</f>
        <v>228.625</v>
      </c>
      <c r="C1418" s="1">
        <f>A1418*ASSETS!$F$30/(ASSETS!$F$30+ASSETS!$F$29)</f>
        <v>19.375</v>
      </c>
    </row>
    <row r="1419" spans="1:3" x14ac:dyDescent="0.35">
      <c r="A1419">
        <v>234</v>
      </c>
      <c r="B1419" s="1">
        <f>A1419*ASSETS!$F$29/(ASSETS!$F$30+ASSETS!$F$29)</f>
        <v>215.71875</v>
      </c>
      <c r="C1419" s="1">
        <f>A1419*ASSETS!$F$30/(ASSETS!$F$30+ASSETS!$F$29)</f>
        <v>18.28125</v>
      </c>
    </row>
    <row r="1420" spans="1:3" x14ac:dyDescent="0.35">
      <c r="A1420">
        <v>252</v>
      </c>
      <c r="B1420" s="1">
        <f>A1420*ASSETS!$F$29/(ASSETS!$F$30+ASSETS!$F$29)</f>
        <v>232.3125</v>
      </c>
      <c r="C1420" s="1">
        <f>A1420*ASSETS!$F$30/(ASSETS!$F$30+ASSETS!$F$29)</f>
        <v>19.6875</v>
      </c>
    </row>
    <row r="1421" spans="1:3" x14ac:dyDescent="0.35">
      <c r="A1421">
        <v>244</v>
      </c>
      <c r="B1421" s="1">
        <f>A1421*ASSETS!$F$29/(ASSETS!$F$30+ASSETS!$F$29)</f>
        <v>224.9375</v>
      </c>
      <c r="C1421" s="1">
        <f>A1421*ASSETS!$F$30/(ASSETS!$F$30+ASSETS!$F$29)</f>
        <v>19.0625</v>
      </c>
    </row>
    <row r="1422" spans="1:3" x14ac:dyDescent="0.35">
      <c r="A1422">
        <v>243</v>
      </c>
      <c r="B1422" s="1">
        <f>A1422*ASSETS!$F$29/(ASSETS!$F$30+ASSETS!$F$29)</f>
        <v>224.015625</v>
      </c>
      <c r="C1422" s="1">
        <f>A1422*ASSETS!$F$30/(ASSETS!$F$30+ASSETS!$F$29)</f>
        <v>18.984375</v>
      </c>
    </row>
    <row r="1423" spans="1:3" x14ac:dyDescent="0.35">
      <c r="A1423">
        <v>268</v>
      </c>
      <c r="B1423" s="1">
        <f>A1423*ASSETS!$F$29/(ASSETS!$F$30+ASSETS!$F$29)</f>
        <v>247.0625</v>
      </c>
      <c r="C1423" s="1">
        <f>A1423*ASSETS!$F$30/(ASSETS!$F$30+ASSETS!$F$29)</f>
        <v>20.9375</v>
      </c>
    </row>
    <row r="1424" spans="1:3" x14ac:dyDescent="0.35">
      <c r="A1424">
        <v>297</v>
      </c>
      <c r="B1424" s="1">
        <f>A1424*ASSETS!$F$29/(ASSETS!$F$30+ASSETS!$F$29)</f>
        <v>273.796875</v>
      </c>
      <c r="C1424" s="1">
        <f>A1424*ASSETS!$F$30/(ASSETS!$F$30+ASSETS!$F$29)</f>
        <v>23.203125</v>
      </c>
    </row>
    <row r="1425" spans="1:3" x14ac:dyDescent="0.35">
      <c r="A1425">
        <v>328</v>
      </c>
      <c r="B1425" s="1">
        <f>A1425*ASSETS!$F$29/(ASSETS!$F$30+ASSETS!$F$29)</f>
        <v>302.375</v>
      </c>
      <c r="C1425" s="1">
        <f>A1425*ASSETS!$F$30/(ASSETS!$F$30+ASSETS!$F$29)</f>
        <v>25.625</v>
      </c>
    </row>
    <row r="1426" spans="1:3" x14ac:dyDescent="0.35">
      <c r="A1426">
        <v>311</v>
      </c>
      <c r="B1426" s="1">
        <f>A1426*ASSETS!$F$29/(ASSETS!$F$30+ASSETS!$F$29)</f>
        <v>286.703125</v>
      </c>
      <c r="C1426" s="1">
        <f>A1426*ASSETS!$F$30/(ASSETS!$F$30+ASSETS!$F$29)</f>
        <v>24.296875</v>
      </c>
    </row>
    <row r="1427" spans="1:3" x14ac:dyDescent="0.35">
      <c r="A1427">
        <v>345</v>
      </c>
      <c r="B1427" s="1">
        <f>A1427*ASSETS!$F$29/(ASSETS!$F$30+ASSETS!$F$29)</f>
        <v>318.046875</v>
      </c>
      <c r="C1427" s="1">
        <f>A1427*ASSETS!$F$30/(ASSETS!$F$30+ASSETS!$F$29)</f>
        <v>26.953125</v>
      </c>
    </row>
    <row r="1428" spans="1:3" x14ac:dyDescent="0.35">
      <c r="A1428">
        <v>351</v>
      </c>
      <c r="B1428" s="1">
        <f>A1428*ASSETS!$F$29/(ASSETS!$F$30+ASSETS!$F$29)</f>
        <v>323.578125</v>
      </c>
      <c r="C1428" s="1">
        <f>A1428*ASSETS!$F$30/(ASSETS!$F$30+ASSETS!$F$29)</f>
        <v>27.421875</v>
      </c>
    </row>
    <row r="1429" spans="1:3" x14ac:dyDescent="0.35">
      <c r="A1429">
        <v>411</v>
      </c>
      <c r="B1429" s="1">
        <f>A1429*ASSETS!$F$29/(ASSETS!$F$30+ASSETS!$F$29)</f>
        <v>378.890625</v>
      </c>
      <c r="C1429" s="1">
        <f>A1429*ASSETS!$F$30/(ASSETS!$F$30+ASSETS!$F$29)</f>
        <v>32.109375</v>
      </c>
    </row>
    <row r="1430" spans="1:3" x14ac:dyDescent="0.35">
      <c r="A1430">
        <v>393</v>
      </c>
      <c r="B1430" s="1">
        <f>A1430*ASSETS!$F$29/(ASSETS!$F$30+ASSETS!$F$29)</f>
        <v>362.296875</v>
      </c>
      <c r="C1430" s="1">
        <f>A1430*ASSETS!$F$30/(ASSETS!$F$30+ASSETS!$F$29)</f>
        <v>30.703125</v>
      </c>
    </row>
    <row r="1431" spans="1:3" x14ac:dyDescent="0.35">
      <c r="A1431">
        <v>414</v>
      </c>
      <c r="B1431" s="1">
        <f>A1431*ASSETS!$F$29/(ASSETS!$F$30+ASSETS!$F$29)</f>
        <v>381.65625</v>
      </c>
      <c r="C1431" s="1">
        <f>A1431*ASSETS!$F$30/(ASSETS!$F$30+ASSETS!$F$29)</f>
        <v>32.34375</v>
      </c>
    </row>
    <row r="1432" spans="1:3" x14ac:dyDescent="0.35">
      <c r="A1432">
        <v>478</v>
      </c>
      <c r="B1432" s="1">
        <f>A1432*ASSETS!$F$29/(ASSETS!$F$30+ASSETS!$F$29)</f>
        <v>440.65625</v>
      </c>
      <c r="C1432" s="1">
        <f>A1432*ASSETS!$F$30/(ASSETS!$F$30+ASSETS!$F$29)</f>
        <v>37.34375</v>
      </c>
    </row>
    <row r="1433" spans="1:3" x14ac:dyDescent="0.35">
      <c r="A1433">
        <v>496</v>
      </c>
      <c r="B1433" s="1">
        <f>A1433*ASSETS!$F$29/(ASSETS!$F$30+ASSETS!$F$29)</f>
        <v>457.25</v>
      </c>
      <c r="C1433" s="1">
        <f>A1433*ASSETS!$F$30/(ASSETS!$F$30+ASSETS!$F$29)</f>
        <v>38.75</v>
      </c>
    </row>
    <row r="1434" spans="1:3" x14ac:dyDescent="0.35">
      <c r="A1434">
        <v>569</v>
      </c>
      <c r="B1434" s="1">
        <f>A1434*ASSETS!$F$29/(ASSETS!$F$30+ASSETS!$F$29)</f>
        <v>524.546875</v>
      </c>
      <c r="C1434" s="1">
        <f>A1434*ASSETS!$F$30/(ASSETS!$F$30+ASSETS!$F$29)</f>
        <v>44.453125</v>
      </c>
    </row>
    <row r="1435" spans="1:3" x14ac:dyDescent="0.35">
      <c r="A1435">
        <v>548</v>
      </c>
      <c r="B1435" s="1">
        <f>A1435*ASSETS!$F$29/(ASSETS!$F$30+ASSETS!$F$29)</f>
        <v>505.1875</v>
      </c>
      <c r="C1435" s="1">
        <f>A1435*ASSETS!$F$30/(ASSETS!$F$30+ASSETS!$F$29)</f>
        <v>42.8125</v>
      </c>
    </row>
    <row r="1436" spans="1:3" x14ac:dyDescent="0.35">
      <c r="A1436">
        <v>693</v>
      </c>
      <c r="B1436" s="1">
        <f>A1436*ASSETS!$F$29/(ASSETS!$F$30+ASSETS!$F$29)</f>
        <v>638.859375</v>
      </c>
      <c r="C1436" s="1">
        <f>A1436*ASSETS!$F$30/(ASSETS!$F$30+ASSETS!$F$29)</f>
        <v>54.140625</v>
      </c>
    </row>
    <row r="1437" spans="1:3" x14ac:dyDescent="0.35">
      <c r="A1437">
        <v>677</v>
      </c>
      <c r="B1437" s="1">
        <f>A1437*ASSETS!$F$29/(ASSETS!$F$30+ASSETS!$F$29)</f>
        <v>624.109375</v>
      </c>
      <c r="C1437" s="1">
        <f>A1437*ASSETS!$F$30/(ASSETS!$F$30+ASSETS!$F$29)</f>
        <v>52.890625</v>
      </c>
    </row>
    <row r="1438" spans="1:3" x14ac:dyDescent="0.35">
      <c r="A1438">
        <v>799</v>
      </c>
      <c r="B1438" s="1">
        <f>A1438*ASSETS!$F$29/(ASSETS!$F$30+ASSETS!$F$29)</f>
        <v>736.578125</v>
      </c>
      <c r="C1438" s="1">
        <f>A1438*ASSETS!$F$30/(ASSETS!$F$30+ASSETS!$F$29)</f>
        <v>62.421875</v>
      </c>
    </row>
    <row r="1439" spans="1:3" x14ac:dyDescent="0.35">
      <c r="A1439">
        <v>999</v>
      </c>
      <c r="B1439" s="1">
        <f>A1439*ASSETS!$F$29/(ASSETS!$F$30+ASSETS!$F$29)</f>
        <v>920.953125</v>
      </c>
      <c r="C1439" s="1">
        <f>A1439*ASSETS!$F$30/(ASSETS!$F$30+ASSETS!$F$29)</f>
        <v>78.046875</v>
      </c>
    </row>
    <row r="1440" spans="1:3" x14ac:dyDescent="0.35">
      <c r="A1440">
        <v>1017</v>
      </c>
      <c r="B1440" s="1">
        <f>A1440*ASSETS!$F$29/(ASSETS!$F$30+ASSETS!$F$29)</f>
        <v>937.546875</v>
      </c>
      <c r="C1440" s="1">
        <f>A1440*ASSETS!$F$30/(ASSETS!$F$30+ASSETS!$F$29)</f>
        <v>79.453125</v>
      </c>
    </row>
    <row r="1441" spans="1:3" x14ac:dyDescent="0.35">
      <c r="A1441">
        <v>873</v>
      </c>
      <c r="B1441" s="1">
        <f>A1441*ASSETS!$F$29/(ASSETS!$F$30+ASSETS!$F$29)</f>
        <v>804.796875</v>
      </c>
      <c r="C1441" s="1">
        <f>A1441*ASSETS!$F$30/(ASSETS!$F$30+ASSETS!$F$29)</f>
        <v>68.203125</v>
      </c>
    </row>
    <row r="1442" spans="1:3" x14ac:dyDescent="0.35">
      <c r="A1442">
        <v>904</v>
      </c>
      <c r="B1442" s="1">
        <f>A1442*ASSETS!$F$29/(ASSETS!$F$30+ASSETS!$F$29)</f>
        <v>833.375</v>
      </c>
      <c r="C1442" s="1">
        <f>A1442*ASSETS!$F$30/(ASSETS!$F$30+ASSETS!$F$29)</f>
        <v>70.625</v>
      </c>
    </row>
    <row r="1443" spans="1:3" x14ac:dyDescent="0.35">
      <c r="A1443">
        <v>522</v>
      </c>
      <c r="B1443" s="1">
        <f>A1443*ASSETS!$F$29/(ASSETS!$F$30+ASSETS!$F$29)</f>
        <v>481.21875</v>
      </c>
      <c r="C1443" s="1">
        <f>A1443*ASSETS!$F$30/(ASSETS!$F$30+ASSETS!$F$29)</f>
        <v>40.78125</v>
      </c>
    </row>
    <row r="1444" spans="1:3" x14ac:dyDescent="0.35">
      <c r="A1444">
        <v>525</v>
      </c>
      <c r="B1444" s="1">
        <f>A1444*ASSETS!$F$29/(ASSETS!$F$30+ASSETS!$F$29)</f>
        <v>483.984375</v>
      </c>
      <c r="C1444" s="1">
        <f>A1444*ASSETS!$F$30/(ASSETS!$F$30+ASSETS!$F$29)</f>
        <v>41.015625</v>
      </c>
    </row>
    <row r="1445" spans="1:3" x14ac:dyDescent="0.35">
      <c r="A1445">
        <v>464</v>
      </c>
      <c r="B1445" s="1">
        <f>A1445*ASSETS!$F$29/(ASSETS!$F$30+ASSETS!$F$29)</f>
        <v>427.75</v>
      </c>
      <c r="C1445" s="1">
        <f>A1445*ASSETS!$F$30/(ASSETS!$F$30+ASSETS!$F$29)</f>
        <v>36.25</v>
      </c>
    </row>
    <row r="1446" spans="1:3" x14ac:dyDescent="0.35">
      <c r="A1446">
        <v>467</v>
      </c>
      <c r="B1446" s="1">
        <f>A1446*ASSETS!$F$29/(ASSETS!$F$30+ASSETS!$F$29)</f>
        <v>430.515625</v>
      </c>
      <c r="C1446" s="1">
        <f>A1446*ASSETS!$F$30/(ASSETS!$F$30+ASSETS!$F$29)</f>
        <v>36.484375</v>
      </c>
    </row>
    <row r="1447" spans="1:3" x14ac:dyDescent="0.35">
      <c r="A1447">
        <v>472</v>
      </c>
      <c r="B1447" s="1">
        <f>A1447*ASSETS!$F$29/(ASSETS!$F$30+ASSETS!$F$29)</f>
        <v>435.125</v>
      </c>
      <c r="C1447" s="1">
        <f>A1447*ASSETS!$F$30/(ASSETS!$F$30+ASSETS!$F$29)</f>
        <v>36.875</v>
      </c>
    </row>
    <row r="1448" spans="1:3" x14ac:dyDescent="0.35">
      <c r="A1448">
        <v>508</v>
      </c>
      <c r="B1448" s="1">
        <f>A1448*ASSETS!$F$29/(ASSETS!$F$30+ASSETS!$F$29)</f>
        <v>468.3125</v>
      </c>
      <c r="C1448" s="1">
        <f>A1448*ASSETS!$F$30/(ASSETS!$F$30+ASSETS!$F$29)</f>
        <v>39.6875</v>
      </c>
    </row>
    <row r="1449" spans="1:3" x14ac:dyDescent="0.35">
      <c r="A1449">
        <v>500</v>
      </c>
      <c r="B1449" s="1">
        <f>A1449*ASSETS!$F$29/(ASSETS!$F$30+ASSETS!$F$29)</f>
        <v>460.9375</v>
      </c>
      <c r="C1449" s="1">
        <f>A1449*ASSETS!$F$30/(ASSETS!$F$30+ASSETS!$F$29)</f>
        <v>39.0625</v>
      </c>
    </row>
    <row r="1450" spans="1:3" x14ac:dyDescent="0.35">
      <c r="A1450">
        <v>521</v>
      </c>
      <c r="B1450" s="1">
        <f>A1450*ASSETS!$F$29/(ASSETS!$F$30+ASSETS!$F$29)</f>
        <v>480.296875</v>
      </c>
      <c r="C1450" s="1">
        <f>A1450*ASSETS!$F$30/(ASSETS!$F$30+ASSETS!$F$29)</f>
        <v>40.703125</v>
      </c>
    </row>
    <row r="1451" spans="1:3" x14ac:dyDescent="0.35">
      <c r="A1451">
        <v>451</v>
      </c>
      <c r="B1451" s="1">
        <f>A1451*ASSETS!$F$29/(ASSETS!$F$30+ASSETS!$F$29)</f>
        <v>415.765625</v>
      </c>
      <c r="C1451" s="1">
        <f>A1451*ASSETS!$F$30/(ASSETS!$F$30+ASSETS!$F$29)</f>
        <v>35.234375</v>
      </c>
    </row>
    <row r="1452" spans="1:3" x14ac:dyDescent="0.35">
      <c r="A1452">
        <v>327</v>
      </c>
      <c r="B1452" s="1">
        <f>A1452*ASSETS!$F$29/(ASSETS!$F$30+ASSETS!$F$29)</f>
        <v>301.453125</v>
      </c>
      <c r="C1452" s="1">
        <f>A1452*ASSETS!$F$30/(ASSETS!$F$30+ASSETS!$F$29)</f>
        <v>25.546875</v>
      </c>
    </row>
    <row r="1453" spans="1:3" x14ac:dyDescent="0.35">
      <c r="A1453">
        <v>447</v>
      </c>
      <c r="B1453" s="1">
        <f>A1453*ASSETS!$F$29/(ASSETS!$F$30+ASSETS!$F$29)</f>
        <v>412.078125</v>
      </c>
      <c r="C1453" s="1">
        <f>A1453*ASSETS!$F$30/(ASSETS!$F$30+ASSETS!$F$29)</f>
        <v>34.921875</v>
      </c>
    </row>
    <row r="1454" spans="1:3" x14ac:dyDescent="0.35">
      <c r="A1454">
        <v>406</v>
      </c>
      <c r="B1454" s="1">
        <f>A1454*ASSETS!$F$29/(ASSETS!$F$30+ASSETS!$F$29)</f>
        <v>374.28125</v>
      </c>
      <c r="C1454" s="1">
        <f>A1454*ASSETS!$F$30/(ASSETS!$F$30+ASSETS!$F$29)</f>
        <v>31.71875</v>
      </c>
    </row>
    <row r="1455" spans="1:3" x14ac:dyDescent="0.35">
      <c r="A1455">
        <v>439</v>
      </c>
      <c r="B1455" s="1">
        <f>A1455*ASSETS!$F$29/(ASSETS!$F$30+ASSETS!$F$29)</f>
        <v>404.703125</v>
      </c>
      <c r="C1455" s="1">
        <f>A1455*ASSETS!$F$30/(ASSETS!$F$30+ASSETS!$F$29)</f>
        <v>34.296875</v>
      </c>
    </row>
    <row r="1456" spans="1:3" x14ac:dyDescent="0.35">
      <c r="A1456">
        <v>514</v>
      </c>
      <c r="B1456" s="1">
        <f>A1456*ASSETS!$F$29/(ASSETS!$F$30+ASSETS!$F$29)</f>
        <v>473.84375</v>
      </c>
      <c r="C1456" s="1">
        <f>A1456*ASSETS!$F$30/(ASSETS!$F$30+ASSETS!$F$29)</f>
        <v>40.15625</v>
      </c>
    </row>
    <row r="1457" spans="1:3" x14ac:dyDescent="0.35">
      <c r="A1457">
        <v>630</v>
      </c>
      <c r="B1457" s="1">
        <f>A1457*ASSETS!$F$29/(ASSETS!$F$30+ASSETS!$F$29)</f>
        <v>580.78125</v>
      </c>
      <c r="C1457" s="1">
        <f>A1457*ASSETS!$F$30/(ASSETS!$F$30+ASSETS!$F$29)</f>
        <v>49.21875</v>
      </c>
    </row>
    <row r="1458" spans="1:3" x14ac:dyDescent="0.35">
      <c r="A1458">
        <v>840</v>
      </c>
      <c r="B1458" s="1">
        <f>A1458*ASSETS!$F$29/(ASSETS!$F$30+ASSETS!$F$29)</f>
        <v>774.375</v>
      </c>
      <c r="C1458" s="1">
        <f>A1458*ASSETS!$F$30/(ASSETS!$F$30+ASSETS!$F$29)</f>
        <v>65.625</v>
      </c>
    </row>
    <row r="1459" spans="1:3" x14ac:dyDescent="0.35">
      <c r="A1459">
        <v>963</v>
      </c>
      <c r="B1459" s="1">
        <f>A1459*ASSETS!$F$29/(ASSETS!$F$30+ASSETS!$F$29)</f>
        <v>887.765625</v>
      </c>
      <c r="C1459" s="1">
        <f>A1459*ASSETS!$F$30/(ASSETS!$F$30+ASSETS!$F$29)</f>
        <v>75.234375</v>
      </c>
    </row>
    <row r="1460" spans="1:3" x14ac:dyDescent="0.35">
      <c r="A1460">
        <v>1240</v>
      </c>
      <c r="B1460" s="1">
        <f>A1460*ASSETS!$F$29/(ASSETS!$F$30+ASSETS!$F$29)</f>
        <v>1143.125</v>
      </c>
      <c r="C1460" s="1">
        <f>A1460*ASSETS!$F$30/(ASSETS!$F$30+ASSETS!$F$29)</f>
        <v>96.875</v>
      </c>
    </row>
    <row r="1461" spans="1:3" x14ac:dyDescent="0.35">
      <c r="A1461">
        <v>1507</v>
      </c>
      <c r="B1461" s="1">
        <f>A1461*ASSETS!$F$29/(ASSETS!$F$30+ASSETS!$F$29)</f>
        <v>1389.265625</v>
      </c>
      <c r="C1461" s="1">
        <f>A1461*ASSETS!$F$30/(ASSETS!$F$30+ASSETS!$F$29)</f>
        <v>117.734375</v>
      </c>
    </row>
    <row r="1462" spans="1:3" x14ac:dyDescent="0.35">
      <c r="A1462">
        <v>1743</v>
      </c>
      <c r="B1462" s="1">
        <f>A1462*ASSETS!$F$29/(ASSETS!$F$30+ASSETS!$F$29)</f>
        <v>1606.828125</v>
      </c>
      <c r="C1462" s="1">
        <f>A1462*ASSETS!$F$30/(ASSETS!$F$30+ASSETS!$F$29)</f>
        <v>136.171875</v>
      </c>
    </row>
    <row r="1463" spans="1:3" x14ac:dyDescent="0.35">
      <c r="A1463">
        <v>1962</v>
      </c>
      <c r="B1463" s="1">
        <f>A1463*ASSETS!$F$29/(ASSETS!$F$30+ASSETS!$F$29)</f>
        <v>1808.71875</v>
      </c>
      <c r="C1463" s="1">
        <f>A1463*ASSETS!$F$30/(ASSETS!$F$30+ASSETS!$F$29)</f>
        <v>153.28125</v>
      </c>
    </row>
    <row r="1464" spans="1:3" x14ac:dyDescent="0.35">
      <c r="A1464">
        <v>1832</v>
      </c>
      <c r="B1464" s="1">
        <f>A1464*ASSETS!$F$29/(ASSETS!$F$30+ASSETS!$F$29)</f>
        <v>1688.875</v>
      </c>
      <c r="C1464" s="1">
        <f>A1464*ASSETS!$F$30/(ASSETS!$F$30+ASSETS!$F$29)</f>
        <v>143.125</v>
      </c>
    </row>
    <row r="1465" spans="1:3" x14ac:dyDescent="0.35">
      <c r="A1465">
        <v>1541</v>
      </c>
      <c r="B1465" s="1">
        <f>A1465*ASSETS!$F$29/(ASSETS!$F$30+ASSETS!$F$29)</f>
        <v>1420.609375</v>
      </c>
      <c r="C1465" s="1">
        <f>A1465*ASSETS!$F$30/(ASSETS!$F$30+ASSETS!$F$29)</f>
        <v>120.390625</v>
      </c>
    </row>
    <row r="1466" spans="1:3" x14ac:dyDescent="0.35">
      <c r="A1466">
        <v>1547</v>
      </c>
      <c r="B1466" s="1">
        <f>A1466*ASSETS!$F$29/(ASSETS!$F$30+ASSETS!$F$29)</f>
        <v>1426.140625</v>
      </c>
      <c r="C1466" s="1">
        <f>A1466*ASSETS!$F$30/(ASSETS!$F$30+ASSETS!$F$29)</f>
        <v>120.859375</v>
      </c>
    </row>
    <row r="1467" spans="1:3" x14ac:dyDescent="0.35">
      <c r="A1467">
        <v>914</v>
      </c>
      <c r="B1467" s="1">
        <f>A1467*ASSETS!$F$29/(ASSETS!$F$30+ASSETS!$F$29)</f>
        <v>842.59375</v>
      </c>
      <c r="C1467" s="1">
        <f>A1467*ASSETS!$F$30/(ASSETS!$F$30+ASSETS!$F$29)</f>
        <v>71.40625</v>
      </c>
    </row>
    <row r="1468" spans="1:3" x14ac:dyDescent="0.35">
      <c r="A1468">
        <v>773</v>
      </c>
      <c r="B1468" s="1">
        <f>A1468*ASSETS!$F$29/(ASSETS!$F$30+ASSETS!$F$29)</f>
        <v>712.609375</v>
      </c>
      <c r="C1468" s="1">
        <f>A1468*ASSETS!$F$30/(ASSETS!$F$30+ASSETS!$F$29)</f>
        <v>60.390625</v>
      </c>
    </row>
    <row r="1469" spans="1:3" x14ac:dyDescent="0.35">
      <c r="A1469">
        <v>791</v>
      </c>
      <c r="B1469" s="1">
        <f>A1469*ASSETS!$F$29/(ASSETS!$F$30+ASSETS!$F$29)</f>
        <v>729.203125</v>
      </c>
      <c r="C1469" s="1">
        <f>A1469*ASSETS!$F$30/(ASSETS!$F$30+ASSETS!$F$29)</f>
        <v>61.796875</v>
      </c>
    </row>
    <row r="1470" spans="1:3" x14ac:dyDescent="0.35">
      <c r="A1470">
        <v>638</v>
      </c>
      <c r="B1470" s="1">
        <f>A1470*ASSETS!$F$29/(ASSETS!$F$30+ASSETS!$F$29)</f>
        <v>588.15625</v>
      </c>
      <c r="C1470" s="1">
        <f>A1470*ASSETS!$F$30/(ASSETS!$F$30+ASSETS!$F$29)</f>
        <v>49.84375</v>
      </c>
    </row>
    <row r="1471" spans="1:3" x14ac:dyDescent="0.35">
      <c r="A1471">
        <v>552</v>
      </c>
      <c r="B1471" s="1">
        <f>A1471*ASSETS!$F$29/(ASSETS!$F$30+ASSETS!$F$29)</f>
        <v>508.875</v>
      </c>
      <c r="C1471" s="1">
        <f>A1471*ASSETS!$F$30/(ASSETS!$F$30+ASSETS!$F$29)</f>
        <v>43.125</v>
      </c>
    </row>
    <row r="1472" spans="1:3" x14ac:dyDescent="0.35">
      <c r="A1472">
        <v>503</v>
      </c>
      <c r="B1472" s="1">
        <f>A1472*ASSETS!$F$29/(ASSETS!$F$30+ASSETS!$F$29)</f>
        <v>463.703125</v>
      </c>
      <c r="C1472" s="1">
        <f>A1472*ASSETS!$F$30/(ASSETS!$F$30+ASSETS!$F$29)</f>
        <v>39.296875</v>
      </c>
    </row>
    <row r="1473" spans="1:3" x14ac:dyDescent="0.35">
      <c r="A1473">
        <v>685</v>
      </c>
      <c r="B1473" s="1">
        <f>A1473*ASSETS!$F$29/(ASSETS!$F$30+ASSETS!$F$29)</f>
        <v>631.484375</v>
      </c>
      <c r="C1473" s="1">
        <f>A1473*ASSETS!$F$30/(ASSETS!$F$30+ASSETS!$F$29)</f>
        <v>53.515625</v>
      </c>
    </row>
    <row r="1474" spans="1:3" x14ac:dyDescent="0.35">
      <c r="A1474">
        <v>643</v>
      </c>
      <c r="B1474" s="1">
        <f>A1474*ASSETS!$F$29/(ASSETS!$F$30+ASSETS!$F$29)</f>
        <v>592.765625</v>
      </c>
      <c r="C1474" s="1">
        <f>A1474*ASSETS!$F$30/(ASSETS!$F$30+ASSETS!$F$29)</f>
        <v>50.234375</v>
      </c>
    </row>
    <row r="1475" spans="1:3" x14ac:dyDescent="0.35">
      <c r="A1475">
        <v>600</v>
      </c>
      <c r="B1475" s="1">
        <f>A1475*ASSETS!$F$29/(ASSETS!$F$30+ASSETS!$F$29)</f>
        <v>553.125</v>
      </c>
      <c r="C1475" s="1">
        <f>A1475*ASSETS!$F$30/(ASSETS!$F$30+ASSETS!$F$29)</f>
        <v>46.875</v>
      </c>
    </row>
    <row r="1476" spans="1:3" x14ac:dyDescent="0.35">
      <c r="A1476">
        <v>478</v>
      </c>
      <c r="B1476" s="1">
        <f>A1476*ASSETS!$F$29/(ASSETS!$F$30+ASSETS!$F$29)</f>
        <v>440.65625</v>
      </c>
      <c r="C1476" s="1">
        <f>A1476*ASSETS!$F$30/(ASSETS!$F$30+ASSETS!$F$29)</f>
        <v>37.34375</v>
      </c>
    </row>
    <row r="1477" spans="1:3" x14ac:dyDescent="0.35">
      <c r="A1477">
        <v>513</v>
      </c>
      <c r="B1477" s="1">
        <f>A1477*ASSETS!$F$29/(ASSETS!$F$30+ASSETS!$F$29)</f>
        <v>472.921875</v>
      </c>
      <c r="C1477" s="1">
        <f>A1477*ASSETS!$F$30/(ASSETS!$F$30+ASSETS!$F$29)</f>
        <v>40.078125</v>
      </c>
    </row>
    <row r="1478" spans="1:3" x14ac:dyDescent="0.35">
      <c r="A1478">
        <v>680</v>
      </c>
      <c r="B1478" s="1">
        <f>A1478*ASSETS!$F$29/(ASSETS!$F$30+ASSETS!$F$29)</f>
        <v>626.875</v>
      </c>
      <c r="C1478" s="1">
        <f>A1478*ASSETS!$F$30/(ASSETS!$F$30+ASSETS!$F$29)</f>
        <v>53.125</v>
      </c>
    </row>
    <row r="1479" spans="1:3" x14ac:dyDescent="0.35">
      <c r="A1479">
        <v>763</v>
      </c>
      <c r="B1479" s="1">
        <f>A1479*ASSETS!$F$29/(ASSETS!$F$30+ASSETS!$F$29)</f>
        <v>703.390625</v>
      </c>
      <c r="C1479" s="1">
        <f>A1479*ASSETS!$F$30/(ASSETS!$F$30+ASSETS!$F$29)</f>
        <v>59.609375</v>
      </c>
    </row>
    <row r="1480" spans="1:3" x14ac:dyDescent="0.35">
      <c r="A1480">
        <v>960</v>
      </c>
      <c r="B1480" s="1">
        <f>A1480*ASSETS!$F$29/(ASSETS!$F$30+ASSETS!$F$29)</f>
        <v>885</v>
      </c>
      <c r="C1480" s="1">
        <f>A1480*ASSETS!$F$30/(ASSETS!$F$30+ASSETS!$F$29)</f>
        <v>75</v>
      </c>
    </row>
    <row r="1481" spans="1:3" x14ac:dyDescent="0.35">
      <c r="A1481">
        <v>1049</v>
      </c>
      <c r="B1481" s="1">
        <f>A1481*ASSETS!$F$29/(ASSETS!$F$30+ASSETS!$F$29)</f>
        <v>967.046875</v>
      </c>
      <c r="C1481" s="1">
        <f>A1481*ASSETS!$F$30/(ASSETS!$F$30+ASSETS!$F$29)</f>
        <v>81.953125</v>
      </c>
    </row>
    <row r="1482" spans="1:3" x14ac:dyDescent="0.35">
      <c r="A1482">
        <v>1123</v>
      </c>
      <c r="B1482" s="1">
        <f>A1482*ASSETS!$F$29/(ASSETS!$F$30+ASSETS!$F$29)</f>
        <v>1035.265625</v>
      </c>
      <c r="C1482" s="1">
        <f>A1482*ASSETS!$F$30/(ASSETS!$F$30+ASSETS!$F$29)</f>
        <v>87.734375</v>
      </c>
    </row>
    <row r="1483" spans="1:3" x14ac:dyDescent="0.35">
      <c r="A1483">
        <v>1335</v>
      </c>
      <c r="B1483" s="1">
        <f>A1483*ASSETS!$F$29/(ASSETS!$F$30+ASSETS!$F$29)</f>
        <v>1230.703125</v>
      </c>
      <c r="C1483" s="1">
        <f>A1483*ASSETS!$F$30/(ASSETS!$F$30+ASSETS!$F$29)</f>
        <v>104.296875</v>
      </c>
    </row>
    <row r="1484" spans="1:3" x14ac:dyDescent="0.35">
      <c r="A1484">
        <v>1818</v>
      </c>
      <c r="B1484" s="1">
        <f>A1484*ASSETS!$F$29/(ASSETS!$F$30+ASSETS!$F$29)</f>
        <v>1675.96875</v>
      </c>
      <c r="C1484" s="1">
        <f>A1484*ASSETS!$F$30/(ASSETS!$F$30+ASSETS!$F$29)</f>
        <v>142.03125</v>
      </c>
    </row>
    <row r="1485" spans="1:3" x14ac:dyDescent="0.35">
      <c r="A1485">
        <v>1914</v>
      </c>
      <c r="B1485" s="1">
        <f>A1485*ASSETS!$F$29/(ASSETS!$F$30+ASSETS!$F$29)</f>
        <v>1764.46875</v>
      </c>
      <c r="C1485" s="1">
        <f>A1485*ASSETS!$F$30/(ASSETS!$F$30+ASSETS!$F$29)</f>
        <v>149.53125</v>
      </c>
    </row>
    <row r="1486" spans="1:3" x14ac:dyDescent="0.35">
      <c r="A1486">
        <v>2319</v>
      </c>
      <c r="B1486" s="1">
        <f>A1486*ASSETS!$F$29/(ASSETS!$F$30+ASSETS!$F$29)</f>
        <v>2137.828125</v>
      </c>
      <c r="C1486" s="1">
        <f>A1486*ASSETS!$F$30/(ASSETS!$F$30+ASSETS!$F$29)</f>
        <v>181.171875</v>
      </c>
    </row>
    <row r="1487" spans="1:3" x14ac:dyDescent="0.35">
      <c r="A1487">
        <v>2369</v>
      </c>
      <c r="B1487" s="1">
        <f>A1487*ASSETS!$F$29/(ASSETS!$F$30+ASSETS!$F$29)</f>
        <v>2183.921875</v>
      </c>
      <c r="C1487" s="1">
        <f>A1487*ASSETS!$F$30/(ASSETS!$F$30+ASSETS!$F$29)</f>
        <v>185.078125</v>
      </c>
    </row>
    <row r="1488" spans="1:3" x14ac:dyDescent="0.35">
      <c r="A1488">
        <v>2255</v>
      </c>
      <c r="B1488" s="1">
        <f>A1488*ASSETS!$F$29/(ASSETS!$F$30+ASSETS!$F$29)</f>
        <v>2078.828125</v>
      </c>
      <c r="C1488" s="1">
        <f>A1488*ASSETS!$F$30/(ASSETS!$F$30+ASSETS!$F$29)</f>
        <v>176.171875</v>
      </c>
    </row>
    <row r="1489" spans="1:3" x14ac:dyDescent="0.35">
      <c r="A1489">
        <v>2126</v>
      </c>
      <c r="B1489" s="1">
        <f>A1489*ASSETS!$F$29/(ASSETS!$F$30+ASSETS!$F$29)</f>
        <v>1959.90625</v>
      </c>
      <c r="C1489" s="1">
        <f>A1489*ASSETS!$F$30/(ASSETS!$F$30+ASSETS!$F$29)</f>
        <v>166.09375</v>
      </c>
    </row>
    <row r="1490" spans="1:3" x14ac:dyDescent="0.35">
      <c r="A1490">
        <v>2086</v>
      </c>
      <c r="B1490" s="1">
        <f>A1490*ASSETS!$F$29/(ASSETS!$F$30+ASSETS!$F$29)</f>
        <v>1923.03125</v>
      </c>
      <c r="C1490" s="1">
        <f>A1490*ASSETS!$F$30/(ASSETS!$F$30+ASSETS!$F$29)</f>
        <v>162.96875</v>
      </c>
    </row>
    <row r="1491" spans="1:3" x14ac:dyDescent="0.35">
      <c r="A1491">
        <v>1725</v>
      </c>
      <c r="B1491" s="1">
        <f>A1491*ASSETS!$F$29/(ASSETS!$F$30+ASSETS!$F$29)</f>
        <v>1590.234375</v>
      </c>
      <c r="C1491" s="1">
        <f>A1491*ASSETS!$F$30/(ASSETS!$F$30+ASSETS!$F$29)</f>
        <v>134.765625</v>
      </c>
    </row>
    <row r="1492" spans="1:3" x14ac:dyDescent="0.35">
      <c r="A1492">
        <v>1543</v>
      </c>
      <c r="B1492" s="1">
        <f>A1492*ASSETS!$F$29/(ASSETS!$F$30+ASSETS!$F$29)</f>
        <v>1422.453125</v>
      </c>
      <c r="C1492" s="1">
        <f>A1492*ASSETS!$F$30/(ASSETS!$F$30+ASSETS!$F$29)</f>
        <v>120.546875</v>
      </c>
    </row>
    <row r="1493" spans="1:3" x14ac:dyDescent="0.35">
      <c r="A1493">
        <v>1371</v>
      </c>
      <c r="B1493" s="1">
        <f>A1493*ASSETS!$F$29/(ASSETS!$F$30+ASSETS!$F$29)</f>
        <v>1263.890625</v>
      </c>
      <c r="C1493" s="1">
        <f>A1493*ASSETS!$F$30/(ASSETS!$F$30+ASSETS!$F$29)</f>
        <v>107.109375</v>
      </c>
    </row>
    <row r="1494" spans="1:3" x14ac:dyDescent="0.35">
      <c r="A1494">
        <v>1222</v>
      </c>
      <c r="B1494" s="1">
        <f>A1494*ASSETS!$F$29/(ASSETS!$F$30+ASSETS!$F$29)</f>
        <v>1126.53125</v>
      </c>
      <c r="C1494" s="1">
        <f>A1494*ASSETS!$F$30/(ASSETS!$F$30+ASSETS!$F$29)</f>
        <v>95.46875</v>
      </c>
    </row>
    <row r="1495" spans="1:3" x14ac:dyDescent="0.35">
      <c r="A1495">
        <v>1128</v>
      </c>
      <c r="B1495" s="1">
        <f>A1495*ASSETS!$F$29/(ASSETS!$F$30+ASSETS!$F$29)</f>
        <v>1039.875</v>
      </c>
      <c r="C1495" s="1">
        <f>A1495*ASSETS!$F$30/(ASSETS!$F$30+ASSETS!$F$29)</f>
        <v>88.125</v>
      </c>
    </row>
    <row r="1496" spans="1:3" x14ac:dyDescent="0.35">
      <c r="A1496">
        <v>1113</v>
      </c>
      <c r="B1496" s="1">
        <f>A1496*ASSETS!$F$29/(ASSETS!$F$30+ASSETS!$F$29)</f>
        <v>1026.046875</v>
      </c>
      <c r="C1496" s="1">
        <f>A1496*ASSETS!$F$30/(ASSETS!$F$30+ASSETS!$F$29)</f>
        <v>86.953125</v>
      </c>
    </row>
    <row r="1497" spans="1:3" x14ac:dyDescent="0.35">
      <c r="A1497">
        <v>1094</v>
      </c>
      <c r="B1497" s="1">
        <f>A1497*ASSETS!$F$29/(ASSETS!$F$30+ASSETS!$F$29)</f>
        <v>1008.53125</v>
      </c>
      <c r="C1497" s="1">
        <f>A1497*ASSETS!$F$30/(ASSETS!$F$30+ASSETS!$F$29)</f>
        <v>85.46875</v>
      </c>
    </row>
    <row r="1498" spans="1:3" x14ac:dyDescent="0.35">
      <c r="A1498">
        <v>1074</v>
      </c>
      <c r="B1498" s="1">
        <f>A1498*ASSETS!$F$29/(ASSETS!$F$30+ASSETS!$F$29)</f>
        <v>990.09375</v>
      </c>
      <c r="C1498" s="1">
        <f>A1498*ASSETS!$F$30/(ASSETS!$F$30+ASSETS!$F$29)</f>
        <v>83.90625</v>
      </c>
    </row>
    <row r="1499" spans="1:3" x14ac:dyDescent="0.35">
      <c r="A1499">
        <v>1161</v>
      </c>
      <c r="B1499" s="1">
        <f>A1499*ASSETS!$F$29/(ASSETS!$F$30+ASSETS!$F$29)</f>
        <v>1070.296875</v>
      </c>
      <c r="C1499" s="1">
        <f>A1499*ASSETS!$F$30/(ASSETS!$F$30+ASSETS!$F$29)</f>
        <v>90.703125</v>
      </c>
    </row>
    <row r="1500" spans="1:3" x14ac:dyDescent="0.35">
      <c r="A1500">
        <v>870</v>
      </c>
      <c r="B1500" s="1">
        <f>A1500*ASSETS!$F$29/(ASSETS!$F$30+ASSETS!$F$29)</f>
        <v>802.03125</v>
      </c>
      <c r="C1500" s="1">
        <f>A1500*ASSETS!$F$30/(ASSETS!$F$30+ASSETS!$F$29)</f>
        <v>67.96875</v>
      </c>
    </row>
    <row r="1501" spans="1:3" x14ac:dyDescent="0.35">
      <c r="A1501">
        <v>992</v>
      </c>
      <c r="B1501" s="1">
        <f>A1501*ASSETS!$F$29/(ASSETS!$F$30+ASSETS!$F$29)</f>
        <v>914.5</v>
      </c>
      <c r="C1501" s="1">
        <f>A1501*ASSETS!$F$30/(ASSETS!$F$30+ASSETS!$F$29)</f>
        <v>77.5</v>
      </c>
    </row>
    <row r="1502" spans="1:3" x14ac:dyDescent="0.35">
      <c r="A1502">
        <v>1063</v>
      </c>
      <c r="B1502" s="1">
        <f>A1502*ASSETS!$F$29/(ASSETS!$F$30+ASSETS!$F$29)</f>
        <v>979.953125</v>
      </c>
      <c r="C1502" s="1">
        <f>A1502*ASSETS!$F$30/(ASSETS!$F$30+ASSETS!$F$29)</f>
        <v>83.046875</v>
      </c>
    </row>
    <row r="1503" spans="1:3" x14ac:dyDescent="0.35">
      <c r="A1503">
        <v>1052</v>
      </c>
      <c r="B1503" s="1">
        <f>A1503*ASSETS!$F$29/(ASSETS!$F$30+ASSETS!$F$29)</f>
        <v>969.8125</v>
      </c>
      <c r="C1503" s="1">
        <f>A1503*ASSETS!$F$30/(ASSETS!$F$30+ASSETS!$F$29)</f>
        <v>82.1875</v>
      </c>
    </row>
    <row r="1504" spans="1:3" x14ac:dyDescent="0.35">
      <c r="A1504">
        <v>981</v>
      </c>
      <c r="B1504" s="1">
        <f>A1504*ASSETS!$F$29/(ASSETS!$F$30+ASSETS!$F$29)</f>
        <v>904.359375</v>
      </c>
      <c r="C1504" s="1">
        <f>A1504*ASSETS!$F$30/(ASSETS!$F$30+ASSETS!$F$29)</f>
        <v>76.640625</v>
      </c>
    </row>
    <row r="1505" spans="1:3" x14ac:dyDescent="0.35">
      <c r="A1505">
        <v>1202</v>
      </c>
      <c r="B1505" s="1">
        <f>A1505*ASSETS!$F$29/(ASSETS!$F$30+ASSETS!$F$29)</f>
        <v>1108.09375</v>
      </c>
      <c r="C1505" s="1">
        <f>A1505*ASSETS!$F$30/(ASSETS!$F$30+ASSETS!$F$29)</f>
        <v>93.90625</v>
      </c>
    </row>
    <row r="1506" spans="1:3" x14ac:dyDescent="0.35">
      <c r="A1506">
        <v>1387</v>
      </c>
      <c r="B1506" s="1">
        <f>A1506*ASSETS!$F$29/(ASSETS!$F$30+ASSETS!$F$29)</f>
        <v>1278.640625</v>
      </c>
      <c r="C1506" s="1">
        <f>A1506*ASSETS!$F$30/(ASSETS!$F$30+ASSETS!$F$29)</f>
        <v>108.359375</v>
      </c>
    </row>
    <row r="1507" spans="1:3" x14ac:dyDescent="0.35">
      <c r="A1507">
        <v>1608</v>
      </c>
      <c r="B1507" s="1">
        <f>A1507*ASSETS!$F$29/(ASSETS!$F$30+ASSETS!$F$29)</f>
        <v>1482.375</v>
      </c>
      <c r="C1507" s="1">
        <f>A1507*ASSETS!$F$30/(ASSETS!$F$30+ASSETS!$F$29)</f>
        <v>125.625</v>
      </c>
    </row>
    <row r="1508" spans="1:3" x14ac:dyDescent="0.35">
      <c r="A1508">
        <v>1680</v>
      </c>
      <c r="B1508" s="1">
        <f>A1508*ASSETS!$F$29/(ASSETS!$F$30+ASSETS!$F$29)</f>
        <v>1548.75</v>
      </c>
      <c r="C1508" s="1">
        <f>A1508*ASSETS!$F$30/(ASSETS!$F$30+ASSETS!$F$29)</f>
        <v>131.25</v>
      </c>
    </row>
    <row r="1509" spans="1:3" x14ac:dyDescent="0.35">
      <c r="A1509">
        <v>1676</v>
      </c>
      <c r="B1509" s="1">
        <f>A1509*ASSETS!$F$29/(ASSETS!$F$30+ASSETS!$F$29)</f>
        <v>1545.0625</v>
      </c>
      <c r="C1509" s="1">
        <f>A1509*ASSETS!$F$30/(ASSETS!$F$30+ASSETS!$F$29)</f>
        <v>130.9375</v>
      </c>
    </row>
    <row r="1510" spans="1:3" x14ac:dyDescent="0.35">
      <c r="A1510">
        <v>1820</v>
      </c>
      <c r="B1510" s="1">
        <f>A1510*ASSETS!$F$29/(ASSETS!$F$30+ASSETS!$F$29)</f>
        <v>1677.8125</v>
      </c>
      <c r="C1510" s="1">
        <f>A1510*ASSETS!$F$30/(ASSETS!$F$30+ASSETS!$F$29)</f>
        <v>142.1875</v>
      </c>
    </row>
    <row r="1511" spans="1:3" x14ac:dyDescent="0.35">
      <c r="A1511">
        <v>1874</v>
      </c>
      <c r="B1511" s="1">
        <f>A1511*ASSETS!$F$29/(ASSETS!$F$30+ASSETS!$F$29)</f>
        <v>1727.59375</v>
      </c>
      <c r="C1511" s="1">
        <f>A1511*ASSETS!$F$30/(ASSETS!$F$30+ASSETS!$F$29)</f>
        <v>146.40625</v>
      </c>
    </row>
    <row r="1512" spans="1:3" x14ac:dyDescent="0.35">
      <c r="A1512">
        <v>1815</v>
      </c>
      <c r="B1512" s="1">
        <f>A1512*ASSETS!$F$29/(ASSETS!$F$30+ASSETS!$F$29)</f>
        <v>1673.203125</v>
      </c>
      <c r="C1512" s="1">
        <f>A1512*ASSETS!$F$30/(ASSETS!$F$30+ASSETS!$F$29)</f>
        <v>141.796875</v>
      </c>
    </row>
    <row r="1513" spans="1:3" x14ac:dyDescent="0.35">
      <c r="A1513">
        <v>1786</v>
      </c>
      <c r="B1513" s="1">
        <f>A1513*ASSETS!$F$29/(ASSETS!$F$30+ASSETS!$F$29)</f>
        <v>1646.46875</v>
      </c>
      <c r="C1513" s="1">
        <f>A1513*ASSETS!$F$30/(ASSETS!$F$30+ASSETS!$F$29)</f>
        <v>139.53125</v>
      </c>
    </row>
    <row r="1514" spans="1:3" x14ac:dyDescent="0.35">
      <c r="A1514">
        <v>1878</v>
      </c>
      <c r="B1514" s="1">
        <f>A1514*ASSETS!$F$29/(ASSETS!$F$30+ASSETS!$F$29)</f>
        <v>1731.28125</v>
      </c>
      <c r="C1514" s="1">
        <f>A1514*ASSETS!$F$30/(ASSETS!$F$30+ASSETS!$F$29)</f>
        <v>146.71875</v>
      </c>
    </row>
    <row r="1515" spans="1:3" x14ac:dyDescent="0.35">
      <c r="A1515">
        <v>1526</v>
      </c>
      <c r="B1515" s="1">
        <f>A1515*ASSETS!$F$29/(ASSETS!$F$30+ASSETS!$F$29)</f>
        <v>1406.78125</v>
      </c>
      <c r="C1515" s="1">
        <f>A1515*ASSETS!$F$30/(ASSETS!$F$30+ASSETS!$F$29)</f>
        <v>119.21875</v>
      </c>
    </row>
    <row r="1516" spans="1:3" x14ac:dyDescent="0.35">
      <c r="A1516">
        <v>1403</v>
      </c>
      <c r="B1516" s="1">
        <f>A1516*ASSETS!$F$29/(ASSETS!$F$30+ASSETS!$F$29)</f>
        <v>1293.390625</v>
      </c>
      <c r="C1516" s="1">
        <f>A1516*ASSETS!$F$30/(ASSETS!$F$30+ASSETS!$F$29)</f>
        <v>109.609375</v>
      </c>
    </row>
    <row r="1517" spans="1:3" x14ac:dyDescent="0.35">
      <c r="A1517">
        <v>1350</v>
      </c>
      <c r="B1517" s="1">
        <f>A1517*ASSETS!$F$29/(ASSETS!$F$30+ASSETS!$F$29)</f>
        <v>1244.53125</v>
      </c>
      <c r="C1517" s="1">
        <f>A1517*ASSETS!$F$30/(ASSETS!$F$30+ASSETS!$F$29)</f>
        <v>105.46875</v>
      </c>
    </row>
    <row r="1518" spans="1:3" x14ac:dyDescent="0.35">
      <c r="A1518">
        <v>1371</v>
      </c>
      <c r="B1518" s="1">
        <f>A1518*ASSETS!$F$29/(ASSETS!$F$30+ASSETS!$F$29)</f>
        <v>1263.890625</v>
      </c>
      <c r="C1518" s="1">
        <f>A1518*ASSETS!$F$30/(ASSETS!$F$30+ASSETS!$F$29)</f>
        <v>107.109375</v>
      </c>
    </row>
    <row r="1519" spans="1:3" x14ac:dyDescent="0.35">
      <c r="A1519">
        <v>1256</v>
      </c>
      <c r="B1519" s="1">
        <f>A1519*ASSETS!$F$29/(ASSETS!$F$30+ASSETS!$F$29)</f>
        <v>1157.875</v>
      </c>
      <c r="C1519" s="1">
        <f>A1519*ASSETS!$F$30/(ASSETS!$F$30+ASSETS!$F$29)</f>
        <v>98.125</v>
      </c>
    </row>
    <row r="1520" spans="1:3" x14ac:dyDescent="0.35">
      <c r="A1520">
        <v>1281</v>
      </c>
      <c r="B1520" s="1">
        <f>A1520*ASSETS!$F$29/(ASSETS!$F$30+ASSETS!$F$29)</f>
        <v>1180.921875</v>
      </c>
      <c r="C1520" s="1">
        <f>A1520*ASSETS!$F$30/(ASSETS!$F$30+ASSETS!$F$29)</f>
        <v>100.078125</v>
      </c>
    </row>
    <row r="1521" spans="1:3" x14ac:dyDescent="0.35">
      <c r="A1521">
        <v>1229</v>
      </c>
      <c r="B1521" s="1">
        <f>A1521*ASSETS!$F$29/(ASSETS!$F$30+ASSETS!$F$29)</f>
        <v>1132.984375</v>
      </c>
      <c r="C1521" s="1">
        <f>A1521*ASSETS!$F$30/(ASSETS!$F$30+ASSETS!$F$29)</f>
        <v>96.015625</v>
      </c>
    </row>
    <row r="1522" spans="1:3" x14ac:dyDescent="0.35">
      <c r="A1522">
        <v>1260</v>
      </c>
      <c r="B1522" s="1">
        <f>A1522*ASSETS!$F$29/(ASSETS!$F$30+ASSETS!$F$29)</f>
        <v>1161.5625</v>
      </c>
      <c r="C1522" s="1">
        <f>A1522*ASSETS!$F$30/(ASSETS!$F$30+ASSETS!$F$29)</f>
        <v>98.4375</v>
      </c>
    </row>
    <row r="1523" spans="1:3" x14ac:dyDescent="0.35">
      <c r="A1523">
        <v>1394</v>
      </c>
      <c r="B1523" s="1">
        <f>A1523*ASSETS!$F$29/(ASSETS!$F$30+ASSETS!$F$29)</f>
        <v>1285.09375</v>
      </c>
      <c r="C1523" s="1">
        <f>A1523*ASSETS!$F$30/(ASSETS!$F$30+ASSETS!$F$29)</f>
        <v>108.90625</v>
      </c>
    </row>
    <row r="1524" spans="1:3" x14ac:dyDescent="0.35">
      <c r="A1524">
        <v>1394</v>
      </c>
      <c r="B1524" s="1">
        <f>A1524*ASSETS!$F$29/(ASSETS!$F$30+ASSETS!$F$29)</f>
        <v>1285.09375</v>
      </c>
      <c r="C1524" s="1">
        <f>A1524*ASSETS!$F$30/(ASSETS!$F$30+ASSETS!$F$29)</f>
        <v>108.90625</v>
      </c>
    </row>
    <row r="1525" spans="1:3" x14ac:dyDescent="0.35">
      <c r="A1525">
        <v>1311</v>
      </c>
      <c r="B1525" s="1">
        <f>A1525*ASSETS!$F$29/(ASSETS!$F$30+ASSETS!$F$29)</f>
        <v>1208.578125</v>
      </c>
      <c r="C1525" s="1">
        <f>A1525*ASSETS!$F$30/(ASSETS!$F$30+ASSETS!$F$29)</f>
        <v>102.421875</v>
      </c>
    </row>
    <row r="1526" spans="1:3" x14ac:dyDescent="0.35">
      <c r="A1526">
        <v>1370</v>
      </c>
      <c r="B1526" s="1">
        <f>A1526*ASSETS!$F$29/(ASSETS!$F$30+ASSETS!$F$29)</f>
        <v>1262.96875</v>
      </c>
      <c r="C1526" s="1">
        <f>A1526*ASSETS!$F$30/(ASSETS!$F$30+ASSETS!$F$29)</f>
        <v>107.03125</v>
      </c>
    </row>
    <row r="1527" spans="1:3" x14ac:dyDescent="0.35">
      <c r="A1527">
        <v>1336</v>
      </c>
      <c r="B1527" s="1">
        <f>A1527*ASSETS!$F$29/(ASSETS!$F$30+ASSETS!$F$29)</f>
        <v>1231.625</v>
      </c>
      <c r="C1527" s="1">
        <f>A1527*ASSETS!$F$30/(ASSETS!$F$30+ASSETS!$F$29)</f>
        <v>104.375</v>
      </c>
    </row>
    <row r="1528" spans="1:3" x14ac:dyDescent="0.35">
      <c r="A1528">
        <v>1433</v>
      </c>
      <c r="B1528" s="1">
        <f>A1528*ASSETS!$F$29/(ASSETS!$F$30+ASSETS!$F$29)</f>
        <v>1321.046875</v>
      </c>
      <c r="C1528" s="1">
        <f>A1528*ASSETS!$F$30/(ASSETS!$F$30+ASSETS!$F$29)</f>
        <v>111.953125</v>
      </c>
    </row>
    <row r="1529" spans="1:3" x14ac:dyDescent="0.35">
      <c r="A1529">
        <v>1742</v>
      </c>
      <c r="B1529" s="1">
        <f>A1529*ASSETS!$F$29/(ASSETS!$F$30+ASSETS!$F$29)</f>
        <v>1605.90625</v>
      </c>
      <c r="C1529" s="1">
        <f>A1529*ASSETS!$F$30/(ASSETS!$F$30+ASSETS!$F$29)</f>
        <v>136.09375</v>
      </c>
    </row>
    <row r="1530" spans="1:3" x14ac:dyDescent="0.35">
      <c r="A1530">
        <v>2023</v>
      </c>
      <c r="B1530" s="1">
        <f>A1530*ASSETS!$F$29/(ASSETS!$F$30+ASSETS!$F$29)</f>
        <v>1864.953125</v>
      </c>
      <c r="C1530" s="1">
        <f>A1530*ASSETS!$F$30/(ASSETS!$F$30+ASSETS!$F$29)</f>
        <v>158.046875</v>
      </c>
    </row>
    <row r="1531" spans="1:3" x14ac:dyDescent="0.35">
      <c r="A1531">
        <v>2356</v>
      </c>
      <c r="B1531" s="1">
        <f>A1531*ASSETS!$F$29/(ASSETS!$F$30+ASSETS!$F$29)</f>
        <v>2171.9375</v>
      </c>
      <c r="C1531" s="1">
        <f>A1531*ASSETS!$F$30/(ASSETS!$F$30+ASSETS!$F$29)</f>
        <v>184.0625</v>
      </c>
    </row>
    <row r="1532" spans="1:3" x14ac:dyDescent="0.35">
      <c r="A1532">
        <v>2409</v>
      </c>
      <c r="B1532" s="1">
        <f>A1532*ASSETS!$F$29/(ASSETS!$F$30+ASSETS!$F$29)</f>
        <v>2220.796875</v>
      </c>
      <c r="C1532" s="1">
        <f>A1532*ASSETS!$F$30/(ASSETS!$F$30+ASSETS!$F$29)</f>
        <v>188.203125</v>
      </c>
    </row>
    <row r="1533" spans="1:3" x14ac:dyDescent="0.35">
      <c r="A1533">
        <v>2217</v>
      </c>
      <c r="B1533" s="1">
        <f>A1533*ASSETS!$F$29/(ASSETS!$F$30+ASSETS!$F$29)</f>
        <v>2043.796875</v>
      </c>
      <c r="C1533" s="1">
        <f>A1533*ASSETS!$F$30/(ASSETS!$F$30+ASSETS!$F$29)</f>
        <v>173.203125</v>
      </c>
    </row>
    <row r="1534" spans="1:3" x14ac:dyDescent="0.35">
      <c r="A1534">
        <v>2453</v>
      </c>
      <c r="B1534" s="1">
        <f>A1534*ASSETS!$F$29/(ASSETS!$F$30+ASSETS!$F$29)</f>
        <v>2261.359375</v>
      </c>
      <c r="C1534" s="1">
        <f>A1534*ASSETS!$F$30/(ASSETS!$F$30+ASSETS!$F$29)</f>
        <v>191.640625</v>
      </c>
    </row>
    <row r="1535" spans="1:3" x14ac:dyDescent="0.35">
      <c r="A1535">
        <v>2304</v>
      </c>
      <c r="B1535" s="1">
        <f>A1535*ASSETS!$F$29/(ASSETS!$F$30+ASSETS!$F$29)</f>
        <v>2124</v>
      </c>
      <c r="C1535" s="1">
        <f>A1535*ASSETS!$F$30/(ASSETS!$F$30+ASSETS!$F$29)</f>
        <v>180</v>
      </c>
    </row>
    <row r="1536" spans="1:3" x14ac:dyDescent="0.35">
      <c r="A1536">
        <v>2023</v>
      </c>
      <c r="B1536" s="1">
        <f>A1536*ASSETS!$F$29/(ASSETS!$F$30+ASSETS!$F$29)</f>
        <v>1864.953125</v>
      </c>
      <c r="C1536" s="1">
        <f>A1536*ASSETS!$F$30/(ASSETS!$F$30+ASSETS!$F$29)</f>
        <v>158.046875</v>
      </c>
    </row>
    <row r="1537" spans="1:3" x14ac:dyDescent="0.35">
      <c r="A1537">
        <v>1789</v>
      </c>
      <c r="B1537" s="1">
        <f>A1537*ASSETS!$F$29/(ASSETS!$F$30+ASSETS!$F$29)</f>
        <v>1649.234375</v>
      </c>
      <c r="C1537" s="1">
        <f>A1537*ASSETS!$F$30/(ASSETS!$F$30+ASSETS!$F$29)</f>
        <v>139.765625</v>
      </c>
    </row>
    <row r="1538" spans="1:3" x14ac:dyDescent="0.35">
      <c r="A1538">
        <v>1726</v>
      </c>
      <c r="B1538" s="1">
        <f>A1538*ASSETS!$F$29/(ASSETS!$F$30+ASSETS!$F$29)</f>
        <v>1591.15625</v>
      </c>
      <c r="C1538" s="1">
        <f>A1538*ASSETS!$F$30/(ASSETS!$F$30+ASSETS!$F$29)</f>
        <v>134.84375</v>
      </c>
    </row>
    <row r="1539" spans="1:3" x14ac:dyDescent="0.35">
      <c r="A1539">
        <v>1718</v>
      </c>
      <c r="B1539" s="1">
        <f>A1539*ASSETS!$F$29/(ASSETS!$F$30+ASSETS!$F$29)</f>
        <v>1583.78125</v>
      </c>
      <c r="C1539" s="1">
        <f>A1539*ASSETS!$F$30/(ASSETS!$F$30+ASSETS!$F$29)</f>
        <v>134.21875</v>
      </c>
    </row>
    <row r="1540" spans="1:3" x14ac:dyDescent="0.35">
      <c r="A1540">
        <v>1702</v>
      </c>
      <c r="B1540" s="1">
        <f>A1540*ASSETS!$F$29/(ASSETS!$F$30+ASSETS!$F$29)</f>
        <v>1569.03125</v>
      </c>
      <c r="C1540" s="1">
        <f>A1540*ASSETS!$F$30/(ASSETS!$F$30+ASSETS!$F$29)</f>
        <v>132.96875</v>
      </c>
    </row>
    <row r="1541" spans="1:3" x14ac:dyDescent="0.35">
      <c r="A1541">
        <v>1600</v>
      </c>
      <c r="B1541" s="1">
        <f>A1541*ASSETS!$F$29/(ASSETS!$F$30+ASSETS!$F$29)</f>
        <v>1475</v>
      </c>
      <c r="C1541" s="1">
        <f>A1541*ASSETS!$F$30/(ASSETS!$F$30+ASSETS!$F$29)</f>
        <v>125</v>
      </c>
    </row>
    <row r="1542" spans="1:3" x14ac:dyDescent="0.35">
      <c r="A1542">
        <v>1609</v>
      </c>
      <c r="B1542" s="1">
        <f>A1542*ASSETS!$F$29/(ASSETS!$F$30+ASSETS!$F$29)</f>
        <v>1483.296875</v>
      </c>
      <c r="C1542" s="1">
        <f>A1542*ASSETS!$F$30/(ASSETS!$F$30+ASSETS!$F$29)</f>
        <v>125.703125</v>
      </c>
    </row>
    <row r="1543" spans="1:3" x14ac:dyDescent="0.35">
      <c r="A1543">
        <v>1516</v>
      </c>
      <c r="B1543" s="1">
        <f>A1543*ASSETS!$F$29/(ASSETS!$F$30+ASSETS!$F$29)</f>
        <v>1397.5625</v>
      </c>
      <c r="C1543" s="1">
        <f>A1543*ASSETS!$F$30/(ASSETS!$F$30+ASSETS!$F$29)</f>
        <v>118.4375</v>
      </c>
    </row>
    <row r="1544" spans="1:3" x14ac:dyDescent="0.35">
      <c r="A1544">
        <v>1477</v>
      </c>
      <c r="B1544" s="1">
        <f>A1544*ASSETS!$F$29/(ASSETS!$F$30+ASSETS!$F$29)</f>
        <v>1361.609375</v>
      </c>
      <c r="C1544" s="1">
        <f>A1544*ASSETS!$F$30/(ASSETS!$F$30+ASSETS!$F$29)</f>
        <v>115.390625</v>
      </c>
    </row>
    <row r="1545" spans="1:3" x14ac:dyDescent="0.35">
      <c r="A1545">
        <v>1387</v>
      </c>
      <c r="B1545" s="1">
        <f>A1545*ASSETS!$F$29/(ASSETS!$F$30+ASSETS!$F$29)</f>
        <v>1278.640625</v>
      </c>
      <c r="C1545" s="1">
        <f>A1545*ASSETS!$F$30/(ASSETS!$F$30+ASSETS!$F$29)</f>
        <v>108.359375</v>
      </c>
    </row>
    <row r="1546" spans="1:3" x14ac:dyDescent="0.35">
      <c r="A1546">
        <v>1226</v>
      </c>
      <c r="B1546" s="1">
        <f>A1546*ASSETS!$F$29/(ASSETS!$F$30+ASSETS!$F$29)</f>
        <v>1130.21875</v>
      </c>
      <c r="C1546" s="1">
        <f>A1546*ASSETS!$F$30/(ASSETS!$F$30+ASSETS!$F$29)</f>
        <v>95.78125</v>
      </c>
    </row>
    <row r="1547" spans="1:3" x14ac:dyDescent="0.35">
      <c r="A1547">
        <v>1304</v>
      </c>
      <c r="B1547" s="1">
        <f>A1547*ASSETS!$F$29/(ASSETS!$F$30+ASSETS!$F$29)</f>
        <v>1202.125</v>
      </c>
      <c r="C1547" s="1">
        <f>A1547*ASSETS!$F$30/(ASSETS!$F$30+ASSETS!$F$29)</f>
        <v>101.875</v>
      </c>
    </row>
    <row r="1548" spans="1:3" x14ac:dyDescent="0.35">
      <c r="A1548">
        <v>1285</v>
      </c>
      <c r="B1548" s="1">
        <f>A1548*ASSETS!$F$29/(ASSETS!$F$30+ASSETS!$F$29)</f>
        <v>1184.609375</v>
      </c>
      <c r="C1548" s="1">
        <f>A1548*ASSETS!$F$30/(ASSETS!$F$30+ASSETS!$F$29)</f>
        <v>100.390625</v>
      </c>
    </row>
    <row r="1549" spans="1:3" x14ac:dyDescent="0.35">
      <c r="A1549">
        <v>1314</v>
      </c>
      <c r="B1549" s="1">
        <f>A1549*ASSETS!$F$29/(ASSETS!$F$30+ASSETS!$F$29)</f>
        <v>1211.34375</v>
      </c>
      <c r="C1549" s="1">
        <f>A1549*ASSETS!$F$30/(ASSETS!$F$30+ASSETS!$F$29)</f>
        <v>102.65625</v>
      </c>
    </row>
    <row r="1550" spans="1:3" x14ac:dyDescent="0.35">
      <c r="A1550">
        <v>1276</v>
      </c>
      <c r="B1550" s="1">
        <f>A1550*ASSETS!$F$29/(ASSETS!$F$30+ASSETS!$F$29)</f>
        <v>1176.3125</v>
      </c>
      <c r="C1550" s="1">
        <f>A1550*ASSETS!$F$30/(ASSETS!$F$30+ASSETS!$F$29)</f>
        <v>99.6875</v>
      </c>
    </row>
    <row r="1551" spans="1:3" x14ac:dyDescent="0.35">
      <c r="A1551">
        <v>1114</v>
      </c>
      <c r="B1551" s="1">
        <f>A1551*ASSETS!$F$29/(ASSETS!$F$30+ASSETS!$F$29)</f>
        <v>1026.96875</v>
      </c>
      <c r="C1551" s="1">
        <f>A1551*ASSETS!$F$30/(ASSETS!$F$30+ASSETS!$F$29)</f>
        <v>87.03125</v>
      </c>
    </row>
    <row r="1552" spans="1:3" x14ac:dyDescent="0.35">
      <c r="A1552">
        <v>1053</v>
      </c>
      <c r="B1552" s="1">
        <f>A1552*ASSETS!$F$29/(ASSETS!$F$30+ASSETS!$F$29)</f>
        <v>970.734375</v>
      </c>
      <c r="C1552" s="1">
        <f>A1552*ASSETS!$F$30/(ASSETS!$F$30+ASSETS!$F$29)</f>
        <v>82.265625</v>
      </c>
    </row>
    <row r="1553" spans="1:3" x14ac:dyDescent="0.35">
      <c r="A1553">
        <v>1060</v>
      </c>
      <c r="B1553" s="1">
        <f>A1553*ASSETS!$F$29/(ASSETS!$F$30+ASSETS!$F$29)</f>
        <v>977.1875</v>
      </c>
      <c r="C1553" s="1">
        <f>A1553*ASSETS!$F$30/(ASSETS!$F$30+ASSETS!$F$29)</f>
        <v>82.8125</v>
      </c>
    </row>
    <row r="1554" spans="1:3" x14ac:dyDescent="0.35">
      <c r="A1554">
        <v>1175</v>
      </c>
      <c r="B1554" s="1">
        <f>A1554*ASSETS!$F$29/(ASSETS!$F$30+ASSETS!$F$29)</f>
        <v>1083.203125</v>
      </c>
      <c r="C1554" s="1">
        <f>A1554*ASSETS!$F$30/(ASSETS!$F$30+ASSETS!$F$29)</f>
        <v>91.796875</v>
      </c>
    </row>
    <row r="1555" spans="1:3" x14ac:dyDescent="0.35">
      <c r="A1555">
        <v>1201</v>
      </c>
      <c r="B1555" s="1">
        <f>A1555*ASSETS!$F$29/(ASSETS!$F$30+ASSETS!$F$29)</f>
        <v>1107.171875</v>
      </c>
      <c r="C1555" s="1">
        <f>A1555*ASSETS!$F$30/(ASSETS!$F$30+ASSETS!$F$29)</f>
        <v>93.828125</v>
      </c>
    </row>
    <row r="1556" spans="1:3" x14ac:dyDescent="0.35">
      <c r="A1556">
        <v>1269</v>
      </c>
      <c r="B1556" s="1">
        <f>A1556*ASSETS!$F$29/(ASSETS!$F$30+ASSETS!$F$29)</f>
        <v>1169.859375</v>
      </c>
      <c r="C1556" s="1">
        <f>A1556*ASSETS!$F$30/(ASSETS!$F$30+ASSETS!$F$29)</f>
        <v>99.140625</v>
      </c>
    </row>
    <row r="1557" spans="1:3" x14ac:dyDescent="0.35">
      <c r="A1557">
        <v>1220</v>
      </c>
      <c r="B1557" s="1">
        <f>A1557*ASSETS!$F$29/(ASSETS!$F$30+ASSETS!$F$29)</f>
        <v>1124.6875</v>
      </c>
      <c r="C1557" s="1">
        <f>A1557*ASSETS!$F$30/(ASSETS!$F$30+ASSETS!$F$29)</f>
        <v>95.3125</v>
      </c>
    </row>
    <row r="1558" spans="1:3" x14ac:dyDescent="0.35">
      <c r="A1558">
        <v>1287</v>
      </c>
      <c r="B1558" s="1">
        <f>A1558*ASSETS!$F$29/(ASSETS!$F$30+ASSETS!$F$29)</f>
        <v>1186.453125</v>
      </c>
      <c r="C1558" s="1">
        <f>A1558*ASSETS!$F$30/(ASSETS!$F$30+ASSETS!$F$29)</f>
        <v>100.546875</v>
      </c>
    </row>
    <row r="1559" spans="1:3" x14ac:dyDescent="0.35">
      <c r="A1559">
        <v>1102</v>
      </c>
      <c r="B1559" s="1">
        <f>A1559*ASSETS!$F$29/(ASSETS!$F$30+ASSETS!$F$29)</f>
        <v>1015.90625</v>
      </c>
      <c r="C1559" s="1">
        <f>A1559*ASSETS!$F$30/(ASSETS!$F$30+ASSETS!$F$29)</f>
        <v>86.09375</v>
      </c>
    </row>
    <row r="1560" spans="1:3" x14ac:dyDescent="0.35">
      <c r="A1560">
        <v>1134</v>
      </c>
      <c r="B1560" s="1">
        <f>A1560*ASSETS!$F$29/(ASSETS!$F$30+ASSETS!$F$29)</f>
        <v>1045.40625</v>
      </c>
      <c r="C1560" s="1">
        <f>A1560*ASSETS!$F$30/(ASSETS!$F$30+ASSETS!$F$29)</f>
        <v>88.59375</v>
      </c>
    </row>
    <row r="1561" spans="1:3" x14ac:dyDescent="0.35">
      <c r="A1561">
        <v>987</v>
      </c>
      <c r="B1561" s="1">
        <f>A1561*ASSETS!$F$29/(ASSETS!$F$30+ASSETS!$F$29)</f>
        <v>909.890625</v>
      </c>
      <c r="C1561" s="1">
        <f>A1561*ASSETS!$F$30/(ASSETS!$F$30+ASSETS!$F$29)</f>
        <v>77.109375</v>
      </c>
    </row>
    <row r="1562" spans="1:3" x14ac:dyDescent="0.35">
      <c r="A1562">
        <v>1128</v>
      </c>
      <c r="B1562" s="1">
        <f>A1562*ASSETS!$F$29/(ASSETS!$F$30+ASSETS!$F$29)</f>
        <v>1039.875</v>
      </c>
      <c r="C1562" s="1">
        <f>A1562*ASSETS!$F$30/(ASSETS!$F$30+ASSETS!$F$29)</f>
        <v>88.125</v>
      </c>
    </row>
    <row r="1563" spans="1:3" x14ac:dyDescent="0.35">
      <c r="A1563">
        <v>1037</v>
      </c>
      <c r="B1563" s="1">
        <f>A1563*ASSETS!$F$29/(ASSETS!$F$30+ASSETS!$F$29)</f>
        <v>955.984375</v>
      </c>
      <c r="C1563" s="1">
        <f>A1563*ASSETS!$F$30/(ASSETS!$F$30+ASSETS!$F$29)</f>
        <v>81.015625</v>
      </c>
    </row>
    <row r="1564" spans="1:3" x14ac:dyDescent="0.35">
      <c r="A1564">
        <v>934</v>
      </c>
      <c r="B1564" s="1">
        <f>A1564*ASSETS!$F$29/(ASSETS!$F$30+ASSETS!$F$29)</f>
        <v>861.03125</v>
      </c>
      <c r="C1564" s="1">
        <f>A1564*ASSETS!$F$30/(ASSETS!$F$30+ASSETS!$F$29)</f>
        <v>72.96875</v>
      </c>
    </row>
    <row r="1565" spans="1:3" x14ac:dyDescent="0.35">
      <c r="A1565">
        <v>858</v>
      </c>
      <c r="B1565" s="1">
        <f>A1565*ASSETS!$F$29/(ASSETS!$F$30+ASSETS!$F$29)</f>
        <v>790.96875</v>
      </c>
      <c r="C1565" s="1">
        <f>A1565*ASSETS!$F$30/(ASSETS!$F$30+ASSETS!$F$29)</f>
        <v>67.03125</v>
      </c>
    </row>
    <row r="1566" spans="1:3" x14ac:dyDescent="0.35">
      <c r="A1566">
        <v>625</v>
      </c>
      <c r="B1566" s="1">
        <f>A1566*ASSETS!$F$29/(ASSETS!$F$30+ASSETS!$F$29)</f>
        <v>576.171875</v>
      </c>
      <c r="C1566" s="1">
        <f>A1566*ASSETS!$F$30/(ASSETS!$F$30+ASSETS!$F$29)</f>
        <v>48.828125</v>
      </c>
    </row>
    <row r="1567" spans="1:3" x14ac:dyDescent="0.35">
      <c r="A1567">
        <v>502</v>
      </c>
      <c r="B1567" s="1">
        <f>A1567*ASSETS!$F$29/(ASSETS!$F$30+ASSETS!$F$29)</f>
        <v>462.78125</v>
      </c>
      <c r="C1567" s="1">
        <f>A1567*ASSETS!$F$30/(ASSETS!$F$30+ASSETS!$F$29)</f>
        <v>39.21875</v>
      </c>
    </row>
    <row r="1568" spans="1:3" x14ac:dyDescent="0.35">
      <c r="A1568">
        <v>486</v>
      </c>
      <c r="B1568" s="1">
        <f>A1568*ASSETS!$F$29/(ASSETS!$F$30+ASSETS!$F$29)</f>
        <v>448.03125</v>
      </c>
      <c r="C1568" s="1">
        <f>A1568*ASSETS!$F$30/(ASSETS!$F$30+ASSETS!$F$29)</f>
        <v>37.96875</v>
      </c>
    </row>
    <row r="1569" spans="1:3" x14ac:dyDescent="0.35">
      <c r="A1569">
        <v>318</v>
      </c>
      <c r="B1569" s="1">
        <f>A1569*ASSETS!$F$29/(ASSETS!$F$30+ASSETS!$F$29)</f>
        <v>293.15625</v>
      </c>
      <c r="C1569" s="1">
        <f>A1569*ASSETS!$F$30/(ASSETS!$F$30+ASSETS!$F$29)</f>
        <v>24.84375</v>
      </c>
    </row>
    <row r="1570" spans="1:3" x14ac:dyDescent="0.35">
      <c r="A1570">
        <v>355</v>
      </c>
      <c r="B1570" s="1">
        <f>A1570*ASSETS!$F$29/(ASSETS!$F$30+ASSETS!$F$29)</f>
        <v>327.265625</v>
      </c>
      <c r="C1570" s="1">
        <f>A1570*ASSETS!$F$30/(ASSETS!$F$30+ASSETS!$F$29)</f>
        <v>27.734375</v>
      </c>
    </row>
    <row r="1571" spans="1:3" x14ac:dyDescent="0.35">
      <c r="A1571">
        <v>461</v>
      </c>
      <c r="B1571" s="1">
        <f>A1571*ASSETS!$F$29/(ASSETS!$F$30+ASSETS!$F$29)</f>
        <v>424.984375</v>
      </c>
      <c r="C1571" s="1">
        <f>A1571*ASSETS!$F$30/(ASSETS!$F$30+ASSETS!$F$29)</f>
        <v>36.015625</v>
      </c>
    </row>
    <row r="1572" spans="1:3" x14ac:dyDescent="0.35">
      <c r="A1572">
        <v>389</v>
      </c>
      <c r="B1572" s="1">
        <f>A1572*ASSETS!$F$29/(ASSETS!$F$30+ASSETS!$F$29)</f>
        <v>358.609375</v>
      </c>
      <c r="C1572" s="1">
        <f>A1572*ASSETS!$F$30/(ASSETS!$F$30+ASSETS!$F$29)</f>
        <v>30.390625</v>
      </c>
    </row>
    <row r="1573" spans="1:3" x14ac:dyDescent="0.35">
      <c r="A1573">
        <v>407</v>
      </c>
      <c r="B1573" s="1">
        <f>A1573*ASSETS!$F$29/(ASSETS!$F$30+ASSETS!$F$29)</f>
        <v>375.203125</v>
      </c>
      <c r="C1573" s="1">
        <f>A1573*ASSETS!$F$30/(ASSETS!$F$30+ASSETS!$F$29)</f>
        <v>31.796875</v>
      </c>
    </row>
    <row r="1574" spans="1:3" x14ac:dyDescent="0.35">
      <c r="A1574">
        <v>310</v>
      </c>
      <c r="B1574" s="1">
        <f>A1574*ASSETS!$F$29/(ASSETS!$F$30+ASSETS!$F$29)</f>
        <v>285.78125</v>
      </c>
      <c r="C1574" s="1">
        <f>A1574*ASSETS!$F$30/(ASSETS!$F$30+ASSETS!$F$29)</f>
        <v>24.21875</v>
      </c>
    </row>
    <row r="1575" spans="1:3" x14ac:dyDescent="0.35">
      <c r="A1575">
        <v>357</v>
      </c>
      <c r="B1575" s="1">
        <f>A1575*ASSETS!$F$29/(ASSETS!$F$30+ASSETS!$F$29)</f>
        <v>329.109375</v>
      </c>
      <c r="C1575" s="1">
        <f>A1575*ASSETS!$F$30/(ASSETS!$F$30+ASSETS!$F$29)</f>
        <v>27.890625</v>
      </c>
    </row>
    <row r="1576" spans="1:3" x14ac:dyDescent="0.35">
      <c r="A1576">
        <v>361</v>
      </c>
      <c r="B1576" s="1">
        <f>A1576*ASSETS!$F$29/(ASSETS!$F$30+ASSETS!$F$29)</f>
        <v>332.796875</v>
      </c>
      <c r="C1576" s="1">
        <f>A1576*ASSETS!$F$30/(ASSETS!$F$30+ASSETS!$F$29)</f>
        <v>28.203125</v>
      </c>
    </row>
    <row r="1577" spans="1:3" x14ac:dyDescent="0.35">
      <c r="A1577">
        <v>467</v>
      </c>
      <c r="B1577" s="1">
        <f>A1577*ASSETS!$F$29/(ASSETS!$F$30+ASSETS!$F$29)</f>
        <v>430.515625</v>
      </c>
      <c r="C1577" s="1">
        <f>A1577*ASSETS!$F$30/(ASSETS!$F$30+ASSETS!$F$29)</f>
        <v>36.484375</v>
      </c>
    </row>
    <row r="1578" spans="1:3" x14ac:dyDescent="0.35">
      <c r="A1578">
        <v>531</v>
      </c>
      <c r="B1578" s="1">
        <f>A1578*ASSETS!$F$29/(ASSETS!$F$30+ASSETS!$F$29)</f>
        <v>489.515625</v>
      </c>
      <c r="C1578" s="1">
        <f>A1578*ASSETS!$F$30/(ASSETS!$F$30+ASSETS!$F$29)</f>
        <v>41.484375</v>
      </c>
    </row>
    <row r="1579" spans="1:3" x14ac:dyDescent="0.35">
      <c r="A1579">
        <v>675</v>
      </c>
      <c r="B1579" s="1">
        <f>A1579*ASSETS!$F$29/(ASSETS!$F$30+ASSETS!$F$29)</f>
        <v>622.265625</v>
      </c>
      <c r="C1579" s="1">
        <f>A1579*ASSETS!$F$30/(ASSETS!$F$30+ASSETS!$F$29)</f>
        <v>52.734375</v>
      </c>
    </row>
    <row r="1580" spans="1:3" x14ac:dyDescent="0.35">
      <c r="A1580">
        <v>884</v>
      </c>
      <c r="B1580" s="1">
        <f>A1580*ASSETS!$F$29/(ASSETS!$F$30+ASSETS!$F$29)</f>
        <v>814.9375</v>
      </c>
      <c r="C1580" s="1">
        <f>A1580*ASSETS!$F$30/(ASSETS!$F$30+ASSETS!$F$29)</f>
        <v>69.0625</v>
      </c>
    </row>
    <row r="1581" spans="1:3" x14ac:dyDescent="0.35">
      <c r="A1581">
        <v>951</v>
      </c>
      <c r="B1581" s="1">
        <f>A1581*ASSETS!$F$29/(ASSETS!$F$30+ASSETS!$F$29)</f>
        <v>876.703125</v>
      </c>
      <c r="C1581" s="1">
        <f>A1581*ASSETS!$F$30/(ASSETS!$F$30+ASSETS!$F$29)</f>
        <v>74.296875</v>
      </c>
    </row>
    <row r="1582" spans="1:3" x14ac:dyDescent="0.35">
      <c r="A1582">
        <v>1075</v>
      </c>
      <c r="B1582" s="1">
        <f>A1582*ASSETS!$F$29/(ASSETS!$F$30+ASSETS!$F$29)</f>
        <v>991.015625</v>
      </c>
      <c r="C1582" s="1">
        <f>A1582*ASSETS!$F$30/(ASSETS!$F$30+ASSETS!$F$29)</f>
        <v>83.984375</v>
      </c>
    </row>
    <row r="1583" spans="1:3" x14ac:dyDescent="0.35">
      <c r="A1583">
        <v>984</v>
      </c>
      <c r="B1583" s="1">
        <f>A1583*ASSETS!$F$29/(ASSETS!$F$30+ASSETS!$F$29)</f>
        <v>907.125</v>
      </c>
      <c r="C1583" s="1">
        <f>A1583*ASSETS!$F$30/(ASSETS!$F$30+ASSETS!$F$29)</f>
        <v>76.875</v>
      </c>
    </row>
    <row r="1584" spans="1:3" x14ac:dyDescent="0.35">
      <c r="A1584">
        <v>1135</v>
      </c>
      <c r="B1584" s="1">
        <f>A1584*ASSETS!$F$29/(ASSETS!$F$30+ASSETS!$F$29)</f>
        <v>1046.328125</v>
      </c>
      <c r="C1584" s="1">
        <f>A1584*ASSETS!$F$30/(ASSETS!$F$30+ASSETS!$F$29)</f>
        <v>88.671875</v>
      </c>
    </row>
    <row r="1585" spans="1:3" x14ac:dyDescent="0.35">
      <c r="A1585">
        <v>1136</v>
      </c>
      <c r="B1585" s="1">
        <f>A1585*ASSETS!$F$29/(ASSETS!$F$30+ASSETS!$F$29)</f>
        <v>1047.25</v>
      </c>
      <c r="C1585" s="1">
        <f>A1585*ASSETS!$F$30/(ASSETS!$F$30+ASSETS!$F$29)</f>
        <v>88.75</v>
      </c>
    </row>
    <row r="1586" spans="1:3" x14ac:dyDescent="0.35">
      <c r="A1586">
        <v>1193</v>
      </c>
      <c r="B1586" s="1">
        <f>A1586*ASSETS!$F$29/(ASSETS!$F$30+ASSETS!$F$29)</f>
        <v>1099.796875</v>
      </c>
      <c r="C1586" s="1">
        <f>A1586*ASSETS!$F$30/(ASSETS!$F$30+ASSETS!$F$29)</f>
        <v>93.203125</v>
      </c>
    </row>
    <row r="1587" spans="1:3" x14ac:dyDescent="0.35">
      <c r="A1587">
        <v>850</v>
      </c>
      <c r="B1587" s="1">
        <f>A1587*ASSETS!$F$29/(ASSETS!$F$30+ASSETS!$F$29)</f>
        <v>783.59375</v>
      </c>
      <c r="C1587" s="1">
        <f>A1587*ASSETS!$F$30/(ASSETS!$F$30+ASSETS!$F$29)</f>
        <v>66.40625</v>
      </c>
    </row>
    <row r="1588" spans="1:3" x14ac:dyDescent="0.35">
      <c r="A1588">
        <v>667</v>
      </c>
      <c r="B1588" s="1">
        <f>A1588*ASSETS!$F$29/(ASSETS!$F$30+ASSETS!$F$29)</f>
        <v>614.890625</v>
      </c>
      <c r="C1588" s="1">
        <f>A1588*ASSETS!$F$30/(ASSETS!$F$30+ASSETS!$F$29)</f>
        <v>52.109375</v>
      </c>
    </row>
    <row r="1589" spans="1:3" x14ac:dyDescent="0.35">
      <c r="A1589">
        <v>572</v>
      </c>
      <c r="B1589" s="1">
        <f>A1589*ASSETS!$F$29/(ASSETS!$F$30+ASSETS!$F$29)</f>
        <v>527.3125</v>
      </c>
      <c r="C1589" s="1">
        <f>A1589*ASSETS!$F$30/(ASSETS!$F$30+ASSETS!$F$29)</f>
        <v>44.6875</v>
      </c>
    </row>
    <row r="1590" spans="1:3" x14ac:dyDescent="0.35">
      <c r="A1590">
        <v>614</v>
      </c>
      <c r="B1590" s="1">
        <f>A1590*ASSETS!$F$29/(ASSETS!$F$30+ASSETS!$F$29)</f>
        <v>566.03125</v>
      </c>
      <c r="C1590" s="1">
        <f>A1590*ASSETS!$F$30/(ASSETS!$F$30+ASSETS!$F$29)</f>
        <v>47.96875</v>
      </c>
    </row>
    <row r="1591" spans="1:3" x14ac:dyDescent="0.35">
      <c r="A1591">
        <v>681</v>
      </c>
      <c r="B1591" s="1">
        <f>A1591*ASSETS!$F$29/(ASSETS!$F$30+ASSETS!$F$29)</f>
        <v>627.796875</v>
      </c>
      <c r="C1591" s="1">
        <f>A1591*ASSETS!$F$30/(ASSETS!$F$30+ASSETS!$F$29)</f>
        <v>53.203125</v>
      </c>
    </row>
    <row r="1592" spans="1:3" x14ac:dyDescent="0.35">
      <c r="A1592">
        <v>665</v>
      </c>
      <c r="B1592" s="1">
        <f>A1592*ASSETS!$F$29/(ASSETS!$F$30+ASSETS!$F$29)</f>
        <v>613.046875</v>
      </c>
      <c r="C1592" s="1">
        <f>A1592*ASSETS!$F$30/(ASSETS!$F$30+ASSETS!$F$29)</f>
        <v>51.953125</v>
      </c>
    </row>
    <row r="1593" spans="1:3" x14ac:dyDescent="0.35">
      <c r="A1593">
        <v>656</v>
      </c>
      <c r="B1593" s="1">
        <f>A1593*ASSETS!$F$29/(ASSETS!$F$30+ASSETS!$F$29)</f>
        <v>604.75</v>
      </c>
      <c r="C1593" s="1">
        <f>A1593*ASSETS!$F$30/(ASSETS!$F$30+ASSETS!$F$29)</f>
        <v>51.25</v>
      </c>
    </row>
    <row r="1594" spans="1:3" x14ac:dyDescent="0.35">
      <c r="A1594">
        <v>512</v>
      </c>
      <c r="B1594" s="1">
        <f>A1594*ASSETS!$F$29/(ASSETS!$F$30+ASSETS!$F$29)</f>
        <v>472</v>
      </c>
      <c r="C1594" s="1">
        <f>A1594*ASSETS!$F$30/(ASSETS!$F$30+ASSETS!$F$29)</f>
        <v>40</v>
      </c>
    </row>
    <row r="1595" spans="1:3" x14ac:dyDescent="0.35">
      <c r="A1595">
        <v>739</v>
      </c>
      <c r="B1595" s="1">
        <f>A1595*ASSETS!$F$29/(ASSETS!$F$30+ASSETS!$F$29)</f>
        <v>681.265625</v>
      </c>
      <c r="C1595" s="1">
        <f>A1595*ASSETS!$F$30/(ASSETS!$F$30+ASSETS!$F$29)</f>
        <v>57.734375</v>
      </c>
    </row>
    <row r="1596" spans="1:3" x14ac:dyDescent="0.35">
      <c r="A1596">
        <v>713</v>
      </c>
      <c r="B1596" s="1">
        <f>A1596*ASSETS!$F$29/(ASSETS!$F$30+ASSETS!$F$29)</f>
        <v>657.296875</v>
      </c>
      <c r="C1596" s="1">
        <f>A1596*ASSETS!$F$30/(ASSETS!$F$30+ASSETS!$F$29)</f>
        <v>55.703125</v>
      </c>
    </row>
    <row r="1597" spans="1:3" x14ac:dyDescent="0.35">
      <c r="A1597">
        <v>572</v>
      </c>
      <c r="B1597" s="1">
        <f>A1597*ASSETS!$F$29/(ASSETS!$F$30+ASSETS!$F$29)</f>
        <v>527.3125</v>
      </c>
      <c r="C1597" s="1">
        <f>A1597*ASSETS!$F$30/(ASSETS!$F$30+ASSETS!$F$29)</f>
        <v>44.6875</v>
      </c>
    </row>
    <row r="1598" spans="1:3" x14ac:dyDescent="0.35">
      <c r="A1598">
        <v>685</v>
      </c>
      <c r="B1598" s="1">
        <f>A1598*ASSETS!$F$29/(ASSETS!$F$30+ASSETS!$F$29)</f>
        <v>631.484375</v>
      </c>
      <c r="C1598" s="1">
        <f>A1598*ASSETS!$F$30/(ASSETS!$F$30+ASSETS!$F$29)</f>
        <v>53.515625</v>
      </c>
    </row>
    <row r="1599" spans="1:3" x14ac:dyDescent="0.35">
      <c r="A1599">
        <v>671</v>
      </c>
      <c r="B1599" s="1">
        <f>A1599*ASSETS!$F$29/(ASSETS!$F$30+ASSETS!$F$29)</f>
        <v>618.578125</v>
      </c>
      <c r="C1599" s="1">
        <f>A1599*ASSETS!$F$30/(ASSETS!$F$30+ASSETS!$F$29)</f>
        <v>52.421875</v>
      </c>
    </row>
    <row r="1600" spans="1:3" x14ac:dyDescent="0.35">
      <c r="A1600">
        <v>790</v>
      </c>
      <c r="B1600" s="1">
        <f>A1600*ASSETS!$F$29/(ASSETS!$F$30+ASSETS!$F$29)</f>
        <v>728.28125</v>
      </c>
      <c r="C1600" s="1">
        <f>A1600*ASSETS!$F$30/(ASSETS!$F$30+ASSETS!$F$29)</f>
        <v>61.71875</v>
      </c>
    </row>
    <row r="1601" spans="1:3" x14ac:dyDescent="0.35">
      <c r="A1601">
        <v>934</v>
      </c>
      <c r="B1601" s="1">
        <f>A1601*ASSETS!$F$29/(ASSETS!$F$30+ASSETS!$F$29)</f>
        <v>861.03125</v>
      </c>
      <c r="C1601" s="1">
        <f>A1601*ASSETS!$F$30/(ASSETS!$F$30+ASSETS!$F$29)</f>
        <v>72.96875</v>
      </c>
    </row>
    <row r="1602" spans="1:3" x14ac:dyDescent="0.35">
      <c r="A1602">
        <v>1031</v>
      </c>
      <c r="B1602" s="1">
        <f>A1602*ASSETS!$F$29/(ASSETS!$F$30+ASSETS!$F$29)</f>
        <v>950.453125</v>
      </c>
      <c r="C1602" s="1">
        <f>A1602*ASSETS!$F$30/(ASSETS!$F$30+ASSETS!$F$29)</f>
        <v>80.546875</v>
      </c>
    </row>
    <row r="1603" spans="1:3" x14ac:dyDescent="0.35">
      <c r="A1603">
        <v>1252</v>
      </c>
      <c r="B1603" s="1">
        <f>A1603*ASSETS!$F$29/(ASSETS!$F$30+ASSETS!$F$29)</f>
        <v>1154.1875</v>
      </c>
      <c r="C1603" s="1">
        <f>A1603*ASSETS!$F$30/(ASSETS!$F$30+ASSETS!$F$29)</f>
        <v>97.8125</v>
      </c>
    </row>
    <row r="1604" spans="1:3" x14ac:dyDescent="0.35">
      <c r="A1604">
        <v>1258</v>
      </c>
      <c r="B1604" s="1">
        <f>A1604*ASSETS!$F$29/(ASSETS!$F$30+ASSETS!$F$29)</f>
        <v>1159.71875</v>
      </c>
      <c r="C1604" s="1">
        <f>A1604*ASSETS!$F$30/(ASSETS!$F$30+ASSETS!$F$29)</f>
        <v>98.28125</v>
      </c>
    </row>
    <row r="1605" spans="1:3" x14ac:dyDescent="0.35">
      <c r="A1605">
        <v>1318</v>
      </c>
      <c r="B1605" s="1">
        <f>A1605*ASSETS!$F$29/(ASSETS!$F$30+ASSETS!$F$29)</f>
        <v>1215.03125</v>
      </c>
      <c r="C1605" s="1">
        <f>A1605*ASSETS!$F$30/(ASSETS!$F$30+ASSETS!$F$29)</f>
        <v>102.96875</v>
      </c>
    </row>
    <row r="1606" spans="1:3" x14ac:dyDescent="0.35">
      <c r="A1606">
        <v>1405</v>
      </c>
      <c r="B1606" s="1">
        <f>A1606*ASSETS!$F$29/(ASSETS!$F$30+ASSETS!$F$29)</f>
        <v>1295.234375</v>
      </c>
      <c r="C1606" s="1">
        <f>A1606*ASSETS!$F$30/(ASSETS!$F$30+ASSETS!$F$29)</f>
        <v>109.765625</v>
      </c>
    </row>
    <row r="1607" spans="1:3" x14ac:dyDescent="0.35">
      <c r="A1607">
        <v>1170</v>
      </c>
      <c r="B1607" s="1">
        <f>A1607*ASSETS!$F$29/(ASSETS!$F$30+ASSETS!$F$29)</f>
        <v>1078.59375</v>
      </c>
      <c r="C1607" s="1">
        <f>A1607*ASSETS!$F$30/(ASSETS!$F$30+ASSETS!$F$29)</f>
        <v>91.40625</v>
      </c>
    </row>
    <row r="1608" spans="1:3" x14ac:dyDescent="0.35">
      <c r="A1608">
        <v>941</v>
      </c>
      <c r="B1608" s="1">
        <f>A1608*ASSETS!$F$29/(ASSETS!$F$30+ASSETS!$F$29)</f>
        <v>867.484375</v>
      </c>
      <c r="C1608" s="1">
        <f>A1608*ASSETS!$F$30/(ASSETS!$F$30+ASSETS!$F$29)</f>
        <v>73.515625</v>
      </c>
    </row>
    <row r="1609" spans="1:3" x14ac:dyDescent="0.35">
      <c r="A1609">
        <v>1074</v>
      </c>
      <c r="B1609" s="1">
        <f>A1609*ASSETS!$F$29/(ASSETS!$F$30+ASSETS!$F$29)</f>
        <v>990.09375</v>
      </c>
      <c r="C1609" s="1">
        <f>A1609*ASSETS!$F$30/(ASSETS!$F$30+ASSETS!$F$29)</f>
        <v>83.90625</v>
      </c>
    </row>
    <row r="1610" spans="1:3" x14ac:dyDescent="0.35">
      <c r="A1610">
        <v>1115</v>
      </c>
      <c r="B1610" s="1">
        <f>A1610*ASSETS!$F$29/(ASSETS!$F$30+ASSETS!$F$29)</f>
        <v>1027.890625</v>
      </c>
      <c r="C1610" s="1">
        <f>A1610*ASSETS!$F$30/(ASSETS!$F$30+ASSETS!$F$29)</f>
        <v>87.109375</v>
      </c>
    </row>
    <row r="1611" spans="1:3" x14ac:dyDescent="0.35">
      <c r="A1611">
        <v>954</v>
      </c>
      <c r="B1611" s="1">
        <f>A1611*ASSETS!$F$29/(ASSETS!$F$30+ASSETS!$F$29)</f>
        <v>879.46875</v>
      </c>
      <c r="C1611" s="1">
        <f>A1611*ASSETS!$F$30/(ASSETS!$F$30+ASSETS!$F$29)</f>
        <v>74.53125</v>
      </c>
    </row>
    <row r="1612" spans="1:3" x14ac:dyDescent="0.35">
      <c r="A1612">
        <v>724</v>
      </c>
      <c r="B1612" s="1">
        <f>A1612*ASSETS!$F$29/(ASSETS!$F$30+ASSETS!$F$29)</f>
        <v>667.4375</v>
      </c>
      <c r="C1612" s="1">
        <f>A1612*ASSETS!$F$30/(ASSETS!$F$30+ASSETS!$F$29)</f>
        <v>56.5625</v>
      </c>
    </row>
    <row r="1613" spans="1:3" x14ac:dyDescent="0.35">
      <c r="A1613">
        <v>639</v>
      </c>
      <c r="B1613" s="1">
        <f>A1613*ASSETS!$F$29/(ASSETS!$F$30+ASSETS!$F$29)</f>
        <v>589.078125</v>
      </c>
      <c r="C1613" s="1">
        <f>A1613*ASSETS!$F$30/(ASSETS!$F$30+ASSETS!$F$29)</f>
        <v>49.921875</v>
      </c>
    </row>
    <row r="1614" spans="1:3" x14ac:dyDescent="0.35">
      <c r="A1614">
        <v>728</v>
      </c>
      <c r="B1614" s="1">
        <f>A1614*ASSETS!$F$29/(ASSETS!$F$30+ASSETS!$F$29)</f>
        <v>671.125</v>
      </c>
      <c r="C1614" s="1">
        <f>A1614*ASSETS!$F$30/(ASSETS!$F$30+ASSETS!$F$29)</f>
        <v>56.875</v>
      </c>
    </row>
    <row r="1615" spans="1:3" x14ac:dyDescent="0.35">
      <c r="A1615">
        <v>741</v>
      </c>
      <c r="B1615" s="1">
        <f>A1615*ASSETS!$F$29/(ASSETS!$F$30+ASSETS!$F$29)</f>
        <v>683.109375</v>
      </c>
      <c r="C1615" s="1">
        <f>A1615*ASSETS!$F$30/(ASSETS!$F$30+ASSETS!$F$29)</f>
        <v>57.890625</v>
      </c>
    </row>
    <row r="1616" spans="1:3" x14ac:dyDescent="0.35">
      <c r="A1616">
        <v>719</v>
      </c>
      <c r="B1616" s="1">
        <f>A1616*ASSETS!$F$29/(ASSETS!$F$30+ASSETS!$F$29)</f>
        <v>662.828125</v>
      </c>
      <c r="C1616" s="1">
        <f>A1616*ASSETS!$F$30/(ASSETS!$F$30+ASSETS!$F$29)</f>
        <v>56.171875</v>
      </c>
    </row>
    <row r="1617" spans="1:3" x14ac:dyDescent="0.35">
      <c r="A1617">
        <v>629</v>
      </c>
      <c r="B1617" s="1">
        <f>A1617*ASSETS!$F$29/(ASSETS!$F$30+ASSETS!$F$29)</f>
        <v>579.859375</v>
      </c>
      <c r="C1617" s="1">
        <f>A1617*ASSETS!$F$30/(ASSETS!$F$30+ASSETS!$F$29)</f>
        <v>49.140625</v>
      </c>
    </row>
    <row r="1618" spans="1:3" x14ac:dyDescent="0.35">
      <c r="A1618">
        <v>622</v>
      </c>
      <c r="B1618" s="1">
        <f>A1618*ASSETS!$F$29/(ASSETS!$F$30+ASSETS!$F$29)</f>
        <v>573.40625</v>
      </c>
      <c r="C1618" s="1">
        <f>A1618*ASSETS!$F$30/(ASSETS!$F$30+ASSETS!$F$29)</f>
        <v>48.59375</v>
      </c>
    </row>
    <row r="1619" spans="1:3" x14ac:dyDescent="0.35">
      <c r="A1619">
        <v>817</v>
      </c>
      <c r="B1619" s="1">
        <f>A1619*ASSETS!$F$29/(ASSETS!$F$30+ASSETS!$F$29)</f>
        <v>753.171875</v>
      </c>
      <c r="C1619" s="1">
        <f>A1619*ASSETS!$F$30/(ASSETS!$F$30+ASSETS!$F$29)</f>
        <v>63.828125</v>
      </c>
    </row>
    <row r="1620" spans="1:3" x14ac:dyDescent="0.35">
      <c r="A1620">
        <v>761</v>
      </c>
      <c r="B1620" s="1">
        <f>A1620*ASSETS!$F$29/(ASSETS!$F$30+ASSETS!$F$29)</f>
        <v>701.546875</v>
      </c>
      <c r="C1620" s="1">
        <f>A1620*ASSETS!$F$30/(ASSETS!$F$30+ASSETS!$F$29)</f>
        <v>59.453125</v>
      </c>
    </row>
    <row r="1621" spans="1:3" x14ac:dyDescent="0.35">
      <c r="A1621">
        <v>776</v>
      </c>
      <c r="B1621" s="1">
        <f>A1621*ASSETS!$F$29/(ASSETS!$F$30+ASSETS!$F$29)</f>
        <v>715.375</v>
      </c>
      <c r="C1621" s="1">
        <f>A1621*ASSETS!$F$30/(ASSETS!$F$30+ASSETS!$F$29)</f>
        <v>60.625</v>
      </c>
    </row>
    <row r="1622" spans="1:3" x14ac:dyDescent="0.35">
      <c r="A1622">
        <v>789</v>
      </c>
      <c r="B1622" s="1">
        <f>A1622*ASSETS!$F$29/(ASSETS!$F$30+ASSETS!$F$29)</f>
        <v>727.359375</v>
      </c>
      <c r="C1622" s="1">
        <f>A1622*ASSETS!$F$30/(ASSETS!$F$30+ASSETS!$F$29)</f>
        <v>61.640625</v>
      </c>
    </row>
    <row r="1623" spans="1:3" x14ac:dyDescent="0.35">
      <c r="A1623">
        <v>748</v>
      </c>
      <c r="B1623" s="1">
        <f>A1623*ASSETS!$F$29/(ASSETS!$F$30+ASSETS!$F$29)</f>
        <v>689.5625</v>
      </c>
      <c r="C1623" s="1">
        <f>A1623*ASSETS!$F$30/(ASSETS!$F$30+ASSETS!$F$29)</f>
        <v>58.4375</v>
      </c>
    </row>
    <row r="1624" spans="1:3" x14ac:dyDescent="0.35">
      <c r="A1624">
        <v>736</v>
      </c>
      <c r="B1624" s="1">
        <f>A1624*ASSETS!$F$29/(ASSETS!$F$30+ASSETS!$F$29)</f>
        <v>678.5</v>
      </c>
      <c r="C1624" s="1">
        <f>A1624*ASSETS!$F$30/(ASSETS!$F$30+ASSETS!$F$29)</f>
        <v>57.5</v>
      </c>
    </row>
    <row r="1625" spans="1:3" x14ac:dyDescent="0.35">
      <c r="A1625">
        <v>705</v>
      </c>
      <c r="B1625" s="1">
        <f>A1625*ASSETS!$F$29/(ASSETS!$F$30+ASSETS!$F$29)</f>
        <v>649.921875</v>
      </c>
      <c r="C1625" s="1">
        <f>A1625*ASSETS!$F$30/(ASSETS!$F$30+ASSETS!$F$29)</f>
        <v>55.078125</v>
      </c>
    </row>
    <row r="1626" spans="1:3" x14ac:dyDescent="0.35">
      <c r="A1626">
        <v>706</v>
      </c>
      <c r="B1626" s="1">
        <f>A1626*ASSETS!$F$29/(ASSETS!$F$30+ASSETS!$F$29)</f>
        <v>650.84375</v>
      </c>
      <c r="C1626" s="1">
        <f>A1626*ASSETS!$F$30/(ASSETS!$F$30+ASSETS!$F$29)</f>
        <v>55.15625</v>
      </c>
    </row>
    <row r="1627" spans="1:3" x14ac:dyDescent="0.35">
      <c r="A1627">
        <v>785</v>
      </c>
      <c r="B1627" s="1">
        <f>A1627*ASSETS!$F$29/(ASSETS!$F$30+ASSETS!$F$29)</f>
        <v>723.671875</v>
      </c>
      <c r="C1627" s="1">
        <f>A1627*ASSETS!$F$30/(ASSETS!$F$30+ASSETS!$F$29)</f>
        <v>61.328125</v>
      </c>
    </row>
    <row r="1628" spans="1:3" x14ac:dyDescent="0.35">
      <c r="A1628">
        <v>825</v>
      </c>
      <c r="B1628" s="1">
        <f>A1628*ASSETS!$F$29/(ASSETS!$F$30+ASSETS!$F$29)</f>
        <v>760.546875</v>
      </c>
      <c r="C1628" s="1">
        <f>A1628*ASSETS!$F$30/(ASSETS!$F$30+ASSETS!$F$29)</f>
        <v>64.453125</v>
      </c>
    </row>
    <row r="1629" spans="1:3" x14ac:dyDescent="0.35">
      <c r="A1629">
        <v>787</v>
      </c>
      <c r="B1629" s="1">
        <f>A1629*ASSETS!$F$29/(ASSETS!$F$30+ASSETS!$F$29)</f>
        <v>725.515625</v>
      </c>
      <c r="C1629" s="1">
        <f>A1629*ASSETS!$F$30/(ASSETS!$F$30+ASSETS!$F$29)</f>
        <v>61.484375</v>
      </c>
    </row>
    <row r="1630" spans="1:3" x14ac:dyDescent="0.35">
      <c r="A1630">
        <v>732</v>
      </c>
      <c r="B1630" s="1">
        <f>A1630*ASSETS!$F$29/(ASSETS!$F$30+ASSETS!$F$29)</f>
        <v>674.8125</v>
      </c>
      <c r="C1630" s="1">
        <f>A1630*ASSETS!$F$30/(ASSETS!$F$30+ASSETS!$F$29)</f>
        <v>57.1875</v>
      </c>
    </row>
    <row r="1631" spans="1:3" x14ac:dyDescent="0.35">
      <c r="A1631">
        <v>625</v>
      </c>
      <c r="B1631" s="1">
        <f>A1631*ASSETS!$F$29/(ASSETS!$F$30+ASSETS!$F$29)</f>
        <v>576.171875</v>
      </c>
      <c r="C1631" s="1">
        <f>A1631*ASSETS!$F$30/(ASSETS!$F$30+ASSETS!$F$29)</f>
        <v>48.828125</v>
      </c>
    </row>
    <row r="1632" spans="1:3" x14ac:dyDescent="0.35">
      <c r="A1632">
        <v>577</v>
      </c>
      <c r="B1632" s="1">
        <f>A1632*ASSETS!$F$29/(ASSETS!$F$30+ASSETS!$F$29)</f>
        <v>531.921875</v>
      </c>
      <c r="C1632" s="1">
        <f>A1632*ASSETS!$F$30/(ASSETS!$F$30+ASSETS!$F$29)</f>
        <v>45.078125</v>
      </c>
    </row>
    <row r="1633" spans="1:3" x14ac:dyDescent="0.35">
      <c r="A1633">
        <v>481</v>
      </c>
      <c r="B1633" s="1">
        <f>A1633*ASSETS!$F$29/(ASSETS!$F$30+ASSETS!$F$29)</f>
        <v>443.421875</v>
      </c>
      <c r="C1633" s="1">
        <f>A1633*ASSETS!$F$30/(ASSETS!$F$30+ASSETS!$F$29)</f>
        <v>37.578125</v>
      </c>
    </row>
    <row r="1634" spans="1:3" x14ac:dyDescent="0.35">
      <c r="A1634">
        <v>527</v>
      </c>
      <c r="B1634" s="1">
        <f>A1634*ASSETS!$F$29/(ASSETS!$F$30+ASSETS!$F$29)</f>
        <v>485.828125</v>
      </c>
      <c r="C1634" s="1">
        <f>A1634*ASSETS!$F$30/(ASSETS!$F$30+ASSETS!$F$29)</f>
        <v>41.171875</v>
      </c>
    </row>
    <row r="1635" spans="1:3" x14ac:dyDescent="0.35">
      <c r="A1635">
        <v>451</v>
      </c>
      <c r="B1635" s="1">
        <f>A1635*ASSETS!$F$29/(ASSETS!$F$30+ASSETS!$F$29)</f>
        <v>415.765625</v>
      </c>
      <c r="C1635" s="1">
        <f>A1635*ASSETS!$F$30/(ASSETS!$F$30+ASSETS!$F$29)</f>
        <v>35.234375</v>
      </c>
    </row>
    <row r="1636" spans="1:3" x14ac:dyDescent="0.35">
      <c r="A1636">
        <v>456</v>
      </c>
      <c r="B1636" s="1">
        <f>A1636*ASSETS!$F$29/(ASSETS!$F$30+ASSETS!$F$29)</f>
        <v>420.375</v>
      </c>
      <c r="C1636" s="1">
        <f>A1636*ASSETS!$F$30/(ASSETS!$F$30+ASSETS!$F$29)</f>
        <v>35.625</v>
      </c>
    </row>
    <row r="1637" spans="1:3" x14ac:dyDescent="0.35">
      <c r="A1637">
        <v>403</v>
      </c>
      <c r="B1637" s="1">
        <f>A1637*ASSETS!$F$29/(ASSETS!$F$30+ASSETS!$F$29)</f>
        <v>371.515625</v>
      </c>
      <c r="C1637" s="1">
        <f>A1637*ASSETS!$F$30/(ASSETS!$F$30+ASSETS!$F$29)</f>
        <v>31.484375</v>
      </c>
    </row>
    <row r="1638" spans="1:3" x14ac:dyDescent="0.35">
      <c r="A1638">
        <v>458</v>
      </c>
      <c r="B1638" s="1">
        <f>A1638*ASSETS!$F$29/(ASSETS!$F$30+ASSETS!$F$29)</f>
        <v>422.21875</v>
      </c>
      <c r="C1638" s="1">
        <f>A1638*ASSETS!$F$30/(ASSETS!$F$30+ASSETS!$F$29)</f>
        <v>35.78125</v>
      </c>
    </row>
    <row r="1639" spans="1:3" x14ac:dyDescent="0.35">
      <c r="A1639">
        <v>519</v>
      </c>
      <c r="B1639" s="1">
        <f>A1639*ASSETS!$F$29/(ASSETS!$F$30+ASSETS!$F$29)</f>
        <v>478.453125</v>
      </c>
      <c r="C1639" s="1">
        <f>A1639*ASSETS!$F$30/(ASSETS!$F$30+ASSETS!$F$29)</f>
        <v>40.546875</v>
      </c>
    </row>
    <row r="1640" spans="1:3" x14ac:dyDescent="0.35">
      <c r="A1640">
        <v>582</v>
      </c>
      <c r="B1640" s="1">
        <f>A1640*ASSETS!$F$29/(ASSETS!$F$30+ASSETS!$F$29)</f>
        <v>536.53125</v>
      </c>
      <c r="C1640" s="1">
        <f>A1640*ASSETS!$F$30/(ASSETS!$F$30+ASSETS!$F$29)</f>
        <v>45.46875</v>
      </c>
    </row>
    <row r="1641" spans="1:3" x14ac:dyDescent="0.35">
      <c r="A1641">
        <v>587</v>
      </c>
      <c r="B1641" s="1">
        <f>A1641*ASSETS!$F$29/(ASSETS!$F$30+ASSETS!$F$29)</f>
        <v>541.140625</v>
      </c>
      <c r="C1641" s="1">
        <f>A1641*ASSETS!$F$30/(ASSETS!$F$30+ASSETS!$F$29)</f>
        <v>45.859375</v>
      </c>
    </row>
    <row r="1642" spans="1:3" x14ac:dyDescent="0.35">
      <c r="A1642">
        <v>562</v>
      </c>
      <c r="B1642" s="1">
        <f>A1642*ASSETS!$F$29/(ASSETS!$F$30+ASSETS!$F$29)</f>
        <v>518.09375</v>
      </c>
      <c r="C1642" s="1">
        <f>A1642*ASSETS!$F$30/(ASSETS!$F$30+ASSETS!$F$29)</f>
        <v>43.90625</v>
      </c>
    </row>
    <row r="1643" spans="1:3" x14ac:dyDescent="0.35">
      <c r="A1643">
        <v>574</v>
      </c>
      <c r="B1643" s="1">
        <f>A1643*ASSETS!$F$29/(ASSETS!$F$30+ASSETS!$F$29)</f>
        <v>529.15625</v>
      </c>
      <c r="C1643" s="1">
        <f>A1643*ASSETS!$F$30/(ASSETS!$F$30+ASSETS!$F$29)</f>
        <v>44.84375</v>
      </c>
    </row>
    <row r="1644" spans="1:3" x14ac:dyDescent="0.35">
      <c r="A1644">
        <v>658</v>
      </c>
      <c r="B1644" s="1">
        <f>A1644*ASSETS!$F$29/(ASSETS!$F$30+ASSETS!$F$29)</f>
        <v>606.59375</v>
      </c>
      <c r="C1644" s="1">
        <f>A1644*ASSETS!$F$30/(ASSETS!$F$30+ASSETS!$F$29)</f>
        <v>51.40625</v>
      </c>
    </row>
    <row r="1645" spans="1:3" x14ac:dyDescent="0.35">
      <c r="A1645">
        <v>801</v>
      </c>
      <c r="B1645" s="1">
        <f>A1645*ASSETS!$F$29/(ASSETS!$F$30+ASSETS!$F$29)</f>
        <v>738.421875</v>
      </c>
      <c r="C1645" s="1">
        <f>A1645*ASSETS!$F$30/(ASSETS!$F$30+ASSETS!$F$29)</f>
        <v>62.578125</v>
      </c>
    </row>
    <row r="1646" spans="1:3" x14ac:dyDescent="0.35">
      <c r="A1646">
        <v>888</v>
      </c>
      <c r="B1646" s="1">
        <f>A1646*ASSETS!$F$29/(ASSETS!$F$30+ASSETS!$F$29)</f>
        <v>818.625</v>
      </c>
      <c r="C1646" s="1">
        <f>A1646*ASSETS!$F$30/(ASSETS!$F$30+ASSETS!$F$29)</f>
        <v>69.375</v>
      </c>
    </row>
    <row r="1647" spans="1:3" x14ac:dyDescent="0.35">
      <c r="A1647">
        <v>1040</v>
      </c>
      <c r="B1647" s="1">
        <f>A1647*ASSETS!$F$29/(ASSETS!$F$30+ASSETS!$F$29)</f>
        <v>958.75</v>
      </c>
      <c r="C1647" s="1">
        <f>A1647*ASSETS!$F$30/(ASSETS!$F$30+ASSETS!$F$29)</f>
        <v>81.25</v>
      </c>
    </row>
    <row r="1648" spans="1:3" x14ac:dyDescent="0.35">
      <c r="A1648">
        <v>1221</v>
      </c>
      <c r="B1648" s="1">
        <f>A1648*ASSETS!$F$29/(ASSETS!$F$30+ASSETS!$F$29)</f>
        <v>1125.609375</v>
      </c>
      <c r="C1648" s="1">
        <f>A1648*ASSETS!$F$30/(ASSETS!$F$30+ASSETS!$F$29)</f>
        <v>95.390625</v>
      </c>
    </row>
    <row r="1649" spans="1:3" x14ac:dyDescent="0.35">
      <c r="A1649">
        <v>1191</v>
      </c>
      <c r="B1649" s="1">
        <f>A1649*ASSETS!$F$29/(ASSETS!$F$30+ASSETS!$F$29)</f>
        <v>1097.953125</v>
      </c>
      <c r="C1649" s="1">
        <f>A1649*ASSETS!$F$30/(ASSETS!$F$30+ASSETS!$F$29)</f>
        <v>93.046875</v>
      </c>
    </row>
    <row r="1650" spans="1:3" x14ac:dyDescent="0.35">
      <c r="A1650">
        <v>1283</v>
      </c>
      <c r="B1650" s="1">
        <f>A1650*ASSETS!$F$29/(ASSETS!$F$30+ASSETS!$F$29)</f>
        <v>1182.765625</v>
      </c>
      <c r="C1650" s="1">
        <f>A1650*ASSETS!$F$30/(ASSETS!$F$30+ASSETS!$F$29)</f>
        <v>100.234375</v>
      </c>
    </row>
    <row r="1651" spans="1:3" x14ac:dyDescent="0.35">
      <c r="A1651">
        <v>1501</v>
      </c>
      <c r="B1651" s="1">
        <f>A1651*ASSETS!$F$29/(ASSETS!$F$30+ASSETS!$F$29)</f>
        <v>1383.734375</v>
      </c>
      <c r="C1651" s="1">
        <f>A1651*ASSETS!$F$30/(ASSETS!$F$30+ASSETS!$F$29)</f>
        <v>117.265625</v>
      </c>
    </row>
    <row r="1652" spans="1:3" x14ac:dyDescent="0.35">
      <c r="A1652">
        <v>1434</v>
      </c>
      <c r="B1652" s="1">
        <f>A1652*ASSETS!$F$29/(ASSETS!$F$30+ASSETS!$F$29)</f>
        <v>1321.96875</v>
      </c>
      <c r="C1652" s="1">
        <f>A1652*ASSETS!$F$30/(ASSETS!$F$30+ASSETS!$F$29)</f>
        <v>112.03125</v>
      </c>
    </row>
    <row r="1653" spans="1:3" x14ac:dyDescent="0.35">
      <c r="A1653">
        <v>1697</v>
      </c>
      <c r="B1653" s="1">
        <f>A1653*ASSETS!$F$29/(ASSETS!$F$30+ASSETS!$F$29)</f>
        <v>1564.421875</v>
      </c>
      <c r="C1653" s="1">
        <f>A1653*ASSETS!$F$30/(ASSETS!$F$30+ASSETS!$F$29)</f>
        <v>132.578125</v>
      </c>
    </row>
    <row r="1654" spans="1:3" x14ac:dyDescent="0.35">
      <c r="A1654">
        <v>1757</v>
      </c>
      <c r="B1654" s="1">
        <f>A1654*ASSETS!$F$29/(ASSETS!$F$30+ASSETS!$F$29)</f>
        <v>1619.734375</v>
      </c>
      <c r="C1654" s="1">
        <f>A1654*ASSETS!$F$30/(ASSETS!$F$30+ASSETS!$F$29)</f>
        <v>137.265625</v>
      </c>
    </row>
    <row r="1655" spans="1:3" x14ac:dyDescent="0.35">
      <c r="A1655">
        <v>1731</v>
      </c>
      <c r="B1655" s="1">
        <f>A1655*ASSETS!$F$29/(ASSETS!$F$30+ASSETS!$F$29)</f>
        <v>1595.765625</v>
      </c>
      <c r="C1655" s="1">
        <f>A1655*ASSETS!$F$30/(ASSETS!$F$30+ASSETS!$F$29)</f>
        <v>135.234375</v>
      </c>
    </row>
    <row r="1656" spans="1:3" x14ac:dyDescent="0.35">
      <c r="A1656">
        <v>1642</v>
      </c>
      <c r="B1656" s="1">
        <f>A1656*ASSETS!$F$29/(ASSETS!$F$30+ASSETS!$F$29)</f>
        <v>1513.71875</v>
      </c>
      <c r="C1656" s="1">
        <f>A1656*ASSETS!$F$30/(ASSETS!$F$30+ASSETS!$F$29)</f>
        <v>128.28125</v>
      </c>
    </row>
    <row r="1657" spans="1:3" x14ac:dyDescent="0.35">
      <c r="A1657">
        <v>1585</v>
      </c>
      <c r="B1657" s="1">
        <f>A1657*ASSETS!$F$29/(ASSETS!$F$30+ASSETS!$F$29)</f>
        <v>1461.171875</v>
      </c>
      <c r="C1657" s="1">
        <f>A1657*ASSETS!$F$30/(ASSETS!$F$30+ASSETS!$F$29)</f>
        <v>123.828125</v>
      </c>
    </row>
    <row r="1658" spans="1:3" x14ac:dyDescent="0.35">
      <c r="A1658">
        <v>1548</v>
      </c>
      <c r="B1658" s="1">
        <f>A1658*ASSETS!$F$29/(ASSETS!$F$30+ASSETS!$F$29)</f>
        <v>1427.0625</v>
      </c>
      <c r="C1658" s="1">
        <f>A1658*ASSETS!$F$30/(ASSETS!$F$30+ASSETS!$F$29)</f>
        <v>120.9375</v>
      </c>
    </row>
    <row r="1659" spans="1:3" x14ac:dyDescent="0.35">
      <c r="A1659">
        <v>1085</v>
      </c>
      <c r="B1659" s="1">
        <f>A1659*ASSETS!$F$29/(ASSETS!$F$30+ASSETS!$F$29)</f>
        <v>1000.234375</v>
      </c>
      <c r="C1659" s="1">
        <f>A1659*ASSETS!$F$30/(ASSETS!$F$30+ASSETS!$F$29)</f>
        <v>84.765625</v>
      </c>
    </row>
    <row r="1660" spans="1:3" x14ac:dyDescent="0.35">
      <c r="A1660">
        <v>1040</v>
      </c>
      <c r="B1660" s="1">
        <f>A1660*ASSETS!$F$29/(ASSETS!$F$30+ASSETS!$F$29)</f>
        <v>958.75</v>
      </c>
      <c r="C1660" s="1">
        <f>A1660*ASSETS!$F$30/(ASSETS!$F$30+ASSETS!$F$29)</f>
        <v>81.25</v>
      </c>
    </row>
    <row r="1661" spans="1:3" x14ac:dyDescent="0.35">
      <c r="A1661">
        <v>1016</v>
      </c>
      <c r="B1661" s="1">
        <f>A1661*ASSETS!$F$29/(ASSETS!$F$30+ASSETS!$F$29)</f>
        <v>936.625</v>
      </c>
      <c r="C1661" s="1">
        <f>A1661*ASSETS!$F$30/(ASSETS!$F$30+ASSETS!$F$29)</f>
        <v>79.375</v>
      </c>
    </row>
    <row r="1662" spans="1:3" x14ac:dyDescent="0.35">
      <c r="A1662">
        <v>898</v>
      </c>
      <c r="B1662" s="1">
        <f>A1662*ASSETS!$F$29/(ASSETS!$F$30+ASSETS!$F$29)</f>
        <v>827.84375</v>
      </c>
      <c r="C1662" s="1">
        <f>A1662*ASSETS!$F$30/(ASSETS!$F$30+ASSETS!$F$29)</f>
        <v>70.15625</v>
      </c>
    </row>
    <row r="1663" spans="1:3" x14ac:dyDescent="0.35">
      <c r="A1663">
        <v>983</v>
      </c>
      <c r="B1663" s="1">
        <f>A1663*ASSETS!$F$29/(ASSETS!$F$30+ASSETS!$F$29)</f>
        <v>906.203125</v>
      </c>
      <c r="C1663" s="1">
        <f>A1663*ASSETS!$F$30/(ASSETS!$F$30+ASSETS!$F$29)</f>
        <v>76.796875</v>
      </c>
    </row>
    <row r="1664" spans="1:3" x14ac:dyDescent="0.35">
      <c r="A1664">
        <v>982</v>
      </c>
      <c r="B1664" s="1">
        <f>A1664*ASSETS!$F$29/(ASSETS!$F$30+ASSETS!$F$29)</f>
        <v>905.28125</v>
      </c>
      <c r="C1664" s="1">
        <f>A1664*ASSETS!$F$30/(ASSETS!$F$30+ASSETS!$F$29)</f>
        <v>76.71875</v>
      </c>
    </row>
    <row r="1665" spans="1:3" x14ac:dyDescent="0.35">
      <c r="A1665">
        <v>873</v>
      </c>
      <c r="B1665" s="1">
        <f>A1665*ASSETS!$F$29/(ASSETS!$F$30+ASSETS!$F$29)</f>
        <v>804.796875</v>
      </c>
      <c r="C1665" s="1">
        <f>A1665*ASSETS!$F$30/(ASSETS!$F$30+ASSETS!$F$29)</f>
        <v>68.203125</v>
      </c>
    </row>
    <row r="1666" spans="1:3" x14ac:dyDescent="0.35">
      <c r="A1666">
        <v>790</v>
      </c>
      <c r="B1666" s="1">
        <f>A1666*ASSETS!$F$29/(ASSETS!$F$30+ASSETS!$F$29)</f>
        <v>728.28125</v>
      </c>
      <c r="C1666" s="1">
        <f>A1666*ASSETS!$F$30/(ASSETS!$F$30+ASSETS!$F$29)</f>
        <v>61.71875</v>
      </c>
    </row>
    <row r="1667" spans="1:3" x14ac:dyDescent="0.35">
      <c r="A1667">
        <v>703</v>
      </c>
      <c r="B1667" s="1">
        <f>A1667*ASSETS!$F$29/(ASSETS!$F$30+ASSETS!$F$29)</f>
        <v>648.078125</v>
      </c>
      <c r="C1667" s="1">
        <f>A1667*ASSETS!$F$30/(ASSETS!$F$30+ASSETS!$F$29)</f>
        <v>54.921875</v>
      </c>
    </row>
    <row r="1668" spans="1:3" x14ac:dyDescent="0.35">
      <c r="A1668">
        <v>717</v>
      </c>
      <c r="B1668" s="1">
        <f>A1668*ASSETS!$F$29/(ASSETS!$F$30+ASSETS!$F$29)</f>
        <v>660.984375</v>
      </c>
      <c r="C1668" s="1">
        <f>A1668*ASSETS!$F$30/(ASSETS!$F$30+ASSETS!$F$29)</f>
        <v>56.015625</v>
      </c>
    </row>
    <row r="1669" spans="1:3" x14ac:dyDescent="0.35">
      <c r="A1669">
        <v>851</v>
      </c>
      <c r="B1669" s="1">
        <f>A1669*ASSETS!$F$29/(ASSETS!$F$30+ASSETS!$F$29)</f>
        <v>784.515625</v>
      </c>
      <c r="C1669" s="1">
        <f>A1669*ASSETS!$F$30/(ASSETS!$F$30+ASSETS!$F$29)</f>
        <v>66.484375</v>
      </c>
    </row>
    <row r="1670" spans="1:3" x14ac:dyDescent="0.35">
      <c r="A1670">
        <v>1038</v>
      </c>
      <c r="B1670" s="1">
        <f>A1670*ASSETS!$F$29/(ASSETS!$F$30+ASSETS!$F$29)</f>
        <v>956.90625</v>
      </c>
      <c r="C1670" s="1">
        <f>A1670*ASSETS!$F$30/(ASSETS!$F$30+ASSETS!$F$29)</f>
        <v>81.09375</v>
      </c>
    </row>
    <row r="1671" spans="1:3" x14ac:dyDescent="0.35">
      <c r="A1671">
        <v>1296</v>
      </c>
      <c r="B1671" s="1">
        <f>A1671*ASSETS!$F$29/(ASSETS!$F$30+ASSETS!$F$29)</f>
        <v>1194.75</v>
      </c>
      <c r="C1671" s="1">
        <f>A1671*ASSETS!$F$30/(ASSETS!$F$30+ASSETS!$F$29)</f>
        <v>101.25</v>
      </c>
    </row>
    <row r="1672" spans="1:3" x14ac:dyDescent="0.35">
      <c r="A1672">
        <v>1513</v>
      </c>
      <c r="B1672" s="1">
        <f>A1672*ASSETS!$F$29/(ASSETS!$F$30+ASSETS!$F$29)</f>
        <v>1394.796875</v>
      </c>
      <c r="C1672" s="1">
        <f>A1672*ASSETS!$F$30/(ASSETS!$F$30+ASSETS!$F$29)</f>
        <v>118.203125</v>
      </c>
    </row>
    <row r="1673" spans="1:3" x14ac:dyDescent="0.35">
      <c r="A1673">
        <v>1785</v>
      </c>
      <c r="B1673" s="1">
        <f>A1673*ASSETS!$F$29/(ASSETS!$F$30+ASSETS!$F$29)</f>
        <v>1645.546875</v>
      </c>
      <c r="C1673" s="1">
        <f>A1673*ASSETS!$F$30/(ASSETS!$F$30+ASSETS!$F$29)</f>
        <v>139.453125</v>
      </c>
    </row>
    <row r="1674" spans="1:3" x14ac:dyDescent="0.35">
      <c r="A1674">
        <v>1788</v>
      </c>
      <c r="B1674" s="1">
        <f>A1674*ASSETS!$F$29/(ASSETS!$F$30+ASSETS!$F$29)</f>
        <v>1648.3125</v>
      </c>
      <c r="C1674" s="1">
        <f>A1674*ASSETS!$F$30/(ASSETS!$F$30+ASSETS!$F$29)</f>
        <v>139.6875</v>
      </c>
    </row>
    <row r="1675" spans="1:3" x14ac:dyDescent="0.35">
      <c r="A1675">
        <v>2068</v>
      </c>
      <c r="B1675" s="1">
        <f>A1675*ASSETS!$F$29/(ASSETS!$F$30+ASSETS!$F$29)</f>
        <v>1906.4375</v>
      </c>
      <c r="C1675" s="1">
        <f>A1675*ASSETS!$F$30/(ASSETS!$F$30+ASSETS!$F$29)</f>
        <v>161.5625</v>
      </c>
    </row>
    <row r="1676" spans="1:3" x14ac:dyDescent="0.35">
      <c r="A1676">
        <v>2065</v>
      </c>
      <c r="B1676" s="1">
        <f>A1676*ASSETS!$F$29/(ASSETS!$F$30+ASSETS!$F$29)</f>
        <v>1903.671875</v>
      </c>
      <c r="C1676" s="1">
        <f>A1676*ASSETS!$F$30/(ASSETS!$F$30+ASSETS!$F$29)</f>
        <v>161.328125</v>
      </c>
    </row>
    <row r="1677" spans="1:3" x14ac:dyDescent="0.35">
      <c r="A1677">
        <v>1642</v>
      </c>
      <c r="B1677" s="1">
        <f>A1677*ASSETS!$F$29/(ASSETS!$F$30+ASSETS!$F$29)</f>
        <v>1513.71875</v>
      </c>
      <c r="C1677" s="1">
        <f>A1677*ASSETS!$F$30/(ASSETS!$F$30+ASSETS!$F$29)</f>
        <v>128.28125</v>
      </c>
    </row>
    <row r="1678" spans="1:3" x14ac:dyDescent="0.35">
      <c r="A1678">
        <v>1497</v>
      </c>
      <c r="B1678" s="1">
        <f>A1678*ASSETS!$F$29/(ASSETS!$F$30+ASSETS!$F$29)</f>
        <v>1380.046875</v>
      </c>
      <c r="C1678" s="1">
        <f>A1678*ASSETS!$F$30/(ASSETS!$F$30+ASSETS!$F$29)</f>
        <v>116.953125</v>
      </c>
    </row>
    <row r="1679" spans="1:3" x14ac:dyDescent="0.35">
      <c r="A1679">
        <v>1451</v>
      </c>
      <c r="B1679" s="1">
        <f>A1679*ASSETS!$F$29/(ASSETS!$F$30+ASSETS!$F$29)</f>
        <v>1337.640625</v>
      </c>
      <c r="C1679" s="1">
        <f>A1679*ASSETS!$F$30/(ASSETS!$F$30+ASSETS!$F$29)</f>
        <v>113.359375</v>
      </c>
    </row>
    <row r="1680" spans="1:3" x14ac:dyDescent="0.35">
      <c r="A1680">
        <v>1223</v>
      </c>
      <c r="B1680" s="1">
        <f>A1680*ASSETS!$F$29/(ASSETS!$F$30+ASSETS!$F$29)</f>
        <v>1127.453125</v>
      </c>
      <c r="C1680" s="1">
        <f>A1680*ASSETS!$F$30/(ASSETS!$F$30+ASSETS!$F$29)</f>
        <v>95.546875</v>
      </c>
    </row>
    <row r="1681" spans="1:3" x14ac:dyDescent="0.35">
      <c r="A1681">
        <v>1133</v>
      </c>
      <c r="B1681" s="1">
        <f>A1681*ASSETS!$F$29/(ASSETS!$F$30+ASSETS!$F$29)</f>
        <v>1044.484375</v>
      </c>
      <c r="C1681" s="1">
        <f>A1681*ASSETS!$F$30/(ASSETS!$F$30+ASSETS!$F$29)</f>
        <v>88.515625</v>
      </c>
    </row>
    <row r="1682" spans="1:3" x14ac:dyDescent="0.35">
      <c r="A1682">
        <v>1027</v>
      </c>
      <c r="B1682" s="1">
        <f>A1682*ASSETS!$F$29/(ASSETS!$F$30+ASSETS!$F$29)</f>
        <v>946.765625</v>
      </c>
      <c r="C1682" s="1">
        <f>A1682*ASSETS!$F$30/(ASSETS!$F$30+ASSETS!$F$29)</f>
        <v>80.234375</v>
      </c>
    </row>
    <row r="1683" spans="1:3" x14ac:dyDescent="0.35">
      <c r="A1683">
        <v>780</v>
      </c>
      <c r="B1683" s="1">
        <f>A1683*ASSETS!$F$29/(ASSETS!$F$30+ASSETS!$F$29)</f>
        <v>719.0625</v>
      </c>
      <c r="C1683" s="1">
        <f>A1683*ASSETS!$F$30/(ASSETS!$F$30+ASSETS!$F$29)</f>
        <v>60.9375</v>
      </c>
    </row>
    <row r="1684" spans="1:3" x14ac:dyDescent="0.35">
      <c r="A1684">
        <v>768</v>
      </c>
      <c r="B1684" s="1">
        <f>A1684*ASSETS!$F$29/(ASSETS!$F$30+ASSETS!$F$29)</f>
        <v>708</v>
      </c>
      <c r="C1684" s="1">
        <f>A1684*ASSETS!$F$30/(ASSETS!$F$30+ASSETS!$F$29)</f>
        <v>60</v>
      </c>
    </row>
    <row r="1685" spans="1:3" x14ac:dyDescent="0.35">
      <c r="A1685">
        <v>701</v>
      </c>
      <c r="B1685" s="1">
        <f>A1685*ASSETS!$F$29/(ASSETS!$F$30+ASSETS!$F$29)</f>
        <v>646.234375</v>
      </c>
      <c r="C1685" s="1">
        <f>A1685*ASSETS!$F$30/(ASSETS!$F$30+ASSETS!$F$29)</f>
        <v>54.765625</v>
      </c>
    </row>
    <row r="1686" spans="1:3" x14ac:dyDescent="0.35">
      <c r="A1686">
        <v>695</v>
      </c>
      <c r="B1686" s="1">
        <f>A1686*ASSETS!$F$29/(ASSETS!$F$30+ASSETS!$F$29)</f>
        <v>640.703125</v>
      </c>
      <c r="C1686" s="1">
        <f>A1686*ASSETS!$F$30/(ASSETS!$F$30+ASSETS!$F$29)</f>
        <v>54.296875</v>
      </c>
    </row>
    <row r="1687" spans="1:3" x14ac:dyDescent="0.35">
      <c r="A1687">
        <v>679</v>
      </c>
      <c r="B1687" s="1">
        <f>A1687*ASSETS!$F$29/(ASSETS!$F$30+ASSETS!$F$29)</f>
        <v>625.953125</v>
      </c>
      <c r="C1687" s="1">
        <f>A1687*ASSETS!$F$30/(ASSETS!$F$30+ASSETS!$F$29)</f>
        <v>53.046875</v>
      </c>
    </row>
    <row r="1688" spans="1:3" x14ac:dyDescent="0.35">
      <c r="A1688">
        <v>571</v>
      </c>
      <c r="B1688" s="1">
        <f>A1688*ASSETS!$F$29/(ASSETS!$F$30+ASSETS!$F$29)</f>
        <v>526.390625</v>
      </c>
      <c r="C1688" s="1">
        <f>A1688*ASSETS!$F$30/(ASSETS!$F$30+ASSETS!$F$29)</f>
        <v>44.609375</v>
      </c>
    </row>
    <row r="1689" spans="1:3" x14ac:dyDescent="0.35">
      <c r="A1689">
        <v>582</v>
      </c>
      <c r="B1689" s="1">
        <f>A1689*ASSETS!$F$29/(ASSETS!$F$30+ASSETS!$F$29)</f>
        <v>536.53125</v>
      </c>
      <c r="C1689" s="1">
        <f>A1689*ASSETS!$F$30/(ASSETS!$F$30+ASSETS!$F$29)</f>
        <v>45.46875</v>
      </c>
    </row>
    <row r="1690" spans="1:3" x14ac:dyDescent="0.35">
      <c r="A1690">
        <v>498</v>
      </c>
      <c r="B1690" s="1">
        <f>A1690*ASSETS!$F$29/(ASSETS!$F$30+ASSETS!$F$29)</f>
        <v>459.09375</v>
      </c>
      <c r="C1690" s="1">
        <f>A1690*ASSETS!$F$30/(ASSETS!$F$30+ASSETS!$F$29)</f>
        <v>38.90625</v>
      </c>
    </row>
    <row r="1691" spans="1:3" x14ac:dyDescent="0.35">
      <c r="A1691">
        <v>481</v>
      </c>
      <c r="B1691" s="1">
        <f>A1691*ASSETS!$F$29/(ASSETS!$F$30+ASSETS!$F$29)</f>
        <v>443.421875</v>
      </c>
      <c r="C1691" s="1">
        <f>A1691*ASSETS!$F$30/(ASSETS!$F$30+ASSETS!$F$29)</f>
        <v>37.578125</v>
      </c>
    </row>
    <row r="1692" spans="1:3" x14ac:dyDescent="0.35">
      <c r="A1692">
        <v>491</v>
      </c>
      <c r="B1692" s="1">
        <f>A1692*ASSETS!$F$29/(ASSETS!$F$30+ASSETS!$F$29)</f>
        <v>452.640625</v>
      </c>
      <c r="C1692" s="1">
        <f>A1692*ASSETS!$F$30/(ASSETS!$F$30+ASSETS!$F$29)</f>
        <v>38.359375</v>
      </c>
    </row>
    <row r="1693" spans="1:3" x14ac:dyDescent="0.35">
      <c r="A1693">
        <v>600</v>
      </c>
      <c r="B1693" s="1">
        <f>A1693*ASSETS!$F$29/(ASSETS!$F$30+ASSETS!$F$29)</f>
        <v>553.125</v>
      </c>
      <c r="C1693" s="1">
        <f>A1693*ASSETS!$F$30/(ASSETS!$F$30+ASSETS!$F$29)</f>
        <v>46.875</v>
      </c>
    </row>
    <row r="1694" spans="1:3" x14ac:dyDescent="0.35">
      <c r="A1694">
        <v>722</v>
      </c>
      <c r="B1694" s="1">
        <f>A1694*ASSETS!$F$29/(ASSETS!$F$30+ASSETS!$F$29)</f>
        <v>665.59375</v>
      </c>
      <c r="C1694" s="1">
        <f>A1694*ASSETS!$F$30/(ASSETS!$F$30+ASSETS!$F$29)</f>
        <v>56.40625</v>
      </c>
    </row>
    <row r="1695" spans="1:3" x14ac:dyDescent="0.35">
      <c r="A1695">
        <v>704</v>
      </c>
      <c r="B1695" s="1">
        <f>A1695*ASSETS!$F$29/(ASSETS!$F$30+ASSETS!$F$29)</f>
        <v>649</v>
      </c>
      <c r="C1695" s="1">
        <f>A1695*ASSETS!$F$30/(ASSETS!$F$30+ASSETS!$F$29)</f>
        <v>55</v>
      </c>
    </row>
    <row r="1696" spans="1:3" x14ac:dyDescent="0.35">
      <c r="A1696">
        <v>809</v>
      </c>
      <c r="B1696" s="1">
        <f>A1696*ASSETS!$F$29/(ASSETS!$F$30+ASSETS!$F$29)</f>
        <v>745.796875</v>
      </c>
      <c r="C1696" s="1">
        <f>A1696*ASSETS!$F$30/(ASSETS!$F$30+ASSETS!$F$29)</f>
        <v>63.203125</v>
      </c>
    </row>
    <row r="1697" spans="1:3" x14ac:dyDescent="0.35">
      <c r="A1697">
        <v>997</v>
      </c>
      <c r="B1697" s="1">
        <f>A1697*ASSETS!$F$29/(ASSETS!$F$30+ASSETS!$F$29)</f>
        <v>919.109375</v>
      </c>
      <c r="C1697" s="1">
        <f>A1697*ASSETS!$F$30/(ASSETS!$F$30+ASSETS!$F$29)</f>
        <v>77.890625</v>
      </c>
    </row>
    <row r="1698" spans="1:3" x14ac:dyDescent="0.35">
      <c r="A1698">
        <v>1078</v>
      </c>
      <c r="B1698" s="1">
        <f>A1698*ASSETS!$F$29/(ASSETS!$F$30+ASSETS!$F$29)</f>
        <v>993.78125</v>
      </c>
      <c r="C1698" s="1">
        <f>A1698*ASSETS!$F$30/(ASSETS!$F$30+ASSETS!$F$29)</f>
        <v>84.21875</v>
      </c>
    </row>
    <row r="1699" spans="1:3" x14ac:dyDescent="0.35">
      <c r="A1699">
        <v>1154</v>
      </c>
      <c r="B1699" s="1">
        <f>A1699*ASSETS!$F$29/(ASSETS!$F$30+ASSETS!$F$29)</f>
        <v>1063.84375</v>
      </c>
      <c r="C1699" s="1">
        <f>A1699*ASSETS!$F$30/(ASSETS!$F$30+ASSETS!$F$29)</f>
        <v>90.15625</v>
      </c>
    </row>
    <row r="1700" spans="1:3" x14ac:dyDescent="0.35">
      <c r="A1700">
        <v>1250</v>
      </c>
      <c r="B1700" s="1">
        <f>A1700*ASSETS!$F$29/(ASSETS!$F$30+ASSETS!$F$29)</f>
        <v>1152.34375</v>
      </c>
      <c r="C1700" s="1">
        <f>A1700*ASSETS!$F$30/(ASSETS!$F$30+ASSETS!$F$29)</f>
        <v>97.65625</v>
      </c>
    </row>
    <row r="1701" spans="1:3" x14ac:dyDescent="0.35">
      <c r="A1701">
        <v>1222</v>
      </c>
      <c r="B1701" s="1">
        <f>A1701*ASSETS!$F$29/(ASSETS!$F$30+ASSETS!$F$29)</f>
        <v>1126.53125</v>
      </c>
      <c r="C1701" s="1">
        <f>A1701*ASSETS!$F$30/(ASSETS!$F$30+ASSETS!$F$29)</f>
        <v>95.46875</v>
      </c>
    </row>
    <row r="1702" spans="1:3" x14ac:dyDescent="0.35">
      <c r="A1702">
        <v>1532</v>
      </c>
      <c r="B1702" s="1">
        <f>A1702*ASSETS!$F$29/(ASSETS!$F$30+ASSETS!$F$29)</f>
        <v>1412.3125</v>
      </c>
      <c r="C1702" s="1">
        <f>A1702*ASSETS!$F$30/(ASSETS!$F$30+ASSETS!$F$29)</f>
        <v>119.6875</v>
      </c>
    </row>
    <row r="1703" spans="1:3" x14ac:dyDescent="0.35">
      <c r="A1703">
        <v>1676</v>
      </c>
      <c r="B1703" s="1">
        <f>A1703*ASSETS!$F$29/(ASSETS!$F$30+ASSETS!$F$29)</f>
        <v>1545.0625</v>
      </c>
      <c r="C1703" s="1">
        <f>A1703*ASSETS!$F$30/(ASSETS!$F$30+ASSETS!$F$29)</f>
        <v>130.9375</v>
      </c>
    </row>
    <row r="1704" spans="1:3" x14ac:dyDescent="0.35">
      <c r="A1704">
        <v>1670</v>
      </c>
      <c r="B1704" s="1">
        <f>A1704*ASSETS!$F$29/(ASSETS!$F$30+ASSETS!$F$29)</f>
        <v>1539.53125</v>
      </c>
      <c r="C1704" s="1">
        <f>A1704*ASSETS!$F$30/(ASSETS!$F$30+ASSETS!$F$29)</f>
        <v>130.46875</v>
      </c>
    </row>
    <row r="1705" spans="1:3" x14ac:dyDescent="0.35">
      <c r="A1705">
        <v>1654</v>
      </c>
      <c r="B1705" s="1">
        <f>A1705*ASSETS!$F$29/(ASSETS!$F$30+ASSETS!$F$29)</f>
        <v>1524.78125</v>
      </c>
      <c r="C1705" s="1">
        <f>A1705*ASSETS!$F$30/(ASSETS!$F$30+ASSETS!$F$29)</f>
        <v>129.21875</v>
      </c>
    </row>
    <row r="1706" spans="1:3" x14ac:dyDescent="0.35">
      <c r="A1706">
        <v>1489</v>
      </c>
      <c r="B1706" s="1">
        <f>A1706*ASSETS!$F$29/(ASSETS!$F$30+ASSETS!$F$29)</f>
        <v>1372.671875</v>
      </c>
      <c r="C1706" s="1">
        <f>A1706*ASSETS!$F$30/(ASSETS!$F$30+ASSETS!$F$29)</f>
        <v>116.328125</v>
      </c>
    </row>
    <row r="1707" spans="1:3" x14ac:dyDescent="0.35">
      <c r="A1707">
        <v>1126</v>
      </c>
      <c r="B1707" s="1">
        <f>A1707*ASSETS!$F$29/(ASSETS!$F$30+ASSETS!$F$29)</f>
        <v>1038.03125</v>
      </c>
      <c r="C1707" s="1">
        <f>A1707*ASSETS!$F$30/(ASSETS!$F$30+ASSETS!$F$29)</f>
        <v>87.96875</v>
      </c>
    </row>
    <row r="1708" spans="1:3" x14ac:dyDescent="0.35">
      <c r="A1708">
        <v>1056</v>
      </c>
      <c r="B1708" s="1">
        <f>A1708*ASSETS!$F$29/(ASSETS!$F$30+ASSETS!$F$29)</f>
        <v>973.5</v>
      </c>
      <c r="C1708" s="1">
        <f>A1708*ASSETS!$F$30/(ASSETS!$F$30+ASSETS!$F$29)</f>
        <v>82.5</v>
      </c>
    </row>
    <row r="1709" spans="1:3" x14ac:dyDescent="0.35">
      <c r="A1709">
        <v>1000</v>
      </c>
      <c r="B1709" s="1">
        <f>A1709*ASSETS!$F$29/(ASSETS!$F$30+ASSETS!$F$29)</f>
        <v>921.875</v>
      </c>
      <c r="C1709" s="1">
        <f>A1709*ASSETS!$F$30/(ASSETS!$F$30+ASSETS!$F$29)</f>
        <v>78.125</v>
      </c>
    </row>
    <row r="1710" spans="1:3" x14ac:dyDescent="0.35">
      <c r="A1710">
        <v>851</v>
      </c>
      <c r="B1710" s="1">
        <f>A1710*ASSETS!$F$29/(ASSETS!$F$30+ASSETS!$F$29)</f>
        <v>784.515625</v>
      </c>
      <c r="C1710" s="1">
        <f>A1710*ASSETS!$F$30/(ASSETS!$F$30+ASSETS!$F$29)</f>
        <v>66.484375</v>
      </c>
    </row>
    <row r="1711" spans="1:3" x14ac:dyDescent="0.35">
      <c r="A1711">
        <v>960</v>
      </c>
      <c r="B1711" s="1">
        <f>A1711*ASSETS!$F$29/(ASSETS!$F$30+ASSETS!$F$29)</f>
        <v>885</v>
      </c>
      <c r="C1711" s="1">
        <f>A1711*ASSETS!$F$30/(ASSETS!$F$30+ASSETS!$F$29)</f>
        <v>75</v>
      </c>
    </row>
    <row r="1712" spans="1:3" x14ac:dyDescent="0.35">
      <c r="A1712">
        <v>1183</v>
      </c>
      <c r="B1712" s="1">
        <f>A1712*ASSETS!$F$29/(ASSETS!$F$30+ASSETS!$F$29)</f>
        <v>1090.578125</v>
      </c>
      <c r="C1712" s="1">
        <f>A1712*ASSETS!$F$30/(ASSETS!$F$30+ASSETS!$F$29)</f>
        <v>92.421875</v>
      </c>
    </row>
    <row r="1713" spans="1:3" x14ac:dyDescent="0.35">
      <c r="A1713">
        <v>1106</v>
      </c>
      <c r="B1713" s="1">
        <f>A1713*ASSETS!$F$29/(ASSETS!$F$30+ASSETS!$F$29)</f>
        <v>1019.59375</v>
      </c>
      <c r="C1713" s="1">
        <f>A1713*ASSETS!$F$30/(ASSETS!$F$30+ASSETS!$F$29)</f>
        <v>86.40625</v>
      </c>
    </row>
    <row r="1714" spans="1:3" x14ac:dyDescent="0.35">
      <c r="A1714">
        <v>1066</v>
      </c>
      <c r="B1714" s="1">
        <f>A1714*ASSETS!$F$29/(ASSETS!$F$30+ASSETS!$F$29)</f>
        <v>982.71875</v>
      </c>
      <c r="C1714" s="1">
        <f>A1714*ASSETS!$F$30/(ASSETS!$F$30+ASSETS!$F$29)</f>
        <v>83.28125</v>
      </c>
    </row>
    <row r="1715" spans="1:3" x14ac:dyDescent="0.35">
      <c r="A1715">
        <v>1200</v>
      </c>
      <c r="B1715" s="1">
        <f>A1715*ASSETS!$F$29/(ASSETS!$F$30+ASSETS!$F$29)</f>
        <v>1106.25</v>
      </c>
      <c r="C1715" s="1">
        <f>A1715*ASSETS!$F$30/(ASSETS!$F$30+ASSETS!$F$29)</f>
        <v>93.75</v>
      </c>
    </row>
    <row r="1716" spans="1:3" x14ac:dyDescent="0.35">
      <c r="A1716">
        <v>1219</v>
      </c>
      <c r="B1716" s="1">
        <f>A1716*ASSETS!$F$29/(ASSETS!$F$30+ASSETS!$F$29)</f>
        <v>1123.765625</v>
      </c>
      <c r="C1716" s="1">
        <f>A1716*ASSETS!$F$30/(ASSETS!$F$30+ASSETS!$F$29)</f>
        <v>95.234375</v>
      </c>
    </row>
    <row r="1717" spans="1:3" x14ac:dyDescent="0.35">
      <c r="A1717">
        <v>1245</v>
      </c>
      <c r="B1717" s="1">
        <f>A1717*ASSETS!$F$29/(ASSETS!$F$30+ASSETS!$F$29)</f>
        <v>1147.734375</v>
      </c>
      <c r="C1717" s="1">
        <f>A1717*ASSETS!$F$30/(ASSETS!$F$30+ASSETS!$F$29)</f>
        <v>97.265625</v>
      </c>
    </row>
    <row r="1718" spans="1:3" x14ac:dyDescent="0.35">
      <c r="A1718">
        <v>1283</v>
      </c>
      <c r="B1718" s="1">
        <f>A1718*ASSETS!$F$29/(ASSETS!$F$30+ASSETS!$F$29)</f>
        <v>1182.765625</v>
      </c>
      <c r="C1718" s="1">
        <f>A1718*ASSETS!$F$30/(ASSETS!$F$30+ASSETS!$F$29)</f>
        <v>100.234375</v>
      </c>
    </row>
    <row r="1719" spans="1:3" x14ac:dyDescent="0.35">
      <c r="A1719">
        <v>1437</v>
      </c>
      <c r="B1719" s="1">
        <f>A1719*ASSETS!$F$29/(ASSETS!$F$30+ASSETS!$F$29)</f>
        <v>1324.734375</v>
      </c>
      <c r="C1719" s="1">
        <f>A1719*ASSETS!$F$30/(ASSETS!$F$30+ASSETS!$F$29)</f>
        <v>112.265625</v>
      </c>
    </row>
    <row r="1720" spans="1:3" x14ac:dyDescent="0.35">
      <c r="A1720">
        <v>1647</v>
      </c>
      <c r="B1720" s="1">
        <f>A1720*ASSETS!$F$29/(ASSETS!$F$30+ASSETS!$F$29)</f>
        <v>1518.328125</v>
      </c>
      <c r="C1720" s="1">
        <f>A1720*ASSETS!$F$30/(ASSETS!$F$30+ASSETS!$F$29)</f>
        <v>128.671875</v>
      </c>
    </row>
    <row r="1721" spans="1:3" x14ac:dyDescent="0.35">
      <c r="A1721">
        <v>1933</v>
      </c>
      <c r="B1721" s="1">
        <f>A1721*ASSETS!$F$29/(ASSETS!$F$30+ASSETS!$F$29)</f>
        <v>1781.984375</v>
      </c>
      <c r="C1721" s="1">
        <f>A1721*ASSETS!$F$30/(ASSETS!$F$30+ASSETS!$F$29)</f>
        <v>151.015625</v>
      </c>
    </row>
    <row r="1722" spans="1:3" x14ac:dyDescent="0.35">
      <c r="A1722">
        <v>2144</v>
      </c>
      <c r="B1722" s="1">
        <f>A1722*ASSETS!$F$29/(ASSETS!$F$30+ASSETS!$F$29)</f>
        <v>1976.5</v>
      </c>
      <c r="C1722" s="1">
        <f>A1722*ASSETS!$F$30/(ASSETS!$F$30+ASSETS!$F$29)</f>
        <v>167.5</v>
      </c>
    </row>
    <row r="1723" spans="1:3" x14ac:dyDescent="0.35">
      <c r="A1723">
        <v>2243</v>
      </c>
      <c r="B1723" s="1">
        <f>A1723*ASSETS!$F$29/(ASSETS!$F$30+ASSETS!$F$29)</f>
        <v>2067.765625</v>
      </c>
      <c r="C1723" s="1">
        <f>A1723*ASSETS!$F$30/(ASSETS!$F$30+ASSETS!$F$29)</f>
        <v>175.234375</v>
      </c>
    </row>
    <row r="1724" spans="1:3" x14ac:dyDescent="0.35">
      <c r="A1724">
        <v>2056</v>
      </c>
      <c r="B1724" s="1">
        <f>A1724*ASSETS!$F$29/(ASSETS!$F$30+ASSETS!$F$29)</f>
        <v>1895.375</v>
      </c>
      <c r="C1724" s="1">
        <f>A1724*ASSETS!$F$30/(ASSETS!$F$30+ASSETS!$F$29)</f>
        <v>160.625</v>
      </c>
    </row>
    <row r="1725" spans="1:3" x14ac:dyDescent="0.35">
      <c r="A1725">
        <v>1802</v>
      </c>
      <c r="B1725" s="1">
        <f>A1725*ASSETS!$F$29/(ASSETS!$F$30+ASSETS!$F$29)</f>
        <v>1661.21875</v>
      </c>
      <c r="C1725" s="1">
        <f>A1725*ASSETS!$F$30/(ASSETS!$F$30+ASSETS!$F$29)</f>
        <v>140.78125</v>
      </c>
    </row>
    <row r="1726" spans="1:3" x14ac:dyDescent="0.35">
      <c r="A1726">
        <v>1908</v>
      </c>
      <c r="B1726" s="1">
        <f>A1726*ASSETS!$F$29/(ASSETS!$F$30+ASSETS!$F$29)</f>
        <v>1758.9375</v>
      </c>
      <c r="C1726" s="1">
        <f>A1726*ASSETS!$F$30/(ASSETS!$F$30+ASSETS!$F$29)</f>
        <v>149.0625</v>
      </c>
    </row>
    <row r="1727" spans="1:3" x14ac:dyDescent="0.35">
      <c r="A1727">
        <v>1800</v>
      </c>
      <c r="B1727" s="1">
        <f>A1727*ASSETS!$F$29/(ASSETS!$F$30+ASSETS!$F$29)</f>
        <v>1659.375</v>
      </c>
      <c r="C1727" s="1">
        <f>A1727*ASSETS!$F$30/(ASSETS!$F$30+ASSETS!$F$29)</f>
        <v>140.625</v>
      </c>
    </row>
    <row r="1728" spans="1:3" x14ac:dyDescent="0.35">
      <c r="A1728">
        <v>1609</v>
      </c>
      <c r="B1728" s="1">
        <f>A1728*ASSETS!$F$29/(ASSETS!$F$30+ASSETS!$F$29)</f>
        <v>1483.296875</v>
      </c>
      <c r="C1728" s="1">
        <f>A1728*ASSETS!$F$30/(ASSETS!$F$30+ASSETS!$F$29)</f>
        <v>125.703125</v>
      </c>
    </row>
    <row r="1729" spans="1:3" x14ac:dyDescent="0.35">
      <c r="A1729">
        <v>1602</v>
      </c>
      <c r="B1729" s="1">
        <f>A1729*ASSETS!$F$29/(ASSETS!$F$30+ASSETS!$F$29)</f>
        <v>1476.84375</v>
      </c>
      <c r="C1729" s="1">
        <f>A1729*ASSETS!$F$30/(ASSETS!$F$30+ASSETS!$F$29)</f>
        <v>125.15625</v>
      </c>
    </row>
    <row r="1730" spans="1:3" x14ac:dyDescent="0.35">
      <c r="A1730">
        <v>1594</v>
      </c>
      <c r="B1730" s="1">
        <f>A1730*ASSETS!$F$29/(ASSETS!$F$30+ASSETS!$F$29)</f>
        <v>1469.46875</v>
      </c>
      <c r="C1730" s="1">
        <f>A1730*ASSETS!$F$30/(ASSETS!$F$30+ASSETS!$F$29)</f>
        <v>124.53125</v>
      </c>
    </row>
    <row r="1731" spans="1:3" x14ac:dyDescent="0.35">
      <c r="A1731">
        <v>1448</v>
      </c>
      <c r="B1731" s="1">
        <f>A1731*ASSETS!$F$29/(ASSETS!$F$30+ASSETS!$F$29)</f>
        <v>1334.875</v>
      </c>
      <c r="C1731" s="1">
        <f>A1731*ASSETS!$F$30/(ASSETS!$F$30+ASSETS!$F$29)</f>
        <v>113.125</v>
      </c>
    </row>
    <row r="1732" spans="1:3" x14ac:dyDescent="0.35">
      <c r="A1732">
        <v>1383</v>
      </c>
      <c r="B1732" s="1">
        <f>A1732*ASSETS!$F$29/(ASSETS!$F$30+ASSETS!$F$29)</f>
        <v>1274.953125</v>
      </c>
      <c r="C1732" s="1">
        <f>A1732*ASSETS!$F$30/(ASSETS!$F$30+ASSETS!$F$29)</f>
        <v>108.046875</v>
      </c>
    </row>
    <row r="1733" spans="1:3" x14ac:dyDescent="0.35">
      <c r="A1733">
        <v>1200</v>
      </c>
      <c r="B1733" s="1">
        <f>A1733*ASSETS!$F$29/(ASSETS!$F$30+ASSETS!$F$29)</f>
        <v>1106.25</v>
      </c>
      <c r="C1733" s="1">
        <f>A1733*ASSETS!$F$30/(ASSETS!$F$30+ASSETS!$F$29)</f>
        <v>93.75</v>
      </c>
    </row>
    <row r="1734" spans="1:3" x14ac:dyDescent="0.35">
      <c r="A1734">
        <v>1154</v>
      </c>
      <c r="B1734" s="1">
        <f>A1734*ASSETS!$F$29/(ASSETS!$F$30+ASSETS!$F$29)</f>
        <v>1063.84375</v>
      </c>
      <c r="C1734" s="1">
        <f>A1734*ASSETS!$F$30/(ASSETS!$F$30+ASSETS!$F$29)</f>
        <v>90.15625</v>
      </c>
    </row>
    <row r="1735" spans="1:3" x14ac:dyDescent="0.35">
      <c r="A1735">
        <v>1095</v>
      </c>
      <c r="B1735" s="1">
        <f>A1735*ASSETS!$F$29/(ASSETS!$F$30+ASSETS!$F$29)</f>
        <v>1009.453125</v>
      </c>
      <c r="C1735" s="1">
        <f>A1735*ASSETS!$F$30/(ASSETS!$F$30+ASSETS!$F$29)</f>
        <v>85.546875</v>
      </c>
    </row>
    <row r="1736" spans="1:3" x14ac:dyDescent="0.35">
      <c r="A1736">
        <v>1134</v>
      </c>
      <c r="B1736" s="1">
        <f>A1736*ASSETS!$F$29/(ASSETS!$F$30+ASSETS!$F$29)</f>
        <v>1045.40625</v>
      </c>
      <c r="C1736" s="1">
        <f>A1736*ASSETS!$F$30/(ASSETS!$F$30+ASSETS!$F$29)</f>
        <v>88.59375</v>
      </c>
    </row>
    <row r="1737" spans="1:3" x14ac:dyDescent="0.35">
      <c r="A1737">
        <v>1021</v>
      </c>
      <c r="B1737" s="1">
        <f>A1737*ASSETS!$F$29/(ASSETS!$F$30+ASSETS!$F$29)</f>
        <v>941.234375</v>
      </c>
      <c r="C1737" s="1">
        <f>A1737*ASSETS!$F$30/(ASSETS!$F$30+ASSETS!$F$29)</f>
        <v>79.765625</v>
      </c>
    </row>
    <row r="1738" spans="1:3" x14ac:dyDescent="0.35">
      <c r="A1738">
        <v>956</v>
      </c>
      <c r="B1738" s="1">
        <f>A1738*ASSETS!$F$29/(ASSETS!$F$30+ASSETS!$F$29)</f>
        <v>881.3125</v>
      </c>
      <c r="C1738" s="1">
        <f>A1738*ASSETS!$F$30/(ASSETS!$F$30+ASSETS!$F$29)</f>
        <v>74.6875</v>
      </c>
    </row>
    <row r="1739" spans="1:3" x14ac:dyDescent="0.35">
      <c r="A1739">
        <v>824</v>
      </c>
      <c r="B1739" s="1">
        <f>A1739*ASSETS!$F$29/(ASSETS!$F$30+ASSETS!$F$29)</f>
        <v>759.625</v>
      </c>
      <c r="C1739" s="1">
        <f>A1739*ASSETS!$F$30/(ASSETS!$F$30+ASSETS!$F$29)</f>
        <v>64.375</v>
      </c>
    </row>
    <row r="1740" spans="1:3" x14ac:dyDescent="0.35">
      <c r="A1740">
        <v>823</v>
      </c>
      <c r="B1740" s="1">
        <f>A1740*ASSETS!$F$29/(ASSETS!$F$30+ASSETS!$F$29)</f>
        <v>758.703125</v>
      </c>
      <c r="C1740" s="1">
        <f>A1740*ASSETS!$F$30/(ASSETS!$F$30+ASSETS!$F$29)</f>
        <v>64.296875</v>
      </c>
    </row>
    <row r="1741" spans="1:3" x14ac:dyDescent="0.35">
      <c r="A1741">
        <v>950</v>
      </c>
      <c r="B1741" s="1">
        <f>A1741*ASSETS!$F$29/(ASSETS!$F$30+ASSETS!$F$29)</f>
        <v>875.78125</v>
      </c>
      <c r="C1741" s="1">
        <f>A1741*ASSETS!$F$30/(ASSETS!$F$30+ASSETS!$F$29)</f>
        <v>74.21875</v>
      </c>
    </row>
    <row r="1742" spans="1:3" x14ac:dyDescent="0.35">
      <c r="A1742">
        <v>1148</v>
      </c>
      <c r="B1742" s="1">
        <f>A1742*ASSETS!$F$29/(ASSETS!$F$30+ASSETS!$F$29)</f>
        <v>1058.3125</v>
      </c>
      <c r="C1742" s="1">
        <f>A1742*ASSETS!$F$30/(ASSETS!$F$30+ASSETS!$F$29)</f>
        <v>89.6875</v>
      </c>
    </row>
    <row r="1743" spans="1:3" x14ac:dyDescent="0.35">
      <c r="A1743">
        <v>1169</v>
      </c>
      <c r="B1743" s="1">
        <f>A1743*ASSETS!$F$29/(ASSETS!$F$30+ASSETS!$F$29)</f>
        <v>1077.671875</v>
      </c>
      <c r="C1743" s="1">
        <f>A1743*ASSETS!$F$30/(ASSETS!$F$30+ASSETS!$F$29)</f>
        <v>91.328125</v>
      </c>
    </row>
    <row r="1744" spans="1:3" x14ac:dyDescent="0.35">
      <c r="A1744">
        <v>1222</v>
      </c>
      <c r="B1744" s="1">
        <f>A1744*ASSETS!$F$29/(ASSETS!$F$30+ASSETS!$F$29)</f>
        <v>1126.53125</v>
      </c>
      <c r="C1744" s="1">
        <f>A1744*ASSETS!$F$30/(ASSETS!$F$30+ASSETS!$F$29)</f>
        <v>95.46875</v>
      </c>
    </row>
    <row r="1745" spans="1:3" x14ac:dyDescent="0.35">
      <c r="A1745">
        <v>1315</v>
      </c>
      <c r="B1745" s="1">
        <f>A1745*ASSETS!$F$29/(ASSETS!$F$30+ASSETS!$F$29)</f>
        <v>1212.265625</v>
      </c>
      <c r="C1745" s="1">
        <f>A1745*ASSETS!$F$30/(ASSETS!$F$30+ASSETS!$F$29)</f>
        <v>102.734375</v>
      </c>
    </row>
    <row r="1746" spans="1:3" x14ac:dyDescent="0.35">
      <c r="A1746">
        <v>1295</v>
      </c>
      <c r="B1746" s="1">
        <f>A1746*ASSETS!$F$29/(ASSETS!$F$30+ASSETS!$F$29)</f>
        <v>1193.828125</v>
      </c>
      <c r="C1746" s="1">
        <f>A1746*ASSETS!$F$30/(ASSETS!$F$30+ASSETS!$F$29)</f>
        <v>101.171875</v>
      </c>
    </row>
    <row r="1747" spans="1:3" x14ac:dyDescent="0.35">
      <c r="A1747">
        <v>1350</v>
      </c>
      <c r="B1747" s="1">
        <f>A1747*ASSETS!$F$29/(ASSETS!$F$30+ASSETS!$F$29)</f>
        <v>1244.53125</v>
      </c>
      <c r="C1747" s="1">
        <f>A1747*ASSETS!$F$30/(ASSETS!$F$30+ASSETS!$F$29)</f>
        <v>105.46875</v>
      </c>
    </row>
    <row r="1748" spans="1:3" x14ac:dyDescent="0.35">
      <c r="A1748">
        <v>1450</v>
      </c>
      <c r="B1748" s="1">
        <f>A1748*ASSETS!$F$29/(ASSETS!$F$30+ASSETS!$F$29)</f>
        <v>1336.71875</v>
      </c>
      <c r="C1748" s="1">
        <f>A1748*ASSETS!$F$30/(ASSETS!$F$30+ASSETS!$F$29)</f>
        <v>113.28125</v>
      </c>
    </row>
    <row r="1749" spans="1:3" x14ac:dyDescent="0.35">
      <c r="A1749">
        <v>1342</v>
      </c>
      <c r="B1749" s="1">
        <f>A1749*ASSETS!$F$29/(ASSETS!$F$30+ASSETS!$F$29)</f>
        <v>1237.15625</v>
      </c>
      <c r="C1749" s="1">
        <f>A1749*ASSETS!$F$30/(ASSETS!$F$30+ASSETS!$F$29)</f>
        <v>104.84375</v>
      </c>
    </row>
    <row r="1750" spans="1:3" x14ac:dyDescent="0.35">
      <c r="A1750">
        <v>1392</v>
      </c>
      <c r="B1750" s="1">
        <f>A1750*ASSETS!$F$29/(ASSETS!$F$30+ASSETS!$F$29)</f>
        <v>1283.25</v>
      </c>
      <c r="C1750" s="1">
        <f>A1750*ASSETS!$F$30/(ASSETS!$F$30+ASSETS!$F$29)</f>
        <v>108.75</v>
      </c>
    </row>
    <row r="1751" spans="1:3" x14ac:dyDescent="0.35">
      <c r="A1751">
        <v>1349</v>
      </c>
      <c r="B1751" s="1">
        <f>A1751*ASSETS!$F$29/(ASSETS!$F$30+ASSETS!$F$29)</f>
        <v>1243.609375</v>
      </c>
      <c r="C1751" s="1">
        <f>A1751*ASSETS!$F$30/(ASSETS!$F$30+ASSETS!$F$29)</f>
        <v>105.390625</v>
      </c>
    </row>
    <row r="1752" spans="1:3" x14ac:dyDescent="0.35">
      <c r="A1752">
        <v>1192</v>
      </c>
      <c r="B1752" s="1">
        <f>A1752*ASSETS!$F$29/(ASSETS!$F$30+ASSETS!$F$29)</f>
        <v>1098.875</v>
      </c>
      <c r="C1752" s="1">
        <f>A1752*ASSETS!$F$30/(ASSETS!$F$30+ASSETS!$F$29)</f>
        <v>93.125</v>
      </c>
    </row>
    <row r="1753" spans="1:3" x14ac:dyDescent="0.35">
      <c r="A1753">
        <v>1039</v>
      </c>
      <c r="B1753" s="1">
        <f>A1753*ASSETS!$F$29/(ASSETS!$F$30+ASSETS!$F$29)</f>
        <v>957.828125</v>
      </c>
      <c r="C1753" s="1">
        <f>A1753*ASSETS!$F$30/(ASSETS!$F$30+ASSETS!$F$29)</f>
        <v>81.171875</v>
      </c>
    </row>
    <row r="1754" spans="1:3" x14ac:dyDescent="0.35">
      <c r="A1754">
        <v>1059</v>
      </c>
      <c r="B1754" s="1">
        <f>A1754*ASSETS!$F$29/(ASSETS!$F$30+ASSETS!$F$29)</f>
        <v>976.265625</v>
      </c>
      <c r="C1754" s="1">
        <f>A1754*ASSETS!$F$30/(ASSETS!$F$30+ASSETS!$F$29)</f>
        <v>82.734375</v>
      </c>
    </row>
    <row r="1755" spans="1:3" x14ac:dyDescent="0.35">
      <c r="A1755">
        <v>1112</v>
      </c>
      <c r="B1755" s="1">
        <f>A1755*ASSETS!$F$29/(ASSETS!$F$30+ASSETS!$F$29)</f>
        <v>1025.125</v>
      </c>
      <c r="C1755" s="1">
        <f>A1755*ASSETS!$F$30/(ASSETS!$F$30+ASSETS!$F$29)</f>
        <v>86.875</v>
      </c>
    </row>
    <row r="1756" spans="1:3" x14ac:dyDescent="0.35">
      <c r="A1756">
        <v>1121</v>
      </c>
      <c r="B1756" s="1">
        <f>A1756*ASSETS!$F$29/(ASSETS!$F$30+ASSETS!$F$29)</f>
        <v>1033.421875</v>
      </c>
      <c r="C1756" s="1">
        <f>A1756*ASSETS!$F$30/(ASSETS!$F$30+ASSETS!$F$29)</f>
        <v>87.578125</v>
      </c>
    </row>
    <row r="1757" spans="1:3" x14ac:dyDescent="0.35">
      <c r="A1757">
        <v>971</v>
      </c>
      <c r="B1757" s="1">
        <f>A1757*ASSETS!$F$29/(ASSETS!$F$30+ASSETS!$F$29)</f>
        <v>895.140625</v>
      </c>
      <c r="C1757" s="1">
        <f>A1757*ASSETS!$F$30/(ASSETS!$F$30+ASSETS!$F$29)</f>
        <v>75.859375</v>
      </c>
    </row>
    <row r="1758" spans="1:3" x14ac:dyDescent="0.35">
      <c r="A1758">
        <v>873</v>
      </c>
      <c r="B1758" s="1">
        <f>A1758*ASSETS!$F$29/(ASSETS!$F$30+ASSETS!$F$29)</f>
        <v>804.796875</v>
      </c>
      <c r="C1758" s="1">
        <f>A1758*ASSETS!$F$30/(ASSETS!$F$30+ASSETS!$F$29)</f>
        <v>68.203125</v>
      </c>
    </row>
    <row r="1759" spans="1:3" x14ac:dyDescent="0.35">
      <c r="A1759">
        <v>783</v>
      </c>
      <c r="B1759" s="1">
        <f>A1759*ASSETS!$F$29/(ASSETS!$F$30+ASSETS!$F$29)</f>
        <v>721.828125</v>
      </c>
      <c r="C1759" s="1">
        <f>A1759*ASSETS!$F$30/(ASSETS!$F$30+ASSETS!$F$29)</f>
        <v>61.171875</v>
      </c>
    </row>
    <row r="1760" spans="1:3" x14ac:dyDescent="0.35">
      <c r="A1760">
        <v>757</v>
      </c>
      <c r="B1760" s="1">
        <f>A1760*ASSETS!$F$29/(ASSETS!$F$30+ASSETS!$F$29)</f>
        <v>697.859375</v>
      </c>
      <c r="C1760" s="1">
        <f>A1760*ASSETS!$F$30/(ASSETS!$F$30+ASSETS!$F$29)</f>
        <v>59.140625</v>
      </c>
    </row>
    <row r="1761" spans="1:3" x14ac:dyDescent="0.35">
      <c r="A1761">
        <v>735</v>
      </c>
      <c r="B1761" s="1">
        <f>A1761*ASSETS!$F$29/(ASSETS!$F$30+ASSETS!$F$29)</f>
        <v>677.578125</v>
      </c>
      <c r="C1761" s="1">
        <f>A1761*ASSETS!$F$30/(ASSETS!$F$30+ASSETS!$F$29)</f>
        <v>57.421875</v>
      </c>
    </row>
    <row r="1762" spans="1:3" x14ac:dyDescent="0.35">
      <c r="A1762">
        <v>739</v>
      </c>
      <c r="B1762" s="1">
        <f>A1762*ASSETS!$F$29/(ASSETS!$F$30+ASSETS!$F$29)</f>
        <v>681.265625</v>
      </c>
      <c r="C1762" s="1">
        <f>A1762*ASSETS!$F$30/(ASSETS!$F$30+ASSETS!$F$29)</f>
        <v>57.734375</v>
      </c>
    </row>
    <row r="1763" spans="1:3" x14ac:dyDescent="0.35">
      <c r="A1763">
        <v>729</v>
      </c>
      <c r="B1763" s="1">
        <f>A1763*ASSETS!$F$29/(ASSETS!$F$30+ASSETS!$F$29)</f>
        <v>672.046875</v>
      </c>
      <c r="C1763" s="1">
        <f>A1763*ASSETS!$F$30/(ASSETS!$F$30+ASSETS!$F$29)</f>
        <v>56.953125</v>
      </c>
    </row>
    <row r="1764" spans="1:3" x14ac:dyDescent="0.35">
      <c r="A1764">
        <v>623</v>
      </c>
      <c r="B1764" s="1">
        <f>A1764*ASSETS!$F$29/(ASSETS!$F$30+ASSETS!$F$29)</f>
        <v>574.328125</v>
      </c>
      <c r="C1764" s="1">
        <f>A1764*ASSETS!$F$30/(ASSETS!$F$30+ASSETS!$F$29)</f>
        <v>48.671875</v>
      </c>
    </row>
    <row r="1765" spans="1:3" x14ac:dyDescent="0.35">
      <c r="A1765">
        <v>974</v>
      </c>
      <c r="B1765" s="1">
        <f>A1765*ASSETS!$F$29/(ASSETS!$F$30+ASSETS!$F$29)</f>
        <v>897.90625</v>
      </c>
      <c r="C1765" s="1">
        <f>A1765*ASSETS!$F$30/(ASSETS!$F$30+ASSETS!$F$29)</f>
        <v>76.09375</v>
      </c>
    </row>
    <row r="1766" spans="1:3" x14ac:dyDescent="0.35">
      <c r="A1766">
        <v>1018</v>
      </c>
      <c r="B1766" s="1">
        <f>A1766*ASSETS!$F$29/(ASSETS!$F$30+ASSETS!$F$29)</f>
        <v>938.46875</v>
      </c>
      <c r="C1766" s="1">
        <f>A1766*ASSETS!$F$30/(ASSETS!$F$30+ASSETS!$F$29)</f>
        <v>79.53125</v>
      </c>
    </row>
    <row r="1767" spans="1:3" x14ac:dyDescent="0.35">
      <c r="A1767">
        <v>1074</v>
      </c>
      <c r="B1767" s="1">
        <f>A1767*ASSETS!$F$29/(ASSETS!$F$30+ASSETS!$F$29)</f>
        <v>990.09375</v>
      </c>
      <c r="C1767" s="1">
        <f>A1767*ASSETS!$F$30/(ASSETS!$F$30+ASSETS!$F$29)</f>
        <v>83.90625</v>
      </c>
    </row>
    <row r="1768" spans="1:3" x14ac:dyDescent="0.35">
      <c r="A1768">
        <v>1022</v>
      </c>
      <c r="B1768" s="1">
        <f>A1768*ASSETS!$F$29/(ASSETS!$F$30+ASSETS!$F$29)</f>
        <v>942.15625</v>
      </c>
      <c r="C1768" s="1">
        <f>A1768*ASSETS!$F$30/(ASSETS!$F$30+ASSETS!$F$29)</f>
        <v>79.84375</v>
      </c>
    </row>
    <row r="1769" spans="1:3" x14ac:dyDescent="0.35">
      <c r="A1769">
        <v>828</v>
      </c>
      <c r="B1769" s="1">
        <f>A1769*ASSETS!$F$29/(ASSETS!$F$30+ASSETS!$F$29)</f>
        <v>763.3125</v>
      </c>
      <c r="C1769" s="1">
        <f>A1769*ASSETS!$F$30/(ASSETS!$F$30+ASSETS!$F$29)</f>
        <v>64.6875</v>
      </c>
    </row>
    <row r="1770" spans="1:3" x14ac:dyDescent="0.35">
      <c r="A1770">
        <v>878</v>
      </c>
      <c r="B1770" s="1">
        <f>A1770*ASSETS!$F$29/(ASSETS!$F$30+ASSETS!$F$29)</f>
        <v>809.40625</v>
      </c>
      <c r="C1770" s="1">
        <f>A1770*ASSETS!$F$30/(ASSETS!$F$30+ASSETS!$F$29)</f>
        <v>68.59375</v>
      </c>
    </row>
    <row r="1771" spans="1:3" x14ac:dyDescent="0.35">
      <c r="A1771">
        <v>1042</v>
      </c>
      <c r="B1771" s="1">
        <f>A1771*ASSETS!$F$29/(ASSETS!$F$30+ASSETS!$F$29)</f>
        <v>960.59375</v>
      </c>
      <c r="C1771" s="1">
        <f>A1771*ASSETS!$F$30/(ASSETS!$F$30+ASSETS!$F$29)</f>
        <v>81.40625</v>
      </c>
    </row>
    <row r="1772" spans="1:3" x14ac:dyDescent="0.35">
      <c r="A1772">
        <v>946</v>
      </c>
      <c r="B1772" s="1">
        <f>A1772*ASSETS!$F$29/(ASSETS!$F$30+ASSETS!$F$29)</f>
        <v>872.09375</v>
      </c>
      <c r="C1772" s="1">
        <f>A1772*ASSETS!$F$30/(ASSETS!$F$30+ASSETS!$F$29)</f>
        <v>73.90625</v>
      </c>
    </row>
    <row r="1773" spans="1:3" x14ac:dyDescent="0.35">
      <c r="A1773">
        <v>1019</v>
      </c>
      <c r="B1773" s="1">
        <f>A1773*ASSETS!$F$29/(ASSETS!$F$30+ASSETS!$F$29)</f>
        <v>939.390625</v>
      </c>
      <c r="C1773" s="1">
        <f>A1773*ASSETS!$F$30/(ASSETS!$F$30+ASSETS!$F$29)</f>
        <v>79.609375</v>
      </c>
    </row>
    <row r="1774" spans="1:3" x14ac:dyDescent="0.35">
      <c r="A1774">
        <v>930</v>
      </c>
      <c r="B1774" s="1">
        <f>A1774*ASSETS!$F$29/(ASSETS!$F$30+ASSETS!$F$29)</f>
        <v>857.34375</v>
      </c>
      <c r="C1774" s="1">
        <f>A1774*ASSETS!$F$30/(ASSETS!$F$30+ASSETS!$F$29)</f>
        <v>72.65625</v>
      </c>
    </row>
    <row r="1775" spans="1:3" x14ac:dyDescent="0.35">
      <c r="A1775">
        <v>913</v>
      </c>
      <c r="B1775" s="1">
        <f>A1775*ASSETS!$F$29/(ASSETS!$F$30+ASSETS!$F$29)</f>
        <v>841.671875</v>
      </c>
      <c r="C1775" s="1">
        <f>A1775*ASSETS!$F$30/(ASSETS!$F$30+ASSETS!$F$29)</f>
        <v>71.328125</v>
      </c>
    </row>
    <row r="1776" spans="1:3" x14ac:dyDescent="0.35">
      <c r="A1776">
        <v>926</v>
      </c>
      <c r="B1776" s="1">
        <f>A1776*ASSETS!$F$29/(ASSETS!$F$30+ASSETS!$F$29)</f>
        <v>853.65625</v>
      </c>
      <c r="C1776" s="1">
        <f>A1776*ASSETS!$F$30/(ASSETS!$F$30+ASSETS!$F$29)</f>
        <v>72.34375</v>
      </c>
    </row>
    <row r="1777" spans="1:3" x14ac:dyDescent="0.35">
      <c r="A1777">
        <v>867</v>
      </c>
      <c r="B1777" s="1">
        <f>A1777*ASSETS!$F$29/(ASSETS!$F$30+ASSETS!$F$29)</f>
        <v>799.265625</v>
      </c>
      <c r="C1777" s="1">
        <f>A1777*ASSETS!$F$30/(ASSETS!$F$30+ASSETS!$F$29)</f>
        <v>67.734375</v>
      </c>
    </row>
    <row r="1778" spans="1:3" x14ac:dyDescent="0.35">
      <c r="A1778">
        <v>947</v>
      </c>
      <c r="B1778" s="1">
        <f>A1778*ASSETS!$F$29/(ASSETS!$F$30+ASSETS!$F$29)</f>
        <v>873.015625</v>
      </c>
      <c r="C1778" s="1">
        <f>A1778*ASSETS!$F$30/(ASSETS!$F$30+ASSETS!$F$29)</f>
        <v>73.984375</v>
      </c>
    </row>
    <row r="1779" spans="1:3" x14ac:dyDescent="0.35">
      <c r="A1779">
        <v>875</v>
      </c>
      <c r="B1779" s="1">
        <f>A1779*ASSETS!$F$29/(ASSETS!$F$30+ASSETS!$F$29)</f>
        <v>806.640625</v>
      </c>
      <c r="C1779" s="1">
        <f>A1779*ASSETS!$F$30/(ASSETS!$F$30+ASSETS!$F$29)</f>
        <v>68.359375</v>
      </c>
    </row>
    <row r="1780" spans="1:3" x14ac:dyDescent="0.35">
      <c r="A1780">
        <v>802</v>
      </c>
      <c r="B1780" s="1">
        <f>A1780*ASSETS!$F$29/(ASSETS!$F$30+ASSETS!$F$29)</f>
        <v>739.34375</v>
      </c>
      <c r="C1780" s="1">
        <f>A1780*ASSETS!$F$30/(ASSETS!$F$30+ASSETS!$F$29)</f>
        <v>62.65625</v>
      </c>
    </row>
    <row r="1781" spans="1:3" x14ac:dyDescent="0.35">
      <c r="A1781">
        <v>784</v>
      </c>
      <c r="B1781" s="1">
        <f>A1781*ASSETS!$F$29/(ASSETS!$F$30+ASSETS!$F$29)</f>
        <v>722.75</v>
      </c>
      <c r="C1781" s="1">
        <f>A1781*ASSETS!$F$30/(ASSETS!$F$30+ASSETS!$F$29)</f>
        <v>61.25</v>
      </c>
    </row>
    <row r="1782" spans="1:3" x14ac:dyDescent="0.35">
      <c r="A1782">
        <v>694</v>
      </c>
      <c r="B1782" s="1">
        <f>A1782*ASSETS!$F$29/(ASSETS!$F$30+ASSETS!$F$29)</f>
        <v>639.78125</v>
      </c>
      <c r="C1782" s="1">
        <f>A1782*ASSETS!$F$30/(ASSETS!$F$30+ASSETS!$F$29)</f>
        <v>54.21875</v>
      </c>
    </row>
    <row r="1783" spans="1:3" x14ac:dyDescent="0.35">
      <c r="A1783">
        <v>622</v>
      </c>
      <c r="B1783" s="1">
        <f>A1783*ASSETS!$F$29/(ASSETS!$F$30+ASSETS!$F$29)</f>
        <v>573.40625</v>
      </c>
      <c r="C1783" s="1">
        <f>A1783*ASSETS!$F$30/(ASSETS!$F$30+ASSETS!$F$29)</f>
        <v>48.59375</v>
      </c>
    </row>
    <row r="1784" spans="1:3" x14ac:dyDescent="0.35">
      <c r="A1784">
        <v>524</v>
      </c>
      <c r="B1784" s="1">
        <f>A1784*ASSETS!$F$29/(ASSETS!$F$30+ASSETS!$F$29)</f>
        <v>483.0625</v>
      </c>
      <c r="C1784" s="1">
        <f>A1784*ASSETS!$F$30/(ASSETS!$F$30+ASSETS!$F$29)</f>
        <v>40.9375</v>
      </c>
    </row>
    <row r="1785" spans="1:3" x14ac:dyDescent="0.35">
      <c r="A1785">
        <v>549</v>
      </c>
      <c r="B1785" s="1">
        <f>A1785*ASSETS!$F$29/(ASSETS!$F$30+ASSETS!$F$29)</f>
        <v>506.109375</v>
      </c>
      <c r="C1785" s="1">
        <f>A1785*ASSETS!$F$30/(ASSETS!$F$30+ASSETS!$F$29)</f>
        <v>42.890625</v>
      </c>
    </row>
    <row r="1786" spans="1:3" x14ac:dyDescent="0.35">
      <c r="A1786">
        <v>588</v>
      </c>
      <c r="B1786" s="1">
        <f>A1786*ASSETS!$F$29/(ASSETS!$F$30+ASSETS!$F$29)</f>
        <v>542.0625</v>
      </c>
      <c r="C1786" s="1">
        <f>A1786*ASSETS!$F$30/(ASSETS!$F$30+ASSETS!$F$29)</f>
        <v>45.9375</v>
      </c>
    </row>
    <row r="1787" spans="1:3" x14ac:dyDescent="0.35">
      <c r="A1787">
        <v>744</v>
      </c>
      <c r="B1787" s="1">
        <f>A1787*ASSETS!$F$29/(ASSETS!$F$30+ASSETS!$F$29)</f>
        <v>685.875</v>
      </c>
      <c r="C1787" s="1">
        <f>A1787*ASSETS!$F$30/(ASSETS!$F$30+ASSETS!$F$29)</f>
        <v>58.125</v>
      </c>
    </row>
    <row r="1788" spans="1:3" x14ac:dyDescent="0.35">
      <c r="A1788">
        <v>747</v>
      </c>
      <c r="B1788" s="1">
        <f>A1788*ASSETS!$F$29/(ASSETS!$F$30+ASSETS!$F$29)</f>
        <v>688.640625</v>
      </c>
      <c r="C1788" s="1">
        <f>A1788*ASSETS!$F$30/(ASSETS!$F$30+ASSETS!$F$29)</f>
        <v>58.359375</v>
      </c>
    </row>
    <row r="1789" spans="1:3" x14ac:dyDescent="0.35">
      <c r="A1789">
        <v>865</v>
      </c>
      <c r="B1789" s="1">
        <f>A1789*ASSETS!$F$29/(ASSETS!$F$30+ASSETS!$F$29)</f>
        <v>797.421875</v>
      </c>
      <c r="C1789" s="1">
        <f>A1789*ASSETS!$F$30/(ASSETS!$F$30+ASSETS!$F$29)</f>
        <v>67.578125</v>
      </c>
    </row>
    <row r="1790" spans="1:3" x14ac:dyDescent="0.35">
      <c r="A1790">
        <v>892</v>
      </c>
      <c r="B1790" s="1">
        <f>A1790*ASSETS!$F$29/(ASSETS!$F$30+ASSETS!$F$29)</f>
        <v>822.3125</v>
      </c>
      <c r="C1790" s="1">
        <f>A1790*ASSETS!$F$30/(ASSETS!$F$30+ASSETS!$F$29)</f>
        <v>69.6875</v>
      </c>
    </row>
    <row r="1791" spans="1:3" x14ac:dyDescent="0.35">
      <c r="A1791">
        <v>889</v>
      </c>
      <c r="B1791" s="1">
        <f>A1791*ASSETS!$F$29/(ASSETS!$F$30+ASSETS!$F$29)</f>
        <v>819.546875</v>
      </c>
      <c r="C1791" s="1">
        <f>A1791*ASSETS!$F$30/(ASSETS!$F$30+ASSETS!$F$29)</f>
        <v>69.453125</v>
      </c>
    </row>
    <row r="1792" spans="1:3" x14ac:dyDescent="0.35">
      <c r="A1792">
        <v>846</v>
      </c>
      <c r="B1792" s="1">
        <f>A1792*ASSETS!$F$29/(ASSETS!$F$30+ASSETS!$F$29)</f>
        <v>779.90625</v>
      </c>
      <c r="C1792" s="1">
        <f>A1792*ASSETS!$F$30/(ASSETS!$F$30+ASSETS!$F$29)</f>
        <v>66.09375</v>
      </c>
    </row>
    <row r="1793" spans="1:3" x14ac:dyDescent="0.35">
      <c r="A1793">
        <v>718</v>
      </c>
      <c r="B1793" s="1">
        <f>A1793*ASSETS!$F$29/(ASSETS!$F$30+ASSETS!$F$29)</f>
        <v>661.90625</v>
      </c>
      <c r="C1793" s="1">
        <f>A1793*ASSETS!$F$30/(ASSETS!$F$30+ASSETS!$F$29)</f>
        <v>56.09375</v>
      </c>
    </row>
    <row r="1794" spans="1:3" x14ac:dyDescent="0.35">
      <c r="A1794">
        <v>714</v>
      </c>
      <c r="B1794" s="1">
        <f>A1794*ASSETS!$F$29/(ASSETS!$F$30+ASSETS!$F$29)</f>
        <v>658.21875</v>
      </c>
      <c r="C1794" s="1">
        <f>A1794*ASSETS!$F$30/(ASSETS!$F$30+ASSETS!$F$29)</f>
        <v>55.78125</v>
      </c>
    </row>
    <row r="1795" spans="1:3" x14ac:dyDescent="0.35">
      <c r="A1795">
        <v>609</v>
      </c>
      <c r="B1795" s="1">
        <f>A1795*ASSETS!$F$29/(ASSETS!$F$30+ASSETS!$F$29)</f>
        <v>561.421875</v>
      </c>
      <c r="C1795" s="1">
        <f>A1795*ASSETS!$F$30/(ASSETS!$F$30+ASSETS!$F$29)</f>
        <v>47.578125</v>
      </c>
    </row>
    <row r="1796" spans="1:3" x14ac:dyDescent="0.35">
      <c r="A1796">
        <v>591</v>
      </c>
      <c r="B1796" s="1">
        <f>A1796*ASSETS!$F$29/(ASSETS!$F$30+ASSETS!$F$29)</f>
        <v>544.828125</v>
      </c>
      <c r="C1796" s="1">
        <f>A1796*ASSETS!$F$30/(ASSETS!$F$30+ASSETS!$F$29)</f>
        <v>46.171875</v>
      </c>
    </row>
    <row r="1797" spans="1:3" x14ac:dyDescent="0.35">
      <c r="A1797">
        <v>580</v>
      </c>
      <c r="B1797" s="1">
        <f>A1797*ASSETS!$F$29/(ASSETS!$F$30+ASSETS!$F$29)</f>
        <v>534.6875</v>
      </c>
      <c r="C1797" s="1">
        <f>A1797*ASSETS!$F$30/(ASSETS!$F$30+ASSETS!$F$29)</f>
        <v>45.3125</v>
      </c>
    </row>
    <row r="1798" spans="1:3" x14ac:dyDescent="0.35">
      <c r="A1798">
        <v>487</v>
      </c>
      <c r="B1798" s="1">
        <f>A1798*ASSETS!$F$29/(ASSETS!$F$30+ASSETS!$F$29)</f>
        <v>448.953125</v>
      </c>
      <c r="C1798" s="1">
        <f>A1798*ASSETS!$F$30/(ASSETS!$F$30+ASSETS!$F$29)</f>
        <v>38.046875</v>
      </c>
    </row>
    <row r="1799" spans="1:3" x14ac:dyDescent="0.35">
      <c r="A1799">
        <v>475</v>
      </c>
      <c r="B1799" s="1">
        <f>A1799*ASSETS!$F$29/(ASSETS!$F$30+ASSETS!$F$29)</f>
        <v>437.890625</v>
      </c>
      <c r="C1799" s="1">
        <f>A1799*ASSETS!$F$30/(ASSETS!$F$30+ASSETS!$F$29)</f>
        <v>37.109375</v>
      </c>
    </row>
    <row r="1800" spans="1:3" x14ac:dyDescent="0.35">
      <c r="A1800">
        <v>422</v>
      </c>
      <c r="B1800" s="1">
        <f>A1800*ASSETS!$F$29/(ASSETS!$F$30+ASSETS!$F$29)</f>
        <v>389.03125</v>
      </c>
      <c r="C1800" s="1">
        <f>A1800*ASSETS!$F$30/(ASSETS!$F$30+ASSETS!$F$29)</f>
        <v>32.96875</v>
      </c>
    </row>
    <row r="1801" spans="1:3" x14ac:dyDescent="0.35">
      <c r="A1801">
        <v>376</v>
      </c>
      <c r="B1801" s="1">
        <f>A1801*ASSETS!$F$29/(ASSETS!$F$30+ASSETS!$F$29)</f>
        <v>346.625</v>
      </c>
      <c r="C1801" s="1">
        <f>A1801*ASSETS!$F$30/(ASSETS!$F$30+ASSETS!$F$29)</f>
        <v>29.375</v>
      </c>
    </row>
    <row r="1802" spans="1:3" x14ac:dyDescent="0.35">
      <c r="A1802">
        <v>379</v>
      </c>
      <c r="B1802" s="1">
        <f>A1802*ASSETS!$F$29/(ASSETS!$F$30+ASSETS!$F$29)</f>
        <v>349.390625</v>
      </c>
      <c r="C1802" s="1">
        <f>A1802*ASSETS!$F$30/(ASSETS!$F$30+ASSETS!$F$29)</f>
        <v>29.609375</v>
      </c>
    </row>
    <row r="1803" spans="1:3" x14ac:dyDescent="0.35">
      <c r="A1803">
        <v>396</v>
      </c>
      <c r="B1803" s="1">
        <f>A1803*ASSETS!$F$29/(ASSETS!$F$30+ASSETS!$F$29)</f>
        <v>365.0625</v>
      </c>
      <c r="C1803" s="1">
        <f>A1803*ASSETS!$F$30/(ASSETS!$F$30+ASSETS!$F$29)</f>
        <v>30.9375</v>
      </c>
    </row>
    <row r="1804" spans="1:3" x14ac:dyDescent="0.35">
      <c r="A1804">
        <v>372</v>
      </c>
      <c r="B1804" s="1">
        <f>A1804*ASSETS!$F$29/(ASSETS!$F$30+ASSETS!$F$29)</f>
        <v>342.9375</v>
      </c>
      <c r="C1804" s="1">
        <f>A1804*ASSETS!$F$30/(ASSETS!$F$30+ASSETS!$F$29)</f>
        <v>29.0625</v>
      </c>
    </row>
    <row r="1805" spans="1:3" x14ac:dyDescent="0.35">
      <c r="A1805">
        <v>340</v>
      </c>
      <c r="B1805" s="1">
        <f>A1805*ASSETS!$F$29/(ASSETS!$F$30+ASSETS!$F$29)</f>
        <v>313.4375</v>
      </c>
      <c r="C1805" s="1">
        <f>A1805*ASSETS!$F$30/(ASSETS!$F$30+ASSETS!$F$29)</f>
        <v>26.5625</v>
      </c>
    </row>
    <row r="1806" spans="1:3" x14ac:dyDescent="0.35">
      <c r="A1806">
        <v>353</v>
      </c>
      <c r="B1806" s="1">
        <f>A1806*ASSETS!$F$29/(ASSETS!$F$30+ASSETS!$F$29)</f>
        <v>325.421875</v>
      </c>
      <c r="C1806" s="1">
        <f>A1806*ASSETS!$F$30/(ASSETS!$F$30+ASSETS!$F$29)</f>
        <v>27.578125</v>
      </c>
    </row>
    <row r="1807" spans="1:3" x14ac:dyDescent="0.35">
      <c r="A1807">
        <v>437</v>
      </c>
      <c r="B1807" s="1">
        <f>A1807*ASSETS!$F$29/(ASSETS!$F$30+ASSETS!$F$29)</f>
        <v>402.859375</v>
      </c>
      <c r="C1807" s="1">
        <f>A1807*ASSETS!$F$30/(ASSETS!$F$30+ASSETS!$F$29)</f>
        <v>34.140625</v>
      </c>
    </row>
    <row r="1808" spans="1:3" x14ac:dyDescent="0.35">
      <c r="A1808">
        <v>396</v>
      </c>
      <c r="B1808" s="1">
        <f>A1808*ASSETS!$F$29/(ASSETS!$F$30+ASSETS!$F$29)</f>
        <v>365.0625</v>
      </c>
      <c r="C1808" s="1">
        <f>A1808*ASSETS!$F$30/(ASSETS!$F$30+ASSETS!$F$29)</f>
        <v>30.9375</v>
      </c>
    </row>
    <row r="1809" spans="1:3" x14ac:dyDescent="0.35">
      <c r="A1809">
        <v>319</v>
      </c>
      <c r="B1809" s="1">
        <f>A1809*ASSETS!$F$29/(ASSETS!$F$30+ASSETS!$F$29)</f>
        <v>294.078125</v>
      </c>
      <c r="C1809" s="1">
        <f>A1809*ASSETS!$F$30/(ASSETS!$F$30+ASSETS!$F$29)</f>
        <v>24.921875</v>
      </c>
    </row>
    <row r="1810" spans="1:3" x14ac:dyDescent="0.35">
      <c r="A1810">
        <v>317</v>
      </c>
      <c r="B1810" s="1">
        <f>A1810*ASSETS!$F$29/(ASSETS!$F$30+ASSETS!$F$29)</f>
        <v>292.234375</v>
      </c>
      <c r="C1810" s="1">
        <f>A1810*ASSETS!$F$30/(ASSETS!$F$30+ASSETS!$F$29)</f>
        <v>24.765625</v>
      </c>
    </row>
    <row r="1811" spans="1:3" x14ac:dyDescent="0.35">
      <c r="A1811">
        <v>406</v>
      </c>
      <c r="B1811" s="1">
        <f>A1811*ASSETS!$F$29/(ASSETS!$F$30+ASSETS!$F$29)</f>
        <v>374.28125</v>
      </c>
      <c r="C1811" s="1">
        <f>A1811*ASSETS!$F$30/(ASSETS!$F$30+ASSETS!$F$29)</f>
        <v>31.71875</v>
      </c>
    </row>
    <row r="1812" spans="1:3" x14ac:dyDescent="0.35">
      <c r="A1812">
        <v>396</v>
      </c>
      <c r="B1812" s="1">
        <f>A1812*ASSETS!$F$29/(ASSETS!$F$30+ASSETS!$F$29)</f>
        <v>365.0625</v>
      </c>
      <c r="C1812" s="1">
        <f>A1812*ASSETS!$F$30/(ASSETS!$F$30+ASSETS!$F$29)</f>
        <v>30.9375</v>
      </c>
    </row>
    <row r="1813" spans="1:3" x14ac:dyDescent="0.35">
      <c r="A1813">
        <v>411</v>
      </c>
      <c r="B1813" s="1">
        <f>A1813*ASSETS!$F$29/(ASSETS!$F$30+ASSETS!$F$29)</f>
        <v>378.890625</v>
      </c>
      <c r="C1813" s="1">
        <f>A1813*ASSETS!$F$30/(ASSETS!$F$30+ASSETS!$F$29)</f>
        <v>32.109375</v>
      </c>
    </row>
    <row r="1814" spans="1:3" x14ac:dyDescent="0.35">
      <c r="A1814">
        <v>442</v>
      </c>
      <c r="B1814" s="1">
        <f>A1814*ASSETS!$F$29/(ASSETS!$F$30+ASSETS!$F$29)</f>
        <v>407.46875</v>
      </c>
      <c r="C1814" s="1">
        <f>A1814*ASSETS!$F$30/(ASSETS!$F$30+ASSETS!$F$29)</f>
        <v>34.53125</v>
      </c>
    </row>
    <row r="1815" spans="1:3" x14ac:dyDescent="0.35">
      <c r="A1815">
        <v>512</v>
      </c>
      <c r="B1815" s="1">
        <f>A1815*ASSETS!$F$29/(ASSETS!$F$30+ASSETS!$F$29)</f>
        <v>472</v>
      </c>
      <c r="C1815" s="1">
        <f>A1815*ASSETS!$F$30/(ASSETS!$F$30+ASSETS!$F$29)</f>
        <v>40</v>
      </c>
    </row>
    <row r="1816" spans="1:3" x14ac:dyDescent="0.35">
      <c r="A1816">
        <v>614</v>
      </c>
      <c r="B1816" s="1">
        <f>A1816*ASSETS!$F$29/(ASSETS!$F$30+ASSETS!$F$29)</f>
        <v>566.03125</v>
      </c>
      <c r="C1816" s="1">
        <f>A1816*ASSETS!$F$30/(ASSETS!$F$30+ASSETS!$F$29)</f>
        <v>47.96875</v>
      </c>
    </row>
    <row r="1817" spans="1:3" x14ac:dyDescent="0.35">
      <c r="A1817">
        <v>607</v>
      </c>
      <c r="B1817" s="1">
        <f>A1817*ASSETS!$F$29/(ASSETS!$F$30+ASSETS!$F$29)</f>
        <v>559.578125</v>
      </c>
      <c r="C1817" s="1">
        <f>A1817*ASSETS!$F$30/(ASSETS!$F$30+ASSETS!$F$29)</f>
        <v>47.421875</v>
      </c>
    </row>
    <row r="1818" spans="1:3" x14ac:dyDescent="0.35">
      <c r="A1818">
        <v>722</v>
      </c>
      <c r="B1818" s="1">
        <f>A1818*ASSETS!$F$29/(ASSETS!$F$30+ASSETS!$F$29)</f>
        <v>665.59375</v>
      </c>
      <c r="C1818" s="1">
        <f>A1818*ASSETS!$F$30/(ASSETS!$F$30+ASSETS!$F$29)</f>
        <v>56.40625</v>
      </c>
    </row>
    <row r="1819" spans="1:3" x14ac:dyDescent="0.35">
      <c r="A1819">
        <v>854</v>
      </c>
      <c r="B1819" s="1">
        <f>A1819*ASSETS!$F$29/(ASSETS!$F$30+ASSETS!$F$29)</f>
        <v>787.28125</v>
      </c>
      <c r="C1819" s="1">
        <f>A1819*ASSETS!$F$30/(ASSETS!$F$30+ASSETS!$F$29)</f>
        <v>66.71875</v>
      </c>
    </row>
    <row r="1820" spans="1:3" x14ac:dyDescent="0.35">
      <c r="A1820">
        <v>888</v>
      </c>
      <c r="B1820" s="1">
        <f>A1820*ASSETS!$F$29/(ASSETS!$F$30+ASSETS!$F$29)</f>
        <v>818.625</v>
      </c>
      <c r="C1820" s="1">
        <f>A1820*ASSETS!$F$30/(ASSETS!$F$30+ASSETS!$F$29)</f>
        <v>69.375</v>
      </c>
    </row>
    <row r="1821" spans="1:3" x14ac:dyDescent="0.35">
      <c r="A1821">
        <v>922</v>
      </c>
      <c r="B1821" s="1">
        <f>A1821*ASSETS!$F$29/(ASSETS!$F$30+ASSETS!$F$29)</f>
        <v>849.96875</v>
      </c>
      <c r="C1821" s="1">
        <f>A1821*ASSETS!$F$30/(ASSETS!$F$30+ASSETS!$F$29)</f>
        <v>72.03125</v>
      </c>
    </row>
    <row r="1822" spans="1:3" x14ac:dyDescent="0.35">
      <c r="A1822">
        <v>1133</v>
      </c>
      <c r="B1822" s="1">
        <f>A1822*ASSETS!$F$29/(ASSETS!$F$30+ASSETS!$F$29)</f>
        <v>1044.484375</v>
      </c>
      <c r="C1822" s="1">
        <f>A1822*ASSETS!$F$30/(ASSETS!$F$30+ASSETS!$F$29)</f>
        <v>88.515625</v>
      </c>
    </row>
    <row r="1823" spans="1:3" x14ac:dyDescent="0.35">
      <c r="A1823">
        <v>1077</v>
      </c>
      <c r="B1823" s="1">
        <f>A1823*ASSETS!$F$29/(ASSETS!$F$30+ASSETS!$F$29)</f>
        <v>992.859375</v>
      </c>
      <c r="C1823" s="1">
        <f>A1823*ASSETS!$F$30/(ASSETS!$F$30+ASSETS!$F$29)</f>
        <v>84.140625</v>
      </c>
    </row>
    <row r="1824" spans="1:3" x14ac:dyDescent="0.35">
      <c r="A1824">
        <v>946</v>
      </c>
      <c r="B1824" s="1">
        <f>A1824*ASSETS!$F$29/(ASSETS!$F$30+ASSETS!$F$29)</f>
        <v>872.09375</v>
      </c>
      <c r="C1824" s="1">
        <f>A1824*ASSETS!$F$30/(ASSETS!$F$30+ASSETS!$F$29)</f>
        <v>73.90625</v>
      </c>
    </row>
    <row r="1825" spans="1:3" x14ac:dyDescent="0.35">
      <c r="A1825">
        <v>682</v>
      </c>
      <c r="B1825" s="1">
        <f>A1825*ASSETS!$F$29/(ASSETS!$F$30+ASSETS!$F$29)</f>
        <v>628.71875</v>
      </c>
      <c r="C1825" s="1">
        <f>A1825*ASSETS!$F$30/(ASSETS!$F$30+ASSETS!$F$29)</f>
        <v>53.28125</v>
      </c>
    </row>
    <row r="1826" spans="1:3" x14ac:dyDescent="0.35">
      <c r="A1826">
        <v>706</v>
      </c>
      <c r="B1826" s="1">
        <f>A1826*ASSETS!$F$29/(ASSETS!$F$30+ASSETS!$F$29)</f>
        <v>650.84375</v>
      </c>
      <c r="C1826" s="1">
        <f>A1826*ASSETS!$F$30/(ASSETS!$F$30+ASSETS!$F$29)</f>
        <v>55.15625</v>
      </c>
    </row>
    <row r="1827" spans="1:3" x14ac:dyDescent="0.35">
      <c r="A1827">
        <v>557</v>
      </c>
      <c r="B1827" s="1">
        <f>A1827*ASSETS!$F$29/(ASSETS!$F$30+ASSETS!$F$29)</f>
        <v>513.484375</v>
      </c>
      <c r="C1827" s="1">
        <f>A1827*ASSETS!$F$30/(ASSETS!$F$30+ASSETS!$F$29)</f>
        <v>43.515625</v>
      </c>
    </row>
    <row r="1828" spans="1:3" x14ac:dyDescent="0.35">
      <c r="A1828">
        <v>408</v>
      </c>
      <c r="B1828" s="1">
        <f>A1828*ASSETS!$F$29/(ASSETS!$F$30+ASSETS!$F$29)</f>
        <v>376.125</v>
      </c>
      <c r="C1828" s="1">
        <f>A1828*ASSETS!$F$30/(ASSETS!$F$30+ASSETS!$F$29)</f>
        <v>31.875</v>
      </c>
    </row>
    <row r="1829" spans="1:3" x14ac:dyDescent="0.35">
      <c r="A1829">
        <v>318</v>
      </c>
      <c r="B1829" s="1">
        <f>A1829*ASSETS!$F$29/(ASSETS!$F$30+ASSETS!$F$29)</f>
        <v>293.15625</v>
      </c>
      <c r="C1829" s="1">
        <f>A1829*ASSETS!$F$30/(ASSETS!$F$30+ASSETS!$F$29)</f>
        <v>24.84375</v>
      </c>
    </row>
    <row r="1830" spans="1:3" x14ac:dyDescent="0.35">
      <c r="A1830">
        <v>307</v>
      </c>
      <c r="B1830" s="1">
        <f>A1830*ASSETS!$F$29/(ASSETS!$F$30+ASSETS!$F$29)</f>
        <v>283.015625</v>
      </c>
      <c r="C1830" s="1">
        <f>A1830*ASSETS!$F$30/(ASSETS!$F$30+ASSETS!$F$29)</f>
        <v>23.984375</v>
      </c>
    </row>
    <row r="1831" spans="1:3" x14ac:dyDescent="0.35">
      <c r="A1831">
        <v>275</v>
      </c>
      <c r="B1831" s="1">
        <f>A1831*ASSETS!$F$29/(ASSETS!$F$30+ASSETS!$F$29)</f>
        <v>253.515625</v>
      </c>
      <c r="C1831" s="1">
        <f>A1831*ASSETS!$F$30/(ASSETS!$F$30+ASSETS!$F$29)</f>
        <v>21.484375</v>
      </c>
    </row>
    <row r="1832" spans="1:3" x14ac:dyDescent="0.35">
      <c r="A1832">
        <v>237</v>
      </c>
      <c r="B1832" s="1">
        <f>A1832*ASSETS!$F$29/(ASSETS!$F$30+ASSETS!$F$29)</f>
        <v>218.484375</v>
      </c>
      <c r="C1832" s="1">
        <f>A1832*ASSETS!$F$30/(ASSETS!$F$30+ASSETS!$F$29)</f>
        <v>18.515625</v>
      </c>
    </row>
    <row r="1833" spans="1:3" x14ac:dyDescent="0.35">
      <c r="A1833">
        <v>284</v>
      </c>
      <c r="B1833" s="1">
        <f>A1833*ASSETS!$F$29/(ASSETS!$F$30+ASSETS!$F$29)</f>
        <v>261.8125</v>
      </c>
      <c r="C1833" s="1">
        <f>A1833*ASSETS!$F$30/(ASSETS!$F$30+ASSETS!$F$29)</f>
        <v>22.1875</v>
      </c>
    </row>
    <row r="1834" spans="1:3" x14ac:dyDescent="0.35">
      <c r="A1834">
        <v>292</v>
      </c>
      <c r="B1834" s="1">
        <f>A1834*ASSETS!$F$29/(ASSETS!$F$30+ASSETS!$F$29)</f>
        <v>269.1875</v>
      </c>
      <c r="C1834" s="1">
        <f>A1834*ASSETS!$F$30/(ASSETS!$F$30+ASSETS!$F$29)</f>
        <v>22.8125</v>
      </c>
    </row>
    <row r="1835" spans="1:3" x14ac:dyDescent="0.35">
      <c r="A1835">
        <v>394</v>
      </c>
      <c r="B1835" s="1">
        <f>A1835*ASSETS!$F$29/(ASSETS!$F$30+ASSETS!$F$29)</f>
        <v>363.21875</v>
      </c>
      <c r="C1835" s="1">
        <f>A1835*ASSETS!$F$30/(ASSETS!$F$30+ASSETS!$F$29)</f>
        <v>30.78125</v>
      </c>
    </row>
    <row r="1836" spans="1:3" x14ac:dyDescent="0.35">
      <c r="A1836">
        <v>456</v>
      </c>
      <c r="B1836" s="1">
        <f>A1836*ASSETS!$F$29/(ASSETS!$F$30+ASSETS!$F$29)</f>
        <v>420.375</v>
      </c>
      <c r="C1836" s="1">
        <f>A1836*ASSETS!$F$30/(ASSETS!$F$30+ASSETS!$F$29)</f>
        <v>35.625</v>
      </c>
    </row>
    <row r="1837" spans="1:3" x14ac:dyDescent="0.35">
      <c r="A1837">
        <v>482</v>
      </c>
      <c r="B1837" s="1">
        <f>A1837*ASSETS!$F$29/(ASSETS!$F$30+ASSETS!$F$29)</f>
        <v>444.34375</v>
      </c>
      <c r="C1837" s="1">
        <f>A1837*ASSETS!$F$30/(ASSETS!$F$30+ASSETS!$F$29)</f>
        <v>37.65625</v>
      </c>
    </row>
    <row r="1838" spans="1:3" x14ac:dyDescent="0.35">
      <c r="A1838">
        <v>763</v>
      </c>
      <c r="B1838" s="1">
        <f>A1838*ASSETS!$F$29/(ASSETS!$F$30+ASSETS!$F$29)</f>
        <v>703.390625</v>
      </c>
      <c r="C1838" s="1">
        <f>A1838*ASSETS!$F$30/(ASSETS!$F$30+ASSETS!$F$29)</f>
        <v>59.609375</v>
      </c>
    </row>
    <row r="1839" spans="1:3" x14ac:dyDescent="0.35">
      <c r="A1839">
        <v>887</v>
      </c>
      <c r="B1839" s="1">
        <f>A1839*ASSETS!$F$29/(ASSETS!$F$30+ASSETS!$F$29)</f>
        <v>817.703125</v>
      </c>
      <c r="C1839" s="1">
        <f>A1839*ASSETS!$F$30/(ASSETS!$F$30+ASSETS!$F$29)</f>
        <v>69.296875</v>
      </c>
    </row>
    <row r="1840" spans="1:3" x14ac:dyDescent="0.35">
      <c r="A1840">
        <v>967</v>
      </c>
      <c r="B1840" s="1">
        <f>A1840*ASSETS!$F$29/(ASSETS!$F$30+ASSETS!$F$29)</f>
        <v>891.453125</v>
      </c>
      <c r="C1840" s="1">
        <f>A1840*ASSETS!$F$30/(ASSETS!$F$30+ASSETS!$F$29)</f>
        <v>75.546875</v>
      </c>
    </row>
    <row r="1841" spans="1:3" x14ac:dyDescent="0.35">
      <c r="A1841">
        <v>1195</v>
      </c>
      <c r="B1841" s="1">
        <f>A1841*ASSETS!$F$29/(ASSETS!$F$30+ASSETS!$F$29)</f>
        <v>1101.640625</v>
      </c>
      <c r="C1841" s="1">
        <f>A1841*ASSETS!$F$30/(ASSETS!$F$30+ASSETS!$F$29)</f>
        <v>93.359375</v>
      </c>
    </row>
    <row r="1842" spans="1:3" x14ac:dyDescent="0.35">
      <c r="A1842">
        <v>1475</v>
      </c>
      <c r="B1842" s="1">
        <f>A1842*ASSETS!$F$29/(ASSETS!$F$30+ASSETS!$F$29)</f>
        <v>1359.765625</v>
      </c>
      <c r="C1842" s="1">
        <f>A1842*ASSETS!$F$30/(ASSETS!$F$30+ASSETS!$F$29)</f>
        <v>115.234375</v>
      </c>
    </row>
    <row r="1843" spans="1:3" x14ac:dyDescent="0.35">
      <c r="A1843">
        <v>1830</v>
      </c>
      <c r="B1843" s="1">
        <f>A1843*ASSETS!$F$29/(ASSETS!$F$30+ASSETS!$F$29)</f>
        <v>1687.03125</v>
      </c>
      <c r="C1843" s="1">
        <f>A1843*ASSETS!$F$30/(ASSETS!$F$30+ASSETS!$F$29)</f>
        <v>142.96875</v>
      </c>
    </row>
    <row r="1844" spans="1:3" x14ac:dyDescent="0.35">
      <c r="A1844">
        <v>1780</v>
      </c>
      <c r="B1844" s="1">
        <f>A1844*ASSETS!$F$29/(ASSETS!$F$30+ASSETS!$F$29)</f>
        <v>1640.9375</v>
      </c>
      <c r="C1844" s="1">
        <f>A1844*ASSETS!$F$30/(ASSETS!$F$30+ASSETS!$F$29)</f>
        <v>139.0625</v>
      </c>
    </row>
    <row r="1845" spans="1:3" x14ac:dyDescent="0.35">
      <c r="A1845">
        <v>1600</v>
      </c>
      <c r="B1845" s="1">
        <f>A1845*ASSETS!$F$29/(ASSETS!$F$30+ASSETS!$F$29)</f>
        <v>1475</v>
      </c>
      <c r="C1845" s="1">
        <f>A1845*ASSETS!$F$30/(ASSETS!$F$30+ASSETS!$F$29)</f>
        <v>125</v>
      </c>
    </row>
    <row r="1846" spans="1:3" x14ac:dyDescent="0.35">
      <c r="A1846">
        <v>1715</v>
      </c>
      <c r="B1846" s="1">
        <f>A1846*ASSETS!$F$29/(ASSETS!$F$30+ASSETS!$F$29)</f>
        <v>1581.015625</v>
      </c>
      <c r="C1846" s="1">
        <f>A1846*ASSETS!$F$30/(ASSETS!$F$30+ASSETS!$F$29)</f>
        <v>133.984375</v>
      </c>
    </row>
    <row r="1847" spans="1:3" x14ac:dyDescent="0.35">
      <c r="A1847">
        <v>1786</v>
      </c>
      <c r="B1847" s="1">
        <f>A1847*ASSETS!$F$29/(ASSETS!$F$30+ASSETS!$F$29)</f>
        <v>1646.46875</v>
      </c>
      <c r="C1847" s="1">
        <f>A1847*ASSETS!$F$30/(ASSETS!$F$30+ASSETS!$F$29)</f>
        <v>139.53125</v>
      </c>
    </row>
    <row r="1848" spans="1:3" x14ac:dyDescent="0.35">
      <c r="A1848">
        <v>1808</v>
      </c>
      <c r="B1848" s="1">
        <f>A1848*ASSETS!$F$29/(ASSETS!$F$30+ASSETS!$F$29)</f>
        <v>1666.75</v>
      </c>
      <c r="C1848" s="1">
        <f>A1848*ASSETS!$F$30/(ASSETS!$F$30+ASSETS!$F$29)</f>
        <v>141.25</v>
      </c>
    </row>
    <row r="1849" spans="1:3" x14ac:dyDescent="0.35">
      <c r="A1849">
        <v>1990</v>
      </c>
      <c r="B1849" s="1">
        <f>A1849*ASSETS!$F$29/(ASSETS!$F$30+ASSETS!$F$29)</f>
        <v>1834.53125</v>
      </c>
      <c r="C1849" s="1">
        <f>A1849*ASSETS!$F$30/(ASSETS!$F$30+ASSETS!$F$29)</f>
        <v>155.46875</v>
      </c>
    </row>
    <row r="1850" spans="1:3" x14ac:dyDescent="0.35">
      <c r="A1850">
        <v>1932</v>
      </c>
      <c r="B1850" s="1">
        <f>A1850*ASSETS!$F$29/(ASSETS!$F$30+ASSETS!$F$29)</f>
        <v>1781.0625</v>
      </c>
      <c r="C1850" s="1">
        <f>A1850*ASSETS!$F$30/(ASSETS!$F$30+ASSETS!$F$29)</f>
        <v>150.9375</v>
      </c>
    </row>
    <row r="1851" spans="1:3" x14ac:dyDescent="0.35">
      <c r="A1851">
        <v>1660</v>
      </c>
      <c r="B1851" s="1">
        <f>A1851*ASSETS!$F$29/(ASSETS!$F$30+ASSETS!$F$29)</f>
        <v>1530.3125</v>
      </c>
      <c r="C1851" s="1">
        <f>A1851*ASSETS!$F$30/(ASSETS!$F$30+ASSETS!$F$29)</f>
        <v>129.6875</v>
      </c>
    </row>
    <row r="1852" spans="1:3" x14ac:dyDescent="0.35">
      <c r="A1852">
        <v>1592</v>
      </c>
      <c r="B1852" s="1">
        <f>A1852*ASSETS!$F$29/(ASSETS!$F$30+ASSETS!$F$29)</f>
        <v>1467.625</v>
      </c>
      <c r="C1852" s="1">
        <f>A1852*ASSETS!$F$30/(ASSETS!$F$30+ASSETS!$F$29)</f>
        <v>124.375</v>
      </c>
    </row>
    <row r="1853" spans="1:3" x14ac:dyDescent="0.35">
      <c r="A1853">
        <v>1476</v>
      </c>
      <c r="B1853" s="1">
        <f>A1853*ASSETS!$F$29/(ASSETS!$F$30+ASSETS!$F$29)</f>
        <v>1360.6875</v>
      </c>
      <c r="C1853" s="1">
        <f>A1853*ASSETS!$F$30/(ASSETS!$F$30+ASSETS!$F$29)</f>
        <v>115.3125</v>
      </c>
    </row>
    <row r="1854" spans="1:3" x14ac:dyDescent="0.35">
      <c r="A1854">
        <v>1335</v>
      </c>
      <c r="B1854" s="1">
        <f>A1854*ASSETS!$F$29/(ASSETS!$F$30+ASSETS!$F$29)</f>
        <v>1230.703125</v>
      </c>
      <c r="C1854" s="1">
        <f>A1854*ASSETS!$F$30/(ASSETS!$F$30+ASSETS!$F$29)</f>
        <v>104.296875</v>
      </c>
    </row>
    <row r="1855" spans="1:3" x14ac:dyDescent="0.35">
      <c r="A1855">
        <v>1253</v>
      </c>
      <c r="B1855" s="1">
        <f>A1855*ASSETS!$F$29/(ASSETS!$F$30+ASSETS!$F$29)</f>
        <v>1155.109375</v>
      </c>
      <c r="C1855" s="1">
        <f>A1855*ASSETS!$F$30/(ASSETS!$F$30+ASSETS!$F$29)</f>
        <v>97.890625</v>
      </c>
    </row>
    <row r="1856" spans="1:3" x14ac:dyDescent="0.35">
      <c r="A1856">
        <v>1179</v>
      </c>
      <c r="B1856" s="1">
        <f>A1856*ASSETS!$F$29/(ASSETS!$F$30+ASSETS!$F$29)</f>
        <v>1086.890625</v>
      </c>
      <c r="C1856" s="1">
        <f>A1856*ASSETS!$F$30/(ASSETS!$F$30+ASSETS!$F$29)</f>
        <v>92.109375</v>
      </c>
    </row>
    <row r="1857" spans="1:3" x14ac:dyDescent="0.35">
      <c r="A1857">
        <v>1140</v>
      </c>
      <c r="B1857" s="1">
        <f>A1857*ASSETS!$F$29/(ASSETS!$F$30+ASSETS!$F$29)</f>
        <v>1050.9375</v>
      </c>
      <c r="C1857" s="1">
        <f>A1857*ASSETS!$F$30/(ASSETS!$F$30+ASSETS!$F$29)</f>
        <v>89.0625</v>
      </c>
    </row>
    <row r="1858" spans="1:3" x14ac:dyDescent="0.35">
      <c r="A1858">
        <v>1123</v>
      </c>
      <c r="B1858" s="1">
        <f>A1858*ASSETS!$F$29/(ASSETS!$F$30+ASSETS!$F$29)</f>
        <v>1035.265625</v>
      </c>
      <c r="C1858" s="1">
        <f>A1858*ASSETS!$F$30/(ASSETS!$F$30+ASSETS!$F$29)</f>
        <v>87.734375</v>
      </c>
    </row>
    <row r="1859" spans="1:3" x14ac:dyDescent="0.35">
      <c r="A1859">
        <v>1125</v>
      </c>
      <c r="B1859" s="1">
        <f>A1859*ASSETS!$F$29/(ASSETS!$F$30+ASSETS!$F$29)</f>
        <v>1037.109375</v>
      </c>
      <c r="C1859" s="1">
        <f>A1859*ASSETS!$F$30/(ASSETS!$F$30+ASSETS!$F$29)</f>
        <v>87.890625</v>
      </c>
    </row>
    <row r="1860" spans="1:3" x14ac:dyDescent="0.35">
      <c r="A1860">
        <v>1133</v>
      </c>
      <c r="B1860" s="1">
        <f>A1860*ASSETS!$F$29/(ASSETS!$F$30+ASSETS!$F$29)</f>
        <v>1044.484375</v>
      </c>
      <c r="C1860" s="1">
        <f>A1860*ASSETS!$F$30/(ASSETS!$F$30+ASSETS!$F$29)</f>
        <v>88.515625</v>
      </c>
    </row>
    <row r="1861" spans="1:3" x14ac:dyDescent="0.35">
      <c r="A1861">
        <v>1151</v>
      </c>
      <c r="B1861" s="1">
        <f>A1861*ASSETS!$F$29/(ASSETS!$F$30+ASSETS!$F$29)</f>
        <v>1061.078125</v>
      </c>
      <c r="C1861" s="1">
        <f>A1861*ASSETS!$F$30/(ASSETS!$F$30+ASSETS!$F$29)</f>
        <v>89.921875</v>
      </c>
    </row>
    <row r="1862" spans="1:3" x14ac:dyDescent="0.35">
      <c r="A1862">
        <v>1123</v>
      </c>
      <c r="B1862" s="1">
        <f>A1862*ASSETS!$F$29/(ASSETS!$F$30+ASSETS!$F$29)</f>
        <v>1035.265625</v>
      </c>
      <c r="C1862" s="1">
        <f>A1862*ASSETS!$F$30/(ASSETS!$F$30+ASSETS!$F$29)</f>
        <v>87.734375</v>
      </c>
    </row>
    <row r="1863" spans="1:3" x14ac:dyDescent="0.35">
      <c r="A1863">
        <v>1133</v>
      </c>
      <c r="B1863" s="1">
        <f>A1863*ASSETS!$F$29/(ASSETS!$F$30+ASSETS!$F$29)</f>
        <v>1044.484375</v>
      </c>
      <c r="C1863" s="1">
        <f>A1863*ASSETS!$F$30/(ASSETS!$F$30+ASSETS!$F$29)</f>
        <v>88.515625</v>
      </c>
    </row>
    <row r="1864" spans="1:3" x14ac:dyDescent="0.35">
      <c r="A1864">
        <v>1251</v>
      </c>
      <c r="B1864" s="1">
        <f>A1864*ASSETS!$F$29/(ASSETS!$F$30+ASSETS!$F$29)</f>
        <v>1153.265625</v>
      </c>
      <c r="C1864" s="1">
        <f>A1864*ASSETS!$F$30/(ASSETS!$F$30+ASSETS!$F$29)</f>
        <v>97.734375</v>
      </c>
    </row>
    <row r="1865" spans="1:3" x14ac:dyDescent="0.35">
      <c r="A1865">
        <v>1266</v>
      </c>
      <c r="B1865" s="1">
        <f>A1865*ASSETS!$F$29/(ASSETS!$F$30+ASSETS!$F$29)</f>
        <v>1167.09375</v>
      </c>
      <c r="C1865" s="1">
        <f>A1865*ASSETS!$F$30/(ASSETS!$F$30+ASSETS!$F$29)</f>
        <v>98.90625</v>
      </c>
    </row>
    <row r="1866" spans="1:3" x14ac:dyDescent="0.35">
      <c r="A1866">
        <v>1548</v>
      </c>
      <c r="B1866" s="1">
        <f>A1866*ASSETS!$F$29/(ASSETS!$F$30+ASSETS!$F$29)</f>
        <v>1427.0625</v>
      </c>
      <c r="C1866" s="1">
        <f>A1866*ASSETS!$F$30/(ASSETS!$F$30+ASSETS!$F$29)</f>
        <v>120.9375</v>
      </c>
    </row>
    <row r="1867" spans="1:3" x14ac:dyDescent="0.35">
      <c r="A1867">
        <v>1662</v>
      </c>
      <c r="B1867" s="1">
        <f>A1867*ASSETS!$F$29/(ASSETS!$F$30+ASSETS!$F$29)</f>
        <v>1532.15625</v>
      </c>
      <c r="C1867" s="1">
        <f>A1867*ASSETS!$F$30/(ASSETS!$F$30+ASSETS!$F$29)</f>
        <v>129.84375</v>
      </c>
    </row>
    <row r="1868" spans="1:3" x14ac:dyDescent="0.35">
      <c r="A1868">
        <v>1528</v>
      </c>
      <c r="B1868" s="1">
        <f>A1868*ASSETS!$F$29/(ASSETS!$F$30+ASSETS!$F$29)</f>
        <v>1408.625</v>
      </c>
      <c r="C1868" s="1">
        <f>A1868*ASSETS!$F$30/(ASSETS!$F$30+ASSETS!$F$29)</f>
        <v>119.375</v>
      </c>
    </row>
    <row r="1869" spans="1:3" x14ac:dyDescent="0.35">
      <c r="A1869">
        <v>1462</v>
      </c>
      <c r="B1869" s="1">
        <f>A1869*ASSETS!$F$29/(ASSETS!$F$30+ASSETS!$F$29)</f>
        <v>1347.78125</v>
      </c>
      <c r="C1869" s="1">
        <f>A1869*ASSETS!$F$30/(ASSETS!$F$30+ASSETS!$F$29)</f>
        <v>114.21875</v>
      </c>
    </row>
    <row r="1870" spans="1:3" x14ac:dyDescent="0.35">
      <c r="A1870">
        <v>1468</v>
      </c>
      <c r="B1870" s="1">
        <f>A1870*ASSETS!$F$29/(ASSETS!$F$30+ASSETS!$F$29)</f>
        <v>1353.3125</v>
      </c>
      <c r="C1870" s="1">
        <f>A1870*ASSETS!$F$30/(ASSETS!$F$30+ASSETS!$F$29)</f>
        <v>114.6875</v>
      </c>
    </row>
    <row r="1871" spans="1:3" x14ac:dyDescent="0.35">
      <c r="A1871">
        <v>1256</v>
      </c>
      <c r="B1871" s="1">
        <f>A1871*ASSETS!$F$29/(ASSETS!$F$30+ASSETS!$F$29)</f>
        <v>1157.875</v>
      </c>
      <c r="C1871" s="1">
        <f>A1871*ASSETS!$F$30/(ASSETS!$F$30+ASSETS!$F$29)</f>
        <v>98.125</v>
      </c>
    </row>
    <row r="1872" spans="1:3" x14ac:dyDescent="0.35">
      <c r="A1872">
        <v>1215</v>
      </c>
      <c r="B1872" s="1">
        <f>A1872*ASSETS!$F$29/(ASSETS!$F$30+ASSETS!$F$29)</f>
        <v>1120.078125</v>
      </c>
      <c r="C1872" s="1">
        <f>A1872*ASSETS!$F$30/(ASSETS!$F$30+ASSETS!$F$29)</f>
        <v>94.921875</v>
      </c>
    </row>
    <row r="1873" spans="1:3" x14ac:dyDescent="0.35">
      <c r="A1873">
        <v>1053</v>
      </c>
      <c r="B1873" s="1">
        <f>A1873*ASSETS!$F$29/(ASSETS!$F$30+ASSETS!$F$29)</f>
        <v>970.734375</v>
      </c>
      <c r="C1873" s="1">
        <f>A1873*ASSETS!$F$30/(ASSETS!$F$30+ASSETS!$F$29)</f>
        <v>82.265625</v>
      </c>
    </row>
    <row r="1874" spans="1:3" x14ac:dyDescent="0.35">
      <c r="A1874">
        <v>1049</v>
      </c>
      <c r="B1874" s="1">
        <f>A1874*ASSETS!$F$29/(ASSETS!$F$30+ASSETS!$F$29)</f>
        <v>967.046875</v>
      </c>
      <c r="C1874" s="1">
        <f>A1874*ASSETS!$F$30/(ASSETS!$F$30+ASSETS!$F$29)</f>
        <v>81.953125</v>
      </c>
    </row>
    <row r="1875" spans="1:3" x14ac:dyDescent="0.35">
      <c r="A1875">
        <v>1017</v>
      </c>
      <c r="B1875" s="1">
        <f>A1875*ASSETS!$F$29/(ASSETS!$F$30+ASSETS!$F$29)</f>
        <v>937.546875</v>
      </c>
      <c r="C1875" s="1">
        <f>A1875*ASSETS!$F$30/(ASSETS!$F$30+ASSETS!$F$29)</f>
        <v>79.453125</v>
      </c>
    </row>
    <row r="1876" spans="1:3" x14ac:dyDescent="0.35">
      <c r="A1876">
        <v>933</v>
      </c>
      <c r="B1876" s="1">
        <f>A1876*ASSETS!$F$29/(ASSETS!$F$30+ASSETS!$F$29)</f>
        <v>860.109375</v>
      </c>
      <c r="C1876" s="1">
        <f>A1876*ASSETS!$F$30/(ASSETS!$F$30+ASSETS!$F$29)</f>
        <v>72.890625</v>
      </c>
    </row>
    <row r="1877" spans="1:3" x14ac:dyDescent="0.35">
      <c r="A1877">
        <v>776</v>
      </c>
      <c r="B1877" s="1">
        <f>A1877*ASSETS!$F$29/(ASSETS!$F$30+ASSETS!$F$29)</f>
        <v>715.375</v>
      </c>
      <c r="C1877" s="1">
        <f>A1877*ASSETS!$F$30/(ASSETS!$F$30+ASSETS!$F$29)</f>
        <v>60.625</v>
      </c>
    </row>
    <row r="1878" spans="1:3" x14ac:dyDescent="0.35">
      <c r="A1878">
        <v>669</v>
      </c>
      <c r="B1878" s="1">
        <f>A1878*ASSETS!$F$29/(ASSETS!$F$30+ASSETS!$F$29)</f>
        <v>616.734375</v>
      </c>
      <c r="C1878" s="1">
        <f>A1878*ASSETS!$F$30/(ASSETS!$F$30+ASSETS!$F$29)</f>
        <v>52.265625</v>
      </c>
    </row>
    <row r="1879" spans="1:3" x14ac:dyDescent="0.35">
      <c r="A1879">
        <v>660</v>
      </c>
      <c r="B1879" s="1">
        <f>A1879*ASSETS!$F$29/(ASSETS!$F$30+ASSETS!$F$29)</f>
        <v>608.4375</v>
      </c>
      <c r="C1879" s="1">
        <f>A1879*ASSETS!$F$30/(ASSETS!$F$30+ASSETS!$F$29)</f>
        <v>51.5625</v>
      </c>
    </row>
    <row r="1880" spans="1:3" x14ac:dyDescent="0.35">
      <c r="A1880">
        <v>602</v>
      </c>
      <c r="B1880" s="1">
        <f>A1880*ASSETS!$F$29/(ASSETS!$F$30+ASSETS!$F$29)</f>
        <v>554.96875</v>
      </c>
      <c r="C1880" s="1">
        <f>A1880*ASSETS!$F$30/(ASSETS!$F$30+ASSETS!$F$29)</f>
        <v>47.03125</v>
      </c>
    </row>
    <row r="1881" spans="1:3" x14ac:dyDescent="0.35">
      <c r="A1881">
        <v>649</v>
      </c>
      <c r="B1881" s="1">
        <f>A1881*ASSETS!$F$29/(ASSETS!$F$30+ASSETS!$F$29)</f>
        <v>598.296875</v>
      </c>
      <c r="C1881" s="1">
        <f>A1881*ASSETS!$F$30/(ASSETS!$F$30+ASSETS!$F$29)</f>
        <v>50.703125</v>
      </c>
    </row>
    <row r="1882" spans="1:3" x14ac:dyDescent="0.35">
      <c r="A1882">
        <v>755</v>
      </c>
      <c r="B1882" s="1">
        <f>A1882*ASSETS!$F$29/(ASSETS!$F$30+ASSETS!$F$29)</f>
        <v>696.015625</v>
      </c>
      <c r="C1882" s="1">
        <f>A1882*ASSETS!$F$30/(ASSETS!$F$30+ASSETS!$F$29)</f>
        <v>58.984375</v>
      </c>
    </row>
    <row r="1883" spans="1:3" x14ac:dyDescent="0.35">
      <c r="A1883">
        <v>789</v>
      </c>
      <c r="B1883" s="1">
        <f>A1883*ASSETS!$F$29/(ASSETS!$F$30+ASSETS!$F$29)</f>
        <v>727.359375</v>
      </c>
      <c r="C1883" s="1">
        <f>A1883*ASSETS!$F$30/(ASSETS!$F$30+ASSETS!$F$29)</f>
        <v>61.640625</v>
      </c>
    </row>
    <row r="1884" spans="1:3" x14ac:dyDescent="0.35">
      <c r="A1884">
        <v>752</v>
      </c>
      <c r="B1884" s="1">
        <f>A1884*ASSETS!$F$29/(ASSETS!$F$30+ASSETS!$F$29)</f>
        <v>693.25</v>
      </c>
      <c r="C1884" s="1">
        <f>A1884*ASSETS!$F$30/(ASSETS!$F$30+ASSETS!$F$29)</f>
        <v>58.75</v>
      </c>
    </row>
    <row r="1885" spans="1:3" x14ac:dyDescent="0.35">
      <c r="A1885">
        <v>636</v>
      </c>
      <c r="B1885" s="1">
        <f>A1885*ASSETS!$F$29/(ASSETS!$F$30+ASSETS!$F$29)</f>
        <v>586.3125</v>
      </c>
      <c r="C1885" s="1">
        <f>A1885*ASSETS!$F$30/(ASSETS!$F$30+ASSETS!$F$29)</f>
        <v>49.6875</v>
      </c>
    </row>
    <row r="1886" spans="1:3" x14ac:dyDescent="0.35">
      <c r="A1886">
        <v>777</v>
      </c>
      <c r="B1886" s="1">
        <f>A1886*ASSETS!$F$29/(ASSETS!$F$30+ASSETS!$F$29)</f>
        <v>716.296875</v>
      </c>
      <c r="C1886" s="1">
        <f>A1886*ASSETS!$F$30/(ASSETS!$F$30+ASSETS!$F$29)</f>
        <v>60.703125</v>
      </c>
    </row>
    <row r="1887" spans="1:3" x14ac:dyDescent="0.35">
      <c r="A1887">
        <v>849</v>
      </c>
      <c r="B1887" s="1">
        <f>A1887*ASSETS!$F$29/(ASSETS!$F$30+ASSETS!$F$29)</f>
        <v>782.671875</v>
      </c>
      <c r="C1887" s="1">
        <f>A1887*ASSETS!$F$30/(ASSETS!$F$30+ASSETS!$F$29)</f>
        <v>66.328125</v>
      </c>
    </row>
    <row r="1888" spans="1:3" x14ac:dyDescent="0.35">
      <c r="A1888">
        <v>1093</v>
      </c>
      <c r="B1888" s="1">
        <f>A1888*ASSETS!$F$29/(ASSETS!$F$30+ASSETS!$F$29)</f>
        <v>1007.609375</v>
      </c>
      <c r="C1888" s="1">
        <f>A1888*ASSETS!$F$30/(ASSETS!$F$30+ASSETS!$F$29)</f>
        <v>85.390625</v>
      </c>
    </row>
    <row r="1889" spans="1:3" x14ac:dyDescent="0.35">
      <c r="A1889">
        <v>1330</v>
      </c>
      <c r="B1889" s="1">
        <f>A1889*ASSETS!$F$29/(ASSETS!$F$30+ASSETS!$F$29)</f>
        <v>1226.09375</v>
      </c>
      <c r="C1889" s="1">
        <f>A1889*ASSETS!$F$30/(ASSETS!$F$30+ASSETS!$F$29)</f>
        <v>103.90625</v>
      </c>
    </row>
    <row r="1890" spans="1:3" x14ac:dyDescent="0.35">
      <c r="A1890">
        <v>1454</v>
      </c>
      <c r="B1890" s="1">
        <f>A1890*ASSETS!$F$29/(ASSETS!$F$30+ASSETS!$F$29)</f>
        <v>1340.40625</v>
      </c>
      <c r="C1890" s="1">
        <f>A1890*ASSETS!$F$30/(ASSETS!$F$30+ASSETS!$F$29)</f>
        <v>113.59375</v>
      </c>
    </row>
    <row r="1891" spans="1:3" x14ac:dyDescent="0.35">
      <c r="A1891">
        <v>1586</v>
      </c>
      <c r="B1891" s="1">
        <f>A1891*ASSETS!$F$29/(ASSETS!$F$30+ASSETS!$F$29)</f>
        <v>1462.09375</v>
      </c>
      <c r="C1891" s="1">
        <f>A1891*ASSETS!$F$30/(ASSETS!$F$30+ASSETS!$F$29)</f>
        <v>123.90625</v>
      </c>
    </row>
    <row r="1892" spans="1:3" x14ac:dyDescent="0.35">
      <c r="A1892">
        <v>1301</v>
      </c>
      <c r="B1892" s="1">
        <f>A1892*ASSETS!$F$29/(ASSETS!$F$30+ASSETS!$F$29)</f>
        <v>1199.359375</v>
      </c>
      <c r="C1892" s="1">
        <f>A1892*ASSETS!$F$30/(ASSETS!$F$30+ASSETS!$F$29)</f>
        <v>101.640625</v>
      </c>
    </row>
    <row r="1893" spans="1:3" x14ac:dyDescent="0.35">
      <c r="A1893">
        <v>1232</v>
      </c>
      <c r="B1893" s="1">
        <f>A1893*ASSETS!$F$29/(ASSETS!$F$30+ASSETS!$F$29)</f>
        <v>1135.75</v>
      </c>
      <c r="C1893" s="1">
        <f>A1893*ASSETS!$F$30/(ASSETS!$F$30+ASSETS!$F$29)</f>
        <v>96.25</v>
      </c>
    </row>
    <row r="1894" spans="1:3" x14ac:dyDescent="0.35">
      <c r="A1894">
        <v>1086</v>
      </c>
      <c r="B1894" s="1">
        <f>A1894*ASSETS!$F$29/(ASSETS!$F$30+ASSETS!$F$29)</f>
        <v>1001.15625</v>
      </c>
      <c r="C1894" s="1">
        <f>A1894*ASSETS!$F$30/(ASSETS!$F$30+ASSETS!$F$29)</f>
        <v>84.84375</v>
      </c>
    </row>
    <row r="1895" spans="1:3" x14ac:dyDescent="0.35">
      <c r="A1895">
        <v>869</v>
      </c>
      <c r="B1895" s="1">
        <f>A1895*ASSETS!$F$29/(ASSETS!$F$30+ASSETS!$F$29)</f>
        <v>801.109375</v>
      </c>
      <c r="C1895" s="1">
        <f>A1895*ASSETS!$F$30/(ASSETS!$F$30+ASSETS!$F$29)</f>
        <v>67.890625</v>
      </c>
    </row>
    <row r="1896" spans="1:3" x14ac:dyDescent="0.35">
      <c r="A1896">
        <v>730</v>
      </c>
      <c r="B1896" s="1">
        <f>A1896*ASSETS!$F$29/(ASSETS!$F$30+ASSETS!$F$29)</f>
        <v>672.96875</v>
      </c>
      <c r="C1896" s="1">
        <f>A1896*ASSETS!$F$30/(ASSETS!$F$30+ASSETS!$F$29)</f>
        <v>57.03125</v>
      </c>
    </row>
    <row r="1897" spans="1:3" x14ac:dyDescent="0.35">
      <c r="A1897">
        <v>645</v>
      </c>
      <c r="B1897" s="1">
        <f>A1897*ASSETS!$F$29/(ASSETS!$F$30+ASSETS!$F$29)</f>
        <v>594.609375</v>
      </c>
      <c r="C1897" s="1">
        <f>A1897*ASSETS!$F$30/(ASSETS!$F$30+ASSETS!$F$29)</f>
        <v>50.390625</v>
      </c>
    </row>
    <row r="1898" spans="1:3" x14ac:dyDescent="0.35">
      <c r="A1898">
        <v>480</v>
      </c>
      <c r="B1898" s="1">
        <f>A1898*ASSETS!$F$29/(ASSETS!$F$30+ASSETS!$F$29)</f>
        <v>442.5</v>
      </c>
      <c r="C1898" s="1">
        <f>A1898*ASSETS!$F$30/(ASSETS!$F$30+ASSETS!$F$29)</f>
        <v>37.5</v>
      </c>
    </row>
    <row r="1899" spans="1:3" x14ac:dyDescent="0.35">
      <c r="A1899">
        <v>537</v>
      </c>
      <c r="B1899" s="1">
        <f>A1899*ASSETS!$F$29/(ASSETS!$F$30+ASSETS!$F$29)</f>
        <v>495.046875</v>
      </c>
      <c r="C1899" s="1">
        <f>A1899*ASSETS!$F$30/(ASSETS!$F$30+ASSETS!$F$29)</f>
        <v>41.953125</v>
      </c>
    </row>
    <row r="1900" spans="1:3" x14ac:dyDescent="0.35">
      <c r="A1900">
        <v>547</v>
      </c>
      <c r="B1900" s="1">
        <f>A1900*ASSETS!$F$29/(ASSETS!$F$30+ASSETS!$F$29)</f>
        <v>504.265625</v>
      </c>
      <c r="C1900" s="1">
        <f>A1900*ASSETS!$F$30/(ASSETS!$F$30+ASSETS!$F$29)</f>
        <v>42.734375</v>
      </c>
    </row>
    <row r="1901" spans="1:3" x14ac:dyDescent="0.35">
      <c r="A1901">
        <v>464</v>
      </c>
      <c r="B1901" s="1">
        <f>A1901*ASSETS!$F$29/(ASSETS!$F$30+ASSETS!$F$29)</f>
        <v>427.75</v>
      </c>
      <c r="C1901" s="1">
        <f>A1901*ASSETS!$F$30/(ASSETS!$F$30+ASSETS!$F$29)</f>
        <v>36.25</v>
      </c>
    </row>
    <row r="1902" spans="1:3" x14ac:dyDescent="0.35">
      <c r="A1902">
        <v>448</v>
      </c>
      <c r="B1902" s="1">
        <f>A1902*ASSETS!$F$29/(ASSETS!$F$30+ASSETS!$F$29)</f>
        <v>413</v>
      </c>
      <c r="C1902" s="1">
        <f>A1902*ASSETS!$F$30/(ASSETS!$F$30+ASSETS!$F$29)</f>
        <v>35</v>
      </c>
    </row>
    <row r="1903" spans="1:3" x14ac:dyDescent="0.35">
      <c r="A1903">
        <v>390</v>
      </c>
      <c r="B1903" s="1">
        <f>A1903*ASSETS!$F$29/(ASSETS!$F$30+ASSETS!$F$29)</f>
        <v>359.53125</v>
      </c>
      <c r="C1903" s="1">
        <f>A1903*ASSETS!$F$30/(ASSETS!$F$30+ASSETS!$F$29)</f>
        <v>30.46875</v>
      </c>
    </row>
    <row r="1904" spans="1:3" x14ac:dyDescent="0.35">
      <c r="A1904">
        <v>362</v>
      </c>
      <c r="B1904" s="1">
        <f>A1904*ASSETS!$F$29/(ASSETS!$F$30+ASSETS!$F$29)</f>
        <v>333.71875</v>
      </c>
      <c r="C1904" s="1">
        <f>A1904*ASSETS!$F$30/(ASSETS!$F$30+ASSETS!$F$29)</f>
        <v>28.28125</v>
      </c>
    </row>
    <row r="1905" spans="1:3" x14ac:dyDescent="0.35">
      <c r="A1905">
        <v>394</v>
      </c>
      <c r="B1905" s="1">
        <f>A1905*ASSETS!$F$29/(ASSETS!$F$30+ASSETS!$F$29)</f>
        <v>363.21875</v>
      </c>
      <c r="C1905" s="1">
        <f>A1905*ASSETS!$F$30/(ASSETS!$F$30+ASSETS!$F$29)</f>
        <v>30.78125</v>
      </c>
    </row>
    <row r="1906" spans="1:3" x14ac:dyDescent="0.35">
      <c r="A1906">
        <v>373</v>
      </c>
      <c r="B1906" s="1">
        <f>A1906*ASSETS!$F$29/(ASSETS!$F$30+ASSETS!$F$29)</f>
        <v>343.859375</v>
      </c>
      <c r="C1906" s="1">
        <f>A1906*ASSETS!$F$30/(ASSETS!$F$30+ASSETS!$F$29)</f>
        <v>29.140625</v>
      </c>
    </row>
    <row r="1907" spans="1:3" x14ac:dyDescent="0.35">
      <c r="A1907">
        <v>390</v>
      </c>
      <c r="B1907" s="1">
        <f>A1907*ASSETS!$F$29/(ASSETS!$F$30+ASSETS!$F$29)</f>
        <v>359.53125</v>
      </c>
      <c r="C1907" s="1">
        <f>A1907*ASSETS!$F$30/(ASSETS!$F$30+ASSETS!$F$29)</f>
        <v>30.46875</v>
      </c>
    </row>
    <row r="1908" spans="1:3" x14ac:dyDescent="0.35">
      <c r="A1908">
        <v>398</v>
      </c>
      <c r="B1908" s="1">
        <f>A1908*ASSETS!$F$29/(ASSETS!$F$30+ASSETS!$F$29)</f>
        <v>366.90625</v>
      </c>
      <c r="C1908" s="1">
        <f>A1908*ASSETS!$F$30/(ASSETS!$F$30+ASSETS!$F$29)</f>
        <v>31.09375</v>
      </c>
    </row>
    <row r="1909" spans="1:3" x14ac:dyDescent="0.35">
      <c r="A1909">
        <v>397</v>
      </c>
      <c r="B1909" s="1">
        <f>A1909*ASSETS!$F$29/(ASSETS!$F$30+ASSETS!$F$29)</f>
        <v>365.984375</v>
      </c>
      <c r="C1909" s="1">
        <f>A1909*ASSETS!$F$30/(ASSETS!$F$30+ASSETS!$F$29)</f>
        <v>31.015625</v>
      </c>
    </row>
    <row r="1910" spans="1:3" x14ac:dyDescent="0.35">
      <c r="A1910">
        <v>541</v>
      </c>
      <c r="B1910" s="1">
        <f>A1910*ASSETS!$F$29/(ASSETS!$F$30+ASSETS!$F$29)</f>
        <v>498.734375</v>
      </c>
      <c r="C1910" s="1">
        <f>A1910*ASSETS!$F$30/(ASSETS!$F$30+ASSETS!$F$29)</f>
        <v>42.265625</v>
      </c>
    </row>
    <row r="1911" spans="1:3" x14ac:dyDescent="0.35">
      <c r="A1911">
        <v>538</v>
      </c>
      <c r="B1911" s="1">
        <f>A1911*ASSETS!$F$29/(ASSETS!$F$30+ASSETS!$F$29)</f>
        <v>495.96875</v>
      </c>
      <c r="C1911" s="1">
        <f>A1911*ASSETS!$F$30/(ASSETS!$F$30+ASSETS!$F$29)</f>
        <v>42.03125</v>
      </c>
    </row>
    <row r="1912" spans="1:3" x14ac:dyDescent="0.35">
      <c r="A1912">
        <v>522</v>
      </c>
      <c r="B1912" s="1">
        <f>A1912*ASSETS!$F$29/(ASSETS!$F$30+ASSETS!$F$29)</f>
        <v>481.21875</v>
      </c>
      <c r="C1912" s="1">
        <f>A1912*ASSETS!$F$30/(ASSETS!$F$30+ASSETS!$F$29)</f>
        <v>40.78125</v>
      </c>
    </row>
    <row r="1913" spans="1:3" x14ac:dyDescent="0.35">
      <c r="A1913">
        <v>509</v>
      </c>
      <c r="B1913" s="1">
        <f>A1913*ASSETS!$F$29/(ASSETS!$F$30+ASSETS!$F$29)</f>
        <v>469.234375</v>
      </c>
      <c r="C1913" s="1">
        <f>A1913*ASSETS!$F$30/(ASSETS!$F$30+ASSETS!$F$29)</f>
        <v>39.765625</v>
      </c>
    </row>
    <row r="1914" spans="1:3" x14ac:dyDescent="0.35">
      <c r="A1914">
        <v>505</v>
      </c>
      <c r="B1914" s="1">
        <f>A1914*ASSETS!$F$29/(ASSETS!$F$30+ASSETS!$F$29)</f>
        <v>465.546875</v>
      </c>
      <c r="C1914" s="1">
        <f>A1914*ASSETS!$F$30/(ASSETS!$F$30+ASSETS!$F$29)</f>
        <v>39.453125</v>
      </c>
    </row>
    <row r="1915" spans="1:3" x14ac:dyDescent="0.35">
      <c r="A1915">
        <v>561</v>
      </c>
      <c r="B1915" s="1">
        <f>A1915*ASSETS!$F$29/(ASSETS!$F$30+ASSETS!$F$29)</f>
        <v>517.171875</v>
      </c>
      <c r="C1915" s="1">
        <f>A1915*ASSETS!$F$30/(ASSETS!$F$30+ASSETS!$F$29)</f>
        <v>43.828125</v>
      </c>
    </row>
    <row r="1916" spans="1:3" x14ac:dyDescent="0.35">
      <c r="A1916">
        <v>484</v>
      </c>
      <c r="B1916" s="1">
        <f>A1916*ASSETS!$F$29/(ASSETS!$F$30+ASSETS!$F$29)</f>
        <v>446.1875</v>
      </c>
      <c r="C1916" s="1">
        <f>A1916*ASSETS!$F$30/(ASSETS!$F$30+ASSETS!$F$29)</f>
        <v>37.8125</v>
      </c>
    </row>
    <row r="1917" spans="1:3" x14ac:dyDescent="0.35">
      <c r="A1917">
        <v>356</v>
      </c>
      <c r="B1917" s="1">
        <f>A1917*ASSETS!$F$29/(ASSETS!$F$30+ASSETS!$F$29)</f>
        <v>328.1875</v>
      </c>
      <c r="C1917" s="1">
        <f>A1917*ASSETS!$F$30/(ASSETS!$F$30+ASSETS!$F$29)</f>
        <v>27.8125</v>
      </c>
    </row>
    <row r="1918" spans="1:3" x14ac:dyDescent="0.35">
      <c r="A1918">
        <v>270</v>
      </c>
      <c r="B1918" s="1">
        <f>A1918*ASSETS!$F$29/(ASSETS!$F$30+ASSETS!$F$29)</f>
        <v>248.90625</v>
      </c>
      <c r="C1918" s="1">
        <f>A1918*ASSETS!$F$30/(ASSETS!$F$30+ASSETS!$F$29)</f>
        <v>21.09375</v>
      </c>
    </row>
    <row r="1919" spans="1:3" x14ac:dyDescent="0.35">
      <c r="A1919">
        <v>340</v>
      </c>
      <c r="B1919" s="1">
        <f>A1919*ASSETS!$F$29/(ASSETS!$F$30+ASSETS!$F$29)</f>
        <v>313.4375</v>
      </c>
      <c r="C1919" s="1">
        <f>A1919*ASSETS!$F$30/(ASSETS!$F$30+ASSETS!$F$29)</f>
        <v>26.5625</v>
      </c>
    </row>
    <row r="1920" spans="1:3" x14ac:dyDescent="0.35">
      <c r="A1920">
        <v>353</v>
      </c>
      <c r="B1920" s="1">
        <f>A1920*ASSETS!$F$29/(ASSETS!$F$30+ASSETS!$F$29)</f>
        <v>325.421875</v>
      </c>
      <c r="C1920" s="1">
        <f>A1920*ASSETS!$F$30/(ASSETS!$F$30+ASSETS!$F$29)</f>
        <v>27.578125</v>
      </c>
    </row>
    <row r="1921" spans="1:3" x14ac:dyDescent="0.35">
      <c r="A1921">
        <v>353</v>
      </c>
      <c r="B1921" s="1">
        <f>A1921*ASSETS!$F$29/(ASSETS!$F$30+ASSETS!$F$29)</f>
        <v>325.421875</v>
      </c>
      <c r="C1921" s="1">
        <f>A1921*ASSETS!$F$30/(ASSETS!$F$30+ASSETS!$F$29)</f>
        <v>27.578125</v>
      </c>
    </row>
    <row r="1922" spans="1:3" x14ac:dyDescent="0.35">
      <c r="A1922">
        <v>358</v>
      </c>
      <c r="B1922" s="1">
        <f>A1922*ASSETS!$F$29/(ASSETS!$F$30+ASSETS!$F$29)</f>
        <v>330.03125</v>
      </c>
      <c r="C1922" s="1">
        <f>A1922*ASSETS!$F$30/(ASSETS!$F$30+ASSETS!$F$29)</f>
        <v>27.96875</v>
      </c>
    </row>
    <row r="1923" spans="1:3" x14ac:dyDescent="0.35">
      <c r="A1923">
        <v>270</v>
      </c>
      <c r="B1923" s="1">
        <f>A1923*ASSETS!$F$29/(ASSETS!$F$30+ASSETS!$F$29)</f>
        <v>248.90625</v>
      </c>
      <c r="C1923" s="1">
        <f>A1923*ASSETS!$F$30/(ASSETS!$F$30+ASSETS!$F$29)</f>
        <v>21.09375</v>
      </c>
    </row>
    <row r="1924" spans="1:3" x14ac:dyDescent="0.35">
      <c r="A1924">
        <v>499</v>
      </c>
      <c r="B1924" s="1">
        <f>A1924*ASSETS!$F$29/(ASSETS!$F$30+ASSETS!$F$29)</f>
        <v>460.015625</v>
      </c>
      <c r="C1924" s="1">
        <f>A1924*ASSETS!$F$30/(ASSETS!$F$30+ASSETS!$F$29)</f>
        <v>38.984375</v>
      </c>
    </row>
    <row r="1925" spans="1:3" x14ac:dyDescent="0.35">
      <c r="A1925">
        <v>622</v>
      </c>
      <c r="B1925" s="1">
        <f>A1925*ASSETS!$F$29/(ASSETS!$F$30+ASSETS!$F$29)</f>
        <v>573.40625</v>
      </c>
      <c r="C1925" s="1">
        <f>A1925*ASSETS!$F$30/(ASSETS!$F$30+ASSETS!$F$29)</f>
        <v>48.59375</v>
      </c>
    </row>
    <row r="1926" spans="1:3" x14ac:dyDescent="0.35">
      <c r="A1926">
        <v>781</v>
      </c>
      <c r="B1926" s="1">
        <f>A1926*ASSETS!$F$29/(ASSETS!$F$30+ASSETS!$F$29)</f>
        <v>719.984375</v>
      </c>
      <c r="C1926" s="1">
        <f>A1926*ASSETS!$F$30/(ASSETS!$F$30+ASSETS!$F$29)</f>
        <v>61.015625</v>
      </c>
    </row>
    <row r="1927" spans="1:3" x14ac:dyDescent="0.35">
      <c r="A1927">
        <v>990</v>
      </c>
      <c r="B1927" s="1">
        <f>A1927*ASSETS!$F$29/(ASSETS!$F$30+ASSETS!$F$29)</f>
        <v>912.65625</v>
      </c>
      <c r="C1927" s="1">
        <f>A1927*ASSETS!$F$30/(ASSETS!$F$30+ASSETS!$F$29)</f>
        <v>77.34375</v>
      </c>
    </row>
    <row r="1928" spans="1:3" x14ac:dyDescent="0.35">
      <c r="A1928">
        <v>1113</v>
      </c>
      <c r="B1928" s="1">
        <f>A1928*ASSETS!$F$29/(ASSETS!$F$30+ASSETS!$F$29)</f>
        <v>1026.046875</v>
      </c>
      <c r="C1928" s="1">
        <f>A1928*ASSETS!$F$30/(ASSETS!$F$30+ASSETS!$F$29)</f>
        <v>86.953125</v>
      </c>
    </row>
    <row r="1929" spans="1:3" x14ac:dyDescent="0.35">
      <c r="A1929">
        <v>1338</v>
      </c>
      <c r="B1929" s="1">
        <f>A1929*ASSETS!$F$29/(ASSETS!$F$30+ASSETS!$F$29)</f>
        <v>1233.46875</v>
      </c>
      <c r="C1929" s="1">
        <f>A1929*ASSETS!$F$30/(ASSETS!$F$30+ASSETS!$F$29)</f>
        <v>104.53125</v>
      </c>
    </row>
    <row r="1930" spans="1:3" x14ac:dyDescent="0.35">
      <c r="A1930">
        <v>1396</v>
      </c>
      <c r="B1930" s="1">
        <f>A1930*ASSETS!$F$29/(ASSETS!$F$30+ASSETS!$F$29)</f>
        <v>1286.9375</v>
      </c>
      <c r="C1930" s="1">
        <f>A1930*ASSETS!$F$30/(ASSETS!$F$30+ASSETS!$F$29)</f>
        <v>109.0625</v>
      </c>
    </row>
    <row r="1931" spans="1:3" x14ac:dyDescent="0.35">
      <c r="A1931">
        <v>1794</v>
      </c>
      <c r="B1931" s="1">
        <f>A1931*ASSETS!$F$29/(ASSETS!$F$30+ASSETS!$F$29)</f>
        <v>1653.84375</v>
      </c>
      <c r="C1931" s="1">
        <f>A1931*ASSETS!$F$30/(ASSETS!$F$30+ASSETS!$F$29)</f>
        <v>140.15625</v>
      </c>
    </row>
    <row r="1932" spans="1:3" x14ac:dyDescent="0.35">
      <c r="A1932">
        <v>1974</v>
      </c>
      <c r="B1932" s="1">
        <f>A1932*ASSETS!$F$29/(ASSETS!$F$30+ASSETS!$F$29)</f>
        <v>1819.78125</v>
      </c>
      <c r="C1932" s="1">
        <f>A1932*ASSETS!$F$30/(ASSETS!$F$30+ASSETS!$F$29)</f>
        <v>154.21875</v>
      </c>
    </row>
    <row r="1933" spans="1:3" x14ac:dyDescent="0.35">
      <c r="A1933">
        <v>2271</v>
      </c>
      <c r="B1933" s="1">
        <f>A1933*ASSETS!$F$29/(ASSETS!$F$30+ASSETS!$F$29)</f>
        <v>2093.578125</v>
      </c>
      <c r="C1933" s="1">
        <f>A1933*ASSETS!$F$30/(ASSETS!$F$30+ASSETS!$F$29)</f>
        <v>177.421875</v>
      </c>
    </row>
    <row r="1934" spans="1:3" x14ac:dyDescent="0.35">
      <c r="A1934">
        <v>2449</v>
      </c>
      <c r="B1934" s="1">
        <f>A1934*ASSETS!$F$29/(ASSETS!$F$30+ASSETS!$F$29)</f>
        <v>2257.671875</v>
      </c>
      <c r="C1934" s="1">
        <f>A1934*ASSETS!$F$30/(ASSETS!$F$30+ASSETS!$F$29)</f>
        <v>191.328125</v>
      </c>
    </row>
    <row r="1935" spans="1:3" x14ac:dyDescent="0.35">
      <c r="A1935">
        <v>2758</v>
      </c>
      <c r="B1935" s="1">
        <f>A1935*ASSETS!$F$29/(ASSETS!$F$30+ASSETS!$F$29)</f>
        <v>2542.53125</v>
      </c>
      <c r="C1935" s="1">
        <f>A1935*ASSETS!$F$30/(ASSETS!$F$30+ASSETS!$F$29)</f>
        <v>215.46875</v>
      </c>
    </row>
    <row r="1936" spans="1:3" x14ac:dyDescent="0.35">
      <c r="A1936">
        <v>2936</v>
      </c>
      <c r="B1936" s="1">
        <f>A1936*ASSETS!$F$29/(ASSETS!$F$30+ASSETS!$F$29)</f>
        <v>2706.625</v>
      </c>
      <c r="C1936" s="1">
        <f>A1936*ASSETS!$F$30/(ASSETS!$F$30+ASSETS!$F$29)</f>
        <v>229.375</v>
      </c>
    </row>
    <row r="1937" spans="1:3" x14ac:dyDescent="0.35">
      <c r="A1937">
        <v>3142</v>
      </c>
      <c r="B1937" s="1">
        <f>A1937*ASSETS!$F$29/(ASSETS!$F$30+ASSETS!$F$29)</f>
        <v>2896.53125</v>
      </c>
      <c r="C1937" s="1">
        <f>A1937*ASSETS!$F$30/(ASSETS!$F$30+ASSETS!$F$29)</f>
        <v>245.46875</v>
      </c>
    </row>
    <row r="1938" spans="1:3" x14ac:dyDescent="0.35">
      <c r="A1938">
        <v>3221</v>
      </c>
      <c r="B1938" s="1">
        <f>A1938*ASSETS!$F$29/(ASSETS!$F$30+ASSETS!$F$29)</f>
        <v>2969.359375</v>
      </c>
      <c r="C1938" s="1">
        <f>A1938*ASSETS!$F$30/(ASSETS!$F$30+ASSETS!$F$29)</f>
        <v>251.640625</v>
      </c>
    </row>
    <row r="1939" spans="1:3" x14ac:dyDescent="0.35">
      <c r="A1939">
        <v>3251</v>
      </c>
      <c r="B1939" s="1">
        <f>A1939*ASSETS!$F$29/(ASSETS!$F$30+ASSETS!$F$29)</f>
        <v>2997.015625</v>
      </c>
      <c r="C1939" s="1">
        <f>A1939*ASSETS!$F$30/(ASSETS!$F$30+ASSETS!$F$29)</f>
        <v>253.984375</v>
      </c>
    </row>
    <row r="1940" spans="1:3" x14ac:dyDescent="0.35">
      <c r="A1940">
        <v>2975</v>
      </c>
      <c r="B1940" s="1">
        <f>A1940*ASSETS!$F$29/(ASSETS!$F$30+ASSETS!$F$29)</f>
        <v>2742.578125</v>
      </c>
      <c r="C1940" s="1">
        <f>A1940*ASSETS!$F$30/(ASSETS!$F$30+ASSETS!$F$29)</f>
        <v>232.421875</v>
      </c>
    </row>
    <row r="1941" spans="1:3" x14ac:dyDescent="0.35">
      <c r="A1941">
        <v>2704</v>
      </c>
      <c r="B1941" s="1">
        <f>A1941*ASSETS!$F$29/(ASSETS!$F$30+ASSETS!$F$29)</f>
        <v>2492.75</v>
      </c>
      <c r="C1941" s="1">
        <f>A1941*ASSETS!$F$30/(ASSETS!$F$30+ASSETS!$F$29)</f>
        <v>211.25</v>
      </c>
    </row>
    <row r="1942" spans="1:3" x14ac:dyDescent="0.35">
      <c r="A1942">
        <v>2800</v>
      </c>
      <c r="B1942" s="1">
        <f>A1942*ASSETS!$F$29/(ASSETS!$F$30+ASSETS!$F$29)</f>
        <v>2581.25</v>
      </c>
      <c r="C1942" s="1">
        <f>A1942*ASSETS!$F$30/(ASSETS!$F$30+ASSETS!$F$29)</f>
        <v>218.75</v>
      </c>
    </row>
    <row r="1943" spans="1:3" x14ac:dyDescent="0.35">
      <c r="A1943">
        <v>2628</v>
      </c>
      <c r="B1943" s="1">
        <f>A1943*ASSETS!$F$29/(ASSETS!$F$30+ASSETS!$F$29)</f>
        <v>2422.6875</v>
      </c>
      <c r="C1943" s="1">
        <f>A1943*ASSETS!$F$30/(ASSETS!$F$30+ASSETS!$F$29)</f>
        <v>205.3125</v>
      </c>
    </row>
    <row r="1944" spans="1:3" x14ac:dyDescent="0.35">
      <c r="A1944">
        <v>2471</v>
      </c>
      <c r="B1944" s="1">
        <f>A1944*ASSETS!$F$29/(ASSETS!$F$30+ASSETS!$F$29)</f>
        <v>2277.953125</v>
      </c>
      <c r="C1944" s="1">
        <f>A1944*ASSETS!$F$30/(ASSETS!$F$30+ASSETS!$F$29)</f>
        <v>193.046875</v>
      </c>
    </row>
    <row r="1945" spans="1:3" x14ac:dyDescent="0.35">
      <c r="A1945">
        <v>2412</v>
      </c>
      <c r="B1945" s="1">
        <f>A1945*ASSETS!$F$29/(ASSETS!$F$30+ASSETS!$F$29)</f>
        <v>2223.5625</v>
      </c>
      <c r="C1945" s="1">
        <f>A1945*ASSETS!$F$30/(ASSETS!$F$30+ASSETS!$F$29)</f>
        <v>188.4375</v>
      </c>
    </row>
    <row r="1946" spans="1:3" x14ac:dyDescent="0.35">
      <c r="A1946">
        <v>2459</v>
      </c>
      <c r="B1946" s="1">
        <f>A1946*ASSETS!$F$29/(ASSETS!$F$30+ASSETS!$F$29)</f>
        <v>2266.890625</v>
      </c>
      <c r="C1946" s="1">
        <f>A1946*ASSETS!$F$30/(ASSETS!$F$30+ASSETS!$F$29)</f>
        <v>192.109375</v>
      </c>
    </row>
    <row r="1947" spans="1:3" x14ac:dyDescent="0.35">
      <c r="A1947">
        <v>2370</v>
      </c>
      <c r="B1947" s="1">
        <f>A1947*ASSETS!$F$29/(ASSETS!$F$30+ASSETS!$F$29)</f>
        <v>2184.84375</v>
      </c>
      <c r="C1947" s="1">
        <f>A1947*ASSETS!$F$30/(ASSETS!$F$30+ASSETS!$F$29)</f>
        <v>185.15625</v>
      </c>
    </row>
    <row r="1948" spans="1:3" x14ac:dyDescent="0.35">
      <c r="A1948">
        <v>2289</v>
      </c>
      <c r="B1948" s="1">
        <f>A1948*ASSETS!$F$29/(ASSETS!$F$30+ASSETS!$F$29)</f>
        <v>2110.171875</v>
      </c>
      <c r="C1948" s="1">
        <f>A1948*ASSETS!$F$30/(ASSETS!$F$30+ASSETS!$F$29)</f>
        <v>178.828125</v>
      </c>
    </row>
    <row r="1949" spans="1:3" x14ac:dyDescent="0.35">
      <c r="A1949">
        <v>2082</v>
      </c>
      <c r="B1949" s="1">
        <f>A1949*ASSETS!$F$29/(ASSETS!$F$30+ASSETS!$F$29)</f>
        <v>1919.34375</v>
      </c>
      <c r="C1949" s="1">
        <f>A1949*ASSETS!$F$30/(ASSETS!$F$30+ASSETS!$F$29)</f>
        <v>162.65625</v>
      </c>
    </row>
    <row r="1950" spans="1:3" x14ac:dyDescent="0.35">
      <c r="A1950">
        <v>2128</v>
      </c>
      <c r="B1950" s="1">
        <f>A1950*ASSETS!$F$29/(ASSETS!$F$30+ASSETS!$F$29)</f>
        <v>1961.75</v>
      </c>
      <c r="C1950" s="1">
        <f>A1950*ASSETS!$F$30/(ASSETS!$F$30+ASSETS!$F$29)</f>
        <v>166.25</v>
      </c>
    </row>
    <row r="1951" spans="1:3" x14ac:dyDescent="0.35">
      <c r="A1951">
        <v>1874</v>
      </c>
      <c r="B1951" s="1">
        <f>A1951*ASSETS!$F$29/(ASSETS!$F$30+ASSETS!$F$29)</f>
        <v>1727.59375</v>
      </c>
      <c r="C1951" s="1">
        <f>A1951*ASSETS!$F$30/(ASSETS!$F$30+ASSETS!$F$29)</f>
        <v>146.40625</v>
      </c>
    </row>
    <row r="1952" spans="1:3" x14ac:dyDescent="0.35">
      <c r="A1952">
        <v>1846</v>
      </c>
      <c r="B1952" s="1">
        <f>A1952*ASSETS!$F$29/(ASSETS!$F$30+ASSETS!$F$29)</f>
        <v>1701.78125</v>
      </c>
      <c r="C1952" s="1">
        <f>A1952*ASSETS!$F$30/(ASSETS!$F$30+ASSETS!$F$29)</f>
        <v>144.21875</v>
      </c>
    </row>
    <row r="1953" spans="1:3" x14ac:dyDescent="0.35">
      <c r="A1953">
        <v>1762</v>
      </c>
      <c r="B1953" s="1">
        <f>A1953*ASSETS!$F$29/(ASSETS!$F$30+ASSETS!$F$29)</f>
        <v>1624.34375</v>
      </c>
      <c r="C1953" s="1">
        <f>A1953*ASSETS!$F$30/(ASSETS!$F$30+ASSETS!$F$29)</f>
        <v>137.65625</v>
      </c>
    </row>
    <row r="1954" spans="1:3" x14ac:dyDescent="0.35">
      <c r="A1954">
        <v>1540</v>
      </c>
      <c r="B1954" s="1">
        <f>A1954*ASSETS!$F$29/(ASSETS!$F$30+ASSETS!$F$29)</f>
        <v>1419.6875</v>
      </c>
      <c r="C1954" s="1">
        <f>A1954*ASSETS!$F$30/(ASSETS!$F$30+ASSETS!$F$29)</f>
        <v>120.3125</v>
      </c>
    </row>
    <row r="1955" spans="1:3" x14ac:dyDescent="0.35">
      <c r="A1955">
        <v>1577</v>
      </c>
      <c r="B1955" s="1">
        <f>A1955*ASSETS!$F$29/(ASSETS!$F$30+ASSETS!$F$29)</f>
        <v>1453.796875</v>
      </c>
      <c r="C1955" s="1">
        <f>A1955*ASSETS!$F$30/(ASSETS!$F$30+ASSETS!$F$29)</f>
        <v>123.203125</v>
      </c>
    </row>
    <row r="1956" spans="1:3" x14ac:dyDescent="0.35">
      <c r="A1956">
        <v>1838</v>
      </c>
      <c r="B1956" s="1">
        <f>A1956*ASSETS!$F$29/(ASSETS!$F$30+ASSETS!$F$29)</f>
        <v>1694.40625</v>
      </c>
      <c r="C1956" s="1">
        <f>A1956*ASSETS!$F$30/(ASSETS!$F$30+ASSETS!$F$29)</f>
        <v>143.59375</v>
      </c>
    </row>
    <row r="1957" spans="1:3" x14ac:dyDescent="0.35">
      <c r="A1957">
        <v>2065</v>
      </c>
      <c r="B1957" s="1">
        <f>A1957*ASSETS!$F$29/(ASSETS!$F$30+ASSETS!$F$29)</f>
        <v>1903.671875</v>
      </c>
      <c r="C1957" s="1">
        <f>A1957*ASSETS!$F$30/(ASSETS!$F$30+ASSETS!$F$29)</f>
        <v>161.328125</v>
      </c>
    </row>
    <row r="1958" spans="1:3" x14ac:dyDescent="0.35">
      <c r="A1958">
        <v>2119</v>
      </c>
      <c r="B1958" s="1">
        <f>A1958*ASSETS!$F$29/(ASSETS!$F$30+ASSETS!$F$29)</f>
        <v>1953.453125</v>
      </c>
      <c r="C1958" s="1">
        <f>A1958*ASSETS!$F$30/(ASSETS!$F$30+ASSETS!$F$29)</f>
        <v>165.546875</v>
      </c>
    </row>
    <row r="1959" spans="1:3" x14ac:dyDescent="0.35">
      <c r="A1959">
        <v>2040</v>
      </c>
      <c r="B1959" s="1">
        <f>A1959*ASSETS!$F$29/(ASSETS!$F$30+ASSETS!$F$29)</f>
        <v>1880.625</v>
      </c>
      <c r="C1959" s="1">
        <f>A1959*ASSETS!$F$30/(ASSETS!$F$30+ASSETS!$F$29)</f>
        <v>159.375</v>
      </c>
    </row>
    <row r="1960" spans="1:3" x14ac:dyDescent="0.35">
      <c r="A1960">
        <v>2181</v>
      </c>
      <c r="B1960" s="1">
        <f>A1960*ASSETS!$F$29/(ASSETS!$F$30+ASSETS!$F$29)</f>
        <v>2010.609375</v>
      </c>
      <c r="C1960" s="1">
        <f>A1960*ASSETS!$F$30/(ASSETS!$F$30+ASSETS!$F$29)</f>
        <v>170.390625</v>
      </c>
    </row>
    <row r="1961" spans="1:3" x14ac:dyDescent="0.35">
      <c r="A1961">
        <v>2345</v>
      </c>
      <c r="B1961" s="1">
        <f>A1961*ASSETS!$F$29/(ASSETS!$F$30+ASSETS!$F$29)</f>
        <v>2161.796875</v>
      </c>
      <c r="C1961" s="1">
        <f>A1961*ASSETS!$F$30/(ASSETS!$F$30+ASSETS!$F$29)</f>
        <v>183.203125</v>
      </c>
    </row>
    <row r="1962" spans="1:3" x14ac:dyDescent="0.35">
      <c r="A1962">
        <v>2353</v>
      </c>
      <c r="B1962" s="1">
        <f>A1962*ASSETS!$F$29/(ASSETS!$F$30+ASSETS!$F$29)</f>
        <v>2169.171875</v>
      </c>
      <c r="C1962" s="1">
        <f>A1962*ASSETS!$F$30/(ASSETS!$F$30+ASSETS!$F$29)</f>
        <v>183.828125</v>
      </c>
    </row>
    <row r="1963" spans="1:3" x14ac:dyDescent="0.35">
      <c r="A1963">
        <v>2290</v>
      </c>
      <c r="B1963" s="1">
        <f>A1963*ASSETS!$F$29/(ASSETS!$F$30+ASSETS!$F$29)</f>
        <v>2111.09375</v>
      </c>
      <c r="C1963" s="1">
        <f>A1963*ASSETS!$F$30/(ASSETS!$F$30+ASSETS!$F$29)</f>
        <v>178.90625</v>
      </c>
    </row>
    <row r="1964" spans="1:3" x14ac:dyDescent="0.35">
      <c r="A1964">
        <v>1979</v>
      </c>
      <c r="B1964" s="1">
        <f>A1964*ASSETS!$F$29/(ASSETS!$F$30+ASSETS!$F$29)</f>
        <v>1824.390625</v>
      </c>
      <c r="C1964" s="1">
        <f>A1964*ASSETS!$F$30/(ASSETS!$F$30+ASSETS!$F$29)</f>
        <v>154.609375</v>
      </c>
    </row>
    <row r="1965" spans="1:3" x14ac:dyDescent="0.35">
      <c r="A1965">
        <v>1835</v>
      </c>
      <c r="B1965" s="1">
        <f>A1965*ASSETS!$F$29/(ASSETS!$F$30+ASSETS!$F$29)</f>
        <v>1691.640625</v>
      </c>
      <c r="C1965" s="1">
        <f>A1965*ASSETS!$F$30/(ASSETS!$F$30+ASSETS!$F$29)</f>
        <v>143.359375</v>
      </c>
    </row>
    <row r="1966" spans="1:3" x14ac:dyDescent="0.35">
      <c r="A1966">
        <v>1683</v>
      </c>
      <c r="B1966" s="1">
        <f>A1966*ASSETS!$F$29/(ASSETS!$F$30+ASSETS!$F$29)</f>
        <v>1551.515625</v>
      </c>
      <c r="C1966" s="1">
        <f>A1966*ASSETS!$F$30/(ASSETS!$F$30+ASSETS!$F$29)</f>
        <v>131.484375</v>
      </c>
    </row>
    <row r="1967" spans="1:3" x14ac:dyDescent="0.35">
      <c r="A1967">
        <v>1552</v>
      </c>
      <c r="B1967" s="1">
        <f>A1967*ASSETS!$F$29/(ASSETS!$F$30+ASSETS!$F$29)</f>
        <v>1430.75</v>
      </c>
      <c r="C1967" s="1">
        <f>A1967*ASSETS!$F$30/(ASSETS!$F$30+ASSETS!$F$29)</f>
        <v>121.25</v>
      </c>
    </row>
    <row r="1968" spans="1:3" x14ac:dyDescent="0.35">
      <c r="A1968">
        <v>1292</v>
      </c>
      <c r="B1968" s="1">
        <f>A1968*ASSETS!$F$29/(ASSETS!$F$30+ASSETS!$F$29)</f>
        <v>1191.0625</v>
      </c>
      <c r="C1968" s="1">
        <f>A1968*ASSETS!$F$30/(ASSETS!$F$30+ASSETS!$F$29)</f>
        <v>100.9375</v>
      </c>
    </row>
    <row r="1969" spans="1:3" x14ac:dyDescent="0.35">
      <c r="A1969">
        <v>1098</v>
      </c>
      <c r="B1969" s="1">
        <f>A1969*ASSETS!$F$29/(ASSETS!$F$30+ASSETS!$F$29)</f>
        <v>1012.21875</v>
      </c>
      <c r="C1969" s="1">
        <f>A1969*ASSETS!$F$30/(ASSETS!$F$30+ASSETS!$F$29)</f>
        <v>85.78125</v>
      </c>
    </row>
    <row r="1970" spans="1:3" x14ac:dyDescent="0.35">
      <c r="A1970">
        <v>1132</v>
      </c>
      <c r="B1970" s="1">
        <f>A1970*ASSETS!$F$29/(ASSETS!$F$30+ASSETS!$F$29)</f>
        <v>1043.5625</v>
      </c>
      <c r="C1970" s="1">
        <f>A1970*ASSETS!$F$30/(ASSETS!$F$30+ASSETS!$F$29)</f>
        <v>88.4375</v>
      </c>
    </row>
    <row r="1971" spans="1:3" x14ac:dyDescent="0.35">
      <c r="A1971">
        <v>1022</v>
      </c>
      <c r="B1971" s="1">
        <f>A1971*ASSETS!$F$29/(ASSETS!$F$30+ASSETS!$F$29)</f>
        <v>942.15625</v>
      </c>
      <c r="C1971" s="1">
        <f>A1971*ASSETS!$F$30/(ASSETS!$F$30+ASSETS!$F$29)</f>
        <v>79.84375</v>
      </c>
    </row>
    <row r="1972" spans="1:3" x14ac:dyDescent="0.35">
      <c r="A1972">
        <v>913</v>
      </c>
      <c r="B1972" s="1">
        <f>A1972*ASSETS!$F$29/(ASSETS!$F$30+ASSETS!$F$29)</f>
        <v>841.671875</v>
      </c>
      <c r="C1972" s="1">
        <f>A1972*ASSETS!$F$30/(ASSETS!$F$30+ASSETS!$F$29)</f>
        <v>71.328125</v>
      </c>
    </row>
    <row r="1973" spans="1:3" x14ac:dyDescent="0.35">
      <c r="A1973">
        <v>901</v>
      </c>
      <c r="B1973" s="1">
        <f>A1973*ASSETS!$F$29/(ASSETS!$F$30+ASSETS!$F$29)</f>
        <v>830.609375</v>
      </c>
      <c r="C1973" s="1">
        <f>A1973*ASSETS!$F$30/(ASSETS!$F$30+ASSETS!$F$29)</f>
        <v>70.390625</v>
      </c>
    </row>
    <row r="1974" spans="1:3" x14ac:dyDescent="0.35">
      <c r="A1974">
        <v>804</v>
      </c>
      <c r="B1974" s="1">
        <f>A1974*ASSETS!$F$29/(ASSETS!$F$30+ASSETS!$F$29)</f>
        <v>741.1875</v>
      </c>
      <c r="C1974" s="1">
        <f>A1974*ASSETS!$F$30/(ASSETS!$F$30+ASSETS!$F$29)</f>
        <v>62.8125</v>
      </c>
    </row>
    <row r="1975" spans="1:3" x14ac:dyDescent="0.35">
      <c r="A1975">
        <v>805</v>
      </c>
      <c r="B1975" s="1">
        <f>A1975*ASSETS!$F$29/(ASSETS!$F$30+ASSETS!$F$29)</f>
        <v>742.109375</v>
      </c>
      <c r="C1975" s="1">
        <f>A1975*ASSETS!$F$30/(ASSETS!$F$30+ASSETS!$F$29)</f>
        <v>62.890625</v>
      </c>
    </row>
    <row r="1976" spans="1:3" x14ac:dyDescent="0.35">
      <c r="A1976">
        <v>881</v>
      </c>
      <c r="B1976" s="1">
        <f>A1976*ASSETS!$F$29/(ASSETS!$F$30+ASSETS!$F$29)</f>
        <v>812.171875</v>
      </c>
      <c r="C1976" s="1">
        <f>A1976*ASSETS!$F$30/(ASSETS!$F$30+ASSETS!$F$29)</f>
        <v>68.828125</v>
      </c>
    </row>
    <row r="1977" spans="1:3" x14ac:dyDescent="0.35">
      <c r="A1977">
        <v>749</v>
      </c>
      <c r="B1977" s="1">
        <f>A1977*ASSETS!$F$29/(ASSETS!$F$30+ASSETS!$F$29)</f>
        <v>690.484375</v>
      </c>
      <c r="C1977" s="1">
        <f>A1977*ASSETS!$F$30/(ASSETS!$F$30+ASSETS!$F$29)</f>
        <v>58.515625</v>
      </c>
    </row>
    <row r="1978" spans="1:3" x14ac:dyDescent="0.35">
      <c r="A1978">
        <v>804</v>
      </c>
      <c r="B1978" s="1">
        <f>A1978*ASSETS!$F$29/(ASSETS!$F$30+ASSETS!$F$29)</f>
        <v>741.1875</v>
      </c>
      <c r="C1978" s="1">
        <f>A1978*ASSETS!$F$30/(ASSETS!$F$30+ASSETS!$F$29)</f>
        <v>62.8125</v>
      </c>
    </row>
    <row r="1979" spans="1:3" x14ac:dyDescent="0.35">
      <c r="A1979">
        <v>900</v>
      </c>
      <c r="B1979" s="1">
        <f>A1979*ASSETS!$F$29/(ASSETS!$F$30+ASSETS!$F$29)</f>
        <v>829.6875</v>
      </c>
      <c r="C1979" s="1">
        <f>A1979*ASSETS!$F$30/(ASSETS!$F$30+ASSETS!$F$29)</f>
        <v>70.3125</v>
      </c>
    </row>
    <row r="1980" spans="1:3" x14ac:dyDescent="0.35">
      <c r="A1980">
        <v>961</v>
      </c>
      <c r="B1980" s="1">
        <f>A1980*ASSETS!$F$29/(ASSETS!$F$30+ASSETS!$F$29)</f>
        <v>885.921875</v>
      </c>
      <c r="C1980" s="1">
        <f>A1980*ASSETS!$F$30/(ASSETS!$F$30+ASSETS!$F$29)</f>
        <v>75.078125</v>
      </c>
    </row>
    <row r="1981" spans="1:3" x14ac:dyDescent="0.35">
      <c r="A1981">
        <v>1041</v>
      </c>
      <c r="B1981" s="1">
        <f>A1981*ASSETS!$F$29/(ASSETS!$F$30+ASSETS!$F$29)</f>
        <v>959.671875</v>
      </c>
      <c r="C1981" s="1">
        <f>A1981*ASSETS!$F$30/(ASSETS!$F$30+ASSETS!$F$29)</f>
        <v>81.328125</v>
      </c>
    </row>
    <row r="1982" spans="1:3" x14ac:dyDescent="0.35">
      <c r="A1982">
        <v>1055</v>
      </c>
      <c r="B1982" s="1">
        <f>A1982*ASSETS!$F$29/(ASSETS!$F$30+ASSETS!$F$29)</f>
        <v>972.578125</v>
      </c>
      <c r="C1982" s="1">
        <f>A1982*ASSETS!$F$30/(ASSETS!$F$30+ASSETS!$F$29)</f>
        <v>82.421875</v>
      </c>
    </row>
    <row r="1983" spans="1:3" x14ac:dyDescent="0.35">
      <c r="A1983">
        <v>946</v>
      </c>
      <c r="B1983" s="1">
        <f>A1983*ASSETS!$F$29/(ASSETS!$F$30+ASSETS!$F$29)</f>
        <v>872.09375</v>
      </c>
      <c r="C1983" s="1">
        <f>A1983*ASSETS!$F$30/(ASSETS!$F$30+ASSETS!$F$29)</f>
        <v>73.90625</v>
      </c>
    </row>
    <row r="1984" spans="1:3" x14ac:dyDescent="0.35">
      <c r="A1984">
        <v>1073</v>
      </c>
      <c r="B1984" s="1">
        <f>A1984*ASSETS!$F$29/(ASSETS!$F$30+ASSETS!$F$29)</f>
        <v>989.171875</v>
      </c>
      <c r="C1984" s="1">
        <f>A1984*ASSETS!$F$30/(ASSETS!$F$30+ASSETS!$F$29)</f>
        <v>83.828125</v>
      </c>
    </row>
    <row r="1985" spans="1:3" x14ac:dyDescent="0.35">
      <c r="A1985">
        <v>1130</v>
      </c>
      <c r="B1985" s="1">
        <f>A1985*ASSETS!$F$29/(ASSETS!$F$30+ASSETS!$F$29)</f>
        <v>1041.71875</v>
      </c>
      <c r="C1985" s="1">
        <f>A1985*ASSETS!$F$30/(ASSETS!$F$30+ASSETS!$F$29)</f>
        <v>88.28125</v>
      </c>
    </row>
    <row r="1986" spans="1:3" x14ac:dyDescent="0.35">
      <c r="A1986">
        <v>1189</v>
      </c>
      <c r="B1986" s="1">
        <f>A1986*ASSETS!$F$29/(ASSETS!$F$30+ASSETS!$F$29)</f>
        <v>1096.109375</v>
      </c>
      <c r="C1986" s="1">
        <f>A1986*ASSETS!$F$30/(ASSETS!$F$30+ASSETS!$F$29)</f>
        <v>92.890625</v>
      </c>
    </row>
    <row r="1987" spans="1:3" x14ac:dyDescent="0.35">
      <c r="A1987">
        <v>1232</v>
      </c>
      <c r="B1987" s="1">
        <f>A1987*ASSETS!$F$29/(ASSETS!$F$30+ASSETS!$F$29)</f>
        <v>1135.75</v>
      </c>
      <c r="C1987" s="1">
        <f>A1987*ASSETS!$F$30/(ASSETS!$F$30+ASSETS!$F$29)</f>
        <v>96.25</v>
      </c>
    </row>
    <row r="1988" spans="1:3" x14ac:dyDescent="0.35">
      <c r="A1988">
        <v>952</v>
      </c>
      <c r="B1988" s="1">
        <f>A1988*ASSETS!$F$29/(ASSETS!$F$30+ASSETS!$F$29)</f>
        <v>877.625</v>
      </c>
      <c r="C1988" s="1">
        <f>A1988*ASSETS!$F$30/(ASSETS!$F$30+ASSETS!$F$29)</f>
        <v>74.375</v>
      </c>
    </row>
    <row r="1989" spans="1:3" x14ac:dyDescent="0.35">
      <c r="A1989">
        <v>788</v>
      </c>
      <c r="B1989" s="1">
        <f>A1989*ASSETS!$F$29/(ASSETS!$F$30+ASSETS!$F$29)</f>
        <v>726.4375</v>
      </c>
      <c r="C1989" s="1">
        <f>A1989*ASSETS!$F$30/(ASSETS!$F$30+ASSETS!$F$29)</f>
        <v>61.5625</v>
      </c>
    </row>
    <row r="1990" spans="1:3" x14ac:dyDescent="0.35">
      <c r="A1990">
        <v>777</v>
      </c>
      <c r="B1990" s="1">
        <f>A1990*ASSETS!$F$29/(ASSETS!$F$30+ASSETS!$F$29)</f>
        <v>716.296875</v>
      </c>
      <c r="C1990" s="1">
        <f>A1990*ASSETS!$F$30/(ASSETS!$F$30+ASSETS!$F$29)</f>
        <v>60.703125</v>
      </c>
    </row>
    <row r="1991" spans="1:3" x14ac:dyDescent="0.35">
      <c r="A1991">
        <v>748</v>
      </c>
      <c r="B1991" s="1">
        <f>A1991*ASSETS!$F$29/(ASSETS!$F$30+ASSETS!$F$29)</f>
        <v>689.5625</v>
      </c>
      <c r="C1991" s="1">
        <f>A1991*ASSETS!$F$30/(ASSETS!$F$30+ASSETS!$F$29)</f>
        <v>58.4375</v>
      </c>
    </row>
    <row r="1992" spans="1:3" x14ac:dyDescent="0.35">
      <c r="A1992">
        <v>755</v>
      </c>
      <c r="B1992" s="1">
        <f>A1992*ASSETS!$F$29/(ASSETS!$F$30+ASSETS!$F$29)</f>
        <v>696.015625</v>
      </c>
      <c r="C1992" s="1">
        <f>A1992*ASSETS!$F$30/(ASSETS!$F$30+ASSETS!$F$29)</f>
        <v>58.984375</v>
      </c>
    </row>
    <row r="1993" spans="1:3" x14ac:dyDescent="0.35">
      <c r="A1993">
        <v>687</v>
      </c>
      <c r="B1993" s="1">
        <f>A1993*ASSETS!$F$29/(ASSETS!$F$30+ASSETS!$F$29)</f>
        <v>633.328125</v>
      </c>
      <c r="C1993" s="1">
        <f>A1993*ASSETS!$F$30/(ASSETS!$F$30+ASSETS!$F$29)</f>
        <v>53.671875</v>
      </c>
    </row>
    <row r="1994" spans="1:3" x14ac:dyDescent="0.35">
      <c r="A1994">
        <v>616</v>
      </c>
      <c r="B1994" s="1">
        <f>A1994*ASSETS!$F$29/(ASSETS!$F$30+ASSETS!$F$29)</f>
        <v>567.875</v>
      </c>
      <c r="C1994" s="1">
        <f>A1994*ASSETS!$F$30/(ASSETS!$F$30+ASSETS!$F$29)</f>
        <v>48.125</v>
      </c>
    </row>
    <row r="1995" spans="1:3" x14ac:dyDescent="0.35">
      <c r="A1995">
        <v>749</v>
      </c>
      <c r="B1995" s="1">
        <f>A1995*ASSETS!$F$29/(ASSETS!$F$30+ASSETS!$F$29)</f>
        <v>690.484375</v>
      </c>
      <c r="C1995" s="1">
        <f>A1995*ASSETS!$F$30/(ASSETS!$F$30+ASSETS!$F$29)</f>
        <v>58.515625</v>
      </c>
    </row>
    <row r="1996" spans="1:3" x14ac:dyDescent="0.35">
      <c r="A1996">
        <v>801</v>
      </c>
      <c r="B1996" s="1">
        <f>A1996*ASSETS!$F$29/(ASSETS!$F$30+ASSETS!$F$29)</f>
        <v>738.421875</v>
      </c>
      <c r="C1996" s="1">
        <f>A1996*ASSETS!$F$30/(ASSETS!$F$30+ASSETS!$F$29)</f>
        <v>62.578125</v>
      </c>
    </row>
    <row r="1997" spans="1:3" x14ac:dyDescent="0.35">
      <c r="A1997">
        <v>700</v>
      </c>
      <c r="B1997" s="1">
        <f>A1997*ASSETS!$F$29/(ASSETS!$F$30+ASSETS!$F$29)</f>
        <v>645.3125</v>
      </c>
      <c r="C1997" s="1">
        <f>A1997*ASSETS!$F$30/(ASSETS!$F$30+ASSETS!$F$29)</f>
        <v>54.6875</v>
      </c>
    </row>
    <row r="1998" spans="1:3" x14ac:dyDescent="0.35">
      <c r="A1998">
        <v>738</v>
      </c>
      <c r="B1998" s="1">
        <f>A1998*ASSETS!$F$29/(ASSETS!$F$30+ASSETS!$F$29)</f>
        <v>680.34375</v>
      </c>
      <c r="C1998" s="1">
        <f>A1998*ASSETS!$F$30/(ASSETS!$F$30+ASSETS!$F$29)</f>
        <v>57.65625</v>
      </c>
    </row>
    <row r="1999" spans="1:3" x14ac:dyDescent="0.35">
      <c r="A1999">
        <v>862</v>
      </c>
      <c r="B1999" s="1">
        <f>A1999*ASSETS!$F$29/(ASSETS!$F$30+ASSETS!$F$29)</f>
        <v>794.65625</v>
      </c>
      <c r="C1999" s="1">
        <f>A1999*ASSETS!$F$30/(ASSETS!$F$30+ASSETS!$F$29)</f>
        <v>67.34375</v>
      </c>
    </row>
    <row r="2000" spans="1:3" x14ac:dyDescent="0.35">
      <c r="A2000">
        <v>767</v>
      </c>
      <c r="B2000" s="1">
        <f>A2000*ASSETS!$F$29/(ASSETS!$F$30+ASSETS!$F$29)</f>
        <v>707.078125</v>
      </c>
      <c r="C2000" s="1">
        <f>A2000*ASSETS!$F$30/(ASSETS!$F$30+ASSETS!$F$29)</f>
        <v>59.921875</v>
      </c>
    </row>
    <row r="2001" spans="1:3" x14ac:dyDescent="0.35">
      <c r="A2001">
        <v>751</v>
      </c>
      <c r="B2001" s="1">
        <f>A2001*ASSETS!$F$29/(ASSETS!$F$30+ASSETS!$F$29)</f>
        <v>692.328125</v>
      </c>
      <c r="C2001" s="1">
        <f>A2001*ASSETS!$F$30/(ASSETS!$F$30+ASSETS!$F$29)</f>
        <v>58.671875</v>
      </c>
    </row>
    <row r="2002" spans="1:3" x14ac:dyDescent="0.35">
      <c r="A2002">
        <v>749</v>
      </c>
      <c r="B2002" s="1">
        <f>A2002*ASSETS!$F$29/(ASSETS!$F$30+ASSETS!$F$29)</f>
        <v>690.484375</v>
      </c>
      <c r="C2002" s="1">
        <f>A2002*ASSETS!$F$30/(ASSETS!$F$30+ASSETS!$F$29)</f>
        <v>58.515625</v>
      </c>
    </row>
    <row r="2003" spans="1:3" x14ac:dyDescent="0.35">
      <c r="A2003">
        <v>749</v>
      </c>
      <c r="B2003" s="1">
        <f>A2003*ASSETS!$F$29/(ASSETS!$F$30+ASSETS!$F$29)</f>
        <v>690.484375</v>
      </c>
      <c r="C2003" s="1">
        <f>A2003*ASSETS!$F$30/(ASSETS!$F$30+ASSETS!$F$29)</f>
        <v>58.515625</v>
      </c>
    </row>
    <row r="2004" spans="1:3" x14ac:dyDescent="0.35">
      <c r="A2004">
        <v>842</v>
      </c>
      <c r="B2004" s="1">
        <f>A2004*ASSETS!$F$29/(ASSETS!$F$30+ASSETS!$F$29)</f>
        <v>776.21875</v>
      </c>
      <c r="C2004" s="1">
        <f>A2004*ASSETS!$F$30/(ASSETS!$F$30+ASSETS!$F$29)</f>
        <v>65.78125</v>
      </c>
    </row>
    <row r="2005" spans="1:3" x14ac:dyDescent="0.35">
      <c r="A2005">
        <v>807</v>
      </c>
      <c r="B2005" s="1">
        <f>A2005*ASSETS!$F$29/(ASSETS!$F$30+ASSETS!$F$29)</f>
        <v>743.953125</v>
      </c>
      <c r="C2005" s="1">
        <f>A2005*ASSETS!$F$30/(ASSETS!$F$30+ASSETS!$F$29)</f>
        <v>63.046875</v>
      </c>
    </row>
    <row r="2006" spans="1:3" x14ac:dyDescent="0.35">
      <c r="A2006">
        <v>919</v>
      </c>
      <c r="B2006" s="1">
        <f>A2006*ASSETS!$F$29/(ASSETS!$F$30+ASSETS!$F$29)</f>
        <v>847.203125</v>
      </c>
      <c r="C2006" s="1">
        <f>A2006*ASSETS!$F$30/(ASSETS!$F$30+ASSETS!$F$29)</f>
        <v>71.796875</v>
      </c>
    </row>
    <row r="2007" spans="1:3" x14ac:dyDescent="0.35">
      <c r="A2007">
        <v>1266</v>
      </c>
      <c r="B2007" s="1">
        <f>A2007*ASSETS!$F$29/(ASSETS!$F$30+ASSETS!$F$29)</f>
        <v>1167.09375</v>
      </c>
      <c r="C2007" s="1">
        <f>A2007*ASSETS!$F$30/(ASSETS!$F$30+ASSETS!$F$29)</f>
        <v>98.90625</v>
      </c>
    </row>
    <row r="2008" spans="1:3" x14ac:dyDescent="0.35">
      <c r="A2008">
        <v>1333</v>
      </c>
      <c r="B2008" s="1">
        <f>A2008*ASSETS!$F$29/(ASSETS!$F$30+ASSETS!$F$29)</f>
        <v>1228.859375</v>
      </c>
      <c r="C2008" s="1">
        <f>A2008*ASSETS!$F$30/(ASSETS!$F$30+ASSETS!$F$29)</f>
        <v>104.140625</v>
      </c>
    </row>
    <row r="2009" spans="1:3" x14ac:dyDescent="0.35">
      <c r="A2009">
        <v>1252</v>
      </c>
      <c r="B2009" s="1">
        <f>A2009*ASSETS!$F$29/(ASSETS!$F$30+ASSETS!$F$29)</f>
        <v>1154.1875</v>
      </c>
      <c r="C2009" s="1">
        <f>A2009*ASSETS!$F$30/(ASSETS!$F$30+ASSETS!$F$29)</f>
        <v>97.8125</v>
      </c>
    </row>
    <row r="2010" spans="1:3" x14ac:dyDescent="0.35">
      <c r="A2010">
        <v>1041</v>
      </c>
      <c r="B2010" s="1">
        <f>A2010*ASSETS!$F$29/(ASSETS!$F$30+ASSETS!$F$29)</f>
        <v>959.671875</v>
      </c>
      <c r="C2010" s="1">
        <f>A2010*ASSETS!$F$30/(ASSETS!$F$30+ASSETS!$F$29)</f>
        <v>81.328125</v>
      </c>
    </row>
    <row r="2011" spans="1:3" x14ac:dyDescent="0.35">
      <c r="A2011">
        <v>999</v>
      </c>
      <c r="B2011" s="1">
        <f>A2011*ASSETS!$F$29/(ASSETS!$F$30+ASSETS!$F$29)</f>
        <v>920.953125</v>
      </c>
      <c r="C2011" s="1">
        <f>A2011*ASSETS!$F$30/(ASSETS!$F$30+ASSETS!$F$29)</f>
        <v>78.046875</v>
      </c>
    </row>
    <row r="2012" spans="1:3" x14ac:dyDescent="0.35">
      <c r="A2012">
        <v>768</v>
      </c>
      <c r="B2012" s="1">
        <f>A2012*ASSETS!$F$29/(ASSETS!$F$30+ASSETS!$F$29)</f>
        <v>708</v>
      </c>
      <c r="C2012" s="1">
        <f>A2012*ASSETS!$F$30/(ASSETS!$F$30+ASSETS!$F$29)</f>
        <v>60</v>
      </c>
    </row>
    <row r="2013" spans="1:3" x14ac:dyDescent="0.35">
      <c r="A2013">
        <v>621</v>
      </c>
      <c r="B2013" s="1">
        <f>A2013*ASSETS!$F$29/(ASSETS!$F$30+ASSETS!$F$29)</f>
        <v>572.484375</v>
      </c>
      <c r="C2013" s="1">
        <f>A2013*ASSETS!$F$30/(ASSETS!$F$30+ASSETS!$F$29)</f>
        <v>48.515625</v>
      </c>
    </row>
    <row r="2014" spans="1:3" x14ac:dyDescent="0.35">
      <c r="A2014">
        <v>636</v>
      </c>
      <c r="B2014" s="1">
        <f>A2014*ASSETS!$F$29/(ASSETS!$F$30+ASSETS!$F$29)</f>
        <v>586.3125</v>
      </c>
      <c r="C2014" s="1">
        <f>A2014*ASSETS!$F$30/(ASSETS!$F$30+ASSETS!$F$29)</f>
        <v>49.6875</v>
      </c>
    </row>
    <row r="2015" spans="1:3" x14ac:dyDescent="0.35">
      <c r="A2015">
        <v>678</v>
      </c>
      <c r="B2015" s="1">
        <f>A2015*ASSETS!$F$29/(ASSETS!$F$30+ASSETS!$F$29)</f>
        <v>625.03125</v>
      </c>
      <c r="C2015" s="1">
        <f>A2015*ASSETS!$F$30/(ASSETS!$F$30+ASSETS!$F$29)</f>
        <v>52.96875</v>
      </c>
    </row>
    <row r="2016" spans="1:3" x14ac:dyDescent="0.35">
      <c r="A2016">
        <v>807</v>
      </c>
      <c r="B2016" s="1">
        <f>A2016*ASSETS!$F$29/(ASSETS!$F$30+ASSETS!$F$29)</f>
        <v>743.953125</v>
      </c>
      <c r="C2016" s="1">
        <f>A2016*ASSETS!$F$30/(ASSETS!$F$30+ASSETS!$F$29)</f>
        <v>63.046875</v>
      </c>
    </row>
    <row r="2017" spans="1:3" x14ac:dyDescent="0.35">
      <c r="A2017">
        <v>851</v>
      </c>
      <c r="B2017" s="1">
        <f>A2017*ASSETS!$F$29/(ASSETS!$F$30+ASSETS!$F$29)</f>
        <v>784.515625</v>
      </c>
      <c r="C2017" s="1">
        <f>A2017*ASSETS!$F$30/(ASSETS!$F$30+ASSETS!$F$29)</f>
        <v>66.484375</v>
      </c>
    </row>
    <row r="2018" spans="1:3" x14ac:dyDescent="0.35">
      <c r="A2018">
        <v>923</v>
      </c>
      <c r="B2018" s="1">
        <f>A2018*ASSETS!$F$29/(ASSETS!$F$30+ASSETS!$F$29)</f>
        <v>850.890625</v>
      </c>
      <c r="C2018" s="1">
        <f>A2018*ASSETS!$F$30/(ASSETS!$F$30+ASSETS!$F$29)</f>
        <v>72.109375</v>
      </c>
    </row>
    <row r="2019" spans="1:3" x14ac:dyDescent="0.35">
      <c r="A2019">
        <v>836</v>
      </c>
      <c r="B2019" s="1">
        <f>A2019*ASSETS!$F$29/(ASSETS!$F$30+ASSETS!$F$29)</f>
        <v>770.6875</v>
      </c>
      <c r="C2019" s="1">
        <f>A2019*ASSETS!$F$30/(ASSETS!$F$30+ASSETS!$F$29)</f>
        <v>65.3125</v>
      </c>
    </row>
    <row r="2020" spans="1:3" x14ac:dyDescent="0.35">
      <c r="A2020">
        <v>854</v>
      </c>
      <c r="B2020" s="1">
        <f>A2020*ASSETS!$F$29/(ASSETS!$F$30+ASSETS!$F$29)</f>
        <v>787.28125</v>
      </c>
      <c r="C2020" s="1">
        <f>A2020*ASSETS!$F$30/(ASSETS!$F$30+ASSETS!$F$29)</f>
        <v>66.71875</v>
      </c>
    </row>
    <row r="2021" spans="1:3" x14ac:dyDescent="0.35">
      <c r="A2021">
        <v>981</v>
      </c>
      <c r="B2021" s="1">
        <f>A2021*ASSETS!$F$29/(ASSETS!$F$30+ASSETS!$F$29)</f>
        <v>904.359375</v>
      </c>
      <c r="C2021" s="1">
        <f>A2021*ASSETS!$F$30/(ASSETS!$F$30+ASSETS!$F$29)</f>
        <v>76.640625</v>
      </c>
    </row>
    <row r="2022" spans="1:3" x14ac:dyDescent="0.35">
      <c r="A2022">
        <v>907</v>
      </c>
      <c r="B2022" s="1">
        <f>A2022*ASSETS!$F$29/(ASSETS!$F$30+ASSETS!$F$29)</f>
        <v>836.140625</v>
      </c>
      <c r="C2022" s="1">
        <f>A2022*ASSETS!$F$30/(ASSETS!$F$30+ASSETS!$F$29)</f>
        <v>70.859375</v>
      </c>
    </row>
    <row r="2023" spans="1:3" x14ac:dyDescent="0.35">
      <c r="A2023">
        <v>909</v>
      </c>
      <c r="B2023" s="1">
        <f>A2023*ASSETS!$F$29/(ASSETS!$F$30+ASSETS!$F$29)</f>
        <v>837.984375</v>
      </c>
      <c r="C2023" s="1">
        <f>A2023*ASSETS!$F$30/(ASSETS!$F$30+ASSETS!$F$29)</f>
        <v>71.015625</v>
      </c>
    </row>
    <row r="2024" spans="1:3" x14ac:dyDescent="0.35">
      <c r="A2024">
        <v>1045</v>
      </c>
      <c r="B2024" s="1">
        <f>A2024*ASSETS!$F$29/(ASSETS!$F$30+ASSETS!$F$29)</f>
        <v>963.359375</v>
      </c>
      <c r="C2024" s="1">
        <f>A2024*ASSETS!$F$30/(ASSETS!$F$30+ASSETS!$F$29)</f>
        <v>81.640625</v>
      </c>
    </row>
    <row r="2025" spans="1:3" x14ac:dyDescent="0.35">
      <c r="A2025">
        <v>1172</v>
      </c>
      <c r="B2025" s="1">
        <f>A2025*ASSETS!$F$29/(ASSETS!$F$30+ASSETS!$F$29)</f>
        <v>1080.4375</v>
      </c>
      <c r="C2025" s="1">
        <f>A2025*ASSETS!$F$30/(ASSETS!$F$30+ASSETS!$F$29)</f>
        <v>91.5625</v>
      </c>
    </row>
    <row r="2026" spans="1:3" x14ac:dyDescent="0.35">
      <c r="A2026">
        <v>1323</v>
      </c>
      <c r="B2026" s="1">
        <f>A2026*ASSETS!$F$29/(ASSETS!$F$30+ASSETS!$F$29)</f>
        <v>1219.640625</v>
      </c>
      <c r="C2026" s="1">
        <f>A2026*ASSETS!$F$30/(ASSETS!$F$30+ASSETS!$F$29)</f>
        <v>103.359375</v>
      </c>
    </row>
    <row r="2027" spans="1:3" x14ac:dyDescent="0.35">
      <c r="A2027">
        <v>1626</v>
      </c>
      <c r="B2027" s="1">
        <f>A2027*ASSETS!$F$29/(ASSETS!$F$30+ASSETS!$F$29)</f>
        <v>1498.96875</v>
      </c>
      <c r="C2027" s="1">
        <f>A2027*ASSETS!$F$30/(ASSETS!$F$30+ASSETS!$F$29)</f>
        <v>127.03125</v>
      </c>
    </row>
    <row r="2028" spans="1:3" x14ac:dyDescent="0.35">
      <c r="A2028">
        <v>2011</v>
      </c>
      <c r="B2028" s="1">
        <f>A2028*ASSETS!$F$29/(ASSETS!$F$30+ASSETS!$F$29)</f>
        <v>1853.890625</v>
      </c>
      <c r="C2028" s="1">
        <f>A2028*ASSETS!$F$30/(ASSETS!$F$30+ASSETS!$F$29)</f>
        <v>157.109375</v>
      </c>
    </row>
    <row r="2029" spans="1:3" x14ac:dyDescent="0.35">
      <c r="A2029">
        <v>2609</v>
      </c>
      <c r="B2029" s="1">
        <f>A2029*ASSETS!$F$29/(ASSETS!$F$30+ASSETS!$F$29)</f>
        <v>2405.171875</v>
      </c>
      <c r="C2029" s="1">
        <f>A2029*ASSETS!$F$30/(ASSETS!$F$30+ASSETS!$F$29)</f>
        <v>203.828125</v>
      </c>
    </row>
    <row r="2030" spans="1:3" x14ac:dyDescent="0.35">
      <c r="A2030">
        <v>2917</v>
      </c>
      <c r="B2030" s="1">
        <f>A2030*ASSETS!$F$29/(ASSETS!$F$30+ASSETS!$F$29)</f>
        <v>2689.109375</v>
      </c>
      <c r="C2030" s="1">
        <f>A2030*ASSETS!$F$30/(ASSETS!$F$30+ASSETS!$F$29)</f>
        <v>227.890625</v>
      </c>
    </row>
    <row r="2031" spans="1:3" x14ac:dyDescent="0.35">
      <c r="A2031">
        <v>3312</v>
      </c>
      <c r="B2031" s="1">
        <f>A2031*ASSETS!$F$29/(ASSETS!$F$30+ASSETS!$F$29)</f>
        <v>3053.25</v>
      </c>
      <c r="C2031" s="1">
        <f>A2031*ASSETS!$F$30/(ASSETS!$F$30+ASSETS!$F$29)</f>
        <v>258.75</v>
      </c>
    </row>
    <row r="2032" spans="1:3" x14ac:dyDescent="0.35">
      <c r="A2032">
        <v>3607</v>
      </c>
      <c r="B2032" s="1">
        <f>A2032*ASSETS!$F$29/(ASSETS!$F$30+ASSETS!$F$29)</f>
        <v>3325.203125</v>
      </c>
      <c r="C2032" s="1">
        <f>A2032*ASSETS!$F$30/(ASSETS!$F$30+ASSETS!$F$29)</f>
        <v>281.796875</v>
      </c>
    </row>
    <row r="2033" spans="1:3" x14ac:dyDescent="0.35">
      <c r="A2033">
        <v>3797</v>
      </c>
      <c r="B2033" s="1">
        <f>A2033*ASSETS!$F$29/(ASSETS!$F$30+ASSETS!$F$29)</f>
        <v>3500.359375</v>
      </c>
      <c r="C2033" s="1">
        <f>A2033*ASSETS!$F$30/(ASSETS!$F$30+ASSETS!$F$29)</f>
        <v>296.640625</v>
      </c>
    </row>
    <row r="2034" spans="1:3" x14ac:dyDescent="0.35">
      <c r="A2034">
        <v>3836</v>
      </c>
      <c r="B2034" s="1">
        <f>A2034*ASSETS!$F$29/(ASSETS!$F$30+ASSETS!$F$29)</f>
        <v>3536.3125</v>
      </c>
      <c r="C2034" s="1">
        <f>A2034*ASSETS!$F$30/(ASSETS!$F$30+ASSETS!$F$29)</f>
        <v>299.6875</v>
      </c>
    </row>
    <row r="2035" spans="1:3" x14ac:dyDescent="0.35">
      <c r="A2035">
        <v>3612</v>
      </c>
      <c r="B2035" s="1">
        <f>A2035*ASSETS!$F$29/(ASSETS!$F$30+ASSETS!$F$29)</f>
        <v>3329.8125</v>
      </c>
      <c r="C2035" s="1">
        <f>A2035*ASSETS!$F$30/(ASSETS!$F$30+ASSETS!$F$29)</f>
        <v>282.1875</v>
      </c>
    </row>
    <row r="2036" spans="1:3" x14ac:dyDescent="0.35">
      <c r="A2036">
        <v>3179</v>
      </c>
      <c r="B2036" s="1">
        <f>A2036*ASSETS!$F$29/(ASSETS!$F$30+ASSETS!$F$29)</f>
        <v>2930.640625</v>
      </c>
      <c r="C2036" s="1">
        <f>A2036*ASSETS!$F$30/(ASSETS!$F$30+ASSETS!$F$29)</f>
        <v>248.359375</v>
      </c>
    </row>
    <row r="2037" spans="1:3" x14ac:dyDescent="0.35">
      <c r="A2037">
        <v>2554</v>
      </c>
      <c r="B2037" s="1">
        <f>A2037*ASSETS!$F$29/(ASSETS!$F$30+ASSETS!$F$29)</f>
        <v>2354.46875</v>
      </c>
      <c r="C2037" s="1">
        <f>A2037*ASSETS!$F$30/(ASSETS!$F$30+ASSETS!$F$29)</f>
        <v>199.53125</v>
      </c>
    </row>
    <row r="2038" spans="1:3" x14ac:dyDescent="0.35">
      <c r="A2038">
        <v>2116</v>
      </c>
      <c r="B2038" s="1">
        <f>A2038*ASSETS!$F$29/(ASSETS!$F$30+ASSETS!$F$29)</f>
        <v>1950.6875</v>
      </c>
      <c r="C2038" s="1">
        <f>A2038*ASSETS!$F$30/(ASSETS!$F$30+ASSETS!$F$29)</f>
        <v>165.3125</v>
      </c>
    </row>
    <row r="2039" spans="1:3" x14ac:dyDescent="0.35">
      <c r="A2039">
        <v>1841</v>
      </c>
      <c r="B2039" s="1">
        <f>A2039*ASSETS!$F$29/(ASSETS!$F$30+ASSETS!$F$29)</f>
        <v>1697.171875</v>
      </c>
      <c r="C2039" s="1">
        <f>A2039*ASSETS!$F$30/(ASSETS!$F$30+ASSETS!$F$29)</f>
        <v>143.828125</v>
      </c>
    </row>
    <row r="2040" spans="1:3" x14ac:dyDescent="0.35">
      <c r="A2040">
        <v>1712</v>
      </c>
      <c r="B2040" s="1">
        <f>A2040*ASSETS!$F$29/(ASSETS!$F$30+ASSETS!$F$29)</f>
        <v>1578.25</v>
      </c>
      <c r="C2040" s="1">
        <f>A2040*ASSETS!$F$30/(ASSETS!$F$30+ASSETS!$F$29)</f>
        <v>133.75</v>
      </c>
    </row>
    <row r="2041" spans="1:3" x14ac:dyDescent="0.35">
      <c r="A2041">
        <v>1829</v>
      </c>
      <c r="B2041" s="1">
        <f>A2041*ASSETS!$F$29/(ASSETS!$F$30+ASSETS!$F$29)</f>
        <v>1686.109375</v>
      </c>
      <c r="C2041" s="1">
        <f>A2041*ASSETS!$F$30/(ASSETS!$F$30+ASSETS!$F$29)</f>
        <v>142.890625</v>
      </c>
    </row>
    <row r="2042" spans="1:3" x14ac:dyDescent="0.35">
      <c r="A2042">
        <v>1840</v>
      </c>
      <c r="B2042" s="1">
        <f>A2042*ASSETS!$F$29/(ASSETS!$F$30+ASSETS!$F$29)</f>
        <v>1696.25</v>
      </c>
      <c r="C2042" s="1">
        <f>A2042*ASSETS!$F$30/(ASSETS!$F$30+ASSETS!$F$29)</f>
        <v>143.75</v>
      </c>
    </row>
    <row r="2043" spans="1:3" x14ac:dyDescent="0.35">
      <c r="A2043">
        <v>1606</v>
      </c>
      <c r="B2043" s="1">
        <f>A2043*ASSETS!$F$29/(ASSETS!$F$30+ASSETS!$F$29)</f>
        <v>1480.53125</v>
      </c>
      <c r="C2043" s="1">
        <f>A2043*ASSETS!$F$30/(ASSETS!$F$30+ASSETS!$F$29)</f>
        <v>125.46875</v>
      </c>
    </row>
    <row r="2044" spans="1:3" x14ac:dyDescent="0.35">
      <c r="A2044">
        <v>1544</v>
      </c>
      <c r="B2044" s="1">
        <f>A2044*ASSETS!$F$29/(ASSETS!$F$30+ASSETS!$F$29)</f>
        <v>1423.375</v>
      </c>
      <c r="C2044" s="1">
        <f>A2044*ASSETS!$F$30/(ASSETS!$F$30+ASSETS!$F$29)</f>
        <v>120.625</v>
      </c>
    </row>
    <row r="2045" spans="1:3" x14ac:dyDescent="0.35">
      <c r="A2045">
        <v>1821</v>
      </c>
      <c r="B2045" s="1">
        <f>A2045*ASSETS!$F$29/(ASSETS!$F$30+ASSETS!$F$29)</f>
        <v>1678.734375</v>
      </c>
      <c r="C2045" s="1">
        <f>A2045*ASSETS!$F$30/(ASSETS!$F$30+ASSETS!$F$29)</f>
        <v>142.265625</v>
      </c>
    </row>
    <row r="2046" spans="1:3" x14ac:dyDescent="0.35">
      <c r="A2046">
        <v>1733</v>
      </c>
      <c r="B2046" s="1">
        <f>A2046*ASSETS!$F$29/(ASSETS!$F$30+ASSETS!$F$29)</f>
        <v>1597.609375</v>
      </c>
      <c r="C2046" s="1">
        <f>A2046*ASSETS!$F$30/(ASSETS!$F$30+ASSETS!$F$29)</f>
        <v>135.390625</v>
      </c>
    </row>
    <row r="2047" spans="1:3" x14ac:dyDescent="0.35">
      <c r="A2047">
        <v>1534</v>
      </c>
      <c r="B2047" s="1">
        <f>A2047*ASSETS!$F$29/(ASSETS!$F$30+ASSETS!$F$29)</f>
        <v>1414.15625</v>
      </c>
      <c r="C2047" s="1">
        <f>A2047*ASSETS!$F$30/(ASSETS!$F$30+ASSETS!$F$29)</f>
        <v>119.84375</v>
      </c>
    </row>
    <row r="2048" spans="1:3" x14ac:dyDescent="0.35">
      <c r="A2048">
        <v>1715</v>
      </c>
      <c r="B2048" s="1">
        <f>A2048*ASSETS!$F$29/(ASSETS!$F$30+ASSETS!$F$29)</f>
        <v>1581.015625</v>
      </c>
      <c r="C2048" s="1">
        <f>A2048*ASSETS!$F$30/(ASSETS!$F$30+ASSETS!$F$29)</f>
        <v>133.984375</v>
      </c>
    </row>
    <row r="2049" spans="1:3" x14ac:dyDescent="0.35">
      <c r="A2049">
        <v>1784</v>
      </c>
      <c r="B2049" s="1">
        <f>A2049*ASSETS!$F$29/(ASSETS!$F$30+ASSETS!$F$29)</f>
        <v>1644.625</v>
      </c>
      <c r="C2049" s="1">
        <f>A2049*ASSETS!$F$30/(ASSETS!$F$30+ASSETS!$F$29)</f>
        <v>139.375</v>
      </c>
    </row>
    <row r="2050" spans="1:3" x14ac:dyDescent="0.35">
      <c r="A2050">
        <v>2029</v>
      </c>
      <c r="B2050" s="1">
        <f>A2050*ASSETS!$F$29/(ASSETS!$F$30+ASSETS!$F$29)</f>
        <v>1870.484375</v>
      </c>
      <c r="C2050" s="1">
        <f>A2050*ASSETS!$F$30/(ASSETS!$F$30+ASSETS!$F$29)</f>
        <v>158.515625</v>
      </c>
    </row>
    <row r="2051" spans="1:3" x14ac:dyDescent="0.35">
      <c r="A2051">
        <v>1850</v>
      </c>
      <c r="B2051" s="1">
        <f>A2051*ASSETS!$F$29/(ASSETS!$F$30+ASSETS!$F$29)</f>
        <v>1705.46875</v>
      </c>
      <c r="C2051" s="1">
        <f>A2051*ASSETS!$F$30/(ASSETS!$F$30+ASSETS!$F$29)</f>
        <v>144.53125</v>
      </c>
    </row>
    <row r="2052" spans="1:3" x14ac:dyDescent="0.35">
      <c r="A2052">
        <v>2040</v>
      </c>
      <c r="B2052" s="1">
        <f>A2052*ASSETS!$F$29/(ASSETS!$F$30+ASSETS!$F$29)</f>
        <v>1880.625</v>
      </c>
      <c r="C2052" s="1">
        <f>A2052*ASSETS!$F$30/(ASSETS!$F$30+ASSETS!$F$29)</f>
        <v>159.375</v>
      </c>
    </row>
    <row r="2053" spans="1:3" x14ac:dyDescent="0.35">
      <c r="A2053">
        <v>2171</v>
      </c>
      <c r="B2053" s="1">
        <f>A2053*ASSETS!$F$29/(ASSETS!$F$30+ASSETS!$F$29)</f>
        <v>2001.390625</v>
      </c>
      <c r="C2053" s="1">
        <f>A2053*ASSETS!$F$30/(ASSETS!$F$30+ASSETS!$F$29)</f>
        <v>169.609375</v>
      </c>
    </row>
    <row r="2054" spans="1:3" x14ac:dyDescent="0.35">
      <c r="A2054">
        <v>2286</v>
      </c>
      <c r="B2054" s="1">
        <f>A2054*ASSETS!$F$29/(ASSETS!$F$30+ASSETS!$F$29)</f>
        <v>2107.40625</v>
      </c>
      <c r="C2054" s="1">
        <f>A2054*ASSETS!$F$30/(ASSETS!$F$30+ASSETS!$F$29)</f>
        <v>178.59375</v>
      </c>
    </row>
    <row r="2055" spans="1:3" x14ac:dyDescent="0.35">
      <c r="A2055">
        <v>2419</v>
      </c>
      <c r="B2055" s="1">
        <f>A2055*ASSETS!$F$29/(ASSETS!$F$30+ASSETS!$F$29)</f>
        <v>2230.015625</v>
      </c>
      <c r="C2055" s="1">
        <f>A2055*ASSETS!$F$30/(ASSETS!$F$30+ASSETS!$F$29)</f>
        <v>188.984375</v>
      </c>
    </row>
    <row r="2056" spans="1:3" x14ac:dyDescent="0.35">
      <c r="A2056">
        <v>2176</v>
      </c>
      <c r="B2056" s="1">
        <f>A2056*ASSETS!$F$29/(ASSETS!$F$30+ASSETS!$F$29)</f>
        <v>2006</v>
      </c>
      <c r="C2056" s="1">
        <f>A2056*ASSETS!$F$30/(ASSETS!$F$30+ASSETS!$F$29)</f>
        <v>170</v>
      </c>
    </row>
    <row r="2057" spans="1:3" x14ac:dyDescent="0.35">
      <c r="A2057">
        <v>2185</v>
      </c>
      <c r="B2057" s="1">
        <f>A2057*ASSETS!$F$29/(ASSETS!$F$30+ASSETS!$F$29)</f>
        <v>2014.296875</v>
      </c>
      <c r="C2057" s="1">
        <f>A2057*ASSETS!$F$30/(ASSETS!$F$30+ASSETS!$F$29)</f>
        <v>170.703125</v>
      </c>
    </row>
    <row r="2058" spans="1:3" x14ac:dyDescent="0.35">
      <c r="A2058">
        <v>2045</v>
      </c>
      <c r="B2058" s="1">
        <f>A2058*ASSETS!$F$29/(ASSETS!$F$30+ASSETS!$F$29)</f>
        <v>1885.234375</v>
      </c>
      <c r="C2058" s="1">
        <f>A2058*ASSETS!$F$30/(ASSETS!$F$30+ASSETS!$F$29)</f>
        <v>159.765625</v>
      </c>
    </row>
    <row r="2059" spans="1:3" x14ac:dyDescent="0.35">
      <c r="A2059">
        <v>1705</v>
      </c>
      <c r="B2059" s="1">
        <f>A2059*ASSETS!$F$29/(ASSETS!$F$30+ASSETS!$F$29)</f>
        <v>1571.796875</v>
      </c>
      <c r="C2059" s="1">
        <f>A2059*ASSETS!$F$30/(ASSETS!$F$30+ASSETS!$F$29)</f>
        <v>133.203125</v>
      </c>
    </row>
    <row r="2060" spans="1:3" x14ac:dyDescent="0.35">
      <c r="A2060">
        <v>1582</v>
      </c>
      <c r="B2060" s="1">
        <f>A2060*ASSETS!$F$29/(ASSETS!$F$30+ASSETS!$F$29)</f>
        <v>1458.40625</v>
      </c>
      <c r="C2060" s="1">
        <f>A2060*ASSETS!$F$30/(ASSETS!$F$30+ASSETS!$F$29)</f>
        <v>123.59375</v>
      </c>
    </row>
    <row r="2061" spans="1:3" x14ac:dyDescent="0.35">
      <c r="A2061">
        <v>1565</v>
      </c>
      <c r="B2061" s="1">
        <f>A2061*ASSETS!$F$29/(ASSETS!$F$30+ASSETS!$F$29)</f>
        <v>1442.734375</v>
      </c>
      <c r="C2061" s="1">
        <f>A2061*ASSETS!$F$30/(ASSETS!$F$30+ASSETS!$F$29)</f>
        <v>122.265625</v>
      </c>
    </row>
    <row r="2062" spans="1:3" x14ac:dyDescent="0.35">
      <c r="A2062">
        <v>1372</v>
      </c>
      <c r="B2062" s="1">
        <f>A2062*ASSETS!$F$29/(ASSETS!$F$30+ASSETS!$F$29)</f>
        <v>1264.8125</v>
      </c>
      <c r="C2062" s="1">
        <f>A2062*ASSETS!$F$30/(ASSETS!$F$30+ASSETS!$F$29)</f>
        <v>107.1875</v>
      </c>
    </row>
    <row r="2063" spans="1:3" x14ac:dyDescent="0.35">
      <c r="A2063">
        <v>1337</v>
      </c>
      <c r="B2063" s="1">
        <f>A2063*ASSETS!$F$29/(ASSETS!$F$30+ASSETS!$F$29)</f>
        <v>1232.546875</v>
      </c>
      <c r="C2063" s="1">
        <f>A2063*ASSETS!$F$30/(ASSETS!$F$30+ASSETS!$F$29)</f>
        <v>104.453125</v>
      </c>
    </row>
    <row r="2064" spans="1:3" x14ac:dyDescent="0.35">
      <c r="A2064">
        <v>1339</v>
      </c>
      <c r="B2064" s="1">
        <f>A2064*ASSETS!$F$29/(ASSETS!$F$30+ASSETS!$F$29)</f>
        <v>1234.390625</v>
      </c>
      <c r="C2064" s="1">
        <f>A2064*ASSETS!$F$30/(ASSETS!$F$30+ASSETS!$F$29)</f>
        <v>104.609375</v>
      </c>
    </row>
    <row r="2065" spans="1:3" x14ac:dyDescent="0.35">
      <c r="A2065">
        <v>1413</v>
      </c>
      <c r="B2065" s="1">
        <f>A2065*ASSETS!$F$29/(ASSETS!$F$30+ASSETS!$F$29)</f>
        <v>1302.609375</v>
      </c>
      <c r="C2065" s="1">
        <f>A2065*ASSETS!$F$30/(ASSETS!$F$30+ASSETS!$F$29)</f>
        <v>110.390625</v>
      </c>
    </row>
    <row r="2066" spans="1:3" x14ac:dyDescent="0.35">
      <c r="A2066">
        <v>1724</v>
      </c>
      <c r="B2066" s="1">
        <f>A2066*ASSETS!$F$29/(ASSETS!$F$30+ASSETS!$F$29)</f>
        <v>1589.3125</v>
      </c>
      <c r="C2066" s="1">
        <f>A2066*ASSETS!$F$30/(ASSETS!$F$30+ASSETS!$F$29)</f>
        <v>134.6875</v>
      </c>
    </row>
    <row r="2067" spans="1:3" x14ac:dyDescent="0.35">
      <c r="A2067">
        <v>1970</v>
      </c>
      <c r="B2067" s="1">
        <f>A2067*ASSETS!$F$29/(ASSETS!$F$30+ASSETS!$F$29)</f>
        <v>1816.09375</v>
      </c>
      <c r="C2067" s="1">
        <f>A2067*ASSETS!$F$30/(ASSETS!$F$30+ASSETS!$F$29)</f>
        <v>153.90625</v>
      </c>
    </row>
    <row r="2068" spans="1:3" x14ac:dyDescent="0.35">
      <c r="A2068">
        <v>1856</v>
      </c>
      <c r="B2068" s="1">
        <f>A2068*ASSETS!$F$29/(ASSETS!$F$30+ASSETS!$F$29)</f>
        <v>1711</v>
      </c>
      <c r="C2068" s="1">
        <f>A2068*ASSETS!$F$30/(ASSETS!$F$30+ASSETS!$F$29)</f>
        <v>145</v>
      </c>
    </row>
    <row r="2069" spans="1:3" x14ac:dyDescent="0.35">
      <c r="A2069">
        <v>1945</v>
      </c>
      <c r="B2069" s="1">
        <f>A2069*ASSETS!$F$29/(ASSETS!$F$30+ASSETS!$F$29)</f>
        <v>1793.046875</v>
      </c>
      <c r="C2069" s="1">
        <f>A2069*ASSETS!$F$30/(ASSETS!$F$30+ASSETS!$F$29)</f>
        <v>151.953125</v>
      </c>
    </row>
    <row r="2070" spans="1:3" x14ac:dyDescent="0.35">
      <c r="A2070">
        <v>2036</v>
      </c>
      <c r="B2070" s="1">
        <f>A2070*ASSETS!$F$29/(ASSETS!$F$30+ASSETS!$F$29)</f>
        <v>1876.9375</v>
      </c>
      <c r="C2070" s="1">
        <f>A2070*ASSETS!$F$30/(ASSETS!$F$30+ASSETS!$F$29)</f>
        <v>159.0625</v>
      </c>
    </row>
    <row r="2071" spans="1:3" x14ac:dyDescent="0.35">
      <c r="A2071">
        <v>1981</v>
      </c>
      <c r="B2071" s="1">
        <f>A2071*ASSETS!$F$29/(ASSETS!$F$30+ASSETS!$F$29)</f>
        <v>1826.234375</v>
      </c>
      <c r="C2071" s="1">
        <f>A2071*ASSETS!$F$30/(ASSETS!$F$30+ASSETS!$F$29)</f>
        <v>154.765625</v>
      </c>
    </row>
    <row r="2072" spans="1:3" x14ac:dyDescent="0.35">
      <c r="A2072">
        <v>1922</v>
      </c>
      <c r="B2072" s="1">
        <f>A2072*ASSETS!$F$29/(ASSETS!$F$30+ASSETS!$F$29)</f>
        <v>1771.84375</v>
      </c>
      <c r="C2072" s="1">
        <f>A2072*ASSETS!$F$30/(ASSETS!$F$30+ASSETS!$F$29)</f>
        <v>150.15625</v>
      </c>
    </row>
    <row r="2073" spans="1:3" x14ac:dyDescent="0.35">
      <c r="A2073">
        <v>1743</v>
      </c>
      <c r="B2073" s="1">
        <f>A2073*ASSETS!$F$29/(ASSETS!$F$30+ASSETS!$F$29)</f>
        <v>1606.828125</v>
      </c>
      <c r="C2073" s="1">
        <f>A2073*ASSETS!$F$30/(ASSETS!$F$30+ASSETS!$F$29)</f>
        <v>136.171875</v>
      </c>
    </row>
    <row r="2074" spans="1:3" x14ac:dyDescent="0.35">
      <c r="A2074">
        <v>1687</v>
      </c>
      <c r="B2074" s="1">
        <f>A2074*ASSETS!$F$29/(ASSETS!$F$30+ASSETS!$F$29)</f>
        <v>1555.203125</v>
      </c>
      <c r="C2074" s="1">
        <f>A2074*ASSETS!$F$30/(ASSETS!$F$30+ASSETS!$F$29)</f>
        <v>131.796875</v>
      </c>
    </row>
    <row r="2075" spans="1:3" x14ac:dyDescent="0.35">
      <c r="A2075">
        <v>1927</v>
      </c>
      <c r="B2075" s="1">
        <f>A2075*ASSETS!$F$29/(ASSETS!$F$30+ASSETS!$F$29)</f>
        <v>1776.453125</v>
      </c>
      <c r="C2075" s="1">
        <f>A2075*ASSETS!$F$30/(ASSETS!$F$30+ASSETS!$F$29)</f>
        <v>150.546875</v>
      </c>
    </row>
    <row r="2076" spans="1:3" x14ac:dyDescent="0.35">
      <c r="A2076">
        <v>1949</v>
      </c>
      <c r="B2076" s="1">
        <f>A2076*ASSETS!$F$29/(ASSETS!$F$30+ASSETS!$F$29)</f>
        <v>1796.734375</v>
      </c>
      <c r="C2076" s="1">
        <f>A2076*ASSETS!$F$30/(ASSETS!$F$30+ASSETS!$F$29)</f>
        <v>152.265625</v>
      </c>
    </row>
    <row r="2077" spans="1:3" x14ac:dyDescent="0.35">
      <c r="A2077">
        <v>2119</v>
      </c>
      <c r="B2077" s="1">
        <f>A2077*ASSETS!$F$29/(ASSETS!$F$30+ASSETS!$F$29)</f>
        <v>1953.453125</v>
      </c>
      <c r="C2077" s="1">
        <f>A2077*ASSETS!$F$30/(ASSETS!$F$30+ASSETS!$F$29)</f>
        <v>165.546875</v>
      </c>
    </row>
    <row r="2078" spans="1:3" x14ac:dyDescent="0.35">
      <c r="A2078">
        <v>2114</v>
      </c>
      <c r="B2078" s="1">
        <f>A2078*ASSETS!$F$29/(ASSETS!$F$30+ASSETS!$F$29)</f>
        <v>1948.84375</v>
      </c>
      <c r="C2078" s="1">
        <f>A2078*ASSETS!$F$30/(ASSETS!$F$30+ASSETS!$F$29)</f>
        <v>165.15625</v>
      </c>
    </row>
    <row r="2079" spans="1:3" x14ac:dyDescent="0.35">
      <c r="A2079">
        <v>2141</v>
      </c>
      <c r="B2079" s="1">
        <f>A2079*ASSETS!$F$29/(ASSETS!$F$30+ASSETS!$F$29)</f>
        <v>1973.734375</v>
      </c>
      <c r="C2079" s="1">
        <f>A2079*ASSETS!$F$30/(ASSETS!$F$30+ASSETS!$F$29)</f>
        <v>167.265625</v>
      </c>
    </row>
    <row r="2080" spans="1:3" x14ac:dyDescent="0.35">
      <c r="A2080">
        <v>2012</v>
      </c>
      <c r="B2080" s="1">
        <f>A2080*ASSETS!$F$29/(ASSETS!$F$30+ASSETS!$F$29)</f>
        <v>1854.8125</v>
      </c>
      <c r="C2080" s="1">
        <f>A2080*ASSETS!$F$30/(ASSETS!$F$30+ASSETS!$F$29)</f>
        <v>157.1875</v>
      </c>
    </row>
    <row r="2081" spans="1:3" x14ac:dyDescent="0.35">
      <c r="A2081">
        <v>2166</v>
      </c>
      <c r="B2081" s="1">
        <f>A2081*ASSETS!$F$29/(ASSETS!$F$30+ASSETS!$F$29)</f>
        <v>1996.78125</v>
      </c>
      <c r="C2081" s="1">
        <f>A2081*ASSETS!$F$30/(ASSETS!$F$30+ASSETS!$F$29)</f>
        <v>169.21875</v>
      </c>
    </row>
    <row r="2082" spans="1:3" x14ac:dyDescent="0.35">
      <c r="A2082">
        <v>1981</v>
      </c>
      <c r="B2082" s="1">
        <f>A2082*ASSETS!$F$29/(ASSETS!$F$30+ASSETS!$F$29)</f>
        <v>1826.234375</v>
      </c>
      <c r="C2082" s="1">
        <f>A2082*ASSETS!$F$30/(ASSETS!$F$30+ASSETS!$F$29)</f>
        <v>154.765625</v>
      </c>
    </row>
    <row r="2083" spans="1:3" x14ac:dyDescent="0.35">
      <c r="A2083">
        <v>1953</v>
      </c>
      <c r="B2083" s="1">
        <f>A2083*ASSETS!$F$29/(ASSETS!$F$30+ASSETS!$F$29)</f>
        <v>1800.421875</v>
      </c>
      <c r="C2083" s="1">
        <f>A2083*ASSETS!$F$30/(ASSETS!$F$30+ASSETS!$F$29)</f>
        <v>152.578125</v>
      </c>
    </row>
    <row r="2084" spans="1:3" x14ac:dyDescent="0.35">
      <c r="A2084">
        <v>1554</v>
      </c>
      <c r="B2084" s="1">
        <f>A2084*ASSETS!$F$29/(ASSETS!$F$30+ASSETS!$F$29)</f>
        <v>1432.59375</v>
      </c>
      <c r="C2084" s="1">
        <f>A2084*ASSETS!$F$30/(ASSETS!$F$30+ASSETS!$F$29)</f>
        <v>121.40625</v>
      </c>
    </row>
    <row r="2085" spans="1:3" x14ac:dyDescent="0.35">
      <c r="A2085">
        <v>1612</v>
      </c>
      <c r="B2085" s="1">
        <f>A2085*ASSETS!$F$29/(ASSETS!$F$30+ASSETS!$F$29)</f>
        <v>1486.0625</v>
      </c>
      <c r="C2085" s="1">
        <f>A2085*ASSETS!$F$30/(ASSETS!$F$30+ASSETS!$F$29)</f>
        <v>125.9375</v>
      </c>
    </row>
    <row r="2086" spans="1:3" x14ac:dyDescent="0.35">
      <c r="A2086">
        <v>1624</v>
      </c>
      <c r="B2086" s="1">
        <f>A2086*ASSETS!$F$29/(ASSETS!$F$30+ASSETS!$F$29)</f>
        <v>1497.125</v>
      </c>
      <c r="C2086" s="1">
        <f>A2086*ASSETS!$F$30/(ASSETS!$F$30+ASSETS!$F$29)</f>
        <v>126.875</v>
      </c>
    </row>
    <row r="2087" spans="1:3" x14ac:dyDescent="0.35">
      <c r="A2087">
        <v>1637</v>
      </c>
      <c r="B2087" s="1">
        <f>A2087*ASSETS!$F$29/(ASSETS!$F$30+ASSETS!$F$29)</f>
        <v>1509.109375</v>
      </c>
      <c r="C2087" s="1">
        <f>A2087*ASSETS!$F$30/(ASSETS!$F$30+ASSETS!$F$29)</f>
        <v>127.890625</v>
      </c>
    </row>
    <row r="2088" spans="1:3" x14ac:dyDescent="0.35">
      <c r="A2088">
        <v>1503</v>
      </c>
      <c r="B2088" s="1">
        <f>A2088*ASSETS!$F$29/(ASSETS!$F$30+ASSETS!$F$29)</f>
        <v>1385.578125</v>
      </c>
      <c r="C2088" s="1">
        <f>A2088*ASSETS!$F$30/(ASSETS!$F$30+ASSETS!$F$29)</f>
        <v>117.421875</v>
      </c>
    </row>
    <row r="2089" spans="1:3" x14ac:dyDescent="0.35">
      <c r="A2089">
        <v>1554</v>
      </c>
      <c r="B2089" s="1">
        <f>A2089*ASSETS!$F$29/(ASSETS!$F$30+ASSETS!$F$29)</f>
        <v>1432.59375</v>
      </c>
      <c r="C2089" s="1">
        <f>A2089*ASSETS!$F$30/(ASSETS!$F$30+ASSETS!$F$29)</f>
        <v>121.40625</v>
      </c>
    </row>
    <row r="2090" spans="1:3" x14ac:dyDescent="0.35">
      <c r="A2090">
        <v>1474</v>
      </c>
      <c r="B2090" s="1">
        <f>A2090*ASSETS!$F$29/(ASSETS!$F$30+ASSETS!$F$29)</f>
        <v>1358.84375</v>
      </c>
      <c r="C2090" s="1">
        <f>A2090*ASSETS!$F$30/(ASSETS!$F$30+ASSETS!$F$29)</f>
        <v>115.15625</v>
      </c>
    </row>
    <row r="2091" spans="1:3" x14ac:dyDescent="0.35">
      <c r="A2091">
        <v>1764</v>
      </c>
      <c r="B2091" s="1">
        <f>A2091*ASSETS!$F$29/(ASSETS!$F$30+ASSETS!$F$29)</f>
        <v>1626.1875</v>
      </c>
      <c r="C2091" s="1">
        <f>A2091*ASSETS!$F$30/(ASSETS!$F$30+ASSETS!$F$29)</f>
        <v>137.8125</v>
      </c>
    </row>
    <row r="2092" spans="1:3" x14ac:dyDescent="0.35">
      <c r="A2092">
        <v>2027</v>
      </c>
      <c r="B2092" s="1">
        <f>A2092*ASSETS!$F$29/(ASSETS!$F$30+ASSETS!$F$29)</f>
        <v>1868.640625</v>
      </c>
      <c r="C2092" s="1">
        <f>A2092*ASSETS!$F$30/(ASSETS!$F$30+ASSETS!$F$29)</f>
        <v>158.359375</v>
      </c>
    </row>
    <row r="2093" spans="1:3" x14ac:dyDescent="0.35">
      <c r="A2093">
        <v>2174</v>
      </c>
      <c r="B2093" s="1">
        <f>A2093*ASSETS!$F$29/(ASSETS!$F$30+ASSETS!$F$29)</f>
        <v>2004.15625</v>
      </c>
      <c r="C2093" s="1">
        <f>A2093*ASSETS!$F$30/(ASSETS!$F$30+ASSETS!$F$29)</f>
        <v>169.84375</v>
      </c>
    </row>
    <row r="2094" spans="1:3" x14ac:dyDescent="0.35">
      <c r="A2094">
        <v>2255</v>
      </c>
      <c r="B2094" s="1">
        <f>A2094*ASSETS!$F$29/(ASSETS!$F$30+ASSETS!$F$29)</f>
        <v>2078.828125</v>
      </c>
      <c r="C2094" s="1">
        <f>A2094*ASSETS!$F$30/(ASSETS!$F$30+ASSETS!$F$29)</f>
        <v>176.171875</v>
      </c>
    </row>
    <row r="2095" spans="1:3" x14ac:dyDescent="0.35">
      <c r="A2095">
        <v>2197</v>
      </c>
      <c r="B2095" s="1">
        <f>A2095*ASSETS!$F$29/(ASSETS!$F$30+ASSETS!$F$29)</f>
        <v>2025.359375</v>
      </c>
      <c r="C2095" s="1">
        <f>A2095*ASSETS!$F$30/(ASSETS!$F$30+ASSETS!$F$29)</f>
        <v>171.640625</v>
      </c>
    </row>
    <row r="2096" spans="1:3" x14ac:dyDescent="0.35">
      <c r="A2096">
        <v>2161</v>
      </c>
      <c r="B2096" s="1">
        <f>A2096*ASSETS!$F$29/(ASSETS!$F$30+ASSETS!$F$29)</f>
        <v>1992.171875</v>
      </c>
      <c r="C2096" s="1">
        <f>A2096*ASSETS!$F$30/(ASSETS!$F$30+ASSETS!$F$29)</f>
        <v>168.828125</v>
      </c>
    </row>
    <row r="2097" spans="1:3" x14ac:dyDescent="0.35">
      <c r="A2097">
        <v>1848</v>
      </c>
      <c r="B2097" s="1">
        <f>A2097*ASSETS!$F$29/(ASSETS!$F$30+ASSETS!$F$29)</f>
        <v>1703.625</v>
      </c>
      <c r="C2097" s="1">
        <f>A2097*ASSETS!$F$30/(ASSETS!$F$30+ASSETS!$F$29)</f>
        <v>144.375</v>
      </c>
    </row>
    <row r="2098" spans="1:3" x14ac:dyDescent="0.35">
      <c r="A2098">
        <v>1786</v>
      </c>
      <c r="B2098" s="1">
        <f>A2098*ASSETS!$F$29/(ASSETS!$F$30+ASSETS!$F$29)</f>
        <v>1646.46875</v>
      </c>
      <c r="C2098" s="1">
        <f>A2098*ASSETS!$F$30/(ASSETS!$F$30+ASSETS!$F$29)</f>
        <v>139.53125</v>
      </c>
    </row>
    <row r="2099" spans="1:3" x14ac:dyDescent="0.35">
      <c r="A2099">
        <v>1684</v>
      </c>
      <c r="B2099" s="1">
        <f>A2099*ASSETS!$F$29/(ASSETS!$F$30+ASSETS!$F$29)</f>
        <v>1552.4375</v>
      </c>
      <c r="C2099" s="1">
        <f>A2099*ASSETS!$F$30/(ASSETS!$F$30+ASSETS!$F$29)</f>
        <v>131.5625</v>
      </c>
    </row>
    <row r="2100" spans="1:3" x14ac:dyDescent="0.35">
      <c r="A2100">
        <v>1597</v>
      </c>
      <c r="B2100" s="1">
        <f>A2100*ASSETS!$F$29/(ASSETS!$F$30+ASSETS!$F$29)</f>
        <v>1472.234375</v>
      </c>
      <c r="C2100" s="1">
        <f>A2100*ASSETS!$F$30/(ASSETS!$F$30+ASSETS!$F$29)</f>
        <v>124.765625</v>
      </c>
    </row>
    <row r="2101" spans="1:3" x14ac:dyDescent="0.35">
      <c r="A2101">
        <v>1706</v>
      </c>
      <c r="B2101" s="1">
        <f>A2101*ASSETS!$F$29/(ASSETS!$F$30+ASSETS!$F$29)</f>
        <v>1572.71875</v>
      </c>
      <c r="C2101" s="1">
        <f>A2101*ASSETS!$F$30/(ASSETS!$F$30+ASSETS!$F$29)</f>
        <v>133.28125</v>
      </c>
    </row>
    <row r="2102" spans="1:3" x14ac:dyDescent="0.35">
      <c r="A2102">
        <v>1701</v>
      </c>
      <c r="B2102" s="1">
        <f>A2102*ASSETS!$F$29/(ASSETS!$F$30+ASSETS!$F$29)</f>
        <v>1568.109375</v>
      </c>
      <c r="C2102" s="1">
        <f>A2102*ASSETS!$F$30/(ASSETS!$F$30+ASSETS!$F$29)</f>
        <v>132.890625</v>
      </c>
    </row>
    <row r="2103" spans="1:3" x14ac:dyDescent="0.35">
      <c r="A2103">
        <v>1649</v>
      </c>
      <c r="B2103" s="1">
        <f>A2103*ASSETS!$F$29/(ASSETS!$F$30+ASSETS!$F$29)</f>
        <v>1520.171875</v>
      </c>
      <c r="C2103" s="1">
        <f>A2103*ASSETS!$F$30/(ASSETS!$F$30+ASSETS!$F$29)</f>
        <v>128.828125</v>
      </c>
    </row>
    <row r="2104" spans="1:3" x14ac:dyDescent="0.35">
      <c r="A2104">
        <v>1569</v>
      </c>
      <c r="B2104" s="1">
        <f>A2104*ASSETS!$F$29/(ASSETS!$F$30+ASSETS!$F$29)</f>
        <v>1446.421875</v>
      </c>
      <c r="C2104" s="1">
        <f>A2104*ASSETS!$F$30/(ASSETS!$F$30+ASSETS!$F$29)</f>
        <v>122.578125</v>
      </c>
    </row>
    <row r="2105" spans="1:3" x14ac:dyDescent="0.35">
      <c r="A2105">
        <v>1505</v>
      </c>
      <c r="B2105" s="1">
        <f>A2105*ASSETS!$F$29/(ASSETS!$F$30+ASSETS!$F$29)</f>
        <v>1387.421875</v>
      </c>
      <c r="C2105" s="1">
        <f>A2105*ASSETS!$F$30/(ASSETS!$F$30+ASSETS!$F$29)</f>
        <v>117.578125</v>
      </c>
    </row>
    <row r="2106" spans="1:3" x14ac:dyDescent="0.35">
      <c r="A2106">
        <v>1188</v>
      </c>
      <c r="B2106" s="1">
        <f>A2106*ASSETS!$F$29/(ASSETS!$F$30+ASSETS!$F$29)</f>
        <v>1095.1875</v>
      </c>
      <c r="C2106" s="1">
        <f>A2106*ASSETS!$F$30/(ASSETS!$F$30+ASSETS!$F$29)</f>
        <v>92.8125</v>
      </c>
    </row>
    <row r="2107" spans="1:3" x14ac:dyDescent="0.35">
      <c r="A2107">
        <v>986</v>
      </c>
      <c r="B2107" s="1">
        <f>A2107*ASSETS!$F$29/(ASSETS!$F$30+ASSETS!$F$29)</f>
        <v>908.96875</v>
      </c>
      <c r="C2107" s="1">
        <f>A2107*ASSETS!$F$30/(ASSETS!$F$30+ASSETS!$F$29)</f>
        <v>77.03125</v>
      </c>
    </row>
    <row r="2108" spans="1:3" x14ac:dyDescent="0.35">
      <c r="A2108">
        <v>603</v>
      </c>
      <c r="B2108" s="1">
        <f>A2108*ASSETS!$F$29/(ASSETS!$F$30+ASSETS!$F$29)</f>
        <v>555.890625</v>
      </c>
      <c r="C2108" s="1">
        <f>A2108*ASSETS!$F$30/(ASSETS!$F$30+ASSETS!$F$29)</f>
        <v>47.109375</v>
      </c>
    </row>
    <row r="2109" spans="1:3" x14ac:dyDescent="0.35">
      <c r="A2109">
        <v>319</v>
      </c>
      <c r="B2109" s="1">
        <f>A2109*ASSETS!$F$29/(ASSETS!$F$30+ASSETS!$F$29)</f>
        <v>294.078125</v>
      </c>
      <c r="C2109" s="1">
        <f>A2109*ASSETS!$F$30/(ASSETS!$F$30+ASSETS!$F$29)</f>
        <v>24.921875</v>
      </c>
    </row>
    <row r="2110" spans="1:3" x14ac:dyDescent="0.35">
      <c r="A2110">
        <v>295</v>
      </c>
      <c r="B2110" s="1">
        <f>A2110*ASSETS!$F$29/(ASSETS!$F$30+ASSETS!$F$29)</f>
        <v>271.953125</v>
      </c>
      <c r="C2110" s="1">
        <f>A2110*ASSETS!$F$30/(ASSETS!$F$30+ASSETS!$F$29)</f>
        <v>23.046875</v>
      </c>
    </row>
    <row r="2111" spans="1:3" x14ac:dyDescent="0.35">
      <c r="A2111">
        <v>389</v>
      </c>
      <c r="B2111" s="1">
        <f>A2111*ASSETS!$F$29/(ASSETS!$F$30+ASSETS!$F$29)</f>
        <v>358.609375</v>
      </c>
      <c r="C2111" s="1">
        <f>A2111*ASSETS!$F$30/(ASSETS!$F$30+ASSETS!$F$29)</f>
        <v>30.390625</v>
      </c>
    </row>
    <row r="2112" spans="1:3" x14ac:dyDescent="0.35">
      <c r="A2112">
        <v>430</v>
      </c>
      <c r="B2112" s="1">
        <f>A2112*ASSETS!$F$29/(ASSETS!$F$30+ASSETS!$F$29)</f>
        <v>396.40625</v>
      </c>
      <c r="C2112" s="1">
        <f>A2112*ASSETS!$F$30/(ASSETS!$F$30+ASSETS!$F$29)</f>
        <v>33.59375</v>
      </c>
    </row>
    <row r="2113" spans="1:3" x14ac:dyDescent="0.35">
      <c r="A2113">
        <v>540</v>
      </c>
      <c r="B2113" s="1">
        <f>A2113*ASSETS!$F$29/(ASSETS!$F$30+ASSETS!$F$29)</f>
        <v>497.8125</v>
      </c>
      <c r="C2113" s="1">
        <f>A2113*ASSETS!$F$30/(ASSETS!$F$30+ASSETS!$F$29)</f>
        <v>42.1875</v>
      </c>
    </row>
    <row r="2114" spans="1:3" x14ac:dyDescent="0.35">
      <c r="A2114">
        <v>613</v>
      </c>
      <c r="B2114" s="1">
        <f>A2114*ASSETS!$F$29/(ASSETS!$F$30+ASSETS!$F$29)</f>
        <v>565.109375</v>
      </c>
      <c r="C2114" s="1">
        <f>A2114*ASSETS!$F$30/(ASSETS!$F$30+ASSETS!$F$29)</f>
        <v>47.890625</v>
      </c>
    </row>
    <row r="2115" spans="1:3" x14ac:dyDescent="0.35">
      <c r="A2115">
        <v>835</v>
      </c>
      <c r="B2115" s="1">
        <f>A2115*ASSETS!$F$29/(ASSETS!$F$30+ASSETS!$F$29)</f>
        <v>769.765625</v>
      </c>
      <c r="C2115" s="1">
        <f>A2115*ASSETS!$F$30/(ASSETS!$F$30+ASSETS!$F$29)</f>
        <v>65.234375</v>
      </c>
    </row>
    <row r="2116" spans="1:3" x14ac:dyDescent="0.35">
      <c r="A2116">
        <v>907</v>
      </c>
      <c r="B2116" s="1">
        <f>A2116*ASSETS!$F$29/(ASSETS!$F$30+ASSETS!$F$29)</f>
        <v>836.140625</v>
      </c>
      <c r="C2116" s="1">
        <f>A2116*ASSETS!$F$30/(ASSETS!$F$30+ASSETS!$F$29)</f>
        <v>70.859375</v>
      </c>
    </row>
    <row r="2117" spans="1:3" x14ac:dyDescent="0.35">
      <c r="A2117">
        <v>941</v>
      </c>
      <c r="B2117" s="1">
        <f>A2117*ASSETS!$F$29/(ASSETS!$F$30+ASSETS!$F$29)</f>
        <v>867.484375</v>
      </c>
      <c r="C2117" s="1">
        <f>A2117*ASSETS!$F$30/(ASSETS!$F$30+ASSETS!$F$29)</f>
        <v>73.515625</v>
      </c>
    </row>
    <row r="2118" spans="1:3" x14ac:dyDescent="0.35">
      <c r="A2118">
        <v>1063</v>
      </c>
      <c r="B2118" s="1">
        <f>A2118*ASSETS!$F$29/(ASSETS!$F$30+ASSETS!$F$29)</f>
        <v>979.953125</v>
      </c>
      <c r="C2118" s="1">
        <f>A2118*ASSETS!$F$30/(ASSETS!$F$30+ASSETS!$F$29)</f>
        <v>83.046875</v>
      </c>
    </row>
    <row r="2119" spans="1:3" x14ac:dyDescent="0.35">
      <c r="A2119">
        <v>1073</v>
      </c>
      <c r="B2119" s="1">
        <f>A2119*ASSETS!$F$29/(ASSETS!$F$30+ASSETS!$F$29)</f>
        <v>989.171875</v>
      </c>
      <c r="C2119" s="1">
        <f>A2119*ASSETS!$F$30/(ASSETS!$F$30+ASSETS!$F$29)</f>
        <v>83.828125</v>
      </c>
    </row>
    <row r="2120" spans="1:3" x14ac:dyDescent="0.35">
      <c r="A2120">
        <v>1162</v>
      </c>
      <c r="B2120" s="1">
        <f>A2120*ASSETS!$F$29/(ASSETS!$F$30+ASSETS!$F$29)</f>
        <v>1071.21875</v>
      </c>
      <c r="C2120" s="1">
        <f>A2120*ASSETS!$F$30/(ASSETS!$F$30+ASSETS!$F$29)</f>
        <v>90.78125</v>
      </c>
    </row>
    <row r="2121" spans="1:3" x14ac:dyDescent="0.35">
      <c r="A2121">
        <v>1199</v>
      </c>
      <c r="B2121" s="1">
        <f>A2121*ASSETS!$F$29/(ASSETS!$F$30+ASSETS!$F$29)</f>
        <v>1105.328125</v>
      </c>
      <c r="C2121" s="1">
        <f>A2121*ASSETS!$F$30/(ASSETS!$F$30+ASSETS!$F$29)</f>
        <v>93.671875</v>
      </c>
    </row>
    <row r="2122" spans="1:3" x14ac:dyDescent="0.35">
      <c r="A2122">
        <v>1208</v>
      </c>
      <c r="B2122" s="1">
        <f>A2122*ASSETS!$F$29/(ASSETS!$F$30+ASSETS!$F$29)</f>
        <v>1113.625</v>
      </c>
      <c r="C2122" s="1">
        <f>A2122*ASSETS!$F$30/(ASSETS!$F$30+ASSETS!$F$29)</f>
        <v>94.375</v>
      </c>
    </row>
    <row r="2123" spans="1:3" x14ac:dyDescent="0.35">
      <c r="A2123">
        <v>1393</v>
      </c>
      <c r="B2123" s="1">
        <f>A2123*ASSETS!$F$29/(ASSETS!$F$30+ASSETS!$F$29)</f>
        <v>1284.171875</v>
      </c>
      <c r="C2123" s="1">
        <f>A2123*ASSETS!$F$30/(ASSETS!$F$30+ASSETS!$F$29)</f>
        <v>108.828125</v>
      </c>
    </row>
    <row r="2124" spans="1:3" x14ac:dyDescent="0.35">
      <c r="A2124">
        <v>1651</v>
      </c>
      <c r="B2124" s="1">
        <f>A2124*ASSETS!$F$29/(ASSETS!$F$30+ASSETS!$F$29)</f>
        <v>1522.015625</v>
      </c>
      <c r="C2124" s="1">
        <f>A2124*ASSETS!$F$30/(ASSETS!$F$30+ASSETS!$F$29)</f>
        <v>128.984375</v>
      </c>
    </row>
    <row r="2125" spans="1:3" x14ac:dyDescent="0.35">
      <c r="A2125">
        <v>1803</v>
      </c>
      <c r="B2125" s="1">
        <f>A2125*ASSETS!$F$29/(ASSETS!$F$30+ASSETS!$F$29)</f>
        <v>1662.140625</v>
      </c>
      <c r="C2125" s="1">
        <f>A2125*ASSETS!$F$30/(ASSETS!$F$30+ASSETS!$F$29)</f>
        <v>140.859375</v>
      </c>
    </row>
    <row r="2126" spans="1:3" x14ac:dyDescent="0.35">
      <c r="A2126">
        <v>2101</v>
      </c>
      <c r="B2126" s="1">
        <f>A2126*ASSETS!$F$29/(ASSETS!$F$30+ASSETS!$F$29)</f>
        <v>1936.859375</v>
      </c>
      <c r="C2126" s="1">
        <f>A2126*ASSETS!$F$30/(ASSETS!$F$30+ASSETS!$F$29)</f>
        <v>164.140625</v>
      </c>
    </row>
    <row r="2127" spans="1:3" x14ac:dyDescent="0.35">
      <c r="A2127">
        <v>2236</v>
      </c>
      <c r="B2127" s="1">
        <f>A2127*ASSETS!$F$29/(ASSETS!$F$30+ASSETS!$F$29)</f>
        <v>2061.3125</v>
      </c>
      <c r="C2127" s="1">
        <f>A2127*ASSETS!$F$30/(ASSETS!$F$30+ASSETS!$F$29)</f>
        <v>174.6875</v>
      </c>
    </row>
    <row r="2128" spans="1:3" x14ac:dyDescent="0.35">
      <c r="A2128">
        <v>2342</v>
      </c>
      <c r="B2128" s="1">
        <f>A2128*ASSETS!$F$29/(ASSETS!$F$30+ASSETS!$F$29)</f>
        <v>2159.03125</v>
      </c>
      <c r="C2128" s="1">
        <f>A2128*ASSETS!$F$30/(ASSETS!$F$30+ASSETS!$F$29)</f>
        <v>182.96875</v>
      </c>
    </row>
    <row r="2129" spans="1:3" x14ac:dyDescent="0.35">
      <c r="A2129">
        <v>2252</v>
      </c>
      <c r="B2129" s="1">
        <f>A2129*ASSETS!$F$29/(ASSETS!$F$30+ASSETS!$F$29)</f>
        <v>2076.0625</v>
      </c>
      <c r="C2129" s="1">
        <f>A2129*ASSETS!$F$30/(ASSETS!$F$30+ASSETS!$F$29)</f>
        <v>175.9375</v>
      </c>
    </row>
    <row r="2130" spans="1:3" x14ac:dyDescent="0.35">
      <c r="A2130">
        <v>2158</v>
      </c>
      <c r="B2130" s="1">
        <f>A2130*ASSETS!$F$29/(ASSETS!$F$30+ASSETS!$F$29)</f>
        <v>1989.40625</v>
      </c>
      <c r="C2130" s="1">
        <f>A2130*ASSETS!$F$30/(ASSETS!$F$30+ASSETS!$F$29)</f>
        <v>168.59375</v>
      </c>
    </row>
    <row r="2131" spans="1:3" x14ac:dyDescent="0.35">
      <c r="A2131">
        <v>1981</v>
      </c>
      <c r="B2131" s="1">
        <f>A2131*ASSETS!$F$29/(ASSETS!$F$30+ASSETS!$F$29)</f>
        <v>1826.234375</v>
      </c>
      <c r="C2131" s="1">
        <f>A2131*ASSETS!$F$30/(ASSETS!$F$30+ASSETS!$F$29)</f>
        <v>154.765625</v>
      </c>
    </row>
    <row r="2132" spans="1:3" x14ac:dyDescent="0.35">
      <c r="A2132">
        <v>1784</v>
      </c>
      <c r="B2132" s="1">
        <f>A2132*ASSETS!$F$29/(ASSETS!$F$30+ASSETS!$F$29)</f>
        <v>1644.625</v>
      </c>
      <c r="C2132" s="1">
        <f>A2132*ASSETS!$F$30/(ASSETS!$F$30+ASSETS!$F$29)</f>
        <v>139.375</v>
      </c>
    </row>
    <row r="2133" spans="1:3" x14ac:dyDescent="0.35">
      <c r="A2133">
        <v>1571</v>
      </c>
      <c r="B2133" s="1">
        <f>A2133*ASSETS!$F$29/(ASSETS!$F$30+ASSETS!$F$29)</f>
        <v>1448.265625</v>
      </c>
      <c r="C2133" s="1">
        <f>A2133*ASSETS!$F$30/(ASSETS!$F$30+ASSETS!$F$29)</f>
        <v>122.734375</v>
      </c>
    </row>
    <row r="2134" spans="1:3" x14ac:dyDescent="0.35">
      <c r="A2134">
        <v>1407</v>
      </c>
      <c r="B2134" s="1">
        <f>A2134*ASSETS!$F$29/(ASSETS!$F$30+ASSETS!$F$29)</f>
        <v>1297.078125</v>
      </c>
      <c r="C2134" s="1">
        <f>A2134*ASSETS!$F$30/(ASSETS!$F$30+ASSETS!$F$29)</f>
        <v>109.921875</v>
      </c>
    </row>
    <row r="2135" spans="1:3" x14ac:dyDescent="0.35">
      <c r="A2135">
        <v>1507</v>
      </c>
      <c r="B2135" s="1">
        <f>A2135*ASSETS!$F$29/(ASSETS!$F$30+ASSETS!$F$29)</f>
        <v>1389.265625</v>
      </c>
      <c r="C2135" s="1">
        <f>A2135*ASSETS!$F$30/(ASSETS!$F$30+ASSETS!$F$29)</f>
        <v>117.734375</v>
      </c>
    </row>
    <row r="2136" spans="1:3" x14ac:dyDescent="0.35">
      <c r="A2136">
        <v>1404</v>
      </c>
      <c r="B2136" s="1">
        <f>A2136*ASSETS!$F$29/(ASSETS!$F$30+ASSETS!$F$29)</f>
        <v>1294.3125</v>
      </c>
      <c r="C2136" s="1">
        <f>A2136*ASSETS!$F$30/(ASSETS!$F$30+ASSETS!$F$29)</f>
        <v>109.6875</v>
      </c>
    </row>
    <row r="2137" spans="1:3" x14ac:dyDescent="0.35">
      <c r="A2137">
        <v>1305</v>
      </c>
      <c r="B2137" s="1">
        <f>A2137*ASSETS!$F$29/(ASSETS!$F$30+ASSETS!$F$29)</f>
        <v>1203.046875</v>
      </c>
      <c r="C2137" s="1">
        <f>A2137*ASSETS!$F$30/(ASSETS!$F$30+ASSETS!$F$29)</f>
        <v>101.953125</v>
      </c>
    </row>
    <row r="2138" spans="1:3" x14ac:dyDescent="0.35">
      <c r="A2138">
        <v>1221</v>
      </c>
      <c r="B2138" s="1">
        <f>A2138*ASSETS!$F$29/(ASSETS!$F$30+ASSETS!$F$29)</f>
        <v>1125.609375</v>
      </c>
      <c r="C2138" s="1">
        <f>A2138*ASSETS!$F$30/(ASSETS!$F$30+ASSETS!$F$29)</f>
        <v>95.390625</v>
      </c>
    </row>
    <row r="2139" spans="1:3" x14ac:dyDescent="0.35">
      <c r="A2139">
        <v>1285</v>
      </c>
      <c r="B2139" s="1">
        <f>A2139*ASSETS!$F$29/(ASSETS!$F$30+ASSETS!$F$29)</f>
        <v>1184.609375</v>
      </c>
      <c r="C2139" s="1">
        <f>A2139*ASSETS!$F$30/(ASSETS!$F$30+ASSETS!$F$29)</f>
        <v>100.390625</v>
      </c>
    </row>
    <row r="2140" spans="1:3" x14ac:dyDescent="0.35">
      <c r="A2140">
        <v>1408</v>
      </c>
      <c r="B2140" s="1">
        <f>A2140*ASSETS!$F$29/(ASSETS!$F$30+ASSETS!$F$29)</f>
        <v>1298</v>
      </c>
      <c r="C2140" s="1">
        <f>A2140*ASSETS!$F$30/(ASSETS!$F$30+ASSETS!$F$29)</f>
        <v>110</v>
      </c>
    </row>
    <row r="2141" spans="1:3" x14ac:dyDescent="0.35">
      <c r="A2141">
        <v>1546</v>
      </c>
      <c r="B2141" s="1">
        <f>A2141*ASSETS!$F$29/(ASSETS!$F$30+ASSETS!$F$29)</f>
        <v>1425.21875</v>
      </c>
      <c r="C2141" s="1">
        <f>A2141*ASSETS!$F$30/(ASSETS!$F$30+ASSETS!$F$29)</f>
        <v>120.78125</v>
      </c>
    </row>
    <row r="2142" spans="1:3" x14ac:dyDescent="0.35">
      <c r="A2142">
        <v>1522</v>
      </c>
      <c r="B2142" s="1">
        <f>A2142*ASSETS!$F$29/(ASSETS!$F$30+ASSETS!$F$29)</f>
        <v>1403.09375</v>
      </c>
      <c r="C2142" s="1">
        <f>A2142*ASSETS!$F$30/(ASSETS!$F$30+ASSETS!$F$29)</f>
        <v>118.90625</v>
      </c>
    </row>
    <row r="2143" spans="1:3" x14ac:dyDescent="0.35">
      <c r="A2143">
        <v>1600</v>
      </c>
      <c r="B2143" s="1">
        <f>A2143*ASSETS!$F$29/(ASSETS!$F$30+ASSETS!$F$29)</f>
        <v>1475</v>
      </c>
      <c r="C2143" s="1">
        <f>A2143*ASSETS!$F$30/(ASSETS!$F$30+ASSETS!$F$29)</f>
        <v>125</v>
      </c>
    </row>
    <row r="2144" spans="1:3" x14ac:dyDescent="0.35">
      <c r="A2144">
        <v>1520</v>
      </c>
      <c r="B2144" s="1">
        <f>A2144*ASSETS!$F$29/(ASSETS!$F$30+ASSETS!$F$29)</f>
        <v>1401.25</v>
      </c>
      <c r="C2144" s="1">
        <f>A2144*ASSETS!$F$30/(ASSETS!$F$30+ASSETS!$F$29)</f>
        <v>118.75</v>
      </c>
    </row>
    <row r="2145" spans="1:3" x14ac:dyDescent="0.35">
      <c r="A2145">
        <v>1363</v>
      </c>
      <c r="B2145" s="1">
        <f>A2145*ASSETS!$F$29/(ASSETS!$F$30+ASSETS!$F$29)</f>
        <v>1256.515625</v>
      </c>
      <c r="C2145" s="1">
        <f>A2145*ASSETS!$F$30/(ASSETS!$F$30+ASSETS!$F$29)</f>
        <v>106.484375</v>
      </c>
    </row>
    <row r="2146" spans="1:3" x14ac:dyDescent="0.35">
      <c r="A2146">
        <v>993</v>
      </c>
      <c r="B2146" s="1">
        <f>A2146*ASSETS!$F$29/(ASSETS!$F$30+ASSETS!$F$29)</f>
        <v>915.421875</v>
      </c>
      <c r="C2146" s="1">
        <f>A2146*ASSETS!$F$30/(ASSETS!$F$30+ASSETS!$F$29)</f>
        <v>77.578125</v>
      </c>
    </row>
    <row r="2147" spans="1:3" x14ac:dyDescent="0.35">
      <c r="A2147">
        <v>983</v>
      </c>
      <c r="B2147" s="1">
        <f>A2147*ASSETS!$F$29/(ASSETS!$F$30+ASSETS!$F$29)</f>
        <v>906.203125</v>
      </c>
      <c r="C2147" s="1">
        <f>A2147*ASSETS!$F$30/(ASSETS!$F$30+ASSETS!$F$29)</f>
        <v>76.796875</v>
      </c>
    </row>
    <row r="2148" spans="1:3" x14ac:dyDescent="0.35">
      <c r="A2148">
        <v>817</v>
      </c>
      <c r="B2148" s="1">
        <f>A2148*ASSETS!$F$29/(ASSETS!$F$30+ASSETS!$F$29)</f>
        <v>753.171875</v>
      </c>
      <c r="C2148" s="1">
        <f>A2148*ASSETS!$F$30/(ASSETS!$F$30+ASSETS!$F$29)</f>
        <v>63.828125</v>
      </c>
    </row>
    <row r="2149" spans="1:3" x14ac:dyDescent="0.35">
      <c r="A2149">
        <v>706</v>
      </c>
      <c r="B2149" s="1">
        <f>A2149*ASSETS!$F$29/(ASSETS!$F$30+ASSETS!$F$29)</f>
        <v>650.84375</v>
      </c>
      <c r="C2149" s="1">
        <f>A2149*ASSETS!$F$30/(ASSETS!$F$30+ASSETS!$F$29)</f>
        <v>55.15625</v>
      </c>
    </row>
    <row r="2150" spans="1:3" x14ac:dyDescent="0.35">
      <c r="A2150">
        <v>570</v>
      </c>
      <c r="B2150" s="1">
        <f>A2150*ASSETS!$F$29/(ASSETS!$F$30+ASSETS!$F$29)</f>
        <v>525.46875</v>
      </c>
      <c r="C2150" s="1">
        <f>A2150*ASSETS!$F$30/(ASSETS!$F$30+ASSETS!$F$29)</f>
        <v>44.53125</v>
      </c>
    </row>
    <row r="2151" spans="1:3" x14ac:dyDescent="0.35">
      <c r="A2151">
        <v>567</v>
      </c>
      <c r="B2151" s="1">
        <f>A2151*ASSETS!$F$29/(ASSETS!$F$30+ASSETS!$F$29)</f>
        <v>522.703125</v>
      </c>
      <c r="C2151" s="1">
        <f>A2151*ASSETS!$F$30/(ASSETS!$F$30+ASSETS!$F$29)</f>
        <v>44.296875</v>
      </c>
    </row>
    <row r="2152" spans="1:3" x14ac:dyDescent="0.35">
      <c r="A2152">
        <v>703</v>
      </c>
      <c r="B2152" s="1">
        <f>A2152*ASSETS!$F$29/(ASSETS!$F$30+ASSETS!$F$29)</f>
        <v>648.078125</v>
      </c>
      <c r="C2152" s="1">
        <f>A2152*ASSETS!$F$30/(ASSETS!$F$30+ASSETS!$F$29)</f>
        <v>54.921875</v>
      </c>
    </row>
    <row r="2153" spans="1:3" x14ac:dyDescent="0.35">
      <c r="A2153">
        <v>755</v>
      </c>
      <c r="B2153" s="1">
        <f>A2153*ASSETS!$F$29/(ASSETS!$F$30+ASSETS!$F$29)</f>
        <v>696.015625</v>
      </c>
      <c r="C2153" s="1">
        <f>A2153*ASSETS!$F$30/(ASSETS!$F$30+ASSETS!$F$29)</f>
        <v>58.984375</v>
      </c>
    </row>
    <row r="2154" spans="1:3" x14ac:dyDescent="0.35">
      <c r="A2154">
        <v>973</v>
      </c>
      <c r="B2154" s="1">
        <f>A2154*ASSETS!$F$29/(ASSETS!$F$30+ASSETS!$F$29)</f>
        <v>896.984375</v>
      </c>
      <c r="C2154" s="1">
        <f>A2154*ASSETS!$F$30/(ASSETS!$F$30+ASSETS!$F$29)</f>
        <v>76.015625</v>
      </c>
    </row>
    <row r="2155" spans="1:3" x14ac:dyDescent="0.35">
      <c r="A2155">
        <v>1216</v>
      </c>
      <c r="B2155" s="1">
        <f>A2155*ASSETS!$F$29/(ASSETS!$F$30+ASSETS!$F$29)</f>
        <v>1121</v>
      </c>
      <c r="C2155" s="1">
        <f>A2155*ASSETS!$F$30/(ASSETS!$F$30+ASSETS!$F$29)</f>
        <v>95</v>
      </c>
    </row>
    <row r="2156" spans="1:3" x14ac:dyDescent="0.35">
      <c r="A2156">
        <v>1308</v>
      </c>
      <c r="B2156" s="1">
        <f>A2156*ASSETS!$F$29/(ASSETS!$F$30+ASSETS!$F$29)</f>
        <v>1205.8125</v>
      </c>
      <c r="C2156" s="1">
        <f>A2156*ASSETS!$F$30/(ASSETS!$F$30+ASSETS!$F$29)</f>
        <v>102.1875</v>
      </c>
    </row>
    <row r="2157" spans="1:3" x14ac:dyDescent="0.35">
      <c r="A2157">
        <v>1610</v>
      </c>
      <c r="B2157" s="1">
        <f>A2157*ASSETS!$F$29/(ASSETS!$F$30+ASSETS!$F$29)</f>
        <v>1484.21875</v>
      </c>
      <c r="C2157" s="1">
        <f>A2157*ASSETS!$F$30/(ASSETS!$F$30+ASSETS!$F$29)</f>
        <v>125.78125</v>
      </c>
    </row>
    <row r="2158" spans="1:3" x14ac:dyDescent="0.35">
      <c r="A2158">
        <v>1848</v>
      </c>
      <c r="B2158" s="1">
        <f>A2158*ASSETS!$F$29/(ASSETS!$F$30+ASSETS!$F$29)</f>
        <v>1703.625</v>
      </c>
      <c r="C2158" s="1">
        <f>A2158*ASSETS!$F$30/(ASSETS!$F$30+ASSETS!$F$29)</f>
        <v>144.375</v>
      </c>
    </row>
    <row r="2159" spans="1:3" x14ac:dyDescent="0.35">
      <c r="A2159">
        <v>1869</v>
      </c>
      <c r="B2159" s="1">
        <f>A2159*ASSETS!$F$29/(ASSETS!$F$30+ASSETS!$F$29)</f>
        <v>1722.984375</v>
      </c>
      <c r="C2159" s="1">
        <f>A2159*ASSETS!$F$30/(ASSETS!$F$30+ASSETS!$F$29)</f>
        <v>146.015625</v>
      </c>
    </row>
    <row r="2160" spans="1:3" x14ac:dyDescent="0.35">
      <c r="A2160">
        <v>1968</v>
      </c>
      <c r="B2160" s="1">
        <f>A2160*ASSETS!$F$29/(ASSETS!$F$30+ASSETS!$F$29)</f>
        <v>1814.25</v>
      </c>
      <c r="C2160" s="1">
        <f>A2160*ASSETS!$F$30/(ASSETS!$F$30+ASSETS!$F$29)</f>
        <v>153.75</v>
      </c>
    </row>
    <row r="2161" spans="1:3" x14ac:dyDescent="0.35">
      <c r="A2161">
        <v>2012</v>
      </c>
      <c r="B2161" s="1">
        <f>A2161*ASSETS!$F$29/(ASSETS!$F$30+ASSETS!$F$29)</f>
        <v>1854.8125</v>
      </c>
      <c r="C2161" s="1">
        <f>A2161*ASSETS!$F$30/(ASSETS!$F$30+ASSETS!$F$29)</f>
        <v>157.1875</v>
      </c>
    </row>
    <row r="2162" spans="1:3" x14ac:dyDescent="0.35">
      <c r="A2162">
        <v>2029</v>
      </c>
      <c r="B2162" s="1">
        <f>A2162*ASSETS!$F$29/(ASSETS!$F$30+ASSETS!$F$29)</f>
        <v>1870.484375</v>
      </c>
      <c r="C2162" s="1">
        <f>A2162*ASSETS!$F$30/(ASSETS!$F$30+ASSETS!$F$29)</f>
        <v>158.515625</v>
      </c>
    </row>
    <row r="2163" spans="1:3" x14ac:dyDescent="0.35">
      <c r="A2163">
        <v>1655</v>
      </c>
      <c r="B2163" s="1">
        <f>A2163*ASSETS!$F$29/(ASSETS!$F$30+ASSETS!$F$29)</f>
        <v>1525.703125</v>
      </c>
      <c r="C2163" s="1">
        <f>A2163*ASSETS!$F$30/(ASSETS!$F$30+ASSETS!$F$29)</f>
        <v>129.296875</v>
      </c>
    </row>
    <row r="2164" spans="1:3" x14ac:dyDescent="0.35">
      <c r="A2164">
        <v>1656</v>
      </c>
      <c r="B2164" s="1">
        <f>A2164*ASSETS!$F$29/(ASSETS!$F$30+ASSETS!$F$29)</f>
        <v>1526.625</v>
      </c>
      <c r="C2164" s="1">
        <f>A2164*ASSETS!$F$30/(ASSETS!$F$30+ASSETS!$F$29)</f>
        <v>129.375</v>
      </c>
    </row>
    <row r="2165" spans="1:3" x14ac:dyDescent="0.35">
      <c r="A2165">
        <v>1608</v>
      </c>
      <c r="B2165" s="1">
        <f>A2165*ASSETS!$F$29/(ASSETS!$F$30+ASSETS!$F$29)</f>
        <v>1482.375</v>
      </c>
      <c r="C2165" s="1">
        <f>A2165*ASSETS!$F$30/(ASSETS!$F$30+ASSETS!$F$29)</f>
        <v>125.625</v>
      </c>
    </row>
    <row r="2166" spans="1:3" x14ac:dyDescent="0.35">
      <c r="A2166">
        <v>1586</v>
      </c>
      <c r="B2166" s="1">
        <f>A2166*ASSETS!$F$29/(ASSETS!$F$30+ASSETS!$F$29)</f>
        <v>1462.09375</v>
      </c>
      <c r="C2166" s="1">
        <f>A2166*ASSETS!$F$30/(ASSETS!$F$30+ASSETS!$F$29)</f>
        <v>123.90625</v>
      </c>
    </row>
    <row r="2167" spans="1:3" x14ac:dyDescent="0.35">
      <c r="A2167">
        <v>1472</v>
      </c>
      <c r="B2167" s="1">
        <f>A2167*ASSETS!$F$29/(ASSETS!$F$30+ASSETS!$F$29)</f>
        <v>1357</v>
      </c>
      <c r="C2167" s="1">
        <f>A2167*ASSETS!$F$30/(ASSETS!$F$30+ASSETS!$F$29)</f>
        <v>115</v>
      </c>
    </row>
    <row r="2168" spans="1:3" x14ac:dyDescent="0.35">
      <c r="A2168">
        <v>1780</v>
      </c>
      <c r="B2168" s="1">
        <f>A2168*ASSETS!$F$29/(ASSETS!$F$30+ASSETS!$F$29)</f>
        <v>1640.9375</v>
      </c>
      <c r="C2168" s="1">
        <f>A2168*ASSETS!$F$30/(ASSETS!$F$30+ASSETS!$F$29)</f>
        <v>139.0625</v>
      </c>
    </row>
    <row r="2169" spans="1:3" x14ac:dyDescent="0.35">
      <c r="A2169">
        <v>1864</v>
      </c>
      <c r="B2169" s="1">
        <f>A2169*ASSETS!$F$29/(ASSETS!$F$30+ASSETS!$F$29)</f>
        <v>1718.375</v>
      </c>
      <c r="C2169" s="1">
        <f>A2169*ASSETS!$F$30/(ASSETS!$F$30+ASSETS!$F$29)</f>
        <v>145.625</v>
      </c>
    </row>
    <row r="2170" spans="1:3" x14ac:dyDescent="0.35">
      <c r="A2170">
        <v>2013</v>
      </c>
      <c r="B2170" s="1">
        <f>A2170*ASSETS!$F$29/(ASSETS!$F$30+ASSETS!$F$29)</f>
        <v>1855.734375</v>
      </c>
      <c r="C2170" s="1">
        <f>A2170*ASSETS!$F$30/(ASSETS!$F$30+ASSETS!$F$29)</f>
        <v>157.265625</v>
      </c>
    </row>
    <row r="2171" spans="1:3" x14ac:dyDescent="0.35">
      <c r="A2171">
        <v>1964</v>
      </c>
      <c r="B2171" s="1">
        <f>A2171*ASSETS!$F$29/(ASSETS!$F$30+ASSETS!$F$29)</f>
        <v>1810.5625</v>
      </c>
      <c r="C2171" s="1">
        <f>A2171*ASSETS!$F$30/(ASSETS!$F$30+ASSETS!$F$29)</f>
        <v>153.4375</v>
      </c>
    </row>
    <row r="2172" spans="1:3" x14ac:dyDescent="0.35">
      <c r="A2172">
        <v>1778</v>
      </c>
      <c r="B2172" s="1">
        <f>A2172*ASSETS!$F$29/(ASSETS!$F$30+ASSETS!$F$29)</f>
        <v>1639.09375</v>
      </c>
      <c r="C2172" s="1">
        <f>A2172*ASSETS!$F$30/(ASSETS!$F$30+ASSETS!$F$29)</f>
        <v>138.90625</v>
      </c>
    </row>
    <row r="2173" spans="1:3" x14ac:dyDescent="0.35">
      <c r="A2173">
        <v>1626</v>
      </c>
      <c r="B2173" s="1">
        <f>A2173*ASSETS!$F$29/(ASSETS!$F$30+ASSETS!$F$29)</f>
        <v>1498.96875</v>
      </c>
      <c r="C2173" s="1">
        <f>A2173*ASSETS!$F$30/(ASSETS!$F$30+ASSETS!$F$29)</f>
        <v>127.03125</v>
      </c>
    </row>
    <row r="2174" spans="1:3" x14ac:dyDescent="0.35">
      <c r="A2174">
        <v>1754</v>
      </c>
      <c r="B2174" s="1">
        <f>A2174*ASSETS!$F$29/(ASSETS!$F$30+ASSETS!$F$29)</f>
        <v>1616.96875</v>
      </c>
      <c r="C2174" s="1">
        <f>A2174*ASSETS!$F$30/(ASSETS!$F$30+ASSETS!$F$29)</f>
        <v>137.03125</v>
      </c>
    </row>
    <row r="2175" spans="1:3" x14ac:dyDescent="0.35">
      <c r="A2175">
        <v>1623</v>
      </c>
      <c r="B2175" s="1">
        <f>A2175*ASSETS!$F$29/(ASSETS!$F$30+ASSETS!$F$29)</f>
        <v>1496.203125</v>
      </c>
      <c r="C2175" s="1">
        <f>A2175*ASSETS!$F$30/(ASSETS!$F$30+ASSETS!$F$29)</f>
        <v>126.796875</v>
      </c>
    </row>
    <row r="2176" spans="1:3" x14ac:dyDescent="0.35">
      <c r="A2176">
        <v>1786</v>
      </c>
      <c r="B2176" s="1">
        <f>A2176*ASSETS!$F$29/(ASSETS!$F$30+ASSETS!$F$29)</f>
        <v>1646.46875</v>
      </c>
      <c r="C2176" s="1">
        <f>A2176*ASSETS!$F$30/(ASSETS!$F$30+ASSETS!$F$29)</f>
        <v>139.53125</v>
      </c>
    </row>
    <row r="2177" spans="1:3" x14ac:dyDescent="0.35">
      <c r="A2177">
        <v>1904</v>
      </c>
      <c r="B2177" s="1">
        <f>A2177*ASSETS!$F$29/(ASSETS!$F$30+ASSETS!$F$29)</f>
        <v>1755.25</v>
      </c>
      <c r="C2177" s="1">
        <f>A2177*ASSETS!$F$30/(ASSETS!$F$30+ASSETS!$F$29)</f>
        <v>148.75</v>
      </c>
    </row>
    <row r="2178" spans="1:3" x14ac:dyDescent="0.35">
      <c r="A2178">
        <v>2019</v>
      </c>
      <c r="B2178" s="1">
        <f>A2178*ASSETS!$F$29/(ASSETS!$F$30+ASSETS!$F$29)</f>
        <v>1861.265625</v>
      </c>
      <c r="C2178" s="1">
        <f>A2178*ASSETS!$F$30/(ASSETS!$F$30+ASSETS!$F$29)</f>
        <v>157.734375</v>
      </c>
    </row>
    <row r="2179" spans="1:3" x14ac:dyDescent="0.35">
      <c r="A2179">
        <v>2198</v>
      </c>
      <c r="B2179" s="1">
        <f>A2179*ASSETS!$F$29/(ASSETS!$F$30+ASSETS!$F$29)</f>
        <v>2026.28125</v>
      </c>
      <c r="C2179" s="1">
        <f>A2179*ASSETS!$F$30/(ASSETS!$F$30+ASSETS!$F$29)</f>
        <v>171.71875</v>
      </c>
    </row>
    <row r="2180" spans="1:3" x14ac:dyDescent="0.35">
      <c r="A2180">
        <v>2801</v>
      </c>
      <c r="B2180" s="1">
        <f>A2180*ASSETS!$F$29/(ASSETS!$F$30+ASSETS!$F$29)</f>
        <v>2582.171875</v>
      </c>
      <c r="C2180" s="1">
        <f>A2180*ASSETS!$F$30/(ASSETS!$F$30+ASSETS!$F$29)</f>
        <v>218.828125</v>
      </c>
    </row>
    <row r="2181" spans="1:3" x14ac:dyDescent="0.35">
      <c r="A2181">
        <v>3092</v>
      </c>
      <c r="B2181" s="1">
        <f>A2181*ASSETS!$F$29/(ASSETS!$F$30+ASSETS!$F$29)</f>
        <v>2850.4375</v>
      </c>
      <c r="C2181" s="1">
        <f>A2181*ASSETS!$F$30/(ASSETS!$F$30+ASSETS!$F$29)</f>
        <v>241.5625</v>
      </c>
    </row>
    <row r="2182" spans="1:3" x14ac:dyDescent="0.35">
      <c r="A2182">
        <v>3247</v>
      </c>
      <c r="B2182" s="1">
        <f>A2182*ASSETS!$F$29/(ASSETS!$F$30+ASSETS!$F$29)</f>
        <v>2993.328125</v>
      </c>
      <c r="C2182" s="1">
        <f>A2182*ASSETS!$F$30/(ASSETS!$F$30+ASSETS!$F$29)</f>
        <v>253.671875</v>
      </c>
    </row>
    <row r="2183" spans="1:3" x14ac:dyDescent="0.35">
      <c r="A2183">
        <v>3469</v>
      </c>
      <c r="B2183" s="1">
        <f>A2183*ASSETS!$F$29/(ASSETS!$F$30+ASSETS!$F$29)</f>
        <v>3197.984375</v>
      </c>
      <c r="C2183" s="1">
        <f>A2183*ASSETS!$F$30/(ASSETS!$F$30+ASSETS!$F$29)</f>
        <v>271.015625</v>
      </c>
    </row>
    <row r="2184" spans="1:3" x14ac:dyDescent="0.35">
      <c r="A2184">
        <v>3389</v>
      </c>
      <c r="B2184" s="1">
        <f>A2184*ASSETS!$F$29/(ASSETS!$F$30+ASSETS!$F$29)</f>
        <v>3124.234375</v>
      </c>
      <c r="C2184" s="1">
        <f>A2184*ASSETS!$F$30/(ASSETS!$F$30+ASSETS!$F$29)</f>
        <v>264.765625</v>
      </c>
    </row>
    <row r="2185" spans="1:3" x14ac:dyDescent="0.35">
      <c r="A2185">
        <v>3335</v>
      </c>
      <c r="B2185" s="1">
        <f>A2185*ASSETS!$F$29/(ASSETS!$F$30+ASSETS!$F$29)</f>
        <v>3074.453125</v>
      </c>
      <c r="C2185" s="1">
        <f>A2185*ASSETS!$F$30/(ASSETS!$F$30+ASSETS!$F$29)</f>
        <v>260.546875</v>
      </c>
    </row>
    <row r="2186" spans="1:3" x14ac:dyDescent="0.35">
      <c r="A2186">
        <v>3260</v>
      </c>
      <c r="B2186" s="1">
        <f>A2186*ASSETS!$F$29/(ASSETS!$F$30+ASSETS!$F$29)</f>
        <v>3005.3125</v>
      </c>
      <c r="C2186" s="1">
        <f>A2186*ASSETS!$F$30/(ASSETS!$F$30+ASSETS!$F$29)</f>
        <v>254.6875</v>
      </c>
    </row>
    <row r="2187" spans="1:3" x14ac:dyDescent="0.35">
      <c r="A2187">
        <v>3095</v>
      </c>
      <c r="B2187" s="1">
        <f>A2187*ASSETS!$F$29/(ASSETS!$F$30+ASSETS!$F$29)</f>
        <v>2853.203125</v>
      </c>
      <c r="C2187" s="1">
        <f>A2187*ASSETS!$F$30/(ASSETS!$F$30+ASSETS!$F$29)</f>
        <v>241.796875</v>
      </c>
    </row>
    <row r="2188" spans="1:3" x14ac:dyDescent="0.35">
      <c r="A2188">
        <v>3208</v>
      </c>
      <c r="B2188" s="1">
        <f>A2188*ASSETS!$F$29/(ASSETS!$F$30+ASSETS!$F$29)</f>
        <v>2957.375</v>
      </c>
      <c r="C2188" s="1">
        <f>A2188*ASSETS!$F$30/(ASSETS!$F$30+ASSETS!$F$29)</f>
        <v>250.625</v>
      </c>
    </row>
    <row r="2189" spans="1:3" x14ac:dyDescent="0.35">
      <c r="A2189">
        <v>3155</v>
      </c>
      <c r="B2189" s="1">
        <f>A2189*ASSETS!$F$29/(ASSETS!$F$30+ASSETS!$F$29)</f>
        <v>2908.515625</v>
      </c>
      <c r="C2189" s="1">
        <f>A2189*ASSETS!$F$30/(ASSETS!$F$30+ASSETS!$F$29)</f>
        <v>246.484375</v>
      </c>
    </row>
    <row r="2190" spans="1:3" x14ac:dyDescent="0.35">
      <c r="A2190">
        <v>3157</v>
      </c>
      <c r="B2190" s="1">
        <f>A2190*ASSETS!$F$29/(ASSETS!$F$30+ASSETS!$F$29)</f>
        <v>2910.359375</v>
      </c>
      <c r="C2190" s="1">
        <f>A2190*ASSETS!$F$30/(ASSETS!$F$30+ASSETS!$F$29)</f>
        <v>246.640625</v>
      </c>
    </row>
    <row r="2191" spans="1:3" x14ac:dyDescent="0.35">
      <c r="A2191">
        <v>2815</v>
      </c>
      <c r="B2191" s="1">
        <f>A2191*ASSETS!$F$29/(ASSETS!$F$30+ASSETS!$F$29)</f>
        <v>2595.078125</v>
      </c>
      <c r="C2191" s="1">
        <f>A2191*ASSETS!$F$30/(ASSETS!$F$30+ASSETS!$F$29)</f>
        <v>219.921875</v>
      </c>
    </row>
    <row r="2192" spans="1:3" x14ac:dyDescent="0.35">
      <c r="A2192">
        <v>2663</v>
      </c>
      <c r="B2192" s="1">
        <f>A2192*ASSETS!$F$29/(ASSETS!$F$30+ASSETS!$F$29)</f>
        <v>2454.953125</v>
      </c>
      <c r="C2192" s="1">
        <f>A2192*ASSETS!$F$30/(ASSETS!$F$30+ASSETS!$F$29)</f>
        <v>208.046875</v>
      </c>
    </row>
    <row r="2193" spans="1:3" x14ac:dyDescent="0.35">
      <c r="A2193">
        <v>2549</v>
      </c>
      <c r="B2193" s="1">
        <f>A2193*ASSETS!$F$29/(ASSETS!$F$30+ASSETS!$F$29)</f>
        <v>2349.859375</v>
      </c>
      <c r="C2193" s="1">
        <f>A2193*ASSETS!$F$30/(ASSETS!$F$30+ASSETS!$F$29)</f>
        <v>199.140625</v>
      </c>
    </row>
    <row r="2194" spans="1:3" x14ac:dyDescent="0.35">
      <c r="A2194">
        <v>2439</v>
      </c>
      <c r="B2194" s="1">
        <f>A2194*ASSETS!$F$29/(ASSETS!$F$30+ASSETS!$F$29)</f>
        <v>2248.453125</v>
      </c>
      <c r="C2194" s="1">
        <f>A2194*ASSETS!$F$30/(ASSETS!$F$30+ASSETS!$F$29)</f>
        <v>190.546875</v>
      </c>
    </row>
    <row r="2195" spans="1:3" x14ac:dyDescent="0.35">
      <c r="A2195">
        <v>2370</v>
      </c>
      <c r="B2195" s="1">
        <f>A2195*ASSETS!$F$29/(ASSETS!$F$30+ASSETS!$F$29)</f>
        <v>2184.84375</v>
      </c>
      <c r="C2195" s="1">
        <f>A2195*ASSETS!$F$30/(ASSETS!$F$30+ASSETS!$F$29)</f>
        <v>185.15625</v>
      </c>
    </row>
    <row r="2196" spans="1:3" x14ac:dyDescent="0.35">
      <c r="A2196">
        <v>2305</v>
      </c>
      <c r="B2196" s="1">
        <f>A2196*ASSETS!$F$29/(ASSETS!$F$30+ASSETS!$F$29)</f>
        <v>2124.921875</v>
      </c>
      <c r="C2196" s="1">
        <f>A2196*ASSETS!$F$30/(ASSETS!$F$30+ASSETS!$F$29)</f>
        <v>180.078125</v>
      </c>
    </row>
    <row r="2197" spans="1:3" x14ac:dyDescent="0.35">
      <c r="A2197">
        <v>2023</v>
      </c>
      <c r="B2197" s="1">
        <f>A2197*ASSETS!$F$29/(ASSETS!$F$30+ASSETS!$F$29)</f>
        <v>1864.953125</v>
      </c>
      <c r="C2197" s="1">
        <f>A2197*ASSETS!$F$30/(ASSETS!$F$30+ASSETS!$F$29)</f>
        <v>158.046875</v>
      </c>
    </row>
    <row r="2198" spans="1:3" x14ac:dyDescent="0.35">
      <c r="A2198">
        <v>1830</v>
      </c>
      <c r="B2198" s="1">
        <f>A2198*ASSETS!$F$29/(ASSETS!$F$30+ASSETS!$F$29)</f>
        <v>1687.03125</v>
      </c>
      <c r="C2198" s="1">
        <f>A2198*ASSETS!$F$30/(ASSETS!$F$30+ASSETS!$F$29)</f>
        <v>142.96875</v>
      </c>
    </row>
    <row r="2199" spans="1:3" x14ac:dyDescent="0.35">
      <c r="A2199">
        <v>1889</v>
      </c>
      <c r="B2199" s="1">
        <f>A2199*ASSETS!$F$29/(ASSETS!$F$30+ASSETS!$F$29)</f>
        <v>1741.421875</v>
      </c>
      <c r="C2199" s="1">
        <f>A2199*ASSETS!$F$30/(ASSETS!$F$30+ASSETS!$F$29)</f>
        <v>147.578125</v>
      </c>
    </row>
    <row r="2200" spans="1:3" x14ac:dyDescent="0.35">
      <c r="A2200">
        <v>1883</v>
      </c>
      <c r="B2200" s="1">
        <f>A2200*ASSETS!$F$29/(ASSETS!$F$30+ASSETS!$F$29)</f>
        <v>1735.890625</v>
      </c>
      <c r="C2200" s="1">
        <f>A2200*ASSETS!$F$30/(ASSETS!$F$30+ASSETS!$F$29)</f>
        <v>147.109375</v>
      </c>
    </row>
    <row r="2201" spans="1:3" x14ac:dyDescent="0.35">
      <c r="A2201">
        <v>2177</v>
      </c>
      <c r="B2201" s="1">
        <f>A2201*ASSETS!$F$29/(ASSETS!$F$30+ASSETS!$F$29)</f>
        <v>2006.921875</v>
      </c>
      <c r="C2201" s="1">
        <f>A2201*ASSETS!$F$30/(ASSETS!$F$30+ASSETS!$F$29)</f>
        <v>170.078125</v>
      </c>
    </row>
    <row r="2202" spans="1:3" x14ac:dyDescent="0.35">
      <c r="A2202">
        <v>1922</v>
      </c>
      <c r="B2202" s="1">
        <f>A2202*ASSETS!$F$29/(ASSETS!$F$30+ASSETS!$F$29)</f>
        <v>1771.84375</v>
      </c>
      <c r="C2202" s="1">
        <f>A2202*ASSETS!$F$30/(ASSETS!$F$30+ASSETS!$F$29)</f>
        <v>150.15625</v>
      </c>
    </row>
    <row r="2203" spans="1:3" x14ac:dyDescent="0.35">
      <c r="A2203">
        <v>1756</v>
      </c>
      <c r="B2203" s="1">
        <f>A2203*ASSETS!$F$29/(ASSETS!$F$30+ASSETS!$F$29)</f>
        <v>1618.8125</v>
      </c>
      <c r="C2203" s="1">
        <f>A2203*ASSETS!$F$30/(ASSETS!$F$30+ASSETS!$F$29)</f>
        <v>137.1875</v>
      </c>
    </row>
    <row r="2204" spans="1:3" x14ac:dyDescent="0.35">
      <c r="A2204">
        <v>1495</v>
      </c>
      <c r="B2204" s="1">
        <f>A2204*ASSETS!$F$29/(ASSETS!$F$30+ASSETS!$F$29)</f>
        <v>1378.203125</v>
      </c>
      <c r="C2204" s="1">
        <f>A2204*ASSETS!$F$30/(ASSETS!$F$30+ASSETS!$F$29)</f>
        <v>116.796875</v>
      </c>
    </row>
    <row r="2205" spans="1:3" x14ac:dyDescent="0.35">
      <c r="A2205">
        <v>1284</v>
      </c>
      <c r="B2205" s="1">
        <f>A2205*ASSETS!$F$29/(ASSETS!$F$30+ASSETS!$F$29)</f>
        <v>1183.6875</v>
      </c>
      <c r="C2205" s="1">
        <f>A2205*ASSETS!$F$30/(ASSETS!$F$30+ASSETS!$F$29)</f>
        <v>100.3125</v>
      </c>
    </row>
    <row r="2206" spans="1:3" x14ac:dyDescent="0.35">
      <c r="A2206">
        <v>1411</v>
      </c>
      <c r="B2206" s="1">
        <f>A2206*ASSETS!$F$29/(ASSETS!$F$30+ASSETS!$F$29)</f>
        <v>1300.765625</v>
      </c>
      <c r="C2206" s="1">
        <f>A2206*ASSETS!$F$30/(ASSETS!$F$30+ASSETS!$F$29)</f>
        <v>110.234375</v>
      </c>
    </row>
    <row r="2207" spans="1:3" x14ac:dyDescent="0.35">
      <c r="A2207">
        <v>1401</v>
      </c>
      <c r="B2207" s="1">
        <f>A2207*ASSETS!$F$29/(ASSETS!$F$30+ASSETS!$F$29)</f>
        <v>1291.546875</v>
      </c>
      <c r="C2207" s="1">
        <f>A2207*ASSETS!$F$30/(ASSETS!$F$30+ASSETS!$F$29)</f>
        <v>109.453125</v>
      </c>
    </row>
    <row r="2208" spans="1:3" x14ac:dyDescent="0.35">
      <c r="A2208">
        <v>1398</v>
      </c>
      <c r="B2208" s="1">
        <f>A2208*ASSETS!$F$29/(ASSETS!$F$30+ASSETS!$F$29)</f>
        <v>1288.78125</v>
      </c>
      <c r="C2208" s="1">
        <f>A2208*ASSETS!$F$30/(ASSETS!$F$30+ASSETS!$F$29)</f>
        <v>109.21875</v>
      </c>
    </row>
    <row r="2209" spans="1:3" x14ac:dyDescent="0.35">
      <c r="A2209">
        <v>1278</v>
      </c>
      <c r="B2209" s="1">
        <f>A2209*ASSETS!$F$29/(ASSETS!$F$30+ASSETS!$F$29)</f>
        <v>1178.15625</v>
      </c>
      <c r="C2209" s="1">
        <f>A2209*ASSETS!$F$30/(ASSETS!$F$30+ASSETS!$F$29)</f>
        <v>99.84375</v>
      </c>
    </row>
    <row r="2210" spans="1:3" x14ac:dyDescent="0.35">
      <c r="A2210">
        <v>1217</v>
      </c>
      <c r="B2210" s="1">
        <f>A2210*ASSETS!$F$29/(ASSETS!$F$30+ASSETS!$F$29)</f>
        <v>1121.921875</v>
      </c>
      <c r="C2210" s="1">
        <f>A2210*ASSETS!$F$30/(ASSETS!$F$30+ASSETS!$F$29)</f>
        <v>95.078125</v>
      </c>
    </row>
    <row r="2211" spans="1:3" x14ac:dyDescent="0.35">
      <c r="A2211">
        <v>1178</v>
      </c>
      <c r="B2211" s="1">
        <f>A2211*ASSETS!$F$29/(ASSETS!$F$30+ASSETS!$F$29)</f>
        <v>1085.96875</v>
      </c>
      <c r="C2211" s="1">
        <f>A2211*ASSETS!$F$30/(ASSETS!$F$30+ASSETS!$F$29)</f>
        <v>92.03125</v>
      </c>
    </row>
    <row r="2212" spans="1:3" x14ac:dyDescent="0.35">
      <c r="A2212">
        <v>1160</v>
      </c>
      <c r="B2212" s="1">
        <f>A2212*ASSETS!$F$29/(ASSETS!$F$30+ASSETS!$F$29)</f>
        <v>1069.375</v>
      </c>
      <c r="C2212" s="1">
        <f>A2212*ASSETS!$F$30/(ASSETS!$F$30+ASSETS!$F$29)</f>
        <v>90.625</v>
      </c>
    </row>
    <row r="2213" spans="1:3" x14ac:dyDescent="0.35">
      <c r="A2213">
        <v>963</v>
      </c>
      <c r="B2213" s="1">
        <f>A2213*ASSETS!$F$29/(ASSETS!$F$30+ASSETS!$F$29)</f>
        <v>887.765625</v>
      </c>
      <c r="C2213" s="1">
        <f>A2213*ASSETS!$F$30/(ASSETS!$F$30+ASSETS!$F$29)</f>
        <v>75.234375</v>
      </c>
    </row>
    <row r="2214" spans="1:3" x14ac:dyDescent="0.35">
      <c r="A2214">
        <v>908</v>
      </c>
      <c r="B2214" s="1">
        <f>A2214*ASSETS!$F$29/(ASSETS!$F$30+ASSETS!$F$29)</f>
        <v>837.0625</v>
      </c>
      <c r="C2214" s="1">
        <f>A2214*ASSETS!$F$30/(ASSETS!$F$30+ASSETS!$F$29)</f>
        <v>70.9375</v>
      </c>
    </row>
    <row r="2215" spans="1:3" x14ac:dyDescent="0.35">
      <c r="A2215">
        <v>945</v>
      </c>
      <c r="B2215" s="1">
        <f>A2215*ASSETS!$F$29/(ASSETS!$F$30+ASSETS!$F$29)</f>
        <v>871.171875</v>
      </c>
      <c r="C2215" s="1">
        <f>A2215*ASSETS!$F$30/(ASSETS!$F$30+ASSETS!$F$29)</f>
        <v>73.828125</v>
      </c>
    </row>
    <row r="2216" spans="1:3" x14ac:dyDescent="0.35">
      <c r="A2216">
        <v>886</v>
      </c>
      <c r="B2216" s="1">
        <f>A2216*ASSETS!$F$29/(ASSETS!$F$30+ASSETS!$F$29)</f>
        <v>816.78125</v>
      </c>
      <c r="C2216" s="1">
        <f>A2216*ASSETS!$F$30/(ASSETS!$F$30+ASSETS!$F$29)</f>
        <v>69.21875</v>
      </c>
    </row>
    <row r="2217" spans="1:3" x14ac:dyDescent="0.35">
      <c r="A2217">
        <v>778</v>
      </c>
      <c r="B2217" s="1">
        <f>A2217*ASSETS!$F$29/(ASSETS!$F$30+ASSETS!$F$29)</f>
        <v>717.21875</v>
      </c>
      <c r="C2217" s="1">
        <f>A2217*ASSETS!$F$30/(ASSETS!$F$30+ASSETS!$F$29)</f>
        <v>60.78125</v>
      </c>
    </row>
    <row r="2218" spans="1:3" x14ac:dyDescent="0.35">
      <c r="A2218">
        <v>755</v>
      </c>
      <c r="B2218" s="1">
        <f>A2218*ASSETS!$F$29/(ASSETS!$F$30+ASSETS!$F$29)</f>
        <v>696.015625</v>
      </c>
      <c r="C2218" s="1">
        <f>A2218*ASSETS!$F$30/(ASSETS!$F$30+ASSETS!$F$29)</f>
        <v>58.984375</v>
      </c>
    </row>
    <row r="2219" spans="1:3" x14ac:dyDescent="0.35">
      <c r="A2219">
        <v>751</v>
      </c>
      <c r="B2219" s="1">
        <f>A2219*ASSETS!$F$29/(ASSETS!$F$30+ASSETS!$F$29)</f>
        <v>692.328125</v>
      </c>
      <c r="C2219" s="1">
        <f>A2219*ASSETS!$F$30/(ASSETS!$F$30+ASSETS!$F$29)</f>
        <v>58.671875</v>
      </c>
    </row>
    <row r="2220" spans="1:3" x14ac:dyDescent="0.35">
      <c r="A2220">
        <v>704</v>
      </c>
      <c r="B2220" s="1">
        <f>A2220*ASSETS!$F$29/(ASSETS!$F$30+ASSETS!$F$29)</f>
        <v>649</v>
      </c>
      <c r="C2220" s="1">
        <f>A2220*ASSETS!$F$30/(ASSETS!$F$30+ASSETS!$F$29)</f>
        <v>55</v>
      </c>
    </row>
    <row r="2221" spans="1:3" x14ac:dyDescent="0.35">
      <c r="A2221">
        <v>831</v>
      </c>
      <c r="B2221" s="1">
        <f>A2221*ASSETS!$F$29/(ASSETS!$F$30+ASSETS!$F$29)</f>
        <v>766.078125</v>
      </c>
      <c r="C2221" s="1">
        <f>A2221*ASSETS!$F$30/(ASSETS!$F$30+ASSETS!$F$29)</f>
        <v>64.921875</v>
      </c>
    </row>
    <row r="2222" spans="1:3" x14ac:dyDescent="0.35">
      <c r="A2222">
        <v>1271</v>
      </c>
      <c r="B2222" s="1">
        <f>A2222*ASSETS!$F$29/(ASSETS!$F$30+ASSETS!$F$29)</f>
        <v>1171.703125</v>
      </c>
      <c r="C2222" s="1">
        <f>A2222*ASSETS!$F$30/(ASSETS!$F$30+ASSETS!$F$29)</f>
        <v>99.296875</v>
      </c>
    </row>
    <row r="2223" spans="1:3" x14ac:dyDescent="0.35">
      <c r="A2223">
        <v>1418</v>
      </c>
      <c r="B2223" s="1">
        <f>A2223*ASSETS!$F$29/(ASSETS!$F$30+ASSETS!$F$29)</f>
        <v>1307.21875</v>
      </c>
      <c r="C2223" s="1">
        <f>A2223*ASSETS!$F$30/(ASSETS!$F$30+ASSETS!$F$29)</f>
        <v>110.78125</v>
      </c>
    </row>
    <row r="2224" spans="1:3" x14ac:dyDescent="0.35">
      <c r="A2224">
        <v>1473</v>
      </c>
      <c r="B2224" s="1">
        <f>A2224*ASSETS!$F$29/(ASSETS!$F$30+ASSETS!$F$29)</f>
        <v>1357.921875</v>
      </c>
      <c r="C2224" s="1">
        <f>A2224*ASSETS!$F$30/(ASSETS!$F$30+ASSETS!$F$29)</f>
        <v>115.078125</v>
      </c>
    </row>
    <row r="2225" spans="1:3" x14ac:dyDescent="0.35">
      <c r="A2225">
        <v>1616</v>
      </c>
      <c r="B2225" s="1">
        <f>A2225*ASSETS!$F$29/(ASSETS!$F$30+ASSETS!$F$29)</f>
        <v>1489.75</v>
      </c>
      <c r="C2225" s="1">
        <f>A2225*ASSETS!$F$30/(ASSETS!$F$30+ASSETS!$F$29)</f>
        <v>126.25</v>
      </c>
    </row>
    <row r="2226" spans="1:3" x14ac:dyDescent="0.35">
      <c r="A2226">
        <v>1679</v>
      </c>
      <c r="B2226" s="1">
        <f>A2226*ASSETS!$F$29/(ASSETS!$F$30+ASSETS!$F$29)</f>
        <v>1547.828125</v>
      </c>
      <c r="C2226" s="1">
        <f>A2226*ASSETS!$F$30/(ASSETS!$F$30+ASSETS!$F$29)</f>
        <v>131.171875</v>
      </c>
    </row>
    <row r="2227" spans="1:3" x14ac:dyDescent="0.35">
      <c r="A2227">
        <v>1574</v>
      </c>
      <c r="B2227" s="1">
        <f>A2227*ASSETS!$F$29/(ASSETS!$F$30+ASSETS!$F$29)</f>
        <v>1451.03125</v>
      </c>
      <c r="C2227" s="1">
        <f>A2227*ASSETS!$F$30/(ASSETS!$F$30+ASSETS!$F$29)</f>
        <v>122.96875</v>
      </c>
    </row>
    <row r="2228" spans="1:3" x14ac:dyDescent="0.35">
      <c r="A2228">
        <v>1088</v>
      </c>
      <c r="B2228" s="1">
        <f>A2228*ASSETS!$F$29/(ASSETS!$F$30+ASSETS!$F$29)</f>
        <v>1003</v>
      </c>
      <c r="C2228" s="1">
        <f>A2228*ASSETS!$F$30/(ASSETS!$F$30+ASSETS!$F$29)</f>
        <v>85</v>
      </c>
    </row>
    <row r="2229" spans="1:3" x14ac:dyDescent="0.35">
      <c r="A2229">
        <v>889</v>
      </c>
      <c r="B2229" s="1">
        <f>A2229*ASSETS!$F$29/(ASSETS!$F$30+ASSETS!$F$29)</f>
        <v>819.546875</v>
      </c>
      <c r="C2229" s="1">
        <f>A2229*ASSETS!$F$30/(ASSETS!$F$30+ASSETS!$F$29)</f>
        <v>69.453125</v>
      </c>
    </row>
    <row r="2230" spans="1:3" x14ac:dyDescent="0.35">
      <c r="A2230">
        <v>951</v>
      </c>
      <c r="B2230" s="1">
        <f>A2230*ASSETS!$F$29/(ASSETS!$F$30+ASSETS!$F$29)</f>
        <v>876.703125</v>
      </c>
      <c r="C2230" s="1">
        <f>A2230*ASSETS!$F$30/(ASSETS!$F$30+ASSETS!$F$29)</f>
        <v>74.296875</v>
      </c>
    </row>
    <row r="2231" spans="1:3" x14ac:dyDescent="0.35">
      <c r="A2231">
        <v>1024</v>
      </c>
      <c r="B2231" s="1">
        <f>A2231*ASSETS!$F$29/(ASSETS!$F$30+ASSETS!$F$29)</f>
        <v>944</v>
      </c>
      <c r="C2231" s="1">
        <f>A2231*ASSETS!$F$30/(ASSETS!$F$30+ASSETS!$F$29)</f>
        <v>80</v>
      </c>
    </row>
    <row r="2232" spans="1:3" x14ac:dyDescent="0.35">
      <c r="A2232">
        <v>1351</v>
      </c>
      <c r="B2232" s="1">
        <f>A2232*ASSETS!$F$29/(ASSETS!$F$30+ASSETS!$F$29)</f>
        <v>1245.453125</v>
      </c>
      <c r="C2232" s="1">
        <f>A2232*ASSETS!$F$30/(ASSETS!$F$30+ASSETS!$F$29)</f>
        <v>105.546875</v>
      </c>
    </row>
    <row r="2233" spans="1:3" x14ac:dyDescent="0.35">
      <c r="A2233">
        <v>1441</v>
      </c>
      <c r="B2233" s="1">
        <f>A2233*ASSETS!$F$29/(ASSETS!$F$30+ASSETS!$F$29)</f>
        <v>1328.421875</v>
      </c>
      <c r="C2233" s="1">
        <f>A2233*ASSETS!$F$30/(ASSETS!$F$30+ASSETS!$F$29)</f>
        <v>112.578125</v>
      </c>
    </row>
    <row r="2234" spans="1:3" x14ac:dyDescent="0.35">
      <c r="A2234">
        <v>1349</v>
      </c>
      <c r="B2234" s="1">
        <f>A2234*ASSETS!$F$29/(ASSETS!$F$30+ASSETS!$F$29)</f>
        <v>1243.609375</v>
      </c>
      <c r="C2234" s="1">
        <f>A2234*ASSETS!$F$30/(ASSETS!$F$30+ASSETS!$F$29)</f>
        <v>105.390625</v>
      </c>
    </row>
    <row r="2235" spans="1:3" x14ac:dyDescent="0.35">
      <c r="A2235">
        <v>1270</v>
      </c>
      <c r="B2235" s="1">
        <f>A2235*ASSETS!$F$29/(ASSETS!$F$30+ASSETS!$F$29)</f>
        <v>1170.78125</v>
      </c>
      <c r="C2235" s="1">
        <f>A2235*ASSETS!$F$30/(ASSETS!$F$30+ASSETS!$F$29)</f>
        <v>99.21875</v>
      </c>
    </row>
    <row r="2236" spans="1:3" x14ac:dyDescent="0.35">
      <c r="A2236">
        <v>1428</v>
      </c>
      <c r="B2236" s="1">
        <f>A2236*ASSETS!$F$29/(ASSETS!$F$30+ASSETS!$F$29)</f>
        <v>1316.4375</v>
      </c>
      <c r="C2236" s="1">
        <f>A2236*ASSETS!$F$30/(ASSETS!$F$30+ASSETS!$F$29)</f>
        <v>111.5625</v>
      </c>
    </row>
    <row r="2237" spans="1:3" x14ac:dyDescent="0.35">
      <c r="A2237">
        <v>1403</v>
      </c>
      <c r="B2237" s="1">
        <f>A2237*ASSETS!$F$29/(ASSETS!$F$30+ASSETS!$F$29)</f>
        <v>1293.390625</v>
      </c>
      <c r="C2237" s="1">
        <f>A2237*ASSETS!$F$30/(ASSETS!$F$30+ASSETS!$F$29)</f>
        <v>109.609375</v>
      </c>
    </row>
    <row r="2238" spans="1:3" x14ac:dyDescent="0.35">
      <c r="A2238">
        <v>1531</v>
      </c>
      <c r="B2238" s="1">
        <f>A2238*ASSETS!$F$29/(ASSETS!$F$30+ASSETS!$F$29)</f>
        <v>1411.390625</v>
      </c>
      <c r="C2238" s="1">
        <f>A2238*ASSETS!$F$30/(ASSETS!$F$30+ASSETS!$F$29)</f>
        <v>119.609375</v>
      </c>
    </row>
    <row r="2239" spans="1:3" x14ac:dyDescent="0.35">
      <c r="A2239">
        <v>1483</v>
      </c>
      <c r="B2239" s="1">
        <f>A2239*ASSETS!$F$29/(ASSETS!$F$30+ASSETS!$F$29)</f>
        <v>1367.140625</v>
      </c>
      <c r="C2239" s="1">
        <f>A2239*ASSETS!$F$30/(ASSETS!$F$30+ASSETS!$F$29)</f>
        <v>115.859375</v>
      </c>
    </row>
    <row r="2240" spans="1:3" x14ac:dyDescent="0.35">
      <c r="A2240">
        <v>1568</v>
      </c>
      <c r="B2240" s="1">
        <f>A2240*ASSETS!$F$29/(ASSETS!$F$30+ASSETS!$F$29)</f>
        <v>1445.5</v>
      </c>
      <c r="C2240" s="1">
        <f>A2240*ASSETS!$F$30/(ASSETS!$F$30+ASSETS!$F$29)</f>
        <v>122.5</v>
      </c>
    </row>
    <row r="2241" spans="1:3" x14ac:dyDescent="0.35">
      <c r="A2241">
        <v>1588</v>
      </c>
      <c r="B2241" s="1">
        <f>A2241*ASSETS!$F$29/(ASSETS!$F$30+ASSETS!$F$29)</f>
        <v>1463.9375</v>
      </c>
      <c r="C2241" s="1">
        <f>A2241*ASSETS!$F$30/(ASSETS!$F$30+ASSETS!$F$29)</f>
        <v>124.0625</v>
      </c>
    </row>
    <row r="2242" spans="1:3" x14ac:dyDescent="0.35">
      <c r="A2242">
        <v>1808</v>
      </c>
      <c r="B2242" s="1">
        <f>A2242*ASSETS!$F$29/(ASSETS!$F$30+ASSETS!$F$29)</f>
        <v>1666.75</v>
      </c>
      <c r="C2242" s="1">
        <f>A2242*ASSETS!$F$30/(ASSETS!$F$30+ASSETS!$F$29)</f>
        <v>141.25</v>
      </c>
    </row>
    <row r="2243" spans="1:3" x14ac:dyDescent="0.35">
      <c r="A2243">
        <v>1836</v>
      </c>
      <c r="B2243" s="1">
        <f>A2243*ASSETS!$F$29/(ASSETS!$F$30+ASSETS!$F$29)</f>
        <v>1692.5625</v>
      </c>
      <c r="C2243" s="1">
        <f>A2243*ASSETS!$F$30/(ASSETS!$F$30+ASSETS!$F$29)</f>
        <v>143.4375</v>
      </c>
    </row>
    <row r="2244" spans="1:3" x14ac:dyDescent="0.35">
      <c r="A2244">
        <v>1810</v>
      </c>
      <c r="B2244" s="1">
        <f>A2244*ASSETS!$F$29/(ASSETS!$F$30+ASSETS!$F$29)</f>
        <v>1668.59375</v>
      </c>
      <c r="C2244" s="1">
        <f>A2244*ASSETS!$F$30/(ASSETS!$F$30+ASSETS!$F$29)</f>
        <v>141.40625</v>
      </c>
    </row>
    <row r="2245" spans="1:3" x14ac:dyDescent="0.35">
      <c r="A2245">
        <v>2070</v>
      </c>
      <c r="B2245" s="1">
        <f>A2245*ASSETS!$F$29/(ASSETS!$F$30+ASSETS!$F$29)</f>
        <v>1908.28125</v>
      </c>
      <c r="C2245" s="1">
        <f>A2245*ASSETS!$F$30/(ASSETS!$F$30+ASSETS!$F$29)</f>
        <v>161.71875</v>
      </c>
    </row>
    <row r="2246" spans="1:3" x14ac:dyDescent="0.35">
      <c r="A2246">
        <v>2101</v>
      </c>
      <c r="B2246" s="1">
        <f>A2246*ASSETS!$F$29/(ASSETS!$F$30+ASSETS!$F$29)</f>
        <v>1936.859375</v>
      </c>
      <c r="C2246" s="1">
        <f>A2246*ASSETS!$F$30/(ASSETS!$F$30+ASSETS!$F$29)</f>
        <v>164.140625</v>
      </c>
    </row>
    <row r="2247" spans="1:3" x14ac:dyDescent="0.35">
      <c r="A2247">
        <v>2644</v>
      </c>
      <c r="B2247" s="1">
        <f>A2247*ASSETS!$F$29/(ASSETS!$F$30+ASSETS!$F$29)</f>
        <v>2437.4375</v>
      </c>
      <c r="C2247" s="1">
        <f>A2247*ASSETS!$F$30/(ASSETS!$F$30+ASSETS!$F$29)</f>
        <v>206.5625</v>
      </c>
    </row>
    <row r="2248" spans="1:3" x14ac:dyDescent="0.35">
      <c r="A2248">
        <v>2875</v>
      </c>
      <c r="B2248" s="1">
        <f>A2248*ASSETS!$F$29/(ASSETS!$F$30+ASSETS!$F$29)</f>
        <v>2650.390625</v>
      </c>
      <c r="C2248" s="1">
        <f>A2248*ASSETS!$F$30/(ASSETS!$F$30+ASSETS!$F$29)</f>
        <v>224.609375</v>
      </c>
    </row>
    <row r="2249" spans="1:3" x14ac:dyDescent="0.35">
      <c r="A2249">
        <v>3263</v>
      </c>
      <c r="B2249" s="1">
        <f>A2249*ASSETS!$F$29/(ASSETS!$F$30+ASSETS!$F$29)</f>
        <v>3008.078125</v>
      </c>
      <c r="C2249" s="1">
        <f>A2249*ASSETS!$F$30/(ASSETS!$F$30+ASSETS!$F$29)</f>
        <v>254.921875</v>
      </c>
    </row>
    <row r="2250" spans="1:3" x14ac:dyDescent="0.35">
      <c r="A2250">
        <v>3354</v>
      </c>
      <c r="B2250" s="1">
        <f>A2250*ASSETS!$F$29/(ASSETS!$F$30+ASSETS!$F$29)</f>
        <v>3091.96875</v>
      </c>
      <c r="C2250" s="1">
        <f>A2250*ASSETS!$F$30/(ASSETS!$F$30+ASSETS!$F$29)</f>
        <v>262.03125</v>
      </c>
    </row>
    <row r="2251" spans="1:3" x14ac:dyDescent="0.35">
      <c r="A2251">
        <v>3433</v>
      </c>
      <c r="B2251" s="1">
        <f>A2251*ASSETS!$F$29/(ASSETS!$F$30+ASSETS!$F$29)</f>
        <v>3164.796875</v>
      </c>
      <c r="C2251" s="1">
        <f>A2251*ASSETS!$F$30/(ASSETS!$F$30+ASSETS!$F$29)</f>
        <v>268.203125</v>
      </c>
    </row>
    <row r="2252" spans="1:3" x14ac:dyDescent="0.35">
      <c r="A2252">
        <v>3272</v>
      </c>
      <c r="B2252" s="1">
        <f>A2252*ASSETS!$F$29/(ASSETS!$F$30+ASSETS!$F$29)</f>
        <v>3016.375</v>
      </c>
      <c r="C2252" s="1">
        <f>A2252*ASSETS!$F$30/(ASSETS!$F$30+ASSETS!$F$29)</f>
        <v>255.625</v>
      </c>
    </row>
    <row r="2253" spans="1:3" x14ac:dyDescent="0.35">
      <c r="A2253">
        <v>3138</v>
      </c>
      <c r="B2253" s="1">
        <f>A2253*ASSETS!$F$29/(ASSETS!$F$30+ASSETS!$F$29)</f>
        <v>2892.84375</v>
      </c>
      <c r="C2253" s="1">
        <f>A2253*ASSETS!$F$30/(ASSETS!$F$30+ASSETS!$F$29)</f>
        <v>245.15625</v>
      </c>
    </row>
    <row r="2254" spans="1:3" x14ac:dyDescent="0.35">
      <c r="A2254">
        <v>3118</v>
      </c>
      <c r="B2254" s="1">
        <f>A2254*ASSETS!$F$29/(ASSETS!$F$30+ASSETS!$F$29)</f>
        <v>2874.40625</v>
      </c>
      <c r="C2254" s="1">
        <f>A2254*ASSETS!$F$30/(ASSETS!$F$30+ASSETS!$F$29)</f>
        <v>243.59375</v>
      </c>
    </row>
    <row r="2255" spans="1:3" x14ac:dyDescent="0.35">
      <c r="A2255">
        <v>3308</v>
      </c>
      <c r="B2255" s="1">
        <f>A2255*ASSETS!$F$29/(ASSETS!$F$30+ASSETS!$F$29)</f>
        <v>3049.5625</v>
      </c>
      <c r="C2255" s="1">
        <f>A2255*ASSETS!$F$30/(ASSETS!$F$30+ASSETS!$F$29)</f>
        <v>258.4375</v>
      </c>
    </row>
    <row r="2256" spans="1:3" x14ac:dyDescent="0.35">
      <c r="A2256">
        <v>3388</v>
      </c>
      <c r="B2256" s="1">
        <f>A2256*ASSETS!$F$29/(ASSETS!$F$30+ASSETS!$F$29)</f>
        <v>3123.3125</v>
      </c>
      <c r="C2256" s="1">
        <f>A2256*ASSETS!$F$30/(ASSETS!$F$30+ASSETS!$F$29)</f>
        <v>264.6875</v>
      </c>
    </row>
    <row r="2257" spans="1:3" x14ac:dyDescent="0.35">
      <c r="A2257">
        <v>3408</v>
      </c>
      <c r="B2257" s="1">
        <f>A2257*ASSETS!$F$29/(ASSETS!$F$30+ASSETS!$F$29)</f>
        <v>3141.75</v>
      </c>
      <c r="C2257" s="1">
        <f>A2257*ASSETS!$F$30/(ASSETS!$F$30+ASSETS!$F$29)</f>
        <v>266.25</v>
      </c>
    </row>
    <row r="2258" spans="1:3" x14ac:dyDescent="0.35">
      <c r="A2258">
        <v>2925</v>
      </c>
      <c r="B2258" s="1">
        <f>A2258*ASSETS!$F$29/(ASSETS!$F$30+ASSETS!$F$29)</f>
        <v>2696.484375</v>
      </c>
      <c r="C2258" s="1">
        <f>A2258*ASSETS!$F$30/(ASSETS!$F$30+ASSETS!$F$29)</f>
        <v>228.515625</v>
      </c>
    </row>
    <row r="2259" spans="1:3" x14ac:dyDescent="0.35">
      <c r="A2259">
        <v>2852</v>
      </c>
      <c r="B2259" s="1">
        <f>A2259*ASSETS!$F$29/(ASSETS!$F$30+ASSETS!$F$29)</f>
        <v>2629.1875</v>
      </c>
      <c r="C2259" s="1">
        <f>A2259*ASSETS!$F$30/(ASSETS!$F$30+ASSETS!$F$29)</f>
        <v>222.8125</v>
      </c>
    </row>
    <row r="2260" spans="1:3" x14ac:dyDescent="0.35">
      <c r="A2260">
        <v>2918</v>
      </c>
      <c r="B2260" s="1">
        <f>A2260*ASSETS!$F$29/(ASSETS!$F$30+ASSETS!$F$29)</f>
        <v>2690.03125</v>
      </c>
      <c r="C2260" s="1">
        <f>A2260*ASSETS!$F$30/(ASSETS!$F$30+ASSETS!$F$29)</f>
        <v>227.96875</v>
      </c>
    </row>
    <row r="2261" spans="1:3" x14ac:dyDescent="0.35">
      <c r="A2261">
        <v>2817</v>
      </c>
      <c r="B2261" s="1">
        <f>A2261*ASSETS!$F$29/(ASSETS!$F$30+ASSETS!$F$29)</f>
        <v>2596.921875</v>
      </c>
      <c r="C2261" s="1">
        <f>A2261*ASSETS!$F$30/(ASSETS!$F$30+ASSETS!$F$29)</f>
        <v>220.078125</v>
      </c>
    </row>
    <row r="2262" spans="1:3" x14ac:dyDescent="0.35">
      <c r="A2262">
        <v>2660</v>
      </c>
      <c r="B2262" s="1">
        <f>A2262*ASSETS!$F$29/(ASSETS!$F$30+ASSETS!$F$29)</f>
        <v>2452.1875</v>
      </c>
      <c r="C2262" s="1">
        <f>A2262*ASSETS!$F$30/(ASSETS!$F$30+ASSETS!$F$29)</f>
        <v>207.8125</v>
      </c>
    </row>
    <row r="2263" spans="1:3" x14ac:dyDescent="0.35">
      <c r="A2263">
        <v>2390</v>
      </c>
      <c r="B2263" s="1">
        <f>A2263*ASSETS!$F$29/(ASSETS!$F$30+ASSETS!$F$29)</f>
        <v>2203.28125</v>
      </c>
      <c r="C2263" s="1">
        <f>A2263*ASSETS!$F$30/(ASSETS!$F$30+ASSETS!$F$29)</f>
        <v>186.71875</v>
      </c>
    </row>
    <row r="2264" spans="1:3" x14ac:dyDescent="0.35">
      <c r="A2264">
        <v>2349</v>
      </c>
      <c r="B2264" s="1">
        <f>A2264*ASSETS!$F$29/(ASSETS!$F$30+ASSETS!$F$29)</f>
        <v>2165.484375</v>
      </c>
      <c r="C2264" s="1">
        <f>A2264*ASSETS!$F$30/(ASSETS!$F$30+ASSETS!$F$29)</f>
        <v>183.515625</v>
      </c>
    </row>
    <row r="2265" spans="1:3" x14ac:dyDescent="0.35">
      <c r="A2265">
        <v>2277</v>
      </c>
      <c r="B2265" s="1">
        <f>A2265*ASSETS!$F$29/(ASSETS!$F$30+ASSETS!$F$29)</f>
        <v>2099.109375</v>
      </c>
      <c r="C2265" s="1">
        <f>A2265*ASSETS!$F$30/(ASSETS!$F$30+ASSETS!$F$29)</f>
        <v>177.890625</v>
      </c>
    </row>
    <row r="2266" spans="1:3" x14ac:dyDescent="0.35">
      <c r="A2266">
        <v>2132</v>
      </c>
      <c r="B2266" s="1">
        <f>A2266*ASSETS!$F$29/(ASSETS!$F$30+ASSETS!$F$29)</f>
        <v>1965.4375</v>
      </c>
      <c r="C2266" s="1">
        <f>A2266*ASSETS!$F$30/(ASSETS!$F$30+ASSETS!$F$29)</f>
        <v>166.5625</v>
      </c>
    </row>
    <row r="2267" spans="1:3" x14ac:dyDescent="0.35">
      <c r="A2267">
        <v>1943</v>
      </c>
      <c r="B2267" s="1">
        <f>A2267*ASSETS!$F$29/(ASSETS!$F$30+ASSETS!$F$29)</f>
        <v>1791.203125</v>
      </c>
      <c r="C2267" s="1">
        <f>A2267*ASSETS!$F$30/(ASSETS!$F$30+ASSETS!$F$29)</f>
        <v>151.796875</v>
      </c>
    </row>
    <row r="2268" spans="1:3" x14ac:dyDescent="0.35">
      <c r="A2268">
        <v>1898</v>
      </c>
      <c r="B2268" s="1">
        <f>A2268*ASSETS!$F$29/(ASSETS!$F$30+ASSETS!$F$29)</f>
        <v>1749.71875</v>
      </c>
      <c r="C2268" s="1">
        <f>A2268*ASSETS!$F$30/(ASSETS!$F$30+ASSETS!$F$29)</f>
        <v>148.28125</v>
      </c>
    </row>
    <row r="2269" spans="1:3" x14ac:dyDescent="0.35">
      <c r="A2269">
        <v>2037</v>
      </c>
      <c r="B2269" s="1">
        <f>A2269*ASSETS!$F$29/(ASSETS!$F$30+ASSETS!$F$29)</f>
        <v>1877.859375</v>
      </c>
      <c r="C2269" s="1">
        <f>A2269*ASSETS!$F$30/(ASSETS!$F$30+ASSETS!$F$29)</f>
        <v>159.140625</v>
      </c>
    </row>
    <row r="2270" spans="1:3" x14ac:dyDescent="0.35">
      <c r="A2270">
        <v>1978</v>
      </c>
      <c r="B2270" s="1">
        <f>A2270*ASSETS!$F$29/(ASSETS!$F$30+ASSETS!$F$29)</f>
        <v>1823.46875</v>
      </c>
      <c r="C2270" s="1">
        <f>A2270*ASSETS!$F$30/(ASSETS!$F$30+ASSETS!$F$29)</f>
        <v>154.53125</v>
      </c>
    </row>
    <row r="2271" spans="1:3" x14ac:dyDescent="0.35">
      <c r="A2271">
        <v>2125</v>
      </c>
      <c r="B2271" s="1">
        <f>A2271*ASSETS!$F$29/(ASSETS!$F$30+ASSETS!$F$29)</f>
        <v>1958.984375</v>
      </c>
      <c r="C2271" s="1">
        <f>A2271*ASSETS!$F$30/(ASSETS!$F$30+ASSETS!$F$29)</f>
        <v>166.015625</v>
      </c>
    </row>
    <row r="2272" spans="1:3" x14ac:dyDescent="0.35">
      <c r="A2272">
        <v>2235</v>
      </c>
      <c r="B2272" s="1">
        <f>A2272*ASSETS!$F$29/(ASSETS!$F$30+ASSETS!$F$29)</f>
        <v>2060.390625</v>
      </c>
      <c r="C2272" s="1">
        <f>A2272*ASSETS!$F$30/(ASSETS!$F$30+ASSETS!$F$29)</f>
        <v>174.609375</v>
      </c>
    </row>
    <row r="2273" spans="1:3" x14ac:dyDescent="0.35">
      <c r="A2273">
        <v>2576</v>
      </c>
      <c r="B2273" s="1">
        <f>A2273*ASSETS!$F$29/(ASSETS!$F$30+ASSETS!$F$29)</f>
        <v>2374.75</v>
      </c>
      <c r="C2273" s="1">
        <f>A2273*ASSETS!$F$30/(ASSETS!$F$30+ASSETS!$F$29)</f>
        <v>201.25</v>
      </c>
    </row>
    <row r="2274" spans="1:3" x14ac:dyDescent="0.35">
      <c r="A2274">
        <v>2692</v>
      </c>
      <c r="B2274" s="1">
        <f>A2274*ASSETS!$F$29/(ASSETS!$F$30+ASSETS!$F$29)</f>
        <v>2481.6875</v>
      </c>
      <c r="C2274" s="1">
        <f>A2274*ASSETS!$F$30/(ASSETS!$F$30+ASSETS!$F$29)</f>
        <v>210.3125</v>
      </c>
    </row>
    <row r="2275" spans="1:3" x14ac:dyDescent="0.35">
      <c r="A2275">
        <v>2417</v>
      </c>
      <c r="B2275" s="1">
        <f>A2275*ASSETS!$F$29/(ASSETS!$F$30+ASSETS!$F$29)</f>
        <v>2228.171875</v>
      </c>
      <c r="C2275" s="1">
        <f>A2275*ASSETS!$F$30/(ASSETS!$F$30+ASSETS!$F$29)</f>
        <v>188.828125</v>
      </c>
    </row>
    <row r="2276" spans="1:3" x14ac:dyDescent="0.35">
      <c r="A2276">
        <v>2519</v>
      </c>
      <c r="B2276" s="1">
        <f>A2276*ASSETS!$F$29/(ASSETS!$F$30+ASSETS!$F$29)</f>
        <v>2322.203125</v>
      </c>
      <c r="C2276" s="1">
        <f>A2276*ASSETS!$F$30/(ASSETS!$F$30+ASSETS!$F$29)</f>
        <v>196.796875</v>
      </c>
    </row>
    <row r="2277" spans="1:3" x14ac:dyDescent="0.35">
      <c r="A2277">
        <v>2567</v>
      </c>
      <c r="B2277" s="1">
        <f>A2277*ASSETS!$F$29/(ASSETS!$F$30+ASSETS!$F$29)</f>
        <v>2366.453125</v>
      </c>
      <c r="C2277" s="1">
        <f>A2277*ASSETS!$F$30/(ASSETS!$F$30+ASSETS!$F$29)</f>
        <v>200.546875</v>
      </c>
    </row>
    <row r="2278" spans="1:3" x14ac:dyDescent="0.35">
      <c r="A2278">
        <v>2468</v>
      </c>
      <c r="B2278" s="1">
        <f>A2278*ASSETS!$F$29/(ASSETS!$F$30+ASSETS!$F$29)</f>
        <v>2275.1875</v>
      </c>
      <c r="C2278" s="1">
        <f>A2278*ASSETS!$F$30/(ASSETS!$F$30+ASSETS!$F$29)</f>
        <v>192.8125</v>
      </c>
    </row>
    <row r="2279" spans="1:3" x14ac:dyDescent="0.35">
      <c r="A2279">
        <v>2274</v>
      </c>
      <c r="B2279" s="1">
        <f>A2279*ASSETS!$F$29/(ASSETS!$F$30+ASSETS!$F$29)</f>
        <v>2096.34375</v>
      </c>
      <c r="C2279" s="1">
        <f>A2279*ASSETS!$F$30/(ASSETS!$F$30+ASSETS!$F$29)</f>
        <v>177.65625</v>
      </c>
    </row>
    <row r="2280" spans="1:3" x14ac:dyDescent="0.35">
      <c r="A2280">
        <v>2327</v>
      </c>
      <c r="B2280" s="1">
        <f>A2280*ASSETS!$F$29/(ASSETS!$F$30+ASSETS!$F$29)</f>
        <v>2145.203125</v>
      </c>
      <c r="C2280" s="1">
        <f>A2280*ASSETS!$F$30/(ASSETS!$F$30+ASSETS!$F$29)</f>
        <v>181.796875</v>
      </c>
    </row>
    <row r="2281" spans="1:3" x14ac:dyDescent="0.35">
      <c r="A2281">
        <v>2131</v>
      </c>
      <c r="B2281" s="1">
        <f>A2281*ASSETS!$F$29/(ASSETS!$F$30+ASSETS!$F$29)</f>
        <v>1964.515625</v>
      </c>
      <c r="C2281" s="1">
        <f>A2281*ASSETS!$F$30/(ASSETS!$F$30+ASSETS!$F$29)</f>
        <v>166.484375</v>
      </c>
    </row>
    <row r="2282" spans="1:3" x14ac:dyDescent="0.35">
      <c r="A2282">
        <v>2162</v>
      </c>
      <c r="B2282" s="1">
        <f>A2282*ASSETS!$F$29/(ASSETS!$F$30+ASSETS!$F$29)</f>
        <v>1993.09375</v>
      </c>
      <c r="C2282" s="1">
        <f>A2282*ASSETS!$F$30/(ASSETS!$F$30+ASSETS!$F$29)</f>
        <v>168.90625</v>
      </c>
    </row>
    <row r="2283" spans="1:3" x14ac:dyDescent="0.35">
      <c r="A2283">
        <v>2131</v>
      </c>
      <c r="B2283" s="1">
        <f>A2283*ASSETS!$F$29/(ASSETS!$F$30+ASSETS!$F$29)</f>
        <v>1964.515625</v>
      </c>
      <c r="C2283" s="1">
        <f>A2283*ASSETS!$F$30/(ASSETS!$F$30+ASSETS!$F$29)</f>
        <v>166.484375</v>
      </c>
    </row>
    <row r="2284" spans="1:3" x14ac:dyDescent="0.35">
      <c r="A2284">
        <v>2301</v>
      </c>
      <c r="B2284" s="1">
        <f>A2284*ASSETS!$F$29/(ASSETS!$F$30+ASSETS!$F$29)</f>
        <v>2121.234375</v>
      </c>
      <c r="C2284" s="1">
        <f>A2284*ASSETS!$F$30/(ASSETS!$F$30+ASSETS!$F$29)</f>
        <v>179.765625</v>
      </c>
    </row>
    <row r="2285" spans="1:3" x14ac:dyDescent="0.35">
      <c r="A2285">
        <v>2297</v>
      </c>
      <c r="B2285" s="1">
        <f>A2285*ASSETS!$F$29/(ASSETS!$F$30+ASSETS!$F$29)</f>
        <v>2117.546875</v>
      </c>
      <c r="C2285" s="1">
        <f>A2285*ASSETS!$F$30/(ASSETS!$F$30+ASSETS!$F$29)</f>
        <v>179.453125</v>
      </c>
    </row>
    <row r="2286" spans="1:3" x14ac:dyDescent="0.35">
      <c r="A2286">
        <v>2467</v>
      </c>
      <c r="B2286" s="1">
        <f>A2286*ASSETS!$F$29/(ASSETS!$F$30+ASSETS!$F$29)</f>
        <v>2274.265625</v>
      </c>
      <c r="C2286" s="1">
        <f>A2286*ASSETS!$F$30/(ASSETS!$F$30+ASSETS!$F$29)</f>
        <v>192.734375</v>
      </c>
    </row>
    <row r="2287" spans="1:3" x14ac:dyDescent="0.35">
      <c r="A2287">
        <v>2576</v>
      </c>
      <c r="B2287" s="1">
        <f>A2287*ASSETS!$F$29/(ASSETS!$F$30+ASSETS!$F$29)</f>
        <v>2374.75</v>
      </c>
      <c r="C2287" s="1">
        <f>A2287*ASSETS!$F$30/(ASSETS!$F$30+ASSETS!$F$29)</f>
        <v>201.25</v>
      </c>
    </row>
    <row r="2288" spans="1:3" x14ac:dyDescent="0.35">
      <c r="A2288">
        <v>2550</v>
      </c>
      <c r="B2288" s="1">
        <f>A2288*ASSETS!$F$29/(ASSETS!$F$30+ASSETS!$F$29)</f>
        <v>2350.78125</v>
      </c>
      <c r="C2288" s="1">
        <f>A2288*ASSETS!$F$30/(ASSETS!$F$30+ASSETS!$F$29)</f>
        <v>199.21875</v>
      </c>
    </row>
    <row r="2289" spans="1:3" x14ac:dyDescent="0.35">
      <c r="A2289">
        <v>2491</v>
      </c>
      <c r="B2289" s="1">
        <f>A2289*ASSETS!$F$29/(ASSETS!$F$30+ASSETS!$F$29)</f>
        <v>2296.390625</v>
      </c>
      <c r="C2289" s="1">
        <f>A2289*ASSETS!$F$30/(ASSETS!$F$30+ASSETS!$F$29)</f>
        <v>194.609375</v>
      </c>
    </row>
    <row r="2290" spans="1:3" x14ac:dyDescent="0.35">
      <c r="A2290">
        <v>2324</v>
      </c>
      <c r="B2290" s="1">
        <f>A2290*ASSETS!$F$29/(ASSETS!$F$30+ASSETS!$F$29)</f>
        <v>2142.4375</v>
      </c>
      <c r="C2290" s="1">
        <f>A2290*ASSETS!$F$30/(ASSETS!$F$30+ASSETS!$F$29)</f>
        <v>181.5625</v>
      </c>
    </row>
    <row r="2291" spans="1:3" x14ac:dyDescent="0.35">
      <c r="A2291">
        <v>2281</v>
      </c>
      <c r="B2291" s="1">
        <f>A2291*ASSETS!$F$29/(ASSETS!$F$30+ASSETS!$F$29)</f>
        <v>2102.796875</v>
      </c>
      <c r="C2291" s="1">
        <f>A2291*ASSETS!$F$30/(ASSETS!$F$30+ASSETS!$F$29)</f>
        <v>178.203125</v>
      </c>
    </row>
    <row r="2292" spans="1:3" x14ac:dyDescent="0.35">
      <c r="A2292">
        <v>2418</v>
      </c>
      <c r="B2292" s="1">
        <f>A2292*ASSETS!$F$29/(ASSETS!$F$30+ASSETS!$F$29)</f>
        <v>2229.09375</v>
      </c>
      <c r="C2292" s="1">
        <f>A2292*ASSETS!$F$30/(ASSETS!$F$30+ASSETS!$F$29)</f>
        <v>188.90625</v>
      </c>
    </row>
    <row r="2293" spans="1:3" x14ac:dyDescent="0.35">
      <c r="A2293">
        <v>2783</v>
      </c>
      <c r="B2293" s="1">
        <f>A2293*ASSETS!$F$29/(ASSETS!$F$30+ASSETS!$F$29)</f>
        <v>2565.578125</v>
      </c>
      <c r="C2293" s="1">
        <f>A2293*ASSETS!$F$30/(ASSETS!$F$30+ASSETS!$F$29)</f>
        <v>217.421875</v>
      </c>
    </row>
    <row r="2294" spans="1:3" x14ac:dyDescent="0.35">
      <c r="A2294">
        <v>2794</v>
      </c>
      <c r="B2294" s="1">
        <f>A2294*ASSETS!$F$29/(ASSETS!$F$30+ASSETS!$F$29)</f>
        <v>2575.71875</v>
      </c>
      <c r="C2294" s="1">
        <f>A2294*ASSETS!$F$30/(ASSETS!$F$30+ASSETS!$F$29)</f>
        <v>218.28125</v>
      </c>
    </row>
    <row r="2295" spans="1:3" x14ac:dyDescent="0.35">
      <c r="A2295">
        <v>2795</v>
      </c>
      <c r="B2295" s="1">
        <f>A2295*ASSETS!$F$29/(ASSETS!$F$30+ASSETS!$F$29)</f>
        <v>2576.640625</v>
      </c>
      <c r="C2295" s="1">
        <f>A2295*ASSETS!$F$30/(ASSETS!$F$30+ASSETS!$F$29)</f>
        <v>218.359375</v>
      </c>
    </row>
    <row r="2296" spans="1:3" x14ac:dyDescent="0.35">
      <c r="A2296">
        <v>2564</v>
      </c>
      <c r="B2296" s="1">
        <f>A2296*ASSETS!$F$29/(ASSETS!$F$30+ASSETS!$F$29)</f>
        <v>2363.6875</v>
      </c>
      <c r="C2296" s="1">
        <f>A2296*ASSETS!$F$30/(ASSETS!$F$30+ASSETS!$F$29)</f>
        <v>200.3125</v>
      </c>
    </row>
    <row r="2297" spans="1:3" x14ac:dyDescent="0.35">
      <c r="A2297">
        <v>2632</v>
      </c>
      <c r="B2297" s="1">
        <f>A2297*ASSETS!$F$29/(ASSETS!$F$30+ASSETS!$F$29)</f>
        <v>2426.375</v>
      </c>
      <c r="C2297" s="1">
        <f>A2297*ASSETS!$F$30/(ASSETS!$F$30+ASSETS!$F$29)</f>
        <v>205.625</v>
      </c>
    </row>
    <row r="2298" spans="1:3" x14ac:dyDescent="0.35">
      <c r="A2298">
        <v>2535</v>
      </c>
      <c r="B2298" s="1">
        <f>A2298*ASSETS!$F$29/(ASSETS!$F$30+ASSETS!$F$29)</f>
        <v>2336.953125</v>
      </c>
      <c r="C2298" s="1">
        <f>A2298*ASSETS!$F$30/(ASSETS!$F$30+ASSETS!$F$29)</f>
        <v>198.046875</v>
      </c>
    </row>
    <row r="2299" spans="1:3" x14ac:dyDescent="0.35">
      <c r="A2299">
        <v>2421</v>
      </c>
      <c r="B2299" s="1">
        <f>A2299*ASSETS!$F$29/(ASSETS!$F$30+ASSETS!$F$29)</f>
        <v>2231.859375</v>
      </c>
      <c r="C2299" s="1">
        <f>A2299*ASSETS!$F$30/(ASSETS!$F$30+ASSETS!$F$29)</f>
        <v>189.140625</v>
      </c>
    </row>
    <row r="2300" spans="1:3" x14ac:dyDescent="0.35">
      <c r="A2300">
        <v>1741</v>
      </c>
      <c r="B2300" s="1">
        <f>A2300*ASSETS!$F$29/(ASSETS!$F$30+ASSETS!$F$29)</f>
        <v>1604.984375</v>
      </c>
      <c r="C2300" s="1">
        <f>A2300*ASSETS!$F$30/(ASSETS!$F$30+ASSETS!$F$29)</f>
        <v>136.015625</v>
      </c>
    </row>
    <row r="2301" spans="1:3" x14ac:dyDescent="0.35">
      <c r="A2301">
        <v>1734</v>
      </c>
      <c r="B2301" s="1">
        <f>A2301*ASSETS!$F$29/(ASSETS!$F$30+ASSETS!$F$29)</f>
        <v>1598.53125</v>
      </c>
      <c r="C2301" s="1">
        <f>A2301*ASSETS!$F$30/(ASSETS!$F$30+ASSETS!$F$29)</f>
        <v>135.46875</v>
      </c>
    </row>
    <row r="2302" spans="1:3" x14ac:dyDescent="0.35">
      <c r="A2302">
        <v>2021</v>
      </c>
      <c r="B2302" s="1">
        <f>A2302*ASSETS!$F$29/(ASSETS!$F$30+ASSETS!$F$29)</f>
        <v>1863.109375</v>
      </c>
      <c r="C2302" s="1">
        <f>A2302*ASSETS!$F$30/(ASSETS!$F$30+ASSETS!$F$29)</f>
        <v>157.890625</v>
      </c>
    </row>
    <row r="2303" spans="1:3" x14ac:dyDescent="0.35">
      <c r="A2303">
        <v>2039</v>
      </c>
      <c r="B2303" s="1">
        <f>A2303*ASSETS!$F$29/(ASSETS!$F$30+ASSETS!$F$29)</f>
        <v>1879.703125</v>
      </c>
      <c r="C2303" s="1">
        <f>A2303*ASSETS!$F$30/(ASSETS!$F$30+ASSETS!$F$29)</f>
        <v>159.296875</v>
      </c>
    </row>
    <row r="2304" spans="1:3" x14ac:dyDescent="0.35">
      <c r="A2304">
        <v>1829</v>
      </c>
      <c r="B2304" s="1">
        <f>A2304*ASSETS!$F$29/(ASSETS!$F$30+ASSETS!$F$29)</f>
        <v>1686.109375</v>
      </c>
      <c r="C2304" s="1">
        <f>A2304*ASSETS!$F$30/(ASSETS!$F$30+ASSETS!$F$29)</f>
        <v>142.890625</v>
      </c>
    </row>
    <row r="2305" spans="1:3" x14ac:dyDescent="0.35">
      <c r="A2305">
        <v>1681</v>
      </c>
      <c r="B2305" s="1">
        <f>A2305*ASSETS!$F$29/(ASSETS!$F$30+ASSETS!$F$29)</f>
        <v>1549.671875</v>
      </c>
      <c r="C2305" s="1">
        <f>A2305*ASSETS!$F$30/(ASSETS!$F$30+ASSETS!$F$29)</f>
        <v>131.328125</v>
      </c>
    </row>
    <row r="2306" spans="1:3" x14ac:dyDescent="0.35">
      <c r="A2306">
        <v>1689</v>
      </c>
      <c r="B2306" s="1">
        <f>A2306*ASSETS!$F$29/(ASSETS!$F$30+ASSETS!$F$29)</f>
        <v>1557.046875</v>
      </c>
      <c r="C2306" s="1">
        <f>A2306*ASSETS!$F$30/(ASSETS!$F$30+ASSETS!$F$29)</f>
        <v>131.953125</v>
      </c>
    </row>
    <row r="2307" spans="1:3" x14ac:dyDescent="0.35">
      <c r="A2307">
        <v>1904</v>
      </c>
      <c r="B2307" s="1">
        <f>A2307*ASSETS!$F$29/(ASSETS!$F$30+ASSETS!$F$29)</f>
        <v>1755.25</v>
      </c>
      <c r="C2307" s="1">
        <f>A2307*ASSETS!$F$30/(ASSETS!$F$30+ASSETS!$F$29)</f>
        <v>148.75</v>
      </c>
    </row>
    <row r="2308" spans="1:3" x14ac:dyDescent="0.35">
      <c r="A2308">
        <v>1931</v>
      </c>
      <c r="B2308" s="1">
        <f>A2308*ASSETS!$F$29/(ASSETS!$F$30+ASSETS!$F$29)</f>
        <v>1780.140625</v>
      </c>
      <c r="C2308" s="1">
        <f>A2308*ASSETS!$F$30/(ASSETS!$F$30+ASSETS!$F$29)</f>
        <v>150.859375</v>
      </c>
    </row>
    <row r="2309" spans="1:3" x14ac:dyDescent="0.35">
      <c r="A2309">
        <v>1816</v>
      </c>
      <c r="B2309" s="1">
        <f>A2309*ASSETS!$F$29/(ASSETS!$F$30+ASSETS!$F$29)</f>
        <v>1674.125</v>
      </c>
      <c r="C2309" s="1">
        <f>A2309*ASSETS!$F$30/(ASSETS!$F$30+ASSETS!$F$29)</f>
        <v>141.875</v>
      </c>
    </row>
    <row r="2310" spans="1:3" x14ac:dyDescent="0.35">
      <c r="A2310">
        <v>1799</v>
      </c>
      <c r="B2310" s="1">
        <f>A2310*ASSETS!$F$29/(ASSETS!$F$30+ASSETS!$F$29)</f>
        <v>1658.453125</v>
      </c>
      <c r="C2310" s="1">
        <f>A2310*ASSETS!$F$30/(ASSETS!$F$30+ASSETS!$F$29)</f>
        <v>140.546875</v>
      </c>
    </row>
    <row r="2311" spans="1:3" x14ac:dyDescent="0.35">
      <c r="A2311">
        <v>1869</v>
      </c>
      <c r="B2311" s="1">
        <f>A2311*ASSETS!$F$29/(ASSETS!$F$30+ASSETS!$F$29)</f>
        <v>1722.984375</v>
      </c>
      <c r="C2311" s="1">
        <f>A2311*ASSETS!$F$30/(ASSETS!$F$30+ASSETS!$F$29)</f>
        <v>146.015625</v>
      </c>
    </row>
    <row r="2312" spans="1:3" x14ac:dyDescent="0.35">
      <c r="A2312">
        <v>1693</v>
      </c>
      <c r="B2312" s="1">
        <f>A2312*ASSETS!$F$29/(ASSETS!$F$30+ASSETS!$F$29)</f>
        <v>1560.734375</v>
      </c>
      <c r="C2312" s="1">
        <f>A2312*ASSETS!$F$30/(ASSETS!$F$30+ASSETS!$F$29)</f>
        <v>132.265625</v>
      </c>
    </row>
    <row r="2313" spans="1:3" x14ac:dyDescent="0.35">
      <c r="A2313">
        <v>1575</v>
      </c>
      <c r="B2313" s="1">
        <f>A2313*ASSETS!$F$29/(ASSETS!$F$30+ASSETS!$F$29)</f>
        <v>1451.953125</v>
      </c>
      <c r="C2313" s="1">
        <f>A2313*ASSETS!$F$30/(ASSETS!$F$30+ASSETS!$F$29)</f>
        <v>123.046875</v>
      </c>
    </row>
    <row r="2314" spans="1:3" x14ac:dyDescent="0.35">
      <c r="A2314">
        <v>1256</v>
      </c>
      <c r="B2314" s="1">
        <f>A2314*ASSETS!$F$29/(ASSETS!$F$30+ASSETS!$F$29)</f>
        <v>1157.875</v>
      </c>
      <c r="C2314" s="1">
        <f>A2314*ASSETS!$F$30/(ASSETS!$F$30+ASSETS!$F$29)</f>
        <v>98.125</v>
      </c>
    </row>
    <row r="2315" spans="1:3" x14ac:dyDescent="0.35">
      <c r="A2315">
        <v>1206</v>
      </c>
      <c r="B2315" s="1">
        <f>A2315*ASSETS!$F$29/(ASSETS!$F$30+ASSETS!$F$29)</f>
        <v>1111.78125</v>
      </c>
      <c r="C2315" s="1">
        <f>A2315*ASSETS!$F$30/(ASSETS!$F$30+ASSETS!$F$29)</f>
        <v>94.21875</v>
      </c>
    </row>
    <row r="2316" spans="1:3" x14ac:dyDescent="0.35">
      <c r="A2316">
        <v>1199</v>
      </c>
      <c r="B2316" s="1">
        <f>A2316*ASSETS!$F$29/(ASSETS!$F$30+ASSETS!$F$29)</f>
        <v>1105.328125</v>
      </c>
      <c r="C2316" s="1">
        <f>A2316*ASSETS!$F$30/(ASSETS!$F$30+ASSETS!$F$29)</f>
        <v>93.671875</v>
      </c>
    </row>
    <row r="2317" spans="1:3" x14ac:dyDescent="0.35">
      <c r="A2317">
        <v>1370</v>
      </c>
      <c r="B2317" s="1">
        <f>A2317*ASSETS!$F$29/(ASSETS!$F$30+ASSETS!$F$29)</f>
        <v>1262.96875</v>
      </c>
      <c r="C2317" s="1">
        <f>A2317*ASSETS!$F$30/(ASSETS!$F$30+ASSETS!$F$29)</f>
        <v>107.03125</v>
      </c>
    </row>
    <row r="2318" spans="1:3" x14ac:dyDescent="0.35">
      <c r="A2318">
        <v>1557</v>
      </c>
      <c r="B2318" s="1">
        <f>A2318*ASSETS!$F$29/(ASSETS!$F$30+ASSETS!$F$29)</f>
        <v>1435.359375</v>
      </c>
      <c r="C2318" s="1">
        <f>A2318*ASSETS!$F$30/(ASSETS!$F$30+ASSETS!$F$29)</f>
        <v>121.640625</v>
      </c>
    </row>
    <row r="2319" spans="1:3" x14ac:dyDescent="0.35">
      <c r="A2319">
        <v>1619</v>
      </c>
      <c r="B2319" s="1">
        <f>A2319*ASSETS!$F$29/(ASSETS!$F$30+ASSETS!$F$29)</f>
        <v>1492.515625</v>
      </c>
      <c r="C2319" s="1">
        <f>A2319*ASSETS!$F$30/(ASSETS!$F$30+ASSETS!$F$29)</f>
        <v>126.484375</v>
      </c>
    </row>
    <row r="2320" spans="1:3" x14ac:dyDescent="0.35">
      <c r="A2320">
        <v>1699</v>
      </c>
      <c r="B2320" s="1">
        <f>A2320*ASSETS!$F$29/(ASSETS!$F$30+ASSETS!$F$29)</f>
        <v>1566.265625</v>
      </c>
      <c r="C2320" s="1">
        <f>A2320*ASSETS!$F$30/(ASSETS!$F$30+ASSETS!$F$29)</f>
        <v>132.734375</v>
      </c>
    </row>
    <row r="2321" spans="1:3" x14ac:dyDescent="0.35">
      <c r="A2321">
        <v>1782</v>
      </c>
      <c r="B2321" s="1">
        <f>A2321*ASSETS!$F$29/(ASSETS!$F$30+ASSETS!$F$29)</f>
        <v>1642.78125</v>
      </c>
      <c r="C2321" s="1">
        <f>A2321*ASSETS!$F$30/(ASSETS!$F$30+ASSETS!$F$29)</f>
        <v>139.21875</v>
      </c>
    </row>
    <row r="2322" spans="1:3" x14ac:dyDescent="0.35">
      <c r="A2322">
        <v>1689</v>
      </c>
      <c r="B2322" s="1">
        <f>A2322*ASSETS!$F$29/(ASSETS!$F$30+ASSETS!$F$29)</f>
        <v>1557.046875</v>
      </c>
      <c r="C2322" s="1">
        <f>A2322*ASSETS!$F$30/(ASSETS!$F$30+ASSETS!$F$29)</f>
        <v>131.953125</v>
      </c>
    </row>
    <row r="2323" spans="1:3" x14ac:dyDescent="0.35">
      <c r="A2323">
        <v>1561</v>
      </c>
      <c r="B2323" s="1">
        <f>A2323*ASSETS!$F$29/(ASSETS!$F$30+ASSETS!$F$29)</f>
        <v>1439.046875</v>
      </c>
      <c r="C2323" s="1">
        <f>A2323*ASSETS!$F$30/(ASSETS!$F$30+ASSETS!$F$29)</f>
        <v>121.953125</v>
      </c>
    </row>
    <row r="2324" spans="1:3" x14ac:dyDescent="0.35">
      <c r="A2324">
        <v>1368</v>
      </c>
      <c r="B2324" s="1">
        <f>A2324*ASSETS!$F$29/(ASSETS!$F$30+ASSETS!$F$29)</f>
        <v>1261.125</v>
      </c>
      <c r="C2324" s="1">
        <f>A2324*ASSETS!$F$30/(ASSETS!$F$30+ASSETS!$F$29)</f>
        <v>106.875</v>
      </c>
    </row>
    <row r="2325" spans="1:3" x14ac:dyDescent="0.35">
      <c r="A2325">
        <v>1098</v>
      </c>
      <c r="B2325" s="1">
        <f>A2325*ASSETS!$F$29/(ASSETS!$F$30+ASSETS!$F$29)</f>
        <v>1012.21875</v>
      </c>
      <c r="C2325" s="1">
        <f>A2325*ASSETS!$F$30/(ASSETS!$F$30+ASSETS!$F$29)</f>
        <v>85.78125</v>
      </c>
    </row>
    <row r="2326" spans="1:3" x14ac:dyDescent="0.35">
      <c r="A2326">
        <v>964</v>
      </c>
      <c r="B2326" s="1">
        <f>A2326*ASSETS!$F$29/(ASSETS!$F$30+ASSETS!$F$29)</f>
        <v>888.6875</v>
      </c>
      <c r="C2326" s="1">
        <f>A2326*ASSETS!$F$30/(ASSETS!$F$30+ASSETS!$F$29)</f>
        <v>75.3125</v>
      </c>
    </row>
    <row r="2327" spans="1:3" x14ac:dyDescent="0.35">
      <c r="A2327">
        <v>695</v>
      </c>
      <c r="B2327" s="1">
        <f>A2327*ASSETS!$F$29/(ASSETS!$F$30+ASSETS!$F$29)</f>
        <v>640.703125</v>
      </c>
      <c r="C2327" s="1">
        <f>A2327*ASSETS!$F$30/(ASSETS!$F$30+ASSETS!$F$29)</f>
        <v>54.296875</v>
      </c>
    </row>
    <row r="2328" spans="1:3" x14ac:dyDescent="0.35">
      <c r="A2328">
        <v>590</v>
      </c>
      <c r="B2328" s="1">
        <f>A2328*ASSETS!$F$29/(ASSETS!$F$30+ASSETS!$F$29)</f>
        <v>543.90625</v>
      </c>
      <c r="C2328" s="1">
        <f>A2328*ASSETS!$F$30/(ASSETS!$F$30+ASSETS!$F$29)</f>
        <v>46.09375</v>
      </c>
    </row>
    <row r="2329" spans="1:3" x14ac:dyDescent="0.35">
      <c r="A2329">
        <v>653</v>
      </c>
      <c r="B2329" s="1">
        <f>A2329*ASSETS!$F$29/(ASSETS!$F$30+ASSETS!$F$29)</f>
        <v>601.984375</v>
      </c>
      <c r="C2329" s="1">
        <f>A2329*ASSETS!$F$30/(ASSETS!$F$30+ASSETS!$F$29)</f>
        <v>51.015625</v>
      </c>
    </row>
    <row r="2330" spans="1:3" x14ac:dyDescent="0.35">
      <c r="A2330">
        <v>840</v>
      </c>
      <c r="B2330" s="1">
        <f>A2330*ASSETS!$F$29/(ASSETS!$F$30+ASSETS!$F$29)</f>
        <v>774.375</v>
      </c>
      <c r="C2330" s="1">
        <f>A2330*ASSETS!$F$30/(ASSETS!$F$30+ASSETS!$F$29)</f>
        <v>65.625</v>
      </c>
    </row>
    <row r="2331" spans="1:3" x14ac:dyDescent="0.35">
      <c r="A2331">
        <v>1070</v>
      </c>
      <c r="B2331" s="1">
        <f>A2331*ASSETS!$F$29/(ASSETS!$F$30+ASSETS!$F$29)</f>
        <v>986.40625</v>
      </c>
      <c r="C2331" s="1">
        <f>A2331*ASSETS!$F$30/(ASSETS!$F$30+ASSETS!$F$29)</f>
        <v>83.59375</v>
      </c>
    </row>
    <row r="2332" spans="1:3" x14ac:dyDescent="0.35">
      <c r="A2332">
        <v>1187</v>
      </c>
      <c r="B2332" s="1">
        <f>A2332*ASSETS!$F$29/(ASSETS!$F$30+ASSETS!$F$29)</f>
        <v>1094.265625</v>
      </c>
      <c r="C2332" s="1">
        <f>A2332*ASSETS!$F$30/(ASSETS!$F$30+ASSETS!$F$29)</f>
        <v>92.734375</v>
      </c>
    </row>
    <row r="2333" spans="1:3" x14ac:dyDescent="0.35">
      <c r="A2333">
        <v>1235</v>
      </c>
      <c r="B2333" s="1">
        <f>A2333*ASSETS!$F$29/(ASSETS!$F$30+ASSETS!$F$29)</f>
        <v>1138.515625</v>
      </c>
      <c r="C2333" s="1">
        <f>A2333*ASSETS!$F$30/(ASSETS!$F$30+ASSETS!$F$29)</f>
        <v>96.484375</v>
      </c>
    </row>
    <row r="2334" spans="1:3" x14ac:dyDescent="0.35">
      <c r="A2334">
        <v>1345</v>
      </c>
      <c r="B2334" s="1">
        <f>A2334*ASSETS!$F$29/(ASSETS!$F$30+ASSETS!$F$29)</f>
        <v>1239.921875</v>
      </c>
      <c r="C2334" s="1">
        <f>A2334*ASSETS!$F$30/(ASSETS!$F$30+ASSETS!$F$29)</f>
        <v>105.078125</v>
      </c>
    </row>
    <row r="2335" spans="1:3" x14ac:dyDescent="0.35">
      <c r="A2335">
        <v>1383</v>
      </c>
      <c r="B2335" s="1">
        <f>A2335*ASSETS!$F$29/(ASSETS!$F$30+ASSETS!$F$29)</f>
        <v>1274.953125</v>
      </c>
      <c r="C2335" s="1">
        <f>A2335*ASSETS!$F$30/(ASSETS!$F$30+ASSETS!$F$29)</f>
        <v>108.046875</v>
      </c>
    </row>
    <row r="2336" spans="1:3" x14ac:dyDescent="0.35">
      <c r="A2336">
        <v>1324</v>
      </c>
      <c r="B2336" s="1">
        <f>A2336*ASSETS!$F$29/(ASSETS!$F$30+ASSETS!$F$29)</f>
        <v>1220.5625</v>
      </c>
      <c r="C2336" s="1">
        <f>A2336*ASSETS!$F$30/(ASSETS!$F$30+ASSETS!$F$29)</f>
        <v>103.4375</v>
      </c>
    </row>
    <row r="2337" spans="1:3" x14ac:dyDescent="0.35">
      <c r="A2337">
        <v>1340</v>
      </c>
      <c r="B2337" s="1">
        <f>A2337*ASSETS!$F$29/(ASSETS!$F$30+ASSETS!$F$29)</f>
        <v>1235.3125</v>
      </c>
      <c r="C2337" s="1">
        <f>A2337*ASSETS!$F$30/(ASSETS!$F$30+ASSETS!$F$29)</f>
        <v>104.6875</v>
      </c>
    </row>
    <row r="2338" spans="1:3" x14ac:dyDescent="0.35">
      <c r="A2338">
        <v>1472</v>
      </c>
      <c r="B2338" s="1">
        <f>A2338*ASSETS!$F$29/(ASSETS!$F$30+ASSETS!$F$29)</f>
        <v>1357</v>
      </c>
      <c r="C2338" s="1">
        <f>A2338*ASSETS!$F$30/(ASSETS!$F$30+ASSETS!$F$29)</f>
        <v>115</v>
      </c>
    </row>
    <row r="2339" spans="1:3" x14ac:dyDescent="0.35">
      <c r="A2339">
        <v>1497</v>
      </c>
      <c r="B2339" s="1">
        <f>A2339*ASSETS!$F$29/(ASSETS!$F$30+ASSETS!$F$29)</f>
        <v>1380.046875</v>
      </c>
      <c r="C2339" s="1">
        <f>A2339*ASSETS!$F$30/(ASSETS!$F$30+ASSETS!$F$29)</f>
        <v>116.953125</v>
      </c>
    </row>
    <row r="2340" spans="1:3" x14ac:dyDescent="0.35">
      <c r="A2340">
        <v>1295</v>
      </c>
      <c r="B2340" s="1">
        <f>A2340*ASSETS!$F$29/(ASSETS!$F$30+ASSETS!$F$29)</f>
        <v>1193.828125</v>
      </c>
      <c r="C2340" s="1">
        <f>A2340*ASSETS!$F$30/(ASSETS!$F$30+ASSETS!$F$29)</f>
        <v>101.171875</v>
      </c>
    </row>
    <row r="2341" spans="1:3" x14ac:dyDescent="0.35">
      <c r="A2341">
        <v>1208</v>
      </c>
      <c r="B2341" s="1">
        <f>A2341*ASSETS!$F$29/(ASSETS!$F$30+ASSETS!$F$29)</f>
        <v>1113.625</v>
      </c>
      <c r="C2341" s="1">
        <f>A2341*ASSETS!$F$30/(ASSETS!$F$30+ASSETS!$F$29)</f>
        <v>94.375</v>
      </c>
    </row>
    <row r="2342" spans="1:3" x14ac:dyDescent="0.35">
      <c r="A2342">
        <v>1167</v>
      </c>
      <c r="B2342" s="1">
        <f>A2342*ASSETS!$F$29/(ASSETS!$F$30+ASSETS!$F$29)</f>
        <v>1075.828125</v>
      </c>
      <c r="C2342" s="1">
        <f>A2342*ASSETS!$F$30/(ASSETS!$F$30+ASSETS!$F$29)</f>
        <v>91.171875</v>
      </c>
    </row>
    <row r="2343" spans="1:3" x14ac:dyDescent="0.35">
      <c r="A2343">
        <v>1215</v>
      </c>
      <c r="B2343" s="1">
        <f>A2343*ASSETS!$F$29/(ASSETS!$F$30+ASSETS!$F$29)</f>
        <v>1120.078125</v>
      </c>
      <c r="C2343" s="1">
        <f>A2343*ASSETS!$F$30/(ASSETS!$F$30+ASSETS!$F$29)</f>
        <v>94.921875</v>
      </c>
    </row>
    <row r="2344" spans="1:3" x14ac:dyDescent="0.35">
      <c r="A2344">
        <v>1247</v>
      </c>
      <c r="B2344" s="1">
        <f>A2344*ASSETS!$F$29/(ASSETS!$F$30+ASSETS!$F$29)</f>
        <v>1149.578125</v>
      </c>
      <c r="C2344" s="1">
        <f>A2344*ASSETS!$F$30/(ASSETS!$F$30+ASSETS!$F$29)</f>
        <v>97.421875</v>
      </c>
    </row>
    <row r="2345" spans="1:3" x14ac:dyDescent="0.35">
      <c r="A2345">
        <v>1356</v>
      </c>
      <c r="B2345" s="1">
        <f>A2345*ASSETS!$F$29/(ASSETS!$F$30+ASSETS!$F$29)</f>
        <v>1250.0625</v>
      </c>
      <c r="C2345" s="1">
        <f>A2345*ASSETS!$F$30/(ASSETS!$F$30+ASSETS!$F$29)</f>
        <v>105.9375</v>
      </c>
    </row>
    <row r="2346" spans="1:3" x14ac:dyDescent="0.35">
      <c r="A2346">
        <v>1195</v>
      </c>
      <c r="B2346" s="1">
        <f>A2346*ASSETS!$F$29/(ASSETS!$F$30+ASSETS!$F$29)</f>
        <v>1101.640625</v>
      </c>
      <c r="C2346" s="1">
        <f>A2346*ASSETS!$F$30/(ASSETS!$F$30+ASSETS!$F$29)</f>
        <v>93.359375</v>
      </c>
    </row>
    <row r="2347" spans="1:3" x14ac:dyDescent="0.35">
      <c r="A2347">
        <v>1106</v>
      </c>
      <c r="B2347" s="1">
        <f>A2347*ASSETS!$F$29/(ASSETS!$F$30+ASSETS!$F$29)</f>
        <v>1019.59375</v>
      </c>
      <c r="C2347" s="1">
        <f>A2347*ASSETS!$F$30/(ASSETS!$F$30+ASSETS!$F$29)</f>
        <v>86.40625</v>
      </c>
    </row>
    <row r="2348" spans="1:3" x14ac:dyDescent="0.35">
      <c r="A2348">
        <v>885</v>
      </c>
      <c r="B2348" s="1">
        <f>A2348*ASSETS!$F$29/(ASSETS!$F$30+ASSETS!$F$29)</f>
        <v>815.859375</v>
      </c>
      <c r="C2348" s="1">
        <f>A2348*ASSETS!$F$30/(ASSETS!$F$30+ASSETS!$F$29)</f>
        <v>69.140625</v>
      </c>
    </row>
    <row r="2349" spans="1:3" x14ac:dyDescent="0.35">
      <c r="A2349">
        <v>678</v>
      </c>
      <c r="B2349" s="1">
        <f>A2349*ASSETS!$F$29/(ASSETS!$F$30+ASSETS!$F$29)</f>
        <v>625.03125</v>
      </c>
      <c r="C2349" s="1">
        <f>A2349*ASSETS!$F$30/(ASSETS!$F$30+ASSETS!$F$29)</f>
        <v>52.96875</v>
      </c>
    </row>
    <row r="2350" spans="1:3" x14ac:dyDescent="0.35">
      <c r="A2350">
        <v>647</v>
      </c>
      <c r="B2350" s="1">
        <f>A2350*ASSETS!$F$29/(ASSETS!$F$30+ASSETS!$F$29)</f>
        <v>596.453125</v>
      </c>
      <c r="C2350" s="1">
        <f>A2350*ASSETS!$F$30/(ASSETS!$F$30+ASSETS!$F$29)</f>
        <v>50.546875</v>
      </c>
    </row>
    <row r="2351" spans="1:3" x14ac:dyDescent="0.35">
      <c r="A2351">
        <v>524</v>
      </c>
      <c r="B2351" s="1">
        <f>A2351*ASSETS!$F$29/(ASSETS!$F$30+ASSETS!$F$29)</f>
        <v>483.0625</v>
      </c>
      <c r="C2351" s="1">
        <f>A2351*ASSETS!$F$30/(ASSETS!$F$30+ASSETS!$F$29)</f>
        <v>40.9375</v>
      </c>
    </row>
    <row r="2352" spans="1:3" x14ac:dyDescent="0.35">
      <c r="A2352">
        <v>493</v>
      </c>
      <c r="B2352" s="1">
        <f>A2352*ASSETS!$F$29/(ASSETS!$F$30+ASSETS!$F$29)</f>
        <v>454.484375</v>
      </c>
      <c r="C2352" s="1">
        <f>A2352*ASSETS!$F$30/(ASSETS!$F$30+ASSETS!$F$29)</f>
        <v>38.515625</v>
      </c>
    </row>
    <row r="2353" spans="1:3" x14ac:dyDescent="0.35">
      <c r="A2353">
        <v>448</v>
      </c>
      <c r="B2353" s="1">
        <f>A2353*ASSETS!$F$29/(ASSETS!$F$30+ASSETS!$F$29)</f>
        <v>413</v>
      </c>
      <c r="C2353" s="1">
        <f>A2353*ASSETS!$F$30/(ASSETS!$F$30+ASSETS!$F$29)</f>
        <v>35</v>
      </c>
    </row>
    <row r="2354" spans="1:3" x14ac:dyDescent="0.35">
      <c r="A2354">
        <v>453</v>
      </c>
      <c r="B2354" s="1">
        <f>A2354*ASSETS!$F$29/(ASSETS!$F$30+ASSETS!$F$29)</f>
        <v>417.609375</v>
      </c>
      <c r="C2354" s="1">
        <f>A2354*ASSETS!$F$30/(ASSETS!$F$30+ASSETS!$F$29)</f>
        <v>35.390625</v>
      </c>
    </row>
    <row r="2355" spans="1:3" x14ac:dyDescent="0.35">
      <c r="A2355">
        <v>427</v>
      </c>
      <c r="B2355" s="1">
        <f>A2355*ASSETS!$F$29/(ASSETS!$F$30+ASSETS!$F$29)</f>
        <v>393.640625</v>
      </c>
      <c r="C2355" s="1">
        <f>A2355*ASSETS!$F$30/(ASSETS!$F$30+ASSETS!$F$29)</f>
        <v>33.359375</v>
      </c>
    </row>
    <row r="2356" spans="1:3" x14ac:dyDescent="0.35">
      <c r="A2356">
        <v>483</v>
      </c>
      <c r="B2356" s="1">
        <f>A2356*ASSETS!$F$29/(ASSETS!$F$30+ASSETS!$F$29)</f>
        <v>445.265625</v>
      </c>
      <c r="C2356" s="1">
        <f>A2356*ASSETS!$F$30/(ASSETS!$F$30+ASSETS!$F$29)</f>
        <v>37.734375</v>
      </c>
    </row>
    <row r="2357" spans="1:3" x14ac:dyDescent="0.35">
      <c r="A2357">
        <v>541</v>
      </c>
      <c r="B2357" s="1">
        <f>A2357*ASSETS!$F$29/(ASSETS!$F$30+ASSETS!$F$29)</f>
        <v>498.734375</v>
      </c>
      <c r="C2357" s="1">
        <f>A2357*ASSETS!$F$30/(ASSETS!$F$30+ASSETS!$F$29)</f>
        <v>42.265625</v>
      </c>
    </row>
    <row r="2358" spans="1:3" x14ac:dyDescent="0.35">
      <c r="A2358">
        <v>508</v>
      </c>
      <c r="B2358" s="1">
        <f>A2358*ASSETS!$F$29/(ASSETS!$F$30+ASSETS!$F$29)</f>
        <v>468.3125</v>
      </c>
      <c r="C2358" s="1">
        <f>A2358*ASSETS!$F$30/(ASSETS!$F$30+ASSETS!$F$29)</f>
        <v>39.6875</v>
      </c>
    </row>
    <row r="2359" spans="1:3" x14ac:dyDescent="0.35">
      <c r="A2359">
        <v>552</v>
      </c>
      <c r="B2359" s="1">
        <f>A2359*ASSETS!$F$29/(ASSETS!$F$30+ASSETS!$F$29)</f>
        <v>508.875</v>
      </c>
      <c r="C2359" s="1">
        <f>A2359*ASSETS!$F$30/(ASSETS!$F$30+ASSETS!$F$29)</f>
        <v>43.125</v>
      </c>
    </row>
    <row r="2360" spans="1:3" x14ac:dyDescent="0.35">
      <c r="A2360">
        <v>768</v>
      </c>
      <c r="B2360" s="1">
        <f>A2360*ASSETS!$F$29/(ASSETS!$F$30+ASSETS!$F$29)</f>
        <v>708</v>
      </c>
      <c r="C2360" s="1">
        <f>A2360*ASSETS!$F$30/(ASSETS!$F$30+ASSETS!$F$29)</f>
        <v>60</v>
      </c>
    </row>
    <row r="2361" spans="1:3" x14ac:dyDescent="0.35">
      <c r="A2361">
        <v>830</v>
      </c>
      <c r="B2361" s="1">
        <f>A2361*ASSETS!$F$29/(ASSETS!$F$30+ASSETS!$F$29)</f>
        <v>765.15625</v>
      </c>
      <c r="C2361" s="1">
        <f>A2361*ASSETS!$F$30/(ASSETS!$F$30+ASSETS!$F$29)</f>
        <v>64.84375</v>
      </c>
    </row>
    <row r="2362" spans="1:3" x14ac:dyDescent="0.35">
      <c r="A2362">
        <v>918</v>
      </c>
      <c r="B2362" s="1">
        <f>A2362*ASSETS!$F$29/(ASSETS!$F$30+ASSETS!$F$29)</f>
        <v>846.28125</v>
      </c>
      <c r="C2362" s="1">
        <f>A2362*ASSETS!$F$30/(ASSETS!$F$30+ASSETS!$F$29)</f>
        <v>71.71875</v>
      </c>
    </row>
    <row r="2363" spans="1:3" x14ac:dyDescent="0.35">
      <c r="A2363">
        <v>1040</v>
      </c>
      <c r="B2363" s="1">
        <f>A2363*ASSETS!$F$29/(ASSETS!$F$30+ASSETS!$F$29)</f>
        <v>958.75</v>
      </c>
      <c r="C2363" s="1">
        <f>A2363*ASSETS!$F$30/(ASSETS!$F$30+ASSETS!$F$29)</f>
        <v>81.25</v>
      </c>
    </row>
    <row r="2364" spans="1:3" x14ac:dyDescent="0.35">
      <c r="A2364">
        <v>1288</v>
      </c>
      <c r="B2364" s="1">
        <f>A2364*ASSETS!$F$29/(ASSETS!$F$30+ASSETS!$F$29)</f>
        <v>1187.375</v>
      </c>
      <c r="C2364" s="1">
        <f>A2364*ASSETS!$F$30/(ASSETS!$F$30+ASSETS!$F$29)</f>
        <v>100.625</v>
      </c>
    </row>
    <row r="2365" spans="1:3" x14ac:dyDescent="0.35">
      <c r="A2365">
        <v>1607</v>
      </c>
      <c r="B2365" s="1">
        <f>A2365*ASSETS!$F$29/(ASSETS!$F$30+ASSETS!$F$29)</f>
        <v>1481.453125</v>
      </c>
      <c r="C2365" s="1">
        <f>A2365*ASSETS!$F$30/(ASSETS!$F$30+ASSETS!$F$29)</f>
        <v>125.546875</v>
      </c>
    </row>
    <row r="2366" spans="1:3" x14ac:dyDescent="0.35">
      <c r="A2366">
        <v>1698</v>
      </c>
      <c r="B2366" s="1">
        <f>A2366*ASSETS!$F$29/(ASSETS!$F$30+ASSETS!$F$29)</f>
        <v>1565.34375</v>
      </c>
      <c r="C2366" s="1">
        <f>A2366*ASSETS!$F$30/(ASSETS!$F$30+ASSETS!$F$29)</f>
        <v>132.65625</v>
      </c>
    </row>
    <row r="2367" spans="1:3" x14ac:dyDescent="0.35">
      <c r="A2367">
        <v>1790</v>
      </c>
      <c r="B2367" s="1">
        <f>A2367*ASSETS!$F$29/(ASSETS!$F$30+ASSETS!$F$29)</f>
        <v>1650.15625</v>
      </c>
      <c r="C2367" s="1">
        <f>A2367*ASSETS!$F$30/(ASSETS!$F$30+ASSETS!$F$29)</f>
        <v>139.84375</v>
      </c>
    </row>
    <row r="2368" spans="1:3" x14ac:dyDescent="0.35">
      <c r="A2368">
        <v>2014</v>
      </c>
      <c r="B2368" s="1">
        <f>A2368*ASSETS!$F$29/(ASSETS!$F$30+ASSETS!$F$29)</f>
        <v>1856.65625</v>
      </c>
      <c r="C2368" s="1">
        <f>A2368*ASSETS!$F$30/(ASSETS!$F$30+ASSETS!$F$29)</f>
        <v>157.34375</v>
      </c>
    </row>
    <row r="2369" spans="1:3" x14ac:dyDescent="0.35">
      <c r="A2369">
        <v>2008</v>
      </c>
      <c r="B2369" s="1">
        <f>A2369*ASSETS!$F$29/(ASSETS!$F$30+ASSETS!$F$29)</f>
        <v>1851.125</v>
      </c>
      <c r="C2369" s="1">
        <f>A2369*ASSETS!$F$30/(ASSETS!$F$30+ASSETS!$F$29)</f>
        <v>156.875</v>
      </c>
    </row>
    <row r="2370" spans="1:3" x14ac:dyDescent="0.35">
      <c r="A2370">
        <v>1746</v>
      </c>
      <c r="B2370" s="1">
        <f>A2370*ASSETS!$F$29/(ASSETS!$F$30+ASSETS!$F$29)</f>
        <v>1609.59375</v>
      </c>
      <c r="C2370" s="1">
        <f>A2370*ASSETS!$F$30/(ASSETS!$F$30+ASSETS!$F$29)</f>
        <v>136.40625</v>
      </c>
    </row>
    <row r="2371" spans="1:3" x14ac:dyDescent="0.35">
      <c r="A2371">
        <v>1745</v>
      </c>
      <c r="B2371" s="1">
        <f>A2371*ASSETS!$F$29/(ASSETS!$F$30+ASSETS!$F$29)</f>
        <v>1608.671875</v>
      </c>
      <c r="C2371" s="1">
        <f>A2371*ASSETS!$F$30/(ASSETS!$F$30+ASSETS!$F$29)</f>
        <v>136.328125</v>
      </c>
    </row>
    <row r="2372" spans="1:3" x14ac:dyDescent="0.35">
      <c r="A2372">
        <v>1507</v>
      </c>
      <c r="B2372" s="1">
        <f>A2372*ASSETS!$F$29/(ASSETS!$F$30+ASSETS!$F$29)</f>
        <v>1389.265625</v>
      </c>
      <c r="C2372" s="1">
        <f>A2372*ASSETS!$F$30/(ASSETS!$F$30+ASSETS!$F$29)</f>
        <v>117.734375</v>
      </c>
    </row>
    <row r="2373" spans="1:3" x14ac:dyDescent="0.35">
      <c r="A2373">
        <v>1365</v>
      </c>
      <c r="B2373" s="1">
        <f>A2373*ASSETS!$F$29/(ASSETS!$F$30+ASSETS!$F$29)</f>
        <v>1258.359375</v>
      </c>
      <c r="C2373" s="1">
        <f>A2373*ASSETS!$F$30/(ASSETS!$F$30+ASSETS!$F$29)</f>
        <v>106.640625</v>
      </c>
    </row>
    <row r="2374" spans="1:3" x14ac:dyDescent="0.35">
      <c r="A2374">
        <v>1362</v>
      </c>
      <c r="B2374" s="1">
        <f>A2374*ASSETS!$F$29/(ASSETS!$F$30+ASSETS!$F$29)</f>
        <v>1255.59375</v>
      </c>
      <c r="C2374" s="1">
        <f>A2374*ASSETS!$F$30/(ASSETS!$F$30+ASSETS!$F$29)</f>
        <v>106.40625</v>
      </c>
    </row>
    <row r="2375" spans="1:3" x14ac:dyDescent="0.35">
      <c r="A2375">
        <v>1377</v>
      </c>
      <c r="B2375" s="1">
        <f>A2375*ASSETS!$F$29/(ASSETS!$F$30+ASSETS!$F$29)</f>
        <v>1269.421875</v>
      </c>
      <c r="C2375" s="1">
        <f>A2375*ASSETS!$F$30/(ASSETS!$F$30+ASSETS!$F$29)</f>
        <v>107.578125</v>
      </c>
    </row>
    <row r="2376" spans="1:3" x14ac:dyDescent="0.35">
      <c r="A2376">
        <v>1400</v>
      </c>
      <c r="B2376" s="1">
        <f>A2376*ASSETS!$F$29/(ASSETS!$F$30+ASSETS!$F$29)</f>
        <v>1290.625</v>
      </c>
      <c r="C2376" s="1">
        <f>A2376*ASSETS!$F$30/(ASSETS!$F$30+ASSETS!$F$29)</f>
        <v>109.375</v>
      </c>
    </row>
    <row r="2377" spans="1:3" x14ac:dyDescent="0.35">
      <c r="A2377">
        <v>1461</v>
      </c>
      <c r="B2377" s="1">
        <f>A2377*ASSETS!$F$29/(ASSETS!$F$30+ASSETS!$F$29)</f>
        <v>1346.859375</v>
      </c>
      <c r="C2377" s="1">
        <f>A2377*ASSETS!$F$30/(ASSETS!$F$30+ASSETS!$F$29)</f>
        <v>114.140625</v>
      </c>
    </row>
    <row r="2378" spans="1:3" x14ac:dyDescent="0.35">
      <c r="A2378">
        <v>1440</v>
      </c>
      <c r="B2378" s="1">
        <f>A2378*ASSETS!$F$29/(ASSETS!$F$30+ASSETS!$F$29)</f>
        <v>1327.5</v>
      </c>
      <c r="C2378" s="1">
        <f>A2378*ASSETS!$F$30/(ASSETS!$F$30+ASSETS!$F$29)</f>
        <v>112.5</v>
      </c>
    </row>
    <row r="2379" spans="1:3" x14ac:dyDescent="0.35">
      <c r="A2379">
        <v>1813</v>
      </c>
      <c r="B2379" s="1">
        <f>A2379*ASSETS!$F$29/(ASSETS!$F$30+ASSETS!$F$29)</f>
        <v>1671.359375</v>
      </c>
      <c r="C2379" s="1">
        <f>A2379*ASSETS!$F$30/(ASSETS!$F$30+ASSETS!$F$29)</f>
        <v>141.640625</v>
      </c>
    </row>
    <row r="2380" spans="1:3" x14ac:dyDescent="0.35">
      <c r="A2380">
        <v>1717</v>
      </c>
      <c r="B2380" s="1">
        <f>A2380*ASSETS!$F$29/(ASSETS!$F$30+ASSETS!$F$29)</f>
        <v>1582.859375</v>
      </c>
      <c r="C2380" s="1">
        <f>A2380*ASSETS!$F$30/(ASSETS!$F$30+ASSETS!$F$29)</f>
        <v>134.140625</v>
      </c>
    </row>
    <row r="2381" spans="1:3" x14ac:dyDescent="0.35">
      <c r="A2381">
        <v>1900</v>
      </c>
      <c r="B2381" s="1">
        <f>A2381*ASSETS!$F$29/(ASSETS!$F$30+ASSETS!$F$29)</f>
        <v>1751.5625</v>
      </c>
      <c r="C2381" s="1">
        <f>A2381*ASSETS!$F$30/(ASSETS!$F$30+ASSETS!$F$29)</f>
        <v>148.4375</v>
      </c>
    </row>
    <row r="2382" spans="1:3" x14ac:dyDescent="0.35">
      <c r="A2382">
        <v>1932</v>
      </c>
      <c r="B2382" s="1">
        <f>A2382*ASSETS!$F$29/(ASSETS!$F$30+ASSETS!$F$29)</f>
        <v>1781.0625</v>
      </c>
      <c r="C2382" s="1">
        <f>A2382*ASSETS!$F$30/(ASSETS!$F$30+ASSETS!$F$29)</f>
        <v>150.9375</v>
      </c>
    </row>
    <row r="2383" spans="1:3" x14ac:dyDescent="0.35">
      <c r="A2383">
        <v>2056</v>
      </c>
      <c r="B2383" s="1">
        <f>A2383*ASSETS!$F$29/(ASSETS!$F$30+ASSETS!$F$29)</f>
        <v>1895.375</v>
      </c>
      <c r="C2383" s="1">
        <f>A2383*ASSETS!$F$30/(ASSETS!$F$30+ASSETS!$F$29)</f>
        <v>160.625</v>
      </c>
    </row>
    <row r="2384" spans="1:3" x14ac:dyDescent="0.35">
      <c r="A2384">
        <v>1997</v>
      </c>
      <c r="B2384" s="1">
        <f>A2384*ASSETS!$F$29/(ASSETS!$F$30+ASSETS!$F$29)</f>
        <v>1840.984375</v>
      </c>
      <c r="C2384" s="1">
        <f>A2384*ASSETS!$F$30/(ASSETS!$F$30+ASSETS!$F$29)</f>
        <v>156.015625</v>
      </c>
    </row>
    <row r="2385" spans="1:3" x14ac:dyDescent="0.35">
      <c r="A2385">
        <v>1807</v>
      </c>
      <c r="B2385" s="1">
        <f>A2385*ASSETS!$F$29/(ASSETS!$F$30+ASSETS!$F$29)</f>
        <v>1665.828125</v>
      </c>
      <c r="C2385" s="1">
        <f>A2385*ASSETS!$F$30/(ASSETS!$F$30+ASSETS!$F$29)</f>
        <v>141.171875</v>
      </c>
    </row>
    <row r="2386" spans="1:3" x14ac:dyDescent="0.35">
      <c r="A2386">
        <v>1886</v>
      </c>
      <c r="B2386" s="1">
        <f>A2386*ASSETS!$F$29/(ASSETS!$F$30+ASSETS!$F$29)</f>
        <v>1738.65625</v>
      </c>
      <c r="C2386" s="1">
        <f>A2386*ASSETS!$F$30/(ASSETS!$F$30+ASSETS!$F$29)</f>
        <v>147.34375</v>
      </c>
    </row>
    <row r="2387" spans="1:3" x14ac:dyDescent="0.35">
      <c r="A2387">
        <v>1670</v>
      </c>
      <c r="B2387" s="1">
        <f>A2387*ASSETS!$F$29/(ASSETS!$F$30+ASSETS!$F$29)</f>
        <v>1539.53125</v>
      </c>
      <c r="C2387" s="1">
        <f>A2387*ASSETS!$F$30/(ASSETS!$F$30+ASSETS!$F$29)</f>
        <v>130.46875</v>
      </c>
    </row>
    <row r="2388" spans="1:3" x14ac:dyDescent="0.35">
      <c r="A2388">
        <v>1606</v>
      </c>
      <c r="B2388" s="1">
        <f>A2388*ASSETS!$F$29/(ASSETS!$F$30+ASSETS!$F$29)</f>
        <v>1480.53125</v>
      </c>
      <c r="C2388" s="1">
        <f>A2388*ASSETS!$F$30/(ASSETS!$F$30+ASSETS!$F$29)</f>
        <v>125.46875</v>
      </c>
    </row>
    <row r="2389" spans="1:3" x14ac:dyDescent="0.35">
      <c r="A2389">
        <v>1441</v>
      </c>
      <c r="B2389" s="1">
        <f>A2389*ASSETS!$F$29/(ASSETS!$F$30+ASSETS!$F$29)</f>
        <v>1328.421875</v>
      </c>
      <c r="C2389" s="1">
        <f>A2389*ASSETS!$F$30/(ASSETS!$F$30+ASSETS!$F$29)</f>
        <v>112.578125</v>
      </c>
    </row>
    <row r="2390" spans="1:3" x14ac:dyDescent="0.35">
      <c r="A2390">
        <v>1363</v>
      </c>
      <c r="B2390" s="1">
        <f>A2390*ASSETS!$F$29/(ASSETS!$F$30+ASSETS!$F$29)</f>
        <v>1256.515625</v>
      </c>
      <c r="C2390" s="1">
        <f>A2390*ASSETS!$F$30/(ASSETS!$F$30+ASSETS!$F$29)</f>
        <v>106.484375</v>
      </c>
    </row>
    <row r="2391" spans="1:3" x14ac:dyDescent="0.35">
      <c r="A2391">
        <v>1355</v>
      </c>
      <c r="B2391" s="1">
        <f>A2391*ASSETS!$F$29/(ASSETS!$F$30+ASSETS!$F$29)</f>
        <v>1249.140625</v>
      </c>
      <c r="C2391" s="1">
        <f>A2391*ASSETS!$F$30/(ASSETS!$F$30+ASSETS!$F$29)</f>
        <v>105.859375</v>
      </c>
    </row>
    <row r="2392" spans="1:3" x14ac:dyDescent="0.35">
      <c r="A2392">
        <v>1449</v>
      </c>
      <c r="B2392" s="1">
        <f>A2392*ASSETS!$F$29/(ASSETS!$F$30+ASSETS!$F$29)</f>
        <v>1335.796875</v>
      </c>
      <c r="C2392" s="1">
        <f>A2392*ASSETS!$F$30/(ASSETS!$F$30+ASSETS!$F$29)</f>
        <v>113.203125</v>
      </c>
    </row>
    <row r="2393" spans="1:3" x14ac:dyDescent="0.35">
      <c r="A2393">
        <v>1537</v>
      </c>
      <c r="B2393" s="1">
        <f>A2393*ASSETS!$F$29/(ASSETS!$F$30+ASSETS!$F$29)</f>
        <v>1416.921875</v>
      </c>
      <c r="C2393" s="1">
        <f>A2393*ASSETS!$F$30/(ASSETS!$F$30+ASSETS!$F$29)</f>
        <v>120.078125</v>
      </c>
    </row>
    <row r="2394" spans="1:3" x14ac:dyDescent="0.35">
      <c r="A2394">
        <v>1576</v>
      </c>
      <c r="B2394" s="1">
        <f>A2394*ASSETS!$F$29/(ASSETS!$F$30+ASSETS!$F$29)</f>
        <v>1452.875</v>
      </c>
      <c r="C2394" s="1">
        <f>A2394*ASSETS!$F$30/(ASSETS!$F$30+ASSETS!$F$29)</f>
        <v>123.125</v>
      </c>
    </row>
    <row r="2395" spans="1:3" x14ac:dyDescent="0.35">
      <c r="A2395">
        <v>1557</v>
      </c>
      <c r="B2395" s="1">
        <f>A2395*ASSETS!$F$29/(ASSETS!$F$30+ASSETS!$F$29)</f>
        <v>1435.359375</v>
      </c>
      <c r="C2395" s="1">
        <f>A2395*ASSETS!$F$30/(ASSETS!$F$30+ASSETS!$F$29)</f>
        <v>121.640625</v>
      </c>
    </row>
    <row r="2396" spans="1:3" x14ac:dyDescent="0.35">
      <c r="A2396">
        <v>1350</v>
      </c>
      <c r="B2396" s="1">
        <f>A2396*ASSETS!$F$29/(ASSETS!$F$30+ASSETS!$F$29)</f>
        <v>1244.53125</v>
      </c>
      <c r="C2396" s="1">
        <f>A2396*ASSETS!$F$30/(ASSETS!$F$30+ASSETS!$F$29)</f>
        <v>105.46875</v>
      </c>
    </row>
    <row r="2397" spans="1:3" x14ac:dyDescent="0.35">
      <c r="A2397">
        <v>1247</v>
      </c>
      <c r="B2397" s="1">
        <f>A2397*ASSETS!$F$29/(ASSETS!$F$30+ASSETS!$F$29)</f>
        <v>1149.578125</v>
      </c>
      <c r="C2397" s="1">
        <f>A2397*ASSETS!$F$30/(ASSETS!$F$30+ASSETS!$F$29)</f>
        <v>97.421875</v>
      </c>
    </row>
    <row r="2398" spans="1:3" x14ac:dyDescent="0.35">
      <c r="A2398">
        <v>1108</v>
      </c>
      <c r="B2398" s="1">
        <f>A2398*ASSETS!$F$29/(ASSETS!$F$30+ASSETS!$F$29)</f>
        <v>1021.4375</v>
      </c>
      <c r="C2398" s="1">
        <f>A2398*ASSETS!$F$30/(ASSETS!$F$30+ASSETS!$F$29)</f>
        <v>86.5625</v>
      </c>
    </row>
    <row r="2399" spans="1:3" x14ac:dyDescent="0.35">
      <c r="A2399">
        <v>941</v>
      </c>
      <c r="B2399" s="1">
        <f>A2399*ASSETS!$F$29/(ASSETS!$F$30+ASSETS!$F$29)</f>
        <v>867.484375</v>
      </c>
      <c r="C2399" s="1">
        <f>A2399*ASSETS!$F$30/(ASSETS!$F$30+ASSETS!$F$29)</f>
        <v>73.515625</v>
      </c>
    </row>
    <row r="2400" spans="1:3" x14ac:dyDescent="0.35">
      <c r="A2400">
        <v>884</v>
      </c>
      <c r="B2400" s="1">
        <f>A2400*ASSETS!$F$29/(ASSETS!$F$30+ASSETS!$F$29)</f>
        <v>814.9375</v>
      </c>
      <c r="C2400" s="1">
        <f>A2400*ASSETS!$F$30/(ASSETS!$F$30+ASSETS!$F$29)</f>
        <v>69.0625</v>
      </c>
    </row>
    <row r="2401" spans="1:3" x14ac:dyDescent="0.35">
      <c r="A2401">
        <v>773</v>
      </c>
      <c r="B2401" s="1">
        <f>A2401*ASSETS!$F$29/(ASSETS!$F$30+ASSETS!$F$29)</f>
        <v>712.609375</v>
      </c>
      <c r="C2401" s="1">
        <f>A2401*ASSETS!$F$30/(ASSETS!$F$30+ASSETS!$F$29)</f>
        <v>60.390625</v>
      </c>
    </row>
    <row r="2402" spans="1:3" x14ac:dyDescent="0.35">
      <c r="A2402">
        <v>828</v>
      </c>
      <c r="B2402" s="1">
        <f>A2402*ASSETS!$F$29/(ASSETS!$F$30+ASSETS!$F$29)</f>
        <v>763.3125</v>
      </c>
      <c r="C2402" s="1">
        <f>A2402*ASSETS!$F$30/(ASSETS!$F$30+ASSETS!$F$29)</f>
        <v>64.6875</v>
      </c>
    </row>
    <row r="2403" spans="1:3" x14ac:dyDescent="0.35">
      <c r="A2403">
        <v>868</v>
      </c>
      <c r="B2403" s="1">
        <f>A2403*ASSETS!$F$29/(ASSETS!$F$30+ASSETS!$F$29)</f>
        <v>800.1875</v>
      </c>
      <c r="C2403" s="1">
        <f>A2403*ASSETS!$F$30/(ASSETS!$F$30+ASSETS!$F$29)</f>
        <v>67.8125</v>
      </c>
    </row>
    <row r="2404" spans="1:3" x14ac:dyDescent="0.35">
      <c r="A2404">
        <v>937</v>
      </c>
      <c r="B2404" s="1">
        <f>A2404*ASSETS!$F$29/(ASSETS!$F$30+ASSETS!$F$29)</f>
        <v>863.796875</v>
      </c>
      <c r="C2404" s="1">
        <f>A2404*ASSETS!$F$30/(ASSETS!$F$30+ASSETS!$F$29)</f>
        <v>73.203125</v>
      </c>
    </row>
    <row r="2405" spans="1:3" x14ac:dyDescent="0.35">
      <c r="A2405">
        <v>827</v>
      </c>
      <c r="B2405" s="1">
        <f>A2405*ASSETS!$F$29/(ASSETS!$F$30+ASSETS!$F$29)</f>
        <v>762.390625</v>
      </c>
      <c r="C2405" s="1">
        <f>A2405*ASSETS!$F$30/(ASSETS!$F$30+ASSETS!$F$29)</f>
        <v>64.609375</v>
      </c>
    </row>
    <row r="2406" spans="1:3" x14ac:dyDescent="0.35">
      <c r="A2406">
        <v>742</v>
      </c>
      <c r="B2406" s="1">
        <f>A2406*ASSETS!$F$29/(ASSETS!$F$30+ASSETS!$F$29)</f>
        <v>684.03125</v>
      </c>
      <c r="C2406" s="1">
        <f>A2406*ASSETS!$F$30/(ASSETS!$F$30+ASSETS!$F$29)</f>
        <v>57.96875</v>
      </c>
    </row>
    <row r="2407" spans="1:3" x14ac:dyDescent="0.35">
      <c r="A2407">
        <v>674</v>
      </c>
      <c r="B2407" s="1">
        <f>A2407*ASSETS!$F$29/(ASSETS!$F$30+ASSETS!$F$29)</f>
        <v>621.34375</v>
      </c>
      <c r="C2407" s="1">
        <f>A2407*ASSETS!$F$30/(ASSETS!$F$30+ASSETS!$F$29)</f>
        <v>52.65625</v>
      </c>
    </row>
    <row r="2408" spans="1:3" x14ac:dyDescent="0.35">
      <c r="A2408">
        <v>668</v>
      </c>
      <c r="B2408" s="1">
        <f>A2408*ASSETS!$F$29/(ASSETS!$F$30+ASSETS!$F$29)</f>
        <v>615.8125</v>
      </c>
      <c r="C2408" s="1">
        <f>A2408*ASSETS!$F$30/(ASSETS!$F$30+ASSETS!$F$29)</f>
        <v>52.1875</v>
      </c>
    </row>
    <row r="2409" spans="1:3" x14ac:dyDescent="0.35">
      <c r="A2409">
        <v>726</v>
      </c>
      <c r="B2409" s="1">
        <f>A2409*ASSETS!$F$29/(ASSETS!$F$30+ASSETS!$F$29)</f>
        <v>669.28125</v>
      </c>
      <c r="C2409" s="1">
        <f>A2409*ASSETS!$F$30/(ASSETS!$F$30+ASSETS!$F$29)</f>
        <v>56.71875</v>
      </c>
    </row>
    <row r="2410" spans="1:3" x14ac:dyDescent="0.35">
      <c r="A2410">
        <v>680</v>
      </c>
      <c r="B2410" s="1">
        <f>A2410*ASSETS!$F$29/(ASSETS!$F$30+ASSETS!$F$29)</f>
        <v>626.875</v>
      </c>
      <c r="C2410" s="1">
        <f>A2410*ASSETS!$F$30/(ASSETS!$F$30+ASSETS!$F$29)</f>
        <v>53.125</v>
      </c>
    </row>
    <row r="2411" spans="1:3" x14ac:dyDescent="0.35">
      <c r="A2411">
        <v>704</v>
      </c>
      <c r="B2411" s="1">
        <f>A2411*ASSETS!$F$29/(ASSETS!$F$30+ASSETS!$F$29)</f>
        <v>649</v>
      </c>
      <c r="C2411" s="1">
        <f>A2411*ASSETS!$F$30/(ASSETS!$F$30+ASSETS!$F$29)</f>
        <v>55</v>
      </c>
    </row>
    <row r="2412" spans="1:3" x14ac:dyDescent="0.35">
      <c r="A2412">
        <v>694</v>
      </c>
      <c r="B2412" s="1">
        <f>A2412*ASSETS!$F$29/(ASSETS!$F$30+ASSETS!$F$29)</f>
        <v>639.78125</v>
      </c>
      <c r="C2412" s="1">
        <f>A2412*ASSETS!$F$30/(ASSETS!$F$30+ASSETS!$F$29)</f>
        <v>54.21875</v>
      </c>
    </row>
    <row r="2413" spans="1:3" x14ac:dyDescent="0.35">
      <c r="A2413">
        <v>710</v>
      </c>
      <c r="B2413" s="1">
        <f>A2413*ASSETS!$F$29/(ASSETS!$F$30+ASSETS!$F$29)</f>
        <v>654.53125</v>
      </c>
      <c r="C2413" s="1">
        <f>A2413*ASSETS!$F$30/(ASSETS!$F$30+ASSETS!$F$29)</f>
        <v>55.46875</v>
      </c>
    </row>
    <row r="2414" spans="1:3" x14ac:dyDescent="0.35">
      <c r="A2414">
        <v>795</v>
      </c>
      <c r="B2414" s="1">
        <f>A2414*ASSETS!$F$29/(ASSETS!$F$30+ASSETS!$F$29)</f>
        <v>732.890625</v>
      </c>
      <c r="C2414" s="1">
        <f>A2414*ASSETS!$F$30/(ASSETS!$F$30+ASSETS!$F$29)</f>
        <v>62.109375</v>
      </c>
    </row>
    <row r="2415" spans="1:3" x14ac:dyDescent="0.35">
      <c r="A2415">
        <v>801</v>
      </c>
      <c r="B2415" s="1">
        <f>A2415*ASSETS!$F$29/(ASSETS!$F$30+ASSETS!$F$29)</f>
        <v>738.421875</v>
      </c>
      <c r="C2415" s="1">
        <f>A2415*ASSETS!$F$30/(ASSETS!$F$30+ASSETS!$F$29)</f>
        <v>62.578125</v>
      </c>
    </row>
    <row r="2416" spans="1:3" x14ac:dyDescent="0.35">
      <c r="A2416">
        <v>781</v>
      </c>
      <c r="B2416" s="1">
        <f>A2416*ASSETS!$F$29/(ASSETS!$F$30+ASSETS!$F$29)</f>
        <v>719.984375</v>
      </c>
      <c r="C2416" s="1">
        <f>A2416*ASSETS!$F$30/(ASSETS!$F$30+ASSETS!$F$29)</f>
        <v>61.015625</v>
      </c>
    </row>
    <row r="2417" spans="1:3" x14ac:dyDescent="0.35">
      <c r="A2417">
        <v>810</v>
      </c>
      <c r="B2417" s="1">
        <f>A2417*ASSETS!$F$29/(ASSETS!$F$30+ASSETS!$F$29)</f>
        <v>746.71875</v>
      </c>
      <c r="C2417" s="1">
        <f>A2417*ASSETS!$F$30/(ASSETS!$F$30+ASSETS!$F$29)</f>
        <v>63.28125</v>
      </c>
    </row>
    <row r="2418" spans="1:3" x14ac:dyDescent="0.35">
      <c r="A2418">
        <v>760</v>
      </c>
      <c r="B2418" s="1">
        <f>A2418*ASSETS!$F$29/(ASSETS!$F$30+ASSETS!$F$29)</f>
        <v>700.625</v>
      </c>
      <c r="C2418" s="1">
        <f>A2418*ASSETS!$F$30/(ASSETS!$F$30+ASSETS!$F$29)</f>
        <v>59.375</v>
      </c>
    </row>
    <row r="2419" spans="1:3" x14ac:dyDescent="0.35">
      <c r="A2419">
        <v>898</v>
      </c>
      <c r="B2419" s="1">
        <f>A2419*ASSETS!$F$29/(ASSETS!$F$30+ASSETS!$F$29)</f>
        <v>827.84375</v>
      </c>
      <c r="C2419" s="1">
        <f>A2419*ASSETS!$F$30/(ASSETS!$F$30+ASSETS!$F$29)</f>
        <v>70.15625</v>
      </c>
    </row>
    <row r="2420" spans="1:3" x14ac:dyDescent="0.35">
      <c r="A2420">
        <v>859</v>
      </c>
      <c r="B2420" s="1">
        <f>A2420*ASSETS!$F$29/(ASSETS!$F$30+ASSETS!$F$29)</f>
        <v>791.890625</v>
      </c>
      <c r="C2420" s="1">
        <f>A2420*ASSETS!$F$30/(ASSETS!$F$30+ASSETS!$F$29)</f>
        <v>67.109375</v>
      </c>
    </row>
    <row r="2421" spans="1:3" x14ac:dyDescent="0.35">
      <c r="A2421">
        <v>807</v>
      </c>
      <c r="B2421" s="1">
        <f>A2421*ASSETS!$F$29/(ASSETS!$F$30+ASSETS!$F$29)</f>
        <v>743.953125</v>
      </c>
      <c r="C2421" s="1">
        <f>A2421*ASSETS!$F$30/(ASSETS!$F$30+ASSETS!$F$29)</f>
        <v>63.046875</v>
      </c>
    </row>
    <row r="2422" spans="1:3" x14ac:dyDescent="0.35">
      <c r="A2422">
        <v>833</v>
      </c>
      <c r="B2422" s="1">
        <f>A2422*ASSETS!$F$29/(ASSETS!$F$30+ASSETS!$F$29)</f>
        <v>767.921875</v>
      </c>
      <c r="C2422" s="1">
        <f>A2422*ASSETS!$F$30/(ASSETS!$F$30+ASSETS!$F$29)</f>
        <v>65.078125</v>
      </c>
    </row>
    <row r="2423" spans="1:3" x14ac:dyDescent="0.35">
      <c r="A2423">
        <v>876</v>
      </c>
      <c r="B2423" s="1">
        <f>A2423*ASSETS!$F$29/(ASSETS!$F$30+ASSETS!$F$29)</f>
        <v>807.5625</v>
      </c>
      <c r="C2423" s="1">
        <f>A2423*ASSETS!$F$30/(ASSETS!$F$30+ASSETS!$F$29)</f>
        <v>68.4375</v>
      </c>
    </row>
    <row r="2424" spans="1:3" x14ac:dyDescent="0.35">
      <c r="A2424">
        <v>773</v>
      </c>
      <c r="B2424" s="1">
        <f>A2424*ASSETS!$F$29/(ASSETS!$F$30+ASSETS!$F$29)</f>
        <v>712.609375</v>
      </c>
      <c r="C2424" s="1">
        <f>A2424*ASSETS!$F$30/(ASSETS!$F$30+ASSETS!$F$29)</f>
        <v>60.390625</v>
      </c>
    </row>
    <row r="2425" spans="1:3" x14ac:dyDescent="0.35">
      <c r="A2425">
        <v>808</v>
      </c>
      <c r="B2425" s="1">
        <f>A2425*ASSETS!$F$29/(ASSETS!$F$30+ASSETS!$F$29)</f>
        <v>744.875</v>
      </c>
      <c r="C2425" s="1">
        <f>A2425*ASSETS!$F$30/(ASSETS!$F$30+ASSETS!$F$29)</f>
        <v>63.125</v>
      </c>
    </row>
    <row r="2426" spans="1:3" x14ac:dyDescent="0.35">
      <c r="A2426">
        <v>821</v>
      </c>
      <c r="B2426" s="1">
        <f>A2426*ASSETS!$F$29/(ASSETS!$F$30+ASSETS!$F$29)</f>
        <v>756.859375</v>
      </c>
      <c r="C2426" s="1">
        <f>A2426*ASSETS!$F$30/(ASSETS!$F$30+ASSETS!$F$29)</f>
        <v>64.140625</v>
      </c>
    </row>
    <row r="2427" spans="1:3" x14ac:dyDescent="0.35">
      <c r="A2427">
        <v>827</v>
      </c>
      <c r="B2427" s="1">
        <f>A2427*ASSETS!$F$29/(ASSETS!$F$30+ASSETS!$F$29)</f>
        <v>762.390625</v>
      </c>
      <c r="C2427" s="1">
        <f>A2427*ASSETS!$F$30/(ASSETS!$F$30+ASSETS!$F$29)</f>
        <v>64.609375</v>
      </c>
    </row>
    <row r="2428" spans="1:3" x14ac:dyDescent="0.35">
      <c r="A2428">
        <v>749</v>
      </c>
      <c r="B2428" s="1">
        <f>A2428*ASSETS!$F$29/(ASSETS!$F$30+ASSETS!$F$29)</f>
        <v>690.484375</v>
      </c>
      <c r="C2428" s="1">
        <f>A2428*ASSETS!$F$30/(ASSETS!$F$30+ASSETS!$F$29)</f>
        <v>58.515625</v>
      </c>
    </row>
    <row r="2429" spans="1:3" x14ac:dyDescent="0.35">
      <c r="A2429">
        <v>743</v>
      </c>
      <c r="B2429" s="1">
        <f>A2429*ASSETS!$F$29/(ASSETS!$F$30+ASSETS!$F$29)</f>
        <v>684.953125</v>
      </c>
      <c r="C2429" s="1">
        <f>A2429*ASSETS!$F$30/(ASSETS!$F$30+ASSETS!$F$29)</f>
        <v>58.046875</v>
      </c>
    </row>
    <row r="2430" spans="1:3" x14ac:dyDescent="0.35">
      <c r="A2430">
        <v>833</v>
      </c>
      <c r="B2430" s="1">
        <f>A2430*ASSETS!$F$29/(ASSETS!$F$30+ASSETS!$F$29)</f>
        <v>767.921875</v>
      </c>
      <c r="C2430" s="1">
        <f>A2430*ASSETS!$F$30/(ASSETS!$F$30+ASSETS!$F$29)</f>
        <v>65.078125</v>
      </c>
    </row>
    <row r="2431" spans="1:3" x14ac:dyDescent="0.35">
      <c r="A2431">
        <v>977</v>
      </c>
      <c r="B2431" s="1">
        <f>A2431*ASSETS!$F$29/(ASSETS!$F$30+ASSETS!$F$29)</f>
        <v>900.671875</v>
      </c>
      <c r="C2431" s="1">
        <f>A2431*ASSETS!$F$30/(ASSETS!$F$30+ASSETS!$F$29)</f>
        <v>76.328125</v>
      </c>
    </row>
    <row r="2432" spans="1:3" x14ac:dyDescent="0.35">
      <c r="A2432">
        <v>899</v>
      </c>
      <c r="B2432" s="1">
        <f>A2432*ASSETS!$F$29/(ASSETS!$F$30+ASSETS!$F$29)</f>
        <v>828.765625</v>
      </c>
      <c r="C2432" s="1">
        <f>A2432*ASSETS!$F$30/(ASSETS!$F$30+ASSETS!$F$29)</f>
        <v>70.234375</v>
      </c>
    </row>
    <row r="2433" spans="1:3" x14ac:dyDescent="0.35">
      <c r="A2433">
        <v>942</v>
      </c>
      <c r="B2433" s="1">
        <f>A2433*ASSETS!$F$29/(ASSETS!$F$30+ASSETS!$F$29)</f>
        <v>868.40625</v>
      </c>
      <c r="C2433" s="1">
        <f>A2433*ASSETS!$F$30/(ASSETS!$F$30+ASSETS!$F$29)</f>
        <v>73.59375</v>
      </c>
    </row>
    <row r="2434" spans="1:3" x14ac:dyDescent="0.35">
      <c r="A2434">
        <v>892</v>
      </c>
      <c r="B2434" s="1">
        <f>A2434*ASSETS!$F$29/(ASSETS!$F$30+ASSETS!$F$29)</f>
        <v>822.3125</v>
      </c>
      <c r="C2434" s="1">
        <f>A2434*ASSETS!$F$30/(ASSETS!$F$30+ASSETS!$F$29)</f>
        <v>69.6875</v>
      </c>
    </row>
    <row r="2435" spans="1:3" x14ac:dyDescent="0.35">
      <c r="A2435">
        <v>906</v>
      </c>
      <c r="B2435" s="1">
        <f>A2435*ASSETS!$F$29/(ASSETS!$F$30+ASSETS!$F$29)</f>
        <v>835.21875</v>
      </c>
      <c r="C2435" s="1">
        <f>A2435*ASSETS!$F$30/(ASSETS!$F$30+ASSETS!$F$29)</f>
        <v>70.78125</v>
      </c>
    </row>
    <row r="2436" spans="1:3" x14ac:dyDescent="0.35">
      <c r="A2436">
        <v>1049</v>
      </c>
      <c r="B2436" s="1">
        <f>A2436*ASSETS!$F$29/(ASSETS!$F$30+ASSETS!$F$29)</f>
        <v>967.046875</v>
      </c>
      <c r="C2436" s="1">
        <f>A2436*ASSETS!$F$30/(ASSETS!$F$30+ASSETS!$F$29)</f>
        <v>81.953125</v>
      </c>
    </row>
    <row r="2437" spans="1:3" x14ac:dyDescent="0.35">
      <c r="A2437">
        <v>1156</v>
      </c>
      <c r="B2437" s="1">
        <f>A2437*ASSETS!$F$29/(ASSETS!$F$30+ASSETS!$F$29)</f>
        <v>1065.6875</v>
      </c>
      <c r="C2437" s="1">
        <f>A2437*ASSETS!$F$30/(ASSETS!$F$30+ASSETS!$F$29)</f>
        <v>90.3125</v>
      </c>
    </row>
    <row r="2438" spans="1:3" x14ac:dyDescent="0.35">
      <c r="A2438">
        <v>1265</v>
      </c>
      <c r="B2438" s="1">
        <f>A2438*ASSETS!$F$29/(ASSETS!$F$30+ASSETS!$F$29)</f>
        <v>1166.171875</v>
      </c>
      <c r="C2438" s="1">
        <f>A2438*ASSETS!$F$30/(ASSETS!$F$30+ASSETS!$F$29)</f>
        <v>98.828125</v>
      </c>
    </row>
    <row r="2439" spans="1:3" x14ac:dyDescent="0.35">
      <c r="A2439">
        <v>1339</v>
      </c>
      <c r="B2439" s="1">
        <f>A2439*ASSETS!$F$29/(ASSETS!$F$30+ASSETS!$F$29)</f>
        <v>1234.390625</v>
      </c>
      <c r="C2439" s="1">
        <f>A2439*ASSETS!$F$30/(ASSETS!$F$30+ASSETS!$F$29)</f>
        <v>104.609375</v>
      </c>
    </row>
    <row r="2440" spans="1:3" x14ac:dyDescent="0.35">
      <c r="A2440">
        <v>1259</v>
      </c>
      <c r="B2440" s="1">
        <f>A2440*ASSETS!$F$29/(ASSETS!$F$30+ASSETS!$F$29)</f>
        <v>1160.640625</v>
      </c>
      <c r="C2440" s="1">
        <f>A2440*ASSETS!$F$30/(ASSETS!$F$30+ASSETS!$F$29)</f>
        <v>98.359375</v>
      </c>
    </row>
    <row r="2441" spans="1:3" x14ac:dyDescent="0.35">
      <c r="A2441">
        <v>1397</v>
      </c>
      <c r="B2441" s="1">
        <f>A2441*ASSETS!$F$29/(ASSETS!$F$30+ASSETS!$F$29)</f>
        <v>1287.859375</v>
      </c>
      <c r="C2441" s="1">
        <f>A2441*ASSETS!$F$30/(ASSETS!$F$30+ASSETS!$F$29)</f>
        <v>109.140625</v>
      </c>
    </row>
    <row r="2442" spans="1:3" x14ac:dyDescent="0.35">
      <c r="A2442">
        <v>1393</v>
      </c>
      <c r="B2442" s="1">
        <f>A2442*ASSETS!$F$29/(ASSETS!$F$30+ASSETS!$F$29)</f>
        <v>1284.171875</v>
      </c>
      <c r="C2442" s="1">
        <f>A2442*ASSETS!$F$30/(ASSETS!$F$30+ASSETS!$F$29)</f>
        <v>108.828125</v>
      </c>
    </row>
    <row r="2443" spans="1:3" x14ac:dyDescent="0.35">
      <c r="A2443">
        <v>1406</v>
      </c>
      <c r="B2443" s="1">
        <f>A2443*ASSETS!$F$29/(ASSETS!$F$30+ASSETS!$F$29)</f>
        <v>1296.15625</v>
      </c>
      <c r="C2443" s="1">
        <f>A2443*ASSETS!$F$30/(ASSETS!$F$30+ASSETS!$F$29)</f>
        <v>109.84375</v>
      </c>
    </row>
    <row r="2444" spans="1:3" x14ac:dyDescent="0.35">
      <c r="A2444">
        <v>1523</v>
      </c>
      <c r="B2444" s="1">
        <f>A2444*ASSETS!$F$29/(ASSETS!$F$30+ASSETS!$F$29)</f>
        <v>1404.015625</v>
      </c>
      <c r="C2444" s="1">
        <f>A2444*ASSETS!$F$30/(ASSETS!$F$30+ASSETS!$F$29)</f>
        <v>118.984375</v>
      </c>
    </row>
    <row r="2445" spans="1:3" x14ac:dyDescent="0.35">
      <c r="A2445">
        <v>1335</v>
      </c>
      <c r="B2445" s="1">
        <f>A2445*ASSETS!$F$29/(ASSETS!$F$30+ASSETS!$F$29)</f>
        <v>1230.703125</v>
      </c>
      <c r="C2445" s="1">
        <f>A2445*ASSETS!$F$30/(ASSETS!$F$30+ASSETS!$F$29)</f>
        <v>104.296875</v>
      </c>
    </row>
    <row r="2446" spans="1:3" x14ac:dyDescent="0.35">
      <c r="A2446">
        <v>1235</v>
      </c>
      <c r="B2446" s="1">
        <f>A2446*ASSETS!$F$29/(ASSETS!$F$30+ASSETS!$F$29)</f>
        <v>1138.515625</v>
      </c>
      <c r="C2446" s="1">
        <f>A2446*ASSETS!$F$30/(ASSETS!$F$30+ASSETS!$F$29)</f>
        <v>96.484375</v>
      </c>
    </row>
    <row r="2447" spans="1:3" x14ac:dyDescent="0.35">
      <c r="A2447">
        <v>1243</v>
      </c>
      <c r="B2447" s="1">
        <f>A2447*ASSETS!$F$29/(ASSETS!$F$30+ASSETS!$F$29)</f>
        <v>1145.890625</v>
      </c>
      <c r="C2447" s="1">
        <f>A2447*ASSETS!$F$30/(ASSETS!$F$30+ASSETS!$F$29)</f>
        <v>97.109375</v>
      </c>
    </row>
    <row r="2448" spans="1:3" x14ac:dyDescent="0.35">
      <c r="A2448">
        <v>1324</v>
      </c>
      <c r="B2448" s="1">
        <f>A2448*ASSETS!$F$29/(ASSETS!$F$30+ASSETS!$F$29)</f>
        <v>1220.5625</v>
      </c>
      <c r="C2448" s="1">
        <f>A2448*ASSETS!$F$30/(ASSETS!$F$30+ASSETS!$F$29)</f>
        <v>103.4375</v>
      </c>
    </row>
    <row r="2449" spans="1:3" x14ac:dyDescent="0.35">
      <c r="A2449">
        <v>1312</v>
      </c>
      <c r="B2449" s="1">
        <f>A2449*ASSETS!$F$29/(ASSETS!$F$30+ASSETS!$F$29)</f>
        <v>1209.5</v>
      </c>
      <c r="C2449" s="1">
        <f>A2449*ASSETS!$F$30/(ASSETS!$F$30+ASSETS!$F$29)</f>
        <v>102.5</v>
      </c>
    </row>
    <row r="2450" spans="1:3" x14ac:dyDescent="0.35">
      <c r="A2450">
        <v>1290</v>
      </c>
      <c r="B2450" s="1">
        <f>A2450*ASSETS!$F$29/(ASSETS!$F$30+ASSETS!$F$29)</f>
        <v>1189.21875</v>
      </c>
      <c r="C2450" s="1">
        <f>A2450*ASSETS!$F$30/(ASSETS!$F$30+ASSETS!$F$29)</f>
        <v>100.78125</v>
      </c>
    </row>
    <row r="2451" spans="1:3" x14ac:dyDescent="0.35">
      <c r="A2451">
        <v>1121</v>
      </c>
      <c r="B2451" s="1">
        <f>A2451*ASSETS!$F$29/(ASSETS!$F$30+ASSETS!$F$29)</f>
        <v>1033.421875</v>
      </c>
      <c r="C2451" s="1">
        <f>A2451*ASSETS!$F$30/(ASSETS!$F$30+ASSETS!$F$29)</f>
        <v>87.578125</v>
      </c>
    </row>
    <row r="2452" spans="1:3" x14ac:dyDescent="0.35">
      <c r="A2452">
        <v>976</v>
      </c>
      <c r="B2452" s="1">
        <f>A2452*ASSETS!$F$29/(ASSETS!$F$30+ASSETS!$F$29)</f>
        <v>899.75</v>
      </c>
      <c r="C2452" s="1">
        <f>A2452*ASSETS!$F$30/(ASSETS!$F$30+ASSETS!$F$29)</f>
        <v>76.25</v>
      </c>
    </row>
    <row r="2453" spans="1:3" x14ac:dyDescent="0.35">
      <c r="A2453">
        <v>911</v>
      </c>
      <c r="B2453" s="1">
        <f>A2453*ASSETS!$F$29/(ASSETS!$F$30+ASSETS!$F$29)</f>
        <v>839.828125</v>
      </c>
      <c r="C2453" s="1">
        <f>A2453*ASSETS!$F$30/(ASSETS!$F$30+ASSETS!$F$29)</f>
        <v>71.171875</v>
      </c>
    </row>
    <row r="2454" spans="1:3" x14ac:dyDescent="0.35">
      <c r="A2454">
        <v>910</v>
      </c>
      <c r="B2454" s="1">
        <f>A2454*ASSETS!$F$29/(ASSETS!$F$30+ASSETS!$F$29)</f>
        <v>838.90625</v>
      </c>
      <c r="C2454" s="1">
        <f>A2454*ASSETS!$F$30/(ASSETS!$F$30+ASSETS!$F$29)</f>
        <v>71.09375</v>
      </c>
    </row>
    <row r="2455" spans="1:3" x14ac:dyDescent="0.35">
      <c r="A2455">
        <v>970</v>
      </c>
      <c r="B2455" s="1">
        <f>A2455*ASSETS!$F$29/(ASSETS!$F$30+ASSETS!$F$29)</f>
        <v>894.21875</v>
      </c>
      <c r="C2455" s="1">
        <f>A2455*ASSETS!$F$30/(ASSETS!$F$30+ASSETS!$F$29)</f>
        <v>75.78125</v>
      </c>
    </row>
    <row r="2456" spans="1:3" x14ac:dyDescent="0.35">
      <c r="A2456">
        <v>1083</v>
      </c>
      <c r="B2456" s="1">
        <f>A2456*ASSETS!$F$29/(ASSETS!$F$30+ASSETS!$F$29)</f>
        <v>998.390625</v>
      </c>
      <c r="C2456" s="1">
        <f>A2456*ASSETS!$F$30/(ASSETS!$F$30+ASSETS!$F$29)</f>
        <v>84.609375</v>
      </c>
    </row>
    <row r="2457" spans="1:3" x14ac:dyDescent="0.35">
      <c r="A2457">
        <v>1084</v>
      </c>
      <c r="B2457" s="1">
        <f>A2457*ASSETS!$F$29/(ASSETS!$F$30+ASSETS!$F$29)</f>
        <v>999.3125</v>
      </c>
      <c r="C2457" s="1">
        <f>A2457*ASSETS!$F$30/(ASSETS!$F$30+ASSETS!$F$29)</f>
        <v>84.6875</v>
      </c>
    </row>
    <row r="2458" spans="1:3" x14ac:dyDescent="0.35">
      <c r="A2458">
        <v>1015</v>
      </c>
      <c r="B2458" s="1">
        <f>A2458*ASSETS!$F$29/(ASSETS!$F$30+ASSETS!$F$29)</f>
        <v>935.703125</v>
      </c>
      <c r="C2458" s="1">
        <f>A2458*ASSETS!$F$30/(ASSETS!$F$30+ASSETS!$F$29)</f>
        <v>79.296875</v>
      </c>
    </row>
    <row r="2459" spans="1:3" x14ac:dyDescent="0.35">
      <c r="A2459">
        <v>1051</v>
      </c>
      <c r="B2459" s="1">
        <f>A2459*ASSETS!$F$29/(ASSETS!$F$30+ASSETS!$F$29)</f>
        <v>968.890625</v>
      </c>
      <c r="C2459" s="1">
        <f>A2459*ASSETS!$F$30/(ASSETS!$F$30+ASSETS!$F$29)</f>
        <v>82.109375</v>
      </c>
    </row>
    <row r="2460" spans="1:3" x14ac:dyDescent="0.35">
      <c r="A2460">
        <v>1044</v>
      </c>
      <c r="B2460" s="1">
        <f>A2460*ASSETS!$F$29/(ASSETS!$F$30+ASSETS!$F$29)</f>
        <v>962.4375</v>
      </c>
      <c r="C2460" s="1">
        <f>A2460*ASSETS!$F$30/(ASSETS!$F$30+ASSETS!$F$29)</f>
        <v>81.5625</v>
      </c>
    </row>
    <row r="2461" spans="1:3" x14ac:dyDescent="0.35">
      <c r="A2461">
        <v>1093</v>
      </c>
      <c r="B2461" s="1">
        <f>A2461*ASSETS!$F$29/(ASSETS!$F$30+ASSETS!$F$29)</f>
        <v>1007.609375</v>
      </c>
      <c r="C2461" s="1">
        <f>A2461*ASSETS!$F$30/(ASSETS!$F$30+ASSETS!$F$29)</f>
        <v>85.390625</v>
      </c>
    </row>
    <row r="2462" spans="1:3" x14ac:dyDescent="0.35">
      <c r="A2462">
        <v>1064</v>
      </c>
      <c r="B2462" s="1">
        <f>A2462*ASSETS!$F$29/(ASSETS!$F$30+ASSETS!$F$29)</f>
        <v>980.875</v>
      </c>
      <c r="C2462" s="1">
        <f>A2462*ASSETS!$F$30/(ASSETS!$F$30+ASSETS!$F$29)</f>
        <v>83.125</v>
      </c>
    </row>
    <row r="2463" spans="1:3" x14ac:dyDescent="0.35">
      <c r="A2463">
        <v>993</v>
      </c>
      <c r="B2463" s="1">
        <f>A2463*ASSETS!$F$29/(ASSETS!$F$30+ASSETS!$F$29)</f>
        <v>915.421875</v>
      </c>
      <c r="C2463" s="1">
        <f>A2463*ASSETS!$F$30/(ASSETS!$F$30+ASSETS!$F$29)</f>
        <v>77.578125</v>
      </c>
    </row>
    <row r="2464" spans="1:3" x14ac:dyDescent="0.35">
      <c r="A2464">
        <v>925</v>
      </c>
      <c r="B2464" s="1">
        <f>A2464*ASSETS!$F$29/(ASSETS!$F$30+ASSETS!$F$29)</f>
        <v>852.734375</v>
      </c>
      <c r="C2464" s="1">
        <f>A2464*ASSETS!$F$30/(ASSETS!$F$30+ASSETS!$F$29)</f>
        <v>72.265625</v>
      </c>
    </row>
    <row r="2465" spans="1:3" x14ac:dyDescent="0.35">
      <c r="A2465">
        <v>828</v>
      </c>
      <c r="B2465" s="1">
        <f>A2465*ASSETS!$F$29/(ASSETS!$F$30+ASSETS!$F$29)</f>
        <v>763.3125</v>
      </c>
      <c r="C2465" s="1">
        <f>A2465*ASSETS!$F$30/(ASSETS!$F$30+ASSETS!$F$29)</f>
        <v>64.6875</v>
      </c>
    </row>
    <row r="2466" spans="1:3" x14ac:dyDescent="0.35">
      <c r="A2466">
        <v>793</v>
      </c>
      <c r="B2466" s="1">
        <f>A2466*ASSETS!$F$29/(ASSETS!$F$30+ASSETS!$F$29)</f>
        <v>731.046875</v>
      </c>
      <c r="C2466" s="1">
        <f>A2466*ASSETS!$F$30/(ASSETS!$F$30+ASSETS!$F$29)</f>
        <v>61.953125</v>
      </c>
    </row>
    <row r="2467" spans="1:3" x14ac:dyDescent="0.35">
      <c r="A2467">
        <v>788</v>
      </c>
      <c r="B2467" s="1">
        <f>A2467*ASSETS!$F$29/(ASSETS!$F$30+ASSETS!$F$29)</f>
        <v>726.4375</v>
      </c>
      <c r="C2467" s="1">
        <f>A2467*ASSETS!$F$30/(ASSETS!$F$30+ASSETS!$F$29)</f>
        <v>61.5625</v>
      </c>
    </row>
    <row r="2468" spans="1:3" x14ac:dyDescent="0.35">
      <c r="A2468">
        <v>802</v>
      </c>
      <c r="B2468" s="1">
        <f>A2468*ASSETS!$F$29/(ASSETS!$F$30+ASSETS!$F$29)</f>
        <v>739.34375</v>
      </c>
      <c r="C2468" s="1">
        <f>A2468*ASSETS!$F$30/(ASSETS!$F$30+ASSETS!$F$29)</f>
        <v>62.65625</v>
      </c>
    </row>
    <row r="2469" spans="1:3" x14ac:dyDescent="0.35">
      <c r="A2469">
        <v>799</v>
      </c>
      <c r="B2469" s="1">
        <f>A2469*ASSETS!$F$29/(ASSETS!$F$30+ASSETS!$F$29)</f>
        <v>736.578125</v>
      </c>
      <c r="C2469" s="1">
        <f>A2469*ASSETS!$F$30/(ASSETS!$F$30+ASSETS!$F$29)</f>
        <v>62.421875</v>
      </c>
    </row>
    <row r="2470" spans="1:3" x14ac:dyDescent="0.35">
      <c r="A2470">
        <v>759</v>
      </c>
      <c r="B2470" s="1">
        <f>A2470*ASSETS!$F$29/(ASSETS!$F$30+ASSETS!$F$29)</f>
        <v>699.703125</v>
      </c>
      <c r="C2470" s="1">
        <f>A2470*ASSETS!$F$30/(ASSETS!$F$30+ASSETS!$F$29)</f>
        <v>59.296875</v>
      </c>
    </row>
    <row r="2471" spans="1:3" x14ac:dyDescent="0.35">
      <c r="A2471">
        <v>708</v>
      </c>
      <c r="B2471" s="1">
        <f>A2471*ASSETS!$F$29/(ASSETS!$F$30+ASSETS!$F$29)</f>
        <v>652.6875</v>
      </c>
      <c r="C2471" s="1">
        <f>A2471*ASSETS!$F$30/(ASSETS!$F$30+ASSETS!$F$29)</f>
        <v>55.3125</v>
      </c>
    </row>
    <row r="2472" spans="1:3" x14ac:dyDescent="0.35">
      <c r="A2472">
        <v>751</v>
      </c>
      <c r="B2472" s="1">
        <f>A2472*ASSETS!$F$29/(ASSETS!$F$30+ASSETS!$F$29)</f>
        <v>692.328125</v>
      </c>
      <c r="C2472" s="1">
        <f>A2472*ASSETS!$F$30/(ASSETS!$F$30+ASSETS!$F$29)</f>
        <v>58.671875</v>
      </c>
    </row>
    <row r="2473" spans="1:3" x14ac:dyDescent="0.35">
      <c r="A2473">
        <v>868</v>
      </c>
      <c r="B2473" s="1">
        <f>A2473*ASSETS!$F$29/(ASSETS!$F$30+ASSETS!$F$29)</f>
        <v>800.1875</v>
      </c>
      <c r="C2473" s="1">
        <f>A2473*ASSETS!$F$30/(ASSETS!$F$30+ASSETS!$F$29)</f>
        <v>67.8125</v>
      </c>
    </row>
    <row r="2474" spans="1:3" x14ac:dyDescent="0.35">
      <c r="A2474">
        <v>853</v>
      </c>
      <c r="B2474" s="1">
        <f>A2474*ASSETS!$F$29/(ASSETS!$F$30+ASSETS!$F$29)</f>
        <v>786.359375</v>
      </c>
      <c r="C2474" s="1">
        <f>A2474*ASSETS!$F$30/(ASSETS!$F$30+ASSETS!$F$29)</f>
        <v>66.640625</v>
      </c>
    </row>
    <row r="2475" spans="1:3" x14ac:dyDescent="0.35">
      <c r="A2475">
        <v>878</v>
      </c>
      <c r="B2475" s="1">
        <f>A2475*ASSETS!$F$29/(ASSETS!$F$30+ASSETS!$F$29)</f>
        <v>809.40625</v>
      </c>
      <c r="C2475" s="1">
        <f>A2475*ASSETS!$F$30/(ASSETS!$F$30+ASSETS!$F$29)</f>
        <v>68.59375</v>
      </c>
    </row>
    <row r="2476" spans="1:3" x14ac:dyDescent="0.35">
      <c r="A2476">
        <v>932</v>
      </c>
      <c r="B2476" s="1">
        <f>A2476*ASSETS!$F$29/(ASSETS!$F$30+ASSETS!$F$29)</f>
        <v>859.1875</v>
      </c>
      <c r="C2476" s="1">
        <f>A2476*ASSETS!$F$30/(ASSETS!$F$30+ASSETS!$F$29)</f>
        <v>72.8125</v>
      </c>
    </row>
    <row r="2477" spans="1:3" x14ac:dyDescent="0.35">
      <c r="A2477">
        <v>1018</v>
      </c>
      <c r="B2477" s="1">
        <f>A2477*ASSETS!$F$29/(ASSETS!$F$30+ASSETS!$F$29)</f>
        <v>938.46875</v>
      </c>
      <c r="C2477" s="1">
        <f>A2477*ASSETS!$F$30/(ASSETS!$F$30+ASSETS!$F$29)</f>
        <v>79.53125</v>
      </c>
    </row>
    <row r="2478" spans="1:3" x14ac:dyDescent="0.35">
      <c r="A2478">
        <v>1086</v>
      </c>
      <c r="B2478" s="1">
        <f>A2478*ASSETS!$F$29/(ASSETS!$F$30+ASSETS!$F$29)</f>
        <v>1001.15625</v>
      </c>
      <c r="C2478" s="1">
        <f>A2478*ASSETS!$F$30/(ASSETS!$F$30+ASSETS!$F$29)</f>
        <v>84.84375</v>
      </c>
    </row>
    <row r="2479" spans="1:3" x14ac:dyDescent="0.35">
      <c r="A2479">
        <v>1054</v>
      </c>
      <c r="B2479" s="1">
        <f>A2479*ASSETS!$F$29/(ASSETS!$F$30+ASSETS!$F$29)</f>
        <v>971.65625</v>
      </c>
      <c r="C2479" s="1">
        <f>A2479*ASSETS!$F$30/(ASSETS!$F$30+ASSETS!$F$29)</f>
        <v>82.34375</v>
      </c>
    </row>
    <row r="2480" spans="1:3" x14ac:dyDescent="0.35">
      <c r="A2480">
        <v>1118</v>
      </c>
      <c r="B2480" s="1">
        <f>A2480*ASSETS!$F$29/(ASSETS!$F$30+ASSETS!$F$29)</f>
        <v>1030.65625</v>
      </c>
      <c r="C2480" s="1">
        <f>A2480*ASSETS!$F$30/(ASSETS!$F$30+ASSETS!$F$29)</f>
        <v>87.34375</v>
      </c>
    </row>
    <row r="2481" spans="1:3" x14ac:dyDescent="0.35">
      <c r="A2481">
        <v>1113</v>
      </c>
      <c r="B2481" s="1">
        <f>A2481*ASSETS!$F$29/(ASSETS!$F$30+ASSETS!$F$29)</f>
        <v>1026.046875</v>
      </c>
      <c r="C2481" s="1">
        <f>A2481*ASSETS!$F$30/(ASSETS!$F$30+ASSETS!$F$29)</f>
        <v>86.953125</v>
      </c>
    </row>
    <row r="2482" spans="1:3" x14ac:dyDescent="0.35">
      <c r="A2482">
        <v>1280</v>
      </c>
      <c r="B2482" s="1">
        <f>A2482*ASSETS!$F$29/(ASSETS!$F$30+ASSETS!$F$29)</f>
        <v>1180</v>
      </c>
      <c r="C2482" s="1">
        <f>A2482*ASSETS!$F$30/(ASSETS!$F$30+ASSETS!$F$29)</f>
        <v>100</v>
      </c>
    </row>
    <row r="2483" spans="1:3" x14ac:dyDescent="0.35">
      <c r="A2483">
        <v>1469</v>
      </c>
      <c r="B2483" s="1">
        <f>A2483*ASSETS!$F$29/(ASSETS!$F$30+ASSETS!$F$29)</f>
        <v>1354.234375</v>
      </c>
      <c r="C2483" s="1">
        <f>A2483*ASSETS!$F$30/(ASSETS!$F$30+ASSETS!$F$29)</f>
        <v>114.765625</v>
      </c>
    </row>
    <row r="2484" spans="1:3" x14ac:dyDescent="0.35">
      <c r="A2484">
        <v>1826</v>
      </c>
      <c r="B2484" s="1">
        <f>A2484*ASSETS!$F$29/(ASSETS!$F$30+ASSETS!$F$29)</f>
        <v>1683.34375</v>
      </c>
      <c r="C2484" s="1">
        <f>A2484*ASSETS!$F$30/(ASSETS!$F$30+ASSETS!$F$29)</f>
        <v>142.65625</v>
      </c>
    </row>
    <row r="2485" spans="1:3" x14ac:dyDescent="0.35">
      <c r="A2485">
        <v>1821</v>
      </c>
      <c r="B2485" s="1">
        <f>A2485*ASSETS!$F$29/(ASSETS!$F$30+ASSETS!$F$29)</f>
        <v>1678.734375</v>
      </c>
      <c r="C2485" s="1">
        <f>A2485*ASSETS!$F$30/(ASSETS!$F$30+ASSETS!$F$29)</f>
        <v>142.265625</v>
      </c>
    </row>
    <row r="2486" spans="1:3" x14ac:dyDescent="0.35">
      <c r="A2486">
        <v>1748</v>
      </c>
      <c r="B2486" s="1">
        <f>A2486*ASSETS!$F$29/(ASSETS!$F$30+ASSETS!$F$29)</f>
        <v>1611.4375</v>
      </c>
      <c r="C2486" s="1">
        <f>A2486*ASSETS!$F$30/(ASSETS!$F$30+ASSETS!$F$29)</f>
        <v>136.5625</v>
      </c>
    </row>
    <row r="2487" spans="1:3" x14ac:dyDescent="0.35">
      <c r="A2487">
        <v>1700</v>
      </c>
      <c r="B2487" s="1">
        <f>A2487*ASSETS!$F$29/(ASSETS!$F$30+ASSETS!$F$29)</f>
        <v>1567.1875</v>
      </c>
      <c r="C2487" s="1">
        <f>A2487*ASSETS!$F$30/(ASSETS!$F$30+ASSETS!$F$29)</f>
        <v>132.8125</v>
      </c>
    </row>
    <row r="2488" spans="1:3" x14ac:dyDescent="0.35">
      <c r="A2488">
        <v>1701</v>
      </c>
      <c r="B2488" s="1">
        <f>A2488*ASSETS!$F$29/(ASSETS!$F$30+ASSETS!$F$29)</f>
        <v>1568.109375</v>
      </c>
      <c r="C2488" s="1">
        <f>A2488*ASSETS!$F$30/(ASSETS!$F$30+ASSETS!$F$29)</f>
        <v>132.890625</v>
      </c>
    </row>
    <row r="2489" spans="1:3" x14ac:dyDescent="0.35">
      <c r="A2489">
        <v>1790</v>
      </c>
      <c r="B2489" s="1">
        <f>A2489*ASSETS!$F$29/(ASSETS!$F$30+ASSETS!$F$29)</f>
        <v>1650.15625</v>
      </c>
      <c r="C2489" s="1">
        <f>A2489*ASSETS!$F$30/(ASSETS!$F$30+ASSETS!$F$29)</f>
        <v>139.84375</v>
      </c>
    </row>
    <row r="2490" spans="1:3" x14ac:dyDescent="0.35">
      <c r="A2490">
        <v>1642</v>
      </c>
      <c r="B2490" s="1">
        <f>A2490*ASSETS!$F$29/(ASSETS!$F$30+ASSETS!$F$29)</f>
        <v>1513.71875</v>
      </c>
      <c r="C2490" s="1">
        <f>A2490*ASSETS!$F$30/(ASSETS!$F$30+ASSETS!$F$29)</f>
        <v>128.28125</v>
      </c>
    </row>
    <row r="2491" spans="1:3" x14ac:dyDescent="0.35">
      <c r="A2491">
        <v>1815</v>
      </c>
      <c r="B2491" s="1">
        <f>A2491*ASSETS!$F$29/(ASSETS!$F$30+ASSETS!$F$29)</f>
        <v>1673.203125</v>
      </c>
      <c r="C2491" s="1">
        <f>A2491*ASSETS!$F$30/(ASSETS!$F$30+ASSETS!$F$29)</f>
        <v>141.796875</v>
      </c>
    </row>
    <row r="2492" spans="1:3" x14ac:dyDescent="0.35">
      <c r="A2492">
        <v>1967</v>
      </c>
      <c r="B2492" s="1">
        <f>A2492*ASSETS!$F$29/(ASSETS!$F$30+ASSETS!$F$29)</f>
        <v>1813.328125</v>
      </c>
      <c r="C2492" s="1">
        <f>A2492*ASSETS!$F$30/(ASSETS!$F$30+ASSETS!$F$29)</f>
        <v>153.671875</v>
      </c>
    </row>
    <row r="2493" spans="1:3" x14ac:dyDescent="0.35">
      <c r="A2493">
        <v>2144</v>
      </c>
      <c r="B2493" s="1">
        <f>A2493*ASSETS!$F$29/(ASSETS!$F$30+ASSETS!$F$29)</f>
        <v>1976.5</v>
      </c>
      <c r="C2493" s="1">
        <f>A2493*ASSETS!$F$30/(ASSETS!$F$30+ASSETS!$F$29)</f>
        <v>167.5</v>
      </c>
    </row>
    <row r="2494" spans="1:3" x14ac:dyDescent="0.35">
      <c r="A2494">
        <v>2333</v>
      </c>
      <c r="B2494" s="1">
        <f>A2494*ASSETS!$F$29/(ASSETS!$F$30+ASSETS!$F$29)</f>
        <v>2150.734375</v>
      </c>
      <c r="C2494" s="1">
        <f>A2494*ASSETS!$F$30/(ASSETS!$F$30+ASSETS!$F$29)</f>
        <v>182.265625</v>
      </c>
    </row>
    <row r="2495" spans="1:3" x14ac:dyDescent="0.35">
      <c r="A2495">
        <v>2334</v>
      </c>
      <c r="B2495" s="1">
        <f>A2495*ASSETS!$F$29/(ASSETS!$F$30+ASSETS!$F$29)</f>
        <v>2151.65625</v>
      </c>
      <c r="C2495" s="1">
        <f>A2495*ASSETS!$F$30/(ASSETS!$F$30+ASSETS!$F$29)</f>
        <v>182.34375</v>
      </c>
    </row>
    <row r="2496" spans="1:3" x14ac:dyDescent="0.35">
      <c r="A2496">
        <v>2410</v>
      </c>
      <c r="B2496" s="1">
        <f>A2496*ASSETS!$F$29/(ASSETS!$F$30+ASSETS!$F$29)</f>
        <v>2221.71875</v>
      </c>
      <c r="C2496" s="1">
        <f>A2496*ASSETS!$F$30/(ASSETS!$F$30+ASSETS!$F$29)</f>
        <v>188.28125</v>
      </c>
    </row>
    <row r="2497" spans="1:3" x14ac:dyDescent="0.35">
      <c r="A2497">
        <v>2514</v>
      </c>
      <c r="B2497" s="1">
        <f>A2497*ASSETS!$F$29/(ASSETS!$F$30+ASSETS!$F$29)</f>
        <v>2317.59375</v>
      </c>
      <c r="C2497" s="1">
        <f>A2497*ASSETS!$F$30/(ASSETS!$F$30+ASSETS!$F$29)</f>
        <v>196.40625</v>
      </c>
    </row>
    <row r="2498" spans="1:3" x14ac:dyDescent="0.35">
      <c r="A2498">
        <v>2448</v>
      </c>
      <c r="B2498" s="1">
        <f>A2498*ASSETS!$F$29/(ASSETS!$F$30+ASSETS!$F$29)</f>
        <v>2256.75</v>
      </c>
      <c r="C2498" s="1">
        <f>A2498*ASSETS!$F$30/(ASSETS!$F$30+ASSETS!$F$29)</f>
        <v>191.25</v>
      </c>
    </row>
    <row r="2499" spans="1:3" x14ac:dyDescent="0.35">
      <c r="A2499">
        <v>2021</v>
      </c>
      <c r="B2499" s="1">
        <f>A2499*ASSETS!$F$29/(ASSETS!$F$30+ASSETS!$F$29)</f>
        <v>1863.109375</v>
      </c>
      <c r="C2499" s="1">
        <f>A2499*ASSETS!$F$30/(ASSETS!$F$30+ASSETS!$F$29)</f>
        <v>157.890625</v>
      </c>
    </row>
    <row r="2500" spans="1:3" x14ac:dyDescent="0.35">
      <c r="A2500">
        <v>2029</v>
      </c>
      <c r="B2500" s="1">
        <f>A2500*ASSETS!$F$29/(ASSETS!$F$30+ASSETS!$F$29)</f>
        <v>1870.484375</v>
      </c>
      <c r="C2500" s="1">
        <f>A2500*ASSETS!$F$30/(ASSETS!$F$30+ASSETS!$F$29)</f>
        <v>158.515625</v>
      </c>
    </row>
    <row r="2501" spans="1:3" x14ac:dyDescent="0.35">
      <c r="A2501">
        <v>2157</v>
      </c>
      <c r="B2501" s="1">
        <f>A2501*ASSETS!$F$29/(ASSETS!$F$30+ASSETS!$F$29)</f>
        <v>1988.484375</v>
      </c>
      <c r="C2501" s="1">
        <f>A2501*ASSETS!$F$30/(ASSETS!$F$30+ASSETS!$F$29)</f>
        <v>168.515625</v>
      </c>
    </row>
    <row r="2502" spans="1:3" x14ac:dyDescent="0.35">
      <c r="A2502">
        <v>2311</v>
      </c>
      <c r="B2502" s="1">
        <f>A2502*ASSETS!$F$29/(ASSETS!$F$30+ASSETS!$F$29)</f>
        <v>2130.453125</v>
      </c>
      <c r="C2502" s="1">
        <f>A2502*ASSETS!$F$30/(ASSETS!$F$30+ASSETS!$F$29)</f>
        <v>180.546875</v>
      </c>
    </row>
    <row r="2503" spans="1:3" x14ac:dyDescent="0.35">
      <c r="A2503">
        <v>2391</v>
      </c>
      <c r="B2503" s="1">
        <f>A2503*ASSETS!$F$29/(ASSETS!$F$30+ASSETS!$F$29)</f>
        <v>2204.203125</v>
      </c>
      <c r="C2503" s="1">
        <f>A2503*ASSETS!$F$30/(ASSETS!$F$30+ASSETS!$F$29)</f>
        <v>186.796875</v>
      </c>
    </row>
    <row r="2504" spans="1:3" x14ac:dyDescent="0.35">
      <c r="A2504">
        <v>2145</v>
      </c>
      <c r="B2504" s="1">
        <f>A2504*ASSETS!$F$29/(ASSETS!$F$30+ASSETS!$F$29)</f>
        <v>1977.421875</v>
      </c>
      <c r="C2504" s="1">
        <f>A2504*ASSETS!$F$30/(ASSETS!$F$30+ASSETS!$F$29)</f>
        <v>167.578125</v>
      </c>
    </row>
    <row r="2505" spans="1:3" x14ac:dyDescent="0.35">
      <c r="A2505">
        <v>2313</v>
      </c>
      <c r="B2505" s="1">
        <f>A2505*ASSETS!$F$29/(ASSETS!$F$30+ASSETS!$F$29)</f>
        <v>2132.296875</v>
      </c>
      <c r="C2505" s="1">
        <f>A2505*ASSETS!$F$30/(ASSETS!$F$30+ASSETS!$F$29)</f>
        <v>180.703125</v>
      </c>
    </row>
    <row r="2506" spans="1:3" x14ac:dyDescent="0.35">
      <c r="A2506">
        <v>2461</v>
      </c>
      <c r="B2506" s="1">
        <f>A2506*ASSETS!$F$29/(ASSETS!$F$30+ASSETS!$F$29)</f>
        <v>2268.734375</v>
      </c>
      <c r="C2506" s="1">
        <f>A2506*ASSETS!$F$30/(ASSETS!$F$30+ASSETS!$F$29)</f>
        <v>192.265625</v>
      </c>
    </row>
    <row r="2507" spans="1:3" x14ac:dyDescent="0.35">
      <c r="A2507">
        <v>2561</v>
      </c>
      <c r="B2507" s="1">
        <f>A2507*ASSETS!$F$29/(ASSETS!$F$30+ASSETS!$F$29)</f>
        <v>2360.921875</v>
      </c>
      <c r="C2507" s="1">
        <f>A2507*ASSETS!$F$30/(ASSETS!$F$30+ASSETS!$F$29)</f>
        <v>200.078125</v>
      </c>
    </row>
    <row r="2508" spans="1:3" x14ac:dyDescent="0.35">
      <c r="A2508">
        <v>2777</v>
      </c>
      <c r="B2508" s="1">
        <f>A2508*ASSETS!$F$29/(ASSETS!$F$30+ASSETS!$F$29)</f>
        <v>2560.046875</v>
      </c>
      <c r="C2508" s="1">
        <f>A2508*ASSETS!$F$30/(ASSETS!$F$30+ASSETS!$F$29)</f>
        <v>216.953125</v>
      </c>
    </row>
    <row r="2509" spans="1:3" x14ac:dyDescent="0.35">
      <c r="A2509">
        <v>2759</v>
      </c>
      <c r="B2509" s="1">
        <f>A2509*ASSETS!$F$29/(ASSETS!$F$30+ASSETS!$F$29)</f>
        <v>2543.453125</v>
      </c>
      <c r="C2509" s="1">
        <f>A2509*ASSETS!$F$30/(ASSETS!$F$30+ASSETS!$F$29)</f>
        <v>215.546875</v>
      </c>
    </row>
    <row r="2510" spans="1:3" x14ac:dyDescent="0.35">
      <c r="A2510">
        <v>2661</v>
      </c>
      <c r="B2510" s="1">
        <f>A2510*ASSETS!$F$29/(ASSETS!$F$30+ASSETS!$F$29)</f>
        <v>2453.109375</v>
      </c>
      <c r="C2510" s="1">
        <f>A2510*ASSETS!$F$30/(ASSETS!$F$30+ASSETS!$F$29)</f>
        <v>207.890625</v>
      </c>
    </row>
    <row r="2511" spans="1:3" x14ac:dyDescent="0.35">
      <c r="A2511">
        <v>2528</v>
      </c>
      <c r="B2511" s="1">
        <f>A2511*ASSETS!$F$29/(ASSETS!$F$30+ASSETS!$F$29)</f>
        <v>2330.5</v>
      </c>
      <c r="C2511" s="1">
        <f>A2511*ASSETS!$F$30/(ASSETS!$F$30+ASSETS!$F$29)</f>
        <v>197.5</v>
      </c>
    </row>
    <row r="2512" spans="1:3" x14ac:dyDescent="0.35">
      <c r="A2512">
        <v>2427</v>
      </c>
      <c r="B2512" s="1">
        <f>A2512*ASSETS!$F$29/(ASSETS!$F$30+ASSETS!$F$29)</f>
        <v>2237.390625</v>
      </c>
      <c r="C2512" s="1">
        <f>A2512*ASSETS!$F$30/(ASSETS!$F$30+ASSETS!$F$29)</f>
        <v>189.609375</v>
      </c>
    </row>
    <row r="2513" spans="1:3" x14ac:dyDescent="0.35">
      <c r="A2513">
        <v>2504</v>
      </c>
      <c r="B2513" s="1">
        <f>A2513*ASSETS!$F$29/(ASSETS!$F$30+ASSETS!$F$29)</f>
        <v>2308.375</v>
      </c>
      <c r="C2513" s="1">
        <f>A2513*ASSETS!$F$30/(ASSETS!$F$30+ASSETS!$F$29)</f>
        <v>195.625</v>
      </c>
    </row>
    <row r="2514" spans="1:3" x14ac:dyDescent="0.35">
      <c r="A2514">
        <v>2728</v>
      </c>
      <c r="B2514" s="1">
        <f>A2514*ASSETS!$F$29/(ASSETS!$F$30+ASSETS!$F$29)</f>
        <v>2514.875</v>
      </c>
      <c r="C2514" s="1">
        <f>A2514*ASSETS!$F$30/(ASSETS!$F$30+ASSETS!$F$29)</f>
        <v>213.125</v>
      </c>
    </row>
    <row r="2515" spans="1:3" x14ac:dyDescent="0.35">
      <c r="A2515">
        <v>2865</v>
      </c>
      <c r="B2515" s="1">
        <f>A2515*ASSETS!$F$29/(ASSETS!$F$30+ASSETS!$F$29)</f>
        <v>2641.171875</v>
      </c>
      <c r="C2515" s="1">
        <f>A2515*ASSETS!$F$30/(ASSETS!$F$30+ASSETS!$F$29)</f>
        <v>223.828125</v>
      </c>
    </row>
    <row r="2516" spans="1:3" x14ac:dyDescent="0.35">
      <c r="A2516">
        <v>3044</v>
      </c>
      <c r="B2516" s="1">
        <f>A2516*ASSETS!$F$29/(ASSETS!$F$30+ASSETS!$F$29)</f>
        <v>2806.1875</v>
      </c>
      <c r="C2516" s="1">
        <f>A2516*ASSETS!$F$30/(ASSETS!$F$30+ASSETS!$F$29)</f>
        <v>237.8125</v>
      </c>
    </row>
    <row r="2517" spans="1:3" x14ac:dyDescent="0.35">
      <c r="A2517">
        <v>3230</v>
      </c>
      <c r="B2517" s="1">
        <f>A2517*ASSETS!$F$29/(ASSETS!$F$30+ASSETS!$F$29)</f>
        <v>2977.65625</v>
      </c>
      <c r="C2517" s="1">
        <f>A2517*ASSETS!$F$30/(ASSETS!$F$30+ASSETS!$F$29)</f>
        <v>252.34375</v>
      </c>
    </row>
    <row r="2518" spans="1:3" x14ac:dyDescent="0.35">
      <c r="A2518">
        <v>3275</v>
      </c>
      <c r="B2518" s="1">
        <f>A2518*ASSETS!$F$29/(ASSETS!$F$30+ASSETS!$F$29)</f>
        <v>3019.140625</v>
      </c>
      <c r="C2518" s="1">
        <f>A2518*ASSETS!$F$30/(ASSETS!$F$30+ASSETS!$F$29)</f>
        <v>255.859375</v>
      </c>
    </row>
    <row r="2519" spans="1:3" x14ac:dyDescent="0.35">
      <c r="A2519">
        <v>3329</v>
      </c>
      <c r="B2519" s="1">
        <f>A2519*ASSETS!$F$29/(ASSETS!$F$30+ASSETS!$F$29)</f>
        <v>3068.921875</v>
      </c>
      <c r="C2519" s="1">
        <f>A2519*ASSETS!$F$30/(ASSETS!$F$30+ASSETS!$F$29)</f>
        <v>260.078125</v>
      </c>
    </row>
    <row r="2520" spans="1:3" x14ac:dyDescent="0.35">
      <c r="A2520">
        <v>3225</v>
      </c>
      <c r="B2520" s="1">
        <f>A2520*ASSETS!$F$29/(ASSETS!$F$30+ASSETS!$F$29)</f>
        <v>2973.046875</v>
      </c>
      <c r="C2520" s="1">
        <f>A2520*ASSETS!$F$30/(ASSETS!$F$30+ASSETS!$F$29)</f>
        <v>251.953125</v>
      </c>
    </row>
    <row r="2521" spans="1:3" x14ac:dyDescent="0.35">
      <c r="A2521">
        <v>3416</v>
      </c>
      <c r="B2521" s="1">
        <f>A2521*ASSETS!$F$29/(ASSETS!$F$30+ASSETS!$F$29)</f>
        <v>3149.125</v>
      </c>
      <c r="C2521" s="1">
        <f>A2521*ASSETS!$F$30/(ASSETS!$F$30+ASSETS!$F$29)</f>
        <v>266.875</v>
      </c>
    </row>
    <row r="2522" spans="1:3" x14ac:dyDescent="0.35">
      <c r="A2522">
        <v>3386</v>
      </c>
      <c r="B2522" s="1">
        <f>A2522*ASSETS!$F$29/(ASSETS!$F$30+ASSETS!$F$29)</f>
        <v>3121.46875</v>
      </c>
      <c r="C2522" s="1">
        <f>A2522*ASSETS!$F$30/(ASSETS!$F$30+ASSETS!$F$29)</f>
        <v>264.53125</v>
      </c>
    </row>
    <row r="2523" spans="1:3" x14ac:dyDescent="0.35">
      <c r="A2523">
        <v>3581</v>
      </c>
      <c r="B2523" s="1">
        <f>A2523*ASSETS!$F$29/(ASSETS!$F$30+ASSETS!$F$29)</f>
        <v>3301.234375</v>
      </c>
      <c r="C2523" s="1">
        <f>A2523*ASSETS!$F$30/(ASSETS!$F$30+ASSETS!$F$29)</f>
        <v>279.765625</v>
      </c>
    </row>
    <row r="2524" spans="1:3" x14ac:dyDescent="0.35">
      <c r="A2524">
        <v>3576</v>
      </c>
      <c r="B2524" s="1">
        <f>A2524*ASSETS!$F$29/(ASSETS!$F$30+ASSETS!$F$29)</f>
        <v>3296.625</v>
      </c>
      <c r="C2524" s="1">
        <f>A2524*ASSETS!$F$30/(ASSETS!$F$30+ASSETS!$F$29)</f>
        <v>279.375</v>
      </c>
    </row>
    <row r="2525" spans="1:3" x14ac:dyDescent="0.35">
      <c r="A2525">
        <v>3513</v>
      </c>
      <c r="B2525" s="1">
        <f>A2525*ASSETS!$F$29/(ASSETS!$F$30+ASSETS!$F$29)</f>
        <v>3238.546875</v>
      </c>
      <c r="C2525" s="1">
        <f>A2525*ASSETS!$F$30/(ASSETS!$F$30+ASSETS!$F$29)</f>
        <v>274.453125</v>
      </c>
    </row>
    <row r="2526" spans="1:3" x14ac:dyDescent="0.35">
      <c r="A2526">
        <v>3530</v>
      </c>
      <c r="B2526" s="1">
        <f>A2526*ASSETS!$F$29/(ASSETS!$F$30+ASSETS!$F$29)</f>
        <v>3254.21875</v>
      </c>
      <c r="C2526" s="1">
        <f>A2526*ASSETS!$F$30/(ASSETS!$F$30+ASSETS!$F$29)</f>
        <v>275.78125</v>
      </c>
    </row>
    <row r="2527" spans="1:3" x14ac:dyDescent="0.35">
      <c r="A2527">
        <v>3615</v>
      </c>
      <c r="B2527" s="1">
        <f>A2527*ASSETS!$F$29/(ASSETS!$F$30+ASSETS!$F$29)</f>
        <v>3332.578125</v>
      </c>
      <c r="C2527" s="1">
        <f>A2527*ASSETS!$F$30/(ASSETS!$F$30+ASSETS!$F$29)</f>
        <v>282.421875</v>
      </c>
    </row>
    <row r="2528" spans="1:3" x14ac:dyDescent="0.35">
      <c r="A2528">
        <v>3707</v>
      </c>
      <c r="B2528" s="1">
        <f>A2528*ASSETS!$F$29/(ASSETS!$F$30+ASSETS!$F$29)</f>
        <v>3417.390625</v>
      </c>
      <c r="C2528" s="1">
        <f>A2528*ASSETS!$F$30/(ASSETS!$F$30+ASSETS!$F$29)</f>
        <v>289.609375</v>
      </c>
    </row>
    <row r="2529" spans="1:3" x14ac:dyDescent="0.35">
      <c r="A2529">
        <v>3727</v>
      </c>
      <c r="B2529" s="1">
        <f>A2529*ASSETS!$F$29/(ASSETS!$F$30+ASSETS!$F$29)</f>
        <v>3435.828125</v>
      </c>
      <c r="C2529" s="1">
        <f>A2529*ASSETS!$F$30/(ASSETS!$F$30+ASSETS!$F$29)</f>
        <v>291.171875</v>
      </c>
    </row>
    <row r="2530" spans="1:3" x14ac:dyDescent="0.35">
      <c r="A2530">
        <v>3583</v>
      </c>
      <c r="B2530" s="1">
        <f>A2530*ASSETS!$F$29/(ASSETS!$F$30+ASSETS!$F$29)</f>
        <v>3303.078125</v>
      </c>
      <c r="C2530" s="1">
        <f>A2530*ASSETS!$F$30/(ASSETS!$F$30+ASSETS!$F$29)</f>
        <v>279.921875</v>
      </c>
    </row>
    <row r="2531" spans="1:3" x14ac:dyDescent="0.35">
      <c r="A2531">
        <v>3360</v>
      </c>
      <c r="B2531" s="1">
        <f>A2531*ASSETS!$F$29/(ASSETS!$F$30+ASSETS!$F$29)</f>
        <v>3097.5</v>
      </c>
      <c r="C2531" s="1">
        <f>A2531*ASSETS!$F$30/(ASSETS!$F$30+ASSETS!$F$29)</f>
        <v>262.5</v>
      </c>
    </row>
    <row r="2532" spans="1:3" x14ac:dyDescent="0.35">
      <c r="A2532">
        <v>3219</v>
      </c>
      <c r="B2532" s="1">
        <f>A2532*ASSETS!$F$29/(ASSETS!$F$30+ASSETS!$F$29)</f>
        <v>2967.515625</v>
      </c>
      <c r="C2532" s="1">
        <f>A2532*ASSETS!$F$30/(ASSETS!$F$30+ASSETS!$F$29)</f>
        <v>251.484375</v>
      </c>
    </row>
    <row r="2533" spans="1:3" x14ac:dyDescent="0.35">
      <c r="A2533">
        <v>3047</v>
      </c>
      <c r="B2533" s="1">
        <f>A2533*ASSETS!$F$29/(ASSETS!$F$30+ASSETS!$F$29)</f>
        <v>2808.953125</v>
      </c>
      <c r="C2533" s="1">
        <f>A2533*ASSETS!$F$30/(ASSETS!$F$30+ASSETS!$F$29)</f>
        <v>238.046875</v>
      </c>
    </row>
    <row r="2534" spans="1:3" x14ac:dyDescent="0.35">
      <c r="A2534">
        <v>3040</v>
      </c>
      <c r="B2534" s="1">
        <f>A2534*ASSETS!$F$29/(ASSETS!$F$30+ASSETS!$F$29)</f>
        <v>2802.5</v>
      </c>
      <c r="C2534" s="1">
        <f>A2534*ASSETS!$F$30/(ASSETS!$F$30+ASSETS!$F$29)</f>
        <v>237.5</v>
      </c>
    </row>
    <row r="2535" spans="1:3" x14ac:dyDescent="0.35">
      <c r="A2535">
        <v>2624</v>
      </c>
      <c r="B2535" s="1">
        <f>A2535*ASSETS!$F$29/(ASSETS!$F$30+ASSETS!$F$29)</f>
        <v>2419</v>
      </c>
      <c r="C2535" s="1">
        <f>A2535*ASSETS!$F$30/(ASSETS!$F$30+ASSETS!$F$29)</f>
        <v>205</v>
      </c>
    </row>
    <row r="2536" spans="1:3" x14ac:dyDescent="0.35">
      <c r="A2536">
        <v>2350</v>
      </c>
      <c r="B2536" s="1">
        <f>A2536*ASSETS!$F$29/(ASSETS!$F$30+ASSETS!$F$29)</f>
        <v>2166.40625</v>
      </c>
      <c r="C2536" s="1">
        <f>A2536*ASSETS!$F$30/(ASSETS!$F$30+ASSETS!$F$29)</f>
        <v>183.59375</v>
      </c>
    </row>
    <row r="2537" spans="1:3" x14ac:dyDescent="0.35">
      <c r="A2537">
        <v>2188</v>
      </c>
      <c r="B2537" s="1">
        <f>A2537*ASSETS!$F$29/(ASSETS!$F$30+ASSETS!$F$29)</f>
        <v>2017.0625</v>
      </c>
      <c r="C2537" s="1">
        <f>A2537*ASSETS!$F$30/(ASSETS!$F$30+ASSETS!$F$29)</f>
        <v>170.9375</v>
      </c>
    </row>
    <row r="2538" spans="1:3" x14ac:dyDescent="0.35">
      <c r="A2538">
        <v>1953</v>
      </c>
      <c r="B2538" s="1">
        <f>A2538*ASSETS!$F$29/(ASSETS!$F$30+ASSETS!$F$29)</f>
        <v>1800.421875</v>
      </c>
      <c r="C2538" s="1">
        <f>A2538*ASSETS!$F$30/(ASSETS!$F$30+ASSETS!$F$29)</f>
        <v>152.578125</v>
      </c>
    </row>
    <row r="2539" spans="1:3" x14ac:dyDescent="0.35">
      <c r="A2539">
        <v>1626</v>
      </c>
      <c r="B2539" s="1">
        <f>A2539*ASSETS!$F$29/(ASSETS!$F$30+ASSETS!$F$29)</f>
        <v>1498.96875</v>
      </c>
      <c r="C2539" s="1">
        <f>A2539*ASSETS!$F$30/(ASSETS!$F$30+ASSETS!$F$29)</f>
        <v>127.03125</v>
      </c>
    </row>
    <row r="2540" spans="1:3" x14ac:dyDescent="0.35">
      <c r="A2540">
        <v>1376</v>
      </c>
      <c r="B2540" s="1">
        <f>A2540*ASSETS!$F$29/(ASSETS!$F$30+ASSETS!$F$29)</f>
        <v>1268.5</v>
      </c>
      <c r="C2540" s="1">
        <f>A2540*ASSETS!$F$30/(ASSETS!$F$30+ASSETS!$F$29)</f>
        <v>107.5</v>
      </c>
    </row>
    <row r="2541" spans="1:3" x14ac:dyDescent="0.35">
      <c r="A2541">
        <v>1093</v>
      </c>
      <c r="B2541" s="1">
        <f>A2541*ASSETS!$F$29/(ASSETS!$F$30+ASSETS!$F$29)</f>
        <v>1007.609375</v>
      </c>
      <c r="C2541" s="1">
        <f>A2541*ASSETS!$F$30/(ASSETS!$F$30+ASSETS!$F$29)</f>
        <v>85.390625</v>
      </c>
    </row>
    <row r="2542" spans="1:3" x14ac:dyDescent="0.35">
      <c r="A2542">
        <v>891</v>
      </c>
      <c r="B2542" s="1">
        <f>A2542*ASSETS!$F$29/(ASSETS!$F$30+ASSETS!$F$29)</f>
        <v>821.390625</v>
      </c>
      <c r="C2542" s="1">
        <f>A2542*ASSETS!$F$30/(ASSETS!$F$30+ASSETS!$F$29)</f>
        <v>69.609375</v>
      </c>
    </row>
    <row r="2543" spans="1:3" x14ac:dyDescent="0.35">
      <c r="A2543">
        <v>730</v>
      </c>
      <c r="B2543" s="1">
        <f>A2543*ASSETS!$F$29/(ASSETS!$F$30+ASSETS!$F$29)</f>
        <v>672.96875</v>
      </c>
      <c r="C2543" s="1">
        <f>A2543*ASSETS!$F$30/(ASSETS!$F$30+ASSETS!$F$29)</f>
        <v>57.03125</v>
      </c>
    </row>
    <row r="2544" spans="1:3" x14ac:dyDescent="0.35">
      <c r="A2544">
        <v>768</v>
      </c>
      <c r="B2544" s="1">
        <f>A2544*ASSETS!$F$29/(ASSETS!$F$30+ASSETS!$F$29)</f>
        <v>708</v>
      </c>
      <c r="C2544" s="1">
        <f>A2544*ASSETS!$F$30/(ASSETS!$F$30+ASSETS!$F$29)</f>
        <v>60</v>
      </c>
    </row>
    <row r="2545" spans="1:3" x14ac:dyDescent="0.35">
      <c r="A2545">
        <v>746</v>
      </c>
      <c r="B2545" s="1">
        <f>A2545*ASSETS!$F$29/(ASSETS!$F$30+ASSETS!$F$29)</f>
        <v>687.71875</v>
      </c>
      <c r="C2545" s="1">
        <f>A2545*ASSETS!$F$30/(ASSETS!$F$30+ASSETS!$F$29)</f>
        <v>58.28125</v>
      </c>
    </row>
    <row r="2546" spans="1:3" x14ac:dyDescent="0.35">
      <c r="A2546">
        <v>717</v>
      </c>
      <c r="B2546" s="1">
        <f>A2546*ASSETS!$F$29/(ASSETS!$F$30+ASSETS!$F$29)</f>
        <v>660.984375</v>
      </c>
      <c r="C2546" s="1">
        <f>A2546*ASSETS!$F$30/(ASSETS!$F$30+ASSETS!$F$29)</f>
        <v>56.015625</v>
      </c>
    </row>
    <row r="2547" spans="1:3" x14ac:dyDescent="0.35">
      <c r="A2547">
        <v>828</v>
      </c>
      <c r="B2547" s="1">
        <f>A2547*ASSETS!$F$29/(ASSETS!$F$30+ASSETS!$F$29)</f>
        <v>763.3125</v>
      </c>
      <c r="C2547" s="1">
        <f>A2547*ASSETS!$F$30/(ASSETS!$F$30+ASSETS!$F$29)</f>
        <v>64.6875</v>
      </c>
    </row>
    <row r="2548" spans="1:3" x14ac:dyDescent="0.35">
      <c r="A2548">
        <v>935</v>
      </c>
      <c r="B2548" s="1">
        <f>A2548*ASSETS!$F$29/(ASSETS!$F$30+ASSETS!$F$29)</f>
        <v>861.953125</v>
      </c>
      <c r="C2548" s="1">
        <f>A2548*ASSETS!$F$30/(ASSETS!$F$30+ASSETS!$F$29)</f>
        <v>73.046875</v>
      </c>
    </row>
    <row r="2549" spans="1:3" x14ac:dyDescent="0.35">
      <c r="A2549">
        <v>1173</v>
      </c>
      <c r="B2549" s="1">
        <f>A2549*ASSETS!$F$29/(ASSETS!$F$30+ASSETS!$F$29)</f>
        <v>1081.359375</v>
      </c>
      <c r="C2549" s="1">
        <f>A2549*ASSETS!$F$30/(ASSETS!$F$30+ASSETS!$F$29)</f>
        <v>91.640625</v>
      </c>
    </row>
    <row r="2550" spans="1:3" x14ac:dyDescent="0.35">
      <c r="A2550">
        <v>1632</v>
      </c>
      <c r="B2550" s="1">
        <f>A2550*ASSETS!$F$29/(ASSETS!$F$30+ASSETS!$F$29)</f>
        <v>1504.5</v>
      </c>
      <c r="C2550" s="1">
        <f>A2550*ASSETS!$F$30/(ASSETS!$F$30+ASSETS!$F$29)</f>
        <v>127.5</v>
      </c>
    </row>
    <row r="2551" spans="1:3" x14ac:dyDescent="0.35">
      <c r="A2551">
        <v>1856</v>
      </c>
      <c r="B2551" s="1">
        <f>A2551*ASSETS!$F$29/(ASSETS!$F$30+ASSETS!$F$29)</f>
        <v>1711</v>
      </c>
      <c r="C2551" s="1">
        <f>A2551*ASSETS!$F$30/(ASSETS!$F$30+ASSETS!$F$29)</f>
        <v>145</v>
      </c>
    </row>
    <row r="2552" spans="1:3" x14ac:dyDescent="0.35">
      <c r="A2552">
        <v>2206</v>
      </c>
      <c r="B2552" s="1">
        <f>A2552*ASSETS!$F$29/(ASSETS!$F$30+ASSETS!$F$29)</f>
        <v>2033.65625</v>
      </c>
      <c r="C2552" s="1">
        <f>A2552*ASSETS!$F$30/(ASSETS!$F$30+ASSETS!$F$29)</f>
        <v>172.34375</v>
      </c>
    </row>
    <row r="2553" spans="1:3" x14ac:dyDescent="0.35">
      <c r="A2553">
        <v>2422</v>
      </c>
      <c r="B2553" s="1">
        <f>A2553*ASSETS!$F$29/(ASSETS!$F$30+ASSETS!$F$29)</f>
        <v>2232.78125</v>
      </c>
      <c r="C2553" s="1">
        <f>A2553*ASSETS!$F$30/(ASSETS!$F$30+ASSETS!$F$29)</f>
        <v>189.21875</v>
      </c>
    </row>
    <row r="2554" spans="1:3" x14ac:dyDescent="0.35">
      <c r="A2554">
        <v>2675</v>
      </c>
      <c r="B2554" s="1">
        <f>A2554*ASSETS!$F$29/(ASSETS!$F$30+ASSETS!$F$29)</f>
        <v>2466.015625</v>
      </c>
      <c r="C2554" s="1">
        <f>A2554*ASSETS!$F$30/(ASSETS!$F$30+ASSETS!$F$29)</f>
        <v>208.984375</v>
      </c>
    </row>
    <row r="2555" spans="1:3" x14ac:dyDescent="0.35">
      <c r="A2555">
        <v>3016</v>
      </c>
      <c r="B2555" s="1">
        <f>A2555*ASSETS!$F$29/(ASSETS!$F$30+ASSETS!$F$29)</f>
        <v>2780.375</v>
      </c>
      <c r="C2555" s="1">
        <f>A2555*ASSETS!$F$30/(ASSETS!$F$30+ASSETS!$F$29)</f>
        <v>235.625</v>
      </c>
    </row>
    <row r="2556" spans="1:3" x14ac:dyDescent="0.35">
      <c r="A2556">
        <v>3124</v>
      </c>
      <c r="B2556" s="1">
        <f>A2556*ASSETS!$F$29/(ASSETS!$F$30+ASSETS!$F$29)</f>
        <v>2879.9375</v>
      </c>
      <c r="C2556" s="1">
        <f>A2556*ASSETS!$F$30/(ASSETS!$F$30+ASSETS!$F$29)</f>
        <v>244.0625</v>
      </c>
    </row>
    <row r="2557" spans="1:3" x14ac:dyDescent="0.35">
      <c r="A2557">
        <v>3352</v>
      </c>
      <c r="B2557" s="1">
        <f>A2557*ASSETS!$F$29/(ASSETS!$F$30+ASSETS!$F$29)</f>
        <v>3090.125</v>
      </c>
      <c r="C2557" s="1">
        <f>A2557*ASSETS!$F$30/(ASSETS!$F$30+ASSETS!$F$29)</f>
        <v>261.875</v>
      </c>
    </row>
    <row r="2558" spans="1:3" x14ac:dyDescent="0.35">
      <c r="A2558">
        <v>3442</v>
      </c>
      <c r="B2558" s="1">
        <f>A2558*ASSETS!$F$29/(ASSETS!$F$30+ASSETS!$F$29)</f>
        <v>3173.09375</v>
      </c>
      <c r="C2558" s="1">
        <f>A2558*ASSETS!$F$30/(ASSETS!$F$30+ASSETS!$F$29)</f>
        <v>268.90625</v>
      </c>
    </row>
    <row r="2559" spans="1:3" x14ac:dyDescent="0.35">
      <c r="A2559">
        <v>3565</v>
      </c>
      <c r="B2559" s="1">
        <f>A2559*ASSETS!$F$29/(ASSETS!$F$30+ASSETS!$F$29)</f>
        <v>3286.484375</v>
      </c>
      <c r="C2559" s="1">
        <f>A2559*ASSETS!$F$30/(ASSETS!$F$30+ASSETS!$F$29)</f>
        <v>278.515625</v>
      </c>
    </row>
    <row r="2560" spans="1:3" x14ac:dyDescent="0.35">
      <c r="A2560">
        <v>3905</v>
      </c>
      <c r="B2560" s="1">
        <f>A2560*ASSETS!$F$29/(ASSETS!$F$30+ASSETS!$F$29)</f>
        <v>3599.921875</v>
      </c>
      <c r="C2560" s="1">
        <f>A2560*ASSETS!$F$30/(ASSETS!$F$30+ASSETS!$F$29)</f>
        <v>305.078125</v>
      </c>
    </row>
    <row r="2561" spans="1:3" x14ac:dyDescent="0.35">
      <c r="A2561">
        <v>4003</v>
      </c>
      <c r="B2561" s="1">
        <f>A2561*ASSETS!$F$29/(ASSETS!$F$30+ASSETS!$F$29)</f>
        <v>3690.265625</v>
      </c>
      <c r="C2561" s="1">
        <f>A2561*ASSETS!$F$30/(ASSETS!$F$30+ASSETS!$F$29)</f>
        <v>312.734375</v>
      </c>
    </row>
    <row r="2562" spans="1:3" x14ac:dyDescent="0.35">
      <c r="A2562">
        <v>4015</v>
      </c>
      <c r="B2562" s="1">
        <f>A2562*ASSETS!$F$29/(ASSETS!$F$30+ASSETS!$F$29)</f>
        <v>3701.328125</v>
      </c>
      <c r="C2562" s="1">
        <f>A2562*ASSETS!$F$30/(ASSETS!$F$30+ASSETS!$F$29)</f>
        <v>313.671875</v>
      </c>
    </row>
    <row r="2563" spans="1:3" x14ac:dyDescent="0.35">
      <c r="A2563">
        <v>3938</v>
      </c>
      <c r="B2563" s="1">
        <f>A2563*ASSETS!$F$29/(ASSETS!$F$30+ASSETS!$F$29)</f>
        <v>3630.34375</v>
      </c>
      <c r="C2563" s="1">
        <f>A2563*ASSETS!$F$30/(ASSETS!$F$30+ASSETS!$F$29)</f>
        <v>307.65625</v>
      </c>
    </row>
    <row r="2564" spans="1:3" x14ac:dyDescent="0.35">
      <c r="A2564">
        <v>4057</v>
      </c>
      <c r="B2564" s="1">
        <f>A2564*ASSETS!$F$29/(ASSETS!$F$30+ASSETS!$F$29)</f>
        <v>3740.046875</v>
      </c>
      <c r="C2564" s="1">
        <f>A2564*ASSETS!$F$30/(ASSETS!$F$30+ASSETS!$F$29)</f>
        <v>316.953125</v>
      </c>
    </row>
    <row r="2565" spans="1:3" x14ac:dyDescent="0.35">
      <c r="A2565">
        <v>4063</v>
      </c>
      <c r="B2565" s="1">
        <f>A2565*ASSETS!$F$29/(ASSETS!$F$30+ASSETS!$F$29)</f>
        <v>3745.578125</v>
      </c>
      <c r="C2565" s="1">
        <f>A2565*ASSETS!$F$30/(ASSETS!$F$30+ASSETS!$F$29)</f>
        <v>317.421875</v>
      </c>
    </row>
    <row r="2566" spans="1:3" x14ac:dyDescent="0.35">
      <c r="A2566">
        <v>4223</v>
      </c>
      <c r="B2566" s="1">
        <f>A2566*ASSETS!$F$29/(ASSETS!$F$30+ASSETS!$F$29)</f>
        <v>3893.078125</v>
      </c>
      <c r="C2566" s="1">
        <f>A2566*ASSETS!$F$30/(ASSETS!$F$30+ASSETS!$F$29)</f>
        <v>329.921875</v>
      </c>
    </row>
    <row r="2567" spans="1:3" x14ac:dyDescent="0.35">
      <c r="A2567">
        <v>4177</v>
      </c>
      <c r="B2567" s="1">
        <f>A2567*ASSETS!$F$29/(ASSETS!$F$30+ASSETS!$F$29)</f>
        <v>3850.671875</v>
      </c>
      <c r="C2567" s="1">
        <f>A2567*ASSETS!$F$30/(ASSETS!$F$30+ASSETS!$F$29)</f>
        <v>326.328125</v>
      </c>
    </row>
    <row r="2568" spans="1:3" x14ac:dyDescent="0.35">
      <c r="A2568">
        <v>4176</v>
      </c>
      <c r="B2568" s="1">
        <f>A2568*ASSETS!$F$29/(ASSETS!$F$30+ASSETS!$F$29)</f>
        <v>3849.75</v>
      </c>
      <c r="C2568" s="1">
        <f>A2568*ASSETS!$F$30/(ASSETS!$F$30+ASSETS!$F$29)</f>
        <v>326.25</v>
      </c>
    </row>
    <row r="2569" spans="1:3" x14ac:dyDescent="0.35">
      <c r="A2569">
        <v>4215</v>
      </c>
      <c r="B2569" s="1">
        <f>A2569*ASSETS!$F$29/(ASSETS!$F$30+ASSETS!$F$29)</f>
        <v>3885.703125</v>
      </c>
      <c r="C2569" s="1">
        <f>A2569*ASSETS!$F$30/(ASSETS!$F$30+ASSETS!$F$29)</f>
        <v>329.296875</v>
      </c>
    </row>
    <row r="2570" spans="1:3" x14ac:dyDescent="0.35">
      <c r="A2570">
        <v>4147</v>
      </c>
      <c r="B2570" s="1">
        <f>A2570*ASSETS!$F$29/(ASSETS!$F$30+ASSETS!$F$29)</f>
        <v>3823.015625</v>
      </c>
      <c r="C2570" s="1">
        <f>A2570*ASSETS!$F$30/(ASSETS!$F$30+ASSETS!$F$29)</f>
        <v>323.984375</v>
      </c>
    </row>
    <row r="2571" spans="1:3" x14ac:dyDescent="0.35">
      <c r="A2571">
        <v>4005</v>
      </c>
      <c r="B2571" s="1">
        <f>A2571*ASSETS!$F$29/(ASSETS!$F$30+ASSETS!$F$29)</f>
        <v>3692.109375</v>
      </c>
      <c r="C2571" s="1">
        <f>A2571*ASSETS!$F$30/(ASSETS!$F$30+ASSETS!$F$29)</f>
        <v>312.890625</v>
      </c>
    </row>
    <row r="2572" spans="1:3" x14ac:dyDescent="0.35">
      <c r="A2572">
        <v>4016</v>
      </c>
      <c r="B2572" s="1">
        <f>A2572*ASSETS!$F$29/(ASSETS!$F$30+ASSETS!$F$29)</f>
        <v>3702.25</v>
      </c>
      <c r="C2572" s="1">
        <f>A2572*ASSETS!$F$30/(ASSETS!$F$30+ASSETS!$F$29)</f>
        <v>313.75</v>
      </c>
    </row>
    <row r="2573" spans="1:3" x14ac:dyDescent="0.35">
      <c r="A2573">
        <v>3697</v>
      </c>
      <c r="B2573" s="1">
        <f>A2573*ASSETS!$F$29/(ASSETS!$F$30+ASSETS!$F$29)</f>
        <v>3408.171875</v>
      </c>
      <c r="C2573" s="1">
        <f>A2573*ASSETS!$F$30/(ASSETS!$F$30+ASSETS!$F$29)</f>
        <v>288.828125</v>
      </c>
    </row>
    <row r="2574" spans="1:3" x14ac:dyDescent="0.35">
      <c r="A2574">
        <v>3717</v>
      </c>
      <c r="B2574" s="1">
        <f>A2574*ASSETS!$F$29/(ASSETS!$F$30+ASSETS!$F$29)</f>
        <v>3426.609375</v>
      </c>
      <c r="C2574" s="1">
        <f>A2574*ASSETS!$F$30/(ASSETS!$F$30+ASSETS!$F$29)</f>
        <v>290.390625</v>
      </c>
    </row>
    <row r="2575" spans="1:3" x14ac:dyDescent="0.35">
      <c r="A2575">
        <v>3748</v>
      </c>
      <c r="B2575" s="1">
        <f>A2575*ASSETS!$F$29/(ASSETS!$F$30+ASSETS!$F$29)</f>
        <v>3455.1875</v>
      </c>
      <c r="C2575" s="1">
        <f>A2575*ASSETS!$F$30/(ASSETS!$F$30+ASSETS!$F$29)</f>
        <v>292.8125</v>
      </c>
    </row>
    <row r="2576" spans="1:3" x14ac:dyDescent="0.35">
      <c r="A2576">
        <v>3624</v>
      </c>
      <c r="B2576" s="1">
        <f>A2576*ASSETS!$F$29/(ASSETS!$F$30+ASSETS!$F$29)</f>
        <v>3340.875</v>
      </c>
      <c r="C2576" s="1">
        <f>A2576*ASSETS!$F$30/(ASSETS!$F$30+ASSETS!$F$29)</f>
        <v>283.125</v>
      </c>
    </row>
    <row r="2577" spans="1:3" x14ac:dyDescent="0.35">
      <c r="A2577">
        <v>3374</v>
      </c>
      <c r="B2577" s="1">
        <f>A2577*ASSETS!$F$29/(ASSETS!$F$30+ASSETS!$F$29)</f>
        <v>3110.40625</v>
      </c>
      <c r="C2577" s="1">
        <f>A2577*ASSETS!$F$30/(ASSETS!$F$30+ASSETS!$F$29)</f>
        <v>263.59375</v>
      </c>
    </row>
    <row r="2578" spans="1:3" x14ac:dyDescent="0.35">
      <c r="A2578">
        <v>3386</v>
      </c>
      <c r="B2578" s="1">
        <f>A2578*ASSETS!$F$29/(ASSETS!$F$30+ASSETS!$F$29)</f>
        <v>3121.46875</v>
      </c>
      <c r="C2578" s="1">
        <f>A2578*ASSETS!$F$30/(ASSETS!$F$30+ASSETS!$F$29)</f>
        <v>264.53125</v>
      </c>
    </row>
    <row r="2579" spans="1:3" x14ac:dyDescent="0.35">
      <c r="A2579">
        <v>3251</v>
      </c>
      <c r="B2579" s="1">
        <f>A2579*ASSETS!$F$29/(ASSETS!$F$30+ASSETS!$F$29)</f>
        <v>2997.015625</v>
      </c>
      <c r="C2579" s="1">
        <f>A2579*ASSETS!$F$30/(ASSETS!$F$30+ASSETS!$F$29)</f>
        <v>253.984375</v>
      </c>
    </row>
    <row r="2580" spans="1:3" x14ac:dyDescent="0.35">
      <c r="A2580">
        <v>2980</v>
      </c>
      <c r="B2580" s="1">
        <f>A2580*ASSETS!$F$29/(ASSETS!$F$30+ASSETS!$F$29)</f>
        <v>2747.1875</v>
      </c>
      <c r="C2580" s="1">
        <f>A2580*ASSETS!$F$30/(ASSETS!$F$30+ASSETS!$F$29)</f>
        <v>232.8125</v>
      </c>
    </row>
    <row r="2581" spans="1:3" x14ac:dyDescent="0.35">
      <c r="A2581">
        <v>2974</v>
      </c>
      <c r="B2581" s="1">
        <f>A2581*ASSETS!$F$29/(ASSETS!$F$30+ASSETS!$F$29)</f>
        <v>2741.65625</v>
      </c>
      <c r="C2581" s="1">
        <f>A2581*ASSETS!$F$30/(ASSETS!$F$30+ASSETS!$F$29)</f>
        <v>232.34375</v>
      </c>
    </row>
    <row r="2582" spans="1:3" x14ac:dyDescent="0.35">
      <c r="A2582">
        <v>3050</v>
      </c>
      <c r="B2582" s="1">
        <f>A2582*ASSETS!$F$29/(ASSETS!$F$30+ASSETS!$F$29)</f>
        <v>2811.71875</v>
      </c>
      <c r="C2582" s="1">
        <f>A2582*ASSETS!$F$30/(ASSETS!$F$30+ASSETS!$F$29)</f>
        <v>238.28125</v>
      </c>
    </row>
    <row r="2583" spans="1:3" x14ac:dyDescent="0.35">
      <c r="A2583">
        <v>3152</v>
      </c>
      <c r="B2583" s="1">
        <f>A2583*ASSETS!$F$29/(ASSETS!$F$30+ASSETS!$F$29)</f>
        <v>2905.75</v>
      </c>
      <c r="C2583" s="1">
        <f>A2583*ASSETS!$F$30/(ASSETS!$F$30+ASSETS!$F$29)</f>
        <v>246.25</v>
      </c>
    </row>
    <row r="2584" spans="1:3" x14ac:dyDescent="0.35">
      <c r="A2584">
        <v>3081</v>
      </c>
      <c r="B2584" s="1">
        <f>A2584*ASSETS!$F$29/(ASSETS!$F$30+ASSETS!$F$29)</f>
        <v>2840.296875</v>
      </c>
      <c r="C2584" s="1">
        <f>A2584*ASSETS!$F$30/(ASSETS!$F$30+ASSETS!$F$29)</f>
        <v>240.703125</v>
      </c>
    </row>
    <row r="2585" spans="1:3" x14ac:dyDescent="0.35">
      <c r="A2585">
        <v>2991</v>
      </c>
      <c r="B2585" s="1">
        <f>A2585*ASSETS!$F$29/(ASSETS!$F$30+ASSETS!$F$29)</f>
        <v>2757.328125</v>
      </c>
      <c r="C2585" s="1">
        <f>A2585*ASSETS!$F$30/(ASSETS!$F$30+ASSETS!$F$29)</f>
        <v>233.671875</v>
      </c>
    </row>
    <row r="2586" spans="1:3" x14ac:dyDescent="0.35">
      <c r="A2586">
        <v>2853</v>
      </c>
      <c r="B2586" s="1">
        <f>A2586*ASSETS!$F$29/(ASSETS!$F$30+ASSETS!$F$29)</f>
        <v>2630.109375</v>
      </c>
      <c r="C2586" s="1">
        <f>A2586*ASSETS!$F$30/(ASSETS!$F$30+ASSETS!$F$29)</f>
        <v>222.890625</v>
      </c>
    </row>
    <row r="2587" spans="1:3" x14ac:dyDescent="0.35">
      <c r="A2587">
        <v>2606</v>
      </c>
      <c r="B2587" s="1">
        <f>A2587*ASSETS!$F$29/(ASSETS!$F$30+ASSETS!$F$29)</f>
        <v>2402.40625</v>
      </c>
      <c r="C2587" s="1">
        <f>A2587*ASSETS!$F$30/(ASSETS!$F$30+ASSETS!$F$29)</f>
        <v>203.59375</v>
      </c>
    </row>
    <row r="2588" spans="1:3" x14ac:dyDescent="0.35">
      <c r="A2588">
        <v>2640</v>
      </c>
      <c r="B2588" s="1">
        <f>A2588*ASSETS!$F$29/(ASSETS!$F$30+ASSETS!$F$29)</f>
        <v>2433.75</v>
      </c>
      <c r="C2588" s="1">
        <f>A2588*ASSETS!$F$30/(ASSETS!$F$30+ASSETS!$F$29)</f>
        <v>206.25</v>
      </c>
    </row>
    <row r="2589" spans="1:3" x14ac:dyDescent="0.35">
      <c r="A2589">
        <v>2634</v>
      </c>
      <c r="B2589" s="1">
        <f>A2589*ASSETS!$F$29/(ASSETS!$F$30+ASSETS!$F$29)</f>
        <v>2428.21875</v>
      </c>
      <c r="C2589" s="1">
        <f>A2589*ASSETS!$F$30/(ASSETS!$F$30+ASSETS!$F$29)</f>
        <v>205.78125</v>
      </c>
    </row>
    <row r="2590" spans="1:3" x14ac:dyDescent="0.35">
      <c r="A2590">
        <v>2490</v>
      </c>
      <c r="B2590" s="1">
        <f>A2590*ASSETS!$F$29/(ASSETS!$F$30+ASSETS!$F$29)</f>
        <v>2295.46875</v>
      </c>
      <c r="C2590" s="1">
        <f>A2590*ASSETS!$F$30/(ASSETS!$F$30+ASSETS!$F$29)</f>
        <v>194.53125</v>
      </c>
    </row>
    <row r="2591" spans="1:3" x14ac:dyDescent="0.35">
      <c r="A2591">
        <v>2186</v>
      </c>
      <c r="B2591" s="1">
        <f>A2591*ASSETS!$F$29/(ASSETS!$F$30+ASSETS!$F$29)</f>
        <v>2015.21875</v>
      </c>
      <c r="C2591" s="1">
        <f>A2591*ASSETS!$F$30/(ASSETS!$F$30+ASSETS!$F$29)</f>
        <v>170.78125</v>
      </c>
    </row>
    <row r="2592" spans="1:3" x14ac:dyDescent="0.35">
      <c r="A2592">
        <v>2056</v>
      </c>
      <c r="B2592" s="1">
        <f>A2592*ASSETS!$F$29/(ASSETS!$F$30+ASSETS!$F$29)</f>
        <v>1895.375</v>
      </c>
      <c r="C2592" s="1">
        <f>A2592*ASSETS!$F$30/(ASSETS!$F$30+ASSETS!$F$29)</f>
        <v>160.625</v>
      </c>
    </row>
    <row r="2593" spans="1:3" x14ac:dyDescent="0.35">
      <c r="A2593">
        <v>1963</v>
      </c>
      <c r="B2593" s="1">
        <f>A2593*ASSETS!$F$29/(ASSETS!$F$30+ASSETS!$F$29)</f>
        <v>1809.640625</v>
      </c>
      <c r="C2593" s="1">
        <f>A2593*ASSETS!$F$30/(ASSETS!$F$30+ASSETS!$F$29)</f>
        <v>153.359375</v>
      </c>
    </row>
    <row r="2594" spans="1:3" x14ac:dyDescent="0.35">
      <c r="A2594">
        <v>2034</v>
      </c>
      <c r="B2594" s="1">
        <f>A2594*ASSETS!$F$29/(ASSETS!$F$30+ASSETS!$F$29)</f>
        <v>1875.09375</v>
      </c>
      <c r="C2594" s="1">
        <f>A2594*ASSETS!$F$30/(ASSETS!$F$30+ASSETS!$F$29)</f>
        <v>158.90625</v>
      </c>
    </row>
    <row r="2595" spans="1:3" x14ac:dyDescent="0.35">
      <c r="A2595">
        <v>2099</v>
      </c>
      <c r="B2595" s="1">
        <f>A2595*ASSETS!$F$29/(ASSETS!$F$30+ASSETS!$F$29)</f>
        <v>1935.015625</v>
      </c>
      <c r="C2595" s="1">
        <f>A2595*ASSETS!$F$30/(ASSETS!$F$30+ASSETS!$F$29)</f>
        <v>163.984375</v>
      </c>
    </row>
    <row r="2596" spans="1:3" x14ac:dyDescent="0.35">
      <c r="A2596">
        <v>2004</v>
      </c>
      <c r="B2596" s="1">
        <f>A2596*ASSETS!$F$29/(ASSETS!$F$30+ASSETS!$F$29)</f>
        <v>1847.4375</v>
      </c>
      <c r="C2596" s="1">
        <f>A2596*ASSETS!$F$30/(ASSETS!$F$30+ASSETS!$F$29)</f>
        <v>156.5625</v>
      </c>
    </row>
    <row r="2597" spans="1:3" x14ac:dyDescent="0.35">
      <c r="A2597">
        <v>1850</v>
      </c>
      <c r="B2597" s="1">
        <f>A2597*ASSETS!$F$29/(ASSETS!$F$30+ASSETS!$F$29)</f>
        <v>1705.46875</v>
      </c>
      <c r="C2597" s="1">
        <f>A2597*ASSETS!$F$30/(ASSETS!$F$30+ASSETS!$F$29)</f>
        <v>144.53125</v>
      </c>
    </row>
    <row r="2598" spans="1:3" x14ac:dyDescent="0.35">
      <c r="A2598">
        <v>1687</v>
      </c>
      <c r="B2598" s="1">
        <f>A2598*ASSETS!$F$29/(ASSETS!$F$30+ASSETS!$F$29)</f>
        <v>1555.203125</v>
      </c>
      <c r="C2598" s="1">
        <f>A2598*ASSETS!$F$30/(ASSETS!$F$30+ASSETS!$F$29)</f>
        <v>131.796875</v>
      </c>
    </row>
    <row r="2599" spans="1:3" x14ac:dyDescent="0.35">
      <c r="A2599">
        <v>1459</v>
      </c>
      <c r="B2599" s="1">
        <f>A2599*ASSETS!$F$29/(ASSETS!$F$30+ASSETS!$F$29)</f>
        <v>1345.015625</v>
      </c>
      <c r="C2599" s="1">
        <f>A2599*ASSETS!$F$30/(ASSETS!$F$30+ASSETS!$F$29)</f>
        <v>113.984375</v>
      </c>
    </row>
    <row r="2600" spans="1:3" x14ac:dyDescent="0.35">
      <c r="A2600">
        <v>1265</v>
      </c>
      <c r="B2600" s="1">
        <f>A2600*ASSETS!$F$29/(ASSETS!$F$30+ASSETS!$F$29)</f>
        <v>1166.171875</v>
      </c>
      <c r="C2600" s="1">
        <f>A2600*ASSETS!$F$30/(ASSETS!$F$30+ASSETS!$F$29)</f>
        <v>98.828125</v>
      </c>
    </row>
    <row r="2601" spans="1:3" x14ac:dyDescent="0.35">
      <c r="A2601">
        <v>1154</v>
      </c>
      <c r="B2601" s="1">
        <f>A2601*ASSETS!$F$29/(ASSETS!$F$30+ASSETS!$F$29)</f>
        <v>1063.84375</v>
      </c>
      <c r="C2601" s="1">
        <f>A2601*ASSETS!$F$30/(ASSETS!$F$30+ASSETS!$F$29)</f>
        <v>90.15625</v>
      </c>
    </row>
    <row r="2602" spans="1:3" x14ac:dyDescent="0.35">
      <c r="A2602">
        <v>1150</v>
      </c>
      <c r="B2602" s="1">
        <f>A2602*ASSETS!$F$29/(ASSETS!$F$30+ASSETS!$F$29)</f>
        <v>1060.15625</v>
      </c>
      <c r="C2602" s="1">
        <f>A2602*ASSETS!$F$30/(ASSETS!$F$30+ASSETS!$F$29)</f>
        <v>89.84375</v>
      </c>
    </row>
    <row r="2603" spans="1:3" x14ac:dyDescent="0.35">
      <c r="A2603">
        <v>1111</v>
      </c>
      <c r="B2603" s="1">
        <f>A2603*ASSETS!$F$29/(ASSETS!$F$30+ASSETS!$F$29)</f>
        <v>1024.203125</v>
      </c>
      <c r="C2603" s="1">
        <f>A2603*ASSETS!$F$30/(ASSETS!$F$30+ASSETS!$F$29)</f>
        <v>86.796875</v>
      </c>
    </row>
    <row r="2604" spans="1:3" x14ac:dyDescent="0.35">
      <c r="A2604">
        <v>976</v>
      </c>
      <c r="B2604" s="1">
        <f>A2604*ASSETS!$F$29/(ASSETS!$F$30+ASSETS!$F$29)</f>
        <v>899.75</v>
      </c>
      <c r="C2604" s="1">
        <f>A2604*ASSETS!$F$30/(ASSETS!$F$30+ASSETS!$F$29)</f>
        <v>76.25</v>
      </c>
    </row>
    <row r="2605" spans="1:3" x14ac:dyDescent="0.35">
      <c r="A2605">
        <v>904</v>
      </c>
      <c r="B2605" s="1">
        <f>A2605*ASSETS!$F$29/(ASSETS!$F$30+ASSETS!$F$29)</f>
        <v>833.375</v>
      </c>
      <c r="C2605" s="1">
        <f>A2605*ASSETS!$F$30/(ASSETS!$F$30+ASSETS!$F$29)</f>
        <v>70.625</v>
      </c>
    </row>
    <row r="2606" spans="1:3" x14ac:dyDescent="0.35">
      <c r="A2606">
        <v>822</v>
      </c>
      <c r="B2606" s="1">
        <f>A2606*ASSETS!$F$29/(ASSETS!$F$30+ASSETS!$F$29)</f>
        <v>757.78125</v>
      </c>
      <c r="C2606" s="1">
        <f>A2606*ASSETS!$F$30/(ASSETS!$F$30+ASSETS!$F$29)</f>
        <v>64.21875</v>
      </c>
    </row>
    <row r="2607" spans="1:3" x14ac:dyDescent="0.35">
      <c r="A2607">
        <v>721</v>
      </c>
      <c r="B2607" s="1">
        <f>A2607*ASSETS!$F$29/(ASSETS!$F$30+ASSETS!$F$29)</f>
        <v>664.671875</v>
      </c>
      <c r="C2607" s="1">
        <f>A2607*ASSETS!$F$30/(ASSETS!$F$30+ASSETS!$F$29)</f>
        <v>56.328125</v>
      </c>
    </row>
    <row r="2608" spans="1:3" x14ac:dyDescent="0.35">
      <c r="A2608">
        <v>730</v>
      </c>
      <c r="B2608" s="1">
        <f>A2608*ASSETS!$F$29/(ASSETS!$F$30+ASSETS!$F$29)</f>
        <v>672.96875</v>
      </c>
      <c r="C2608" s="1">
        <f>A2608*ASSETS!$F$30/(ASSETS!$F$30+ASSETS!$F$29)</f>
        <v>57.03125</v>
      </c>
    </row>
    <row r="2609" spans="1:3" x14ac:dyDescent="0.35">
      <c r="A2609">
        <v>730</v>
      </c>
      <c r="B2609" s="1">
        <f>A2609*ASSETS!$F$29/(ASSETS!$F$30+ASSETS!$F$29)</f>
        <v>672.96875</v>
      </c>
      <c r="C2609" s="1">
        <f>A2609*ASSETS!$F$30/(ASSETS!$F$30+ASSETS!$F$29)</f>
        <v>57.03125</v>
      </c>
    </row>
    <row r="2610" spans="1:3" x14ac:dyDescent="0.35">
      <c r="A2610">
        <v>705</v>
      </c>
      <c r="B2610" s="1">
        <f>A2610*ASSETS!$F$29/(ASSETS!$F$30+ASSETS!$F$29)</f>
        <v>649.921875</v>
      </c>
      <c r="C2610" s="1">
        <f>A2610*ASSETS!$F$30/(ASSETS!$F$30+ASSETS!$F$29)</f>
        <v>55.078125</v>
      </c>
    </row>
    <row r="2611" spans="1:3" x14ac:dyDescent="0.35">
      <c r="A2611">
        <v>729</v>
      </c>
      <c r="B2611" s="1">
        <f>A2611*ASSETS!$F$29/(ASSETS!$F$30+ASSETS!$F$29)</f>
        <v>672.046875</v>
      </c>
      <c r="C2611" s="1">
        <f>A2611*ASSETS!$F$30/(ASSETS!$F$30+ASSETS!$F$29)</f>
        <v>56.953125</v>
      </c>
    </row>
    <row r="2612" spans="1:3" x14ac:dyDescent="0.35">
      <c r="A2612">
        <v>808</v>
      </c>
      <c r="B2612" s="1">
        <f>A2612*ASSETS!$F$29/(ASSETS!$F$30+ASSETS!$F$29)</f>
        <v>744.875</v>
      </c>
      <c r="C2612" s="1">
        <f>A2612*ASSETS!$F$30/(ASSETS!$F$30+ASSETS!$F$29)</f>
        <v>63.125</v>
      </c>
    </row>
    <row r="2613" spans="1:3" x14ac:dyDescent="0.35">
      <c r="A2613">
        <v>888</v>
      </c>
      <c r="B2613" s="1">
        <f>A2613*ASSETS!$F$29/(ASSETS!$F$30+ASSETS!$F$29)</f>
        <v>818.625</v>
      </c>
      <c r="C2613" s="1">
        <f>A2613*ASSETS!$F$30/(ASSETS!$F$30+ASSETS!$F$29)</f>
        <v>69.375</v>
      </c>
    </row>
    <row r="2614" spans="1:3" x14ac:dyDescent="0.35">
      <c r="A2614">
        <v>691</v>
      </c>
      <c r="B2614" s="1">
        <f>A2614*ASSETS!$F$29/(ASSETS!$F$30+ASSETS!$F$29)</f>
        <v>637.015625</v>
      </c>
      <c r="C2614" s="1">
        <f>A2614*ASSETS!$F$30/(ASSETS!$F$30+ASSETS!$F$29)</f>
        <v>53.984375</v>
      </c>
    </row>
    <row r="2615" spans="1:3" x14ac:dyDescent="0.35">
      <c r="A2615">
        <v>707</v>
      </c>
      <c r="B2615" s="1">
        <f>A2615*ASSETS!$F$29/(ASSETS!$F$30+ASSETS!$F$29)</f>
        <v>651.765625</v>
      </c>
      <c r="C2615" s="1">
        <f>A2615*ASSETS!$F$30/(ASSETS!$F$30+ASSETS!$F$29)</f>
        <v>55.234375</v>
      </c>
    </row>
    <row r="2616" spans="1:3" x14ac:dyDescent="0.35">
      <c r="A2616">
        <v>722</v>
      </c>
      <c r="B2616" s="1">
        <f>A2616*ASSETS!$F$29/(ASSETS!$F$30+ASSETS!$F$29)</f>
        <v>665.59375</v>
      </c>
      <c r="C2616" s="1">
        <f>A2616*ASSETS!$F$30/(ASSETS!$F$30+ASSETS!$F$29)</f>
        <v>56.40625</v>
      </c>
    </row>
    <row r="2617" spans="1:3" x14ac:dyDescent="0.35">
      <c r="A2617">
        <v>629</v>
      </c>
      <c r="B2617" s="1">
        <f>A2617*ASSETS!$F$29/(ASSETS!$F$30+ASSETS!$F$29)</f>
        <v>579.859375</v>
      </c>
      <c r="C2617" s="1">
        <f>A2617*ASSETS!$F$30/(ASSETS!$F$30+ASSETS!$F$29)</f>
        <v>49.140625</v>
      </c>
    </row>
    <row r="2618" spans="1:3" x14ac:dyDescent="0.35">
      <c r="A2618">
        <v>549</v>
      </c>
      <c r="B2618" s="1">
        <f>A2618*ASSETS!$F$29/(ASSETS!$F$30+ASSETS!$F$29)</f>
        <v>506.109375</v>
      </c>
      <c r="C2618" s="1">
        <f>A2618*ASSETS!$F$30/(ASSETS!$F$30+ASSETS!$F$29)</f>
        <v>42.890625</v>
      </c>
    </row>
    <row r="2619" spans="1:3" x14ac:dyDescent="0.35">
      <c r="A2619">
        <v>531</v>
      </c>
      <c r="B2619" s="1">
        <f>A2619*ASSETS!$F$29/(ASSETS!$F$30+ASSETS!$F$29)</f>
        <v>489.515625</v>
      </c>
      <c r="C2619" s="1">
        <f>A2619*ASSETS!$F$30/(ASSETS!$F$30+ASSETS!$F$29)</f>
        <v>41.484375</v>
      </c>
    </row>
    <row r="2620" spans="1:3" x14ac:dyDescent="0.35">
      <c r="A2620">
        <v>677</v>
      </c>
      <c r="B2620" s="1">
        <f>A2620*ASSETS!$F$29/(ASSETS!$F$30+ASSETS!$F$29)</f>
        <v>624.109375</v>
      </c>
      <c r="C2620" s="1">
        <f>A2620*ASSETS!$F$30/(ASSETS!$F$30+ASSETS!$F$29)</f>
        <v>52.890625</v>
      </c>
    </row>
    <row r="2621" spans="1:3" x14ac:dyDescent="0.35">
      <c r="A2621">
        <v>680</v>
      </c>
      <c r="B2621" s="1">
        <f>A2621*ASSETS!$F$29/(ASSETS!$F$30+ASSETS!$F$29)</f>
        <v>626.875</v>
      </c>
      <c r="C2621" s="1">
        <f>A2621*ASSETS!$F$30/(ASSETS!$F$30+ASSETS!$F$29)</f>
        <v>53.125</v>
      </c>
    </row>
    <row r="2622" spans="1:3" x14ac:dyDescent="0.35">
      <c r="A2622">
        <v>703</v>
      </c>
      <c r="B2622" s="1">
        <f>A2622*ASSETS!$F$29/(ASSETS!$F$30+ASSETS!$F$29)</f>
        <v>648.078125</v>
      </c>
      <c r="C2622" s="1">
        <f>A2622*ASSETS!$F$30/(ASSETS!$F$30+ASSETS!$F$29)</f>
        <v>54.921875</v>
      </c>
    </row>
    <row r="2623" spans="1:3" x14ac:dyDescent="0.35">
      <c r="A2623">
        <v>736</v>
      </c>
      <c r="B2623" s="1">
        <f>A2623*ASSETS!$F$29/(ASSETS!$F$30+ASSETS!$F$29)</f>
        <v>678.5</v>
      </c>
      <c r="C2623" s="1">
        <f>A2623*ASSETS!$F$30/(ASSETS!$F$30+ASSETS!$F$29)</f>
        <v>57.5</v>
      </c>
    </row>
    <row r="2624" spans="1:3" x14ac:dyDescent="0.35">
      <c r="A2624">
        <v>748</v>
      </c>
      <c r="B2624" s="1">
        <f>A2624*ASSETS!$F$29/(ASSETS!$F$30+ASSETS!$F$29)</f>
        <v>689.5625</v>
      </c>
      <c r="C2624" s="1">
        <f>A2624*ASSETS!$F$30/(ASSETS!$F$30+ASSETS!$F$29)</f>
        <v>58.4375</v>
      </c>
    </row>
    <row r="2625" spans="1:3" x14ac:dyDescent="0.35">
      <c r="A2625">
        <v>719</v>
      </c>
      <c r="B2625" s="1">
        <f>A2625*ASSETS!$F$29/(ASSETS!$F$30+ASSETS!$F$29)</f>
        <v>662.828125</v>
      </c>
      <c r="C2625" s="1">
        <f>A2625*ASSETS!$F$30/(ASSETS!$F$30+ASSETS!$F$29)</f>
        <v>56.171875</v>
      </c>
    </row>
    <row r="2626" spans="1:3" x14ac:dyDescent="0.35">
      <c r="A2626">
        <v>789</v>
      </c>
      <c r="B2626" s="1">
        <f>A2626*ASSETS!$F$29/(ASSETS!$F$30+ASSETS!$F$29)</f>
        <v>727.359375</v>
      </c>
      <c r="C2626" s="1">
        <f>A2626*ASSETS!$F$30/(ASSETS!$F$30+ASSETS!$F$29)</f>
        <v>61.640625</v>
      </c>
    </row>
    <row r="2627" spans="1:3" x14ac:dyDescent="0.35">
      <c r="A2627">
        <v>780</v>
      </c>
      <c r="B2627" s="1">
        <f>A2627*ASSETS!$F$29/(ASSETS!$F$30+ASSETS!$F$29)</f>
        <v>719.0625</v>
      </c>
      <c r="C2627" s="1">
        <f>A2627*ASSETS!$F$30/(ASSETS!$F$30+ASSETS!$F$29)</f>
        <v>60.9375</v>
      </c>
    </row>
    <row r="2628" spans="1:3" x14ac:dyDescent="0.35">
      <c r="A2628">
        <v>869</v>
      </c>
      <c r="B2628" s="1">
        <f>A2628*ASSETS!$F$29/(ASSETS!$F$30+ASSETS!$F$29)</f>
        <v>801.109375</v>
      </c>
      <c r="C2628" s="1">
        <f>A2628*ASSETS!$F$30/(ASSETS!$F$30+ASSETS!$F$29)</f>
        <v>67.890625</v>
      </c>
    </row>
    <row r="2629" spans="1:3" x14ac:dyDescent="0.35">
      <c r="A2629">
        <v>841</v>
      </c>
      <c r="B2629" s="1">
        <f>A2629*ASSETS!$F$29/(ASSETS!$F$30+ASSETS!$F$29)</f>
        <v>775.296875</v>
      </c>
      <c r="C2629" s="1">
        <f>A2629*ASSETS!$F$30/(ASSETS!$F$30+ASSETS!$F$29)</f>
        <v>65.703125</v>
      </c>
    </row>
    <row r="2630" spans="1:3" x14ac:dyDescent="0.35">
      <c r="A2630">
        <v>713</v>
      </c>
      <c r="B2630" s="1">
        <f>A2630*ASSETS!$F$29/(ASSETS!$F$30+ASSETS!$F$29)</f>
        <v>657.296875</v>
      </c>
      <c r="C2630" s="1">
        <f>A2630*ASSETS!$F$30/(ASSETS!$F$30+ASSETS!$F$29)</f>
        <v>55.703125</v>
      </c>
    </row>
    <row r="2631" spans="1:3" x14ac:dyDescent="0.35">
      <c r="A2631">
        <v>825</v>
      </c>
      <c r="B2631" s="1">
        <f>A2631*ASSETS!$F$29/(ASSETS!$F$30+ASSETS!$F$29)</f>
        <v>760.546875</v>
      </c>
      <c r="C2631" s="1">
        <f>A2631*ASSETS!$F$30/(ASSETS!$F$30+ASSETS!$F$29)</f>
        <v>64.453125</v>
      </c>
    </row>
    <row r="2632" spans="1:3" x14ac:dyDescent="0.35">
      <c r="A2632">
        <v>888</v>
      </c>
      <c r="B2632" s="1">
        <f>A2632*ASSETS!$F$29/(ASSETS!$F$30+ASSETS!$F$29)</f>
        <v>818.625</v>
      </c>
      <c r="C2632" s="1">
        <f>A2632*ASSETS!$F$30/(ASSETS!$F$30+ASSETS!$F$29)</f>
        <v>69.375</v>
      </c>
    </row>
    <row r="2633" spans="1:3" x14ac:dyDescent="0.35">
      <c r="A2633">
        <v>895</v>
      </c>
      <c r="B2633" s="1">
        <f>A2633*ASSETS!$F$29/(ASSETS!$F$30+ASSETS!$F$29)</f>
        <v>825.078125</v>
      </c>
      <c r="C2633" s="1">
        <f>A2633*ASSETS!$F$30/(ASSETS!$F$30+ASSETS!$F$29)</f>
        <v>69.921875</v>
      </c>
    </row>
    <row r="2634" spans="1:3" x14ac:dyDescent="0.35">
      <c r="A2634">
        <v>1091</v>
      </c>
      <c r="B2634" s="1">
        <f>A2634*ASSETS!$F$29/(ASSETS!$F$30+ASSETS!$F$29)</f>
        <v>1005.765625</v>
      </c>
      <c r="C2634" s="1">
        <f>A2634*ASSETS!$F$30/(ASSETS!$F$30+ASSETS!$F$29)</f>
        <v>85.234375</v>
      </c>
    </row>
    <row r="2635" spans="1:3" x14ac:dyDescent="0.35">
      <c r="A2635">
        <v>1145</v>
      </c>
      <c r="B2635" s="1">
        <f>A2635*ASSETS!$F$29/(ASSETS!$F$30+ASSETS!$F$29)</f>
        <v>1055.546875</v>
      </c>
      <c r="C2635" s="1">
        <f>A2635*ASSETS!$F$30/(ASSETS!$F$30+ASSETS!$F$29)</f>
        <v>89.453125</v>
      </c>
    </row>
    <row r="2636" spans="1:3" x14ac:dyDescent="0.35">
      <c r="A2636">
        <v>1407</v>
      </c>
      <c r="B2636" s="1">
        <f>A2636*ASSETS!$F$29/(ASSETS!$F$30+ASSETS!$F$29)</f>
        <v>1297.078125</v>
      </c>
      <c r="C2636" s="1">
        <f>A2636*ASSETS!$F$30/(ASSETS!$F$30+ASSETS!$F$29)</f>
        <v>109.921875</v>
      </c>
    </row>
    <row r="2637" spans="1:3" x14ac:dyDescent="0.35">
      <c r="A2637">
        <v>1471</v>
      </c>
      <c r="B2637" s="1">
        <f>A2637*ASSETS!$F$29/(ASSETS!$F$30+ASSETS!$F$29)</f>
        <v>1356.078125</v>
      </c>
      <c r="C2637" s="1">
        <f>A2637*ASSETS!$F$30/(ASSETS!$F$30+ASSETS!$F$29)</f>
        <v>114.921875</v>
      </c>
    </row>
    <row r="2638" spans="1:3" x14ac:dyDescent="0.35">
      <c r="A2638">
        <v>1530</v>
      </c>
      <c r="B2638" s="1">
        <f>A2638*ASSETS!$F$29/(ASSETS!$F$30+ASSETS!$F$29)</f>
        <v>1410.46875</v>
      </c>
      <c r="C2638" s="1">
        <f>A2638*ASSETS!$F$30/(ASSETS!$F$30+ASSETS!$F$29)</f>
        <v>119.53125</v>
      </c>
    </row>
    <row r="2639" spans="1:3" x14ac:dyDescent="0.35">
      <c r="A2639">
        <v>1525</v>
      </c>
      <c r="B2639" s="1">
        <f>A2639*ASSETS!$F$29/(ASSETS!$F$30+ASSETS!$F$29)</f>
        <v>1405.859375</v>
      </c>
      <c r="C2639" s="1">
        <f>A2639*ASSETS!$F$30/(ASSETS!$F$30+ASSETS!$F$29)</f>
        <v>119.140625</v>
      </c>
    </row>
    <row r="2640" spans="1:3" x14ac:dyDescent="0.35">
      <c r="A2640">
        <v>1561</v>
      </c>
      <c r="B2640" s="1">
        <f>A2640*ASSETS!$F$29/(ASSETS!$F$30+ASSETS!$F$29)</f>
        <v>1439.046875</v>
      </c>
      <c r="C2640" s="1">
        <f>A2640*ASSETS!$F$30/(ASSETS!$F$30+ASSETS!$F$29)</f>
        <v>121.953125</v>
      </c>
    </row>
    <row r="2641" spans="1:3" x14ac:dyDescent="0.35">
      <c r="A2641">
        <v>1608</v>
      </c>
      <c r="B2641" s="1">
        <f>A2641*ASSETS!$F$29/(ASSETS!$F$30+ASSETS!$F$29)</f>
        <v>1482.375</v>
      </c>
      <c r="C2641" s="1">
        <f>A2641*ASSETS!$F$30/(ASSETS!$F$30+ASSETS!$F$29)</f>
        <v>125.625</v>
      </c>
    </row>
    <row r="2642" spans="1:3" x14ac:dyDescent="0.35">
      <c r="A2642">
        <v>1564</v>
      </c>
      <c r="B2642" s="1">
        <f>A2642*ASSETS!$F$29/(ASSETS!$F$30+ASSETS!$F$29)</f>
        <v>1441.8125</v>
      </c>
      <c r="C2642" s="1">
        <f>A2642*ASSETS!$F$30/(ASSETS!$F$30+ASSETS!$F$29)</f>
        <v>122.1875</v>
      </c>
    </row>
    <row r="2643" spans="1:3" x14ac:dyDescent="0.35">
      <c r="A2643">
        <v>1577</v>
      </c>
      <c r="B2643" s="1">
        <f>A2643*ASSETS!$F$29/(ASSETS!$F$30+ASSETS!$F$29)</f>
        <v>1453.796875</v>
      </c>
      <c r="C2643" s="1">
        <f>A2643*ASSETS!$F$30/(ASSETS!$F$30+ASSETS!$F$29)</f>
        <v>123.203125</v>
      </c>
    </row>
    <row r="2644" spans="1:3" x14ac:dyDescent="0.35">
      <c r="A2644">
        <v>1571</v>
      </c>
      <c r="B2644" s="1">
        <f>A2644*ASSETS!$F$29/(ASSETS!$F$30+ASSETS!$F$29)</f>
        <v>1448.265625</v>
      </c>
      <c r="C2644" s="1">
        <f>A2644*ASSETS!$F$30/(ASSETS!$F$30+ASSETS!$F$29)</f>
        <v>122.734375</v>
      </c>
    </row>
    <row r="2645" spans="1:3" x14ac:dyDescent="0.35">
      <c r="A2645">
        <v>1642</v>
      </c>
      <c r="B2645" s="1">
        <f>A2645*ASSETS!$F$29/(ASSETS!$F$30+ASSETS!$F$29)</f>
        <v>1513.71875</v>
      </c>
      <c r="C2645" s="1">
        <f>A2645*ASSETS!$F$30/(ASSETS!$F$30+ASSETS!$F$29)</f>
        <v>128.28125</v>
      </c>
    </row>
    <row r="2646" spans="1:3" x14ac:dyDescent="0.35">
      <c r="A2646">
        <v>1677</v>
      </c>
      <c r="B2646" s="1">
        <f>A2646*ASSETS!$F$29/(ASSETS!$F$30+ASSETS!$F$29)</f>
        <v>1545.984375</v>
      </c>
      <c r="C2646" s="1">
        <f>A2646*ASSETS!$F$30/(ASSETS!$F$30+ASSETS!$F$29)</f>
        <v>131.015625</v>
      </c>
    </row>
    <row r="2647" spans="1:3" x14ac:dyDescent="0.35">
      <c r="A2647">
        <v>1598</v>
      </c>
      <c r="B2647" s="1">
        <f>A2647*ASSETS!$F$29/(ASSETS!$F$30+ASSETS!$F$29)</f>
        <v>1473.15625</v>
      </c>
      <c r="C2647" s="1">
        <f>A2647*ASSETS!$F$30/(ASSETS!$F$30+ASSETS!$F$29)</f>
        <v>124.84375</v>
      </c>
    </row>
    <row r="2648" spans="1:3" x14ac:dyDescent="0.35">
      <c r="A2648">
        <v>1459</v>
      </c>
      <c r="B2648" s="1">
        <f>A2648*ASSETS!$F$29/(ASSETS!$F$30+ASSETS!$F$29)</f>
        <v>1345.015625</v>
      </c>
      <c r="C2648" s="1">
        <f>A2648*ASSETS!$F$30/(ASSETS!$F$30+ASSETS!$F$29)</f>
        <v>113.984375</v>
      </c>
    </row>
    <row r="2649" spans="1:3" x14ac:dyDescent="0.35">
      <c r="A2649">
        <v>1434</v>
      </c>
      <c r="B2649" s="1">
        <f>A2649*ASSETS!$F$29/(ASSETS!$F$30+ASSETS!$F$29)</f>
        <v>1321.96875</v>
      </c>
      <c r="C2649" s="1">
        <f>A2649*ASSETS!$F$30/(ASSETS!$F$30+ASSETS!$F$29)</f>
        <v>112.03125</v>
      </c>
    </row>
    <row r="2650" spans="1:3" x14ac:dyDescent="0.35">
      <c r="A2650">
        <v>1485</v>
      </c>
      <c r="B2650" s="1">
        <f>A2650*ASSETS!$F$29/(ASSETS!$F$30+ASSETS!$F$29)</f>
        <v>1368.984375</v>
      </c>
      <c r="C2650" s="1">
        <f>A2650*ASSETS!$F$30/(ASSETS!$F$30+ASSETS!$F$29)</f>
        <v>116.015625</v>
      </c>
    </row>
    <row r="2651" spans="1:3" x14ac:dyDescent="0.35">
      <c r="A2651">
        <v>1404</v>
      </c>
      <c r="B2651" s="1">
        <f>A2651*ASSETS!$F$29/(ASSETS!$F$30+ASSETS!$F$29)</f>
        <v>1294.3125</v>
      </c>
      <c r="C2651" s="1">
        <f>A2651*ASSETS!$F$30/(ASSETS!$F$30+ASSETS!$F$29)</f>
        <v>109.6875</v>
      </c>
    </row>
    <row r="2652" spans="1:3" x14ac:dyDescent="0.35">
      <c r="A2652">
        <v>1242</v>
      </c>
      <c r="B2652" s="1">
        <f>A2652*ASSETS!$F$29/(ASSETS!$F$30+ASSETS!$F$29)</f>
        <v>1144.96875</v>
      </c>
      <c r="C2652" s="1">
        <f>A2652*ASSETS!$F$30/(ASSETS!$F$30+ASSETS!$F$29)</f>
        <v>97.03125</v>
      </c>
    </row>
    <row r="2653" spans="1:3" x14ac:dyDescent="0.35">
      <c r="A2653">
        <v>1370</v>
      </c>
      <c r="B2653" s="1">
        <f>A2653*ASSETS!$F$29/(ASSETS!$F$30+ASSETS!$F$29)</f>
        <v>1262.96875</v>
      </c>
      <c r="C2653" s="1">
        <f>A2653*ASSETS!$F$30/(ASSETS!$F$30+ASSETS!$F$29)</f>
        <v>107.03125</v>
      </c>
    </row>
    <row r="2654" spans="1:3" x14ac:dyDescent="0.35">
      <c r="A2654">
        <v>1440</v>
      </c>
      <c r="B2654" s="1">
        <f>A2654*ASSETS!$F$29/(ASSETS!$F$30+ASSETS!$F$29)</f>
        <v>1327.5</v>
      </c>
      <c r="C2654" s="1">
        <f>A2654*ASSETS!$F$30/(ASSETS!$F$30+ASSETS!$F$29)</f>
        <v>112.5</v>
      </c>
    </row>
    <row r="2655" spans="1:3" x14ac:dyDescent="0.35">
      <c r="A2655">
        <v>1474</v>
      </c>
      <c r="B2655" s="1">
        <f>A2655*ASSETS!$F$29/(ASSETS!$F$30+ASSETS!$F$29)</f>
        <v>1358.84375</v>
      </c>
      <c r="C2655" s="1">
        <f>A2655*ASSETS!$F$30/(ASSETS!$F$30+ASSETS!$F$29)</f>
        <v>115.15625</v>
      </c>
    </row>
    <row r="2656" spans="1:3" x14ac:dyDescent="0.35">
      <c r="A2656">
        <v>1432</v>
      </c>
      <c r="B2656" s="1">
        <f>A2656*ASSETS!$F$29/(ASSETS!$F$30+ASSETS!$F$29)</f>
        <v>1320.125</v>
      </c>
      <c r="C2656" s="1">
        <f>A2656*ASSETS!$F$30/(ASSETS!$F$30+ASSETS!$F$29)</f>
        <v>111.875</v>
      </c>
    </row>
    <row r="2657" spans="1:3" x14ac:dyDescent="0.35">
      <c r="A2657">
        <v>1303</v>
      </c>
      <c r="B2657" s="1">
        <f>A2657*ASSETS!$F$29/(ASSETS!$F$30+ASSETS!$F$29)</f>
        <v>1201.203125</v>
      </c>
      <c r="C2657" s="1">
        <f>A2657*ASSETS!$F$30/(ASSETS!$F$30+ASSETS!$F$29)</f>
        <v>101.796875</v>
      </c>
    </row>
    <row r="2658" spans="1:3" x14ac:dyDescent="0.35">
      <c r="A2658">
        <v>1383</v>
      </c>
      <c r="B2658" s="1">
        <f>A2658*ASSETS!$F$29/(ASSETS!$F$30+ASSETS!$F$29)</f>
        <v>1274.953125</v>
      </c>
      <c r="C2658" s="1">
        <f>A2658*ASSETS!$F$30/(ASSETS!$F$30+ASSETS!$F$29)</f>
        <v>108.046875</v>
      </c>
    </row>
    <row r="2659" spans="1:3" x14ac:dyDescent="0.35">
      <c r="A2659">
        <v>1477</v>
      </c>
      <c r="B2659" s="1">
        <f>A2659*ASSETS!$F$29/(ASSETS!$F$30+ASSETS!$F$29)</f>
        <v>1361.609375</v>
      </c>
      <c r="C2659" s="1">
        <f>A2659*ASSETS!$F$30/(ASSETS!$F$30+ASSETS!$F$29)</f>
        <v>115.390625</v>
      </c>
    </row>
    <row r="2660" spans="1:3" x14ac:dyDescent="0.35">
      <c r="A2660">
        <v>1704</v>
      </c>
      <c r="B2660" s="1">
        <f>A2660*ASSETS!$F$29/(ASSETS!$F$30+ASSETS!$F$29)</f>
        <v>1570.875</v>
      </c>
      <c r="C2660" s="1">
        <f>A2660*ASSETS!$F$30/(ASSETS!$F$30+ASSETS!$F$29)</f>
        <v>133.125</v>
      </c>
    </row>
    <row r="2661" spans="1:3" x14ac:dyDescent="0.35">
      <c r="A2661">
        <v>1815</v>
      </c>
      <c r="B2661" s="1">
        <f>A2661*ASSETS!$F$29/(ASSETS!$F$30+ASSETS!$F$29)</f>
        <v>1673.203125</v>
      </c>
      <c r="C2661" s="1">
        <f>A2661*ASSETS!$F$30/(ASSETS!$F$30+ASSETS!$F$29)</f>
        <v>141.796875</v>
      </c>
    </row>
    <row r="2662" spans="1:3" x14ac:dyDescent="0.35">
      <c r="A2662">
        <v>1579</v>
      </c>
      <c r="B2662" s="1">
        <f>A2662*ASSETS!$F$29/(ASSETS!$F$30+ASSETS!$F$29)</f>
        <v>1455.640625</v>
      </c>
      <c r="C2662" s="1">
        <f>A2662*ASSETS!$F$30/(ASSETS!$F$30+ASSETS!$F$29)</f>
        <v>123.359375</v>
      </c>
    </row>
    <row r="2663" spans="1:3" x14ac:dyDescent="0.35">
      <c r="A2663">
        <v>1416</v>
      </c>
      <c r="B2663" s="1">
        <f>A2663*ASSETS!$F$29/(ASSETS!$F$30+ASSETS!$F$29)</f>
        <v>1305.375</v>
      </c>
      <c r="C2663" s="1">
        <f>A2663*ASSETS!$F$30/(ASSETS!$F$30+ASSETS!$F$29)</f>
        <v>110.625</v>
      </c>
    </row>
    <row r="2664" spans="1:3" x14ac:dyDescent="0.35">
      <c r="A2664">
        <v>1386</v>
      </c>
      <c r="B2664" s="1">
        <f>A2664*ASSETS!$F$29/(ASSETS!$F$30+ASSETS!$F$29)</f>
        <v>1277.71875</v>
      </c>
      <c r="C2664" s="1">
        <f>A2664*ASSETS!$F$30/(ASSETS!$F$30+ASSETS!$F$29)</f>
        <v>108.28125</v>
      </c>
    </row>
    <row r="2665" spans="1:3" x14ac:dyDescent="0.35">
      <c r="A2665">
        <v>1394</v>
      </c>
      <c r="B2665" s="1">
        <f>A2665*ASSETS!$F$29/(ASSETS!$F$30+ASSETS!$F$29)</f>
        <v>1285.09375</v>
      </c>
      <c r="C2665" s="1">
        <f>A2665*ASSETS!$F$30/(ASSETS!$F$30+ASSETS!$F$29)</f>
        <v>108.90625</v>
      </c>
    </row>
    <row r="2666" spans="1:3" x14ac:dyDescent="0.35">
      <c r="A2666">
        <v>1254</v>
      </c>
      <c r="B2666" s="1">
        <f>A2666*ASSETS!$F$29/(ASSETS!$F$30+ASSETS!$F$29)</f>
        <v>1156.03125</v>
      </c>
      <c r="C2666" s="1">
        <f>A2666*ASSETS!$F$30/(ASSETS!$F$30+ASSETS!$F$29)</f>
        <v>97.96875</v>
      </c>
    </row>
    <row r="2667" spans="1:3" x14ac:dyDescent="0.35">
      <c r="A2667">
        <v>1158</v>
      </c>
      <c r="B2667" s="1">
        <f>A2667*ASSETS!$F$29/(ASSETS!$F$30+ASSETS!$F$29)</f>
        <v>1067.53125</v>
      </c>
      <c r="C2667" s="1">
        <f>A2667*ASSETS!$F$30/(ASSETS!$F$30+ASSETS!$F$29)</f>
        <v>90.46875</v>
      </c>
    </row>
    <row r="2668" spans="1:3" x14ac:dyDescent="0.35">
      <c r="A2668">
        <v>993</v>
      </c>
      <c r="B2668" s="1">
        <f>A2668*ASSETS!$F$29/(ASSETS!$F$30+ASSETS!$F$29)</f>
        <v>915.421875</v>
      </c>
      <c r="C2668" s="1">
        <f>A2668*ASSETS!$F$30/(ASSETS!$F$30+ASSETS!$F$29)</f>
        <v>77.578125</v>
      </c>
    </row>
    <row r="2669" spans="1:3" x14ac:dyDescent="0.35">
      <c r="A2669">
        <v>895</v>
      </c>
      <c r="B2669" s="1">
        <f>A2669*ASSETS!$F$29/(ASSETS!$F$30+ASSETS!$F$29)</f>
        <v>825.078125</v>
      </c>
      <c r="C2669" s="1">
        <f>A2669*ASSETS!$F$30/(ASSETS!$F$30+ASSETS!$F$29)</f>
        <v>69.921875</v>
      </c>
    </row>
    <row r="2670" spans="1:3" x14ac:dyDescent="0.35">
      <c r="A2670">
        <v>796</v>
      </c>
      <c r="B2670" s="1">
        <f>A2670*ASSETS!$F$29/(ASSETS!$F$30+ASSETS!$F$29)</f>
        <v>733.8125</v>
      </c>
      <c r="C2670" s="1">
        <f>A2670*ASSETS!$F$30/(ASSETS!$F$30+ASSETS!$F$29)</f>
        <v>62.1875</v>
      </c>
    </row>
    <row r="2671" spans="1:3" x14ac:dyDescent="0.35">
      <c r="A2671">
        <v>689</v>
      </c>
      <c r="B2671" s="1">
        <f>A2671*ASSETS!$F$29/(ASSETS!$F$30+ASSETS!$F$29)</f>
        <v>635.171875</v>
      </c>
      <c r="C2671" s="1">
        <f>A2671*ASSETS!$F$30/(ASSETS!$F$30+ASSETS!$F$29)</f>
        <v>53.828125</v>
      </c>
    </row>
    <row r="2672" spans="1:3" x14ac:dyDescent="0.35">
      <c r="A2672">
        <v>633</v>
      </c>
      <c r="B2672" s="1">
        <f>A2672*ASSETS!$F$29/(ASSETS!$F$30+ASSETS!$F$29)</f>
        <v>583.546875</v>
      </c>
      <c r="C2672" s="1">
        <f>A2672*ASSETS!$F$30/(ASSETS!$F$30+ASSETS!$F$29)</f>
        <v>49.453125</v>
      </c>
    </row>
    <row r="2673" spans="1:3" x14ac:dyDescent="0.35">
      <c r="A2673">
        <v>539</v>
      </c>
      <c r="B2673" s="1">
        <f>A2673*ASSETS!$F$29/(ASSETS!$F$30+ASSETS!$F$29)</f>
        <v>496.890625</v>
      </c>
      <c r="C2673" s="1">
        <f>A2673*ASSETS!$F$30/(ASSETS!$F$30+ASSETS!$F$29)</f>
        <v>42.109375</v>
      </c>
    </row>
    <row r="2674" spans="1:3" x14ac:dyDescent="0.35">
      <c r="A2674">
        <v>488</v>
      </c>
      <c r="B2674" s="1">
        <f>A2674*ASSETS!$F$29/(ASSETS!$F$30+ASSETS!$F$29)</f>
        <v>449.875</v>
      </c>
      <c r="C2674" s="1">
        <f>A2674*ASSETS!$F$30/(ASSETS!$F$30+ASSETS!$F$29)</f>
        <v>38.125</v>
      </c>
    </row>
    <row r="2675" spans="1:3" x14ac:dyDescent="0.35">
      <c r="A2675">
        <v>515</v>
      </c>
      <c r="B2675" s="1">
        <f>A2675*ASSETS!$F$29/(ASSETS!$F$30+ASSETS!$F$29)</f>
        <v>474.765625</v>
      </c>
      <c r="C2675" s="1">
        <f>A2675*ASSETS!$F$30/(ASSETS!$F$30+ASSETS!$F$29)</f>
        <v>40.234375</v>
      </c>
    </row>
    <row r="2676" spans="1:3" x14ac:dyDescent="0.35">
      <c r="A2676">
        <v>644</v>
      </c>
      <c r="B2676" s="1">
        <f>A2676*ASSETS!$F$29/(ASSETS!$F$30+ASSETS!$F$29)</f>
        <v>593.6875</v>
      </c>
      <c r="C2676" s="1">
        <f>A2676*ASSETS!$F$30/(ASSETS!$F$30+ASSETS!$F$29)</f>
        <v>50.3125</v>
      </c>
    </row>
    <row r="2677" spans="1:3" x14ac:dyDescent="0.35">
      <c r="A2677">
        <v>800</v>
      </c>
      <c r="B2677" s="1">
        <f>A2677*ASSETS!$F$29/(ASSETS!$F$30+ASSETS!$F$29)</f>
        <v>737.5</v>
      </c>
      <c r="C2677" s="1">
        <f>A2677*ASSETS!$F$30/(ASSETS!$F$30+ASSETS!$F$29)</f>
        <v>62.5</v>
      </c>
    </row>
    <row r="2678" spans="1:3" x14ac:dyDescent="0.35">
      <c r="A2678">
        <v>713</v>
      </c>
      <c r="B2678" s="1">
        <f>A2678*ASSETS!$F$29/(ASSETS!$F$30+ASSETS!$F$29)</f>
        <v>657.296875</v>
      </c>
      <c r="C2678" s="1">
        <f>A2678*ASSETS!$F$30/(ASSETS!$F$30+ASSETS!$F$29)</f>
        <v>55.703125</v>
      </c>
    </row>
    <row r="2679" spans="1:3" x14ac:dyDescent="0.35">
      <c r="A2679">
        <v>678</v>
      </c>
      <c r="B2679" s="1">
        <f>A2679*ASSETS!$F$29/(ASSETS!$F$30+ASSETS!$F$29)</f>
        <v>625.03125</v>
      </c>
      <c r="C2679" s="1">
        <f>A2679*ASSETS!$F$30/(ASSETS!$F$30+ASSETS!$F$29)</f>
        <v>52.96875</v>
      </c>
    </row>
    <row r="2680" spans="1:3" x14ac:dyDescent="0.35">
      <c r="A2680">
        <v>582</v>
      </c>
      <c r="B2680" s="1">
        <f>A2680*ASSETS!$F$29/(ASSETS!$F$30+ASSETS!$F$29)</f>
        <v>536.53125</v>
      </c>
      <c r="C2680" s="1">
        <f>A2680*ASSETS!$F$30/(ASSETS!$F$30+ASSETS!$F$29)</f>
        <v>45.46875</v>
      </c>
    </row>
    <row r="2681" spans="1:3" x14ac:dyDescent="0.35">
      <c r="A2681">
        <v>464</v>
      </c>
      <c r="B2681" s="1">
        <f>A2681*ASSETS!$F$29/(ASSETS!$F$30+ASSETS!$F$29)</f>
        <v>427.75</v>
      </c>
      <c r="C2681" s="1">
        <f>A2681*ASSETS!$F$30/(ASSETS!$F$30+ASSETS!$F$29)</f>
        <v>36.25</v>
      </c>
    </row>
    <row r="2682" spans="1:3" x14ac:dyDescent="0.35">
      <c r="A2682">
        <v>509</v>
      </c>
      <c r="B2682" s="1">
        <f>A2682*ASSETS!$F$29/(ASSETS!$F$30+ASSETS!$F$29)</f>
        <v>469.234375</v>
      </c>
      <c r="C2682" s="1">
        <f>A2682*ASSETS!$F$30/(ASSETS!$F$30+ASSETS!$F$29)</f>
        <v>39.765625</v>
      </c>
    </row>
    <row r="2683" spans="1:3" x14ac:dyDescent="0.35">
      <c r="A2683">
        <v>618</v>
      </c>
      <c r="B2683" s="1">
        <f>A2683*ASSETS!$F$29/(ASSETS!$F$30+ASSETS!$F$29)</f>
        <v>569.71875</v>
      </c>
      <c r="C2683" s="1">
        <f>A2683*ASSETS!$F$30/(ASSETS!$F$30+ASSETS!$F$29)</f>
        <v>48.28125</v>
      </c>
    </row>
    <row r="2684" spans="1:3" x14ac:dyDescent="0.35">
      <c r="A2684">
        <v>662</v>
      </c>
      <c r="B2684" s="1">
        <f>A2684*ASSETS!$F$29/(ASSETS!$F$30+ASSETS!$F$29)</f>
        <v>610.28125</v>
      </c>
      <c r="C2684" s="1">
        <f>A2684*ASSETS!$F$30/(ASSETS!$F$30+ASSETS!$F$29)</f>
        <v>51.71875</v>
      </c>
    </row>
    <row r="2685" spans="1:3" x14ac:dyDescent="0.35">
      <c r="A2685">
        <v>778</v>
      </c>
      <c r="B2685" s="1">
        <f>A2685*ASSETS!$F$29/(ASSETS!$F$30+ASSETS!$F$29)</f>
        <v>717.21875</v>
      </c>
      <c r="C2685" s="1">
        <f>A2685*ASSETS!$F$30/(ASSETS!$F$30+ASSETS!$F$29)</f>
        <v>60.78125</v>
      </c>
    </row>
    <row r="2686" spans="1:3" x14ac:dyDescent="0.35">
      <c r="A2686">
        <v>829</v>
      </c>
      <c r="B2686" s="1">
        <f>A2686*ASSETS!$F$29/(ASSETS!$F$30+ASSETS!$F$29)</f>
        <v>764.234375</v>
      </c>
      <c r="C2686" s="1">
        <f>A2686*ASSETS!$F$30/(ASSETS!$F$30+ASSETS!$F$29)</f>
        <v>64.765625</v>
      </c>
    </row>
    <row r="2687" spans="1:3" x14ac:dyDescent="0.35">
      <c r="A2687">
        <v>932</v>
      </c>
      <c r="B2687" s="1">
        <f>A2687*ASSETS!$F$29/(ASSETS!$F$30+ASSETS!$F$29)</f>
        <v>859.1875</v>
      </c>
      <c r="C2687" s="1">
        <f>A2687*ASSETS!$F$30/(ASSETS!$F$30+ASSETS!$F$29)</f>
        <v>72.8125</v>
      </c>
    </row>
    <row r="2688" spans="1:3" x14ac:dyDescent="0.35">
      <c r="A2688">
        <v>1180</v>
      </c>
      <c r="B2688" s="1">
        <f>A2688*ASSETS!$F$29/(ASSETS!$F$30+ASSETS!$F$29)</f>
        <v>1087.8125</v>
      </c>
      <c r="C2688" s="1">
        <f>A2688*ASSETS!$F$30/(ASSETS!$F$30+ASSETS!$F$29)</f>
        <v>92.1875</v>
      </c>
    </row>
    <row r="2689" spans="1:3" x14ac:dyDescent="0.35">
      <c r="A2689">
        <v>1241</v>
      </c>
      <c r="B2689" s="1">
        <f>A2689*ASSETS!$F$29/(ASSETS!$F$30+ASSETS!$F$29)</f>
        <v>1144.046875</v>
      </c>
      <c r="C2689" s="1">
        <f>A2689*ASSETS!$F$30/(ASSETS!$F$30+ASSETS!$F$29)</f>
        <v>96.953125</v>
      </c>
    </row>
    <row r="2690" spans="1:3" x14ac:dyDescent="0.35">
      <c r="A2690">
        <v>1193</v>
      </c>
      <c r="B2690" s="1">
        <f>A2690*ASSETS!$F$29/(ASSETS!$F$30+ASSETS!$F$29)</f>
        <v>1099.796875</v>
      </c>
      <c r="C2690" s="1">
        <f>A2690*ASSETS!$F$30/(ASSETS!$F$30+ASSETS!$F$29)</f>
        <v>93.203125</v>
      </c>
    </row>
    <row r="2691" spans="1:3" x14ac:dyDescent="0.35">
      <c r="A2691">
        <v>1025</v>
      </c>
      <c r="B2691" s="1">
        <f>A2691*ASSETS!$F$29/(ASSETS!$F$30+ASSETS!$F$29)</f>
        <v>944.921875</v>
      </c>
      <c r="C2691" s="1">
        <f>A2691*ASSETS!$F$30/(ASSETS!$F$30+ASSETS!$F$29)</f>
        <v>80.078125</v>
      </c>
    </row>
    <row r="2692" spans="1:3" x14ac:dyDescent="0.35">
      <c r="A2692">
        <v>1224</v>
      </c>
      <c r="B2692" s="1">
        <f>A2692*ASSETS!$F$29/(ASSETS!$F$30+ASSETS!$F$29)</f>
        <v>1128.375</v>
      </c>
      <c r="C2692" s="1">
        <f>A2692*ASSETS!$F$30/(ASSETS!$F$30+ASSETS!$F$29)</f>
        <v>95.625</v>
      </c>
    </row>
    <row r="2693" spans="1:3" x14ac:dyDescent="0.35">
      <c r="A2693">
        <v>1364</v>
      </c>
      <c r="B2693" s="1">
        <f>A2693*ASSETS!$F$29/(ASSETS!$F$30+ASSETS!$F$29)</f>
        <v>1257.4375</v>
      </c>
      <c r="C2693" s="1">
        <f>A2693*ASSETS!$F$30/(ASSETS!$F$30+ASSETS!$F$29)</f>
        <v>106.5625</v>
      </c>
    </row>
    <row r="2694" spans="1:3" x14ac:dyDescent="0.35">
      <c r="A2694">
        <v>1461</v>
      </c>
      <c r="B2694" s="1">
        <f>A2694*ASSETS!$F$29/(ASSETS!$F$30+ASSETS!$F$29)</f>
        <v>1346.859375</v>
      </c>
      <c r="C2694" s="1">
        <f>A2694*ASSETS!$F$30/(ASSETS!$F$30+ASSETS!$F$29)</f>
        <v>114.140625</v>
      </c>
    </row>
    <row r="2695" spans="1:3" x14ac:dyDescent="0.35">
      <c r="A2695">
        <v>1783</v>
      </c>
      <c r="B2695" s="1">
        <f>A2695*ASSETS!$F$29/(ASSETS!$F$30+ASSETS!$F$29)</f>
        <v>1643.703125</v>
      </c>
      <c r="C2695" s="1">
        <f>A2695*ASSETS!$F$30/(ASSETS!$F$30+ASSETS!$F$29)</f>
        <v>139.296875</v>
      </c>
    </row>
    <row r="2696" spans="1:3" x14ac:dyDescent="0.35">
      <c r="A2696">
        <v>1881</v>
      </c>
      <c r="B2696" s="1">
        <f>A2696*ASSETS!$F$29/(ASSETS!$F$30+ASSETS!$F$29)</f>
        <v>1734.046875</v>
      </c>
      <c r="C2696" s="1">
        <f>A2696*ASSETS!$F$30/(ASSETS!$F$30+ASSETS!$F$29)</f>
        <v>146.953125</v>
      </c>
    </row>
    <row r="2697" spans="1:3" x14ac:dyDescent="0.35">
      <c r="A2697">
        <v>1992</v>
      </c>
      <c r="B2697" s="1">
        <f>A2697*ASSETS!$F$29/(ASSETS!$F$30+ASSETS!$F$29)</f>
        <v>1836.375</v>
      </c>
      <c r="C2697" s="1">
        <f>A2697*ASSETS!$F$30/(ASSETS!$F$30+ASSETS!$F$29)</f>
        <v>155.625</v>
      </c>
    </row>
    <row r="2698" spans="1:3" x14ac:dyDescent="0.35">
      <c r="A2698">
        <v>2029</v>
      </c>
      <c r="B2698" s="1">
        <f>A2698*ASSETS!$F$29/(ASSETS!$F$30+ASSETS!$F$29)</f>
        <v>1870.484375</v>
      </c>
      <c r="C2698" s="1">
        <f>A2698*ASSETS!$F$30/(ASSETS!$F$30+ASSETS!$F$29)</f>
        <v>158.515625</v>
      </c>
    </row>
    <row r="2699" spans="1:3" x14ac:dyDescent="0.35">
      <c r="A2699">
        <v>2086</v>
      </c>
      <c r="B2699" s="1">
        <f>A2699*ASSETS!$F$29/(ASSETS!$F$30+ASSETS!$F$29)</f>
        <v>1923.03125</v>
      </c>
      <c r="C2699" s="1">
        <f>A2699*ASSETS!$F$30/(ASSETS!$F$30+ASSETS!$F$29)</f>
        <v>162.96875</v>
      </c>
    </row>
    <row r="2700" spans="1:3" x14ac:dyDescent="0.35">
      <c r="A2700">
        <v>2052</v>
      </c>
      <c r="B2700" s="1">
        <f>A2700*ASSETS!$F$29/(ASSETS!$F$30+ASSETS!$F$29)</f>
        <v>1891.6875</v>
      </c>
      <c r="C2700" s="1">
        <f>A2700*ASSETS!$F$30/(ASSETS!$F$30+ASSETS!$F$29)</f>
        <v>160.3125</v>
      </c>
    </row>
    <row r="2701" spans="1:3" x14ac:dyDescent="0.35">
      <c r="A2701">
        <v>1931</v>
      </c>
      <c r="B2701" s="1">
        <f>A2701*ASSETS!$F$29/(ASSETS!$F$30+ASSETS!$F$29)</f>
        <v>1780.140625</v>
      </c>
      <c r="C2701" s="1">
        <f>A2701*ASSETS!$F$30/(ASSETS!$F$30+ASSETS!$F$29)</f>
        <v>150.859375</v>
      </c>
    </row>
    <row r="2702" spans="1:3" x14ac:dyDescent="0.35">
      <c r="A2702">
        <v>1757</v>
      </c>
      <c r="B2702" s="1">
        <f>A2702*ASSETS!$F$29/(ASSETS!$F$30+ASSETS!$F$29)</f>
        <v>1619.734375</v>
      </c>
      <c r="C2702" s="1">
        <f>A2702*ASSETS!$F$30/(ASSETS!$F$30+ASSETS!$F$29)</f>
        <v>137.265625</v>
      </c>
    </row>
    <row r="2703" spans="1:3" x14ac:dyDescent="0.35">
      <c r="A2703">
        <v>1861</v>
      </c>
      <c r="B2703" s="1">
        <f>A2703*ASSETS!$F$29/(ASSETS!$F$30+ASSETS!$F$29)</f>
        <v>1715.609375</v>
      </c>
      <c r="C2703" s="1">
        <f>A2703*ASSETS!$F$30/(ASSETS!$F$30+ASSETS!$F$29)</f>
        <v>145.390625</v>
      </c>
    </row>
    <row r="2704" spans="1:3" x14ac:dyDescent="0.35">
      <c r="A2704">
        <v>1841</v>
      </c>
      <c r="B2704" s="1">
        <f>A2704*ASSETS!$F$29/(ASSETS!$F$30+ASSETS!$F$29)</f>
        <v>1697.171875</v>
      </c>
      <c r="C2704" s="1">
        <f>A2704*ASSETS!$F$30/(ASSETS!$F$30+ASSETS!$F$29)</f>
        <v>143.828125</v>
      </c>
    </row>
    <row r="2705" spans="1:3" x14ac:dyDescent="0.35">
      <c r="A2705">
        <v>1560</v>
      </c>
      <c r="B2705" s="1">
        <f>A2705*ASSETS!$F$29/(ASSETS!$F$30+ASSETS!$F$29)</f>
        <v>1438.125</v>
      </c>
      <c r="C2705" s="1">
        <f>A2705*ASSETS!$F$30/(ASSETS!$F$30+ASSETS!$F$29)</f>
        <v>121.875</v>
      </c>
    </row>
    <row r="2706" spans="1:3" x14ac:dyDescent="0.35">
      <c r="A2706">
        <v>1660</v>
      </c>
      <c r="B2706" s="1">
        <f>A2706*ASSETS!$F$29/(ASSETS!$F$30+ASSETS!$F$29)</f>
        <v>1530.3125</v>
      </c>
      <c r="C2706" s="1">
        <f>A2706*ASSETS!$F$30/(ASSETS!$F$30+ASSETS!$F$29)</f>
        <v>129.6875</v>
      </c>
    </row>
    <row r="2707" spans="1:3" x14ac:dyDescent="0.35">
      <c r="A2707">
        <v>1789</v>
      </c>
      <c r="B2707" s="1">
        <f>A2707*ASSETS!$F$29/(ASSETS!$F$30+ASSETS!$F$29)</f>
        <v>1649.234375</v>
      </c>
      <c r="C2707" s="1">
        <f>A2707*ASSETS!$F$30/(ASSETS!$F$30+ASSETS!$F$29)</f>
        <v>139.765625</v>
      </c>
    </row>
    <row r="2708" spans="1:3" x14ac:dyDescent="0.35">
      <c r="A2708">
        <v>2053</v>
      </c>
      <c r="B2708" s="1">
        <f>A2708*ASSETS!$F$29/(ASSETS!$F$30+ASSETS!$F$29)</f>
        <v>1892.609375</v>
      </c>
      <c r="C2708" s="1">
        <f>A2708*ASSETS!$F$30/(ASSETS!$F$30+ASSETS!$F$29)</f>
        <v>160.390625</v>
      </c>
    </row>
    <row r="2709" spans="1:3" x14ac:dyDescent="0.35">
      <c r="A2709">
        <v>2128</v>
      </c>
      <c r="B2709" s="1">
        <f>A2709*ASSETS!$F$29/(ASSETS!$F$30+ASSETS!$F$29)</f>
        <v>1961.75</v>
      </c>
      <c r="C2709" s="1">
        <f>A2709*ASSETS!$F$30/(ASSETS!$F$30+ASSETS!$F$29)</f>
        <v>166.25</v>
      </c>
    </row>
    <row r="2710" spans="1:3" x14ac:dyDescent="0.35">
      <c r="A2710">
        <v>2163</v>
      </c>
      <c r="B2710" s="1">
        <f>A2710*ASSETS!$F$29/(ASSETS!$F$30+ASSETS!$F$29)</f>
        <v>1994.015625</v>
      </c>
      <c r="C2710" s="1">
        <f>A2710*ASSETS!$F$30/(ASSETS!$F$30+ASSETS!$F$29)</f>
        <v>168.984375</v>
      </c>
    </row>
    <row r="2711" spans="1:3" x14ac:dyDescent="0.35">
      <c r="A2711">
        <v>1973</v>
      </c>
      <c r="B2711" s="1">
        <f>A2711*ASSETS!$F$29/(ASSETS!$F$30+ASSETS!$F$29)</f>
        <v>1818.859375</v>
      </c>
      <c r="C2711" s="1">
        <f>A2711*ASSETS!$F$30/(ASSETS!$F$30+ASSETS!$F$29)</f>
        <v>154.140625</v>
      </c>
    </row>
    <row r="2712" spans="1:3" x14ac:dyDescent="0.35">
      <c r="A2712">
        <v>1716</v>
      </c>
      <c r="B2712" s="1">
        <f>A2712*ASSETS!$F$29/(ASSETS!$F$30+ASSETS!$F$29)</f>
        <v>1581.9375</v>
      </c>
      <c r="C2712" s="1">
        <f>A2712*ASSETS!$F$30/(ASSETS!$F$30+ASSETS!$F$29)</f>
        <v>134.0625</v>
      </c>
    </row>
    <row r="2713" spans="1:3" x14ac:dyDescent="0.35">
      <c r="A2713">
        <v>1474</v>
      </c>
      <c r="B2713" s="1">
        <f>A2713*ASSETS!$F$29/(ASSETS!$F$30+ASSETS!$F$29)</f>
        <v>1358.84375</v>
      </c>
      <c r="C2713" s="1">
        <f>A2713*ASSETS!$F$30/(ASSETS!$F$30+ASSETS!$F$29)</f>
        <v>115.15625</v>
      </c>
    </row>
    <row r="2714" spans="1:3" x14ac:dyDescent="0.35">
      <c r="A2714">
        <v>1441</v>
      </c>
      <c r="B2714" s="1">
        <f>A2714*ASSETS!$F$29/(ASSETS!$F$30+ASSETS!$F$29)</f>
        <v>1328.421875</v>
      </c>
      <c r="C2714" s="1">
        <f>A2714*ASSETS!$F$30/(ASSETS!$F$30+ASSETS!$F$29)</f>
        <v>112.578125</v>
      </c>
    </row>
    <row r="2715" spans="1:3" x14ac:dyDescent="0.35">
      <c r="A2715">
        <v>1019</v>
      </c>
      <c r="B2715" s="1">
        <f>A2715*ASSETS!$F$29/(ASSETS!$F$30+ASSETS!$F$29)</f>
        <v>939.390625</v>
      </c>
      <c r="C2715" s="1">
        <f>A2715*ASSETS!$F$30/(ASSETS!$F$30+ASSETS!$F$29)</f>
        <v>79.609375</v>
      </c>
    </row>
    <row r="2716" spans="1:3" x14ac:dyDescent="0.35">
      <c r="A2716">
        <v>876</v>
      </c>
      <c r="B2716" s="1">
        <f>A2716*ASSETS!$F$29/(ASSETS!$F$30+ASSETS!$F$29)</f>
        <v>807.5625</v>
      </c>
      <c r="C2716" s="1">
        <f>A2716*ASSETS!$F$30/(ASSETS!$F$30+ASSETS!$F$29)</f>
        <v>68.4375</v>
      </c>
    </row>
    <row r="2717" spans="1:3" x14ac:dyDescent="0.35">
      <c r="A2717">
        <v>685</v>
      </c>
      <c r="B2717" s="1">
        <f>A2717*ASSETS!$F$29/(ASSETS!$F$30+ASSETS!$F$29)</f>
        <v>631.484375</v>
      </c>
      <c r="C2717" s="1">
        <f>A2717*ASSETS!$F$30/(ASSETS!$F$30+ASSETS!$F$29)</f>
        <v>53.515625</v>
      </c>
    </row>
    <row r="2718" spans="1:3" x14ac:dyDescent="0.35">
      <c r="A2718">
        <v>570</v>
      </c>
      <c r="B2718" s="1">
        <f>A2718*ASSETS!$F$29/(ASSETS!$F$30+ASSETS!$F$29)</f>
        <v>525.46875</v>
      </c>
      <c r="C2718" s="1">
        <f>A2718*ASSETS!$F$30/(ASSETS!$F$30+ASSETS!$F$29)</f>
        <v>44.53125</v>
      </c>
    </row>
    <row r="2719" spans="1:3" x14ac:dyDescent="0.35">
      <c r="A2719">
        <v>600</v>
      </c>
      <c r="B2719" s="1">
        <f>A2719*ASSETS!$F$29/(ASSETS!$F$30+ASSETS!$F$29)</f>
        <v>553.125</v>
      </c>
      <c r="C2719" s="1">
        <f>A2719*ASSETS!$F$30/(ASSETS!$F$30+ASSETS!$F$29)</f>
        <v>46.875</v>
      </c>
    </row>
    <row r="2720" spans="1:3" x14ac:dyDescent="0.35">
      <c r="A2720">
        <v>632</v>
      </c>
      <c r="B2720" s="1">
        <f>A2720*ASSETS!$F$29/(ASSETS!$F$30+ASSETS!$F$29)</f>
        <v>582.625</v>
      </c>
      <c r="C2720" s="1">
        <f>A2720*ASSETS!$F$30/(ASSETS!$F$30+ASSETS!$F$29)</f>
        <v>49.375</v>
      </c>
    </row>
    <row r="2721" spans="1:3" x14ac:dyDescent="0.35">
      <c r="A2721">
        <v>648</v>
      </c>
      <c r="B2721" s="1">
        <f>A2721*ASSETS!$F$29/(ASSETS!$F$30+ASSETS!$F$29)</f>
        <v>597.375</v>
      </c>
      <c r="C2721" s="1">
        <f>A2721*ASSETS!$F$30/(ASSETS!$F$30+ASSETS!$F$29)</f>
        <v>50.625</v>
      </c>
    </row>
    <row r="2722" spans="1:3" x14ac:dyDescent="0.35">
      <c r="A2722">
        <v>635</v>
      </c>
      <c r="B2722" s="1">
        <f>A2722*ASSETS!$F$29/(ASSETS!$F$30+ASSETS!$F$29)</f>
        <v>585.390625</v>
      </c>
      <c r="C2722" s="1">
        <f>A2722*ASSETS!$F$30/(ASSETS!$F$30+ASSETS!$F$29)</f>
        <v>49.609375</v>
      </c>
    </row>
    <row r="2723" spans="1:3" x14ac:dyDescent="0.35">
      <c r="A2723">
        <v>584</v>
      </c>
      <c r="B2723" s="1">
        <f>A2723*ASSETS!$F$29/(ASSETS!$F$30+ASSETS!$F$29)</f>
        <v>538.375</v>
      </c>
      <c r="C2723" s="1">
        <f>A2723*ASSETS!$F$30/(ASSETS!$F$30+ASSETS!$F$29)</f>
        <v>45.625</v>
      </c>
    </row>
    <row r="2724" spans="1:3" x14ac:dyDescent="0.35">
      <c r="A2724">
        <v>619</v>
      </c>
      <c r="B2724" s="1">
        <f>A2724*ASSETS!$F$29/(ASSETS!$F$30+ASSETS!$F$29)</f>
        <v>570.640625</v>
      </c>
      <c r="C2724" s="1">
        <f>A2724*ASSETS!$F$30/(ASSETS!$F$30+ASSETS!$F$29)</f>
        <v>48.359375</v>
      </c>
    </row>
    <row r="2725" spans="1:3" x14ac:dyDescent="0.35">
      <c r="A2725">
        <v>540</v>
      </c>
      <c r="B2725" s="1">
        <f>A2725*ASSETS!$F$29/(ASSETS!$F$30+ASSETS!$F$29)</f>
        <v>497.8125</v>
      </c>
      <c r="C2725" s="1">
        <f>A2725*ASSETS!$F$30/(ASSETS!$F$30+ASSETS!$F$29)</f>
        <v>42.1875</v>
      </c>
    </row>
    <row r="2726" spans="1:3" x14ac:dyDescent="0.35">
      <c r="A2726">
        <v>542</v>
      </c>
      <c r="B2726" s="1">
        <f>A2726*ASSETS!$F$29/(ASSETS!$F$30+ASSETS!$F$29)</f>
        <v>499.65625</v>
      </c>
      <c r="C2726" s="1">
        <f>A2726*ASSETS!$F$30/(ASSETS!$F$30+ASSETS!$F$29)</f>
        <v>42.34375</v>
      </c>
    </row>
    <row r="2727" spans="1:3" x14ac:dyDescent="0.35">
      <c r="A2727">
        <v>520</v>
      </c>
      <c r="B2727" s="1">
        <f>A2727*ASSETS!$F$29/(ASSETS!$F$30+ASSETS!$F$29)</f>
        <v>479.375</v>
      </c>
      <c r="C2727" s="1">
        <f>A2727*ASSETS!$F$30/(ASSETS!$F$30+ASSETS!$F$29)</f>
        <v>40.625</v>
      </c>
    </row>
    <row r="2728" spans="1:3" x14ac:dyDescent="0.35">
      <c r="A2728">
        <v>584</v>
      </c>
      <c r="B2728" s="1">
        <f>A2728*ASSETS!$F$29/(ASSETS!$F$30+ASSETS!$F$29)</f>
        <v>538.375</v>
      </c>
      <c r="C2728" s="1">
        <f>A2728*ASSETS!$F$30/(ASSETS!$F$30+ASSETS!$F$29)</f>
        <v>45.625</v>
      </c>
    </row>
    <row r="2729" spans="1:3" x14ac:dyDescent="0.35">
      <c r="A2729">
        <v>645</v>
      </c>
      <c r="B2729" s="1">
        <f>A2729*ASSETS!$F$29/(ASSETS!$F$30+ASSETS!$F$29)</f>
        <v>594.609375</v>
      </c>
      <c r="C2729" s="1">
        <f>A2729*ASSETS!$F$30/(ASSETS!$F$30+ASSETS!$F$29)</f>
        <v>50.390625</v>
      </c>
    </row>
    <row r="2730" spans="1:3" x14ac:dyDescent="0.35">
      <c r="A2730">
        <v>842</v>
      </c>
      <c r="B2730" s="1">
        <f>A2730*ASSETS!$F$29/(ASSETS!$F$30+ASSETS!$F$29)</f>
        <v>776.21875</v>
      </c>
      <c r="C2730" s="1">
        <f>A2730*ASSETS!$F$30/(ASSETS!$F$30+ASSETS!$F$29)</f>
        <v>65.78125</v>
      </c>
    </row>
    <row r="2731" spans="1:3" x14ac:dyDescent="0.35">
      <c r="A2731">
        <v>1013</v>
      </c>
      <c r="B2731" s="1">
        <f>A2731*ASSETS!$F$29/(ASSETS!$F$30+ASSETS!$F$29)</f>
        <v>933.859375</v>
      </c>
      <c r="C2731" s="1">
        <f>A2731*ASSETS!$F$30/(ASSETS!$F$30+ASSETS!$F$29)</f>
        <v>79.140625</v>
      </c>
    </row>
    <row r="2732" spans="1:3" x14ac:dyDescent="0.35">
      <c r="A2732">
        <v>1248</v>
      </c>
      <c r="B2732" s="1">
        <f>A2732*ASSETS!$F$29/(ASSETS!$F$30+ASSETS!$F$29)</f>
        <v>1150.5</v>
      </c>
      <c r="C2732" s="1">
        <f>A2732*ASSETS!$F$30/(ASSETS!$F$30+ASSETS!$F$29)</f>
        <v>97.5</v>
      </c>
    </row>
    <row r="2733" spans="1:3" x14ac:dyDescent="0.35">
      <c r="A2733">
        <v>1443</v>
      </c>
      <c r="B2733" s="1">
        <f>A2733*ASSETS!$F$29/(ASSETS!$F$30+ASSETS!$F$29)</f>
        <v>1330.265625</v>
      </c>
      <c r="C2733" s="1">
        <f>A2733*ASSETS!$F$30/(ASSETS!$F$30+ASSETS!$F$29)</f>
        <v>112.734375</v>
      </c>
    </row>
    <row r="2734" spans="1:3" x14ac:dyDescent="0.35">
      <c r="A2734">
        <v>1484</v>
      </c>
      <c r="B2734" s="1">
        <f>A2734*ASSETS!$F$29/(ASSETS!$F$30+ASSETS!$F$29)</f>
        <v>1368.0625</v>
      </c>
      <c r="C2734" s="1">
        <f>A2734*ASSETS!$F$30/(ASSETS!$F$30+ASSETS!$F$29)</f>
        <v>115.9375</v>
      </c>
    </row>
    <row r="2735" spans="1:3" x14ac:dyDescent="0.35">
      <c r="A2735">
        <v>1453</v>
      </c>
      <c r="B2735" s="1">
        <f>A2735*ASSETS!$F$29/(ASSETS!$F$30+ASSETS!$F$29)</f>
        <v>1339.484375</v>
      </c>
      <c r="C2735" s="1">
        <f>A2735*ASSETS!$F$30/(ASSETS!$F$30+ASSETS!$F$29)</f>
        <v>113.515625</v>
      </c>
    </row>
    <row r="2736" spans="1:3" x14ac:dyDescent="0.35">
      <c r="A2736">
        <v>1297</v>
      </c>
      <c r="B2736" s="1">
        <f>A2736*ASSETS!$F$29/(ASSETS!$F$30+ASSETS!$F$29)</f>
        <v>1195.671875</v>
      </c>
      <c r="C2736" s="1">
        <f>A2736*ASSETS!$F$30/(ASSETS!$F$30+ASSETS!$F$29)</f>
        <v>101.328125</v>
      </c>
    </row>
    <row r="2737" spans="1:3" x14ac:dyDescent="0.35">
      <c r="A2737">
        <v>1300</v>
      </c>
      <c r="B2737" s="1">
        <f>A2737*ASSETS!$F$29/(ASSETS!$F$30+ASSETS!$F$29)</f>
        <v>1198.4375</v>
      </c>
      <c r="C2737" s="1">
        <f>A2737*ASSETS!$F$30/(ASSETS!$F$30+ASSETS!$F$29)</f>
        <v>101.5625</v>
      </c>
    </row>
    <row r="2738" spans="1:3" x14ac:dyDescent="0.35">
      <c r="A2738">
        <v>1286</v>
      </c>
      <c r="B2738" s="1">
        <f>A2738*ASSETS!$F$29/(ASSETS!$F$30+ASSETS!$F$29)</f>
        <v>1185.53125</v>
      </c>
      <c r="C2738" s="1">
        <f>A2738*ASSETS!$F$30/(ASSETS!$F$30+ASSETS!$F$29)</f>
        <v>100.46875</v>
      </c>
    </row>
    <row r="2739" spans="1:3" x14ac:dyDescent="0.35">
      <c r="A2739">
        <v>1100</v>
      </c>
      <c r="B2739" s="1">
        <f>A2739*ASSETS!$F$29/(ASSETS!$F$30+ASSETS!$F$29)</f>
        <v>1014.0625</v>
      </c>
      <c r="C2739" s="1">
        <f>A2739*ASSETS!$F$30/(ASSETS!$F$30+ASSETS!$F$29)</f>
        <v>85.9375</v>
      </c>
    </row>
    <row r="2740" spans="1:3" x14ac:dyDescent="0.35">
      <c r="A2740">
        <v>1173</v>
      </c>
      <c r="B2740" s="1">
        <f>A2740*ASSETS!$F$29/(ASSETS!$F$30+ASSETS!$F$29)</f>
        <v>1081.359375</v>
      </c>
      <c r="C2740" s="1">
        <f>A2740*ASSETS!$F$30/(ASSETS!$F$30+ASSETS!$F$29)</f>
        <v>91.640625</v>
      </c>
    </row>
    <row r="2741" spans="1:3" x14ac:dyDescent="0.35">
      <c r="A2741">
        <v>1200</v>
      </c>
      <c r="B2741" s="1">
        <f>A2741*ASSETS!$F$29/(ASSETS!$F$30+ASSETS!$F$29)</f>
        <v>1106.25</v>
      </c>
      <c r="C2741" s="1">
        <f>A2741*ASSETS!$F$30/(ASSETS!$F$30+ASSETS!$F$29)</f>
        <v>93.75</v>
      </c>
    </row>
    <row r="2742" spans="1:3" x14ac:dyDescent="0.35">
      <c r="A2742">
        <v>1216</v>
      </c>
      <c r="B2742" s="1">
        <f>A2742*ASSETS!$F$29/(ASSETS!$F$30+ASSETS!$F$29)</f>
        <v>1121</v>
      </c>
      <c r="C2742" s="1">
        <f>A2742*ASSETS!$F$30/(ASSETS!$F$30+ASSETS!$F$29)</f>
        <v>95</v>
      </c>
    </row>
    <row r="2743" spans="1:3" x14ac:dyDescent="0.35">
      <c r="A2743">
        <v>1303</v>
      </c>
      <c r="B2743" s="1">
        <f>A2743*ASSETS!$F$29/(ASSETS!$F$30+ASSETS!$F$29)</f>
        <v>1201.203125</v>
      </c>
      <c r="C2743" s="1">
        <f>A2743*ASSETS!$F$30/(ASSETS!$F$30+ASSETS!$F$29)</f>
        <v>101.796875</v>
      </c>
    </row>
    <row r="2744" spans="1:3" x14ac:dyDescent="0.35">
      <c r="A2744">
        <v>1442</v>
      </c>
      <c r="B2744" s="1">
        <f>A2744*ASSETS!$F$29/(ASSETS!$F$30+ASSETS!$F$29)</f>
        <v>1329.34375</v>
      </c>
      <c r="C2744" s="1">
        <f>A2744*ASSETS!$F$30/(ASSETS!$F$30+ASSETS!$F$29)</f>
        <v>112.65625</v>
      </c>
    </row>
    <row r="2745" spans="1:3" x14ac:dyDescent="0.35">
      <c r="A2745">
        <v>1457</v>
      </c>
      <c r="B2745" s="1">
        <f>A2745*ASSETS!$F$29/(ASSETS!$F$30+ASSETS!$F$29)</f>
        <v>1343.171875</v>
      </c>
      <c r="C2745" s="1">
        <f>A2745*ASSETS!$F$30/(ASSETS!$F$30+ASSETS!$F$29)</f>
        <v>113.828125</v>
      </c>
    </row>
    <row r="2746" spans="1:3" x14ac:dyDescent="0.35">
      <c r="A2746">
        <v>1303</v>
      </c>
      <c r="B2746" s="1">
        <f>A2746*ASSETS!$F$29/(ASSETS!$F$30+ASSETS!$F$29)</f>
        <v>1201.203125</v>
      </c>
      <c r="C2746" s="1">
        <f>A2746*ASSETS!$F$30/(ASSETS!$F$30+ASSETS!$F$29)</f>
        <v>101.796875</v>
      </c>
    </row>
    <row r="2747" spans="1:3" x14ac:dyDescent="0.35">
      <c r="A2747">
        <v>1358</v>
      </c>
      <c r="B2747" s="1">
        <f>A2747*ASSETS!$F$29/(ASSETS!$F$30+ASSETS!$F$29)</f>
        <v>1251.90625</v>
      </c>
      <c r="C2747" s="1">
        <f>A2747*ASSETS!$F$30/(ASSETS!$F$30+ASSETS!$F$29)</f>
        <v>106.09375</v>
      </c>
    </row>
    <row r="2748" spans="1:3" x14ac:dyDescent="0.35">
      <c r="A2748">
        <v>1280</v>
      </c>
      <c r="B2748" s="1">
        <f>A2748*ASSETS!$F$29/(ASSETS!$F$30+ASSETS!$F$29)</f>
        <v>1180</v>
      </c>
      <c r="C2748" s="1">
        <f>A2748*ASSETS!$F$30/(ASSETS!$F$30+ASSETS!$F$29)</f>
        <v>100</v>
      </c>
    </row>
    <row r="2749" spans="1:3" x14ac:dyDescent="0.35">
      <c r="A2749">
        <v>1191</v>
      </c>
      <c r="B2749" s="1">
        <f>A2749*ASSETS!$F$29/(ASSETS!$F$30+ASSETS!$F$29)</f>
        <v>1097.953125</v>
      </c>
      <c r="C2749" s="1">
        <f>A2749*ASSETS!$F$30/(ASSETS!$F$30+ASSETS!$F$29)</f>
        <v>93.046875</v>
      </c>
    </row>
    <row r="2750" spans="1:3" x14ac:dyDescent="0.35">
      <c r="A2750">
        <v>1136</v>
      </c>
      <c r="B2750" s="1">
        <f>A2750*ASSETS!$F$29/(ASSETS!$F$30+ASSETS!$F$29)</f>
        <v>1047.25</v>
      </c>
      <c r="C2750" s="1">
        <f>A2750*ASSETS!$F$30/(ASSETS!$F$30+ASSETS!$F$29)</f>
        <v>88.75</v>
      </c>
    </row>
    <row r="2751" spans="1:3" x14ac:dyDescent="0.35">
      <c r="A2751">
        <v>980</v>
      </c>
      <c r="B2751" s="1">
        <f>A2751*ASSETS!$F$29/(ASSETS!$F$30+ASSETS!$F$29)</f>
        <v>903.4375</v>
      </c>
      <c r="C2751" s="1">
        <f>A2751*ASSETS!$F$30/(ASSETS!$F$30+ASSETS!$F$29)</f>
        <v>76.5625</v>
      </c>
    </row>
    <row r="2752" spans="1:3" x14ac:dyDescent="0.35">
      <c r="A2752">
        <v>981</v>
      </c>
      <c r="B2752" s="1">
        <f>A2752*ASSETS!$F$29/(ASSETS!$F$30+ASSETS!$F$29)</f>
        <v>904.359375</v>
      </c>
      <c r="C2752" s="1">
        <f>A2752*ASSETS!$F$30/(ASSETS!$F$30+ASSETS!$F$29)</f>
        <v>76.640625</v>
      </c>
    </row>
    <row r="2753" spans="1:3" x14ac:dyDescent="0.35">
      <c r="A2753">
        <v>1173</v>
      </c>
      <c r="B2753" s="1">
        <f>A2753*ASSETS!$F$29/(ASSETS!$F$30+ASSETS!$F$29)</f>
        <v>1081.359375</v>
      </c>
      <c r="C2753" s="1">
        <f>A2753*ASSETS!$F$30/(ASSETS!$F$30+ASSETS!$F$29)</f>
        <v>91.640625</v>
      </c>
    </row>
    <row r="2754" spans="1:3" x14ac:dyDescent="0.35">
      <c r="A2754">
        <v>1149</v>
      </c>
      <c r="B2754" s="1">
        <f>A2754*ASSETS!$F$29/(ASSETS!$F$30+ASSETS!$F$29)</f>
        <v>1059.234375</v>
      </c>
      <c r="C2754" s="1">
        <f>A2754*ASSETS!$F$30/(ASSETS!$F$30+ASSETS!$F$29)</f>
        <v>89.765625</v>
      </c>
    </row>
    <row r="2755" spans="1:3" x14ac:dyDescent="0.35">
      <c r="A2755">
        <v>1238</v>
      </c>
      <c r="B2755" s="1">
        <f>A2755*ASSETS!$F$29/(ASSETS!$F$30+ASSETS!$F$29)</f>
        <v>1141.28125</v>
      </c>
      <c r="C2755" s="1">
        <f>A2755*ASSETS!$F$30/(ASSETS!$F$30+ASSETS!$F$29)</f>
        <v>96.71875</v>
      </c>
    </row>
    <row r="2756" spans="1:3" x14ac:dyDescent="0.35">
      <c r="A2756">
        <v>1271</v>
      </c>
      <c r="B2756" s="1">
        <f>A2756*ASSETS!$F$29/(ASSETS!$F$30+ASSETS!$F$29)</f>
        <v>1171.703125</v>
      </c>
      <c r="C2756" s="1">
        <f>A2756*ASSETS!$F$30/(ASSETS!$F$30+ASSETS!$F$29)</f>
        <v>99.296875</v>
      </c>
    </row>
    <row r="2757" spans="1:3" x14ac:dyDescent="0.35">
      <c r="A2757">
        <v>1496</v>
      </c>
      <c r="B2757" s="1">
        <f>A2757*ASSETS!$F$29/(ASSETS!$F$30+ASSETS!$F$29)</f>
        <v>1379.125</v>
      </c>
      <c r="C2757" s="1">
        <f>A2757*ASSETS!$F$30/(ASSETS!$F$30+ASSETS!$F$29)</f>
        <v>116.875</v>
      </c>
    </row>
    <row r="2758" spans="1:3" x14ac:dyDescent="0.35">
      <c r="A2758">
        <v>1562</v>
      </c>
      <c r="B2758" s="1">
        <f>A2758*ASSETS!$F$29/(ASSETS!$F$30+ASSETS!$F$29)</f>
        <v>1439.96875</v>
      </c>
      <c r="C2758" s="1">
        <f>A2758*ASSETS!$F$30/(ASSETS!$F$30+ASSETS!$F$29)</f>
        <v>122.03125</v>
      </c>
    </row>
    <row r="2759" spans="1:3" x14ac:dyDescent="0.35">
      <c r="A2759">
        <v>1571</v>
      </c>
      <c r="B2759" s="1">
        <f>A2759*ASSETS!$F$29/(ASSETS!$F$30+ASSETS!$F$29)</f>
        <v>1448.265625</v>
      </c>
      <c r="C2759" s="1">
        <f>A2759*ASSETS!$F$30/(ASSETS!$F$30+ASSETS!$F$29)</f>
        <v>122.734375</v>
      </c>
    </row>
    <row r="2760" spans="1:3" x14ac:dyDescent="0.35">
      <c r="A2760">
        <v>1523</v>
      </c>
      <c r="B2760" s="1">
        <f>A2760*ASSETS!$F$29/(ASSETS!$F$30+ASSETS!$F$29)</f>
        <v>1404.015625</v>
      </c>
      <c r="C2760" s="1">
        <f>A2760*ASSETS!$F$30/(ASSETS!$F$30+ASSETS!$F$29)</f>
        <v>118.984375</v>
      </c>
    </row>
    <row r="2761" spans="1:3" x14ac:dyDescent="0.35">
      <c r="A2761">
        <v>1296</v>
      </c>
      <c r="B2761" s="1">
        <f>A2761*ASSETS!$F$29/(ASSETS!$F$30+ASSETS!$F$29)</f>
        <v>1194.75</v>
      </c>
      <c r="C2761" s="1">
        <f>A2761*ASSETS!$F$30/(ASSETS!$F$30+ASSETS!$F$29)</f>
        <v>101.25</v>
      </c>
    </row>
    <row r="2762" spans="1:3" x14ac:dyDescent="0.35">
      <c r="A2762">
        <v>1408</v>
      </c>
      <c r="B2762" s="1">
        <f>A2762*ASSETS!$F$29/(ASSETS!$F$30+ASSETS!$F$29)</f>
        <v>1298</v>
      </c>
      <c r="C2762" s="1">
        <f>A2762*ASSETS!$F$30/(ASSETS!$F$30+ASSETS!$F$29)</f>
        <v>110</v>
      </c>
    </row>
    <row r="2763" spans="1:3" x14ac:dyDescent="0.35">
      <c r="A2763">
        <v>1327</v>
      </c>
      <c r="B2763" s="1">
        <f>A2763*ASSETS!$F$29/(ASSETS!$F$30+ASSETS!$F$29)</f>
        <v>1223.328125</v>
      </c>
      <c r="C2763" s="1">
        <f>A2763*ASSETS!$F$30/(ASSETS!$F$30+ASSETS!$F$29)</f>
        <v>103.671875</v>
      </c>
    </row>
    <row r="2764" spans="1:3" x14ac:dyDescent="0.35">
      <c r="A2764">
        <v>1190</v>
      </c>
      <c r="B2764" s="1">
        <f>A2764*ASSETS!$F$29/(ASSETS!$F$30+ASSETS!$F$29)</f>
        <v>1097.03125</v>
      </c>
      <c r="C2764" s="1">
        <f>A2764*ASSETS!$F$30/(ASSETS!$F$30+ASSETS!$F$29)</f>
        <v>92.96875</v>
      </c>
    </row>
    <row r="2765" spans="1:3" x14ac:dyDescent="0.35">
      <c r="A2765">
        <v>974</v>
      </c>
      <c r="B2765" s="1">
        <f>A2765*ASSETS!$F$29/(ASSETS!$F$30+ASSETS!$F$29)</f>
        <v>897.90625</v>
      </c>
      <c r="C2765" s="1">
        <f>A2765*ASSETS!$F$30/(ASSETS!$F$30+ASSETS!$F$29)</f>
        <v>76.09375</v>
      </c>
    </row>
    <row r="2766" spans="1:3" x14ac:dyDescent="0.35">
      <c r="A2766">
        <v>950</v>
      </c>
      <c r="B2766" s="1">
        <f>A2766*ASSETS!$F$29/(ASSETS!$F$30+ASSETS!$F$29)</f>
        <v>875.78125</v>
      </c>
      <c r="C2766" s="1">
        <f>A2766*ASSETS!$F$30/(ASSETS!$F$30+ASSETS!$F$29)</f>
        <v>74.21875</v>
      </c>
    </row>
    <row r="2767" spans="1:3" x14ac:dyDescent="0.35">
      <c r="A2767">
        <v>896</v>
      </c>
      <c r="B2767" s="1">
        <f>A2767*ASSETS!$F$29/(ASSETS!$F$30+ASSETS!$F$29)</f>
        <v>826</v>
      </c>
      <c r="C2767" s="1">
        <f>A2767*ASSETS!$F$30/(ASSETS!$F$30+ASSETS!$F$29)</f>
        <v>70</v>
      </c>
    </row>
    <row r="2768" spans="1:3" x14ac:dyDescent="0.35">
      <c r="A2768">
        <v>895</v>
      </c>
      <c r="B2768" s="1">
        <f>A2768*ASSETS!$F$29/(ASSETS!$F$30+ASSETS!$F$29)</f>
        <v>825.078125</v>
      </c>
      <c r="C2768" s="1">
        <f>A2768*ASSETS!$F$30/(ASSETS!$F$30+ASSETS!$F$29)</f>
        <v>69.921875</v>
      </c>
    </row>
    <row r="2769" spans="1:3" x14ac:dyDescent="0.35">
      <c r="A2769">
        <v>886</v>
      </c>
      <c r="B2769" s="1">
        <f>A2769*ASSETS!$F$29/(ASSETS!$F$30+ASSETS!$F$29)</f>
        <v>816.78125</v>
      </c>
      <c r="C2769" s="1">
        <f>A2769*ASSETS!$F$30/(ASSETS!$F$30+ASSETS!$F$29)</f>
        <v>69.21875</v>
      </c>
    </row>
    <row r="2770" spans="1:3" x14ac:dyDescent="0.35">
      <c r="A2770">
        <v>857</v>
      </c>
      <c r="B2770" s="1">
        <f>A2770*ASSETS!$F$29/(ASSETS!$F$30+ASSETS!$F$29)</f>
        <v>790.046875</v>
      </c>
      <c r="C2770" s="1">
        <f>A2770*ASSETS!$F$30/(ASSETS!$F$30+ASSETS!$F$29)</f>
        <v>66.953125</v>
      </c>
    </row>
    <row r="2771" spans="1:3" x14ac:dyDescent="0.35">
      <c r="A2771">
        <v>853</v>
      </c>
      <c r="B2771" s="1">
        <f>A2771*ASSETS!$F$29/(ASSETS!$F$30+ASSETS!$F$29)</f>
        <v>786.359375</v>
      </c>
      <c r="C2771" s="1">
        <f>A2771*ASSETS!$F$30/(ASSETS!$F$30+ASSETS!$F$29)</f>
        <v>66.640625</v>
      </c>
    </row>
    <row r="2772" spans="1:3" x14ac:dyDescent="0.35">
      <c r="A2772">
        <v>808</v>
      </c>
      <c r="B2772" s="1">
        <f>A2772*ASSETS!$F$29/(ASSETS!$F$30+ASSETS!$F$29)</f>
        <v>744.875</v>
      </c>
      <c r="C2772" s="1">
        <f>A2772*ASSETS!$F$30/(ASSETS!$F$30+ASSETS!$F$29)</f>
        <v>63.125</v>
      </c>
    </row>
    <row r="2773" spans="1:3" x14ac:dyDescent="0.35">
      <c r="A2773">
        <v>776</v>
      </c>
      <c r="B2773" s="1">
        <f>A2773*ASSETS!$F$29/(ASSETS!$F$30+ASSETS!$F$29)</f>
        <v>715.375</v>
      </c>
      <c r="C2773" s="1">
        <f>A2773*ASSETS!$F$30/(ASSETS!$F$30+ASSETS!$F$29)</f>
        <v>60.625</v>
      </c>
    </row>
    <row r="2774" spans="1:3" x14ac:dyDescent="0.35">
      <c r="A2774">
        <v>816</v>
      </c>
      <c r="B2774" s="1">
        <f>A2774*ASSETS!$F$29/(ASSETS!$F$30+ASSETS!$F$29)</f>
        <v>752.25</v>
      </c>
      <c r="C2774" s="1">
        <f>A2774*ASSETS!$F$30/(ASSETS!$F$30+ASSETS!$F$29)</f>
        <v>63.75</v>
      </c>
    </row>
    <row r="2775" spans="1:3" x14ac:dyDescent="0.35">
      <c r="A2775">
        <v>760</v>
      </c>
      <c r="B2775" s="1">
        <f>A2775*ASSETS!$F$29/(ASSETS!$F$30+ASSETS!$F$29)</f>
        <v>700.625</v>
      </c>
      <c r="C2775" s="1">
        <f>A2775*ASSETS!$F$30/(ASSETS!$F$30+ASSETS!$F$29)</f>
        <v>59.375</v>
      </c>
    </row>
    <row r="2776" spans="1:3" x14ac:dyDescent="0.35">
      <c r="A2776">
        <v>686</v>
      </c>
      <c r="B2776" s="1">
        <f>A2776*ASSETS!$F$29/(ASSETS!$F$30+ASSETS!$F$29)</f>
        <v>632.40625</v>
      </c>
      <c r="C2776" s="1">
        <f>A2776*ASSETS!$F$30/(ASSETS!$F$30+ASSETS!$F$29)</f>
        <v>53.59375</v>
      </c>
    </row>
    <row r="2777" spans="1:3" x14ac:dyDescent="0.35">
      <c r="A2777">
        <v>723</v>
      </c>
      <c r="B2777" s="1">
        <f>A2777*ASSETS!$F$29/(ASSETS!$F$30+ASSETS!$F$29)</f>
        <v>666.515625</v>
      </c>
      <c r="C2777" s="1">
        <f>A2777*ASSETS!$F$30/(ASSETS!$F$30+ASSETS!$F$29)</f>
        <v>56.484375</v>
      </c>
    </row>
    <row r="2778" spans="1:3" x14ac:dyDescent="0.35">
      <c r="A2778">
        <v>716</v>
      </c>
      <c r="B2778" s="1">
        <f>A2778*ASSETS!$F$29/(ASSETS!$F$30+ASSETS!$F$29)</f>
        <v>660.0625</v>
      </c>
      <c r="C2778" s="1">
        <f>A2778*ASSETS!$F$30/(ASSETS!$F$30+ASSETS!$F$29)</f>
        <v>55.9375</v>
      </c>
    </row>
    <row r="2779" spans="1:3" x14ac:dyDescent="0.35">
      <c r="A2779">
        <v>756</v>
      </c>
      <c r="B2779" s="1">
        <f>A2779*ASSETS!$F$29/(ASSETS!$F$30+ASSETS!$F$29)</f>
        <v>696.9375</v>
      </c>
      <c r="C2779" s="1">
        <f>A2779*ASSETS!$F$30/(ASSETS!$F$30+ASSETS!$F$29)</f>
        <v>59.0625</v>
      </c>
    </row>
    <row r="2780" spans="1:3" x14ac:dyDescent="0.35">
      <c r="A2780">
        <v>910</v>
      </c>
      <c r="B2780" s="1">
        <f>A2780*ASSETS!$F$29/(ASSETS!$F$30+ASSETS!$F$29)</f>
        <v>838.90625</v>
      </c>
      <c r="C2780" s="1">
        <f>A2780*ASSETS!$F$30/(ASSETS!$F$30+ASSETS!$F$29)</f>
        <v>71.09375</v>
      </c>
    </row>
    <row r="2781" spans="1:3" x14ac:dyDescent="0.35">
      <c r="A2781">
        <v>884</v>
      </c>
      <c r="B2781" s="1">
        <f>A2781*ASSETS!$F$29/(ASSETS!$F$30+ASSETS!$F$29)</f>
        <v>814.9375</v>
      </c>
      <c r="C2781" s="1">
        <f>A2781*ASSETS!$F$30/(ASSETS!$F$30+ASSETS!$F$29)</f>
        <v>69.0625</v>
      </c>
    </row>
    <row r="2782" spans="1:3" x14ac:dyDescent="0.35">
      <c r="A2782">
        <v>994</v>
      </c>
      <c r="B2782" s="1">
        <f>A2782*ASSETS!$F$29/(ASSETS!$F$30+ASSETS!$F$29)</f>
        <v>916.34375</v>
      </c>
      <c r="C2782" s="1">
        <f>A2782*ASSETS!$F$30/(ASSETS!$F$30+ASSETS!$F$29)</f>
        <v>77.65625</v>
      </c>
    </row>
    <row r="2783" spans="1:3" x14ac:dyDescent="0.35">
      <c r="A2783">
        <v>870</v>
      </c>
      <c r="B2783" s="1">
        <f>A2783*ASSETS!$F$29/(ASSETS!$F$30+ASSETS!$F$29)</f>
        <v>802.03125</v>
      </c>
      <c r="C2783" s="1">
        <f>A2783*ASSETS!$F$30/(ASSETS!$F$30+ASSETS!$F$29)</f>
        <v>67.96875</v>
      </c>
    </row>
    <row r="2784" spans="1:3" x14ac:dyDescent="0.35">
      <c r="A2784">
        <v>994</v>
      </c>
      <c r="B2784" s="1">
        <f>A2784*ASSETS!$F$29/(ASSETS!$F$30+ASSETS!$F$29)</f>
        <v>916.34375</v>
      </c>
      <c r="C2784" s="1">
        <f>A2784*ASSETS!$F$30/(ASSETS!$F$30+ASSETS!$F$29)</f>
        <v>77.65625</v>
      </c>
    </row>
    <row r="2785" spans="1:3" x14ac:dyDescent="0.35">
      <c r="A2785">
        <v>1003</v>
      </c>
      <c r="B2785" s="1">
        <f>A2785*ASSETS!$F$29/(ASSETS!$F$30+ASSETS!$F$29)</f>
        <v>924.640625</v>
      </c>
      <c r="C2785" s="1">
        <f>A2785*ASSETS!$F$30/(ASSETS!$F$30+ASSETS!$F$29)</f>
        <v>78.359375</v>
      </c>
    </row>
    <row r="2786" spans="1:3" x14ac:dyDescent="0.35">
      <c r="A2786">
        <v>908</v>
      </c>
      <c r="B2786" s="1">
        <f>A2786*ASSETS!$F$29/(ASSETS!$F$30+ASSETS!$F$29)</f>
        <v>837.0625</v>
      </c>
      <c r="C2786" s="1">
        <f>A2786*ASSETS!$F$30/(ASSETS!$F$30+ASSETS!$F$29)</f>
        <v>70.9375</v>
      </c>
    </row>
    <row r="2787" spans="1:3" x14ac:dyDescent="0.35">
      <c r="A2787">
        <v>902</v>
      </c>
      <c r="B2787" s="1">
        <f>A2787*ASSETS!$F$29/(ASSETS!$F$30+ASSETS!$F$29)</f>
        <v>831.53125</v>
      </c>
      <c r="C2787" s="1">
        <f>A2787*ASSETS!$F$30/(ASSETS!$F$30+ASSETS!$F$29)</f>
        <v>70.46875</v>
      </c>
    </row>
    <row r="2788" spans="1:3" x14ac:dyDescent="0.35">
      <c r="A2788">
        <v>920</v>
      </c>
      <c r="B2788" s="1">
        <f>A2788*ASSETS!$F$29/(ASSETS!$F$30+ASSETS!$F$29)</f>
        <v>848.125</v>
      </c>
      <c r="C2788" s="1">
        <f>A2788*ASSETS!$F$30/(ASSETS!$F$30+ASSETS!$F$29)</f>
        <v>71.875</v>
      </c>
    </row>
    <row r="2789" spans="1:3" x14ac:dyDescent="0.35">
      <c r="A2789">
        <v>905</v>
      </c>
      <c r="B2789" s="1">
        <f>A2789*ASSETS!$F$29/(ASSETS!$F$30+ASSETS!$F$29)</f>
        <v>834.296875</v>
      </c>
      <c r="C2789" s="1">
        <f>A2789*ASSETS!$F$30/(ASSETS!$F$30+ASSETS!$F$29)</f>
        <v>70.703125</v>
      </c>
    </row>
    <row r="2790" spans="1:3" x14ac:dyDescent="0.35">
      <c r="A2790">
        <v>895</v>
      </c>
      <c r="B2790" s="1">
        <f>A2790*ASSETS!$F$29/(ASSETS!$F$30+ASSETS!$F$29)</f>
        <v>825.078125</v>
      </c>
      <c r="C2790" s="1">
        <f>A2790*ASSETS!$F$30/(ASSETS!$F$30+ASSETS!$F$29)</f>
        <v>69.921875</v>
      </c>
    </row>
    <row r="2791" spans="1:3" x14ac:dyDescent="0.35">
      <c r="A2791">
        <v>985</v>
      </c>
      <c r="B2791" s="1">
        <f>A2791*ASSETS!$F$29/(ASSETS!$F$30+ASSETS!$F$29)</f>
        <v>908.046875</v>
      </c>
      <c r="C2791" s="1">
        <f>A2791*ASSETS!$F$30/(ASSETS!$F$30+ASSETS!$F$29)</f>
        <v>76.953125</v>
      </c>
    </row>
    <row r="2792" spans="1:3" x14ac:dyDescent="0.35">
      <c r="A2792">
        <v>1163</v>
      </c>
      <c r="B2792" s="1">
        <f>A2792*ASSETS!$F$29/(ASSETS!$F$30+ASSETS!$F$29)</f>
        <v>1072.140625</v>
      </c>
      <c r="C2792" s="1">
        <f>A2792*ASSETS!$F$30/(ASSETS!$F$30+ASSETS!$F$29)</f>
        <v>90.859375</v>
      </c>
    </row>
    <row r="2793" spans="1:3" x14ac:dyDescent="0.35">
      <c r="A2793">
        <v>1227</v>
      </c>
      <c r="B2793" s="1">
        <f>A2793*ASSETS!$F$29/(ASSETS!$F$30+ASSETS!$F$29)</f>
        <v>1131.140625</v>
      </c>
      <c r="C2793" s="1">
        <f>A2793*ASSETS!$F$30/(ASSETS!$F$30+ASSETS!$F$29)</f>
        <v>95.859375</v>
      </c>
    </row>
    <row r="2794" spans="1:3" x14ac:dyDescent="0.35">
      <c r="A2794">
        <v>966</v>
      </c>
      <c r="B2794" s="1">
        <f>A2794*ASSETS!$F$29/(ASSETS!$F$30+ASSETS!$F$29)</f>
        <v>890.53125</v>
      </c>
      <c r="C2794" s="1">
        <f>A2794*ASSETS!$F$30/(ASSETS!$F$30+ASSETS!$F$29)</f>
        <v>75.46875</v>
      </c>
    </row>
    <row r="2795" spans="1:3" x14ac:dyDescent="0.35">
      <c r="A2795">
        <v>930</v>
      </c>
      <c r="B2795" s="1">
        <f>A2795*ASSETS!$F$29/(ASSETS!$F$30+ASSETS!$F$29)</f>
        <v>857.34375</v>
      </c>
      <c r="C2795" s="1">
        <f>A2795*ASSETS!$F$30/(ASSETS!$F$30+ASSETS!$F$29)</f>
        <v>72.65625</v>
      </c>
    </row>
    <row r="2796" spans="1:3" x14ac:dyDescent="0.35">
      <c r="A2796">
        <v>925</v>
      </c>
      <c r="B2796" s="1">
        <f>A2796*ASSETS!$F$29/(ASSETS!$F$30+ASSETS!$F$29)</f>
        <v>852.734375</v>
      </c>
      <c r="C2796" s="1">
        <f>A2796*ASSETS!$F$30/(ASSETS!$F$30+ASSETS!$F$29)</f>
        <v>72.265625</v>
      </c>
    </row>
    <row r="2797" spans="1:3" x14ac:dyDescent="0.35">
      <c r="A2797">
        <v>924</v>
      </c>
      <c r="B2797" s="1">
        <f>A2797*ASSETS!$F$29/(ASSETS!$F$30+ASSETS!$F$29)</f>
        <v>851.8125</v>
      </c>
      <c r="C2797" s="1">
        <f>A2797*ASSETS!$F$30/(ASSETS!$F$30+ASSETS!$F$29)</f>
        <v>72.1875</v>
      </c>
    </row>
    <row r="2798" spans="1:3" x14ac:dyDescent="0.35">
      <c r="A2798">
        <v>1102</v>
      </c>
      <c r="B2798" s="1">
        <f>A2798*ASSETS!$F$29/(ASSETS!$F$30+ASSETS!$F$29)</f>
        <v>1015.90625</v>
      </c>
      <c r="C2798" s="1">
        <f>A2798*ASSETS!$F$30/(ASSETS!$F$30+ASSETS!$F$29)</f>
        <v>86.09375</v>
      </c>
    </row>
    <row r="2799" spans="1:3" x14ac:dyDescent="0.35">
      <c r="A2799">
        <v>1138</v>
      </c>
      <c r="B2799" s="1">
        <f>A2799*ASSETS!$F$29/(ASSETS!$F$30+ASSETS!$F$29)</f>
        <v>1049.09375</v>
      </c>
      <c r="C2799" s="1">
        <f>A2799*ASSETS!$F$30/(ASSETS!$F$30+ASSETS!$F$29)</f>
        <v>88.90625</v>
      </c>
    </row>
    <row r="2800" spans="1:3" x14ac:dyDescent="0.35">
      <c r="A2800">
        <v>1110</v>
      </c>
      <c r="B2800" s="1">
        <f>A2800*ASSETS!$F$29/(ASSETS!$F$30+ASSETS!$F$29)</f>
        <v>1023.28125</v>
      </c>
      <c r="C2800" s="1">
        <f>A2800*ASSETS!$F$30/(ASSETS!$F$30+ASSETS!$F$29)</f>
        <v>86.71875</v>
      </c>
    </row>
    <row r="2801" spans="1:3" x14ac:dyDescent="0.35">
      <c r="A2801">
        <v>1103</v>
      </c>
      <c r="B2801" s="1">
        <f>A2801*ASSETS!$F$29/(ASSETS!$F$30+ASSETS!$F$29)</f>
        <v>1016.828125</v>
      </c>
      <c r="C2801" s="1">
        <f>A2801*ASSETS!$F$30/(ASSETS!$F$30+ASSETS!$F$29)</f>
        <v>86.171875</v>
      </c>
    </row>
    <row r="2802" spans="1:3" x14ac:dyDescent="0.35">
      <c r="A2802">
        <v>1242</v>
      </c>
      <c r="B2802" s="1">
        <f>A2802*ASSETS!$F$29/(ASSETS!$F$30+ASSETS!$F$29)</f>
        <v>1144.96875</v>
      </c>
      <c r="C2802" s="1">
        <f>A2802*ASSETS!$F$30/(ASSETS!$F$30+ASSETS!$F$29)</f>
        <v>97.03125</v>
      </c>
    </row>
    <row r="2803" spans="1:3" x14ac:dyDescent="0.35">
      <c r="A2803">
        <v>1611</v>
      </c>
      <c r="B2803" s="1">
        <f>A2803*ASSETS!$F$29/(ASSETS!$F$30+ASSETS!$F$29)</f>
        <v>1485.140625</v>
      </c>
      <c r="C2803" s="1">
        <f>A2803*ASSETS!$F$30/(ASSETS!$F$30+ASSETS!$F$29)</f>
        <v>125.859375</v>
      </c>
    </row>
    <row r="2804" spans="1:3" x14ac:dyDescent="0.35">
      <c r="A2804">
        <v>1889</v>
      </c>
      <c r="B2804" s="1">
        <f>A2804*ASSETS!$F$29/(ASSETS!$F$30+ASSETS!$F$29)</f>
        <v>1741.421875</v>
      </c>
      <c r="C2804" s="1">
        <f>A2804*ASSETS!$F$30/(ASSETS!$F$30+ASSETS!$F$29)</f>
        <v>147.578125</v>
      </c>
    </row>
    <row r="2805" spans="1:3" x14ac:dyDescent="0.35">
      <c r="A2805">
        <v>2022</v>
      </c>
      <c r="B2805" s="1">
        <f>A2805*ASSETS!$F$29/(ASSETS!$F$30+ASSETS!$F$29)</f>
        <v>1864.03125</v>
      </c>
      <c r="C2805" s="1">
        <f>A2805*ASSETS!$F$30/(ASSETS!$F$30+ASSETS!$F$29)</f>
        <v>157.96875</v>
      </c>
    </row>
    <row r="2806" spans="1:3" x14ac:dyDescent="0.35">
      <c r="A2806">
        <v>1798</v>
      </c>
      <c r="B2806" s="1">
        <f>A2806*ASSETS!$F$29/(ASSETS!$F$30+ASSETS!$F$29)</f>
        <v>1657.53125</v>
      </c>
      <c r="C2806" s="1">
        <f>A2806*ASSETS!$F$30/(ASSETS!$F$30+ASSETS!$F$29)</f>
        <v>140.46875</v>
      </c>
    </row>
    <row r="2807" spans="1:3" x14ac:dyDescent="0.35">
      <c r="A2807">
        <v>1764</v>
      </c>
      <c r="B2807" s="1">
        <f>A2807*ASSETS!$F$29/(ASSETS!$F$30+ASSETS!$F$29)</f>
        <v>1626.1875</v>
      </c>
      <c r="C2807" s="1">
        <f>A2807*ASSETS!$F$30/(ASSETS!$F$30+ASSETS!$F$29)</f>
        <v>137.8125</v>
      </c>
    </row>
    <row r="2808" spans="1:3" x14ac:dyDescent="0.35">
      <c r="A2808">
        <v>1730</v>
      </c>
      <c r="B2808" s="1">
        <f>A2808*ASSETS!$F$29/(ASSETS!$F$30+ASSETS!$F$29)</f>
        <v>1594.84375</v>
      </c>
      <c r="C2808" s="1">
        <f>A2808*ASSETS!$F$30/(ASSETS!$F$30+ASSETS!$F$29)</f>
        <v>135.15625</v>
      </c>
    </row>
    <row r="2809" spans="1:3" x14ac:dyDescent="0.35">
      <c r="A2809">
        <v>1512</v>
      </c>
      <c r="B2809" s="1">
        <f>A2809*ASSETS!$F$29/(ASSETS!$F$30+ASSETS!$F$29)</f>
        <v>1393.875</v>
      </c>
      <c r="C2809" s="1">
        <f>A2809*ASSETS!$F$30/(ASSETS!$F$30+ASSETS!$F$29)</f>
        <v>118.125</v>
      </c>
    </row>
    <row r="2810" spans="1:3" x14ac:dyDescent="0.35">
      <c r="A2810">
        <v>1487</v>
      </c>
      <c r="B2810" s="1">
        <f>A2810*ASSETS!$F$29/(ASSETS!$F$30+ASSETS!$F$29)</f>
        <v>1370.828125</v>
      </c>
      <c r="C2810" s="1">
        <f>A2810*ASSETS!$F$30/(ASSETS!$F$30+ASSETS!$F$29)</f>
        <v>116.171875</v>
      </c>
    </row>
    <row r="2811" spans="1:3" x14ac:dyDescent="0.35">
      <c r="A2811">
        <v>1304</v>
      </c>
      <c r="B2811" s="1">
        <f>A2811*ASSETS!$F$29/(ASSETS!$F$30+ASSETS!$F$29)</f>
        <v>1202.125</v>
      </c>
      <c r="C2811" s="1">
        <f>A2811*ASSETS!$F$30/(ASSETS!$F$30+ASSETS!$F$29)</f>
        <v>101.875</v>
      </c>
    </row>
    <row r="2812" spans="1:3" x14ac:dyDescent="0.35">
      <c r="A2812">
        <v>1238</v>
      </c>
      <c r="B2812" s="1">
        <f>A2812*ASSETS!$F$29/(ASSETS!$F$30+ASSETS!$F$29)</f>
        <v>1141.28125</v>
      </c>
      <c r="C2812" s="1">
        <f>A2812*ASSETS!$F$30/(ASSETS!$F$30+ASSETS!$F$29)</f>
        <v>96.71875</v>
      </c>
    </row>
    <row r="2813" spans="1:3" x14ac:dyDescent="0.35">
      <c r="A2813">
        <v>1261</v>
      </c>
      <c r="B2813" s="1">
        <f>A2813*ASSETS!$F$29/(ASSETS!$F$30+ASSETS!$F$29)</f>
        <v>1162.484375</v>
      </c>
      <c r="C2813" s="1">
        <f>A2813*ASSETS!$F$30/(ASSETS!$F$30+ASSETS!$F$29)</f>
        <v>98.515625</v>
      </c>
    </row>
    <row r="2814" spans="1:3" x14ac:dyDescent="0.35">
      <c r="A2814">
        <v>1211</v>
      </c>
      <c r="B2814" s="1">
        <f>A2814*ASSETS!$F$29/(ASSETS!$F$30+ASSETS!$F$29)</f>
        <v>1116.390625</v>
      </c>
      <c r="C2814" s="1">
        <f>A2814*ASSETS!$F$30/(ASSETS!$F$30+ASSETS!$F$29)</f>
        <v>94.609375</v>
      </c>
    </row>
    <row r="2815" spans="1:3" x14ac:dyDescent="0.35">
      <c r="A2815">
        <v>1208</v>
      </c>
      <c r="B2815" s="1">
        <f>A2815*ASSETS!$F$29/(ASSETS!$F$30+ASSETS!$F$29)</f>
        <v>1113.625</v>
      </c>
      <c r="C2815" s="1">
        <f>A2815*ASSETS!$F$30/(ASSETS!$F$30+ASSETS!$F$29)</f>
        <v>94.375</v>
      </c>
    </row>
    <row r="2816" spans="1:3" x14ac:dyDescent="0.35">
      <c r="A2816">
        <v>1257</v>
      </c>
      <c r="B2816" s="1">
        <f>A2816*ASSETS!$F$29/(ASSETS!$F$30+ASSETS!$F$29)</f>
        <v>1158.796875</v>
      </c>
      <c r="C2816" s="1">
        <f>A2816*ASSETS!$F$30/(ASSETS!$F$30+ASSETS!$F$29)</f>
        <v>98.203125</v>
      </c>
    </row>
    <row r="2817" spans="1:3" x14ac:dyDescent="0.35">
      <c r="A2817">
        <v>1365</v>
      </c>
      <c r="B2817" s="1">
        <f>A2817*ASSETS!$F$29/(ASSETS!$F$30+ASSETS!$F$29)</f>
        <v>1258.359375</v>
      </c>
      <c r="C2817" s="1">
        <f>A2817*ASSETS!$F$30/(ASSETS!$F$30+ASSETS!$F$29)</f>
        <v>106.640625</v>
      </c>
    </row>
    <row r="2818" spans="1:3" x14ac:dyDescent="0.35">
      <c r="A2818">
        <v>1192</v>
      </c>
      <c r="B2818" s="1">
        <f>A2818*ASSETS!$F$29/(ASSETS!$F$30+ASSETS!$F$29)</f>
        <v>1098.875</v>
      </c>
      <c r="C2818" s="1">
        <f>A2818*ASSETS!$F$30/(ASSETS!$F$30+ASSETS!$F$29)</f>
        <v>93.125</v>
      </c>
    </row>
    <row r="2819" spans="1:3" x14ac:dyDescent="0.35">
      <c r="A2819">
        <v>1045</v>
      </c>
      <c r="B2819" s="1">
        <f>A2819*ASSETS!$F$29/(ASSETS!$F$30+ASSETS!$F$29)</f>
        <v>963.359375</v>
      </c>
      <c r="C2819" s="1">
        <f>A2819*ASSETS!$F$30/(ASSETS!$F$30+ASSETS!$F$29)</f>
        <v>81.640625</v>
      </c>
    </row>
    <row r="2820" spans="1:3" x14ac:dyDescent="0.35">
      <c r="A2820">
        <v>981</v>
      </c>
      <c r="B2820" s="1">
        <f>A2820*ASSETS!$F$29/(ASSETS!$F$30+ASSETS!$F$29)</f>
        <v>904.359375</v>
      </c>
      <c r="C2820" s="1">
        <f>A2820*ASSETS!$F$30/(ASSETS!$F$30+ASSETS!$F$29)</f>
        <v>76.640625</v>
      </c>
    </row>
    <row r="2821" spans="1:3" x14ac:dyDescent="0.35">
      <c r="A2821">
        <v>885</v>
      </c>
      <c r="B2821" s="1">
        <f>A2821*ASSETS!$F$29/(ASSETS!$F$30+ASSETS!$F$29)</f>
        <v>815.859375</v>
      </c>
      <c r="C2821" s="1">
        <f>A2821*ASSETS!$F$30/(ASSETS!$F$30+ASSETS!$F$29)</f>
        <v>69.140625</v>
      </c>
    </row>
    <row r="2822" spans="1:3" x14ac:dyDescent="0.35">
      <c r="A2822">
        <v>785</v>
      </c>
      <c r="B2822" s="1">
        <f>A2822*ASSETS!$F$29/(ASSETS!$F$30+ASSETS!$F$29)</f>
        <v>723.671875</v>
      </c>
      <c r="C2822" s="1">
        <f>A2822*ASSETS!$F$30/(ASSETS!$F$30+ASSETS!$F$29)</f>
        <v>61.328125</v>
      </c>
    </row>
    <row r="2823" spans="1:3" x14ac:dyDescent="0.35">
      <c r="A2823">
        <v>755</v>
      </c>
      <c r="B2823" s="1">
        <f>A2823*ASSETS!$F$29/(ASSETS!$F$30+ASSETS!$F$29)</f>
        <v>696.015625</v>
      </c>
      <c r="C2823" s="1">
        <f>A2823*ASSETS!$F$30/(ASSETS!$F$30+ASSETS!$F$29)</f>
        <v>58.984375</v>
      </c>
    </row>
    <row r="2824" spans="1:3" x14ac:dyDescent="0.35">
      <c r="A2824">
        <v>640</v>
      </c>
      <c r="B2824" s="1">
        <f>A2824*ASSETS!$F$29/(ASSETS!$F$30+ASSETS!$F$29)</f>
        <v>590</v>
      </c>
      <c r="C2824" s="1">
        <f>A2824*ASSETS!$F$30/(ASSETS!$F$30+ASSETS!$F$29)</f>
        <v>50</v>
      </c>
    </row>
    <row r="2825" spans="1:3" x14ac:dyDescent="0.35">
      <c r="A2825">
        <v>599</v>
      </c>
      <c r="B2825" s="1">
        <f>A2825*ASSETS!$F$29/(ASSETS!$F$30+ASSETS!$F$29)</f>
        <v>552.203125</v>
      </c>
      <c r="C2825" s="1">
        <f>A2825*ASSETS!$F$30/(ASSETS!$F$30+ASSETS!$F$29)</f>
        <v>46.796875</v>
      </c>
    </row>
    <row r="2826" spans="1:3" x14ac:dyDescent="0.35">
      <c r="A2826">
        <v>527</v>
      </c>
      <c r="B2826" s="1">
        <f>A2826*ASSETS!$F$29/(ASSETS!$F$30+ASSETS!$F$29)</f>
        <v>485.828125</v>
      </c>
      <c r="C2826" s="1">
        <f>A2826*ASSETS!$F$30/(ASSETS!$F$30+ASSETS!$F$29)</f>
        <v>41.171875</v>
      </c>
    </row>
    <row r="2827" spans="1:3" x14ac:dyDescent="0.35">
      <c r="A2827">
        <v>499</v>
      </c>
      <c r="B2827" s="1">
        <f>A2827*ASSETS!$F$29/(ASSETS!$F$30+ASSETS!$F$29)</f>
        <v>460.015625</v>
      </c>
      <c r="C2827" s="1">
        <f>A2827*ASSETS!$F$30/(ASSETS!$F$30+ASSETS!$F$29)</f>
        <v>38.984375</v>
      </c>
    </row>
    <row r="2828" spans="1:3" x14ac:dyDescent="0.35">
      <c r="A2828">
        <v>381</v>
      </c>
      <c r="B2828" s="1">
        <f>A2828*ASSETS!$F$29/(ASSETS!$F$30+ASSETS!$F$29)</f>
        <v>351.234375</v>
      </c>
      <c r="C2828" s="1">
        <f>A2828*ASSETS!$F$30/(ASSETS!$F$30+ASSETS!$F$29)</f>
        <v>29.765625</v>
      </c>
    </row>
    <row r="2829" spans="1:3" x14ac:dyDescent="0.35">
      <c r="A2829">
        <v>386</v>
      </c>
      <c r="B2829" s="1">
        <f>A2829*ASSETS!$F$29/(ASSETS!$F$30+ASSETS!$F$29)</f>
        <v>355.84375</v>
      </c>
      <c r="C2829" s="1">
        <f>A2829*ASSETS!$F$30/(ASSETS!$F$30+ASSETS!$F$29)</f>
        <v>30.15625</v>
      </c>
    </row>
    <row r="2830" spans="1:3" x14ac:dyDescent="0.35">
      <c r="A2830">
        <v>341</v>
      </c>
      <c r="B2830" s="1">
        <f>A2830*ASSETS!$F$29/(ASSETS!$F$30+ASSETS!$F$29)</f>
        <v>314.359375</v>
      </c>
      <c r="C2830" s="1">
        <f>A2830*ASSETS!$F$30/(ASSETS!$F$30+ASSETS!$F$29)</f>
        <v>26.640625</v>
      </c>
    </row>
    <row r="2831" spans="1:3" x14ac:dyDescent="0.35">
      <c r="A2831">
        <v>329</v>
      </c>
      <c r="B2831" s="1">
        <f>A2831*ASSETS!$F$29/(ASSETS!$F$30+ASSETS!$F$29)</f>
        <v>303.296875</v>
      </c>
      <c r="C2831" s="1">
        <f>A2831*ASSETS!$F$30/(ASSETS!$F$30+ASSETS!$F$29)</f>
        <v>25.703125</v>
      </c>
    </row>
    <row r="2832" spans="1:3" x14ac:dyDescent="0.35">
      <c r="A2832">
        <v>358</v>
      </c>
      <c r="B2832" s="1">
        <f>A2832*ASSETS!$F$29/(ASSETS!$F$30+ASSETS!$F$29)</f>
        <v>330.03125</v>
      </c>
      <c r="C2832" s="1">
        <f>A2832*ASSETS!$F$30/(ASSETS!$F$30+ASSETS!$F$29)</f>
        <v>27.96875</v>
      </c>
    </row>
    <row r="2833" spans="1:3" x14ac:dyDescent="0.35">
      <c r="A2833">
        <v>380</v>
      </c>
      <c r="B2833" s="1">
        <f>A2833*ASSETS!$F$29/(ASSETS!$F$30+ASSETS!$F$29)</f>
        <v>350.3125</v>
      </c>
      <c r="C2833" s="1">
        <f>A2833*ASSETS!$F$30/(ASSETS!$F$30+ASSETS!$F$29)</f>
        <v>29.6875</v>
      </c>
    </row>
    <row r="2834" spans="1:3" x14ac:dyDescent="0.35">
      <c r="A2834">
        <v>441</v>
      </c>
      <c r="B2834" s="1">
        <f>A2834*ASSETS!$F$29/(ASSETS!$F$30+ASSETS!$F$29)</f>
        <v>406.546875</v>
      </c>
      <c r="C2834" s="1">
        <f>A2834*ASSETS!$F$30/(ASSETS!$F$30+ASSETS!$F$29)</f>
        <v>34.453125</v>
      </c>
    </row>
    <row r="2835" spans="1:3" x14ac:dyDescent="0.35">
      <c r="A2835">
        <v>574</v>
      </c>
      <c r="B2835" s="1">
        <f>A2835*ASSETS!$F$29/(ASSETS!$F$30+ASSETS!$F$29)</f>
        <v>529.15625</v>
      </c>
      <c r="C2835" s="1">
        <f>A2835*ASSETS!$F$30/(ASSETS!$F$30+ASSETS!$F$29)</f>
        <v>44.84375</v>
      </c>
    </row>
    <row r="2836" spans="1:3" x14ac:dyDescent="0.35">
      <c r="A2836">
        <v>645</v>
      </c>
      <c r="B2836" s="1">
        <f>A2836*ASSETS!$F$29/(ASSETS!$F$30+ASSETS!$F$29)</f>
        <v>594.609375</v>
      </c>
      <c r="C2836" s="1">
        <f>A2836*ASSETS!$F$30/(ASSETS!$F$30+ASSETS!$F$29)</f>
        <v>50.390625</v>
      </c>
    </row>
    <row r="2837" spans="1:3" x14ac:dyDescent="0.35">
      <c r="A2837">
        <v>776</v>
      </c>
      <c r="B2837" s="1">
        <f>A2837*ASSETS!$F$29/(ASSETS!$F$30+ASSETS!$F$29)</f>
        <v>715.375</v>
      </c>
      <c r="C2837" s="1">
        <f>A2837*ASSETS!$F$30/(ASSETS!$F$30+ASSETS!$F$29)</f>
        <v>60.625</v>
      </c>
    </row>
    <row r="2838" spans="1:3" x14ac:dyDescent="0.35">
      <c r="A2838">
        <v>869</v>
      </c>
      <c r="B2838" s="1">
        <f>A2838*ASSETS!$F$29/(ASSETS!$F$30+ASSETS!$F$29)</f>
        <v>801.109375</v>
      </c>
      <c r="C2838" s="1">
        <f>A2838*ASSETS!$F$30/(ASSETS!$F$30+ASSETS!$F$29)</f>
        <v>67.890625</v>
      </c>
    </row>
    <row r="2839" spans="1:3" x14ac:dyDescent="0.35">
      <c r="A2839">
        <v>809</v>
      </c>
      <c r="B2839" s="1">
        <f>A2839*ASSETS!$F$29/(ASSETS!$F$30+ASSETS!$F$29)</f>
        <v>745.796875</v>
      </c>
      <c r="C2839" s="1">
        <f>A2839*ASSETS!$F$30/(ASSETS!$F$30+ASSETS!$F$29)</f>
        <v>63.203125</v>
      </c>
    </row>
    <row r="2840" spans="1:3" x14ac:dyDescent="0.35">
      <c r="A2840">
        <v>772</v>
      </c>
      <c r="B2840" s="1">
        <f>A2840*ASSETS!$F$29/(ASSETS!$F$30+ASSETS!$F$29)</f>
        <v>711.6875</v>
      </c>
      <c r="C2840" s="1">
        <f>A2840*ASSETS!$F$30/(ASSETS!$F$30+ASSETS!$F$29)</f>
        <v>60.3125</v>
      </c>
    </row>
    <row r="2841" spans="1:3" x14ac:dyDescent="0.35">
      <c r="A2841">
        <v>707</v>
      </c>
      <c r="B2841" s="1">
        <f>A2841*ASSETS!$F$29/(ASSETS!$F$30+ASSETS!$F$29)</f>
        <v>651.765625</v>
      </c>
      <c r="C2841" s="1">
        <f>A2841*ASSETS!$F$30/(ASSETS!$F$30+ASSETS!$F$29)</f>
        <v>55.234375</v>
      </c>
    </row>
    <row r="2842" spans="1:3" x14ac:dyDescent="0.35">
      <c r="A2842">
        <v>726</v>
      </c>
      <c r="B2842" s="1">
        <f>A2842*ASSETS!$F$29/(ASSETS!$F$30+ASSETS!$F$29)</f>
        <v>669.28125</v>
      </c>
      <c r="C2842" s="1">
        <f>A2842*ASSETS!$F$30/(ASSETS!$F$30+ASSETS!$F$29)</f>
        <v>56.71875</v>
      </c>
    </row>
    <row r="2843" spans="1:3" x14ac:dyDescent="0.35">
      <c r="A2843">
        <v>790</v>
      </c>
      <c r="B2843" s="1">
        <f>A2843*ASSETS!$F$29/(ASSETS!$F$30+ASSETS!$F$29)</f>
        <v>728.28125</v>
      </c>
      <c r="C2843" s="1">
        <f>A2843*ASSETS!$F$30/(ASSETS!$F$30+ASSETS!$F$29)</f>
        <v>61.71875</v>
      </c>
    </row>
    <row r="2844" spans="1:3" x14ac:dyDescent="0.35">
      <c r="A2844">
        <v>815</v>
      </c>
      <c r="B2844" s="1">
        <f>A2844*ASSETS!$F$29/(ASSETS!$F$30+ASSETS!$F$29)</f>
        <v>751.328125</v>
      </c>
      <c r="C2844" s="1">
        <f>A2844*ASSETS!$F$30/(ASSETS!$F$30+ASSETS!$F$29)</f>
        <v>63.671875</v>
      </c>
    </row>
    <row r="2845" spans="1:3" x14ac:dyDescent="0.35">
      <c r="A2845">
        <v>982</v>
      </c>
      <c r="B2845" s="1">
        <f>A2845*ASSETS!$F$29/(ASSETS!$F$30+ASSETS!$F$29)</f>
        <v>905.28125</v>
      </c>
      <c r="C2845" s="1">
        <f>A2845*ASSETS!$F$30/(ASSETS!$F$30+ASSETS!$F$29)</f>
        <v>76.71875</v>
      </c>
    </row>
    <row r="2846" spans="1:3" x14ac:dyDescent="0.35">
      <c r="A2846">
        <v>1185</v>
      </c>
      <c r="B2846" s="1">
        <f>A2846*ASSETS!$F$29/(ASSETS!$F$30+ASSETS!$F$29)</f>
        <v>1092.421875</v>
      </c>
      <c r="C2846" s="1">
        <f>A2846*ASSETS!$F$30/(ASSETS!$F$30+ASSETS!$F$29)</f>
        <v>92.578125</v>
      </c>
    </row>
    <row r="2847" spans="1:3" x14ac:dyDescent="0.35">
      <c r="A2847">
        <v>1159</v>
      </c>
      <c r="B2847" s="1">
        <f>A2847*ASSETS!$F$29/(ASSETS!$F$30+ASSETS!$F$29)</f>
        <v>1068.453125</v>
      </c>
      <c r="C2847" s="1">
        <f>A2847*ASSETS!$F$30/(ASSETS!$F$30+ASSETS!$F$29)</f>
        <v>90.546875</v>
      </c>
    </row>
    <row r="2848" spans="1:3" x14ac:dyDescent="0.35">
      <c r="A2848">
        <v>1189</v>
      </c>
      <c r="B2848" s="1">
        <f>A2848*ASSETS!$F$29/(ASSETS!$F$30+ASSETS!$F$29)</f>
        <v>1096.109375</v>
      </c>
      <c r="C2848" s="1">
        <f>A2848*ASSETS!$F$30/(ASSETS!$F$30+ASSETS!$F$29)</f>
        <v>92.890625</v>
      </c>
    </row>
    <row r="2849" spans="1:3" x14ac:dyDescent="0.35">
      <c r="A2849">
        <v>1173</v>
      </c>
      <c r="B2849" s="1">
        <f>A2849*ASSETS!$F$29/(ASSETS!$F$30+ASSETS!$F$29)</f>
        <v>1081.359375</v>
      </c>
      <c r="C2849" s="1">
        <f>A2849*ASSETS!$F$30/(ASSETS!$F$30+ASSETS!$F$29)</f>
        <v>91.640625</v>
      </c>
    </row>
    <row r="2850" spans="1:3" x14ac:dyDescent="0.35">
      <c r="A2850">
        <v>1205</v>
      </c>
      <c r="B2850" s="1">
        <f>A2850*ASSETS!$F$29/(ASSETS!$F$30+ASSETS!$F$29)</f>
        <v>1110.859375</v>
      </c>
      <c r="C2850" s="1">
        <f>A2850*ASSETS!$F$30/(ASSETS!$F$30+ASSETS!$F$29)</f>
        <v>94.140625</v>
      </c>
    </row>
    <row r="2851" spans="1:3" x14ac:dyDescent="0.35">
      <c r="A2851">
        <v>1253</v>
      </c>
      <c r="B2851" s="1">
        <f>A2851*ASSETS!$F$29/(ASSETS!$F$30+ASSETS!$F$29)</f>
        <v>1155.109375</v>
      </c>
      <c r="C2851" s="1">
        <f>A2851*ASSETS!$F$30/(ASSETS!$F$30+ASSETS!$F$29)</f>
        <v>97.890625</v>
      </c>
    </row>
    <row r="2852" spans="1:3" x14ac:dyDescent="0.35">
      <c r="A2852">
        <v>1460</v>
      </c>
      <c r="B2852" s="1">
        <f>A2852*ASSETS!$F$29/(ASSETS!$F$30+ASSETS!$F$29)</f>
        <v>1345.9375</v>
      </c>
      <c r="C2852" s="1">
        <f>A2852*ASSETS!$F$30/(ASSETS!$F$30+ASSETS!$F$29)</f>
        <v>114.0625</v>
      </c>
    </row>
    <row r="2853" spans="1:3" x14ac:dyDescent="0.35">
      <c r="A2853">
        <v>1170</v>
      </c>
      <c r="B2853" s="1">
        <f>A2853*ASSETS!$F$29/(ASSETS!$F$30+ASSETS!$F$29)</f>
        <v>1078.59375</v>
      </c>
      <c r="C2853" s="1">
        <f>A2853*ASSETS!$F$30/(ASSETS!$F$30+ASSETS!$F$29)</f>
        <v>91.40625</v>
      </c>
    </row>
    <row r="2854" spans="1:3" x14ac:dyDescent="0.35">
      <c r="A2854">
        <v>943</v>
      </c>
      <c r="B2854" s="1">
        <f>A2854*ASSETS!$F$29/(ASSETS!$F$30+ASSETS!$F$29)</f>
        <v>869.328125</v>
      </c>
      <c r="C2854" s="1">
        <f>A2854*ASSETS!$F$30/(ASSETS!$F$30+ASSETS!$F$29)</f>
        <v>73.671875</v>
      </c>
    </row>
    <row r="2855" spans="1:3" x14ac:dyDescent="0.35">
      <c r="A2855">
        <v>847</v>
      </c>
      <c r="B2855" s="1">
        <f>A2855*ASSETS!$F$29/(ASSETS!$F$30+ASSETS!$F$29)</f>
        <v>780.828125</v>
      </c>
      <c r="C2855" s="1">
        <f>A2855*ASSETS!$F$30/(ASSETS!$F$30+ASSETS!$F$29)</f>
        <v>66.171875</v>
      </c>
    </row>
    <row r="2856" spans="1:3" x14ac:dyDescent="0.35">
      <c r="A2856">
        <v>912</v>
      </c>
      <c r="B2856" s="1">
        <f>A2856*ASSETS!$F$29/(ASSETS!$F$30+ASSETS!$F$29)</f>
        <v>840.75</v>
      </c>
      <c r="C2856" s="1">
        <f>A2856*ASSETS!$F$30/(ASSETS!$F$30+ASSETS!$F$29)</f>
        <v>71.25</v>
      </c>
    </row>
    <row r="2857" spans="1:3" x14ac:dyDescent="0.35">
      <c r="A2857">
        <v>962</v>
      </c>
      <c r="B2857" s="1">
        <f>A2857*ASSETS!$F$29/(ASSETS!$F$30+ASSETS!$F$29)</f>
        <v>886.84375</v>
      </c>
      <c r="C2857" s="1">
        <f>A2857*ASSETS!$F$30/(ASSETS!$F$30+ASSETS!$F$29)</f>
        <v>75.15625</v>
      </c>
    </row>
    <row r="2858" spans="1:3" x14ac:dyDescent="0.35">
      <c r="A2858">
        <v>1013</v>
      </c>
      <c r="B2858" s="1">
        <f>A2858*ASSETS!$F$29/(ASSETS!$F$30+ASSETS!$F$29)</f>
        <v>933.859375</v>
      </c>
      <c r="C2858" s="1">
        <f>A2858*ASSETS!$F$30/(ASSETS!$F$30+ASSETS!$F$29)</f>
        <v>79.140625</v>
      </c>
    </row>
    <row r="2859" spans="1:3" x14ac:dyDescent="0.35">
      <c r="A2859">
        <v>738</v>
      </c>
      <c r="B2859" s="1">
        <f>A2859*ASSETS!$F$29/(ASSETS!$F$30+ASSETS!$F$29)</f>
        <v>680.34375</v>
      </c>
      <c r="C2859" s="1">
        <f>A2859*ASSETS!$F$30/(ASSETS!$F$30+ASSETS!$F$29)</f>
        <v>57.65625</v>
      </c>
    </row>
    <row r="2860" spans="1:3" x14ac:dyDescent="0.35">
      <c r="A2860">
        <v>696</v>
      </c>
      <c r="B2860" s="1">
        <f>A2860*ASSETS!$F$29/(ASSETS!$F$30+ASSETS!$F$29)</f>
        <v>641.625</v>
      </c>
      <c r="C2860" s="1">
        <f>A2860*ASSETS!$F$30/(ASSETS!$F$30+ASSETS!$F$29)</f>
        <v>54.375</v>
      </c>
    </row>
    <row r="2861" spans="1:3" x14ac:dyDescent="0.35">
      <c r="A2861">
        <v>629</v>
      </c>
      <c r="B2861" s="1">
        <f>A2861*ASSETS!$F$29/(ASSETS!$F$30+ASSETS!$F$29)</f>
        <v>579.859375</v>
      </c>
      <c r="C2861" s="1">
        <f>A2861*ASSETS!$F$30/(ASSETS!$F$30+ASSETS!$F$29)</f>
        <v>49.140625</v>
      </c>
    </row>
    <row r="2862" spans="1:3" x14ac:dyDescent="0.35">
      <c r="A2862">
        <v>623</v>
      </c>
      <c r="B2862" s="1">
        <f>A2862*ASSETS!$F$29/(ASSETS!$F$30+ASSETS!$F$29)</f>
        <v>574.328125</v>
      </c>
      <c r="C2862" s="1">
        <f>A2862*ASSETS!$F$30/(ASSETS!$F$30+ASSETS!$F$29)</f>
        <v>48.671875</v>
      </c>
    </row>
    <row r="2863" spans="1:3" x14ac:dyDescent="0.35">
      <c r="A2863">
        <v>547</v>
      </c>
      <c r="B2863" s="1">
        <f>A2863*ASSETS!$F$29/(ASSETS!$F$30+ASSETS!$F$29)</f>
        <v>504.265625</v>
      </c>
      <c r="C2863" s="1">
        <f>A2863*ASSETS!$F$30/(ASSETS!$F$30+ASSETS!$F$29)</f>
        <v>42.734375</v>
      </c>
    </row>
    <row r="2864" spans="1:3" x14ac:dyDescent="0.35">
      <c r="A2864">
        <v>502</v>
      </c>
      <c r="B2864" s="1">
        <f>A2864*ASSETS!$F$29/(ASSETS!$F$30+ASSETS!$F$29)</f>
        <v>462.78125</v>
      </c>
      <c r="C2864" s="1">
        <f>A2864*ASSETS!$F$30/(ASSETS!$F$30+ASSETS!$F$29)</f>
        <v>39.21875</v>
      </c>
    </row>
    <row r="2865" spans="1:3" x14ac:dyDescent="0.35">
      <c r="A2865">
        <v>477</v>
      </c>
      <c r="B2865" s="1">
        <f>A2865*ASSETS!$F$29/(ASSETS!$F$30+ASSETS!$F$29)</f>
        <v>439.734375</v>
      </c>
      <c r="C2865" s="1">
        <f>A2865*ASSETS!$F$30/(ASSETS!$F$30+ASSETS!$F$29)</f>
        <v>37.265625</v>
      </c>
    </row>
    <row r="2866" spans="1:3" x14ac:dyDescent="0.35">
      <c r="A2866">
        <v>497</v>
      </c>
      <c r="B2866" s="1">
        <f>A2866*ASSETS!$F$29/(ASSETS!$F$30+ASSETS!$F$29)</f>
        <v>458.171875</v>
      </c>
      <c r="C2866" s="1">
        <f>A2866*ASSETS!$F$30/(ASSETS!$F$30+ASSETS!$F$29)</f>
        <v>38.828125</v>
      </c>
    </row>
    <row r="2867" spans="1:3" x14ac:dyDescent="0.35">
      <c r="A2867">
        <v>489</v>
      </c>
      <c r="B2867" s="1">
        <f>A2867*ASSETS!$F$29/(ASSETS!$F$30+ASSETS!$F$29)</f>
        <v>450.796875</v>
      </c>
      <c r="C2867" s="1">
        <f>A2867*ASSETS!$F$30/(ASSETS!$F$30+ASSETS!$F$29)</f>
        <v>38.203125</v>
      </c>
    </row>
    <row r="2868" spans="1:3" x14ac:dyDescent="0.35">
      <c r="A2868">
        <v>649</v>
      </c>
      <c r="B2868" s="1">
        <f>A2868*ASSETS!$F$29/(ASSETS!$F$30+ASSETS!$F$29)</f>
        <v>598.296875</v>
      </c>
      <c r="C2868" s="1">
        <f>A2868*ASSETS!$F$30/(ASSETS!$F$30+ASSETS!$F$29)</f>
        <v>50.703125</v>
      </c>
    </row>
    <row r="2869" spans="1:3" x14ac:dyDescent="0.35">
      <c r="A2869">
        <v>785</v>
      </c>
      <c r="B2869" s="1">
        <f>A2869*ASSETS!$F$29/(ASSETS!$F$30+ASSETS!$F$29)</f>
        <v>723.671875</v>
      </c>
      <c r="C2869" s="1">
        <f>A2869*ASSETS!$F$30/(ASSETS!$F$30+ASSETS!$F$29)</f>
        <v>61.328125</v>
      </c>
    </row>
    <row r="2870" spans="1:3" x14ac:dyDescent="0.35">
      <c r="A2870">
        <v>813</v>
      </c>
      <c r="B2870" s="1">
        <f>A2870*ASSETS!$F$29/(ASSETS!$F$30+ASSETS!$F$29)</f>
        <v>749.484375</v>
      </c>
      <c r="C2870" s="1">
        <f>A2870*ASSETS!$F$30/(ASSETS!$F$30+ASSETS!$F$29)</f>
        <v>63.515625</v>
      </c>
    </row>
    <row r="2871" spans="1:3" x14ac:dyDescent="0.35">
      <c r="A2871">
        <v>904</v>
      </c>
      <c r="B2871" s="1">
        <f>A2871*ASSETS!$F$29/(ASSETS!$F$30+ASSETS!$F$29)</f>
        <v>833.375</v>
      </c>
      <c r="C2871" s="1">
        <f>A2871*ASSETS!$F$30/(ASSETS!$F$30+ASSETS!$F$29)</f>
        <v>70.625</v>
      </c>
    </row>
    <row r="2872" spans="1:3" x14ac:dyDescent="0.35">
      <c r="A2872">
        <v>884</v>
      </c>
      <c r="B2872" s="1">
        <f>A2872*ASSETS!$F$29/(ASSETS!$F$30+ASSETS!$F$29)</f>
        <v>814.9375</v>
      </c>
      <c r="C2872" s="1">
        <f>A2872*ASSETS!$F$30/(ASSETS!$F$30+ASSETS!$F$29)</f>
        <v>69.0625</v>
      </c>
    </row>
    <row r="2873" spans="1:3" x14ac:dyDescent="0.35">
      <c r="A2873">
        <v>982</v>
      </c>
      <c r="B2873" s="1">
        <f>A2873*ASSETS!$F$29/(ASSETS!$F$30+ASSETS!$F$29)</f>
        <v>905.28125</v>
      </c>
      <c r="C2873" s="1">
        <f>A2873*ASSETS!$F$30/(ASSETS!$F$30+ASSETS!$F$29)</f>
        <v>76.71875</v>
      </c>
    </row>
    <row r="2874" spans="1:3" x14ac:dyDescent="0.35">
      <c r="A2874">
        <v>950</v>
      </c>
      <c r="B2874" s="1">
        <f>A2874*ASSETS!$F$29/(ASSETS!$F$30+ASSETS!$F$29)</f>
        <v>875.78125</v>
      </c>
      <c r="C2874" s="1">
        <f>A2874*ASSETS!$F$30/(ASSETS!$F$30+ASSETS!$F$29)</f>
        <v>74.21875</v>
      </c>
    </row>
    <row r="2875" spans="1:3" x14ac:dyDescent="0.35">
      <c r="A2875">
        <v>973</v>
      </c>
      <c r="B2875" s="1">
        <f>A2875*ASSETS!$F$29/(ASSETS!$F$30+ASSETS!$F$29)</f>
        <v>896.984375</v>
      </c>
      <c r="C2875" s="1">
        <f>A2875*ASSETS!$F$30/(ASSETS!$F$30+ASSETS!$F$29)</f>
        <v>76.015625</v>
      </c>
    </row>
    <row r="2876" spans="1:3" x14ac:dyDescent="0.35">
      <c r="A2876">
        <v>873</v>
      </c>
      <c r="B2876" s="1">
        <f>A2876*ASSETS!$F$29/(ASSETS!$F$30+ASSETS!$F$29)</f>
        <v>804.796875</v>
      </c>
      <c r="C2876" s="1">
        <f>A2876*ASSETS!$F$30/(ASSETS!$F$30+ASSETS!$F$29)</f>
        <v>68.203125</v>
      </c>
    </row>
    <row r="2877" spans="1:3" x14ac:dyDescent="0.35">
      <c r="A2877">
        <v>842</v>
      </c>
      <c r="B2877" s="1">
        <f>A2877*ASSETS!$F$29/(ASSETS!$F$30+ASSETS!$F$29)</f>
        <v>776.21875</v>
      </c>
      <c r="C2877" s="1">
        <f>A2877*ASSETS!$F$30/(ASSETS!$F$30+ASSETS!$F$29)</f>
        <v>65.78125</v>
      </c>
    </row>
    <row r="2878" spans="1:3" x14ac:dyDescent="0.35">
      <c r="A2878">
        <v>727</v>
      </c>
      <c r="B2878" s="1">
        <f>A2878*ASSETS!$F$29/(ASSETS!$F$30+ASSETS!$F$29)</f>
        <v>670.203125</v>
      </c>
      <c r="C2878" s="1">
        <f>A2878*ASSETS!$F$30/(ASSETS!$F$30+ASSETS!$F$29)</f>
        <v>56.796875</v>
      </c>
    </row>
    <row r="2879" spans="1:3" x14ac:dyDescent="0.35">
      <c r="A2879">
        <v>665</v>
      </c>
      <c r="B2879" s="1">
        <f>A2879*ASSETS!$F$29/(ASSETS!$F$30+ASSETS!$F$29)</f>
        <v>613.046875</v>
      </c>
      <c r="C2879" s="1">
        <f>A2879*ASSETS!$F$30/(ASSETS!$F$30+ASSETS!$F$29)</f>
        <v>51.953125</v>
      </c>
    </row>
    <row r="2880" spans="1:3" x14ac:dyDescent="0.35">
      <c r="A2880">
        <v>565</v>
      </c>
      <c r="B2880" s="1">
        <f>A2880*ASSETS!$F$29/(ASSETS!$F$30+ASSETS!$F$29)</f>
        <v>520.859375</v>
      </c>
      <c r="C2880" s="1">
        <f>A2880*ASSETS!$F$30/(ASSETS!$F$30+ASSETS!$F$29)</f>
        <v>44.140625</v>
      </c>
    </row>
    <row r="2881" spans="1:3" x14ac:dyDescent="0.35">
      <c r="A2881">
        <v>509</v>
      </c>
      <c r="B2881" s="1">
        <f>A2881*ASSETS!$F$29/(ASSETS!$F$30+ASSETS!$F$29)</f>
        <v>469.234375</v>
      </c>
      <c r="C2881" s="1">
        <f>A2881*ASSETS!$F$30/(ASSETS!$F$30+ASSETS!$F$29)</f>
        <v>39.765625</v>
      </c>
    </row>
    <row r="2882" spans="1:3" x14ac:dyDescent="0.35">
      <c r="A2882">
        <v>546</v>
      </c>
      <c r="B2882" s="1">
        <f>A2882*ASSETS!$F$29/(ASSETS!$F$30+ASSETS!$F$29)</f>
        <v>503.34375</v>
      </c>
      <c r="C2882" s="1">
        <f>A2882*ASSETS!$F$30/(ASSETS!$F$30+ASSETS!$F$29)</f>
        <v>42.65625</v>
      </c>
    </row>
    <row r="2883" spans="1:3" x14ac:dyDescent="0.35">
      <c r="A2883">
        <v>563</v>
      </c>
      <c r="B2883" s="1">
        <f>A2883*ASSETS!$F$29/(ASSETS!$F$30+ASSETS!$F$29)</f>
        <v>519.015625</v>
      </c>
      <c r="C2883" s="1">
        <f>A2883*ASSETS!$F$30/(ASSETS!$F$30+ASSETS!$F$29)</f>
        <v>43.984375</v>
      </c>
    </row>
    <row r="2884" spans="1:3" x14ac:dyDescent="0.35">
      <c r="A2884">
        <v>473</v>
      </c>
      <c r="B2884" s="1">
        <f>A2884*ASSETS!$F$29/(ASSETS!$F$30+ASSETS!$F$29)</f>
        <v>436.046875</v>
      </c>
      <c r="C2884" s="1">
        <f>A2884*ASSETS!$F$30/(ASSETS!$F$30+ASSETS!$F$29)</f>
        <v>36.953125</v>
      </c>
    </row>
    <row r="2885" spans="1:3" x14ac:dyDescent="0.35">
      <c r="A2885">
        <v>452</v>
      </c>
      <c r="B2885" s="1">
        <f>A2885*ASSETS!$F$29/(ASSETS!$F$30+ASSETS!$F$29)</f>
        <v>416.6875</v>
      </c>
      <c r="C2885" s="1">
        <f>A2885*ASSETS!$F$30/(ASSETS!$F$30+ASSETS!$F$29)</f>
        <v>35.3125</v>
      </c>
    </row>
    <row r="2886" spans="1:3" x14ac:dyDescent="0.35">
      <c r="A2886">
        <v>486</v>
      </c>
      <c r="B2886" s="1">
        <f>A2886*ASSETS!$F$29/(ASSETS!$F$30+ASSETS!$F$29)</f>
        <v>448.03125</v>
      </c>
      <c r="C2886" s="1">
        <f>A2886*ASSETS!$F$30/(ASSETS!$F$30+ASSETS!$F$29)</f>
        <v>37.96875</v>
      </c>
    </row>
    <row r="2887" spans="1:3" x14ac:dyDescent="0.35">
      <c r="A2887">
        <v>456</v>
      </c>
      <c r="B2887" s="1">
        <f>A2887*ASSETS!$F$29/(ASSETS!$F$30+ASSETS!$F$29)</f>
        <v>420.375</v>
      </c>
      <c r="C2887" s="1">
        <f>A2887*ASSETS!$F$30/(ASSETS!$F$30+ASSETS!$F$29)</f>
        <v>35.625</v>
      </c>
    </row>
    <row r="2888" spans="1:3" x14ac:dyDescent="0.35">
      <c r="A2888">
        <v>422</v>
      </c>
      <c r="B2888" s="1">
        <f>A2888*ASSETS!$F$29/(ASSETS!$F$30+ASSETS!$F$29)</f>
        <v>389.03125</v>
      </c>
      <c r="C2888" s="1">
        <f>A2888*ASSETS!$F$30/(ASSETS!$F$30+ASSETS!$F$29)</f>
        <v>32.96875</v>
      </c>
    </row>
    <row r="2889" spans="1:3" x14ac:dyDescent="0.35">
      <c r="A2889">
        <v>397</v>
      </c>
      <c r="B2889" s="1">
        <f>A2889*ASSETS!$F$29/(ASSETS!$F$30+ASSETS!$F$29)</f>
        <v>365.984375</v>
      </c>
      <c r="C2889" s="1">
        <f>A2889*ASSETS!$F$30/(ASSETS!$F$30+ASSETS!$F$29)</f>
        <v>31.015625</v>
      </c>
    </row>
    <row r="2890" spans="1:3" x14ac:dyDescent="0.35">
      <c r="A2890">
        <v>376</v>
      </c>
      <c r="B2890" s="1">
        <f>A2890*ASSETS!$F$29/(ASSETS!$F$30+ASSETS!$F$29)</f>
        <v>346.625</v>
      </c>
      <c r="C2890" s="1">
        <f>A2890*ASSETS!$F$30/(ASSETS!$F$30+ASSETS!$F$29)</f>
        <v>29.375</v>
      </c>
    </row>
    <row r="2891" spans="1:3" x14ac:dyDescent="0.35">
      <c r="A2891">
        <v>402</v>
      </c>
      <c r="B2891" s="1">
        <f>A2891*ASSETS!$F$29/(ASSETS!$F$30+ASSETS!$F$29)</f>
        <v>370.59375</v>
      </c>
      <c r="C2891" s="1">
        <f>A2891*ASSETS!$F$30/(ASSETS!$F$30+ASSETS!$F$29)</f>
        <v>31.40625</v>
      </c>
    </row>
    <row r="2892" spans="1:3" x14ac:dyDescent="0.35">
      <c r="A2892">
        <v>421</v>
      </c>
      <c r="B2892" s="1">
        <f>A2892*ASSETS!$F$29/(ASSETS!$F$30+ASSETS!$F$29)</f>
        <v>388.109375</v>
      </c>
      <c r="C2892" s="1">
        <f>A2892*ASSETS!$F$30/(ASSETS!$F$30+ASSETS!$F$29)</f>
        <v>32.890625</v>
      </c>
    </row>
    <row r="2893" spans="1:3" x14ac:dyDescent="0.35">
      <c r="A2893">
        <v>504</v>
      </c>
      <c r="B2893" s="1">
        <f>A2893*ASSETS!$F$29/(ASSETS!$F$30+ASSETS!$F$29)</f>
        <v>464.625</v>
      </c>
      <c r="C2893" s="1">
        <f>A2893*ASSETS!$F$30/(ASSETS!$F$30+ASSETS!$F$29)</f>
        <v>39.375</v>
      </c>
    </row>
    <row r="2894" spans="1:3" x14ac:dyDescent="0.35">
      <c r="A2894">
        <v>462</v>
      </c>
      <c r="B2894" s="1">
        <f>A2894*ASSETS!$F$29/(ASSETS!$F$30+ASSETS!$F$29)</f>
        <v>425.90625</v>
      </c>
      <c r="C2894" s="1">
        <f>A2894*ASSETS!$F$30/(ASSETS!$F$30+ASSETS!$F$29)</f>
        <v>36.09375</v>
      </c>
    </row>
    <row r="2895" spans="1:3" x14ac:dyDescent="0.35">
      <c r="A2895">
        <v>536</v>
      </c>
      <c r="B2895" s="1">
        <f>A2895*ASSETS!$F$29/(ASSETS!$F$30+ASSETS!$F$29)</f>
        <v>494.125</v>
      </c>
      <c r="C2895" s="1">
        <f>A2895*ASSETS!$F$30/(ASSETS!$F$30+ASSETS!$F$29)</f>
        <v>41.875</v>
      </c>
    </row>
    <row r="2896" spans="1:3" x14ac:dyDescent="0.35">
      <c r="A2896">
        <v>542</v>
      </c>
      <c r="B2896" s="1">
        <f>A2896*ASSETS!$F$29/(ASSETS!$F$30+ASSETS!$F$29)</f>
        <v>499.65625</v>
      </c>
      <c r="C2896" s="1">
        <f>A2896*ASSETS!$F$30/(ASSETS!$F$30+ASSETS!$F$29)</f>
        <v>42.34375</v>
      </c>
    </row>
    <row r="2897" spans="1:3" x14ac:dyDescent="0.35">
      <c r="A2897">
        <v>499</v>
      </c>
      <c r="B2897" s="1">
        <f>A2897*ASSETS!$F$29/(ASSETS!$F$30+ASSETS!$F$29)</f>
        <v>460.015625</v>
      </c>
      <c r="C2897" s="1">
        <f>A2897*ASSETS!$F$30/(ASSETS!$F$30+ASSETS!$F$29)</f>
        <v>38.984375</v>
      </c>
    </row>
    <row r="2898" spans="1:3" x14ac:dyDescent="0.35">
      <c r="A2898">
        <v>511</v>
      </c>
      <c r="B2898" s="1">
        <f>A2898*ASSETS!$F$29/(ASSETS!$F$30+ASSETS!$F$29)</f>
        <v>471.078125</v>
      </c>
      <c r="C2898" s="1">
        <f>A2898*ASSETS!$F$30/(ASSETS!$F$30+ASSETS!$F$29)</f>
        <v>39.921875</v>
      </c>
    </row>
    <row r="2899" spans="1:3" x14ac:dyDescent="0.35">
      <c r="A2899">
        <v>495</v>
      </c>
      <c r="B2899" s="1">
        <f>A2899*ASSETS!$F$29/(ASSETS!$F$30+ASSETS!$F$29)</f>
        <v>456.328125</v>
      </c>
      <c r="C2899" s="1">
        <f>A2899*ASSETS!$F$30/(ASSETS!$F$30+ASSETS!$F$29)</f>
        <v>38.671875</v>
      </c>
    </row>
    <row r="2900" spans="1:3" x14ac:dyDescent="0.35">
      <c r="A2900">
        <v>329</v>
      </c>
      <c r="B2900" s="1">
        <f>A2900*ASSETS!$F$29/(ASSETS!$F$30+ASSETS!$F$29)</f>
        <v>303.296875</v>
      </c>
      <c r="C2900" s="1">
        <f>A2900*ASSETS!$F$30/(ASSETS!$F$30+ASSETS!$F$29)</f>
        <v>25.703125</v>
      </c>
    </row>
    <row r="2901" spans="1:3" x14ac:dyDescent="0.35">
      <c r="A2901">
        <v>319</v>
      </c>
      <c r="B2901" s="1">
        <f>A2901*ASSETS!$F$29/(ASSETS!$F$30+ASSETS!$F$29)</f>
        <v>294.078125</v>
      </c>
      <c r="C2901" s="1">
        <f>A2901*ASSETS!$F$30/(ASSETS!$F$30+ASSETS!$F$29)</f>
        <v>24.921875</v>
      </c>
    </row>
    <row r="2902" spans="1:3" x14ac:dyDescent="0.35">
      <c r="A2902">
        <v>364</v>
      </c>
      <c r="B2902" s="1">
        <f>A2902*ASSETS!$F$29/(ASSETS!$F$30+ASSETS!$F$29)</f>
        <v>335.5625</v>
      </c>
      <c r="C2902" s="1">
        <f>A2902*ASSETS!$F$30/(ASSETS!$F$30+ASSETS!$F$29)</f>
        <v>28.4375</v>
      </c>
    </row>
    <row r="2903" spans="1:3" x14ac:dyDescent="0.35">
      <c r="A2903">
        <v>373</v>
      </c>
      <c r="B2903" s="1">
        <f>A2903*ASSETS!$F$29/(ASSETS!$F$30+ASSETS!$F$29)</f>
        <v>343.859375</v>
      </c>
      <c r="C2903" s="1">
        <f>A2903*ASSETS!$F$30/(ASSETS!$F$30+ASSETS!$F$29)</f>
        <v>29.140625</v>
      </c>
    </row>
    <row r="2904" spans="1:3" x14ac:dyDescent="0.35">
      <c r="A2904">
        <v>501</v>
      </c>
      <c r="B2904" s="1">
        <f>A2904*ASSETS!$F$29/(ASSETS!$F$30+ASSETS!$F$29)</f>
        <v>461.859375</v>
      </c>
      <c r="C2904" s="1">
        <f>A2904*ASSETS!$F$30/(ASSETS!$F$30+ASSETS!$F$29)</f>
        <v>39.140625</v>
      </c>
    </row>
    <row r="2905" spans="1:3" x14ac:dyDescent="0.35">
      <c r="A2905">
        <v>505</v>
      </c>
      <c r="B2905" s="1">
        <f>A2905*ASSETS!$F$29/(ASSETS!$F$30+ASSETS!$F$29)</f>
        <v>465.546875</v>
      </c>
      <c r="C2905" s="1">
        <f>A2905*ASSETS!$F$30/(ASSETS!$F$30+ASSETS!$F$29)</f>
        <v>39.453125</v>
      </c>
    </row>
    <row r="2906" spans="1:3" x14ac:dyDescent="0.35">
      <c r="A2906">
        <v>552</v>
      </c>
      <c r="B2906" s="1">
        <f>A2906*ASSETS!$F$29/(ASSETS!$F$30+ASSETS!$F$29)</f>
        <v>508.875</v>
      </c>
      <c r="C2906" s="1">
        <f>A2906*ASSETS!$F$30/(ASSETS!$F$30+ASSETS!$F$29)</f>
        <v>43.125</v>
      </c>
    </row>
    <row r="2907" spans="1:3" x14ac:dyDescent="0.35">
      <c r="A2907">
        <v>694</v>
      </c>
      <c r="B2907" s="1">
        <f>A2907*ASSETS!$F$29/(ASSETS!$F$30+ASSETS!$F$29)</f>
        <v>639.78125</v>
      </c>
      <c r="C2907" s="1">
        <f>A2907*ASSETS!$F$30/(ASSETS!$F$30+ASSETS!$F$29)</f>
        <v>54.21875</v>
      </c>
    </row>
    <row r="2908" spans="1:3" x14ac:dyDescent="0.35">
      <c r="A2908">
        <v>952</v>
      </c>
      <c r="B2908" s="1">
        <f>A2908*ASSETS!$F$29/(ASSETS!$F$30+ASSETS!$F$29)</f>
        <v>877.625</v>
      </c>
      <c r="C2908" s="1">
        <f>A2908*ASSETS!$F$30/(ASSETS!$F$30+ASSETS!$F$29)</f>
        <v>74.375</v>
      </c>
    </row>
    <row r="2909" spans="1:3" x14ac:dyDescent="0.35">
      <c r="A2909">
        <v>1164</v>
      </c>
      <c r="B2909" s="1">
        <f>A2909*ASSETS!$F$29/(ASSETS!$F$30+ASSETS!$F$29)</f>
        <v>1073.0625</v>
      </c>
      <c r="C2909" s="1">
        <f>A2909*ASSETS!$F$30/(ASSETS!$F$30+ASSETS!$F$29)</f>
        <v>90.9375</v>
      </c>
    </row>
    <row r="2910" spans="1:3" x14ac:dyDescent="0.35">
      <c r="A2910">
        <v>1189</v>
      </c>
      <c r="B2910" s="1">
        <f>A2910*ASSETS!$F$29/(ASSETS!$F$30+ASSETS!$F$29)</f>
        <v>1096.109375</v>
      </c>
      <c r="C2910" s="1">
        <f>A2910*ASSETS!$F$30/(ASSETS!$F$30+ASSETS!$F$29)</f>
        <v>92.890625</v>
      </c>
    </row>
    <row r="2911" spans="1:3" x14ac:dyDescent="0.35">
      <c r="A2911">
        <v>1233</v>
      </c>
      <c r="B2911" s="1">
        <f>A2911*ASSETS!$F$29/(ASSETS!$F$30+ASSETS!$F$29)</f>
        <v>1136.671875</v>
      </c>
      <c r="C2911" s="1">
        <f>A2911*ASSETS!$F$30/(ASSETS!$F$30+ASSETS!$F$29)</f>
        <v>96.328125</v>
      </c>
    </row>
    <row r="2912" spans="1:3" x14ac:dyDescent="0.35">
      <c r="A2912">
        <v>1343</v>
      </c>
      <c r="B2912" s="1">
        <f>A2912*ASSETS!$F$29/(ASSETS!$F$30+ASSETS!$F$29)</f>
        <v>1238.078125</v>
      </c>
      <c r="C2912" s="1">
        <f>A2912*ASSETS!$F$30/(ASSETS!$F$30+ASSETS!$F$29)</f>
        <v>104.921875</v>
      </c>
    </row>
    <row r="2913" spans="1:3" x14ac:dyDescent="0.35">
      <c r="A2913">
        <v>1437</v>
      </c>
      <c r="B2913" s="1">
        <f>A2913*ASSETS!$F$29/(ASSETS!$F$30+ASSETS!$F$29)</f>
        <v>1324.734375</v>
      </c>
      <c r="C2913" s="1">
        <f>A2913*ASSETS!$F$30/(ASSETS!$F$30+ASSETS!$F$29)</f>
        <v>112.265625</v>
      </c>
    </row>
    <row r="2914" spans="1:3" x14ac:dyDescent="0.35">
      <c r="A2914">
        <v>1536</v>
      </c>
      <c r="B2914" s="1">
        <f>A2914*ASSETS!$F$29/(ASSETS!$F$30+ASSETS!$F$29)</f>
        <v>1416</v>
      </c>
      <c r="C2914" s="1">
        <f>A2914*ASSETS!$F$30/(ASSETS!$F$30+ASSETS!$F$29)</f>
        <v>120</v>
      </c>
    </row>
    <row r="2915" spans="1:3" x14ac:dyDescent="0.35">
      <c r="A2915">
        <v>1794</v>
      </c>
      <c r="B2915" s="1">
        <f>A2915*ASSETS!$F$29/(ASSETS!$F$30+ASSETS!$F$29)</f>
        <v>1653.84375</v>
      </c>
      <c r="C2915" s="1">
        <f>A2915*ASSETS!$F$30/(ASSETS!$F$30+ASSETS!$F$29)</f>
        <v>140.15625</v>
      </c>
    </row>
    <row r="2916" spans="1:3" x14ac:dyDescent="0.35">
      <c r="A2916">
        <v>1772</v>
      </c>
      <c r="B2916" s="1">
        <f>A2916*ASSETS!$F$29/(ASSETS!$F$30+ASSETS!$F$29)</f>
        <v>1633.5625</v>
      </c>
      <c r="C2916" s="1">
        <f>A2916*ASSETS!$F$30/(ASSETS!$F$30+ASSETS!$F$29)</f>
        <v>138.4375</v>
      </c>
    </row>
    <row r="2917" spans="1:3" x14ac:dyDescent="0.35">
      <c r="A2917">
        <v>1827</v>
      </c>
      <c r="B2917" s="1">
        <f>A2917*ASSETS!$F$29/(ASSETS!$F$30+ASSETS!$F$29)</f>
        <v>1684.265625</v>
      </c>
      <c r="C2917" s="1">
        <f>A2917*ASSETS!$F$30/(ASSETS!$F$30+ASSETS!$F$29)</f>
        <v>142.734375</v>
      </c>
    </row>
    <row r="2918" spans="1:3" x14ac:dyDescent="0.35">
      <c r="A2918">
        <v>1808</v>
      </c>
      <c r="B2918" s="1">
        <f>A2918*ASSETS!$F$29/(ASSETS!$F$30+ASSETS!$F$29)</f>
        <v>1666.75</v>
      </c>
      <c r="C2918" s="1">
        <f>A2918*ASSETS!$F$30/(ASSETS!$F$30+ASSETS!$F$29)</f>
        <v>141.25</v>
      </c>
    </row>
    <row r="2919" spans="1:3" x14ac:dyDescent="0.35">
      <c r="A2919">
        <v>1599</v>
      </c>
      <c r="B2919" s="1">
        <f>A2919*ASSETS!$F$29/(ASSETS!$F$30+ASSETS!$F$29)</f>
        <v>1474.078125</v>
      </c>
      <c r="C2919" s="1">
        <f>A2919*ASSETS!$F$30/(ASSETS!$F$30+ASSETS!$F$29)</f>
        <v>124.921875</v>
      </c>
    </row>
    <row r="2920" spans="1:3" x14ac:dyDescent="0.35">
      <c r="A2920">
        <v>1596</v>
      </c>
      <c r="B2920" s="1">
        <f>A2920*ASSETS!$F$29/(ASSETS!$F$30+ASSETS!$F$29)</f>
        <v>1471.3125</v>
      </c>
      <c r="C2920" s="1">
        <f>A2920*ASSETS!$F$30/(ASSETS!$F$30+ASSETS!$F$29)</f>
        <v>124.6875</v>
      </c>
    </row>
    <row r="2921" spans="1:3" x14ac:dyDescent="0.35">
      <c r="A2921">
        <v>1622</v>
      </c>
      <c r="B2921" s="1">
        <f>A2921*ASSETS!$F$29/(ASSETS!$F$30+ASSETS!$F$29)</f>
        <v>1495.28125</v>
      </c>
      <c r="C2921" s="1">
        <f>A2921*ASSETS!$F$30/(ASSETS!$F$30+ASSETS!$F$29)</f>
        <v>126.71875</v>
      </c>
    </row>
    <row r="2922" spans="1:3" x14ac:dyDescent="0.35">
      <c r="A2922">
        <v>1658</v>
      </c>
      <c r="B2922" s="1">
        <f>A2922*ASSETS!$F$29/(ASSETS!$F$30+ASSETS!$F$29)</f>
        <v>1528.46875</v>
      </c>
      <c r="C2922" s="1">
        <f>A2922*ASSETS!$F$30/(ASSETS!$F$30+ASSETS!$F$29)</f>
        <v>129.53125</v>
      </c>
    </row>
    <row r="2923" spans="1:3" x14ac:dyDescent="0.35">
      <c r="A2923">
        <v>1550</v>
      </c>
      <c r="B2923" s="1">
        <f>A2923*ASSETS!$F$29/(ASSETS!$F$30+ASSETS!$F$29)</f>
        <v>1428.90625</v>
      </c>
      <c r="C2923" s="1">
        <f>A2923*ASSETS!$F$30/(ASSETS!$F$30+ASSETS!$F$29)</f>
        <v>121.09375</v>
      </c>
    </row>
    <row r="2924" spans="1:3" x14ac:dyDescent="0.35">
      <c r="A2924">
        <v>1281</v>
      </c>
      <c r="B2924" s="1">
        <f>A2924*ASSETS!$F$29/(ASSETS!$F$30+ASSETS!$F$29)</f>
        <v>1180.921875</v>
      </c>
      <c r="C2924" s="1">
        <f>A2924*ASSETS!$F$30/(ASSETS!$F$30+ASSETS!$F$29)</f>
        <v>100.078125</v>
      </c>
    </row>
    <row r="2925" spans="1:3" x14ac:dyDescent="0.35">
      <c r="A2925">
        <v>1184</v>
      </c>
      <c r="B2925" s="1">
        <f>A2925*ASSETS!$F$29/(ASSETS!$F$30+ASSETS!$F$29)</f>
        <v>1091.5</v>
      </c>
      <c r="C2925" s="1">
        <f>A2925*ASSETS!$F$30/(ASSETS!$F$30+ASSETS!$F$29)</f>
        <v>92.5</v>
      </c>
    </row>
    <row r="2926" spans="1:3" x14ac:dyDescent="0.35">
      <c r="A2926">
        <v>1110</v>
      </c>
      <c r="B2926" s="1">
        <f>A2926*ASSETS!$F$29/(ASSETS!$F$30+ASSETS!$F$29)</f>
        <v>1023.28125</v>
      </c>
      <c r="C2926" s="1">
        <f>A2926*ASSETS!$F$30/(ASSETS!$F$30+ASSETS!$F$29)</f>
        <v>86.71875</v>
      </c>
    </row>
    <row r="2927" spans="1:3" x14ac:dyDescent="0.35">
      <c r="A2927">
        <v>958</v>
      </c>
      <c r="B2927" s="1">
        <f>A2927*ASSETS!$F$29/(ASSETS!$F$30+ASSETS!$F$29)</f>
        <v>883.15625</v>
      </c>
      <c r="C2927" s="1">
        <f>A2927*ASSETS!$F$30/(ASSETS!$F$30+ASSETS!$F$29)</f>
        <v>74.84375</v>
      </c>
    </row>
    <row r="2928" spans="1:3" x14ac:dyDescent="0.35">
      <c r="A2928">
        <v>840</v>
      </c>
      <c r="B2928" s="1">
        <f>A2928*ASSETS!$F$29/(ASSETS!$F$30+ASSETS!$F$29)</f>
        <v>774.375</v>
      </c>
      <c r="C2928" s="1">
        <f>A2928*ASSETS!$F$30/(ASSETS!$F$30+ASSETS!$F$29)</f>
        <v>65.625</v>
      </c>
    </row>
    <row r="2929" spans="1:3" x14ac:dyDescent="0.35">
      <c r="A2929">
        <v>787</v>
      </c>
      <c r="B2929" s="1">
        <f>A2929*ASSETS!$F$29/(ASSETS!$F$30+ASSETS!$F$29)</f>
        <v>725.515625</v>
      </c>
      <c r="C2929" s="1">
        <f>A2929*ASSETS!$F$30/(ASSETS!$F$30+ASSETS!$F$29)</f>
        <v>61.484375</v>
      </c>
    </row>
    <row r="2930" spans="1:3" x14ac:dyDescent="0.35">
      <c r="A2930">
        <v>825</v>
      </c>
      <c r="B2930" s="1">
        <f>A2930*ASSETS!$F$29/(ASSETS!$F$30+ASSETS!$F$29)</f>
        <v>760.546875</v>
      </c>
      <c r="C2930" s="1">
        <f>A2930*ASSETS!$F$30/(ASSETS!$F$30+ASSETS!$F$29)</f>
        <v>64.453125</v>
      </c>
    </row>
    <row r="2931" spans="1:3" x14ac:dyDescent="0.35">
      <c r="A2931">
        <v>809</v>
      </c>
      <c r="B2931" s="1">
        <f>A2931*ASSETS!$F$29/(ASSETS!$F$30+ASSETS!$F$29)</f>
        <v>745.796875</v>
      </c>
      <c r="C2931" s="1">
        <f>A2931*ASSETS!$F$30/(ASSETS!$F$30+ASSETS!$F$29)</f>
        <v>63.203125</v>
      </c>
    </row>
    <row r="2932" spans="1:3" x14ac:dyDescent="0.35">
      <c r="A2932">
        <v>860</v>
      </c>
      <c r="B2932" s="1">
        <f>A2932*ASSETS!$F$29/(ASSETS!$F$30+ASSETS!$F$29)</f>
        <v>792.8125</v>
      </c>
      <c r="C2932" s="1">
        <f>A2932*ASSETS!$F$30/(ASSETS!$F$30+ASSETS!$F$29)</f>
        <v>67.1875</v>
      </c>
    </row>
    <row r="2933" spans="1:3" x14ac:dyDescent="0.35">
      <c r="A2933">
        <v>876</v>
      </c>
      <c r="B2933" s="1">
        <f>A2933*ASSETS!$F$29/(ASSETS!$F$30+ASSETS!$F$29)</f>
        <v>807.5625</v>
      </c>
      <c r="C2933" s="1">
        <f>A2933*ASSETS!$F$30/(ASSETS!$F$30+ASSETS!$F$29)</f>
        <v>68.4375</v>
      </c>
    </row>
    <row r="2934" spans="1:3" x14ac:dyDescent="0.35">
      <c r="A2934">
        <v>869</v>
      </c>
      <c r="B2934" s="1">
        <f>A2934*ASSETS!$F$29/(ASSETS!$F$30+ASSETS!$F$29)</f>
        <v>801.109375</v>
      </c>
      <c r="C2934" s="1">
        <f>A2934*ASSETS!$F$30/(ASSETS!$F$30+ASSETS!$F$29)</f>
        <v>67.890625</v>
      </c>
    </row>
    <row r="2935" spans="1:3" x14ac:dyDescent="0.35">
      <c r="A2935">
        <v>860</v>
      </c>
      <c r="B2935" s="1">
        <f>A2935*ASSETS!$F$29/(ASSETS!$F$30+ASSETS!$F$29)</f>
        <v>792.8125</v>
      </c>
      <c r="C2935" s="1">
        <f>A2935*ASSETS!$F$30/(ASSETS!$F$30+ASSETS!$F$29)</f>
        <v>67.1875</v>
      </c>
    </row>
    <row r="2936" spans="1:3" x14ac:dyDescent="0.35">
      <c r="A2936">
        <v>853</v>
      </c>
      <c r="B2936" s="1">
        <f>A2936*ASSETS!$F$29/(ASSETS!$F$30+ASSETS!$F$29)</f>
        <v>786.359375</v>
      </c>
      <c r="C2936" s="1">
        <f>A2936*ASSETS!$F$30/(ASSETS!$F$30+ASSETS!$F$29)</f>
        <v>66.640625</v>
      </c>
    </row>
    <row r="2937" spans="1:3" x14ac:dyDescent="0.35">
      <c r="A2937">
        <v>861</v>
      </c>
      <c r="B2937" s="1">
        <f>A2937*ASSETS!$F$29/(ASSETS!$F$30+ASSETS!$F$29)</f>
        <v>793.734375</v>
      </c>
      <c r="C2937" s="1">
        <f>A2937*ASSETS!$F$30/(ASSETS!$F$30+ASSETS!$F$29)</f>
        <v>67.265625</v>
      </c>
    </row>
    <row r="2938" spans="1:3" x14ac:dyDescent="0.35">
      <c r="A2938">
        <v>774</v>
      </c>
      <c r="B2938" s="1">
        <f>A2938*ASSETS!$F$29/(ASSETS!$F$30+ASSETS!$F$29)</f>
        <v>713.53125</v>
      </c>
      <c r="C2938" s="1">
        <f>A2938*ASSETS!$F$30/(ASSETS!$F$30+ASSETS!$F$29)</f>
        <v>60.46875</v>
      </c>
    </row>
    <row r="2939" spans="1:3" x14ac:dyDescent="0.35">
      <c r="A2939">
        <v>822</v>
      </c>
      <c r="B2939" s="1">
        <f>A2939*ASSETS!$F$29/(ASSETS!$F$30+ASSETS!$F$29)</f>
        <v>757.78125</v>
      </c>
      <c r="C2939" s="1">
        <f>A2939*ASSETS!$F$30/(ASSETS!$F$30+ASSETS!$F$29)</f>
        <v>64.21875</v>
      </c>
    </row>
    <row r="2940" spans="1:3" x14ac:dyDescent="0.35">
      <c r="A2940">
        <v>959</v>
      </c>
      <c r="B2940" s="1">
        <f>A2940*ASSETS!$F$29/(ASSETS!$F$30+ASSETS!$F$29)</f>
        <v>884.078125</v>
      </c>
      <c r="C2940" s="1">
        <f>A2940*ASSETS!$F$30/(ASSETS!$F$30+ASSETS!$F$29)</f>
        <v>74.921875</v>
      </c>
    </row>
    <row r="2941" spans="1:3" x14ac:dyDescent="0.35">
      <c r="A2941">
        <v>993</v>
      </c>
      <c r="B2941" s="1">
        <f>A2941*ASSETS!$F$29/(ASSETS!$F$30+ASSETS!$F$29)</f>
        <v>915.421875</v>
      </c>
      <c r="C2941" s="1">
        <f>A2941*ASSETS!$F$30/(ASSETS!$F$30+ASSETS!$F$29)</f>
        <v>77.578125</v>
      </c>
    </row>
    <row r="2942" spans="1:3" x14ac:dyDescent="0.35">
      <c r="A2942">
        <v>1019</v>
      </c>
      <c r="B2942" s="1">
        <f>A2942*ASSETS!$F$29/(ASSETS!$F$30+ASSETS!$F$29)</f>
        <v>939.390625</v>
      </c>
      <c r="C2942" s="1">
        <f>A2942*ASSETS!$F$30/(ASSETS!$F$30+ASSETS!$F$29)</f>
        <v>79.609375</v>
      </c>
    </row>
    <row r="2943" spans="1:3" x14ac:dyDescent="0.35">
      <c r="A2943">
        <v>1015</v>
      </c>
      <c r="B2943" s="1">
        <f>A2943*ASSETS!$F$29/(ASSETS!$F$30+ASSETS!$F$29)</f>
        <v>935.703125</v>
      </c>
      <c r="C2943" s="1">
        <f>A2943*ASSETS!$F$30/(ASSETS!$F$30+ASSETS!$F$29)</f>
        <v>79.296875</v>
      </c>
    </row>
    <row r="2944" spans="1:3" x14ac:dyDescent="0.35">
      <c r="A2944">
        <v>1054</v>
      </c>
      <c r="B2944" s="1">
        <f>A2944*ASSETS!$F$29/(ASSETS!$F$30+ASSETS!$F$29)</f>
        <v>971.65625</v>
      </c>
      <c r="C2944" s="1">
        <f>A2944*ASSETS!$F$30/(ASSETS!$F$30+ASSETS!$F$29)</f>
        <v>82.34375</v>
      </c>
    </row>
    <row r="2945" spans="1:3" x14ac:dyDescent="0.35">
      <c r="A2945">
        <v>993</v>
      </c>
      <c r="B2945" s="1">
        <f>A2945*ASSETS!$F$29/(ASSETS!$F$30+ASSETS!$F$29)</f>
        <v>915.421875</v>
      </c>
      <c r="C2945" s="1">
        <f>A2945*ASSETS!$F$30/(ASSETS!$F$30+ASSETS!$F$29)</f>
        <v>77.578125</v>
      </c>
    </row>
    <row r="2946" spans="1:3" x14ac:dyDescent="0.35">
      <c r="A2946">
        <v>1055</v>
      </c>
      <c r="B2946" s="1">
        <f>A2946*ASSETS!$F$29/(ASSETS!$F$30+ASSETS!$F$29)</f>
        <v>972.578125</v>
      </c>
      <c r="C2946" s="1">
        <f>A2946*ASSETS!$F$30/(ASSETS!$F$30+ASSETS!$F$29)</f>
        <v>82.421875</v>
      </c>
    </row>
    <row r="2947" spans="1:3" x14ac:dyDescent="0.35">
      <c r="A2947">
        <v>1088</v>
      </c>
      <c r="B2947" s="1">
        <f>A2947*ASSETS!$F$29/(ASSETS!$F$30+ASSETS!$F$29)</f>
        <v>1003</v>
      </c>
      <c r="C2947" s="1">
        <f>A2947*ASSETS!$F$30/(ASSETS!$F$30+ASSETS!$F$29)</f>
        <v>85</v>
      </c>
    </row>
    <row r="2948" spans="1:3" x14ac:dyDescent="0.35">
      <c r="A2948">
        <v>1237</v>
      </c>
      <c r="B2948" s="1">
        <f>A2948*ASSETS!$F$29/(ASSETS!$F$30+ASSETS!$F$29)</f>
        <v>1140.359375</v>
      </c>
      <c r="C2948" s="1">
        <f>A2948*ASSETS!$F$30/(ASSETS!$F$30+ASSETS!$F$29)</f>
        <v>96.640625</v>
      </c>
    </row>
    <row r="2949" spans="1:3" x14ac:dyDescent="0.35">
      <c r="A2949">
        <v>1091</v>
      </c>
      <c r="B2949" s="1">
        <f>A2949*ASSETS!$F$29/(ASSETS!$F$30+ASSETS!$F$29)</f>
        <v>1005.765625</v>
      </c>
      <c r="C2949" s="1">
        <f>A2949*ASSETS!$F$30/(ASSETS!$F$30+ASSETS!$F$29)</f>
        <v>85.234375</v>
      </c>
    </row>
    <row r="2950" spans="1:3" x14ac:dyDescent="0.35">
      <c r="A2950">
        <v>1124</v>
      </c>
      <c r="B2950" s="1">
        <f>A2950*ASSETS!$F$29/(ASSETS!$F$30+ASSETS!$F$29)</f>
        <v>1036.1875</v>
      </c>
      <c r="C2950" s="1">
        <f>A2950*ASSETS!$F$30/(ASSETS!$F$30+ASSETS!$F$29)</f>
        <v>87.8125</v>
      </c>
    </row>
    <row r="2951" spans="1:3" x14ac:dyDescent="0.35">
      <c r="A2951">
        <v>1157</v>
      </c>
      <c r="B2951" s="1">
        <f>A2951*ASSETS!$F$29/(ASSETS!$F$30+ASSETS!$F$29)</f>
        <v>1066.609375</v>
      </c>
      <c r="C2951" s="1">
        <f>A2951*ASSETS!$F$30/(ASSETS!$F$30+ASSETS!$F$29)</f>
        <v>90.390625</v>
      </c>
    </row>
    <row r="2952" spans="1:3" x14ac:dyDescent="0.35">
      <c r="A2952">
        <v>1164</v>
      </c>
      <c r="B2952" s="1">
        <f>A2952*ASSETS!$F$29/(ASSETS!$F$30+ASSETS!$F$29)</f>
        <v>1073.0625</v>
      </c>
      <c r="C2952" s="1">
        <f>A2952*ASSETS!$F$30/(ASSETS!$F$30+ASSETS!$F$29)</f>
        <v>90.9375</v>
      </c>
    </row>
    <row r="2953" spans="1:3" x14ac:dyDescent="0.35">
      <c r="A2953">
        <v>1066</v>
      </c>
      <c r="B2953" s="1">
        <f>A2953*ASSETS!$F$29/(ASSETS!$F$30+ASSETS!$F$29)</f>
        <v>982.71875</v>
      </c>
      <c r="C2953" s="1">
        <f>A2953*ASSETS!$F$30/(ASSETS!$F$30+ASSETS!$F$29)</f>
        <v>83.28125</v>
      </c>
    </row>
    <row r="2954" spans="1:3" x14ac:dyDescent="0.35">
      <c r="A2954">
        <v>1110</v>
      </c>
      <c r="B2954" s="1">
        <f>A2954*ASSETS!$F$29/(ASSETS!$F$30+ASSETS!$F$29)</f>
        <v>1023.28125</v>
      </c>
      <c r="C2954" s="1">
        <f>A2954*ASSETS!$F$30/(ASSETS!$F$30+ASSETS!$F$29)</f>
        <v>86.71875</v>
      </c>
    </row>
    <row r="2955" spans="1:3" x14ac:dyDescent="0.35">
      <c r="A2955">
        <v>1048</v>
      </c>
      <c r="B2955" s="1">
        <f>A2955*ASSETS!$F$29/(ASSETS!$F$30+ASSETS!$F$29)</f>
        <v>966.125</v>
      </c>
      <c r="C2955" s="1">
        <f>A2955*ASSETS!$F$30/(ASSETS!$F$30+ASSETS!$F$29)</f>
        <v>81.875</v>
      </c>
    </row>
    <row r="2956" spans="1:3" x14ac:dyDescent="0.35">
      <c r="A2956">
        <v>1117</v>
      </c>
      <c r="B2956" s="1">
        <f>A2956*ASSETS!$F$29/(ASSETS!$F$30+ASSETS!$F$29)</f>
        <v>1029.734375</v>
      </c>
      <c r="C2956" s="1">
        <f>A2956*ASSETS!$F$30/(ASSETS!$F$30+ASSETS!$F$29)</f>
        <v>87.265625</v>
      </c>
    </row>
    <row r="2957" spans="1:3" x14ac:dyDescent="0.35">
      <c r="A2957">
        <v>1076</v>
      </c>
      <c r="B2957" s="1">
        <f>A2957*ASSETS!$F$29/(ASSETS!$F$30+ASSETS!$F$29)</f>
        <v>991.9375</v>
      </c>
      <c r="C2957" s="1">
        <f>A2957*ASSETS!$F$30/(ASSETS!$F$30+ASSETS!$F$29)</f>
        <v>84.0625</v>
      </c>
    </row>
    <row r="2958" spans="1:3" x14ac:dyDescent="0.35">
      <c r="A2958">
        <v>940</v>
      </c>
      <c r="B2958" s="1">
        <f>A2958*ASSETS!$F$29/(ASSETS!$F$30+ASSETS!$F$29)</f>
        <v>866.5625</v>
      </c>
      <c r="C2958" s="1">
        <f>A2958*ASSETS!$F$30/(ASSETS!$F$30+ASSETS!$F$29)</f>
        <v>73.4375</v>
      </c>
    </row>
    <row r="2959" spans="1:3" x14ac:dyDescent="0.35">
      <c r="A2959">
        <v>1006</v>
      </c>
      <c r="B2959" s="1">
        <f>A2959*ASSETS!$F$29/(ASSETS!$F$30+ASSETS!$F$29)</f>
        <v>927.40625</v>
      </c>
      <c r="C2959" s="1">
        <f>A2959*ASSETS!$F$30/(ASSETS!$F$30+ASSETS!$F$29)</f>
        <v>78.59375</v>
      </c>
    </row>
    <row r="2960" spans="1:3" x14ac:dyDescent="0.35">
      <c r="A2960">
        <v>899</v>
      </c>
      <c r="B2960" s="1">
        <f>A2960*ASSETS!$F$29/(ASSETS!$F$30+ASSETS!$F$29)</f>
        <v>828.765625</v>
      </c>
      <c r="C2960" s="1">
        <f>A2960*ASSETS!$F$30/(ASSETS!$F$30+ASSETS!$F$29)</f>
        <v>70.234375</v>
      </c>
    </row>
    <row r="2961" spans="1:3" x14ac:dyDescent="0.35">
      <c r="A2961">
        <v>896</v>
      </c>
      <c r="B2961" s="1">
        <f>A2961*ASSETS!$F$29/(ASSETS!$F$30+ASSETS!$F$29)</f>
        <v>826</v>
      </c>
      <c r="C2961" s="1">
        <f>A2961*ASSETS!$F$30/(ASSETS!$F$30+ASSETS!$F$29)</f>
        <v>70</v>
      </c>
    </row>
    <row r="2962" spans="1:3" x14ac:dyDescent="0.35">
      <c r="A2962">
        <v>826</v>
      </c>
      <c r="B2962" s="1">
        <f>A2962*ASSETS!$F$29/(ASSETS!$F$30+ASSETS!$F$29)</f>
        <v>761.46875</v>
      </c>
      <c r="C2962" s="1">
        <f>A2962*ASSETS!$F$30/(ASSETS!$F$30+ASSETS!$F$29)</f>
        <v>64.53125</v>
      </c>
    </row>
    <row r="2963" spans="1:3" x14ac:dyDescent="0.35">
      <c r="A2963">
        <v>1051</v>
      </c>
      <c r="B2963" s="1">
        <f>A2963*ASSETS!$F$29/(ASSETS!$F$30+ASSETS!$F$29)</f>
        <v>968.890625</v>
      </c>
      <c r="C2963" s="1">
        <f>A2963*ASSETS!$F$30/(ASSETS!$F$30+ASSETS!$F$29)</f>
        <v>82.109375</v>
      </c>
    </row>
    <row r="2964" spans="1:3" x14ac:dyDescent="0.35">
      <c r="A2964">
        <v>1369</v>
      </c>
      <c r="B2964" s="1">
        <f>A2964*ASSETS!$F$29/(ASSETS!$F$30+ASSETS!$F$29)</f>
        <v>1262.046875</v>
      </c>
      <c r="C2964" s="1">
        <f>A2964*ASSETS!$F$30/(ASSETS!$F$30+ASSETS!$F$29)</f>
        <v>106.953125</v>
      </c>
    </row>
    <row r="2965" spans="1:3" x14ac:dyDescent="0.35">
      <c r="A2965">
        <v>1340</v>
      </c>
      <c r="B2965" s="1">
        <f>A2965*ASSETS!$F$29/(ASSETS!$F$30+ASSETS!$F$29)</f>
        <v>1235.3125</v>
      </c>
      <c r="C2965" s="1">
        <f>A2965*ASSETS!$F$30/(ASSETS!$F$30+ASSETS!$F$29)</f>
        <v>104.6875</v>
      </c>
    </row>
    <row r="2966" spans="1:3" x14ac:dyDescent="0.35">
      <c r="A2966">
        <v>1359</v>
      </c>
      <c r="B2966" s="1">
        <f>A2966*ASSETS!$F$29/(ASSETS!$F$30+ASSETS!$F$29)</f>
        <v>1252.828125</v>
      </c>
      <c r="C2966" s="1">
        <f>A2966*ASSETS!$F$30/(ASSETS!$F$30+ASSETS!$F$29)</f>
        <v>106.171875</v>
      </c>
    </row>
    <row r="2967" spans="1:3" x14ac:dyDescent="0.35">
      <c r="A2967">
        <v>1349</v>
      </c>
      <c r="B2967" s="1">
        <f>A2967*ASSETS!$F$29/(ASSETS!$F$30+ASSETS!$F$29)</f>
        <v>1243.609375</v>
      </c>
      <c r="C2967" s="1">
        <f>A2967*ASSETS!$F$30/(ASSETS!$F$30+ASSETS!$F$29)</f>
        <v>105.390625</v>
      </c>
    </row>
    <row r="2968" spans="1:3" x14ac:dyDescent="0.35">
      <c r="A2968">
        <v>1044</v>
      </c>
      <c r="B2968" s="1">
        <f>A2968*ASSETS!$F$29/(ASSETS!$F$30+ASSETS!$F$29)</f>
        <v>962.4375</v>
      </c>
      <c r="C2968" s="1">
        <f>A2968*ASSETS!$F$30/(ASSETS!$F$30+ASSETS!$F$29)</f>
        <v>81.5625</v>
      </c>
    </row>
    <row r="2969" spans="1:3" x14ac:dyDescent="0.35">
      <c r="A2969">
        <v>965</v>
      </c>
      <c r="B2969" s="1">
        <f>A2969*ASSETS!$F$29/(ASSETS!$F$30+ASSETS!$F$29)</f>
        <v>889.609375</v>
      </c>
      <c r="C2969" s="1">
        <f>A2969*ASSETS!$F$30/(ASSETS!$F$30+ASSETS!$F$29)</f>
        <v>75.390625</v>
      </c>
    </row>
    <row r="2970" spans="1:3" x14ac:dyDescent="0.35">
      <c r="A2970">
        <v>1215</v>
      </c>
      <c r="B2970" s="1">
        <f>A2970*ASSETS!$F$29/(ASSETS!$F$30+ASSETS!$F$29)</f>
        <v>1120.078125</v>
      </c>
      <c r="C2970" s="1">
        <f>A2970*ASSETS!$F$30/(ASSETS!$F$30+ASSETS!$F$29)</f>
        <v>94.921875</v>
      </c>
    </row>
    <row r="2971" spans="1:3" x14ac:dyDescent="0.35">
      <c r="A2971">
        <v>1279</v>
      </c>
      <c r="B2971" s="1">
        <f>A2971*ASSETS!$F$29/(ASSETS!$F$30+ASSETS!$F$29)</f>
        <v>1179.078125</v>
      </c>
      <c r="C2971" s="1">
        <f>A2971*ASSETS!$F$30/(ASSETS!$F$30+ASSETS!$F$29)</f>
        <v>99.921875</v>
      </c>
    </row>
    <row r="2972" spans="1:3" x14ac:dyDescent="0.35">
      <c r="A2972">
        <v>1129</v>
      </c>
      <c r="B2972" s="1">
        <f>A2972*ASSETS!$F$29/(ASSETS!$F$30+ASSETS!$F$29)</f>
        <v>1040.796875</v>
      </c>
      <c r="C2972" s="1">
        <f>A2972*ASSETS!$F$30/(ASSETS!$F$30+ASSETS!$F$29)</f>
        <v>88.203125</v>
      </c>
    </row>
    <row r="2973" spans="1:3" x14ac:dyDescent="0.35">
      <c r="A2973">
        <v>1041</v>
      </c>
      <c r="B2973" s="1">
        <f>A2973*ASSETS!$F$29/(ASSETS!$F$30+ASSETS!$F$29)</f>
        <v>959.671875</v>
      </c>
      <c r="C2973" s="1">
        <f>A2973*ASSETS!$F$30/(ASSETS!$F$30+ASSETS!$F$29)</f>
        <v>81.328125</v>
      </c>
    </row>
    <row r="2974" spans="1:3" x14ac:dyDescent="0.35">
      <c r="A2974">
        <v>1251</v>
      </c>
      <c r="B2974" s="1">
        <f>A2974*ASSETS!$F$29/(ASSETS!$F$30+ASSETS!$F$29)</f>
        <v>1153.265625</v>
      </c>
      <c r="C2974" s="1">
        <f>A2974*ASSETS!$F$30/(ASSETS!$F$30+ASSETS!$F$29)</f>
        <v>97.734375</v>
      </c>
    </row>
    <row r="2975" spans="1:3" x14ac:dyDescent="0.35">
      <c r="A2975">
        <v>1138</v>
      </c>
      <c r="B2975" s="1">
        <f>A2975*ASSETS!$F$29/(ASSETS!$F$30+ASSETS!$F$29)</f>
        <v>1049.09375</v>
      </c>
      <c r="C2975" s="1">
        <f>A2975*ASSETS!$F$30/(ASSETS!$F$30+ASSETS!$F$29)</f>
        <v>88.90625</v>
      </c>
    </row>
    <row r="2976" spans="1:3" x14ac:dyDescent="0.35">
      <c r="A2976">
        <v>1208</v>
      </c>
      <c r="B2976" s="1">
        <f>A2976*ASSETS!$F$29/(ASSETS!$F$30+ASSETS!$F$29)</f>
        <v>1113.625</v>
      </c>
      <c r="C2976" s="1">
        <f>A2976*ASSETS!$F$30/(ASSETS!$F$30+ASSETS!$F$29)</f>
        <v>94.375</v>
      </c>
    </row>
    <row r="2977" spans="1:3" x14ac:dyDescent="0.35">
      <c r="A2977">
        <v>1375</v>
      </c>
      <c r="B2977" s="1">
        <f>A2977*ASSETS!$F$29/(ASSETS!$F$30+ASSETS!$F$29)</f>
        <v>1267.578125</v>
      </c>
      <c r="C2977" s="1">
        <f>A2977*ASSETS!$F$30/(ASSETS!$F$30+ASSETS!$F$29)</f>
        <v>107.421875</v>
      </c>
    </row>
    <row r="2978" spans="1:3" x14ac:dyDescent="0.35">
      <c r="A2978">
        <v>1273</v>
      </c>
      <c r="B2978" s="1">
        <f>A2978*ASSETS!$F$29/(ASSETS!$F$30+ASSETS!$F$29)</f>
        <v>1173.546875</v>
      </c>
      <c r="C2978" s="1">
        <f>A2978*ASSETS!$F$30/(ASSETS!$F$30+ASSETS!$F$29)</f>
        <v>99.453125</v>
      </c>
    </row>
    <row r="2979" spans="1:3" x14ac:dyDescent="0.35">
      <c r="A2979">
        <v>1255</v>
      </c>
      <c r="B2979" s="1">
        <f>A2979*ASSETS!$F$29/(ASSETS!$F$30+ASSETS!$F$29)</f>
        <v>1156.953125</v>
      </c>
      <c r="C2979" s="1">
        <f>A2979*ASSETS!$F$30/(ASSETS!$F$30+ASSETS!$F$29)</f>
        <v>98.046875</v>
      </c>
    </row>
    <row r="2980" spans="1:3" x14ac:dyDescent="0.35">
      <c r="A2980">
        <v>1285</v>
      </c>
      <c r="B2980" s="1">
        <f>A2980*ASSETS!$F$29/(ASSETS!$F$30+ASSETS!$F$29)</f>
        <v>1184.609375</v>
      </c>
      <c r="C2980" s="1">
        <f>A2980*ASSETS!$F$30/(ASSETS!$F$30+ASSETS!$F$29)</f>
        <v>100.390625</v>
      </c>
    </row>
    <row r="2981" spans="1:3" x14ac:dyDescent="0.35">
      <c r="A2981">
        <v>1194</v>
      </c>
      <c r="B2981" s="1">
        <f>A2981*ASSETS!$F$29/(ASSETS!$F$30+ASSETS!$F$29)</f>
        <v>1100.71875</v>
      </c>
      <c r="C2981" s="1">
        <f>A2981*ASSETS!$F$30/(ASSETS!$F$30+ASSETS!$F$29)</f>
        <v>93.28125</v>
      </c>
    </row>
    <row r="2982" spans="1:3" x14ac:dyDescent="0.35">
      <c r="A2982">
        <v>1174</v>
      </c>
      <c r="B2982" s="1">
        <f>A2982*ASSETS!$F$29/(ASSETS!$F$30+ASSETS!$F$29)</f>
        <v>1082.28125</v>
      </c>
      <c r="C2982" s="1">
        <f>A2982*ASSETS!$F$30/(ASSETS!$F$30+ASSETS!$F$29)</f>
        <v>91.71875</v>
      </c>
    </row>
    <row r="2983" spans="1:3" x14ac:dyDescent="0.35">
      <c r="A2983">
        <v>1178</v>
      </c>
      <c r="B2983" s="1">
        <f>A2983*ASSETS!$F$29/(ASSETS!$F$30+ASSETS!$F$29)</f>
        <v>1085.96875</v>
      </c>
      <c r="C2983" s="1">
        <f>A2983*ASSETS!$F$30/(ASSETS!$F$30+ASSETS!$F$29)</f>
        <v>92.03125</v>
      </c>
    </row>
    <row r="2984" spans="1:3" x14ac:dyDescent="0.35">
      <c r="A2984">
        <v>1169</v>
      </c>
      <c r="B2984" s="1">
        <f>A2984*ASSETS!$F$29/(ASSETS!$F$30+ASSETS!$F$29)</f>
        <v>1077.671875</v>
      </c>
      <c r="C2984" s="1">
        <f>A2984*ASSETS!$F$30/(ASSETS!$F$30+ASSETS!$F$29)</f>
        <v>91.328125</v>
      </c>
    </row>
    <row r="2985" spans="1:3" x14ac:dyDescent="0.35">
      <c r="A2985">
        <v>1063</v>
      </c>
      <c r="B2985" s="1">
        <f>A2985*ASSETS!$F$29/(ASSETS!$F$30+ASSETS!$F$29)</f>
        <v>979.953125</v>
      </c>
      <c r="C2985" s="1">
        <f>A2985*ASSETS!$F$30/(ASSETS!$F$30+ASSETS!$F$29)</f>
        <v>83.046875</v>
      </c>
    </row>
    <row r="2986" spans="1:3" x14ac:dyDescent="0.35">
      <c r="A2986">
        <v>1086</v>
      </c>
      <c r="B2986" s="1">
        <f>A2986*ASSETS!$F$29/(ASSETS!$F$30+ASSETS!$F$29)</f>
        <v>1001.15625</v>
      </c>
      <c r="C2986" s="1">
        <f>A2986*ASSETS!$F$30/(ASSETS!$F$30+ASSETS!$F$29)</f>
        <v>84.84375</v>
      </c>
    </row>
    <row r="2987" spans="1:3" x14ac:dyDescent="0.35">
      <c r="A2987">
        <v>1370</v>
      </c>
      <c r="B2987" s="1">
        <f>A2987*ASSETS!$F$29/(ASSETS!$F$30+ASSETS!$F$29)</f>
        <v>1262.96875</v>
      </c>
      <c r="C2987" s="1">
        <f>A2987*ASSETS!$F$30/(ASSETS!$F$30+ASSETS!$F$29)</f>
        <v>107.03125</v>
      </c>
    </row>
    <row r="2988" spans="1:3" x14ac:dyDescent="0.35">
      <c r="A2988">
        <v>1503</v>
      </c>
      <c r="B2988" s="1">
        <f>A2988*ASSETS!$F$29/(ASSETS!$F$30+ASSETS!$F$29)</f>
        <v>1385.578125</v>
      </c>
      <c r="C2988" s="1">
        <f>A2988*ASSETS!$F$30/(ASSETS!$F$30+ASSETS!$F$29)</f>
        <v>117.421875</v>
      </c>
    </row>
    <row r="2989" spans="1:3" x14ac:dyDescent="0.35">
      <c r="A2989">
        <v>1542</v>
      </c>
      <c r="B2989" s="1">
        <f>A2989*ASSETS!$F$29/(ASSETS!$F$30+ASSETS!$F$29)</f>
        <v>1421.53125</v>
      </c>
      <c r="C2989" s="1">
        <f>A2989*ASSETS!$F$30/(ASSETS!$F$30+ASSETS!$F$29)</f>
        <v>120.46875</v>
      </c>
    </row>
    <row r="2990" spans="1:3" x14ac:dyDescent="0.35">
      <c r="A2990">
        <v>1649</v>
      </c>
      <c r="B2990" s="1">
        <f>A2990*ASSETS!$F$29/(ASSETS!$F$30+ASSETS!$F$29)</f>
        <v>1520.171875</v>
      </c>
      <c r="C2990" s="1">
        <f>A2990*ASSETS!$F$30/(ASSETS!$F$30+ASSETS!$F$29)</f>
        <v>128.828125</v>
      </c>
    </row>
    <row r="2991" spans="1:3" x14ac:dyDescent="0.35">
      <c r="A2991">
        <v>1420</v>
      </c>
      <c r="B2991" s="1">
        <f>A2991*ASSETS!$F$29/(ASSETS!$F$30+ASSETS!$F$29)</f>
        <v>1309.0625</v>
      </c>
      <c r="C2991" s="1">
        <f>A2991*ASSETS!$F$30/(ASSETS!$F$30+ASSETS!$F$29)</f>
        <v>110.9375</v>
      </c>
    </row>
    <row r="2992" spans="1:3" x14ac:dyDescent="0.35">
      <c r="A2992">
        <v>1481</v>
      </c>
      <c r="B2992" s="1">
        <f>A2992*ASSETS!$F$29/(ASSETS!$F$30+ASSETS!$F$29)</f>
        <v>1365.296875</v>
      </c>
      <c r="C2992" s="1">
        <f>A2992*ASSETS!$F$30/(ASSETS!$F$30+ASSETS!$F$29)</f>
        <v>115.703125</v>
      </c>
    </row>
    <row r="2993" spans="1:3" x14ac:dyDescent="0.35">
      <c r="A2993">
        <v>1302</v>
      </c>
      <c r="B2993" s="1">
        <f>A2993*ASSETS!$F$29/(ASSETS!$F$30+ASSETS!$F$29)</f>
        <v>1200.28125</v>
      </c>
      <c r="C2993" s="1">
        <f>A2993*ASSETS!$F$30/(ASSETS!$F$30+ASSETS!$F$29)</f>
        <v>101.71875</v>
      </c>
    </row>
    <row r="2994" spans="1:3" x14ac:dyDescent="0.35">
      <c r="A2994">
        <v>1401</v>
      </c>
      <c r="B2994" s="1">
        <f>A2994*ASSETS!$F$29/(ASSETS!$F$30+ASSETS!$F$29)</f>
        <v>1291.546875</v>
      </c>
      <c r="C2994" s="1">
        <f>A2994*ASSETS!$F$30/(ASSETS!$F$30+ASSETS!$F$29)</f>
        <v>109.453125</v>
      </c>
    </row>
    <row r="2995" spans="1:3" x14ac:dyDescent="0.35">
      <c r="A2995">
        <v>1609</v>
      </c>
      <c r="B2995" s="1">
        <f>A2995*ASSETS!$F$29/(ASSETS!$F$30+ASSETS!$F$29)</f>
        <v>1483.296875</v>
      </c>
      <c r="C2995" s="1">
        <f>A2995*ASSETS!$F$30/(ASSETS!$F$30+ASSETS!$F$29)</f>
        <v>125.703125</v>
      </c>
    </row>
    <row r="2996" spans="1:3" x14ac:dyDescent="0.35">
      <c r="A2996">
        <v>1734</v>
      </c>
      <c r="B2996" s="1">
        <f>A2996*ASSETS!$F$29/(ASSETS!$F$30+ASSETS!$F$29)</f>
        <v>1598.53125</v>
      </c>
      <c r="C2996" s="1">
        <f>A2996*ASSETS!$F$30/(ASSETS!$F$30+ASSETS!$F$29)</f>
        <v>135.46875</v>
      </c>
    </row>
    <row r="2997" spans="1:3" x14ac:dyDescent="0.35">
      <c r="A2997">
        <v>1668</v>
      </c>
      <c r="B2997" s="1">
        <f>A2997*ASSETS!$F$29/(ASSETS!$F$30+ASSETS!$F$29)</f>
        <v>1537.6875</v>
      </c>
      <c r="C2997" s="1">
        <f>A2997*ASSETS!$F$30/(ASSETS!$F$30+ASSETS!$F$29)</f>
        <v>130.3125</v>
      </c>
    </row>
    <row r="2998" spans="1:3" x14ac:dyDescent="0.35">
      <c r="A2998">
        <v>1919</v>
      </c>
      <c r="B2998" s="1">
        <f>A2998*ASSETS!$F$29/(ASSETS!$F$30+ASSETS!$F$29)</f>
        <v>1769.078125</v>
      </c>
      <c r="C2998" s="1">
        <f>A2998*ASSETS!$F$30/(ASSETS!$F$30+ASSETS!$F$29)</f>
        <v>149.921875</v>
      </c>
    </row>
    <row r="2999" spans="1:3" x14ac:dyDescent="0.35">
      <c r="A2999">
        <v>1972</v>
      </c>
      <c r="B2999" s="1">
        <f>A2999*ASSETS!$F$29/(ASSETS!$F$30+ASSETS!$F$29)</f>
        <v>1817.9375</v>
      </c>
      <c r="C2999" s="1">
        <f>A2999*ASSETS!$F$30/(ASSETS!$F$30+ASSETS!$F$29)</f>
        <v>154.0625</v>
      </c>
    </row>
    <row r="3000" spans="1:3" x14ac:dyDescent="0.35">
      <c r="A3000">
        <v>1916</v>
      </c>
      <c r="B3000" s="1">
        <f>A3000*ASSETS!$F$29/(ASSETS!$F$30+ASSETS!$F$29)</f>
        <v>1766.3125</v>
      </c>
      <c r="C3000" s="1">
        <f>A3000*ASSETS!$F$30/(ASSETS!$F$30+ASSETS!$F$29)</f>
        <v>149.6875</v>
      </c>
    </row>
    <row r="3001" spans="1:3" x14ac:dyDescent="0.35">
      <c r="A3001">
        <v>1969</v>
      </c>
      <c r="B3001" s="1">
        <f>A3001*ASSETS!$F$29/(ASSETS!$F$30+ASSETS!$F$29)</f>
        <v>1815.171875</v>
      </c>
      <c r="C3001" s="1">
        <f>A3001*ASSETS!$F$30/(ASSETS!$F$30+ASSETS!$F$29)</f>
        <v>153.828125</v>
      </c>
    </row>
    <row r="3002" spans="1:3" x14ac:dyDescent="0.35">
      <c r="A3002">
        <v>1668</v>
      </c>
      <c r="B3002" s="1">
        <f>A3002*ASSETS!$F$29/(ASSETS!$F$30+ASSETS!$F$29)</f>
        <v>1537.6875</v>
      </c>
      <c r="C3002" s="1">
        <f>A3002*ASSETS!$F$30/(ASSETS!$F$30+ASSETS!$F$29)</f>
        <v>130.3125</v>
      </c>
    </row>
    <row r="3003" spans="1:3" x14ac:dyDescent="0.35">
      <c r="A3003">
        <v>1916</v>
      </c>
      <c r="B3003" s="1">
        <f>A3003*ASSETS!$F$29/(ASSETS!$F$30+ASSETS!$F$29)</f>
        <v>1766.3125</v>
      </c>
      <c r="C3003" s="1">
        <f>A3003*ASSETS!$F$30/(ASSETS!$F$30+ASSETS!$F$29)</f>
        <v>149.6875</v>
      </c>
    </row>
    <row r="3004" spans="1:3" x14ac:dyDescent="0.35">
      <c r="A3004">
        <v>1947</v>
      </c>
      <c r="B3004" s="1">
        <f>A3004*ASSETS!$F$29/(ASSETS!$F$30+ASSETS!$F$29)</f>
        <v>1794.890625</v>
      </c>
      <c r="C3004" s="1">
        <f>A3004*ASSETS!$F$30/(ASSETS!$F$30+ASSETS!$F$29)</f>
        <v>152.109375</v>
      </c>
    </row>
    <row r="3005" spans="1:3" x14ac:dyDescent="0.35">
      <c r="A3005">
        <v>2096</v>
      </c>
      <c r="B3005" s="1">
        <f>A3005*ASSETS!$F$29/(ASSETS!$F$30+ASSETS!$F$29)</f>
        <v>1932.25</v>
      </c>
      <c r="C3005" s="1">
        <f>A3005*ASSETS!$F$30/(ASSETS!$F$30+ASSETS!$F$29)</f>
        <v>163.75</v>
      </c>
    </row>
    <row r="3006" spans="1:3" x14ac:dyDescent="0.35">
      <c r="A3006">
        <v>2115</v>
      </c>
      <c r="B3006" s="1">
        <f>A3006*ASSETS!$F$29/(ASSETS!$F$30+ASSETS!$F$29)</f>
        <v>1949.765625</v>
      </c>
      <c r="C3006" s="1">
        <f>A3006*ASSETS!$F$30/(ASSETS!$F$30+ASSETS!$F$29)</f>
        <v>165.234375</v>
      </c>
    </row>
    <row r="3007" spans="1:3" x14ac:dyDescent="0.35">
      <c r="A3007">
        <v>2054</v>
      </c>
      <c r="B3007" s="1">
        <f>A3007*ASSETS!$F$29/(ASSETS!$F$30+ASSETS!$F$29)</f>
        <v>1893.53125</v>
      </c>
      <c r="C3007" s="1">
        <f>A3007*ASSETS!$F$30/(ASSETS!$F$30+ASSETS!$F$29)</f>
        <v>160.46875</v>
      </c>
    </row>
    <row r="3008" spans="1:3" x14ac:dyDescent="0.35">
      <c r="A3008">
        <v>2264</v>
      </c>
      <c r="B3008" s="1">
        <f>A3008*ASSETS!$F$29/(ASSETS!$F$30+ASSETS!$F$29)</f>
        <v>2087.125</v>
      </c>
      <c r="C3008" s="1">
        <f>A3008*ASSETS!$F$30/(ASSETS!$F$30+ASSETS!$F$29)</f>
        <v>176.875</v>
      </c>
    </row>
    <row r="3009" spans="1:3" x14ac:dyDescent="0.35">
      <c r="A3009">
        <v>2367</v>
      </c>
      <c r="B3009" s="1">
        <f>A3009*ASSETS!$F$29/(ASSETS!$F$30+ASSETS!$F$29)</f>
        <v>2182.078125</v>
      </c>
      <c r="C3009" s="1">
        <f>A3009*ASSETS!$F$30/(ASSETS!$F$30+ASSETS!$F$29)</f>
        <v>184.921875</v>
      </c>
    </row>
    <row r="3010" spans="1:3" x14ac:dyDescent="0.35">
      <c r="A3010">
        <v>2588</v>
      </c>
      <c r="B3010" s="1">
        <f>A3010*ASSETS!$F$29/(ASSETS!$F$30+ASSETS!$F$29)</f>
        <v>2385.8125</v>
      </c>
      <c r="C3010" s="1">
        <f>A3010*ASSETS!$F$30/(ASSETS!$F$30+ASSETS!$F$29)</f>
        <v>202.1875</v>
      </c>
    </row>
    <row r="3011" spans="1:3" x14ac:dyDescent="0.35">
      <c r="A3011">
        <v>2597</v>
      </c>
      <c r="B3011" s="1">
        <f>A3011*ASSETS!$F$29/(ASSETS!$F$30+ASSETS!$F$29)</f>
        <v>2394.109375</v>
      </c>
      <c r="C3011" s="1">
        <f>A3011*ASSETS!$F$30/(ASSETS!$F$30+ASSETS!$F$29)</f>
        <v>202.890625</v>
      </c>
    </row>
    <row r="3012" spans="1:3" x14ac:dyDescent="0.35">
      <c r="A3012">
        <v>2896</v>
      </c>
      <c r="B3012" s="1">
        <f>A3012*ASSETS!$F$29/(ASSETS!$F$30+ASSETS!$F$29)</f>
        <v>2669.75</v>
      </c>
      <c r="C3012" s="1">
        <f>A3012*ASSETS!$F$30/(ASSETS!$F$30+ASSETS!$F$29)</f>
        <v>226.25</v>
      </c>
    </row>
    <row r="3013" spans="1:3" x14ac:dyDescent="0.35">
      <c r="A3013">
        <v>2777</v>
      </c>
      <c r="B3013" s="1">
        <f>A3013*ASSETS!$F$29/(ASSETS!$F$30+ASSETS!$F$29)</f>
        <v>2560.046875</v>
      </c>
      <c r="C3013" s="1">
        <f>A3013*ASSETS!$F$30/(ASSETS!$F$30+ASSETS!$F$29)</f>
        <v>216.953125</v>
      </c>
    </row>
    <row r="3014" spans="1:3" x14ac:dyDescent="0.35">
      <c r="A3014">
        <v>2884</v>
      </c>
      <c r="B3014" s="1">
        <f>A3014*ASSETS!$F$29/(ASSETS!$F$30+ASSETS!$F$29)</f>
        <v>2658.6875</v>
      </c>
      <c r="C3014" s="1">
        <f>A3014*ASSETS!$F$30/(ASSETS!$F$30+ASSETS!$F$29)</f>
        <v>225.3125</v>
      </c>
    </row>
    <row r="3015" spans="1:3" x14ac:dyDescent="0.35">
      <c r="A3015">
        <v>2878</v>
      </c>
      <c r="B3015" s="1">
        <f>A3015*ASSETS!$F$29/(ASSETS!$F$30+ASSETS!$F$29)</f>
        <v>2653.15625</v>
      </c>
      <c r="C3015" s="1">
        <f>A3015*ASSETS!$F$30/(ASSETS!$F$30+ASSETS!$F$29)</f>
        <v>224.84375</v>
      </c>
    </row>
    <row r="3016" spans="1:3" x14ac:dyDescent="0.35">
      <c r="A3016">
        <v>3022</v>
      </c>
      <c r="B3016" s="1">
        <f>A3016*ASSETS!$F$29/(ASSETS!$F$30+ASSETS!$F$29)</f>
        <v>2785.90625</v>
      </c>
      <c r="C3016" s="1">
        <f>A3016*ASSETS!$F$30/(ASSETS!$F$30+ASSETS!$F$29)</f>
        <v>236.09375</v>
      </c>
    </row>
    <row r="3017" spans="1:3" x14ac:dyDescent="0.35">
      <c r="A3017">
        <v>3130</v>
      </c>
      <c r="B3017" s="1">
        <f>A3017*ASSETS!$F$29/(ASSETS!$F$30+ASSETS!$F$29)</f>
        <v>2885.46875</v>
      </c>
      <c r="C3017" s="1">
        <f>A3017*ASSETS!$F$30/(ASSETS!$F$30+ASSETS!$F$29)</f>
        <v>244.53125</v>
      </c>
    </row>
    <row r="3018" spans="1:3" x14ac:dyDescent="0.35">
      <c r="A3018">
        <v>3397</v>
      </c>
      <c r="B3018" s="1">
        <f>A3018*ASSETS!$F$29/(ASSETS!$F$30+ASSETS!$F$29)</f>
        <v>3131.609375</v>
      </c>
      <c r="C3018" s="1">
        <f>A3018*ASSETS!$F$30/(ASSETS!$F$30+ASSETS!$F$29)</f>
        <v>265.390625</v>
      </c>
    </row>
    <row r="3019" spans="1:3" x14ac:dyDescent="0.35">
      <c r="A3019">
        <v>3573</v>
      </c>
      <c r="B3019" s="1">
        <f>A3019*ASSETS!$F$29/(ASSETS!$F$30+ASSETS!$F$29)</f>
        <v>3293.859375</v>
      </c>
      <c r="C3019" s="1">
        <f>A3019*ASSETS!$F$30/(ASSETS!$F$30+ASSETS!$F$29)</f>
        <v>279.140625</v>
      </c>
    </row>
    <row r="3020" spans="1:3" x14ac:dyDescent="0.35">
      <c r="A3020">
        <v>3774</v>
      </c>
      <c r="B3020" s="1">
        <f>A3020*ASSETS!$F$29/(ASSETS!$F$30+ASSETS!$F$29)</f>
        <v>3479.15625</v>
      </c>
      <c r="C3020" s="1">
        <f>A3020*ASSETS!$F$30/(ASSETS!$F$30+ASSETS!$F$29)</f>
        <v>294.84375</v>
      </c>
    </row>
    <row r="3021" spans="1:3" x14ac:dyDescent="0.35">
      <c r="A3021">
        <v>3891</v>
      </c>
      <c r="B3021" s="1">
        <f>A3021*ASSETS!$F$29/(ASSETS!$F$30+ASSETS!$F$29)</f>
        <v>3587.015625</v>
      </c>
      <c r="C3021" s="1">
        <f>A3021*ASSETS!$F$30/(ASSETS!$F$30+ASSETS!$F$29)</f>
        <v>303.984375</v>
      </c>
    </row>
    <row r="3022" spans="1:3" x14ac:dyDescent="0.35">
      <c r="A3022">
        <v>3814</v>
      </c>
      <c r="B3022" s="1">
        <f>A3022*ASSETS!$F$29/(ASSETS!$F$30+ASSETS!$F$29)</f>
        <v>3516.03125</v>
      </c>
      <c r="C3022" s="1">
        <f>A3022*ASSETS!$F$30/(ASSETS!$F$30+ASSETS!$F$29)</f>
        <v>297.96875</v>
      </c>
    </row>
    <row r="3023" spans="1:3" x14ac:dyDescent="0.35">
      <c r="A3023">
        <v>3624</v>
      </c>
      <c r="B3023" s="1">
        <f>A3023*ASSETS!$F$29/(ASSETS!$F$30+ASSETS!$F$29)</f>
        <v>3340.875</v>
      </c>
      <c r="C3023" s="1">
        <f>A3023*ASSETS!$F$30/(ASSETS!$F$30+ASSETS!$F$29)</f>
        <v>283.125</v>
      </c>
    </row>
    <row r="3024" spans="1:3" x14ac:dyDescent="0.35">
      <c r="A3024">
        <v>3433</v>
      </c>
      <c r="B3024" s="1">
        <f>A3024*ASSETS!$F$29/(ASSETS!$F$30+ASSETS!$F$29)</f>
        <v>3164.796875</v>
      </c>
      <c r="C3024" s="1">
        <f>A3024*ASSETS!$F$30/(ASSETS!$F$30+ASSETS!$F$29)</f>
        <v>268.203125</v>
      </c>
    </row>
    <row r="3025" spans="1:3" x14ac:dyDescent="0.35">
      <c r="A3025">
        <v>3653</v>
      </c>
      <c r="B3025" s="1">
        <f>A3025*ASSETS!$F$29/(ASSETS!$F$30+ASSETS!$F$29)</f>
        <v>3367.609375</v>
      </c>
      <c r="C3025" s="1">
        <f>A3025*ASSETS!$F$30/(ASSETS!$F$30+ASSETS!$F$29)</f>
        <v>285.390625</v>
      </c>
    </row>
    <row r="3026" spans="1:3" x14ac:dyDescent="0.35">
      <c r="A3026">
        <v>3624</v>
      </c>
      <c r="B3026" s="1">
        <f>A3026*ASSETS!$F$29/(ASSETS!$F$30+ASSETS!$F$29)</f>
        <v>3340.875</v>
      </c>
      <c r="C3026" s="1">
        <f>A3026*ASSETS!$F$30/(ASSETS!$F$30+ASSETS!$F$29)</f>
        <v>283.125</v>
      </c>
    </row>
    <row r="3027" spans="1:3" x14ac:dyDescent="0.35">
      <c r="A3027">
        <v>3522</v>
      </c>
      <c r="B3027" s="1">
        <f>A3027*ASSETS!$F$29/(ASSETS!$F$30+ASSETS!$F$29)</f>
        <v>3246.84375</v>
      </c>
      <c r="C3027" s="1">
        <f>A3027*ASSETS!$F$30/(ASSETS!$F$30+ASSETS!$F$29)</f>
        <v>275.15625</v>
      </c>
    </row>
    <row r="3028" spans="1:3" x14ac:dyDescent="0.35">
      <c r="A3028">
        <v>3503</v>
      </c>
      <c r="B3028" s="1">
        <f>A3028*ASSETS!$F$29/(ASSETS!$F$30+ASSETS!$F$29)</f>
        <v>3229.328125</v>
      </c>
      <c r="C3028" s="1">
        <f>A3028*ASSETS!$F$30/(ASSETS!$F$30+ASSETS!$F$29)</f>
        <v>273.671875</v>
      </c>
    </row>
    <row r="3029" spans="1:3" x14ac:dyDescent="0.35">
      <c r="A3029">
        <v>3572</v>
      </c>
      <c r="B3029" s="1">
        <f>A3029*ASSETS!$F$29/(ASSETS!$F$30+ASSETS!$F$29)</f>
        <v>3292.9375</v>
      </c>
      <c r="C3029" s="1">
        <f>A3029*ASSETS!$F$30/(ASSETS!$F$30+ASSETS!$F$29)</f>
        <v>279.0625</v>
      </c>
    </row>
    <row r="3030" spans="1:3" x14ac:dyDescent="0.35">
      <c r="A3030">
        <v>3512</v>
      </c>
      <c r="B3030" s="1">
        <f>A3030*ASSETS!$F$29/(ASSETS!$F$30+ASSETS!$F$29)</f>
        <v>3237.625</v>
      </c>
      <c r="C3030" s="1">
        <f>A3030*ASSETS!$F$30/(ASSETS!$F$30+ASSETS!$F$29)</f>
        <v>274.375</v>
      </c>
    </row>
    <row r="3031" spans="1:3" x14ac:dyDescent="0.35">
      <c r="A3031">
        <v>3403</v>
      </c>
      <c r="B3031" s="1">
        <f>A3031*ASSETS!$F$29/(ASSETS!$F$30+ASSETS!$F$29)</f>
        <v>3137.140625</v>
      </c>
      <c r="C3031" s="1">
        <f>A3031*ASSETS!$F$30/(ASSETS!$F$30+ASSETS!$F$29)</f>
        <v>265.859375</v>
      </c>
    </row>
    <row r="3032" spans="1:3" x14ac:dyDescent="0.35">
      <c r="A3032">
        <v>3327</v>
      </c>
      <c r="B3032" s="1">
        <f>A3032*ASSETS!$F$29/(ASSETS!$F$30+ASSETS!$F$29)</f>
        <v>3067.078125</v>
      </c>
      <c r="C3032" s="1">
        <f>A3032*ASSETS!$F$30/(ASSETS!$F$30+ASSETS!$F$29)</f>
        <v>259.921875</v>
      </c>
    </row>
    <row r="3033" spans="1:3" x14ac:dyDescent="0.35">
      <c r="A3033">
        <v>3407</v>
      </c>
      <c r="B3033" s="1">
        <f>A3033*ASSETS!$F$29/(ASSETS!$F$30+ASSETS!$F$29)</f>
        <v>3140.828125</v>
      </c>
      <c r="C3033" s="1">
        <f>A3033*ASSETS!$F$30/(ASSETS!$F$30+ASSETS!$F$29)</f>
        <v>266.171875</v>
      </c>
    </row>
    <row r="3034" spans="1:3" x14ac:dyDescent="0.35">
      <c r="A3034">
        <v>3155</v>
      </c>
      <c r="B3034" s="1">
        <f>A3034*ASSETS!$F$29/(ASSETS!$F$30+ASSETS!$F$29)</f>
        <v>2908.515625</v>
      </c>
      <c r="C3034" s="1">
        <f>A3034*ASSETS!$F$30/(ASSETS!$F$30+ASSETS!$F$29)</f>
        <v>246.484375</v>
      </c>
    </row>
    <row r="3035" spans="1:3" x14ac:dyDescent="0.35">
      <c r="A3035">
        <v>2896</v>
      </c>
      <c r="B3035" s="1">
        <f>A3035*ASSETS!$F$29/(ASSETS!$F$30+ASSETS!$F$29)</f>
        <v>2669.75</v>
      </c>
      <c r="C3035" s="1">
        <f>A3035*ASSETS!$F$30/(ASSETS!$F$30+ASSETS!$F$29)</f>
        <v>226.25</v>
      </c>
    </row>
    <row r="3036" spans="1:3" x14ac:dyDescent="0.35">
      <c r="A3036">
        <v>3011</v>
      </c>
      <c r="B3036" s="1">
        <f>A3036*ASSETS!$F$29/(ASSETS!$F$30+ASSETS!$F$29)</f>
        <v>2775.765625</v>
      </c>
      <c r="C3036" s="1">
        <f>A3036*ASSETS!$F$30/(ASSETS!$F$30+ASSETS!$F$29)</f>
        <v>235.234375</v>
      </c>
    </row>
    <row r="3037" spans="1:3" x14ac:dyDescent="0.35">
      <c r="A3037">
        <v>2833</v>
      </c>
      <c r="B3037" s="1">
        <f>A3037*ASSETS!$F$29/(ASSETS!$F$30+ASSETS!$F$29)</f>
        <v>2611.671875</v>
      </c>
      <c r="C3037" s="1">
        <f>A3037*ASSETS!$F$30/(ASSETS!$F$30+ASSETS!$F$29)</f>
        <v>221.328125</v>
      </c>
    </row>
    <row r="3038" spans="1:3" x14ac:dyDescent="0.35">
      <c r="A3038">
        <v>2732</v>
      </c>
      <c r="B3038" s="1">
        <f>A3038*ASSETS!$F$29/(ASSETS!$F$30+ASSETS!$F$29)</f>
        <v>2518.5625</v>
      </c>
      <c r="C3038" s="1">
        <f>A3038*ASSETS!$F$30/(ASSETS!$F$30+ASSETS!$F$29)</f>
        <v>213.4375</v>
      </c>
    </row>
    <row r="3039" spans="1:3" x14ac:dyDescent="0.35">
      <c r="A3039">
        <v>2614</v>
      </c>
      <c r="B3039" s="1">
        <f>A3039*ASSETS!$F$29/(ASSETS!$F$30+ASSETS!$F$29)</f>
        <v>2409.78125</v>
      </c>
      <c r="C3039" s="1">
        <f>A3039*ASSETS!$F$30/(ASSETS!$F$30+ASSETS!$F$29)</f>
        <v>204.21875</v>
      </c>
    </row>
    <row r="3040" spans="1:3" x14ac:dyDescent="0.35">
      <c r="A3040">
        <v>2601</v>
      </c>
      <c r="B3040" s="1">
        <f>A3040*ASSETS!$F$29/(ASSETS!$F$30+ASSETS!$F$29)</f>
        <v>2397.796875</v>
      </c>
      <c r="C3040" s="1">
        <f>A3040*ASSETS!$F$30/(ASSETS!$F$30+ASSETS!$F$29)</f>
        <v>203.203125</v>
      </c>
    </row>
    <row r="3041" spans="1:3" x14ac:dyDescent="0.35">
      <c r="A3041">
        <v>2624</v>
      </c>
      <c r="B3041" s="1">
        <f>A3041*ASSETS!$F$29/(ASSETS!$F$30+ASSETS!$F$29)</f>
        <v>2419</v>
      </c>
      <c r="C3041" s="1">
        <f>A3041*ASSETS!$F$30/(ASSETS!$F$30+ASSETS!$F$29)</f>
        <v>205</v>
      </c>
    </row>
    <row r="3042" spans="1:3" x14ac:dyDescent="0.35">
      <c r="A3042">
        <v>2559</v>
      </c>
      <c r="B3042" s="1">
        <f>A3042*ASSETS!$F$29/(ASSETS!$F$30+ASSETS!$F$29)</f>
        <v>2359.078125</v>
      </c>
      <c r="C3042" s="1">
        <f>A3042*ASSETS!$F$30/(ASSETS!$F$30+ASSETS!$F$29)</f>
        <v>199.921875</v>
      </c>
    </row>
    <row r="3043" spans="1:3" x14ac:dyDescent="0.35">
      <c r="A3043">
        <v>2656</v>
      </c>
      <c r="B3043" s="1">
        <f>A3043*ASSETS!$F$29/(ASSETS!$F$30+ASSETS!$F$29)</f>
        <v>2448.5</v>
      </c>
      <c r="C3043" s="1">
        <f>A3043*ASSETS!$F$30/(ASSETS!$F$30+ASSETS!$F$29)</f>
        <v>207.5</v>
      </c>
    </row>
    <row r="3044" spans="1:3" x14ac:dyDescent="0.35">
      <c r="A3044">
        <v>2659</v>
      </c>
      <c r="B3044" s="1">
        <f>A3044*ASSETS!$F$29/(ASSETS!$F$30+ASSETS!$F$29)</f>
        <v>2451.265625</v>
      </c>
      <c r="C3044" s="1">
        <f>A3044*ASSETS!$F$30/(ASSETS!$F$30+ASSETS!$F$29)</f>
        <v>207.734375</v>
      </c>
    </row>
    <row r="3045" spans="1:3" x14ac:dyDescent="0.35">
      <c r="A3045">
        <v>2408</v>
      </c>
      <c r="B3045" s="1">
        <f>A3045*ASSETS!$F$29/(ASSETS!$F$30+ASSETS!$F$29)</f>
        <v>2219.875</v>
      </c>
      <c r="C3045" s="1">
        <f>A3045*ASSETS!$F$30/(ASSETS!$F$30+ASSETS!$F$29)</f>
        <v>188.125</v>
      </c>
    </row>
    <row r="3046" spans="1:3" x14ac:dyDescent="0.35">
      <c r="A3046">
        <v>2321</v>
      </c>
      <c r="B3046" s="1">
        <f>A3046*ASSETS!$F$29/(ASSETS!$F$30+ASSETS!$F$29)</f>
        <v>2139.671875</v>
      </c>
      <c r="C3046" s="1">
        <f>A3046*ASSETS!$F$30/(ASSETS!$F$30+ASSETS!$F$29)</f>
        <v>181.328125</v>
      </c>
    </row>
    <row r="3047" spans="1:3" x14ac:dyDescent="0.35">
      <c r="A3047">
        <v>2400</v>
      </c>
      <c r="B3047" s="1">
        <f>A3047*ASSETS!$F$29/(ASSETS!$F$30+ASSETS!$F$29)</f>
        <v>2212.5</v>
      </c>
      <c r="C3047" s="1">
        <f>A3047*ASSETS!$F$30/(ASSETS!$F$30+ASSETS!$F$29)</f>
        <v>187.5</v>
      </c>
    </row>
    <row r="3048" spans="1:3" x14ac:dyDescent="0.35">
      <c r="A3048">
        <v>2461</v>
      </c>
      <c r="B3048" s="1">
        <f>A3048*ASSETS!$F$29/(ASSETS!$F$30+ASSETS!$F$29)</f>
        <v>2268.734375</v>
      </c>
      <c r="C3048" s="1">
        <f>A3048*ASSETS!$F$30/(ASSETS!$F$30+ASSETS!$F$29)</f>
        <v>192.265625</v>
      </c>
    </row>
    <row r="3049" spans="1:3" x14ac:dyDescent="0.35">
      <c r="A3049">
        <v>2428</v>
      </c>
      <c r="B3049" s="1">
        <f>A3049*ASSETS!$F$29/(ASSETS!$F$30+ASSETS!$F$29)</f>
        <v>2238.3125</v>
      </c>
      <c r="C3049" s="1">
        <f>A3049*ASSETS!$F$30/(ASSETS!$F$30+ASSETS!$F$29)</f>
        <v>189.6875</v>
      </c>
    </row>
    <row r="3050" spans="1:3" x14ac:dyDescent="0.35">
      <c r="A3050">
        <v>2471</v>
      </c>
      <c r="B3050" s="1">
        <f>A3050*ASSETS!$F$29/(ASSETS!$F$30+ASSETS!$F$29)</f>
        <v>2277.953125</v>
      </c>
      <c r="C3050" s="1">
        <f>A3050*ASSETS!$F$30/(ASSETS!$F$30+ASSETS!$F$29)</f>
        <v>193.046875</v>
      </c>
    </row>
    <row r="3051" spans="1:3" x14ac:dyDescent="0.35">
      <c r="A3051">
        <v>2306</v>
      </c>
      <c r="B3051" s="1">
        <f>A3051*ASSETS!$F$29/(ASSETS!$F$30+ASSETS!$F$29)</f>
        <v>2125.84375</v>
      </c>
      <c r="C3051" s="1">
        <f>A3051*ASSETS!$F$30/(ASSETS!$F$30+ASSETS!$F$29)</f>
        <v>180.15625</v>
      </c>
    </row>
    <row r="3052" spans="1:3" x14ac:dyDescent="0.35">
      <c r="A3052">
        <v>2179</v>
      </c>
      <c r="B3052" s="1">
        <f>A3052*ASSETS!$F$29/(ASSETS!$F$30+ASSETS!$F$29)</f>
        <v>2008.765625</v>
      </c>
      <c r="C3052" s="1">
        <f>A3052*ASSETS!$F$30/(ASSETS!$F$30+ASSETS!$F$29)</f>
        <v>170.234375</v>
      </c>
    </row>
    <row r="3053" spans="1:3" x14ac:dyDescent="0.35">
      <c r="A3053">
        <v>2099</v>
      </c>
      <c r="B3053" s="1">
        <f>A3053*ASSETS!$F$29/(ASSETS!$F$30+ASSETS!$F$29)</f>
        <v>1935.015625</v>
      </c>
      <c r="C3053" s="1">
        <f>A3053*ASSETS!$F$30/(ASSETS!$F$30+ASSETS!$F$29)</f>
        <v>163.984375</v>
      </c>
    </row>
    <row r="3054" spans="1:3" x14ac:dyDescent="0.35">
      <c r="A3054">
        <v>2020</v>
      </c>
      <c r="B3054" s="1">
        <f>A3054*ASSETS!$F$29/(ASSETS!$F$30+ASSETS!$F$29)</f>
        <v>1862.1875</v>
      </c>
      <c r="C3054" s="1">
        <f>A3054*ASSETS!$F$30/(ASSETS!$F$30+ASSETS!$F$29)</f>
        <v>157.8125</v>
      </c>
    </row>
    <row r="3055" spans="1:3" x14ac:dyDescent="0.35">
      <c r="A3055">
        <v>2093</v>
      </c>
      <c r="B3055" s="1">
        <f>A3055*ASSETS!$F$29/(ASSETS!$F$30+ASSETS!$F$29)</f>
        <v>1929.484375</v>
      </c>
      <c r="C3055" s="1">
        <f>A3055*ASSETS!$F$30/(ASSETS!$F$30+ASSETS!$F$29)</f>
        <v>163.515625</v>
      </c>
    </row>
    <row r="3056" spans="1:3" x14ac:dyDescent="0.35">
      <c r="A3056">
        <v>1999</v>
      </c>
      <c r="B3056" s="1">
        <f>A3056*ASSETS!$F$29/(ASSETS!$F$30+ASSETS!$F$29)</f>
        <v>1842.828125</v>
      </c>
      <c r="C3056" s="1">
        <f>A3056*ASSETS!$F$30/(ASSETS!$F$30+ASSETS!$F$29)</f>
        <v>156.171875</v>
      </c>
    </row>
    <row r="3057" spans="1:3" x14ac:dyDescent="0.35">
      <c r="A3057">
        <v>1718</v>
      </c>
      <c r="B3057" s="1">
        <f>A3057*ASSETS!$F$29/(ASSETS!$F$30+ASSETS!$F$29)</f>
        <v>1583.78125</v>
      </c>
      <c r="C3057" s="1">
        <f>A3057*ASSETS!$F$30/(ASSETS!$F$30+ASSETS!$F$29)</f>
        <v>134.21875</v>
      </c>
    </row>
    <row r="3058" spans="1:3" x14ac:dyDescent="0.35">
      <c r="A3058">
        <v>1686</v>
      </c>
      <c r="B3058" s="1">
        <f>A3058*ASSETS!$F$29/(ASSETS!$F$30+ASSETS!$F$29)</f>
        <v>1554.28125</v>
      </c>
      <c r="C3058" s="1">
        <f>A3058*ASSETS!$F$30/(ASSETS!$F$30+ASSETS!$F$29)</f>
        <v>131.71875</v>
      </c>
    </row>
    <row r="3059" spans="1:3" x14ac:dyDescent="0.35">
      <c r="A3059">
        <v>1463</v>
      </c>
      <c r="B3059" s="1">
        <f>A3059*ASSETS!$F$29/(ASSETS!$F$30+ASSETS!$F$29)</f>
        <v>1348.703125</v>
      </c>
      <c r="C3059" s="1">
        <f>A3059*ASSETS!$F$30/(ASSETS!$F$30+ASSETS!$F$29)</f>
        <v>114.296875</v>
      </c>
    </row>
    <row r="3060" spans="1:3" x14ac:dyDescent="0.35">
      <c r="A3060">
        <v>1264</v>
      </c>
      <c r="B3060" s="1">
        <f>A3060*ASSETS!$F$29/(ASSETS!$F$30+ASSETS!$F$29)</f>
        <v>1165.25</v>
      </c>
      <c r="C3060" s="1">
        <f>A3060*ASSETS!$F$30/(ASSETS!$F$30+ASSETS!$F$29)</f>
        <v>98.75</v>
      </c>
    </row>
    <row r="3061" spans="1:3" x14ac:dyDescent="0.35">
      <c r="A3061">
        <v>1343</v>
      </c>
      <c r="B3061" s="1">
        <f>A3061*ASSETS!$F$29/(ASSETS!$F$30+ASSETS!$F$29)</f>
        <v>1238.078125</v>
      </c>
      <c r="C3061" s="1">
        <f>A3061*ASSETS!$F$30/(ASSETS!$F$30+ASSETS!$F$29)</f>
        <v>104.921875</v>
      </c>
    </row>
    <row r="3062" spans="1:3" x14ac:dyDescent="0.35">
      <c r="A3062">
        <v>1330</v>
      </c>
      <c r="B3062" s="1">
        <f>A3062*ASSETS!$F$29/(ASSETS!$F$30+ASSETS!$F$29)</f>
        <v>1226.09375</v>
      </c>
      <c r="C3062" s="1">
        <f>A3062*ASSETS!$F$30/(ASSETS!$F$30+ASSETS!$F$29)</f>
        <v>103.90625</v>
      </c>
    </row>
    <row r="3063" spans="1:3" x14ac:dyDescent="0.35">
      <c r="A3063">
        <v>1486</v>
      </c>
      <c r="B3063" s="1">
        <f>A3063*ASSETS!$F$29/(ASSETS!$F$30+ASSETS!$F$29)</f>
        <v>1369.90625</v>
      </c>
      <c r="C3063" s="1">
        <f>A3063*ASSETS!$F$30/(ASSETS!$F$30+ASSETS!$F$29)</f>
        <v>116.09375</v>
      </c>
    </row>
    <row r="3064" spans="1:3" x14ac:dyDescent="0.35">
      <c r="A3064">
        <v>1649</v>
      </c>
      <c r="B3064" s="1">
        <f>A3064*ASSETS!$F$29/(ASSETS!$F$30+ASSETS!$F$29)</f>
        <v>1520.171875</v>
      </c>
      <c r="C3064" s="1">
        <f>A3064*ASSETS!$F$30/(ASSETS!$F$30+ASSETS!$F$29)</f>
        <v>128.828125</v>
      </c>
    </row>
    <row r="3065" spans="1:3" x14ac:dyDescent="0.35">
      <c r="A3065">
        <v>2070</v>
      </c>
      <c r="B3065" s="1">
        <f>A3065*ASSETS!$F$29/(ASSETS!$F$30+ASSETS!$F$29)</f>
        <v>1908.28125</v>
      </c>
      <c r="C3065" s="1">
        <f>A3065*ASSETS!$F$30/(ASSETS!$F$30+ASSETS!$F$29)</f>
        <v>161.71875</v>
      </c>
    </row>
    <row r="3066" spans="1:3" x14ac:dyDescent="0.35">
      <c r="A3066">
        <v>2428</v>
      </c>
      <c r="B3066" s="1">
        <f>A3066*ASSETS!$F$29/(ASSETS!$F$30+ASSETS!$F$29)</f>
        <v>2238.3125</v>
      </c>
      <c r="C3066" s="1">
        <f>A3066*ASSETS!$F$30/(ASSETS!$F$30+ASSETS!$F$29)</f>
        <v>189.6875</v>
      </c>
    </row>
    <row r="3067" spans="1:3" x14ac:dyDescent="0.35">
      <c r="A3067">
        <v>2459</v>
      </c>
      <c r="B3067" s="1">
        <f>A3067*ASSETS!$F$29/(ASSETS!$F$30+ASSETS!$F$29)</f>
        <v>2266.890625</v>
      </c>
      <c r="C3067" s="1">
        <f>A3067*ASSETS!$F$30/(ASSETS!$F$30+ASSETS!$F$29)</f>
        <v>192.109375</v>
      </c>
    </row>
    <row r="3068" spans="1:3" x14ac:dyDescent="0.35">
      <c r="A3068">
        <v>2643</v>
      </c>
      <c r="B3068" s="1">
        <f>A3068*ASSETS!$F$29/(ASSETS!$F$30+ASSETS!$F$29)</f>
        <v>2436.515625</v>
      </c>
      <c r="C3068" s="1">
        <f>A3068*ASSETS!$F$30/(ASSETS!$F$30+ASSETS!$F$29)</f>
        <v>206.484375</v>
      </c>
    </row>
    <row r="3069" spans="1:3" x14ac:dyDescent="0.35">
      <c r="A3069">
        <v>2535</v>
      </c>
      <c r="B3069" s="1">
        <f>A3069*ASSETS!$F$29/(ASSETS!$F$30+ASSETS!$F$29)</f>
        <v>2336.953125</v>
      </c>
      <c r="C3069" s="1">
        <f>A3069*ASSETS!$F$30/(ASSETS!$F$30+ASSETS!$F$29)</f>
        <v>198.046875</v>
      </c>
    </row>
    <row r="3070" spans="1:3" x14ac:dyDescent="0.35">
      <c r="A3070">
        <v>2422</v>
      </c>
      <c r="B3070" s="1">
        <f>A3070*ASSETS!$F$29/(ASSETS!$F$30+ASSETS!$F$29)</f>
        <v>2232.78125</v>
      </c>
      <c r="C3070" s="1">
        <f>A3070*ASSETS!$F$30/(ASSETS!$F$30+ASSETS!$F$29)</f>
        <v>189.21875</v>
      </c>
    </row>
    <row r="3071" spans="1:3" x14ac:dyDescent="0.35">
      <c r="A3071">
        <v>2307</v>
      </c>
      <c r="B3071" s="1">
        <f>A3071*ASSETS!$F$29/(ASSETS!$F$30+ASSETS!$F$29)</f>
        <v>2126.765625</v>
      </c>
      <c r="C3071" s="1">
        <f>A3071*ASSETS!$F$30/(ASSETS!$F$30+ASSETS!$F$29)</f>
        <v>180.234375</v>
      </c>
    </row>
    <row r="3072" spans="1:3" x14ac:dyDescent="0.35">
      <c r="A3072">
        <v>2190</v>
      </c>
      <c r="B3072" s="1">
        <f>A3072*ASSETS!$F$29/(ASSETS!$F$30+ASSETS!$F$29)</f>
        <v>2018.90625</v>
      </c>
      <c r="C3072" s="1">
        <f>A3072*ASSETS!$F$30/(ASSETS!$F$30+ASSETS!$F$29)</f>
        <v>171.09375</v>
      </c>
    </row>
    <row r="3073" spans="1:3" x14ac:dyDescent="0.35">
      <c r="A3073">
        <v>2282</v>
      </c>
      <c r="B3073" s="1">
        <f>A3073*ASSETS!$F$29/(ASSETS!$F$30+ASSETS!$F$29)</f>
        <v>2103.71875</v>
      </c>
      <c r="C3073" s="1">
        <f>A3073*ASSETS!$F$30/(ASSETS!$F$30+ASSETS!$F$29)</f>
        <v>178.28125</v>
      </c>
    </row>
    <row r="3074" spans="1:3" x14ac:dyDescent="0.35">
      <c r="A3074">
        <v>1975</v>
      </c>
      <c r="B3074" s="1">
        <f>A3074*ASSETS!$F$29/(ASSETS!$F$30+ASSETS!$F$29)</f>
        <v>1820.703125</v>
      </c>
      <c r="C3074" s="1">
        <f>A3074*ASSETS!$F$30/(ASSETS!$F$30+ASSETS!$F$29)</f>
        <v>154.296875</v>
      </c>
    </row>
    <row r="3075" spans="1:3" x14ac:dyDescent="0.35">
      <c r="A3075">
        <v>1853</v>
      </c>
      <c r="B3075" s="1">
        <f>A3075*ASSETS!$F$29/(ASSETS!$F$30+ASSETS!$F$29)</f>
        <v>1708.234375</v>
      </c>
      <c r="C3075" s="1">
        <f>A3075*ASSETS!$F$30/(ASSETS!$F$30+ASSETS!$F$29)</f>
        <v>144.765625</v>
      </c>
    </row>
    <row r="3076" spans="1:3" x14ac:dyDescent="0.35">
      <c r="A3076">
        <v>1689</v>
      </c>
      <c r="B3076" s="1">
        <f>A3076*ASSETS!$F$29/(ASSETS!$F$30+ASSETS!$F$29)</f>
        <v>1557.046875</v>
      </c>
      <c r="C3076" s="1">
        <f>A3076*ASSETS!$F$30/(ASSETS!$F$30+ASSETS!$F$29)</f>
        <v>131.953125</v>
      </c>
    </row>
    <row r="3077" spans="1:3" x14ac:dyDescent="0.35">
      <c r="A3077">
        <v>1669</v>
      </c>
      <c r="B3077" s="1">
        <f>A3077*ASSETS!$F$29/(ASSETS!$F$30+ASSETS!$F$29)</f>
        <v>1538.609375</v>
      </c>
      <c r="C3077" s="1">
        <f>A3077*ASSETS!$F$30/(ASSETS!$F$30+ASSETS!$F$29)</f>
        <v>130.390625</v>
      </c>
    </row>
    <row r="3078" spans="1:3" x14ac:dyDescent="0.35">
      <c r="A3078">
        <v>1678</v>
      </c>
      <c r="B3078" s="1">
        <f>A3078*ASSETS!$F$29/(ASSETS!$F$30+ASSETS!$F$29)</f>
        <v>1546.90625</v>
      </c>
      <c r="C3078" s="1">
        <f>A3078*ASSETS!$F$30/(ASSETS!$F$30+ASSETS!$F$29)</f>
        <v>131.09375</v>
      </c>
    </row>
    <row r="3079" spans="1:3" x14ac:dyDescent="0.35">
      <c r="A3079">
        <v>1779</v>
      </c>
      <c r="B3079" s="1">
        <f>A3079*ASSETS!$F$29/(ASSETS!$F$30+ASSETS!$F$29)</f>
        <v>1640.015625</v>
      </c>
      <c r="C3079" s="1">
        <f>A3079*ASSETS!$F$30/(ASSETS!$F$30+ASSETS!$F$29)</f>
        <v>138.984375</v>
      </c>
    </row>
    <row r="3080" spans="1:3" x14ac:dyDescent="0.35">
      <c r="A3080">
        <v>1764</v>
      </c>
      <c r="B3080" s="1">
        <f>A3080*ASSETS!$F$29/(ASSETS!$F$30+ASSETS!$F$29)</f>
        <v>1626.1875</v>
      </c>
      <c r="C3080" s="1">
        <f>A3080*ASSETS!$F$30/(ASSETS!$F$30+ASSETS!$F$29)</f>
        <v>137.8125</v>
      </c>
    </row>
    <row r="3081" spans="1:3" x14ac:dyDescent="0.35">
      <c r="A3081">
        <v>1892</v>
      </c>
      <c r="B3081" s="1">
        <f>A3081*ASSETS!$F$29/(ASSETS!$F$30+ASSETS!$F$29)</f>
        <v>1744.1875</v>
      </c>
      <c r="C3081" s="1">
        <f>A3081*ASSETS!$F$30/(ASSETS!$F$30+ASSETS!$F$29)</f>
        <v>147.8125</v>
      </c>
    </row>
    <row r="3082" spans="1:3" x14ac:dyDescent="0.35">
      <c r="A3082">
        <v>2229</v>
      </c>
      <c r="B3082" s="1">
        <f>A3082*ASSETS!$F$29/(ASSETS!$F$30+ASSETS!$F$29)</f>
        <v>2054.859375</v>
      </c>
      <c r="C3082" s="1">
        <f>A3082*ASSETS!$F$30/(ASSETS!$F$30+ASSETS!$F$29)</f>
        <v>174.140625</v>
      </c>
    </row>
    <row r="3083" spans="1:3" x14ac:dyDescent="0.35">
      <c r="A3083">
        <v>2203</v>
      </c>
      <c r="B3083" s="1">
        <f>A3083*ASSETS!$F$29/(ASSETS!$F$30+ASSETS!$F$29)</f>
        <v>2030.890625</v>
      </c>
      <c r="C3083" s="1">
        <f>A3083*ASSETS!$F$30/(ASSETS!$F$30+ASSETS!$F$29)</f>
        <v>172.109375</v>
      </c>
    </row>
    <row r="3084" spans="1:3" x14ac:dyDescent="0.35">
      <c r="A3084">
        <v>2362</v>
      </c>
      <c r="B3084" s="1">
        <f>A3084*ASSETS!$F$29/(ASSETS!$F$30+ASSETS!$F$29)</f>
        <v>2177.46875</v>
      </c>
      <c r="C3084" s="1">
        <f>A3084*ASSETS!$F$30/(ASSETS!$F$30+ASSETS!$F$29)</f>
        <v>184.53125</v>
      </c>
    </row>
    <row r="3085" spans="1:3" x14ac:dyDescent="0.35">
      <c r="A3085">
        <v>2185</v>
      </c>
      <c r="B3085" s="1">
        <f>A3085*ASSETS!$F$29/(ASSETS!$F$30+ASSETS!$F$29)</f>
        <v>2014.296875</v>
      </c>
      <c r="C3085" s="1">
        <f>A3085*ASSETS!$F$30/(ASSETS!$F$30+ASSETS!$F$29)</f>
        <v>170.703125</v>
      </c>
    </row>
    <row r="3086" spans="1:3" x14ac:dyDescent="0.35">
      <c r="A3086">
        <v>1983</v>
      </c>
      <c r="B3086" s="1">
        <f>A3086*ASSETS!$F$29/(ASSETS!$F$30+ASSETS!$F$29)</f>
        <v>1828.078125</v>
      </c>
      <c r="C3086" s="1">
        <f>A3086*ASSETS!$F$30/(ASSETS!$F$30+ASSETS!$F$29)</f>
        <v>154.921875</v>
      </c>
    </row>
    <row r="3087" spans="1:3" x14ac:dyDescent="0.35">
      <c r="A3087">
        <v>2365</v>
      </c>
      <c r="B3087" s="1">
        <f>A3087*ASSETS!$F$29/(ASSETS!$F$30+ASSETS!$F$29)</f>
        <v>2180.234375</v>
      </c>
      <c r="C3087" s="1">
        <f>A3087*ASSETS!$F$30/(ASSETS!$F$30+ASSETS!$F$29)</f>
        <v>184.765625</v>
      </c>
    </row>
    <row r="3088" spans="1:3" x14ac:dyDescent="0.35">
      <c r="A3088">
        <v>2330</v>
      </c>
      <c r="B3088" s="1">
        <f>A3088*ASSETS!$F$29/(ASSETS!$F$30+ASSETS!$F$29)</f>
        <v>2147.96875</v>
      </c>
      <c r="C3088" s="1">
        <f>A3088*ASSETS!$F$30/(ASSETS!$F$30+ASSETS!$F$29)</f>
        <v>182.03125</v>
      </c>
    </row>
    <row r="3089" spans="1:3" x14ac:dyDescent="0.35">
      <c r="A3089">
        <v>2442</v>
      </c>
      <c r="B3089" s="1">
        <f>A3089*ASSETS!$F$29/(ASSETS!$F$30+ASSETS!$F$29)</f>
        <v>2251.21875</v>
      </c>
      <c r="C3089" s="1">
        <f>A3089*ASSETS!$F$30/(ASSETS!$F$30+ASSETS!$F$29)</f>
        <v>190.78125</v>
      </c>
    </row>
    <row r="3090" spans="1:3" x14ac:dyDescent="0.35">
      <c r="A3090">
        <v>2514</v>
      </c>
      <c r="B3090" s="1">
        <f>A3090*ASSETS!$F$29/(ASSETS!$F$30+ASSETS!$F$29)</f>
        <v>2317.59375</v>
      </c>
      <c r="C3090" s="1">
        <f>A3090*ASSETS!$F$30/(ASSETS!$F$30+ASSETS!$F$29)</f>
        <v>196.40625</v>
      </c>
    </row>
    <row r="3091" spans="1:3" x14ac:dyDescent="0.35">
      <c r="A3091">
        <v>2584</v>
      </c>
      <c r="B3091" s="1">
        <f>A3091*ASSETS!$F$29/(ASSETS!$F$30+ASSETS!$F$29)</f>
        <v>2382.125</v>
      </c>
      <c r="C3091" s="1">
        <f>A3091*ASSETS!$F$30/(ASSETS!$F$30+ASSETS!$F$29)</f>
        <v>201.875</v>
      </c>
    </row>
    <row r="3092" spans="1:3" x14ac:dyDescent="0.35">
      <c r="A3092">
        <v>2451</v>
      </c>
      <c r="B3092" s="1">
        <f>A3092*ASSETS!$F$29/(ASSETS!$F$30+ASSETS!$F$29)</f>
        <v>2259.515625</v>
      </c>
      <c r="C3092" s="1">
        <f>A3092*ASSETS!$F$30/(ASSETS!$F$30+ASSETS!$F$29)</f>
        <v>191.484375</v>
      </c>
    </row>
    <row r="3093" spans="1:3" x14ac:dyDescent="0.35">
      <c r="A3093">
        <v>2116</v>
      </c>
      <c r="B3093" s="1">
        <f>A3093*ASSETS!$F$29/(ASSETS!$F$30+ASSETS!$F$29)</f>
        <v>1950.6875</v>
      </c>
      <c r="C3093" s="1">
        <f>A3093*ASSETS!$F$30/(ASSETS!$F$30+ASSETS!$F$29)</f>
        <v>165.3125</v>
      </c>
    </row>
    <row r="3094" spans="1:3" x14ac:dyDescent="0.35">
      <c r="A3094">
        <v>1874</v>
      </c>
      <c r="B3094" s="1">
        <f>A3094*ASSETS!$F$29/(ASSETS!$F$30+ASSETS!$F$29)</f>
        <v>1727.59375</v>
      </c>
      <c r="C3094" s="1">
        <f>A3094*ASSETS!$F$30/(ASSETS!$F$30+ASSETS!$F$29)</f>
        <v>146.40625</v>
      </c>
    </row>
    <row r="3095" spans="1:3" x14ac:dyDescent="0.35">
      <c r="A3095">
        <v>1607</v>
      </c>
      <c r="B3095" s="1">
        <f>A3095*ASSETS!$F$29/(ASSETS!$F$30+ASSETS!$F$29)</f>
        <v>1481.453125</v>
      </c>
      <c r="C3095" s="1">
        <f>A3095*ASSETS!$F$30/(ASSETS!$F$30+ASSETS!$F$29)</f>
        <v>125.546875</v>
      </c>
    </row>
    <row r="3096" spans="1:3" x14ac:dyDescent="0.35">
      <c r="A3096">
        <v>1551</v>
      </c>
      <c r="B3096" s="1">
        <f>A3096*ASSETS!$F$29/(ASSETS!$F$30+ASSETS!$F$29)</f>
        <v>1429.828125</v>
      </c>
      <c r="C3096" s="1">
        <f>A3096*ASSETS!$F$30/(ASSETS!$F$30+ASSETS!$F$29)</f>
        <v>121.171875</v>
      </c>
    </row>
    <row r="3097" spans="1:3" x14ac:dyDescent="0.35">
      <c r="A3097">
        <v>1544</v>
      </c>
      <c r="B3097" s="1">
        <f>A3097*ASSETS!$F$29/(ASSETS!$F$30+ASSETS!$F$29)</f>
        <v>1423.375</v>
      </c>
      <c r="C3097" s="1">
        <f>A3097*ASSETS!$F$30/(ASSETS!$F$30+ASSETS!$F$29)</f>
        <v>120.625</v>
      </c>
    </row>
    <row r="3098" spans="1:3" x14ac:dyDescent="0.35">
      <c r="A3098">
        <v>1913</v>
      </c>
      <c r="B3098" s="1">
        <f>A3098*ASSETS!$F$29/(ASSETS!$F$30+ASSETS!$F$29)</f>
        <v>1763.546875</v>
      </c>
      <c r="C3098" s="1">
        <f>A3098*ASSETS!$F$30/(ASSETS!$F$30+ASSETS!$F$29)</f>
        <v>149.453125</v>
      </c>
    </row>
    <row r="3099" spans="1:3" x14ac:dyDescent="0.35">
      <c r="A3099">
        <v>1764</v>
      </c>
      <c r="B3099" s="1">
        <f>A3099*ASSETS!$F$29/(ASSETS!$F$30+ASSETS!$F$29)</f>
        <v>1626.1875</v>
      </c>
      <c r="C3099" s="1">
        <f>A3099*ASSETS!$F$30/(ASSETS!$F$30+ASSETS!$F$29)</f>
        <v>137.8125</v>
      </c>
    </row>
    <row r="3100" spans="1:3" x14ac:dyDescent="0.35">
      <c r="A3100">
        <v>1488</v>
      </c>
      <c r="B3100" s="1">
        <f>A3100*ASSETS!$F$29/(ASSETS!$F$30+ASSETS!$F$29)</f>
        <v>1371.75</v>
      </c>
      <c r="C3100" s="1">
        <f>A3100*ASSETS!$F$30/(ASSETS!$F$30+ASSETS!$F$29)</f>
        <v>116.25</v>
      </c>
    </row>
    <row r="3101" spans="1:3" x14ac:dyDescent="0.35">
      <c r="A3101">
        <v>1286</v>
      </c>
      <c r="B3101" s="1">
        <f>A3101*ASSETS!$F$29/(ASSETS!$F$30+ASSETS!$F$29)</f>
        <v>1185.53125</v>
      </c>
      <c r="C3101" s="1">
        <f>A3101*ASSETS!$F$30/(ASSETS!$F$30+ASSETS!$F$29)</f>
        <v>100.46875</v>
      </c>
    </row>
    <row r="3102" spans="1:3" x14ac:dyDescent="0.35">
      <c r="A3102">
        <v>1057</v>
      </c>
      <c r="B3102" s="1">
        <f>A3102*ASSETS!$F$29/(ASSETS!$F$30+ASSETS!$F$29)</f>
        <v>974.421875</v>
      </c>
      <c r="C3102" s="1">
        <f>A3102*ASSETS!$F$30/(ASSETS!$F$30+ASSETS!$F$29)</f>
        <v>82.578125</v>
      </c>
    </row>
    <row r="3103" spans="1:3" x14ac:dyDescent="0.35">
      <c r="A3103">
        <v>950</v>
      </c>
      <c r="B3103" s="1">
        <f>A3103*ASSETS!$F$29/(ASSETS!$F$30+ASSETS!$F$29)</f>
        <v>875.78125</v>
      </c>
      <c r="C3103" s="1">
        <f>A3103*ASSETS!$F$30/(ASSETS!$F$30+ASSETS!$F$29)</f>
        <v>74.21875</v>
      </c>
    </row>
    <row r="3104" spans="1:3" x14ac:dyDescent="0.35">
      <c r="A3104">
        <v>911</v>
      </c>
      <c r="B3104" s="1">
        <f>A3104*ASSETS!$F$29/(ASSETS!$F$30+ASSETS!$F$29)</f>
        <v>839.828125</v>
      </c>
      <c r="C3104" s="1">
        <f>A3104*ASSETS!$F$30/(ASSETS!$F$30+ASSETS!$F$29)</f>
        <v>71.171875</v>
      </c>
    </row>
    <row r="3105" spans="1:3" x14ac:dyDescent="0.35">
      <c r="A3105">
        <v>960</v>
      </c>
      <c r="B3105" s="1">
        <f>A3105*ASSETS!$F$29/(ASSETS!$F$30+ASSETS!$F$29)</f>
        <v>885</v>
      </c>
      <c r="C3105" s="1">
        <f>A3105*ASSETS!$F$30/(ASSETS!$F$30+ASSETS!$F$29)</f>
        <v>75</v>
      </c>
    </row>
    <row r="3106" spans="1:3" x14ac:dyDescent="0.35">
      <c r="A3106">
        <v>782</v>
      </c>
      <c r="B3106" s="1">
        <f>A3106*ASSETS!$F$29/(ASSETS!$F$30+ASSETS!$F$29)</f>
        <v>720.90625</v>
      </c>
      <c r="C3106" s="1">
        <f>A3106*ASSETS!$F$30/(ASSETS!$F$30+ASSETS!$F$29)</f>
        <v>61.09375</v>
      </c>
    </row>
    <row r="3107" spans="1:3" x14ac:dyDescent="0.35">
      <c r="A3107">
        <v>715</v>
      </c>
      <c r="B3107" s="1">
        <f>A3107*ASSETS!$F$29/(ASSETS!$F$30+ASSETS!$F$29)</f>
        <v>659.140625</v>
      </c>
      <c r="C3107" s="1">
        <f>A3107*ASSETS!$F$30/(ASSETS!$F$30+ASSETS!$F$29)</f>
        <v>55.859375</v>
      </c>
    </row>
    <row r="3108" spans="1:3" x14ac:dyDescent="0.35">
      <c r="A3108">
        <v>710</v>
      </c>
      <c r="B3108" s="1">
        <f>A3108*ASSETS!$F$29/(ASSETS!$F$30+ASSETS!$F$29)</f>
        <v>654.53125</v>
      </c>
      <c r="C3108" s="1">
        <f>A3108*ASSETS!$F$30/(ASSETS!$F$30+ASSETS!$F$29)</f>
        <v>55.46875</v>
      </c>
    </row>
    <row r="3109" spans="1:3" x14ac:dyDescent="0.35">
      <c r="A3109">
        <v>609</v>
      </c>
      <c r="B3109" s="1">
        <f>A3109*ASSETS!$F$29/(ASSETS!$F$30+ASSETS!$F$29)</f>
        <v>561.421875</v>
      </c>
      <c r="C3109" s="1">
        <f>A3109*ASSETS!$F$30/(ASSETS!$F$30+ASSETS!$F$29)</f>
        <v>47.578125</v>
      </c>
    </row>
    <row r="3110" spans="1:3" x14ac:dyDescent="0.35">
      <c r="A3110">
        <v>463</v>
      </c>
      <c r="B3110" s="1">
        <f>A3110*ASSETS!$F$29/(ASSETS!$F$30+ASSETS!$F$29)</f>
        <v>426.828125</v>
      </c>
      <c r="C3110" s="1">
        <f>A3110*ASSETS!$F$30/(ASSETS!$F$30+ASSETS!$F$29)</f>
        <v>36.171875</v>
      </c>
    </row>
    <row r="3111" spans="1:3" x14ac:dyDescent="0.35">
      <c r="A3111">
        <v>474</v>
      </c>
      <c r="B3111" s="1">
        <f>A3111*ASSETS!$F$29/(ASSETS!$F$30+ASSETS!$F$29)</f>
        <v>436.96875</v>
      </c>
      <c r="C3111" s="1">
        <f>A3111*ASSETS!$F$30/(ASSETS!$F$30+ASSETS!$F$29)</f>
        <v>37.03125</v>
      </c>
    </row>
    <row r="3112" spans="1:3" x14ac:dyDescent="0.35">
      <c r="A3112">
        <v>508</v>
      </c>
      <c r="B3112" s="1">
        <f>A3112*ASSETS!$F$29/(ASSETS!$F$30+ASSETS!$F$29)</f>
        <v>468.3125</v>
      </c>
      <c r="C3112" s="1">
        <f>A3112*ASSETS!$F$30/(ASSETS!$F$30+ASSETS!$F$29)</f>
        <v>39.6875</v>
      </c>
    </row>
    <row r="3113" spans="1:3" x14ac:dyDescent="0.35">
      <c r="A3113">
        <v>435</v>
      </c>
      <c r="B3113" s="1">
        <f>A3113*ASSETS!$F$29/(ASSETS!$F$30+ASSETS!$F$29)</f>
        <v>401.015625</v>
      </c>
      <c r="C3113" s="1">
        <f>A3113*ASSETS!$F$30/(ASSETS!$F$30+ASSETS!$F$29)</f>
        <v>33.984375</v>
      </c>
    </row>
    <row r="3114" spans="1:3" x14ac:dyDescent="0.35">
      <c r="A3114">
        <v>419</v>
      </c>
      <c r="B3114" s="1">
        <f>A3114*ASSETS!$F$29/(ASSETS!$F$30+ASSETS!$F$29)</f>
        <v>386.265625</v>
      </c>
      <c r="C3114" s="1">
        <f>A3114*ASSETS!$F$30/(ASSETS!$F$30+ASSETS!$F$29)</f>
        <v>32.734375</v>
      </c>
    </row>
    <row r="3115" spans="1:3" x14ac:dyDescent="0.35">
      <c r="A3115">
        <v>474</v>
      </c>
      <c r="B3115" s="1">
        <f>A3115*ASSETS!$F$29/(ASSETS!$F$30+ASSETS!$F$29)</f>
        <v>436.96875</v>
      </c>
      <c r="C3115" s="1">
        <f>A3115*ASSETS!$F$30/(ASSETS!$F$30+ASSETS!$F$29)</f>
        <v>37.03125</v>
      </c>
    </row>
    <row r="3116" spans="1:3" x14ac:dyDescent="0.35">
      <c r="A3116">
        <v>450</v>
      </c>
      <c r="B3116" s="1">
        <f>A3116*ASSETS!$F$29/(ASSETS!$F$30+ASSETS!$F$29)</f>
        <v>414.84375</v>
      </c>
      <c r="C3116" s="1">
        <f>A3116*ASSETS!$F$30/(ASSETS!$F$30+ASSETS!$F$29)</f>
        <v>35.15625</v>
      </c>
    </row>
    <row r="3117" spans="1:3" x14ac:dyDescent="0.35">
      <c r="A3117">
        <v>528</v>
      </c>
      <c r="B3117" s="1">
        <f>A3117*ASSETS!$F$29/(ASSETS!$F$30+ASSETS!$F$29)</f>
        <v>486.75</v>
      </c>
      <c r="C3117" s="1">
        <f>A3117*ASSETS!$F$30/(ASSETS!$F$30+ASSETS!$F$29)</f>
        <v>41.25</v>
      </c>
    </row>
    <row r="3118" spans="1:3" x14ac:dyDescent="0.35">
      <c r="A3118">
        <v>488</v>
      </c>
      <c r="B3118" s="1">
        <f>A3118*ASSETS!$F$29/(ASSETS!$F$30+ASSETS!$F$29)</f>
        <v>449.875</v>
      </c>
      <c r="C3118" s="1">
        <f>A3118*ASSETS!$F$30/(ASSETS!$F$30+ASSETS!$F$29)</f>
        <v>38.125</v>
      </c>
    </row>
    <row r="3119" spans="1:3" x14ac:dyDescent="0.35">
      <c r="A3119">
        <v>484</v>
      </c>
      <c r="B3119" s="1">
        <f>A3119*ASSETS!$F$29/(ASSETS!$F$30+ASSETS!$F$29)</f>
        <v>446.1875</v>
      </c>
      <c r="C3119" s="1">
        <f>A3119*ASSETS!$F$30/(ASSETS!$F$30+ASSETS!$F$29)</f>
        <v>37.8125</v>
      </c>
    </row>
    <row r="3120" spans="1:3" x14ac:dyDescent="0.35">
      <c r="A3120">
        <v>569</v>
      </c>
      <c r="B3120" s="1">
        <f>A3120*ASSETS!$F$29/(ASSETS!$F$30+ASSETS!$F$29)</f>
        <v>524.546875</v>
      </c>
      <c r="C3120" s="1">
        <f>A3120*ASSETS!$F$30/(ASSETS!$F$30+ASSETS!$F$29)</f>
        <v>44.453125</v>
      </c>
    </row>
    <row r="3121" spans="1:3" x14ac:dyDescent="0.35">
      <c r="A3121">
        <v>517</v>
      </c>
      <c r="B3121" s="1">
        <f>A3121*ASSETS!$F$29/(ASSETS!$F$30+ASSETS!$F$29)</f>
        <v>476.609375</v>
      </c>
      <c r="C3121" s="1">
        <f>A3121*ASSETS!$F$30/(ASSETS!$F$30+ASSETS!$F$29)</f>
        <v>40.390625</v>
      </c>
    </row>
    <row r="3122" spans="1:3" x14ac:dyDescent="0.35">
      <c r="A3122">
        <v>530</v>
      </c>
      <c r="B3122" s="1">
        <f>A3122*ASSETS!$F$29/(ASSETS!$F$30+ASSETS!$F$29)</f>
        <v>488.59375</v>
      </c>
      <c r="C3122" s="1">
        <f>A3122*ASSETS!$F$30/(ASSETS!$F$30+ASSETS!$F$29)</f>
        <v>41.40625</v>
      </c>
    </row>
    <row r="3123" spans="1:3" x14ac:dyDescent="0.35">
      <c r="A3123">
        <v>535</v>
      </c>
      <c r="B3123" s="1">
        <f>A3123*ASSETS!$F$29/(ASSETS!$F$30+ASSETS!$F$29)</f>
        <v>493.203125</v>
      </c>
      <c r="C3123" s="1">
        <f>A3123*ASSETS!$F$30/(ASSETS!$F$30+ASSETS!$F$29)</f>
        <v>41.796875</v>
      </c>
    </row>
    <row r="3124" spans="1:3" x14ac:dyDescent="0.35">
      <c r="A3124">
        <v>572</v>
      </c>
      <c r="B3124" s="1">
        <f>A3124*ASSETS!$F$29/(ASSETS!$F$30+ASSETS!$F$29)</f>
        <v>527.3125</v>
      </c>
      <c r="C3124" s="1">
        <f>A3124*ASSETS!$F$30/(ASSETS!$F$30+ASSETS!$F$29)</f>
        <v>44.6875</v>
      </c>
    </row>
    <row r="3125" spans="1:3" x14ac:dyDescent="0.35">
      <c r="A3125">
        <v>856</v>
      </c>
      <c r="B3125" s="1">
        <f>A3125*ASSETS!$F$29/(ASSETS!$F$30+ASSETS!$F$29)</f>
        <v>789.125</v>
      </c>
      <c r="C3125" s="1">
        <f>A3125*ASSETS!$F$30/(ASSETS!$F$30+ASSETS!$F$29)</f>
        <v>66.875</v>
      </c>
    </row>
    <row r="3126" spans="1:3" x14ac:dyDescent="0.35">
      <c r="A3126">
        <v>968</v>
      </c>
      <c r="B3126" s="1">
        <f>A3126*ASSETS!$F$29/(ASSETS!$F$30+ASSETS!$F$29)</f>
        <v>892.375</v>
      </c>
      <c r="C3126" s="1">
        <f>A3126*ASSETS!$F$30/(ASSETS!$F$30+ASSETS!$F$29)</f>
        <v>75.625</v>
      </c>
    </row>
    <row r="3127" spans="1:3" x14ac:dyDescent="0.35">
      <c r="A3127">
        <v>1038</v>
      </c>
      <c r="B3127" s="1">
        <f>A3127*ASSETS!$F$29/(ASSETS!$F$30+ASSETS!$F$29)</f>
        <v>956.90625</v>
      </c>
      <c r="C3127" s="1">
        <f>A3127*ASSETS!$F$30/(ASSETS!$F$30+ASSETS!$F$29)</f>
        <v>81.09375</v>
      </c>
    </row>
    <row r="3128" spans="1:3" x14ac:dyDescent="0.35">
      <c r="A3128">
        <v>1027</v>
      </c>
      <c r="B3128" s="1">
        <f>A3128*ASSETS!$F$29/(ASSETS!$F$30+ASSETS!$F$29)</f>
        <v>946.765625</v>
      </c>
      <c r="C3128" s="1">
        <f>A3128*ASSETS!$F$30/(ASSETS!$F$30+ASSETS!$F$29)</f>
        <v>80.234375</v>
      </c>
    </row>
    <row r="3129" spans="1:3" x14ac:dyDescent="0.35">
      <c r="A3129">
        <v>955</v>
      </c>
      <c r="B3129" s="1">
        <f>A3129*ASSETS!$F$29/(ASSETS!$F$30+ASSETS!$F$29)</f>
        <v>880.390625</v>
      </c>
      <c r="C3129" s="1">
        <f>A3129*ASSETS!$F$30/(ASSETS!$F$30+ASSETS!$F$29)</f>
        <v>74.609375</v>
      </c>
    </row>
    <row r="3130" spans="1:3" x14ac:dyDescent="0.35">
      <c r="A3130">
        <v>809</v>
      </c>
      <c r="B3130" s="1">
        <f>A3130*ASSETS!$F$29/(ASSETS!$F$30+ASSETS!$F$29)</f>
        <v>745.796875</v>
      </c>
      <c r="C3130" s="1">
        <f>A3130*ASSETS!$F$30/(ASSETS!$F$30+ASSETS!$F$29)</f>
        <v>63.203125</v>
      </c>
    </row>
    <row r="3131" spans="1:3" x14ac:dyDescent="0.35">
      <c r="A3131">
        <v>732</v>
      </c>
      <c r="B3131" s="1">
        <f>A3131*ASSETS!$F$29/(ASSETS!$F$30+ASSETS!$F$29)</f>
        <v>674.8125</v>
      </c>
      <c r="C3131" s="1">
        <f>A3131*ASSETS!$F$30/(ASSETS!$F$30+ASSETS!$F$29)</f>
        <v>57.1875</v>
      </c>
    </row>
    <row r="3132" spans="1:3" x14ac:dyDescent="0.35">
      <c r="A3132">
        <v>865</v>
      </c>
      <c r="B3132" s="1">
        <f>A3132*ASSETS!$F$29/(ASSETS!$F$30+ASSETS!$F$29)</f>
        <v>797.421875</v>
      </c>
      <c r="C3132" s="1">
        <f>A3132*ASSETS!$F$30/(ASSETS!$F$30+ASSETS!$F$29)</f>
        <v>67.578125</v>
      </c>
    </row>
    <row r="3133" spans="1:3" x14ac:dyDescent="0.35">
      <c r="A3133">
        <v>1025</v>
      </c>
      <c r="B3133" s="1">
        <f>A3133*ASSETS!$F$29/(ASSETS!$F$30+ASSETS!$F$29)</f>
        <v>944.921875</v>
      </c>
      <c r="C3133" s="1">
        <f>A3133*ASSETS!$F$30/(ASSETS!$F$30+ASSETS!$F$29)</f>
        <v>80.078125</v>
      </c>
    </row>
    <row r="3134" spans="1:3" x14ac:dyDescent="0.35">
      <c r="A3134">
        <v>1101</v>
      </c>
      <c r="B3134" s="1">
        <f>A3134*ASSETS!$F$29/(ASSETS!$F$30+ASSETS!$F$29)</f>
        <v>1014.984375</v>
      </c>
      <c r="C3134" s="1">
        <f>A3134*ASSETS!$F$30/(ASSETS!$F$30+ASSETS!$F$29)</f>
        <v>86.015625</v>
      </c>
    </row>
    <row r="3135" spans="1:3" x14ac:dyDescent="0.35">
      <c r="A3135">
        <v>971</v>
      </c>
      <c r="B3135" s="1">
        <f>A3135*ASSETS!$F$29/(ASSETS!$F$30+ASSETS!$F$29)</f>
        <v>895.140625</v>
      </c>
      <c r="C3135" s="1">
        <f>A3135*ASSETS!$F$30/(ASSETS!$F$30+ASSETS!$F$29)</f>
        <v>75.859375</v>
      </c>
    </row>
    <row r="3136" spans="1:3" x14ac:dyDescent="0.35">
      <c r="A3136">
        <v>942</v>
      </c>
      <c r="B3136" s="1">
        <f>A3136*ASSETS!$F$29/(ASSETS!$F$30+ASSETS!$F$29)</f>
        <v>868.40625</v>
      </c>
      <c r="C3136" s="1">
        <f>A3136*ASSETS!$F$30/(ASSETS!$F$30+ASSETS!$F$29)</f>
        <v>73.59375</v>
      </c>
    </row>
    <row r="3137" spans="1:3" x14ac:dyDescent="0.35">
      <c r="A3137">
        <v>776</v>
      </c>
      <c r="B3137" s="1">
        <f>A3137*ASSETS!$F$29/(ASSETS!$F$30+ASSETS!$F$29)</f>
        <v>715.375</v>
      </c>
      <c r="C3137" s="1">
        <f>A3137*ASSETS!$F$30/(ASSETS!$F$30+ASSETS!$F$29)</f>
        <v>60.625</v>
      </c>
    </row>
    <row r="3138" spans="1:3" x14ac:dyDescent="0.35">
      <c r="A3138">
        <v>832</v>
      </c>
      <c r="B3138" s="1">
        <f>A3138*ASSETS!$F$29/(ASSETS!$F$30+ASSETS!$F$29)</f>
        <v>767</v>
      </c>
      <c r="C3138" s="1">
        <f>A3138*ASSETS!$F$30/(ASSETS!$F$30+ASSETS!$F$29)</f>
        <v>65</v>
      </c>
    </row>
    <row r="3139" spans="1:3" x14ac:dyDescent="0.35">
      <c r="A3139">
        <v>870</v>
      </c>
      <c r="B3139" s="1">
        <f>A3139*ASSETS!$F$29/(ASSETS!$F$30+ASSETS!$F$29)</f>
        <v>802.03125</v>
      </c>
      <c r="C3139" s="1">
        <f>A3139*ASSETS!$F$30/(ASSETS!$F$30+ASSETS!$F$29)</f>
        <v>67.96875</v>
      </c>
    </row>
    <row r="3140" spans="1:3" x14ac:dyDescent="0.35">
      <c r="A3140">
        <v>960</v>
      </c>
      <c r="B3140" s="1">
        <f>A3140*ASSETS!$F$29/(ASSETS!$F$30+ASSETS!$F$29)</f>
        <v>885</v>
      </c>
      <c r="C3140" s="1">
        <f>A3140*ASSETS!$F$30/(ASSETS!$F$30+ASSETS!$F$29)</f>
        <v>75</v>
      </c>
    </row>
    <row r="3141" spans="1:3" x14ac:dyDescent="0.35">
      <c r="A3141">
        <v>880</v>
      </c>
      <c r="B3141" s="1">
        <f>A3141*ASSETS!$F$29/(ASSETS!$F$30+ASSETS!$F$29)</f>
        <v>811.25</v>
      </c>
      <c r="C3141" s="1">
        <f>A3141*ASSETS!$F$30/(ASSETS!$F$30+ASSETS!$F$29)</f>
        <v>68.75</v>
      </c>
    </row>
    <row r="3142" spans="1:3" x14ac:dyDescent="0.35">
      <c r="A3142">
        <v>1021</v>
      </c>
      <c r="B3142" s="1">
        <f>A3142*ASSETS!$F$29/(ASSETS!$F$30+ASSETS!$F$29)</f>
        <v>941.234375</v>
      </c>
      <c r="C3142" s="1">
        <f>A3142*ASSETS!$F$30/(ASSETS!$F$30+ASSETS!$F$29)</f>
        <v>79.765625</v>
      </c>
    </row>
    <row r="3143" spans="1:3" x14ac:dyDescent="0.35">
      <c r="A3143">
        <v>1067</v>
      </c>
      <c r="B3143" s="1">
        <f>A3143*ASSETS!$F$29/(ASSETS!$F$30+ASSETS!$F$29)</f>
        <v>983.640625</v>
      </c>
      <c r="C3143" s="1">
        <f>A3143*ASSETS!$F$30/(ASSETS!$F$30+ASSETS!$F$29)</f>
        <v>83.359375</v>
      </c>
    </row>
    <row r="3144" spans="1:3" x14ac:dyDescent="0.35">
      <c r="A3144">
        <v>1252</v>
      </c>
      <c r="B3144" s="1">
        <f>A3144*ASSETS!$F$29/(ASSETS!$F$30+ASSETS!$F$29)</f>
        <v>1154.1875</v>
      </c>
      <c r="C3144" s="1">
        <f>A3144*ASSETS!$F$30/(ASSETS!$F$30+ASSETS!$F$29)</f>
        <v>97.8125</v>
      </c>
    </row>
    <row r="3145" spans="1:3" x14ac:dyDescent="0.35">
      <c r="A3145">
        <v>1286</v>
      </c>
      <c r="B3145" s="1">
        <f>A3145*ASSETS!$F$29/(ASSETS!$F$30+ASSETS!$F$29)</f>
        <v>1185.53125</v>
      </c>
      <c r="C3145" s="1">
        <f>A3145*ASSETS!$F$30/(ASSETS!$F$30+ASSETS!$F$29)</f>
        <v>100.46875</v>
      </c>
    </row>
    <row r="3146" spans="1:3" x14ac:dyDescent="0.35">
      <c r="A3146">
        <v>1228</v>
      </c>
      <c r="B3146" s="1">
        <f>A3146*ASSETS!$F$29/(ASSETS!$F$30+ASSETS!$F$29)</f>
        <v>1132.0625</v>
      </c>
      <c r="C3146" s="1">
        <f>A3146*ASSETS!$F$30/(ASSETS!$F$30+ASSETS!$F$29)</f>
        <v>95.9375</v>
      </c>
    </row>
    <row r="3147" spans="1:3" x14ac:dyDescent="0.35">
      <c r="A3147">
        <v>1156</v>
      </c>
      <c r="B3147" s="1">
        <f>A3147*ASSETS!$F$29/(ASSETS!$F$30+ASSETS!$F$29)</f>
        <v>1065.6875</v>
      </c>
      <c r="C3147" s="1">
        <f>A3147*ASSETS!$F$30/(ASSETS!$F$30+ASSETS!$F$29)</f>
        <v>90.3125</v>
      </c>
    </row>
    <row r="3148" spans="1:3" x14ac:dyDescent="0.35">
      <c r="A3148">
        <v>1167</v>
      </c>
      <c r="B3148" s="1">
        <f>A3148*ASSETS!$F$29/(ASSETS!$F$30+ASSETS!$F$29)</f>
        <v>1075.828125</v>
      </c>
      <c r="C3148" s="1">
        <f>A3148*ASSETS!$F$30/(ASSETS!$F$30+ASSETS!$F$29)</f>
        <v>91.171875</v>
      </c>
    </row>
    <row r="3149" spans="1:3" x14ac:dyDescent="0.35">
      <c r="A3149">
        <v>1025</v>
      </c>
      <c r="B3149" s="1">
        <f>A3149*ASSETS!$F$29/(ASSETS!$F$30+ASSETS!$F$29)</f>
        <v>944.921875</v>
      </c>
      <c r="C3149" s="1">
        <f>A3149*ASSETS!$F$30/(ASSETS!$F$30+ASSETS!$F$29)</f>
        <v>80.078125</v>
      </c>
    </row>
    <row r="3150" spans="1:3" x14ac:dyDescent="0.35">
      <c r="A3150">
        <v>942</v>
      </c>
      <c r="B3150" s="1">
        <f>A3150*ASSETS!$F$29/(ASSETS!$F$30+ASSETS!$F$29)</f>
        <v>868.40625</v>
      </c>
      <c r="C3150" s="1">
        <f>A3150*ASSETS!$F$30/(ASSETS!$F$30+ASSETS!$F$29)</f>
        <v>73.59375</v>
      </c>
    </row>
    <row r="3151" spans="1:3" x14ac:dyDescent="0.35">
      <c r="A3151">
        <v>1072</v>
      </c>
      <c r="B3151" s="1">
        <f>A3151*ASSETS!$F$29/(ASSETS!$F$30+ASSETS!$F$29)</f>
        <v>988.25</v>
      </c>
      <c r="C3151" s="1">
        <f>A3151*ASSETS!$F$30/(ASSETS!$F$30+ASSETS!$F$29)</f>
        <v>83.75</v>
      </c>
    </row>
    <row r="3152" spans="1:3" x14ac:dyDescent="0.35">
      <c r="A3152">
        <v>981</v>
      </c>
      <c r="B3152" s="1">
        <f>A3152*ASSETS!$F$29/(ASSETS!$F$30+ASSETS!$F$29)</f>
        <v>904.359375</v>
      </c>
      <c r="C3152" s="1">
        <f>A3152*ASSETS!$F$30/(ASSETS!$F$30+ASSETS!$F$29)</f>
        <v>76.640625</v>
      </c>
    </row>
    <row r="3153" spans="1:3" x14ac:dyDescent="0.35">
      <c r="A3153">
        <v>909</v>
      </c>
      <c r="B3153" s="1">
        <f>A3153*ASSETS!$F$29/(ASSETS!$F$30+ASSETS!$F$29)</f>
        <v>837.984375</v>
      </c>
      <c r="C3153" s="1">
        <f>A3153*ASSETS!$F$30/(ASSETS!$F$30+ASSETS!$F$29)</f>
        <v>71.015625</v>
      </c>
    </row>
    <row r="3154" spans="1:3" x14ac:dyDescent="0.35">
      <c r="A3154">
        <v>975</v>
      </c>
      <c r="B3154" s="1">
        <f>A3154*ASSETS!$F$29/(ASSETS!$F$30+ASSETS!$F$29)</f>
        <v>898.828125</v>
      </c>
      <c r="C3154" s="1">
        <f>A3154*ASSETS!$F$30/(ASSETS!$F$30+ASSETS!$F$29)</f>
        <v>76.171875</v>
      </c>
    </row>
    <row r="3155" spans="1:3" x14ac:dyDescent="0.35">
      <c r="A3155">
        <v>973</v>
      </c>
      <c r="B3155" s="1">
        <f>A3155*ASSETS!$F$29/(ASSETS!$F$30+ASSETS!$F$29)</f>
        <v>896.984375</v>
      </c>
      <c r="C3155" s="1">
        <f>A3155*ASSETS!$F$30/(ASSETS!$F$30+ASSETS!$F$29)</f>
        <v>76.015625</v>
      </c>
    </row>
    <row r="3156" spans="1:3" x14ac:dyDescent="0.35">
      <c r="A3156">
        <v>932</v>
      </c>
      <c r="B3156" s="1">
        <f>A3156*ASSETS!$F$29/(ASSETS!$F$30+ASSETS!$F$29)</f>
        <v>859.1875</v>
      </c>
      <c r="C3156" s="1">
        <f>A3156*ASSETS!$F$30/(ASSETS!$F$30+ASSETS!$F$29)</f>
        <v>72.8125</v>
      </c>
    </row>
    <row r="3157" spans="1:3" x14ac:dyDescent="0.35">
      <c r="A3157">
        <v>1060</v>
      </c>
      <c r="B3157" s="1">
        <f>A3157*ASSETS!$F$29/(ASSETS!$F$30+ASSETS!$F$29)</f>
        <v>977.1875</v>
      </c>
      <c r="C3157" s="1">
        <f>A3157*ASSETS!$F$30/(ASSETS!$F$30+ASSETS!$F$29)</f>
        <v>82.8125</v>
      </c>
    </row>
    <row r="3158" spans="1:3" x14ac:dyDescent="0.35">
      <c r="A3158">
        <v>911</v>
      </c>
      <c r="B3158" s="1">
        <f>A3158*ASSETS!$F$29/(ASSETS!$F$30+ASSETS!$F$29)</f>
        <v>839.828125</v>
      </c>
      <c r="C3158" s="1">
        <f>A3158*ASSETS!$F$30/(ASSETS!$F$30+ASSETS!$F$29)</f>
        <v>71.171875</v>
      </c>
    </row>
    <row r="3159" spans="1:3" x14ac:dyDescent="0.35">
      <c r="A3159">
        <v>854</v>
      </c>
      <c r="B3159" s="1">
        <f>A3159*ASSETS!$F$29/(ASSETS!$F$30+ASSETS!$F$29)</f>
        <v>787.28125</v>
      </c>
      <c r="C3159" s="1">
        <f>A3159*ASSETS!$F$30/(ASSETS!$F$30+ASSETS!$F$29)</f>
        <v>66.71875</v>
      </c>
    </row>
    <row r="3160" spans="1:3" x14ac:dyDescent="0.35">
      <c r="A3160">
        <v>1001</v>
      </c>
      <c r="B3160" s="1">
        <f>A3160*ASSETS!$F$29/(ASSETS!$F$30+ASSETS!$F$29)</f>
        <v>922.796875</v>
      </c>
      <c r="C3160" s="1">
        <f>A3160*ASSETS!$F$30/(ASSETS!$F$30+ASSETS!$F$29)</f>
        <v>78.203125</v>
      </c>
    </row>
    <row r="3161" spans="1:3" x14ac:dyDescent="0.35">
      <c r="A3161">
        <v>1040</v>
      </c>
      <c r="B3161" s="1">
        <f>A3161*ASSETS!$F$29/(ASSETS!$F$30+ASSETS!$F$29)</f>
        <v>958.75</v>
      </c>
      <c r="C3161" s="1">
        <f>A3161*ASSETS!$F$30/(ASSETS!$F$30+ASSETS!$F$29)</f>
        <v>81.25</v>
      </c>
    </row>
    <row r="3162" spans="1:3" x14ac:dyDescent="0.35">
      <c r="A3162">
        <v>1021</v>
      </c>
      <c r="B3162" s="1">
        <f>A3162*ASSETS!$F$29/(ASSETS!$F$30+ASSETS!$F$29)</f>
        <v>941.234375</v>
      </c>
      <c r="C3162" s="1">
        <f>A3162*ASSETS!$F$30/(ASSETS!$F$30+ASSETS!$F$29)</f>
        <v>79.765625</v>
      </c>
    </row>
    <row r="3163" spans="1:3" x14ac:dyDescent="0.35">
      <c r="A3163">
        <v>989</v>
      </c>
      <c r="B3163" s="1">
        <f>A3163*ASSETS!$F$29/(ASSETS!$F$30+ASSETS!$F$29)</f>
        <v>911.734375</v>
      </c>
      <c r="C3163" s="1">
        <f>A3163*ASSETS!$F$30/(ASSETS!$F$30+ASSETS!$F$29)</f>
        <v>77.265625</v>
      </c>
    </row>
    <row r="3164" spans="1:3" x14ac:dyDescent="0.35">
      <c r="A3164">
        <v>1001</v>
      </c>
      <c r="B3164" s="1">
        <f>A3164*ASSETS!$F$29/(ASSETS!$F$30+ASSETS!$F$29)</f>
        <v>922.796875</v>
      </c>
      <c r="C3164" s="1">
        <f>A3164*ASSETS!$F$30/(ASSETS!$F$30+ASSETS!$F$29)</f>
        <v>78.203125</v>
      </c>
    </row>
    <row r="3165" spans="1:3" x14ac:dyDescent="0.35">
      <c r="A3165">
        <v>1085</v>
      </c>
      <c r="B3165" s="1">
        <f>A3165*ASSETS!$F$29/(ASSETS!$F$30+ASSETS!$F$29)</f>
        <v>1000.234375</v>
      </c>
      <c r="C3165" s="1">
        <f>A3165*ASSETS!$F$30/(ASSETS!$F$30+ASSETS!$F$29)</f>
        <v>84.765625</v>
      </c>
    </row>
    <row r="3166" spans="1:3" x14ac:dyDescent="0.35">
      <c r="A3166">
        <v>992</v>
      </c>
      <c r="B3166" s="1">
        <f>A3166*ASSETS!$F$29/(ASSETS!$F$30+ASSETS!$F$29)</f>
        <v>914.5</v>
      </c>
      <c r="C3166" s="1">
        <f>A3166*ASSETS!$F$30/(ASSETS!$F$30+ASSETS!$F$29)</f>
        <v>77.5</v>
      </c>
    </row>
    <row r="3167" spans="1:3" x14ac:dyDescent="0.35">
      <c r="A3167">
        <v>939</v>
      </c>
      <c r="B3167" s="1">
        <f>A3167*ASSETS!$F$29/(ASSETS!$F$30+ASSETS!$F$29)</f>
        <v>865.640625</v>
      </c>
      <c r="C3167" s="1">
        <f>A3167*ASSETS!$F$30/(ASSETS!$F$30+ASSETS!$F$29)</f>
        <v>73.359375</v>
      </c>
    </row>
    <row r="3168" spans="1:3" x14ac:dyDescent="0.35">
      <c r="A3168">
        <v>840</v>
      </c>
      <c r="B3168" s="1">
        <f>A3168*ASSETS!$F$29/(ASSETS!$F$30+ASSETS!$F$29)</f>
        <v>774.375</v>
      </c>
      <c r="C3168" s="1">
        <f>A3168*ASSETS!$F$30/(ASSETS!$F$30+ASSETS!$F$29)</f>
        <v>65.625</v>
      </c>
    </row>
    <row r="3169" spans="1:3" x14ac:dyDescent="0.35">
      <c r="A3169">
        <v>931</v>
      </c>
      <c r="B3169" s="1">
        <f>A3169*ASSETS!$F$29/(ASSETS!$F$30+ASSETS!$F$29)</f>
        <v>858.265625</v>
      </c>
      <c r="C3169" s="1">
        <f>A3169*ASSETS!$F$30/(ASSETS!$F$30+ASSETS!$F$29)</f>
        <v>72.734375</v>
      </c>
    </row>
    <row r="3170" spans="1:3" x14ac:dyDescent="0.35">
      <c r="A3170">
        <v>849</v>
      </c>
      <c r="B3170" s="1">
        <f>A3170*ASSETS!$F$29/(ASSETS!$F$30+ASSETS!$F$29)</f>
        <v>782.671875</v>
      </c>
      <c r="C3170" s="1">
        <f>A3170*ASSETS!$F$30/(ASSETS!$F$30+ASSETS!$F$29)</f>
        <v>66.328125</v>
      </c>
    </row>
    <row r="3171" spans="1:3" x14ac:dyDescent="0.35">
      <c r="A3171">
        <v>859</v>
      </c>
      <c r="B3171" s="1">
        <f>A3171*ASSETS!$F$29/(ASSETS!$F$30+ASSETS!$F$29)</f>
        <v>791.890625</v>
      </c>
      <c r="C3171" s="1">
        <f>A3171*ASSETS!$F$30/(ASSETS!$F$30+ASSETS!$F$29)</f>
        <v>67.109375</v>
      </c>
    </row>
    <row r="3172" spans="1:3" x14ac:dyDescent="0.35">
      <c r="A3172">
        <v>851</v>
      </c>
      <c r="B3172" s="1">
        <f>A3172*ASSETS!$F$29/(ASSETS!$F$30+ASSETS!$F$29)</f>
        <v>784.515625</v>
      </c>
      <c r="C3172" s="1">
        <f>A3172*ASSETS!$F$30/(ASSETS!$F$30+ASSETS!$F$29)</f>
        <v>66.484375</v>
      </c>
    </row>
    <row r="3173" spans="1:3" x14ac:dyDescent="0.35">
      <c r="A3173">
        <v>758</v>
      </c>
      <c r="B3173" s="1">
        <f>A3173*ASSETS!$F$29/(ASSETS!$F$30+ASSETS!$F$29)</f>
        <v>698.78125</v>
      </c>
      <c r="C3173" s="1">
        <f>A3173*ASSETS!$F$30/(ASSETS!$F$30+ASSETS!$F$29)</f>
        <v>59.21875</v>
      </c>
    </row>
    <row r="3174" spans="1:3" x14ac:dyDescent="0.35">
      <c r="A3174">
        <v>737</v>
      </c>
      <c r="B3174" s="1">
        <f>A3174*ASSETS!$F$29/(ASSETS!$F$30+ASSETS!$F$29)</f>
        <v>679.421875</v>
      </c>
      <c r="C3174" s="1">
        <f>A3174*ASSETS!$F$30/(ASSETS!$F$30+ASSETS!$F$29)</f>
        <v>57.578125</v>
      </c>
    </row>
    <row r="3175" spans="1:3" x14ac:dyDescent="0.35">
      <c r="A3175">
        <v>783</v>
      </c>
      <c r="B3175" s="1">
        <f>A3175*ASSETS!$F$29/(ASSETS!$F$30+ASSETS!$F$29)</f>
        <v>721.828125</v>
      </c>
      <c r="C3175" s="1">
        <f>A3175*ASSETS!$F$30/(ASSETS!$F$30+ASSETS!$F$29)</f>
        <v>61.171875</v>
      </c>
    </row>
    <row r="3176" spans="1:3" x14ac:dyDescent="0.35">
      <c r="A3176">
        <v>777</v>
      </c>
      <c r="B3176" s="1">
        <f>A3176*ASSETS!$F$29/(ASSETS!$F$30+ASSETS!$F$29)</f>
        <v>716.296875</v>
      </c>
      <c r="C3176" s="1">
        <f>A3176*ASSETS!$F$30/(ASSETS!$F$30+ASSETS!$F$29)</f>
        <v>60.703125</v>
      </c>
    </row>
    <row r="3177" spans="1:3" x14ac:dyDescent="0.35">
      <c r="A3177">
        <v>587</v>
      </c>
      <c r="B3177" s="1">
        <f>A3177*ASSETS!$F$29/(ASSETS!$F$30+ASSETS!$F$29)</f>
        <v>541.140625</v>
      </c>
      <c r="C3177" s="1">
        <f>A3177*ASSETS!$F$30/(ASSETS!$F$30+ASSETS!$F$29)</f>
        <v>45.859375</v>
      </c>
    </row>
    <row r="3178" spans="1:3" x14ac:dyDescent="0.35">
      <c r="A3178">
        <v>635</v>
      </c>
      <c r="B3178" s="1">
        <f>A3178*ASSETS!$F$29/(ASSETS!$F$30+ASSETS!$F$29)</f>
        <v>585.390625</v>
      </c>
      <c r="C3178" s="1">
        <f>A3178*ASSETS!$F$30/(ASSETS!$F$30+ASSETS!$F$29)</f>
        <v>49.609375</v>
      </c>
    </row>
    <row r="3179" spans="1:3" x14ac:dyDescent="0.35">
      <c r="A3179">
        <v>743</v>
      </c>
      <c r="B3179" s="1">
        <f>A3179*ASSETS!$F$29/(ASSETS!$F$30+ASSETS!$F$29)</f>
        <v>684.953125</v>
      </c>
      <c r="C3179" s="1">
        <f>A3179*ASSETS!$F$30/(ASSETS!$F$30+ASSETS!$F$29)</f>
        <v>58.046875</v>
      </c>
    </row>
    <row r="3180" spans="1:3" x14ac:dyDescent="0.35">
      <c r="A3180">
        <v>899</v>
      </c>
      <c r="B3180" s="1">
        <f>A3180*ASSETS!$F$29/(ASSETS!$F$30+ASSETS!$F$29)</f>
        <v>828.765625</v>
      </c>
      <c r="C3180" s="1">
        <f>A3180*ASSETS!$F$30/(ASSETS!$F$30+ASSETS!$F$29)</f>
        <v>70.234375</v>
      </c>
    </row>
    <row r="3181" spans="1:3" x14ac:dyDescent="0.35">
      <c r="A3181">
        <v>779</v>
      </c>
      <c r="B3181" s="1">
        <f>A3181*ASSETS!$F$29/(ASSETS!$F$30+ASSETS!$F$29)</f>
        <v>718.140625</v>
      </c>
      <c r="C3181" s="1">
        <f>A3181*ASSETS!$F$30/(ASSETS!$F$30+ASSETS!$F$29)</f>
        <v>60.859375</v>
      </c>
    </row>
    <row r="3182" spans="1:3" x14ac:dyDescent="0.35">
      <c r="A3182">
        <v>722</v>
      </c>
      <c r="B3182" s="1">
        <f>A3182*ASSETS!$F$29/(ASSETS!$F$30+ASSETS!$F$29)</f>
        <v>665.59375</v>
      </c>
      <c r="C3182" s="1">
        <f>A3182*ASSETS!$F$30/(ASSETS!$F$30+ASSETS!$F$29)</f>
        <v>56.40625</v>
      </c>
    </row>
    <row r="3183" spans="1:3" x14ac:dyDescent="0.35">
      <c r="A3183">
        <v>660</v>
      </c>
      <c r="B3183" s="1">
        <f>A3183*ASSETS!$F$29/(ASSETS!$F$30+ASSETS!$F$29)</f>
        <v>608.4375</v>
      </c>
      <c r="C3183" s="1">
        <f>A3183*ASSETS!$F$30/(ASSETS!$F$30+ASSETS!$F$29)</f>
        <v>51.5625</v>
      </c>
    </row>
    <row r="3184" spans="1:3" x14ac:dyDescent="0.35">
      <c r="A3184">
        <v>625</v>
      </c>
      <c r="B3184" s="1">
        <f>A3184*ASSETS!$F$29/(ASSETS!$F$30+ASSETS!$F$29)</f>
        <v>576.171875</v>
      </c>
      <c r="C3184" s="1">
        <f>A3184*ASSETS!$F$30/(ASSETS!$F$30+ASSETS!$F$29)</f>
        <v>48.828125</v>
      </c>
    </row>
    <row r="3185" spans="1:3" x14ac:dyDescent="0.35">
      <c r="A3185">
        <v>687</v>
      </c>
      <c r="B3185" s="1">
        <f>A3185*ASSETS!$F$29/(ASSETS!$F$30+ASSETS!$F$29)</f>
        <v>633.328125</v>
      </c>
      <c r="C3185" s="1">
        <f>A3185*ASSETS!$F$30/(ASSETS!$F$30+ASSETS!$F$29)</f>
        <v>53.671875</v>
      </c>
    </row>
    <row r="3186" spans="1:3" x14ac:dyDescent="0.35">
      <c r="A3186">
        <v>820</v>
      </c>
      <c r="B3186" s="1">
        <f>A3186*ASSETS!$F$29/(ASSETS!$F$30+ASSETS!$F$29)</f>
        <v>755.9375</v>
      </c>
      <c r="C3186" s="1">
        <f>A3186*ASSETS!$F$30/(ASSETS!$F$30+ASSETS!$F$29)</f>
        <v>64.0625</v>
      </c>
    </row>
    <row r="3187" spans="1:3" x14ac:dyDescent="0.35">
      <c r="A3187">
        <v>984</v>
      </c>
      <c r="B3187" s="1">
        <f>A3187*ASSETS!$F$29/(ASSETS!$F$30+ASSETS!$F$29)</f>
        <v>907.125</v>
      </c>
      <c r="C3187" s="1">
        <f>A3187*ASSETS!$F$30/(ASSETS!$F$30+ASSETS!$F$29)</f>
        <v>76.875</v>
      </c>
    </row>
    <row r="3188" spans="1:3" x14ac:dyDescent="0.35">
      <c r="A3188">
        <v>1045</v>
      </c>
      <c r="B3188" s="1">
        <f>A3188*ASSETS!$F$29/(ASSETS!$F$30+ASSETS!$F$29)</f>
        <v>963.359375</v>
      </c>
      <c r="C3188" s="1">
        <f>A3188*ASSETS!$F$30/(ASSETS!$F$30+ASSETS!$F$29)</f>
        <v>81.640625</v>
      </c>
    </row>
    <row r="3189" spans="1:3" x14ac:dyDescent="0.35">
      <c r="A3189">
        <v>979</v>
      </c>
      <c r="B3189" s="1">
        <f>A3189*ASSETS!$F$29/(ASSETS!$F$30+ASSETS!$F$29)</f>
        <v>902.515625</v>
      </c>
      <c r="C3189" s="1">
        <f>A3189*ASSETS!$F$30/(ASSETS!$F$30+ASSETS!$F$29)</f>
        <v>76.484375</v>
      </c>
    </row>
    <row r="3190" spans="1:3" x14ac:dyDescent="0.35">
      <c r="A3190">
        <v>1045</v>
      </c>
      <c r="B3190" s="1">
        <f>A3190*ASSETS!$F$29/(ASSETS!$F$30+ASSETS!$F$29)</f>
        <v>963.359375</v>
      </c>
      <c r="C3190" s="1">
        <f>A3190*ASSETS!$F$30/(ASSETS!$F$30+ASSETS!$F$29)</f>
        <v>81.640625</v>
      </c>
    </row>
    <row r="3191" spans="1:3" x14ac:dyDescent="0.35">
      <c r="A3191">
        <v>1030</v>
      </c>
      <c r="B3191" s="1">
        <f>A3191*ASSETS!$F$29/(ASSETS!$F$30+ASSETS!$F$29)</f>
        <v>949.53125</v>
      </c>
      <c r="C3191" s="1">
        <f>A3191*ASSETS!$F$30/(ASSETS!$F$30+ASSETS!$F$29)</f>
        <v>80.46875</v>
      </c>
    </row>
    <row r="3192" spans="1:3" x14ac:dyDescent="0.35">
      <c r="A3192">
        <v>884</v>
      </c>
      <c r="B3192" s="1">
        <f>A3192*ASSETS!$F$29/(ASSETS!$F$30+ASSETS!$F$29)</f>
        <v>814.9375</v>
      </c>
      <c r="C3192" s="1">
        <f>A3192*ASSETS!$F$30/(ASSETS!$F$30+ASSETS!$F$29)</f>
        <v>69.0625</v>
      </c>
    </row>
    <row r="3193" spans="1:3" x14ac:dyDescent="0.35">
      <c r="A3193">
        <v>937</v>
      </c>
      <c r="B3193" s="1">
        <f>A3193*ASSETS!$F$29/(ASSETS!$F$30+ASSETS!$F$29)</f>
        <v>863.796875</v>
      </c>
      <c r="C3193" s="1">
        <f>A3193*ASSETS!$F$30/(ASSETS!$F$30+ASSETS!$F$29)</f>
        <v>73.203125</v>
      </c>
    </row>
    <row r="3194" spans="1:3" x14ac:dyDescent="0.35">
      <c r="A3194">
        <v>892</v>
      </c>
      <c r="B3194" s="1">
        <f>A3194*ASSETS!$F$29/(ASSETS!$F$30+ASSETS!$F$29)</f>
        <v>822.3125</v>
      </c>
      <c r="C3194" s="1">
        <f>A3194*ASSETS!$F$30/(ASSETS!$F$30+ASSETS!$F$29)</f>
        <v>69.6875</v>
      </c>
    </row>
    <row r="3195" spans="1:3" x14ac:dyDescent="0.35">
      <c r="A3195">
        <v>900</v>
      </c>
      <c r="B3195" s="1">
        <f>A3195*ASSETS!$F$29/(ASSETS!$F$30+ASSETS!$F$29)</f>
        <v>829.6875</v>
      </c>
      <c r="C3195" s="1">
        <f>A3195*ASSETS!$F$30/(ASSETS!$F$30+ASSETS!$F$29)</f>
        <v>70.3125</v>
      </c>
    </row>
    <row r="3196" spans="1:3" x14ac:dyDescent="0.35">
      <c r="A3196">
        <v>887</v>
      </c>
      <c r="B3196" s="1">
        <f>A3196*ASSETS!$F$29/(ASSETS!$F$30+ASSETS!$F$29)</f>
        <v>817.703125</v>
      </c>
      <c r="C3196" s="1">
        <f>A3196*ASSETS!$F$30/(ASSETS!$F$30+ASSETS!$F$29)</f>
        <v>69.296875</v>
      </c>
    </row>
    <row r="3197" spans="1:3" x14ac:dyDescent="0.35">
      <c r="A3197">
        <v>932</v>
      </c>
      <c r="B3197" s="1">
        <f>A3197*ASSETS!$F$29/(ASSETS!$F$30+ASSETS!$F$29)</f>
        <v>859.1875</v>
      </c>
      <c r="C3197" s="1">
        <f>A3197*ASSETS!$F$30/(ASSETS!$F$30+ASSETS!$F$29)</f>
        <v>72.8125</v>
      </c>
    </row>
    <row r="3198" spans="1:3" x14ac:dyDescent="0.35">
      <c r="A3198">
        <v>939</v>
      </c>
      <c r="B3198" s="1">
        <f>A3198*ASSETS!$F$29/(ASSETS!$F$30+ASSETS!$F$29)</f>
        <v>865.640625</v>
      </c>
      <c r="C3198" s="1">
        <f>A3198*ASSETS!$F$30/(ASSETS!$F$30+ASSETS!$F$29)</f>
        <v>73.359375</v>
      </c>
    </row>
    <row r="3199" spans="1:3" x14ac:dyDescent="0.35">
      <c r="A3199">
        <v>729</v>
      </c>
      <c r="B3199" s="1">
        <f>A3199*ASSETS!$F$29/(ASSETS!$F$30+ASSETS!$F$29)</f>
        <v>672.046875</v>
      </c>
      <c r="C3199" s="1">
        <f>A3199*ASSETS!$F$30/(ASSETS!$F$30+ASSETS!$F$29)</f>
        <v>56.953125</v>
      </c>
    </row>
    <row r="3200" spans="1:3" x14ac:dyDescent="0.35">
      <c r="A3200">
        <v>658</v>
      </c>
      <c r="B3200" s="1">
        <f>A3200*ASSETS!$F$29/(ASSETS!$F$30+ASSETS!$F$29)</f>
        <v>606.59375</v>
      </c>
      <c r="C3200" s="1">
        <f>A3200*ASSETS!$F$30/(ASSETS!$F$30+ASSETS!$F$29)</f>
        <v>51.40625</v>
      </c>
    </row>
    <row r="3201" spans="1:3" x14ac:dyDescent="0.35">
      <c r="A3201">
        <v>687</v>
      </c>
      <c r="B3201" s="1">
        <f>A3201*ASSETS!$F$29/(ASSETS!$F$30+ASSETS!$F$29)</f>
        <v>633.328125</v>
      </c>
      <c r="C3201" s="1">
        <f>A3201*ASSETS!$F$30/(ASSETS!$F$30+ASSETS!$F$29)</f>
        <v>53.671875</v>
      </c>
    </row>
    <row r="3202" spans="1:3" x14ac:dyDescent="0.35">
      <c r="A3202">
        <v>536</v>
      </c>
      <c r="B3202" s="1">
        <f>A3202*ASSETS!$F$29/(ASSETS!$F$30+ASSETS!$F$29)</f>
        <v>494.125</v>
      </c>
      <c r="C3202" s="1">
        <f>A3202*ASSETS!$F$30/(ASSETS!$F$30+ASSETS!$F$29)</f>
        <v>41.875</v>
      </c>
    </row>
    <row r="3203" spans="1:3" x14ac:dyDescent="0.35">
      <c r="A3203">
        <v>581</v>
      </c>
      <c r="B3203" s="1">
        <f>A3203*ASSETS!$F$29/(ASSETS!$F$30+ASSETS!$F$29)</f>
        <v>535.609375</v>
      </c>
      <c r="C3203" s="1">
        <f>A3203*ASSETS!$F$30/(ASSETS!$F$30+ASSETS!$F$29)</f>
        <v>45.390625</v>
      </c>
    </row>
    <row r="3204" spans="1:3" x14ac:dyDescent="0.35">
      <c r="A3204">
        <v>471</v>
      </c>
      <c r="B3204" s="1">
        <f>A3204*ASSETS!$F$29/(ASSETS!$F$30+ASSETS!$F$29)</f>
        <v>434.203125</v>
      </c>
      <c r="C3204" s="1">
        <f>A3204*ASSETS!$F$30/(ASSETS!$F$30+ASSETS!$F$29)</f>
        <v>36.796875</v>
      </c>
    </row>
    <row r="3205" spans="1:3" x14ac:dyDescent="0.35">
      <c r="A3205">
        <v>518</v>
      </c>
      <c r="B3205" s="1">
        <f>A3205*ASSETS!$F$29/(ASSETS!$F$30+ASSETS!$F$29)</f>
        <v>477.53125</v>
      </c>
      <c r="C3205" s="1">
        <f>A3205*ASSETS!$F$30/(ASSETS!$F$30+ASSETS!$F$29)</f>
        <v>40.46875</v>
      </c>
    </row>
    <row r="3206" spans="1:3" x14ac:dyDescent="0.35">
      <c r="A3206">
        <v>629</v>
      </c>
      <c r="B3206" s="1">
        <f>A3206*ASSETS!$F$29/(ASSETS!$F$30+ASSETS!$F$29)</f>
        <v>579.859375</v>
      </c>
      <c r="C3206" s="1">
        <f>A3206*ASSETS!$F$30/(ASSETS!$F$30+ASSETS!$F$29)</f>
        <v>49.140625</v>
      </c>
    </row>
    <row r="3207" spans="1:3" x14ac:dyDescent="0.35">
      <c r="A3207">
        <v>575</v>
      </c>
      <c r="B3207" s="1">
        <f>A3207*ASSETS!$F$29/(ASSETS!$F$30+ASSETS!$F$29)</f>
        <v>530.078125</v>
      </c>
      <c r="C3207" s="1">
        <f>A3207*ASSETS!$F$30/(ASSETS!$F$30+ASSETS!$F$29)</f>
        <v>44.921875</v>
      </c>
    </row>
    <row r="3208" spans="1:3" x14ac:dyDescent="0.35">
      <c r="A3208">
        <v>699</v>
      </c>
      <c r="B3208" s="1">
        <f>A3208*ASSETS!$F$29/(ASSETS!$F$30+ASSETS!$F$29)</f>
        <v>644.390625</v>
      </c>
      <c r="C3208" s="1">
        <f>A3208*ASSETS!$F$30/(ASSETS!$F$30+ASSETS!$F$29)</f>
        <v>54.609375</v>
      </c>
    </row>
    <row r="3209" spans="1:3" x14ac:dyDescent="0.35">
      <c r="A3209">
        <v>763</v>
      </c>
      <c r="B3209" s="1">
        <f>A3209*ASSETS!$F$29/(ASSETS!$F$30+ASSETS!$F$29)</f>
        <v>703.390625</v>
      </c>
      <c r="C3209" s="1">
        <f>A3209*ASSETS!$F$30/(ASSETS!$F$30+ASSETS!$F$29)</f>
        <v>59.609375</v>
      </c>
    </row>
    <row r="3210" spans="1:3" x14ac:dyDescent="0.35">
      <c r="A3210">
        <v>816</v>
      </c>
      <c r="B3210" s="1">
        <f>A3210*ASSETS!$F$29/(ASSETS!$F$30+ASSETS!$F$29)</f>
        <v>752.25</v>
      </c>
      <c r="C3210" s="1">
        <f>A3210*ASSETS!$F$30/(ASSETS!$F$30+ASSETS!$F$29)</f>
        <v>63.75</v>
      </c>
    </row>
    <row r="3211" spans="1:3" x14ac:dyDescent="0.35">
      <c r="A3211">
        <v>728</v>
      </c>
      <c r="B3211" s="1">
        <f>A3211*ASSETS!$F$29/(ASSETS!$F$30+ASSETS!$F$29)</f>
        <v>671.125</v>
      </c>
      <c r="C3211" s="1">
        <f>A3211*ASSETS!$F$30/(ASSETS!$F$30+ASSETS!$F$29)</f>
        <v>56.875</v>
      </c>
    </row>
    <row r="3212" spans="1:3" x14ac:dyDescent="0.35">
      <c r="A3212">
        <v>617</v>
      </c>
      <c r="B3212" s="1">
        <f>A3212*ASSETS!$F$29/(ASSETS!$F$30+ASSETS!$F$29)</f>
        <v>568.796875</v>
      </c>
      <c r="C3212" s="1">
        <f>A3212*ASSETS!$F$30/(ASSETS!$F$30+ASSETS!$F$29)</f>
        <v>48.203125</v>
      </c>
    </row>
    <row r="3213" spans="1:3" x14ac:dyDescent="0.35">
      <c r="A3213">
        <v>659</v>
      </c>
      <c r="B3213" s="1">
        <f>A3213*ASSETS!$F$29/(ASSETS!$F$30+ASSETS!$F$29)</f>
        <v>607.515625</v>
      </c>
      <c r="C3213" s="1">
        <f>A3213*ASSETS!$F$30/(ASSETS!$F$30+ASSETS!$F$29)</f>
        <v>51.484375</v>
      </c>
    </row>
    <row r="3214" spans="1:3" x14ac:dyDescent="0.35">
      <c r="A3214">
        <v>787</v>
      </c>
      <c r="B3214" s="1">
        <f>A3214*ASSETS!$F$29/(ASSETS!$F$30+ASSETS!$F$29)</f>
        <v>725.515625</v>
      </c>
      <c r="C3214" s="1">
        <f>A3214*ASSETS!$F$30/(ASSETS!$F$30+ASSETS!$F$29)</f>
        <v>61.484375</v>
      </c>
    </row>
    <row r="3215" spans="1:3" x14ac:dyDescent="0.35">
      <c r="A3215">
        <v>665</v>
      </c>
      <c r="B3215" s="1">
        <f>A3215*ASSETS!$F$29/(ASSETS!$F$30+ASSETS!$F$29)</f>
        <v>613.046875</v>
      </c>
      <c r="C3215" s="1">
        <f>A3215*ASSETS!$F$30/(ASSETS!$F$30+ASSETS!$F$29)</f>
        <v>51.953125</v>
      </c>
    </row>
    <row r="3216" spans="1:3" x14ac:dyDescent="0.35">
      <c r="A3216">
        <v>697</v>
      </c>
      <c r="B3216" s="1">
        <f>A3216*ASSETS!$F$29/(ASSETS!$F$30+ASSETS!$F$29)</f>
        <v>642.546875</v>
      </c>
      <c r="C3216" s="1">
        <f>A3216*ASSETS!$F$30/(ASSETS!$F$30+ASSETS!$F$29)</f>
        <v>54.453125</v>
      </c>
    </row>
    <row r="3217" spans="1:3" x14ac:dyDescent="0.35">
      <c r="A3217">
        <v>662</v>
      </c>
      <c r="B3217" s="1">
        <f>A3217*ASSETS!$F$29/(ASSETS!$F$30+ASSETS!$F$29)</f>
        <v>610.28125</v>
      </c>
      <c r="C3217" s="1">
        <f>A3217*ASSETS!$F$30/(ASSETS!$F$30+ASSETS!$F$29)</f>
        <v>51.71875</v>
      </c>
    </row>
    <row r="3218" spans="1:3" x14ac:dyDescent="0.35">
      <c r="A3218">
        <v>708</v>
      </c>
      <c r="B3218" s="1">
        <f>A3218*ASSETS!$F$29/(ASSETS!$F$30+ASSETS!$F$29)</f>
        <v>652.6875</v>
      </c>
      <c r="C3218" s="1">
        <f>A3218*ASSETS!$F$30/(ASSETS!$F$30+ASSETS!$F$29)</f>
        <v>55.3125</v>
      </c>
    </row>
    <row r="3219" spans="1:3" x14ac:dyDescent="0.35">
      <c r="A3219">
        <v>797</v>
      </c>
      <c r="B3219" s="1">
        <f>A3219*ASSETS!$F$29/(ASSETS!$F$30+ASSETS!$F$29)</f>
        <v>734.734375</v>
      </c>
      <c r="C3219" s="1">
        <f>A3219*ASSETS!$F$30/(ASSETS!$F$30+ASSETS!$F$29)</f>
        <v>62.265625</v>
      </c>
    </row>
    <row r="3220" spans="1:3" x14ac:dyDescent="0.35">
      <c r="A3220">
        <v>847</v>
      </c>
      <c r="B3220" s="1">
        <f>A3220*ASSETS!$F$29/(ASSETS!$F$30+ASSETS!$F$29)</f>
        <v>780.828125</v>
      </c>
      <c r="C3220" s="1">
        <f>A3220*ASSETS!$F$30/(ASSETS!$F$30+ASSETS!$F$29)</f>
        <v>66.171875</v>
      </c>
    </row>
    <row r="3221" spans="1:3" x14ac:dyDescent="0.35">
      <c r="A3221">
        <v>865</v>
      </c>
      <c r="B3221" s="1">
        <f>A3221*ASSETS!$F$29/(ASSETS!$F$30+ASSETS!$F$29)</f>
        <v>797.421875</v>
      </c>
      <c r="C3221" s="1">
        <f>A3221*ASSETS!$F$30/(ASSETS!$F$30+ASSETS!$F$29)</f>
        <v>67.578125</v>
      </c>
    </row>
    <row r="3222" spans="1:3" x14ac:dyDescent="0.35">
      <c r="A3222">
        <v>879</v>
      </c>
      <c r="B3222" s="1">
        <f>A3222*ASSETS!$F$29/(ASSETS!$F$30+ASSETS!$F$29)</f>
        <v>810.328125</v>
      </c>
      <c r="C3222" s="1">
        <f>A3222*ASSETS!$F$30/(ASSETS!$F$30+ASSETS!$F$29)</f>
        <v>68.671875</v>
      </c>
    </row>
    <row r="3223" spans="1:3" x14ac:dyDescent="0.35">
      <c r="A3223">
        <v>931</v>
      </c>
      <c r="B3223" s="1">
        <f>A3223*ASSETS!$F$29/(ASSETS!$F$30+ASSETS!$F$29)</f>
        <v>858.265625</v>
      </c>
      <c r="C3223" s="1">
        <f>A3223*ASSETS!$F$30/(ASSETS!$F$30+ASSETS!$F$29)</f>
        <v>72.734375</v>
      </c>
    </row>
    <row r="3224" spans="1:3" x14ac:dyDescent="0.35">
      <c r="A3224">
        <v>941</v>
      </c>
      <c r="B3224" s="1">
        <f>A3224*ASSETS!$F$29/(ASSETS!$F$30+ASSETS!$F$29)</f>
        <v>867.484375</v>
      </c>
      <c r="C3224" s="1">
        <f>A3224*ASSETS!$F$30/(ASSETS!$F$30+ASSETS!$F$29)</f>
        <v>73.515625</v>
      </c>
    </row>
    <row r="3225" spans="1:3" x14ac:dyDescent="0.35">
      <c r="A3225">
        <v>873</v>
      </c>
      <c r="B3225" s="1">
        <f>A3225*ASSETS!$F$29/(ASSETS!$F$30+ASSETS!$F$29)</f>
        <v>804.796875</v>
      </c>
      <c r="C3225" s="1">
        <f>A3225*ASSETS!$F$30/(ASSETS!$F$30+ASSETS!$F$29)</f>
        <v>68.203125</v>
      </c>
    </row>
    <row r="3226" spans="1:3" x14ac:dyDescent="0.35">
      <c r="A3226">
        <v>904</v>
      </c>
      <c r="B3226" s="1">
        <f>A3226*ASSETS!$F$29/(ASSETS!$F$30+ASSETS!$F$29)</f>
        <v>833.375</v>
      </c>
      <c r="C3226" s="1">
        <f>A3226*ASSETS!$F$30/(ASSETS!$F$30+ASSETS!$F$29)</f>
        <v>70.625</v>
      </c>
    </row>
    <row r="3227" spans="1:3" x14ac:dyDescent="0.35">
      <c r="A3227">
        <v>867</v>
      </c>
      <c r="B3227" s="1">
        <f>A3227*ASSETS!$F$29/(ASSETS!$F$30+ASSETS!$F$29)</f>
        <v>799.265625</v>
      </c>
      <c r="C3227" s="1">
        <f>A3227*ASSETS!$F$30/(ASSETS!$F$30+ASSETS!$F$29)</f>
        <v>67.734375</v>
      </c>
    </row>
    <row r="3228" spans="1:3" x14ac:dyDescent="0.35">
      <c r="A3228">
        <v>858</v>
      </c>
      <c r="B3228" s="1">
        <f>A3228*ASSETS!$F$29/(ASSETS!$F$30+ASSETS!$F$29)</f>
        <v>790.96875</v>
      </c>
      <c r="C3228" s="1">
        <f>A3228*ASSETS!$F$30/(ASSETS!$F$30+ASSETS!$F$29)</f>
        <v>67.03125</v>
      </c>
    </row>
    <row r="3229" spans="1:3" x14ac:dyDescent="0.35">
      <c r="A3229">
        <v>894</v>
      </c>
      <c r="B3229" s="1">
        <f>A3229*ASSETS!$F$29/(ASSETS!$F$30+ASSETS!$F$29)</f>
        <v>824.15625</v>
      </c>
      <c r="C3229" s="1">
        <f>A3229*ASSETS!$F$30/(ASSETS!$F$30+ASSETS!$F$29)</f>
        <v>69.84375</v>
      </c>
    </row>
    <row r="3230" spans="1:3" x14ac:dyDescent="0.35">
      <c r="A3230">
        <v>1063</v>
      </c>
      <c r="B3230" s="1">
        <f>A3230*ASSETS!$F$29/(ASSETS!$F$30+ASSETS!$F$29)</f>
        <v>979.953125</v>
      </c>
      <c r="C3230" s="1">
        <f>A3230*ASSETS!$F$30/(ASSETS!$F$30+ASSETS!$F$29)</f>
        <v>83.046875</v>
      </c>
    </row>
    <row r="3231" spans="1:3" x14ac:dyDescent="0.35">
      <c r="A3231">
        <v>1070</v>
      </c>
      <c r="B3231" s="1">
        <f>A3231*ASSETS!$F$29/(ASSETS!$F$30+ASSETS!$F$29)</f>
        <v>986.40625</v>
      </c>
      <c r="C3231" s="1">
        <f>A3231*ASSETS!$F$30/(ASSETS!$F$30+ASSETS!$F$29)</f>
        <v>83.59375</v>
      </c>
    </row>
    <row r="3232" spans="1:3" x14ac:dyDescent="0.35">
      <c r="A3232">
        <v>1161</v>
      </c>
      <c r="B3232" s="1">
        <f>A3232*ASSETS!$F$29/(ASSETS!$F$30+ASSETS!$F$29)</f>
        <v>1070.296875</v>
      </c>
      <c r="C3232" s="1">
        <f>A3232*ASSETS!$F$30/(ASSETS!$F$30+ASSETS!$F$29)</f>
        <v>90.703125</v>
      </c>
    </row>
    <row r="3233" spans="1:3" x14ac:dyDescent="0.35">
      <c r="A3233">
        <v>1274</v>
      </c>
      <c r="B3233" s="1">
        <f>A3233*ASSETS!$F$29/(ASSETS!$F$30+ASSETS!$F$29)</f>
        <v>1174.46875</v>
      </c>
      <c r="C3233" s="1">
        <f>A3233*ASSETS!$F$30/(ASSETS!$F$30+ASSETS!$F$29)</f>
        <v>99.53125</v>
      </c>
    </row>
    <row r="3234" spans="1:3" x14ac:dyDescent="0.35">
      <c r="A3234">
        <v>1513</v>
      </c>
      <c r="B3234" s="1">
        <f>A3234*ASSETS!$F$29/(ASSETS!$F$30+ASSETS!$F$29)</f>
        <v>1394.796875</v>
      </c>
      <c r="C3234" s="1">
        <f>A3234*ASSETS!$F$30/(ASSETS!$F$30+ASSETS!$F$29)</f>
        <v>118.203125</v>
      </c>
    </row>
    <row r="3235" spans="1:3" x14ac:dyDescent="0.35">
      <c r="A3235">
        <v>1463</v>
      </c>
      <c r="B3235" s="1">
        <f>A3235*ASSETS!$F$29/(ASSETS!$F$30+ASSETS!$F$29)</f>
        <v>1348.703125</v>
      </c>
      <c r="C3235" s="1">
        <f>A3235*ASSETS!$F$30/(ASSETS!$F$30+ASSETS!$F$29)</f>
        <v>114.296875</v>
      </c>
    </row>
    <row r="3236" spans="1:3" x14ac:dyDescent="0.35">
      <c r="A3236">
        <v>1412</v>
      </c>
      <c r="B3236" s="1">
        <f>A3236*ASSETS!$F$29/(ASSETS!$F$30+ASSETS!$F$29)</f>
        <v>1301.6875</v>
      </c>
      <c r="C3236" s="1">
        <f>A3236*ASSETS!$F$30/(ASSETS!$F$30+ASSETS!$F$29)</f>
        <v>110.3125</v>
      </c>
    </row>
    <row r="3237" spans="1:3" x14ac:dyDescent="0.35">
      <c r="A3237">
        <v>1192</v>
      </c>
      <c r="B3237" s="1">
        <f>A3237*ASSETS!$F$29/(ASSETS!$F$30+ASSETS!$F$29)</f>
        <v>1098.875</v>
      </c>
      <c r="C3237" s="1">
        <f>A3237*ASSETS!$F$30/(ASSETS!$F$30+ASSETS!$F$29)</f>
        <v>93.125</v>
      </c>
    </row>
    <row r="3238" spans="1:3" x14ac:dyDescent="0.35">
      <c r="A3238">
        <v>1215</v>
      </c>
      <c r="B3238" s="1">
        <f>A3238*ASSETS!$F$29/(ASSETS!$F$30+ASSETS!$F$29)</f>
        <v>1120.078125</v>
      </c>
      <c r="C3238" s="1">
        <f>A3238*ASSETS!$F$30/(ASSETS!$F$30+ASSETS!$F$29)</f>
        <v>94.921875</v>
      </c>
    </row>
    <row r="3239" spans="1:3" x14ac:dyDescent="0.35">
      <c r="A3239">
        <v>1195</v>
      </c>
      <c r="B3239" s="1">
        <f>A3239*ASSETS!$F$29/(ASSETS!$F$30+ASSETS!$F$29)</f>
        <v>1101.640625</v>
      </c>
      <c r="C3239" s="1">
        <f>A3239*ASSETS!$F$30/(ASSETS!$F$30+ASSETS!$F$29)</f>
        <v>93.359375</v>
      </c>
    </row>
    <row r="3240" spans="1:3" x14ac:dyDescent="0.35">
      <c r="A3240">
        <v>1200</v>
      </c>
      <c r="B3240" s="1">
        <f>A3240*ASSETS!$F$29/(ASSETS!$F$30+ASSETS!$F$29)</f>
        <v>1106.25</v>
      </c>
      <c r="C3240" s="1">
        <f>A3240*ASSETS!$F$30/(ASSETS!$F$30+ASSETS!$F$29)</f>
        <v>93.75</v>
      </c>
    </row>
    <row r="3241" spans="1:3" x14ac:dyDescent="0.35">
      <c r="A3241">
        <v>1251</v>
      </c>
      <c r="B3241" s="1">
        <f>A3241*ASSETS!$F$29/(ASSETS!$F$30+ASSETS!$F$29)</f>
        <v>1153.265625</v>
      </c>
      <c r="C3241" s="1">
        <f>A3241*ASSETS!$F$30/(ASSETS!$F$30+ASSETS!$F$29)</f>
        <v>97.734375</v>
      </c>
    </row>
    <row r="3242" spans="1:3" x14ac:dyDescent="0.35">
      <c r="A3242">
        <v>1206</v>
      </c>
      <c r="B3242" s="1">
        <f>A3242*ASSETS!$F$29/(ASSETS!$F$30+ASSETS!$F$29)</f>
        <v>1111.78125</v>
      </c>
      <c r="C3242" s="1">
        <f>A3242*ASSETS!$F$30/(ASSETS!$F$30+ASSETS!$F$29)</f>
        <v>94.21875</v>
      </c>
    </row>
    <row r="3243" spans="1:3" x14ac:dyDescent="0.35">
      <c r="A3243">
        <v>1259</v>
      </c>
      <c r="B3243" s="1">
        <f>A3243*ASSETS!$F$29/(ASSETS!$F$30+ASSETS!$F$29)</f>
        <v>1160.640625</v>
      </c>
      <c r="C3243" s="1">
        <f>A3243*ASSETS!$F$30/(ASSETS!$F$30+ASSETS!$F$29)</f>
        <v>98.359375</v>
      </c>
    </row>
    <row r="3244" spans="1:3" x14ac:dyDescent="0.35">
      <c r="A3244">
        <v>1230</v>
      </c>
      <c r="B3244" s="1">
        <f>A3244*ASSETS!$F$29/(ASSETS!$F$30+ASSETS!$F$29)</f>
        <v>1133.90625</v>
      </c>
      <c r="C3244" s="1">
        <f>A3244*ASSETS!$F$30/(ASSETS!$F$30+ASSETS!$F$29)</f>
        <v>96.09375</v>
      </c>
    </row>
    <row r="3245" spans="1:3" x14ac:dyDescent="0.35">
      <c r="A3245">
        <v>1251</v>
      </c>
      <c r="B3245" s="1">
        <f>A3245*ASSETS!$F$29/(ASSETS!$F$30+ASSETS!$F$29)</f>
        <v>1153.265625</v>
      </c>
      <c r="C3245" s="1">
        <f>A3245*ASSETS!$F$30/(ASSETS!$F$30+ASSETS!$F$29)</f>
        <v>97.734375</v>
      </c>
    </row>
    <row r="3246" spans="1:3" x14ac:dyDescent="0.35">
      <c r="A3246">
        <v>1373</v>
      </c>
      <c r="B3246" s="1">
        <f>A3246*ASSETS!$F$29/(ASSETS!$F$30+ASSETS!$F$29)</f>
        <v>1265.734375</v>
      </c>
      <c r="C3246" s="1">
        <f>A3246*ASSETS!$F$30/(ASSETS!$F$30+ASSETS!$F$29)</f>
        <v>107.265625</v>
      </c>
    </row>
    <row r="3247" spans="1:3" x14ac:dyDescent="0.35">
      <c r="A3247">
        <v>1313</v>
      </c>
      <c r="B3247" s="1">
        <f>A3247*ASSETS!$F$29/(ASSETS!$F$30+ASSETS!$F$29)</f>
        <v>1210.421875</v>
      </c>
      <c r="C3247" s="1">
        <f>A3247*ASSETS!$F$30/(ASSETS!$F$30+ASSETS!$F$29)</f>
        <v>102.578125</v>
      </c>
    </row>
    <row r="3248" spans="1:3" x14ac:dyDescent="0.35">
      <c r="A3248">
        <v>1322</v>
      </c>
      <c r="B3248" s="1">
        <f>A3248*ASSETS!$F$29/(ASSETS!$F$30+ASSETS!$F$29)</f>
        <v>1218.71875</v>
      </c>
      <c r="C3248" s="1">
        <f>A3248*ASSETS!$F$30/(ASSETS!$F$30+ASSETS!$F$29)</f>
        <v>103.28125</v>
      </c>
    </row>
    <row r="3249" spans="1:3" x14ac:dyDescent="0.35">
      <c r="A3249">
        <v>1144</v>
      </c>
      <c r="B3249" s="1">
        <f>A3249*ASSETS!$F$29/(ASSETS!$F$30+ASSETS!$F$29)</f>
        <v>1054.625</v>
      </c>
      <c r="C3249" s="1">
        <f>A3249*ASSETS!$F$30/(ASSETS!$F$30+ASSETS!$F$29)</f>
        <v>89.375</v>
      </c>
    </row>
    <row r="3250" spans="1:3" x14ac:dyDescent="0.35">
      <c r="A3250">
        <v>1292</v>
      </c>
      <c r="B3250" s="1">
        <f>A3250*ASSETS!$F$29/(ASSETS!$F$30+ASSETS!$F$29)</f>
        <v>1191.0625</v>
      </c>
      <c r="C3250" s="1">
        <f>A3250*ASSETS!$F$30/(ASSETS!$F$30+ASSETS!$F$29)</f>
        <v>100.9375</v>
      </c>
    </row>
    <row r="3251" spans="1:3" x14ac:dyDescent="0.35">
      <c r="A3251">
        <v>1187</v>
      </c>
      <c r="B3251" s="1">
        <f>A3251*ASSETS!$F$29/(ASSETS!$F$30+ASSETS!$F$29)</f>
        <v>1094.265625</v>
      </c>
      <c r="C3251" s="1">
        <f>A3251*ASSETS!$F$30/(ASSETS!$F$30+ASSETS!$F$29)</f>
        <v>92.734375</v>
      </c>
    </row>
    <row r="3252" spans="1:3" x14ac:dyDescent="0.35">
      <c r="A3252">
        <v>1316</v>
      </c>
      <c r="B3252" s="1">
        <f>A3252*ASSETS!$F$29/(ASSETS!$F$30+ASSETS!$F$29)</f>
        <v>1213.1875</v>
      </c>
      <c r="C3252" s="1">
        <f>A3252*ASSETS!$F$30/(ASSETS!$F$30+ASSETS!$F$29)</f>
        <v>102.8125</v>
      </c>
    </row>
    <row r="3253" spans="1:3" x14ac:dyDescent="0.35">
      <c r="A3253">
        <v>1173</v>
      </c>
      <c r="B3253" s="1">
        <f>A3253*ASSETS!$F$29/(ASSETS!$F$30+ASSETS!$F$29)</f>
        <v>1081.359375</v>
      </c>
      <c r="C3253" s="1">
        <f>A3253*ASSETS!$F$30/(ASSETS!$F$30+ASSETS!$F$29)</f>
        <v>91.640625</v>
      </c>
    </row>
    <row r="3254" spans="1:3" x14ac:dyDescent="0.35">
      <c r="A3254">
        <v>1073</v>
      </c>
      <c r="B3254" s="1">
        <f>A3254*ASSETS!$F$29/(ASSETS!$F$30+ASSETS!$F$29)</f>
        <v>989.171875</v>
      </c>
      <c r="C3254" s="1">
        <f>A3254*ASSETS!$F$30/(ASSETS!$F$30+ASSETS!$F$29)</f>
        <v>83.828125</v>
      </c>
    </row>
    <row r="3255" spans="1:3" x14ac:dyDescent="0.35">
      <c r="A3255">
        <v>1073</v>
      </c>
      <c r="B3255" s="1">
        <f>A3255*ASSETS!$F$29/(ASSETS!$F$30+ASSETS!$F$29)</f>
        <v>989.171875</v>
      </c>
      <c r="C3255" s="1">
        <f>A3255*ASSETS!$F$30/(ASSETS!$F$30+ASSETS!$F$29)</f>
        <v>83.828125</v>
      </c>
    </row>
    <row r="3256" spans="1:3" x14ac:dyDescent="0.35">
      <c r="A3256">
        <v>1009</v>
      </c>
      <c r="B3256" s="1">
        <f>A3256*ASSETS!$F$29/(ASSETS!$F$30+ASSETS!$F$29)</f>
        <v>930.171875</v>
      </c>
      <c r="C3256" s="1">
        <f>A3256*ASSETS!$F$30/(ASSETS!$F$30+ASSETS!$F$29)</f>
        <v>78.828125</v>
      </c>
    </row>
    <row r="3257" spans="1:3" x14ac:dyDescent="0.35">
      <c r="A3257">
        <v>866</v>
      </c>
      <c r="B3257" s="1">
        <f>A3257*ASSETS!$F$29/(ASSETS!$F$30+ASSETS!$F$29)</f>
        <v>798.34375</v>
      </c>
      <c r="C3257" s="1">
        <f>A3257*ASSETS!$F$30/(ASSETS!$F$30+ASSETS!$F$29)</f>
        <v>67.65625</v>
      </c>
    </row>
    <row r="3258" spans="1:3" x14ac:dyDescent="0.35">
      <c r="A3258">
        <v>986</v>
      </c>
      <c r="B3258" s="1">
        <f>A3258*ASSETS!$F$29/(ASSETS!$F$30+ASSETS!$F$29)</f>
        <v>908.96875</v>
      </c>
      <c r="C3258" s="1">
        <f>A3258*ASSETS!$F$30/(ASSETS!$F$30+ASSETS!$F$29)</f>
        <v>77.03125</v>
      </c>
    </row>
    <row r="3259" spans="1:3" x14ac:dyDescent="0.35">
      <c r="A3259">
        <v>994</v>
      </c>
      <c r="B3259" s="1">
        <f>A3259*ASSETS!$F$29/(ASSETS!$F$30+ASSETS!$F$29)</f>
        <v>916.34375</v>
      </c>
      <c r="C3259" s="1">
        <f>A3259*ASSETS!$F$30/(ASSETS!$F$30+ASSETS!$F$29)</f>
        <v>77.65625</v>
      </c>
    </row>
    <row r="3260" spans="1:3" x14ac:dyDescent="0.35">
      <c r="A3260">
        <v>862</v>
      </c>
      <c r="B3260" s="1">
        <f>A3260*ASSETS!$F$29/(ASSETS!$F$30+ASSETS!$F$29)</f>
        <v>794.65625</v>
      </c>
      <c r="C3260" s="1">
        <f>A3260*ASSETS!$F$30/(ASSETS!$F$30+ASSETS!$F$29)</f>
        <v>67.34375</v>
      </c>
    </row>
    <row r="3261" spans="1:3" x14ac:dyDescent="0.35">
      <c r="A3261">
        <v>752</v>
      </c>
      <c r="B3261" s="1">
        <f>A3261*ASSETS!$F$29/(ASSETS!$F$30+ASSETS!$F$29)</f>
        <v>693.25</v>
      </c>
      <c r="C3261" s="1">
        <f>A3261*ASSETS!$F$30/(ASSETS!$F$30+ASSETS!$F$29)</f>
        <v>58.75</v>
      </c>
    </row>
    <row r="3262" spans="1:3" x14ac:dyDescent="0.35">
      <c r="A3262">
        <v>740</v>
      </c>
      <c r="B3262" s="1">
        <f>A3262*ASSETS!$F$29/(ASSETS!$F$30+ASSETS!$F$29)</f>
        <v>682.1875</v>
      </c>
      <c r="C3262" s="1">
        <f>A3262*ASSETS!$F$30/(ASSETS!$F$30+ASSETS!$F$29)</f>
        <v>57.8125</v>
      </c>
    </row>
    <row r="3263" spans="1:3" x14ac:dyDescent="0.35">
      <c r="A3263">
        <v>731</v>
      </c>
      <c r="B3263" s="1">
        <f>A3263*ASSETS!$F$29/(ASSETS!$F$30+ASSETS!$F$29)</f>
        <v>673.890625</v>
      </c>
      <c r="C3263" s="1">
        <f>A3263*ASSETS!$F$30/(ASSETS!$F$30+ASSETS!$F$29)</f>
        <v>57.109375</v>
      </c>
    </row>
    <row r="3264" spans="1:3" x14ac:dyDescent="0.35">
      <c r="A3264">
        <v>574</v>
      </c>
      <c r="B3264" s="1">
        <f>A3264*ASSETS!$F$29/(ASSETS!$F$30+ASSETS!$F$29)</f>
        <v>529.15625</v>
      </c>
      <c r="C3264" s="1">
        <f>A3264*ASSETS!$F$30/(ASSETS!$F$30+ASSETS!$F$29)</f>
        <v>44.84375</v>
      </c>
    </row>
    <row r="3265" spans="1:3" x14ac:dyDescent="0.35">
      <c r="A3265">
        <v>594</v>
      </c>
      <c r="B3265" s="1">
        <f>A3265*ASSETS!$F$29/(ASSETS!$F$30+ASSETS!$F$29)</f>
        <v>547.59375</v>
      </c>
      <c r="C3265" s="1">
        <f>A3265*ASSETS!$F$30/(ASSETS!$F$30+ASSETS!$F$29)</f>
        <v>46.40625</v>
      </c>
    </row>
    <row r="3266" spans="1:3" x14ac:dyDescent="0.35">
      <c r="A3266">
        <v>693</v>
      </c>
      <c r="B3266" s="1">
        <f>A3266*ASSETS!$F$29/(ASSETS!$F$30+ASSETS!$F$29)</f>
        <v>638.859375</v>
      </c>
      <c r="C3266" s="1">
        <f>A3266*ASSETS!$F$30/(ASSETS!$F$30+ASSETS!$F$29)</f>
        <v>54.140625</v>
      </c>
    </row>
    <row r="3267" spans="1:3" x14ac:dyDescent="0.35">
      <c r="A3267">
        <v>741</v>
      </c>
      <c r="B3267" s="1">
        <f>A3267*ASSETS!$F$29/(ASSETS!$F$30+ASSETS!$F$29)</f>
        <v>683.109375</v>
      </c>
      <c r="C3267" s="1">
        <f>A3267*ASSETS!$F$30/(ASSETS!$F$30+ASSETS!$F$29)</f>
        <v>57.890625</v>
      </c>
    </row>
    <row r="3268" spans="1:3" x14ac:dyDescent="0.35">
      <c r="A3268">
        <v>760</v>
      </c>
      <c r="B3268" s="1">
        <f>A3268*ASSETS!$F$29/(ASSETS!$F$30+ASSETS!$F$29)</f>
        <v>700.625</v>
      </c>
      <c r="C3268" s="1">
        <f>A3268*ASSETS!$F$30/(ASSETS!$F$30+ASSETS!$F$29)</f>
        <v>59.375</v>
      </c>
    </row>
    <row r="3269" spans="1:3" x14ac:dyDescent="0.35">
      <c r="A3269">
        <v>677</v>
      </c>
      <c r="B3269" s="1">
        <f>A3269*ASSETS!$F$29/(ASSETS!$F$30+ASSETS!$F$29)</f>
        <v>624.109375</v>
      </c>
      <c r="C3269" s="1">
        <f>A3269*ASSETS!$F$30/(ASSETS!$F$30+ASSETS!$F$29)</f>
        <v>52.890625</v>
      </c>
    </row>
    <row r="3270" spans="1:3" x14ac:dyDescent="0.35">
      <c r="A3270">
        <v>486</v>
      </c>
      <c r="B3270" s="1">
        <f>A3270*ASSETS!$F$29/(ASSETS!$F$30+ASSETS!$F$29)</f>
        <v>448.03125</v>
      </c>
      <c r="C3270" s="1">
        <f>A3270*ASSETS!$F$30/(ASSETS!$F$30+ASSETS!$F$29)</f>
        <v>37.96875</v>
      </c>
    </row>
    <row r="3271" spans="1:3" x14ac:dyDescent="0.35">
      <c r="A3271">
        <v>498</v>
      </c>
      <c r="B3271" s="1">
        <f>A3271*ASSETS!$F$29/(ASSETS!$F$30+ASSETS!$F$29)</f>
        <v>459.09375</v>
      </c>
      <c r="C3271" s="1">
        <f>A3271*ASSETS!$F$30/(ASSETS!$F$30+ASSETS!$F$29)</f>
        <v>38.90625</v>
      </c>
    </row>
    <row r="3272" spans="1:3" x14ac:dyDescent="0.35">
      <c r="A3272">
        <v>498</v>
      </c>
      <c r="B3272" s="1">
        <f>A3272*ASSETS!$F$29/(ASSETS!$F$30+ASSETS!$F$29)</f>
        <v>459.09375</v>
      </c>
      <c r="C3272" s="1">
        <f>A3272*ASSETS!$F$30/(ASSETS!$F$30+ASSETS!$F$29)</f>
        <v>38.90625</v>
      </c>
    </row>
    <row r="3273" spans="1:3" x14ac:dyDescent="0.35">
      <c r="A3273">
        <v>482</v>
      </c>
      <c r="B3273" s="1">
        <f>A3273*ASSETS!$F$29/(ASSETS!$F$30+ASSETS!$F$29)</f>
        <v>444.34375</v>
      </c>
      <c r="C3273" s="1">
        <f>A3273*ASSETS!$F$30/(ASSETS!$F$30+ASSETS!$F$29)</f>
        <v>37.65625</v>
      </c>
    </row>
    <row r="3274" spans="1:3" x14ac:dyDescent="0.35">
      <c r="A3274">
        <v>415</v>
      </c>
      <c r="B3274" s="1">
        <f>A3274*ASSETS!$F$29/(ASSETS!$F$30+ASSETS!$F$29)</f>
        <v>382.578125</v>
      </c>
      <c r="C3274" s="1">
        <f>A3274*ASSETS!$F$30/(ASSETS!$F$30+ASSETS!$F$29)</f>
        <v>32.421875</v>
      </c>
    </row>
    <row r="3275" spans="1:3" x14ac:dyDescent="0.35">
      <c r="A3275">
        <v>375</v>
      </c>
      <c r="B3275" s="1">
        <f>A3275*ASSETS!$F$29/(ASSETS!$F$30+ASSETS!$F$29)</f>
        <v>345.703125</v>
      </c>
      <c r="C3275" s="1">
        <f>A3275*ASSETS!$F$30/(ASSETS!$F$30+ASSETS!$F$29)</f>
        <v>29.296875</v>
      </c>
    </row>
    <row r="3276" spans="1:3" x14ac:dyDescent="0.35">
      <c r="A3276">
        <v>367</v>
      </c>
      <c r="B3276" s="1">
        <f>A3276*ASSETS!$F$29/(ASSETS!$F$30+ASSETS!$F$29)</f>
        <v>338.328125</v>
      </c>
      <c r="C3276" s="1">
        <f>A3276*ASSETS!$F$30/(ASSETS!$F$30+ASSETS!$F$29)</f>
        <v>28.671875</v>
      </c>
    </row>
    <row r="3277" spans="1:3" x14ac:dyDescent="0.35">
      <c r="A3277">
        <v>384</v>
      </c>
      <c r="B3277" s="1">
        <f>A3277*ASSETS!$F$29/(ASSETS!$F$30+ASSETS!$F$29)</f>
        <v>354</v>
      </c>
      <c r="C3277" s="1">
        <f>A3277*ASSETS!$F$30/(ASSETS!$F$30+ASSETS!$F$29)</f>
        <v>30</v>
      </c>
    </row>
    <row r="3278" spans="1:3" x14ac:dyDescent="0.35">
      <c r="A3278">
        <v>356</v>
      </c>
      <c r="B3278" s="1">
        <f>A3278*ASSETS!$F$29/(ASSETS!$F$30+ASSETS!$F$29)</f>
        <v>328.1875</v>
      </c>
      <c r="C3278" s="1">
        <f>A3278*ASSETS!$F$30/(ASSETS!$F$30+ASSETS!$F$29)</f>
        <v>27.8125</v>
      </c>
    </row>
    <row r="3279" spans="1:3" x14ac:dyDescent="0.35">
      <c r="A3279">
        <v>261</v>
      </c>
      <c r="B3279" s="1">
        <f>A3279*ASSETS!$F$29/(ASSETS!$F$30+ASSETS!$F$29)</f>
        <v>240.609375</v>
      </c>
      <c r="C3279" s="1">
        <f>A3279*ASSETS!$F$30/(ASSETS!$F$30+ASSETS!$F$29)</f>
        <v>20.390625</v>
      </c>
    </row>
    <row r="3280" spans="1:3" x14ac:dyDescent="0.35">
      <c r="A3280">
        <v>158</v>
      </c>
      <c r="B3280" s="1">
        <f>A3280*ASSETS!$F$29/(ASSETS!$F$30+ASSETS!$F$29)</f>
        <v>145.65625</v>
      </c>
      <c r="C3280" s="1">
        <f>A3280*ASSETS!$F$30/(ASSETS!$F$30+ASSETS!$F$29)</f>
        <v>12.34375</v>
      </c>
    </row>
    <row r="3281" spans="1:3" x14ac:dyDescent="0.35">
      <c r="A3281">
        <v>217</v>
      </c>
      <c r="B3281" s="1">
        <f>A3281*ASSETS!$F$29/(ASSETS!$F$30+ASSETS!$F$29)</f>
        <v>200.046875</v>
      </c>
      <c r="C3281" s="1">
        <f>A3281*ASSETS!$F$30/(ASSETS!$F$30+ASSETS!$F$29)</f>
        <v>16.953125</v>
      </c>
    </row>
    <row r="3282" spans="1:3" x14ac:dyDescent="0.35">
      <c r="A3282">
        <v>246</v>
      </c>
      <c r="B3282" s="1">
        <f>A3282*ASSETS!$F$29/(ASSETS!$F$30+ASSETS!$F$29)</f>
        <v>226.78125</v>
      </c>
      <c r="C3282" s="1">
        <f>A3282*ASSETS!$F$30/(ASSETS!$F$30+ASSETS!$F$29)</f>
        <v>19.21875</v>
      </c>
    </row>
    <row r="3283" spans="1:3" x14ac:dyDescent="0.35">
      <c r="A3283">
        <v>157</v>
      </c>
      <c r="B3283" s="1">
        <f>A3283*ASSETS!$F$29/(ASSETS!$F$30+ASSETS!$F$29)</f>
        <v>144.734375</v>
      </c>
      <c r="C3283" s="1">
        <f>A3283*ASSETS!$F$30/(ASSETS!$F$30+ASSETS!$F$29)</f>
        <v>12.265625</v>
      </c>
    </row>
    <row r="3284" spans="1:3" x14ac:dyDescent="0.35">
      <c r="A3284">
        <v>199</v>
      </c>
      <c r="B3284" s="1">
        <f>A3284*ASSETS!$F$29/(ASSETS!$F$30+ASSETS!$F$29)</f>
        <v>183.453125</v>
      </c>
      <c r="C3284" s="1">
        <f>A3284*ASSETS!$F$30/(ASSETS!$F$30+ASSETS!$F$29)</f>
        <v>15.546875</v>
      </c>
    </row>
    <row r="3285" spans="1:3" x14ac:dyDescent="0.35">
      <c r="A3285">
        <v>178</v>
      </c>
      <c r="B3285" s="1">
        <f>A3285*ASSETS!$F$29/(ASSETS!$F$30+ASSETS!$F$29)</f>
        <v>164.09375</v>
      </c>
      <c r="C3285" s="1">
        <f>A3285*ASSETS!$F$30/(ASSETS!$F$30+ASSETS!$F$29)</f>
        <v>13.90625</v>
      </c>
    </row>
    <row r="3286" spans="1:3" x14ac:dyDescent="0.35">
      <c r="A3286">
        <v>190</v>
      </c>
      <c r="B3286" s="1">
        <f>A3286*ASSETS!$F$29/(ASSETS!$F$30+ASSETS!$F$29)</f>
        <v>175.15625</v>
      </c>
      <c r="C3286" s="1">
        <f>A3286*ASSETS!$F$30/(ASSETS!$F$30+ASSETS!$F$29)</f>
        <v>14.84375</v>
      </c>
    </row>
    <row r="3287" spans="1:3" x14ac:dyDescent="0.35">
      <c r="A3287">
        <v>220</v>
      </c>
      <c r="B3287" s="1">
        <f>A3287*ASSETS!$F$29/(ASSETS!$F$30+ASSETS!$F$29)</f>
        <v>202.8125</v>
      </c>
      <c r="C3287" s="1">
        <f>A3287*ASSETS!$F$30/(ASSETS!$F$30+ASSETS!$F$29)</f>
        <v>17.1875</v>
      </c>
    </row>
    <row r="3288" spans="1:3" x14ac:dyDescent="0.35">
      <c r="A3288">
        <v>248</v>
      </c>
      <c r="B3288" s="1">
        <f>A3288*ASSETS!$F$29/(ASSETS!$F$30+ASSETS!$F$29)</f>
        <v>228.625</v>
      </c>
      <c r="C3288" s="1">
        <f>A3288*ASSETS!$F$30/(ASSETS!$F$30+ASSETS!$F$29)</f>
        <v>19.375</v>
      </c>
    </row>
    <row r="3289" spans="1:3" x14ac:dyDescent="0.35">
      <c r="A3289">
        <v>242</v>
      </c>
      <c r="B3289" s="1">
        <f>A3289*ASSETS!$F$29/(ASSETS!$F$30+ASSETS!$F$29)</f>
        <v>223.09375</v>
      </c>
      <c r="C3289" s="1">
        <f>A3289*ASSETS!$F$30/(ASSETS!$F$30+ASSETS!$F$29)</f>
        <v>18.90625</v>
      </c>
    </row>
    <row r="3290" spans="1:3" x14ac:dyDescent="0.35">
      <c r="A3290">
        <v>256</v>
      </c>
      <c r="B3290" s="1">
        <f>A3290*ASSETS!$F$29/(ASSETS!$F$30+ASSETS!$F$29)</f>
        <v>236</v>
      </c>
      <c r="C3290" s="1">
        <f>A3290*ASSETS!$F$30/(ASSETS!$F$30+ASSETS!$F$29)</f>
        <v>20</v>
      </c>
    </row>
    <row r="3291" spans="1:3" x14ac:dyDescent="0.35">
      <c r="A3291">
        <v>268</v>
      </c>
      <c r="B3291" s="1">
        <f>A3291*ASSETS!$F$29/(ASSETS!$F$30+ASSETS!$F$29)</f>
        <v>247.0625</v>
      </c>
      <c r="C3291" s="1">
        <f>A3291*ASSETS!$F$30/(ASSETS!$F$30+ASSETS!$F$29)</f>
        <v>20.9375</v>
      </c>
    </row>
    <row r="3292" spans="1:3" x14ac:dyDescent="0.35">
      <c r="A3292">
        <v>360</v>
      </c>
      <c r="B3292" s="1">
        <f>A3292*ASSETS!$F$29/(ASSETS!$F$30+ASSETS!$F$29)</f>
        <v>331.875</v>
      </c>
      <c r="C3292" s="1">
        <f>A3292*ASSETS!$F$30/(ASSETS!$F$30+ASSETS!$F$29)</f>
        <v>28.125</v>
      </c>
    </row>
    <row r="3293" spans="1:3" x14ac:dyDescent="0.35">
      <c r="A3293">
        <v>464</v>
      </c>
      <c r="B3293" s="1">
        <f>A3293*ASSETS!$F$29/(ASSETS!$F$30+ASSETS!$F$29)</f>
        <v>427.75</v>
      </c>
      <c r="C3293" s="1">
        <f>A3293*ASSETS!$F$30/(ASSETS!$F$30+ASSETS!$F$29)</f>
        <v>36.25</v>
      </c>
    </row>
    <row r="3294" spans="1:3" x14ac:dyDescent="0.35">
      <c r="A3294">
        <v>446</v>
      </c>
      <c r="B3294" s="1">
        <f>A3294*ASSETS!$F$29/(ASSETS!$F$30+ASSETS!$F$29)</f>
        <v>411.15625</v>
      </c>
      <c r="C3294" s="1">
        <f>A3294*ASSETS!$F$30/(ASSETS!$F$30+ASSETS!$F$29)</f>
        <v>34.84375</v>
      </c>
    </row>
    <row r="3295" spans="1:3" x14ac:dyDescent="0.35">
      <c r="A3295">
        <v>368</v>
      </c>
      <c r="B3295" s="1">
        <f>A3295*ASSETS!$F$29/(ASSETS!$F$30+ASSETS!$F$29)</f>
        <v>339.25</v>
      </c>
      <c r="C3295" s="1">
        <f>A3295*ASSETS!$F$30/(ASSETS!$F$30+ASSETS!$F$29)</f>
        <v>28.75</v>
      </c>
    </row>
    <row r="3296" spans="1:3" x14ac:dyDescent="0.35">
      <c r="A3296">
        <v>425</v>
      </c>
      <c r="B3296" s="1">
        <f>A3296*ASSETS!$F$29/(ASSETS!$F$30+ASSETS!$F$29)</f>
        <v>391.796875</v>
      </c>
      <c r="C3296" s="1">
        <f>A3296*ASSETS!$F$30/(ASSETS!$F$30+ASSETS!$F$29)</f>
        <v>33.203125</v>
      </c>
    </row>
    <row r="3297" spans="1:3" x14ac:dyDescent="0.35">
      <c r="A3297">
        <v>465</v>
      </c>
      <c r="B3297" s="1">
        <f>A3297*ASSETS!$F$29/(ASSETS!$F$30+ASSETS!$F$29)</f>
        <v>428.671875</v>
      </c>
      <c r="C3297" s="1">
        <f>A3297*ASSETS!$F$30/(ASSETS!$F$30+ASSETS!$F$29)</f>
        <v>36.328125</v>
      </c>
    </row>
    <row r="3298" spans="1:3" x14ac:dyDescent="0.35">
      <c r="A3298">
        <v>629</v>
      </c>
      <c r="B3298" s="1">
        <f>A3298*ASSETS!$F$29/(ASSETS!$F$30+ASSETS!$F$29)</f>
        <v>579.859375</v>
      </c>
      <c r="C3298" s="1">
        <f>A3298*ASSETS!$F$30/(ASSETS!$F$30+ASSETS!$F$29)</f>
        <v>49.140625</v>
      </c>
    </row>
    <row r="3299" spans="1:3" x14ac:dyDescent="0.35">
      <c r="A3299">
        <v>580</v>
      </c>
      <c r="B3299" s="1">
        <f>A3299*ASSETS!$F$29/(ASSETS!$F$30+ASSETS!$F$29)</f>
        <v>534.6875</v>
      </c>
      <c r="C3299" s="1">
        <f>A3299*ASSETS!$F$30/(ASSETS!$F$30+ASSETS!$F$29)</f>
        <v>45.3125</v>
      </c>
    </row>
    <row r="3300" spans="1:3" x14ac:dyDescent="0.35">
      <c r="A3300">
        <v>716</v>
      </c>
      <c r="B3300" s="1">
        <f>A3300*ASSETS!$F$29/(ASSETS!$F$30+ASSETS!$F$29)</f>
        <v>660.0625</v>
      </c>
      <c r="C3300" s="1">
        <f>A3300*ASSETS!$F$30/(ASSETS!$F$30+ASSETS!$F$29)</f>
        <v>55.9375</v>
      </c>
    </row>
    <row r="3301" spans="1:3" x14ac:dyDescent="0.35">
      <c r="A3301">
        <v>765</v>
      </c>
      <c r="B3301" s="1">
        <f>A3301*ASSETS!$F$29/(ASSETS!$F$30+ASSETS!$F$29)</f>
        <v>705.234375</v>
      </c>
      <c r="C3301" s="1">
        <f>A3301*ASSETS!$F$30/(ASSETS!$F$30+ASSETS!$F$29)</f>
        <v>59.765625</v>
      </c>
    </row>
    <row r="3302" spans="1:3" x14ac:dyDescent="0.35">
      <c r="A3302">
        <v>717</v>
      </c>
      <c r="B3302" s="1">
        <f>A3302*ASSETS!$F$29/(ASSETS!$F$30+ASSETS!$F$29)</f>
        <v>660.984375</v>
      </c>
      <c r="C3302" s="1">
        <f>A3302*ASSETS!$F$30/(ASSETS!$F$30+ASSETS!$F$29)</f>
        <v>56.015625</v>
      </c>
    </row>
    <row r="3303" spans="1:3" x14ac:dyDescent="0.35">
      <c r="A3303">
        <v>609</v>
      </c>
      <c r="B3303" s="1">
        <f>A3303*ASSETS!$F$29/(ASSETS!$F$30+ASSETS!$F$29)</f>
        <v>561.421875</v>
      </c>
      <c r="C3303" s="1">
        <f>A3303*ASSETS!$F$30/(ASSETS!$F$30+ASSETS!$F$29)</f>
        <v>47.578125</v>
      </c>
    </row>
    <row r="3304" spans="1:3" x14ac:dyDescent="0.35">
      <c r="A3304">
        <v>647</v>
      </c>
      <c r="B3304" s="1">
        <f>A3304*ASSETS!$F$29/(ASSETS!$F$30+ASSETS!$F$29)</f>
        <v>596.453125</v>
      </c>
      <c r="C3304" s="1">
        <f>A3304*ASSETS!$F$30/(ASSETS!$F$30+ASSETS!$F$29)</f>
        <v>50.546875</v>
      </c>
    </row>
    <row r="3305" spans="1:3" x14ac:dyDescent="0.35">
      <c r="A3305">
        <v>693</v>
      </c>
      <c r="B3305" s="1">
        <f>A3305*ASSETS!$F$29/(ASSETS!$F$30+ASSETS!$F$29)</f>
        <v>638.859375</v>
      </c>
      <c r="C3305" s="1">
        <f>A3305*ASSETS!$F$30/(ASSETS!$F$30+ASSETS!$F$29)</f>
        <v>54.140625</v>
      </c>
    </row>
    <row r="3306" spans="1:3" x14ac:dyDescent="0.35">
      <c r="A3306">
        <v>841</v>
      </c>
      <c r="B3306" s="1">
        <f>A3306*ASSETS!$F$29/(ASSETS!$F$30+ASSETS!$F$29)</f>
        <v>775.296875</v>
      </c>
      <c r="C3306" s="1">
        <f>A3306*ASSETS!$F$30/(ASSETS!$F$30+ASSETS!$F$29)</f>
        <v>65.703125</v>
      </c>
    </row>
    <row r="3307" spans="1:3" x14ac:dyDescent="0.35">
      <c r="A3307">
        <v>678</v>
      </c>
      <c r="B3307" s="1">
        <f>A3307*ASSETS!$F$29/(ASSETS!$F$30+ASSETS!$F$29)</f>
        <v>625.03125</v>
      </c>
      <c r="C3307" s="1">
        <f>A3307*ASSETS!$F$30/(ASSETS!$F$30+ASSETS!$F$29)</f>
        <v>52.96875</v>
      </c>
    </row>
    <row r="3308" spans="1:3" x14ac:dyDescent="0.35">
      <c r="A3308">
        <v>745</v>
      </c>
      <c r="B3308" s="1">
        <f>A3308*ASSETS!$F$29/(ASSETS!$F$30+ASSETS!$F$29)</f>
        <v>686.796875</v>
      </c>
      <c r="C3308" s="1">
        <f>A3308*ASSETS!$F$30/(ASSETS!$F$30+ASSETS!$F$29)</f>
        <v>58.203125</v>
      </c>
    </row>
    <row r="3309" spans="1:3" x14ac:dyDescent="0.35">
      <c r="A3309">
        <v>602</v>
      </c>
      <c r="B3309" s="1">
        <f>A3309*ASSETS!$F$29/(ASSETS!$F$30+ASSETS!$F$29)</f>
        <v>554.96875</v>
      </c>
      <c r="C3309" s="1">
        <f>A3309*ASSETS!$F$30/(ASSETS!$F$30+ASSETS!$F$29)</f>
        <v>47.03125</v>
      </c>
    </row>
    <row r="3310" spans="1:3" x14ac:dyDescent="0.35">
      <c r="A3310">
        <v>543</v>
      </c>
      <c r="B3310" s="1">
        <f>A3310*ASSETS!$F$29/(ASSETS!$F$30+ASSETS!$F$29)</f>
        <v>500.578125</v>
      </c>
      <c r="C3310" s="1">
        <f>A3310*ASSETS!$F$30/(ASSETS!$F$30+ASSETS!$F$29)</f>
        <v>42.421875</v>
      </c>
    </row>
    <row r="3311" spans="1:3" x14ac:dyDescent="0.35">
      <c r="A3311">
        <v>573</v>
      </c>
      <c r="B3311" s="1">
        <f>A3311*ASSETS!$F$29/(ASSETS!$F$30+ASSETS!$F$29)</f>
        <v>528.234375</v>
      </c>
      <c r="C3311" s="1">
        <f>A3311*ASSETS!$F$30/(ASSETS!$F$30+ASSETS!$F$29)</f>
        <v>44.765625</v>
      </c>
    </row>
    <row r="3312" spans="1:3" x14ac:dyDescent="0.35">
      <c r="A3312">
        <v>502</v>
      </c>
      <c r="B3312" s="1">
        <f>A3312*ASSETS!$F$29/(ASSETS!$F$30+ASSETS!$F$29)</f>
        <v>462.78125</v>
      </c>
      <c r="C3312" s="1">
        <f>A3312*ASSETS!$F$30/(ASSETS!$F$30+ASSETS!$F$29)</f>
        <v>39.21875</v>
      </c>
    </row>
    <row r="3313" spans="1:3" x14ac:dyDescent="0.35">
      <c r="A3313">
        <v>515</v>
      </c>
      <c r="B3313" s="1">
        <f>A3313*ASSETS!$F$29/(ASSETS!$F$30+ASSETS!$F$29)</f>
        <v>474.765625</v>
      </c>
      <c r="C3313" s="1">
        <f>A3313*ASSETS!$F$30/(ASSETS!$F$30+ASSETS!$F$29)</f>
        <v>40.234375</v>
      </c>
    </row>
    <row r="3314" spans="1:3" x14ac:dyDescent="0.35">
      <c r="A3314">
        <v>619</v>
      </c>
      <c r="B3314" s="1">
        <f>A3314*ASSETS!$F$29/(ASSETS!$F$30+ASSETS!$F$29)</f>
        <v>570.640625</v>
      </c>
      <c r="C3314" s="1">
        <f>A3314*ASSETS!$F$30/(ASSETS!$F$30+ASSETS!$F$29)</f>
        <v>48.359375</v>
      </c>
    </row>
    <row r="3315" spans="1:3" x14ac:dyDescent="0.35">
      <c r="A3315">
        <v>646</v>
      </c>
      <c r="B3315" s="1">
        <f>A3315*ASSETS!$F$29/(ASSETS!$F$30+ASSETS!$F$29)</f>
        <v>595.53125</v>
      </c>
      <c r="C3315" s="1">
        <f>A3315*ASSETS!$F$30/(ASSETS!$F$30+ASSETS!$F$29)</f>
        <v>50.46875</v>
      </c>
    </row>
    <row r="3316" spans="1:3" x14ac:dyDescent="0.35">
      <c r="A3316">
        <v>679</v>
      </c>
      <c r="B3316" s="1">
        <f>A3316*ASSETS!$F$29/(ASSETS!$F$30+ASSETS!$F$29)</f>
        <v>625.953125</v>
      </c>
      <c r="C3316" s="1">
        <f>A3316*ASSETS!$F$30/(ASSETS!$F$30+ASSETS!$F$29)</f>
        <v>53.046875</v>
      </c>
    </row>
    <row r="3317" spans="1:3" x14ac:dyDescent="0.35">
      <c r="A3317">
        <v>741</v>
      </c>
      <c r="B3317" s="1">
        <f>A3317*ASSETS!$F$29/(ASSETS!$F$30+ASSETS!$F$29)</f>
        <v>683.109375</v>
      </c>
      <c r="C3317" s="1">
        <f>A3317*ASSETS!$F$30/(ASSETS!$F$30+ASSETS!$F$29)</f>
        <v>57.890625</v>
      </c>
    </row>
    <row r="3318" spans="1:3" x14ac:dyDescent="0.35">
      <c r="A3318">
        <v>715</v>
      </c>
      <c r="B3318" s="1">
        <f>A3318*ASSETS!$F$29/(ASSETS!$F$30+ASSETS!$F$29)</f>
        <v>659.140625</v>
      </c>
      <c r="C3318" s="1">
        <f>A3318*ASSETS!$F$30/(ASSETS!$F$30+ASSETS!$F$29)</f>
        <v>55.859375</v>
      </c>
    </row>
    <row r="3319" spans="1:3" x14ac:dyDescent="0.35">
      <c r="A3319">
        <v>769</v>
      </c>
      <c r="B3319" s="1">
        <f>A3319*ASSETS!$F$29/(ASSETS!$F$30+ASSETS!$F$29)</f>
        <v>708.921875</v>
      </c>
      <c r="C3319" s="1">
        <f>A3319*ASSETS!$F$30/(ASSETS!$F$30+ASSETS!$F$29)</f>
        <v>60.078125</v>
      </c>
    </row>
    <row r="3320" spans="1:3" x14ac:dyDescent="0.35">
      <c r="A3320">
        <v>784</v>
      </c>
      <c r="B3320" s="1">
        <f>A3320*ASSETS!$F$29/(ASSETS!$F$30+ASSETS!$F$29)</f>
        <v>722.75</v>
      </c>
      <c r="C3320" s="1">
        <f>A3320*ASSETS!$F$30/(ASSETS!$F$30+ASSETS!$F$29)</f>
        <v>61.25</v>
      </c>
    </row>
    <row r="3321" spans="1:3" x14ac:dyDescent="0.35">
      <c r="A3321">
        <v>1028</v>
      </c>
      <c r="B3321" s="1">
        <f>A3321*ASSETS!$F$29/(ASSETS!$F$30+ASSETS!$F$29)</f>
        <v>947.6875</v>
      </c>
      <c r="C3321" s="1">
        <f>A3321*ASSETS!$F$30/(ASSETS!$F$30+ASSETS!$F$29)</f>
        <v>80.3125</v>
      </c>
    </row>
    <row r="3322" spans="1:3" x14ac:dyDescent="0.35">
      <c r="A3322">
        <v>908</v>
      </c>
      <c r="B3322" s="1">
        <f>A3322*ASSETS!$F$29/(ASSETS!$F$30+ASSETS!$F$29)</f>
        <v>837.0625</v>
      </c>
      <c r="C3322" s="1">
        <f>A3322*ASSETS!$F$30/(ASSETS!$F$30+ASSETS!$F$29)</f>
        <v>70.9375</v>
      </c>
    </row>
    <row r="3323" spans="1:3" x14ac:dyDescent="0.35">
      <c r="A3323">
        <v>943</v>
      </c>
      <c r="B3323" s="1">
        <f>A3323*ASSETS!$F$29/(ASSETS!$F$30+ASSETS!$F$29)</f>
        <v>869.328125</v>
      </c>
      <c r="C3323" s="1">
        <f>A3323*ASSETS!$F$30/(ASSETS!$F$30+ASSETS!$F$29)</f>
        <v>73.671875</v>
      </c>
    </row>
    <row r="3324" spans="1:3" x14ac:dyDescent="0.35">
      <c r="A3324">
        <v>1120</v>
      </c>
      <c r="B3324" s="1">
        <f>A3324*ASSETS!$F$29/(ASSETS!$F$30+ASSETS!$F$29)</f>
        <v>1032.5</v>
      </c>
      <c r="C3324" s="1">
        <f>A3324*ASSETS!$F$30/(ASSETS!$F$30+ASSETS!$F$29)</f>
        <v>87.5</v>
      </c>
    </row>
    <row r="3325" spans="1:3" x14ac:dyDescent="0.35">
      <c r="A3325">
        <v>1133</v>
      </c>
      <c r="B3325" s="1">
        <f>A3325*ASSETS!$F$29/(ASSETS!$F$30+ASSETS!$F$29)</f>
        <v>1044.484375</v>
      </c>
      <c r="C3325" s="1">
        <f>A3325*ASSETS!$F$30/(ASSETS!$F$30+ASSETS!$F$29)</f>
        <v>88.515625</v>
      </c>
    </row>
    <row r="3326" spans="1:3" x14ac:dyDescent="0.35">
      <c r="A3326">
        <v>1192</v>
      </c>
      <c r="B3326" s="1">
        <f>A3326*ASSETS!$F$29/(ASSETS!$F$30+ASSETS!$F$29)</f>
        <v>1098.875</v>
      </c>
      <c r="C3326" s="1">
        <f>A3326*ASSETS!$F$30/(ASSETS!$F$30+ASSETS!$F$29)</f>
        <v>93.125</v>
      </c>
    </row>
    <row r="3327" spans="1:3" x14ac:dyDescent="0.35">
      <c r="A3327">
        <v>1385</v>
      </c>
      <c r="B3327" s="1">
        <f>A3327*ASSETS!$F$29/(ASSETS!$F$30+ASSETS!$F$29)</f>
        <v>1276.796875</v>
      </c>
      <c r="C3327" s="1">
        <f>A3327*ASSETS!$F$30/(ASSETS!$F$30+ASSETS!$F$29)</f>
        <v>108.203125</v>
      </c>
    </row>
    <row r="3328" spans="1:3" x14ac:dyDescent="0.35">
      <c r="A3328">
        <v>1562</v>
      </c>
      <c r="B3328" s="1">
        <f>A3328*ASSETS!$F$29/(ASSETS!$F$30+ASSETS!$F$29)</f>
        <v>1439.96875</v>
      </c>
      <c r="C3328" s="1">
        <f>A3328*ASSETS!$F$30/(ASSETS!$F$30+ASSETS!$F$29)</f>
        <v>122.03125</v>
      </c>
    </row>
    <row r="3329" spans="1:3" x14ac:dyDescent="0.35">
      <c r="A3329">
        <v>1481</v>
      </c>
      <c r="B3329" s="1">
        <f>A3329*ASSETS!$F$29/(ASSETS!$F$30+ASSETS!$F$29)</f>
        <v>1365.296875</v>
      </c>
      <c r="C3329" s="1">
        <f>A3329*ASSETS!$F$30/(ASSETS!$F$30+ASSETS!$F$29)</f>
        <v>115.703125</v>
      </c>
    </row>
    <row r="3330" spans="1:3" x14ac:dyDescent="0.35">
      <c r="A3330">
        <v>1349</v>
      </c>
      <c r="B3330" s="1">
        <f>A3330*ASSETS!$F$29/(ASSETS!$F$30+ASSETS!$F$29)</f>
        <v>1243.609375</v>
      </c>
      <c r="C3330" s="1">
        <f>A3330*ASSETS!$F$30/(ASSETS!$F$30+ASSETS!$F$29)</f>
        <v>105.390625</v>
      </c>
    </row>
    <row r="3331" spans="1:3" x14ac:dyDescent="0.35">
      <c r="A3331">
        <v>1251</v>
      </c>
      <c r="B3331" s="1">
        <f>A3331*ASSETS!$F$29/(ASSETS!$F$30+ASSETS!$F$29)</f>
        <v>1153.265625</v>
      </c>
      <c r="C3331" s="1">
        <f>A3331*ASSETS!$F$30/(ASSETS!$F$30+ASSETS!$F$29)</f>
        <v>97.734375</v>
      </c>
    </row>
    <row r="3332" spans="1:3" x14ac:dyDescent="0.35">
      <c r="A3332">
        <v>904</v>
      </c>
      <c r="B3332" s="1">
        <f>A3332*ASSETS!$F$29/(ASSETS!$F$30+ASSETS!$F$29)</f>
        <v>833.375</v>
      </c>
      <c r="C3332" s="1">
        <f>A3332*ASSETS!$F$30/(ASSETS!$F$30+ASSETS!$F$29)</f>
        <v>70.625</v>
      </c>
    </row>
    <row r="3333" spans="1:3" x14ac:dyDescent="0.35">
      <c r="A3333">
        <v>1070</v>
      </c>
      <c r="B3333" s="1">
        <f>A3333*ASSETS!$F$29/(ASSETS!$F$30+ASSETS!$F$29)</f>
        <v>986.40625</v>
      </c>
      <c r="C3333" s="1">
        <f>A3333*ASSETS!$F$30/(ASSETS!$F$30+ASSETS!$F$29)</f>
        <v>83.59375</v>
      </c>
    </row>
    <row r="3334" spans="1:3" x14ac:dyDescent="0.35">
      <c r="A3334">
        <v>996</v>
      </c>
      <c r="B3334" s="1">
        <f>A3334*ASSETS!$F$29/(ASSETS!$F$30+ASSETS!$F$29)</f>
        <v>918.1875</v>
      </c>
      <c r="C3334" s="1">
        <f>A3334*ASSETS!$F$30/(ASSETS!$F$30+ASSETS!$F$29)</f>
        <v>77.8125</v>
      </c>
    </row>
    <row r="3335" spans="1:3" x14ac:dyDescent="0.35">
      <c r="A3335">
        <v>1005</v>
      </c>
      <c r="B3335" s="1">
        <f>A3335*ASSETS!$F$29/(ASSETS!$F$30+ASSETS!$F$29)</f>
        <v>926.484375</v>
      </c>
      <c r="C3335" s="1">
        <f>A3335*ASSETS!$F$30/(ASSETS!$F$30+ASSETS!$F$29)</f>
        <v>78.515625</v>
      </c>
    </row>
    <row r="3336" spans="1:3" x14ac:dyDescent="0.35">
      <c r="A3336">
        <v>902</v>
      </c>
      <c r="B3336" s="1">
        <f>A3336*ASSETS!$F$29/(ASSETS!$F$30+ASSETS!$F$29)</f>
        <v>831.53125</v>
      </c>
      <c r="C3336" s="1">
        <f>A3336*ASSETS!$F$30/(ASSETS!$F$30+ASSETS!$F$29)</f>
        <v>70.46875</v>
      </c>
    </row>
    <row r="3337" spans="1:3" x14ac:dyDescent="0.35">
      <c r="A3337">
        <v>944</v>
      </c>
      <c r="B3337" s="1">
        <f>A3337*ASSETS!$F$29/(ASSETS!$F$30+ASSETS!$F$29)</f>
        <v>870.25</v>
      </c>
      <c r="C3337" s="1">
        <f>A3337*ASSETS!$F$30/(ASSETS!$F$30+ASSETS!$F$29)</f>
        <v>73.75</v>
      </c>
    </row>
    <row r="3338" spans="1:3" x14ac:dyDescent="0.35">
      <c r="A3338">
        <v>822</v>
      </c>
      <c r="B3338" s="1">
        <f>A3338*ASSETS!$F$29/(ASSETS!$F$30+ASSETS!$F$29)</f>
        <v>757.78125</v>
      </c>
      <c r="C3338" s="1">
        <f>A3338*ASSETS!$F$30/(ASSETS!$F$30+ASSETS!$F$29)</f>
        <v>64.21875</v>
      </c>
    </row>
    <row r="3339" spans="1:3" x14ac:dyDescent="0.35">
      <c r="A3339">
        <v>944</v>
      </c>
      <c r="B3339" s="1">
        <f>A3339*ASSETS!$F$29/(ASSETS!$F$30+ASSETS!$F$29)</f>
        <v>870.25</v>
      </c>
      <c r="C3339" s="1">
        <f>A3339*ASSETS!$F$30/(ASSETS!$F$30+ASSETS!$F$29)</f>
        <v>73.75</v>
      </c>
    </row>
    <row r="3340" spans="1:3" x14ac:dyDescent="0.35">
      <c r="A3340">
        <v>912</v>
      </c>
      <c r="B3340" s="1">
        <f>A3340*ASSETS!$F$29/(ASSETS!$F$30+ASSETS!$F$29)</f>
        <v>840.75</v>
      </c>
      <c r="C3340" s="1">
        <f>A3340*ASSETS!$F$30/(ASSETS!$F$30+ASSETS!$F$29)</f>
        <v>71.25</v>
      </c>
    </row>
    <row r="3341" spans="1:3" x14ac:dyDescent="0.35">
      <c r="A3341">
        <v>820</v>
      </c>
      <c r="B3341" s="1">
        <f>A3341*ASSETS!$F$29/(ASSETS!$F$30+ASSETS!$F$29)</f>
        <v>755.9375</v>
      </c>
      <c r="C3341" s="1">
        <f>A3341*ASSETS!$F$30/(ASSETS!$F$30+ASSETS!$F$29)</f>
        <v>64.0625</v>
      </c>
    </row>
    <row r="3342" spans="1:3" x14ac:dyDescent="0.35">
      <c r="A3342">
        <v>838</v>
      </c>
      <c r="B3342" s="1">
        <f>A3342*ASSETS!$F$29/(ASSETS!$F$30+ASSETS!$F$29)</f>
        <v>772.53125</v>
      </c>
      <c r="C3342" s="1">
        <f>A3342*ASSETS!$F$30/(ASSETS!$F$30+ASSETS!$F$29)</f>
        <v>65.46875</v>
      </c>
    </row>
    <row r="3343" spans="1:3" x14ac:dyDescent="0.35">
      <c r="A3343">
        <v>834</v>
      </c>
      <c r="B3343" s="1">
        <f>A3343*ASSETS!$F$29/(ASSETS!$F$30+ASSETS!$F$29)</f>
        <v>768.84375</v>
      </c>
      <c r="C3343" s="1">
        <f>A3343*ASSETS!$F$30/(ASSETS!$F$30+ASSETS!$F$29)</f>
        <v>65.15625</v>
      </c>
    </row>
    <row r="3344" spans="1:3" x14ac:dyDescent="0.35">
      <c r="A3344">
        <v>711</v>
      </c>
      <c r="B3344" s="1">
        <f>A3344*ASSETS!$F$29/(ASSETS!$F$30+ASSETS!$F$29)</f>
        <v>655.453125</v>
      </c>
      <c r="C3344" s="1">
        <f>A3344*ASSETS!$F$30/(ASSETS!$F$30+ASSETS!$F$29)</f>
        <v>55.546875</v>
      </c>
    </row>
    <row r="3345" spans="1:3" x14ac:dyDescent="0.35">
      <c r="A3345">
        <v>644</v>
      </c>
      <c r="B3345" s="1">
        <f>A3345*ASSETS!$F$29/(ASSETS!$F$30+ASSETS!$F$29)</f>
        <v>593.6875</v>
      </c>
      <c r="C3345" s="1">
        <f>A3345*ASSETS!$F$30/(ASSETS!$F$30+ASSETS!$F$29)</f>
        <v>50.3125</v>
      </c>
    </row>
    <row r="3346" spans="1:3" x14ac:dyDescent="0.35">
      <c r="A3346">
        <v>752</v>
      </c>
      <c r="B3346" s="1">
        <f>A3346*ASSETS!$F$29/(ASSETS!$F$30+ASSETS!$F$29)</f>
        <v>693.25</v>
      </c>
      <c r="C3346" s="1">
        <f>A3346*ASSETS!$F$30/(ASSETS!$F$30+ASSETS!$F$29)</f>
        <v>58.75</v>
      </c>
    </row>
    <row r="3347" spans="1:3" x14ac:dyDescent="0.35">
      <c r="A3347">
        <v>943</v>
      </c>
      <c r="B3347" s="1">
        <f>A3347*ASSETS!$F$29/(ASSETS!$F$30+ASSETS!$F$29)</f>
        <v>869.328125</v>
      </c>
      <c r="C3347" s="1">
        <f>A3347*ASSETS!$F$30/(ASSETS!$F$30+ASSETS!$F$29)</f>
        <v>73.671875</v>
      </c>
    </row>
    <row r="3348" spans="1:3" x14ac:dyDescent="0.35">
      <c r="A3348">
        <v>945</v>
      </c>
      <c r="B3348" s="1">
        <f>A3348*ASSETS!$F$29/(ASSETS!$F$30+ASSETS!$F$29)</f>
        <v>871.171875</v>
      </c>
      <c r="C3348" s="1">
        <f>A3348*ASSETS!$F$30/(ASSETS!$F$30+ASSETS!$F$29)</f>
        <v>73.828125</v>
      </c>
    </row>
    <row r="3349" spans="1:3" x14ac:dyDescent="0.35">
      <c r="A3349">
        <v>960</v>
      </c>
      <c r="B3349" s="1">
        <f>A3349*ASSETS!$F$29/(ASSETS!$F$30+ASSETS!$F$29)</f>
        <v>885</v>
      </c>
      <c r="C3349" s="1">
        <f>A3349*ASSETS!$F$30/(ASSETS!$F$30+ASSETS!$F$29)</f>
        <v>75</v>
      </c>
    </row>
    <row r="3350" spans="1:3" x14ac:dyDescent="0.35">
      <c r="A3350">
        <v>917</v>
      </c>
      <c r="B3350" s="1">
        <f>A3350*ASSETS!$F$29/(ASSETS!$F$30+ASSETS!$F$29)</f>
        <v>845.359375</v>
      </c>
      <c r="C3350" s="1">
        <f>A3350*ASSETS!$F$30/(ASSETS!$F$30+ASSETS!$F$29)</f>
        <v>71.640625</v>
      </c>
    </row>
    <row r="3351" spans="1:3" x14ac:dyDescent="0.35">
      <c r="A3351">
        <v>910</v>
      </c>
      <c r="B3351" s="1">
        <f>A3351*ASSETS!$F$29/(ASSETS!$F$30+ASSETS!$F$29)</f>
        <v>838.90625</v>
      </c>
      <c r="C3351" s="1">
        <f>A3351*ASSETS!$F$30/(ASSETS!$F$30+ASSETS!$F$29)</f>
        <v>71.09375</v>
      </c>
    </row>
    <row r="3352" spans="1:3" x14ac:dyDescent="0.35">
      <c r="A3352">
        <v>965</v>
      </c>
      <c r="B3352" s="1">
        <f>A3352*ASSETS!$F$29/(ASSETS!$F$30+ASSETS!$F$29)</f>
        <v>889.609375</v>
      </c>
      <c r="C3352" s="1">
        <f>A3352*ASSETS!$F$30/(ASSETS!$F$30+ASSETS!$F$29)</f>
        <v>75.390625</v>
      </c>
    </row>
    <row r="3353" spans="1:3" x14ac:dyDescent="0.35">
      <c r="A3353">
        <v>907</v>
      </c>
      <c r="B3353" s="1">
        <f>A3353*ASSETS!$F$29/(ASSETS!$F$30+ASSETS!$F$29)</f>
        <v>836.140625</v>
      </c>
      <c r="C3353" s="1">
        <f>A3353*ASSETS!$F$30/(ASSETS!$F$30+ASSETS!$F$29)</f>
        <v>70.859375</v>
      </c>
    </row>
    <row r="3354" spans="1:3" x14ac:dyDescent="0.35">
      <c r="A3354">
        <v>905</v>
      </c>
      <c r="B3354" s="1">
        <f>A3354*ASSETS!$F$29/(ASSETS!$F$30+ASSETS!$F$29)</f>
        <v>834.296875</v>
      </c>
      <c r="C3354" s="1">
        <f>A3354*ASSETS!$F$30/(ASSETS!$F$30+ASSETS!$F$29)</f>
        <v>70.703125</v>
      </c>
    </row>
    <row r="3355" spans="1:3" x14ac:dyDescent="0.35">
      <c r="A3355">
        <v>935</v>
      </c>
      <c r="B3355" s="1">
        <f>A3355*ASSETS!$F$29/(ASSETS!$F$30+ASSETS!$F$29)</f>
        <v>861.953125</v>
      </c>
      <c r="C3355" s="1">
        <f>A3355*ASSETS!$F$30/(ASSETS!$F$30+ASSETS!$F$29)</f>
        <v>73.046875</v>
      </c>
    </row>
    <row r="3356" spans="1:3" x14ac:dyDescent="0.35">
      <c r="A3356">
        <v>877</v>
      </c>
      <c r="B3356" s="1">
        <f>A3356*ASSETS!$F$29/(ASSETS!$F$30+ASSETS!$F$29)</f>
        <v>808.484375</v>
      </c>
      <c r="C3356" s="1">
        <f>A3356*ASSETS!$F$30/(ASSETS!$F$30+ASSETS!$F$29)</f>
        <v>68.515625</v>
      </c>
    </row>
    <row r="3357" spans="1:3" x14ac:dyDescent="0.35">
      <c r="A3357">
        <v>919</v>
      </c>
      <c r="B3357" s="1">
        <f>A3357*ASSETS!$F$29/(ASSETS!$F$30+ASSETS!$F$29)</f>
        <v>847.203125</v>
      </c>
      <c r="C3357" s="1">
        <f>A3357*ASSETS!$F$30/(ASSETS!$F$30+ASSETS!$F$29)</f>
        <v>71.796875</v>
      </c>
    </row>
    <row r="3358" spans="1:3" x14ac:dyDescent="0.35">
      <c r="A3358">
        <v>970</v>
      </c>
      <c r="B3358" s="1">
        <f>A3358*ASSETS!$F$29/(ASSETS!$F$30+ASSETS!$F$29)</f>
        <v>894.21875</v>
      </c>
      <c r="C3358" s="1">
        <f>A3358*ASSETS!$F$30/(ASSETS!$F$30+ASSETS!$F$29)</f>
        <v>75.78125</v>
      </c>
    </row>
    <row r="3359" spans="1:3" x14ac:dyDescent="0.35">
      <c r="A3359">
        <v>1081</v>
      </c>
      <c r="B3359" s="1">
        <f>A3359*ASSETS!$F$29/(ASSETS!$F$30+ASSETS!$F$29)</f>
        <v>996.546875</v>
      </c>
      <c r="C3359" s="1">
        <f>A3359*ASSETS!$F$30/(ASSETS!$F$30+ASSETS!$F$29)</f>
        <v>84.453125</v>
      </c>
    </row>
    <row r="3360" spans="1:3" x14ac:dyDescent="0.35">
      <c r="A3360">
        <v>1037</v>
      </c>
      <c r="B3360" s="1">
        <f>A3360*ASSETS!$F$29/(ASSETS!$F$30+ASSETS!$F$29)</f>
        <v>955.984375</v>
      </c>
      <c r="C3360" s="1">
        <f>A3360*ASSETS!$F$30/(ASSETS!$F$30+ASSETS!$F$29)</f>
        <v>81.015625</v>
      </c>
    </row>
    <row r="3361" spans="1:3" x14ac:dyDescent="0.35">
      <c r="A3361">
        <v>893</v>
      </c>
      <c r="B3361" s="1">
        <f>A3361*ASSETS!$F$29/(ASSETS!$F$30+ASSETS!$F$29)</f>
        <v>823.234375</v>
      </c>
      <c r="C3361" s="1">
        <f>A3361*ASSETS!$F$30/(ASSETS!$F$30+ASSETS!$F$29)</f>
        <v>69.765625</v>
      </c>
    </row>
    <row r="3362" spans="1:3" x14ac:dyDescent="0.35">
      <c r="A3362">
        <v>827</v>
      </c>
      <c r="B3362" s="1">
        <f>A3362*ASSETS!$F$29/(ASSETS!$F$30+ASSETS!$F$29)</f>
        <v>762.390625</v>
      </c>
      <c r="C3362" s="1">
        <f>A3362*ASSETS!$F$30/(ASSETS!$F$30+ASSETS!$F$29)</f>
        <v>64.609375</v>
      </c>
    </row>
    <row r="3363" spans="1:3" x14ac:dyDescent="0.35">
      <c r="A3363">
        <v>800</v>
      </c>
      <c r="B3363" s="1">
        <f>A3363*ASSETS!$F$29/(ASSETS!$F$30+ASSETS!$F$29)</f>
        <v>737.5</v>
      </c>
      <c r="C3363" s="1">
        <f>A3363*ASSETS!$F$30/(ASSETS!$F$30+ASSETS!$F$29)</f>
        <v>62.5</v>
      </c>
    </row>
    <row r="3364" spans="1:3" x14ac:dyDescent="0.35">
      <c r="A3364">
        <v>843</v>
      </c>
      <c r="B3364" s="1">
        <f>A3364*ASSETS!$F$29/(ASSETS!$F$30+ASSETS!$F$29)</f>
        <v>777.140625</v>
      </c>
      <c r="C3364" s="1">
        <f>A3364*ASSETS!$F$30/(ASSETS!$F$30+ASSETS!$F$29)</f>
        <v>65.859375</v>
      </c>
    </row>
    <row r="3365" spans="1:3" x14ac:dyDescent="0.35">
      <c r="A3365">
        <v>927</v>
      </c>
      <c r="B3365" s="1">
        <f>A3365*ASSETS!$F$29/(ASSETS!$F$30+ASSETS!$F$29)</f>
        <v>854.578125</v>
      </c>
      <c r="C3365" s="1">
        <f>A3365*ASSETS!$F$30/(ASSETS!$F$30+ASSETS!$F$29)</f>
        <v>72.421875</v>
      </c>
    </row>
    <row r="3366" spans="1:3" x14ac:dyDescent="0.35">
      <c r="A3366">
        <v>1016</v>
      </c>
      <c r="B3366" s="1">
        <f>A3366*ASSETS!$F$29/(ASSETS!$F$30+ASSETS!$F$29)</f>
        <v>936.625</v>
      </c>
      <c r="C3366" s="1">
        <f>A3366*ASSETS!$F$30/(ASSETS!$F$30+ASSETS!$F$29)</f>
        <v>79.375</v>
      </c>
    </row>
    <row r="3367" spans="1:3" x14ac:dyDescent="0.35">
      <c r="A3367">
        <v>1050</v>
      </c>
      <c r="B3367" s="1">
        <f>A3367*ASSETS!$F$29/(ASSETS!$F$30+ASSETS!$F$29)</f>
        <v>967.96875</v>
      </c>
      <c r="C3367" s="1">
        <f>A3367*ASSETS!$F$30/(ASSETS!$F$30+ASSETS!$F$29)</f>
        <v>82.03125</v>
      </c>
    </row>
    <row r="3368" spans="1:3" x14ac:dyDescent="0.35">
      <c r="A3368">
        <v>1197</v>
      </c>
      <c r="B3368" s="1">
        <f>A3368*ASSETS!$F$29/(ASSETS!$F$30+ASSETS!$F$29)</f>
        <v>1103.484375</v>
      </c>
      <c r="C3368" s="1">
        <f>A3368*ASSETS!$F$30/(ASSETS!$F$30+ASSETS!$F$29)</f>
        <v>93.515625</v>
      </c>
    </row>
    <row r="3369" spans="1:3" x14ac:dyDescent="0.35">
      <c r="A3369">
        <v>1299</v>
      </c>
      <c r="B3369" s="1">
        <f>A3369*ASSETS!$F$29/(ASSETS!$F$30+ASSETS!$F$29)</f>
        <v>1197.515625</v>
      </c>
      <c r="C3369" s="1">
        <f>A3369*ASSETS!$F$30/(ASSETS!$F$30+ASSETS!$F$29)</f>
        <v>101.484375</v>
      </c>
    </row>
    <row r="3370" spans="1:3" x14ac:dyDescent="0.35">
      <c r="A3370">
        <v>1326</v>
      </c>
      <c r="B3370" s="1">
        <f>A3370*ASSETS!$F$29/(ASSETS!$F$30+ASSETS!$F$29)</f>
        <v>1222.40625</v>
      </c>
      <c r="C3370" s="1">
        <f>A3370*ASSETS!$F$30/(ASSETS!$F$30+ASSETS!$F$29)</f>
        <v>103.59375</v>
      </c>
    </row>
    <row r="3371" spans="1:3" x14ac:dyDescent="0.35">
      <c r="A3371">
        <v>1436</v>
      </c>
      <c r="B3371" s="1">
        <f>A3371*ASSETS!$F$29/(ASSETS!$F$30+ASSETS!$F$29)</f>
        <v>1323.8125</v>
      </c>
      <c r="C3371" s="1">
        <f>A3371*ASSETS!$F$30/(ASSETS!$F$30+ASSETS!$F$29)</f>
        <v>112.1875</v>
      </c>
    </row>
    <row r="3372" spans="1:3" x14ac:dyDescent="0.35">
      <c r="A3372">
        <v>1371</v>
      </c>
      <c r="B3372" s="1">
        <f>A3372*ASSETS!$F$29/(ASSETS!$F$30+ASSETS!$F$29)</f>
        <v>1263.890625</v>
      </c>
      <c r="C3372" s="1">
        <f>A3372*ASSETS!$F$30/(ASSETS!$F$30+ASSETS!$F$29)</f>
        <v>107.109375</v>
      </c>
    </row>
    <row r="3373" spans="1:3" x14ac:dyDescent="0.35">
      <c r="A3373">
        <v>1214</v>
      </c>
      <c r="B3373" s="1">
        <f>A3373*ASSETS!$F$29/(ASSETS!$F$30+ASSETS!$F$29)</f>
        <v>1119.15625</v>
      </c>
      <c r="C3373" s="1">
        <f>A3373*ASSETS!$F$30/(ASSETS!$F$30+ASSETS!$F$29)</f>
        <v>94.84375</v>
      </c>
    </row>
    <row r="3374" spans="1:3" x14ac:dyDescent="0.35">
      <c r="A3374">
        <v>1437</v>
      </c>
      <c r="B3374" s="1">
        <f>A3374*ASSETS!$F$29/(ASSETS!$F$30+ASSETS!$F$29)</f>
        <v>1324.734375</v>
      </c>
      <c r="C3374" s="1">
        <f>A3374*ASSETS!$F$30/(ASSETS!$F$30+ASSETS!$F$29)</f>
        <v>112.265625</v>
      </c>
    </row>
    <row r="3375" spans="1:3" x14ac:dyDescent="0.35">
      <c r="A3375">
        <v>1417</v>
      </c>
      <c r="B3375" s="1">
        <f>A3375*ASSETS!$F$29/(ASSETS!$F$30+ASSETS!$F$29)</f>
        <v>1306.296875</v>
      </c>
      <c r="C3375" s="1">
        <f>A3375*ASSETS!$F$30/(ASSETS!$F$30+ASSETS!$F$29)</f>
        <v>110.703125</v>
      </c>
    </row>
    <row r="3376" spans="1:3" x14ac:dyDescent="0.35">
      <c r="A3376">
        <v>1235</v>
      </c>
      <c r="B3376" s="1">
        <f>A3376*ASSETS!$F$29/(ASSETS!$F$30+ASSETS!$F$29)</f>
        <v>1138.515625</v>
      </c>
      <c r="C3376" s="1">
        <f>A3376*ASSETS!$F$30/(ASSETS!$F$30+ASSETS!$F$29)</f>
        <v>96.484375</v>
      </c>
    </row>
    <row r="3377" spans="1:3" x14ac:dyDescent="0.35">
      <c r="A3377">
        <v>1384</v>
      </c>
      <c r="B3377" s="1">
        <f>A3377*ASSETS!$F$29/(ASSETS!$F$30+ASSETS!$F$29)</f>
        <v>1275.875</v>
      </c>
      <c r="C3377" s="1">
        <f>A3377*ASSETS!$F$30/(ASSETS!$F$30+ASSETS!$F$29)</f>
        <v>108.125</v>
      </c>
    </row>
    <row r="3378" spans="1:3" x14ac:dyDescent="0.35">
      <c r="A3378">
        <v>1762</v>
      </c>
      <c r="B3378" s="1">
        <f>A3378*ASSETS!$F$29/(ASSETS!$F$30+ASSETS!$F$29)</f>
        <v>1624.34375</v>
      </c>
      <c r="C3378" s="1">
        <f>A3378*ASSETS!$F$30/(ASSETS!$F$30+ASSETS!$F$29)</f>
        <v>137.65625</v>
      </c>
    </row>
    <row r="3379" spans="1:3" x14ac:dyDescent="0.35">
      <c r="A3379">
        <v>2039</v>
      </c>
      <c r="B3379" s="1">
        <f>A3379*ASSETS!$F$29/(ASSETS!$F$30+ASSETS!$F$29)</f>
        <v>1879.703125</v>
      </c>
      <c r="C3379" s="1">
        <f>A3379*ASSETS!$F$30/(ASSETS!$F$30+ASSETS!$F$29)</f>
        <v>159.296875</v>
      </c>
    </row>
    <row r="3380" spans="1:3" x14ac:dyDescent="0.35">
      <c r="A3380">
        <v>2188</v>
      </c>
      <c r="B3380" s="1">
        <f>A3380*ASSETS!$F$29/(ASSETS!$F$30+ASSETS!$F$29)</f>
        <v>2017.0625</v>
      </c>
      <c r="C3380" s="1">
        <f>A3380*ASSETS!$F$30/(ASSETS!$F$30+ASSETS!$F$29)</f>
        <v>170.9375</v>
      </c>
    </row>
    <row r="3381" spans="1:3" x14ac:dyDescent="0.35">
      <c r="A3381">
        <v>2381</v>
      </c>
      <c r="B3381" s="1">
        <f>A3381*ASSETS!$F$29/(ASSETS!$F$30+ASSETS!$F$29)</f>
        <v>2194.984375</v>
      </c>
      <c r="C3381" s="1">
        <f>A3381*ASSETS!$F$30/(ASSETS!$F$30+ASSETS!$F$29)</f>
        <v>186.015625</v>
      </c>
    </row>
    <row r="3382" spans="1:3" x14ac:dyDescent="0.35">
      <c r="A3382">
        <v>2578</v>
      </c>
      <c r="B3382" s="1">
        <f>A3382*ASSETS!$F$29/(ASSETS!$F$30+ASSETS!$F$29)</f>
        <v>2376.59375</v>
      </c>
      <c r="C3382" s="1">
        <f>A3382*ASSETS!$F$30/(ASSETS!$F$30+ASSETS!$F$29)</f>
        <v>201.40625</v>
      </c>
    </row>
    <row r="3383" spans="1:3" x14ac:dyDescent="0.35">
      <c r="A3383">
        <v>2722</v>
      </c>
      <c r="B3383" s="1">
        <f>A3383*ASSETS!$F$29/(ASSETS!$F$30+ASSETS!$F$29)</f>
        <v>2509.34375</v>
      </c>
      <c r="C3383" s="1">
        <f>A3383*ASSETS!$F$30/(ASSETS!$F$30+ASSETS!$F$29)</f>
        <v>212.65625</v>
      </c>
    </row>
    <row r="3384" spans="1:3" x14ac:dyDescent="0.35">
      <c r="A3384">
        <v>2976</v>
      </c>
      <c r="B3384" s="1">
        <f>A3384*ASSETS!$F$29/(ASSETS!$F$30+ASSETS!$F$29)</f>
        <v>2743.5</v>
      </c>
      <c r="C3384" s="1">
        <f>A3384*ASSETS!$F$30/(ASSETS!$F$30+ASSETS!$F$29)</f>
        <v>232.5</v>
      </c>
    </row>
    <row r="3385" spans="1:3" x14ac:dyDescent="0.35">
      <c r="A3385">
        <v>3054</v>
      </c>
      <c r="B3385" s="1">
        <f>A3385*ASSETS!$F$29/(ASSETS!$F$30+ASSETS!$F$29)</f>
        <v>2815.40625</v>
      </c>
      <c r="C3385" s="1">
        <f>A3385*ASSETS!$F$30/(ASSETS!$F$30+ASSETS!$F$29)</f>
        <v>238.59375</v>
      </c>
    </row>
    <row r="3386" spans="1:3" x14ac:dyDescent="0.35">
      <c r="A3386">
        <v>2918</v>
      </c>
      <c r="B3386" s="1">
        <f>A3386*ASSETS!$F$29/(ASSETS!$F$30+ASSETS!$F$29)</f>
        <v>2690.03125</v>
      </c>
      <c r="C3386" s="1">
        <f>A3386*ASSETS!$F$30/(ASSETS!$F$30+ASSETS!$F$29)</f>
        <v>227.96875</v>
      </c>
    </row>
    <row r="3387" spans="1:3" x14ac:dyDescent="0.35">
      <c r="A3387">
        <v>2886</v>
      </c>
      <c r="B3387" s="1">
        <f>A3387*ASSETS!$F$29/(ASSETS!$F$30+ASSETS!$F$29)</f>
        <v>2660.53125</v>
      </c>
      <c r="C3387" s="1">
        <f>A3387*ASSETS!$F$30/(ASSETS!$F$30+ASSETS!$F$29)</f>
        <v>225.46875</v>
      </c>
    </row>
    <row r="3388" spans="1:3" x14ac:dyDescent="0.35">
      <c r="A3388">
        <v>2889</v>
      </c>
      <c r="B3388" s="1">
        <f>A3388*ASSETS!$F$29/(ASSETS!$F$30+ASSETS!$F$29)</f>
        <v>2663.296875</v>
      </c>
      <c r="C3388" s="1">
        <f>A3388*ASSETS!$F$30/(ASSETS!$F$30+ASSETS!$F$29)</f>
        <v>225.703125</v>
      </c>
    </row>
    <row r="3389" spans="1:3" x14ac:dyDescent="0.35">
      <c r="A3389">
        <v>3056</v>
      </c>
      <c r="B3389" s="1">
        <f>A3389*ASSETS!$F$29/(ASSETS!$F$30+ASSETS!$F$29)</f>
        <v>2817.25</v>
      </c>
      <c r="C3389" s="1">
        <f>A3389*ASSETS!$F$30/(ASSETS!$F$30+ASSETS!$F$29)</f>
        <v>238.75</v>
      </c>
    </row>
    <row r="3390" spans="1:3" x14ac:dyDescent="0.35">
      <c r="A3390">
        <v>3164</v>
      </c>
      <c r="B3390" s="1">
        <f>A3390*ASSETS!$F$29/(ASSETS!$F$30+ASSETS!$F$29)</f>
        <v>2916.8125</v>
      </c>
      <c r="C3390" s="1">
        <f>A3390*ASSETS!$F$30/(ASSETS!$F$30+ASSETS!$F$29)</f>
        <v>247.1875</v>
      </c>
    </row>
    <row r="3391" spans="1:3" x14ac:dyDescent="0.35">
      <c r="A3391">
        <v>3304</v>
      </c>
      <c r="B3391" s="1">
        <f>A3391*ASSETS!$F$29/(ASSETS!$F$30+ASSETS!$F$29)</f>
        <v>3045.875</v>
      </c>
      <c r="C3391" s="1">
        <f>A3391*ASSETS!$F$30/(ASSETS!$F$30+ASSETS!$F$29)</f>
        <v>258.125</v>
      </c>
    </row>
    <row r="3392" spans="1:3" x14ac:dyDescent="0.35">
      <c r="A3392">
        <v>3421</v>
      </c>
      <c r="B3392" s="1">
        <f>A3392*ASSETS!$F$29/(ASSETS!$F$30+ASSETS!$F$29)</f>
        <v>3153.734375</v>
      </c>
      <c r="C3392" s="1">
        <f>A3392*ASSETS!$F$30/(ASSETS!$F$30+ASSETS!$F$29)</f>
        <v>267.265625</v>
      </c>
    </row>
    <row r="3393" spans="1:3" x14ac:dyDescent="0.35">
      <c r="A3393">
        <v>3473</v>
      </c>
      <c r="B3393" s="1">
        <f>A3393*ASSETS!$F$29/(ASSETS!$F$30+ASSETS!$F$29)</f>
        <v>3201.671875</v>
      </c>
      <c r="C3393" s="1">
        <f>A3393*ASSETS!$F$30/(ASSETS!$F$30+ASSETS!$F$29)</f>
        <v>271.328125</v>
      </c>
    </row>
    <row r="3394" spans="1:3" x14ac:dyDescent="0.35">
      <c r="A3394">
        <v>3714</v>
      </c>
      <c r="B3394" s="1">
        <f>A3394*ASSETS!$F$29/(ASSETS!$F$30+ASSETS!$F$29)</f>
        <v>3423.84375</v>
      </c>
      <c r="C3394" s="1">
        <f>A3394*ASSETS!$F$30/(ASSETS!$F$30+ASSETS!$F$29)</f>
        <v>290.15625</v>
      </c>
    </row>
    <row r="3395" spans="1:3" x14ac:dyDescent="0.35">
      <c r="A3395">
        <v>3752</v>
      </c>
      <c r="B3395" s="1">
        <f>A3395*ASSETS!$F$29/(ASSETS!$F$30+ASSETS!$F$29)</f>
        <v>3458.875</v>
      </c>
      <c r="C3395" s="1">
        <f>A3395*ASSETS!$F$30/(ASSETS!$F$30+ASSETS!$F$29)</f>
        <v>293.125</v>
      </c>
    </row>
    <row r="3396" spans="1:3" x14ac:dyDescent="0.35">
      <c r="A3396">
        <v>3773</v>
      </c>
      <c r="B3396" s="1">
        <f>A3396*ASSETS!$F$29/(ASSETS!$F$30+ASSETS!$F$29)</f>
        <v>3478.234375</v>
      </c>
      <c r="C3396" s="1">
        <f>A3396*ASSETS!$F$30/(ASSETS!$F$30+ASSETS!$F$29)</f>
        <v>294.765625</v>
      </c>
    </row>
    <row r="3397" spans="1:3" x14ac:dyDescent="0.35">
      <c r="A3397">
        <v>3572</v>
      </c>
      <c r="B3397" s="1">
        <f>A3397*ASSETS!$F$29/(ASSETS!$F$30+ASSETS!$F$29)</f>
        <v>3292.9375</v>
      </c>
      <c r="C3397" s="1">
        <f>A3397*ASSETS!$F$30/(ASSETS!$F$30+ASSETS!$F$29)</f>
        <v>279.0625</v>
      </c>
    </row>
    <row r="3398" spans="1:3" x14ac:dyDescent="0.35">
      <c r="A3398">
        <v>3665</v>
      </c>
      <c r="B3398" s="1">
        <f>A3398*ASSETS!$F$29/(ASSETS!$F$30+ASSETS!$F$29)</f>
        <v>3378.671875</v>
      </c>
      <c r="C3398" s="1">
        <f>A3398*ASSETS!$F$30/(ASSETS!$F$30+ASSETS!$F$29)</f>
        <v>286.328125</v>
      </c>
    </row>
    <row r="3399" spans="1:3" x14ac:dyDescent="0.35">
      <c r="A3399">
        <v>3860</v>
      </c>
      <c r="B3399" s="1">
        <f>A3399*ASSETS!$F$29/(ASSETS!$F$30+ASSETS!$F$29)</f>
        <v>3558.4375</v>
      </c>
      <c r="C3399" s="1">
        <f>A3399*ASSETS!$F$30/(ASSETS!$F$30+ASSETS!$F$29)</f>
        <v>301.5625</v>
      </c>
    </row>
    <row r="3400" spans="1:3" x14ac:dyDescent="0.35">
      <c r="A3400">
        <v>3850</v>
      </c>
      <c r="B3400" s="1">
        <f>A3400*ASSETS!$F$29/(ASSETS!$F$30+ASSETS!$F$29)</f>
        <v>3549.21875</v>
      </c>
      <c r="C3400" s="1">
        <f>A3400*ASSETS!$F$30/(ASSETS!$F$30+ASSETS!$F$29)</f>
        <v>300.78125</v>
      </c>
    </row>
    <row r="3401" spans="1:3" x14ac:dyDescent="0.35">
      <c r="A3401">
        <v>3892</v>
      </c>
      <c r="B3401" s="1">
        <f>A3401*ASSETS!$F$29/(ASSETS!$F$30+ASSETS!$F$29)</f>
        <v>3587.9375</v>
      </c>
      <c r="C3401" s="1">
        <f>A3401*ASSETS!$F$30/(ASSETS!$F$30+ASSETS!$F$29)</f>
        <v>304.0625</v>
      </c>
    </row>
    <row r="3402" spans="1:3" x14ac:dyDescent="0.35">
      <c r="A3402">
        <v>3937</v>
      </c>
      <c r="B3402" s="1">
        <f>A3402*ASSETS!$F$29/(ASSETS!$F$30+ASSETS!$F$29)</f>
        <v>3629.421875</v>
      </c>
      <c r="C3402" s="1">
        <f>A3402*ASSETS!$F$30/(ASSETS!$F$30+ASSETS!$F$29)</f>
        <v>307.578125</v>
      </c>
    </row>
    <row r="3403" spans="1:3" x14ac:dyDescent="0.35">
      <c r="A3403">
        <v>4131</v>
      </c>
      <c r="B3403" s="1">
        <f>A3403*ASSETS!$F$29/(ASSETS!$F$30+ASSETS!$F$29)</f>
        <v>3808.265625</v>
      </c>
      <c r="C3403" s="1">
        <f>A3403*ASSETS!$F$30/(ASSETS!$F$30+ASSETS!$F$29)</f>
        <v>322.734375</v>
      </c>
    </row>
    <row r="3404" spans="1:3" x14ac:dyDescent="0.35">
      <c r="A3404">
        <v>4106</v>
      </c>
      <c r="B3404" s="1">
        <f>A3404*ASSETS!$F$29/(ASSETS!$F$30+ASSETS!$F$29)</f>
        <v>3785.21875</v>
      </c>
      <c r="C3404" s="1">
        <f>A3404*ASSETS!$F$30/(ASSETS!$F$30+ASSETS!$F$29)</f>
        <v>320.78125</v>
      </c>
    </row>
    <row r="3405" spans="1:3" x14ac:dyDescent="0.35">
      <c r="A3405">
        <v>3907</v>
      </c>
      <c r="B3405" s="1">
        <f>A3405*ASSETS!$F$29/(ASSETS!$F$30+ASSETS!$F$29)</f>
        <v>3601.765625</v>
      </c>
      <c r="C3405" s="1">
        <f>A3405*ASSETS!$F$30/(ASSETS!$F$30+ASSETS!$F$29)</f>
        <v>305.234375</v>
      </c>
    </row>
    <row r="3406" spans="1:3" x14ac:dyDescent="0.35">
      <c r="A3406">
        <v>3836</v>
      </c>
      <c r="B3406" s="1">
        <f>A3406*ASSETS!$F$29/(ASSETS!$F$30+ASSETS!$F$29)</f>
        <v>3536.3125</v>
      </c>
      <c r="C3406" s="1">
        <f>A3406*ASSETS!$F$30/(ASSETS!$F$30+ASSETS!$F$29)</f>
        <v>299.6875</v>
      </c>
    </row>
    <row r="3407" spans="1:3" x14ac:dyDescent="0.35">
      <c r="A3407">
        <v>3587</v>
      </c>
      <c r="B3407" s="1">
        <f>A3407*ASSETS!$F$29/(ASSETS!$F$30+ASSETS!$F$29)</f>
        <v>3306.765625</v>
      </c>
      <c r="C3407" s="1">
        <f>A3407*ASSETS!$F$30/(ASSETS!$F$30+ASSETS!$F$29)</f>
        <v>280.234375</v>
      </c>
    </row>
    <row r="3408" spans="1:3" x14ac:dyDescent="0.35">
      <c r="A3408">
        <v>3362</v>
      </c>
      <c r="B3408" s="1">
        <f>A3408*ASSETS!$F$29/(ASSETS!$F$30+ASSETS!$F$29)</f>
        <v>3099.34375</v>
      </c>
      <c r="C3408" s="1">
        <f>A3408*ASSETS!$F$30/(ASSETS!$F$30+ASSETS!$F$29)</f>
        <v>262.65625</v>
      </c>
    </row>
    <row r="3409" spans="1:3" x14ac:dyDescent="0.35">
      <c r="A3409">
        <v>3482</v>
      </c>
      <c r="B3409" s="1">
        <f>A3409*ASSETS!$F$29/(ASSETS!$F$30+ASSETS!$F$29)</f>
        <v>3209.96875</v>
      </c>
      <c r="C3409" s="1">
        <f>A3409*ASSETS!$F$30/(ASSETS!$F$30+ASSETS!$F$29)</f>
        <v>272.03125</v>
      </c>
    </row>
    <row r="3410" spans="1:3" x14ac:dyDescent="0.35">
      <c r="A3410">
        <v>3562</v>
      </c>
      <c r="B3410" s="1">
        <f>A3410*ASSETS!$F$29/(ASSETS!$F$30+ASSETS!$F$29)</f>
        <v>3283.71875</v>
      </c>
      <c r="C3410" s="1">
        <f>A3410*ASSETS!$F$30/(ASSETS!$F$30+ASSETS!$F$29)</f>
        <v>278.28125</v>
      </c>
    </row>
    <row r="3411" spans="1:3" x14ac:dyDescent="0.35">
      <c r="A3411">
        <v>3226</v>
      </c>
      <c r="B3411" s="1">
        <f>A3411*ASSETS!$F$29/(ASSETS!$F$30+ASSETS!$F$29)</f>
        <v>2973.96875</v>
      </c>
      <c r="C3411" s="1">
        <f>A3411*ASSETS!$F$30/(ASSETS!$F$30+ASSETS!$F$29)</f>
        <v>252.03125</v>
      </c>
    </row>
    <row r="3412" spans="1:3" x14ac:dyDescent="0.35">
      <c r="A3412">
        <v>3234</v>
      </c>
      <c r="B3412" s="1">
        <f>A3412*ASSETS!$F$29/(ASSETS!$F$30+ASSETS!$F$29)</f>
        <v>2981.34375</v>
      </c>
      <c r="C3412" s="1">
        <f>A3412*ASSETS!$F$30/(ASSETS!$F$30+ASSETS!$F$29)</f>
        <v>252.65625</v>
      </c>
    </row>
    <row r="3413" spans="1:3" x14ac:dyDescent="0.35">
      <c r="A3413">
        <v>3112</v>
      </c>
      <c r="B3413" s="1">
        <f>A3413*ASSETS!$F$29/(ASSETS!$F$30+ASSETS!$F$29)</f>
        <v>2868.875</v>
      </c>
      <c r="C3413" s="1">
        <f>A3413*ASSETS!$F$30/(ASSETS!$F$30+ASSETS!$F$29)</f>
        <v>243.125</v>
      </c>
    </row>
    <row r="3414" spans="1:3" x14ac:dyDescent="0.35">
      <c r="A3414">
        <v>2962</v>
      </c>
      <c r="B3414" s="1">
        <f>A3414*ASSETS!$F$29/(ASSETS!$F$30+ASSETS!$F$29)</f>
        <v>2730.59375</v>
      </c>
      <c r="C3414" s="1">
        <f>A3414*ASSETS!$F$30/(ASSETS!$F$30+ASSETS!$F$29)</f>
        <v>231.40625</v>
      </c>
    </row>
    <row r="3415" spans="1:3" x14ac:dyDescent="0.35">
      <c r="A3415">
        <v>2643</v>
      </c>
      <c r="B3415" s="1">
        <f>A3415*ASSETS!$F$29/(ASSETS!$F$30+ASSETS!$F$29)</f>
        <v>2436.515625</v>
      </c>
      <c r="C3415" s="1">
        <f>A3415*ASSETS!$F$30/(ASSETS!$F$30+ASSETS!$F$29)</f>
        <v>206.484375</v>
      </c>
    </row>
    <row r="3416" spans="1:3" x14ac:dyDescent="0.35">
      <c r="A3416">
        <v>2741</v>
      </c>
      <c r="B3416" s="1">
        <f>A3416*ASSETS!$F$29/(ASSETS!$F$30+ASSETS!$F$29)</f>
        <v>2526.859375</v>
      </c>
      <c r="C3416" s="1">
        <f>A3416*ASSETS!$F$30/(ASSETS!$F$30+ASSETS!$F$29)</f>
        <v>214.140625</v>
      </c>
    </row>
    <row r="3417" spans="1:3" x14ac:dyDescent="0.35">
      <c r="A3417">
        <v>2500</v>
      </c>
      <c r="B3417" s="1">
        <f>A3417*ASSETS!$F$29/(ASSETS!$F$30+ASSETS!$F$29)</f>
        <v>2304.6875</v>
      </c>
      <c r="C3417" s="1">
        <f>A3417*ASSETS!$F$30/(ASSETS!$F$30+ASSETS!$F$29)</f>
        <v>195.3125</v>
      </c>
    </row>
    <row r="3418" spans="1:3" x14ac:dyDescent="0.35">
      <c r="A3418">
        <v>2259</v>
      </c>
      <c r="B3418" s="1">
        <f>A3418*ASSETS!$F$29/(ASSETS!$F$30+ASSETS!$F$29)</f>
        <v>2082.515625</v>
      </c>
      <c r="C3418" s="1">
        <f>A3418*ASSETS!$F$30/(ASSETS!$F$30+ASSETS!$F$29)</f>
        <v>176.484375</v>
      </c>
    </row>
    <row r="3419" spans="1:3" x14ac:dyDescent="0.35">
      <c r="A3419">
        <v>1984</v>
      </c>
      <c r="B3419" s="1">
        <f>A3419*ASSETS!$F$29/(ASSETS!$F$30+ASSETS!$F$29)</f>
        <v>1829</v>
      </c>
      <c r="C3419" s="1">
        <f>A3419*ASSETS!$F$30/(ASSETS!$F$30+ASSETS!$F$29)</f>
        <v>155</v>
      </c>
    </row>
    <row r="3420" spans="1:3" x14ac:dyDescent="0.35">
      <c r="A3420">
        <v>1982</v>
      </c>
      <c r="B3420" s="1">
        <f>A3420*ASSETS!$F$29/(ASSETS!$F$30+ASSETS!$F$29)</f>
        <v>1827.15625</v>
      </c>
      <c r="C3420" s="1">
        <f>A3420*ASSETS!$F$30/(ASSETS!$F$30+ASSETS!$F$29)</f>
        <v>154.84375</v>
      </c>
    </row>
    <row r="3421" spans="1:3" x14ac:dyDescent="0.35">
      <c r="A3421">
        <v>1900</v>
      </c>
      <c r="B3421" s="1">
        <f>A3421*ASSETS!$F$29/(ASSETS!$F$30+ASSETS!$F$29)</f>
        <v>1751.5625</v>
      </c>
      <c r="C3421" s="1">
        <f>A3421*ASSETS!$F$30/(ASSETS!$F$30+ASSETS!$F$29)</f>
        <v>148.4375</v>
      </c>
    </row>
    <row r="3422" spans="1:3" x14ac:dyDescent="0.35">
      <c r="A3422">
        <v>1768</v>
      </c>
      <c r="B3422" s="1">
        <f>A3422*ASSETS!$F$29/(ASSETS!$F$30+ASSETS!$F$29)</f>
        <v>1629.875</v>
      </c>
      <c r="C3422" s="1">
        <f>A3422*ASSETS!$F$30/(ASSETS!$F$30+ASSETS!$F$29)</f>
        <v>138.125</v>
      </c>
    </row>
    <row r="3423" spans="1:3" x14ac:dyDescent="0.35">
      <c r="A3423">
        <v>1819</v>
      </c>
      <c r="B3423" s="1">
        <f>A3423*ASSETS!$F$29/(ASSETS!$F$30+ASSETS!$F$29)</f>
        <v>1676.890625</v>
      </c>
      <c r="C3423" s="1">
        <f>A3423*ASSETS!$F$30/(ASSETS!$F$30+ASSETS!$F$29)</f>
        <v>142.109375</v>
      </c>
    </row>
    <row r="3424" spans="1:3" x14ac:dyDescent="0.35">
      <c r="A3424">
        <v>1557</v>
      </c>
      <c r="B3424" s="1">
        <f>A3424*ASSETS!$F$29/(ASSETS!$F$30+ASSETS!$F$29)</f>
        <v>1435.359375</v>
      </c>
      <c r="C3424" s="1">
        <f>A3424*ASSETS!$F$30/(ASSETS!$F$30+ASSETS!$F$29)</f>
        <v>121.640625</v>
      </c>
    </row>
    <row r="3425" spans="1:3" x14ac:dyDescent="0.35">
      <c r="A3425">
        <v>1548</v>
      </c>
      <c r="B3425" s="1">
        <f>A3425*ASSETS!$F$29/(ASSETS!$F$30+ASSETS!$F$29)</f>
        <v>1427.0625</v>
      </c>
      <c r="C3425" s="1">
        <f>A3425*ASSETS!$F$30/(ASSETS!$F$30+ASSETS!$F$29)</f>
        <v>120.9375</v>
      </c>
    </row>
    <row r="3426" spans="1:3" x14ac:dyDescent="0.35">
      <c r="A3426">
        <v>1608</v>
      </c>
      <c r="B3426" s="1">
        <f>A3426*ASSETS!$F$29/(ASSETS!$F$30+ASSETS!$F$29)</f>
        <v>1482.375</v>
      </c>
      <c r="C3426" s="1">
        <f>A3426*ASSETS!$F$30/(ASSETS!$F$30+ASSETS!$F$29)</f>
        <v>125.625</v>
      </c>
    </row>
    <row r="3427" spans="1:3" x14ac:dyDescent="0.35">
      <c r="A3427">
        <v>1473</v>
      </c>
      <c r="B3427" s="1">
        <f>A3427*ASSETS!$F$29/(ASSETS!$F$30+ASSETS!$F$29)</f>
        <v>1357.921875</v>
      </c>
      <c r="C3427" s="1">
        <f>A3427*ASSETS!$F$30/(ASSETS!$F$30+ASSETS!$F$29)</f>
        <v>115.078125</v>
      </c>
    </row>
    <row r="3428" spans="1:3" x14ac:dyDescent="0.35">
      <c r="A3428">
        <v>1274</v>
      </c>
      <c r="B3428" s="1">
        <f>A3428*ASSETS!$F$29/(ASSETS!$F$30+ASSETS!$F$29)</f>
        <v>1174.46875</v>
      </c>
      <c r="C3428" s="1">
        <f>A3428*ASSETS!$F$30/(ASSETS!$F$30+ASSETS!$F$29)</f>
        <v>99.53125</v>
      </c>
    </row>
    <row r="3429" spans="1:3" x14ac:dyDescent="0.35">
      <c r="A3429">
        <v>1262</v>
      </c>
      <c r="B3429" s="1">
        <f>A3429*ASSETS!$F$29/(ASSETS!$F$30+ASSETS!$F$29)</f>
        <v>1163.40625</v>
      </c>
      <c r="C3429" s="1">
        <f>A3429*ASSETS!$F$30/(ASSETS!$F$30+ASSETS!$F$29)</f>
        <v>98.59375</v>
      </c>
    </row>
    <row r="3430" spans="1:3" x14ac:dyDescent="0.35">
      <c r="A3430">
        <v>1299</v>
      </c>
      <c r="B3430" s="1">
        <f>A3430*ASSETS!$F$29/(ASSETS!$F$30+ASSETS!$F$29)</f>
        <v>1197.515625</v>
      </c>
      <c r="C3430" s="1">
        <f>A3430*ASSETS!$F$30/(ASSETS!$F$30+ASSETS!$F$29)</f>
        <v>101.484375</v>
      </c>
    </row>
    <row r="3431" spans="1:3" x14ac:dyDescent="0.35">
      <c r="A3431">
        <v>1402</v>
      </c>
      <c r="B3431" s="1">
        <f>A3431*ASSETS!$F$29/(ASSETS!$F$30+ASSETS!$F$29)</f>
        <v>1292.46875</v>
      </c>
      <c r="C3431" s="1">
        <f>A3431*ASSETS!$F$30/(ASSETS!$F$30+ASSETS!$F$29)</f>
        <v>109.53125</v>
      </c>
    </row>
    <row r="3432" spans="1:3" x14ac:dyDescent="0.35">
      <c r="A3432">
        <v>1484</v>
      </c>
      <c r="B3432" s="1">
        <f>A3432*ASSETS!$F$29/(ASSETS!$F$30+ASSETS!$F$29)</f>
        <v>1368.0625</v>
      </c>
      <c r="C3432" s="1">
        <f>A3432*ASSETS!$F$30/(ASSETS!$F$30+ASSETS!$F$29)</f>
        <v>115.9375</v>
      </c>
    </row>
    <row r="3433" spans="1:3" x14ac:dyDescent="0.35">
      <c r="A3433">
        <v>1466</v>
      </c>
      <c r="B3433" s="1">
        <f>A3433*ASSETS!$F$29/(ASSETS!$F$30+ASSETS!$F$29)</f>
        <v>1351.46875</v>
      </c>
      <c r="C3433" s="1">
        <f>A3433*ASSETS!$F$30/(ASSETS!$F$30+ASSETS!$F$29)</f>
        <v>114.53125</v>
      </c>
    </row>
    <row r="3434" spans="1:3" x14ac:dyDescent="0.35">
      <c r="A3434">
        <v>1458</v>
      </c>
      <c r="B3434" s="1">
        <f>A3434*ASSETS!$F$29/(ASSETS!$F$30+ASSETS!$F$29)</f>
        <v>1344.09375</v>
      </c>
      <c r="C3434" s="1">
        <f>A3434*ASSETS!$F$30/(ASSETS!$F$30+ASSETS!$F$29)</f>
        <v>113.90625</v>
      </c>
    </row>
    <row r="3435" spans="1:3" x14ac:dyDescent="0.35">
      <c r="A3435">
        <v>1552</v>
      </c>
      <c r="B3435" s="1">
        <f>A3435*ASSETS!$F$29/(ASSETS!$F$30+ASSETS!$F$29)</f>
        <v>1430.75</v>
      </c>
      <c r="C3435" s="1">
        <f>A3435*ASSETS!$F$30/(ASSETS!$F$30+ASSETS!$F$29)</f>
        <v>121.25</v>
      </c>
    </row>
    <row r="3436" spans="1:3" x14ac:dyDescent="0.35">
      <c r="A3436">
        <v>1919</v>
      </c>
      <c r="B3436" s="1">
        <f>A3436*ASSETS!$F$29/(ASSETS!$F$30+ASSETS!$F$29)</f>
        <v>1769.078125</v>
      </c>
      <c r="C3436" s="1">
        <f>A3436*ASSETS!$F$30/(ASSETS!$F$30+ASSETS!$F$29)</f>
        <v>149.921875</v>
      </c>
    </row>
    <row r="3437" spans="1:3" x14ac:dyDescent="0.35">
      <c r="A3437">
        <v>2291</v>
      </c>
      <c r="B3437" s="1">
        <f>A3437*ASSETS!$F$29/(ASSETS!$F$30+ASSETS!$F$29)</f>
        <v>2112.015625</v>
      </c>
      <c r="C3437" s="1">
        <f>A3437*ASSETS!$F$30/(ASSETS!$F$30+ASSETS!$F$29)</f>
        <v>178.984375</v>
      </c>
    </row>
    <row r="3438" spans="1:3" x14ac:dyDescent="0.35">
      <c r="A3438">
        <v>2885</v>
      </c>
      <c r="B3438" s="1">
        <f>A3438*ASSETS!$F$29/(ASSETS!$F$30+ASSETS!$F$29)</f>
        <v>2659.609375</v>
      </c>
      <c r="C3438" s="1">
        <f>A3438*ASSETS!$F$30/(ASSETS!$F$30+ASSETS!$F$29)</f>
        <v>225.390625</v>
      </c>
    </row>
    <row r="3439" spans="1:3" x14ac:dyDescent="0.35">
      <c r="A3439">
        <v>3129</v>
      </c>
      <c r="B3439" s="1">
        <f>A3439*ASSETS!$F$29/(ASSETS!$F$30+ASSETS!$F$29)</f>
        <v>2884.546875</v>
      </c>
      <c r="C3439" s="1">
        <f>A3439*ASSETS!$F$30/(ASSETS!$F$30+ASSETS!$F$29)</f>
        <v>244.453125</v>
      </c>
    </row>
    <row r="3440" spans="1:3" x14ac:dyDescent="0.35">
      <c r="A3440">
        <v>3227</v>
      </c>
      <c r="B3440" s="1">
        <f>A3440*ASSETS!$F$29/(ASSETS!$F$30+ASSETS!$F$29)</f>
        <v>2974.890625</v>
      </c>
      <c r="C3440" s="1">
        <f>A3440*ASSETS!$F$30/(ASSETS!$F$30+ASSETS!$F$29)</f>
        <v>252.109375</v>
      </c>
    </row>
    <row r="3441" spans="1:3" x14ac:dyDescent="0.35">
      <c r="A3441">
        <v>3381</v>
      </c>
      <c r="B3441" s="1">
        <f>A3441*ASSETS!$F$29/(ASSETS!$F$30+ASSETS!$F$29)</f>
        <v>3116.859375</v>
      </c>
      <c r="C3441" s="1">
        <f>A3441*ASSETS!$F$30/(ASSETS!$F$30+ASSETS!$F$29)</f>
        <v>264.140625</v>
      </c>
    </row>
    <row r="3442" spans="1:3" x14ac:dyDescent="0.35">
      <c r="A3442">
        <v>3252</v>
      </c>
      <c r="B3442" s="1">
        <f>A3442*ASSETS!$F$29/(ASSETS!$F$30+ASSETS!$F$29)</f>
        <v>2997.9375</v>
      </c>
      <c r="C3442" s="1">
        <f>A3442*ASSETS!$F$30/(ASSETS!$F$30+ASSETS!$F$29)</f>
        <v>254.0625</v>
      </c>
    </row>
    <row r="3443" spans="1:3" x14ac:dyDescent="0.35">
      <c r="A3443">
        <v>3128</v>
      </c>
      <c r="B3443" s="1">
        <f>A3443*ASSETS!$F$29/(ASSETS!$F$30+ASSETS!$F$29)</f>
        <v>2883.625</v>
      </c>
      <c r="C3443" s="1">
        <f>A3443*ASSETS!$F$30/(ASSETS!$F$30+ASSETS!$F$29)</f>
        <v>244.375</v>
      </c>
    </row>
    <row r="3444" spans="1:3" x14ac:dyDescent="0.35">
      <c r="A3444">
        <v>3407</v>
      </c>
      <c r="B3444" s="1">
        <f>A3444*ASSETS!$F$29/(ASSETS!$F$30+ASSETS!$F$29)</f>
        <v>3140.828125</v>
      </c>
      <c r="C3444" s="1">
        <f>A3444*ASSETS!$F$30/(ASSETS!$F$30+ASSETS!$F$29)</f>
        <v>266.171875</v>
      </c>
    </row>
    <row r="3445" spans="1:3" x14ac:dyDescent="0.35">
      <c r="A3445">
        <v>3635</v>
      </c>
      <c r="B3445" s="1">
        <f>A3445*ASSETS!$F$29/(ASSETS!$F$30+ASSETS!$F$29)</f>
        <v>3351.015625</v>
      </c>
      <c r="C3445" s="1">
        <f>A3445*ASSETS!$F$30/(ASSETS!$F$30+ASSETS!$F$29)</f>
        <v>283.984375</v>
      </c>
    </row>
    <row r="3446" spans="1:3" x14ac:dyDescent="0.35">
      <c r="A3446">
        <v>3696</v>
      </c>
      <c r="B3446" s="1">
        <f>A3446*ASSETS!$F$29/(ASSETS!$F$30+ASSETS!$F$29)</f>
        <v>3407.25</v>
      </c>
      <c r="C3446" s="1">
        <f>A3446*ASSETS!$F$30/(ASSETS!$F$30+ASSETS!$F$29)</f>
        <v>288.75</v>
      </c>
    </row>
    <row r="3447" spans="1:3" x14ac:dyDescent="0.35">
      <c r="A3447">
        <v>3965</v>
      </c>
      <c r="B3447" s="1">
        <f>A3447*ASSETS!$F$29/(ASSETS!$F$30+ASSETS!$F$29)</f>
        <v>3655.234375</v>
      </c>
      <c r="C3447" s="1">
        <f>A3447*ASSETS!$F$30/(ASSETS!$F$30+ASSETS!$F$29)</f>
        <v>309.765625</v>
      </c>
    </row>
    <row r="3448" spans="1:3" x14ac:dyDescent="0.35">
      <c r="A3448">
        <v>4169</v>
      </c>
      <c r="B3448" s="1">
        <f>A3448*ASSETS!$F$29/(ASSETS!$F$30+ASSETS!$F$29)</f>
        <v>3843.296875</v>
      </c>
      <c r="C3448" s="1">
        <f>A3448*ASSETS!$F$30/(ASSETS!$F$30+ASSETS!$F$29)</f>
        <v>325.703125</v>
      </c>
    </row>
    <row r="3449" spans="1:3" x14ac:dyDescent="0.35">
      <c r="A3449">
        <v>4173</v>
      </c>
      <c r="B3449" s="1">
        <f>A3449*ASSETS!$F$29/(ASSETS!$F$30+ASSETS!$F$29)</f>
        <v>3846.984375</v>
      </c>
      <c r="C3449" s="1">
        <f>A3449*ASSETS!$F$30/(ASSETS!$F$30+ASSETS!$F$29)</f>
        <v>326.015625</v>
      </c>
    </row>
    <row r="3450" spans="1:3" x14ac:dyDescent="0.35">
      <c r="A3450">
        <v>4320</v>
      </c>
      <c r="B3450" s="1">
        <f>A3450*ASSETS!$F$29/(ASSETS!$F$30+ASSETS!$F$29)</f>
        <v>3982.5</v>
      </c>
      <c r="C3450" s="1">
        <f>A3450*ASSETS!$F$30/(ASSETS!$F$30+ASSETS!$F$29)</f>
        <v>337.5</v>
      </c>
    </row>
    <row r="3451" spans="1:3" x14ac:dyDescent="0.35">
      <c r="A3451">
        <v>4203</v>
      </c>
      <c r="B3451" s="1">
        <f>A3451*ASSETS!$F$29/(ASSETS!$F$30+ASSETS!$F$29)</f>
        <v>3874.640625</v>
      </c>
      <c r="C3451" s="1">
        <f>A3451*ASSETS!$F$30/(ASSETS!$F$30+ASSETS!$F$29)</f>
        <v>328.359375</v>
      </c>
    </row>
    <row r="3452" spans="1:3" x14ac:dyDescent="0.35">
      <c r="A3452">
        <v>4124</v>
      </c>
      <c r="B3452" s="1">
        <f>A3452*ASSETS!$F$29/(ASSETS!$F$30+ASSETS!$F$29)</f>
        <v>3801.8125</v>
      </c>
      <c r="C3452" s="1">
        <f>A3452*ASSETS!$F$30/(ASSETS!$F$30+ASSETS!$F$29)</f>
        <v>322.1875</v>
      </c>
    </row>
    <row r="3453" spans="1:3" x14ac:dyDescent="0.35">
      <c r="A3453">
        <v>4018</v>
      </c>
      <c r="B3453" s="1">
        <f>A3453*ASSETS!$F$29/(ASSETS!$F$30+ASSETS!$F$29)</f>
        <v>3704.09375</v>
      </c>
      <c r="C3453" s="1">
        <f>A3453*ASSETS!$F$30/(ASSETS!$F$30+ASSETS!$F$29)</f>
        <v>313.90625</v>
      </c>
    </row>
    <row r="3454" spans="1:3" x14ac:dyDescent="0.35">
      <c r="A3454">
        <v>3930</v>
      </c>
      <c r="B3454" s="1">
        <f>A3454*ASSETS!$F$29/(ASSETS!$F$30+ASSETS!$F$29)</f>
        <v>3622.96875</v>
      </c>
      <c r="C3454" s="1">
        <f>A3454*ASSETS!$F$30/(ASSETS!$F$30+ASSETS!$F$29)</f>
        <v>307.03125</v>
      </c>
    </row>
    <row r="3455" spans="1:3" x14ac:dyDescent="0.35">
      <c r="A3455">
        <v>4006</v>
      </c>
      <c r="B3455" s="1">
        <f>A3455*ASSETS!$F$29/(ASSETS!$F$30+ASSETS!$F$29)</f>
        <v>3693.03125</v>
      </c>
      <c r="C3455" s="1">
        <f>A3455*ASSETS!$F$30/(ASSETS!$F$30+ASSETS!$F$29)</f>
        <v>312.96875</v>
      </c>
    </row>
    <row r="3456" spans="1:3" x14ac:dyDescent="0.35">
      <c r="A3456">
        <v>3713</v>
      </c>
      <c r="B3456" s="1">
        <f>A3456*ASSETS!$F$29/(ASSETS!$F$30+ASSETS!$F$29)</f>
        <v>3422.921875</v>
      </c>
      <c r="C3456" s="1">
        <f>A3456*ASSETS!$F$30/(ASSETS!$F$30+ASSETS!$F$29)</f>
        <v>290.078125</v>
      </c>
    </row>
    <row r="3457" spans="1:3" x14ac:dyDescent="0.35">
      <c r="A3457">
        <v>3947</v>
      </c>
      <c r="B3457" s="1">
        <f>A3457*ASSETS!$F$29/(ASSETS!$F$30+ASSETS!$F$29)</f>
        <v>3638.640625</v>
      </c>
      <c r="C3457" s="1">
        <f>A3457*ASSETS!$F$30/(ASSETS!$F$30+ASSETS!$F$29)</f>
        <v>308.359375</v>
      </c>
    </row>
    <row r="3458" spans="1:3" x14ac:dyDescent="0.35">
      <c r="A3458">
        <v>3489</v>
      </c>
      <c r="B3458" s="1">
        <f>A3458*ASSETS!$F$29/(ASSETS!$F$30+ASSETS!$F$29)</f>
        <v>3216.421875</v>
      </c>
      <c r="C3458" s="1">
        <f>A3458*ASSETS!$F$30/(ASSETS!$F$30+ASSETS!$F$29)</f>
        <v>272.578125</v>
      </c>
    </row>
    <row r="3459" spans="1:3" x14ac:dyDescent="0.35">
      <c r="A3459">
        <v>3342</v>
      </c>
      <c r="B3459" s="1">
        <f>A3459*ASSETS!$F$29/(ASSETS!$F$30+ASSETS!$F$29)</f>
        <v>3080.90625</v>
      </c>
      <c r="C3459" s="1">
        <f>A3459*ASSETS!$F$30/(ASSETS!$F$30+ASSETS!$F$29)</f>
        <v>261.09375</v>
      </c>
    </row>
    <row r="3460" spans="1:3" x14ac:dyDescent="0.35">
      <c r="A3460">
        <v>3193</v>
      </c>
      <c r="B3460" s="1">
        <f>A3460*ASSETS!$F$29/(ASSETS!$F$30+ASSETS!$F$29)</f>
        <v>2943.546875</v>
      </c>
      <c r="C3460" s="1">
        <f>A3460*ASSETS!$F$30/(ASSETS!$F$30+ASSETS!$F$29)</f>
        <v>249.453125</v>
      </c>
    </row>
    <row r="3461" spans="1:3" x14ac:dyDescent="0.35">
      <c r="A3461">
        <v>3361</v>
      </c>
      <c r="B3461" s="1">
        <f>A3461*ASSETS!$F$29/(ASSETS!$F$30+ASSETS!$F$29)</f>
        <v>3098.421875</v>
      </c>
      <c r="C3461" s="1">
        <f>A3461*ASSETS!$F$30/(ASSETS!$F$30+ASSETS!$F$29)</f>
        <v>262.578125</v>
      </c>
    </row>
    <row r="3462" spans="1:3" x14ac:dyDescent="0.35">
      <c r="A3462">
        <v>3413</v>
      </c>
      <c r="B3462" s="1">
        <f>A3462*ASSETS!$F$29/(ASSETS!$F$30+ASSETS!$F$29)</f>
        <v>3146.359375</v>
      </c>
      <c r="C3462" s="1">
        <f>A3462*ASSETS!$F$30/(ASSETS!$F$30+ASSETS!$F$29)</f>
        <v>266.640625</v>
      </c>
    </row>
    <row r="3463" spans="1:3" x14ac:dyDescent="0.35">
      <c r="A3463">
        <v>3129</v>
      </c>
      <c r="B3463" s="1">
        <f>A3463*ASSETS!$F$29/(ASSETS!$F$30+ASSETS!$F$29)</f>
        <v>2884.546875</v>
      </c>
      <c r="C3463" s="1">
        <f>A3463*ASSETS!$F$30/(ASSETS!$F$30+ASSETS!$F$29)</f>
        <v>244.453125</v>
      </c>
    </row>
    <row r="3464" spans="1:3" x14ac:dyDescent="0.35">
      <c r="A3464">
        <v>2906</v>
      </c>
      <c r="B3464" s="1">
        <f>A3464*ASSETS!$F$29/(ASSETS!$F$30+ASSETS!$F$29)</f>
        <v>2678.96875</v>
      </c>
      <c r="C3464" s="1">
        <f>A3464*ASSETS!$F$30/(ASSETS!$F$30+ASSETS!$F$29)</f>
        <v>227.03125</v>
      </c>
    </row>
    <row r="3465" spans="1:3" x14ac:dyDescent="0.35">
      <c r="A3465">
        <v>2773</v>
      </c>
      <c r="B3465" s="1">
        <f>A3465*ASSETS!$F$29/(ASSETS!$F$30+ASSETS!$F$29)</f>
        <v>2556.359375</v>
      </c>
      <c r="C3465" s="1">
        <f>A3465*ASSETS!$F$30/(ASSETS!$F$30+ASSETS!$F$29)</f>
        <v>216.640625</v>
      </c>
    </row>
    <row r="3466" spans="1:3" x14ac:dyDescent="0.35">
      <c r="A3466">
        <v>2622</v>
      </c>
      <c r="B3466" s="1">
        <f>A3466*ASSETS!$F$29/(ASSETS!$F$30+ASSETS!$F$29)</f>
        <v>2417.15625</v>
      </c>
      <c r="C3466" s="1">
        <f>A3466*ASSETS!$F$30/(ASSETS!$F$30+ASSETS!$F$29)</f>
        <v>204.84375</v>
      </c>
    </row>
    <row r="3467" spans="1:3" x14ac:dyDescent="0.35">
      <c r="A3467">
        <v>2550</v>
      </c>
      <c r="B3467" s="1">
        <f>A3467*ASSETS!$F$29/(ASSETS!$F$30+ASSETS!$F$29)</f>
        <v>2350.78125</v>
      </c>
      <c r="C3467" s="1">
        <f>A3467*ASSETS!$F$30/(ASSETS!$F$30+ASSETS!$F$29)</f>
        <v>199.21875</v>
      </c>
    </row>
    <row r="3468" spans="1:3" x14ac:dyDescent="0.35">
      <c r="A3468">
        <v>2485</v>
      </c>
      <c r="B3468" s="1">
        <f>A3468*ASSETS!$F$29/(ASSETS!$F$30+ASSETS!$F$29)</f>
        <v>2290.859375</v>
      </c>
      <c r="C3468" s="1">
        <f>A3468*ASSETS!$F$30/(ASSETS!$F$30+ASSETS!$F$29)</f>
        <v>194.140625</v>
      </c>
    </row>
    <row r="3469" spans="1:3" x14ac:dyDescent="0.35">
      <c r="A3469">
        <v>2214</v>
      </c>
      <c r="B3469" s="1">
        <f>A3469*ASSETS!$F$29/(ASSETS!$F$30+ASSETS!$F$29)</f>
        <v>2041.03125</v>
      </c>
      <c r="C3469" s="1">
        <f>A3469*ASSETS!$F$30/(ASSETS!$F$30+ASSETS!$F$29)</f>
        <v>172.96875</v>
      </c>
    </row>
    <row r="3470" spans="1:3" x14ac:dyDescent="0.35">
      <c r="A3470">
        <v>2434</v>
      </c>
      <c r="B3470" s="1">
        <f>A3470*ASSETS!$F$29/(ASSETS!$F$30+ASSETS!$F$29)</f>
        <v>2243.84375</v>
      </c>
      <c r="C3470" s="1">
        <f>A3470*ASSETS!$F$30/(ASSETS!$F$30+ASSETS!$F$29)</f>
        <v>190.15625</v>
      </c>
    </row>
    <row r="3471" spans="1:3" x14ac:dyDescent="0.35">
      <c r="A3471">
        <v>2181</v>
      </c>
      <c r="B3471" s="1">
        <f>A3471*ASSETS!$F$29/(ASSETS!$F$30+ASSETS!$F$29)</f>
        <v>2010.609375</v>
      </c>
      <c r="C3471" s="1">
        <f>A3471*ASSETS!$F$30/(ASSETS!$F$30+ASSETS!$F$29)</f>
        <v>170.390625</v>
      </c>
    </row>
    <row r="3472" spans="1:3" x14ac:dyDescent="0.35">
      <c r="A3472">
        <v>2212</v>
      </c>
      <c r="B3472" s="1">
        <f>A3472*ASSETS!$F$29/(ASSETS!$F$30+ASSETS!$F$29)</f>
        <v>2039.1875</v>
      </c>
      <c r="C3472" s="1">
        <f>A3472*ASSETS!$F$30/(ASSETS!$F$30+ASSETS!$F$29)</f>
        <v>172.8125</v>
      </c>
    </row>
    <row r="3473" spans="1:3" x14ac:dyDescent="0.35">
      <c r="A3473">
        <v>2401</v>
      </c>
      <c r="B3473" s="1">
        <f>A3473*ASSETS!$F$29/(ASSETS!$F$30+ASSETS!$F$29)</f>
        <v>2213.421875</v>
      </c>
      <c r="C3473" s="1">
        <f>A3473*ASSETS!$F$30/(ASSETS!$F$30+ASSETS!$F$29)</f>
        <v>187.578125</v>
      </c>
    </row>
    <row r="3474" spans="1:3" x14ac:dyDescent="0.35">
      <c r="A3474">
        <v>2682</v>
      </c>
      <c r="B3474" s="1">
        <f>A3474*ASSETS!$F$29/(ASSETS!$F$30+ASSETS!$F$29)</f>
        <v>2472.46875</v>
      </c>
      <c r="C3474" s="1">
        <f>A3474*ASSETS!$F$30/(ASSETS!$F$30+ASSETS!$F$29)</f>
        <v>209.53125</v>
      </c>
    </row>
    <row r="3475" spans="1:3" x14ac:dyDescent="0.35">
      <c r="A3475">
        <v>3085</v>
      </c>
      <c r="B3475" s="1">
        <f>A3475*ASSETS!$F$29/(ASSETS!$F$30+ASSETS!$F$29)</f>
        <v>2843.984375</v>
      </c>
      <c r="C3475" s="1">
        <f>A3475*ASSETS!$F$30/(ASSETS!$F$30+ASSETS!$F$29)</f>
        <v>241.015625</v>
      </c>
    </row>
    <row r="3476" spans="1:3" x14ac:dyDescent="0.35">
      <c r="A3476">
        <v>3346</v>
      </c>
      <c r="B3476" s="1">
        <f>A3476*ASSETS!$F$29/(ASSETS!$F$30+ASSETS!$F$29)</f>
        <v>3084.59375</v>
      </c>
      <c r="C3476" s="1">
        <f>A3476*ASSETS!$F$30/(ASSETS!$F$30+ASSETS!$F$29)</f>
        <v>261.40625</v>
      </c>
    </row>
    <row r="3477" spans="1:3" x14ac:dyDescent="0.35">
      <c r="A3477">
        <v>3389</v>
      </c>
      <c r="B3477" s="1">
        <f>A3477*ASSETS!$F$29/(ASSETS!$F$30+ASSETS!$F$29)</f>
        <v>3124.234375</v>
      </c>
      <c r="C3477" s="1">
        <f>A3477*ASSETS!$F$30/(ASSETS!$F$30+ASSETS!$F$29)</f>
        <v>264.765625</v>
      </c>
    </row>
    <row r="3478" spans="1:3" x14ac:dyDescent="0.35">
      <c r="A3478">
        <v>3437</v>
      </c>
      <c r="B3478" s="1">
        <f>A3478*ASSETS!$F$29/(ASSETS!$F$30+ASSETS!$F$29)</f>
        <v>3168.484375</v>
      </c>
      <c r="C3478" s="1">
        <f>A3478*ASSETS!$F$30/(ASSETS!$F$30+ASSETS!$F$29)</f>
        <v>268.515625</v>
      </c>
    </row>
    <row r="3479" spans="1:3" x14ac:dyDescent="0.35">
      <c r="A3479">
        <v>3561</v>
      </c>
      <c r="B3479" s="1">
        <f>A3479*ASSETS!$F$29/(ASSETS!$F$30+ASSETS!$F$29)</f>
        <v>3282.796875</v>
      </c>
      <c r="C3479" s="1">
        <f>A3479*ASSETS!$F$30/(ASSETS!$F$30+ASSETS!$F$29)</f>
        <v>278.203125</v>
      </c>
    </row>
    <row r="3480" spans="1:3" x14ac:dyDescent="0.35">
      <c r="A3480">
        <v>3460</v>
      </c>
      <c r="B3480" s="1">
        <f>A3480*ASSETS!$F$29/(ASSETS!$F$30+ASSETS!$F$29)</f>
        <v>3189.6875</v>
      </c>
      <c r="C3480" s="1">
        <f>A3480*ASSETS!$F$30/(ASSETS!$F$30+ASSETS!$F$29)</f>
        <v>270.3125</v>
      </c>
    </row>
    <row r="3481" spans="1:3" x14ac:dyDescent="0.35">
      <c r="A3481">
        <v>3382</v>
      </c>
      <c r="B3481" s="1">
        <f>A3481*ASSETS!$F$29/(ASSETS!$F$30+ASSETS!$F$29)</f>
        <v>3117.78125</v>
      </c>
      <c r="C3481" s="1">
        <f>A3481*ASSETS!$F$30/(ASSETS!$F$30+ASSETS!$F$29)</f>
        <v>264.21875</v>
      </c>
    </row>
    <row r="3482" spans="1:3" x14ac:dyDescent="0.35">
      <c r="A3482">
        <v>3288</v>
      </c>
      <c r="B3482" s="1">
        <f>A3482*ASSETS!$F$29/(ASSETS!$F$30+ASSETS!$F$29)</f>
        <v>3031.125</v>
      </c>
      <c r="C3482" s="1">
        <f>A3482*ASSETS!$F$30/(ASSETS!$F$30+ASSETS!$F$29)</f>
        <v>256.875</v>
      </c>
    </row>
    <row r="3483" spans="1:3" x14ac:dyDescent="0.35">
      <c r="A3483">
        <v>3381</v>
      </c>
      <c r="B3483" s="1">
        <f>A3483*ASSETS!$F$29/(ASSETS!$F$30+ASSETS!$F$29)</f>
        <v>3116.859375</v>
      </c>
      <c r="C3483" s="1">
        <f>A3483*ASSETS!$F$30/(ASSETS!$F$30+ASSETS!$F$29)</f>
        <v>264.140625</v>
      </c>
    </row>
    <row r="3484" spans="1:3" x14ac:dyDescent="0.35">
      <c r="A3484">
        <v>3352</v>
      </c>
      <c r="B3484" s="1">
        <f>A3484*ASSETS!$F$29/(ASSETS!$F$30+ASSETS!$F$29)</f>
        <v>3090.125</v>
      </c>
      <c r="C3484" s="1">
        <f>A3484*ASSETS!$F$30/(ASSETS!$F$30+ASSETS!$F$29)</f>
        <v>261.875</v>
      </c>
    </row>
    <row r="3485" spans="1:3" x14ac:dyDescent="0.35">
      <c r="A3485">
        <v>3412</v>
      </c>
      <c r="B3485" s="1">
        <f>A3485*ASSETS!$F$29/(ASSETS!$F$30+ASSETS!$F$29)</f>
        <v>3145.4375</v>
      </c>
      <c r="C3485" s="1">
        <f>A3485*ASSETS!$F$30/(ASSETS!$F$30+ASSETS!$F$29)</f>
        <v>266.5625</v>
      </c>
    </row>
    <row r="3486" spans="1:3" x14ac:dyDescent="0.35">
      <c r="A3486">
        <v>3281</v>
      </c>
      <c r="B3486" s="1">
        <f>A3486*ASSETS!$F$29/(ASSETS!$F$30+ASSETS!$F$29)</f>
        <v>3024.671875</v>
      </c>
      <c r="C3486" s="1">
        <f>A3486*ASSETS!$F$30/(ASSETS!$F$30+ASSETS!$F$29)</f>
        <v>256.328125</v>
      </c>
    </row>
    <row r="3487" spans="1:3" x14ac:dyDescent="0.35">
      <c r="A3487">
        <v>3426</v>
      </c>
      <c r="B3487" s="1">
        <f>A3487*ASSETS!$F$29/(ASSETS!$F$30+ASSETS!$F$29)</f>
        <v>3158.34375</v>
      </c>
      <c r="C3487" s="1">
        <f>A3487*ASSETS!$F$30/(ASSETS!$F$30+ASSETS!$F$29)</f>
        <v>267.65625</v>
      </c>
    </row>
    <row r="3488" spans="1:3" x14ac:dyDescent="0.35">
      <c r="A3488">
        <v>3240</v>
      </c>
      <c r="B3488" s="1">
        <f>A3488*ASSETS!$F$29/(ASSETS!$F$30+ASSETS!$F$29)</f>
        <v>2986.875</v>
      </c>
      <c r="C3488" s="1">
        <f>A3488*ASSETS!$F$30/(ASSETS!$F$30+ASSETS!$F$29)</f>
        <v>253.125</v>
      </c>
    </row>
    <row r="3489" spans="1:3" x14ac:dyDescent="0.35">
      <c r="A3489">
        <v>3223</v>
      </c>
      <c r="B3489" s="1">
        <f>A3489*ASSETS!$F$29/(ASSETS!$F$30+ASSETS!$F$29)</f>
        <v>2971.203125</v>
      </c>
      <c r="C3489" s="1">
        <f>A3489*ASSETS!$F$30/(ASSETS!$F$30+ASSETS!$F$29)</f>
        <v>251.796875</v>
      </c>
    </row>
    <row r="3490" spans="1:3" x14ac:dyDescent="0.35">
      <c r="A3490">
        <v>3085</v>
      </c>
      <c r="B3490" s="1">
        <f>A3490*ASSETS!$F$29/(ASSETS!$F$30+ASSETS!$F$29)</f>
        <v>2843.984375</v>
      </c>
      <c r="C3490" s="1">
        <f>A3490*ASSETS!$F$30/(ASSETS!$F$30+ASSETS!$F$29)</f>
        <v>241.015625</v>
      </c>
    </row>
    <row r="3491" spans="1:3" x14ac:dyDescent="0.35">
      <c r="A3491">
        <v>3011</v>
      </c>
      <c r="B3491" s="1">
        <f>A3491*ASSETS!$F$29/(ASSETS!$F$30+ASSETS!$F$29)</f>
        <v>2775.765625</v>
      </c>
      <c r="C3491" s="1">
        <f>A3491*ASSETS!$F$30/(ASSETS!$F$30+ASSETS!$F$29)</f>
        <v>235.234375</v>
      </c>
    </row>
    <row r="3492" spans="1:3" x14ac:dyDescent="0.35">
      <c r="A3492">
        <v>3074</v>
      </c>
      <c r="B3492" s="1">
        <f>A3492*ASSETS!$F$29/(ASSETS!$F$30+ASSETS!$F$29)</f>
        <v>2833.84375</v>
      </c>
      <c r="C3492" s="1">
        <f>A3492*ASSETS!$F$30/(ASSETS!$F$30+ASSETS!$F$29)</f>
        <v>240.15625</v>
      </c>
    </row>
    <row r="3493" spans="1:3" x14ac:dyDescent="0.35">
      <c r="A3493">
        <v>3120</v>
      </c>
      <c r="B3493" s="1">
        <f>A3493*ASSETS!$F$29/(ASSETS!$F$30+ASSETS!$F$29)</f>
        <v>2876.25</v>
      </c>
      <c r="C3493" s="1">
        <f>A3493*ASSETS!$F$30/(ASSETS!$F$30+ASSETS!$F$29)</f>
        <v>243.75</v>
      </c>
    </row>
    <row r="3494" spans="1:3" x14ac:dyDescent="0.35">
      <c r="A3494">
        <v>3300</v>
      </c>
      <c r="B3494" s="1">
        <f>A3494*ASSETS!$F$29/(ASSETS!$F$30+ASSETS!$F$29)</f>
        <v>3042.1875</v>
      </c>
      <c r="C3494" s="1">
        <f>A3494*ASSETS!$F$30/(ASSETS!$F$30+ASSETS!$F$29)</f>
        <v>257.8125</v>
      </c>
    </row>
    <row r="3495" spans="1:3" x14ac:dyDescent="0.35">
      <c r="A3495">
        <v>3346</v>
      </c>
      <c r="B3495" s="1">
        <f>A3495*ASSETS!$F$29/(ASSETS!$F$30+ASSETS!$F$29)</f>
        <v>3084.59375</v>
      </c>
      <c r="C3495" s="1">
        <f>A3495*ASSETS!$F$30/(ASSETS!$F$30+ASSETS!$F$29)</f>
        <v>261.40625</v>
      </c>
    </row>
    <row r="3496" spans="1:3" x14ac:dyDescent="0.35">
      <c r="A3496">
        <v>3379</v>
      </c>
      <c r="B3496" s="1">
        <f>A3496*ASSETS!$F$29/(ASSETS!$F$30+ASSETS!$F$29)</f>
        <v>3115.015625</v>
      </c>
      <c r="C3496" s="1">
        <f>A3496*ASSETS!$F$30/(ASSETS!$F$30+ASSETS!$F$29)</f>
        <v>263.984375</v>
      </c>
    </row>
    <row r="3497" spans="1:3" x14ac:dyDescent="0.35">
      <c r="A3497">
        <v>3438</v>
      </c>
      <c r="B3497" s="1">
        <f>A3497*ASSETS!$F$29/(ASSETS!$F$30+ASSETS!$F$29)</f>
        <v>3169.40625</v>
      </c>
      <c r="C3497" s="1">
        <f>A3497*ASSETS!$F$30/(ASSETS!$F$30+ASSETS!$F$29)</f>
        <v>268.59375</v>
      </c>
    </row>
    <row r="3498" spans="1:3" x14ac:dyDescent="0.35">
      <c r="A3498">
        <v>3633</v>
      </c>
      <c r="B3498" s="1">
        <f>A3498*ASSETS!$F$29/(ASSETS!$F$30+ASSETS!$F$29)</f>
        <v>3349.171875</v>
      </c>
      <c r="C3498" s="1">
        <f>A3498*ASSETS!$F$30/(ASSETS!$F$30+ASSETS!$F$29)</f>
        <v>283.828125</v>
      </c>
    </row>
    <row r="3499" spans="1:3" x14ac:dyDescent="0.35">
      <c r="A3499">
        <v>3844</v>
      </c>
      <c r="B3499" s="1">
        <f>A3499*ASSETS!$F$29/(ASSETS!$F$30+ASSETS!$F$29)</f>
        <v>3543.6875</v>
      </c>
      <c r="C3499" s="1">
        <f>A3499*ASSETS!$F$30/(ASSETS!$F$30+ASSETS!$F$29)</f>
        <v>300.3125</v>
      </c>
    </row>
    <row r="3500" spans="1:3" x14ac:dyDescent="0.35">
      <c r="A3500">
        <v>3903</v>
      </c>
      <c r="B3500" s="1">
        <f>A3500*ASSETS!$F$29/(ASSETS!$F$30+ASSETS!$F$29)</f>
        <v>3598.078125</v>
      </c>
      <c r="C3500" s="1">
        <f>A3500*ASSETS!$F$30/(ASSETS!$F$30+ASSETS!$F$29)</f>
        <v>304.921875</v>
      </c>
    </row>
    <row r="3501" spans="1:3" x14ac:dyDescent="0.35">
      <c r="A3501">
        <v>3704</v>
      </c>
      <c r="B3501" s="1">
        <f>A3501*ASSETS!$F$29/(ASSETS!$F$30+ASSETS!$F$29)</f>
        <v>3414.625</v>
      </c>
      <c r="C3501" s="1">
        <f>A3501*ASSETS!$F$30/(ASSETS!$F$30+ASSETS!$F$29)</f>
        <v>289.375</v>
      </c>
    </row>
    <row r="3502" spans="1:3" x14ac:dyDescent="0.35">
      <c r="A3502">
        <v>3822</v>
      </c>
      <c r="B3502" s="1">
        <f>A3502*ASSETS!$F$29/(ASSETS!$F$30+ASSETS!$F$29)</f>
        <v>3523.40625</v>
      </c>
      <c r="C3502" s="1">
        <f>A3502*ASSETS!$F$30/(ASSETS!$F$30+ASSETS!$F$29)</f>
        <v>298.59375</v>
      </c>
    </row>
    <row r="3503" spans="1:3" x14ac:dyDescent="0.35">
      <c r="A3503">
        <v>3751</v>
      </c>
      <c r="B3503" s="1">
        <f>A3503*ASSETS!$F$29/(ASSETS!$F$30+ASSETS!$F$29)</f>
        <v>3457.953125</v>
      </c>
      <c r="C3503" s="1">
        <f>A3503*ASSETS!$F$30/(ASSETS!$F$30+ASSETS!$F$29)</f>
        <v>293.046875</v>
      </c>
    </row>
    <row r="3504" spans="1:3" x14ac:dyDescent="0.35">
      <c r="A3504">
        <v>3657</v>
      </c>
      <c r="B3504" s="1">
        <f>A3504*ASSETS!$F$29/(ASSETS!$F$30+ASSETS!$F$29)</f>
        <v>3371.296875</v>
      </c>
      <c r="C3504" s="1">
        <f>A3504*ASSETS!$F$30/(ASSETS!$F$30+ASSETS!$F$29)</f>
        <v>285.703125</v>
      </c>
    </row>
    <row r="3505" spans="1:3" x14ac:dyDescent="0.35">
      <c r="A3505">
        <v>3796</v>
      </c>
      <c r="B3505" s="1">
        <f>A3505*ASSETS!$F$29/(ASSETS!$F$30+ASSETS!$F$29)</f>
        <v>3499.4375</v>
      </c>
      <c r="C3505" s="1">
        <f>A3505*ASSETS!$F$30/(ASSETS!$F$30+ASSETS!$F$29)</f>
        <v>296.5625</v>
      </c>
    </row>
    <row r="3506" spans="1:3" x14ac:dyDescent="0.35">
      <c r="A3506">
        <v>3989</v>
      </c>
      <c r="B3506" s="1">
        <f>A3506*ASSETS!$F$29/(ASSETS!$F$30+ASSETS!$F$29)</f>
        <v>3677.359375</v>
      </c>
      <c r="C3506" s="1">
        <f>A3506*ASSETS!$F$30/(ASSETS!$F$30+ASSETS!$F$29)</f>
        <v>311.640625</v>
      </c>
    </row>
    <row r="3507" spans="1:3" x14ac:dyDescent="0.35">
      <c r="A3507">
        <v>3832</v>
      </c>
      <c r="B3507" s="1">
        <f>A3507*ASSETS!$F$29/(ASSETS!$F$30+ASSETS!$F$29)</f>
        <v>3532.625</v>
      </c>
      <c r="C3507" s="1">
        <f>A3507*ASSETS!$F$30/(ASSETS!$F$30+ASSETS!$F$29)</f>
        <v>299.375</v>
      </c>
    </row>
    <row r="3508" spans="1:3" x14ac:dyDescent="0.35">
      <c r="A3508">
        <v>3635</v>
      </c>
      <c r="B3508" s="1">
        <f>A3508*ASSETS!$F$29/(ASSETS!$F$30+ASSETS!$F$29)</f>
        <v>3351.015625</v>
      </c>
      <c r="C3508" s="1">
        <f>A3508*ASSETS!$F$30/(ASSETS!$F$30+ASSETS!$F$29)</f>
        <v>283.984375</v>
      </c>
    </row>
    <row r="3509" spans="1:3" x14ac:dyDescent="0.35">
      <c r="A3509">
        <v>3758</v>
      </c>
      <c r="B3509" s="1">
        <f>A3509*ASSETS!$F$29/(ASSETS!$F$30+ASSETS!$F$29)</f>
        <v>3464.40625</v>
      </c>
      <c r="C3509" s="1">
        <f>A3509*ASSETS!$F$30/(ASSETS!$F$30+ASSETS!$F$29)</f>
        <v>293.59375</v>
      </c>
    </row>
    <row r="3510" spans="1:3" x14ac:dyDescent="0.35">
      <c r="A3510">
        <v>3508</v>
      </c>
      <c r="B3510" s="1">
        <f>A3510*ASSETS!$F$29/(ASSETS!$F$30+ASSETS!$F$29)</f>
        <v>3233.9375</v>
      </c>
      <c r="C3510" s="1">
        <f>A3510*ASSETS!$F$30/(ASSETS!$F$30+ASSETS!$F$29)</f>
        <v>274.0625</v>
      </c>
    </row>
    <row r="3511" spans="1:3" x14ac:dyDescent="0.35">
      <c r="A3511">
        <v>3449</v>
      </c>
      <c r="B3511" s="1">
        <f>A3511*ASSETS!$F$29/(ASSETS!$F$30+ASSETS!$F$29)</f>
        <v>3179.546875</v>
      </c>
      <c r="C3511" s="1">
        <f>A3511*ASSETS!$F$30/(ASSETS!$F$30+ASSETS!$F$29)</f>
        <v>269.453125</v>
      </c>
    </row>
    <row r="3512" spans="1:3" x14ac:dyDescent="0.35">
      <c r="A3512">
        <v>3484</v>
      </c>
      <c r="B3512" s="1">
        <f>A3512*ASSETS!$F$29/(ASSETS!$F$30+ASSETS!$F$29)</f>
        <v>3211.8125</v>
      </c>
      <c r="C3512" s="1">
        <f>A3512*ASSETS!$F$30/(ASSETS!$F$30+ASSETS!$F$29)</f>
        <v>272.1875</v>
      </c>
    </row>
    <row r="3513" spans="1:3" x14ac:dyDescent="0.35">
      <c r="A3513">
        <v>3384</v>
      </c>
      <c r="B3513" s="1">
        <f>A3513*ASSETS!$F$29/(ASSETS!$F$30+ASSETS!$F$29)</f>
        <v>3119.625</v>
      </c>
      <c r="C3513" s="1">
        <f>A3513*ASSETS!$F$30/(ASSETS!$F$30+ASSETS!$F$29)</f>
        <v>264.375</v>
      </c>
    </row>
    <row r="3514" spans="1:3" x14ac:dyDescent="0.35">
      <c r="A3514">
        <v>3145</v>
      </c>
      <c r="B3514" s="1">
        <f>A3514*ASSETS!$F$29/(ASSETS!$F$30+ASSETS!$F$29)</f>
        <v>2899.296875</v>
      </c>
      <c r="C3514" s="1">
        <f>A3514*ASSETS!$F$30/(ASSETS!$F$30+ASSETS!$F$29)</f>
        <v>245.703125</v>
      </c>
    </row>
    <row r="3515" spans="1:3" x14ac:dyDescent="0.35">
      <c r="A3515">
        <v>3104</v>
      </c>
      <c r="B3515" s="1">
        <f>A3515*ASSETS!$F$29/(ASSETS!$F$30+ASSETS!$F$29)</f>
        <v>2861.5</v>
      </c>
      <c r="C3515" s="1">
        <f>A3515*ASSETS!$F$30/(ASSETS!$F$30+ASSETS!$F$29)</f>
        <v>242.5</v>
      </c>
    </row>
    <row r="3516" spans="1:3" x14ac:dyDescent="0.35">
      <c r="A3516">
        <v>2854</v>
      </c>
      <c r="B3516" s="1">
        <f>A3516*ASSETS!$F$29/(ASSETS!$F$30+ASSETS!$F$29)</f>
        <v>2631.03125</v>
      </c>
      <c r="C3516" s="1">
        <f>A3516*ASSETS!$F$30/(ASSETS!$F$30+ASSETS!$F$29)</f>
        <v>222.96875</v>
      </c>
    </row>
    <row r="3517" spans="1:3" x14ac:dyDescent="0.35">
      <c r="A3517">
        <v>2625</v>
      </c>
      <c r="B3517" s="1">
        <f>A3517*ASSETS!$F$29/(ASSETS!$F$30+ASSETS!$F$29)</f>
        <v>2419.921875</v>
      </c>
      <c r="C3517" s="1">
        <f>A3517*ASSETS!$F$30/(ASSETS!$F$30+ASSETS!$F$29)</f>
        <v>205.078125</v>
      </c>
    </row>
    <row r="3518" spans="1:3" x14ac:dyDescent="0.35">
      <c r="A3518">
        <v>2412</v>
      </c>
      <c r="B3518" s="1">
        <f>A3518*ASSETS!$F$29/(ASSETS!$F$30+ASSETS!$F$29)</f>
        <v>2223.5625</v>
      </c>
      <c r="C3518" s="1">
        <f>A3518*ASSETS!$F$30/(ASSETS!$F$30+ASSETS!$F$29)</f>
        <v>188.4375</v>
      </c>
    </row>
    <row r="3519" spans="1:3" x14ac:dyDescent="0.35">
      <c r="A3519">
        <v>2235</v>
      </c>
      <c r="B3519" s="1">
        <f>A3519*ASSETS!$F$29/(ASSETS!$F$30+ASSETS!$F$29)</f>
        <v>2060.390625</v>
      </c>
      <c r="C3519" s="1">
        <f>A3519*ASSETS!$F$30/(ASSETS!$F$30+ASSETS!$F$29)</f>
        <v>174.609375</v>
      </c>
    </row>
    <row r="3520" spans="1:3" x14ac:dyDescent="0.35">
      <c r="A3520">
        <v>1986</v>
      </c>
      <c r="B3520" s="1">
        <f>A3520*ASSETS!$F$29/(ASSETS!$F$30+ASSETS!$F$29)</f>
        <v>1830.84375</v>
      </c>
      <c r="C3520" s="1">
        <f>A3520*ASSETS!$F$30/(ASSETS!$F$30+ASSETS!$F$29)</f>
        <v>155.15625</v>
      </c>
    </row>
    <row r="3521" spans="1:3" x14ac:dyDescent="0.35">
      <c r="A3521">
        <v>1725</v>
      </c>
      <c r="B3521" s="1">
        <f>A3521*ASSETS!$F$29/(ASSETS!$F$30+ASSETS!$F$29)</f>
        <v>1590.234375</v>
      </c>
      <c r="C3521" s="1">
        <f>A3521*ASSETS!$F$30/(ASSETS!$F$30+ASSETS!$F$29)</f>
        <v>134.765625</v>
      </c>
    </row>
    <row r="3522" spans="1:3" x14ac:dyDescent="0.35">
      <c r="A3522">
        <v>1603</v>
      </c>
      <c r="B3522" s="1">
        <f>A3522*ASSETS!$F$29/(ASSETS!$F$30+ASSETS!$F$29)</f>
        <v>1477.765625</v>
      </c>
      <c r="C3522" s="1">
        <f>A3522*ASSETS!$F$30/(ASSETS!$F$30+ASSETS!$F$29)</f>
        <v>125.234375</v>
      </c>
    </row>
    <row r="3523" spans="1:3" x14ac:dyDescent="0.35">
      <c r="A3523">
        <v>1244</v>
      </c>
      <c r="B3523" s="1">
        <f>A3523*ASSETS!$F$29/(ASSETS!$F$30+ASSETS!$F$29)</f>
        <v>1146.8125</v>
      </c>
      <c r="C3523" s="1">
        <f>A3523*ASSETS!$F$30/(ASSETS!$F$30+ASSETS!$F$29)</f>
        <v>97.1875</v>
      </c>
    </row>
    <row r="3524" spans="1:3" x14ac:dyDescent="0.35">
      <c r="A3524">
        <v>1094</v>
      </c>
      <c r="B3524" s="1">
        <f>A3524*ASSETS!$F$29/(ASSETS!$F$30+ASSETS!$F$29)</f>
        <v>1008.53125</v>
      </c>
      <c r="C3524" s="1">
        <f>A3524*ASSETS!$F$30/(ASSETS!$F$30+ASSETS!$F$29)</f>
        <v>85.46875</v>
      </c>
    </row>
    <row r="3525" spans="1:3" x14ac:dyDescent="0.35">
      <c r="A3525">
        <v>949</v>
      </c>
      <c r="B3525" s="1">
        <f>A3525*ASSETS!$F$29/(ASSETS!$F$30+ASSETS!$F$29)</f>
        <v>874.859375</v>
      </c>
      <c r="C3525" s="1">
        <f>A3525*ASSETS!$F$30/(ASSETS!$F$30+ASSETS!$F$29)</f>
        <v>74.140625</v>
      </c>
    </row>
    <row r="3526" spans="1:3" x14ac:dyDescent="0.35">
      <c r="A3526">
        <v>912</v>
      </c>
      <c r="B3526" s="1">
        <f>A3526*ASSETS!$F$29/(ASSETS!$F$30+ASSETS!$F$29)</f>
        <v>840.75</v>
      </c>
      <c r="C3526" s="1">
        <f>A3526*ASSETS!$F$30/(ASSETS!$F$30+ASSETS!$F$29)</f>
        <v>71.25</v>
      </c>
    </row>
    <row r="3527" spans="1:3" x14ac:dyDescent="0.35">
      <c r="A3527">
        <v>953</v>
      </c>
      <c r="B3527" s="1">
        <f>A3527*ASSETS!$F$29/(ASSETS!$F$30+ASSETS!$F$29)</f>
        <v>878.546875</v>
      </c>
      <c r="C3527" s="1">
        <f>A3527*ASSETS!$F$30/(ASSETS!$F$30+ASSETS!$F$29)</f>
        <v>74.453125</v>
      </c>
    </row>
    <row r="3528" spans="1:3" x14ac:dyDescent="0.35">
      <c r="A3528">
        <v>1051</v>
      </c>
      <c r="B3528" s="1">
        <f>A3528*ASSETS!$F$29/(ASSETS!$F$30+ASSETS!$F$29)</f>
        <v>968.890625</v>
      </c>
      <c r="C3528" s="1">
        <f>A3528*ASSETS!$F$30/(ASSETS!$F$30+ASSETS!$F$29)</f>
        <v>82.109375</v>
      </c>
    </row>
    <row r="3529" spans="1:3" x14ac:dyDescent="0.35">
      <c r="A3529">
        <v>1013</v>
      </c>
      <c r="B3529" s="1">
        <f>A3529*ASSETS!$F$29/(ASSETS!$F$30+ASSETS!$F$29)</f>
        <v>933.859375</v>
      </c>
      <c r="C3529" s="1">
        <f>A3529*ASSETS!$F$30/(ASSETS!$F$30+ASSETS!$F$29)</f>
        <v>79.140625</v>
      </c>
    </row>
    <row r="3530" spans="1:3" x14ac:dyDescent="0.35">
      <c r="A3530">
        <v>1462</v>
      </c>
      <c r="B3530" s="1">
        <f>A3530*ASSETS!$F$29/(ASSETS!$F$30+ASSETS!$F$29)</f>
        <v>1347.78125</v>
      </c>
      <c r="C3530" s="1">
        <f>A3530*ASSETS!$F$30/(ASSETS!$F$30+ASSETS!$F$29)</f>
        <v>114.21875</v>
      </c>
    </row>
    <row r="3531" spans="1:3" x14ac:dyDescent="0.35">
      <c r="A3531">
        <v>1402</v>
      </c>
      <c r="B3531" s="1">
        <f>A3531*ASSETS!$F$29/(ASSETS!$F$30+ASSETS!$F$29)</f>
        <v>1292.46875</v>
      </c>
      <c r="C3531" s="1">
        <f>A3531*ASSETS!$F$30/(ASSETS!$F$30+ASSETS!$F$29)</f>
        <v>109.53125</v>
      </c>
    </row>
    <row r="3532" spans="1:3" x14ac:dyDescent="0.35">
      <c r="A3532">
        <v>1282</v>
      </c>
      <c r="B3532" s="1">
        <f>A3532*ASSETS!$F$29/(ASSETS!$F$30+ASSETS!$F$29)</f>
        <v>1181.84375</v>
      </c>
      <c r="C3532" s="1">
        <f>A3532*ASSETS!$F$30/(ASSETS!$F$30+ASSETS!$F$29)</f>
        <v>100.15625</v>
      </c>
    </row>
    <row r="3533" spans="1:3" x14ac:dyDescent="0.35">
      <c r="A3533">
        <v>1284</v>
      </c>
      <c r="B3533" s="1">
        <f>A3533*ASSETS!$F$29/(ASSETS!$F$30+ASSETS!$F$29)</f>
        <v>1183.6875</v>
      </c>
      <c r="C3533" s="1">
        <f>A3533*ASSETS!$F$30/(ASSETS!$F$30+ASSETS!$F$29)</f>
        <v>100.3125</v>
      </c>
    </row>
    <row r="3534" spans="1:3" x14ac:dyDescent="0.35">
      <c r="A3534">
        <v>1240</v>
      </c>
      <c r="B3534" s="1">
        <f>A3534*ASSETS!$F$29/(ASSETS!$F$30+ASSETS!$F$29)</f>
        <v>1143.125</v>
      </c>
      <c r="C3534" s="1">
        <f>A3534*ASSETS!$F$30/(ASSETS!$F$30+ASSETS!$F$29)</f>
        <v>96.875</v>
      </c>
    </row>
    <row r="3535" spans="1:3" x14ac:dyDescent="0.35">
      <c r="A3535">
        <v>1280</v>
      </c>
      <c r="B3535" s="1">
        <f>A3535*ASSETS!$F$29/(ASSETS!$F$30+ASSETS!$F$29)</f>
        <v>1180</v>
      </c>
      <c r="C3535" s="1">
        <f>A3535*ASSETS!$F$30/(ASSETS!$F$30+ASSETS!$F$29)</f>
        <v>100</v>
      </c>
    </row>
    <row r="3536" spans="1:3" x14ac:dyDescent="0.35">
      <c r="A3536">
        <v>1216</v>
      </c>
      <c r="B3536" s="1">
        <f>A3536*ASSETS!$F$29/(ASSETS!$F$30+ASSETS!$F$29)</f>
        <v>1121</v>
      </c>
      <c r="C3536" s="1">
        <f>A3536*ASSETS!$F$30/(ASSETS!$F$30+ASSETS!$F$29)</f>
        <v>95</v>
      </c>
    </row>
    <row r="3537" spans="1:3" x14ac:dyDescent="0.35">
      <c r="A3537">
        <v>992</v>
      </c>
      <c r="B3537" s="1">
        <f>A3537*ASSETS!$F$29/(ASSETS!$F$30+ASSETS!$F$29)</f>
        <v>914.5</v>
      </c>
      <c r="C3537" s="1">
        <f>A3537*ASSETS!$F$30/(ASSETS!$F$30+ASSETS!$F$29)</f>
        <v>77.5</v>
      </c>
    </row>
    <row r="3538" spans="1:3" x14ac:dyDescent="0.35">
      <c r="A3538">
        <v>830</v>
      </c>
      <c r="B3538" s="1">
        <f>A3538*ASSETS!$F$29/(ASSETS!$F$30+ASSETS!$F$29)</f>
        <v>765.15625</v>
      </c>
      <c r="C3538" s="1">
        <f>A3538*ASSETS!$F$30/(ASSETS!$F$30+ASSETS!$F$29)</f>
        <v>64.84375</v>
      </c>
    </row>
    <row r="3539" spans="1:3" x14ac:dyDescent="0.35">
      <c r="A3539">
        <v>813</v>
      </c>
      <c r="B3539" s="1">
        <f>A3539*ASSETS!$F$29/(ASSETS!$F$30+ASSETS!$F$29)</f>
        <v>749.484375</v>
      </c>
      <c r="C3539" s="1">
        <f>A3539*ASSETS!$F$30/(ASSETS!$F$30+ASSETS!$F$29)</f>
        <v>63.515625</v>
      </c>
    </row>
    <row r="3540" spans="1:3" x14ac:dyDescent="0.35">
      <c r="A3540">
        <v>773</v>
      </c>
      <c r="B3540" s="1">
        <f>A3540*ASSETS!$F$29/(ASSETS!$F$30+ASSETS!$F$29)</f>
        <v>712.609375</v>
      </c>
      <c r="C3540" s="1">
        <f>A3540*ASSETS!$F$30/(ASSETS!$F$30+ASSETS!$F$29)</f>
        <v>60.390625</v>
      </c>
    </row>
    <row r="3541" spans="1:3" x14ac:dyDescent="0.35">
      <c r="A3541">
        <v>716</v>
      </c>
      <c r="B3541" s="1">
        <f>A3541*ASSETS!$F$29/(ASSETS!$F$30+ASSETS!$F$29)</f>
        <v>660.0625</v>
      </c>
      <c r="C3541" s="1">
        <f>A3541*ASSETS!$F$30/(ASSETS!$F$30+ASSETS!$F$29)</f>
        <v>55.9375</v>
      </c>
    </row>
    <row r="3542" spans="1:3" x14ac:dyDescent="0.35">
      <c r="A3542">
        <v>545</v>
      </c>
      <c r="B3542" s="1">
        <f>A3542*ASSETS!$F$29/(ASSETS!$F$30+ASSETS!$F$29)</f>
        <v>502.421875</v>
      </c>
      <c r="C3542" s="1">
        <f>A3542*ASSETS!$F$30/(ASSETS!$F$30+ASSETS!$F$29)</f>
        <v>42.578125</v>
      </c>
    </row>
    <row r="3543" spans="1:3" x14ac:dyDescent="0.35">
      <c r="A3543">
        <v>475</v>
      </c>
      <c r="B3543" s="1">
        <f>A3543*ASSETS!$F$29/(ASSETS!$F$30+ASSETS!$F$29)</f>
        <v>437.890625</v>
      </c>
      <c r="C3543" s="1">
        <f>A3543*ASSETS!$F$30/(ASSETS!$F$30+ASSETS!$F$29)</f>
        <v>37.109375</v>
      </c>
    </row>
    <row r="3544" spans="1:3" x14ac:dyDescent="0.35">
      <c r="A3544">
        <v>456</v>
      </c>
      <c r="B3544" s="1">
        <f>A3544*ASSETS!$F$29/(ASSETS!$F$30+ASSETS!$F$29)</f>
        <v>420.375</v>
      </c>
      <c r="C3544" s="1">
        <f>A3544*ASSETS!$F$30/(ASSETS!$F$30+ASSETS!$F$29)</f>
        <v>35.625</v>
      </c>
    </row>
    <row r="3545" spans="1:3" x14ac:dyDescent="0.35">
      <c r="A3545">
        <v>533</v>
      </c>
      <c r="B3545" s="1">
        <f>A3545*ASSETS!$F$29/(ASSETS!$F$30+ASSETS!$F$29)</f>
        <v>491.359375</v>
      </c>
      <c r="C3545" s="1">
        <f>A3545*ASSETS!$F$30/(ASSETS!$F$30+ASSETS!$F$29)</f>
        <v>41.640625</v>
      </c>
    </row>
    <row r="3546" spans="1:3" x14ac:dyDescent="0.35">
      <c r="A3546">
        <v>530</v>
      </c>
      <c r="B3546" s="1">
        <f>A3546*ASSETS!$F$29/(ASSETS!$F$30+ASSETS!$F$29)</f>
        <v>488.59375</v>
      </c>
      <c r="C3546" s="1">
        <f>A3546*ASSETS!$F$30/(ASSETS!$F$30+ASSETS!$F$29)</f>
        <v>41.40625</v>
      </c>
    </row>
    <row r="3547" spans="1:3" x14ac:dyDescent="0.35">
      <c r="A3547">
        <v>456</v>
      </c>
      <c r="B3547" s="1">
        <f>A3547*ASSETS!$F$29/(ASSETS!$F$30+ASSETS!$F$29)</f>
        <v>420.375</v>
      </c>
      <c r="C3547" s="1">
        <f>A3547*ASSETS!$F$30/(ASSETS!$F$30+ASSETS!$F$29)</f>
        <v>35.625</v>
      </c>
    </row>
    <row r="3548" spans="1:3" x14ac:dyDescent="0.35">
      <c r="A3548">
        <v>375</v>
      </c>
      <c r="B3548" s="1">
        <f>A3548*ASSETS!$F$29/(ASSETS!$F$30+ASSETS!$F$29)</f>
        <v>345.703125</v>
      </c>
      <c r="C3548" s="1">
        <f>A3548*ASSETS!$F$30/(ASSETS!$F$30+ASSETS!$F$29)</f>
        <v>29.296875</v>
      </c>
    </row>
    <row r="3549" spans="1:3" x14ac:dyDescent="0.35">
      <c r="A3549">
        <v>303</v>
      </c>
      <c r="B3549" s="1">
        <f>A3549*ASSETS!$F$29/(ASSETS!$F$30+ASSETS!$F$29)</f>
        <v>279.328125</v>
      </c>
      <c r="C3549" s="1">
        <f>A3549*ASSETS!$F$30/(ASSETS!$F$30+ASSETS!$F$29)</f>
        <v>23.671875</v>
      </c>
    </row>
    <row r="3550" spans="1:3" x14ac:dyDescent="0.35">
      <c r="A3550">
        <v>271</v>
      </c>
      <c r="B3550" s="1">
        <f>A3550*ASSETS!$F$29/(ASSETS!$F$30+ASSETS!$F$29)</f>
        <v>249.828125</v>
      </c>
      <c r="C3550" s="1">
        <f>A3550*ASSETS!$F$30/(ASSETS!$F$30+ASSETS!$F$29)</f>
        <v>21.171875</v>
      </c>
    </row>
    <row r="3551" spans="1:3" x14ac:dyDescent="0.35">
      <c r="A3551">
        <v>312</v>
      </c>
      <c r="B3551" s="1">
        <f>A3551*ASSETS!$F$29/(ASSETS!$F$30+ASSETS!$F$29)</f>
        <v>287.625</v>
      </c>
      <c r="C3551" s="1">
        <f>A3551*ASSETS!$F$30/(ASSETS!$F$30+ASSETS!$F$29)</f>
        <v>24.375</v>
      </c>
    </row>
    <row r="3552" spans="1:3" x14ac:dyDescent="0.35">
      <c r="A3552">
        <v>292</v>
      </c>
      <c r="B3552" s="1">
        <f>A3552*ASSETS!$F$29/(ASSETS!$F$30+ASSETS!$F$29)</f>
        <v>269.1875</v>
      </c>
      <c r="C3552" s="1">
        <f>A3552*ASSETS!$F$30/(ASSETS!$F$30+ASSETS!$F$29)</f>
        <v>22.8125</v>
      </c>
    </row>
    <row r="3553" spans="1:3" x14ac:dyDescent="0.35">
      <c r="A3553">
        <v>315</v>
      </c>
      <c r="B3553" s="1">
        <f>A3553*ASSETS!$F$29/(ASSETS!$F$30+ASSETS!$F$29)</f>
        <v>290.390625</v>
      </c>
      <c r="C3553" s="1">
        <f>A3553*ASSETS!$F$30/(ASSETS!$F$30+ASSETS!$F$29)</f>
        <v>24.609375</v>
      </c>
    </row>
    <row r="3554" spans="1:3" x14ac:dyDescent="0.35">
      <c r="A3554">
        <v>334</v>
      </c>
      <c r="B3554" s="1">
        <f>A3554*ASSETS!$F$29/(ASSETS!$F$30+ASSETS!$F$29)</f>
        <v>307.90625</v>
      </c>
      <c r="C3554" s="1">
        <f>A3554*ASSETS!$F$30/(ASSETS!$F$30+ASSETS!$F$29)</f>
        <v>26.09375</v>
      </c>
    </row>
    <row r="3555" spans="1:3" x14ac:dyDescent="0.35">
      <c r="A3555">
        <v>335</v>
      </c>
      <c r="B3555" s="1">
        <f>A3555*ASSETS!$F$29/(ASSETS!$F$30+ASSETS!$F$29)</f>
        <v>308.828125</v>
      </c>
      <c r="C3555" s="1">
        <f>A3555*ASSETS!$F$30/(ASSETS!$F$30+ASSETS!$F$29)</f>
        <v>26.171875</v>
      </c>
    </row>
    <row r="3556" spans="1:3" x14ac:dyDescent="0.35">
      <c r="A3556">
        <v>378</v>
      </c>
      <c r="B3556" s="1">
        <f>A3556*ASSETS!$F$29/(ASSETS!$F$30+ASSETS!$F$29)</f>
        <v>348.46875</v>
      </c>
      <c r="C3556" s="1">
        <f>A3556*ASSETS!$F$30/(ASSETS!$F$30+ASSETS!$F$29)</f>
        <v>29.53125</v>
      </c>
    </row>
    <row r="3557" spans="1:3" x14ac:dyDescent="0.35">
      <c r="A3557">
        <v>396</v>
      </c>
      <c r="B3557" s="1">
        <f>A3557*ASSETS!$F$29/(ASSETS!$F$30+ASSETS!$F$29)</f>
        <v>365.0625</v>
      </c>
      <c r="C3557" s="1">
        <f>A3557*ASSETS!$F$30/(ASSETS!$F$30+ASSETS!$F$29)</f>
        <v>30.9375</v>
      </c>
    </row>
    <row r="3558" spans="1:3" x14ac:dyDescent="0.35">
      <c r="A3558">
        <v>605</v>
      </c>
      <c r="B3558" s="1">
        <f>A3558*ASSETS!$F$29/(ASSETS!$F$30+ASSETS!$F$29)</f>
        <v>557.734375</v>
      </c>
      <c r="C3558" s="1">
        <f>A3558*ASSETS!$F$30/(ASSETS!$F$30+ASSETS!$F$29)</f>
        <v>47.265625</v>
      </c>
    </row>
    <row r="3559" spans="1:3" x14ac:dyDescent="0.35">
      <c r="A3559">
        <v>616</v>
      </c>
      <c r="B3559" s="1">
        <f>A3559*ASSETS!$F$29/(ASSETS!$F$30+ASSETS!$F$29)</f>
        <v>567.875</v>
      </c>
      <c r="C3559" s="1">
        <f>A3559*ASSETS!$F$30/(ASSETS!$F$30+ASSETS!$F$29)</f>
        <v>48.125</v>
      </c>
    </row>
    <row r="3560" spans="1:3" x14ac:dyDescent="0.35">
      <c r="A3560">
        <v>731</v>
      </c>
      <c r="B3560" s="1">
        <f>A3560*ASSETS!$F$29/(ASSETS!$F$30+ASSETS!$F$29)</f>
        <v>673.890625</v>
      </c>
      <c r="C3560" s="1">
        <f>A3560*ASSETS!$F$30/(ASSETS!$F$30+ASSETS!$F$29)</f>
        <v>57.109375</v>
      </c>
    </row>
    <row r="3561" spans="1:3" x14ac:dyDescent="0.35">
      <c r="A3561">
        <v>661</v>
      </c>
      <c r="B3561" s="1">
        <f>A3561*ASSETS!$F$29/(ASSETS!$F$30+ASSETS!$F$29)</f>
        <v>609.359375</v>
      </c>
      <c r="C3561" s="1">
        <f>A3561*ASSETS!$F$30/(ASSETS!$F$30+ASSETS!$F$29)</f>
        <v>51.640625</v>
      </c>
    </row>
    <row r="3562" spans="1:3" x14ac:dyDescent="0.35">
      <c r="A3562">
        <v>654</v>
      </c>
      <c r="B3562" s="1">
        <f>A3562*ASSETS!$F$29/(ASSETS!$F$30+ASSETS!$F$29)</f>
        <v>602.90625</v>
      </c>
      <c r="C3562" s="1">
        <f>A3562*ASSETS!$F$30/(ASSETS!$F$30+ASSETS!$F$29)</f>
        <v>51.09375</v>
      </c>
    </row>
    <row r="3563" spans="1:3" x14ac:dyDescent="0.35">
      <c r="A3563">
        <v>680</v>
      </c>
      <c r="B3563" s="1">
        <f>A3563*ASSETS!$F$29/(ASSETS!$F$30+ASSETS!$F$29)</f>
        <v>626.875</v>
      </c>
      <c r="C3563" s="1">
        <f>A3563*ASSETS!$F$30/(ASSETS!$F$30+ASSETS!$F$29)</f>
        <v>53.125</v>
      </c>
    </row>
    <row r="3564" spans="1:3" x14ac:dyDescent="0.35">
      <c r="A3564">
        <v>634</v>
      </c>
      <c r="B3564" s="1">
        <f>A3564*ASSETS!$F$29/(ASSETS!$F$30+ASSETS!$F$29)</f>
        <v>584.46875</v>
      </c>
      <c r="C3564" s="1">
        <f>A3564*ASSETS!$F$30/(ASSETS!$F$30+ASSETS!$F$29)</f>
        <v>49.53125</v>
      </c>
    </row>
    <row r="3565" spans="1:3" x14ac:dyDescent="0.35">
      <c r="A3565">
        <v>724</v>
      </c>
      <c r="B3565" s="1">
        <f>A3565*ASSETS!$F$29/(ASSETS!$F$30+ASSETS!$F$29)</f>
        <v>667.4375</v>
      </c>
      <c r="C3565" s="1">
        <f>A3565*ASSETS!$F$30/(ASSETS!$F$30+ASSETS!$F$29)</f>
        <v>56.5625</v>
      </c>
    </row>
    <row r="3566" spans="1:3" x14ac:dyDescent="0.35">
      <c r="A3566">
        <v>761</v>
      </c>
      <c r="B3566" s="1">
        <f>A3566*ASSETS!$F$29/(ASSETS!$F$30+ASSETS!$F$29)</f>
        <v>701.546875</v>
      </c>
      <c r="C3566" s="1">
        <f>A3566*ASSETS!$F$30/(ASSETS!$F$30+ASSETS!$F$29)</f>
        <v>59.453125</v>
      </c>
    </row>
    <row r="3567" spans="1:3" x14ac:dyDescent="0.35">
      <c r="A3567">
        <v>880</v>
      </c>
      <c r="B3567" s="1">
        <f>A3567*ASSETS!$F$29/(ASSETS!$F$30+ASSETS!$F$29)</f>
        <v>811.25</v>
      </c>
      <c r="C3567" s="1">
        <f>A3567*ASSETS!$F$30/(ASSETS!$F$30+ASSETS!$F$29)</f>
        <v>68.75</v>
      </c>
    </row>
    <row r="3568" spans="1:3" x14ac:dyDescent="0.35">
      <c r="A3568">
        <v>929</v>
      </c>
      <c r="B3568" s="1">
        <f>A3568*ASSETS!$F$29/(ASSETS!$F$30+ASSETS!$F$29)</f>
        <v>856.421875</v>
      </c>
      <c r="C3568" s="1">
        <f>A3568*ASSETS!$F$30/(ASSETS!$F$30+ASSETS!$F$29)</f>
        <v>72.578125</v>
      </c>
    </row>
    <row r="3569" spans="1:3" x14ac:dyDescent="0.35">
      <c r="A3569">
        <v>957</v>
      </c>
      <c r="B3569" s="1">
        <f>A3569*ASSETS!$F$29/(ASSETS!$F$30+ASSETS!$F$29)</f>
        <v>882.234375</v>
      </c>
      <c r="C3569" s="1">
        <f>A3569*ASSETS!$F$30/(ASSETS!$F$30+ASSETS!$F$29)</f>
        <v>74.765625</v>
      </c>
    </row>
    <row r="3570" spans="1:3" x14ac:dyDescent="0.35">
      <c r="A3570">
        <v>1009</v>
      </c>
      <c r="B3570" s="1">
        <f>A3570*ASSETS!$F$29/(ASSETS!$F$30+ASSETS!$F$29)</f>
        <v>930.171875</v>
      </c>
      <c r="C3570" s="1">
        <f>A3570*ASSETS!$F$30/(ASSETS!$F$30+ASSETS!$F$29)</f>
        <v>78.828125</v>
      </c>
    </row>
    <row r="3571" spans="1:3" x14ac:dyDescent="0.35">
      <c r="A3571">
        <v>1093</v>
      </c>
      <c r="B3571" s="1">
        <f>A3571*ASSETS!$F$29/(ASSETS!$F$30+ASSETS!$F$29)</f>
        <v>1007.609375</v>
      </c>
      <c r="C3571" s="1">
        <f>A3571*ASSETS!$F$30/(ASSETS!$F$30+ASSETS!$F$29)</f>
        <v>85.390625</v>
      </c>
    </row>
    <row r="3572" spans="1:3" x14ac:dyDescent="0.35">
      <c r="A3572">
        <v>1158</v>
      </c>
      <c r="B3572" s="1">
        <f>A3572*ASSETS!$F$29/(ASSETS!$F$30+ASSETS!$F$29)</f>
        <v>1067.53125</v>
      </c>
      <c r="C3572" s="1">
        <f>A3572*ASSETS!$F$30/(ASSETS!$F$30+ASSETS!$F$29)</f>
        <v>90.46875</v>
      </c>
    </row>
    <row r="3573" spans="1:3" x14ac:dyDescent="0.35">
      <c r="A3573">
        <v>1223</v>
      </c>
      <c r="B3573" s="1">
        <f>A3573*ASSETS!$F$29/(ASSETS!$F$30+ASSETS!$F$29)</f>
        <v>1127.453125</v>
      </c>
      <c r="C3573" s="1">
        <f>A3573*ASSETS!$F$30/(ASSETS!$F$30+ASSETS!$F$29)</f>
        <v>95.546875</v>
      </c>
    </row>
    <row r="3574" spans="1:3" x14ac:dyDescent="0.35">
      <c r="A3574">
        <v>1312</v>
      </c>
      <c r="B3574" s="1">
        <f>A3574*ASSETS!$F$29/(ASSETS!$F$30+ASSETS!$F$29)</f>
        <v>1209.5</v>
      </c>
      <c r="C3574" s="1">
        <f>A3574*ASSETS!$F$30/(ASSETS!$F$30+ASSETS!$F$29)</f>
        <v>102.5</v>
      </c>
    </row>
    <row r="3575" spans="1:3" x14ac:dyDescent="0.35">
      <c r="A3575">
        <v>1373</v>
      </c>
      <c r="B3575" s="1">
        <f>A3575*ASSETS!$F$29/(ASSETS!$F$30+ASSETS!$F$29)</f>
        <v>1265.734375</v>
      </c>
      <c r="C3575" s="1">
        <f>A3575*ASSETS!$F$30/(ASSETS!$F$30+ASSETS!$F$29)</f>
        <v>107.265625</v>
      </c>
    </row>
    <row r="3576" spans="1:3" x14ac:dyDescent="0.35">
      <c r="A3576">
        <v>1338</v>
      </c>
      <c r="B3576" s="1">
        <f>A3576*ASSETS!$F$29/(ASSETS!$F$30+ASSETS!$F$29)</f>
        <v>1233.46875</v>
      </c>
      <c r="C3576" s="1">
        <f>A3576*ASSETS!$F$30/(ASSETS!$F$30+ASSETS!$F$29)</f>
        <v>104.53125</v>
      </c>
    </row>
    <row r="3577" spans="1:3" x14ac:dyDescent="0.35">
      <c r="A3577">
        <v>1376</v>
      </c>
      <c r="B3577" s="1">
        <f>A3577*ASSETS!$F$29/(ASSETS!$F$30+ASSETS!$F$29)</f>
        <v>1268.5</v>
      </c>
      <c r="C3577" s="1">
        <f>A3577*ASSETS!$F$30/(ASSETS!$F$30+ASSETS!$F$29)</f>
        <v>107.5</v>
      </c>
    </row>
    <row r="3578" spans="1:3" x14ac:dyDescent="0.35">
      <c r="A3578">
        <v>1299</v>
      </c>
      <c r="B3578" s="1">
        <f>A3578*ASSETS!$F$29/(ASSETS!$F$30+ASSETS!$F$29)</f>
        <v>1197.515625</v>
      </c>
      <c r="C3578" s="1">
        <f>A3578*ASSETS!$F$30/(ASSETS!$F$30+ASSETS!$F$29)</f>
        <v>101.484375</v>
      </c>
    </row>
    <row r="3579" spans="1:3" x14ac:dyDescent="0.35">
      <c r="A3579">
        <v>1203</v>
      </c>
      <c r="B3579" s="1">
        <f>A3579*ASSETS!$F$29/(ASSETS!$F$30+ASSETS!$F$29)</f>
        <v>1109.015625</v>
      </c>
      <c r="C3579" s="1">
        <f>A3579*ASSETS!$F$30/(ASSETS!$F$30+ASSETS!$F$29)</f>
        <v>93.984375</v>
      </c>
    </row>
    <row r="3580" spans="1:3" x14ac:dyDescent="0.35">
      <c r="A3580">
        <v>1330</v>
      </c>
      <c r="B3580" s="1">
        <f>A3580*ASSETS!$F$29/(ASSETS!$F$30+ASSETS!$F$29)</f>
        <v>1226.09375</v>
      </c>
      <c r="C3580" s="1">
        <f>A3580*ASSETS!$F$30/(ASSETS!$F$30+ASSETS!$F$29)</f>
        <v>103.90625</v>
      </c>
    </row>
    <row r="3581" spans="1:3" x14ac:dyDescent="0.35">
      <c r="A3581">
        <v>1427</v>
      </c>
      <c r="B3581" s="1">
        <f>A3581*ASSETS!$F$29/(ASSETS!$F$30+ASSETS!$F$29)</f>
        <v>1315.515625</v>
      </c>
      <c r="C3581" s="1">
        <f>A3581*ASSETS!$F$30/(ASSETS!$F$30+ASSETS!$F$29)</f>
        <v>111.484375</v>
      </c>
    </row>
    <row r="3582" spans="1:3" x14ac:dyDescent="0.35">
      <c r="A3582">
        <v>1462</v>
      </c>
      <c r="B3582" s="1">
        <f>A3582*ASSETS!$F$29/(ASSETS!$F$30+ASSETS!$F$29)</f>
        <v>1347.78125</v>
      </c>
      <c r="C3582" s="1">
        <f>A3582*ASSETS!$F$30/(ASSETS!$F$30+ASSETS!$F$29)</f>
        <v>114.21875</v>
      </c>
    </row>
    <row r="3583" spans="1:3" x14ac:dyDescent="0.35">
      <c r="A3583">
        <v>1541</v>
      </c>
      <c r="B3583" s="1">
        <f>A3583*ASSETS!$F$29/(ASSETS!$F$30+ASSETS!$F$29)</f>
        <v>1420.609375</v>
      </c>
      <c r="C3583" s="1">
        <f>A3583*ASSETS!$F$30/(ASSETS!$F$30+ASSETS!$F$29)</f>
        <v>120.390625</v>
      </c>
    </row>
    <row r="3584" spans="1:3" x14ac:dyDescent="0.35">
      <c r="A3584">
        <v>1471</v>
      </c>
      <c r="B3584" s="1">
        <f>A3584*ASSETS!$F$29/(ASSETS!$F$30+ASSETS!$F$29)</f>
        <v>1356.078125</v>
      </c>
      <c r="C3584" s="1">
        <f>A3584*ASSETS!$F$30/(ASSETS!$F$30+ASSETS!$F$29)</f>
        <v>114.921875</v>
      </c>
    </row>
    <row r="3585" spans="1:3" x14ac:dyDescent="0.35">
      <c r="A3585">
        <v>1266</v>
      </c>
      <c r="B3585" s="1">
        <f>A3585*ASSETS!$F$29/(ASSETS!$F$30+ASSETS!$F$29)</f>
        <v>1167.09375</v>
      </c>
      <c r="C3585" s="1">
        <f>A3585*ASSETS!$F$30/(ASSETS!$F$30+ASSETS!$F$29)</f>
        <v>98.90625</v>
      </c>
    </row>
    <row r="3586" spans="1:3" x14ac:dyDescent="0.35">
      <c r="A3586">
        <v>1281</v>
      </c>
      <c r="B3586" s="1">
        <f>A3586*ASSETS!$F$29/(ASSETS!$F$30+ASSETS!$F$29)</f>
        <v>1180.921875</v>
      </c>
      <c r="C3586" s="1">
        <f>A3586*ASSETS!$F$30/(ASSETS!$F$30+ASSETS!$F$29)</f>
        <v>100.078125</v>
      </c>
    </row>
    <row r="3587" spans="1:3" x14ac:dyDescent="0.35">
      <c r="A3587">
        <v>1240</v>
      </c>
      <c r="B3587" s="1">
        <f>A3587*ASSETS!$F$29/(ASSETS!$F$30+ASSETS!$F$29)</f>
        <v>1143.125</v>
      </c>
      <c r="C3587" s="1">
        <f>A3587*ASSETS!$F$30/(ASSETS!$F$30+ASSETS!$F$29)</f>
        <v>96.875</v>
      </c>
    </row>
    <row r="3588" spans="1:3" x14ac:dyDescent="0.35">
      <c r="A3588">
        <v>1247</v>
      </c>
      <c r="B3588" s="1">
        <f>A3588*ASSETS!$F$29/(ASSETS!$F$30+ASSETS!$F$29)</f>
        <v>1149.578125</v>
      </c>
      <c r="C3588" s="1">
        <f>A3588*ASSETS!$F$30/(ASSETS!$F$30+ASSETS!$F$29)</f>
        <v>97.421875</v>
      </c>
    </row>
    <row r="3589" spans="1:3" x14ac:dyDescent="0.35">
      <c r="A3589">
        <v>1225</v>
      </c>
      <c r="B3589" s="1">
        <f>A3589*ASSETS!$F$29/(ASSETS!$F$30+ASSETS!$F$29)</f>
        <v>1129.296875</v>
      </c>
      <c r="C3589" s="1">
        <f>A3589*ASSETS!$F$30/(ASSETS!$F$30+ASSETS!$F$29)</f>
        <v>95.703125</v>
      </c>
    </row>
    <row r="3590" spans="1:3" x14ac:dyDescent="0.35">
      <c r="A3590">
        <v>1078</v>
      </c>
      <c r="B3590" s="1">
        <f>A3590*ASSETS!$F$29/(ASSETS!$F$30+ASSETS!$F$29)</f>
        <v>993.78125</v>
      </c>
      <c r="C3590" s="1">
        <f>A3590*ASSETS!$F$30/(ASSETS!$F$30+ASSETS!$F$29)</f>
        <v>84.21875</v>
      </c>
    </row>
    <row r="3591" spans="1:3" x14ac:dyDescent="0.35">
      <c r="A3591">
        <v>999</v>
      </c>
      <c r="B3591" s="1">
        <f>A3591*ASSETS!$F$29/(ASSETS!$F$30+ASSETS!$F$29)</f>
        <v>920.953125</v>
      </c>
      <c r="C3591" s="1">
        <f>A3591*ASSETS!$F$30/(ASSETS!$F$30+ASSETS!$F$29)</f>
        <v>78.046875</v>
      </c>
    </row>
    <row r="3592" spans="1:3" x14ac:dyDescent="0.35">
      <c r="A3592">
        <v>1022</v>
      </c>
      <c r="B3592" s="1">
        <f>A3592*ASSETS!$F$29/(ASSETS!$F$30+ASSETS!$F$29)</f>
        <v>942.15625</v>
      </c>
      <c r="C3592" s="1">
        <f>A3592*ASSETS!$F$30/(ASSETS!$F$30+ASSETS!$F$29)</f>
        <v>79.84375</v>
      </c>
    </row>
    <row r="3593" spans="1:3" x14ac:dyDescent="0.35">
      <c r="A3593">
        <v>1128</v>
      </c>
      <c r="B3593" s="1">
        <f>A3593*ASSETS!$F$29/(ASSETS!$F$30+ASSETS!$F$29)</f>
        <v>1039.875</v>
      </c>
      <c r="C3593" s="1">
        <f>A3593*ASSETS!$F$30/(ASSETS!$F$30+ASSETS!$F$29)</f>
        <v>88.125</v>
      </c>
    </row>
    <row r="3594" spans="1:3" x14ac:dyDescent="0.35">
      <c r="A3594">
        <v>1195</v>
      </c>
      <c r="B3594" s="1">
        <f>A3594*ASSETS!$F$29/(ASSETS!$F$30+ASSETS!$F$29)</f>
        <v>1101.640625</v>
      </c>
      <c r="C3594" s="1">
        <f>A3594*ASSETS!$F$30/(ASSETS!$F$30+ASSETS!$F$29)</f>
        <v>93.359375</v>
      </c>
    </row>
    <row r="3595" spans="1:3" x14ac:dyDescent="0.35">
      <c r="A3595">
        <v>1095</v>
      </c>
      <c r="B3595" s="1">
        <f>A3595*ASSETS!$F$29/(ASSETS!$F$30+ASSETS!$F$29)</f>
        <v>1009.453125</v>
      </c>
      <c r="C3595" s="1">
        <f>A3595*ASSETS!$F$30/(ASSETS!$F$30+ASSETS!$F$29)</f>
        <v>85.546875</v>
      </c>
    </row>
    <row r="3596" spans="1:3" x14ac:dyDescent="0.35">
      <c r="A3596">
        <v>1072</v>
      </c>
      <c r="B3596" s="1">
        <f>A3596*ASSETS!$F$29/(ASSETS!$F$30+ASSETS!$F$29)</f>
        <v>988.25</v>
      </c>
      <c r="C3596" s="1">
        <f>A3596*ASSETS!$F$30/(ASSETS!$F$30+ASSETS!$F$29)</f>
        <v>83.75</v>
      </c>
    </row>
    <row r="3597" spans="1:3" x14ac:dyDescent="0.35">
      <c r="A3597">
        <v>1060</v>
      </c>
      <c r="B3597" s="1">
        <f>A3597*ASSETS!$F$29/(ASSETS!$F$30+ASSETS!$F$29)</f>
        <v>977.1875</v>
      </c>
      <c r="C3597" s="1">
        <f>A3597*ASSETS!$F$30/(ASSETS!$F$30+ASSETS!$F$29)</f>
        <v>82.8125</v>
      </c>
    </row>
    <row r="3598" spans="1:3" x14ac:dyDescent="0.35">
      <c r="A3598">
        <v>1032</v>
      </c>
      <c r="B3598" s="1">
        <f>A3598*ASSETS!$F$29/(ASSETS!$F$30+ASSETS!$F$29)</f>
        <v>951.375</v>
      </c>
      <c r="C3598" s="1">
        <f>A3598*ASSETS!$F$30/(ASSETS!$F$30+ASSETS!$F$29)</f>
        <v>80.625</v>
      </c>
    </row>
    <row r="3599" spans="1:3" x14ac:dyDescent="0.35">
      <c r="A3599">
        <v>973</v>
      </c>
      <c r="B3599" s="1">
        <f>A3599*ASSETS!$F$29/(ASSETS!$F$30+ASSETS!$F$29)</f>
        <v>896.984375</v>
      </c>
      <c r="C3599" s="1">
        <f>A3599*ASSETS!$F$30/(ASSETS!$F$30+ASSETS!$F$29)</f>
        <v>76.015625</v>
      </c>
    </row>
    <row r="3600" spans="1:3" x14ac:dyDescent="0.35">
      <c r="A3600">
        <v>916</v>
      </c>
      <c r="B3600" s="1">
        <f>A3600*ASSETS!$F$29/(ASSETS!$F$30+ASSETS!$F$29)</f>
        <v>844.4375</v>
      </c>
      <c r="C3600" s="1">
        <f>A3600*ASSETS!$F$30/(ASSETS!$F$30+ASSETS!$F$29)</f>
        <v>71.5625</v>
      </c>
    </row>
    <row r="3601" spans="1:3" x14ac:dyDescent="0.35">
      <c r="A3601">
        <v>927</v>
      </c>
      <c r="B3601" s="1">
        <f>A3601*ASSETS!$F$29/(ASSETS!$F$30+ASSETS!$F$29)</f>
        <v>854.578125</v>
      </c>
      <c r="C3601" s="1">
        <f>A3601*ASSETS!$F$30/(ASSETS!$F$30+ASSETS!$F$29)</f>
        <v>72.421875</v>
      </c>
    </row>
    <row r="3602" spans="1:3" x14ac:dyDescent="0.35">
      <c r="A3602">
        <v>1070</v>
      </c>
      <c r="B3602" s="1">
        <f>A3602*ASSETS!$F$29/(ASSETS!$F$30+ASSETS!$F$29)</f>
        <v>986.40625</v>
      </c>
      <c r="C3602" s="1">
        <f>A3602*ASSETS!$F$30/(ASSETS!$F$30+ASSETS!$F$29)</f>
        <v>83.59375</v>
      </c>
    </row>
    <row r="3603" spans="1:3" x14ac:dyDescent="0.35">
      <c r="A3603">
        <v>1079</v>
      </c>
      <c r="B3603" s="1">
        <f>A3603*ASSETS!$F$29/(ASSETS!$F$30+ASSETS!$F$29)</f>
        <v>994.703125</v>
      </c>
      <c r="C3603" s="1">
        <f>A3603*ASSETS!$F$30/(ASSETS!$F$30+ASSETS!$F$29)</f>
        <v>84.296875</v>
      </c>
    </row>
    <row r="3604" spans="1:3" x14ac:dyDescent="0.35">
      <c r="A3604">
        <v>1265</v>
      </c>
      <c r="B3604" s="1">
        <f>A3604*ASSETS!$F$29/(ASSETS!$F$30+ASSETS!$F$29)</f>
        <v>1166.171875</v>
      </c>
      <c r="C3604" s="1">
        <f>A3604*ASSETS!$F$30/(ASSETS!$F$30+ASSETS!$F$29)</f>
        <v>98.828125</v>
      </c>
    </row>
    <row r="3605" spans="1:3" x14ac:dyDescent="0.35">
      <c r="A3605">
        <v>1256</v>
      </c>
      <c r="B3605" s="1">
        <f>A3605*ASSETS!$F$29/(ASSETS!$F$30+ASSETS!$F$29)</f>
        <v>1157.875</v>
      </c>
      <c r="C3605" s="1">
        <f>A3605*ASSETS!$F$30/(ASSETS!$F$30+ASSETS!$F$29)</f>
        <v>98.125</v>
      </c>
    </row>
    <row r="3606" spans="1:3" x14ac:dyDescent="0.35">
      <c r="A3606">
        <v>1281</v>
      </c>
      <c r="B3606" s="1">
        <f>A3606*ASSETS!$F$29/(ASSETS!$F$30+ASSETS!$F$29)</f>
        <v>1180.921875</v>
      </c>
      <c r="C3606" s="1">
        <f>A3606*ASSETS!$F$30/(ASSETS!$F$30+ASSETS!$F$29)</f>
        <v>100.078125</v>
      </c>
    </row>
    <row r="3607" spans="1:3" x14ac:dyDescent="0.35">
      <c r="A3607">
        <v>1279</v>
      </c>
      <c r="B3607" s="1">
        <f>A3607*ASSETS!$F$29/(ASSETS!$F$30+ASSETS!$F$29)</f>
        <v>1179.078125</v>
      </c>
      <c r="C3607" s="1">
        <f>A3607*ASSETS!$F$30/(ASSETS!$F$30+ASSETS!$F$29)</f>
        <v>99.921875</v>
      </c>
    </row>
    <row r="3608" spans="1:3" x14ac:dyDescent="0.35">
      <c r="A3608">
        <v>1088</v>
      </c>
      <c r="B3608" s="1">
        <f>A3608*ASSETS!$F$29/(ASSETS!$F$30+ASSETS!$F$29)</f>
        <v>1003</v>
      </c>
      <c r="C3608" s="1">
        <f>A3608*ASSETS!$F$30/(ASSETS!$F$30+ASSETS!$F$29)</f>
        <v>85</v>
      </c>
    </row>
    <row r="3609" spans="1:3" x14ac:dyDescent="0.35">
      <c r="A3609">
        <v>945</v>
      </c>
      <c r="B3609" s="1">
        <f>A3609*ASSETS!$F$29/(ASSETS!$F$30+ASSETS!$F$29)</f>
        <v>871.171875</v>
      </c>
      <c r="C3609" s="1">
        <f>A3609*ASSETS!$F$30/(ASSETS!$F$30+ASSETS!$F$29)</f>
        <v>73.828125</v>
      </c>
    </row>
    <row r="3610" spans="1:3" x14ac:dyDescent="0.35">
      <c r="A3610">
        <v>940</v>
      </c>
      <c r="B3610" s="1">
        <f>A3610*ASSETS!$F$29/(ASSETS!$F$30+ASSETS!$F$29)</f>
        <v>866.5625</v>
      </c>
      <c r="C3610" s="1">
        <f>A3610*ASSETS!$F$30/(ASSETS!$F$30+ASSETS!$F$29)</f>
        <v>73.4375</v>
      </c>
    </row>
    <row r="3611" spans="1:3" x14ac:dyDescent="0.35">
      <c r="A3611">
        <v>860</v>
      </c>
      <c r="B3611" s="1">
        <f>A3611*ASSETS!$F$29/(ASSETS!$F$30+ASSETS!$F$29)</f>
        <v>792.8125</v>
      </c>
      <c r="C3611" s="1">
        <f>A3611*ASSETS!$F$30/(ASSETS!$F$30+ASSETS!$F$29)</f>
        <v>67.1875</v>
      </c>
    </row>
    <row r="3612" spans="1:3" x14ac:dyDescent="0.35">
      <c r="A3612">
        <v>756</v>
      </c>
      <c r="B3612" s="1">
        <f>A3612*ASSETS!$F$29/(ASSETS!$F$30+ASSETS!$F$29)</f>
        <v>696.9375</v>
      </c>
      <c r="C3612" s="1">
        <f>A3612*ASSETS!$F$30/(ASSETS!$F$30+ASSETS!$F$29)</f>
        <v>59.0625</v>
      </c>
    </row>
    <row r="3613" spans="1:3" x14ac:dyDescent="0.35">
      <c r="A3613">
        <v>796</v>
      </c>
      <c r="B3613" s="1">
        <f>A3613*ASSETS!$F$29/(ASSETS!$F$30+ASSETS!$F$29)</f>
        <v>733.8125</v>
      </c>
      <c r="C3613" s="1">
        <f>A3613*ASSETS!$F$30/(ASSETS!$F$30+ASSETS!$F$29)</f>
        <v>62.1875</v>
      </c>
    </row>
    <row r="3614" spans="1:3" x14ac:dyDescent="0.35">
      <c r="A3614">
        <v>848</v>
      </c>
      <c r="B3614" s="1">
        <f>A3614*ASSETS!$F$29/(ASSETS!$F$30+ASSETS!$F$29)</f>
        <v>781.75</v>
      </c>
      <c r="C3614" s="1">
        <f>A3614*ASSETS!$F$30/(ASSETS!$F$30+ASSETS!$F$29)</f>
        <v>66.25</v>
      </c>
    </row>
    <row r="3615" spans="1:3" x14ac:dyDescent="0.35">
      <c r="A3615">
        <v>811</v>
      </c>
      <c r="B3615" s="1">
        <f>A3615*ASSETS!$F$29/(ASSETS!$F$30+ASSETS!$F$29)</f>
        <v>747.640625</v>
      </c>
      <c r="C3615" s="1">
        <f>A3615*ASSETS!$F$30/(ASSETS!$F$30+ASSETS!$F$29)</f>
        <v>63.359375</v>
      </c>
    </row>
    <row r="3616" spans="1:3" x14ac:dyDescent="0.35">
      <c r="A3616">
        <v>822</v>
      </c>
      <c r="B3616" s="1">
        <f>A3616*ASSETS!$F$29/(ASSETS!$F$30+ASSETS!$F$29)</f>
        <v>757.78125</v>
      </c>
      <c r="C3616" s="1">
        <f>A3616*ASSETS!$F$30/(ASSETS!$F$30+ASSETS!$F$29)</f>
        <v>64.21875</v>
      </c>
    </row>
    <row r="3617" spans="1:3" x14ac:dyDescent="0.35">
      <c r="A3617">
        <v>765</v>
      </c>
      <c r="B3617" s="1">
        <f>A3617*ASSETS!$F$29/(ASSETS!$F$30+ASSETS!$F$29)</f>
        <v>705.234375</v>
      </c>
      <c r="C3617" s="1">
        <f>A3617*ASSETS!$F$30/(ASSETS!$F$30+ASSETS!$F$29)</f>
        <v>59.765625</v>
      </c>
    </row>
    <row r="3618" spans="1:3" x14ac:dyDescent="0.35">
      <c r="A3618">
        <v>719</v>
      </c>
      <c r="B3618" s="1">
        <f>A3618*ASSETS!$F$29/(ASSETS!$F$30+ASSETS!$F$29)</f>
        <v>662.828125</v>
      </c>
      <c r="C3618" s="1">
        <f>A3618*ASSETS!$F$30/(ASSETS!$F$30+ASSETS!$F$29)</f>
        <v>56.171875</v>
      </c>
    </row>
    <row r="3619" spans="1:3" x14ac:dyDescent="0.35">
      <c r="A3619">
        <v>599</v>
      </c>
      <c r="B3619" s="1">
        <f>A3619*ASSETS!$F$29/(ASSETS!$F$30+ASSETS!$F$29)</f>
        <v>552.203125</v>
      </c>
      <c r="C3619" s="1">
        <f>A3619*ASSETS!$F$30/(ASSETS!$F$30+ASSETS!$F$29)</f>
        <v>46.796875</v>
      </c>
    </row>
    <row r="3620" spans="1:3" x14ac:dyDescent="0.35">
      <c r="A3620">
        <v>487</v>
      </c>
      <c r="B3620" s="1">
        <f>A3620*ASSETS!$F$29/(ASSETS!$F$30+ASSETS!$F$29)</f>
        <v>448.953125</v>
      </c>
      <c r="C3620" s="1">
        <f>A3620*ASSETS!$F$30/(ASSETS!$F$30+ASSETS!$F$29)</f>
        <v>38.046875</v>
      </c>
    </row>
    <row r="3621" spans="1:3" x14ac:dyDescent="0.35">
      <c r="A3621">
        <v>441</v>
      </c>
      <c r="B3621" s="1">
        <f>A3621*ASSETS!$F$29/(ASSETS!$F$30+ASSETS!$F$29)</f>
        <v>406.546875</v>
      </c>
      <c r="C3621" s="1">
        <f>A3621*ASSETS!$F$30/(ASSETS!$F$30+ASSETS!$F$29)</f>
        <v>34.453125</v>
      </c>
    </row>
    <row r="3622" spans="1:3" x14ac:dyDescent="0.35">
      <c r="A3622">
        <v>391</v>
      </c>
      <c r="B3622" s="1">
        <f>A3622*ASSETS!$F$29/(ASSETS!$F$30+ASSETS!$F$29)</f>
        <v>360.453125</v>
      </c>
      <c r="C3622" s="1">
        <f>A3622*ASSETS!$F$30/(ASSETS!$F$30+ASSETS!$F$29)</f>
        <v>30.546875</v>
      </c>
    </row>
    <row r="3623" spans="1:3" x14ac:dyDescent="0.35">
      <c r="A3623">
        <v>349</v>
      </c>
      <c r="B3623" s="1">
        <f>A3623*ASSETS!$F$29/(ASSETS!$F$30+ASSETS!$F$29)</f>
        <v>321.734375</v>
      </c>
      <c r="C3623" s="1">
        <f>A3623*ASSETS!$F$30/(ASSETS!$F$30+ASSETS!$F$29)</f>
        <v>27.265625</v>
      </c>
    </row>
    <row r="3624" spans="1:3" x14ac:dyDescent="0.35">
      <c r="A3624">
        <v>400</v>
      </c>
      <c r="B3624" s="1">
        <f>A3624*ASSETS!$F$29/(ASSETS!$F$30+ASSETS!$F$29)</f>
        <v>368.75</v>
      </c>
      <c r="C3624" s="1">
        <f>A3624*ASSETS!$F$30/(ASSETS!$F$30+ASSETS!$F$29)</f>
        <v>31.25</v>
      </c>
    </row>
    <row r="3625" spans="1:3" x14ac:dyDescent="0.35">
      <c r="A3625">
        <v>500</v>
      </c>
      <c r="B3625" s="1">
        <f>A3625*ASSETS!$F$29/(ASSETS!$F$30+ASSETS!$F$29)</f>
        <v>460.9375</v>
      </c>
      <c r="C3625" s="1">
        <f>A3625*ASSETS!$F$30/(ASSETS!$F$30+ASSETS!$F$29)</f>
        <v>39.0625</v>
      </c>
    </row>
    <row r="3626" spans="1:3" x14ac:dyDescent="0.35">
      <c r="A3626">
        <v>567</v>
      </c>
      <c r="B3626" s="1">
        <f>A3626*ASSETS!$F$29/(ASSETS!$F$30+ASSETS!$F$29)</f>
        <v>522.703125</v>
      </c>
      <c r="C3626" s="1">
        <f>A3626*ASSETS!$F$30/(ASSETS!$F$30+ASSETS!$F$29)</f>
        <v>44.296875</v>
      </c>
    </row>
    <row r="3627" spans="1:3" x14ac:dyDescent="0.35">
      <c r="A3627">
        <v>646</v>
      </c>
      <c r="B3627" s="1">
        <f>A3627*ASSETS!$F$29/(ASSETS!$F$30+ASSETS!$F$29)</f>
        <v>595.53125</v>
      </c>
      <c r="C3627" s="1">
        <f>A3627*ASSETS!$F$30/(ASSETS!$F$30+ASSETS!$F$29)</f>
        <v>50.46875</v>
      </c>
    </row>
    <row r="3628" spans="1:3" x14ac:dyDescent="0.35">
      <c r="A3628">
        <v>662</v>
      </c>
      <c r="B3628" s="1">
        <f>A3628*ASSETS!$F$29/(ASSETS!$F$30+ASSETS!$F$29)</f>
        <v>610.28125</v>
      </c>
      <c r="C3628" s="1">
        <f>A3628*ASSETS!$F$30/(ASSETS!$F$30+ASSETS!$F$29)</f>
        <v>51.71875</v>
      </c>
    </row>
    <row r="3629" spans="1:3" x14ac:dyDescent="0.35">
      <c r="A3629">
        <v>662</v>
      </c>
      <c r="B3629" s="1">
        <f>A3629*ASSETS!$F$29/(ASSETS!$F$30+ASSETS!$F$29)</f>
        <v>610.28125</v>
      </c>
      <c r="C3629" s="1">
        <f>A3629*ASSETS!$F$30/(ASSETS!$F$30+ASSETS!$F$29)</f>
        <v>51.71875</v>
      </c>
    </row>
    <row r="3630" spans="1:3" x14ac:dyDescent="0.35">
      <c r="A3630">
        <v>722</v>
      </c>
      <c r="B3630" s="1">
        <f>A3630*ASSETS!$F$29/(ASSETS!$F$30+ASSETS!$F$29)</f>
        <v>665.59375</v>
      </c>
      <c r="C3630" s="1">
        <f>A3630*ASSETS!$F$30/(ASSETS!$F$30+ASSETS!$F$29)</f>
        <v>56.40625</v>
      </c>
    </row>
    <row r="3631" spans="1:3" x14ac:dyDescent="0.35">
      <c r="A3631">
        <v>580</v>
      </c>
      <c r="B3631" s="1">
        <f>A3631*ASSETS!$F$29/(ASSETS!$F$30+ASSETS!$F$29)</f>
        <v>534.6875</v>
      </c>
      <c r="C3631" s="1">
        <f>A3631*ASSETS!$F$30/(ASSETS!$F$30+ASSETS!$F$29)</f>
        <v>45.3125</v>
      </c>
    </row>
    <row r="3632" spans="1:3" x14ac:dyDescent="0.35">
      <c r="A3632">
        <v>538</v>
      </c>
      <c r="B3632" s="1">
        <f>A3632*ASSETS!$F$29/(ASSETS!$F$30+ASSETS!$F$29)</f>
        <v>495.96875</v>
      </c>
      <c r="C3632" s="1">
        <f>A3632*ASSETS!$F$30/(ASSETS!$F$30+ASSETS!$F$29)</f>
        <v>42.03125</v>
      </c>
    </row>
    <row r="3633" spans="1:3" x14ac:dyDescent="0.35">
      <c r="A3633">
        <v>473</v>
      </c>
      <c r="B3633" s="1">
        <f>A3633*ASSETS!$F$29/(ASSETS!$F$30+ASSETS!$F$29)</f>
        <v>436.046875</v>
      </c>
      <c r="C3633" s="1">
        <f>A3633*ASSETS!$F$30/(ASSETS!$F$30+ASSETS!$F$29)</f>
        <v>36.953125</v>
      </c>
    </row>
    <row r="3634" spans="1:3" x14ac:dyDescent="0.35">
      <c r="A3634">
        <v>435</v>
      </c>
      <c r="B3634" s="1">
        <f>A3634*ASSETS!$F$29/(ASSETS!$F$30+ASSETS!$F$29)</f>
        <v>401.015625</v>
      </c>
      <c r="C3634" s="1">
        <f>A3634*ASSETS!$F$30/(ASSETS!$F$30+ASSETS!$F$29)</f>
        <v>33.984375</v>
      </c>
    </row>
    <row r="3635" spans="1:3" x14ac:dyDescent="0.35">
      <c r="A3635">
        <v>439</v>
      </c>
      <c r="B3635" s="1">
        <f>A3635*ASSETS!$F$29/(ASSETS!$F$30+ASSETS!$F$29)</f>
        <v>404.703125</v>
      </c>
      <c r="C3635" s="1">
        <f>A3635*ASSETS!$F$30/(ASSETS!$F$30+ASSETS!$F$29)</f>
        <v>34.296875</v>
      </c>
    </row>
    <row r="3636" spans="1:3" x14ac:dyDescent="0.35">
      <c r="A3636">
        <v>446</v>
      </c>
      <c r="B3636" s="1">
        <f>A3636*ASSETS!$F$29/(ASSETS!$F$30+ASSETS!$F$29)</f>
        <v>411.15625</v>
      </c>
      <c r="C3636" s="1">
        <f>A3636*ASSETS!$F$30/(ASSETS!$F$30+ASSETS!$F$29)</f>
        <v>34.84375</v>
      </c>
    </row>
    <row r="3637" spans="1:3" x14ac:dyDescent="0.35">
      <c r="A3637">
        <v>472</v>
      </c>
      <c r="B3637" s="1">
        <f>A3637*ASSETS!$F$29/(ASSETS!$F$30+ASSETS!$F$29)</f>
        <v>435.125</v>
      </c>
      <c r="C3637" s="1">
        <f>A3637*ASSETS!$F$30/(ASSETS!$F$30+ASSETS!$F$29)</f>
        <v>36.875</v>
      </c>
    </row>
    <row r="3638" spans="1:3" x14ac:dyDescent="0.35">
      <c r="A3638">
        <v>561</v>
      </c>
      <c r="B3638" s="1">
        <f>A3638*ASSETS!$F$29/(ASSETS!$F$30+ASSETS!$F$29)</f>
        <v>517.171875</v>
      </c>
      <c r="C3638" s="1">
        <f>A3638*ASSETS!$F$30/(ASSETS!$F$30+ASSETS!$F$29)</f>
        <v>43.828125</v>
      </c>
    </row>
    <row r="3639" spans="1:3" x14ac:dyDescent="0.35">
      <c r="A3639">
        <v>512</v>
      </c>
      <c r="B3639" s="1">
        <f>A3639*ASSETS!$F$29/(ASSETS!$F$30+ASSETS!$F$29)</f>
        <v>472</v>
      </c>
      <c r="C3639" s="1">
        <f>A3639*ASSETS!$F$30/(ASSETS!$F$30+ASSETS!$F$29)</f>
        <v>40</v>
      </c>
    </row>
    <row r="3640" spans="1:3" x14ac:dyDescent="0.35">
      <c r="A3640">
        <v>526</v>
      </c>
      <c r="B3640" s="1">
        <f>A3640*ASSETS!$F$29/(ASSETS!$F$30+ASSETS!$F$29)</f>
        <v>484.90625</v>
      </c>
      <c r="C3640" s="1">
        <f>A3640*ASSETS!$F$30/(ASSETS!$F$30+ASSETS!$F$29)</f>
        <v>41.09375</v>
      </c>
    </row>
    <row r="3641" spans="1:3" x14ac:dyDescent="0.35">
      <c r="A3641">
        <v>558</v>
      </c>
      <c r="B3641" s="1">
        <f>A3641*ASSETS!$F$29/(ASSETS!$F$30+ASSETS!$F$29)</f>
        <v>514.40625</v>
      </c>
      <c r="C3641" s="1">
        <f>A3641*ASSETS!$F$30/(ASSETS!$F$30+ASSETS!$F$29)</f>
        <v>43.59375</v>
      </c>
    </row>
    <row r="3642" spans="1:3" x14ac:dyDescent="0.35">
      <c r="A3642">
        <v>513</v>
      </c>
      <c r="B3642" s="1">
        <f>A3642*ASSETS!$F$29/(ASSETS!$F$30+ASSETS!$F$29)</f>
        <v>472.921875</v>
      </c>
      <c r="C3642" s="1">
        <f>A3642*ASSETS!$F$30/(ASSETS!$F$30+ASSETS!$F$29)</f>
        <v>40.078125</v>
      </c>
    </row>
    <row r="3643" spans="1:3" x14ac:dyDescent="0.35">
      <c r="A3643">
        <v>427</v>
      </c>
      <c r="B3643" s="1">
        <f>A3643*ASSETS!$F$29/(ASSETS!$F$30+ASSETS!$F$29)</f>
        <v>393.640625</v>
      </c>
      <c r="C3643" s="1">
        <f>A3643*ASSETS!$F$30/(ASSETS!$F$30+ASSETS!$F$29)</f>
        <v>33.359375</v>
      </c>
    </row>
    <row r="3644" spans="1:3" x14ac:dyDescent="0.35">
      <c r="A3644">
        <v>370</v>
      </c>
      <c r="B3644" s="1">
        <f>A3644*ASSETS!$F$29/(ASSETS!$F$30+ASSETS!$F$29)</f>
        <v>341.09375</v>
      </c>
      <c r="C3644" s="1">
        <f>A3644*ASSETS!$F$30/(ASSETS!$F$30+ASSETS!$F$29)</f>
        <v>28.90625</v>
      </c>
    </row>
    <row r="3645" spans="1:3" x14ac:dyDescent="0.35">
      <c r="A3645">
        <v>342</v>
      </c>
      <c r="B3645" s="1">
        <f>A3645*ASSETS!$F$29/(ASSETS!$F$30+ASSETS!$F$29)</f>
        <v>315.28125</v>
      </c>
      <c r="C3645" s="1">
        <f>A3645*ASSETS!$F$30/(ASSETS!$F$30+ASSETS!$F$29)</f>
        <v>26.71875</v>
      </c>
    </row>
    <row r="3646" spans="1:3" x14ac:dyDescent="0.35">
      <c r="A3646">
        <v>313</v>
      </c>
      <c r="B3646" s="1">
        <f>A3646*ASSETS!$F$29/(ASSETS!$F$30+ASSETS!$F$29)</f>
        <v>288.546875</v>
      </c>
      <c r="C3646" s="1">
        <f>A3646*ASSETS!$F$30/(ASSETS!$F$30+ASSETS!$F$29)</f>
        <v>24.453125</v>
      </c>
    </row>
    <row r="3647" spans="1:3" x14ac:dyDescent="0.35">
      <c r="A3647">
        <v>300</v>
      </c>
      <c r="B3647" s="1">
        <f>A3647*ASSETS!$F$29/(ASSETS!$F$30+ASSETS!$F$29)</f>
        <v>276.5625</v>
      </c>
      <c r="C3647" s="1">
        <f>A3647*ASSETS!$F$30/(ASSETS!$F$30+ASSETS!$F$29)</f>
        <v>23.4375</v>
      </c>
    </row>
    <row r="3648" spans="1:3" x14ac:dyDescent="0.35">
      <c r="A3648">
        <v>223</v>
      </c>
      <c r="B3648" s="1">
        <f>A3648*ASSETS!$F$29/(ASSETS!$F$30+ASSETS!$F$29)</f>
        <v>205.578125</v>
      </c>
      <c r="C3648" s="1">
        <f>A3648*ASSETS!$F$30/(ASSETS!$F$30+ASSETS!$F$29)</f>
        <v>17.421875</v>
      </c>
    </row>
    <row r="3649" spans="1:3" x14ac:dyDescent="0.35">
      <c r="A3649">
        <v>230</v>
      </c>
      <c r="B3649" s="1">
        <f>A3649*ASSETS!$F$29/(ASSETS!$F$30+ASSETS!$F$29)</f>
        <v>212.03125</v>
      </c>
      <c r="C3649" s="1">
        <f>A3649*ASSETS!$F$30/(ASSETS!$F$30+ASSETS!$F$29)</f>
        <v>17.96875</v>
      </c>
    </row>
    <row r="3650" spans="1:3" x14ac:dyDescent="0.35">
      <c r="A3650">
        <v>239</v>
      </c>
      <c r="B3650" s="1">
        <f>A3650*ASSETS!$F$29/(ASSETS!$F$30+ASSETS!$F$29)</f>
        <v>220.328125</v>
      </c>
      <c r="C3650" s="1">
        <f>A3650*ASSETS!$F$30/(ASSETS!$F$30+ASSETS!$F$29)</f>
        <v>18.671875</v>
      </c>
    </row>
    <row r="3651" spans="1:3" x14ac:dyDescent="0.35">
      <c r="A3651">
        <v>258</v>
      </c>
      <c r="B3651" s="1">
        <f>A3651*ASSETS!$F$29/(ASSETS!$F$30+ASSETS!$F$29)</f>
        <v>237.84375</v>
      </c>
      <c r="C3651" s="1">
        <f>A3651*ASSETS!$F$30/(ASSETS!$F$30+ASSETS!$F$29)</f>
        <v>20.15625</v>
      </c>
    </row>
    <row r="3652" spans="1:3" x14ac:dyDescent="0.35">
      <c r="A3652">
        <v>326</v>
      </c>
      <c r="B3652" s="1">
        <f>A3652*ASSETS!$F$29/(ASSETS!$F$30+ASSETS!$F$29)</f>
        <v>300.53125</v>
      </c>
      <c r="C3652" s="1">
        <f>A3652*ASSETS!$F$30/(ASSETS!$F$30+ASSETS!$F$29)</f>
        <v>25.46875</v>
      </c>
    </row>
    <row r="3653" spans="1:3" x14ac:dyDescent="0.35">
      <c r="A3653">
        <v>345</v>
      </c>
      <c r="B3653" s="1">
        <f>A3653*ASSETS!$F$29/(ASSETS!$F$30+ASSETS!$F$29)</f>
        <v>318.046875</v>
      </c>
      <c r="C3653" s="1">
        <f>A3653*ASSETS!$F$30/(ASSETS!$F$30+ASSETS!$F$29)</f>
        <v>26.953125</v>
      </c>
    </row>
    <row r="3654" spans="1:3" x14ac:dyDescent="0.35">
      <c r="A3654">
        <v>536</v>
      </c>
      <c r="B3654" s="1">
        <f>A3654*ASSETS!$F$29/(ASSETS!$F$30+ASSETS!$F$29)</f>
        <v>494.125</v>
      </c>
      <c r="C3654" s="1">
        <f>A3654*ASSETS!$F$30/(ASSETS!$F$30+ASSETS!$F$29)</f>
        <v>41.875</v>
      </c>
    </row>
    <row r="3655" spans="1:3" x14ac:dyDescent="0.35">
      <c r="A3655">
        <v>602</v>
      </c>
      <c r="B3655" s="1">
        <f>A3655*ASSETS!$F$29/(ASSETS!$F$30+ASSETS!$F$29)</f>
        <v>554.96875</v>
      </c>
      <c r="C3655" s="1">
        <f>A3655*ASSETS!$F$30/(ASSETS!$F$30+ASSETS!$F$29)</f>
        <v>47.03125</v>
      </c>
    </row>
    <row r="3656" spans="1:3" x14ac:dyDescent="0.35">
      <c r="A3656">
        <v>644</v>
      </c>
      <c r="B3656" s="1">
        <f>A3656*ASSETS!$F$29/(ASSETS!$F$30+ASSETS!$F$29)</f>
        <v>593.6875</v>
      </c>
      <c r="C3656" s="1">
        <f>A3656*ASSETS!$F$30/(ASSETS!$F$30+ASSETS!$F$29)</f>
        <v>50.3125</v>
      </c>
    </row>
    <row r="3657" spans="1:3" x14ac:dyDescent="0.35">
      <c r="A3657">
        <v>622</v>
      </c>
      <c r="B3657" s="1">
        <f>A3657*ASSETS!$F$29/(ASSETS!$F$30+ASSETS!$F$29)</f>
        <v>573.40625</v>
      </c>
      <c r="C3657" s="1">
        <f>A3657*ASSETS!$F$30/(ASSETS!$F$30+ASSETS!$F$29)</f>
        <v>48.59375</v>
      </c>
    </row>
    <row r="3658" spans="1:3" x14ac:dyDescent="0.35">
      <c r="A3658">
        <v>660</v>
      </c>
      <c r="B3658" s="1">
        <f>A3658*ASSETS!$F$29/(ASSETS!$F$30+ASSETS!$F$29)</f>
        <v>608.4375</v>
      </c>
      <c r="C3658" s="1">
        <f>A3658*ASSETS!$F$30/(ASSETS!$F$30+ASSETS!$F$29)</f>
        <v>51.5625</v>
      </c>
    </row>
    <row r="3659" spans="1:3" x14ac:dyDescent="0.35">
      <c r="A3659">
        <v>614</v>
      </c>
      <c r="B3659" s="1">
        <f>A3659*ASSETS!$F$29/(ASSETS!$F$30+ASSETS!$F$29)</f>
        <v>566.03125</v>
      </c>
      <c r="C3659" s="1">
        <f>A3659*ASSETS!$F$30/(ASSETS!$F$30+ASSETS!$F$29)</f>
        <v>47.96875</v>
      </c>
    </row>
    <row r="3660" spans="1:3" x14ac:dyDescent="0.35">
      <c r="A3660">
        <v>561</v>
      </c>
      <c r="B3660" s="1">
        <f>A3660*ASSETS!$F$29/(ASSETS!$F$30+ASSETS!$F$29)</f>
        <v>517.171875</v>
      </c>
      <c r="C3660" s="1">
        <f>A3660*ASSETS!$F$30/(ASSETS!$F$30+ASSETS!$F$29)</f>
        <v>43.828125</v>
      </c>
    </row>
    <row r="3661" spans="1:3" x14ac:dyDescent="0.35">
      <c r="A3661">
        <v>614</v>
      </c>
      <c r="B3661" s="1">
        <f>A3661*ASSETS!$F$29/(ASSETS!$F$30+ASSETS!$F$29)</f>
        <v>566.03125</v>
      </c>
      <c r="C3661" s="1">
        <f>A3661*ASSETS!$F$30/(ASSETS!$F$30+ASSETS!$F$29)</f>
        <v>47.96875</v>
      </c>
    </row>
    <row r="3662" spans="1:3" x14ac:dyDescent="0.35">
      <c r="A3662">
        <v>835</v>
      </c>
      <c r="B3662" s="1">
        <f>A3662*ASSETS!$F$29/(ASSETS!$F$30+ASSETS!$F$29)</f>
        <v>769.765625</v>
      </c>
      <c r="C3662" s="1">
        <f>A3662*ASSETS!$F$30/(ASSETS!$F$30+ASSETS!$F$29)</f>
        <v>65.234375</v>
      </c>
    </row>
    <row r="3663" spans="1:3" x14ac:dyDescent="0.35">
      <c r="A3663">
        <v>993</v>
      </c>
      <c r="B3663" s="1">
        <f>A3663*ASSETS!$F$29/(ASSETS!$F$30+ASSETS!$F$29)</f>
        <v>915.421875</v>
      </c>
      <c r="C3663" s="1">
        <f>A3663*ASSETS!$F$30/(ASSETS!$F$30+ASSETS!$F$29)</f>
        <v>77.578125</v>
      </c>
    </row>
    <row r="3664" spans="1:3" x14ac:dyDescent="0.35">
      <c r="A3664">
        <v>1027</v>
      </c>
      <c r="B3664" s="1">
        <f>A3664*ASSETS!$F$29/(ASSETS!$F$30+ASSETS!$F$29)</f>
        <v>946.765625</v>
      </c>
      <c r="C3664" s="1">
        <f>A3664*ASSETS!$F$30/(ASSETS!$F$30+ASSETS!$F$29)</f>
        <v>80.234375</v>
      </c>
    </row>
    <row r="3665" spans="1:3" x14ac:dyDescent="0.35">
      <c r="A3665">
        <v>1042</v>
      </c>
      <c r="B3665" s="1">
        <f>A3665*ASSETS!$F$29/(ASSETS!$F$30+ASSETS!$F$29)</f>
        <v>960.59375</v>
      </c>
      <c r="C3665" s="1">
        <f>A3665*ASSETS!$F$30/(ASSETS!$F$30+ASSETS!$F$29)</f>
        <v>81.40625</v>
      </c>
    </row>
    <row r="3666" spans="1:3" x14ac:dyDescent="0.35">
      <c r="A3666">
        <v>1128</v>
      </c>
      <c r="B3666" s="1">
        <f>A3666*ASSETS!$F$29/(ASSETS!$F$30+ASSETS!$F$29)</f>
        <v>1039.875</v>
      </c>
      <c r="C3666" s="1">
        <f>A3666*ASSETS!$F$30/(ASSETS!$F$30+ASSETS!$F$29)</f>
        <v>88.125</v>
      </c>
    </row>
    <row r="3667" spans="1:3" x14ac:dyDescent="0.35">
      <c r="A3667">
        <v>1078</v>
      </c>
      <c r="B3667" s="1">
        <f>A3667*ASSETS!$F$29/(ASSETS!$F$30+ASSETS!$F$29)</f>
        <v>993.78125</v>
      </c>
      <c r="C3667" s="1">
        <f>A3667*ASSETS!$F$30/(ASSETS!$F$30+ASSETS!$F$29)</f>
        <v>84.21875</v>
      </c>
    </row>
    <row r="3668" spans="1:3" x14ac:dyDescent="0.35">
      <c r="A3668">
        <v>1026</v>
      </c>
      <c r="B3668" s="1">
        <f>A3668*ASSETS!$F$29/(ASSETS!$F$30+ASSETS!$F$29)</f>
        <v>945.84375</v>
      </c>
      <c r="C3668" s="1">
        <f>A3668*ASSETS!$F$30/(ASSETS!$F$30+ASSETS!$F$29)</f>
        <v>80.15625</v>
      </c>
    </row>
    <row r="3669" spans="1:3" x14ac:dyDescent="0.35">
      <c r="A3669">
        <v>998</v>
      </c>
      <c r="B3669" s="1">
        <f>A3669*ASSETS!$F$29/(ASSETS!$F$30+ASSETS!$F$29)</f>
        <v>920.03125</v>
      </c>
      <c r="C3669" s="1">
        <f>A3669*ASSETS!$F$30/(ASSETS!$F$30+ASSETS!$F$29)</f>
        <v>77.96875</v>
      </c>
    </row>
    <row r="3670" spans="1:3" x14ac:dyDescent="0.35">
      <c r="A3670">
        <v>1127</v>
      </c>
      <c r="B3670" s="1">
        <f>A3670*ASSETS!$F$29/(ASSETS!$F$30+ASSETS!$F$29)</f>
        <v>1038.953125</v>
      </c>
      <c r="C3670" s="1">
        <f>A3670*ASSETS!$F$30/(ASSETS!$F$30+ASSETS!$F$29)</f>
        <v>88.046875</v>
      </c>
    </row>
    <row r="3671" spans="1:3" x14ac:dyDescent="0.35">
      <c r="A3671">
        <v>1091</v>
      </c>
      <c r="B3671" s="1">
        <f>A3671*ASSETS!$F$29/(ASSETS!$F$30+ASSETS!$F$29)</f>
        <v>1005.765625</v>
      </c>
      <c r="C3671" s="1">
        <f>A3671*ASSETS!$F$30/(ASSETS!$F$30+ASSETS!$F$29)</f>
        <v>85.234375</v>
      </c>
    </row>
    <row r="3672" spans="1:3" x14ac:dyDescent="0.35">
      <c r="A3672">
        <v>1052</v>
      </c>
      <c r="B3672" s="1">
        <f>A3672*ASSETS!$F$29/(ASSETS!$F$30+ASSETS!$F$29)</f>
        <v>969.8125</v>
      </c>
      <c r="C3672" s="1">
        <f>A3672*ASSETS!$F$30/(ASSETS!$F$30+ASSETS!$F$29)</f>
        <v>82.1875</v>
      </c>
    </row>
    <row r="3673" spans="1:3" x14ac:dyDescent="0.35">
      <c r="A3673">
        <v>1187</v>
      </c>
      <c r="B3673" s="1">
        <f>A3673*ASSETS!$F$29/(ASSETS!$F$30+ASSETS!$F$29)</f>
        <v>1094.265625</v>
      </c>
      <c r="C3673" s="1">
        <f>A3673*ASSETS!$F$30/(ASSETS!$F$30+ASSETS!$F$29)</f>
        <v>92.734375</v>
      </c>
    </row>
    <row r="3674" spans="1:3" x14ac:dyDescent="0.35">
      <c r="A3674">
        <v>1034</v>
      </c>
      <c r="B3674" s="1">
        <f>A3674*ASSETS!$F$29/(ASSETS!$F$30+ASSETS!$F$29)</f>
        <v>953.21875</v>
      </c>
      <c r="C3674" s="1">
        <f>A3674*ASSETS!$F$30/(ASSETS!$F$30+ASSETS!$F$29)</f>
        <v>80.78125</v>
      </c>
    </row>
    <row r="3675" spans="1:3" x14ac:dyDescent="0.35">
      <c r="A3675">
        <v>958</v>
      </c>
      <c r="B3675" s="1">
        <f>A3675*ASSETS!$F$29/(ASSETS!$F$30+ASSETS!$F$29)</f>
        <v>883.15625</v>
      </c>
      <c r="C3675" s="1">
        <f>A3675*ASSETS!$F$30/(ASSETS!$F$30+ASSETS!$F$29)</f>
        <v>74.84375</v>
      </c>
    </row>
    <row r="3676" spans="1:3" x14ac:dyDescent="0.35">
      <c r="A3676">
        <v>991</v>
      </c>
      <c r="B3676" s="1">
        <f>A3676*ASSETS!$F$29/(ASSETS!$F$30+ASSETS!$F$29)</f>
        <v>913.578125</v>
      </c>
      <c r="C3676" s="1">
        <f>A3676*ASSETS!$F$30/(ASSETS!$F$30+ASSETS!$F$29)</f>
        <v>77.421875</v>
      </c>
    </row>
    <row r="3677" spans="1:3" x14ac:dyDescent="0.35">
      <c r="A3677">
        <v>1058</v>
      </c>
      <c r="B3677" s="1">
        <f>A3677*ASSETS!$F$29/(ASSETS!$F$30+ASSETS!$F$29)</f>
        <v>975.34375</v>
      </c>
      <c r="C3677" s="1">
        <f>A3677*ASSETS!$F$30/(ASSETS!$F$30+ASSETS!$F$29)</f>
        <v>82.65625</v>
      </c>
    </row>
    <row r="3678" spans="1:3" x14ac:dyDescent="0.35">
      <c r="A3678">
        <v>1045</v>
      </c>
      <c r="B3678" s="1">
        <f>A3678*ASSETS!$F$29/(ASSETS!$F$30+ASSETS!$F$29)</f>
        <v>963.359375</v>
      </c>
      <c r="C3678" s="1">
        <f>A3678*ASSETS!$F$30/(ASSETS!$F$30+ASSETS!$F$29)</f>
        <v>81.640625</v>
      </c>
    </row>
    <row r="3679" spans="1:3" x14ac:dyDescent="0.35">
      <c r="A3679">
        <v>999</v>
      </c>
      <c r="B3679" s="1">
        <f>A3679*ASSETS!$F$29/(ASSETS!$F$30+ASSETS!$F$29)</f>
        <v>920.953125</v>
      </c>
      <c r="C3679" s="1">
        <f>A3679*ASSETS!$F$30/(ASSETS!$F$30+ASSETS!$F$29)</f>
        <v>78.046875</v>
      </c>
    </row>
    <row r="3680" spans="1:3" x14ac:dyDescent="0.35">
      <c r="A3680">
        <v>910</v>
      </c>
      <c r="B3680" s="1">
        <f>A3680*ASSETS!$F$29/(ASSETS!$F$30+ASSETS!$F$29)</f>
        <v>838.90625</v>
      </c>
      <c r="C3680" s="1">
        <f>A3680*ASSETS!$F$30/(ASSETS!$F$30+ASSETS!$F$29)</f>
        <v>71.09375</v>
      </c>
    </row>
    <row r="3681" spans="1:3" x14ac:dyDescent="0.35">
      <c r="A3681">
        <v>840</v>
      </c>
      <c r="B3681" s="1">
        <f>A3681*ASSETS!$F$29/(ASSETS!$F$30+ASSETS!$F$29)</f>
        <v>774.375</v>
      </c>
      <c r="C3681" s="1">
        <f>A3681*ASSETS!$F$30/(ASSETS!$F$30+ASSETS!$F$29)</f>
        <v>65.625</v>
      </c>
    </row>
    <row r="3682" spans="1:3" x14ac:dyDescent="0.35">
      <c r="A3682">
        <v>724</v>
      </c>
      <c r="B3682" s="1">
        <f>A3682*ASSETS!$F$29/(ASSETS!$F$30+ASSETS!$F$29)</f>
        <v>667.4375</v>
      </c>
      <c r="C3682" s="1">
        <f>A3682*ASSETS!$F$30/(ASSETS!$F$30+ASSETS!$F$29)</f>
        <v>56.5625</v>
      </c>
    </row>
    <row r="3683" spans="1:3" x14ac:dyDescent="0.35">
      <c r="A3683">
        <v>566</v>
      </c>
      <c r="B3683" s="1">
        <f>A3683*ASSETS!$F$29/(ASSETS!$F$30+ASSETS!$F$29)</f>
        <v>521.78125</v>
      </c>
      <c r="C3683" s="1">
        <f>A3683*ASSETS!$F$30/(ASSETS!$F$30+ASSETS!$F$29)</f>
        <v>44.21875</v>
      </c>
    </row>
    <row r="3684" spans="1:3" x14ac:dyDescent="0.35">
      <c r="A3684">
        <v>526</v>
      </c>
      <c r="B3684" s="1">
        <f>A3684*ASSETS!$F$29/(ASSETS!$F$30+ASSETS!$F$29)</f>
        <v>484.90625</v>
      </c>
      <c r="C3684" s="1">
        <f>A3684*ASSETS!$F$30/(ASSETS!$F$30+ASSETS!$F$29)</f>
        <v>41.09375</v>
      </c>
    </row>
    <row r="3685" spans="1:3" x14ac:dyDescent="0.35">
      <c r="A3685">
        <v>573</v>
      </c>
      <c r="B3685" s="1">
        <f>A3685*ASSETS!$F$29/(ASSETS!$F$30+ASSETS!$F$29)</f>
        <v>528.234375</v>
      </c>
      <c r="C3685" s="1">
        <f>A3685*ASSETS!$F$30/(ASSETS!$F$30+ASSETS!$F$29)</f>
        <v>44.765625</v>
      </c>
    </row>
    <row r="3686" spans="1:3" x14ac:dyDescent="0.35">
      <c r="A3686">
        <v>653</v>
      </c>
      <c r="B3686" s="1">
        <f>A3686*ASSETS!$F$29/(ASSETS!$F$30+ASSETS!$F$29)</f>
        <v>601.984375</v>
      </c>
      <c r="C3686" s="1">
        <f>A3686*ASSETS!$F$30/(ASSETS!$F$30+ASSETS!$F$29)</f>
        <v>51.015625</v>
      </c>
    </row>
    <row r="3687" spans="1:3" x14ac:dyDescent="0.35">
      <c r="A3687">
        <v>566</v>
      </c>
      <c r="B3687" s="1">
        <f>A3687*ASSETS!$F$29/(ASSETS!$F$30+ASSETS!$F$29)</f>
        <v>521.78125</v>
      </c>
      <c r="C3687" s="1">
        <f>A3687*ASSETS!$F$30/(ASSETS!$F$30+ASSETS!$F$29)</f>
        <v>44.21875</v>
      </c>
    </row>
    <row r="3688" spans="1:3" x14ac:dyDescent="0.35">
      <c r="A3688">
        <v>545</v>
      </c>
      <c r="B3688" s="1">
        <f>A3688*ASSETS!$F$29/(ASSETS!$F$30+ASSETS!$F$29)</f>
        <v>502.421875</v>
      </c>
      <c r="C3688" s="1">
        <f>A3688*ASSETS!$F$30/(ASSETS!$F$30+ASSETS!$F$29)</f>
        <v>42.578125</v>
      </c>
    </row>
    <row r="3689" spans="1:3" x14ac:dyDescent="0.35">
      <c r="A3689">
        <v>638</v>
      </c>
      <c r="B3689" s="1">
        <f>A3689*ASSETS!$F$29/(ASSETS!$F$30+ASSETS!$F$29)</f>
        <v>588.15625</v>
      </c>
      <c r="C3689" s="1">
        <f>A3689*ASSETS!$F$30/(ASSETS!$F$30+ASSETS!$F$29)</f>
        <v>49.84375</v>
      </c>
    </row>
    <row r="3690" spans="1:3" x14ac:dyDescent="0.35">
      <c r="A3690">
        <v>679</v>
      </c>
      <c r="B3690" s="1">
        <f>A3690*ASSETS!$F$29/(ASSETS!$F$30+ASSETS!$F$29)</f>
        <v>625.953125</v>
      </c>
      <c r="C3690" s="1">
        <f>A3690*ASSETS!$F$30/(ASSETS!$F$30+ASSETS!$F$29)</f>
        <v>53.046875</v>
      </c>
    </row>
    <row r="3691" spans="1:3" x14ac:dyDescent="0.35">
      <c r="A3691">
        <v>689</v>
      </c>
      <c r="B3691" s="1">
        <f>A3691*ASSETS!$F$29/(ASSETS!$F$30+ASSETS!$F$29)</f>
        <v>635.171875</v>
      </c>
      <c r="C3691" s="1">
        <f>A3691*ASSETS!$F$30/(ASSETS!$F$30+ASSETS!$F$29)</f>
        <v>53.828125</v>
      </c>
    </row>
    <row r="3692" spans="1:3" x14ac:dyDescent="0.35">
      <c r="A3692">
        <v>720</v>
      </c>
      <c r="B3692" s="1">
        <f>A3692*ASSETS!$F$29/(ASSETS!$F$30+ASSETS!$F$29)</f>
        <v>663.75</v>
      </c>
      <c r="C3692" s="1">
        <f>A3692*ASSETS!$F$30/(ASSETS!$F$30+ASSETS!$F$29)</f>
        <v>56.25</v>
      </c>
    </row>
    <row r="3693" spans="1:3" x14ac:dyDescent="0.35">
      <c r="A3693">
        <v>816</v>
      </c>
      <c r="B3693" s="1">
        <f>A3693*ASSETS!$F$29/(ASSETS!$F$30+ASSETS!$F$29)</f>
        <v>752.25</v>
      </c>
      <c r="C3693" s="1">
        <f>A3693*ASSETS!$F$30/(ASSETS!$F$30+ASSETS!$F$29)</f>
        <v>63.75</v>
      </c>
    </row>
    <row r="3694" spans="1:3" x14ac:dyDescent="0.35">
      <c r="A3694">
        <v>838</v>
      </c>
      <c r="B3694" s="1">
        <f>A3694*ASSETS!$F$29/(ASSETS!$F$30+ASSETS!$F$29)</f>
        <v>772.53125</v>
      </c>
      <c r="C3694" s="1">
        <f>A3694*ASSETS!$F$30/(ASSETS!$F$30+ASSETS!$F$29)</f>
        <v>65.46875</v>
      </c>
    </row>
    <row r="3695" spans="1:3" x14ac:dyDescent="0.35">
      <c r="A3695">
        <v>903</v>
      </c>
      <c r="B3695" s="1">
        <f>A3695*ASSETS!$F$29/(ASSETS!$F$30+ASSETS!$F$29)</f>
        <v>832.453125</v>
      </c>
      <c r="C3695" s="1">
        <f>A3695*ASSETS!$F$30/(ASSETS!$F$30+ASSETS!$F$29)</f>
        <v>70.546875</v>
      </c>
    </row>
    <row r="3696" spans="1:3" x14ac:dyDescent="0.35">
      <c r="A3696">
        <v>964</v>
      </c>
      <c r="B3696" s="1">
        <f>A3696*ASSETS!$F$29/(ASSETS!$F$30+ASSETS!$F$29)</f>
        <v>888.6875</v>
      </c>
      <c r="C3696" s="1">
        <f>A3696*ASSETS!$F$30/(ASSETS!$F$30+ASSETS!$F$29)</f>
        <v>75.3125</v>
      </c>
    </row>
    <row r="3697" spans="1:3" x14ac:dyDescent="0.35">
      <c r="A3697">
        <v>1075</v>
      </c>
      <c r="B3697" s="1">
        <f>A3697*ASSETS!$F$29/(ASSETS!$F$30+ASSETS!$F$29)</f>
        <v>991.015625</v>
      </c>
      <c r="C3697" s="1">
        <f>A3697*ASSETS!$F$30/(ASSETS!$F$30+ASSETS!$F$29)</f>
        <v>83.984375</v>
      </c>
    </row>
    <row r="3698" spans="1:3" x14ac:dyDescent="0.35">
      <c r="A3698">
        <v>979</v>
      </c>
      <c r="B3698" s="1">
        <f>A3698*ASSETS!$F$29/(ASSETS!$F$30+ASSETS!$F$29)</f>
        <v>902.515625</v>
      </c>
      <c r="C3698" s="1">
        <f>A3698*ASSETS!$F$30/(ASSETS!$F$30+ASSETS!$F$29)</f>
        <v>76.484375</v>
      </c>
    </row>
    <row r="3699" spans="1:3" x14ac:dyDescent="0.35">
      <c r="A3699">
        <v>896</v>
      </c>
      <c r="B3699" s="1">
        <f>A3699*ASSETS!$F$29/(ASSETS!$F$30+ASSETS!$F$29)</f>
        <v>826</v>
      </c>
      <c r="C3699" s="1">
        <f>A3699*ASSETS!$F$30/(ASSETS!$F$30+ASSETS!$F$29)</f>
        <v>70</v>
      </c>
    </row>
    <row r="3700" spans="1:3" x14ac:dyDescent="0.35">
      <c r="A3700">
        <v>929</v>
      </c>
      <c r="B3700" s="1">
        <f>A3700*ASSETS!$F$29/(ASSETS!$F$30+ASSETS!$F$29)</f>
        <v>856.421875</v>
      </c>
      <c r="C3700" s="1">
        <f>A3700*ASSETS!$F$30/(ASSETS!$F$30+ASSETS!$F$29)</f>
        <v>72.578125</v>
      </c>
    </row>
    <row r="3701" spans="1:3" x14ac:dyDescent="0.35">
      <c r="A3701">
        <v>1115</v>
      </c>
      <c r="B3701" s="1">
        <f>A3701*ASSETS!$F$29/(ASSETS!$F$30+ASSETS!$F$29)</f>
        <v>1027.890625</v>
      </c>
      <c r="C3701" s="1">
        <f>A3701*ASSETS!$F$30/(ASSETS!$F$30+ASSETS!$F$29)</f>
        <v>87.109375</v>
      </c>
    </row>
    <row r="3702" spans="1:3" x14ac:dyDescent="0.35">
      <c r="A3702">
        <v>1180</v>
      </c>
      <c r="B3702" s="1">
        <f>A3702*ASSETS!$F$29/(ASSETS!$F$30+ASSETS!$F$29)</f>
        <v>1087.8125</v>
      </c>
      <c r="C3702" s="1">
        <f>A3702*ASSETS!$F$30/(ASSETS!$F$30+ASSETS!$F$29)</f>
        <v>92.1875</v>
      </c>
    </row>
    <row r="3703" spans="1:3" x14ac:dyDescent="0.35">
      <c r="A3703">
        <v>870</v>
      </c>
      <c r="B3703" s="1">
        <f>A3703*ASSETS!$F$29/(ASSETS!$F$30+ASSETS!$F$29)</f>
        <v>802.03125</v>
      </c>
      <c r="C3703" s="1">
        <f>A3703*ASSETS!$F$30/(ASSETS!$F$30+ASSETS!$F$29)</f>
        <v>67.96875</v>
      </c>
    </row>
    <row r="3704" spans="1:3" x14ac:dyDescent="0.35">
      <c r="A3704">
        <v>877</v>
      </c>
      <c r="B3704" s="1">
        <f>A3704*ASSETS!$F$29/(ASSETS!$F$30+ASSETS!$F$29)</f>
        <v>808.484375</v>
      </c>
      <c r="C3704" s="1">
        <f>A3704*ASSETS!$F$30/(ASSETS!$F$30+ASSETS!$F$29)</f>
        <v>68.515625</v>
      </c>
    </row>
    <row r="3705" spans="1:3" x14ac:dyDescent="0.35">
      <c r="A3705">
        <v>990</v>
      </c>
      <c r="B3705" s="1">
        <f>A3705*ASSETS!$F$29/(ASSETS!$F$30+ASSETS!$F$29)</f>
        <v>912.65625</v>
      </c>
      <c r="C3705" s="1">
        <f>A3705*ASSETS!$F$30/(ASSETS!$F$30+ASSETS!$F$29)</f>
        <v>77.34375</v>
      </c>
    </row>
    <row r="3706" spans="1:3" x14ac:dyDescent="0.35">
      <c r="A3706">
        <v>1108</v>
      </c>
      <c r="B3706" s="1">
        <f>A3706*ASSETS!$F$29/(ASSETS!$F$30+ASSETS!$F$29)</f>
        <v>1021.4375</v>
      </c>
      <c r="C3706" s="1">
        <f>A3706*ASSETS!$F$30/(ASSETS!$F$30+ASSETS!$F$29)</f>
        <v>86.5625</v>
      </c>
    </row>
    <row r="3707" spans="1:3" x14ac:dyDescent="0.35">
      <c r="A3707">
        <v>1006</v>
      </c>
      <c r="B3707" s="1">
        <f>A3707*ASSETS!$F$29/(ASSETS!$F$30+ASSETS!$F$29)</f>
        <v>927.40625</v>
      </c>
      <c r="C3707" s="1">
        <f>A3707*ASSETS!$F$30/(ASSETS!$F$30+ASSETS!$F$29)</f>
        <v>78.59375</v>
      </c>
    </row>
    <row r="3708" spans="1:3" x14ac:dyDescent="0.35">
      <c r="A3708">
        <v>895</v>
      </c>
      <c r="B3708" s="1">
        <f>A3708*ASSETS!$F$29/(ASSETS!$F$30+ASSETS!$F$29)</f>
        <v>825.078125</v>
      </c>
      <c r="C3708" s="1">
        <f>A3708*ASSETS!$F$30/(ASSETS!$F$30+ASSETS!$F$29)</f>
        <v>69.921875</v>
      </c>
    </row>
    <row r="3709" spans="1:3" x14ac:dyDescent="0.35">
      <c r="A3709">
        <v>878</v>
      </c>
      <c r="B3709" s="1">
        <f>A3709*ASSETS!$F$29/(ASSETS!$F$30+ASSETS!$F$29)</f>
        <v>809.40625</v>
      </c>
      <c r="C3709" s="1">
        <f>A3709*ASSETS!$F$30/(ASSETS!$F$30+ASSETS!$F$29)</f>
        <v>68.59375</v>
      </c>
    </row>
    <row r="3710" spans="1:3" x14ac:dyDescent="0.35">
      <c r="A3710">
        <v>1052</v>
      </c>
      <c r="B3710" s="1">
        <f>A3710*ASSETS!$F$29/(ASSETS!$F$30+ASSETS!$F$29)</f>
        <v>969.8125</v>
      </c>
      <c r="C3710" s="1">
        <f>A3710*ASSETS!$F$30/(ASSETS!$F$30+ASSETS!$F$29)</f>
        <v>82.1875</v>
      </c>
    </row>
    <row r="3711" spans="1:3" x14ac:dyDescent="0.35">
      <c r="A3711">
        <v>920</v>
      </c>
      <c r="B3711" s="1">
        <f>A3711*ASSETS!$F$29/(ASSETS!$F$30+ASSETS!$F$29)</f>
        <v>848.125</v>
      </c>
      <c r="C3711" s="1">
        <f>A3711*ASSETS!$F$30/(ASSETS!$F$30+ASSETS!$F$29)</f>
        <v>71.875</v>
      </c>
    </row>
    <row r="3712" spans="1:3" x14ac:dyDescent="0.35">
      <c r="A3712">
        <v>944</v>
      </c>
      <c r="B3712" s="1">
        <f>A3712*ASSETS!$F$29/(ASSETS!$F$30+ASSETS!$F$29)</f>
        <v>870.25</v>
      </c>
      <c r="C3712" s="1">
        <f>A3712*ASSETS!$F$30/(ASSETS!$F$30+ASSETS!$F$29)</f>
        <v>73.75</v>
      </c>
    </row>
    <row r="3713" spans="1:3" x14ac:dyDescent="0.35">
      <c r="A3713">
        <v>1074</v>
      </c>
      <c r="B3713" s="1">
        <f>A3713*ASSETS!$F$29/(ASSETS!$F$30+ASSETS!$F$29)</f>
        <v>990.09375</v>
      </c>
      <c r="C3713" s="1">
        <f>A3713*ASSETS!$F$30/(ASSETS!$F$30+ASSETS!$F$29)</f>
        <v>83.90625</v>
      </c>
    </row>
    <row r="3714" spans="1:3" x14ac:dyDescent="0.35">
      <c r="A3714">
        <v>896</v>
      </c>
      <c r="B3714" s="1">
        <f>A3714*ASSETS!$F$29/(ASSETS!$F$30+ASSETS!$F$29)</f>
        <v>826</v>
      </c>
      <c r="C3714" s="1">
        <f>A3714*ASSETS!$F$30/(ASSETS!$F$30+ASSETS!$F$29)</f>
        <v>70</v>
      </c>
    </row>
    <row r="3715" spans="1:3" x14ac:dyDescent="0.35">
      <c r="A3715">
        <v>886</v>
      </c>
      <c r="B3715" s="1">
        <f>A3715*ASSETS!$F$29/(ASSETS!$F$30+ASSETS!$F$29)</f>
        <v>816.78125</v>
      </c>
      <c r="C3715" s="1">
        <f>A3715*ASSETS!$F$30/(ASSETS!$F$30+ASSETS!$F$29)</f>
        <v>69.21875</v>
      </c>
    </row>
    <row r="3716" spans="1:3" x14ac:dyDescent="0.35">
      <c r="A3716">
        <v>749</v>
      </c>
      <c r="B3716" s="1">
        <f>A3716*ASSETS!$F$29/(ASSETS!$F$30+ASSETS!$F$29)</f>
        <v>690.484375</v>
      </c>
      <c r="C3716" s="1">
        <f>A3716*ASSETS!$F$30/(ASSETS!$F$30+ASSETS!$F$29)</f>
        <v>58.515625</v>
      </c>
    </row>
    <row r="3717" spans="1:3" x14ac:dyDescent="0.35">
      <c r="A3717">
        <v>778</v>
      </c>
      <c r="B3717" s="1">
        <f>A3717*ASSETS!$F$29/(ASSETS!$F$30+ASSETS!$F$29)</f>
        <v>717.21875</v>
      </c>
      <c r="C3717" s="1">
        <f>A3717*ASSETS!$F$30/(ASSETS!$F$30+ASSETS!$F$29)</f>
        <v>60.78125</v>
      </c>
    </row>
    <row r="3718" spans="1:3" x14ac:dyDescent="0.35">
      <c r="A3718">
        <v>759</v>
      </c>
      <c r="B3718" s="1">
        <f>A3718*ASSETS!$F$29/(ASSETS!$F$30+ASSETS!$F$29)</f>
        <v>699.703125</v>
      </c>
      <c r="C3718" s="1">
        <f>A3718*ASSETS!$F$30/(ASSETS!$F$30+ASSETS!$F$29)</f>
        <v>59.296875</v>
      </c>
    </row>
    <row r="3719" spans="1:3" x14ac:dyDescent="0.35">
      <c r="A3719">
        <v>666</v>
      </c>
      <c r="B3719" s="1">
        <f>A3719*ASSETS!$F$29/(ASSETS!$F$30+ASSETS!$F$29)</f>
        <v>613.96875</v>
      </c>
      <c r="C3719" s="1">
        <f>A3719*ASSETS!$F$30/(ASSETS!$F$30+ASSETS!$F$29)</f>
        <v>52.03125</v>
      </c>
    </row>
    <row r="3720" spans="1:3" x14ac:dyDescent="0.35">
      <c r="A3720">
        <v>724</v>
      </c>
      <c r="B3720" s="1">
        <f>A3720*ASSETS!$F$29/(ASSETS!$F$30+ASSETS!$F$29)</f>
        <v>667.4375</v>
      </c>
      <c r="C3720" s="1">
        <f>A3720*ASSETS!$F$30/(ASSETS!$F$30+ASSETS!$F$29)</f>
        <v>56.5625</v>
      </c>
    </row>
    <row r="3721" spans="1:3" x14ac:dyDescent="0.35">
      <c r="A3721">
        <v>677</v>
      </c>
      <c r="B3721" s="1">
        <f>A3721*ASSETS!$F$29/(ASSETS!$F$30+ASSETS!$F$29)</f>
        <v>624.109375</v>
      </c>
      <c r="C3721" s="1">
        <f>A3721*ASSETS!$F$30/(ASSETS!$F$30+ASSETS!$F$29)</f>
        <v>52.890625</v>
      </c>
    </row>
    <row r="3722" spans="1:3" x14ac:dyDescent="0.35">
      <c r="A3722">
        <v>1026</v>
      </c>
      <c r="B3722" s="1">
        <f>A3722*ASSETS!$F$29/(ASSETS!$F$30+ASSETS!$F$29)</f>
        <v>945.84375</v>
      </c>
      <c r="C3722" s="1">
        <f>A3722*ASSETS!$F$30/(ASSETS!$F$30+ASSETS!$F$29)</f>
        <v>80.15625</v>
      </c>
    </row>
    <row r="3723" spans="1:3" x14ac:dyDescent="0.35">
      <c r="A3723">
        <v>1161</v>
      </c>
      <c r="B3723" s="1">
        <f>A3723*ASSETS!$F$29/(ASSETS!$F$30+ASSETS!$F$29)</f>
        <v>1070.296875</v>
      </c>
      <c r="C3723" s="1">
        <f>A3723*ASSETS!$F$30/(ASSETS!$F$30+ASSETS!$F$29)</f>
        <v>90.703125</v>
      </c>
    </row>
    <row r="3724" spans="1:3" x14ac:dyDescent="0.35">
      <c r="A3724">
        <v>1101</v>
      </c>
      <c r="B3724" s="1">
        <f>A3724*ASSETS!$F$29/(ASSETS!$F$30+ASSETS!$F$29)</f>
        <v>1014.984375</v>
      </c>
      <c r="C3724" s="1">
        <f>A3724*ASSETS!$F$30/(ASSETS!$F$30+ASSETS!$F$29)</f>
        <v>86.015625</v>
      </c>
    </row>
    <row r="3725" spans="1:3" x14ac:dyDescent="0.35">
      <c r="A3725">
        <v>1045</v>
      </c>
      <c r="B3725" s="1">
        <f>A3725*ASSETS!$F$29/(ASSETS!$F$30+ASSETS!$F$29)</f>
        <v>963.359375</v>
      </c>
      <c r="C3725" s="1">
        <f>A3725*ASSETS!$F$30/(ASSETS!$F$30+ASSETS!$F$29)</f>
        <v>81.640625</v>
      </c>
    </row>
    <row r="3726" spans="1:3" x14ac:dyDescent="0.35">
      <c r="A3726">
        <v>916</v>
      </c>
      <c r="B3726" s="1">
        <f>A3726*ASSETS!$F$29/(ASSETS!$F$30+ASSETS!$F$29)</f>
        <v>844.4375</v>
      </c>
      <c r="C3726" s="1">
        <f>A3726*ASSETS!$F$30/(ASSETS!$F$30+ASSETS!$F$29)</f>
        <v>71.5625</v>
      </c>
    </row>
    <row r="3727" spans="1:3" x14ac:dyDescent="0.35">
      <c r="A3727">
        <v>851</v>
      </c>
      <c r="B3727" s="1">
        <f>A3727*ASSETS!$F$29/(ASSETS!$F$30+ASSETS!$F$29)</f>
        <v>784.515625</v>
      </c>
      <c r="C3727" s="1">
        <f>A3727*ASSETS!$F$30/(ASSETS!$F$30+ASSETS!$F$29)</f>
        <v>66.484375</v>
      </c>
    </row>
    <row r="3728" spans="1:3" x14ac:dyDescent="0.35">
      <c r="A3728">
        <v>769</v>
      </c>
      <c r="B3728" s="1">
        <f>A3728*ASSETS!$F$29/(ASSETS!$F$30+ASSETS!$F$29)</f>
        <v>708.921875</v>
      </c>
      <c r="C3728" s="1">
        <f>A3728*ASSETS!$F$30/(ASSETS!$F$30+ASSETS!$F$29)</f>
        <v>60.078125</v>
      </c>
    </row>
    <row r="3729" spans="1:3" x14ac:dyDescent="0.35">
      <c r="A3729">
        <v>757</v>
      </c>
      <c r="B3729" s="1">
        <f>A3729*ASSETS!$F$29/(ASSETS!$F$30+ASSETS!$F$29)</f>
        <v>697.859375</v>
      </c>
      <c r="C3729" s="1">
        <f>A3729*ASSETS!$F$30/(ASSETS!$F$30+ASSETS!$F$29)</f>
        <v>59.140625</v>
      </c>
    </row>
    <row r="3730" spans="1:3" x14ac:dyDescent="0.35">
      <c r="A3730">
        <v>622</v>
      </c>
      <c r="B3730" s="1">
        <f>A3730*ASSETS!$F$29/(ASSETS!$F$30+ASSETS!$F$29)</f>
        <v>573.40625</v>
      </c>
      <c r="C3730" s="1">
        <f>A3730*ASSETS!$F$30/(ASSETS!$F$30+ASSETS!$F$29)</f>
        <v>48.59375</v>
      </c>
    </row>
    <row r="3731" spans="1:3" x14ac:dyDescent="0.35">
      <c r="A3731">
        <v>551</v>
      </c>
      <c r="B3731" s="1">
        <f>A3731*ASSETS!$F$29/(ASSETS!$F$30+ASSETS!$F$29)</f>
        <v>507.953125</v>
      </c>
      <c r="C3731" s="1">
        <f>A3731*ASSETS!$F$30/(ASSETS!$F$30+ASSETS!$F$29)</f>
        <v>43.046875</v>
      </c>
    </row>
    <row r="3732" spans="1:3" x14ac:dyDescent="0.35">
      <c r="A3732">
        <v>458</v>
      </c>
      <c r="B3732" s="1">
        <f>A3732*ASSETS!$F$29/(ASSETS!$F$30+ASSETS!$F$29)</f>
        <v>422.21875</v>
      </c>
      <c r="C3732" s="1">
        <f>A3732*ASSETS!$F$30/(ASSETS!$F$30+ASSETS!$F$29)</f>
        <v>35.78125</v>
      </c>
    </row>
    <row r="3733" spans="1:3" x14ac:dyDescent="0.35">
      <c r="A3733">
        <v>443</v>
      </c>
      <c r="B3733" s="1">
        <f>A3733*ASSETS!$F$29/(ASSETS!$F$30+ASSETS!$F$29)</f>
        <v>408.390625</v>
      </c>
      <c r="C3733" s="1">
        <f>A3733*ASSETS!$F$30/(ASSETS!$F$30+ASSETS!$F$29)</f>
        <v>34.609375</v>
      </c>
    </row>
    <row r="3734" spans="1:3" x14ac:dyDescent="0.35">
      <c r="A3734">
        <v>411</v>
      </c>
      <c r="B3734" s="1">
        <f>A3734*ASSETS!$F$29/(ASSETS!$F$30+ASSETS!$F$29)</f>
        <v>378.890625</v>
      </c>
      <c r="C3734" s="1">
        <f>A3734*ASSETS!$F$30/(ASSETS!$F$30+ASSETS!$F$29)</f>
        <v>32.109375</v>
      </c>
    </row>
    <row r="3735" spans="1:3" x14ac:dyDescent="0.35">
      <c r="A3735">
        <v>335</v>
      </c>
      <c r="B3735" s="1">
        <f>A3735*ASSETS!$F$29/(ASSETS!$F$30+ASSETS!$F$29)</f>
        <v>308.828125</v>
      </c>
      <c r="C3735" s="1">
        <f>A3735*ASSETS!$F$30/(ASSETS!$F$30+ASSETS!$F$29)</f>
        <v>26.171875</v>
      </c>
    </row>
    <row r="3736" spans="1:3" x14ac:dyDescent="0.35">
      <c r="A3736">
        <v>452</v>
      </c>
      <c r="B3736" s="1">
        <f>A3736*ASSETS!$F$29/(ASSETS!$F$30+ASSETS!$F$29)</f>
        <v>416.6875</v>
      </c>
      <c r="C3736" s="1">
        <f>A3736*ASSETS!$F$30/(ASSETS!$F$30+ASSETS!$F$29)</f>
        <v>35.3125</v>
      </c>
    </row>
    <row r="3737" spans="1:3" x14ac:dyDescent="0.35">
      <c r="A3737">
        <v>434</v>
      </c>
      <c r="B3737" s="1">
        <f>A3737*ASSETS!$F$29/(ASSETS!$F$30+ASSETS!$F$29)</f>
        <v>400.09375</v>
      </c>
      <c r="C3737" s="1">
        <f>A3737*ASSETS!$F$30/(ASSETS!$F$30+ASSETS!$F$29)</f>
        <v>33.90625</v>
      </c>
    </row>
    <row r="3738" spans="1:3" x14ac:dyDescent="0.35">
      <c r="A3738">
        <v>535</v>
      </c>
      <c r="B3738" s="1">
        <f>A3738*ASSETS!$F$29/(ASSETS!$F$30+ASSETS!$F$29)</f>
        <v>493.203125</v>
      </c>
      <c r="C3738" s="1">
        <f>A3738*ASSETS!$F$30/(ASSETS!$F$30+ASSETS!$F$29)</f>
        <v>41.796875</v>
      </c>
    </row>
    <row r="3739" spans="1:3" x14ac:dyDescent="0.35">
      <c r="A3739">
        <v>599</v>
      </c>
      <c r="B3739" s="1">
        <f>A3739*ASSETS!$F$29/(ASSETS!$F$30+ASSETS!$F$29)</f>
        <v>552.203125</v>
      </c>
      <c r="C3739" s="1">
        <f>A3739*ASSETS!$F$30/(ASSETS!$F$30+ASSETS!$F$29)</f>
        <v>46.796875</v>
      </c>
    </row>
    <row r="3740" spans="1:3" x14ac:dyDescent="0.35">
      <c r="A3740">
        <v>670</v>
      </c>
      <c r="B3740" s="1">
        <f>A3740*ASSETS!$F$29/(ASSETS!$F$30+ASSETS!$F$29)</f>
        <v>617.65625</v>
      </c>
      <c r="C3740" s="1">
        <f>A3740*ASSETS!$F$30/(ASSETS!$F$30+ASSETS!$F$29)</f>
        <v>52.34375</v>
      </c>
    </row>
    <row r="3741" spans="1:3" x14ac:dyDescent="0.35">
      <c r="A3741">
        <v>656</v>
      </c>
      <c r="B3741" s="1">
        <f>A3741*ASSETS!$F$29/(ASSETS!$F$30+ASSETS!$F$29)</f>
        <v>604.75</v>
      </c>
      <c r="C3741" s="1">
        <f>A3741*ASSETS!$F$30/(ASSETS!$F$30+ASSETS!$F$29)</f>
        <v>51.25</v>
      </c>
    </row>
    <row r="3742" spans="1:3" x14ac:dyDescent="0.35">
      <c r="A3742">
        <v>621</v>
      </c>
      <c r="B3742" s="1">
        <f>A3742*ASSETS!$F$29/(ASSETS!$F$30+ASSETS!$F$29)</f>
        <v>572.484375</v>
      </c>
      <c r="C3742" s="1">
        <f>A3742*ASSETS!$F$30/(ASSETS!$F$30+ASSETS!$F$29)</f>
        <v>48.515625</v>
      </c>
    </row>
    <row r="3743" spans="1:3" x14ac:dyDescent="0.35">
      <c r="A3743">
        <v>630</v>
      </c>
      <c r="B3743" s="1">
        <f>A3743*ASSETS!$F$29/(ASSETS!$F$30+ASSETS!$F$29)</f>
        <v>580.78125</v>
      </c>
      <c r="C3743" s="1">
        <f>A3743*ASSETS!$F$30/(ASSETS!$F$30+ASSETS!$F$29)</f>
        <v>49.21875</v>
      </c>
    </row>
    <row r="3744" spans="1:3" x14ac:dyDescent="0.35">
      <c r="A3744">
        <v>528</v>
      </c>
      <c r="B3744" s="1">
        <f>A3744*ASSETS!$F$29/(ASSETS!$F$30+ASSETS!$F$29)</f>
        <v>486.75</v>
      </c>
      <c r="C3744" s="1">
        <f>A3744*ASSETS!$F$30/(ASSETS!$F$30+ASSETS!$F$29)</f>
        <v>41.25</v>
      </c>
    </row>
    <row r="3745" spans="1:3" x14ac:dyDescent="0.35">
      <c r="A3745">
        <v>527</v>
      </c>
      <c r="B3745" s="1">
        <f>A3745*ASSETS!$F$29/(ASSETS!$F$30+ASSETS!$F$29)</f>
        <v>485.828125</v>
      </c>
      <c r="C3745" s="1">
        <f>A3745*ASSETS!$F$30/(ASSETS!$F$30+ASSETS!$F$29)</f>
        <v>41.171875</v>
      </c>
    </row>
    <row r="3746" spans="1:3" x14ac:dyDescent="0.35">
      <c r="A3746">
        <v>396</v>
      </c>
      <c r="B3746" s="1">
        <f>A3746*ASSETS!$F$29/(ASSETS!$F$30+ASSETS!$F$29)</f>
        <v>365.0625</v>
      </c>
      <c r="C3746" s="1">
        <f>A3746*ASSETS!$F$30/(ASSETS!$F$30+ASSETS!$F$29)</f>
        <v>30.9375</v>
      </c>
    </row>
    <row r="3747" spans="1:3" x14ac:dyDescent="0.35">
      <c r="A3747">
        <v>446</v>
      </c>
      <c r="B3747" s="1">
        <f>A3747*ASSETS!$F$29/(ASSETS!$F$30+ASSETS!$F$29)</f>
        <v>411.15625</v>
      </c>
      <c r="C3747" s="1">
        <f>A3747*ASSETS!$F$30/(ASSETS!$F$30+ASSETS!$F$29)</f>
        <v>34.84375</v>
      </c>
    </row>
    <row r="3748" spans="1:3" x14ac:dyDescent="0.35">
      <c r="A3748">
        <v>492</v>
      </c>
      <c r="B3748" s="1">
        <f>A3748*ASSETS!$F$29/(ASSETS!$F$30+ASSETS!$F$29)</f>
        <v>453.5625</v>
      </c>
      <c r="C3748" s="1">
        <f>A3748*ASSETS!$F$30/(ASSETS!$F$30+ASSETS!$F$29)</f>
        <v>38.4375</v>
      </c>
    </row>
    <row r="3749" spans="1:3" x14ac:dyDescent="0.35">
      <c r="A3749">
        <v>481</v>
      </c>
      <c r="B3749" s="1">
        <f>A3749*ASSETS!$F$29/(ASSETS!$F$30+ASSETS!$F$29)</f>
        <v>443.421875</v>
      </c>
      <c r="C3749" s="1">
        <f>A3749*ASSETS!$F$30/(ASSETS!$F$30+ASSETS!$F$29)</f>
        <v>37.578125</v>
      </c>
    </row>
    <row r="3750" spans="1:3" x14ac:dyDescent="0.35">
      <c r="A3750">
        <v>503</v>
      </c>
      <c r="B3750" s="1">
        <f>A3750*ASSETS!$F$29/(ASSETS!$F$30+ASSETS!$F$29)</f>
        <v>463.703125</v>
      </c>
      <c r="C3750" s="1">
        <f>A3750*ASSETS!$F$30/(ASSETS!$F$30+ASSETS!$F$29)</f>
        <v>39.296875</v>
      </c>
    </row>
    <row r="3751" spans="1:3" x14ac:dyDescent="0.35">
      <c r="A3751">
        <v>610</v>
      </c>
      <c r="B3751" s="1">
        <f>A3751*ASSETS!$F$29/(ASSETS!$F$30+ASSETS!$F$29)</f>
        <v>562.34375</v>
      </c>
      <c r="C3751" s="1">
        <f>A3751*ASSETS!$F$30/(ASSETS!$F$30+ASSETS!$F$29)</f>
        <v>47.65625</v>
      </c>
    </row>
    <row r="3752" spans="1:3" x14ac:dyDescent="0.35">
      <c r="A3752">
        <v>689</v>
      </c>
      <c r="B3752" s="1">
        <f>A3752*ASSETS!$F$29/(ASSETS!$F$30+ASSETS!$F$29)</f>
        <v>635.171875</v>
      </c>
      <c r="C3752" s="1">
        <f>A3752*ASSETS!$F$30/(ASSETS!$F$30+ASSETS!$F$29)</f>
        <v>53.828125</v>
      </c>
    </row>
    <row r="3753" spans="1:3" x14ac:dyDescent="0.35">
      <c r="A3753">
        <v>818</v>
      </c>
      <c r="B3753" s="1">
        <f>A3753*ASSETS!$F$29/(ASSETS!$F$30+ASSETS!$F$29)</f>
        <v>754.09375</v>
      </c>
      <c r="C3753" s="1">
        <f>A3753*ASSETS!$F$30/(ASSETS!$F$30+ASSETS!$F$29)</f>
        <v>63.90625</v>
      </c>
    </row>
    <row r="3754" spans="1:3" x14ac:dyDescent="0.35">
      <c r="A3754">
        <v>856</v>
      </c>
      <c r="B3754" s="1">
        <f>A3754*ASSETS!$F$29/(ASSETS!$F$30+ASSETS!$F$29)</f>
        <v>789.125</v>
      </c>
      <c r="C3754" s="1">
        <f>A3754*ASSETS!$F$30/(ASSETS!$F$30+ASSETS!$F$29)</f>
        <v>66.875</v>
      </c>
    </row>
    <row r="3755" spans="1:3" x14ac:dyDescent="0.35">
      <c r="A3755">
        <v>993</v>
      </c>
      <c r="B3755" s="1">
        <f>A3755*ASSETS!$F$29/(ASSETS!$F$30+ASSETS!$F$29)</f>
        <v>915.421875</v>
      </c>
      <c r="C3755" s="1">
        <f>A3755*ASSETS!$F$30/(ASSETS!$F$30+ASSETS!$F$29)</f>
        <v>77.578125</v>
      </c>
    </row>
    <row r="3756" spans="1:3" x14ac:dyDescent="0.35">
      <c r="A3756">
        <v>1210</v>
      </c>
      <c r="B3756" s="1">
        <f>A3756*ASSETS!$F$29/(ASSETS!$F$30+ASSETS!$F$29)</f>
        <v>1115.46875</v>
      </c>
      <c r="C3756" s="1">
        <f>A3756*ASSETS!$F$30/(ASSETS!$F$30+ASSETS!$F$29)</f>
        <v>94.53125</v>
      </c>
    </row>
    <row r="3757" spans="1:3" x14ac:dyDescent="0.35">
      <c r="A3757">
        <v>1449</v>
      </c>
      <c r="B3757" s="1">
        <f>A3757*ASSETS!$F$29/(ASSETS!$F$30+ASSETS!$F$29)</f>
        <v>1335.796875</v>
      </c>
      <c r="C3757" s="1">
        <f>A3757*ASSETS!$F$30/(ASSETS!$F$30+ASSETS!$F$29)</f>
        <v>113.203125</v>
      </c>
    </row>
    <row r="3758" spans="1:3" x14ac:dyDescent="0.35">
      <c r="A3758">
        <v>1806</v>
      </c>
      <c r="B3758" s="1">
        <f>A3758*ASSETS!$F$29/(ASSETS!$F$30+ASSETS!$F$29)</f>
        <v>1664.90625</v>
      </c>
      <c r="C3758" s="1">
        <f>A3758*ASSETS!$F$30/(ASSETS!$F$30+ASSETS!$F$29)</f>
        <v>141.09375</v>
      </c>
    </row>
    <row r="3759" spans="1:3" x14ac:dyDescent="0.35">
      <c r="A3759">
        <v>2064</v>
      </c>
      <c r="B3759" s="1">
        <f>A3759*ASSETS!$F$29/(ASSETS!$F$30+ASSETS!$F$29)</f>
        <v>1902.75</v>
      </c>
      <c r="C3759" s="1">
        <f>A3759*ASSETS!$F$30/(ASSETS!$F$30+ASSETS!$F$29)</f>
        <v>161.25</v>
      </c>
    </row>
    <row r="3760" spans="1:3" x14ac:dyDescent="0.35">
      <c r="A3760">
        <v>2428</v>
      </c>
      <c r="B3760" s="1">
        <f>A3760*ASSETS!$F$29/(ASSETS!$F$30+ASSETS!$F$29)</f>
        <v>2238.3125</v>
      </c>
      <c r="C3760" s="1">
        <f>A3760*ASSETS!$F$30/(ASSETS!$F$30+ASSETS!$F$29)</f>
        <v>189.6875</v>
      </c>
    </row>
    <row r="3761" spans="1:3" x14ac:dyDescent="0.35">
      <c r="A3761">
        <v>2344</v>
      </c>
      <c r="B3761" s="1">
        <f>A3761*ASSETS!$F$29/(ASSETS!$F$30+ASSETS!$F$29)</f>
        <v>2160.875</v>
      </c>
      <c r="C3761" s="1">
        <f>A3761*ASSETS!$F$30/(ASSETS!$F$30+ASSETS!$F$29)</f>
        <v>183.125</v>
      </c>
    </row>
    <row r="3762" spans="1:3" x14ac:dyDescent="0.35">
      <c r="A3762">
        <v>2679</v>
      </c>
      <c r="B3762" s="1">
        <f>A3762*ASSETS!$F$29/(ASSETS!$F$30+ASSETS!$F$29)</f>
        <v>2469.703125</v>
      </c>
      <c r="C3762" s="1">
        <f>A3762*ASSETS!$F$30/(ASSETS!$F$30+ASSETS!$F$29)</f>
        <v>209.296875</v>
      </c>
    </row>
    <row r="3763" spans="1:3" x14ac:dyDescent="0.35">
      <c r="A3763">
        <v>2888</v>
      </c>
      <c r="B3763" s="1">
        <f>A3763*ASSETS!$F$29/(ASSETS!$F$30+ASSETS!$F$29)</f>
        <v>2662.375</v>
      </c>
      <c r="C3763" s="1">
        <f>A3763*ASSETS!$F$30/(ASSETS!$F$30+ASSETS!$F$29)</f>
        <v>225.625</v>
      </c>
    </row>
    <row r="3764" spans="1:3" x14ac:dyDescent="0.35">
      <c r="A3764">
        <v>3073</v>
      </c>
      <c r="B3764" s="1">
        <f>A3764*ASSETS!$F$29/(ASSETS!$F$30+ASSETS!$F$29)</f>
        <v>2832.921875</v>
      </c>
      <c r="C3764" s="1">
        <f>A3764*ASSETS!$F$30/(ASSETS!$F$30+ASSETS!$F$29)</f>
        <v>240.078125</v>
      </c>
    </row>
    <row r="3765" spans="1:3" x14ac:dyDescent="0.35">
      <c r="A3765">
        <v>3376</v>
      </c>
      <c r="B3765" s="1">
        <f>A3765*ASSETS!$F$29/(ASSETS!$F$30+ASSETS!$F$29)</f>
        <v>3112.25</v>
      </c>
      <c r="C3765" s="1">
        <f>A3765*ASSETS!$F$30/(ASSETS!$F$30+ASSETS!$F$29)</f>
        <v>263.75</v>
      </c>
    </row>
    <row r="3766" spans="1:3" x14ac:dyDescent="0.35">
      <c r="A3766">
        <v>3578</v>
      </c>
      <c r="B3766" s="1">
        <f>A3766*ASSETS!$F$29/(ASSETS!$F$30+ASSETS!$F$29)</f>
        <v>3298.46875</v>
      </c>
      <c r="C3766" s="1">
        <f>A3766*ASSETS!$F$30/(ASSETS!$F$30+ASSETS!$F$29)</f>
        <v>279.53125</v>
      </c>
    </row>
    <row r="3767" spans="1:3" x14ac:dyDescent="0.35">
      <c r="A3767">
        <v>3878</v>
      </c>
      <c r="B3767" s="1">
        <f>A3767*ASSETS!$F$29/(ASSETS!$F$30+ASSETS!$F$29)</f>
        <v>3575.03125</v>
      </c>
      <c r="C3767" s="1">
        <f>A3767*ASSETS!$F$30/(ASSETS!$F$30+ASSETS!$F$29)</f>
        <v>302.96875</v>
      </c>
    </row>
    <row r="3768" spans="1:3" x14ac:dyDescent="0.35">
      <c r="A3768">
        <v>3858</v>
      </c>
      <c r="B3768" s="1">
        <f>A3768*ASSETS!$F$29/(ASSETS!$F$30+ASSETS!$F$29)</f>
        <v>3556.59375</v>
      </c>
      <c r="C3768" s="1">
        <f>A3768*ASSETS!$F$30/(ASSETS!$F$30+ASSETS!$F$29)</f>
        <v>301.40625</v>
      </c>
    </row>
    <row r="3769" spans="1:3" x14ac:dyDescent="0.35">
      <c r="A3769">
        <v>3779</v>
      </c>
      <c r="B3769" s="1">
        <f>A3769*ASSETS!$F$29/(ASSETS!$F$30+ASSETS!$F$29)</f>
        <v>3483.765625</v>
      </c>
      <c r="C3769" s="1">
        <f>A3769*ASSETS!$F$30/(ASSETS!$F$30+ASSETS!$F$29)</f>
        <v>295.234375</v>
      </c>
    </row>
    <row r="3770" spans="1:3" x14ac:dyDescent="0.35">
      <c r="A3770">
        <v>3657</v>
      </c>
      <c r="B3770" s="1">
        <f>A3770*ASSETS!$F$29/(ASSETS!$F$30+ASSETS!$F$29)</f>
        <v>3371.296875</v>
      </c>
      <c r="C3770" s="1">
        <f>A3770*ASSETS!$F$30/(ASSETS!$F$30+ASSETS!$F$29)</f>
        <v>285.703125</v>
      </c>
    </row>
    <row r="3771" spans="1:3" x14ac:dyDescent="0.35">
      <c r="A3771">
        <v>3790</v>
      </c>
      <c r="B3771" s="1">
        <f>A3771*ASSETS!$F$29/(ASSETS!$F$30+ASSETS!$F$29)</f>
        <v>3493.90625</v>
      </c>
      <c r="C3771" s="1">
        <f>A3771*ASSETS!$F$30/(ASSETS!$F$30+ASSETS!$F$29)</f>
        <v>296.09375</v>
      </c>
    </row>
    <row r="3772" spans="1:3" x14ac:dyDescent="0.35">
      <c r="A3772">
        <v>4003</v>
      </c>
      <c r="B3772" s="1">
        <f>A3772*ASSETS!$F$29/(ASSETS!$F$30+ASSETS!$F$29)</f>
        <v>3690.265625</v>
      </c>
      <c r="C3772" s="1">
        <f>A3772*ASSETS!$F$30/(ASSETS!$F$30+ASSETS!$F$29)</f>
        <v>312.734375</v>
      </c>
    </row>
    <row r="3773" spans="1:3" x14ac:dyDescent="0.35">
      <c r="A3773">
        <v>4224</v>
      </c>
      <c r="B3773" s="1">
        <f>A3773*ASSETS!$F$29/(ASSETS!$F$30+ASSETS!$F$29)</f>
        <v>3894</v>
      </c>
      <c r="C3773" s="1">
        <f>A3773*ASSETS!$F$30/(ASSETS!$F$30+ASSETS!$F$29)</f>
        <v>330</v>
      </c>
    </row>
    <row r="3774" spans="1:3" x14ac:dyDescent="0.35">
      <c r="A3774">
        <v>4302</v>
      </c>
      <c r="B3774" s="1">
        <f>A3774*ASSETS!$F$29/(ASSETS!$F$30+ASSETS!$F$29)</f>
        <v>3965.90625</v>
      </c>
      <c r="C3774" s="1">
        <f>A3774*ASSETS!$F$30/(ASSETS!$F$30+ASSETS!$F$29)</f>
        <v>336.09375</v>
      </c>
    </row>
    <row r="3775" spans="1:3" x14ac:dyDescent="0.35">
      <c r="A3775">
        <v>4349</v>
      </c>
      <c r="B3775" s="1">
        <f>A3775*ASSETS!$F$29/(ASSETS!$F$30+ASSETS!$F$29)</f>
        <v>4009.234375</v>
      </c>
      <c r="C3775" s="1">
        <f>A3775*ASSETS!$F$30/(ASSETS!$F$30+ASSETS!$F$29)</f>
        <v>339.765625</v>
      </c>
    </row>
    <row r="3776" spans="1:3" x14ac:dyDescent="0.35">
      <c r="A3776">
        <v>4387</v>
      </c>
      <c r="B3776" s="1">
        <f>A3776*ASSETS!$F$29/(ASSETS!$F$30+ASSETS!$F$29)</f>
        <v>4044.265625</v>
      </c>
      <c r="C3776" s="1">
        <f>A3776*ASSETS!$F$30/(ASSETS!$F$30+ASSETS!$F$29)</f>
        <v>342.734375</v>
      </c>
    </row>
    <row r="3777" spans="1:3" x14ac:dyDescent="0.35">
      <c r="A3777">
        <v>4443</v>
      </c>
      <c r="B3777" s="1">
        <f>A3777*ASSETS!$F$29/(ASSETS!$F$30+ASSETS!$F$29)</f>
        <v>4095.890625</v>
      </c>
      <c r="C3777" s="1">
        <f>A3777*ASSETS!$F$30/(ASSETS!$F$30+ASSETS!$F$29)</f>
        <v>347.109375</v>
      </c>
    </row>
    <row r="3778" spans="1:3" x14ac:dyDescent="0.35">
      <c r="A3778">
        <v>4333</v>
      </c>
      <c r="B3778" s="1">
        <f>A3778*ASSETS!$F$29/(ASSETS!$F$30+ASSETS!$F$29)</f>
        <v>3994.484375</v>
      </c>
      <c r="C3778" s="1">
        <f>A3778*ASSETS!$F$30/(ASSETS!$F$30+ASSETS!$F$29)</f>
        <v>338.515625</v>
      </c>
    </row>
    <row r="3779" spans="1:3" x14ac:dyDescent="0.35">
      <c r="A3779">
        <v>4296</v>
      </c>
      <c r="B3779" s="1">
        <f>A3779*ASSETS!$F$29/(ASSETS!$F$30+ASSETS!$F$29)</f>
        <v>3960.375</v>
      </c>
      <c r="C3779" s="1">
        <f>A3779*ASSETS!$F$30/(ASSETS!$F$30+ASSETS!$F$29)</f>
        <v>335.625</v>
      </c>
    </row>
    <row r="3780" spans="1:3" x14ac:dyDescent="0.35">
      <c r="A3780">
        <v>4201</v>
      </c>
      <c r="B3780" s="1">
        <f>A3780*ASSETS!$F$29/(ASSETS!$F$30+ASSETS!$F$29)</f>
        <v>3872.796875</v>
      </c>
      <c r="C3780" s="1">
        <f>A3780*ASSETS!$F$30/(ASSETS!$F$30+ASSETS!$F$29)</f>
        <v>328.203125</v>
      </c>
    </row>
    <row r="3781" spans="1:3" x14ac:dyDescent="0.35">
      <c r="A3781">
        <v>4228</v>
      </c>
      <c r="B3781" s="1">
        <f>A3781*ASSETS!$F$29/(ASSETS!$F$30+ASSETS!$F$29)</f>
        <v>3897.6875</v>
      </c>
      <c r="C3781" s="1">
        <f>A3781*ASSETS!$F$30/(ASSETS!$F$30+ASSETS!$F$29)</f>
        <v>330.3125</v>
      </c>
    </row>
    <row r="3782" spans="1:3" x14ac:dyDescent="0.35">
      <c r="A3782">
        <v>4186</v>
      </c>
      <c r="B3782" s="1">
        <f>A3782*ASSETS!$F$29/(ASSETS!$F$30+ASSETS!$F$29)</f>
        <v>3858.96875</v>
      </c>
      <c r="C3782" s="1">
        <f>A3782*ASSETS!$F$30/(ASSETS!$F$30+ASSETS!$F$29)</f>
        <v>327.03125</v>
      </c>
    </row>
    <row r="3783" spans="1:3" x14ac:dyDescent="0.35">
      <c r="A3783">
        <v>4184</v>
      </c>
      <c r="B3783" s="1">
        <f>A3783*ASSETS!$F$29/(ASSETS!$F$30+ASSETS!$F$29)</f>
        <v>3857.125</v>
      </c>
      <c r="C3783" s="1">
        <f>A3783*ASSETS!$F$30/(ASSETS!$F$30+ASSETS!$F$29)</f>
        <v>326.875</v>
      </c>
    </row>
    <row r="3784" spans="1:3" x14ac:dyDescent="0.35">
      <c r="A3784">
        <v>3847</v>
      </c>
      <c r="B3784" s="1">
        <f>A3784*ASSETS!$F$29/(ASSETS!$F$30+ASSETS!$F$29)</f>
        <v>3546.453125</v>
      </c>
      <c r="C3784" s="1">
        <f>A3784*ASSETS!$F$30/(ASSETS!$F$30+ASSETS!$F$29)</f>
        <v>300.546875</v>
      </c>
    </row>
    <row r="3785" spans="1:3" x14ac:dyDescent="0.35">
      <c r="A3785">
        <v>3741</v>
      </c>
      <c r="B3785" s="1">
        <f>A3785*ASSETS!$F$29/(ASSETS!$F$30+ASSETS!$F$29)</f>
        <v>3448.734375</v>
      </c>
      <c r="C3785" s="1">
        <f>A3785*ASSETS!$F$30/(ASSETS!$F$30+ASSETS!$F$29)</f>
        <v>292.265625</v>
      </c>
    </row>
    <row r="3786" spans="1:3" x14ac:dyDescent="0.35">
      <c r="A3786">
        <v>3115</v>
      </c>
      <c r="B3786" s="1">
        <f>A3786*ASSETS!$F$29/(ASSETS!$F$30+ASSETS!$F$29)</f>
        <v>2871.640625</v>
      </c>
      <c r="C3786" s="1">
        <f>A3786*ASSETS!$F$30/(ASSETS!$F$30+ASSETS!$F$29)</f>
        <v>243.359375</v>
      </c>
    </row>
    <row r="3787" spans="1:3" x14ac:dyDescent="0.35">
      <c r="A3787">
        <v>3030</v>
      </c>
      <c r="B3787" s="1">
        <f>A3787*ASSETS!$F$29/(ASSETS!$F$30+ASSETS!$F$29)</f>
        <v>2793.28125</v>
      </c>
      <c r="C3787" s="1">
        <f>A3787*ASSETS!$F$30/(ASSETS!$F$30+ASSETS!$F$29)</f>
        <v>236.71875</v>
      </c>
    </row>
    <row r="3788" spans="1:3" x14ac:dyDescent="0.35">
      <c r="A3788">
        <v>3116</v>
      </c>
      <c r="B3788" s="1">
        <f>A3788*ASSETS!$F$29/(ASSETS!$F$30+ASSETS!$F$29)</f>
        <v>2872.5625</v>
      </c>
      <c r="C3788" s="1">
        <f>A3788*ASSETS!$F$30/(ASSETS!$F$30+ASSETS!$F$29)</f>
        <v>243.4375</v>
      </c>
    </row>
    <row r="3789" spans="1:3" x14ac:dyDescent="0.35">
      <c r="A3789">
        <v>3008</v>
      </c>
      <c r="B3789" s="1">
        <f>A3789*ASSETS!$F$29/(ASSETS!$F$30+ASSETS!$F$29)</f>
        <v>2773</v>
      </c>
      <c r="C3789" s="1">
        <f>A3789*ASSETS!$F$30/(ASSETS!$F$30+ASSETS!$F$29)</f>
        <v>235</v>
      </c>
    </row>
    <row r="3790" spans="1:3" x14ac:dyDescent="0.35">
      <c r="A3790">
        <v>3022</v>
      </c>
      <c r="B3790" s="1">
        <f>A3790*ASSETS!$F$29/(ASSETS!$F$30+ASSETS!$F$29)</f>
        <v>2785.90625</v>
      </c>
      <c r="C3790" s="1">
        <f>A3790*ASSETS!$F$30/(ASSETS!$F$30+ASSETS!$F$29)</f>
        <v>236.09375</v>
      </c>
    </row>
    <row r="3791" spans="1:3" x14ac:dyDescent="0.35">
      <c r="A3791">
        <v>3211</v>
      </c>
      <c r="B3791" s="1">
        <f>A3791*ASSETS!$F$29/(ASSETS!$F$30+ASSETS!$F$29)</f>
        <v>2960.140625</v>
      </c>
      <c r="C3791" s="1">
        <f>A3791*ASSETS!$F$30/(ASSETS!$F$30+ASSETS!$F$29)</f>
        <v>250.859375</v>
      </c>
    </row>
    <row r="3792" spans="1:3" x14ac:dyDescent="0.35">
      <c r="A3792">
        <v>3120</v>
      </c>
      <c r="B3792" s="1">
        <f>A3792*ASSETS!$F$29/(ASSETS!$F$30+ASSETS!$F$29)</f>
        <v>2876.25</v>
      </c>
      <c r="C3792" s="1">
        <f>A3792*ASSETS!$F$30/(ASSETS!$F$30+ASSETS!$F$29)</f>
        <v>243.75</v>
      </c>
    </row>
    <row r="3793" spans="1:3" x14ac:dyDescent="0.35">
      <c r="A3793">
        <v>3034</v>
      </c>
      <c r="B3793" s="1">
        <f>A3793*ASSETS!$F$29/(ASSETS!$F$30+ASSETS!$F$29)</f>
        <v>2796.96875</v>
      </c>
      <c r="C3793" s="1">
        <f>A3793*ASSETS!$F$30/(ASSETS!$F$30+ASSETS!$F$29)</f>
        <v>237.03125</v>
      </c>
    </row>
    <row r="3794" spans="1:3" x14ac:dyDescent="0.35">
      <c r="A3794">
        <v>3226</v>
      </c>
      <c r="B3794" s="1">
        <f>A3794*ASSETS!$F$29/(ASSETS!$F$30+ASSETS!$F$29)</f>
        <v>2973.96875</v>
      </c>
      <c r="C3794" s="1">
        <f>A3794*ASSETS!$F$30/(ASSETS!$F$30+ASSETS!$F$29)</f>
        <v>252.03125</v>
      </c>
    </row>
    <row r="3795" spans="1:3" x14ac:dyDescent="0.35">
      <c r="A3795">
        <v>3075</v>
      </c>
      <c r="B3795" s="1">
        <f>A3795*ASSETS!$F$29/(ASSETS!$F$30+ASSETS!$F$29)</f>
        <v>2834.765625</v>
      </c>
      <c r="C3795" s="1">
        <f>A3795*ASSETS!$F$30/(ASSETS!$F$30+ASSETS!$F$29)</f>
        <v>240.234375</v>
      </c>
    </row>
    <row r="3796" spans="1:3" x14ac:dyDescent="0.35">
      <c r="A3796">
        <v>3249</v>
      </c>
      <c r="B3796" s="1">
        <f>A3796*ASSETS!$F$29/(ASSETS!$F$30+ASSETS!$F$29)</f>
        <v>2995.171875</v>
      </c>
      <c r="C3796" s="1">
        <f>A3796*ASSETS!$F$30/(ASSETS!$F$30+ASSETS!$F$29)</f>
        <v>253.828125</v>
      </c>
    </row>
    <row r="3797" spans="1:3" x14ac:dyDescent="0.35">
      <c r="A3797">
        <v>3212</v>
      </c>
      <c r="B3797" s="1">
        <f>A3797*ASSETS!$F$29/(ASSETS!$F$30+ASSETS!$F$29)</f>
        <v>2961.0625</v>
      </c>
      <c r="C3797" s="1">
        <f>A3797*ASSETS!$F$30/(ASSETS!$F$30+ASSETS!$F$29)</f>
        <v>250.9375</v>
      </c>
    </row>
    <row r="3798" spans="1:3" x14ac:dyDescent="0.35">
      <c r="A3798">
        <v>3070</v>
      </c>
      <c r="B3798" s="1">
        <f>A3798*ASSETS!$F$29/(ASSETS!$F$30+ASSETS!$F$29)</f>
        <v>2830.15625</v>
      </c>
      <c r="C3798" s="1">
        <f>A3798*ASSETS!$F$30/(ASSETS!$F$30+ASSETS!$F$29)</f>
        <v>239.84375</v>
      </c>
    </row>
    <row r="3799" spans="1:3" x14ac:dyDescent="0.35">
      <c r="A3799">
        <v>2679</v>
      </c>
      <c r="B3799" s="1">
        <f>A3799*ASSETS!$F$29/(ASSETS!$F$30+ASSETS!$F$29)</f>
        <v>2469.703125</v>
      </c>
      <c r="C3799" s="1">
        <f>A3799*ASSETS!$F$30/(ASSETS!$F$30+ASSETS!$F$29)</f>
        <v>209.296875</v>
      </c>
    </row>
    <row r="3800" spans="1:3" x14ac:dyDescent="0.35">
      <c r="A3800">
        <v>2388</v>
      </c>
      <c r="B3800" s="1">
        <f>A3800*ASSETS!$F$29/(ASSETS!$F$30+ASSETS!$F$29)</f>
        <v>2201.4375</v>
      </c>
      <c r="C3800" s="1">
        <f>A3800*ASSETS!$F$30/(ASSETS!$F$30+ASSETS!$F$29)</f>
        <v>186.5625</v>
      </c>
    </row>
    <row r="3801" spans="1:3" x14ac:dyDescent="0.35">
      <c r="A3801">
        <v>2174</v>
      </c>
      <c r="B3801" s="1">
        <f>A3801*ASSETS!$F$29/(ASSETS!$F$30+ASSETS!$F$29)</f>
        <v>2004.15625</v>
      </c>
      <c r="C3801" s="1">
        <f>A3801*ASSETS!$F$30/(ASSETS!$F$30+ASSETS!$F$29)</f>
        <v>169.84375</v>
      </c>
    </row>
    <row r="3802" spans="1:3" x14ac:dyDescent="0.35">
      <c r="A3802">
        <v>1759</v>
      </c>
      <c r="B3802" s="1">
        <f>A3802*ASSETS!$F$29/(ASSETS!$F$30+ASSETS!$F$29)</f>
        <v>1621.578125</v>
      </c>
      <c r="C3802" s="1">
        <f>A3802*ASSETS!$F$30/(ASSETS!$F$30+ASSETS!$F$29)</f>
        <v>137.421875</v>
      </c>
    </row>
    <row r="3803" spans="1:3" x14ac:dyDescent="0.35">
      <c r="A3803">
        <v>1553</v>
      </c>
      <c r="B3803" s="1">
        <f>A3803*ASSETS!$F$29/(ASSETS!$F$30+ASSETS!$F$29)</f>
        <v>1431.671875</v>
      </c>
      <c r="C3803" s="1">
        <f>A3803*ASSETS!$F$30/(ASSETS!$F$30+ASSETS!$F$29)</f>
        <v>121.328125</v>
      </c>
    </row>
    <row r="3804" spans="1:3" x14ac:dyDescent="0.35">
      <c r="A3804">
        <v>1302</v>
      </c>
      <c r="B3804" s="1">
        <f>A3804*ASSETS!$F$29/(ASSETS!$F$30+ASSETS!$F$29)</f>
        <v>1200.28125</v>
      </c>
      <c r="C3804" s="1">
        <f>A3804*ASSETS!$F$30/(ASSETS!$F$30+ASSETS!$F$29)</f>
        <v>101.71875</v>
      </c>
    </row>
    <row r="3805" spans="1:3" x14ac:dyDescent="0.35">
      <c r="A3805">
        <v>1320</v>
      </c>
      <c r="B3805" s="1">
        <f>A3805*ASSETS!$F$29/(ASSETS!$F$30+ASSETS!$F$29)</f>
        <v>1216.875</v>
      </c>
      <c r="C3805" s="1">
        <f>A3805*ASSETS!$F$30/(ASSETS!$F$30+ASSETS!$F$29)</f>
        <v>103.125</v>
      </c>
    </row>
    <row r="3806" spans="1:3" x14ac:dyDescent="0.35">
      <c r="A3806">
        <v>1240</v>
      </c>
      <c r="B3806" s="1">
        <f>A3806*ASSETS!$F$29/(ASSETS!$F$30+ASSETS!$F$29)</f>
        <v>1143.125</v>
      </c>
      <c r="C3806" s="1">
        <f>A3806*ASSETS!$F$30/(ASSETS!$F$30+ASSETS!$F$29)</f>
        <v>96.875</v>
      </c>
    </row>
    <row r="3807" spans="1:3" x14ac:dyDescent="0.35">
      <c r="A3807">
        <v>1190</v>
      </c>
      <c r="B3807" s="1">
        <f>A3807*ASSETS!$F$29/(ASSETS!$F$30+ASSETS!$F$29)</f>
        <v>1097.03125</v>
      </c>
      <c r="C3807" s="1">
        <f>A3807*ASSETS!$F$30/(ASSETS!$F$30+ASSETS!$F$29)</f>
        <v>92.96875</v>
      </c>
    </row>
    <row r="3808" spans="1:3" x14ac:dyDescent="0.35">
      <c r="A3808">
        <v>1114</v>
      </c>
      <c r="B3808" s="1">
        <f>A3808*ASSETS!$F$29/(ASSETS!$F$30+ASSETS!$F$29)</f>
        <v>1026.96875</v>
      </c>
      <c r="C3808" s="1">
        <f>A3808*ASSETS!$F$30/(ASSETS!$F$30+ASSETS!$F$29)</f>
        <v>87.03125</v>
      </c>
    </row>
    <row r="3809" spans="1:3" x14ac:dyDescent="0.35">
      <c r="A3809">
        <v>1077</v>
      </c>
      <c r="B3809" s="1">
        <f>A3809*ASSETS!$F$29/(ASSETS!$F$30+ASSETS!$F$29)</f>
        <v>992.859375</v>
      </c>
      <c r="C3809" s="1">
        <f>A3809*ASSETS!$F$30/(ASSETS!$F$30+ASSETS!$F$29)</f>
        <v>84.140625</v>
      </c>
    </row>
    <row r="3810" spans="1:3" x14ac:dyDescent="0.35">
      <c r="A3810">
        <v>1163</v>
      </c>
      <c r="B3810" s="1">
        <f>A3810*ASSETS!$F$29/(ASSETS!$F$30+ASSETS!$F$29)</f>
        <v>1072.140625</v>
      </c>
      <c r="C3810" s="1">
        <f>A3810*ASSETS!$F$30/(ASSETS!$F$30+ASSETS!$F$29)</f>
        <v>90.859375</v>
      </c>
    </row>
    <row r="3811" spans="1:3" x14ac:dyDescent="0.35">
      <c r="A3811">
        <v>984</v>
      </c>
      <c r="B3811" s="1">
        <f>A3811*ASSETS!$F$29/(ASSETS!$F$30+ASSETS!$F$29)</f>
        <v>907.125</v>
      </c>
      <c r="C3811" s="1">
        <f>A3811*ASSETS!$F$30/(ASSETS!$F$30+ASSETS!$F$29)</f>
        <v>76.875</v>
      </c>
    </row>
    <row r="3812" spans="1:3" x14ac:dyDescent="0.35">
      <c r="A3812">
        <v>959</v>
      </c>
      <c r="B3812" s="1">
        <f>A3812*ASSETS!$F$29/(ASSETS!$F$30+ASSETS!$F$29)</f>
        <v>884.078125</v>
      </c>
      <c r="C3812" s="1">
        <f>A3812*ASSETS!$F$30/(ASSETS!$F$30+ASSETS!$F$29)</f>
        <v>74.921875</v>
      </c>
    </row>
    <row r="3813" spans="1:3" x14ac:dyDescent="0.35">
      <c r="A3813">
        <v>860</v>
      </c>
      <c r="B3813" s="1">
        <f>A3813*ASSETS!$F$29/(ASSETS!$F$30+ASSETS!$F$29)</f>
        <v>792.8125</v>
      </c>
      <c r="C3813" s="1">
        <f>A3813*ASSETS!$F$30/(ASSETS!$F$30+ASSETS!$F$29)</f>
        <v>67.1875</v>
      </c>
    </row>
    <row r="3814" spans="1:3" x14ac:dyDescent="0.35">
      <c r="A3814">
        <v>796</v>
      </c>
      <c r="B3814" s="1">
        <f>A3814*ASSETS!$F$29/(ASSETS!$F$30+ASSETS!$F$29)</f>
        <v>733.8125</v>
      </c>
      <c r="C3814" s="1">
        <f>A3814*ASSETS!$F$30/(ASSETS!$F$30+ASSETS!$F$29)</f>
        <v>62.1875</v>
      </c>
    </row>
    <row r="3815" spans="1:3" x14ac:dyDescent="0.35">
      <c r="A3815">
        <v>626</v>
      </c>
      <c r="B3815" s="1">
        <f>A3815*ASSETS!$F$29/(ASSETS!$F$30+ASSETS!$F$29)</f>
        <v>577.09375</v>
      </c>
      <c r="C3815" s="1">
        <f>A3815*ASSETS!$F$30/(ASSETS!$F$30+ASSETS!$F$29)</f>
        <v>48.90625</v>
      </c>
    </row>
    <row r="3816" spans="1:3" x14ac:dyDescent="0.35">
      <c r="A3816">
        <v>623</v>
      </c>
      <c r="B3816" s="1">
        <f>A3816*ASSETS!$F$29/(ASSETS!$F$30+ASSETS!$F$29)</f>
        <v>574.328125</v>
      </c>
      <c r="C3816" s="1">
        <f>A3816*ASSETS!$F$30/(ASSETS!$F$30+ASSETS!$F$29)</f>
        <v>48.671875</v>
      </c>
    </row>
    <row r="3817" spans="1:3" x14ac:dyDescent="0.35">
      <c r="A3817">
        <v>600</v>
      </c>
      <c r="B3817" s="1">
        <f>A3817*ASSETS!$F$29/(ASSETS!$F$30+ASSETS!$F$29)</f>
        <v>553.125</v>
      </c>
      <c r="C3817" s="1">
        <f>A3817*ASSETS!$F$30/(ASSETS!$F$30+ASSETS!$F$29)</f>
        <v>46.875</v>
      </c>
    </row>
    <row r="3818" spans="1:3" x14ac:dyDescent="0.35">
      <c r="A3818">
        <v>632</v>
      </c>
      <c r="B3818" s="1">
        <f>A3818*ASSETS!$F$29/(ASSETS!$F$30+ASSETS!$F$29)</f>
        <v>582.625</v>
      </c>
      <c r="C3818" s="1">
        <f>A3818*ASSETS!$F$30/(ASSETS!$F$30+ASSETS!$F$29)</f>
        <v>49.375</v>
      </c>
    </row>
    <row r="3819" spans="1:3" x14ac:dyDescent="0.35">
      <c r="A3819">
        <v>472</v>
      </c>
      <c r="B3819" s="1">
        <f>A3819*ASSETS!$F$29/(ASSETS!$F$30+ASSETS!$F$29)</f>
        <v>435.125</v>
      </c>
      <c r="C3819" s="1">
        <f>A3819*ASSETS!$F$30/(ASSETS!$F$30+ASSETS!$F$29)</f>
        <v>36.875</v>
      </c>
    </row>
    <row r="3820" spans="1:3" x14ac:dyDescent="0.35">
      <c r="A3820">
        <v>481</v>
      </c>
      <c r="B3820" s="1">
        <f>A3820*ASSETS!$F$29/(ASSETS!$F$30+ASSETS!$F$29)</f>
        <v>443.421875</v>
      </c>
      <c r="C3820" s="1">
        <f>A3820*ASSETS!$F$30/(ASSETS!$F$30+ASSETS!$F$29)</f>
        <v>37.578125</v>
      </c>
    </row>
    <row r="3821" spans="1:3" x14ac:dyDescent="0.35">
      <c r="A3821">
        <v>420</v>
      </c>
      <c r="B3821" s="1">
        <f>A3821*ASSETS!$F$29/(ASSETS!$F$30+ASSETS!$F$29)</f>
        <v>387.1875</v>
      </c>
      <c r="C3821" s="1">
        <f>A3821*ASSETS!$F$30/(ASSETS!$F$30+ASSETS!$F$29)</f>
        <v>32.8125</v>
      </c>
    </row>
    <row r="3822" spans="1:3" x14ac:dyDescent="0.35">
      <c r="A3822">
        <v>405</v>
      </c>
      <c r="B3822" s="1">
        <f>A3822*ASSETS!$F$29/(ASSETS!$F$30+ASSETS!$F$29)</f>
        <v>373.359375</v>
      </c>
      <c r="C3822" s="1">
        <f>A3822*ASSETS!$F$30/(ASSETS!$F$30+ASSETS!$F$29)</f>
        <v>31.640625</v>
      </c>
    </row>
    <row r="3823" spans="1:3" x14ac:dyDescent="0.35">
      <c r="A3823">
        <v>458</v>
      </c>
      <c r="B3823" s="1">
        <f>A3823*ASSETS!$F$29/(ASSETS!$F$30+ASSETS!$F$29)</f>
        <v>422.21875</v>
      </c>
      <c r="C3823" s="1">
        <f>A3823*ASSETS!$F$30/(ASSETS!$F$30+ASSETS!$F$29)</f>
        <v>35.78125</v>
      </c>
    </row>
    <row r="3824" spans="1:3" x14ac:dyDescent="0.35">
      <c r="A3824">
        <v>521</v>
      </c>
      <c r="B3824" s="1">
        <f>A3824*ASSETS!$F$29/(ASSETS!$F$30+ASSETS!$F$29)</f>
        <v>480.296875</v>
      </c>
      <c r="C3824" s="1">
        <f>A3824*ASSETS!$F$30/(ASSETS!$F$30+ASSETS!$F$29)</f>
        <v>40.703125</v>
      </c>
    </row>
    <row r="3825" spans="1:3" x14ac:dyDescent="0.35">
      <c r="A3825">
        <v>544</v>
      </c>
      <c r="B3825" s="1">
        <f>A3825*ASSETS!$F$29/(ASSETS!$F$30+ASSETS!$F$29)</f>
        <v>501.5</v>
      </c>
      <c r="C3825" s="1">
        <f>A3825*ASSETS!$F$30/(ASSETS!$F$30+ASSETS!$F$29)</f>
        <v>42.5</v>
      </c>
    </row>
    <row r="3826" spans="1:3" x14ac:dyDescent="0.35">
      <c r="A3826">
        <v>706</v>
      </c>
      <c r="B3826" s="1">
        <f>A3826*ASSETS!$F$29/(ASSETS!$F$30+ASSETS!$F$29)</f>
        <v>650.84375</v>
      </c>
      <c r="C3826" s="1">
        <f>A3826*ASSETS!$F$30/(ASSETS!$F$30+ASSETS!$F$29)</f>
        <v>55.15625</v>
      </c>
    </row>
    <row r="3827" spans="1:3" x14ac:dyDescent="0.35">
      <c r="A3827">
        <v>869</v>
      </c>
      <c r="B3827" s="1">
        <f>A3827*ASSETS!$F$29/(ASSETS!$F$30+ASSETS!$F$29)</f>
        <v>801.109375</v>
      </c>
      <c r="C3827" s="1">
        <f>A3827*ASSETS!$F$30/(ASSETS!$F$30+ASSETS!$F$29)</f>
        <v>67.890625</v>
      </c>
    </row>
    <row r="3828" spans="1:3" x14ac:dyDescent="0.35">
      <c r="A3828">
        <v>1343</v>
      </c>
      <c r="B3828" s="1">
        <f>A3828*ASSETS!$F$29/(ASSETS!$F$30+ASSETS!$F$29)</f>
        <v>1238.078125</v>
      </c>
      <c r="C3828" s="1">
        <f>A3828*ASSETS!$F$30/(ASSETS!$F$30+ASSETS!$F$29)</f>
        <v>104.921875</v>
      </c>
    </row>
    <row r="3829" spans="1:3" x14ac:dyDescent="0.35">
      <c r="A3829">
        <v>1771</v>
      </c>
      <c r="B3829" s="1">
        <f>A3829*ASSETS!$F$29/(ASSETS!$F$30+ASSETS!$F$29)</f>
        <v>1632.640625</v>
      </c>
      <c r="C3829" s="1">
        <f>A3829*ASSETS!$F$30/(ASSETS!$F$30+ASSETS!$F$29)</f>
        <v>138.359375</v>
      </c>
    </row>
    <row r="3830" spans="1:3" x14ac:dyDescent="0.35">
      <c r="A3830">
        <v>2508</v>
      </c>
      <c r="B3830" s="1">
        <f>A3830*ASSETS!$F$29/(ASSETS!$F$30+ASSETS!$F$29)</f>
        <v>2312.0625</v>
      </c>
      <c r="C3830" s="1">
        <f>A3830*ASSETS!$F$30/(ASSETS!$F$30+ASSETS!$F$29)</f>
        <v>195.9375</v>
      </c>
    </row>
    <row r="3831" spans="1:3" x14ac:dyDescent="0.35">
      <c r="A3831">
        <v>2642</v>
      </c>
      <c r="B3831" s="1">
        <f>A3831*ASSETS!$F$29/(ASSETS!$F$30+ASSETS!$F$29)</f>
        <v>2435.59375</v>
      </c>
      <c r="C3831" s="1">
        <f>A3831*ASSETS!$F$30/(ASSETS!$F$30+ASSETS!$F$29)</f>
        <v>206.40625</v>
      </c>
    </row>
    <row r="3832" spans="1:3" x14ac:dyDescent="0.35">
      <c r="A3832">
        <v>2943</v>
      </c>
      <c r="B3832" s="1">
        <f>A3832*ASSETS!$F$29/(ASSETS!$F$30+ASSETS!$F$29)</f>
        <v>2713.078125</v>
      </c>
      <c r="C3832" s="1">
        <f>A3832*ASSETS!$F$30/(ASSETS!$F$30+ASSETS!$F$29)</f>
        <v>229.921875</v>
      </c>
    </row>
    <row r="3833" spans="1:3" x14ac:dyDescent="0.35">
      <c r="A3833">
        <v>3180</v>
      </c>
      <c r="B3833" s="1">
        <f>A3833*ASSETS!$F$29/(ASSETS!$F$30+ASSETS!$F$29)</f>
        <v>2931.5625</v>
      </c>
      <c r="C3833" s="1">
        <f>A3833*ASSETS!$F$30/(ASSETS!$F$30+ASSETS!$F$29)</f>
        <v>248.4375</v>
      </c>
    </row>
    <row r="3834" spans="1:3" x14ac:dyDescent="0.35">
      <c r="A3834">
        <v>3549</v>
      </c>
      <c r="B3834" s="1">
        <f>A3834*ASSETS!$F$29/(ASSETS!$F$30+ASSETS!$F$29)</f>
        <v>3271.734375</v>
      </c>
      <c r="C3834" s="1">
        <f>A3834*ASSETS!$F$30/(ASSETS!$F$30+ASSETS!$F$29)</f>
        <v>277.265625</v>
      </c>
    </row>
    <row r="3835" spans="1:3" x14ac:dyDescent="0.35">
      <c r="A3835">
        <v>3737</v>
      </c>
      <c r="B3835" s="1">
        <f>A3835*ASSETS!$F$29/(ASSETS!$F$30+ASSETS!$F$29)</f>
        <v>3445.046875</v>
      </c>
      <c r="C3835" s="1">
        <f>A3835*ASSETS!$F$30/(ASSETS!$F$30+ASSETS!$F$29)</f>
        <v>291.953125</v>
      </c>
    </row>
    <row r="3836" spans="1:3" x14ac:dyDescent="0.35">
      <c r="A3836">
        <v>3970</v>
      </c>
      <c r="B3836" s="1">
        <f>A3836*ASSETS!$F$29/(ASSETS!$F$30+ASSETS!$F$29)</f>
        <v>3659.84375</v>
      </c>
      <c r="C3836" s="1">
        <f>A3836*ASSETS!$F$30/(ASSETS!$F$30+ASSETS!$F$29)</f>
        <v>310.15625</v>
      </c>
    </row>
    <row r="3837" spans="1:3" x14ac:dyDescent="0.35">
      <c r="A3837">
        <v>4067</v>
      </c>
      <c r="B3837" s="1">
        <f>A3837*ASSETS!$F$29/(ASSETS!$F$30+ASSETS!$F$29)</f>
        <v>3749.265625</v>
      </c>
      <c r="C3837" s="1">
        <f>A3837*ASSETS!$F$30/(ASSETS!$F$30+ASSETS!$F$29)</f>
        <v>317.734375</v>
      </c>
    </row>
    <row r="3838" spans="1:3" x14ac:dyDescent="0.35">
      <c r="A3838">
        <v>4267</v>
      </c>
      <c r="B3838" s="1">
        <f>A3838*ASSETS!$F$29/(ASSETS!$F$30+ASSETS!$F$29)</f>
        <v>3933.640625</v>
      </c>
      <c r="C3838" s="1">
        <f>A3838*ASSETS!$F$30/(ASSETS!$F$30+ASSETS!$F$29)</f>
        <v>333.359375</v>
      </c>
    </row>
    <row r="3839" spans="1:3" x14ac:dyDescent="0.35">
      <c r="A3839">
        <v>4200</v>
      </c>
      <c r="B3839" s="1">
        <f>A3839*ASSETS!$F$29/(ASSETS!$F$30+ASSETS!$F$29)</f>
        <v>3871.875</v>
      </c>
      <c r="C3839" s="1">
        <f>A3839*ASSETS!$F$30/(ASSETS!$F$30+ASSETS!$F$29)</f>
        <v>328.125</v>
      </c>
    </row>
    <row r="3840" spans="1:3" x14ac:dyDescent="0.35">
      <c r="A3840">
        <v>4028</v>
      </c>
      <c r="B3840" s="1">
        <f>A3840*ASSETS!$F$29/(ASSETS!$F$30+ASSETS!$F$29)</f>
        <v>3713.3125</v>
      </c>
      <c r="C3840" s="1">
        <f>A3840*ASSETS!$F$30/(ASSETS!$F$30+ASSETS!$F$29)</f>
        <v>314.6875</v>
      </c>
    </row>
    <row r="3841" spans="1:3" x14ac:dyDescent="0.35">
      <c r="A3841">
        <v>3983</v>
      </c>
      <c r="B3841" s="1">
        <f>A3841*ASSETS!$F$29/(ASSETS!$F$30+ASSETS!$F$29)</f>
        <v>3671.828125</v>
      </c>
      <c r="C3841" s="1">
        <f>A3841*ASSETS!$F$30/(ASSETS!$F$30+ASSETS!$F$29)</f>
        <v>311.171875</v>
      </c>
    </row>
    <row r="3842" spans="1:3" x14ac:dyDescent="0.35">
      <c r="A3842">
        <v>3790</v>
      </c>
      <c r="B3842" s="1">
        <f>A3842*ASSETS!$F$29/(ASSETS!$F$30+ASSETS!$F$29)</f>
        <v>3493.90625</v>
      </c>
      <c r="C3842" s="1">
        <f>A3842*ASSETS!$F$30/(ASSETS!$F$30+ASSETS!$F$29)</f>
        <v>296.09375</v>
      </c>
    </row>
    <row r="3843" spans="1:3" x14ac:dyDescent="0.35">
      <c r="A3843">
        <v>3697</v>
      </c>
      <c r="B3843" s="1">
        <f>A3843*ASSETS!$F$29/(ASSETS!$F$30+ASSETS!$F$29)</f>
        <v>3408.171875</v>
      </c>
      <c r="C3843" s="1">
        <f>A3843*ASSETS!$F$30/(ASSETS!$F$30+ASSETS!$F$29)</f>
        <v>288.828125</v>
      </c>
    </row>
    <row r="3844" spans="1:3" x14ac:dyDescent="0.35">
      <c r="A3844">
        <v>3903</v>
      </c>
      <c r="B3844" s="1">
        <f>A3844*ASSETS!$F$29/(ASSETS!$F$30+ASSETS!$F$29)</f>
        <v>3598.078125</v>
      </c>
      <c r="C3844" s="1">
        <f>A3844*ASSETS!$F$30/(ASSETS!$F$30+ASSETS!$F$29)</f>
        <v>304.921875</v>
      </c>
    </row>
    <row r="3845" spans="1:3" x14ac:dyDescent="0.35">
      <c r="A3845">
        <v>3876</v>
      </c>
      <c r="B3845" s="1">
        <f>A3845*ASSETS!$F$29/(ASSETS!$F$30+ASSETS!$F$29)</f>
        <v>3573.1875</v>
      </c>
      <c r="C3845" s="1">
        <f>A3845*ASSETS!$F$30/(ASSETS!$F$30+ASSETS!$F$29)</f>
        <v>302.8125</v>
      </c>
    </row>
    <row r="3846" spans="1:3" x14ac:dyDescent="0.35">
      <c r="A3846">
        <v>3976</v>
      </c>
      <c r="B3846" s="1">
        <f>A3846*ASSETS!$F$29/(ASSETS!$F$30+ASSETS!$F$29)</f>
        <v>3665.375</v>
      </c>
      <c r="C3846" s="1">
        <f>A3846*ASSETS!$F$30/(ASSETS!$F$30+ASSETS!$F$29)</f>
        <v>310.625</v>
      </c>
    </row>
    <row r="3847" spans="1:3" x14ac:dyDescent="0.35">
      <c r="A3847">
        <v>4149</v>
      </c>
      <c r="B3847" s="1">
        <f>A3847*ASSETS!$F$29/(ASSETS!$F$30+ASSETS!$F$29)</f>
        <v>3824.859375</v>
      </c>
      <c r="C3847" s="1">
        <f>A3847*ASSETS!$F$30/(ASSETS!$F$30+ASSETS!$F$29)</f>
        <v>324.140625</v>
      </c>
    </row>
    <row r="3848" spans="1:3" x14ac:dyDescent="0.35">
      <c r="A3848">
        <v>4112</v>
      </c>
      <c r="B3848" s="1">
        <f>A3848*ASSETS!$F$29/(ASSETS!$F$30+ASSETS!$F$29)</f>
        <v>3790.75</v>
      </c>
      <c r="C3848" s="1">
        <f>A3848*ASSETS!$F$30/(ASSETS!$F$30+ASSETS!$F$29)</f>
        <v>321.25</v>
      </c>
    </row>
    <row r="3849" spans="1:3" x14ac:dyDescent="0.35">
      <c r="A3849">
        <v>4065</v>
      </c>
      <c r="B3849" s="1">
        <f>A3849*ASSETS!$F$29/(ASSETS!$F$30+ASSETS!$F$29)</f>
        <v>3747.421875</v>
      </c>
      <c r="C3849" s="1">
        <f>A3849*ASSETS!$F$30/(ASSETS!$F$30+ASSETS!$F$29)</f>
        <v>317.578125</v>
      </c>
    </row>
    <row r="3850" spans="1:3" x14ac:dyDescent="0.35">
      <c r="A3850">
        <v>3872</v>
      </c>
      <c r="B3850" s="1">
        <f>A3850*ASSETS!$F$29/(ASSETS!$F$30+ASSETS!$F$29)</f>
        <v>3569.5</v>
      </c>
      <c r="C3850" s="1">
        <f>A3850*ASSETS!$F$30/(ASSETS!$F$30+ASSETS!$F$29)</f>
        <v>302.5</v>
      </c>
    </row>
    <row r="3851" spans="1:3" x14ac:dyDescent="0.35">
      <c r="A3851">
        <v>3727</v>
      </c>
      <c r="B3851" s="1">
        <f>A3851*ASSETS!$F$29/(ASSETS!$F$30+ASSETS!$F$29)</f>
        <v>3435.828125</v>
      </c>
      <c r="C3851" s="1">
        <f>A3851*ASSETS!$F$30/(ASSETS!$F$30+ASSETS!$F$29)</f>
        <v>291.171875</v>
      </c>
    </row>
    <row r="3852" spans="1:3" x14ac:dyDescent="0.35">
      <c r="A3852">
        <v>3631</v>
      </c>
      <c r="B3852" s="1">
        <f>A3852*ASSETS!$F$29/(ASSETS!$F$30+ASSETS!$F$29)</f>
        <v>3347.328125</v>
      </c>
      <c r="C3852" s="1">
        <f>A3852*ASSETS!$F$30/(ASSETS!$F$30+ASSETS!$F$29)</f>
        <v>283.671875</v>
      </c>
    </row>
    <row r="3853" spans="1:3" x14ac:dyDescent="0.35">
      <c r="A3853">
        <v>3279</v>
      </c>
      <c r="B3853" s="1">
        <f>A3853*ASSETS!$F$29/(ASSETS!$F$30+ASSETS!$F$29)</f>
        <v>3022.828125</v>
      </c>
      <c r="C3853" s="1">
        <f>A3853*ASSETS!$F$30/(ASSETS!$F$30+ASSETS!$F$29)</f>
        <v>256.171875</v>
      </c>
    </row>
    <row r="3854" spans="1:3" x14ac:dyDescent="0.35">
      <c r="A3854">
        <v>2947</v>
      </c>
      <c r="B3854" s="1">
        <f>A3854*ASSETS!$F$29/(ASSETS!$F$30+ASSETS!$F$29)</f>
        <v>2716.765625</v>
      </c>
      <c r="C3854" s="1">
        <f>A3854*ASSETS!$F$30/(ASSETS!$F$30+ASSETS!$F$29)</f>
        <v>230.234375</v>
      </c>
    </row>
    <row r="3855" spans="1:3" x14ac:dyDescent="0.35">
      <c r="A3855">
        <v>2651</v>
      </c>
      <c r="B3855" s="1">
        <f>A3855*ASSETS!$F$29/(ASSETS!$F$30+ASSETS!$F$29)</f>
        <v>2443.890625</v>
      </c>
      <c r="C3855" s="1">
        <f>A3855*ASSETS!$F$30/(ASSETS!$F$30+ASSETS!$F$29)</f>
        <v>207.109375</v>
      </c>
    </row>
    <row r="3856" spans="1:3" x14ac:dyDescent="0.35">
      <c r="A3856">
        <v>2620</v>
      </c>
      <c r="B3856" s="1">
        <f>A3856*ASSETS!$F$29/(ASSETS!$F$30+ASSETS!$F$29)</f>
        <v>2415.3125</v>
      </c>
      <c r="C3856" s="1">
        <f>A3856*ASSETS!$F$30/(ASSETS!$F$30+ASSETS!$F$29)</f>
        <v>204.6875</v>
      </c>
    </row>
    <row r="3857" spans="1:3" x14ac:dyDescent="0.35">
      <c r="A3857">
        <v>2595</v>
      </c>
      <c r="B3857" s="1">
        <f>A3857*ASSETS!$F$29/(ASSETS!$F$30+ASSETS!$F$29)</f>
        <v>2392.265625</v>
      </c>
      <c r="C3857" s="1">
        <f>A3857*ASSETS!$F$30/(ASSETS!$F$30+ASSETS!$F$29)</f>
        <v>202.734375</v>
      </c>
    </row>
    <row r="3858" spans="1:3" x14ac:dyDescent="0.35">
      <c r="A3858">
        <v>2613</v>
      </c>
      <c r="B3858" s="1">
        <f>A3858*ASSETS!$F$29/(ASSETS!$F$30+ASSETS!$F$29)</f>
        <v>2408.859375</v>
      </c>
      <c r="C3858" s="1">
        <f>A3858*ASSETS!$F$30/(ASSETS!$F$30+ASSETS!$F$29)</f>
        <v>204.140625</v>
      </c>
    </row>
    <row r="3859" spans="1:3" x14ac:dyDescent="0.35">
      <c r="A3859">
        <v>2593</v>
      </c>
      <c r="B3859" s="1">
        <f>A3859*ASSETS!$F$29/(ASSETS!$F$30+ASSETS!$F$29)</f>
        <v>2390.421875</v>
      </c>
      <c r="C3859" s="1">
        <f>A3859*ASSETS!$F$30/(ASSETS!$F$30+ASSETS!$F$29)</f>
        <v>202.578125</v>
      </c>
    </row>
    <row r="3860" spans="1:3" x14ac:dyDescent="0.35">
      <c r="A3860">
        <v>2307</v>
      </c>
      <c r="B3860" s="1">
        <f>A3860*ASSETS!$F$29/(ASSETS!$F$30+ASSETS!$F$29)</f>
        <v>2126.765625</v>
      </c>
      <c r="C3860" s="1">
        <f>A3860*ASSETS!$F$30/(ASSETS!$F$30+ASSETS!$F$29)</f>
        <v>180.234375</v>
      </c>
    </row>
    <row r="3861" spans="1:3" x14ac:dyDescent="0.35">
      <c r="A3861">
        <v>1994</v>
      </c>
      <c r="B3861" s="1">
        <f>A3861*ASSETS!$F$29/(ASSETS!$F$30+ASSETS!$F$29)</f>
        <v>1838.21875</v>
      </c>
      <c r="C3861" s="1">
        <f>A3861*ASSETS!$F$30/(ASSETS!$F$30+ASSETS!$F$29)</f>
        <v>155.78125</v>
      </c>
    </row>
    <row r="3862" spans="1:3" x14ac:dyDescent="0.35">
      <c r="A3862">
        <v>1674</v>
      </c>
      <c r="B3862" s="1">
        <f>A3862*ASSETS!$F$29/(ASSETS!$F$30+ASSETS!$F$29)</f>
        <v>1543.21875</v>
      </c>
      <c r="C3862" s="1">
        <f>A3862*ASSETS!$F$30/(ASSETS!$F$30+ASSETS!$F$29)</f>
        <v>130.78125</v>
      </c>
    </row>
    <row r="3863" spans="1:3" x14ac:dyDescent="0.35">
      <c r="A3863">
        <v>1437</v>
      </c>
      <c r="B3863" s="1">
        <f>A3863*ASSETS!$F$29/(ASSETS!$F$30+ASSETS!$F$29)</f>
        <v>1324.734375</v>
      </c>
      <c r="C3863" s="1">
        <f>A3863*ASSETS!$F$30/(ASSETS!$F$30+ASSETS!$F$29)</f>
        <v>112.265625</v>
      </c>
    </row>
    <row r="3864" spans="1:3" x14ac:dyDescent="0.35">
      <c r="A3864">
        <v>1246</v>
      </c>
      <c r="B3864" s="1">
        <f>A3864*ASSETS!$F$29/(ASSETS!$F$30+ASSETS!$F$29)</f>
        <v>1148.65625</v>
      </c>
      <c r="C3864" s="1">
        <f>A3864*ASSETS!$F$30/(ASSETS!$F$30+ASSETS!$F$29)</f>
        <v>97.34375</v>
      </c>
    </row>
    <row r="3865" spans="1:3" x14ac:dyDescent="0.35">
      <c r="A3865">
        <v>1162</v>
      </c>
      <c r="B3865" s="1">
        <f>A3865*ASSETS!$F$29/(ASSETS!$F$30+ASSETS!$F$29)</f>
        <v>1071.21875</v>
      </c>
      <c r="C3865" s="1">
        <f>A3865*ASSETS!$F$30/(ASSETS!$F$30+ASSETS!$F$29)</f>
        <v>90.78125</v>
      </c>
    </row>
    <row r="3866" spans="1:3" x14ac:dyDescent="0.35">
      <c r="A3866">
        <v>1329</v>
      </c>
      <c r="B3866" s="1">
        <f>A3866*ASSETS!$F$29/(ASSETS!$F$30+ASSETS!$F$29)</f>
        <v>1225.171875</v>
      </c>
      <c r="C3866" s="1">
        <f>A3866*ASSETS!$F$30/(ASSETS!$F$30+ASSETS!$F$29)</f>
        <v>103.828125</v>
      </c>
    </row>
    <row r="3867" spans="1:3" x14ac:dyDescent="0.35">
      <c r="A3867">
        <v>1385</v>
      </c>
      <c r="B3867" s="1">
        <f>A3867*ASSETS!$F$29/(ASSETS!$F$30+ASSETS!$F$29)</f>
        <v>1276.796875</v>
      </c>
      <c r="C3867" s="1">
        <f>A3867*ASSETS!$F$30/(ASSETS!$F$30+ASSETS!$F$29)</f>
        <v>108.203125</v>
      </c>
    </row>
    <row r="3868" spans="1:3" x14ac:dyDescent="0.35">
      <c r="A3868">
        <v>1335</v>
      </c>
      <c r="B3868" s="1">
        <f>A3868*ASSETS!$F$29/(ASSETS!$F$30+ASSETS!$F$29)</f>
        <v>1230.703125</v>
      </c>
      <c r="C3868" s="1">
        <f>A3868*ASSETS!$F$30/(ASSETS!$F$30+ASSETS!$F$29)</f>
        <v>104.296875</v>
      </c>
    </row>
    <row r="3869" spans="1:3" x14ac:dyDescent="0.35">
      <c r="A3869">
        <v>1299</v>
      </c>
      <c r="B3869" s="1">
        <f>A3869*ASSETS!$F$29/(ASSETS!$F$30+ASSETS!$F$29)</f>
        <v>1197.515625</v>
      </c>
      <c r="C3869" s="1">
        <f>A3869*ASSETS!$F$30/(ASSETS!$F$30+ASSETS!$F$29)</f>
        <v>101.484375</v>
      </c>
    </row>
    <row r="3870" spans="1:3" x14ac:dyDescent="0.35">
      <c r="A3870">
        <v>1433</v>
      </c>
      <c r="B3870" s="1">
        <f>A3870*ASSETS!$F$29/(ASSETS!$F$30+ASSETS!$F$29)</f>
        <v>1321.046875</v>
      </c>
      <c r="C3870" s="1">
        <f>A3870*ASSETS!$F$30/(ASSETS!$F$30+ASSETS!$F$29)</f>
        <v>111.953125</v>
      </c>
    </row>
    <row r="3871" spans="1:3" x14ac:dyDescent="0.35">
      <c r="A3871">
        <v>1386</v>
      </c>
      <c r="B3871" s="1">
        <f>A3871*ASSETS!$F$29/(ASSETS!$F$30+ASSETS!$F$29)</f>
        <v>1277.71875</v>
      </c>
      <c r="C3871" s="1">
        <f>A3871*ASSETS!$F$30/(ASSETS!$F$30+ASSETS!$F$29)</f>
        <v>108.28125</v>
      </c>
    </row>
    <row r="3872" spans="1:3" x14ac:dyDescent="0.35">
      <c r="A3872">
        <v>1551</v>
      </c>
      <c r="B3872" s="1">
        <f>A3872*ASSETS!$F$29/(ASSETS!$F$30+ASSETS!$F$29)</f>
        <v>1429.828125</v>
      </c>
      <c r="C3872" s="1">
        <f>A3872*ASSETS!$F$30/(ASSETS!$F$30+ASSETS!$F$29)</f>
        <v>121.171875</v>
      </c>
    </row>
    <row r="3873" spans="1:3" x14ac:dyDescent="0.35">
      <c r="A3873">
        <v>1516</v>
      </c>
      <c r="B3873" s="1">
        <f>A3873*ASSETS!$F$29/(ASSETS!$F$30+ASSETS!$F$29)</f>
        <v>1397.5625</v>
      </c>
      <c r="C3873" s="1">
        <f>A3873*ASSETS!$F$30/(ASSETS!$F$30+ASSETS!$F$29)</f>
        <v>118.4375</v>
      </c>
    </row>
    <row r="3874" spans="1:3" x14ac:dyDescent="0.35">
      <c r="A3874">
        <v>1629</v>
      </c>
      <c r="B3874" s="1">
        <f>A3874*ASSETS!$F$29/(ASSETS!$F$30+ASSETS!$F$29)</f>
        <v>1501.734375</v>
      </c>
      <c r="C3874" s="1">
        <f>A3874*ASSETS!$F$30/(ASSETS!$F$30+ASSETS!$F$29)</f>
        <v>127.265625</v>
      </c>
    </row>
    <row r="3875" spans="1:3" x14ac:dyDescent="0.35">
      <c r="A3875">
        <v>1859</v>
      </c>
      <c r="B3875" s="1">
        <f>A3875*ASSETS!$F$29/(ASSETS!$F$30+ASSETS!$F$29)</f>
        <v>1713.765625</v>
      </c>
      <c r="C3875" s="1">
        <f>A3875*ASSETS!$F$30/(ASSETS!$F$30+ASSETS!$F$29)</f>
        <v>145.234375</v>
      </c>
    </row>
    <row r="3876" spans="1:3" x14ac:dyDescent="0.35">
      <c r="A3876">
        <v>2094</v>
      </c>
      <c r="B3876" s="1">
        <f>A3876*ASSETS!$F$29/(ASSETS!$F$30+ASSETS!$F$29)</f>
        <v>1930.40625</v>
      </c>
      <c r="C3876" s="1">
        <f>A3876*ASSETS!$F$30/(ASSETS!$F$30+ASSETS!$F$29)</f>
        <v>163.59375</v>
      </c>
    </row>
    <row r="3877" spans="1:3" x14ac:dyDescent="0.35">
      <c r="A3877">
        <v>2385</v>
      </c>
      <c r="B3877" s="1">
        <f>A3877*ASSETS!$F$29/(ASSETS!$F$30+ASSETS!$F$29)</f>
        <v>2198.671875</v>
      </c>
      <c r="C3877" s="1">
        <f>A3877*ASSETS!$F$30/(ASSETS!$F$30+ASSETS!$F$29)</f>
        <v>186.328125</v>
      </c>
    </row>
    <row r="3878" spans="1:3" x14ac:dyDescent="0.35">
      <c r="A3878">
        <v>2633</v>
      </c>
      <c r="B3878" s="1">
        <f>A3878*ASSETS!$F$29/(ASSETS!$F$30+ASSETS!$F$29)</f>
        <v>2427.296875</v>
      </c>
      <c r="C3878" s="1">
        <f>A3878*ASSETS!$F$30/(ASSETS!$F$30+ASSETS!$F$29)</f>
        <v>205.703125</v>
      </c>
    </row>
    <row r="3879" spans="1:3" x14ac:dyDescent="0.35">
      <c r="A3879">
        <v>2616</v>
      </c>
      <c r="B3879" s="1">
        <f>A3879*ASSETS!$F$29/(ASSETS!$F$30+ASSETS!$F$29)</f>
        <v>2411.625</v>
      </c>
      <c r="C3879" s="1">
        <f>A3879*ASSETS!$F$30/(ASSETS!$F$30+ASSETS!$F$29)</f>
        <v>204.375</v>
      </c>
    </row>
    <row r="3880" spans="1:3" x14ac:dyDescent="0.35">
      <c r="A3880">
        <v>2614</v>
      </c>
      <c r="B3880" s="1">
        <f>A3880*ASSETS!$F$29/(ASSETS!$F$30+ASSETS!$F$29)</f>
        <v>2409.78125</v>
      </c>
      <c r="C3880" s="1">
        <f>A3880*ASSETS!$F$30/(ASSETS!$F$30+ASSETS!$F$29)</f>
        <v>204.21875</v>
      </c>
    </row>
    <row r="3881" spans="1:3" x14ac:dyDescent="0.35">
      <c r="A3881">
        <v>2786</v>
      </c>
      <c r="B3881" s="1">
        <f>A3881*ASSETS!$F$29/(ASSETS!$F$30+ASSETS!$F$29)</f>
        <v>2568.34375</v>
      </c>
      <c r="C3881" s="1">
        <f>A3881*ASSETS!$F$30/(ASSETS!$F$30+ASSETS!$F$29)</f>
        <v>217.65625</v>
      </c>
    </row>
    <row r="3882" spans="1:3" x14ac:dyDescent="0.35">
      <c r="A3882">
        <v>2902</v>
      </c>
      <c r="B3882" s="1">
        <f>A3882*ASSETS!$F$29/(ASSETS!$F$30+ASSETS!$F$29)</f>
        <v>2675.28125</v>
      </c>
      <c r="C3882" s="1">
        <f>A3882*ASSETS!$F$30/(ASSETS!$F$30+ASSETS!$F$29)</f>
        <v>226.71875</v>
      </c>
    </row>
    <row r="3883" spans="1:3" x14ac:dyDescent="0.35">
      <c r="A3883">
        <v>3186</v>
      </c>
      <c r="B3883" s="1">
        <f>A3883*ASSETS!$F$29/(ASSETS!$F$30+ASSETS!$F$29)</f>
        <v>2937.09375</v>
      </c>
      <c r="C3883" s="1">
        <f>A3883*ASSETS!$F$30/(ASSETS!$F$30+ASSETS!$F$29)</f>
        <v>248.90625</v>
      </c>
    </row>
    <row r="3884" spans="1:3" x14ac:dyDescent="0.35">
      <c r="A3884">
        <v>3349</v>
      </c>
      <c r="B3884" s="1">
        <f>A3884*ASSETS!$F$29/(ASSETS!$F$30+ASSETS!$F$29)</f>
        <v>3087.359375</v>
      </c>
      <c r="C3884" s="1">
        <f>A3884*ASSETS!$F$30/(ASSETS!$F$30+ASSETS!$F$29)</f>
        <v>261.640625</v>
      </c>
    </row>
    <row r="3885" spans="1:3" x14ac:dyDescent="0.35">
      <c r="A3885">
        <v>3456</v>
      </c>
      <c r="B3885" s="1">
        <f>A3885*ASSETS!$F$29/(ASSETS!$F$30+ASSETS!$F$29)</f>
        <v>3186</v>
      </c>
      <c r="C3885" s="1">
        <f>A3885*ASSETS!$F$30/(ASSETS!$F$30+ASSETS!$F$29)</f>
        <v>270</v>
      </c>
    </row>
    <row r="3886" spans="1:3" x14ac:dyDescent="0.35">
      <c r="A3886">
        <v>3396</v>
      </c>
      <c r="B3886" s="1">
        <f>A3886*ASSETS!$F$29/(ASSETS!$F$30+ASSETS!$F$29)</f>
        <v>3130.6875</v>
      </c>
      <c r="C3886" s="1">
        <f>A3886*ASSETS!$F$30/(ASSETS!$F$30+ASSETS!$F$29)</f>
        <v>265.3125</v>
      </c>
    </row>
    <row r="3887" spans="1:3" x14ac:dyDescent="0.35">
      <c r="A3887">
        <v>3562</v>
      </c>
      <c r="B3887" s="1">
        <f>A3887*ASSETS!$F$29/(ASSETS!$F$30+ASSETS!$F$29)</f>
        <v>3283.71875</v>
      </c>
      <c r="C3887" s="1">
        <f>A3887*ASSETS!$F$30/(ASSETS!$F$30+ASSETS!$F$29)</f>
        <v>278.28125</v>
      </c>
    </row>
    <row r="3888" spans="1:3" x14ac:dyDescent="0.35">
      <c r="A3888">
        <v>3725</v>
      </c>
      <c r="B3888" s="1">
        <f>A3888*ASSETS!$F$29/(ASSETS!$F$30+ASSETS!$F$29)</f>
        <v>3433.984375</v>
      </c>
      <c r="C3888" s="1">
        <f>A3888*ASSETS!$F$30/(ASSETS!$F$30+ASSETS!$F$29)</f>
        <v>291.015625</v>
      </c>
    </row>
    <row r="3889" spans="1:3" x14ac:dyDescent="0.35">
      <c r="A3889">
        <v>3560</v>
      </c>
      <c r="B3889" s="1">
        <f>A3889*ASSETS!$F$29/(ASSETS!$F$30+ASSETS!$F$29)</f>
        <v>3281.875</v>
      </c>
      <c r="C3889" s="1">
        <f>A3889*ASSETS!$F$30/(ASSETS!$F$30+ASSETS!$F$29)</f>
        <v>278.125</v>
      </c>
    </row>
    <row r="3890" spans="1:3" x14ac:dyDescent="0.35">
      <c r="A3890">
        <v>3848</v>
      </c>
      <c r="B3890" s="1">
        <f>A3890*ASSETS!$F$29/(ASSETS!$F$30+ASSETS!$F$29)</f>
        <v>3547.375</v>
      </c>
      <c r="C3890" s="1">
        <f>A3890*ASSETS!$F$30/(ASSETS!$F$30+ASSETS!$F$29)</f>
        <v>300.625</v>
      </c>
    </row>
    <row r="3891" spans="1:3" x14ac:dyDescent="0.35">
      <c r="A3891">
        <v>3989</v>
      </c>
      <c r="B3891" s="1">
        <f>A3891*ASSETS!$F$29/(ASSETS!$F$30+ASSETS!$F$29)</f>
        <v>3677.359375</v>
      </c>
      <c r="C3891" s="1">
        <f>A3891*ASSETS!$F$30/(ASSETS!$F$30+ASSETS!$F$29)</f>
        <v>311.640625</v>
      </c>
    </row>
    <row r="3892" spans="1:3" x14ac:dyDescent="0.35">
      <c r="A3892">
        <v>4143</v>
      </c>
      <c r="B3892" s="1">
        <f>A3892*ASSETS!$F$29/(ASSETS!$F$30+ASSETS!$F$29)</f>
        <v>3819.328125</v>
      </c>
      <c r="C3892" s="1">
        <f>A3892*ASSETS!$F$30/(ASSETS!$F$30+ASSETS!$F$29)</f>
        <v>323.671875</v>
      </c>
    </row>
    <row r="3893" spans="1:3" x14ac:dyDescent="0.35">
      <c r="A3893">
        <v>4105</v>
      </c>
      <c r="B3893" s="1">
        <f>A3893*ASSETS!$F$29/(ASSETS!$F$30+ASSETS!$F$29)</f>
        <v>3784.296875</v>
      </c>
      <c r="C3893" s="1">
        <f>A3893*ASSETS!$F$30/(ASSETS!$F$30+ASSETS!$F$29)</f>
        <v>320.703125</v>
      </c>
    </row>
    <row r="3894" spans="1:3" x14ac:dyDescent="0.35">
      <c r="A3894">
        <v>4004</v>
      </c>
      <c r="B3894" s="1">
        <f>A3894*ASSETS!$F$29/(ASSETS!$F$30+ASSETS!$F$29)</f>
        <v>3691.1875</v>
      </c>
      <c r="C3894" s="1">
        <f>A3894*ASSETS!$F$30/(ASSETS!$F$30+ASSETS!$F$29)</f>
        <v>312.8125</v>
      </c>
    </row>
    <row r="3895" spans="1:3" x14ac:dyDescent="0.35">
      <c r="A3895">
        <v>3972</v>
      </c>
      <c r="B3895" s="1">
        <f>A3895*ASSETS!$F$29/(ASSETS!$F$30+ASSETS!$F$29)</f>
        <v>3661.6875</v>
      </c>
      <c r="C3895" s="1">
        <f>A3895*ASSETS!$F$30/(ASSETS!$F$30+ASSETS!$F$29)</f>
        <v>310.3125</v>
      </c>
    </row>
    <row r="3896" spans="1:3" x14ac:dyDescent="0.35">
      <c r="A3896">
        <v>3857</v>
      </c>
      <c r="B3896" s="1">
        <f>A3896*ASSETS!$F$29/(ASSETS!$F$30+ASSETS!$F$29)</f>
        <v>3555.671875</v>
      </c>
      <c r="C3896" s="1">
        <f>A3896*ASSETS!$F$30/(ASSETS!$F$30+ASSETS!$F$29)</f>
        <v>301.328125</v>
      </c>
    </row>
    <row r="3897" spans="1:3" x14ac:dyDescent="0.35">
      <c r="A3897">
        <v>3741</v>
      </c>
      <c r="B3897" s="1">
        <f>A3897*ASSETS!$F$29/(ASSETS!$F$30+ASSETS!$F$29)</f>
        <v>3448.734375</v>
      </c>
      <c r="C3897" s="1">
        <f>A3897*ASSETS!$F$30/(ASSETS!$F$30+ASSETS!$F$29)</f>
        <v>292.265625</v>
      </c>
    </row>
    <row r="3898" spans="1:3" x14ac:dyDescent="0.35">
      <c r="A3898">
        <v>3362</v>
      </c>
      <c r="B3898" s="1">
        <f>A3898*ASSETS!$F$29/(ASSETS!$F$30+ASSETS!$F$29)</f>
        <v>3099.34375</v>
      </c>
      <c r="C3898" s="1">
        <f>A3898*ASSETS!$F$30/(ASSETS!$F$30+ASSETS!$F$29)</f>
        <v>262.65625</v>
      </c>
    </row>
    <row r="3899" spans="1:3" x14ac:dyDescent="0.35">
      <c r="A3899">
        <v>3182</v>
      </c>
      <c r="B3899" s="1">
        <f>A3899*ASSETS!$F$29/(ASSETS!$F$30+ASSETS!$F$29)</f>
        <v>2933.40625</v>
      </c>
      <c r="C3899" s="1">
        <f>A3899*ASSETS!$F$30/(ASSETS!$F$30+ASSETS!$F$29)</f>
        <v>248.59375</v>
      </c>
    </row>
    <row r="3900" spans="1:3" x14ac:dyDescent="0.35">
      <c r="A3900">
        <v>2858</v>
      </c>
      <c r="B3900" s="1">
        <f>A3900*ASSETS!$F$29/(ASSETS!$F$30+ASSETS!$F$29)</f>
        <v>2634.71875</v>
      </c>
      <c r="C3900" s="1">
        <f>A3900*ASSETS!$F$30/(ASSETS!$F$30+ASSETS!$F$29)</f>
        <v>223.28125</v>
      </c>
    </row>
    <row r="3901" spans="1:3" x14ac:dyDescent="0.35">
      <c r="A3901">
        <v>2661</v>
      </c>
      <c r="B3901" s="1">
        <f>A3901*ASSETS!$F$29/(ASSETS!$F$30+ASSETS!$F$29)</f>
        <v>2453.109375</v>
      </c>
      <c r="C3901" s="1">
        <f>A3901*ASSETS!$F$30/(ASSETS!$F$30+ASSETS!$F$29)</f>
        <v>207.890625</v>
      </c>
    </row>
    <row r="3902" spans="1:3" x14ac:dyDescent="0.35">
      <c r="A3902">
        <v>2698</v>
      </c>
      <c r="B3902" s="1">
        <f>A3902*ASSETS!$F$29/(ASSETS!$F$30+ASSETS!$F$29)</f>
        <v>2487.21875</v>
      </c>
      <c r="C3902" s="1">
        <f>A3902*ASSETS!$F$30/(ASSETS!$F$30+ASSETS!$F$29)</f>
        <v>210.78125</v>
      </c>
    </row>
    <row r="3903" spans="1:3" x14ac:dyDescent="0.35">
      <c r="A3903">
        <v>2574</v>
      </c>
      <c r="B3903" s="1">
        <f>A3903*ASSETS!$F$29/(ASSETS!$F$30+ASSETS!$F$29)</f>
        <v>2372.90625</v>
      </c>
      <c r="C3903" s="1">
        <f>A3903*ASSETS!$F$30/(ASSETS!$F$30+ASSETS!$F$29)</f>
        <v>201.09375</v>
      </c>
    </row>
    <row r="3904" spans="1:3" x14ac:dyDescent="0.35">
      <c r="A3904">
        <v>2173</v>
      </c>
      <c r="B3904" s="1">
        <f>A3904*ASSETS!$F$29/(ASSETS!$F$30+ASSETS!$F$29)</f>
        <v>2003.234375</v>
      </c>
      <c r="C3904" s="1">
        <f>A3904*ASSETS!$F$30/(ASSETS!$F$30+ASSETS!$F$29)</f>
        <v>169.765625</v>
      </c>
    </row>
    <row r="3905" spans="1:3" x14ac:dyDescent="0.35">
      <c r="A3905">
        <v>2261</v>
      </c>
      <c r="B3905" s="1">
        <f>A3905*ASSETS!$F$29/(ASSETS!$F$30+ASSETS!$F$29)</f>
        <v>2084.359375</v>
      </c>
      <c r="C3905" s="1">
        <f>A3905*ASSETS!$F$30/(ASSETS!$F$30+ASSETS!$F$29)</f>
        <v>176.640625</v>
      </c>
    </row>
    <row r="3906" spans="1:3" x14ac:dyDescent="0.35">
      <c r="A3906">
        <v>2174</v>
      </c>
      <c r="B3906" s="1">
        <f>A3906*ASSETS!$F$29/(ASSETS!$F$30+ASSETS!$F$29)</f>
        <v>2004.15625</v>
      </c>
      <c r="C3906" s="1">
        <f>A3906*ASSETS!$F$30/(ASSETS!$F$30+ASSETS!$F$29)</f>
        <v>169.84375</v>
      </c>
    </row>
    <row r="3907" spans="1:3" x14ac:dyDescent="0.35">
      <c r="A3907">
        <v>1836</v>
      </c>
      <c r="B3907" s="1">
        <f>A3907*ASSETS!$F$29/(ASSETS!$F$30+ASSETS!$F$29)</f>
        <v>1692.5625</v>
      </c>
      <c r="C3907" s="1">
        <f>A3907*ASSETS!$F$30/(ASSETS!$F$30+ASSETS!$F$29)</f>
        <v>143.4375</v>
      </c>
    </row>
    <row r="3908" spans="1:3" x14ac:dyDescent="0.35">
      <c r="A3908">
        <v>1539</v>
      </c>
      <c r="B3908" s="1">
        <f>A3908*ASSETS!$F$29/(ASSETS!$F$30+ASSETS!$F$29)</f>
        <v>1418.765625</v>
      </c>
      <c r="C3908" s="1">
        <f>A3908*ASSETS!$F$30/(ASSETS!$F$30+ASSETS!$F$29)</f>
        <v>120.234375</v>
      </c>
    </row>
    <row r="3909" spans="1:3" x14ac:dyDescent="0.35">
      <c r="A3909">
        <v>1254</v>
      </c>
      <c r="B3909" s="1">
        <f>A3909*ASSETS!$F$29/(ASSETS!$F$30+ASSETS!$F$29)</f>
        <v>1156.03125</v>
      </c>
      <c r="C3909" s="1">
        <f>A3909*ASSETS!$F$30/(ASSETS!$F$30+ASSETS!$F$29)</f>
        <v>97.96875</v>
      </c>
    </row>
    <row r="3910" spans="1:3" x14ac:dyDescent="0.35">
      <c r="A3910">
        <v>1135</v>
      </c>
      <c r="B3910" s="1">
        <f>A3910*ASSETS!$F$29/(ASSETS!$F$30+ASSETS!$F$29)</f>
        <v>1046.328125</v>
      </c>
      <c r="C3910" s="1">
        <f>A3910*ASSETS!$F$30/(ASSETS!$F$30+ASSETS!$F$29)</f>
        <v>88.671875</v>
      </c>
    </row>
    <row r="3911" spans="1:3" x14ac:dyDescent="0.35">
      <c r="A3911">
        <v>1052</v>
      </c>
      <c r="B3911" s="1">
        <f>A3911*ASSETS!$F$29/(ASSETS!$F$30+ASSETS!$F$29)</f>
        <v>969.8125</v>
      </c>
      <c r="C3911" s="1">
        <f>A3911*ASSETS!$F$30/(ASSETS!$F$30+ASSETS!$F$29)</f>
        <v>82.1875</v>
      </c>
    </row>
    <row r="3912" spans="1:3" x14ac:dyDescent="0.35">
      <c r="A3912">
        <v>940</v>
      </c>
      <c r="B3912" s="1">
        <f>A3912*ASSETS!$F$29/(ASSETS!$F$30+ASSETS!$F$29)</f>
        <v>866.5625</v>
      </c>
      <c r="C3912" s="1">
        <f>A3912*ASSETS!$F$30/(ASSETS!$F$30+ASSETS!$F$29)</f>
        <v>73.4375</v>
      </c>
    </row>
    <row r="3913" spans="1:3" x14ac:dyDescent="0.35">
      <c r="A3913">
        <v>928</v>
      </c>
      <c r="B3913" s="1">
        <f>A3913*ASSETS!$F$29/(ASSETS!$F$30+ASSETS!$F$29)</f>
        <v>855.5</v>
      </c>
      <c r="C3913" s="1">
        <f>A3913*ASSETS!$F$30/(ASSETS!$F$30+ASSETS!$F$29)</f>
        <v>72.5</v>
      </c>
    </row>
    <row r="3914" spans="1:3" x14ac:dyDescent="0.35">
      <c r="A3914">
        <v>1245</v>
      </c>
      <c r="B3914" s="1">
        <f>A3914*ASSETS!$F$29/(ASSETS!$F$30+ASSETS!$F$29)</f>
        <v>1147.734375</v>
      </c>
      <c r="C3914" s="1">
        <f>A3914*ASSETS!$F$30/(ASSETS!$F$30+ASSETS!$F$29)</f>
        <v>97.265625</v>
      </c>
    </row>
    <row r="3915" spans="1:3" x14ac:dyDescent="0.35">
      <c r="A3915">
        <v>1431</v>
      </c>
      <c r="B3915" s="1">
        <f>A3915*ASSETS!$F$29/(ASSETS!$F$30+ASSETS!$F$29)</f>
        <v>1319.203125</v>
      </c>
      <c r="C3915" s="1">
        <f>A3915*ASSETS!$F$30/(ASSETS!$F$30+ASSETS!$F$29)</f>
        <v>111.796875</v>
      </c>
    </row>
    <row r="3916" spans="1:3" x14ac:dyDescent="0.35">
      <c r="A3916">
        <v>1607</v>
      </c>
      <c r="B3916" s="1">
        <f>A3916*ASSETS!$F$29/(ASSETS!$F$30+ASSETS!$F$29)</f>
        <v>1481.453125</v>
      </c>
      <c r="C3916" s="1">
        <f>A3916*ASSETS!$F$30/(ASSETS!$F$30+ASSETS!$F$29)</f>
        <v>125.546875</v>
      </c>
    </row>
    <row r="3917" spans="1:3" x14ac:dyDescent="0.35">
      <c r="A3917">
        <v>1800</v>
      </c>
      <c r="B3917" s="1">
        <f>A3917*ASSETS!$F$29/(ASSETS!$F$30+ASSETS!$F$29)</f>
        <v>1659.375</v>
      </c>
      <c r="C3917" s="1">
        <f>A3917*ASSETS!$F$30/(ASSETS!$F$30+ASSETS!$F$29)</f>
        <v>140.625</v>
      </c>
    </row>
    <row r="3918" spans="1:3" x14ac:dyDescent="0.35">
      <c r="A3918">
        <v>2060</v>
      </c>
      <c r="B3918" s="1">
        <f>A3918*ASSETS!$F$29/(ASSETS!$F$30+ASSETS!$F$29)</f>
        <v>1899.0625</v>
      </c>
      <c r="C3918" s="1">
        <f>A3918*ASSETS!$F$30/(ASSETS!$F$30+ASSETS!$F$29)</f>
        <v>160.9375</v>
      </c>
    </row>
    <row r="3919" spans="1:3" x14ac:dyDescent="0.35">
      <c r="A3919">
        <v>2401</v>
      </c>
      <c r="B3919" s="1">
        <f>A3919*ASSETS!$F$29/(ASSETS!$F$30+ASSETS!$F$29)</f>
        <v>2213.421875</v>
      </c>
      <c r="C3919" s="1">
        <f>A3919*ASSETS!$F$30/(ASSETS!$F$30+ASSETS!$F$29)</f>
        <v>187.578125</v>
      </c>
    </row>
    <row r="3920" spans="1:3" x14ac:dyDescent="0.35">
      <c r="A3920">
        <v>2528</v>
      </c>
      <c r="B3920" s="1">
        <f>A3920*ASSETS!$F$29/(ASSETS!$F$30+ASSETS!$F$29)</f>
        <v>2330.5</v>
      </c>
      <c r="C3920" s="1">
        <f>A3920*ASSETS!$F$30/(ASSETS!$F$30+ASSETS!$F$29)</f>
        <v>197.5</v>
      </c>
    </row>
    <row r="3921" spans="1:3" x14ac:dyDescent="0.35">
      <c r="A3921">
        <v>2593</v>
      </c>
      <c r="B3921" s="1">
        <f>A3921*ASSETS!$F$29/(ASSETS!$F$30+ASSETS!$F$29)</f>
        <v>2390.421875</v>
      </c>
      <c r="C3921" s="1">
        <f>A3921*ASSETS!$F$30/(ASSETS!$F$30+ASSETS!$F$29)</f>
        <v>202.578125</v>
      </c>
    </row>
    <row r="3922" spans="1:3" x14ac:dyDescent="0.35">
      <c r="A3922">
        <v>2967</v>
      </c>
      <c r="B3922" s="1">
        <f>A3922*ASSETS!$F$29/(ASSETS!$F$30+ASSETS!$F$29)</f>
        <v>2735.203125</v>
      </c>
      <c r="C3922" s="1">
        <f>A3922*ASSETS!$F$30/(ASSETS!$F$30+ASSETS!$F$29)</f>
        <v>231.796875</v>
      </c>
    </row>
    <row r="3923" spans="1:3" x14ac:dyDescent="0.35">
      <c r="A3923">
        <v>3095</v>
      </c>
      <c r="B3923" s="1">
        <f>A3923*ASSETS!$F$29/(ASSETS!$F$30+ASSETS!$F$29)</f>
        <v>2853.203125</v>
      </c>
      <c r="C3923" s="1">
        <f>A3923*ASSETS!$F$30/(ASSETS!$F$30+ASSETS!$F$29)</f>
        <v>241.796875</v>
      </c>
    </row>
    <row r="3924" spans="1:3" x14ac:dyDescent="0.35">
      <c r="A3924">
        <v>3219</v>
      </c>
      <c r="B3924" s="1">
        <f>A3924*ASSETS!$F$29/(ASSETS!$F$30+ASSETS!$F$29)</f>
        <v>2967.515625</v>
      </c>
      <c r="C3924" s="1">
        <f>A3924*ASSETS!$F$30/(ASSETS!$F$30+ASSETS!$F$29)</f>
        <v>251.484375</v>
      </c>
    </row>
    <row r="3925" spans="1:3" x14ac:dyDescent="0.35">
      <c r="A3925">
        <v>3489</v>
      </c>
      <c r="B3925" s="1">
        <f>A3925*ASSETS!$F$29/(ASSETS!$F$30+ASSETS!$F$29)</f>
        <v>3216.421875</v>
      </c>
      <c r="C3925" s="1">
        <f>A3925*ASSETS!$F$30/(ASSETS!$F$30+ASSETS!$F$29)</f>
        <v>272.578125</v>
      </c>
    </row>
    <row r="3926" spans="1:3" x14ac:dyDescent="0.35">
      <c r="A3926">
        <v>3666</v>
      </c>
      <c r="B3926" s="1">
        <f>A3926*ASSETS!$F$29/(ASSETS!$F$30+ASSETS!$F$29)</f>
        <v>3379.59375</v>
      </c>
      <c r="C3926" s="1">
        <f>A3926*ASSETS!$F$30/(ASSETS!$F$30+ASSETS!$F$29)</f>
        <v>286.40625</v>
      </c>
    </row>
    <row r="3927" spans="1:3" x14ac:dyDescent="0.35">
      <c r="A3927">
        <v>3962</v>
      </c>
      <c r="B3927" s="1">
        <f>A3927*ASSETS!$F$29/(ASSETS!$F$30+ASSETS!$F$29)</f>
        <v>3652.46875</v>
      </c>
      <c r="C3927" s="1">
        <f>A3927*ASSETS!$F$30/(ASSETS!$F$30+ASSETS!$F$29)</f>
        <v>309.53125</v>
      </c>
    </row>
    <row r="3928" spans="1:3" x14ac:dyDescent="0.35">
      <c r="A3928">
        <v>4163</v>
      </c>
      <c r="B3928" s="1">
        <f>A3928*ASSETS!$F$29/(ASSETS!$F$30+ASSETS!$F$29)</f>
        <v>3837.765625</v>
      </c>
      <c r="C3928" s="1">
        <f>A3928*ASSETS!$F$30/(ASSETS!$F$30+ASSETS!$F$29)</f>
        <v>325.234375</v>
      </c>
    </row>
    <row r="3929" spans="1:3" x14ac:dyDescent="0.35">
      <c r="A3929">
        <v>4274</v>
      </c>
      <c r="B3929" s="1">
        <f>A3929*ASSETS!$F$29/(ASSETS!$F$30+ASSETS!$F$29)</f>
        <v>3940.09375</v>
      </c>
      <c r="C3929" s="1">
        <f>A3929*ASSETS!$F$30/(ASSETS!$F$30+ASSETS!$F$29)</f>
        <v>333.90625</v>
      </c>
    </row>
    <row r="3930" spans="1:3" x14ac:dyDescent="0.35">
      <c r="A3930">
        <v>4360</v>
      </c>
      <c r="B3930" s="1">
        <f>A3930*ASSETS!$F$29/(ASSETS!$F$30+ASSETS!$F$29)</f>
        <v>4019.375</v>
      </c>
      <c r="C3930" s="1">
        <f>A3930*ASSETS!$F$30/(ASSETS!$F$30+ASSETS!$F$29)</f>
        <v>340.625</v>
      </c>
    </row>
    <row r="3931" spans="1:3" x14ac:dyDescent="0.35">
      <c r="A3931">
        <v>4378</v>
      </c>
      <c r="B3931" s="1">
        <f>A3931*ASSETS!$F$29/(ASSETS!$F$30+ASSETS!$F$29)</f>
        <v>4035.96875</v>
      </c>
      <c r="C3931" s="1">
        <f>A3931*ASSETS!$F$30/(ASSETS!$F$30+ASSETS!$F$29)</f>
        <v>342.03125</v>
      </c>
    </row>
    <row r="3932" spans="1:3" x14ac:dyDescent="0.35">
      <c r="A3932">
        <v>4489</v>
      </c>
      <c r="B3932" s="1">
        <f>A3932*ASSETS!$F$29/(ASSETS!$F$30+ASSETS!$F$29)</f>
        <v>4138.296875</v>
      </c>
      <c r="C3932" s="1">
        <f>A3932*ASSETS!$F$30/(ASSETS!$F$30+ASSETS!$F$29)</f>
        <v>350.703125</v>
      </c>
    </row>
    <row r="3933" spans="1:3" x14ac:dyDescent="0.35">
      <c r="A3933">
        <v>4267</v>
      </c>
      <c r="B3933" s="1">
        <f>A3933*ASSETS!$F$29/(ASSETS!$F$30+ASSETS!$F$29)</f>
        <v>3933.640625</v>
      </c>
      <c r="C3933" s="1">
        <f>A3933*ASSETS!$F$30/(ASSETS!$F$30+ASSETS!$F$29)</f>
        <v>333.359375</v>
      </c>
    </row>
    <row r="3934" spans="1:3" x14ac:dyDescent="0.35">
      <c r="A3934">
        <v>4005</v>
      </c>
      <c r="B3934" s="1">
        <f>A3934*ASSETS!$F$29/(ASSETS!$F$30+ASSETS!$F$29)</f>
        <v>3692.109375</v>
      </c>
      <c r="C3934" s="1">
        <f>A3934*ASSETS!$F$30/(ASSETS!$F$30+ASSETS!$F$29)</f>
        <v>312.890625</v>
      </c>
    </row>
    <row r="3935" spans="1:3" x14ac:dyDescent="0.35">
      <c r="A3935">
        <v>3899</v>
      </c>
      <c r="B3935" s="1">
        <f>A3935*ASSETS!$F$29/(ASSETS!$F$30+ASSETS!$F$29)</f>
        <v>3594.390625</v>
      </c>
      <c r="C3935" s="1">
        <f>A3935*ASSETS!$F$30/(ASSETS!$F$30+ASSETS!$F$29)</f>
        <v>304.609375</v>
      </c>
    </row>
    <row r="3936" spans="1:3" x14ac:dyDescent="0.35">
      <c r="A3936">
        <v>3915</v>
      </c>
      <c r="B3936" s="1">
        <f>A3936*ASSETS!$F$29/(ASSETS!$F$30+ASSETS!$F$29)</f>
        <v>3609.140625</v>
      </c>
      <c r="C3936" s="1">
        <f>A3936*ASSETS!$F$30/(ASSETS!$F$30+ASSETS!$F$29)</f>
        <v>305.859375</v>
      </c>
    </row>
    <row r="3937" spans="1:3" x14ac:dyDescent="0.35">
      <c r="A3937">
        <v>3683</v>
      </c>
      <c r="B3937" s="1">
        <f>A3937*ASSETS!$F$29/(ASSETS!$F$30+ASSETS!$F$29)</f>
        <v>3395.265625</v>
      </c>
      <c r="C3937" s="1">
        <f>A3937*ASSETS!$F$30/(ASSETS!$F$30+ASSETS!$F$29)</f>
        <v>287.734375</v>
      </c>
    </row>
    <row r="3938" spans="1:3" x14ac:dyDescent="0.35">
      <c r="A3938">
        <v>3730</v>
      </c>
      <c r="B3938" s="1">
        <f>A3938*ASSETS!$F$29/(ASSETS!$F$30+ASSETS!$F$29)</f>
        <v>3438.59375</v>
      </c>
      <c r="C3938" s="1">
        <f>A3938*ASSETS!$F$30/(ASSETS!$F$30+ASSETS!$F$29)</f>
        <v>291.40625</v>
      </c>
    </row>
    <row r="3939" spans="1:3" x14ac:dyDescent="0.35">
      <c r="A3939">
        <v>3783</v>
      </c>
      <c r="B3939" s="1">
        <f>A3939*ASSETS!$F$29/(ASSETS!$F$30+ASSETS!$F$29)</f>
        <v>3487.453125</v>
      </c>
      <c r="C3939" s="1">
        <f>A3939*ASSETS!$F$30/(ASSETS!$F$30+ASSETS!$F$29)</f>
        <v>295.546875</v>
      </c>
    </row>
    <row r="3940" spans="1:3" x14ac:dyDescent="0.35">
      <c r="A3940">
        <v>3808</v>
      </c>
      <c r="B3940" s="1">
        <f>A3940*ASSETS!$F$29/(ASSETS!$F$30+ASSETS!$F$29)</f>
        <v>3510.5</v>
      </c>
      <c r="C3940" s="1">
        <f>A3940*ASSETS!$F$30/(ASSETS!$F$30+ASSETS!$F$29)</f>
        <v>297.5</v>
      </c>
    </row>
    <row r="3941" spans="1:3" x14ac:dyDescent="0.35">
      <c r="A3941">
        <v>3677</v>
      </c>
      <c r="B3941" s="1">
        <f>A3941*ASSETS!$F$29/(ASSETS!$F$30+ASSETS!$F$29)</f>
        <v>3389.734375</v>
      </c>
      <c r="C3941" s="1">
        <f>A3941*ASSETS!$F$30/(ASSETS!$F$30+ASSETS!$F$29)</f>
        <v>287.265625</v>
      </c>
    </row>
    <row r="3942" spans="1:3" x14ac:dyDescent="0.35">
      <c r="A3942">
        <v>3701</v>
      </c>
      <c r="B3942" s="1">
        <f>A3942*ASSETS!$F$29/(ASSETS!$F$30+ASSETS!$F$29)</f>
        <v>3411.859375</v>
      </c>
      <c r="C3942" s="1">
        <f>A3942*ASSETS!$F$30/(ASSETS!$F$30+ASSETS!$F$29)</f>
        <v>289.140625</v>
      </c>
    </row>
    <row r="3943" spans="1:3" x14ac:dyDescent="0.35">
      <c r="A3943">
        <v>3707</v>
      </c>
      <c r="B3943" s="1">
        <f>A3943*ASSETS!$F$29/(ASSETS!$F$30+ASSETS!$F$29)</f>
        <v>3417.390625</v>
      </c>
      <c r="C3943" s="1">
        <f>A3943*ASSETS!$F$30/(ASSETS!$F$30+ASSETS!$F$29)</f>
        <v>289.609375</v>
      </c>
    </row>
    <row r="3944" spans="1:3" x14ac:dyDescent="0.35">
      <c r="A3944">
        <v>3424</v>
      </c>
      <c r="B3944" s="1">
        <f>A3944*ASSETS!$F$29/(ASSETS!$F$30+ASSETS!$F$29)</f>
        <v>3156.5</v>
      </c>
      <c r="C3944" s="1">
        <f>A3944*ASSETS!$F$30/(ASSETS!$F$30+ASSETS!$F$29)</f>
        <v>267.5</v>
      </c>
    </row>
    <row r="3945" spans="1:3" x14ac:dyDescent="0.35">
      <c r="A3945">
        <v>3428</v>
      </c>
      <c r="B3945" s="1">
        <f>A3945*ASSETS!$F$29/(ASSETS!$F$30+ASSETS!$F$29)</f>
        <v>3160.1875</v>
      </c>
      <c r="C3945" s="1">
        <f>A3945*ASSETS!$F$30/(ASSETS!$F$30+ASSETS!$F$29)</f>
        <v>267.8125</v>
      </c>
    </row>
    <row r="3946" spans="1:3" x14ac:dyDescent="0.35">
      <c r="A3946">
        <v>3386</v>
      </c>
      <c r="B3946" s="1">
        <f>A3946*ASSETS!$F$29/(ASSETS!$F$30+ASSETS!$F$29)</f>
        <v>3121.46875</v>
      </c>
      <c r="C3946" s="1">
        <f>A3946*ASSETS!$F$30/(ASSETS!$F$30+ASSETS!$F$29)</f>
        <v>264.53125</v>
      </c>
    </row>
    <row r="3947" spans="1:3" x14ac:dyDescent="0.35">
      <c r="A3947">
        <v>3276</v>
      </c>
      <c r="B3947" s="1">
        <f>A3947*ASSETS!$F$29/(ASSETS!$F$30+ASSETS!$F$29)</f>
        <v>3020.0625</v>
      </c>
      <c r="C3947" s="1">
        <f>A3947*ASSETS!$F$30/(ASSETS!$F$30+ASSETS!$F$29)</f>
        <v>255.9375</v>
      </c>
    </row>
    <row r="3948" spans="1:3" x14ac:dyDescent="0.35">
      <c r="A3948">
        <v>2986</v>
      </c>
      <c r="B3948" s="1">
        <f>A3948*ASSETS!$F$29/(ASSETS!$F$30+ASSETS!$F$29)</f>
        <v>2752.71875</v>
      </c>
      <c r="C3948" s="1">
        <f>A3948*ASSETS!$F$30/(ASSETS!$F$30+ASSETS!$F$29)</f>
        <v>233.28125</v>
      </c>
    </row>
    <row r="3949" spans="1:3" x14ac:dyDescent="0.35">
      <c r="A3949">
        <v>2964</v>
      </c>
      <c r="B3949" s="1">
        <f>A3949*ASSETS!$F$29/(ASSETS!$F$30+ASSETS!$F$29)</f>
        <v>2732.4375</v>
      </c>
      <c r="C3949" s="1">
        <f>A3949*ASSETS!$F$30/(ASSETS!$F$30+ASSETS!$F$29)</f>
        <v>231.5625</v>
      </c>
    </row>
    <row r="3950" spans="1:3" x14ac:dyDescent="0.35">
      <c r="A3950">
        <v>2991</v>
      </c>
      <c r="B3950" s="1">
        <f>A3950*ASSETS!$F$29/(ASSETS!$F$30+ASSETS!$F$29)</f>
        <v>2757.328125</v>
      </c>
      <c r="C3950" s="1">
        <f>A3950*ASSETS!$F$30/(ASSETS!$F$30+ASSETS!$F$29)</f>
        <v>233.671875</v>
      </c>
    </row>
    <row r="3951" spans="1:3" x14ac:dyDescent="0.35">
      <c r="A3951">
        <v>3011</v>
      </c>
      <c r="B3951" s="1">
        <f>A3951*ASSETS!$F$29/(ASSETS!$F$30+ASSETS!$F$29)</f>
        <v>2775.765625</v>
      </c>
      <c r="C3951" s="1">
        <f>A3951*ASSETS!$F$30/(ASSETS!$F$30+ASSETS!$F$29)</f>
        <v>235.234375</v>
      </c>
    </row>
    <row r="3952" spans="1:3" x14ac:dyDescent="0.35">
      <c r="A3952">
        <v>2963</v>
      </c>
      <c r="B3952" s="1">
        <f>A3952*ASSETS!$F$29/(ASSETS!$F$30+ASSETS!$F$29)</f>
        <v>2731.515625</v>
      </c>
      <c r="C3952" s="1">
        <f>A3952*ASSETS!$F$30/(ASSETS!$F$30+ASSETS!$F$29)</f>
        <v>231.484375</v>
      </c>
    </row>
    <row r="3953" spans="1:3" x14ac:dyDescent="0.35">
      <c r="A3953">
        <v>2667</v>
      </c>
      <c r="B3953" s="1">
        <f>A3953*ASSETS!$F$29/(ASSETS!$F$30+ASSETS!$F$29)</f>
        <v>2458.640625</v>
      </c>
      <c r="C3953" s="1">
        <f>A3953*ASSETS!$F$30/(ASSETS!$F$30+ASSETS!$F$29)</f>
        <v>208.359375</v>
      </c>
    </row>
    <row r="3954" spans="1:3" x14ac:dyDescent="0.35">
      <c r="A3954">
        <v>2784</v>
      </c>
      <c r="B3954" s="1">
        <f>A3954*ASSETS!$F$29/(ASSETS!$F$30+ASSETS!$F$29)</f>
        <v>2566.5</v>
      </c>
      <c r="C3954" s="1">
        <f>A3954*ASSETS!$F$30/(ASSETS!$F$30+ASSETS!$F$29)</f>
        <v>217.5</v>
      </c>
    </row>
    <row r="3955" spans="1:3" x14ac:dyDescent="0.35">
      <c r="A3955">
        <v>3006</v>
      </c>
      <c r="B3955" s="1">
        <f>A3955*ASSETS!$F$29/(ASSETS!$F$30+ASSETS!$F$29)</f>
        <v>2771.15625</v>
      </c>
      <c r="C3955" s="1">
        <f>A3955*ASSETS!$F$30/(ASSETS!$F$30+ASSETS!$F$29)</f>
        <v>234.84375</v>
      </c>
    </row>
    <row r="3956" spans="1:3" x14ac:dyDescent="0.35">
      <c r="A3956">
        <v>2895</v>
      </c>
      <c r="B3956" s="1">
        <f>A3956*ASSETS!$F$29/(ASSETS!$F$30+ASSETS!$F$29)</f>
        <v>2668.828125</v>
      </c>
      <c r="C3956" s="1">
        <f>A3956*ASSETS!$F$30/(ASSETS!$F$30+ASSETS!$F$29)</f>
        <v>226.171875</v>
      </c>
    </row>
    <row r="3957" spans="1:3" x14ac:dyDescent="0.35">
      <c r="A3957">
        <v>2835</v>
      </c>
      <c r="B3957" s="1">
        <f>A3957*ASSETS!$F$29/(ASSETS!$F$30+ASSETS!$F$29)</f>
        <v>2613.515625</v>
      </c>
      <c r="C3957" s="1">
        <f>A3957*ASSETS!$F$30/(ASSETS!$F$30+ASSETS!$F$29)</f>
        <v>221.484375</v>
      </c>
    </row>
    <row r="3958" spans="1:3" x14ac:dyDescent="0.35">
      <c r="A3958">
        <v>2443</v>
      </c>
      <c r="B3958" s="1">
        <f>A3958*ASSETS!$F$29/(ASSETS!$F$30+ASSETS!$F$29)</f>
        <v>2252.140625</v>
      </c>
      <c r="C3958" s="1">
        <f>A3958*ASSETS!$F$30/(ASSETS!$F$30+ASSETS!$F$29)</f>
        <v>190.859375</v>
      </c>
    </row>
    <row r="3959" spans="1:3" x14ac:dyDescent="0.35">
      <c r="A3959">
        <v>2299</v>
      </c>
      <c r="B3959" s="1">
        <f>A3959*ASSETS!$F$29/(ASSETS!$F$30+ASSETS!$F$29)</f>
        <v>2119.390625</v>
      </c>
      <c r="C3959" s="1">
        <f>A3959*ASSETS!$F$30/(ASSETS!$F$30+ASSETS!$F$29)</f>
        <v>179.609375</v>
      </c>
    </row>
    <row r="3960" spans="1:3" x14ac:dyDescent="0.35">
      <c r="A3960">
        <v>2148</v>
      </c>
      <c r="B3960" s="1">
        <f>A3960*ASSETS!$F$29/(ASSETS!$F$30+ASSETS!$F$29)</f>
        <v>1980.1875</v>
      </c>
      <c r="C3960" s="1">
        <f>A3960*ASSETS!$F$30/(ASSETS!$F$30+ASSETS!$F$29)</f>
        <v>167.8125</v>
      </c>
    </row>
    <row r="3961" spans="1:3" x14ac:dyDescent="0.35">
      <c r="A3961">
        <v>2022</v>
      </c>
      <c r="B3961" s="1">
        <f>A3961*ASSETS!$F$29/(ASSETS!$F$30+ASSETS!$F$29)</f>
        <v>1864.03125</v>
      </c>
      <c r="C3961" s="1">
        <f>A3961*ASSETS!$F$30/(ASSETS!$F$30+ASSETS!$F$29)</f>
        <v>157.96875</v>
      </c>
    </row>
    <row r="3962" spans="1:3" x14ac:dyDescent="0.35">
      <c r="A3962">
        <v>2283</v>
      </c>
      <c r="B3962" s="1">
        <f>A3962*ASSETS!$F$29/(ASSETS!$F$30+ASSETS!$F$29)</f>
        <v>2104.640625</v>
      </c>
      <c r="C3962" s="1">
        <f>A3962*ASSETS!$F$30/(ASSETS!$F$30+ASSETS!$F$29)</f>
        <v>178.359375</v>
      </c>
    </row>
    <row r="3963" spans="1:3" x14ac:dyDescent="0.35">
      <c r="A3963">
        <v>2414</v>
      </c>
      <c r="B3963" s="1">
        <f>A3963*ASSETS!$F$29/(ASSETS!$F$30+ASSETS!$F$29)</f>
        <v>2225.40625</v>
      </c>
      <c r="C3963" s="1">
        <f>A3963*ASSETS!$F$30/(ASSETS!$F$30+ASSETS!$F$29)</f>
        <v>188.59375</v>
      </c>
    </row>
    <row r="3964" spans="1:3" x14ac:dyDescent="0.35">
      <c r="A3964">
        <v>2311</v>
      </c>
      <c r="B3964" s="1">
        <f>A3964*ASSETS!$F$29/(ASSETS!$F$30+ASSETS!$F$29)</f>
        <v>2130.453125</v>
      </c>
      <c r="C3964" s="1">
        <f>A3964*ASSETS!$F$30/(ASSETS!$F$30+ASSETS!$F$29)</f>
        <v>180.546875</v>
      </c>
    </row>
    <row r="3965" spans="1:3" x14ac:dyDescent="0.35">
      <c r="A3965">
        <v>2182</v>
      </c>
      <c r="B3965" s="1">
        <f>A3965*ASSETS!$F$29/(ASSETS!$F$30+ASSETS!$F$29)</f>
        <v>2011.53125</v>
      </c>
      <c r="C3965" s="1">
        <f>A3965*ASSETS!$F$30/(ASSETS!$F$30+ASSETS!$F$29)</f>
        <v>170.46875</v>
      </c>
    </row>
    <row r="3966" spans="1:3" x14ac:dyDescent="0.35">
      <c r="A3966">
        <v>2076</v>
      </c>
      <c r="B3966" s="1">
        <f>A3966*ASSETS!$F$29/(ASSETS!$F$30+ASSETS!$F$29)</f>
        <v>1913.8125</v>
      </c>
      <c r="C3966" s="1">
        <f>A3966*ASSETS!$F$30/(ASSETS!$F$30+ASSETS!$F$29)</f>
        <v>162.1875</v>
      </c>
    </row>
    <row r="3967" spans="1:3" x14ac:dyDescent="0.35">
      <c r="A3967">
        <v>1977</v>
      </c>
      <c r="B3967" s="1">
        <f>A3967*ASSETS!$F$29/(ASSETS!$F$30+ASSETS!$F$29)</f>
        <v>1822.546875</v>
      </c>
      <c r="C3967" s="1">
        <f>A3967*ASSETS!$F$30/(ASSETS!$F$30+ASSETS!$F$29)</f>
        <v>154.453125</v>
      </c>
    </row>
    <row r="3968" spans="1:3" x14ac:dyDescent="0.35">
      <c r="A3968">
        <v>1866</v>
      </c>
      <c r="B3968" s="1">
        <f>A3968*ASSETS!$F$29/(ASSETS!$F$30+ASSETS!$F$29)</f>
        <v>1720.21875</v>
      </c>
      <c r="C3968" s="1">
        <f>A3968*ASSETS!$F$30/(ASSETS!$F$30+ASSETS!$F$29)</f>
        <v>145.78125</v>
      </c>
    </row>
    <row r="3969" spans="1:3" x14ac:dyDescent="0.35">
      <c r="A3969">
        <v>1778</v>
      </c>
      <c r="B3969" s="1">
        <f>A3969*ASSETS!$F$29/(ASSETS!$F$30+ASSETS!$F$29)</f>
        <v>1639.09375</v>
      </c>
      <c r="C3969" s="1">
        <f>A3969*ASSETS!$F$30/(ASSETS!$F$30+ASSETS!$F$29)</f>
        <v>138.90625</v>
      </c>
    </row>
    <row r="3970" spans="1:3" x14ac:dyDescent="0.35">
      <c r="A3970">
        <v>1688</v>
      </c>
      <c r="B3970" s="1">
        <f>A3970*ASSETS!$F$29/(ASSETS!$F$30+ASSETS!$F$29)</f>
        <v>1556.125</v>
      </c>
      <c r="C3970" s="1">
        <f>A3970*ASSETS!$F$30/(ASSETS!$F$30+ASSETS!$F$29)</f>
        <v>131.875</v>
      </c>
    </row>
    <row r="3971" spans="1:3" x14ac:dyDescent="0.35">
      <c r="A3971">
        <v>1520</v>
      </c>
      <c r="B3971" s="1">
        <f>A3971*ASSETS!$F$29/(ASSETS!$F$30+ASSETS!$F$29)</f>
        <v>1401.25</v>
      </c>
      <c r="C3971" s="1">
        <f>A3971*ASSETS!$F$30/(ASSETS!$F$30+ASSETS!$F$29)</f>
        <v>118.75</v>
      </c>
    </row>
    <row r="3972" spans="1:3" x14ac:dyDescent="0.35">
      <c r="A3972">
        <v>1352</v>
      </c>
      <c r="B3972" s="1">
        <f>A3972*ASSETS!$F$29/(ASSETS!$F$30+ASSETS!$F$29)</f>
        <v>1246.375</v>
      </c>
      <c r="C3972" s="1">
        <f>A3972*ASSETS!$F$30/(ASSETS!$F$30+ASSETS!$F$29)</f>
        <v>105.625</v>
      </c>
    </row>
    <row r="3973" spans="1:3" x14ac:dyDescent="0.35">
      <c r="A3973">
        <v>1162</v>
      </c>
      <c r="B3973" s="1">
        <f>A3973*ASSETS!$F$29/(ASSETS!$F$30+ASSETS!$F$29)</f>
        <v>1071.21875</v>
      </c>
      <c r="C3973" s="1">
        <f>A3973*ASSETS!$F$30/(ASSETS!$F$30+ASSETS!$F$29)</f>
        <v>90.78125</v>
      </c>
    </row>
    <row r="3974" spans="1:3" x14ac:dyDescent="0.35">
      <c r="A3974">
        <v>1101</v>
      </c>
      <c r="B3974" s="1">
        <f>A3974*ASSETS!$F$29/(ASSETS!$F$30+ASSETS!$F$29)</f>
        <v>1014.984375</v>
      </c>
      <c r="C3974" s="1">
        <f>A3974*ASSETS!$F$30/(ASSETS!$F$30+ASSETS!$F$29)</f>
        <v>86.015625</v>
      </c>
    </row>
    <row r="3975" spans="1:3" x14ac:dyDescent="0.35">
      <c r="A3975">
        <v>1152</v>
      </c>
      <c r="B3975" s="1">
        <f>A3975*ASSETS!$F$29/(ASSETS!$F$30+ASSETS!$F$29)</f>
        <v>1062</v>
      </c>
      <c r="C3975" s="1">
        <f>A3975*ASSETS!$F$30/(ASSETS!$F$30+ASSETS!$F$29)</f>
        <v>90</v>
      </c>
    </row>
    <row r="3976" spans="1:3" x14ac:dyDescent="0.35">
      <c r="A3976">
        <v>1292</v>
      </c>
      <c r="B3976" s="1">
        <f>A3976*ASSETS!$F$29/(ASSETS!$F$30+ASSETS!$F$29)</f>
        <v>1191.0625</v>
      </c>
      <c r="C3976" s="1">
        <f>A3976*ASSETS!$F$30/(ASSETS!$F$30+ASSETS!$F$29)</f>
        <v>100.9375</v>
      </c>
    </row>
    <row r="3977" spans="1:3" x14ac:dyDescent="0.35">
      <c r="A3977">
        <v>1313</v>
      </c>
      <c r="B3977" s="1">
        <f>A3977*ASSETS!$F$29/(ASSETS!$F$30+ASSETS!$F$29)</f>
        <v>1210.421875</v>
      </c>
      <c r="C3977" s="1">
        <f>A3977*ASSETS!$F$30/(ASSETS!$F$30+ASSETS!$F$29)</f>
        <v>102.578125</v>
      </c>
    </row>
    <row r="3978" spans="1:3" x14ac:dyDescent="0.35">
      <c r="A3978">
        <v>1524</v>
      </c>
      <c r="B3978" s="1">
        <f>A3978*ASSETS!$F$29/(ASSETS!$F$30+ASSETS!$F$29)</f>
        <v>1404.9375</v>
      </c>
      <c r="C3978" s="1">
        <f>A3978*ASSETS!$F$30/(ASSETS!$F$30+ASSETS!$F$29)</f>
        <v>119.0625</v>
      </c>
    </row>
    <row r="3979" spans="1:3" x14ac:dyDescent="0.35">
      <c r="A3979">
        <v>1577</v>
      </c>
      <c r="B3979" s="1">
        <f>A3979*ASSETS!$F$29/(ASSETS!$F$30+ASSETS!$F$29)</f>
        <v>1453.796875</v>
      </c>
      <c r="C3979" s="1">
        <f>A3979*ASSETS!$F$30/(ASSETS!$F$30+ASSETS!$F$29)</f>
        <v>123.203125</v>
      </c>
    </row>
    <row r="3980" spans="1:3" x14ac:dyDescent="0.35">
      <c r="A3980">
        <v>1489</v>
      </c>
      <c r="B3980" s="1">
        <f>A3980*ASSETS!$F$29/(ASSETS!$F$30+ASSETS!$F$29)</f>
        <v>1372.671875</v>
      </c>
      <c r="C3980" s="1">
        <f>A3980*ASSETS!$F$30/(ASSETS!$F$30+ASSETS!$F$29)</f>
        <v>116.328125</v>
      </c>
    </row>
    <row r="3981" spans="1:3" x14ac:dyDescent="0.35">
      <c r="A3981">
        <v>1635</v>
      </c>
      <c r="B3981" s="1">
        <f>A3981*ASSETS!$F$29/(ASSETS!$F$30+ASSETS!$F$29)</f>
        <v>1507.265625</v>
      </c>
      <c r="C3981" s="1">
        <f>A3981*ASSETS!$F$30/(ASSETS!$F$30+ASSETS!$F$29)</f>
        <v>127.734375</v>
      </c>
    </row>
    <row r="3982" spans="1:3" x14ac:dyDescent="0.35">
      <c r="A3982">
        <v>1509</v>
      </c>
      <c r="B3982" s="1">
        <f>A3982*ASSETS!$F$29/(ASSETS!$F$30+ASSETS!$F$29)</f>
        <v>1391.109375</v>
      </c>
      <c r="C3982" s="1">
        <f>A3982*ASSETS!$F$30/(ASSETS!$F$30+ASSETS!$F$29)</f>
        <v>117.890625</v>
      </c>
    </row>
    <row r="3983" spans="1:3" x14ac:dyDescent="0.35">
      <c r="A3983">
        <v>1389</v>
      </c>
      <c r="B3983" s="1">
        <f>A3983*ASSETS!$F$29/(ASSETS!$F$30+ASSETS!$F$29)</f>
        <v>1280.484375</v>
      </c>
      <c r="C3983" s="1">
        <f>A3983*ASSETS!$F$30/(ASSETS!$F$30+ASSETS!$F$29)</f>
        <v>108.515625</v>
      </c>
    </row>
    <row r="3984" spans="1:3" x14ac:dyDescent="0.35">
      <c r="A3984">
        <v>1445</v>
      </c>
      <c r="B3984" s="1">
        <f>A3984*ASSETS!$F$29/(ASSETS!$F$30+ASSETS!$F$29)</f>
        <v>1332.109375</v>
      </c>
      <c r="C3984" s="1">
        <f>A3984*ASSETS!$F$30/(ASSETS!$F$30+ASSETS!$F$29)</f>
        <v>112.890625</v>
      </c>
    </row>
    <row r="3985" spans="1:3" x14ac:dyDescent="0.35">
      <c r="A3985">
        <v>1511</v>
      </c>
      <c r="B3985" s="1">
        <f>A3985*ASSETS!$F$29/(ASSETS!$F$30+ASSETS!$F$29)</f>
        <v>1392.953125</v>
      </c>
      <c r="C3985" s="1">
        <f>A3985*ASSETS!$F$30/(ASSETS!$F$30+ASSETS!$F$29)</f>
        <v>118.046875</v>
      </c>
    </row>
    <row r="3986" spans="1:3" x14ac:dyDescent="0.35">
      <c r="A3986">
        <v>1570</v>
      </c>
      <c r="B3986" s="1">
        <f>A3986*ASSETS!$F$29/(ASSETS!$F$30+ASSETS!$F$29)</f>
        <v>1447.34375</v>
      </c>
      <c r="C3986" s="1">
        <f>A3986*ASSETS!$F$30/(ASSETS!$F$30+ASSETS!$F$29)</f>
        <v>122.65625</v>
      </c>
    </row>
    <row r="3987" spans="1:3" x14ac:dyDescent="0.35">
      <c r="A3987">
        <v>1465</v>
      </c>
      <c r="B3987" s="1">
        <f>A3987*ASSETS!$F$29/(ASSETS!$F$30+ASSETS!$F$29)</f>
        <v>1350.546875</v>
      </c>
      <c r="C3987" s="1">
        <f>A3987*ASSETS!$F$30/(ASSETS!$F$30+ASSETS!$F$29)</f>
        <v>114.453125</v>
      </c>
    </row>
    <row r="3988" spans="1:3" x14ac:dyDescent="0.35">
      <c r="A3988">
        <v>1295</v>
      </c>
      <c r="B3988" s="1">
        <f>A3988*ASSETS!$F$29/(ASSETS!$F$30+ASSETS!$F$29)</f>
        <v>1193.828125</v>
      </c>
      <c r="C3988" s="1">
        <f>A3988*ASSETS!$F$30/(ASSETS!$F$30+ASSETS!$F$29)</f>
        <v>101.171875</v>
      </c>
    </row>
    <row r="3989" spans="1:3" x14ac:dyDescent="0.35">
      <c r="A3989">
        <v>1211</v>
      </c>
      <c r="B3989" s="1">
        <f>A3989*ASSETS!$F$29/(ASSETS!$F$30+ASSETS!$F$29)</f>
        <v>1116.390625</v>
      </c>
      <c r="C3989" s="1">
        <f>A3989*ASSETS!$F$30/(ASSETS!$F$30+ASSETS!$F$29)</f>
        <v>94.609375</v>
      </c>
    </row>
    <row r="3990" spans="1:3" x14ac:dyDescent="0.35">
      <c r="A3990">
        <v>1179</v>
      </c>
      <c r="B3990" s="1">
        <f>A3990*ASSETS!$F$29/(ASSETS!$F$30+ASSETS!$F$29)</f>
        <v>1086.890625</v>
      </c>
      <c r="C3990" s="1">
        <f>A3990*ASSETS!$F$30/(ASSETS!$F$30+ASSETS!$F$29)</f>
        <v>92.109375</v>
      </c>
    </row>
    <row r="3991" spans="1:3" x14ac:dyDescent="0.35">
      <c r="A3991">
        <v>1081</v>
      </c>
      <c r="B3991" s="1">
        <f>A3991*ASSETS!$F$29/(ASSETS!$F$30+ASSETS!$F$29)</f>
        <v>996.546875</v>
      </c>
      <c r="C3991" s="1">
        <f>A3991*ASSETS!$F$30/(ASSETS!$F$30+ASSETS!$F$29)</f>
        <v>84.453125</v>
      </c>
    </row>
    <row r="3992" spans="1:3" x14ac:dyDescent="0.35">
      <c r="A3992">
        <v>888</v>
      </c>
      <c r="B3992" s="1">
        <f>A3992*ASSETS!$F$29/(ASSETS!$F$30+ASSETS!$F$29)</f>
        <v>818.625</v>
      </c>
      <c r="C3992" s="1">
        <f>A3992*ASSETS!$F$30/(ASSETS!$F$30+ASSETS!$F$29)</f>
        <v>69.375</v>
      </c>
    </row>
    <row r="3993" spans="1:3" x14ac:dyDescent="0.35">
      <c r="A3993">
        <v>792</v>
      </c>
      <c r="B3993" s="1">
        <f>A3993*ASSETS!$F$29/(ASSETS!$F$30+ASSETS!$F$29)</f>
        <v>730.125</v>
      </c>
      <c r="C3993" s="1">
        <f>A3993*ASSETS!$F$30/(ASSETS!$F$30+ASSETS!$F$29)</f>
        <v>61.875</v>
      </c>
    </row>
    <row r="3994" spans="1:3" x14ac:dyDescent="0.35">
      <c r="A3994">
        <v>645</v>
      </c>
      <c r="B3994" s="1">
        <f>A3994*ASSETS!$F$29/(ASSETS!$F$30+ASSETS!$F$29)</f>
        <v>594.609375</v>
      </c>
      <c r="C3994" s="1">
        <f>A3994*ASSETS!$F$30/(ASSETS!$F$30+ASSETS!$F$29)</f>
        <v>50.390625</v>
      </c>
    </row>
    <row r="3995" spans="1:3" x14ac:dyDescent="0.35">
      <c r="A3995">
        <v>619</v>
      </c>
      <c r="B3995" s="1">
        <f>A3995*ASSETS!$F$29/(ASSETS!$F$30+ASSETS!$F$29)</f>
        <v>570.640625</v>
      </c>
      <c r="C3995" s="1">
        <f>A3995*ASSETS!$F$30/(ASSETS!$F$30+ASSETS!$F$29)</f>
        <v>48.359375</v>
      </c>
    </row>
    <row r="3996" spans="1:3" x14ac:dyDescent="0.35">
      <c r="A3996">
        <v>724</v>
      </c>
      <c r="B3996" s="1">
        <f>A3996*ASSETS!$F$29/(ASSETS!$F$30+ASSETS!$F$29)</f>
        <v>667.4375</v>
      </c>
      <c r="C3996" s="1">
        <f>A3996*ASSETS!$F$30/(ASSETS!$F$30+ASSETS!$F$29)</f>
        <v>56.5625</v>
      </c>
    </row>
    <row r="3997" spans="1:3" x14ac:dyDescent="0.35">
      <c r="A3997">
        <v>772</v>
      </c>
      <c r="B3997" s="1">
        <f>A3997*ASSETS!$F$29/(ASSETS!$F$30+ASSETS!$F$29)</f>
        <v>711.6875</v>
      </c>
      <c r="C3997" s="1">
        <f>A3997*ASSETS!$F$30/(ASSETS!$F$30+ASSETS!$F$29)</f>
        <v>60.3125</v>
      </c>
    </row>
    <row r="3998" spans="1:3" x14ac:dyDescent="0.35">
      <c r="A3998">
        <v>803</v>
      </c>
      <c r="B3998" s="1">
        <f>A3998*ASSETS!$F$29/(ASSETS!$F$30+ASSETS!$F$29)</f>
        <v>740.265625</v>
      </c>
      <c r="C3998" s="1">
        <f>A3998*ASSETS!$F$30/(ASSETS!$F$30+ASSETS!$F$29)</f>
        <v>62.734375</v>
      </c>
    </row>
    <row r="3999" spans="1:3" x14ac:dyDescent="0.35">
      <c r="A3999">
        <v>856</v>
      </c>
      <c r="B3999" s="1">
        <f>A3999*ASSETS!$F$29/(ASSETS!$F$30+ASSETS!$F$29)</f>
        <v>789.125</v>
      </c>
      <c r="C3999" s="1">
        <f>A3999*ASSETS!$F$30/(ASSETS!$F$30+ASSETS!$F$29)</f>
        <v>66.875</v>
      </c>
    </row>
    <row r="4000" spans="1:3" x14ac:dyDescent="0.35">
      <c r="A4000">
        <v>918</v>
      </c>
      <c r="B4000" s="1">
        <f>A4000*ASSETS!$F$29/(ASSETS!$F$30+ASSETS!$F$29)</f>
        <v>846.28125</v>
      </c>
      <c r="C4000" s="1">
        <f>A4000*ASSETS!$F$30/(ASSETS!$F$30+ASSETS!$F$29)</f>
        <v>71.71875</v>
      </c>
    </row>
    <row r="4001" spans="1:3" x14ac:dyDescent="0.35">
      <c r="A4001">
        <v>1039</v>
      </c>
      <c r="B4001" s="1">
        <f>A4001*ASSETS!$F$29/(ASSETS!$F$30+ASSETS!$F$29)</f>
        <v>957.828125</v>
      </c>
      <c r="C4001" s="1">
        <f>A4001*ASSETS!$F$30/(ASSETS!$F$30+ASSETS!$F$29)</f>
        <v>81.171875</v>
      </c>
    </row>
    <row r="4002" spans="1:3" x14ac:dyDescent="0.35">
      <c r="A4002">
        <v>1135</v>
      </c>
      <c r="B4002" s="1">
        <f>A4002*ASSETS!$F$29/(ASSETS!$F$30+ASSETS!$F$29)</f>
        <v>1046.328125</v>
      </c>
      <c r="C4002" s="1">
        <f>A4002*ASSETS!$F$30/(ASSETS!$F$30+ASSETS!$F$29)</f>
        <v>88.671875</v>
      </c>
    </row>
    <row r="4003" spans="1:3" x14ac:dyDescent="0.35">
      <c r="A4003">
        <v>1170</v>
      </c>
      <c r="B4003" s="1">
        <f>A4003*ASSETS!$F$29/(ASSETS!$F$30+ASSETS!$F$29)</f>
        <v>1078.59375</v>
      </c>
      <c r="C4003" s="1">
        <f>A4003*ASSETS!$F$30/(ASSETS!$F$30+ASSETS!$F$29)</f>
        <v>91.40625</v>
      </c>
    </row>
    <row r="4004" spans="1:3" x14ac:dyDescent="0.35">
      <c r="A4004">
        <v>1240</v>
      </c>
      <c r="B4004" s="1">
        <f>A4004*ASSETS!$F$29/(ASSETS!$F$30+ASSETS!$F$29)</f>
        <v>1143.125</v>
      </c>
      <c r="C4004" s="1">
        <f>A4004*ASSETS!$F$30/(ASSETS!$F$30+ASSETS!$F$29)</f>
        <v>96.875</v>
      </c>
    </row>
    <row r="4005" spans="1:3" x14ac:dyDescent="0.35">
      <c r="A4005">
        <v>1342</v>
      </c>
      <c r="B4005" s="1">
        <f>A4005*ASSETS!$F$29/(ASSETS!$F$30+ASSETS!$F$29)</f>
        <v>1237.15625</v>
      </c>
      <c r="C4005" s="1">
        <f>A4005*ASSETS!$F$30/(ASSETS!$F$30+ASSETS!$F$29)</f>
        <v>104.84375</v>
      </c>
    </row>
    <row r="4006" spans="1:3" x14ac:dyDescent="0.35">
      <c r="A4006">
        <v>1448</v>
      </c>
      <c r="B4006" s="1">
        <f>A4006*ASSETS!$F$29/(ASSETS!$F$30+ASSETS!$F$29)</f>
        <v>1334.875</v>
      </c>
      <c r="C4006" s="1">
        <f>A4006*ASSETS!$F$30/(ASSETS!$F$30+ASSETS!$F$29)</f>
        <v>113.125</v>
      </c>
    </row>
    <row r="4007" spans="1:3" x14ac:dyDescent="0.35">
      <c r="A4007">
        <v>1559</v>
      </c>
      <c r="B4007" s="1">
        <f>A4007*ASSETS!$F$29/(ASSETS!$F$30+ASSETS!$F$29)</f>
        <v>1437.203125</v>
      </c>
      <c r="C4007" s="1">
        <f>A4007*ASSETS!$F$30/(ASSETS!$F$30+ASSETS!$F$29)</f>
        <v>121.796875</v>
      </c>
    </row>
    <row r="4008" spans="1:3" x14ac:dyDescent="0.35">
      <c r="A4008">
        <v>1664</v>
      </c>
      <c r="B4008" s="1">
        <f>A4008*ASSETS!$F$29/(ASSETS!$F$30+ASSETS!$F$29)</f>
        <v>1534</v>
      </c>
      <c r="C4008" s="1">
        <f>A4008*ASSETS!$F$30/(ASSETS!$F$30+ASSETS!$F$29)</f>
        <v>130</v>
      </c>
    </row>
    <row r="4009" spans="1:3" x14ac:dyDescent="0.35">
      <c r="A4009">
        <v>1586</v>
      </c>
      <c r="B4009" s="1">
        <f>A4009*ASSETS!$F$29/(ASSETS!$F$30+ASSETS!$F$29)</f>
        <v>1462.09375</v>
      </c>
      <c r="C4009" s="1">
        <f>A4009*ASSETS!$F$30/(ASSETS!$F$30+ASSETS!$F$29)</f>
        <v>123.90625</v>
      </c>
    </row>
    <row r="4010" spans="1:3" x14ac:dyDescent="0.35">
      <c r="A4010">
        <v>1220</v>
      </c>
      <c r="B4010" s="1">
        <f>A4010*ASSETS!$F$29/(ASSETS!$F$30+ASSETS!$F$29)</f>
        <v>1124.6875</v>
      </c>
      <c r="C4010" s="1">
        <f>A4010*ASSETS!$F$30/(ASSETS!$F$30+ASSETS!$F$29)</f>
        <v>95.3125</v>
      </c>
    </row>
    <row r="4011" spans="1:3" x14ac:dyDescent="0.35">
      <c r="A4011">
        <v>1345</v>
      </c>
      <c r="B4011" s="1">
        <f>A4011*ASSETS!$F$29/(ASSETS!$F$30+ASSETS!$F$29)</f>
        <v>1239.921875</v>
      </c>
      <c r="C4011" s="1">
        <f>A4011*ASSETS!$F$30/(ASSETS!$F$30+ASSETS!$F$29)</f>
        <v>105.078125</v>
      </c>
    </row>
    <row r="4012" spans="1:3" x14ac:dyDescent="0.35">
      <c r="A4012">
        <v>1491</v>
      </c>
      <c r="B4012" s="1">
        <f>A4012*ASSETS!$F$29/(ASSETS!$F$30+ASSETS!$F$29)</f>
        <v>1374.515625</v>
      </c>
      <c r="C4012" s="1">
        <f>A4012*ASSETS!$F$30/(ASSETS!$F$30+ASSETS!$F$29)</f>
        <v>116.484375</v>
      </c>
    </row>
    <row r="4013" spans="1:3" x14ac:dyDescent="0.35">
      <c r="A4013">
        <v>1726</v>
      </c>
      <c r="B4013" s="1">
        <f>A4013*ASSETS!$F$29/(ASSETS!$F$30+ASSETS!$F$29)</f>
        <v>1591.15625</v>
      </c>
      <c r="C4013" s="1">
        <f>A4013*ASSETS!$F$30/(ASSETS!$F$30+ASSETS!$F$29)</f>
        <v>134.84375</v>
      </c>
    </row>
    <row r="4014" spans="1:3" x14ac:dyDescent="0.35">
      <c r="A4014">
        <v>1806</v>
      </c>
      <c r="B4014" s="1">
        <f>A4014*ASSETS!$F$29/(ASSETS!$F$30+ASSETS!$F$29)</f>
        <v>1664.90625</v>
      </c>
      <c r="C4014" s="1">
        <f>A4014*ASSETS!$F$30/(ASSETS!$F$30+ASSETS!$F$29)</f>
        <v>141.09375</v>
      </c>
    </row>
    <row r="4015" spans="1:3" x14ac:dyDescent="0.35">
      <c r="A4015">
        <v>1820</v>
      </c>
      <c r="B4015" s="1">
        <f>A4015*ASSETS!$F$29/(ASSETS!$F$30+ASSETS!$F$29)</f>
        <v>1677.8125</v>
      </c>
      <c r="C4015" s="1">
        <f>A4015*ASSETS!$F$30/(ASSETS!$F$30+ASSETS!$F$29)</f>
        <v>142.1875</v>
      </c>
    </row>
    <row r="4016" spans="1:3" x14ac:dyDescent="0.35">
      <c r="A4016">
        <v>1904</v>
      </c>
      <c r="B4016" s="1">
        <f>A4016*ASSETS!$F$29/(ASSETS!$F$30+ASSETS!$F$29)</f>
        <v>1755.25</v>
      </c>
      <c r="C4016" s="1">
        <f>A4016*ASSETS!$F$30/(ASSETS!$F$30+ASSETS!$F$29)</f>
        <v>148.75</v>
      </c>
    </row>
    <row r="4017" spans="1:3" x14ac:dyDescent="0.35">
      <c r="A4017">
        <v>1972</v>
      </c>
      <c r="B4017" s="1">
        <f>A4017*ASSETS!$F$29/(ASSETS!$F$30+ASSETS!$F$29)</f>
        <v>1817.9375</v>
      </c>
      <c r="C4017" s="1">
        <f>A4017*ASSETS!$F$30/(ASSETS!$F$30+ASSETS!$F$29)</f>
        <v>154.0625</v>
      </c>
    </row>
    <row r="4018" spans="1:3" x14ac:dyDescent="0.35">
      <c r="A4018">
        <v>2079</v>
      </c>
      <c r="B4018" s="1">
        <f>A4018*ASSETS!$F$29/(ASSETS!$F$30+ASSETS!$F$29)</f>
        <v>1916.578125</v>
      </c>
      <c r="C4018" s="1">
        <f>A4018*ASSETS!$F$30/(ASSETS!$F$30+ASSETS!$F$29)</f>
        <v>162.421875</v>
      </c>
    </row>
    <row r="4019" spans="1:3" x14ac:dyDescent="0.35">
      <c r="A4019">
        <v>2102</v>
      </c>
      <c r="B4019" s="1">
        <f>A4019*ASSETS!$F$29/(ASSETS!$F$30+ASSETS!$F$29)</f>
        <v>1937.78125</v>
      </c>
      <c r="C4019" s="1">
        <f>A4019*ASSETS!$F$30/(ASSETS!$F$30+ASSETS!$F$29)</f>
        <v>164.21875</v>
      </c>
    </row>
    <row r="4020" spans="1:3" x14ac:dyDescent="0.35">
      <c r="A4020">
        <v>2171</v>
      </c>
      <c r="B4020" s="1">
        <f>A4020*ASSETS!$F$29/(ASSETS!$F$30+ASSETS!$F$29)</f>
        <v>2001.390625</v>
      </c>
      <c r="C4020" s="1">
        <f>A4020*ASSETS!$F$30/(ASSETS!$F$30+ASSETS!$F$29)</f>
        <v>169.609375</v>
      </c>
    </row>
    <row r="4021" spans="1:3" x14ac:dyDescent="0.35">
      <c r="A4021">
        <v>2420</v>
      </c>
      <c r="B4021" s="1">
        <f>A4021*ASSETS!$F$29/(ASSETS!$F$30+ASSETS!$F$29)</f>
        <v>2230.9375</v>
      </c>
      <c r="C4021" s="1">
        <f>A4021*ASSETS!$F$30/(ASSETS!$F$30+ASSETS!$F$29)</f>
        <v>189.0625</v>
      </c>
    </row>
    <row r="4022" spans="1:3" x14ac:dyDescent="0.35">
      <c r="A4022">
        <v>2390</v>
      </c>
      <c r="B4022" s="1">
        <f>A4022*ASSETS!$F$29/(ASSETS!$F$30+ASSETS!$F$29)</f>
        <v>2203.28125</v>
      </c>
      <c r="C4022" s="1">
        <f>A4022*ASSETS!$F$30/(ASSETS!$F$30+ASSETS!$F$29)</f>
        <v>186.71875</v>
      </c>
    </row>
    <row r="4023" spans="1:3" x14ac:dyDescent="0.35">
      <c r="A4023">
        <v>2589</v>
      </c>
      <c r="B4023" s="1">
        <f>A4023*ASSETS!$F$29/(ASSETS!$F$30+ASSETS!$F$29)</f>
        <v>2386.734375</v>
      </c>
      <c r="C4023" s="1">
        <f>A4023*ASSETS!$F$30/(ASSETS!$F$30+ASSETS!$F$29)</f>
        <v>202.265625</v>
      </c>
    </row>
    <row r="4024" spans="1:3" x14ac:dyDescent="0.35">
      <c r="A4024">
        <v>2599</v>
      </c>
      <c r="B4024" s="1">
        <f>A4024*ASSETS!$F$29/(ASSETS!$F$30+ASSETS!$F$29)</f>
        <v>2395.953125</v>
      </c>
      <c r="C4024" s="1">
        <f>A4024*ASSETS!$F$30/(ASSETS!$F$30+ASSETS!$F$29)</f>
        <v>203.046875</v>
      </c>
    </row>
    <row r="4025" spans="1:3" x14ac:dyDescent="0.35">
      <c r="A4025">
        <v>2659</v>
      </c>
      <c r="B4025" s="1">
        <f>A4025*ASSETS!$F$29/(ASSETS!$F$30+ASSETS!$F$29)</f>
        <v>2451.265625</v>
      </c>
      <c r="C4025" s="1">
        <f>A4025*ASSETS!$F$30/(ASSETS!$F$30+ASSETS!$F$29)</f>
        <v>207.734375</v>
      </c>
    </row>
    <row r="4026" spans="1:3" x14ac:dyDescent="0.35">
      <c r="A4026">
        <v>2811</v>
      </c>
      <c r="B4026" s="1">
        <f>A4026*ASSETS!$F$29/(ASSETS!$F$30+ASSETS!$F$29)</f>
        <v>2591.390625</v>
      </c>
      <c r="C4026" s="1">
        <f>A4026*ASSETS!$F$30/(ASSETS!$F$30+ASSETS!$F$29)</f>
        <v>219.609375</v>
      </c>
    </row>
    <row r="4027" spans="1:3" x14ac:dyDescent="0.35">
      <c r="A4027">
        <v>2706</v>
      </c>
      <c r="B4027" s="1">
        <f>A4027*ASSETS!$F$29/(ASSETS!$F$30+ASSETS!$F$29)</f>
        <v>2494.59375</v>
      </c>
      <c r="C4027" s="1">
        <f>A4027*ASSETS!$F$30/(ASSETS!$F$30+ASSETS!$F$29)</f>
        <v>211.40625</v>
      </c>
    </row>
    <row r="4028" spans="1:3" x14ac:dyDescent="0.35">
      <c r="A4028">
        <v>2499</v>
      </c>
      <c r="B4028" s="1">
        <f>A4028*ASSETS!$F$29/(ASSETS!$F$30+ASSETS!$F$29)</f>
        <v>2303.765625</v>
      </c>
      <c r="C4028" s="1">
        <f>A4028*ASSETS!$F$30/(ASSETS!$F$30+ASSETS!$F$29)</f>
        <v>195.234375</v>
      </c>
    </row>
    <row r="4029" spans="1:3" x14ac:dyDescent="0.35">
      <c r="A4029">
        <v>2194</v>
      </c>
      <c r="B4029" s="1">
        <f>A4029*ASSETS!$F$29/(ASSETS!$F$30+ASSETS!$F$29)</f>
        <v>2022.59375</v>
      </c>
      <c r="C4029" s="1">
        <f>A4029*ASSETS!$F$30/(ASSETS!$F$30+ASSETS!$F$29)</f>
        <v>171.40625</v>
      </c>
    </row>
    <row r="4030" spans="1:3" x14ac:dyDescent="0.35">
      <c r="A4030">
        <v>1895</v>
      </c>
      <c r="B4030" s="1">
        <f>A4030*ASSETS!$F$29/(ASSETS!$F$30+ASSETS!$F$29)</f>
        <v>1746.953125</v>
      </c>
      <c r="C4030" s="1">
        <f>A4030*ASSETS!$F$30/(ASSETS!$F$30+ASSETS!$F$29)</f>
        <v>148.046875</v>
      </c>
    </row>
    <row r="4031" spans="1:3" x14ac:dyDescent="0.35">
      <c r="A4031">
        <v>2078</v>
      </c>
      <c r="B4031" s="1">
        <f>A4031*ASSETS!$F$29/(ASSETS!$F$30+ASSETS!$F$29)</f>
        <v>1915.65625</v>
      </c>
      <c r="C4031" s="1">
        <f>A4031*ASSETS!$F$30/(ASSETS!$F$30+ASSETS!$F$29)</f>
        <v>162.34375</v>
      </c>
    </row>
    <row r="4032" spans="1:3" x14ac:dyDescent="0.35">
      <c r="A4032">
        <v>2003</v>
      </c>
      <c r="B4032" s="1">
        <f>A4032*ASSETS!$F$29/(ASSETS!$F$30+ASSETS!$F$29)</f>
        <v>1846.515625</v>
      </c>
      <c r="C4032" s="1">
        <f>A4032*ASSETS!$F$30/(ASSETS!$F$30+ASSETS!$F$29)</f>
        <v>156.484375</v>
      </c>
    </row>
    <row r="4033" spans="1:3" x14ac:dyDescent="0.35">
      <c r="A4033">
        <v>2067</v>
      </c>
      <c r="B4033" s="1">
        <f>A4033*ASSETS!$F$29/(ASSETS!$F$30+ASSETS!$F$29)</f>
        <v>1905.515625</v>
      </c>
      <c r="C4033" s="1">
        <f>A4033*ASSETS!$F$30/(ASSETS!$F$30+ASSETS!$F$29)</f>
        <v>161.484375</v>
      </c>
    </row>
    <row r="4034" spans="1:3" x14ac:dyDescent="0.35">
      <c r="A4034">
        <v>2292</v>
      </c>
      <c r="B4034" s="1">
        <f>A4034*ASSETS!$F$29/(ASSETS!$F$30+ASSETS!$F$29)</f>
        <v>2112.9375</v>
      </c>
      <c r="C4034" s="1">
        <f>A4034*ASSETS!$F$30/(ASSETS!$F$30+ASSETS!$F$29)</f>
        <v>179.0625</v>
      </c>
    </row>
    <row r="4035" spans="1:3" x14ac:dyDescent="0.35">
      <c r="A4035">
        <v>2090</v>
      </c>
      <c r="B4035" s="1">
        <f>A4035*ASSETS!$F$29/(ASSETS!$F$30+ASSETS!$F$29)</f>
        <v>1926.71875</v>
      </c>
      <c r="C4035" s="1">
        <f>A4035*ASSETS!$F$30/(ASSETS!$F$30+ASSETS!$F$29)</f>
        <v>163.28125</v>
      </c>
    </row>
    <row r="4036" spans="1:3" x14ac:dyDescent="0.35">
      <c r="A4036">
        <v>1942</v>
      </c>
      <c r="B4036" s="1">
        <f>A4036*ASSETS!$F$29/(ASSETS!$F$30+ASSETS!$F$29)</f>
        <v>1790.28125</v>
      </c>
      <c r="C4036" s="1">
        <f>A4036*ASSETS!$F$30/(ASSETS!$F$30+ASSETS!$F$29)</f>
        <v>151.71875</v>
      </c>
    </row>
    <row r="4037" spans="1:3" x14ac:dyDescent="0.35">
      <c r="A4037">
        <v>1734</v>
      </c>
      <c r="B4037" s="1">
        <f>A4037*ASSETS!$F$29/(ASSETS!$F$30+ASSETS!$F$29)</f>
        <v>1598.53125</v>
      </c>
      <c r="C4037" s="1">
        <f>A4037*ASSETS!$F$30/(ASSETS!$F$30+ASSETS!$F$29)</f>
        <v>135.46875</v>
      </c>
    </row>
    <row r="4038" spans="1:3" x14ac:dyDescent="0.35">
      <c r="A4038">
        <v>1389</v>
      </c>
      <c r="B4038" s="1">
        <f>A4038*ASSETS!$F$29/(ASSETS!$F$30+ASSETS!$F$29)</f>
        <v>1280.484375</v>
      </c>
      <c r="C4038" s="1">
        <f>A4038*ASSETS!$F$30/(ASSETS!$F$30+ASSETS!$F$29)</f>
        <v>108.515625</v>
      </c>
    </row>
    <row r="4039" spans="1:3" x14ac:dyDescent="0.35">
      <c r="A4039">
        <v>1079</v>
      </c>
      <c r="B4039" s="1">
        <f>A4039*ASSETS!$F$29/(ASSETS!$F$30+ASSETS!$F$29)</f>
        <v>994.703125</v>
      </c>
      <c r="C4039" s="1">
        <f>A4039*ASSETS!$F$30/(ASSETS!$F$30+ASSETS!$F$29)</f>
        <v>84.296875</v>
      </c>
    </row>
    <row r="4040" spans="1:3" x14ac:dyDescent="0.35">
      <c r="A4040">
        <v>1080</v>
      </c>
      <c r="B4040" s="1">
        <f>A4040*ASSETS!$F$29/(ASSETS!$F$30+ASSETS!$F$29)</f>
        <v>995.625</v>
      </c>
      <c r="C4040" s="1">
        <f>A4040*ASSETS!$F$30/(ASSETS!$F$30+ASSETS!$F$29)</f>
        <v>84.375</v>
      </c>
    </row>
    <row r="4041" spans="1:3" x14ac:dyDescent="0.35">
      <c r="A4041">
        <v>1066</v>
      </c>
      <c r="B4041" s="1">
        <f>A4041*ASSETS!$F$29/(ASSETS!$F$30+ASSETS!$F$29)</f>
        <v>982.71875</v>
      </c>
      <c r="C4041" s="1">
        <f>A4041*ASSETS!$F$30/(ASSETS!$F$30+ASSETS!$F$29)</f>
        <v>83.28125</v>
      </c>
    </row>
    <row r="4042" spans="1:3" x14ac:dyDescent="0.35">
      <c r="A4042">
        <v>1220</v>
      </c>
      <c r="B4042" s="1">
        <f>A4042*ASSETS!$F$29/(ASSETS!$F$30+ASSETS!$F$29)</f>
        <v>1124.6875</v>
      </c>
      <c r="C4042" s="1">
        <f>A4042*ASSETS!$F$30/(ASSETS!$F$30+ASSETS!$F$29)</f>
        <v>95.3125</v>
      </c>
    </row>
    <row r="4043" spans="1:3" x14ac:dyDescent="0.35">
      <c r="A4043">
        <v>1077</v>
      </c>
      <c r="B4043" s="1">
        <f>A4043*ASSETS!$F$29/(ASSETS!$F$30+ASSETS!$F$29)</f>
        <v>992.859375</v>
      </c>
      <c r="C4043" s="1">
        <f>A4043*ASSETS!$F$30/(ASSETS!$F$30+ASSETS!$F$29)</f>
        <v>84.140625</v>
      </c>
    </row>
    <row r="4044" spans="1:3" x14ac:dyDescent="0.35">
      <c r="A4044">
        <v>1019</v>
      </c>
      <c r="B4044" s="1">
        <f>A4044*ASSETS!$F$29/(ASSETS!$F$30+ASSETS!$F$29)</f>
        <v>939.390625</v>
      </c>
      <c r="C4044" s="1">
        <f>A4044*ASSETS!$F$30/(ASSETS!$F$30+ASSETS!$F$29)</f>
        <v>79.609375</v>
      </c>
    </row>
    <row r="4045" spans="1:3" x14ac:dyDescent="0.35">
      <c r="A4045">
        <v>940</v>
      </c>
      <c r="B4045" s="1">
        <f>A4045*ASSETS!$F$29/(ASSETS!$F$30+ASSETS!$F$29)</f>
        <v>866.5625</v>
      </c>
      <c r="C4045" s="1">
        <f>A4045*ASSETS!$F$30/(ASSETS!$F$30+ASSETS!$F$29)</f>
        <v>73.4375</v>
      </c>
    </row>
    <row r="4046" spans="1:3" x14ac:dyDescent="0.35">
      <c r="A4046">
        <v>886</v>
      </c>
      <c r="B4046" s="1">
        <f>A4046*ASSETS!$F$29/(ASSETS!$F$30+ASSETS!$F$29)</f>
        <v>816.78125</v>
      </c>
      <c r="C4046" s="1">
        <f>A4046*ASSETS!$F$30/(ASSETS!$F$30+ASSETS!$F$29)</f>
        <v>69.21875</v>
      </c>
    </row>
    <row r="4047" spans="1:3" x14ac:dyDescent="0.35">
      <c r="A4047">
        <v>933</v>
      </c>
      <c r="B4047" s="1">
        <f>A4047*ASSETS!$F$29/(ASSETS!$F$30+ASSETS!$F$29)</f>
        <v>860.109375</v>
      </c>
      <c r="C4047" s="1">
        <f>A4047*ASSETS!$F$30/(ASSETS!$F$30+ASSETS!$F$29)</f>
        <v>72.890625</v>
      </c>
    </row>
    <row r="4048" spans="1:3" x14ac:dyDescent="0.35">
      <c r="A4048">
        <v>848</v>
      </c>
      <c r="B4048" s="1">
        <f>A4048*ASSETS!$F$29/(ASSETS!$F$30+ASSETS!$F$29)</f>
        <v>781.75</v>
      </c>
      <c r="C4048" s="1">
        <f>A4048*ASSETS!$F$30/(ASSETS!$F$30+ASSETS!$F$29)</f>
        <v>66.25</v>
      </c>
    </row>
    <row r="4049" spans="1:3" x14ac:dyDescent="0.35">
      <c r="A4049">
        <v>737</v>
      </c>
      <c r="B4049" s="1">
        <f>A4049*ASSETS!$F$29/(ASSETS!$F$30+ASSETS!$F$29)</f>
        <v>679.421875</v>
      </c>
      <c r="C4049" s="1">
        <f>A4049*ASSETS!$F$30/(ASSETS!$F$30+ASSETS!$F$29)</f>
        <v>57.578125</v>
      </c>
    </row>
    <row r="4050" spans="1:3" x14ac:dyDescent="0.35">
      <c r="A4050">
        <v>578</v>
      </c>
      <c r="B4050" s="1">
        <f>A4050*ASSETS!$F$29/(ASSETS!$F$30+ASSETS!$F$29)</f>
        <v>532.84375</v>
      </c>
      <c r="C4050" s="1">
        <f>A4050*ASSETS!$F$30/(ASSETS!$F$30+ASSETS!$F$29)</f>
        <v>45.15625</v>
      </c>
    </row>
    <row r="4051" spans="1:3" x14ac:dyDescent="0.35">
      <c r="A4051">
        <v>424</v>
      </c>
      <c r="B4051" s="1">
        <f>A4051*ASSETS!$F$29/(ASSETS!$F$30+ASSETS!$F$29)</f>
        <v>390.875</v>
      </c>
      <c r="C4051" s="1">
        <f>A4051*ASSETS!$F$30/(ASSETS!$F$30+ASSETS!$F$29)</f>
        <v>33.125</v>
      </c>
    </row>
    <row r="4052" spans="1:3" x14ac:dyDescent="0.35">
      <c r="A4052">
        <v>359</v>
      </c>
      <c r="B4052" s="1">
        <f>A4052*ASSETS!$F$29/(ASSETS!$F$30+ASSETS!$F$29)</f>
        <v>330.953125</v>
      </c>
      <c r="C4052" s="1">
        <f>A4052*ASSETS!$F$30/(ASSETS!$F$30+ASSETS!$F$29)</f>
        <v>28.046875</v>
      </c>
    </row>
    <row r="4053" spans="1:3" x14ac:dyDescent="0.35">
      <c r="A4053">
        <v>325</v>
      </c>
      <c r="B4053" s="1">
        <f>A4053*ASSETS!$F$29/(ASSETS!$F$30+ASSETS!$F$29)</f>
        <v>299.609375</v>
      </c>
      <c r="C4053" s="1">
        <f>A4053*ASSETS!$F$30/(ASSETS!$F$30+ASSETS!$F$29)</f>
        <v>25.390625</v>
      </c>
    </row>
    <row r="4054" spans="1:3" x14ac:dyDescent="0.35">
      <c r="A4054">
        <v>327</v>
      </c>
      <c r="B4054" s="1">
        <f>A4054*ASSETS!$F$29/(ASSETS!$F$30+ASSETS!$F$29)</f>
        <v>301.453125</v>
      </c>
      <c r="C4054" s="1">
        <f>A4054*ASSETS!$F$30/(ASSETS!$F$30+ASSETS!$F$29)</f>
        <v>25.546875</v>
      </c>
    </row>
    <row r="4055" spans="1:3" x14ac:dyDescent="0.35">
      <c r="A4055">
        <v>348</v>
      </c>
      <c r="B4055" s="1">
        <f>A4055*ASSETS!$F$29/(ASSETS!$F$30+ASSETS!$F$29)</f>
        <v>320.8125</v>
      </c>
      <c r="C4055" s="1">
        <f>A4055*ASSETS!$F$30/(ASSETS!$F$30+ASSETS!$F$29)</f>
        <v>27.1875</v>
      </c>
    </row>
    <row r="4056" spans="1:3" x14ac:dyDescent="0.35">
      <c r="A4056">
        <v>323</v>
      </c>
      <c r="B4056" s="1">
        <f>A4056*ASSETS!$F$29/(ASSETS!$F$30+ASSETS!$F$29)</f>
        <v>297.765625</v>
      </c>
      <c r="C4056" s="1">
        <f>A4056*ASSETS!$F$30/(ASSETS!$F$30+ASSETS!$F$29)</f>
        <v>25.234375</v>
      </c>
    </row>
    <row r="4057" spans="1:3" x14ac:dyDescent="0.35">
      <c r="A4057">
        <v>288</v>
      </c>
      <c r="B4057" s="1">
        <f>A4057*ASSETS!$F$29/(ASSETS!$F$30+ASSETS!$F$29)</f>
        <v>265.5</v>
      </c>
      <c r="C4057" s="1">
        <f>A4057*ASSETS!$F$30/(ASSETS!$F$30+ASSETS!$F$29)</f>
        <v>22.5</v>
      </c>
    </row>
    <row r="4058" spans="1:3" x14ac:dyDescent="0.35">
      <c r="A4058">
        <v>215</v>
      </c>
      <c r="B4058" s="1">
        <f>A4058*ASSETS!$F$29/(ASSETS!$F$30+ASSETS!$F$29)</f>
        <v>198.203125</v>
      </c>
      <c r="C4058" s="1">
        <f>A4058*ASSETS!$F$30/(ASSETS!$F$30+ASSETS!$F$29)</f>
        <v>16.796875</v>
      </c>
    </row>
    <row r="4059" spans="1:3" x14ac:dyDescent="0.35">
      <c r="A4059">
        <v>279</v>
      </c>
      <c r="B4059" s="1">
        <f>A4059*ASSETS!$F$29/(ASSETS!$F$30+ASSETS!$F$29)</f>
        <v>257.203125</v>
      </c>
      <c r="C4059" s="1">
        <f>A4059*ASSETS!$F$30/(ASSETS!$F$30+ASSETS!$F$29)</f>
        <v>21.796875</v>
      </c>
    </row>
    <row r="4060" spans="1:3" x14ac:dyDescent="0.35">
      <c r="A4060">
        <v>273</v>
      </c>
      <c r="B4060" s="1">
        <f>A4060*ASSETS!$F$29/(ASSETS!$F$30+ASSETS!$F$29)</f>
        <v>251.671875</v>
      </c>
      <c r="C4060" s="1">
        <f>A4060*ASSETS!$F$30/(ASSETS!$F$30+ASSETS!$F$29)</f>
        <v>21.328125</v>
      </c>
    </row>
    <row r="4061" spans="1:3" x14ac:dyDescent="0.35">
      <c r="A4061">
        <v>317</v>
      </c>
      <c r="B4061" s="1">
        <f>A4061*ASSETS!$F$29/(ASSETS!$F$30+ASSETS!$F$29)</f>
        <v>292.234375</v>
      </c>
      <c r="C4061" s="1">
        <f>A4061*ASSETS!$F$30/(ASSETS!$F$30+ASSETS!$F$29)</f>
        <v>24.765625</v>
      </c>
    </row>
    <row r="4062" spans="1:3" x14ac:dyDescent="0.35">
      <c r="A4062">
        <v>396</v>
      </c>
      <c r="B4062" s="1">
        <f>A4062*ASSETS!$F$29/(ASSETS!$F$30+ASSETS!$F$29)</f>
        <v>365.0625</v>
      </c>
      <c r="C4062" s="1">
        <f>A4062*ASSETS!$F$30/(ASSETS!$F$30+ASSETS!$F$29)</f>
        <v>30.9375</v>
      </c>
    </row>
    <row r="4063" spans="1:3" x14ac:dyDescent="0.35">
      <c r="A4063">
        <v>530</v>
      </c>
      <c r="B4063" s="1">
        <f>A4063*ASSETS!$F$29/(ASSETS!$F$30+ASSETS!$F$29)</f>
        <v>488.59375</v>
      </c>
      <c r="C4063" s="1">
        <f>A4063*ASSETS!$F$30/(ASSETS!$F$30+ASSETS!$F$29)</f>
        <v>41.40625</v>
      </c>
    </row>
    <row r="4064" spans="1:3" x14ac:dyDescent="0.35">
      <c r="A4064">
        <v>736</v>
      </c>
      <c r="B4064" s="1">
        <f>A4064*ASSETS!$F$29/(ASSETS!$F$30+ASSETS!$F$29)</f>
        <v>678.5</v>
      </c>
      <c r="C4064" s="1">
        <f>A4064*ASSETS!$F$30/(ASSETS!$F$30+ASSETS!$F$29)</f>
        <v>57.5</v>
      </c>
    </row>
    <row r="4065" spans="1:3" x14ac:dyDescent="0.35">
      <c r="A4065">
        <v>969</v>
      </c>
      <c r="B4065" s="1">
        <f>A4065*ASSETS!$F$29/(ASSETS!$F$30+ASSETS!$F$29)</f>
        <v>893.296875</v>
      </c>
      <c r="C4065" s="1">
        <f>A4065*ASSETS!$F$30/(ASSETS!$F$30+ASSETS!$F$29)</f>
        <v>75.703125</v>
      </c>
    </row>
    <row r="4066" spans="1:3" x14ac:dyDescent="0.35">
      <c r="A4066">
        <v>1139</v>
      </c>
      <c r="B4066" s="1">
        <f>A4066*ASSETS!$F$29/(ASSETS!$F$30+ASSETS!$F$29)</f>
        <v>1050.015625</v>
      </c>
      <c r="C4066" s="1">
        <f>A4066*ASSETS!$F$30/(ASSETS!$F$30+ASSETS!$F$29)</f>
        <v>88.984375</v>
      </c>
    </row>
    <row r="4067" spans="1:3" x14ac:dyDescent="0.35">
      <c r="A4067">
        <v>1317</v>
      </c>
      <c r="B4067" s="1">
        <f>A4067*ASSETS!$F$29/(ASSETS!$F$30+ASSETS!$F$29)</f>
        <v>1214.109375</v>
      </c>
      <c r="C4067" s="1">
        <f>A4067*ASSETS!$F$30/(ASSETS!$F$30+ASSETS!$F$29)</f>
        <v>102.890625</v>
      </c>
    </row>
    <row r="4068" spans="1:3" x14ac:dyDescent="0.35">
      <c r="A4068">
        <v>1574</v>
      </c>
      <c r="B4068" s="1">
        <f>A4068*ASSETS!$F$29/(ASSETS!$F$30+ASSETS!$F$29)</f>
        <v>1451.03125</v>
      </c>
      <c r="C4068" s="1">
        <f>A4068*ASSETS!$F$30/(ASSETS!$F$30+ASSETS!$F$29)</f>
        <v>122.96875</v>
      </c>
    </row>
    <row r="4069" spans="1:3" x14ac:dyDescent="0.35">
      <c r="A4069">
        <v>1700</v>
      </c>
      <c r="B4069" s="1">
        <f>A4069*ASSETS!$F$29/(ASSETS!$F$30+ASSETS!$F$29)</f>
        <v>1567.1875</v>
      </c>
      <c r="C4069" s="1">
        <f>A4069*ASSETS!$F$30/(ASSETS!$F$30+ASSETS!$F$29)</f>
        <v>132.8125</v>
      </c>
    </row>
    <row r="4070" spans="1:3" x14ac:dyDescent="0.35">
      <c r="A4070">
        <v>1943</v>
      </c>
      <c r="B4070" s="1">
        <f>A4070*ASSETS!$F$29/(ASSETS!$F$30+ASSETS!$F$29)</f>
        <v>1791.203125</v>
      </c>
      <c r="C4070" s="1">
        <f>A4070*ASSETS!$F$30/(ASSETS!$F$30+ASSETS!$F$29)</f>
        <v>151.796875</v>
      </c>
    </row>
    <row r="4071" spans="1:3" x14ac:dyDescent="0.35">
      <c r="A4071">
        <v>2317</v>
      </c>
      <c r="B4071" s="1">
        <f>A4071*ASSETS!$F$29/(ASSETS!$F$30+ASSETS!$F$29)</f>
        <v>2135.984375</v>
      </c>
      <c r="C4071" s="1">
        <f>A4071*ASSETS!$F$30/(ASSETS!$F$30+ASSETS!$F$29)</f>
        <v>181.015625</v>
      </c>
    </row>
    <row r="4072" spans="1:3" x14ac:dyDescent="0.35">
      <c r="A4072">
        <v>2321</v>
      </c>
      <c r="B4072" s="1">
        <f>A4072*ASSETS!$F$29/(ASSETS!$F$30+ASSETS!$F$29)</f>
        <v>2139.671875</v>
      </c>
      <c r="C4072" s="1">
        <f>A4072*ASSETS!$F$30/(ASSETS!$F$30+ASSETS!$F$29)</f>
        <v>181.328125</v>
      </c>
    </row>
    <row r="4073" spans="1:3" x14ac:dyDescent="0.35">
      <c r="A4073">
        <v>2284</v>
      </c>
      <c r="B4073" s="1">
        <f>A4073*ASSETS!$F$29/(ASSETS!$F$30+ASSETS!$F$29)</f>
        <v>2105.5625</v>
      </c>
      <c r="C4073" s="1">
        <f>A4073*ASSETS!$F$30/(ASSETS!$F$30+ASSETS!$F$29)</f>
        <v>178.4375</v>
      </c>
    </row>
    <row r="4074" spans="1:3" x14ac:dyDescent="0.35">
      <c r="A4074">
        <v>2618</v>
      </c>
      <c r="B4074" s="1">
        <f>A4074*ASSETS!$F$29/(ASSETS!$F$30+ASSETS!$F$29)</f>
        <v>2413.46875</v>
      </c>
      <c r="C4074" s="1">
        <f>A4074*ASSETS!$F$30/(ASSETS!$F$30+ASSETS!$F$29)</f>
        <v>204.53125</v>
      </c>
    </row>
    <row r="4075" spans="1:3" x14ac:dyDescent="0.35">
      <c r="A4075">
        <v>2597</v>
      </c>
      <c r="B4075" s="1">
        <f>A4075*ASSETS!$F$29/(ASSETS!$F$30+ASSETS!$F$29)</f>
        <v>2394.109375</v>
      </c>
      <c r="C4075" s="1">
        <f>A4075*ASSETS!$F$30/(ASSETS!$F$30+ASSETS!$F$29)</f>
        <v>202.890625</v>
      </c>
    </row>
    <row r="4076" spans="1:3" x14ac:dyDescent="0.35">
      <c r="A4076">
        <v>3061</v>
      </c>
      <c r="B4076" s="1">
        <f>A4076*ASSETS!$F$29/(ASSETS!$F$30+ASSETS!$F$29)</f>
        <v>2821.859375</v>
      </c>
      <c r="C4076" s="1">
        <f>A4076*ASSETS!$F$30/(ASSETS!$F$30+ASSETS!$F$29)</f>
        <v>239.140625</v>
      </c>
    </row>
    <row r="4077" spans="1:3" x14ac:dyDescent="0.35">
      <c r="A4077">
        <v>2813</v>
      </c>
      <c r="B4077" s="1">
        <f>A4077*ASSETS!$F$29/(ASSETS!$F$30+ASSETS!$F$29)</f>
        <v>2593.234375</v>
      </c>
      <c r="C4077" s="1">
        <f>A4077*ASSETS!$F$30/(ASSETS!$F$30+ASSETS!$F$29)</f>
        <v>219.765625</v>
      </c>
    </row>
    <row r="4078" spans="1:3" x14ac:dyDescent="0.35">
      <c r="A4078">
        <v>2816</v>
      </c>
      <c r="B4078" s="1">
        <f>A4078*ASSETS!$F$29/(ASSETS!$F$30+ASSETS!$F$29)</f>
        <v>2596</v>
      </c>
      <c r="C4078" s="1">
        <f>A4078*ASSETS!$F$30/(ASSETS!$F$30+ASSETS!$F$29)</f>
        <v>220</v>
      </c>
    </row>
    <row r="4079" spans="1:3" x14ac:dyDescent="0.35">
      <c r="A4079">
        <v>2794</v>
      </c>
      <c r="B4079" s="1">
        <f>A4079*ASSETS!$F$29/(ASSETS!$F$30+ASSETS!$F$29)</f>
        <v>2575.71875</v>
      </c>
      <c r="C4079" s="1">
        <f>A4079*ASSETS!$F$30/(ASSETS!$F$30+ASSETS!$F$29)</f>
        <v>218.28125</v>
      </c>
    </row>
    <row r="4080" spans="1:3" x14ac:dyDescent="0.35">
      <c r="A4080">
        <v>2738</v>
      </c>
      <c r="B4080" s="1">
        <f>A4080*ASSETS!$F$29/(ASSETS!$F$30+ASSETS!$F$29)</f>
        <v>2524.09375</v>
      </c>
      <c r="C4080" s="1">
        <f>A4080*ASSETS!$F$30/(ASSETS!$F$30+ASSETS!$F$29)</f>
        <v>213.90625</v>
      </c>
    </row>
    <row r="4081" spans="1:3" x14ac:dyDescent="0.35">
      <c r="A4081">
        <v>2695</v>
      </c>
      <c r="B4081" s="1">
        <f>A4081*ASSETS!$F$29/(ASSETS!$F$30+ASSETS!$F$29)</f>
        <v>2484.453125</v>
      </c>
      <c r="C4081" s="1">
        <f>A4081*ASSETS!$F$30/(ASSETS!$F$30+ASSETS!$F$29)</f>
        <v>210.546875</v>
      </c>
    </row>
    <row r="4082" spans="1:3" x14ac:dyDescent="0.35">
      <c r="A4082">
        <v>2379</v>
      </c>
      <c r="B4082" s="1">
        <f>A4082*ASSETS!$F$29/(ASSETS!$F$30+ASSETS!$F$29)</f>
        <v>2193.140625</v>
      </c>
      <c r="C4082" s="1">
        <f>A4082*ASSETS!$F$30/(ASSETS!$F$30+ASSETS!$F$29)</f>
        <v>185.859375</v>
      </c>
    </row>
    <row r="4083" spans="1:3" x14ac:dyDescent="0.35">
      <c r="A4083">
        <v>2310</v>
      </c>
      <c r="B4083" s="1">
        <f>A4083*ASSETS!$F$29/(ASSETS!$F$30+ASSETS!$F$29)</f>
        <v>2129.53125</v>
      </c>
      <c r="C4083" s="1">
        <f>A4083*ASSETS!$F$30/(ASSETS!$F$30+ASSETS!$F$29)</f>
        <v>180.46875</v>
      </c>
    </row>
    <row r="4084" spans="1:3" x14ac:dyDescent="0.35">
      <c r="A4084">
        <v>2213</v>
      </c>
      <c r="B4084" s="1">
        <f>A4084*ASSETS!$F$29/(ASSETS!$F$30+ASSETS!$F$29)</f>
        <v>2040.109375</v>
      </c>
      <c r="C4084" s="1">
        <f>A4084*ASSETS!$F$30/(ASSETS!$F$30+ASSETS!$F$29)</f>
        <v>172.890625</v>
      </c>
    </row>
    <row r="4085" spans="1:3" x14ac:dyDescent="0.35">
      <c r="A4085">
        <v>1867</v>
      </c>
      <c r="B4085" s="1">
        <f>A4085*ASSETS!$F$29/(ASSETS!$F$30+ASSETS!$F$29)</f>
        <v>1721.140625</v>
      </c>
      <c r="C4085" s="1">
        <f>A4085*ASSETS!$F$30/(ASSETS!$F$30+ASSETS!$F$29)</f>
        <v>145.859375</v>
      </c>
    </row>
    <row r="4086" spans="1:3" x14ac:dyDescent="0.35">
      <c r="A4086">
        <v>1845</v>
      </c>
      <c r="B4086" s="1">
        <f>A4086*ASSETS!$F$29/(ASSETS!$F$30+ASSETS!$F$29)</f>
        <v>1700.859375</v>
      </c>
      <c r="C4086" s="1">
        <f>A4086*ASSETS!$F$30/(ASSETS!$F$30+ASSETS!$F$29)</f>
        <v>144.140625</v>
      </c>
    </row>
    <row r="4087" spans="1:3" x14ac:dyDescent="0.35">
      <c r="A4087">
        <v>1727</v>
      </c>
      <c r="B4087" s="1">
        <f>A4087*ASSETS!$F$29/(ASSETS!$F$30+ASSETS!$F$29)</f>
        <v>1592.078125</v>
      </c>
      <c r="C4087" s="1">
        <f>A4087*ASSETS!$F$30/(ASSETS!$F$30+ASSETS!$F$29)</f>
        <v>134.921875</v>
      </c>
    </row>
    <row r="4088" spans="1:3" x14ac:dyDescent="0.35">
      <c r="A4088">
        <v>1661</v>
      </c>
      <c r="B4088" s="1">
        <f>A4088*ASSETS!$F$29/(ASSETS!$F$30+ASSETS!$F$29)</f>
        <v>1531.234375</v>
      </c>
      <c r="C4088" s="1">
        <f>A4088*ASSETS!$F$30/(ASSETS!$F$30+ASSETS!$F$29)</f>
        <v>129.765625</v>
      </c>
    </row>
    <row r="4089" spans="1:3" x14ac:dyDescent="0.35">
      <c r="A4089">
        <v>1675</v>
      </c>
      <c r="B4089" s="1">
        <f>A4089*ASSETS!$F$29/(ASSETS!$F$30+ASSETS!$F$29)</f>
        <v>1544.140625</v>
      </c>
      <c r="C4089" s="1">
        <f>A4089*ASSETS!$F$30/(ASSETS!$F$30+ASSETS!$F$29)</f>
        <v>130.859375</v>
      </c>
    </row>
    <row r="4090" spans="1:3" x14ac:dyDescent="0.35">
      <c r="A4090">
        <v>1497</v>
      </c>
      <c r="B4090" s="1">
        <f>A4090*ASSETS!$F$29/(ASSETS!$F$30+ASSETS!$F$29)</f>
        <v>1380.046875</v>
      </c>
      <c r="C4090" s="1">
        <f>A4090*ASSETS!$F$30/(ASSETS!$F$30+ASSETS!$F$29)</f>
        <v>116.953125</v>
      </c>
    </row>
    <row r="4091" spans="1:3" x14ac:dyDescent="0.35">
      <c r="A4091">
        <v>1336</v>
      </c>
      <c r="B4091" s="1">
        <f>A4091*ASSETS!$F$29/(ASSETS!$F$30+ASSETS!$F$29)</f>
        <v>1231.625</v>
      </c>
      <c r="C4091" s="1">
        <f>A4091*ASSETS!$F$30/(ASSETS!$F$30+ASSETS!$F$29)</f>
        <v>104.375</v>
      </c>
    </row>
    <row r="4092" spans="1:3" x14ac:dyDescent="0.35">
      <c r="A4092">
        <v>1352</v>
      </c>
      <c r="B4092" s="1">
        <f>A4092*ASSETS!$F$29/(ASSETS!$F$30+ASSETS!$F$29)</f>
        <v>1246.375</v>
      </c>
      <c r="C4092" s="1">
        <f>A4092*ASSETS!$F$30/(ASSETS!$F$30+ASSETS!$F$29)</f>
        <v>105.625</v>
      </c>
    </row>
    <row r="4093" spans="1:3" x14ac:dyDescent="0.35">
      <c r="A4093">
        <v>1430</v>
      </c>
      <c r="B4093" s="1">
        <f>A4093*ASSETS!$F$29/(ASSETS!$F$30+ASSETS!$F$29)</f>
        <v>1318.28125</v>
      </c>
      <c r="C4093" s="1">
        <f>A4093*ASSETS!$F$30/(ASSETS!$F$30+ASSETS!$F$29)</f>
        <v>111.71875</v>
      </c>
    </row>
    <row r="4094" spans="1:3" x14ac:dyDescent="0.35">
      <c r="A4094">
        <v>1407</v>
      </c>
      <c r="B4094" s="1">
        <f>A4094*ASSETS!$F$29/(ASSETS!$F$30+ASSETS!$F$29)</f>
        <v>1297.078125</v>
      </c>
      <c r="C4094" s="1">
        <f>A4094*ASSETS!$F$30/(ASSETS!$F$30+ASSETS!$F$29)</f>
        <v>109.921875</v>
      </c>
    </row>
    <row r="4095" spans="1:3" x14ac:dyDescent="0.35">
      <c r="A4095">
        <v>1366</v>
      </c>
      <c r="B4095" s="1">
        <f>A4095*ASSETS!$F$29/(ASSETS!$F$30+ASSETS!$F$29)</f>
        <v>1259.28125</v>
      </c>
      <c r="C4095" s="1">
        <f>A4095*ASSETS!$F$30/(ASSETS!$F$30+ASSETS!$F$29)</f>
        <v>106.71875</v>
      </c>
    </row>
    <row r="4096" spans="1:3" x14ac:dyDescent="0.35">
      <c r="A4096">
        <v>1399</v>
      </c>
      <c r="B4096" s="1">
        <f>A4096*ASSETS!$F$29/(ASSETS!$F$30+ASSETS!$F$29)</f>
        <v>1289.703125</v>
      </c>
      <c r="C4096" s="1">
        <f>A4096*ASSETS!$F$30/(ASSETS!$F$30+ASSETS!$F$29)</f>
        <v>109.296875</v>
      </c>
    </row>
    <row r="4097" spans="1:3" x14ac:dyDescent="0.35">
      <c r="A4097">
        <v>1513</v>
      </c>
      <c r="B4097" s="1">
        <f>A4097*ASSETS!$F$29/(ASSETS!$F$30+ASSETS!$F$29)</f>
        <v>1394.796875</v>
      </c>
      <c r="C4097" s="1">
        <f>A4097*ASSETS!$F$30/(ASSETS!$F$30+ASSETS!$F$29)</f>
        <v>118.203125</v>
      </c>
    </row>
    <row r="4098" spans="1:3" x14ac:dyDescent="0.35">
      <c r="A4098">
        <v>1503</v>
      </c>
      <c r="B4098" s="1">
        <f>A4098*ASSETS!$F$29/(ASSETS!$F$30+ASSETS!$F$29)</f>
        <v>1385.578125</v>
      </c>
      <c r="C4098" s="1">
        <f>A4098*ASSETS!$F$30/(ASSETS!$F$30+ASSETS!$F$29)</f>
        <v>117.421875</v>
      </c>
    </row>
    <row r="4099" spans="1:3" x14ac:dyDescent="0.35">
      <c r="A4099">
        <v>1546</v>
      </c>
      <c r="B4099" s="1">
        <f>A4099*ASSETS!$F$29/(ASSETS!$F$30+ASSETS!$F$29)</f>
        <v>1425.21875</v>
      </c>
      <c r="C4099" s="1">
        <f>A4099*ASSETS!$F$30/(ASSETS!$F$30+ASSETS!$F$29)</f>
        <v>120.78125</v>
      </c>
    </row>
    <row r="4100" spans="1:3" x14ac:dyDescent="0.35">
      <c r="A4100">
        <v>1340</v>
      </c>
      <c r="B4100" s="1">
        <f>A4100*ASSETS!$F$29/(ASSETS!$F$30+ASSETS!$F$29)</f>
        <v>1235.3125</v>
      </c>
      <c r="C4100" s="1">
        <f>A4100*ASSETS!$F$30/(ASSETS!$F$30+ASSETS!$F$29)</f>
        <v>104.6875</v>
      </c>
    </row>
    <row r="4101" spans="1:3" x14ac:dyDescent="0.35">
      <c r="A4101">
        <v>1417</v>
      </c>
      <c r="B4101" s="1">
        <f>A4101*ASSETS!$F$29/(ASSETS!$F$30+ASSETS!$F$29)</f>
        <v>1306.296875</v>
      </c>
      <c r="C4101" s="1">
        <f>A4101*ASSETS!$F$30/(ASSETS!$F$30+ASSETS!$F$29)</f>
        <v>110.703125</v>
      </c>
    </row>
    <row r="4102" spans="1:3" x14ac:dyDescent="0.35">
      <c r="A4102">
        <v>1258</v>
      </c>
      <c r="B4102" s="1">
        <f>A4102*ASSETS!$F$29/(ASSETS!$F$30+ASSETS!$F$29)</f>
        <v>1159.71875</v>
      </c>
      <c r="C4102" s="1">
        <f>A4102*ASSETS!$F$30/(ASSETS!$F$30+ASSETS!$F$29)</f>
        <v>98.28125</v>
      </c>
    </row>
    <row r="4103" spans="1:3" x14ac:dyDescent="0.35">
      <c r="A4103">
        <v>1470</v>
      </c>
      <c r="B4103" s="1">
        <f>A4103*ASSETS!$F$29/(ASSETS!$F$30+ASSETS!$F$29)</f>
        <v>1355.15625</v>
      </c>
      <c r="C4103" s="1">
        <f>A4103*ASSETS!$F$30/(ASSETS!$F$30+ASSETS!$F$29)</f>
        <v>114.84375</v>
      </c>
    </row>
    <row r="4104" spans="1:3" x14ac:dyDescent="0.35">
      <c r="A4104">
        <v>1481</v>
      </c>
      <c r="B4104" s="1">
        <f>A4104*ASSETS!$F$29/(ASSETS!$F$30+ASSETS!$F$29)</f>
        <v>1365.296875</v>
      </c>
      <c r="C4104" s="1">
        <f>A4104*ASSETS!$F$30/(ASSETS!$F$30+ASSETS!$F$29)</f>
        <v>115.703125</v>
      </c>
    </row>
    <row r="4105" spans="1:3" x14ac:dyDescent="0.35">
      <c r="A4105">
        <v>1560</v>
      </c>
      <c r="B4105" s="1">
        <f>A4105*ASSETS!$F$29/(ASSETS!$F$30+ASSETS!$F$29)</f>
        <v>1438.125</v>
      </c>
      <c r="C4105" s="1">
        <f>A4105*ASSETS!$F$30/(ASSETS!$F$30+ASSETS!$F$29)</f>
        <v>121.875</v>
      </c>
    </row>
    <row r="4106" spans="1:3" x14ac:dyDescent="0.35">
      <c r="A4106">
        <v>1543</v>
      </c>
      <c r="B4106" s="1">
        <f>A4106*ASSETS!$F$29/(ASSETS!$F$30+ASSETS!$F$29)</f>
        <v>1422.453125</v>
      </c>
      <c r="C4106" s="1">
        <f>A4106*ASSETS!$F$30/(ASSETS!$F$30+ASSETS!$F$29)</f>
        <v>120.546875</v>
      </c>
    </row>
    <row r="4107" spans="1:3" x14ac:dyDescent="0.35">
      <c r="A4107">
        <v>1647</v>
      </c>
      <c r="B4107" s="1">
        <f>A4107*ASSETS!$F$29/(ASSETS!$F$30+ASSETS!$F$29)</f>
        <v>1518.328125</v>
      </c>
      <c r="C4107" s="1">
        <f>A4107*ASSETS!$F$30/(ASSETS!$F$30+ASSETS!$F$29)</f>
        <v>128.671875</v>
      </c>
    </row>
    <row r="4108" spans="1:3" x14ac:dyDescent="0.35">
      <c r="A4108">
        <v>2234</v>
      </c>
      <c r="B4108" s="1">
        <f>A4108*ASSETS!$F$29/(ASSETS!$F$30+ASSETS!$F$29)</f>
        <v>2059.46875</v>
      </c>
      <c r="C4108" s="1">
        <f>A4108*ASSETS!$F$30/(ASSETS!$F$30+ASSETS!$F$29)</f>
        <v>174.53125</v>
      </c>
    </row>
    <row r="4109" spans="1:3" x14ac:dyDescent="0.35">
      <c r="A4109">
        <v>2403</v>
      </c>
      <c r="B4109" s="1">
        <f>A4109*ASSETS!$F$29/(ASSETS!$F$30+ASSETS!$F$29)</f>
        <v>2215.265625</v>
      </c>
      <c r="C4109" s="1">
        <f>A4109*ASSETS!$F$30/(ASSETS!$F$30+ASSETS!$F$29)</f>
        <v>187.734375</v>
      </c>
    </row>
    <row r="4110" spans="1:3" x14ac:dyDescent="0.35">
      <c r="A4110">
        <v>2713</v>
      </c>
      <c r="B4110" s="1">
        <f>A4110*ASSETS!$F$29/(ASSETS!$F$30+ASSETS!$F$29)</f>
        <v>2501.046875</v>
      </c>
      <c r="C4110" s="1">
        <f>A4110*ASSETS!$F$30/(ASSETS!$F$30+ASSETS!$F$29)</f>
        <v>211.953125</v>
      </c>
    </row>
    <row r="4111" spans="1:3" x14ac:dyDescent="0.35">
      <c r="A4111">
        <v>3040</v>
      </c>
      <c r="B4111" s="1">
        <f>A4111*ASSETS!$F$29/(ASSETS!$F$30+ASSETS!$F$29)</f>
        <v>2802.5</v>
      </c>
      <c r="C4111" s="1">
        <f>A4111*ASSETS!$F$30/(ASSETS!$F$30+ASSETS!$F$29)</f>
        <v>237.5</v>
      </c>
    </row>
    <row r="4112" spans="1:3" x14ac:dyDescent="0.35">
      <c r="A4112">
        <v>3158</v>
      </c>
      <c r="B4112" s="1">
        <f>A4112*ASSETS!$F$29/(ASSETS!$F$30+ASSETS!$F$29)</f>
        <v>2911.28125</v>
      </c>
      <c r="C4112" s="1">
        <f>A4112*ASSETS!$F$30/(ASSETS!$F$30+ASSETS!$F$29)</f>
        <v>246.71875</v>
      </c>
    </row>
    <row r="4113" spans="1:3" x14ac:dyDescent="0.35">
      <c r="A4113">
        <v>3168</v>
      </c>
      <c r="B4113" s="1">
        <f>A4113*ASSETS!$F$29/(ASSETS!$F$30+ASSETS!$F$29)</f>
        <v>2920.5</v>
      </c>
      <c r="C4113" s="1">
        <f>A4113*ASSETS!$F$30/(ASSETS!$F$30+ASSETS!$F$29)</f>
        <v>247.5</v>
      </c>
    </row>
    <row r="4114" spans="1:3" x14ac:dyDescent="0.35">
      <c r="A4114">
        <v>3231</v>
      </c>
      <c r="B4114" s="1">
        <f>A4114*ASSETS!$F$29/(ASSETS!$F$30+ASSETS!$F$29)</f>
        <v>2978.578125</v>
      </c>
      <c r="C4114" s="1">
        <f>A4114*ASSETS!$F$30/(ASSETS!$F$30+ASSETS!$F$29)</f>
        <v>252.421875</v>
      </c>
    </row>
    <row r="4115" spans="1:3" x14ac:dyDescent="0.35">
      <c r="A4115">
        <v>3283</v>
      </c>
      <c r="B4115" s="1">
        <f>A4115*ASSETS!$F$29/(ASSETS!$F$30+ASSETS!$F$29)</f>
        <v>3026.515625</v>
      </c>
      <c r="C4115" s="1">
        <f>A4115*ASSETS!$F$30/(ASSETS!$F$30+ASSETS!$F$29)</f>
        <v>256.484375</v>
      </c>
    </row>
    <row r="4116" spans="1:3" x14ac:dyDescent="0.35">
      <c r="A4116">
        <v>3251</v>
      </c>
      <c r="B4116" s="1">
        <f>A4116*ASSETS!$F$29/(ASSETS!$F$30+ASSETS!$F$29)</f>
        <v>2997.015625</v>
      </c>
      <c r="C4116" s="1">
        <f>A4116*ASSETS!$F$30/(ASSETS!$F$30+ASSETS!$F$29)</f>
        <v>253.984375</v>
      </c>
    </row>
    <row r="4117" spans="1:3" x14ac:dyDescent="0.35">
      <c r="A4117">
        <v>3098</v>
      </c>
      <c r="B4117" s="1">
        <f>A4117*ASSETS!$F$29/(ASSETS!$F$30+ASSETS!$F$29)</f>
        <v>2855.96875</v>
      </c>
      <c r="C4117" s="1">
        <f>A4117*ASSETS!$F$30/(ASSETS!$F$30+ASSETS!$F$29)</f>
        <v>242.03125</v>
      </c>
    </row>
    <row r="4118" spans="1:3" x14ac:dyDescent="0.35">
      <c r="A4118">
        <v>3316</v>
      </c>
      <c r="B4118" s="1">
        <f>A4118*ASSETS!$F$29/(ASSETS!$F$30+ASSETS!$F$29)</f>
        <v>3056.9375</v>
      </c>
      <c r="C4118" s="1">
        <f>A4118*ASSETS!$F$30/(ASSETS!$F$30+ASSETS!$F$29)</f>
        <v>259.0625</v>
      </c>
    </row>
    <row r="4119" spans="1:3" x14ac:dyDescent="0.35">
      <c r="A4119">
        <v>3375</v>
      </c>
      <c r="B4119" s="1">
        <f>A4119*ASSETS!$F$29/(ASSETS!$F$30+ASSETS!$F$29)</f>
        <v>3111.328125</v>
      </c>
      <c r="C4119" s="1">
        <f>A4119*ASSETS!$F$30/(ASSETS!$F$30+ASSETS!$F$29)</f>
        <v>263.671875</v>
      </c>
    </row>
    <row r="4120" spans="1:3" x14ac:dyDescent="0.35">
      <c r="A4120">
        <v>3159</v>
      </c>
      <c r="B4120" s="1">
        <f>A4120*ASSETS!$F$29/(ASSETS!$F$30+ASSETS!$F$29)</f>
        <v>2912.203125</v>
      </c>
      <c r="C4120" s="1">
        <f>A4120*ASSETS!$F$30/(ASSETS!$F$30+ASSETS!$F$29)</f>
        <v>246.796875</v>
      </c>
    </row>
    <row r="4121" spans="1:3" x14ac:dyDescent="0.35">
      <c r="A4121">
        <v>3318</v>
      </c>
      <c r="B4121" s="1">
        <f>A4121*ASSETS!$F$29/(ASSETS!$F$30+ASSETS!$F$29)</f>
        <v>3058.78125</v>
      </c>
      <c r="C4121" s="1">
        <f>A4121*ASSETS!$F$30/(ASSETS!$F$30+ASSETS!$F$29)</f>
        <v>259.21875</v>
      </c>
    </row>
    <row r="4122" spans="1:3" x14ac:dyDescent="0.35">
      <c r="A4122">
        <v>3387</v>
      </c>
      <c r="B4122" s="1">
        <f>A4122*ASSETS!$F$29/(ASSETS!$F$30+ASSETS!$F$29)</f>
        <v>3122.390625</v>
      </c>
      <c r="C4122" s="1">
        <f>A4122*ASSETS!$F$30/(ASSETS!$F$30+ASSETS!$F$29)</f>
        <v>264.609375</v>
      </c>
    </row>
    <row r="4123" spans="1:3" x14ac:dyDescent="0.35">
      <c r="A4123">
        <v>3973</v>
      </c>
      <c r="B4123" s="1">
        <f>A4123*ASSETS!$F$29/(ASSETS!$F$30+ASSETS!$F$29)</f>
        <v>3662.609375</v>
      </c>
      <c r="C4123" s="1">
        <f>A4123*ASSETS!$F$30/(ASSETS!$F$30+ASSETS!$F$29)</f>
        <v>310.390625</v>
      </c>
    </row>
    <row r="4124" spans="1:3" x14ac:dyDescent="0.35">
      <c r="A4124">
        <v>3959</v>
      </c>
      <c r="B4124" s="1">
        <f>A4124*ASSETS!$F$29/(ASSETS!$F$30+ASSETS!$F$29)</f>
        <v>3649.703125</v>
      </c>
      <c r="C4124" s="1">
        <f>A4124*ASSETS!$F$30/(ASSETS!$F$30+ASSETS!$F$29)</f>
        <v>309.296875</v>
      </c>
    </row>
    <row r="4125" spans="1:3" x14ac:dyDescent="0.35">
      <c r="A4125">
        <v>4058</v>
      </c>
      <c r="B4125" s="1">
        <f>A4125*ASSETS!$F$29/(ASSETS!$F$30+ASSETS!$F$29)</f>
        <v>3740.96875</v>
      </c>
      <c r="C4125" s="1">
        <f>A4125*ASSETS!$F$30/(ASSETS!$F$30+ASSETS!$F$29)</f>
        <v>317.03125</v>
      </c>
    </row>
    <row r="4126" spans="1:3" x14ac:dyDescent="0.35">
      <c r="A4126">
        <v>3920</v>
      </c>
      <c r="B4126" s="1">
        <f>A4126*ASSETS!$F$29/(ASSETS!$F$30+ASSETS!$F$29)</f>
        <v>3613.75</v>
      </c>
      <c r="C4126" s="1">
        <f>A4126*ASSETS!$F$30/(ASSETS!$F$30+ASSETS!$F$29)</f>
        <v>306.25</v>
      </c>
    </row>
    <row r="4127" spans="1:3" x14ac:dyDescent="0.35">
      <c r="A4127">
        <v>3906</v>
      </c>
      <c r="B4127" s="1">
        <f>A4127*ASSETS!$F$29/(ASSETS!$F$30+ASSETS!$F$29)</f>
        <v>3600.84375</v>
      </c>
      <c r="C4127" s="1">
        <f>A4127*ASSETS!$F$30/(ASSETS!$F$30+ASSETS!$F$29)</f>
        <v>305.15625</v>
      </c>
    </row>
    <row r="4128" spans="1:3" x14ac:dyDescent="0.35">
      <c r="A4128">
        <v>3979</v>
      </c>
      <c r="B4128" s="1">
        <f>A4128*ASSETS!$F$29/(ASSETS!$F$30+ASSETS!$F$29)</f>
        <v>3668.140625</v>
      </c>
      <c r="C4128" s="1">
        <f>A4128*ASSETS!$F$30/(ASSETS!$F$30+ASSETS!$F$29)</f>
        <v>310.859375</v>
      </c>
    </row>
    <row r="4129" spans="1:3" x14ac:dyDescent="0.35">
      <c r="A4129">
        <v>3972</v>
      </c>
      <c r="B4129" s="1">
        <f>A4129*ASSETS!$F$29/(ASSETS!$F$30+ASSETS!$F$29)</f>
        <v>3661.6875</v>
      </c>
      <c r="C4129" s="1">
        <f>A4129*ASSETS!$F$30/(ASSETS!$F$30+ASSETS!$F$29)</f>
        <v>310.3125</v>
      </c>
    </row>
    <row r="4130" spans="1:3" x14ac:dyDescent="0.35">
      <c r="A4130">
        <v>3840</v>
      </c>
      <c r="B4130" s="1">
        <f>A4130*ASSETS!$F$29/(ASSETS!$F$30+ASSETS!$F$29)</f>
        <v>3540</v>
      </c>
      <c r="C4130" s="1">
        <f>A4130*ASSETS!$F$30/(ASSETS!$F$30+ASSETS!$F$29)</f>
        <v>300</v>
      </c>
    </row>
    <row r="4131" spans="1:3" x14ac:dyDescent="0.35">
      <c r="A4131">
        <v>3921</v>
      </c>
      <c r="B4131" s="1">
        <f>A4131*ASSETS!$F$29/(ASSETS!$F$30+ASSETS!$F$29)</f>
        <v>3614.671875</v>
      </c>
      <c r="C4131" s="1">
        <f>A4131*ASSETS!$F$30/(ASSETS!$F$30+ASSETS!$F$29)</f>
        <v>306.328125</v>
      </c>
    </row>
    <row r="4132" spans="1:3" x14ac:dyDescent="0.35">
      <c r="A4132">
        <v>4073</v>
      </c>
      <c r="B4132" s="1">
        <f>A4132*ASSETS!$F$29/(ASSETS!$F$30+ASSETS!$F$29)</f>
        <v>3754.796875</v>
      </c>
      <c r="C4132" s="1">
        <f>A4132*ASSETS!$F$30/(ASSETS!$F$30+ASSETS!$F$29)</f>
        <v>318.203125</v>
      </c>
    </row>
    <row r="4133" spans="1:3" x14ac:dyDescent="0.35">
      <c r="A4133">
        <v>4130</v>
      </c>
      <c r="B4133" s="1">
        <f>A4133*ASSETS!$F$29/(ASSETS!$F$30+ASSETS!$F$29)</f>
        <v>3807.34375</v>
      </c>
      <c r="C4133" s="1">
        <f>A4133*ASSETS!$F$30/(ASSETS!$F$30+ASSETS!$F$29)</f>
        <v>322.65625</v>
      </c>
    </row>
    <row r="4134" spans="1:3" x14ac:dyDescent="0.35">
      <c r="A4134">
        <v>4375</v>
      </c>
      <c r="B4134" s="1">
        <f>A4134*ASSETS!$F$29/(ASSETS!$F$30+ASSETS!$F$29)</f>
        <v>4033.203125</v>
      </c>
      <c r="C4134" s="1">
        <f>A4134*ASSETS!$F$30/(ASSETS!$F$30+ASSETS!$F$29)</f>
        <v>341.796875</v>
      </c>
    </row>
    <row r="4135" spans="1:3" x14ac:dyDescent="0.35">
      <c r="A4135">
        <v>4281</v>
      </c>
      <c r="B4135" s="1">
        <f>A4135*ASSETS!$F$29/(ASSETS!$F$30+ASSETS!$F$29)</f>
        <v>3946.546875</v>
      </c>
      <c r="C4135" s="1">
        <f>A4135*ASSETS!$F$30/(ASSETS!$F$30+ASSETS!$F$29)</f>
        <v>334.453125</v>
      </c>
    </row>
    <row r="4136" spans="1:3" x14ac:dyDescent="0.35">
      <c r="A4136">
        <v>4311</v>
      </c>
      <c r="B4136" s="1">
        <f>A4136*ASSETS!$F$29/(ASSETS!$F$30+ASSETS!$F$29)</f>
        <v>3974.203125</v>
      </c>
      <c r="C4136" s="1">
        <f>A4136*ASSETS!$F$30/(ASSETS!$F$30+ASSETS!$F$29)</f>
        <v>336.796875</v>
      </c>
    </row>
    <row r="4137" spans="1:3" x14ac:dyDescent="0.35">
      <c r="A4137">
        <v>4376</v>
      </c>
      <c r="B4137" s="1">
        <f>A4137*ASSETS!$F$29/(ASSETS!$F$30+ASSETS!$F$29)</f>
        <v>4034.125</v>
      </c>
      <c r="C4137" s="1">
        <f>A4137*ASSETS!$F$30/(ASSETS!$F$30+ASSETS!$F$29)</f>
        <v>341.875</v>
      </c>
    </row>
    <row r="4138" spans="1:3" x14ac:dyDescent="0.35">
      <c r="A4138">
        <v>4402</v>
      </c>
      <c r="B4138" s="1">
        <f>A4138*ASSETS!$F$29/(ASSETS!$F$30+ASSETS!$F$29)</f>
        <v>4058.09375</v>
      </c>
      <c r="C4138" s="1">
        <f>A4138*ASSETS!$F$30/(ASSETS!$F$30+ASSETS!$F$29)</f>
        <v>343.90625</v>
      </c>
    </row>
    <row r="4139" spans="1:3" x14ac:dyDescent="0.35">
      <c r="A4139">
        <v>4526</v>
      </c>
      <c r="B4139" s="1">
        <f>A4139*ASSETS!$F$29/(ASSETS!$F$30+ASSETS!$F$29)</f>
        <v>4172.40625</v>
      </c>
      <c r="C4139" s="1">
        <f>A4139*ASSETS!$F$30/(ASSETS!$F$30+ASSETS!$F$29)</f>
        <v>353.59375</v>
      </c>
    </row>
    <row r="4140" spans="1:3" x14ac:dyDescent="0.35">
      <c r="A4140">
        <v>4400</v>
      </c>
      <c r="B4140" s="1">
        <f>A4140*ASSETS!$F$29/(ASSETS!$F$30+ASSETS!$F$29)</f>
        <v>4056.25</v>
      </c>
      <c r="C4140" s="1">
        <f>A4140*ASSETS!$F$30/(ASSETS!$F$30+ASSETS!$F$29)</f>
        <v>343.75</v>
      </c>
    </row>
    <row r="4141" spans="1:3" x14ac:dyDescent="0.35">
      <c r="A4141">
        <v>4257</v>
      </c>
      <c r="B4141" s="1">
        <f>A4141*ASSETS!$F$29/(ASSETS!$F$30+ASSETS!$F$29)</f>
        <v>3924.421875</v>
      </c>
      <c r="C4141" s="1">
        <f>A4141*ASSETS!$F$30/(ASSETS!$F$30+ASSETS!$F$29)</f>
        <v>332.578125</v>
      </c>
    </row>
    <row r="4142" spans="1:3" x14ac:dyDescent="0.35">
      <c r="A4142">
        <v>4172</v>
      </c>
      <c r="B4142" s="1">
        <f>A4142*ASSETS!$F$29/(ASSETS!$F$30+ASSETS!$F$29)</f>
        <v>3846.0625</v>
      </c>
      <c r="C4142" s="1">
        <f>A4142*ASSETS!$F$30/(ASSETS!$F$30+ASSETS!$F$29)</f>
        <v>325.9375</v>
      </c>
    </row>
    <row r="4143" spans="1:3" x14ac:dyDescent="0.35">
      <c r="A4143">
        <v>4170</v>
      </c>
      <c r="B4143" s="1">
        <f>A4143*ASSETS!$F$29/(ASSETS!$F$30+ASSETS!$F$29)</f>
        <v>3844.21875</v>
      </c>
      <c r="C4143" s="1">
        <f>A4143*ASSETS!$F$30/(ASSETS!$F$30+ASSETS!$F$29)</f>
        <v>325.78125</v>
      </c>
    </row>
    <row r="4144" spans="1:3" x14ac:dyDescent="0.35">
      <c r="A4144">
        <v>4127</v>
      </c>
      <c r="B4144" s="1">
        <f>A4144*ASSETS!$F$29/(ASSETS!$F$30+ASSETS!$F$29)</f>
        <v>3804.578125</v>
      </c>
      <c r="C4144" s="1">
        <f>A4144*ASSETS!$F$30/(ASSETS!$F$30+ASSETS!$F$29)</f>
        <v>322.421875</v>
      </c>
    </row>
    <row r="4145" spans="1:3" x14ac:dyDescent="0.35">
      <c r="A4145">
        <v>4167</v>
      </c>
      <c r="B4145" s="1">
        <f>A4145*ASSETS!$F$29/(ASSETS!$F$30+ASSETS!$F$29)</f>
        <v>3841.453125</v>
      </c>
      <c r="C4145" s="1">
        <f>A4145*ASSETS!$F$30/(ASSETS!$F$30+ASSETS!$F$29)</f>
        <v>325.546875</v>
      </c>
    </row>
    <row r="4146" spans="1:3" x14ac:dyDescent="0.35">
      <c r="A4146">
        <v>4031</v>
      </c>
      <c r="B4146" s="1">
        <f>A4146*ASSETS!$F$29/(ASSETS!$F$30+ASSETS!$F$29)</f>
        <v>3716.078125</v>
      </c>
      <c r="C4146" s="1">
        <f>A4146*ASSETS!$F$30/(ASSETS!$F$30+ASSETS!$F$29)</f>
        <v>314.921875</v>
      </c>
    </row>
    <row r="4147" spans="1:3" x14ac:dyDescent="0.35">
      <c r="A4147">
        <v>3999</v>
      </c>
      <c r="B4147" s="1">
        <f>A4147*ASSETS!$F$29/(ASSETS!$F$30+ASSETS!$F$29)</f>
        <v>3686.578125</v>
      </c>
      <c r="C4147" s="1">
        <f>A4147*ASSETS!$F$30/(ASSETS!$F$30+ASSETS!$F$29)</f>
        <v>312.421875</v>
      </c>
    </row>
    <row r="4148" spans="1:3" x14ac:dyDescent="0.35">
      <c r="A4148">
        <v>3667</v>
      </c>
      <c r="B4148" s="1">
        <f>A4148*ASSETS!$F$29/(ASSETS!$F$30+ASSETS!$F$29)</f>
        <v>3380.515625</v>
      </c>
      <c r="C4148" s="1">
        <f>A4148*ASSETS!$F$30/(ASSETS!$F$30+ASSETS!$F$29)</f>
        <v>286.484375</v>
      </c>
    </row>
    <row r="4149" spans="1:3" x14ac:dyDescent="0.35">
      <c r="A4149">
        <v>3083</v>
      </c>
      <c r="B4149" s="1">
        <f>A4149*ASSETS!$F$29/(ASSETS!$F$30+ASSETS!$F$29)</f>
        <v>2842.140625</v>
      </c>
      <c r="C4149" s="1">
        <f>A4149*ASSETS!$F$30/(ASSETS!$F$30+ASSETS!$F$29)</f>
        <v>240.859375</v>
      </c>
    </row>
    <row r="4150" spans="1:3" x14ac:dyDescent="0.35">
      <c r="A4150">
        <v>2831</v>
      </c>
      <c r="B4150" s="1">
        <f>A4150*ASSETS!$F$29/(ASSETS!$F$30+ASSETS!$F$29)</f>
        <v>2609.828125</v>
      </c>
      <c r="C4150" s="1">
        <f>A4150*ASSETS!$F$30/(ASSETS!$F$30+ASSETS!$F$29)</f>
        <v>221.171875</v>
      </c>
    </row>
    <row r="4151" spans="1:3" x14ac:dyDescent="0.35">
      <c r="A4151">
        <v>2580</v>
      </c>
      <c r="B4151" s="1">
        <f>A4151*ASSETS!$F$29/(ASSETS!$F$30+ASSETS!$F$29)</f>
        <v>2378.4375</v>
      </c>
      <c r="C4151" s="1">
        <f>A4151*ASSETS!$F$30/(ASSETS!$F$30+ASSETS!$F$29)</f>
        <v>201.5625</v>
      </c>
    </row>
    <row r="4152" spans="1:3" x14ac:dyDescent="0.35">
      <c r="A4152">
        <v>2368</v>
      </c>
      <c r="B4152" s="1">
        <f>A4152*ASSETS!$F$29/(ASSETS!$F$30+ASSETS!$F$29)</f>
        <v>2183</v>
      </c>
      <c r="C4152" s="1">
        <f>A4152*ASSETS!$F$30/(ASSETS!$F$30+ASSETS!$F$29)</f>
        <v>185</v>
      </c>
    </row>
    <row r="4153" spans="1:3" x14ac:dyDescent="0.35">
      <c r="A4153">
        <v>2472</v>
      </c>
      <c r="B4153" s="1">
        <f>A4153*ASSETS!$F$29/(ASSETS!$F$30+ASSETS!$F$29)</f>
        <v>2278.875</v>
      </c>
      <c r="C4153" s="1">
        <f>A4153*ASSETS!$F$30/(ASSETS!$F$30+ASSETS!$F$29)</f>
        <v>193.125</v>
      </c>
    </row>
    <row r="4154" spans="1:3" x14ac:dyDescent="0.35">
      <c r="A4154">
        <v>2913</v>
      </c>
      <c r="B4154" s="1">
        <f>A4154*ASSETS!$F$29/(ASSETS!$F$30+ASSETS!$F$29)</f>
        <v>2685.421875</v>
      </c>
      <c r="C4154" s="1">
        <f>A4154*ASSETS!$F$30/(ASSETS!$F$30+ASSETS!$F$29)</f>
        <v>227.578125</v>
      </c>
    </row>
    <row r="4155" spans="1:3" x14ac:dyDescent="0.35">
      <c r="A4155">
        <v>2555</v>
      </c>
      <c r="B4155" s="1">
        <f>A4155*ASSETS!$F$29/(ASSETS!$F$30+ASSETS!$F$29)</f>
        <v>2355.390625</v>
      </c>
      <c r="C4155" s="1">
        <f>A4155*ASSETS!$F$30/(ASSETS!$F$30+ASSETS!$F$29)</f>
        <v>199.609375</v>
      </c>
    </row>
    <row r="4156" spans="1:3" x14ac:dyDescent="0.35">
      <c r="A4156">
        <v>2376</v>
      </c>
      <c r="B4156" s="1">
        <f>A4156*ASSETS!$F$29/(ASSETS!$F$30+ASSETS!$F$29)</f>
        <v>2190.375</v>
      </c>
      <c r="C4156" s="1">
        <f>A4156*ASSETS!$F$30/(ASSETS!$F$30+ASSETS!$F$29)</f>
        <v>185.625</v>
      </c>
    </row>
    <row r="4157" spans="1:3" x14ac:dyDescent="0.35">
      <c r="A4157">
        <v>1935</v>
      </c>
      <c r="B4157" s="1">
        <f>A4157*ASSETS!$F$29/(ASSETS!$F$30+ASSETS!$F$29)</f>
        <v>1783.828125</v>
      </c>
      <c r="C4157" s="1">
        <f>A4157*ASSETS!$F$30/(ASSETS!$F$30+ASSETS!$F$29)</f>
        <v>151.171875</v>
      </c>
    </row>
    <row r="4158" spans="1:3" x14ac:dyDescent="0.35">
      <c r="A4158">
        <v>1873</v>
      </c>
      <c r="B4158" s="1">
        <f>A4158*ASSETS!$F$29/(ASSETS!$F$30+ASSETS!$F$29)</f>
        <v>1726.671875</v>
      </c>
      <c r="C4158" s="1">
        <f>A4158*ASSETS!$F$30/(ASSETS!$F$30+ASSETS!$F$29)</f>
        <v>146.328125</v>
      </c>
    </row>
    <row r="4159" spans="1:3" x14ac:dyDescent="0.35">
      <c r="A4159">
        <v>1793</v>
      </c>
      <c r="B4159" s="1">
        <f>A4159*ASSETS!$F$29/(ASSETS!$F$30+ASSETS!$F$29)</f>
        <v>1652.921875</v>
      </c>
      <c r="C4159" s="1">
        <f>A4159*ASSETS!$F$30/(ASSETS!$F$30+ASSETS!$F$29)</f>
        <v>140.078125</v>
      </c>
    </row>
    <row r="4160" spans="1:3" x14ac:dyDescent="0.35">
      <c r="A4160">
        <v>1666</v>
      </c>
      <c r="B4160" s="1">
        <f>A4160*ASSETS!$F$29/(ASSETS!$F$30+ASSETS!$F$29)</f>
        <v>1535.84375</v>
      </c>
      <c r="C4160" s="1">
        <f>A4160*ASSETS!$F$30/(ASSETS!$F$30+ASSETS!$F$29)</f>
        <v>130.15625</v>
      </c>
    </row>
    <row r="4161" spans="1:3" x14ac:dyDescent="0.35">
      <c r="A4161">
        <v>1513</v>
      </c>
      <c r="B4161" s="1">
        <f>A4161*ASSETS!$F$29/(ASSETS!$F$30+ASSETS!$F$29)</f>
        <v>1394.796875</v>
      </c>
      <c r="C4161" s="1">
        <f>A4161*ASSETS!$F$30/(ASSETS!$F$30+ASSETS!$F$29)</f>
        <v>118.203125</v>
      </c>
    </row>
    <row r="4162" spans="1:3" x14ac:dyDescent="0.35">
      <c r="A4162">
        <v>1297</v>
      </c>
      <c r="B4162" s="1">
        <f>A4162*ASSETS!$F$29/(ASSETS!$F$30+ASSETS!$F$29)</f>
        <v>1195.671875</v>
      </c>
      <c r="C4162" s="1">
        <f>A4162*ASSETS!$F$30/(ASSETS!$F$30+ASSETS!$F$29)</f>
        <v>101.328125</v>
      </c>
    </row>
    <row r="4163" spans="1:3" x14ac:dyDescent="0.35">
      <c r="A4163">
        <v>1271</v>
      </c>
      <c r="B4163" s="1">
        <f>A4163*ASSETS!$F$29/(ASSETS!$F$30+ASSETS!$F$29)</f>
        <v>1171.703125</v>
      </c>
      <c r="C4163" s="1">
        <f>A4163*ASSETS!$F$30/(ASSETS!$F$30+ASSETS!$F$29)</f>
        <v>99.296875</v>
      </c>
    </row>
    <row r="4164" spans="1:3" x14ac:dyDescent="0.35">
      <c r="A4164">
        <v>1189</v>
      </c>
      <c r="B4164" s="1">
        <f>A4164*ASSETS!$F$29/(ASSETS!$F$30+ASSETS!$F$29)</f>
        <v>1096.109375</v>
      </c>
      <c r="C4164" s="1">
        <f>A4164*ASSETS!$F$30/(ASSETS!$F$30+ASSETS!$F$29)</f>
        <v>92.890625</v>
      </c>
    </row>
    <row r="4165" spans="1:3" x14ac:dyDescent="0.35">
      <c r="A4165">
        <v>1081</v>
      </c>
      <c r="B4165" s="1">
        <f>A4165*ASSETS!$F$29/(ASSETS!$F$30+ASSETS!$F$29)</f>
        <v>996.546875</v>
      </c>
      <c r="C4165" s="1">
        <f>A4165*ASSETS!$F$30/(ASSETS!$F$30+ASSETS!$F$29)</f>
        <v>84.453125</v>
      </c>
    </row>
    <row r="4166" spans="1:3" x14ac:dyDescent="0.35">
      <c r="A4166">
        <v>1098</v>
      </c>
      <c r="B4166" s="1">
        <f>A4166*ASSETS!$F$29/(ASSETS!$F$30+ASSETS!$F$29)</f>
        <v>1012.21875</v>
      </c>
      <c r="C4166" s="1">
        <f>A4166*ASSETS!$F$30/(ASSETS!$F$30+ASSETS!$F$29)</f>
        <v>85.78125</v>
      </c>
    </row>
    <row r="4167" spans="1:3" x14ac:dyDescent="0.35">
      <c r="A4167">
        <v>1023</v>
      </c>
      <c r="B4167" s="1">
        <f>A4167*ASSETS!$F$29/(ASSETS!$F$30+ASSETS!$F$29)</f>
        <v>943.078125</v>
      </c>
      <c r="C4167" s="1">
        <f>A4167*ASSETS!$F$30/(ASSETS!$F$30+ASSETS!$F$29)</f>
        <v>79.921875</v>
      </c>
    </row>
    <row r="4168" spans="1:3" x14ac:dyDescent="0.35">
      <c r="A4168">
        <v>1026</v>
      </c>
      <c r="B4168" s="1">
        <f>A4168*ASSETS!$F$29/(ASSETS!$F$30+ASSETS!$F$29)</f>
        <v>945.84375</v>
      </c>
      <c r="C4168" s="1">
        <f>A4168*ASSETS!$F$30/(ASSETS!$F$30+ASSETS!$F$29)</f>
        <v>80.15625</v>
      </c>
    </row>
    <row r="4169" spans="1:3" x14ac:dyDescent="0.35">
      <c r="A4169">
        <v>943</v>
      </c>
      <c r="B4169" s="1">
        <f>A4169*ASSETS!$F$29/(ASSETS!$F$30+ASSETS!$F$29)</f>
        <v>869.328125</v>
      </c>
      <c r="C4169" s="1">
        <f>A4169*ASSETS!$F$30/(ASSETS!$F$30+ASSETS!$F$29)</f>
        <v>73.671875</v>
      </c>
    </row>
    <row r="4170" spans="1:3" x14ac:dyDescent="0.35">
      <c r="A4170">
        <v>992</v>
      </c>
      <c r="B4170" s="1">
        <f>A4170*ASSETS!$F$29/(ASSETS!$F$30+ASSETS!$F$29)</f>
        <v>914.5</v>
      </c>
      <c r="C4170" s="1">
        <f>A4170*ASSETS!$F$30/(ASSETS!$F$30+ASSETS!$F$29)</f>
        <v>77.5</v>
      </c>
    </row>
    <row r="4171" spans="1:3" x14ac:dyDescent="0.35">
      <c r="A4171">
        <v>1004</v>
      </c>
      <c r="B4171" s="1">
        <f>A4171*ASSETS!$F$29/(ASSETS!$F$30+ASSETS!$F$29)</f>
        <v>925.5625</v>
      </c>
      <c r="C4171" s="1">
        <f>A4171*ASSETS!$F$30/(ASSETS!$F$30+ASSETS!$F$29)</f>
        <v>78.4375</v>
      </c>
    </row>
    <row r="4172" spans="1:3" x14ac:dyDescent="0.35">
      <c r="A4172">
        <v>883</v>
      </c>
      <c r="B4172" s="1">
        <f>A4172*ASSETS!$F$29/(ASSETS!$F$30+ASSETS!$F$29)</f>
        <v>814.015625</v>
      </c>
      <c r="C4172" s="1">
        <f>A4172*ASSETS!$F$30/(ASSETS!$F$30+ASSETS!$F$29)</f>
        <v>68.984375</v>
      </c>
    </row>
    <row r="4173" spans="1:3" x14ac:dyDescent="0.35">
      <c r="A4173">
        <v>862</v>
      </c>
      <c r="B4173" s="1">
        <f>A4173*ASSETS!$F$29/(ASSETS!$F$30+ASSETS!$F$29)</f>
        <v>794.65625</v>
      </c>
      <c r="C4173" s="1">
        <f>A4173*ASSETS!$F$30/(ASSETS!$F$30+ASSETS!$F$29)</f>
        <v>67.34375</v>
      </c>
    </row>
    <row r="4174" spans="1:3" x14ac:dyDescent="0.35">
      <c r="A4174">
        <v>1065</v>
      </c>
      <c r="B4174" s="1">
        <f>A4174*ASSETS!$F$29/(ASSETS!$F$30+ASSETS!$F$29)</f>
        <v>981.796875</v>
      </c>
      <c r="C4174" s="1">
        <f>A4174*ASSETS!$F$30/(ASSETS!$F$30+ASSETS!$F$29)</f>
        <v>83.203125</v>
      </c>
    </row>
    <row r="4175" spans="1:3" x14ac:dyDescent="0.35">
      <c r="A4175">
        <v>1120</v>
      </c>
      <c r="B4175" s="1">
        <f>A4175*ASSETS!$F$29/(ASSETS!$F$30+ASSETS!$F$29)</f>
        <v>1032.5</v>
      </c>
      <c r="C4175" s="1">
        <f>A4175*ASSETS!$F$30/(ASSETS!$F$30+ASSETS!$F$29)</f>
        <v>87.5</v>
      </c>
    </row>
    <row r="4176" spans="1:3" x14ac:dyDescent="0.35">
      <c r="A4176">
        <v>1320</v>
      </c>
      <c r="B4176" s="1">
        <f>A4176*ASSETS!$F$29/(ASSETS!$F$30+ASSETS!$F$29)</f>
        <v>1216.875</v>
      </c>
      <c r="C4176" s="1">
        <f>A4176*ASSETS!$F$30/(ASSETS!$F$30+ASSETS!$F$29)</f>
        <v>103.125</v>
      </c>
    </row>
    <row r="4177" spans="1:3" x14ac:dyDescent="0.35">
      <c r="A4177">
        <v>1204</v>
      </c>
      <c r="B4177" s="1">
        <f>A4177*ASSETS!$F$29/(ASSETS!$F$30+ASSETS!$F$29)</f>
        <v>1109.9375</v>
      </c>
      <c r="C4177" s="1">
        <f>A4177*ASSETS!$F$30/(ASSETS!$F$30+ASSETS!$F$29)</f>
        <v>94.0625</v>
      </c>
    </row>
    <row r="4178" spans="1:3" x14ac:dyDescent="0.35">
      <c r="A4178">
        <v>1241</v>
      </c>
      <c r="B4178" s="1">
        <f>A4178*ASSETS!$F$29/(ASSETS!$F$30+ASSETS!$F$29)</f>
        <v>1144.046875</v>
      </c>
      <c r="C4178" s="1">
        <f>A4178*ASSETS!$F$30/(ASSETS!$F$30+ASSETS!$F$29)</f>
        <v>96.953125</v>
      </c>
    </row>
    <row r="4179" spans="1:3" x14ac:dyDescent="0.35">
      <c r="A4179">
        <v>1327</v>
      </c>
      <c r="B4179" s="1">
        <f>A4179*ASSETS!$F$29/(ASSETS!$F$30+ASSETS!$F$29)</f>
        <v>1223.328125</v>
      </c>
      <c r="C4179" s="1">
        <f>A4179*ASSETS!$F$30/(ASSETS!$F$30+ASSETS!$F$29)</f>
        <v>103.671875</v>
      </c>
    </row>
    <row r="4180" spans="1:3" x14ac:dyDescent="0.35">
      <c r="A4180">
        <v>1458</v>
      </c>
      <c r="B4180" s="1">
        <f>A4180*ASSETS!$F$29/(ASSETS!$F$30+ASSETS!$F$29)</f>
        <v>1344.09375</v>
      </c>
      <c r="C4180" s="1">
        <f>A4180*ASSETS!$F$30/(ASSETS!$F$30+ASSETS!$F$29)</f>
        <v>113.90625</v>
      </c>
    </row>
    <row r="4181" spans="1:3" x14ac:dyDescent="0.35">
      <c r="A4181">
        <v>1763</v>
      </c>
      <c r="B4181" s="1">
        <f>A4181*ASSETS!$F$29/(ASSETS!$F$30+ASSETS!$F$29)</f>
        <v>1625.265625</v>
      </c>
      <c r="C4181" s="1">
        <f>A4181*ASSETS!$F$30/(ASSETS!$F$30+ASSETS!$F$29)</f>
        <v>137.734375</v>
      </c>
    </row>
    <row r="4182" spans="1:3" x14ac:dyDescent="0.35">
      <c r="A4182">
        <v>2107</v>
      </c>
      <c r="B4182" s="1">
        <f>A4182*ASSETS!$F$29/(ASSETS!$F$30+ASSETS!$F$29)</f>
        <v>1942.390625</v>
      </c>
      <c r="C4182" s="1">
        <f>A4182*ASSETS!$F$30/(ASSETS!$F$30+ASSETS!$F$29)</f>
        <v>164.609375</v>
      </c>
    </row>
    <row r="4183" spans="1:3" x14ac:dyDescent="0.35">
      <c r="A4183">
        <v>2288</v>
      </c>
      <c r="B4183" s="1">
        <f>A4183*ASSETS!$F$29/(ASSETS!$F$30+ASSETS!$F$29)</f>
        <v>2109.25</v>
      </c>
      <c r="C4183" s="1">
        <f>A4183*ASSETS!$F$30/(ASSETS!$F$30+ASSETS!$F$29)</f>
        <v>178.75</v>
      </c>
    </row>
    <row r="4184" spans="1:3" x14ac:dyDescent="0.35">
      <c r="A4184">
        <v>2419</v>
      </c>
      <c r="B4184" s="1">
        <f>A4184*ASSETS!$F$29/(ASSETS!$F$30+ASSETS!$F$29)</f>
        <v>2230.015625</v>
      </c>
      <c r="C4184" s="1">
        <f>A4184*ASSETS!$F$30/(ASSETS!$F$30+ASSETS!$F$29)</f>
        <v>188.984375</v>
      </c>
    </row>
    <row r="4185" spans="1:3" x14ac:dyDescent="0.35">
      <c r="A4185">
        <v>2601</v>
      </c>
      <c r="B4185" s="1">
        <f>A4185*ASSETS!$F$29/(ASSETS!$F$30+ASSETS!$F$29)</f>
        <v>2397.796875</v>
      </c>
      <c r="C4185" s="1">
        <f>A4185*ASSETS!$F$30/(ASSETS!$F$30+ASSETS!$F$29)</f>
        <v>203.203125</v>
      </c>
    </row>
    <row r="4186" spans="1:3" x14ac:dyDescent="0.35">
      <c r="A4186">
        <v>2448</v>
      </c>
      <c r="B4186" s="1">
        <f>A4186*ASSETS!$F$29/(ASSETS!$F$30+ASSETS!$F$29)</f>
        <v>2256.75</v>
      </c>
      <c r="C4186" s="1">
        <f>A4186*ASSETS!$F$30/(ASSETS!$F$30+ASSETS!$F$29)</f>
        <v>191.25</v>
      </c>
    </row>
    <row r="4187" spans="1:3" x14ac:dyDescent="0.35">
      <c r="A4187">
        <v>2536</v>
      </c>
      <c r="B4187" s="1">
        <f>A4187*ASSETS!$F$29/(ASSETS!$F$30+ASSETS!$F$29)</f>
        <v>2337.875</v>
      </c>
      <c r="C4187" s="1">
        <f>A4187*ASSETS!$F$30/(ASSETS!$F$30+ASSETS!$F$29)</f>
        <v>198.125</v>
      </c>
    </row>
    <row r="4188" spans="1:3" x14ac:dyDescent="0.35">
      <c r="A4188">
        <v>2662</v>
      </c>
      <c r="B4188" s="1">
        <f>A4188*ASSETS!$F$29/(ASSETS!$F$30+ASSETS!$F$29)</f>
        <v>2454.03125</v>
      </c>
      <c r="C4188" s="1">
        <f>A4188*ASSETS!$F$30/(ASSETS!$F$30+ASSETS!$F$29)</f>
        <v>207.96875</v>
      </c>
    </row>
    <row r="4189" spans="1:3" x14ac:dyDescent="0.35">
      <c r="A4189">
        <v>2544</v>
      </c>
      <c r="B4189" s="1">
        <f>A4189*ASSETS!$F$29/(ASSETS!$F$30+ASSETS!$F$29)</f>
        <v>2345.25</v>
      </c>
      <c r="C4189" s="1">
        <f>A4189*ASSETS!$F$30/(ASSETS!$F$30+ASSETS!$F$29)</f>
        <v>198.75</v>
      </c>
    </row>
    <row r="4190" spans="1:3" x14ac:dyDescent="0.35">
      <c r="A4190">
        <v>2495</v>
      </c>
      <c r="B4190" s="1">
        <f>A4190*ASSETS!$F$29/(ASSETS!$F$30+ASSETS!$F$29)</f>
        <v>2300.078125</v>
      </c>
      <c r="C4190" s="1">
        <f>A4190*ASSETS!$F$30/(ASSETS!$F$30+ASSETS!$F$29)</f>
        <v>194.921875</v>
      </c>
    </row>
    <row r="4191" spans="1:3" x14ac:dyDescent="0.35">
      <c r="A4191">
        <v>2510</v>
      </c>
      <c r="B4191" s="1">
        <f>A4191*ASSETS!$F$29/(ASSETS!$F$30+ASSETS!$F$29)</f>
        <v>2313.90625</v>
      </c>
      <c r="C4191" s="1">
        <f>A4191*ASSETS!$F$30/(ASSETS!$F$30+ASSETS!$F$29)</f>
        <v>196.09375</v>
      </c>
    </row>
    <row r="4192" spans="1:3" x14ac:dyDescent="0.35">
      <c r="A4192">
        <v>2536</v>
      </c>
      <c r="B4192" s="1">
        <f>A4192*ASSETS!$F$29/(ASSETS!$F$30+ASSETS!$F$29)</f>
        <v>2337.875</v>
      </c>
      <c r="C4192" s="1">
        <f>A4192*ASSETS!$F$30/(ASSETS!$F$30+ASSETS!$F$29)</f>
        <v>198.125</v>
      </c>
    </row>
    <row r="4193" spans="1:3" x14ac:dyDescent="0.35">
      <c r="A4193">
        <v>2587</v>
      </c>
      <c r="B4193" s="1">
        <f>A4193*ASSETS!$F$29/(ASSETS!$F$30+ASSETS!$F$29)</f>
        <v>2384.890625</v>
      </c>
      <c r="C4193" s="1">
        <f>A4193*ASSETS!$F$30/(ASSETS!$F$30+ASSETS!$F$29)</f>
        <v>202.109375</v>
      </c>
    </row>
    <row r="4194" spans="1:3" x14ac:dyDescent="0.35">
      <c r="A4194">
        <v>2715</v>
      </c>
      <c r="B4194" s="1">
        <f>A4194*ASSETS!$F$29/(ASSETS!$F$30+ASSETS!$F$29)</f>
        <v>2502.890625</v>
      </c>
      <c r="C4194" s="1">
        <f>A4194*ASSETS!$F$30/(ASSETS!$F$30+ASSETS!$F$29)</f>
        <v>212.109375</v>
      </c>
    </row>
    <row r="4195" spans="1:3" x14ac:dyDescent="0.35">
      <c r="A4195">
        <v>2760</v>
      </c>
      <c r="B4195" s="1">
        <f>A4195*ASSETS!$F$29/(ASSETS!$F$30+ASSETS!$F$29)</f>
        <v>2544.375</v>
      </c>
      <c r="C4195" s="1">
        <f>A4195*ASSETS!$F$30/(ASSETS!$F$30+ASSETS!$F$29)</f>
        <v>215.625</v>
      </c>
    </row>
    <row r="4196" spans="1:3" x14ac:dyDescent="0.35">
      <c r="A4196">
        <v>2638</v>
      </c>
      <c r="B4196" s="1">
        <f>A4196*ASSETS!$F$29/(ASSETS!$F$30+ASSETS!$F$29)</f>
        <v>2431.90625</v>
      </c>
      <c r="C4196" s="1">
        <f>A4196*ASSETS!$F$30/(ASSETS!$F$30+ASSETS!$F$29)</f>
        <v>206.09375</v>
      </c>
    </row>
    <row r="4197" spans="1:3" x14ac:dyDescent="0.35">
      <c r="A4197">
        <v>2435</v>
      </c>
      <c r="B4197" s="1">
        <f>A4197*ASSETS!$F$29/(ASSETS!$F$30+ASSETS!$F$29)</f>
        <v>2244.765625</v>
      </c>
      <c r="C4197" s="1">
        <f>A4197*ASSETS!$F$30/(ASSETS!$F$30+ASSETS!$F$29)</f>
        <v>190.234375</v>
      </c>
    </row>
    <row r="4198" spans="1:3" x14ac:dyDescent="0.35">
      <c r="A4198">
        <v>2184</v>
      </c>
      <c r="B4198" s="1">
        <f>A4198*ASSETS!$F$29/(ASSETS!$F$30+ASSETS!$F$29)</f>
        <v>2013.375</v>
      </c>
      <c r="C4198" s="1">
        <f>A4198*ASSETS!$F$30/(ASSETS!$F$30+ASSETS!$F$29)</f>
        <v>170.625</v>
      </c>
    </row>
    <row r="4199" spans="1:3" x14ac:dyDescent="0.35">
      <c r="A4199">
        <v>1968</v>
      </c>
      <c r="B4199" s="1">
        <f>A4199*ASSETS!$F$29/(ASSETS!$F$30+ASSETS!$F$29)</f>
        <v>1814.25</v>
      </c>
      <c r="C4199" s="1">
        <f>A4199*ASSETS!$F$30/(ASSETS!$F$30+ASSETS!$F$29)</f>
        <v>153.75</v>
      </c>
    </row>
    <row r="4200" spans="1:3" x14ac:dyDescent="0.35">
      <c r="A4200">
        <v>2010</v>
      </c>
      <c r="B4200" s="1">
        <f>A4200*ASSETS!$F$29/(ASSETS!$F$30+ASSETS!$F$29)</f>
        <v>1852.96875</v>
      </c>
      <c r="C4200" s="1">
        <f>A4200*ASSETS!$F$30/(ASSETS!$F$30+ASSETS!$F$29)</f>
        <v>157.03125</v>
      </c>
    </row>
    <row r="4201" spans="1:3" x14ac:dyDescent="0.35">
      <c r="A4201">
        <v>1998</v>
      </c>
      <c r="B4201" s="1">
        <f>A4201*ASSETS!$F$29/(ASSETS!$F$30+ASSETS!$F$29)</f>
        <v>1841.90625</v>
      </c>
      <c r="C4201" s="1">
        <f>A4201*ASSETS!$F$30/(ASSETS!$F$30+ASSETS!$F$29)</f>
        <v>156.09375</v>
      </c>
    </row>
    <row r="4202" spans="1:3" x14ac:dyDescent="0.35">
      <c r="A4202">
        <v>2011</v>
      </c>
      <c r="B4202" s="1">
        <f>A4202*ASSETS!$F$29/(ASSETS!$F$30+ASSETS!$F$29)</f>
        <v>1853.890625</v>
      </c>
      <c r="C4202" s="1">
        <f>A4202*ASSETS!$F$30/(ASSETS!$F$30+ASSETS!$F$29)</f>
        <v>157.109375</v>
      </c>
    </row>
    <row r="4203" spans="1:3" x14ac:dyDescent="0.35">
      <c r="A4203">
        <v>1984</v>
      </c>
      <c r="B4203" s="1">
        <f>A4203*ASSETS!$F$29/(ASSETS!$F$30+ASSETS!$F$29)</f>
        <v>1829</v>
      </c>
      <c r="C4203" s="1">
        <f>A4203*ASSETS!$F$30/(ASSETS!$F$30+ASSETS!$F$29)</f>
        <v>155</v>
      </c>
    </row>
    <row r="4204" spans="1:3" x14ac:dyDescent="0.35">
      <c r="A4204">
        <v>1870</v>
      </c>
      <c r="B4204" s="1">
        <f>A4204*ASSETS!$F$29/(ASSETS!$F$30+ASSETS!$F$29)</f>
        <v>1723.90625</v>
      </c>
      <c r="C4204" s="1">
        <f>A4204*ASSETS!$F$30/(ASSETS!$F$30+ASSETS!$F$29)</f>
        <v>146.09375</v>
      </c>
    </row>
    <row r="4205" spans="1:3" x14ac:dyDescent="0.35">
      <c r="A4205">
        <v>1802</v>
      </c>
      <c r="B4205" s="1">
        <f>A4205*ASSETS!$F$29/(ASSETS!$F$30+ASSETS!$F$29)</f>
        <v>1661.21875</v>
      </c>
      <c r="C4205" s="1">
        <f>A4205*ASSETS!$F$30/(ASSETS!$F$30+ASSETS!$F$29)</f>
        <v>140.78125</v>
      </c>
    </row>
    <row r="4206" spans="1:3" x14ac:dyDescent="0.35">
      <c r="A4206">
        <v>2015</v>
      </c>
      <c r="B4206" s="1">
        <f>A4206*ASSETS!$F$29/(ASSETS!$F$30+ASSETS!$F$29)</f>
        <v>1857.578125</v>
      </c>
      <c r="C4206" s="1">
        <f>A4206*ASSETS!$F$30/(ASSETS!$F$30+ASSETS!$F$29)</f>
        <v>157.421875</v>
      </c>
    </row>
    <row r="4207" spans="1:3" x14ac:dyDescent="0.35">
      <c r="A4207">
        <v>1854</v>
      </c>
      <c r="B4207" s="1">
        <f>A4207*ASSETS!$F$29/(ASSETS!$F$30+ASSETS!$F$29)</f>
        <v>1709.15625</v>
      </c>
      <c r="C4207" s="1">
        <f>A4207*ASSETS!$F$30/(ASSETS!$F$30+ASSETS!$F$29)</f>
        <v>144.84375</v>
      </c>
    </row>
    <row r="4208" spans="1:3" x14ac:dyDescent="0.35">
      <c r="A4208">
        <v>1813</v>
      </c>
      <c r="B4208" s="1">
        <f>A4208*ASSETS!$F$29/(ASSETS!$F$30+ASSETS!$F$29)</f>
        <v>1671.359375</v>
      </c>
      <c r="C4208" s="1">
        <f>A4208*ASSETS!$F$30/(ASSETS!$F$30+ASSETS!$F$29)</f>
        <v>141.640625</v>
      </c>
    </row>
    <row r="4209" spans="1:3" x14ac:dyDescent="0.35">
      <c r="A4209">
        <v>1724</v>
      </c>
      <c r="B4209" s="1">
        <f>A4209*ASSETS!$F$29/(ASSETS!$F$30+ASSETS!$F$29)</f>
        <v>1589.3125</v>
      </c>
      <c r="C4209" s="1">
        <f>A4209*ASSETS!$F$30/(ASSETS!$F$30+ASSETS!$F$29)</f>
        <v>134.6875</v>
      </c>
    </row>
    <row r="4210" spans="1:3" x14ac:dyDescent="0.35">
      <c r="A4210">
        <v>1683</v>
      </c>
      <c r="B4210" s="1">
        <f>A4210*ASSETS!$F$29/(ASSETS!$F$30+ASSETS!$F$29)</f>
        <v>1551.515625</v>
      </c>
      <c r="C4210" s="1">
        <f>A4210*ASSETS!$F$30/(ASSETS!$F$30+ASSETS!$F$29)</f>
        <v>131.484375</v>
      </c>
    </row>
    <row r="4211" spans="1:3" x14ac:dyDescent="0.35">
      <c r="A4211">
        <v>1665</v>
      </c>
      <c r="B4211" s="1">
        <f>A4211*ASSETS!$F$29/(ASSETS!$F$30+ASSETS!$F$29)</f>
        <v>1534.921875</v>
      </c>
      <c r="C4211" s="1">
        <f>A4211*ASSETS!$F$30/(ASSETS!$F$30+ASSETS!$F$29)</f>
        <v>130.078125</v>
      </c>
    </row>
    <row r="4212" spans="1:3" x14ac:dyDescent="0.35">
      <c r="A4212">
        <v>1663</v>
      </c>
      <c r="B4212" s="1">
        <f>A4212*ASSETS!$F$29/(ASSETS!$F$30+ASSETS!$F$29)</f>
        <v>1533.078125</v>
      </c>
      <c r="C4212" s="1">
        <f>A4212*ASSETS!$F$30/(ASSETS!$F$30+ASSETS!$F$29)</f>
        <v>129.921875</v>
      </c>
    </row>
    <row r="4213" spans="1:3" x14ac:dyDescent="0.35">
      <c r="A4213">
        <v>1596</v>
      </c>
      <c r="B4213" s="1">
        <f>A4213*ASSETS!$F$29/(ASSETS!$F$30+ASSETS!$F$29)</f>
        <v>1471.3125</v>
      </c>
      <c r="C4213" s="1">
        <f>A4213*ASSETS!$F$30/(ASSETS!$F$30+ASSETS!$F$29)</f>
        <v>124.6875</v>
      </c>
    </row>
    <row r="4214" spans="1:3" x14ac:dyDescent="0.35">
      <c r="A4214">
        <v>1704</v>
      </c>
      <c r="B4214" s="1">
        <f>A4214*ASSETS!$F$29/(ASSETS!$F$30+ASSETS!$F$29)</f>
        <v>1570.875</v>
      </c>
      <c r="C4214" s="1">
        <f>A4214*ASSETS!$F$30/(ASSETS!$F$30+ASSETS!$F$29)</f>
        <v>133.125</v>
      </c>
    </row>
    <row r="4215" spans="1:3" x14ac:dyDescent="0.35">
      <c r="A4215">
        <v>1729</v>
      </c>
      <c r="B4215" s="1">
        <f>A4215*ASSETS!$F$29/(ASSETS!$F$30+ASSETS!$F$29)</f>
        <v>1593.921875</v>
      </c>
      <c r="C4215" s="1">
        <f>A4215*ASSETS!$F$30/(ASSETS!$F$30+ASSETS!$F$29)</f>
        <v>135.078125</v>
      </c>
    </row>
    <row r="4216" spans="1:3" x14ac:dyDescent="0.35">
      <c r="A4216">
        <v>1698</v>
      </c>
      <c r="B4216" s="1">
        <f>A4216*ASSETS!$F$29/(ASSETS!$F$30+ASSETS!$F$29)</f>
        <v>1565.34375</v>
      </c>
      <c r="C4216" s="1">
        <f>A4216*ASSETS!$F$30/(ASSETS!$F$30+ASSETS!$F$29)</f>
        <v>132.65625</v>
      </c>
    </row>
    <row r="4217" spans="1:3" x14ac:dyDescent="0.35">
      <c r="A4217">
        <v>1780</v>
      </c>
      <c r="B4217" s="1">
        <f>A4217*ASSETS!$F$29/(ASSETS!$F$30+ASSETS!$F$29)</f>
        <v>1640.9375</v>
      </c>
      <c r="C4217" s="1">
        <f>A4217*ASSETS!$F$30/(ASSETS!$F$30+ASSETS!$F$29)</f>
        <v>139.0625</v>
      </c>
    </row>
    <row r="4218" spans="1:3" x14ac:dyDescent="0.35">
      <c r="A4218">
        <v>1930</v>
      </c>
      <c r="B4218" s="1">
        <f>A4218*ASSETS!$F$29/(ASSETS!$F$30+ASSETS!$F$29)</f>
        <v>1779.21875</v>
      </c>
      <c r="C4218" s="1">
        <f>A4218*ASSETS!$F$30/(ASSETS!$F$30+ASSETS!$F$29)</f>
        <v>150.78125</v>
      </c>
    </row>
    <row r="4219" spans="1:3" x14ac:dyDescent="0.35">
      <c r="A4219">
        <v>2025</v>
      </c>
      <c r="B4219" s="1">
        <f>A4219*ASSETS!$F$29/(ASSETS!$F$30+ASSETS!$F$29)</f>
        <v>1866.796875</v>
      </c>
      <c r="C4219" s="1">
        <f>A4219*ASSETS!$F$30/(ASSETS!$F$30+ASSETS!$F$29)</f>
        <v>158.203125</v>
      </c>
    </row>
    <row r="4220" spans="1:3" x14ac:dyDescent="0.35">
      <c r="A4220">
        <v>1913</v>
      </c>
      <c r="B4220" s="1">
        <f>A4220*ASSETS!$F$29/(ASSETS!$F$30+ASSETS!$F$29)</f>
        <v>1763.546875</v>
      </c>
      <c r="C4220" s="1">
        <f>A4220*ASSETS!$F$30/(ASSETS!$F$30+ASSETS!$F$29)</f>
        <v>149.453125</v>
      </c>
    </row>
    <row r="4221" spans="1:3" x14ac:dyDescent="0.35">
      <c r="A4221">
        <v>2128</v>
      </c>
      <c r="B4221" s="1">
        <f>A4221*ASSETS!$F$29/(ASSETS!$F$30+ASSETS!$F$29)</f>
        <v>1961.75</v>
      </c>
      <c r="C4221" s="1">
        <f>A4221*ASSETS!$F$30/(ASSETS!$F$30+ASSETS!$F$29)</f>
        <v>166.25</v>
      </c>
    </row>
    <row r="4222" spans="1:3" x14ac:dyDescent="0.35">
      <c r="A4222">
        <v>2285</v>
      </c>
      <c r="B4222" s="1">
        <f>A4222*ASSETS!$F$29/(ASSETS!$F$30+ASSETS!$F$29)</f>
        <v>2106.484375</v>
      </c>
      <c r="C4222" s="1">
        <f>A4222*ASSETS!$F$30/(ASSETS!$F$30+ASSETS!$F$29)</f>
        <v>178.515625</v>
      </c>
    </row>
    <row r="4223" spans="1:3" x14ac:dyDescent="0.35">
      <c r="A4223">
        <v>2439</v>
      </c>
      <c r="B4223" s="1">
        <f>A4223*ASSETS!$F$29/(ASSETS!$F$30+ASSETS!$F$29)</f>
        <v>2248.453125</v>
      </c>
      <c r="C4223" s="1">
        <f>A4223*ASSETS!$F$30/(ASSETS!$F$30+ASSETS!$F$29)</f>
        <v>190.546875</v>
      </c>
    </row>
    <row r="4224" spans="1:3" x14ac:dyDescent="0.35">
      <c r="A4224">
        <v>2510</v>
      </c>
      <c r="B4224" s="1">
        <f>A4224*ASSETS!$F$29/(ASSETS!$F$30+ASSETS!$F$29)</f>
        <v>2313.90625</v>
      </c>
      <c r="C4224" s="1">
        <f>A4224*ASSETS!$F$30/(ASSETS!$F$30+ASSETS!$F$29)</f>
        <v>196.09375</v>
      </c>
    </row>
    <row r="4225" spans="1:3" x14ac:dyDescent="0.35">
      <c r="A4225">
        <v>2492</v>
      </c>
      <c r="B4225" s="1">
        <f>A4225*ASSETS!$F$29/(ASSETS!$F$30+ASSETS!$F$29)</f>
        <v>2297.3125</v>
      </c>
      <c r="C4225" s="1">
        <f>A4225*ASSETS!$F$30/(ASSETS!$F$30+ASSETS!$F$29)</f>
        <v>194.6875</v>
      </c>
    </row>
    <row r="4226" spans="1:3" x14ac:dyDescent="0.35">
      <c r="A4226">
        <v>2634</v>
      </c>
      <c r="B4226" s="1">
        <f>A4226*ASSETS!$F$29/(ASSETS!$F$30+ASSETS!$F$29)</f>
        <v>2428.21875</v>
      </c>
      <c r="C4226" s="1">
        <f>A4226*ASSETS!$F$30/(ASSETS!$F$30+ASSETS!$F$29)</f>
        <v>205.78125</v>
      </c>
    </row>
    <row r="4227" spans="1:3" x14ac:dyDescent="0.35">
      <c r="A4227">
        <v>2977</v>
      </c>
      <c r="B4227" s="1">
        <f>A4227*ASSETS!$F$29/(ASSETS!$F$30+ASSETS!$F$29)</f>
        <v>2744.421875</v>
      </c>
      <c r="C4227" s="1">
        <f>A4227*ASSETS!$F$30/(ASSETS!$F$30+ASSETS!$F$29)</f>
        <v>232.578125</v>
      </c>
    </row>
    <row r="4228" spans="1:3" x14ac:dyDescent="0.35">
      <c r="A4228">
        <v>3329</v>
      </c>
      <c r="B4228" s="1">
        <f>A4228*ASSETS!$F$29/(ASSETS!$F$30+ASSETS!$F$29)</f>
        <v>3068.921875</v>
      </c>
      <c r="C4228" s="1">
        <f>A4228*ASSETS!$F$30/(ASSETS!$F$30+ASSETS!$F$29)</f>
        <v>260.078125</v>
      </c>
    </row>
    <row r="4229" spans="1:3" x14ac:dyDescent="0.35">
      <c r="A4229">
        <v>3376</v>
      </c>
      <c r="B4229" s="1">
        <f>A4229*ASSETS!$F$29/(ASSETS!$F$30+ASSETS!$F$29)</f>
        <v>3112.25</v>
      </c>
      <c r="C4229" s="1">
        <f>A4229*ASSETS!$F$30/(ASSETS!$F$30+ASSETS!$F$29)</f>
        <v>263.75</v>
      </c>
    </row>
    <row r="4230" spans="1:3" x14ac:dyDescent="0.35">
      <c r="A4230">
        <v>3527</v>
      </c>
      <c r="B4230" s="1">
        <f>A4230*ASSETS!$F$29/(ASSETS!$F$30+ASSETS!$F$29)</f>
        <v>3251.453125</v>
      </c>
      <c r="C4230" s="1">
        <f>A4230*ASSETS!$F$30/(ASSETS!$F$30+ASSETS!$F$29)</f>
        <v>275.546875</v>
      </c>
    </row>
    <row r="4231" spans="1:3" x14ac:dyDescent="0.35">
      <c r="A4231">
        <v>3641</v>
      </c>
      <c r="B4231" s="1">
        <f>A4231*ASSETS!$F$29/(ASSETS!$F$30+ASSETS!$F$29)</f>
        <v>3356.546875</v>
      </c>
      <c r="C4231" s="1">
        <f>A4231*ASSETS!$F$30/(ASSETS!$F$30+ASSETS!$F$29)</f>
        <v>284.453125</v>
      </c>
    </row>
    <row r="4232" spans="1:3" x14ac:dyDescent="0.35">
      <c r="A4232">
        <v>3585</v>
      </c>
      <c r="B4232" s="1">
        <f>A4232*ASSETS!$F$29/(ASSETS!$F$30+ASSETS!$F$29)</f>
        <v>3304.921875</v>
      </c>
      <c r="C4232" s="1">
        <f>A4232*ASSETS!$F$30/(ASSETS!$F$30+ASSETS!$F$29)</f>
        <v>280.078125</v>
      </c>
    </row>
    <row r="4233" spans="1:3" x14ac:dyDescent="0.35">
      <c r="A4233">
        <v>3529</v>
      </c>
      <c r="B4233" s="1">
        <f>A4233*ASSETS!$F$29/(ASSETS!$F$30+ASSETS!$F$29)</f>
        <v>3253.296875</v>
      </c>
      <c r="C4233" s="1">
        <f>A4233*ASSETS!$F$30/(ASSETS!$F$30+ASSETS!$F$29)</f>
        <v>275.703125</v>
      </c>
    </row>
    <row r="4234" spans="1:3" x14ac:dyDescent="0.35">
      <c r="A4234">
        <v>3507</v>
      </c>
      <c r="B4234" s="1">
        <f>A4234*ASSETS!$F$29/(ASSETS!$F$30+ASSETS!$F$29)</f>
        <v>3233.015625</v>
      </c>
      <c r="C4234" s="1">
        <f>A4234*ASSETS!$F$30/(ASSETS!$F$30+ASSETS!$F$29)</f>
        <v>273.984375</v>
      </c>
    </row>
    <row r="4235" spans="1:3" x14ac:dyDescent="0.35">
      <c r="A4235">
        <v>3111</v>
      </c>
      <c r="B4235" s="1">
        <f>A4235*ASSETS!$F$29/(ASSETS!$F$30+ASSETS!$F$29)</f>
        <v>2867.953125</v>
      </c>
      <c r="C4235" s="1">
        <f>A4235*ASSETS!$F$30/(ASSETS!$F$30+ASSETS!$F$29)</f>
        <v>243.046875</v>
      </c>
    </row>
    <row r="4236" spans="1:3" x14ac:dyDescent="0.35">
      <c r="A4236">
        <v>2782</v>
      </c>
      <c r="B4236" s="1">
        <f>A4236*ASSETS!$F$29/(ASSETS!$F$30+ASSETS!$F$29)</f>
        <v>2564.65625</v>
      </c>
      <c r="C4236" s="1">
        <f>A4236*ASSETS!$F$30/(ASSETS!$F$30+ASSETS!$F$29)</f>
        <v>217.34375</v>
      </c>
    </row>
    <row r="4237" spans="1:3" x14ac:dyDescent="0.35">
      <c r="A4237">
        <v>2857</v>
      </c>
      <c r="B4237" s="1">
        <f>A4237*ASSETS!$F$29/(ASSETS!$F$30+ASSETS!$F$29)</f>
        <v>2633.796875</v>
      </c>
      <c r="C4237" s="1">
        <f>A4237*ASSETS!$F$30/(ASSETS!$F$30+ASSETS!$F$29)</f>
        <v>223.203125</v>
      </c>
    </row>
    <row r="4238" spans="1:3" x14ac:dyDescent="0.35">
      <c r="A4238">
        <v>2744</v>
      </c>
      <c r="B4238" s="1">
        <f>A4238*ASSETS!$F$29/(ASSETS!$F$30+ASSETS!$F$29)</f>
        <v>2529.625</v>
      </c>
      <c r="C4238" s="1">
        <f>A4238*ASSETS!$F$30/(ASSETS!$F$30+ASSETS!$F$29)</f>
        <v>214.375</v>
      </c>
    </row>
    <row r="4239" spans="1:3" x14ac:dyDescent="0.35">
      <c r="A4239">
        <v>2747</v>
      </c>
      <c r="B4239" s="1">
        <f>A4239*ASSETS!$F$29/(ASSETS!$F$30+ASSETS!$F$29)</f>
        <v>2532.390625</v>
      </c>
      <c r="C4239" s="1">
        <f>A4239*ASSETS!$F$30/(ASSETS!$F$30+ASSETS!$F$29)</f>
        <v>214.609375</v>
      </c>
    </row>
    <row r="4240" spans="1:3" x14ac:dyDescent="0.35">
      <c r="A4240">
        <v>2824</v>
      </c>
      <c r="B4240" s="1">
        <f>A4240*ASSETS!$F$29/(ASSETS!$F$30+ASSETS!$F$29)</f>
        <v>2603.375</v>
      </c>
      <c r="C4240" s="1">
        <f>A4240*ASSETS!$F$30/(ASSETS!$F$30+ASSETS!$F$29)</f>
        <v>220.625</v>
      </c>
    </row>
    <row r="4241" spans="1:3" x14ac:dyDescent="0.35">
      <c r="A4241">
        <v>2881</v>
      </c>
      <c r="B4241" s="1">
        <f>A4241*ASSETS!$F$29/(ASSETS!$F$30+ASSETS!$F$29)</f>
        <v>2655.921875</v>
      </c>
      <c r="C4241" s="1">
        <f>A4241*ASSETS!$F$30/(ASSETS!$F$30+ASSETS!$F$29)</f>
        <v>225.078125</v>
      </c>
    </row>
    <row r="4242" spans="1:3" x14ac:dyDescent="0.35">
      <c r="A4242">
        <v>3169</v>
      </c>
      <c r="B4242" s="1">
        <f>A4242*ASSETS!$F$29/(ASSETS!$F$30+ASSETS!$F$29)</f>
        <v>2921.421875</v>
      </c>
      <c r="C4242" s="1">
        <f>A4242*ASSETS!$F$30/(ASSETS!$F$30+ASSETS!$F$29)</f>
        <v>247.578125</v>
      </c>
    </row>
    <row r="4243" spans="1:3" x14ac:dyDescent="0.35">
      <c r="A4243">
        <v>3104</v>
      </c>
      <c r="B4243" s="1">
        <f>A4243*ASSETS!$F$29/(ASSETS!$F$30+ASSETS!$F$29)</f>
        <v>2861.5</v>
      </c>
      <c r="C4243" s="1">
        <f>A4243*ASSETS!$F$30/(ASSETS!$F$30+ASSETS!$F$29)</f>
        <v>242.5</v>
      </c>
    </row>
    <row r="4244" spans="1:3" x14ac:dyDescent="0.35">
      <c r="A4244">
        <v>2964</v>
      </c>
      <c r="B4244" s="1">
        <f>A4244*ASSETS!$F$29/(ASSETS!$F$30+ASSETS!$F$29)</f>
        <v>2732.4375</v>
      </c>
      <c r="C4244" s="1">
        <f>A4244*ASSETS!$F$30/(ASSETS!$F$30+ASSETS!$F$29)</f>
        <v>231.5625</v>
      </c>
    </row>
    <row r="4245" spans="1:3" x14ac:dyDescent="0.35">
      <c r="A4245">
        <v>3074</v>
      </c>
      <c r="B4245" s="1">
        <f>A4245*ASSETS!$F$29/(ASSETS!$F$30+ASSETS!$F$29)</f>
        <v>2833.84375</v>
      </c>
      <c r="C4245" s="1">
        <f>A4245*ASSETS!$F$30/(ASSETS!$F$30+ASSETS!$F$29)</f>
        <v>240.15625</v>
      </c>
    </row>
    <row r="4246" spans="1:3" x14ac:dyDescent="0.35">
      <c r="A4246">
        <v>2860</v>
      </c>
      <c r="B4246" s="1">
        <f>A4246*ASSETS!$F$29/(ASSETS!$F$30+ASSETS!$F$29)</f>
        <v>2636.5625</v>
      </c>
      <c r="C4246" s="1">
        <f>A4246*ASSETS!$F$30/(ASSETS!$F$30+ASSETS!$F$29)</f>
        <v>223.4375</v>
      </c>
    </row>
    <row r="4247" spans="1:3" x14ac:dyDescent="0.35">
      <c r="A4247">
        <v>2762</v>
      </c>
      <c r="B4247" s="1">
        <f>A4247*ASSETS!$F$29/(ASSETS!$F$30+ASSETS!$F$29)</f>
        <v>2546.21875</v>
      </c>
      <c r="C4247" s="1">
        <f>A4247*ASSETS!$F$30/(ASSETS!$F$30+ASSETS!$F$29)</f>
        <v>215.78125</v>
      </c>
    </row>
    <row r="4248" spans="1:3" x14ac:dyDescent="0.35">
      <c r="A4248">
        <v>2673</v>
      </c>
      <c r="B4248" s="1">
        <f>A4248*ASSETS!$F$29/(ASSETS!$F$30+ASSETS!$F$29)</f>
        <v>2464.171875</v>
      </c>
      <c r="C4248" s="1">
        <f>A4248*ASSETS!$F$30/(ASSETS!$F$30+ASSETS!$F$29)</f>
        <v>208.828125</v>
      </c>
    </row>
    <row r="4249" spans="1:3" x14ac:dyDescent="0.35">
      <c r="A4249">
        <v>2655</v>
      </c>
      <c r="B4249" s="1">
        <f>A4249*ASSETS!$F$29/(ASSETS!$F$30+ASSETS!$F$29)</f>
        <v>2447.578125</v>
      </c>
      <c r="C4249" s="1">
        <f>A4249*ASSETS!$F$30/(ASSETS!$F$30+ASSETS!$F$29)</f>
        <v>207.421875</v>
      </c>
    </row>
    <row r="4250" spans="1:3" x14ac:dyDescent="0.35">
      <c r="A4250">
        <v>3038</v>
      </c>
      <c r="B4250" s="1">
        <f>A4250*ASSETS!$F$29/(ASSETS!$F$30+ASSETS!$F$29)</f>
        <v>2800.65625</v>
      </c>
      <c r="C4250" s="1">
        <f>A4250*ASSETS!$F$30/(ASSETS!$F$30+ASSETS!$F$29)</f>
        <v>237.34375</v>
      </c>
    </row>
    <row r="4251" spans="1:3" x14ac:dyDescent="0.35">
      <c r="A4251">
        <v>3058</v>
      </c>
      <c r="B4251" s="1">
        <f>A4251*ASSETS!$F$29/(ASSETS!$F$30+ASSETS!$F$29)</f>
        <v>2819.09375</v>
      </c>
      <c r="C4251" s="1">
        <f>A4251*ASSETS!$F$30/(ASSETS!$F$30+ASSETS!$F$29)</f>
        <v>238.90625</v>
      </c>
    </row>
    <row r="4252" spans="1:3" x14ac:dyDescent="0.35">
      <c r="A4252">
        <v>3257</v>
      </c>
      <c r="B4252" s="1">
        <f>A4252*ASSETS!$F$29/(ASSETS!$F$30+ASSETS!$F$29)</f>
        <v>3002.546875</v>
      </c>
      <c r="C4252" s="1">
        <f>A4252*ASSETS!$F$30/(ASSETS!$F$30+ASSETS!$F$29)</f>
        <v>254.453125</v>
      </c>
    </row>
    <row r="4253" spans="1:3" x14ac:dyDescent="0.35">
      <c r="A4253">
        <v>3334</v>
      </c>
      <c r="B4253" s="1">
        <f>A4253*ASSETS!$F$29/(ASSETS!$F$30+ASSETS!$F$29)</f>
        <v>3073.53125</v>
      </c>
      <c r="C4253" s="1">
        <f>A4253*ASSETS!$F$30/(ASSETS!$F$30+ASSETS!$F$29)</f>
        <v>260.46875</v>
      </c>
    </row>
    <row r="4254" spans="1:3" x14ac:dyDescent="0.35">
      <c r="A4254">
        <v>3809</v>
      </c>
      <c r="B4254" s="1">
        <f>A4254*ASSETS!$F$29/(ASSETS!$F$30+ASSETS!$F$29)</f>
        <v>3511.421875</v>
      </c>
      <c r="C4254" s="1">
        <f>A4254*ASSETS!$F$30/(ASSETS!$F$30+ASSETS!$F$29)</f>
        <v>297.578125</v>
      </c>
    </row>
    <row r="4255" spans="1:3" x14ac:dyDescent="0.35">
      <c r="A4255">
        <v>3816</v>
      </c>
      <c r="B4255" s="1">
        <f>A4255*ASSETS!$F$29/(ASSETS!$F$30+ASSETS!$F$29)</f>
        <v>3517.875</v>
      </c>
      <c r="C4255" s="1">
        <f>A4255*ASSETS!$F$30/(ASSETS!$F$30+ASSETS!$F$29)</f>
        <v>298.125</v>
      </c>
    </row>
    <row r="4256" spans="1:3" x14ac:dyDescent="0.35">
      <c r="A4256">
        <v>3741</v>
      </c>
      <c r="B4256" s="1">
        <f>A4256*ASSETS!$F$29/(ASSETS!$F$30+ASSETS!$F$29)</f>
        <v>3448.734375</v>
      </c>
      <c r="C4256" s="1">
        <f>A4256*ASSETS!$F$30/(ASSETS!$F$30+ASSETS!$F$29)</f>
        <v>292.265625</v>
      </c>
    </row>
    <row r="4257" spans="1:3" x14ac:dyDescent="0.35">
      <c r="A4257">
        <v>3480</v>
      </c>
      <c r="B4257" s="1">
        <f>A4257*ASSETS!$F$29/(ASSETS!$F$30+ASSETS!$F$29)</f>
        <v>3208.125</v>
      </c>
      <c r="C4257" s="1">
        <f>A4257*ASSETS!$F$30/(ASSETS!$F$30+ASSETS!$F$29)</f>
        <v>271.875</v>
      </c>
    </row>
    <row r="4258" spans="1:3" x14ac:dyDescent="0.35">
      <c r="A4258">
        <v>3169</v>
      </c>
      <c r="B4258" s="1">
        <f>A4258*ASSETS!$F$29/(ASSETS!$F$30+ASSETS!$F$29)</f>
        <v>2921.421875</v>
      </c>
      <c r="C4258" s="1">
        <f>A4258*ASSETS!$F$30/(ASSETS!$F$30+ASSETS!$F$29)</f>
        <v>247.578125</v>
      </c>
    </row>
    <row r="4259" spans="1:3" x14ac:dyDescent="0.35">
      <c r="A4259">
        <v>2710</v>
      </c>
      <c r="B4259" s="1">
        <f>A4259*ASSETS!$F$29/(ASSETS!$F$30+ASSETS!$F$29)</f>
        <v>2498.28125</v>
      </c>
      <c r="C4259" s="1">
        <f>A4259*ASSETS!$F$30/(ASSETS!$F$30+ASSETS!$F$29)</f>
        <v>211.71875</v>
      </c>
    </row>
    <row r="4260" spans="1:3" x14ac:dyDescent="0.35">
      <c r="A4260">
        <v>2520</v>
      </c>
      <c r="B4260" s="1">
        <f>A4260*ASSETS!$F$29/(ASSETS!$F$30+ASSETS!$F$29)</f>
        <v>2323.125</v>
      </c>
      <c r="C4260" s="1">
        <f>A4260*ASSETS!$F$30/(ASSETS!$F$30+ASSETS!$F$29)</f>
        <v>196.875</v>
      </c>
    </row>
    <row r="4261" spans="1:3" x14ac:dyDescent="0.35">
      <c r="A4261">
        <v>2301</v>
      </c>
      <c r="B4261" s="1">
        <f>A4261*ASSETS!$F$29/(ASSETS!$F$30+ASSETS!$F$29)</f>
        <v>2121.234375</v>
      </c>
      <c r="C4261" s="1">
        <f>A4261*ASSETS!$F$30/(ASSETS!$F$30+ASSETS!$F$29)</f>
        <v>179.765625</v>
      </c>
    </row>
    <row r="4262" spans="1:3" x14ac:dyDescent="0.35">
      <c r="A4262">
        <v>2152</v>
      </c>
      <c r="B4262" s="1">
        <f>A4262*ASSETS!$F$29/(ASSETS!$F$30+ASSETS!$F$29)</f>
        <v>1983.875</v>
      </c>
      <c r="C4262" s="1">
        <f>A4262*ASSETS!$F$30/(ASSETS!$F$30+ASSETS!$F$29)</f>
        <v>168.125</v>
      </c>
    </row>
    <row r="4263" spans="1:3" x14ac:dyDescent="0.35">
      <c r="A4263">
        <v>2300</v>
      </c>
      <c r="B4263" s="1">
        <f>A4263*ASSETS!$F$29/(ASSETS!$F$30+ASSETS!$F$29)</f>
        <v>2120.3125</v>
      </c>
      <c r="C4263" s="1">
        <f>A4263*ASSETS!$F$30/(ASSETS!$F$30+ASSETS!$F$29)</f>
        <v>179.6875</v>
      </c>
    </row>
    <row r="4264" spans="1:3" x14ac:dyDescent="0.35">
      <c r="A4264">
        <v>2134</v>
      </c>
      <c r="B4264" s="1">
        <f>A4264*ASSETS!$F$29/(ASSETS!$F$30+ASSETS!$F$29)</f>
        <v>1967.28125</v>
      </c>
      <c r="C4264" s="1">
        <f>A4264*ASSETS!$F$30/(ASSETS!$F$30+ASSETS!$F$29)</f>
        <v>166.71875</v>
      </c>
    </row>
    <row r="4265" spans="1:3" x14ac:dyDescent="0.35">
      <c r="A4265">
        <v>2199</v>
      </c>
      <c r="B4265" s="1">
        <f>A4265*ASSETS!$F$29/(ASSETS!$F$30+ASSETS!$F$29)</f>
        <v>2027.203125</v>
      </c>
      <c r="C4265" s="1">
        <f>A4265*ASSETS!$F$30/(ASSETS!$F$30+ASSETS!$F$29)</f>
        <v>171.796875</v>
      </c>
    </row>
    <row r="4266" spans="1:3" x14ac:dyDescent="0.35">
      <c r="A4266">
        <v>2240</v>
      </c>
      <c r="B4266" s="1">
        <f>A4266*ASSETS!$F$29/(ASSETS!$F$30+ASSETS!$F$29)</f>
        <v>2065</v>
      </c>
      <c r="C4266" s="1">
        <f>A4266*ASSETS!$F$30/(ASSETS!$F$30+ASSETS!$F$29)</f>
        <v>175</v>
      </c>
    </row>
    <row r="4267" spans="1:3" x14ac:dyDescent="0.35">
      <c r="A4267">
        <v>2298</v>
      </c>
      <c r="B4267" s="1">
        <f>A4267*ASSETS!$F$29/(ASSETS!$F$30+ASSETS!$F$29)</f>
        <v>2118.46875</v>
      </c>
      <c r="C4267" s="1">
        <f>A4267*ASSETS!$F$30/(ASSETS!$F$30+ASSETS!$F$29)</f>
        <v>179.53125</v>
      </c>
    </row>
    <row r="4268" spans="1:3" x14ac:dyDescent="0.35">
      <c r="A4268">
        <v>2171</v>
      </c>
      <c r="B4268" s="1">
        <f>A4268*ASSETS!$F$29/(ASSETS!$F$30+ASSETS!$F$29)</f>
        <v>2001.390625</v>
      </c>
      <c r="C4268" s="1">
        <f>A4268*ASSETS!$F$30/(ASSETS!$F$30+ASSETS!$F$29)</f>
        <v>169.609375</v>
      </c>
    </row>
    <row r="4269" spans="1:3" x14ac:dyDescent="0.35">
      <c r="A4269">
        <v>2132</v>
      </c>
      <c r="B4269" s="1">
        <f>A4269*ASSETS!$F$29/(ASSETS!$F$30+ASSETS!$F$29)</f>
        <v>1965.4375</v>
      </c>
      <c r="C4269" s="1">
        <f>A4269*ASSETS!$F$30/(ASSETS!$F$30+ASSETS!$F$29)</f>
        <v>166.5625</v>
      </c>
    </row>
    <row r="4270" spans="1:3" x14ac:dyDescent="0.35">
      <c r="A4270">
        <v>2328</v>
      </c>
      <c r="B4270" s="1">
        <f>A4270*ASSETS!$F$29/(ASSETS!$F$30+ASSETS!$F$29)</f>
        <v>2146.125</v>
      </c>
      <c r="C4270" s="1">
        <f>A4270*ASSETS!$F$30/(ASSETS!$F$30+ASSETS!$F$29)</f>
        <v>181.875</v>
      </c>
    </row>
    <row r="4271" spans="1:3" x14ac:dyDescent="0.35">
      <c r="A4271">
        <v>2086</v>
      </c>
      <c r="B4271" s="1">
        <f>A4271*ASSETS!$F$29/(ASSETS!$F$30+ASSETS!$F$29)</f>
        <v>1923.03125</v>
      </c>
      <c r="C4271" s="1">
        <f>A4271*ASSETS!$F$30/(ASSETS!$F$30+ASSETS!$F$29)</f>
        <v>162.96875</v>
      </c>
    </row>
    <row r="4272" spans="1:3" x14ac:dyDescent="0.35">
      <c r="A4272">
        <v>2105</v>
      </c>
      <c r="B4272" s="1">
        <f>A4272*ASSETS!$F$29/(ASSETS!$F$30+ASSETS!$F$29)</f>
        <v>1940.546875</v>
      </c>
      <c r="C4272" s="1">
        <f>A4272*ASSETS!$F$30/(ASSETS!$F$30+ASSETS!$F$29)</f>
        <v>164.453125</v>
      </c>
    </row>
    <row r="4273" spans="1:3" x14ac:dyDescent="0.35">
      <c r="A4273">
        <v>2114</v>
      </c>
      <c r="B4273" s="1">
        <f>A4273*ASSETS!$F$29/(ASSETS!$F$30+ASSETS!$F$29)</f>
        <v>1948.84375</v>
      </c>
      <c r="C4273" s="1">
        <f>A4273*ASSETS!$F$30/(ASSETS!$F$30+ASSETS!$F$29)</f>
        <v>165.15625</v>
      </c>
    </row>
    <row r="4274" spans="1:3" x14ac:dyDescent="0.35">
      <c r="A4274">
        <v>2384</v>
      </c>
      <c r="B4274" s="1">
        <f>A4274*ASSETS!$F$29/(ASSETS!$F$30+ASSETS!$F$29)</f>
        <v>2197.75</v>
      </c>
      <c r="C4274" s="1">
        <f>A4274*ASSETS!$F$30/(ASSETS!$F$30+ASSETS!$F$29)</f>
        <v>186.25</v>
      </c>
    </row>
    <row r="4275" spans="1:3" x14ac:dyDescent="0.35">
      <c r="A4275">
        <v>2264</v>
      </c>
      <c r="B4275" s="1">
        <f>A4275*ASSETS!$F$29/(ASSETS!$F$30+ASSETS!$F$29)</f>
        <v>2087.125</v>
      </c>
      <c r="C4275" s="1">
        <f>A4275*ASSETS!$F$30/(ASSETS!$F$30+ASSETS!$F$29)</f>
        <v>176.875</v>
      </c>
    </row>
    <row r="4276" spans="1:3" x14ac:dyDescent="0.35">
      <c r="A4276">
        <v>2145</v>
      </c>
      <c r="B4276" s="1">
        <f>A4276*ASSETS!$F$29/(ASSETS!$F$30+ASSETS!$F$29)</f>
        <v>1977.421875</v>
      </c>
      <c r="C4276" s="1">
        <f>A4276*ASSETS!$F$30/(ASSETS!$F$30+ASSETS!$F$29)</f>
        <v>167.578125</v>
      </c>
    </row>
    <row r="4277" spans="1:3" x14ac:dyDescent="0.35">
      <c r="A4277">
        <v>1890</v>
      </c>
      <c r="B4277" s="1">
        <f>A4277*ASSETS!$F$29/(ASSETS!$F$30+ASSETS!$F$29)</f>
        <v>1742.34375</v>
      </c>
      <c r="C4277" s="1">
        <f>A4277*ASSETS!$F$30/(ASSETS!$F$30+ASSETS!$F$29)</f>
        <v>147.65625</v>
      </c>
    </row>
    <row r="4278" spans="1:3" x14ac:dyDescent="0.35">
      <c r="A4278">
        <v>1799</v>
      </c>
      <c r="B4278" s="1">
        <f>A4278*ASSETS!$F$29/(ASSETS!$F$30+ASSETS!$F$29)</f>
        <v>1658.453125</v>
      </c>
      <c r="C4278" s="1">
        <f>A4278*ASSETS!$F$30/(ASSETS!$F$30+ASSETS!$F$29)</f>
        <v>140.546875</v>
      </c>
    </row>
    <row r="4279" spans="1:3" x14ac:dyDescent="0.35">
      <c r="A4279">
        <v>2113</v>
      </c>
      <c r="B4279" s="1">
        <f>A4279*ASSETS!$F$29/(ASSETS!$F$30+ASSETS!$F$29)</f>
        <v>1947.921875</v>
      </c>
      <c r="C4279" s="1">
        <f>A4279*ASSETS!$F$30/(ASSETS!$F$30+ASSETS!$F$29)</f>
        <v>165.078125</v>
      </c>
    </row>
    <row r="4280" spans="1:3" x14ac:dyDescent="0.35">
      <c r="A4280">
        <v>2097</v>
      </c>
      <c r="B4280" s="1">
        <f>A4280*ASSETS!$F$29/(ASSETS!$F$30+ASSETS!$F$29)</f>
        <v>1933.171875</v>
      </c>
      <c r="C4280" s="1">
        <f>A4280*ASSETS!$F$30/(ASSETS!$F$30+ASSETS!$F$29)</f>
        <v>163.828125</v>
      </c>
    </row>
    <row r="4281" spans="1:3" x14ac:dyDescent="0.35">
      <c r="A4281">
        <v>1880</v>
      </c>
      <c r="B4281" s="1">
        <f>A4281*ASSETS!$F$29/(ASSETS!$F$30+ASSETS!$F$29)</f>
        <v>1733.125</v>
      </c>
      <c r="C4281" s="1">
        <f>A4281*ASSETS!$F$30/(ASSETS!$F$30+ASSETS!$F$29)</f>
        <v>146.875</v>
      </c>
    </row>
    <row r="4282" spans="1:3" x14ac:dyDescent="0.35">
      <c r="A4282">
        <v>1722</v>
      </c>
      <c r="B4282" s="1">
        <f>A4282*ASSETS!$F$29/(ASSETS!$F$30+ASSETS!$F$29)</f>
        <v>1587.46875</v>
      </c>
      <c r="C4282" s="1">
        <f>A4282*ASSETS!$F$30/(ASSETS!$F$30+ASSETS!$F$29)</f>
        <v>134.53125</v>
      </c>
    </row>
    <row r="4283" spans="1:3" x14ac:dyDescent="0.35">
      <c r="A4283">
        <v>1439</v>
      </c>
      <c r="B4283" s="1">
        <f>A4283*ASSETS!$F$29/(ASSETS!$F$30+ASSETS!$F$29)</f>
        <v>1326.578125</v>
      </c>
      <c r="C4283" s="1">
        <f>A4283*ASSETS!$F$30/(ASSETS!$F$30+ASSETS!$F$29)</f>
        <v>112.421875</v>
      </c>
    </row>
    <row r="4284" spans="1:3" x14ac:dyDescent="0.35">
      <c r="A4284">
        <v>1453</v>
      </c>
      <c r="B4284" s="1">
        <f>A4284*ASSETS!$F$29/(ASSETS!$F$30+ASSETS!$F$29)</f>
        <v>1339.484375</v>
      </c>
      <c r="C4284" s="1">
        <f>A4284*ASSETS!$F$30/(ASSETS!$F$30+ASSETS!$F$29)</f>
        <v>113.515625</v>
      </c>
    </row>
    <row r="4285" spans="1:3" x14ac:dyDescent="0.35">
      <c r="A4285">
        <v>1487</v>
      </c>
      <c r="B4285" s="1">
        <f>A4285*ASSETS!$F$29/(ASSETS!$F$30+ASSETS!$F$29)</f>
        <v>1370.828125</v>
      </c>
      <c r="C4285" s="1">
        <f>A4285*ASSETS!$F$30/(ASSETS!$F$30+ASSETS!$F$29)</f>
        <v>116.171875</v>
      </c>
    </row>
    <row r="4286" spans="1:3" x14ac:dyDescent="0.35">
      <c r="A4286">
        <v>1419</v>
      </c>
      <c r="B4286" s="1">
        <f>A4286*ASSETS!$F$29/(ASSETS!$F$30+ASSETS!$F$29)</f>
        <v>1308.140625</v>
      </c>
      <c r="C4286" s="1">
        <f>A4286*ASSETS!$F$30/(ASSETS!$F$30+ASSETS!$F$29)</f>
        <v>110.859375</v>
      </c>
    </row>
    <row r="4287" spans="1:3" x14ac:dyDescent="0.35">
      <c r="A4287">
        <v>1536</v>
      </c>
      <c r="B4287" s="1">
        <f>A4287*ASSETS!$F$29/(ASSETS!$F$30+ASSETS!$F$29)</f>
        <v>1416</v>
      </c>
      <c r="C4287" s="1">
        <f>A4287*ASSETS!$F$30/(ASSETS!$F$30+ASSETS!$F$29)</f>
        <v>120</v>
      </c>
    </row>
    <row r="4288" spans="1:3" x14ac:dyDescent="0.35">
      <c r="A4288">
        <v>1557</v>
      </c>
      <c r="B4288" s="1">
        <f>A4288*ASSETS!$F$29/(ASSETS!$F$30+ASSETS!$F$29)</f>
        <v>1435.359375</v>
      </c>
      <c r="C4288" s="1">
        <f>A4288*ASSETS!$F$30/(ASSETS!$F$30+ASSETS!$F$29)</f>
        <v>121.640625</v>
      </c>
    </row>
    <row r="4289" spans="1:3" x14ac:dyDescent="0.35">
      <c r="A4289">
        <v>1639</v>
      </c>
      <c r="B4289" s="1">
        <f>A4289*ASSETS!$F$29/(ASSETS!$F$30+ASSETS!$F$29)</f>
        <v>1510.953125</v>
      </c>
      <c r="C4289" s="1">
        <f>A4289*ASSETS!$F$30/(ASSETS!$F$30+ASSETS!$F$29)</f>
        <v>128.046875</v>
      </c>
    </row>
    <row r="4290" spans="1:3" x14ac:dyDescent="0.35">
      <c r="A4290">
        <v>1395</v>
      </c>
      <c r="B4290" s="1">
        <f>A4290*ASSETS!$F$29/(ASSETS!$F$30+ASSETS!$F$29)</f>
        <v>1286.015625</v>
      </c>
      <c r="C4290" s="1">
        <f>A4290*ASSETS!$F$30/(ASSETS!$F$30+ASSETS!$F$29)</f>
        <v>108.984375</v>
      </c>
    </row>
    <row r="4291" spans="1:3" x14ac:dyDescent="0.35">
      <c r="A4291">
        <v>1292</v>
      </c>
      <c r="B4291" s="1">
        <f>A4291*ASSETS!$F$29/(ASSETS!$F$30+ASSETS!$F$29)</f>
        <v>1191.0625</v>
      </c>
      <c r="C4291" s="1">
        <f>A4291*ASSETS!$F$30/(ASSETS!$F$30+ASSETS!$F$29)</f>
        <v>100.9375</v>
      </c>
    </row>
    <row r="4292" spans="1:3" x14ac:dyDescent="0.35">
      <c r="A4292">
        <v>1135</v>
      </c>
      <c r="B4292" s="1">
        <f>A4292*ASSETS!$F$29/(ASSETS!$F$30+ASSETS!$F$29)</f>
        <v>1046.328125</v>
      </c>
      <c r="C4292" s="1">
        <f>A4292*ASSETS!$F$30/(ASSETS!$F$30+ASSETS!$F$29)</f>
        <v>88.671875</v>
      </c>
    </row>
    <row r="4293" spans="1:3" x14ac:dyDescent="0.35">
      <c r="A4293">
        <v>1080</v>
      </c>
      <c r="B4293" s="1">
        <f>A4293*ASSETS!$F$29/(ASSETS!$F$30+ASSETS!$F$29)</f>
        <v>995.625</v>
      </c>
      <c r="C4293" s="1">
        <f>A4293*ASSETS!$F$30/(ASSETS!$F$30+ASSETS!$F$29)</f>
        <v>84.375</v>
      </c>
    </row>
    <row r="4294" spans="1:3" x14ac:dyDescent="0.35">
      <c r="A4294">
        <v>1043</v>
      </c>
      <c r="B4294" s="1">
        <f>A4294*ASSETS!$F$29/(ASSETS!$F$30+ASSETS!$F$29)</f>
        <v>961.515625</v>
      </c>
      <c r="C4294" s="1">
        <f>A4294*ASSETS!$F$30/(ASSETS!$F$30+ASSETS!$F$29)</f>
        <v>81.484375</v>
      </c>
    </row>
    <row r="4295" spans="1:3" x14ac:dyDescent="0.35">
      <c r="A4295">
        <v>1168</v>
      </c>
      <c r="B4295" s="1">
        <f>A4295*ASSETS!$F$29/(ASSETS!$F$30+ASSETS!$F$29)</f>
        <v>1076.75</v>
      </c>
      <c r="C4295" s="1">
        <f>A4295*ASSETS!$F$30/(ASSETS!$F$30+ASSETS!$F$29)</f>
        <v>91.25</v>
      </c>
    </row>
    <row r="4296" spans="1:3" x14ac:dyDescent="0.35">
      <c r="A4296">
        <v>1135</v>
      </c>
      <c r="B4296" s="1">
        <f>A4296*ASSETS!$F$29/(ASSETS!$F$30+ASSETS!$F$29)</f>
        <v>1046.328125</v>
      </c>
      <c r="C4296" s="1">
        <f>A4296*ASSETS!$F$30/(ASSETS!$F$30+ASSETS!$F$29)</f>
        <v>88.671875</v>
      </c>
    </row>
    <row r="4297" spans="1:3" x14ac:dyDescent="0.35">
      <c r="A4297">
        <v>1116</v>
      </c>
      <c r="B4297" s="1">
        <f>A4297*ASSETS!$F$29/(ASSETS!$F$30+ASSETS!$F$29)</f>
        <v>1028.8125</v>
      </c>
      <c r="C4297" s="1">
        <f>A4297*ASSETS!$F$30/(ASSETS!$F$30+ASSETS!$F$29)</f>
        <v>87.1875</v>
      </c>
    </row>
    <row r="4298" spans="1:3" x14ac:dyDescent="0.35">
      <c r="A4298">
        <v>1244</v>
      </c>
      <c r="B4298" s="1">
        <f>A4298*ASSETS!$F$29/(ASSETS!$F$30+ASSETS!$F$29)</f>
        <v>1146.8125</v>
      </c>
      <c r="C4298" s="1">
        <f>A4298*ASSETS!$F$30/(ASSETS!$F$30+ASSETS!$F$29)</f>
        <v>97.1875</v>
      </c>
    </row>
    <row r="4299" spans="1:3" x14ac:dyDescent="0.35">
      <c r="A4299">
        <v>1395</v>
      </c>
      <c r="B4299" s="1">
        <f>A4299*ASSETS!$F$29/(ASSETS!$F$30+ASSETS!$F$29)</f>
        <v>1286.015625</v>
      </c>
      <c r="C4299" s="1">
        <f>A4299*ASSETS!$F$30/(ASSETS!$F$30+ASSETS!$F$29)</f>
        <v>108.984375</v>
      </c>
    </row>
    <row r="4300" spans="1:3" x14ac:dyDescent="0.35">
      <c r="A4300">
        <v>1344</v>
      </c>
      <c r="B4300" s="1">
        <f>A4300*ASSETS!$F$29/(ASSETS!$F$30+ASSETS!$F$29)</f>
        <v>1239</v>
      </c>
      <c r="C4300" s="1">
        <f>A4300*ASSETS!$F$30/(ASSETS!$F$30+ASSETS!$F$29)</f>
        <v>105</v>
      </c>
    </row>
    <row r="4301" spans="1:3" x14ac:dyDescent="0.35">
      <c r="A4301">
        <v>1221</v>
      </c>
      <c r="B4301" s="1">
        <f>A4301*ASSETS!$F$29/(ASSETS!$F$30+ASSETS!$F$29)</f>
        <v>1125.609375</v>
      </c>
      <c r="C4301" s="1">
        <f>A4301*ASSETS!$F$30/(ASSETS!$F$30+ASSETS!$F$29)</f>
        <v>95.390625</v>
      </c>
    </row>
    <row r="4302" spans="1:3" x14ac:dyDescent="0.35">
      <c r="A4302">
        <v>1129</v>
      </c>
      <c r="B4302" s="1">
        <f>A4302*ASSETS!$F$29/(ASSETS!$F$30+ASSETS!$F$29)</f>
        <v>1040.796875</v>
      </c>
      <c r="C4302" s="1">
        <f>A4302*ASSETS!$F$30/(ASSETS!$F$30+ASSETS!$F$29)</f>
        <v>88.203125</v>
      </c>
    </row>
    <row r="4303" spans="1:3" x14ac:dyDescent="0.35">
      <c r="A4303">
        <v>1116</v>
      </c>
      <c r="B4303" s="1">
        <f>A4303*ASSETS!$F$29/(ASSETS!$F$30+ASSETS!$F$29)</f>
        <v>1028.8125</v>
      </c>
      <c r="C4303" s="1">
        <f>A4303*ASSETS!$F$30/(ASSETS!$F$30+ASSETS!$F$29)</f>
        <v>87.1875</v>
      </c>
    </row>
    <row r="4304" spans="1:3" x14ac:dyDescent="0.35">
      <c r="A4304">
        <v>1166</v>
      </c>
      <c r="B4304" s="1">
        <f>A4304*ASSETS!$F$29/(ASSETS!$F$30+ASSETS!$F$29)</f>
        <v>1074.90625</v>
      </c>
      <c r="C4304" s="1">
        <f>A4304*ASSETS!$F$30/(ASSETS!$F$30+ASSETS!$F$29)</f>
        <v>91.09375</v>
      </c>
    </row>
    <row r="4305" spans="1:3" x14ac:dyDescent="0.35">
      <c r="A4305">
        <v>1115</v>
      </c>
      <c r="B4305" s="1">
        <f>A4305*ASSETS!$F$29/(ASSETS!$F$30+ASSETS!$F$29)</f>
        <v>1027.890625</v>
      </c>
      <c r="C4305" s="1">
        <f>A4305*ASSETS!$F$30/(ASSETS!$F$30+ASSETS!$F$29)</f>
        <v>87.109375</v>
      </c>
    </row>
    <row r="4306" spans="1:3" x14ac:dyDescent="0.35">
      <c r="A4306">
        <v>1023</v>
      </c>
      <c r="B4306" s="1">
        <f>A4306*ASSETS!$F$29/(ASSETS!$F$30+ASSETS!$F$29)</f>
        <v>943.078125</v>
      </c>
      <c r="C4306" s="1">
        <f>A4306*ASSETS!$F$30/(ASSETS!$F$30+ASSETS!$F$29)</f>
        <v>79.921875</v>
      </c>
    </row>
    <row r="4307" spans="1:3" x14ac:dyDescent="0.35">
      <c r="A4307">
        <v>927</v>
      </c>
      <c r="B4307" s="1">
        <f>A4307*ASSETS!$F$29/(ASSETS!$F$30+ASSETS!$F$29)</f>
        <v>854.578125</v>
      </c>
      <c r="C4307" s="1">
        <f>A4307*ASSETS!$F$30/(ASSETS!$F$30+ASSETS!$F$29)</f>
        <v>72.421875</v>
      </c>
    </row>
    <row r="4308" spans="1:3" x14ac:dyDescent="0.35">
      <c r="A4308">
        <v>938</v>
      </c>
      <c r="B4308" s="1">
        <f>A4308*ASSETS!$F$29/(ASSETS!$F$30+ASSETS!$F$29)</f>
        <v>864.71875</v>
      </c>
      <c r="C4308" s="1">
        <f>A4308*ASSETS!$F$30/(ASSETS!$F$30+ASSETS!$F$29)</f>
        <v>73.28125</v>
      </c>
    </row>
    <row r="4309" spans="1:3" x14ac:dyDescent="0.35">
      <c r="A4309">
        <v>878</v>
      </c>
      <c r="B4309" s="1">
        <f>A4309*ASSETS!$F$29/(ASSETS!$F$30+ASSETS!$F$29)</f>
        <v>809.40625</v>
      </c>
      <c r="C4309" s="1">
        <f>A4309*ASSETS!$F$30/(ASSETS!$F$30+ASSETS!$F$29)</f>
        <v>68.59375</v>
      </c>
    </row>
    <row r="4310" spans="1:3" x14ac:dyDescent="0.35">
      <c r="A4310">
        <v>908</v>
      </c>
      <c r="B4310" s="1">
        <f>A4310*ASSETS!$F$29/(ASSETS!$F$30+ASSETS!$F$29)</f>
        <v>837.0625</v>
      </c>
      <c r="C4310" s="1">
        <f>A4310*ASSETS!$F$30/(ASSETS!$F$30+ASSETS!$F$29)</f>
        <v>70.9375</v>
      </c>
    </row>
    <row r="4311" spans="1:3" x14ac:dyDescent="0.35">
      <c r="A4311">
        <v>929</v>
      </c>
      <c r="B4311" s="1">
        <f>A4311*ASSETS!$F$29/(ASSETS!$F$30+ASSETS!$F$29)</f>
        <v>856.421875</v>
      </c>
      <c r="C4311" s="1">
        <f>A4311*ASSETS!$F$30/(ASSETS!$F$30+ASSETS!$F$29)</f>
        <v>72.578125</v>
      </c>
    </row>
    <row r="4312" spans="1:3" x14ac:dyDescent="0.35">
      <c r="A4312">
        <v>966</v>
      </c>
      <c r="B4312" s="1">
        <f>A4312*ASSETS!$F$29/(ASSETS!$F$30+ASSETS!$F$29)</f>
        <v>890.53125</v>
      </c>
      <c r="C4312" s="1">
        <f>A4312*ASSETS!$F$30/(ASSETS!$F$30+ASSETS!$F$29)</f>
        <v>75.46875</v>
      </c>
    </row>
    <row r="4313" spans="1:3" x14ac:dyDescent="0.35">
      <c r="A4313">
        <v>900</v>
      </c>
      <c r="B4313" s="1">
        <f>A4313*ASSETS!$F$29/(ASSETS!$F$30+ASSETS!$F$29)</f>
        <v>829.6875</v>
      </c>
      <c r="C4313" s="1">
        <f>A4313*ASSETS!$F$30/(ASSETS!$F$30+ASSETS!$F$29)</f>
        <v>70.3125</v>
      </c>
    </row>
    <row r="4314" spans="1:3" x14ac:dyDescent="0.35">
      <c r="A4314">
        <v>946</v>
      </c>
      <c r="B4314" s="1">
        <f>A4314*ASSETS!$F$29/(ASSETS!$F$30+ASSETS!$F$29)</f>
        <v>872.09375</v>
      </c>
      <c r="C4314" s="1">
        <f>A4314*ASSETS!$F$30/(ASSETS!$F$30+ASSETS!$F$29)</f>
        <v>73.90625</v>
      </c>
    </row>
    <row r="4315" spans="1:3" x14ac:dyDescent="0.35">
      <c r="A4315">
        <v>1032</v>
      </c>
      <c r="B4315" s="1">
        <f>A4315*ASSETS!$F$29/(ASSETS!$F$30+ASSETS!$F$29)</f>
        <v>951.375</v>
      </c>
      <c r="C4315" s="1">
        <f>A4315*ASSETS!$F$30/(ASSETS!$F$30+ASSETS!$F$29)</f>
        <v>80.625</v>
      </c>
    </row>
    <row r="4316" spans="1:3" x14ac:dyDescent="0.35">
      <c r="A4316">
        <v>1291</v>
      </c>
      <c r="B4316" s="1">
        <f>A4316*ASSETS!$F$29/(ASSETS!$F$30+ASSETS!$F$29)</f>
        <v>1190.140625</v>
      </c>
      <c r="C4316" s="1">
        <f>A4316*ASSETS!$F$30/(ASSETS!$F$30+ASSETS!$F$29)</f>
        <v>100.859375</v>
      </c>
    </row>
    <row r="4317" spans="1:3" x14ac:dyDescent="0.35">
      <c r="A4317">
        <v>1476</v>
      </c>
      <c r="B4317" s="1">
        <f>A4317*ASSETS!$F$29/(ASSETS!$F$30+ASSETS!$F$29)</f>
        <v>1360.6875</v>
      </c>
      <c r="C4317" s="1">
        <f>A4317*ASSETS!$F$30/(ASSETS!$F$30+ASSETS!$F$29)</f>
        <v>115.3125</v>
      </c>
    </row>
    <row r="4318" spans="1:3" x14ac:dyDescent="0.35">
      <c r="A4318">
        <v>1536</v>
      </c>
      <c r="B4318" s="1">
        <f>A4318*ASSETS!$F$29/(ASSETS!$F$30+ASSETS!$F$29)</f>
        <v>1416</v>
      </c>
      <c r="C4318" s="1">
        <f>A4318*ASSETS!$F$30/(ASSETS!$F$30+ASSETS!$F$29)</f>
        <v>120</v>
      </c>
    </row>
    <row r="4319" spans="1:3" x14ac:dyDescent="0.35">
      <c r="A4319">
        <v>1579</v>
      </c>
      <c r="B4319" s="1">
        <f>A4319*ASSETS!$F$29/(ASSETS!$F$30+ASSETS!$F$29)</f>
        <v>1455.640625</v>
      </c>
      <c r="C4319" s="1">
        <f>A4319*ASSETS!$F$30/(ASSETS!$F$30+ASSETS!$F$29)</f>
        <v>123.359375</v>
      </c>
    </row>
    <row r="4320" spans="1:3" x14ac:dyDescent="0.35">
      <c r="A4320">
        <v>1559</v>
      </c>
      <c r="B4320" s="1">
        <f>A4320*ASSETS!$F$29/(ASSETS!$F$30+ASSETS!$F$29)</f>
        <v>1437.203125</v>
      </c>
      <c r="C4320" s="1">
        <f>A4320*ASSETS!$F$30/(ASSETS!$F$30+ASSETS!$F$29)</f>
        <v>121.796875</v>
      </c>
    </row>
    <row r="4321" spans="1:3" x14ac:dyDescent="0.35">
      <c r="A4321">
        <v>1507</v>
      </c>
      <c r="B4321" s="1">
        <f>A4321*ASSETS!$F$29/(ASSETS!$F$30+ASSETS!$F$29)</f>
        <v>1389.265625</v>
      </c>
      <c r="C4321" s="1">
        <f>A4321*ASSETS!$F$30/(ASSETS!$F$30+ASSETS!$F$29)</f>
        <v>117.734375</v>
      </c>
    </row>
    <row r="4322" spans="1:3" x14ac:dyDescent="0.35">
      <c r="A4322">
        <v>1558</v>
      </c>
      <c r="B4322" s="1">
        <f>A4322*ASSETS!$F$29/(ASSETS!$F$30+ASSETS!$F$29)</f>
        <v>1436.28125</v>
      </c>
      <c r="C4322" s="1">
        <f>A4322*ASSETS!$F$30/(ASSETS!$F$30+ASSETS!$F$29)</f>
        <v>121.71875</v>
      </c>
    </row>
    <row r="4323" spans="1:3" x14ac:dyDescent="0.35">
      <c r="A4323">
        <v>1991</v>
      </c>
      <c r="B4323" s="1">
        <f>A4323*ASSETS!$F$29/(ASSETS!$F$30+ASSETS!$F$29)</f>
        <v>1835.453125</v>
      </c>
      <c r="C4323" s="1">
        <f>A4323*ASSETS!$F$30/(ASSETS!$F$30+ASSETS!$F$29)</f>
        <v>155.546875</v>
      </c>
    </row>
    <row r="4324" spans="1:3" x14ac:dyDescent="0.35">
      <c r="A4324">
        <v>2012</v>
      </c>
      <c r="B4324" s="1">
        <f>A4324*ASSETS!$F$29/(ASSETS!$F$30+ASSETS!$F$29)</f>
        <v>1854.8125</v>
      </c>
      <c r="C4324" s="1">
        <f>A4324*ASSETS!$F$30/(ASSETS!$F$30+ASSETS!$F$29)</f>
        <v>157.1875</v>
      </c>
    </row>
    <row r="4325" spans="1:3" x14ac:dyDescent="0.35">
      <c r="A4325">
        <v>2108</v>
      </c>
      <c r="B4325" s="1">
        <f>A4325*ASSETS!$F$29/(ASSETS!$F$30+ASSETS!$F$29)</f>
        <v>1943.3125</v>
      </c>
      <c r="C4325" s="1">
        <f>A4325*ASSETS!$F$30/(ASSETS!$F$30+ASSETS!$F$29)</f>
        <v>164.6875</v>
      </c>
    </row>
    <row r="4326" spans="1:3" x14ac:dyDescent="0.35">
      <c r="A4326">
        <v>2174</v>
      </c>
      <c r="B4326" s="1">
        <f>A4326*ASSETS!$F$29/(ASSETS!$F$30+ASSETS!$F$29)</f>
        <v>2004.15625</v>
      </c>
      <c r="C4326" s="1">
        <f>A4326*ASSETS!$F$30/(ASSETS!$F$30+ASSETS!$F$29)</f>
        <v>169.84375</v>
      </c>
    </row>
    <row r="4327" spans="1:3" x14ac:dyDescent="0.35">
      <c r="A4327">
        <v>2042</v>
      </c>
      <c r="B4327" s="1">
        <f>A4327*ASSETS!$F$29/(ASSETS!$F$30+ASSETS!$F$29)</f>
        <v>1882.46875</v>
      </c>
      <c r="C4327" s="1">
        <f>A4327*ASSETS!$F$30/(ASSETS!$F$30+ASSETS!$F$29)</f>
        <v>159.53125</v>
      </c>
    </row>
    <row r="4328" spans="1:3" x14ac:dyDescent="0.35">
      <c r="A4328">
        <v>2071</v>
      </c>
      <c r="B4328" s="1">
        <f>A4328*ASSETS!$F$29/(ASSETS!$F$30+ASSETS!$F$29)</f>
        <v>1909.203125</v>
      </c>
      <c r="C4328" s="1">
        <f>A4328*ASSETS!$F$30/(ASSETS!$F$30+ASSETS!$F$29)</f>
        <v>161.796875</v>
      </c>
    </row>
    <row r="4329" spans="1:3" x14ac:dyDescent="0.35">
      <c r="A4329">
        <v>2004</v>
      </c>
      <c r="B4329" s="1">
        <f>A4329*ASSETS!$F$29/(ASSETS!$F$30+ASSETS!$F$29)</f>
        <v>1847.4375</v>
      </c>
      <c r="C4329" s="1">
        <f>A4329*ASSETS!$F$30/(ASSETS!$F$30+ASSETS!$F$29)</f>
        <v>156.5625</v>
      </c>
    </row>
    <row r="4330" spans="1:3" x14ac:dyDescent="0.35">
      <c r="A4330">
        <v>2033</v>
      </c>
      <c r="B4330" s="1">
        <f>A4330*ASSETS!$F$29/(ASSETS!$F$30+ASSETS!$F$29)</f>
        <v>1874.171875</v>
      </c>
      <c r="C4330" s="1">
        <f>A4330*ASSETS!$F$30/(ASSETS!$F$30+ASSETS!$F$29)</f>
        <v>158.828125</v>
      </c>
    </row>
    <row r="4331" spans="1:3" x14ac:dyDescent="0.35">
      <c r="A4331">
        <v>2030</v>
      </c>
      <c r="B4331" s="1">
        <f>A4331*ASSETS!$F$29/(ASSETS!$F$30+ASSETS!$F$29)</f>
        <v>1871.40625</v>
      </c>
      <c r="C4331" s="1">
        <f>A4331*ASSETS!$F$30/(ASSETS!$F$30+ASSETS!$F$29)</f>
        <v>158.59375</v>
      </c>
    </row>
    <row r="4332" spans="1:3" x14ac:dyDescent="0.35">
      <c r="A4332">
        <v>1942</v>
      </c>
      <c r="B4332" s="1">
        <f>A4332*ASSETS!$F$29/(ASSETS!$F$30+ASSETS!$F$29)</f>
        <v>1790.28125</v>
      </c>
      <c r="C4332" s="1">
        <f>A4332*ASSETS!$F$30/(ASSETS!$F$30+ASSETS!$F$29)</f>
        <v>151.71875</v>
      </c>
    </row>
    <row r="4333" spans="1:3" x14ac:dyDescent="0.35">
      <c r="A4333">
        <v>1853</v>
      </c>
      <c r="B4333" s="1">
        <f>A4333*ASSETS!$F$29/(ASSETS!$F$30+ASSETS!$F$29)</f>
        <v>1708.234375</v>
      </c>
      <c r="C4333" s="1">
        <f>A4333*ASSETS!$F$30/(ASSETS!$F$30+ASSETS!$F$29)</f>
        <v>144.765625</v>
      </c>
    </row>
    <row r="4334" spans="1:3" x14ac:dyDescent="0.35">
      <c r="A4334">
        <v>1744</v>
      </c>
      <c r="B4334" s="1">
        <f>A4334*ASSETS!$F$29/(ASSETS!$F$30+ASSETS!$F$29)</f>
        <v>1607.75</v>
      </c>
      <c r="C4334" s="1">
        <f>A4334*ASSETS!$F$30/(ASSETS!$F$30+ASSETS!$F$29)</f>
        <v>136.25</v>
      </c>
    </row>
    <row r="4335" spans="1:3" x14ac:dyDescent="0.35">
      <c r="A4335">
        <v>1774</v>
      </c>
      <c r="B4335" s="1">
        <f>A4335*ASSETS!$F$29/(ASSETS!$F$30+ASSETS!$F$29)</f>
        <v>1635.40625</v>
      </c>
      <c r="C4335" s="1">
        <f>A4335*ASSETS!$F$30/(ASSETS!$F$30+ASSETS!$F$29)</f>
        <v>138.59375</v>
      </c>
    </row>
    <row r="4336" spans="1:3" x14ac:dyDescent="0.35">
      <c r="A4336">
        <v>1784</v>
      </c>
      <c r="B4336" s="1">
        <f>A4336*ASSETS!$F$29/(ASSETS!$F$30+ASSETS!$F$29)</f>
        <v>1644.625</v>
      </c>
      <c r="C4336" s="1">
        <f>A4336*ASSETS!$F$30/(ASSETS!$F$30+ASSETS!$F$29)</f>
        <v>139.375</v>
      </c>
    </row>
    <row r="4337" spans="1:3" x14ac:dyDescent="0.35">
      <c r="A4337">
        <v>1850</v>
      </c>
      <c r="B4337" s="1">
        <f>A4337*ASSETS!$F$29/(ASSETS!$F$30+ASSETS!$F$29)</f>
        <v>1705.46875</v>
      </c>
      <c r="C4337" s="1">
        <f>A4337*ASSETS!$F$30/(ASSETS!$F$30+ASSETS!$F$29)</f>
        <v>144.53125</v>
      </c>
    </row>
    <row r="4338" spans="1:3" x14ac:dyDescent="0.35">
      <c r="A4338">
        <v>2059</v>
      </c>
      <c r="B4338" s="1">
        <f>A4338*ASSETS!$F$29/(ASSETS!$F$30+ASSETS!$F$29)</f>
        <v>1898.140625</v>
      </c>
      <c r="C4338" s="1">
        <f>A4338*ASSETS!$F$30/(ASSETS!$F$30+ASSETS!$F$29)</f>
        <v>160.859375</v>
      </c>
    </row>
    <row r="4339" spans="1:3" x14ac:dyDescent="0.35">
      <c r="A4339">
        <v>2180</v>
      </c>
      <c r="B4339" s="1">
        <f>A4339*ASSETS!$F$29/(ASSETS!$F$30+ASSETS!$F$29)</f>
        <v>2009.6875</v>
      </c>
      <c r="C4339" s="1">
        <f>A4339*ASSETS!$F$30/(ASSETS!$F$30+ASSETS!$F$29)</f>
        <v>170.3125</v>
      </c>
    </row>
    <row r="4340" spans="1:3" x14ac:dyDescent="0.35">
      <c r="A4340">
        <v>2291</v>
      </c>
      <c r="B4340" s="1">
        <f>A4340*ASSETS!$F$29/(ASSETS!$F$30+ASSETS!$F$29)</f>
        <v>2112.015625</v>
      </c>
      <c r="C4340" s="1">
        <f>A4340*ASSETS!$F$30/(ASSETS!$F$30+ASSETS!$F$29)</f>
        <v>178.984375</v>
      </c>
    </row>
    <row r="4341" spans="1:3" x14ac:dyDescent="0.35">
      <c r="A4341">
        <v>2297</v>
      </c>
      <c r="B4341" s="1">
        <f>A4341*ASSETS!$F$29/(ASSETS!$F$30+ASSETS!$F$29)</f>
        <v>2117.546875</v>
      </c>
      <c r="C4341" s="1">
        <f>A4341*ASSETS!$F$30/(ASSETS!$F$30+ASSETS!$F$29)</f>
        <v>179.453125</v>
      </c>
    </row>
    <row r="4342" spans="1:3" x14ac:dyDescent="0.35">
      <c r="A4342">
        <v>2341</v>
      </c>
      <c r="B4342" s="1">
        <f>A4342*ASSETS!$F$29/(ASSETS!$F$30+ASSETS!$F$29)</f>
        <v>2158.109375</v>
      </c>
      <c r="C4342" s="1">
        <f>A4342*ASSETS!$F$30/(ASSETS!$F$30+ASSETS!$F$29)</f>
        <v>182.890625</v>
      </c>
    </row>
    <row r="4343" spans="1:3" x14ac:dyDescent="0.35">
      <c r="A4343">
        <v>2314</v>
      </c>
      <c r="B4343" s="1">
        <f>A4343*ASSETS!$F$29/(ASSETS!$F$30+ASSETS!$F$29)</f>
        <v>2133.21875</v>
      </c>
      <c r="C4343" s="1">
        <f>A4343*ASSETS!$F$30/(ASSETS!$F$30+ASSETS!$F$29)</f>
        <v>180.78125</v>
      </c>
    </row>
    <row r="4344" spans="1:3" x14ac:dyDescent="0.35">
      <c r="A4344">
        <v>2169</v>
      </c>
      <c r="B4344" s="1">
        <f>A4344*ASSETS!$F$29/(ASSETS!$F$30+ASSETS!$F$29)</f>
        <v>1999.546875</v>
      </c>
      <c r="C4344" s="1">
        <f>A4344*ASSETS!$F$30/(ASSETS!$F$30+ASSETS!$F$29)</f>
        <v>169.453125</v>
      </c>
    </row>
    <row r="4345" spans="1:3" x14ac:dyDescent="0.35">
      <c r="A4345">
        <v>2234</v>
      </c>
      <c r="B4345" s="1">
        <f>A4345*ASSETS!$F$29/(ASSETS!$F$30+ASSETS!$F$29)</f>
        <v>2059.46875</v>
      </c>
      <c r="C4345" s="1">
        <f>A4345*ASSETS!$F$30/(ASSETS!$F$30+ASSETS!$F$29)</f>
        <v>174.53125</v>
      </c>
    </row>
    <row r="4346" spans="1:3" x14ac:dyDescent="0.35">
      <c r="A4346">
        <v>2407</v>
      </c>
      <c r="B4346" s="1">
        <f>A4346*ASSETS!$F$29/(ASSETS!$F$30+ASSETS!$F$29)</f>
        <v>2218.953125</v>
      </c>
      <c r="C4346" s="1">
        <f>A4346*ASSETS!$F$30/(ASSETS!$F$30+ASSETS!$F$29)</f>
        <v>188.046875</v>
      </c>
    </row>
    <row r="4347" spans="1:3" x14ac:dyDescent="0.35">
      <c r="A4347">
        <v>2308</v>
      </c>
      <c r="B4347" s="1">
        <f>A4347*ASSETS!$F$29/(ASSETS!$F$30+ASSETS!$F$29)</f>
        <v>2127.6875</v>
      </c>
      <c r="C4347" s="1">
        <f>A4347*ASSETS!$F$30/(ASSETS!$F$30+ASSETS!$F$29)</f>
        <v>180.3125</v>
      </c>
    </row>
    <row r="4348" spans="1:3" x14ac:dyDescent="0.35">
      <c r="A4348">
        <v>2228</v>
      </c>
      <c r="B4348" s="1">
        <f>A4348*ASSETS!$F$29/(ASSETS!$F$30+ASSETS!$F$29)</f>
        <v>2053.9375</v>
      </c>
      <c r="C4348" s="1">
        <f>A4348*ASSETS!$F$30/(ASSETS!$F$30+ASSETS!$F$29)</f>
        <v>174.0625</v>
      </c>
    </row>
    <row r="4349" spans="1:3" x14ac:dyDescent="0.35">
      <c r="A4349">
        <v>2188</v>
      </c>
      <c r="B4349" s="1">
        <f>A4349*ASSETS!$F$29/(ASSETS!$F$30+ASSETS!$F$29)</f>
        <v>2017.0625</v>
      </c>
      <c r="C4349" s="1">
        <f>A4349*ASSETS!$F$30/(ASSETS!$F$30+ASSETS!$F$29)</f>
        <v>170.9375</v>
      </c>
    </row>
    <row r="4350" spans="1:3" x14ac:dyDescent="0.35">
      <c r="A4350">
        <v>2416</v>
      </c>
      <c r="B4350" s="1">
        <f>A4350*ASSETS!$F$29/(ASSETS!$F$30+ASSETS!$F$29)</f>
        <v>2227.25</v>
      </c>
      <c r="C4350" s="1">
        <f>A4350*ASSETS!$F$30/(ASSETS!$F$30+ASSETS!$F$29)</f>
        <v>188.75</v>
      </c>
    </row>
    <row r="4351" spans="1:3" x14ac:dyDescent="0.35">
      <c r="A4351">
        <v>2244</v>
      </c>
      <c r="B4351" s="1">
        <f>A4351*ASSETS!$F$29/(ASSETS!$F$30+ASSETS!$F$29)</f>
        <v>2068.6875</v>
      </c>
      <c r="C4351" s="1">
        <f>A4351*ASSETS!$F$30/(ASSETS!$F$30+ASSETS!$F$29)</f>
        <v>175.3125</v>
      </c>
    </row>
    <row r="4352" spans="1:3" x14ac:dyDescent="0.35">
      <c r="A4352">
        <v>2103</v>
      </c>
      <c r="B4352" s="1">
        <f>A4352*ASSETS!$F$29/(ASSETS!$F$30+ASSETS!$F$29)</f>
        <v>1938.703125</v>
      </c>
      <c r="C4352" s="1">
        <f>A4352*ASSETS!$F$30/(ASSETS!$F$30+ASSETS!$F$29)</f>
        <v>164.296875</v>
      </c>
    </row>
    <row r="4353" spans="1:3" x14ac:dyDescent="0.35">
      <c r="A4353">
        <v>1950</v>
      </c>
      <c r="B4353" s="1">
        <f>A4353*ASSETS!$F$29/(ASSETS!$F$30+ASSETS!$F$29)</f>
        <v>1797.65625</v>
      </c>
      <c r="C4353" s="1">
        <f>A4353*ASSETS!$F$30/(ASSETS!$F$30+ASSETS!$F$29)</f>
        <v>152.34375</v>
      </c>
    </row>
    <row r="4354" spans="1:3" x14ac:dyDescent="0.35">
      <c r="A4354">
        <v>1736</v>
      </c>
      <c r="B4354" s="1">
        <f>A4354*ASSETS!$F$29/(ASSETS!$F$30+ASSETS!$F$29)</f>
        <v>1600.375</v>
      </c>
      <c r="C4354" s="1">
        <f>A4354*ASSETS!$F$30/(ASSETS!$F$30+ASSETS!$F$29)</f>
        <v>135.625</v>
      </c>
    </row>
    <row r="4355" spans="1:3" x14ac:dyDescent="0.35">
      <c r="A4355">
        <v>1691</v>
      </c>
      <c r="B4355" s="1">
        <f>A4355*ASSETS!$F$29/(ASSETS!$F$30+ASSETS!$F$29)</f>
        <v>1558.890625</v>
      </c>
      <c r="C4355" s="1">
        <f>A4355*ASSETS!$F$30/(ASSETS!$F$30+ASSETS!$F$29)</f>
        <v>132.109375</v>
      </c>
    </row>
    <row r="4356" spans="1:3" x14ac:dyDescent="0.35">
      <c r="A4356">
        <v>1633</v>
      </c>
      <c r="B4356" s="1">
        <f>A4356*ASSETS!$F$29/(ASSETS!$F$30+ASSETS!$F$29)</f>
        <v>1505.421875</v>
      </c>
      <c r="C4356" s="1">
        <f>A4356*ASSETS!$F$30/(ASSETS!$F$30+ASSETS!$F$29)</f>
        <v>127.578125</v>
      </c>
    </row>
    <row r="4357" spans="1:3" x14ac:dyDescent="0.35">
      <c r="A4357">
        <v>1442</v>
      </c>
      <c r="B4357" s="1">
        <f>A4357*ASSETS!$F$29/(ASSETS!$F$30+ASSETS!$F$29)</f>
        <v>1329.34375</v>
      </c>
      <c r="C4357" s="1">
        <f>A4357*ASSETS!$F$30/(ASSETS!$F$30+ASSETS!$F$29)</f>
        <v>112.65625</v>
      </c>
    </row>
    <row r="4358" spans="1:3" x14ac:dyDescent="0.35">
      <c r="A4358">
        <v>1494</v>
      </c>
      <c r="B4358" s="1">
        <f>A4358*ASSETS!$F$29/(ASSETS!$F$30+ASSETS!$F$29)</f>
        <v>1377.28125</v>
      </c>
      <c r="C4358" s="1">
        <f>A4358*ASSETS!$F$30/(ASSETS!$F$30+ASSETS!$F$29)</f>
        <v>116.71875</v>
      </c>
    </row>
    <row r="4359" spans="1:3" x14ac:dyDescent="0.35">
      <c r="A4359">
        <v>1579</v>
      </c>
      <c r="B4359" s="1">
        <f>A4359*ASSETS!$F$29/(ASSETS!$F$30+ASSETS!$F$29)</f>
        <v>1455.640625</v>
      </c>
      <c r="C4359" s="1">
        <f>A4359*ASSETS!$F$30/(ASSETS!$F$30+ASSETS!$F$29)</f>
        <v>123.359375</v>
      </c>
    </row>
    <row r="4360" spans="1:3" x14ac:dyDescent="0.35">
      <c r="A4360">
        <v>1541</v>
      </c>
      <c r="B4360" s="1">
        <f>A4360*ASSETS!$F$29/(ASSETS!$F$30+ASSETS!$F$29)</f>
        <v>1420.609375</v>
      </c>
      <c r="C4360" s="1">
        <f>A4360*ASSETS!$F$30/(ASSETS!$F$30+ASSETS!$F$29)</f>
        <v>120.390625</v>
      </c>
    </row>
    <row r="4361" spans="1:3" x14ac:dyDescent="0.35">
      <c r="A4361">
        <v>1340</v>
      </c>
      <c r="B4361" s="1">
        <f>A4361*ASSETS!$F$29/(ASSETS!$F$30+ASSETS!$F$29)</f>
        <v>1235.3125</v>
      </c>
      <c r="C4361" s="1">
        <f>A4361*ASSETS!$F$30/(ASSETS!$F$30+ASSETS!$F$29)</f>
        <v>104.6875</v>
      </c>
    </row>
    <row r="4362" spans="1:3" x14ac:dyDescent="0.35">
      <c r="A4362">
        <v>1092</v>
      </c>
      <c r="B4362" s="1">
        <f>A4362*ASSETS!$F$29/(ASSETS!$F$30+ASSETS!$F$29)</f>
        <v>1006.6875</v>
      </c>
      <c r="C4362" s="1">
        <f>A4362*ASSETS!$F$30/(ASSETS!$F$30+ASSETS!$F$29)</f>
        <v>85.3125</v>
      </c>
    </row>
    <row r="4363" spans="1:3" x14ac:dyDescent="0.35">
      <c r="A4363">
        <v>868</v>
      </c>
      <c r="B4363" s="1">
        <f>A4363*ASSETS!$F$29/(ASSETS!$F$30+ASSETS!$F$29)</f>
        <v>800.1875</v>
      </c>
      <c r="C4363" s="1">
        <f>A4363*ASSETS!$F$30/(ASSETS!$F$30+ASSETS!$F$29)</f>
        <v>67.8125</v>
      </c>
    </row>
    <row r="4364" spans="1:3" x14ac:dyDescent="0.35">
      <c r="A4364">
        <v>680</v>
      </c>
      <c r="B4364" s="1">
        <f>A4364*ASSETS!$F$29/(ASSETS!$F$30+ASSETS!$F$29)</f>
        <v>626.875</v>
      </c>
      <c r="C4364" s="1">
        <f>A4364*ASSETS!$F$30/(ASSETS!$F$30+ASSETS!$F$29)</f>
        <v>53.125</v>
      </c>
    </row>
    <row r="4365" spans="1:3" x14ac:dyDescent="0.35">
      <c r="A4365">
        <v>564</v>
      </c>
      <c r="B4365" s="1">
        <f>A4365*ASSETS!$F$29/(ASSETS!$F$30+ASSETS!$F$29)</f>
        <v>519.9375</v>
      </c>
      <c r="C4365" s="1">
        <f>A4365*ASSETS!$F$30/(ASSETS!$F$30+ASSETS!$F$29)</f>
        <v>44.0625</v>
      </c>
    </row>
    <row r="4366" spans="1:3" x14ac:dyDescent="0.35">
      <c r="A4366">
        <v>463</v>
      </c>
      <c r="B4366" s="1">
        <f>A4366*ASSETS!$F$29/(ASSETS!$F$30+ASSETS!$F$29)</f>
        <v>426.828125</v>
      </c>
      <c r="C4366" s="1">
        <f>A4366*ASSETS!$F$30/(ASSETS!$F$30+ASSETS!$F$29)</f>
        <v>36.171875</v>
      </c>
    </row>
    <row r="4367" spans="1:3" x14ac:dyDescent="0.35">
      <c r="A4367">
        <v>430</v>
      </c>
      <c r="B4367" s="1">
        <f>A4367*ASSETS!$F$29/(ASSETS!$F$30+ASSETS!$F$29)</f>
        <v>396.40625</v>
      </c>
      <c r="C4367" s="1">
        <f>A4367*ASSETS!$F$30/(ASSETS!$F$30+ASSETS!$F$29)</f>
        <v>33.59375</v>
      </c>
    </row>
    <row r="4368" spans="1:3" x14ac:dyDescent="0.35">
      <c r="A4368">
        <v>489</v>
      </c>
      <c r="B4368" s="1">
        <f>A4368*ASSETS!$F$29/(ASSETS!$F$30+ASSETS!$F$29)</f>
        <v>450.796875</v>
      </c>
      <c r="C4368" s="1">
        <f>A4368*ASSETS!$F$30/(ASSETS!$F$30+ASSETS!$F$29)</f>
        <v>38.203125</v>
      </c>
    </row>
    <row r="4369" spans="1:3" x14ac:dyDescent="0.35">
      <c r="A4369">
        <v>630</v>
      </c>
      <c r="B4369" s="1">
        <f>A4369*ASSETS!$F$29/(ASSETS!$F$30+ASSETS!$F$29)</f>
        <v>580.78125</v>
      </c>
      <c r="C4369" s="1">
        <f>A4369*ASSETS!$F$30/(ASSETS!$F$30+ASSETS!$F$29)</f>
        <v>49.21875</v>
      </c>
    </row>
    <row r="4370" spans="1:3" x14ac:dyDescent="0.35">
      <c r="A4370">
        <v>541</v>
      </c>
      <c r="B4370" s="1">
        <f>A4370*ASSETS!$F$29/(ASSETS!$F$30+ASSETS!$F$29)</f>
        <v>498.734375</v>
      </c>
      <c r="C4370" s="1">
        <f>A4370*ASSETS!$F$30/(ASSETS!$F$30+ASSETS!$F$29)</f>
        <v>42.265625</v>
      </c>
    </row>
    <row r="4371" spans="1:3" x14ac:dyDescent="0.35">
      <c r="A4371">
        <v>534</v>
      </c>
      <c r="B4371" s="1">
        <f>A4371*ASSETS!$F$29/(ASSETS!$F$30+ASSETS!$F$29)</f>
        <v>492.28125</v>
      </c>
      <c r="C4371" s="1">
        <f>A4371*ASSETS!$F$30/(ASSETS!$F$30+ASSETS!$F$29)</f>
        <v>41.71875</v>
      </c>
    </row>
    <row r="4372" spans="1:3" x14ac:dyDescent="0.35">
      <c r="A4372">
        <v>619</v>
      </c>
      <c r="B4372" s="1">
        <f>A4372*ASSETS!$F$29/(ASSETS!$F$30+ASSETS!$F$29)</f>
        <v>570.640625</v>
      </c>
      <c r="C4372" s="1">
        <f>A4372*ASSETS!$F$30/(ASSETS!$F$30+ASSETS!$F$29)</f>
        <v>48.359375</v>
      </c>
    </row>
    <row r="4373" spans="1:3" x14ac:dyDescent="0.35">
      <c r="A4373">
        <v>718</v>
      </c>
      <c r="B4373" s="1">
        <f>A4373*ASSETS!$F$29/(ASSETS!$F$30+ASSETS!$F$29)</f>
        <v>661.90625</v>
      </c>
      <c r="C4373" s="1">
        <f>A4373*ASSETS!$F$30/(ASSETS!$F$30+ASSETS!$F$29)</f>
        <v>56.09375</v>
      </c>
    </row>
    <row r="4374" spans="1:3" x14ac:dyDescent="0.35">
      <c r="A4374">
        <v>923</v>
      </c>
      <c r="B4374" s="1">
        <f>A4374*ASSETS!$F$29/(ASSETS!$F$30+ASSETS!$F$29)</f>
        <v>850.890625</v>
      </c>
      <c r="C4374" s="1">
        <f>A4374*ASSETS!$F$30/(ASSETS!$F$30+ASSETS!$F$29)</f>
        <v>72.109375</v>
      </c>
    </row>
    <row r="4375" spans="1:3" x14ac:dyDescent="0.35">
      <c r="A4375">
        <v>1109</v>
      </c>
      <c r="B4375" s="1">
        <f>A4375*ASSETS!$F$29/(ASSETS!$F$30+ASSETS!$F$29)</f>
        <v>1022.359375</v>
      </c>
      <c r="C4375" s="1">
        <f>A4375*ASSETS!$F$30/(ASSETS!$F$30+ASSETS!$F$29)</f>
        <v>86.640625</v>
      </c>
    </row>
    <row r="4376" spans="1:3" x14ac:dyDescent="0.35">
      <c r="A4376">
        <v>1301</v>
      </c>
      <c r="B4376" s="1">
        <f>A4376*ASSETS!$F$29/(ASSETS!$F$30+ASSETS!$F$29)</f>
        <v>1199.359375</v>
      </c>
      <c r="C4376" s="1">
        <f>A4376*ASSETS!$F$30/(ASSETS!$F$30+ASSETS!$F$29)</f>
        <v>101.640625</v>
      </c>
    </row>
    <row r="4377" spans="1:3" x14ac:dyDescent="0.35">
      <c r="A4377">
        <v>1410</v>
      </c>
      <c r="B4377" s="1">
        <f>A4377*ASSETS!$F$29/(ASSETS!$F$30+ASSETS!$F$29)</f>
        <v>1299.84375</v>
      </c>
      <c r="C4377" s="1">
        <f>A4377*ASSETS!$F$30/(ASSETS!$F$30+ASSETS!$F$29)</f>
        <v>110.15625</v>
      </c>
    </row>
    <row r="4378" spans="1:3" x14ac:dyDescent="0.35">
      <c r="A4378">
        <v>1483</v>
      </c>
      <c r="B4378" s="1">
        <f>A4378*ASSETS!$F$29/(ASSETS!$F$30+ASSETS!$F$29)</f>
        <v>1367.140625</v>
      </c>
      <c r="C4378" s="1">
        <f>A4378*ASSETS!$F$30/(ASSETS!$F$30+ASSETS!$F$29)</f>
        <v>115.859375</v>
      </c>
    </row>
    <row r="4379" spans="1:3" x14ac:dyDescent="0.35">
      <c r="A4379">
        <v>1596</v>
      </c>
      <c r="B4379" s="1">
        <f>A4379*ASSETS!$F$29/(ASSETS!$F$30+ASSETS!$F$29)</f>
        <v>1471.3125</v>
      </c>
      <c r="C4379" s="1">
        <f>A4379*ASSETS!$F$30/(ASSETS!$F$30+ASSETS!$F$29)</f>
        <v>124.6875</v>
      </c>
    </row>
    <row r="4380" spans="1:3" x14ac:dyDescent="0.35">
      <c r="A4380">
        <v>1813</v>
      </c>
      <c r="B4380" s="1">
        <f>A4380*ASSETS!$F$29/(ASSETS!$F$30+ASSETS!$F$29)</f>
        <v>1671.359375</v>
      </c>
      <c r="C4380" s="1">
        <f>A4380*ASSETS!$F$30/(ASSETS!$F$30+ASSETS!$F$29)</f>
        <v>141.640625</v>
      </c>
    </row>
    <row r="4381" spans="1:3" x14ac:dyDescent="0.35">
      <c r="A4381">
        <v>2114</v>
      </c>
      <c r="B4381" s="1">
        <f>A4381*ASSETS!$F$29/(ASSETS!$F$30+ASSETS!$F$29)</f>
        <v>1948.84375</v>
      </c>
      <c r="C4381" s="1">
        <f>A4381*ASSETS!$F$30/(ASSETS!$F$30+ASSETS!$F$29)</f>
        <v>165.15625</v>
      </c>
    </row>
    <row r="4382" spans="1:3" x14ac:dyDescent="0.35">
      <c r="A4382">
        <v>2317</v>
      </c>
      <c r="B4382" s="1">
        <f>A4382*ASSETS!$F$29/(ASSETS!$F$30+ASSETS!$F$29)</f>
        <v>2135.984375</v>
      </c>
      <c r="C4382" s="1">
        <f>A4382*ASSETS!$F$30/(ASSETS!$F$30+ASSETS!$F$29)</f>
        <v>181.015625</v>
      </c>
    </row>
    <row r="4383" spans="1:3" x14ac:dyDescent="0.35">
      <c r="A4383">
        <v>2476</v>
      </c>
      <c r="B4383" s="1">
        <f>A4383*ASSETS!$F$29/(ASSETS!$F$30+ASSETS!$F$29)</f>
        <v>2282.5625</v>
      </c>
      <c r="C4383" s="1">
        <f>A4383*ASSETS!$F$30/(ASSETS!$F$30+ASSETS!$F$29)</f>
        <v>193.4375</v>
      </c>
    </row>
    <row r="4384" spans="1:3" x14ac:dyDescent="0.35">
      <c r="A4384">
        <v>2318</v>
      </c>
      <c r="B4384" s="1">
        <f>A4384*ASSETS!$F$29/(ASSETS!$F$30+ASSETS!$F$29)</f>
        <v>2136.90625</v>
      </c>
      <c r="C4384" s="1">
        <f>A4384*ASSETS!$F$30/(ASSETS!$F$30+ASSETS!$F$29)</f>
        <v>181.09375</v>
      </c>
    </row>
    <row r="4385" spans="1:3" x14ac:dyDescent="0.35">
      <c r="A4385">
        <v>2496</v>
      </c>
      <c r="B4385" s="1">
        <f>A4385*ASSETS!$F$29/(ASSETS!$F$30+ASSETS!$F$29)</f>
        <v>2301</v>
      </c>
      <c r="C4385" s="1">
        <f>A4385*ASSETS!$F$30/(ASSETS!$F$30+ASSETS!$F$29)</f>
        <v>195</v>
      </c>
    </row>
    <row r="4386" spans="1:3" x14ac:dyDescent="0.35">
      <c r="A4386">
        <v>2942</v>
      </c>
      <c r="B4386" s="1">
        <f>A4386*ASSETS!$F$29/(ASSETS!$F$30+ASSETS!$F$29)</f>
        <v>2712.15625</v>
      </c>
      <c r="C4386" s="1">
        <f>A4386*ASSETS!$F$30/(ASSETS!$F$30+ASSETS!$F$29)</f>
        <v>229.84375</v>
      </c>
    </row>
    <row r="4387" spans="1:3" x14ac:dyDescent="0.35">
      <c r="A4387">
        <v>2873</v>
      </c>
      <c r="B4387" s="1">
        <f>A4387*ASSETS!$F$29/(ASSETS!$F$30+ASSETS!$F$29)</f>
        <v>2648.546875</v>
      </c>
      <c r="C4387" s="1">
        <f>A4387*ASSETS!$F$30/(ASSETS!$F$30+ASSETS!$F$29)</f>
        <v>224.453125</v>
      </c>
    </row>
    <row r="4388" spans="1:3" x14ac:dyDescent="0.35">
      <c r="A4388">
        <v>2973</v>
      </c>
      <c r="B4388" s="1">
        <f>A4388*ASSETS!$F$29/(ASSETS!$F$30+ASSETS!$F$29)</f>
        <v>2740.734375</v>
      </c>
      <c r="C4388" s="1">
        <f>A4388*ASSETS!$F$30/(ASSETS!$F$30+ASSETS!$F$29)</f>
        <v>232.265625</v>
      </c>
    </row>
    <row r="4389" spans="1:3" x14ac:dyDescent="0.35">
      <c r="A4389">
        <v>2959</v>
      </c>
      <c r="B4389" s="1">
        <f>A4389*ASSETS!$F$29/(ASSETS!$F$30+ASSETS!$F$29)</f>
        <v>2727.828125</v>
      </c>
      <c r="C4389" s="1">
        <f>A4389*ASSETS!$F$30/(ASSETS!$F$30+ASSETS!$F$29)</f>
        <v>231.171875</v>
      </c>
    </row>
    <row r="4390" spans="1:3" x14ac:dyDescent="0.35">
      <c r="A4390">
        <v>3058</v>
      </c>
      <c r="B4390" s="1">
        <f>A4390*ASSETS!$F$29/(ASSETS!$F$30+ASSETS!$F$29)</f>
        <v>2819.09375</v>
      </c>
      <c r="C4390" s="1">
        <f>A4390*ASSETS!$F$30/(ASSETS!$F$30+ASSETS!$F$29)</f>
        <v>238.90625</v>
      </c>
    </row>
    <row r="4391" spans="1:3" x14ac:dyDescent="0.35">
      <c r="A4391">
        <v>3166</v>
      </c>
      <c r="B4391" s="1">
        <f>A4391*ASSETS!$F$29/(ASSETS!$F$30+ASSETS!$F$29)</f>
        <v>2918.65625</v>
      </c>
      <c r="C4391" s="1">
        <f>A4391*ASSETS!$F$30/(ASSETS!$F$30+ASSETS!$F$29)</f>
        <v>247.34375</v>
      </c>
    </row>
    <row r="4392" spans="1:3" x14ac:dyDescent="0.35">
      <c r="A4392">
        <v>3238</v>
      </c>
      <c r="B4392" s="1">
        <f>A4392*ASSETS!$F$29/(ASSETS!$F$30+ASSETS!$F$29)</f>
        <v>2985.03125</v>
      </c>
      <c r="C4392" s="1">
        <f>A4392*ASSETS!$F$30/(ASSETS!$F$30+ASSETS!$F$29)</f>
        <v>252.96875</v>
      </c>
    </row>
    <row r="4393" spans="1:3" x14ac:dyDescent="0.35">
      <c r="A4393">
        <v>3039</v>
      </c>
      <c r="B4393" s="1">
        <f>A4393*ASSETS!$F$29/(ASSETS!$F$30+ASSETS!$F$29)</f>
        <v>2801.578125</v>
      </c>
      <c r="C4393" s="1">
        <f>A4393*ASSETS!$F$30/(ASSETS!$F$30+ASSETS!$F$29)</f>
        <v>237.421875</v>
      </c>
    </row>
    <row r="4394" spans="1:3" x14ac:dyDescent="0.35">
      <c r="A4394">
        <v>2791</v>
      </c>
      <c r="B4394" s="1">
        <f>A4394*ASSETS!$F$29/(ASSETS!$F$30+ASSETS!$F$29)</f>
        <v>2572.953125</v>
      </c>
      <c r="C4394" s="1">
        <f>A4394*ASSETS!$F$30/(ASSETS!$F$30+ASSETS!$F$29)</f>
        <v>218.046875</v>
      </c>
    </row>
    <row r="4395" spans="1:3" x14ac:dyDescent="0.35">
      <c r="A4395">
        <v>2872</v>
      </c>
      <c r="B4395" s="1">
        <f>A4395*ASSETS!$F$29/(ASSETS!$F$30+ASSETS!$F$29)</f>
        <v>2647.625</v>
      </c>
      <c r="C4395" s="1">
        <f>A4395*ASSETS!$F$30/(ASSETS!$F$30+ASSETS!$F$29)</f>
        <v>224.375</v>
      </c>
    </row>
    <row r="4396" spans="1:3" x14ac:dyDescent="0.35">
      <c r="A4396">
        <v>2686</v>
      </c>
      <c r="B4396" s="1">
        <f>A4396*ASSETS!$F$29/(ASSETS!$F$30+ASSETS!$F$29)</f>
        <v>2476.15625</v>
      </c>
      <c r="C4396" s="1">
        <f>A4396*ASSETS!$F$30/(ASSETS!$F$30+ASSETS!$F$29)</f>
        <v>209.84375</v>
      </c>
    </row>
    <row r="4397" spans="1:3" x14ac:dyDescent="0.35">
      <c r="A4397">
        <v>2635</v>
      </c>
      <c r="B4397" s="1">
        <f>A4397*ASSETS!$F$29/(ASSETS!$F$30+ASSETS!$F$29)</f>
        <v>2429.140625</v>
      </c>
      <c r="C4397" s="1">
        <f>A4397*ASSETS!$F$30/(ASSETS!$F$30+ASSETS!$F$29)</f>
        <v>205.859375</v>
      </c>
    </row>
    <row r="4398" spans="1:3" x14ac:dyDescent="0.35">
      <c r="A4398">
        <v>2705</v>
      </c>
      <c r="B4398" s="1">
        <f>A4398*ASSETS!$F$29/(ASSETS!$F$30+ASSETS!$F$29)</f>
        <v>2493.671875</v>
      </c>
      <c r="C4398" s="1">
        <f>A4398*ASSETS!$F$30/(ASSETS!$F$30+ASSETS!$F$29)</f>
        <v>211.328125</v>
      </c>
    </row>
    <row r="4399" spans="1:3" x14ac:dyDescent="0.35">
      <c r="A4399">
        <v>2955</v>
      </c>
      <c r="B4399" s="1">
        <f>A4399*ASSETS!$F$29/(ASSETS!$F$30+ASSETS!$F$29)</f>
        <v>2724.140625</v>
      </c>
      <c r="C4399" s="1">
        <f>A4399*ASSETS!$F$30/(ASSETS!$F$30+ASSETS!$F$29)</f>
        <v>230.859375</v>
      </c>
    </row>
    <row r="4400" spans="1:3" x14ac:dyDescent="0.35">
      <c r="A4400">
        <v>2931</v>
      </c>
      <c r="B4400" s="1">
        <f>A4400*ASSETS!$F$29/(ASSETS!$F$30+ASSETS!$F$29)</f>
        <v>2702.015625</v>
      </c>
      <c r="C4400" s="1">
        <f>A4400*ASSETS!$F$30/(ASSETS!$F$30+ASSETS!$F$29)</f>
        <v>228.984375</v>
      </c>
    </row>
    <row r="4401" spans="1:3" x14ac:dyDescent="0.35">
      <c r="A4401">
        <v>2974</v>
      </c>
      <c r="B4401" s="1">
        <f>A4401*ASSETS!$F$29/(ASSETS!$F$30+ASSETS!$F$29)</f>
        <v>2741.65625</v>
      </c>
      <c r="C4401" s="1">
        <f>A4401*ASSETS!$F$30/(ASSETS!$F$30+ASSETS!$F$29)</f>
        <v>232.34375</v>
      </c>
    </row>
    <row r="4402" spans="1:3" x14ac:dyDescent="0.35">
      <c r="A4402">
        <v>2838</v>
      </c>
      <c r="B4402" s="1">
        <f>A4402*ASSETS!$F$29/(ASSETS!$F$30+ASSETS!$F$29)</f>
        <v>2616.28125</v>
      </c>
      <c r="C4402" s="1">
        <f>A4402*ASSETS!$F$30/(ASSETS!$F$30+ASSETS!$F$29)</f>
        <v>221.71875</v>
      </c>
    </row>
    <row r="4403" spans="1:3" x14ac:dyDescent="0.35">
      <c r="A4403">
        <v>2737</v>
      </c>
      <c r="B4403" s="1">
        <f>A4403*ASSETS!$F$29/(ASSETS!$F$30+ASSETS!$F$29)</f>
        <v>2523.171875</v>
      </c>
      <c r="C4403" s="1">
        <f>A4403*ASSETS!$F$30/(ASSETS!$F$30+ASSETS!$F$29)</f>
        <v>213.828125</v>
      </c>
    </row>
    <row r="4404" spans="1:3" x14ac:dyDescent="0.35">
      <c r="A4404">
        <v>2780</v>
      </c>
      <c r="B4404" s="1">
        <f>A4404*ASSETS!$F$29/(ASSETS!$F$30+ASSETS!$F$29)</f>
        <v>2562.8125</v>
      </c>
      <c r="C4404" s="1">
        <f>A4404*ASSETS!$F$30/(ASSETS!$F$30+ASSETS!$F$29)</f>
        <v>217.1875</v>
      </c>
    </row>
    <row r="4405" spans="1:3" x14ac:dyDescent="0.35">
      <c r="A4405">
        <v>2579</v>
      </c>
      <c r="B4405" s="1">
        <f>A4405*ASSETS!$F$29/(ASSETS!$F$30+ASSETS!$F$29)</f>
        <v>2377.515625</v>
      </c>
      <c r="C4405" s="1">
        <f>A4405*ASSETS!$F$30/(ASSETS!$F$30+ASSETS!$F$29)</f>
        <v>201.484375</v>
      </c>
    </row>
    <row r="4406" spans="1:3" x14ac:dyDescent="0.35">
      <c r="A4406">
        <v>2614</v>
      </c>
      <c r="B4406" s="1">
        <f>A4406*ASSETS!$F$29/(ASSETS!$F$30+ASSETS!$F$29)</f>
        <v>2409.78125</v>
      </c>
      <c r="C4406" s="1">
        <f>A4406*ASSETS!$F$30/(ASSETS!$F$30+ASSETS!$F$29)</f>
        <v>204.21875</v>
      </c>
    </row>
    <row r="4407" spans="1:3" x14ac:dyDescent="0.35">
      <c r="A4407">
        <v>2826</v>
      </c>
      <c r="B4407" s="1">
        <f>A4407*ASSETS!$F$29/(ASSETS!$F$30+ASSETS!$F$29)</f>
        <v>2605.21875</v>
      </c>
      <c r="C4407" s="1">
        <f>A4407*ASSETS!$F$30/(ASSETS!$F$30+ASSETS!$F$29)</f>
        <v>220.78125</v>
      </c>
    </row>
    <row r="4408" spans="1:3" x14ac:dyDescent="0.35">
      <c r="A4408">
        <v>2857</v>
      </c>
      <c r="B4408" s="1">
        <f>A4408*ASSETS!$F$29/(ASSETS!$F$30+ASSETS!$F$29)</f>
        <v>2633.796875</v>
      </c>
      <c r="C4408" s="1">
        <f>A4408*ASSETS!$F$30/(ASSETS!$F$30+ASSETS!$F$29)</f>
        <v>223.203125</v>
      </c>
    </row>
    <row r="4409" spans="1:3" x14ac:dyDescent="0.35">
      <c r="A4409">
        <v>3001</v>
      </c>
      <c r="B4409" s="1">
        <f>A4409*ASSETS!$F$29/(ASSETS!$F$30+ASSETS!$F$29)</f>
        <v>2766.546875</v>
      </c>
      <c r="C4409" s="1">
        <f>A4409*ASSETS!$F$30/(ASSETS!$F$30+ASSETS!$F$29)</f>
        <v>234.453125</v>
      </c>
    </row>
    <row r="4410" spans="1:3" x14ac:dyDescent="0.35">
      <c r="A4410">
        <v>3140</v>
      </c>
      <c r="B4410" s="1">
        <f>A4410*ASSETS!$F$29/(ASSETS!$F$30+ASSETS!$F$29)</f>
        <v>2894.6875</v>
      </c>
      <c r="C4410" s="1">
        <f>A4410*ASSETS!$F$30/(ASSETS!$F$30+ASSETS!$F$29)</f>
        <v>245.3125</v>
      </c>
    </row>
    <row r="4411" spans="1:3" x14ac:dyDescent="0.35">
      <c r="A4411">
        <v>3141</v>
      </c>
      <c r="B4411" s="1">
        <f>A4411*ASSETS!$F$29/(ASSETS!$F$30+ASSETS!$F$29)</f>
        <v>2895.609375</v>
      </c>
      <c r="C4411" s="1">
        <f>A4411*ASSETS!$F$30/(ASSETS!$F$30+ASSETS!$F$29)</f>
        <v>245.390625</v>
      </c>
    </row>
    <row r="4412" spans="1:3" x14ac:dyDescent="0.35">
      <c r="A4412">
        <v>3297</v>
      </c>
      <c r="B4412" s="1">
        <f>A4412*ASSETS!$F$29/(ASSETS!$F$30+ASSETS!$F$29)</f>
        <v>3039.421875</v>
      </c>
      <c r="C4412" s="1">
        <f>A4412*ASSETS!$F$30/(ASSETS!$F$30+ASSETS!$F$29)</f>
        <v>257.578125</v>
      </c>
    </row>
    <row r="4413" spans="1:3" x14ac:dyDescent="0.35">
      <c r="A4413">
        <v>3348</v>
      </c>
      <c r="B4413" s="1">
        <f>A4413*ASSETS!$F$29/(ASSETS!$F$30+ASSETS!$F$29)</f>
        <v>3086.4375</v>
      </c>
      <c r="C4413" s="1">
        <f>A4413*ASSETS!$F$30/(ASSETS!$F$30+ASSETS!$F$29)</f>
        <v>261.5625</v>
      </c>
    </row>
    <row r="4414" spans="1:3" x14ac:dyDescent="0.35">
      <c r="A4414">
        <v>3255</v>
      </c>
      <c r="B4414" s="1">
        <f>A4414*ASSETS!$F$29/(ASSETS!$F$30+ASSETS!$F$29)</f>
        <v>3000.703125</v>
      </c>
      <c r="C4414" s="1">
        <f>A4414*ASSETS!$F$30/(ASSETS!$F$30+ASSETS!$F$29)</f>
        <v>254.296875</v>
      </c>
    </row>
    <row r="4415" spans="1:3" x14ac:dyDescent="0.35">
      <c r="A4415">
        <v>3363</v>
      </c>
      <c r="B4415" s="1">
        <f>A4415*ASSETS!$F$29/(ASSETS!$F$30+ASSETS!$F$29)</f>
        <v>3100.265625</v>
      </c>
      <c r="C4415" s="1">
        <f>A4415*ASSETS!$F$30/(ASSETS!$F$30+ASSETS!$F$29)</f>
        <v>262.734375</v>
      </c>
    </row>
    <row r="4416" spans="1:3" x14ac:dyDescent="0.35">
      <c r="A4416">
        <v>3443</v>
      </c>
      <c r="B4416" s="1">
        <f>A4416*ASSETS!$F$29/(ASSETS!$F$30+ASSETS!$F$29)</f>
        <v>3174.015625</v>
      </c>
      <c r="C4416" s="1">
        <f>A4416*ASSETS!$F$30/(ASSETS!$F$30+ASSETS!$F$29)</f>
        <v>268.984375</v>
      </c>
    </row>
    <row r="4417" spans="1:3" x14ac:dyDescent="0.35">
      <c r="A4417">
        <v>3414</v>
      </c>
      <c r="B4417" s="1">
        <f>A4417*ASSETS!$F$29/(ASSETS!$F$30+ASSETS!$F$29)</f>
        <v>3147.28125</v>
      </c>
      <c r="C4417" s="1">
        <f>A4417*ASSETS!$F$30/(ASSETS!$F$30+ASSETS!$F$29)</f>
        <v>266.71875</v>
      </c>
    </row>
    <row r="4418" spans="1:3" x14ac:dyDescent="0.35">
      <c r="A4418">
        <v>3435</v>
      </c>
      <c r="B4418" s="1">
        <f>A4418*ASSETS!$F$29/(ASSETS!$F$30+ASSETS!$F$29)</f>
        <v>3166.640625</v>
      </c>
      <c r="C4418" s="1">
        <f>A4418*ASSETS!$F$30/(ASSETS!$F$30+ASSETS!$F$29)</f>
        <v>268.359375</v>
      </c>
    </row>
    <row r="4419" spans="1:3" x14ac:dyDescent="0.35">
      <c r="A4419">
        <v>3453</v>
      </c>
      <c r="B4419" s="1">
        <f>A4419*ASSETS!$F$29/(ASSETS!$F$30+ASSETS!$F$29)</f>
        <v>3183.234375</v>
      </c>
      <c r="C4419" s="1">
        <f>A4419*ASSETS!$F$30/(ASSETS!$F$30+ASSETS!$F$29)</f>
        <v>269.765625</v>
      </c>
    </row>
    <row r="4420" spans="1:3" x14ac:dyDescent="0.35">
      <c r="A4420">
        <v>3409</v>
      </c>
      <c r="B4420" s="1">
        <f>A4420*ASSETS!$F$29/(ASSETS!$F$30+ASSETS!$F$29)</f>
        <v>3142.671875</v>
      </c>
      <c r="C4420" s="1">
        <f>A4420*ASSETS!$F$30/(ASSETS!$F$30+ASSETS!$F$29)</f>
        <v>266.328125</v>
      </c>
    </row>
    <row r="4421" spans="1:3" x14ac:dyDescent="0.35">
      <c r="A4421">
        <v>3692</v>
      </c>
      <c r="B4421" s="1">
        <f>A4421*ASSETS!$F$29/(ASSETS!$F$30+ASSETS!$F$29)</f>
        <v>3403.5625</v>
      </c>
      <c r="C4421" s="1">
        <f>A4421*ASSETS!$F$30/(ASSETS!$F$30+ASSETS!$F$29)</f>
        <v>288.4375</v>
      </c>
    </row>
    <row r="4422" spans="1:3" x14ac:dyDescent="0.35">
      <c r="A4422">
        <v>3866</v>
      </c>
      <c r="B4422" s="1">
        <f>A4422*ASSETS!$F$29/(ASSETS!$F$30+ASSETS!$F$29)</f>
        <v>3563.96875</v>
      </c>
      <c r="C4422" s="1">
        <f>A4422*ASSETS!$F$30/(ASSETS!$F$30+ASSETS!$F$29)</f>
        <v>302.03125</v>
      </c>
    </row>
    <row r="4423" spans="1:3" x14ac:dyDescent="0.35">
      <c r="A4423">
        <v>3750</v>
      </c>
      <c r="B4423" s="1">
        <f>A4423*ASSETS!$F$29/(ASSETS!$F$30+ASSETS!$F$29)</f>
        <v>3457.03125</v>
      </c>
      <c r="C4423" s="1">
        <f>A4423*ASSETS!$F$30/(ASSETS!$F$30+ASSETS!$F$29)</f>
        <v>292.96875</v>
      </c>
    </row>
    <row r="4424" spans="1:3" x14ac:dyDescent="0.35">
      <c r="A4424">
        <v>3689</v>
      </c>
      <c r="B4424" s="1">
        <f>A4424*ASSETS!$F$29/(ASSETS!$F$30+ASSETS!$F$29)</f>
        <v>3400.796875</v>
      </c>
      <c r="C4424" s="1">
        <f>A4424*ASSETS!$F$30/(ASSETS!$F$30+ASSETS!$F$29)</f>
        <v>288.203125</v>
      </c>
    </row>
    <row r="4425" spans="1:3" x14ac:dyDescent="0.35">
      <c r="A4425">
        <v>3481</v>
      </c>
      <c r="B4425" s="1">
        <f>A4425*ASSETS!$F$29/(ASSETS!$F$30+ASSETS!$F$29)</f>
        <v>3209.046875</v>
      </c>
      <c r="C4425" s="1">
        <f>A4425*ASSETS!$F$30/(ASSETS!$F$30+ASSETS!$F$29)</f>
        <v>271.953125</v>
      </c>
    </row>
    <row r="4426" spans="1:3" x14ac:dyDescent="0.35">
      <c r="A4426">
        <v>3213</v>
      </c>
      <c r="B4426" s="1">
        <f>A4426*ASSETS!$F$29/(ASSETS!$F$30+ASSETS!$F$29)</f>
        <v>2961.984375</v>
      </c>
      <c r="C4426" s="1">
        <f>A4426*ASSETS!$F$30/(ASSETS!$F$30+ASSETS!$F$29)</f>
        <v>251.015625</v>
      </c>
    </row>
    <row r="4427" spans="1:3" x14ac:dyDescent="0.35">
      <c r="A4427">
        <v>2605</v>
      </c>
      <c r="B4427" s="1">
        <f>A4427*ASSETS!$F$29/(ASSETS!$F$30+ASSETS!$F$29)</f>
        <v>2401.484375</v>
      </c>
      <c r="C4427" s="1">
        <f>A4427*ASSETS!$F$30/(ASSETS!$F$30+ASSETS!$F$29)</f>
        <v>203.515625</v>
      </c>
    </row>
    <row r="4428" spans="1:3" x14ac:dyDescent="0.35">
      <c r="A4428">
        <v>2454</v>
      </c>
      <c r="B4428" s="1">
        <f>A4428*ASSETS!$F$29/(ASSETS!$F$30+ASSETS!$F$29)</f>
        <v>2262.28125</v>
      </c>
      <c r="C4428" s="1">
        <f>A4428*ASSETS!$F$30/(ASSETS!$F$30+ASSETS!$F$29)</f>
        <v>191.71875</v>
      </c>
    </row>
    <row r="4429" spans="1:3" x14ac:dyDescent="0.35">
      <c r="A4429">
        <v>2354</v>
      </c>
      <c r="B4429" s="1">
        <f>A4429*ASSETS!$F$29/(ASSETS!$F$30+ASSETS!$F$29)</f>
        <v>2170.09375</v>
      </c>
      <c r="C4429" s="1">
        <f>A4429*ASSETS!$F$30/(ASSETS!$F$30+ASSETS!$F$29)</f>
        <v>183.90625</v>
      </c>
    </row>
    <row r="4430" spans="1:3" x14ac:dyDescent="0.35">
      <c r="A4430">
        <v>2097</v>
      </c>
      <c r="B4430" s="1">
        <f>A4430*ASSETS!$F$29/(ASSETS!$F$30+ASSETS!$F$29)</f>
        <v>1933.171875</v>
      </c>
      <c r="C4430" s="1">
        <f>A4430*ASSETS!$F$30/(ASSETS!$F$30+ASSETS!$F$29)</f>
        <v>163.828125</v>
      </c>
    </row>
    <row r="4431" spans="1:3" x14ac:dyDescent="0.35">
      <c r="A4431">
        <v>2212</v>
      </c>
      <c r="B4431" s="1">
        <f>A4431*ASSETS!$F$29/(ASSETS!$F$30+ASSETS!$F$29)</f>
        <v>2039.1875</v>
      </c>
      <c r="C4431" s="1">
        <f>A4431*ASSETS!$F$30/(ASSETS!$F$30+ASSETS!$F$29)</f>
        <v>172.8125</v>
      </c>
    </row>
    <row r="4432" spans="1:3" x14ac:dyDescent="0.35">
      <c r="A4432">
        <v>2067</v>
      </c>
      <c r="B4432" s="1">
        <f>A4432*ASSETS!$F$29/(ASSETS!$F$30+ASSETS!$F$29)</f>
        <v>1905.515625</v>
      </c>
      <c r="C4432" s="1">
        <f>A4432*ASSETS!$F$30/(ASSETS!$F$30+ASSETS!$F$29)</f>
        <v>161.484375</v>
      </c>
    </row>
    <row r="4433" spans="1:3" x14ac:dyDescent="0.35">
      <c r="A4433">
        <v>2238</v>
      </c>
      <c r="B4433" s="1">
        <f>A4433*ASSETS!$F$29/(ASSETS!$F$30+ASSETS!$F$29)</f>
        <v>2063.15625</v>
      </c>
      <c r="C4433" s="1">
        <f>A4433*ASSETS!$F$30/(ASSETS!$F$30+ASSETS!$F$29)</f>
        <v>174.84375</v>
      </c>
    </row>
    <row r="4434" spans="1:3" x14ac:dyDescent="0.35">
      <c r="A4434">
        <v>2344</v>
      </c>
      <c r="B4434" s="1">
        <f>A4434*ASSETS!$F$29/(ASSETS!$F$30+ASSETS!$F$29)</f>
        <v>2160.875</v>
      </c>
      <c r="C4434" s="1">
        <f>A4434*ASSETS!$F$30/(ASSETS!$F$30+ASSETS!$F$29)</f>
        <v>183.125</v>
      </c>
    </row>
    <row r="4435" spans="1:3" x14ac:dyDescent="0.35">
      <c r="A4435">
        <v>2416</v>
      </c>
      <c r="B4435" s="1">
        <f>A4435*ASSETS!$F$29/(ASSETS!$F$30+ASSETS!$F$29)</f>
        <v>2227.25</v>
      </c>
      <c r="C4435" s="1">
        <f>A4435*ASSETS!$F$30/(ASSETS!$F$30+ASSETS!$F$29)</f>
        <v>188.75</v>
      </c>
    </row>
    <row r="4436" spans="1:3" x14ac:dyDescent="0.35">
      <c r="A4436">
        <v>2344</v>
      </c>
      <c r="B4436" s="1">
        <f>A4436*ASSETS!$F$29/(ASSETS!$F$30+ASSETS!$F$29)</f>
        <v>2160.875</v>
      </c>
      <c r="C4436" s="1">
        <f>A4436*ASSETS!$F$30/(ASSETS!$F$30+ASSETS!$F$29)</f>
        <v>183.125</v>
      </c>
    </row>
    <row r="4437" spans="1:3" x14ac:dyDescent="0.35">
      <c r="A4437">
        <v>2311</v>
      </c>
      <c r="B4437" s="1">
        <f>A4437*ASSETS!$F$29/(ASSETS!$F$30+ASSETS!$F$29)</f>
        <v>2130.453125</v>
      </c>
      <c r="C4437" s="1">
        <f>A4437*ASSETS!$F$30/(ASSETS!$F$30+ASSETS!$F$29)</f>
        <v>180.546875</v>
      </c>
    </row>
    <row r="4438" spans="1:3" x14ac:dyDescent="0.35">
      <c r="A4438">
        <v>2562</v>
      </c>
      <c r="B4438" s="1">
        <f>A4438*ASSETS!$F$29/(ASSETS!$F$30+ASSETS!$F$29)</f>
        <v>2361.84375</v>
      </c>
      <c r="C4438" s="1">
        <f>A4438*ASSETS!$F$30/(ASSETS!$F$30+ASSETS!$F$29)</f>
        <v>200.15625</v>
      </c>
    </row>
    <row r="4439" spans="1:3" x14ac:dyDescent="0.35">
      <c r="A4439">
        <v>2716</v>
      </c>
      <c r="B4439" s="1">
        <f>A4439*ASSETS!$F$29/(ASSETS!$F$30+ASSETS!$F$29)</f>
        <v>2503.8125</v>
      </c>
      <c r="C4439" s="1">
        <f>A4439*ASSETS!$F$30/(ASSETS!$F$30+ASSETS!$F$29)</f>
        <v>212.1875</v>
      </c>
    </row>
    <row r="4440" spans="1:3" x14ac:dyDescent="0.35">
      <c r="A4440">
        <v>3076</v>
      </c>
      <c r="B4440" s="1">
        <f>A4440*ASSETS!$F$29/(ASSETS!$F$30+ASSETS!$F$29)</f>
        <v>2835.6875</v>
      </c>
      <c r="C4440" s="1">
        <f>A4440*ASSETS!$F$30/(ASSETS!$F$30+ASSETS!$F$29)</f>
        <v>240.3125</v>
      </c>
    </row>
    <row r="4441" spans="1:3" x14ac:dyDescent="0.35">
      <c r="A4441">
        <v>2996</v>
      </c>
      <c r="B4441" s="1">
        <f>A4441*ASSETS!$F$29/(ASSETS!$F$30+ASSETS!$F$29)</f>
        <v>2761.9375</v>
      </c>
      <c r="C4441" s="1">
        <f>A4441*ASSETS!$F$30/(ASSETS!$F$30+ASSETS!$F$29)</f>
        <v>234.0625</v>
      </c>
    </row>
    <row r="4442" spans="1:3" x14ac:dyDescent="0.35">
      <c r="A4442">
        <v>3441</v>
      </c>
      <c r="B4442" s="1">
        <f>A4442*ASSETS!$F$29/(ASSETS!$F$30+ASSETS!$F$29)</f>
        <v>3172.171875</v>
      </c>
      <c r="C4442" s="1">
        <f>A4442*ASSETS!$F$30/(ASSETS!$F$30+ASSETS!$F$29)</f>
        <v>268.828125</v>
      </c>
    </row>
    <row r="4443" spans="1:3" x14ac:dyDescent="0.35">
      <c r="A4443">
        <v>3590</v>
      </c>
      <c r="B4443" s="1">
        <f>A4443*ASSETS!$F$29/(ASSETS!$F$30+ASSETS!$F$29)</f>
        <v>3309.53125</v>
      </c>
      <c r="C4443" s="1">
        <f>A4443*ASSETS!$F$30/(ASSETS!$F$30+ASSETS!$F$29)</f>
        <v>280.46875</v>
      </c>
    </row>
    <row r="4444" spans="1:3" x14ac:dyDescent="0.35">
      <c r="A4444">
        <v>3758</v>
      </c>
      <c r="B4444" s="1">
        <f>A4444*ASSETS!$F$29/(ASSETS!$F$30+ASSETS!$F$29)</f>
        <v>3464.40625</v>
      </c>
      <c r="C4444" s="1">
        <f>A4444*ASSETS!$F$30/(ASSETS!$F$30+ASSETS!$F$29)</f>
        <v>293.59375</v>
      </c>
    </row>
    <row r="4445" spans="1:3" x14ac:dyDescent="0.35">
      <c r="A4445">
        <v>3994</v>
      </c>
      <c r="B4445" s="1">
        <f>A4445*ASSETS!$F$29/(ASSETS!$F$30+ASSETS!$F$29)</f>
        <v>3681.96875</v>
      </c>
      <c r="C4445" s="1">
        <f>A4445*ASSETS!$F$30/(ASSETS!$F$30+ASSETS!$F$29)</f>
        <v>312.03125</v>
      </c>
    </row>
    <row r="4446" spans="1:3" x14ac:dyDescent="0.35">
      <c r="A4446">
        <v>3936</v>
      </c>
      <c r="B4446" s="1">
        <f>A4446*ASSETS!$F$29/(ASSETS!$F$30+ASSETS!$F$29)</f>
        <v>3628.5</v>
      </c>
      <c r="C4446" s="1">
        <f>A4446*ASSETS!$F$30/(ASSETS!$F$30+ASSETS!$F$29)</f>
        <v>307.5</v>
      </c>
    </row>
    <row r="4447" spans="1:3" x14ac:dyDescent="0.35">
      <c r="A4447">
        <v>4030</v>
      </c>
      <c r="B4447" s="1">
        <f>A4447*ASSETS!$F$29/(ASSETS!$F$30+ASSETS!$F$29)</f>
        <v>3715.15625</v>
      </c>
      <c r="C4447" s="1">
        <f>A4447*ASSETS!$F$30/(ASSETS!$F$30+ASSETS!$F$29)</f>
        <v>314.84375</v>
      </c>
    </row>
    <row r="4448" spans="1:3" x14ac:dyDescent="0.35">
      <c r="A4448">
        <v>4022</v>
      </c>
      <c r="B4448" s="1">
        <f>A4448*ASSETS!$F$29/(ASSETS!$F$30+ASSETS!$F$29)</f>
        <v>3707.78125</v>
      </c>
      <c r="C4448" s="1">
        <f>A4448*ASSETS!$F$30/(ASSETS!$F$30+ASSETS!$F$29)</f>
        <v>314.21875</v>
      </c>
    </row>
    <row r="4449" spans="1:3" x14ac:dyDescent="0.35">
      <c r="A4449">
        <v>3892</v>
      </c>
      <c r="B4449" s="1">
        <f>A4449*ASSETS!$F$29/(ASSETS!$F$30+ASSETS!$F$29)</f>
        <v>3587.9375</v>
      </c>
      <c r="C4449" s="1">
        <f>A4449*ASSETS!$F$30/(ASSETS!$F$30+ASSETS!$F$29)</f>
        <v>304.0625</v>
      </c>
    </row>
    <row r="4450" spans="1:3" x14ac:dyDescent="0.35">
      <c r="A4450">
        <v>3976</v>
      </c>
      <c r="B4450" s="1">
        <f>A4450*ASSETS!$F$29/(ASSETS!$F$30+ASSETS!$F$29)</f>
        <v>3665.375</v>
      </c>
      <c r="C4450" s="1">
        <f>A4450*ASSETS!$F$30/(ASSETS!$F$30+ASSETS!$F$29)</f>
        <v>310.625</v>
      </c>
    </row>
    <row r="4451" spans="1:3" x14ac:dyDescent="0.35">
      <c r="A4451">
        <v>4021</v>
      </c>
      <c r="B4451" s="1">
        <f>A4451*ASSETS!$F$29/(ASSETS!$F$30+ASSETS!$F$29)</f>
        <v>3706.859375</v>
      </c>
      <c r="C4451" s="1">
        <f>A4451*ASSETS!$F$30/(ASSETS!$F$30+ASSETS!$F$29)</f>
        <v>314.140625</v>
      </c>
    </row>
    <row r="4452" spans="1:3" x14ac:dyDescent="0.35">
      <c r="A4452">
        <v>3963</v>
      </c>
      <c r="B4452" s="1">
        <f>A4452*ASSETS!$F$29/(ASSETS!$F$30+ASSETS!$F$29)</f>
        <v>3653.390625</v>
      </c>
      <c r="C4452" s="1">
        <f>A4452*ASSETS!$F$30/(ASSETS!$F$30+ASSETS!$F$29)</f>
        <v>309.609375</v>
      </c>
    </row>
    <row r="4453" spans="1:3" x14ac:dyDescent="0.35">
      <c r="A4453">
        <v>3941</v>
      </c>
      <c r="B4453" s="1">
        <f>A4453*ASSETS!$F$29/(ASSETS!$F$30+ASSETS!$F$29)</f>
        <v>3633.109375</v>
      </c>
      <c r="C4453" s="1">
        <f>A4453*ASSETS!$F$30/(ASSETS!$F$30+ASSETS!$F$29)</f>
        <v>307.890625</v>
      </c>
    </row>
    <row r="4454" spans="1:3" x14ac:dyDescent="0.35">
      <c r="A4454">
        <v>3840</v>
      </c>
      <c r="B4454" s="1">
        <f>A4454*ASSETS!$F$29/(ASSETS!$F$30+ASSETS!$F$29)</f>
        <v>3540</v>
      </c>
      <c r="C4454" s="1">
        <f>A4454*ASSETS!$F$30/(ASSETS!$F$30+ASSETS!$F$29)</f>
        <v>300</v>
      </c>
    </row>
    <row r="4455" spans="1:3" x14ac:dyDescent="0.35">
      <c r="A4455">
        <v>3703</v>
      </c>
      <c r="B4455" s="1">
        <f>A4455*ASSETS!$F$29/(ASSETS!$F$30+ASSETS!$F$29)</f>
        <v>3413.703125</v>
      </c>
      <c r="C4455" s="1">
        <f>A4455*ASSETS!$F$30/(ASSETS!$F$30+ASSETS!$F$29)</f>
        <v>289.296875</v>
      </c>
    </row>
    <row r="4456" spans="1:3" x14ac:dyDescent="0.35">
      <c r="A4456">
        <v>3556</v>
      </c>
      <c r="B4456" s="1">
        <f>A4456*ASSETS!$F$29/(ASSETS!$F$30+ASSETS!$F$29)</f>
        <v>3278.1875</v>
      </c>
      <c r="C4456" s="1">
        <f>A4456*ASSETS!$F$30/(ASSETS!$F$30+ASSETS!$F$29)</f>
        <v>277.8125</v>
      </c>
    </row>
    <row r="4457" spans="1:3" x14ac:dyDescent="0.35">
      <c r="A4457">
        <v>3437</v>
      </c>
      <c r="B4457" s="1">
        <f>A4457*ASSETS!$F$29/(ASSETS!$F$30+ASSETS!$F$29)</f>
        <v>3168.484375</v>
      </c>
      <c r="C4457" s="1">
        <f>A4457*ASSETS!$F$30/(ASSETS!$F$30+ASSETS!$F$29)</f>
        <v>268.515625</v>
      </c>
    </row>
    <row r="4458" spans="1:3" x14ac:dyDescent="0.35">
      <c r="A4458">
        <v>3269</v>
      </c>
      <c r="B4458" s="1">
        <f>A4458*ASSETS!$F$29/(ASSETS!$F$30+ASSETS!$F$29)</f>
        <v>3013.609375</v>
      </c>
      <c r="C4458" s="1">
        <f>A4458*ASSETS!$F$30/(ASSETS!$F$30+ASSETS!$F$29)</f>
        <v>255.390625</v>
      </c>
    </row>
    <row r="4459" spans="1:3" x14ac:dyDescent="0.35">
      <c r="A4459">
        <v>3260</v>
      </c>
      <c r="B4459" s="1">
        <f>A4459*ASSETS!$F$29/(ASSETS!$F$30+ASSETS!$F$29)</f>
        <v>3005.3125</v>
      </c>
      <c r="C4459" s="1">
        <f>A4459*ASSETS!$F$30/(ASSETS!$F$30+ASSETS!$F$29)</f>
        <v>254.6875</v>
      </c>
    </row>
    <row r="4460" spans="1:3" x14ac:dyDescent="0.35">
      <c r="A4460">
        <v>2985</v>
      </c>
      <c r="B4460" s="1">
        <f>A4460*ASSETS!$F$29/(ASSETS!$F$30+ASSETS!$F$29)</f>
        <v>2751.796875</v>
      </c>
      <c r="C4460" s="1">
        <f>A4460*ASSETS!$F$30/(ASSETS!$F$30+ASSETS!$F$29)</f>
        <v>233.203125</v>
      </c>
    </row>
    <row r="4461" spans="1:3" x14ac:dyDescent="0.35">
      <c r="A4461">
        <v>2941</v>
      </c>
      <c r="B4461" s="1">
        <f>A4461*ASSETS!$F$29/(ASSETS!$F$30+ASSETS!$F$29)</f>
        <v>2711.234375</v>
      </c>
      <c r="C4461" s="1">
        <f>A4461*ASSETS!$F$30/(ASSETS!$F$30+ASSETS!$F$29)</f>
        <v>229.765625</v>
      </c>
    </row>
    <row r="4462" spans="1:3" x14ac:dyDescent="0.35">
      <c r="A4462">
        <v>2962</v>
      </c>
      <c r="B4462" s="1">
        <f>A4462*ASSETS!$F$29/(ASSETS!$F$30+ASSETS!$F$29)</f>
        <v>2730.59375</v>
      </c>
      <c r="C4462" s="1">
        <f>A4462*ASSETS!$F$30/(ASSETS!$F$30+ASSETS!$F$29)</f>
        <v>231.40625</v>
      </c>
    </row>
    <row r="4463" spans="1:3" x14ac:dyDescent="0.35">
      <c r="A4463">
        <v>3316</v>
      </c>
      <c r="B4463" s="1">
        <f>A4463*ASSETS!$F$29/(ASSETS!$F$30+ASSETS!$F$29)</f>
        <v>3056.9375</v>
      </c>
      <c r="C4463" s="1">
        <f>A4463*ASSETS!$F$30/(ASSETS!$F$30+ASSETS!$F$29)</f>
        <v>259.0625</v>
      </c>
    </row>
    <row r="4464" spans="1:3" x14ac:dyDescent="0.35">
      <c r="A4464">
        <v>3540</v>
      </c>
      <c r="B4464" s="1">
        <f>A4464*ASSETS!$F$29/(ASSETS!$F$30+ASSETS!$F$29)</f>
        <v>3263.4375</v>
      </c>
      <c r="C4464" s="1">
        <f>A4464*ASSETS!$F$30/(ASSETS!$F$30+ASSETS!$F$29)</f>
        <v>276.5625</v>
      </c>
    </row>
    <row r="4465" spans="1:3" x14ac:dyDescent="0.35">
      <c r="A4465">
        <v>3372</v>
      </c>
      <c r="B4465" s="1">
        <f>A4465*ASSETS!$F$29/(ASSETS!$F$30+ASSETS!$F$29)</f>
        <v>3108.5625</v>
      </c>
      <c r="C4465" s="1">
        <f>A4465*ASSETS!$F$30/(ASSETS!$F$30+ASSETS!$F$29)</f>
        <v>263.4375</v>
      </c>
    </row>
    <row r="4466" spans="1:3" x14ac:dyDescent="0.35">
      <c r="A4466">
        <v>3534</v>
      </c>
      <c r="B4466" s="1">
        <f>A4466*ASSETS!$F$29/(ASSETS!$F$30+ASSETS!$F$29)</f>
        <v>3257.90625</v>
      </c>
      <c r="C4466" s="1">
        <f>A4466*ASSETS!$F$30/(ASSETS!$F$30+ASSETS!$F$29)</f>
        <v>276.09375</v>
      </c>
    </row>
    <row r="4467" spans="1:3" x14ac:dyDescent="0.35">
      <c r="A4467">
        <v>3594</v>
      </c>
      <c r="B4467" s="1">
        <f>A4467*ASSETS!$F$29/(ASSETS!$F$30+ASSETS!$F$29)</f>
        <v>3313.21875</v>
      </c>
      <c r="C4467" s="1">
        <f>A4467*ASSETS!$F$30/(ASSETS!$F$30+ASSETS!$F$29)</f>
        <v>280.78125</v>
      </c>
    </row>
    <row r="4468" spans="1:3" x14ac:dyDescent="0.35">
      <c r="A4468">
        <v>3782</v>
      </c>
      <c r="B4468" s="1">
        <f>A4468*ASSETS!$F$29/(ASSETS!$F$30+ASSETS!$F$29)</f>
        <v>3486.53125</v>
      </c>
      <c r="C4468" s="1">
        <f>A4468*ASSETS!$F$30/(ASSETS!$F$30+ASSETS!$F$29)</f>
        <v>295.46875</v>
      </c>
    </row>
    <row r="4469" spans="1:3" x14ac:dyDescent="0.35">
      <c r="A4469">
        <v>3962</v>
      </c>
      <c r="B4469" s="1">
        <f>A4469*ASSETS!$F$29/(ASSETS!$F$30+ASSETS!$F$29)</f>
        <v>3652.46875</v>
      </c>
      <c r="C4469" s="1">
        <f>A4469*ASSETS!$F$30/(ASSETS!$F$30+ASSETS!$F$29)</f>
        <v>309.53125</v>
      </c>
    </row>
    <row r="4470" spans="1:3" x14ac:dyDescent="0.35">
      <c r="A4470">
        <v>3887</v>
      </c>
      <c r="B4470" s="1">
        <f>A4470*ASSETS!$F$29/(ASSETS!$F$30+ASSETS!$F$29)</f>
        <v>3583.328125</v>
      </c>
      <c r="C4470" s="1">
        <f>A4470*ASSETS!$F$30/(ASSETS!$F$30+ASSETS!$F$29)</f>
        <v>303.671875</v>
      </c>
    </row>
    <row r="4471" spans="1:3" x14ac:dyDescent="0.35">
      <c r="A4471">
        <v>3803</v>
      </c>
      <c r="B4471" s="1">
        <f>A4471*ASSETS!$F$29/(ASSETS!$F$30+ASSETS!$F$29)</f>
        <v>3505.890625</v>
      </c>
      <c r="C4471" s="1">
        <f>A4471*ASSETS!$F$30/(ASSETS!$F$30+ASSETS!$F$29)</f>
        <v>297.109375</v>
      </c>
    </row>
    <row r="4472" spans="1:3" x14ac:dyDescent="0.35">
      <c r="A4472">
        <v>3645</v>
      </c>
      <c r="B4472" s="1">
        <f>A4472*ASSETS!$F$29/(ASSETS!$F$30+ASSETS!$F$29)</f>
        <v>3360.234375</v>
      </c>
      <c r="C4472" s="1">
        <f>A4472*ASSETS!$F$30/(ASSETS!$F$30+ASSETS!$F$29)</f>
        <v>284.765625</v>
      </c>
    </row>
    <row r="4473" spans="1:3" x14ac:dyDescent="0.35">
      <c r="A4473">
        <v>3638</v>
      </c>
      <c r="B4473" s="1">
        <f>A4473*ASSETS!$F$29/(ASSETS!$F$30+ASSETS!$F$29)</f>
        <v>3353.78125</v>
      </c>
      <c r="C4473" s="1">
        <f>A4473*ASSETS!$F$30/(ASSETS!$F$30+ASSETS!$F$29)</f>
        <v>284.21875</v>
      </c>
    </row>
    <row r="4474" spans="1:3" x14ac:dyDescent="0.35">
      <c r="A4474">
        <v>3592</v>
      </c>
      <c r="B4474" s="1">
        <f>A4474*ASSETS!$F$29/(ASSETS!$F$30+ASSETS!$F$29)</f>
        <v>3311.375</v>
      </c>
      <c r="C4474" s="1">
        <f>A4474*ASSETS!$F$30/(ASSETS!$F$30+ASSETS!$F$29)</f>
        <v>280.625</v>
      </c>
    </row>
    <row r="4475" spans="1:3" x14ac:dyDescent="0.35">
      <c r="A4475">
        <v>3530</v>
      </c>
      <c r="B4475" s="1">
        <f>A4475*ASSETS!$F$29/(ASSETS!$F$30+ASSETS!$F$29)</f>
        <v>3254.21875</v>
      </c>
      <c r="C4475" s="1">
        <f>A4475*ASSETS!$F$30/(ASSETS!$F$30+ASSETS!$F$29)</f>
        <v>275.78125</v>
      </c>
    </row>
    <row r="4476" spans="1:3" x14ac:dyDescent="0.35">
      <c r="A4476">
        <v>3569</v>
      </c>
      <c r="B4476" s="1">
        <f>A4476*ASSETS!$F$29/(ASSETS!$F$30+ASSETS!$F$29)</f>
        <v>3290.171875</v>
      </c>
      <c r="C4476" s="1">
        <f>A4476*ASSETS!$F$30/(ASSETS!$F$30+ASSETS!$F$29)</f>
        <v>278.828125</v>
      </c>
    </row>
    <row r="4477" spans="1:3" x14ac:dyDescent="0.35">
      <c r="A4477">
        <v>3467</v>
      </c>
      <c r="B4477" s="1">
        <f>A4477*ASSETS!$F$29/(ASSETS!$F$30+ASSETS!$F$29)</f>
        <v>3196.140625</v>
      </c>
      <c r="C4477" s="1">
        <f>A4477*ASSETS!$F$30/(ASSETS!$F$30+ASSETS!$F$29)</f>
        <v>270.859375</v>
      </c>
    </row>
    <row r="4478" spans="1:3" x14ac:dyDescent="0.35">
      <c r="A4478">
        <v>3784</v>
      </c>
      <c r="B4478" s="1">
        <f>A4478*ASSETS!$F$29/(ASSETS!$F$30+ASSETS!$F$29)</f>
        <v>3488.375</v>
      </c>
      <c r="C4478" s="1">
        <f>A4478*ASSETS!$F$30/(ASSETS!$F$30+ASSETS!$F$29)</f>
        <v>295.625</v>
      </c>
    </row>
    <row r="4479" spans="1:3" x14ac:dyDescent="0.35">
      <c r="A4479">
        <v>4196</v>
      </c>
      <c r="B4479" s="1">
        <f>A4479*ASSETS!$F$29/(ASSETS!$F$30+ASSETS!$F$29)</f>
        <v>3868.1875</v>
      </c>
      <c r="C4479" s="1">
        <f>A4479*ASSETS!$F$30/(ASSETS!$F$30+ASSETS!$F$29)</f>
        <v>327.8125</v>
      </c>
    </row>
    <row r="4480" spans="1:3" x14ac:dyDescent="0.35">
      <c r="A4480">
        <v>4123</v>
      </c>
      <c r="B4480" s="1">
        <f>A4480*ASSETS!$F$29/(ASSETS!$F$30+ASSETS!$F$29)</f>
        <v>3800.890625</v>
      </c>
      <c r="C4480" s="1">
        <f>A4480*ASSETS!$F$30/(ASSETS!$F$30+ASSETS!$F$29)</f>
        <v>322.109375</v>
      </c>
    </row>
    <row r="4481" spans="1:3" x14ac:dyDescent="0.35">
      <c r="A4481">
        <v>4041</v>
      </c>
      <c r="B4481" s="1">
        <f>A4481*ASSETS!$F$29/(ASSETS!$F$30+ASSETS!$F$29)</f>
        <v>3725.296875</v>
      </c>
      <c r="C4481" s="1">
        <f>A4481*ASSETS!$F$30/(ASSETS!$F$30+ASSETS!$F$29)</f>
        <v>315.703125</v>
      </c>
    </row>
    <row r="4482" spans="1:3" x14ac:dyDescent="0.35">
      <c r="A4482">
        <v>3781</v>
      </c>
      <c r="B4482" s="1">
        <f>A4482*ASSETS!$F$29/(ASSETS!$F$30+ASSETS!$F$29)</f>
        <v>3485.609375</v>
      </c>
      <c r="C4482" s="1">
        <f>A4482*ASSETS!$F$30/(ASSETS!$F$30+ASSETS!$F$29)</f>
        <v>295.390625</v>
      </c>
    </row>
    <row r="4483" spans="1:3" x14ac:dyDescent="0.35">
      <c r="A4483">
        <v>3476</v>
      </c>
      <c r="B4483" s="1">
        <f>A4483*ASSETS!$F$29/(ASSETS!$F$30+ASSETS!$F$29)</f>
        <v>3204.4375</v>
      </c>
      <c r="C4483" s="1">
        <f>A4483*ASSETS!$F$30/(ASSETS!$F$30+ASSETS!$F$29)</f>
        <v>271.5625</v>
      </c>
    </row>
    <row r="4484" spans="1:3" x14ac:dyDescent="0.35">
      <c r="A4484">
        <v>3415</v>
      </c>
      <c r="B4484" s="1">
        <f>A4484*ASSETS!$F$29/(ASSETS!$F$30+ASSETS!$F$29)</f>
        <v>3148.203125</v>
      </c>
      <c r="C4484" s="1">
        <f>A4484*ASSETS!$F$30/(ASSETS!$F$30+ASSETS!$F$29)</f>
        <v>266.796875</v>
      </c>
    </row>
    <row r="4485" spans="1:3" x14ac:dyDescent="0.35">
      <c r="A4485">
        <v>3157</v>
      </c>
      <c r="B4485" s="1">
        <f>A4485*ASSETS!$F$29/(ASSETS!$F$30+ASSETS!$F$29)</f>
        <v>2910.359375</v>
      </c>
      <c r="C4485" s="1">
        <f>A4485*ASSETS!$F$30/(ASSETS!$F$30+ASSETS!$F$29)</f>
        <v>246.640625</v>
      </c>
    </row>
    <row r="4486" spans="1:3" x14ac:dyDescent="0.35">
      <c r="A4486">
        <v>3119</v>
      </c>
      <c r="B4486" s="1">
        <f>A4486*ASSETS!$F$29/(ASSETS!$F$30+ASSETS!$F$29)</f>
        <v>2875.328125</v>
      </c>
      <c r="C4486" s="1">
        <f>A4486*ASSETS!$F$30/(ASSETS!$F$30+ASSETS!$F$29)</f>
        <v>243.671875</v>
      </c>
    </row>
    <row r="4487" spans="1:3" x14ac:dyDescent="0.35">
      <c r="A4487">
        <v>2860</v>
      </c>
      <c r="B4487" s="1">
        <f>A4487*ASSETS!$F$29/(ASSETS!$F$30+ASSETS!$F$29)</f>
        <v>2636.5625</v>
      </c>
      <c r="C4487" s="1">
        <f>A4487*ASSETS!$F$30/(ASSETS!$F$30+ASSETS!$F$29)</f>
        <v>223.4375</v>
      </c>
    </row>
    <row r="4488" spans="1:3" x14ac:dyDescent="0.35">
      <c r="A4488">
        <v>2668</v>
      </c>
      <c r="B4488" s="1">
        <f>A4488*ASSETS!$F$29/(ASSETS!$F$30+ASSETS!$F$29)</f>
        <v>2459.5625</v>
      </c>
      <c r="C4488" s="1">
        <f>A4488*ASSETS!$F$30/(ASSETS!$F$30+ASSETS!$F$29)</f>
        <v>208.4375</v>
      </c>
    </row>
    <row r="4489" spans="1:3" x14ac:dyDescent="0.35">
      <c r="A4489">
        <v>2538</v>
      </c>
      <c r="B4489" s="1">
        <f>A4489*ASSETS!$F$29/(ASSETS!$F$30+ASSETS!$F$29)</f>
        <v>2339.71875</v>
      </c>
      <c r="C4489" s="1">
        <f>A4489*ASSETS!$F$30/(ASSETS!$F$30+ASSETS!$F$29)</f>
        <v>198.28125</v>
      </c>
    </row>
    <row r="4490" spans="1:3" x14ac:dyDescent="0.35">
      <c r="A4490">
        <v>2474</v>
      </c>
      <c r="B4490" s="1">
        <f>A4490*ASSETS!$F$29/(ASSETS!$F$30+ASSETS!$F$29)</f>
        <v>2280.71875</v>
      </c>
      <c r="C4490" s="1">
        <f>A4490*ASSETS!$F$30/(ASSETS!$F$30+ASSETS!$F$29)</f>
        <v>193.28125</v>
      </c>
    </row>
    <row r="4491" spans="1:3" x14ac:dyDescent="0.35">
      <c r="A4491">
        <v>2240</v>
      </c>
      <c r="B4491" s="1">
        <f>A4491*ASSETS!$F$29/(ASSETS!$F$30+ASSETS!$F$29)</f>
        <v>2065</v>
      </c>
      <c r="C4491" s="1">
        <f>A4491*ASSETS!$F$30/(ASSETS!$F$30+ASSETS!$F$29)</f>
        <v>175</v>
      </c>
    </row>
    <row r="4492" spans="1:3" x14ac:dyDescent="0.35">
      <c r="A4492">
        <v>1827</v>
      </c>
      <c r="B4492" s="1">
        <f>A4492*ASSETS!$F$29/(ASSETS!$F$30+ASSETS!$F$29)</f>
        <v>1684.265625</v>
      </c>
      <c r="C4492" s="1">
        <f>A4492*ASSETS!$F$30/(ASSETS!$F$30+ASSETS!$F$29)</f>
        <v>142.734375</v>
      </c>
    </row>
    <row r="4493" spans="1:3" x14ac:dyDescent="0.35">
      <c r="A4493">
        <v>1699</v>
      </c>
      <c r="B4493" s="1">
        <f>A4493*ASSETS!$F$29/(ASSETS!$F$30+ASSETS!$F$29)</f>
        <v>1566.265625</v>
      </c>
      <c r="C4493" s="1">
        <f>A4493*ASSETS!$F$30/(ASSETS!$F$30+ASSETS!$F$29)</f>
        <v>132.734375</v>
      </c>
    </row>
    <row r="4494" spans="1:3" x14ac:dyDescent="0.35">
      <c r="A4494">
        <v>1401</v>
      </c>
      <c r="B4494" s="1">
        <f>A4494*ASSETS!$F$29/(ASSETS!$F$30+ASSETS!$F$29)</f>
        <v>1291.546875</v>
      </c>
      <c r="C4494" s="1">
        <f>A4494*ASSETS!$F$30/(ASSETS!$F$30+ASSETS!$F$29)</f>
        <v>109.453125</v>
      </c>
    </row>
    <row r="4495" spans="1:3" x14ac:dyDescent="0.35">
      <c r="A4495">
        <v>1121</v>
      </c>
      <c r="B4495" s="1">
        <f>A4495*ASSETS!$F$29/(ASSETS!$F$30+ASSETS!$F$29)</f>
        <v>1033.421875</v>
      </c>
      <c r="C4495" s="1">
        <f>A4495*ASSETS!$F$30/(ASSETS!$F$30+ASSETS!$F$29)</f>
        <v>87.578125</v>
      </c>
    </row>
    <row r="4496" spans="1:3" x14ac:dyDescent="0.35">
      <c r="A4496">
        <v>986</v>
      </c>
      <c r="B4496" s="1">
        <f>A4496*ASSETS!$F$29/(ASSETS!$F$30+ASSETS!$F$29)</f>
        <v>908.96875</v>
      </c>
      <c r="C4496" s="1">
        <f>A4496*ASSETS!$F$30/(ASSETS!$F$30+ASSETS!$F$29)</f>
        <v>77.03125</v>
      </c>
    </row>
    <row r="4497" spans="1:3" x14ac:dyDescent="0.35">
      <c r="A4497">
        <v>842</v>
      </c>
      <c r="B4497" s="1">
        <f>A4497*ASSETS!$F$29/(ASSETS!$F$30+ASSETS!$F$29)</f>
        <v>776.21875</v>
      </c>
      <c r="C4497" s="1">
        <f>A4497*ASSETS!$F$30/(ASSETS!$F$30+ASSETS!$F$29)</f>
        <v>65.78125</v>
      </c>
    </row>
    <row r="4498" spans="1:3" x14ac:dyDescent="0.35">
      <c r="A4498">
        <v>746</v>
      </c>
      <c r="B4498" s="1">
        <f>A4498*ASSETS!$F$29/(ASSETS!$F$30+ASSETS!$F$29)</f>
        <v>687.71875</v>
      </c>
      <c r="C4498" s="1">
        <f>A4498*ASSETS!$F$30/(ASSETS!$F$30+ASSETS!$F$29)</f>
        <v>58.28125</v>
      </c>
    </row>
    <row r="4499" spans="1:3" x14ac:dyDescent="0.35">
      <c r="A4499">
        <v>802</v>
      </c>
      <c r="B4499" s="1">
        <f>A4499*ASSETS!$F$29/(ASSETS!$F$30+ASSETS!$F$29)</f>
        <v>739.34375</v>
      </c>
      <c r="C4499" s="1">
        <f>A4499*ASSETS!$F$30/(ASSETS!$F$30+ASSETS!$F$29)</f>
        <v>62.65625</v>
      </c>
    </row>
    <row r="4500" spans="1:3" x14ac:dyDescent="0.35">
      <c r="A4500">
        <v>822</v>
      </c>
      <c r="B4500" s="1">
        <f>A4500*ASSETS!$F$29/(ASSETS!$F$30+ASSETS!$F$29)</f>
        <v>757.78125</v>
      </c>
      <c r="C4500" s="1">
        <f>A4500*ASSETS!$F$30/(ASSETS!$F$30+ASSETS!$F$29)</f>
        <v>64.21875</v>
      </c>
    </row>
    <row r="4501" spans="1:3" x14ac:dyDescent="0.35">
      <c r="A4501">
        <v>1073</v>
      </c>
      <c r="B4501" s="1">
        <f>A4501*ASSETS!$F$29/(ASSETS!$F$30+ASSETS!$F$29)</f>
        <v>989.171875</v>
      </c>
      <c r="C4501" s="1">
        <f>A4501*ASSETS!$F$30/(ASSETS!$F$30+ASSETS!$F$29)</f>
        <v>83.828125</v>
      </c>
    </row>
    <row r="4502" spans="1:3" x14ac:dyDescent="0.35">
      <c r="A4502">
        <v>1309</v>
      </c>
      <c r="B4502" s="1">
        <f>A4502*ASSETS!$F$29/(ASSETS!$F$30+ASSETS!$F$29)</f>
        <v>1206.734375</v>
      </c>
      <c r="C4502" s="1">
        <f>A4502*ASSETS!$F$30/(ASSETS!$F$30+ASSETS!$F$29)</f>
        <v>102.265625</v>
      </c>
    </row>
    <row r="4503" spans="1:3" x14ac:dyDescent="0.35">
      <c r="A4503">
        <v>1512</v>
      </c>
      <c r="B4503" s="1">
        <f>A4503*ASSETS!$F$29/(ASSETS!$F$30+ASSETS!$F$29)</f>
        <v>1393.875</v>
      </c>
      <c r="C4503" s="1">
        <f>A4503*ASSETS!$F$30/(ASSETS!$F$30+ASSETS!$F$29)</f>
        <v>118.125</v>
      </c>
    </row>
    <row r="4504" spans="1:3" x14ac:dyDescent="0.35">
      <c r="A4504">
        <v>1743</v>
      </c>
      <c r="B4504" s="1">
        <f>A4504*ASSETS!$F$29/(ASSETS!$F$30+ASSETS!$F$29)</f>
        <v>1606.828125</v>
      </c>
      <c r="C4504" s="1">
        <f>A4504*ASSETS!$F$30/(ASSETS!$F$30+ASSETS!$F$29)</f>
        <v>136.171875</v>
      </c>
    </row>
    <row r="4505" spans="1:3" x14ac:dyDescent="0.35">
      <c r="A4505">
        <v>2066</v>
      </c>
      <c r="B4505" s="1">
        <f>A4505*ASSETS!$F$29/(ASSETS!$F$30+ASSETS!$F$29)</f>
        <v>1904.59375</v>
      </c>
      <c r="C4505" s="1">
        <f>A4505*ASSETS!$F$30/(ASSETS!$F$30+ASSETS!$F$29)</f>
        <v>161.40625</v>
      </c>
    </row>
    <row r="4506" spans="1:3" x14ac:dyDescent="0.35">
      <c r="A4506">
        <v>2523</v>
      </c>
      <c r="B4506" s="1">
        <f>A4506*ASSETS!$F$29/(ASSETS!$F$30+ASSETS!$F$29)</f>
        <v>2325.890625</v>
      </c>
      <c r="C4506" s="1">
        <f>A4506*ASSETS!$F$30/(ASSETS!$F$30+ASSETS!$F$29)</f>
        <v>197.109375</v>
      </c>
    </row>
    <row r="4507" spans="1:3" x14ac:dyDescent="0.35">
      <c r="A4507">
        <v>3004</v>
      </c>
      <c r="B4507" s="1">
        <f>A4507*ASSETS!$F$29/(ASSETS!$F$30+ASSETS!$F$29)</f>
        <v>2769.3125</v>
      </c>
      <c r="C4507" s="1">
        <f>A4507*ASSETS!$F$30/(ASSETS!$F$30+ASSETS!$F$29)</f>
        <v>234.6875</v>
      </c>
    </row>
    <row r="4508" spans="1:3" x14ac:dyDescent="0.35">
      <c r="A4508">
        <v>3619</v>
      </c>
      <c r="B4508" s="1">
        <f>A4508*ASSETS!$F$29/(ASSETS!$F$30+ASSETS!$F$29)</f>
        <v>3336.265625</v>
      </c>
      <c r="C4508" s="1">
        <f>A4508*ASSETS!$F$30/(ASSETS!$F$30+ASSETS!$F$29)</f>
        <v>282.734375</v>
      </c>
    </row>
    <row r="4509" spans="1:3" x14ac:dyDescent="0.35">
      <c r="A4509">
        <v>3983</v>
      </c>
      <c r="B4509" s="1">
        <f>A4509*ASSETS!$F$29/(ASSETS!$F$30+ASSETS!$F$29)</f>
        <v>3671.828125</v>
      </c>
      <c r="C4509" s="1">
        <f>A4509*ASSETS!$F$30/(ASSETS!$F$30+ASSETS!$F$29)</f>
        <v>311.171875</v>
      </c>
    </row>
    <row r="4510" spans="1:3" x14ac:dyDescent="0.35">
      <c r="A4510">
        <v>4317</v>
      </c>
      <c r="B4510" s="1">
        <f>A4510*ASSETS!$F$29/(ASSETS!$F$30+ASSETS!$F$29)</f>
        <v>3979.734375</v>
      </c>
      <c r="C4510" s="1">
        <f>A4510*ASSETS!$F$30/(ASSETS!$F$30+ASSETS!$F$29)</f>
        <v>337.265625</v>
      </c>
    </row>
    <row r="4511" spans="1:3" x14ac:dyDescent="0.35">
      <c r="A4511">
        <v>4312</v>
      </c>
      <c r="B4511" s="1">
        <f>A4511*ASSETS!$F$29/(ASSETS!$F$30+ASSETS!$F$29)</f>
        <v>3975.125</v>
      </c>
      <c r="C4511" s="1">
        <f>A4511*ASSETS!$F$30/(ASSETS!$F$30+ASSETS!$F$29)</f>
        <v>336.875</v>
      </c>
    </row>
    <row r="4512" spans="1:3" x14ac:dyDescent="0.35">
      <c r="A4512">
        <v>4388</v>
      </c>
      <c r="B4512" s="1">
        <f>A4512*ASSETS!$F$29/(ASSETS!$F$30+ASSETS!$F$29)</f>
        <v>4045.1875</v>
      </c>
      <c r="C4512" s="1">
        <f>A4512*ASSETS!$F$30/(ASSETS!$F$30+ASSETS!$F$29)</f>
        <v>342.8125</v>
      </c>
    </row>
    <row r="4513" spans="1:3" x14ac:dyDescent="0.35">
      <c r="A4513">
        <v>4288</v>
      </c>
      <c r="B4513" s="1">
        <f>A4513*ASSETS!$F$29/(ASSETS!$F$30+ASSETS!$F$29)</f>
        <v>3953</v>
      </c>
      <c r="C4513" s="1">
        <f>A4513*ASSETS!$F$30/(ASSETS!$F$30+ASSETS!$F$29)</f>
        <v>335</v>
      </c>
    </row>
    <row r="4514" spans="1:3" x14ac:dyDescent="0.35">
      <c r="A4514">
        <v>4258</v>
      </c>
      <c r="B4514" s="1">
        <f>A4514*ASSETS!$F$29/(ASSETS!$F$30+ASSETS!$F$29)</f>
        <v>3925.34375</v>
      </c>
      <c r="C4514" s="1">
        <f>A4514*ASSETS!$F$30/(ASSETS!$F$30+ASSETS!$F$29)</f>
        <v>332.65625</v>
      </c>
    </row>
    <row r="4515" spans="1:3" x14ac:dyDescent="0.35">
      <c r="A4515">
        <v>4394</v>
      </c>
      <c r="B4515" s="1">
        <f>A4515*ASSETS!$F$29/(ASSETS!$F$30+ASSETS!$F$29)</f>
        <v>4050.71875</v>
      </c>
      <c r="C4515" s="1">
        <f>A4515*ASSETS!$F$30/(ASSETS!$F$30+ASSETS!$F$29)</f>
        <v>343.28125</v>
      </c>
    </row>
    <row r="4516" spans="1:3" x14ac:dyDescent="0.35">
      <c r="A4516">
        <v>4454</v>
      </c>
      <c r="B4516" s="1">
        <f>A4516*ASSETS!$F$29/(ASSETS!$F$30+ASSETS!$F$29)</f>
        <v>4106.03125</v>
      </c>
      <c r="C4516" s="1">
        <f>A4516*ASSETS!$F$30/(ASSETS!$F$30+ASSETS!$F$29)</f>
        <v>347.96875</v>
      </c>
    </row>
    <row r="4517" spans="1:3" x14ac:dyDescent="0.35">
      <c r="A4517">
        <v>4668</v>
      </c>
      <c r="B4517" s="1">
        <f>A4517*ASSETS!$F$29/(ASSETS!$F$30+ASSETS!$F$29)</f>
        <v>4303.3125</v>
      </c>
      <c r="C4517" s="1">
        <f>A4517*ASSETS!$F$30/(ASSETS!$F$30+ASSETS!$F$29)</f>
        <v>364.6875</v>
      </c>
    </row>
    <row r="4518" spans="1:3" x14ac:dyDescent="0.35">
      <c r="A4518">
        <v>4752</v>
      </c>
      <c r="B4518" s="1">
        <f>A4518*ASSETS!$F$29/(ASSETS!$F$30+ASSETS!$F$29)</f>
        <v>4380.75</v>
      </c>
      <c r="C4518" s="1">
        <f>A4518*ASSETS!$F$30/(ASSETS!$F$30+ASSETS!$F$29)</f>
        <v>371.25</v>
      </c>
    </row>
    <row r="4519" spans="1:3" x14ac:dyDescent="0.35">
      <c r="A4519">
        <v>4720</v>
      </c>
      <c r="B4519" s="1">
        <f>A4519*ASSETS!$F$29/(ASSETS!$F$30+ASSETS!$F$29)</f>
        <v>4351.25</v>
      </c>
      <c r="C4519" s="1">
        <f>A4519*ASSETS!$F$30/(ASSETS!$F$30+ASSETS!$F$29)</f>
        <v>368.75</v>
      </c>
    </row>
    <row r="4520" spans="1:3" x14ac:dyDescent="0.35">
      <c r="A4520">
        <v>4627</v>
      </c>
      <c r="B4520" s="1">
        <f>A4520*ASSETS!$F$29/(ASSETS!$F$30+ASSETS!$F$29)</f>
        <v>4265.515625</v>
      </c>
      <c r="C4520" s="1">
        <f>A4520*ASSETS!$F$30/(ASSETS!$F$30+ASSETS!$F$29)</f>
        <v>361.484375</v>
      </c>
    </row>
    <row r="4521" spans="1:3" x14ac:dyDescent="0.35">
      <c r="A4521">
        <v>4481</v>
      </c>
      <c r="B4521" s="1">
        <f>A4521*ASSETS!$F$29/(ASSETS!$F$30+ASSETS!$F$29)</f>
        <v>4130.921875</v>
      </c>
      <c r="C4521" s="1">
        <f>A4521*ASSETS!$F$30/(ASSETS!$F$30+ASSETS!$F$29)</f>
        <v>350.078125</v>
      </c>
    </row>
    <row r="4522" spans="1:3" x14ac:dyDescent="0.35">
      <c r="A4522">
        <v>4391</v>
      </c>
      <c r="B4522" s="1">
        <f>A4522*ASSETS!$F$29/(ASSETS!$F$30+ASSETS!$F$29)</f>
        <v>4047.953125</v>
      </c>
      <c r="C4522" s="1">
        <f>A4522*ASSETS!$F$30/(ASSETS!$F$30+ASSETS!$F$29)</f>
        <v>343.046875</v>
      </c>
    </row>
    <row r="4523" spans="1:3" x14ac:dyDescent="0.35">
      <c r="A4523">
        <v>4387</v>
      </c>
      <c r="B4523" s="1">
        <f>A4523*ASSETS!$F$29/(ASSETS!$F$30+ASSETS!$F$29)</f>
        <v>4044.265625</v>
      </c>
      <c r="C4523" s="1">
        <f>A4523*ASSETS!$F$30/(ASSETS!$F$30+ASSETS!$F$29)</f>
        <v>342.734375</v>
      </c>
    </row>
    <row r="4524" spans="1:3" x14ac:dyDescent="0.35">
      <c r="A4524">
        <v>4374</v>
      </c>
      <c r="B4524" s="1">
        <f>A4524*ASSETS!$F$29/(ASSETS!$F$30+ASSETS!$F$29)</f>
        <v>4032.28125</v>
      </c>
      <c r="C4524" s="1">
        <f>A4524*ASSETS!$F$30/(ASSETS!$F$30+ASSETS!$F$29)</f>
        <v>341.71875</v>
      </c>
    </row>
    <row r="4525" spans="1:3" x14ac:dyDescent="0.35">
      <c r="A4525">
        <v>4197</v>
      </c>
      <c r="B4525" s="1">
        <f>A4525*ASSETS!$F$29/(ASSETS!$F$30+ASSETS!$F$29)</f>
        <v>3869.109375</v>
      </c>
      <c r="C4525" s="1">
        <f>A4525*ASSETS!$F$30/(ASSETS!$F$30+ASSETS!$F$29)</f>
        <v>327.890625</v>
      </c>
    </row>
    <row r="4526" spans="1:3" x14ac:dyDescent="0.35">
      <c r="A4526">
        <v>4301</v>
      </c>
      <c r="B4526" s="1">
        <f>A4526*ASSETS!$F$29/(ASSETS!$F$30+ASSETS!$F$29)</f>
        <v>3964.984375</v>
      </c>
      <c r="C4526" s="1">
        <f>A4526*ASSETS!$F$30/(ASSETS!$F$30+ASSETS!$F$29)</f>
        <v>336.015625</v>
      </c>
    </row>
    <row r="4527" spans="1:3" x14ac:dyDescent="0.35">
      <c r="A4527">
        <v>4201</v>
      </c>
      <c r="B4527" s="1">
        <f>A4527*ASSETS!$F$29/(ASSETS!$F$30+ASSETS!$F$29)</f>
        <v>3872.796875</v>
      </c>
      <c r="C4527" s="1">
        <f>A4527*ASSETS!$F$30/(ASSETS!$F$30+ASSETS!$F$29)</f>
        <v>328.203125</v>
      </c>
    </row>
    <row r="4528" spans="1:3" x14ac:dyDescent="0.35">
      <c r="A4528">
        <v>4240</v>
      </c>
      <c r="B4528" s="1">
        <f>A4528*ASSETS!$F$29/(ASSETS!$F$30+ASSETS!$F$29)</f>
        <v>3908.75</v>
      </c>
      <c r="C4528" s="1">
        <f>A4528*ASSETS!$F$30/(ASSETS!$F$30+ASSETS!$F$29)</f>
        <v>331.25</v>
      </c>
    </row>
    <row r="4529" spans="1:3" x14ac:dyDescent="0.35">
      <c r="A4529">
        <v>4330</v>
      </c>
      <c r="B4529" s="1">
        <f>A4529*ASSETS!$F$29/(ASSETS!$F$30+ASSETS!$F$29)</f>
        <v>3991.71875</v>
      </c>
      <c r="C4529" s="1">
        <f>A4529*ASSETS!$F$30/(ASSETS!$F$30+ASSETS!$F$29)</f>
        <v>338.28125</v>
      </c>
    </row>
    <row r="4530" spans="1:3" x14ac:dyDescent="0.35">
      <c r="A4530">
        <v>4310</v>
      </c>
      <c r="B4530" s="1">
        <f>A4530*ASSETS!$F$29/(ASSETS!$F$30+ASSETS!$F$29)</f>
        <v>3973.28125</v>
      </c>
      <c r="C4530" s="1">
        <f>A4530*ASSETS!$F$30/(ASSETS!$F$30+ASSETS!$F$29)</f>
        <v>336.71875</v>
      </c>
    </row>
    <row r="4531" spans="1:3" x14ac:dyDescent="0.35">
      <c r="A4531">
        <v>4294</v>
      </c>
      <c r="B4531" s="1">
        <f>A4531*ASSETS!$F$29/(ASSETS!$F$30+ASSETS!$F$29)</f>
        <v>3958.53125</v>
      </c>
      <c r="C4531" s="1">
        <f>A4531*ASSETS!$F$30/(ASSETS!$F$30+ASSETS!$F$29)</f>
        <v>335.46875</v>
      </c>
    </row>
    <row r="4532" spans="1:3" x14ac:dyDescent="0.35">
      <c r="A4532">
        <v>4234</v>
      </c>
      <c r="B4532" s="1">
        <f>A4532*ASSETS!$F$29/(ASSETS!$F$30+ASSETS!$F$29)</f>
        <v>3903.21875</v>
      </c>
      <c r="C4532" s="1">
        <f>A4532*ASSETS!$F$30/(ASSETS!$F$30+ASSETS!$F$29)</f>
        <v>330.78125</v>
      </c>
    </row>
    <row r="4533" spans="1:3" x14ac:dyDescent="0.35">
      <c r="A4533">
        <v>3946</v>
      </c>
      <c r="B4533" s="1">
        <f>A4533*ASSETS!$F$29/(ASSETS!$F$30+ASSETS!$F$29)</f>
        <v>3637.71875</v>
      </c>
      <c r="C4533" s="1">
        <f>A4533*ASSETS!$F$30/(ASSETS!$F$30+ASSETS!$F$29)</f>
        <v>308.28125</v>
      </c>
    </row>
    <row r="4534" spans="1:3" x14ac:dyDescent="0.35">
      <c r="A4534">
        <v>3437</v>
      </c>
      <c r="B4534" s="1">
        <f>A4534*ASSETS!$F$29/(ASSETS!$F$30+ASSETS!$F$29)</f>
        <v>3168.484375</v>
      </c>
      <c r="C4534" s="1">
        <f>A4534*ASSETS!$F$30/(ASSETS!$F$30+ASSETS!$F$29)</f>
        <v>268.515625</v>
      </c>
    </row>
    <row r="4535" spans="1:3" x14ac:dyDescent="0.35">
      <c r="A4535">
        <v>2621</v>
      </c>
      <c r="B4535" s="1">
        <f>A4535*ASSETS!$F$29/(ASSETS!$F$30+ASSETS!$F$29)</f>
        <v>2416.234375</v>
      </c>
      <c r="C4535" s="1">
        <f>A4535*ASSETS!$F$30/(ASSETS!$F$30+ASSETS!$F$29)</f>
        <v>204.765625</v>
      </c>
    </row>
    <row r="4536" spans="1:3" x14ac:dyDescent="0.35">
      <c r="A4536">
        <v>2182</v>
      </c>
      <c r="B4536" s="1">
        <f>A4536*ASSETS!$F$29/(ASSETS!$F$30+ASSETS!$F$29)</f>
        <v>2011.53125</v>
      </c>
      <c r="C4536" s="1">
        <f>A4536*ASSETS!$F$30/(ASSETS!$F$30+ASSETS!$F$29)</f>
        <v>170.46875</v>
      </c>
    </row>
    <row r="4537" spans="1:3" x14ac:dyDescent="0.35">
      <c r="A4537">
        <v>2293</v>
      </c>
      <c r="B4537" s="1">
        <f>A4537*ASSETS!$F$29/(ASSETS!$F$30+ASSETS!$F$29)</f>
        <v>2113.859375</v>
      </c>
      <c r="C4537" s="1">
        <f>A4537*ASSETS!$F$30/(ASSETS!$F$30+ASSETS!$F$29)</f>
        <v>179.140625</v>
      </c>
    </row>
    <row r="4538" spans="1:3" x14ac:dyDescent="0.35">
      <c r="A4538">
        <v>1941</v>
      </c>
      <c r="B4538" s="1">
        <f>A4538*ASSETS!$F$29/(ASSETS!$F$30+ASSETS!$F$29)</f>
        <v>1789.359375</v>
      </c>
      <c r="C4538" s="1">
        <f>A4538*ASSETS!$F$30/(ASSETS!$F$30+ASSETS!$F$29)</f>
        <v>151.640625</v>
      </c>
    </row>
    <row r="4539" spans="1:3" x14ac:dyDescent="0.35">
      <c r="A4539">
        <v>1800</v>
      </c>
      <c r="B4539" s="1">
        <f>A4539*ASSETS!$F$29/(ASSETS!$F$30+ASSETS!$F$29)</f>
        <v>1659.375</v>
      </c>
      <c r="C4539" s="1">
        <f>A4539*ASSETS!$F$30/(ASSETS!$F$30+ASSETS!$F$29)</f>
        <v>140.625</v>
      </c>
    </row>
    <row r="4540" spans="1:3" x14ac:dyDescent="0.35">
      <c r="A4540">
        <v>1484</v>
      </c>
      <c r="B4540" s="1">
        <f>A4540*ASSETS!$F$29/(ASSETS!$F$30+ASSETS!$F$29)</f>
        <v>1368.0625</v>
      </c>
      <c r="C4540" s="1">
        <f>A4540*ASSETS!$F$30/(ASSETS!$F$30+ASSETS!$F$29)</f>
        <v>115.9375</v>
      </c>
    </row>
    <row r="4541" spans="1:3" x14ac:dyDescent="0.35">
      <c r="A4541">
        <v>1266</v>
      </c>
      <c r="B4541" s="1">
        <f>A4541*ASSETS!$F$29/(ASSETS!$F$30+ASSETS!$F$29)</f>
        <v>1167.09375</v>
      </c>
      <c r="C4541" s="1">
        <f>A4541*ASSETS!$F$30/(ASSETS!$F$30+ASSETS!$F$29)</f>
        <v>98.90625</v>
      </c>
    </row>
    <row r="4542" spans="1:3" x14ac:dyDescent="0.35">
      <c r="A4542">
        <v>1057</v>
      </c>
      <c r="B4542" s="1">
        <f>A4542*ASSETS!$F$29/(ASSETS!$F$30+ASSETS!$F$29)</f>
        <v>974.421875</v>
      </c>
      <c r="C4542" s="1">
        <f>A4542*ASSETS!$F$30/(ASSETS!$F$30+ASSETS!$F$29)</f>
        <v>82.578125</v>
      </c>
    </row>
    <row r="4543" spans="1:3" x14ac:dyDescent="0.35">
      <c r="A4543">
        <v>910</v>
      </c>
      <c r="B4543" s="1">
        <f>A4543*ASSETS!$F$29/(ASSETS!$F$30+ASSETS!$F$29)</f>
        <v>838.90625</v>
      </c>
      <c r="C4543" s="1">
        <f>A4543*ASSETS!$F$30/(ASSETS!$F$30+ASSETS!$F$29)</f>
        <v>71.09375</v>
      </c>
    </row>
    <row r="4544" spans="1:3" x14ac:dyDescent="0.35">
      <c r="A4544">
        <v>934</v>
      </c>
      <c r="B4544" s="1">
        <f>A4544*ASSETS!$F$29/(ASSETS!$F$30+ASSETS!$F$29)</f>
        <v>861.03125</v>
      </c>
      <c r="C4544" s="1">
        <f>A4544*ASSETS!$F$30/(ASSETS!$F$30+ASSETS!$F$29)</f>
        <v>72.96875</v>
      </c>
    </row>
    <row r="4545" spans="1:3" x14ac:dyDescent="0.35">
      <c r="A4545">
        <v>1058</v>
      </c>
      <c r="B4545" s="1">
        <f>A4545*ASSETS!$F$29/(ASSETS!$F$30+ASSETS!$F$29)</f>
        <v>975.34375</v>
      </c>
      <c r="C4545" s="1">
        <f>A4545*ASSETS!$F$30/(ASSETS!$F$30+ASSETS!$F$29)</f>
        <v>82.65625</v>
      </c>
    </row>
    <row r="4546" spans="1:3" x14ac:dyDescent="0.35">
      <c r="A4546">
        <v>1169</v>
      </c>
      <c r="B4546" s="1">
        <f>A4546*ASSETS!$F$29/(ASSETS!$F$30+ASSETS!$F$29)</f>
        <v>1077.671875</v>
      </c>
      <c r="C4546" s="1">
        <f>A4546*ASSETS!$F$30/(ASSETS!$F$30+ASSETS!$F$29)</f>
        <v>91.328125</v>
      </c>
    </row>
    <row r="4547" spans="1:3" x14ac:dyDescent="0.35">
      <c r="A4547">
        <v>1324</v>
      </c>
      <c r="B4547" s="1">
        <f>A4547*ASSETS!$F$29/(ASSETS!$F$30+ASSETS!$F$29)</f>
        <v>1220.5625</v>
      </c>
      <c r="C4547" s="1">
        <f>A4547*ASSETS!$F$30/(ASSETS!$F$30+ASSETS!$F$29)</f>
        <v>103.4375</v>
      </c>
    </row>
    <row r="4548" spans="1:3" x14ac:dyDescent="0.35">
      <c r="A4548">
        <v>1563</v>
      </c>
      <c r="B4548" s="1">
        <f>A4548*ASSETS!$F$29/(ASSETS!$F$30+ASSETS!$F$29)</f>
        <v>1440.890625</v>
      </c>
      <c r="C4548" s="1">
        <f>A4548*ASSETS!$F$30/(ASSETS!$F$30+ASSETS!$F$29)</f>
        <v>122.109375</v>
      </c>
    </row>
    <row r="4549" spans="1:3" x14ac:dyDescent="0.35">
      <c r="A4549">
        <v>1461</v>
      </c>
      <c r="B4549" s="1">
        <f>A4549*ASSETS!$F$29/(ASSETS!$F$30+ASSETS!$F$29)</f>
        <v>1346.859375</v>
      </c>
      <c r="C4549" s="1">
        <f>A4549*ASSETS!$F$30/(ASSETS!$F$30+ASSETS!$F$29)</f>
        <v>114.140625</v>
      </c>
    </row>
    <row r="4550" spans="1:3" x14ac:dyDescent="0.35">
      <c r="A4550">
        <v>1533</v>
      </c>
      <c r="B4550" s="1">
        <f>A4550*ASSETS!$F$29/(ASSETS!$F$30+ASSETS!$F$29)</f>
        <v>1413.234375</v>
      </c>
      <c r="C4550" s="1">
        <f>A4550*ASSETS!$F$30/(ASSETS!$F$30+ASSETS!$F$29)</f>
        <v>119.765625</v>
      </c>
    </row>
    <row r="4551" spans="1:3" x14ac:dyDescent="0.35">
      <c r="A4551">
        <v>1629</v>
      </c>
      <c r="B4551" s="1">
        <f>A4551*ASSETS!$F$29/(ASSETS!$F$30+ASSETS!$F$29)</f>
        <v>1501.734375</v>
      </c>
      <c r="C4551" s="1">
        <f>A4551*ASSETS!$F$30/(ASSETS!$F$30+ASSETS!$F$29)</f>
        <v>127.265625</v>
      </c>
    </row>
    <row r="4552" spans="1:3" x14ac:dyDescent="0.35">
      <c r="A4552">
        <v>1668</v>
      </c>
      <c r="B4552" s="1">
        <f>A4552*ASSETS!$F$29/(ASSETS!$F$30+ASSETS!$F$29)</f>
        <v>1537.6875</v>
      </c>
      <c r="C4552" s="1">
        <f>A4552*ASSETS!$F$30/(ASSETS!$F$30+ASSETS!$F$29)</f>
        <v>130.3125</v>
      </c>
    </row>
    <row r="4553" spans="1:3" x14ac:dyDescent="0.35">
      <c r="A4553">
        <v>1836</v>
      </c>
      <c r="B4553" s="1">
        <f>A4553*ASSETS!$F$29/(ASSETS!$F$30+ASSETS!$F$29)</f>
        <v>1692.5625</v>
      </c>
      <c r="C4553" s="1">
        <f>A4553*ASSETS!$F$30/(ASSETS!$F$30+ASSETS!$F$29)</f>
        <v>143.4375</v>
      </c>
    </row>
    <row r="4554" spans="1:3" x14ac:dyDescent="0.35">
      <c r="A4554">
        <v>2156</v>
      </c>
      <c r="B4554" s="1">
        <f>A4554*ASSETS!$F$29/(ASSETS!$F$30+ASSETS!$F$29)</f>
        <v>1987.5625</v>
      </c>
      <c r="C4554" s="1">
        <f>A4554*ASSETS!$F$30/(ASSETS!$F$30+ASSETS!$F$29)</f>
        <v>168.4375</v>
      </c>
    </row>
    <row r="4555" spans="1:3" x14ac:dyDescent="0.35">
      <c r="A4555">
        <v>2429</v>
      </c>
      <c r="B4555" s="1">
        <f>A4555*ASSETS!$F$29/(ASSETS!$F$30+ASSETS!$F$29)</f>
        <v>2239.234375</v>
      </c>
      <c r="C4555" s="1">
        <f>A4555*ASSETS!$F$30/(ASSETS!$F$30+ASSETS!$F$29)</f>
        <v>189.765625</v>
      </c>
    </row>
    <row r="4556" spans="1:3" x14ac:dyDescent="0.35">
      <c r="A4556">
        <v>2528</v>
      </c>
      <c r="B4556" s="1">
        <f>A4556*ASSETS!$F$29/(ASSETS!$F$30+ASSETS!$F$29)</f>
        <v>2330.5</v>
      </c>
      <c r="C4556" s="1">
        <f>A4556*ASSETS!$F$30/(ASSETS!$F$30+ASSETS!$F$29)</f>
        <v>197.5</v>
      </c>
    </row>
    <row r="4557" spans="1:3" x14ac:dyDescent="0.35">
      <c r="A4557">
        <v>2857</v>
      </c>
      <c r="B4557" s="1">
        <f>A4557*ASSETS!$F$29/(ASSETS!$F$30+ASSETS!$F$29)</f>
        <v>2633.796875</v>
      </c>
      <c r="C4557" s="1">
        <f>A4557*ASSETS!$F$30/(ASSETS!$F$30+ASSETS!$F$29)</f>
        <v>223.203125</v>
      </c>
    </row>
    <row r="4558" spans="1:3" x14ac:dyDescent="0.35">
      <c r="A4558">
        <v>2673</v>
      </c>
      <c r="B4558" s="1">
        <f>A4558*ASSETS!$F$29/(ASSETS!$F$30+ASSETS!$F$29)</f>
        <v>2464.171875</v>
      </c>
      <c r="C4558" s="1">
        <f>A4558*ASSETS!$F$30/(ASSETS!$F$30+ASSETS!$F$29)</f>
        <v>208.828125</v>
      </c>
    </row>
    <row r="4559" spans="1:3" x14ac:dyDescent="0.35">
      <c r="A4559">
        <v>2512</v>
      </c>
      <c r="B4559" s="1">
        <f>A4559*ASSETS!$F$29/(ASSETS!$F$30+ASSETS!$F$29)</f>
        <v>2315.75</v>
      </c>
      <c r="C4559" s="1">
        <f>A4559*ASSETS!$F$30/(ASSETS!$F$30+ASSETS!$F$29)</f>
        <v>196.25</v>
      </c>
    </row>
    <row r="4560" spans="1:3" x14ac:dyDescent="0.35">
      <c r="A4560">
        <v>2453</v>
      </c>
      <c r="B4560" s="1">
        <f>A4560*ASSETS!$F$29/(ASSETS!$F$30+ASSETS!$F$29)</f>
        <v>2261.359375</v>
      </c>
      <c r="C4560" s="1">
        <f>A4560*ASSETS!$F$30/(ASSETS!$F$30+ASSETS!$F$29)</f>
        <v>191.640625</v>
      </c>
    </row>
    <row r="4561" spans="1:3" x14ac:dyDescent="0.35">
      <c r="A4561">
        <v>2446</v>
      </c>
      <c r="B4561" s="1">
        <f>A4561*ASSETS!$F$29/(ASSETS!$F$30+ASSETS!$F$29)</f>
        <v>2254.90625</v>
      </c>
      <c r="C4561" s="1">
        <f>A4561*ASSETS!$F$30/(ASSETS!$F$30+ASSETS!$F$29)</f>
        <v>191.09375</v>
      </c>
    </row>
    <row r="4562" spans="1:3" x14ac:dyDescent="0.35">
      <c r="A4562">
        <v>2036</v>
      </c>
      <c r="B4562" s="1">
        <f>A4562*ASSETS!$F$29/(ASSETS!$F$30+ASSETS!$F$29)</f>
        <v>1876.9375</v>
      </c>
      <c r="C4562" s="1">
        <f>A4562*ASSETS!$F$30/(ASSETS!$F$30+ASSETS!$F$29)</f>
        <v>159.0625</v>
      </c>
    </row>
    <row r="4563" spans="1:3" x14ac:dyDescent="0.35">
      <c r="A4563">
        <v>1949</v>
      </c>
      <c r="B4563" s="1">
        <f>A4563*ASSETS!$F$29/(ASSETS!$F$30+ASSETS!$F$29)</f>
        <v>1796.734375</v>
      </c>
      <c r="C4563" s="1">
        <f>A4563*ASSETS!$F$30/(ASSETS!$F$30+ASSETS!$F$29)</f>
        <v>152.265625</v>
      </c>
    </row>
    <row r="4564" spans="1:3" x14ac:dyDescent="0.35">
      <c r="A4564">
        <v>1919</v>
      </c>
      <c r="B4564" s="1">
        <f>A4564*ASSETS!$F$29/(ASSETS!$F$30+ASSETS!$F$29)</f>
        <v>1769.078125</v>
      </c>
      <c r="C4564" s="1">
        <f>A4564*ASSETS!$F$30/(ASSETS!$F$30+ASSETS!$F$29)</f>
        <v>149.921875</v>
      </c>
    </row>
    <row r="4565" spans="1:3" x14ac:dyDescent="0.35">
      <c r="A4565">
        <v>1962</v>
      </c>
      <c r="B4565" s="1">
        <f>A4565*ASSETS!$F$29/(ASSETS!$F$30+ASSETS!$F$29)</f>
        <v>1808.71875</v>
      </c>
      <c r="C4565" s="1">
        <f>A4565*ASSETS!$F$30/(ASSETS!$F$30+ASSETS!$F$29)</f>
        <v>153.28125</v>
      </c>
    </row>
    <row r="4566" spans="1:3" x14ac:dyDescent="0.35">
      <c r="A4566">
        <v>1907</v>
      </c>
      <c r="B4566" s="1">
        <f>A4566*ASSETS!$F$29/(ASSETS!$F$30+ASSETS!$F$29)</f>
        <v>1758.015625</v>
      </c>
      <c r="C4566" s="1">
        <f>A4566*ASSETS!$F$30/(ASSETS!$F$30+ASSETS!$F$29)</f>
        <v>148.984375</v>
      </c>
    </row>
    <row r="4567" spans="1:3" x14ac:dyDescent="0.35">
      <c r="A4567">
        <v>1967</v>
      </c>
      <c r="B4567" s="1">
        <f>A4567*ASSETS!$F$29/(ASSETS!$F$30+ASSETS!$F$29)</f>
        <v>1813.328125</v>
      </c>
      <c r="C4567" s="1">
        <f>A4567*ASSETS!$F$30/(ASSETS!$F$30+ASSETS!$F$29)</f>
        <v>153.671875</v>
      </c>
    </row>
    <row r="4568" spans="1:3" x14ac:dyDescent="0.35">
      <c r="A4568">
        <v>1859</v>
      </c>
      <c r="B4568" s="1">
        <f>A4568*ASSETS!$F$29/(ASSETS!$F$30+ASSETS!$F$29)</f>
        <v>1713.765625</v>
      </c>
      <c r="C4568" s="1">
        <f>A4568*ASSETS!$F$30/(ASSETS!$F$30+ASSETS!$F$29)</f>
        <v>145.234375</v>
      </c>
    </row>
    <row r="4569" spans="1:3" x14ac:dyDescent="0.35">
      <c r="A4569">
        <v>1697</v>
      </c>
      <c r="B4569" s="1">
        <f>A4569*ASSETS!$F$29/(ASSETS!$F$30+ASSETS!$F$29)</f>
        <v>1564.421875</v>
      </c>
      <c r="C4569" s="1">
        <f>A4569*ASSETS!$F$30/(ASSETS!$F$30+ASSETS!$F$29)</f>
        <v>132.578125</v>
      </c>
    </row>
    <row r="4570" spans="1:3" x14ac:dyDescent="0.35">
      <c r="A4570">
        <v>1803</v>
      </c>
      <c r="B4570" s="1">
        <f>A4570*ASSETS!$F$29/(ASSETS!$F$30+ASSETS!$F$29)</f>
        <v>1662.140625</v>
      </c>
      <c r="C4570" s="1">
        <f>A4570*ASSETS!$F$30/(ASSETS!$F$30+ASSETS!$F$29)</f>
        <v>140.859375</v>
      </c>
    </row>
    <row r="4571" spans="1:3" x14ac:dyDescent="0.35">
      <c r="A4571">
        <v>1709</v>
      </c>
      <c r="B4571" s="1">
        <f>A4571*ASSETS!$F$29/(ASSETS!$F$30+ASSETS!$F$29)</f>
        <v>1575.484375</v>
      </c>
      <c r="C4571" s="1">
        <f>A4571*ASSETS!$F$30/(ASSETS!$F$30+ASSETS!$F$29)</f>
        <v>133.515625</v>
      </c>
    </row>
    <row r="4572" spans="1:3" x14ac:dyDescent="0.35">
      <c r="A4572">
        <v>1887</v>
      </c>
      <c r="B4572" s="1">
        <f>A4572*ASSETS!$F$29/(ASSETS!$F$30+ASSETS!$F$29)</f>
        <v>1739.578125</v>
      </c>
      <c r="C4572" s="1">
        <f>A4572*ASSETS!$F$30/(ASSETS!$F$30+ASSETS!$F$29)</f>
        <v>147.421875</v>
      </c>
    </row>
    <row r="4573" spans="1:3" x14ac:dyDescent="0.35">
      <c r="A4573">
        <v>2137</v>
      </c>
      <c r="B4573" s="1">
        <f>A4573*ASSETS!$F$29/(ASSETS!$F$30+ASSETS!$F$29)</f>
        <v>1970.046875</v>
      </c>
      <c r="C4573" s="1">
        <f>A4573*ASSETS!$F$30/(ASSETS!$F$30+ASSETS!$F$29)</f>
        <v>166.953125</v>
      </c>
    </row>
    <row r="4574" spans="1:3" x14ac:dyDescent="0.35">
      <c r="A4574">
        <v>2468</v>
      </c>
      <c r="B4574" s="1">
        <f>A4574*ASSETS!$F$29/(ASSETS!$F$30+ASSETS!$F$29)</f>
        <v>2275.1875</v>
      </c>
      <c r="C4574" s="1">
        <f>A4574*ASSETS!$F$30/(ASSETS!$F$30+ASSETS!$F$29)</f>
        <v>192.8125</v>
      </c>
    </row>
    <row r="4575" spans="1:3" x14ac:dyDescent="0.35">
      <c r="A4575">
        <v>2699</v>
      </c>
      <c r="B4575" s="1">
        <f>A4575*ASSETS!$F$29/(ASSETS!$F$30+ASSETS!$F$29)</f>
        <v>2488.140625</v>
      </c>
      <c r="C4575" s="1">
        <f>A4575*ASSETS!$F$30/(ASSETS!$F$30+ASSETS!$F$29)</f>
        <v>210.859375</v>
      </c>
    </row>
    <row r="4576" spans="1:3" x14ac:dyDescent="0.35">
      <c r="A4576">
        <v>2797</v>
      </c>
      <c r="B4576" s="1">
        <f>A4576*ASSETS!$F$29/(ASSETS!$F$30+ASSETS!$F$29)</f>
        <v>2578.484375</v>
      </c>
      <c r="C4576" s="1">
        <f>A4576*ASSETS!$F$30/(ASSETS!$F$30+ASSETS!$F$29)</f>
        <v>218.515625</v>
      </c>
    </row>
    <row r="4577" spans="1:3" x14ac:dyDescent="0.35">
      <c r="A4577">
        <v>2935</v>
      </c>
      <c r="B4577" s="1">
        <f>A4577*ASSETS!$F$29/(ASSETS!$F$30+ASSETS!$F$29)</f>
        <v>2705.703125</v>
      </c>
      <c r="C4577" s="1">
        <f>A4577*ASSETS!$F$30/(ASSETS!$F$30+ASSETS!$F$29)</f>
        <v>229.296875</v>
      </c>
    </row>
    <row r="4578" spans="1:3" x14ac:dyDescent="0.35">
      <c r="A4578">
        <v>3223</v>
      </c>
      <c r="B4578" s="1">
        <f>A4578*ASSETS!$F$29/(ASSETS!$F$30+ASSETS!$F$29)</f>
        <v>2971.203125</v>
      </c>
      <c r="C4578" s="1">
        <f>A4578*ASSETS!$F$30/(ASSETS!$F$30+ASSETS!$F$29)</f>
        <v>251.796875</v>
      </c>
    </row>
    <row r="4579" spans="1:3" x14ac:dyDescent="0.35">
      <c r="A4579">
        <v>3446</v>
      </c>
      <c r="B4579" s="1">
        <f>A4579*ASSETS!$F$29/(ASSETS!$F$30+ASSETS!$F$29)</f>
        <v>3176.78125</v>
      </c>
      <c r="C4579" s="1">
        <f>A4579*ASSETS!$F$30/(ASSETS!$F$30+ASSETS!$F$29)</f>
        <v>269.21875</v>
      </c>
    </row>
    <row r="4580" spans="1:3" x14ac:dyDescent="0.35">
      <c r="A4580">
        <v>3654</v>
      </c>
      <c r="B4580" s="1">
        <f>A4580*ASSETS!$F$29/(ASSETS!$F$30+ASSETS!$F$29)</f>
        <v>3368.53125</v>
      </c>
      <c r="C4580" s="1">
        <f>A4580*ASSETS!$F$30/(ASSETS!$F$30+ASSETS!$F$29)</f>
        <v>285.46875</v>
      </c>
    </row>
    <row r="4581" spans="1:3" x14ac:dyDescent="0.35">
      <c r="A4581">
        <v>3693</v>
      </c>
      <c r="B4581" s="1">
        <f>A4581*ASSETS!$F$29/(ASSETS!$F$30+ASSETS!$F$29)</f>
        <v>3404.484375</v>
      </c>
      <c r="C4581" s="1">
        <f>A4581*ASSETS!$F$30/(ASSETS!$F$30+ASSETS!$F$29)</f>
        <v>288.515625</v>
      </c>
    </row>
    <row r="4582" spans="1:3" x14ac:dyDescent="0.35">
      <c r="A4582">
        <v>3755</v>
      </c>
      <c r="B4582" s="1">
        <f>A4582*ASSETS!$F$29/(ASSETS!$F$30+ASSETS!$F$29)</f>
        <v>3461.640625</v>
      </c>
      <c r="C4582" s="1">
        <f>A4582*ASSETS!$F$30/(ASSETS!$F$30+ASSETS!$F$29)</f>
        <v>293.359375</v>
      </c>
    </row>
    <row r="4583" spans="1:3" x14ac:dyDescent="0.35">
      <c r="A4583">
        <v>3500</v>
      </c>
      <c r="B4583" s="1">
        <f>A4583*ASSETS!$F$29/(ASSETS!$F$30+ASSETS!$F$29)</f>
        <v>3226.5625</v>
      </c>
      <c r="C4583" s="1">
        <f>A4583*ASSETS!$F$30/(ASSETS!$F$30+ASSETS!$F$29)</f>
        <v>273.4375</v>
      </c>
    </row>
    <row r="4584" spans="1:3" x14ac:dyDescent="0.35">
      <c r="A4584">
        <v>3560</v>
      </c>
      <c r="B4584" s="1">
        <f>A4584*ASSETS!$F$29/(ASSETS!$F$30+ASSETS!$F$29)</f>
        <v>3281.875</v>
      </c>
      <c r="C4584" s="1">
        <f>A4584*ASSETS!$F$30/(ASSETS!$F$30+ASSETS!$F$29)</f>
        <v>278.125</v>
      </c>
    </row>
    <row r="4585" spans="1:3" x14ac:dyDescent="0.35">
      <c r="A4585">
        <v>3513</v>
      </c>
      <c r="B4585" s="1">
        <f>A4585*ASSETS!$F$29/(ASSETS!$F$30+ASSETS!$F$29)</f>
        <v>3238.546875</v>
      </c>
      <c r="C4585" s="1">
        <f>A4585*ASSETS!$F$30/(ASSETS!$F$30+ASSETS!$F$29)</f>
        <v>274.453125</v>
      </c>
    </row>
    <row r="4586" spans="1:3" x14ac:dyDescent="0.35">
      <c r="A4586">
        <v>3324</v>
      </c>
      <c r="B4586" s="1">
        <f>A4586*ASSETS!$F$29/(ASSETS!$F$30+ASSETS!$F$29)</f>
        <v>3064.3125</v>
      </c>
      <c r="C4586" s="1">
        <f>A4586*ASSETS!$F$30/(ASSETS!$F$30+ASSETS!$F$29)</f>
        <v>259.6875</v>
      </c>
    </row>
    <row r="4587" spans="1:3" x14ac:dyDescent="0.35">
      <c r="A4587">
        <v>3323</v>
      </c>
      <c r="B4587" s="1">
        <f>A4587*ASSETS!$F$29/(ASSETS!$F$30+ASSETS!$F$29)</f>
        <v>3063.390625</v>
      </c>
      <c r="C4587" s="1">
        <f>A4587*ASSETS!$F$30/(ASSETS!$F$30+ASSETS!$F$29)</f>
        <v>259.609375</v>
      </c>
    </row>
    <row r="4588" spans="1:3" x14ac:dyDescent="0.35">
      <c r="A4588">
        <v>3410</v>
      </c>
      <c r="B4588" s="1">
        <f>A4588*ASSETS!$F$29/(ASSETS!$F$30+ASSETS!$F$29)</f>
        <v>3143.59375</v>
      </c>
      <c r="C4588" s="1">
        <f>A4588*ASSETS!$F$30/(ASSETS!$F$30+ASSETS!$F$29)</f>
        <v>266.40625</v>
      </c>
    </row>
    <row r="4589" spans="1:3" x14ac:dyDescent="0.35">
      <c r="A4589">
        <v>3688</v>
      </c>
      <c r="B4589" s="1">
        <f>A4589*ASSETS!$F$29/(ASSETS!$F$30+ASSETS!$F$29)</f>
        <v>3399.875</v>
      </c>
      <c r="C4589" s="1">
        <f>A4589*ASSETS!$F$30/(ASSETS!$F$30+ASSETS!$F$29)</f>
        <v>288.125</v>
      </c>
    </row>
    <row r="4590" spans="1:3" x14ac:dyDescent="0.35">
      <c r="A4590">
        <v>3825</v>
      </c>
      <c r="B4590" s="1">
        <f>A4590*ASSETS!$F$29/(ASSETS!$F$30+ASSETS!$F$29)</f>
        <v>3526.171875</v>
      </c>
      <c r="C4590" s="1">
        <f>A4590*ASSETS!$F$30/(ASSETS!$F$30+ASSETS!$F$29)</f>
        <v>298.828125</v>
      </c>
    </row>
    <row r="4591" spans="1:3" x14ac:dyDescent="0.35">
      <c r="A4591">
        <v>3821</v>
      </c>
      <c r="B4591" s="1">
        <f>A4591*ASSETS!$F$29/(ASSETS!$F$30+ASSETS!$F$29)</f>
        <v>3522.484375</v>
      </c>
      <c r="C4591" s="1">
        <f>A4591*ASSETS!$F$30/(ASSETS!$F$30+ASSETS!$F$29)</f>
        <v>298.515625</v>
      </c>
    </row>
    <row r="4592" spans="1:3" x14ac:dyDescent="0.35">
      <c r="A4592">
        <v>3930</v>
      </c>
      <c r="B4592" s="1">
        <f>A4592*ASSETS!$F$29/(ASSETS!$F$30+ASSETS!$F$29)</f>
        <v>3622.96875</v>
      </c>
      <c r="C4592" s="1">
        <f>A4592*ASSETS!$F$30/(ASSETS!$F$30+ASSETS!$F$29)</f>
        <v>307.03125</v>
      </c>
    </row>
    <row r="4593" spans="1:3" x14ac:dyDescent="0.35">
      <c r="A4593">
        <v>4106</v>
      </c>
      <c r="B4593" s="1">
        <f>A4593*ASSETS!$F$29/(ASSETS!$F$30+ASSETS!$F$29)</f>
        <v>3785.21875</v>
      </c>
      <c r="C4593" s="1">
        <f>A4593*ASSETS!$F$30/(ASSETS!$F$30+ASSETS!$F$29)</f>
        <v>320.78125</v>
      </c>
    </row>
    <row r="4594" spans="1:3" x14ac:dyDescent="0.35">
      <c r="A4594">
        <v>4199</v>
      </c>
      <c r="B4594" s="1">
        <f>A4594*ASSETS!$F$29/(ASSETS!$F$30+ASSETS!$F$29)</f>
        <v>3870.953125</v>
      </c>
      <c r="C4594" s="1">
        <f>A4594*ASSETS!$F$30/(ASSETS!$F$30+ASSETS!$F$29)</f>
        <v>328.046875</v>
      </c>
    </row>
    <row r="4595" spans="1:3" x14ac:dyDescent="0.35">
      <c r="A4595">
        <v>4249</v>
      </c>
      <c r="B4595" s="1">
        <f>A4595*ASSETS!$F$29/(ASSETS!$F$30+ASSETS!$F$29)</f>
        <v>3917.046875</v>
      </c>
      <c r="C4595" s="1">
        <f>A4595*ASSETS!$F$30/(ASSETS!$F$30+ASSETS!$F$29)</f>
        <v>331.953125</v>
      </c>
    </row>
    <row r="4596" spans="1:3" x14ac:dyDescent="0.35">
      <c r="A4596">
        <v>4183</v>
      </c>
      <c r="B4596" s="1">
        <f>A4596*ASSETS!$F$29/(ASSETS!$F$30+ASSETS!$F$29)</f>
        <v>3856.203125</v>
      </c>
      <c r="C4596" s="1">
        <f>A4596*ASSETS!$F$30/(ASSETS!$F$30+ASSETS!$F$29)</f>
        <v>326.796875</v>
      </c>
    </row>
    <row r="4597" spans="1:3" x14ac:dyDescent="0.35">
      <c r="A4597">
        <v>4231</v>
      </c>
      <c r="B4597" s="1">
        <f>A4597*ASSETS!$F$29/(ASSETS!$F$30+ASSETS!$F$29)</f>
        <v>3900.453125</v>
      </c>
      <c r="C4597" s="1">
        <f>A4597*ASSETS!$F$30/(ASSETS!$F$30+ASSETS!$F$29)</f>
        <v>330.546875</v>
      </c>
    </row>
    <row r="4598" spans="1:3" x14ac:dyDescent="0.35">
      <c r="A4598">
        <v>4351</v>
      </c>
      <c r="B4598" s="1">
        <f>A4598*ASSETS!$F$29/(ASSETS!$F$30+ASSETS!$F$29)</f>
        <v>4011.078125</v>
      </c>
      <c r="C4598" s="1">
        <f>A4598*ASSETS!$F$30/(ASSETS!$F$30+ASSETS!$F$29)</f>
        <v>339.921875</v>
      </c>
    </row>
    <row r="4599" spans="1:3" x14ac:dyDescent="0.35">
      <c r="A4599">
        <v>4388</v>
      </c>
      <c r="B4599" s="1">
        <f>A4599*ASSETS!$F$29/(ASSETS!$F$30+ASSETS!$F$29)</f>
        <v>4045.1875</v>
      </c>
      <c r="C4599" s="1">
        <f>A4599*ASSETS!$F$30/(ASSETS!$F$30+ASSETS!$F$29)</f>
        <v>342.8125</v>
      </c>
    </row>
    <row r="4600" spans="1:3" x14ac:dyDescent="0.35">
      <c r="A4600">
        <v>4547</v>
      </c>
      <c r="B4600" s="1">
        <f>A4600*ASSETS!$F$29/(ASSETS!$F$30+ASSETS!$F$29)</f>
        <v>4191.765625</v>
      </c>
      <c r="C4600" s="1">
        <f>A4600*ASSETS!$F$30/(ASSETS!$F$30+ASSETS!$F$29)</f>
        <v>355.234375</v>
      </c>
    </row>
    <row r="4601" spans="1:3" x14ac:dyDescent="0.35">
      <c r="A4601">
        <v>4462</v>
      </c>
      <c r="B4601" s="1">
        <f>A4601*ASSETS!$F$29/(ASSETS!$F$30+ASSETS!$F$29)</f>
        <v>4113.40625</v>
      </c>
      <c r="C4601" s="1">
        <f>A4601*ASSETS!$F$30/(ASSETS!$F$30+ASSETS!$F$29)</f>
        <v>348.59375</v>
      </c>
    </row>
    <row r="4602" spans="1:3" x14ac:dyDescent="0.35">
      <c r="A4602">
        <v>4477</v>
      </c>
      <c r="B4602" s="1">
        <f>A4602*ASSETS!$F$29/(ASSETS!$F$30+ASSETS!$F$29)</f>
        <v>4127.234375</v>
      </c>
      <c r="C4602" s="1">
        <f>A4602*ASSETS!$F$30/(ASSETS!$F$30+ASSETS!$F$29)</f>
        <v>349.765625</v>
      </c>
    </row>
    <row r="4603" spans="1:3" x14ac:dyDescent="0.35">
      <c r="A4603">
        <v>4327</v>
      </c>
      <c r="B4603" s="1">
        <f>A4603*ASSETS!$F$29/(ASSETS!$F$30+ASSETS!$F$29)</f>
        <v>3988.953125</v>
      </c>
      <c r="C4603" s="1">
        <f>A4603*ASSETS!$F$30/(ASSETS!$F$30+ASSETS!$F$29)</f>
        <v>338.046875</v>
      </c>
    </row>
    <row r="4604" spans="1:3" x14ac:dyDescent="0.35">
      <c r="A4604">
        <v>4286</v>
      </c>
      <c r="B4604" s="1">
        <f>A4604*ASSETS!$F$29/(ASSETS!$F$30+ASSETS!$F$29)</f>
        <v>3951.15625</v>
      </c>
      <c r="C4604" s="1">
        <f>A4604*ASSETS!$F$30/(ASSETS!$F$30+ASSETS!$F$29)</f>
        <v>334.84375</v>
      </c>
    </row>
    <row r="4605" spans="1:3" x14ac:dyDescent="0.35">
      <c r="A4605">
        <v>4130</v>
      </c>
      <c r="B4605" s="1">
        <f>A4605*ASSETS!$F$29/(ASSETS!$F$30+ASSETS!$F$29)</f>
        <v>3807.34375</v>
      </c>
      <c r="C4605" s="1">
        <f>A4605*ASSETS!$F$30/(ASSETS!$F$30+ASSETS!$F$29)</f>
        <v>322.65625</v>
      </c>
    </row>
    <row r="4606" spans="1:3" x14ac:dyDescent="0.35">
      <c r="A4606">
        <v>3937</v>
      </c>
      <c r="B4606" s="1">
        <f>A4606*ASSETS!$F$29/(ASSETS!$F$30+ASSETS!$F$29)</f>
        <v>3629.421875</v>
      </c>
      <c r="C4606" s="1">
        <f>A4606*ASSETS!$F$30/(ASSETS!$F$30+ASSETS!$F$29)</f>
        <v>307.578125</v>
      </c>
    </row>
    <row r="4607" spans="1:3" x14ac:dyDescent="0.35">
      <c r="A4607">
        <v>3635</v>
      </c>
      <c r="B4607" s="1">
        <f>A4607*ASSETS!$F$29/(ASSETS!$F$30+ASSETS!$F$29)</f>
        <v>3351.015625</v>
      </c>
      <c r="C4607" s="1">
        <f>A4607*ASSETS!$F$30/(ASSETS!$F$30+ASSETS!$F$29)</f>
        <v>283.984375</v>
      </c>
    </row>
    <row r="4608" spans="1:3" x14ac:dyDescent="0.35">
      <c r="A4608">
        <v>3316</v>
      </c>
      <c r="B4608" s="1">
        <f>A4608*ASSETS!$F$29/(ASSETS!$F$30+ASSETS!$F$29)</f>
        <v>3056.9375</v>
      </c>
      <c r="C4608" s="1">
        <f>A4608*ASSETS!$F$30/(ASSETS!$F$30+ASSETS!$F$29)</f>
        <v>259.0625</v>
      </c>
    </row>
    <row r="4609" spans="1:3" x14ac:dyDescent="0.35">
      <c r="A4609">
        <v>3192</v>
      </c>
      <c r="B4609" s="1">
        <f>A4609*ASSETS!$F$29/(ASSETS!$F$30+ASSETS!$F$29)</f>
        <v>2942.625</v>
      </c>
      <c r="C4609" s="1">
        <f>A4609*ASSETS!$F$30/(ASSETS!$F$30+ASSETS!$F$29)</f>
        <v>249.375</v>
      </c>
    </row>
    <row r="4610" spans="1:3" x14ac:dyDescent="0.35">
      <c r="A4610">
        <v>3141</v>
      </c>
      <c r="B4610" s="1">
        <f>A4610*ASSETS!$F$29/(ASSETS!$F$30+ASSETS!$F$29)</f>
        <v>2895.609375</v>
      </c>
      <c r="C4610" s="1">
        <f>A4610*ASSETS!$F$30/(ASSETS!$F$30+ASSETS!$F$29)</f>
        <v>245.390625</v>
      </c>
    </row>
    <row r="4611" spans="1:3" x14ac:dyDescent="0.35">
      <c r="A4611">
        <v>3273</v>
      </c>
      <c r="B4611" s="1">
        <f>A4611*ASSETS!$F$29/(ASSETS!$F$30+ASSETS!$F$29)</f>
        <v>3017.296875</v>
      </c>
      <c r="C4611" s="1">
        <f>A4611*ASSETS!$F$30/(ASSETS!$F$30+ASSETS!$F$29)</f>
        <v>255.703125</v>
      </c>
    </row>
    <row r="4612" spans="1:3" x14ac:dyDescent="0.35">
      <c r="A4612">
        <v>3161</v>
      </c>
      <c r="B4612" s="1">
        <f>A4612*ASSETS!$F$29/(ASSETS!$F$30+ASSETS!$F$29)</f>
        <v>2914.046875</v>
      </c>
      <c r="C4612" s="1">
        <f>A4612*ASSETS!$F$30/(ASSETS!$F$30+ASSETS!$F$29)</f>
        <v>246.953125</v>
      </c>
    </row>
    <row r="4613" spans="1:3" x14ac:dyDescent="0.35">
      <c r="A4613">
        <v>3193</v>
      </c>
      <c r="B4613" s="1">
        <f>A4613*ASSETS!$F$29/(ASSETS!$F$30+ASSETS!$F$29)</f>
        <v>2943.546875</v>
      </c>
      <c r="C4613" s="1">
        <f>A4613*ASSETS!$F$30/(ASSETS!$F$30+ASSETS!$F$29)</f>
        <v>249.453125</v>
      </c>
    </row>
    <row r="4614" spans="1:3" x14ac:dyDescent="0.35">
      <c r="A4614">
        <v>3163</v>
      </c>
      <c r="B4614" s="1">
        <f>A4614*ASSETS!$F$29/(ASSETS!$F$30+ASSETS!$F$29)</f>
        <v>2915.890625</v>
      </c>
      <c r="C4614" s="1">
        <f>A4614*ASSETS!$F$30/(ASSETS!$F$30+ASSETS!$F$29)</f>
        <v>247.109375</v>
      </c>
    </row>
    <row r="4615" spans="1:3" x14ac:dyDescent="0.35">
      <c r="A4615">
        <v>3358</v>
      </c>
      <c r="B4615" s="1">
        <f>A4615*ASSETS!$F$29/(ASSETS!$F$30+ASSETS!$F$29)</f>
        <v>3095.65625</v>
      </c>
      <c r="C4615" s="1">
        <f>A4615*ASSETS!$F$30/(ASSETS!$F$30+ASSETS!$F$29)</f>
        <v>262.34375</v>
      </c>
    </row>
    <row r="4616" spans="1:3" x14ac:dyDescent="0.35">
      <c r="A4616">
        <v>3416</v>
      </c>
      <c r="B4616" s="1">
        <f>A4616*ASSETS!$F$29/(ASSETS!$F$30+ASSETS!$F$29)</f>
        <v>3149.125</v>
      </c>
      <c r="C4616" s="1">
        <f>A4616*ASSETS!$F$30/(ASSETS!$F$30+ASSETS!$F$29)</f>
        <v>266.875</v>
      </c>
    </row>
    <row r="4617" spans="1:3" x14ac:dyDescent="0.35">
      <c r="A4617">
        <v>3542</v>
      </c>
      <c r="B4617" s="1">
        <f>A4617*ASSETS!$F$29/(ASSETS!$F$30+ASSETS!$F$29)</f>
        <v>3265.28125</v>
      </c>
      <c r="C4617" s="1">
        <f>A4617*ASSETS!$F$30/(ASSETS!$F$30+ASSETS!$F$29)</f>
        <v>276.71875</v>
      </c>
    </row>
    <row r="4618" spans="1:3" x14ac:dyDescent="0.35">
      <c r="A4618">
        <v>3518</v>
      </c>
      <c r="B4618" s="1">
        <f>A4618*ASSETS!$F$29/(ASSETS!$F$30+ASSETS!$F$29)</f>
        <v>3243.15625</v>
      </c>
      <c r="C4618" s="1">
        <f>A4618*ASSETS!$F$30/(ASSETS!$F$30+ASSETS!$F$29)</f>
        <v>274.84375</v>
      </c>
    </row>
    <row r="4619" spans="1:3" x14ac:dyDescent="0.35">
      <c r="A4619">
        <v>3517</v>
      </c>
      <c r="B4619" s="1">
        <f>A4619*ASSETS!$F$29/(ASSETS!$F$30+ASSETS!$F$29)</f>
        <v>3242.234375</v>
      </c>
      <c r="C4619" s="1">
        <f>A4619*ASSETS!$F$30/(ASSETS!$F$30+ASSETS!$F$29)</f>
        <v>274.765625</v>
      </c>
    </row>
    <row r="4620" spans="1:3" x14ac:dyDescent="0.35">
      <c r="A4620">
        <v>3364</v>
      </c>
      <c r="B4620" s="1">
        <f>A4620*ASSETS!$F$29/(ASSETS!$F$30+ASSETS!$F$29)</f>
        <v>3101.1875</v>
      </c>
      <c r="C4620" s="1">
        <f>A4620*ASSETS!$F$30/(ASSETS!$F$30+ASSETS!$F$29)</f>
        <v>262.8125</v>
      </c>
    </row>
    <row r="4621" spans="1:3" x14ac:dyDescent="0.35">
      <c r="A4621">
        <v>3284</v>
      </c>
      <c r="B4621" s="1">
        <f>A4621*ASSETS!$F$29/(ASSETS!$F$30+ASSETS!$F$29)</f>
        <v>3027.4375</v>
      </c>
      <c r="C4621" s="1">
        <f>A4621*ASSETS!$F$30/(ASSETS!$F$30+ASSETS!$F$29)</f>
        <v>256.5625</v>
      </c>
    </row>
    <row r="4622" spans="1:3" x14ac:dyDescent="0.35">
      <c r="A4622">
        <v>3333</v>
      </c>
      <c r="B4622" s="1">
        <f>A4622*ASSETS!$F$29/(ASSETS!$F$30+ASSETS!$F$29)</f>
        <v>3072.609375</v>
      </c>
      <c r="C4622" s="1">
        <f>A4622*ASSETS!$F$30/(ASSETS!$F$30+ASSETS!$F$29)</f>
        <v>260.390625</v>
      </c>
    </row>
    <row r="4623" spans="1:3" x14ac:dyDescent="0.35">
      <c r="A4623">
        <v>3362</v>
      </c>
      <c r="B4623" s="1">
        <f>A4623*ASSETS!$F$29/(ASSETS!$F$30+ASSETS!$F$29)</f>
        <v>3099.34375</v>
      </c>
      <c r="C4623" s="1">
        <f>A4623*ASSETS!$F$30/(ASSETS!$F$30+ASSETS!$F$29)</f>
        <v>262.65625</v>
      </c>
    </row>
    <row r="4624" spans="1:3" x14ac:dyDescent="0.35">
      <c r="A4624">
        <v>3333</v>
      </c>
      <c r="B4624" s="1">
        <f>A4624*ASSETS!$F$29/(ASSETS!$F$30+ASSETS!$F$29)</f>
        <v>3072.609375</v>
      </c>
      <c r="C4624" s="1">
        <f>A4624*ASSETS!$F$30/(ASSETS!$F$30+ASSETS!$F$29)</f>
        <v>260.390625</v>
      </c>
    </row>
    <row r="4625" spans="1:3" x14ac:dyDescent="0.35">
      <c r="A4625">
        <v>3061</v>
      </c>
      <c r="B4625" s="1">
        <f>A4625*ASSETS!$F$29/(ASSETS!$F$30+ASSETS!$F$29)</f>
        <v>2821.859375</v>
      </c>
      <c r="C4625" s="1">
        <f>A4625*ASSETS!$F$30/(ASSETS!$F$30+ASSETS!$F$29)</f>
        <v>239.140625</v>
      </c>
    </row>
    <row r="4626" spans="1:3" x14ac:dyDescent="0.35">
      <c r="A4626">
        <v>2826</v>
      </c>
      <c r="B4626" s="1">
        <f>A4626*ASSETS!$F$29/(ASSETS!$F$30+ASSETS!$F$29)</f>
        <v>2605.21875</v>
      </c>
      <c r="C4626" s="1">
        <f>A4626*ASSETS!$F$30/(ASSETS!$F$30+ASSETS!$F$29)</f>
        <v>220.78125</v>
      </c>
    </row>
    <row r="4627" spans="1:3" x14ac:dyDescent="0.35">
      <c r="A4627">
        <v>2748</v>
      </c>
      <c r="B4627" s="1">
        <f>A4627*ASSETS!$F$29/(ASSETS!$F$30+ASSETS!$F$29)</f>
        <v>2533.3125</v>
      </c>
      <c r="C4627" s="1">
        <f>A4627*ASSETS!$F$30/(ASSETS!$F$30+ASSETS!$F$29)</f>
        <v>214.6875</v>
      </c>
    </row>
    <row r="4628" spans="1:3" x14ac:dyDescent="0.35">
      <c r="A4628">
        <v>2669</v>
      </c>
      <c r="B4628" s="1">
        <f>A4628*ASSETS!$F$29/(ASSETS!$F$30+ASSETS!$F$29)</f>
        <v>2460.484375</v>
      </c>
      <c r="C4628" s="1">
        <f>A4628*ASSETS!$F$30/(ASSETS!$F$30+ASSETS!$F$29)</f>
        <v>208.515625</v>
      </c>
    </row>
    <row r="4629" spans="1:3" x14ac:dyDescent="0.35">
      <c r="A4629">
        <v>2602</v>
      </c>
      <c r="B4629" s="1">
        <f>A4629*ASSETS!$F$29/(ASSETS!$F$30+ASSETS!$F$29)</f>
        <v>2398.71875</v>
      </c>
      <c r="C4629" s="1">
        <f>A4629*ASSETS!$F$30/(ASSETS!$F$30+ASSETS!$F$29)</f>
        <v>203.28125</v>
      </c>
    </row>
    <row r="4630" spans="1:3" x14ac:dyDescent="0.35">
      <c r="A4630">
        <v>2600</v>
      </c>
      <c r="B4630" s="1">
        <f>A4630*ASSETS!$F$29/(ASSETS!$F$30+ASSETS!$F$29)</f>
        <v>2396.875</v>
      </c>
      <c r="C4630" s="1">
        <f>A4630*ASSETS!$F$30/(ASSETS!$F$30+ASSETS!$F$29)</f>
        <v>203.125</v>
      </c>
    </row>
    <row r="4631" spans="1:3" x14ac:dyDescent="0.35">
      <c r="A4631">
        <v>2359</v>
      </c>
      <c r="B4631" s="1">
        <f>A4631*ASSETS!$F$29/(ASSETS!$F$30+ASSETS!$F$29)</f>
        <v>2174.703125</v>
      </c>
      <c r="C4631" s="1">
        <f>A4631*ASSETS!$F$30/(ASSETS!$F$30+ASSETS!$F$29)</f>
        <v>184.296875</v>
      </c>
    </row>
    <row r="4632" spans="1:3" x14ac:dyDescent="0.35">
      <c r="A4632">
        <v>2548</v>
      </c>
      <c r="B4632" s="1">
        <f>A4632*ASSETS!$F$29/(ASSETS!$F$30+ASSETS!$F$29)</f>
        <v>2348.9375</v>
      </c>
      <c r="C4632" s="1">
        <f>A4632*ASSETS!$F$30/(ASSETS!$F$30+ASSETS!$F$29)</f>
        <v>199.0625</v>
      </c>
    </row>
    <row r="4633" spans="1:3" x14ac:dyDescent="0.35">
      <c r="A4633">
        <v>2458</v>
      </c>
      <c r="B4633" s="1">
        <f>A4633*ASSETS!$F$29/(ASSETS!$F$30+ASSETS!$F$29)</f>
        <v>2265.96875</v>
      </c>
      <c r="C4633" s="1">
        <f>A4633*ASSETS!$F$30/(ASSETS!$F$30+ASSETS!$F$29)</f>
        <v>192.03125</v>
      </c>
    </row>
    <row r="4634" spans="1:3" x14ac:dyDescent="0.35">
      <c r="A4634">
        <v>2912</v>
      </c>
      <c r="B4634" s="1">
        <f>A4634*ASSETS!$F$29/(ASSETS!$F$30+ASSETS!$F$29)</f>
        <v>2684.5</v>
      </c>
      <c r="C4634" s="1">
        <f>A4634*ASSETS!$F$30/(ASSETS!$F$30+ASSETS!$F$29)</f>
        <v>227.5</v>
      </c>
    </row>
    <row r="4635" spans="1:3" x14ac:dyDescent="0.35">
      <c r="A4635">
        <v>2917</v>
      </c>
      <c r="B4635" s="1">
        <f>A4635*ASSETS!$F$29/(ASSETS!$F$30+ASSETS!$F$29)</f>
        <v>2689.109375</v>
      </c>
      <c r="C4635" s="1">
        <f>A4635*ASSETS!$F$30/(ASSETS!$F$30+ASSETS!$F$29)</f>
        <v>227.890625</v>
      </c>
    </row>
    <row r="4636" spans="1:3" x14ac:dyDescent="0.35">
      <c r="A4636">
        <v>2930</v>
      </c>
      <c r="B4636" s="1">
        <f>A4636*ASSETS!$F$29/(ASSETS!$F$30+ASSETS!$F$29)</f>
        <v>2701.09375</v>
      </c>
      <c r="C4636" s="1">
        <f>A4636*ASSETS!$F$30/(ASSETS!$F$30+ASSETS!$F$29)</f>
        <v>228.90625</v>
      </c>
    </row>
    <row r="4637" spans="1:3" x14ac:dyDescent="0.35">
      <c r="A4637">
        <v>2949</v>
      </c>
      <c r="B4637" s="1">
        <f>A4637*ASSETS!$F$29/(ASSETS!$F$30+ASSETS!$F$29)</f>
        <v>2718.609375</v>
      </c>
      <c r="C4637" s="1">
        <f>A4637*ASSETS!$F$30/(ASSETS!$F$30+ASSETS!$F$29)</f>
        <v>230.390625</v>
      </c>
    </row>
    <row r="4638" spans="1:3" x14ac:dyDescent="0.35">
      <c r="A4638">
        <v>3074</v>
      </c>
      <c r="B4638" s="1">
        <f>A4638*ASSETS!$F$29/(ASSETS!$F$30+ASSETS!$F$29)</f>
        <v>2833.84375</v>
      </c>
      <c r="C4638" s="1">
        <f>A4638*ASSETS!$F$30/(ASSETS!$F$30+ASSETS!$F$29)</f>
        <v>240.15625</v>
      </c>
    </row>
    <row r="4639" spans="1:3" x14ac:dyDescent="0.35">
      <c r="A4639">
        <v>3014</v>
      </c>
      <c r="B4639" s="1">
        <f>A4639*ASSETS!$F$29/(ASSETS!$F$30+ASSETS!$F$29)</f>
        <v>2778.53125</v>
      </c>
      <c r="C4639" s="1">
        <f>A4639*ASSETS!$F$30/(ASSETS!$F$30+ASSETS!$F$29)</f>
        <v>235.46875</v>
      </c>
    </row>
    <row r="4640" spans="1:3" x14ac:dyDescent="0.35">
      <c r="A4640">
        <v>2913</v>
      </c>
      <c r="B4640" s="1">
        <f>A4640*ASSETS!$F$29/(ASSETS!$F$30+ASSETS!$F$29)</f>
        <v>2685.421875</v>
      </c>
      <c r="C4640" s="1">
        <f>A4640*ASSETS!$F$30/(ASSETS!$F$30+ASSETS!$F$29)</f>
        <v>227.578125</v>
      </c>
    </row>
    <row r="4641" spans="1:3" x14ac:dyDescent="0.35">
      <c r="A4641">
        <v>2643</v>
      </c>
      <c r="B4641" s="1">
        <f>A4641*ASSETS!$F$29/(ASSETS!$F$30+ASSETS!$F$29)</f>
        <v>2436.515625</v>
      </c>
      <c r="C4641" s="1">
        <f>A4641*ASSETS!$F$30/(ASSETS!$F$30+ASSETS!$F$29)</f>
        <v>206.484375</v>
      </c>
    </row>
    <row r="4642" spans="1:3" x14ac:dyDescent="0.35">
      <c r="A4642">
        <v>2084</v>
      </c>
      <c r="B4642" s="1">
        <f>A4642*ASSETS!$F$29/(ASSETS!$F$30+ASSETS!$F$29)</f>
        <v>1921.1875</v>
      </c>
      <c r="C4642" s="1">
        <f>A4642*ASSETS!$F$30/(ASSETS!$F$30+ASSETS!$F$29)</f>
        <v>162.8125</v>
      </c>
    </row>
    <row r="4643" spans="1:3" x14ac:dyDescent="0.35">
      <c r="A4643">
        <v>1753</v>
      </c>
      <c r="B4643" s="1">
        <f>A4643*ASSETS!$F$29/(ASSETS!$F$30+ASSETS!$F$29)</f>
        <v>1616.046875</v>
      </c>
      <c r="C4643" s="1">
        <f>A4643*ASSETS!$F$30/(ASSETS!$F$30+ASSETS!$F$29)</f>
        <v>136.953125</v>
      </c>
    </row>
    <row r="4644" spans="1:3" x14ac:dyDescent="0.35">
      <c r="A4644">
        <v>1477</v>
      </c>
      <c r="B4644" s="1">
        <f>A4644*ASSETS!$F$29/(ASSETS!$F$30+ASSETS!$F$29)</f>
        <v>1361.609375</v>
      </c>
      <c r="C4644" s="1">
        <f>A4644*ASSETS!$F$30/(ASSETS!$F$30+ASSETS!$F$29)</f>
        <v>115.390625</v>
      </c>
    </row>
    <row r="4645" spans="1:3" x14ac:dyDescent="0.35">
      <c r="A4645">
        <v>1364</v>
      </c>
      <c r="B4645" s="1">
        <f>A4645*ASSETS!$F$29/(ASSETS!$F$30+ASSETS!$F$29)</f>
        <v>1257.4375</v>
      </c>
      <c r="C4645" s="1">
        <f>A4645*ASSETS!$F$30/(ASSETS!$F$30+ASSETS!$F$29)</f>
        <v>106.5625</v>
      </c>
    </row>
    <row r="4646" spans="1:3" x14ac:dyDescent="0.35">
      <c r="A4646">
        <v>1319</v>
      </c>
      <c r="B4646" s="1">
        <f>A4646*ASSETS!$F$29/(ASSETS!$F$30+ASSETS!$F$29)</f>
        <v>1215.953125</v>
      </c>
      <c r="C4646" s="1">
        <f>A4646*ASSETS!$F$30/(ASSETS!$F$30+ASSETS!$F$29)</f>
        <v>103.046875</v>
      </c>
    </row>
    <row r="4647" spans="1:3" x14ac:dyDescent="0.35">
      <c r="A4647">
        <v>1319</v>
      </c>
      <c r="B4647" s="1">
        <f>A4647*ASSETS!$F$29/(ASSETS!$F$30+ASSETS!$F$29)</f>
        <v>1215.953125</v>
      </c>
      <c r="C4647" s="1">
        <f>A4647*ASSETS!$F$30/(ASSETS!$F$30+ASSETS!$F$29)</f>
        <v>103.046875</v>
      </c>
    </row>
    <row r="4648" spans="1:3" x14ac:dyDescent="0.35">
      <c r="A4648">
        <v>1255</v>
      </c>
      <c r="B4648" s="1">
        <f>A4648*ASSETS!$F$29/(ASSETS!$F$30+ASSETS!$F$29)</f>
        <v>1156.953125</v>
      </c>
      <c r="C4648" s="1">
        <f>A4648*ASSETS!$F$30/(ASSETS!$F$30+ASSETS!$F$29)</f>
        <v>98.046875</v>
      </c>
    </row>
    <row r="4649" spans="1:3" x14ac:dyDescent="0.35">
      <c r="A4649">
        <v>1207</v>
      </c>
      <c r="B4649" s="1">
        <f>A4649*ASSETS!$F$29/(ASSETS!$F$30+ASSETS!$F$29)</f>
        <v>1112.703125</v>
      </c>
      <c r="C4649" s="1">
        <f>A4649*ASSETS!$F$30/(ASSETS!$F$30+ASSETS!$F$29)</f>
        <v>94.296875</v>
      </c>
    </row>
    <row r="4650" spans="1:3" x14ac:dyDescent="0.35">
      <c r="A4650">
        <v>1018</v>
      </c>
      <c r="B4650" s="1">
        <f>A4650*ASSETS!$F$29/(ASSETS!$F$30+ASSETS!$F$29)</f>
        <v>938.46875</v>
      </c>
      <c r="C4650" s="1">
        <f>A4650*ASSETS!$F$30/(ASSETS!$F$30+ASSETS!$F$29)</f>
        <v>79.53125</v>
      </c>
    </row>
    <row r="4651" spans="1:3" x14ac:dyDescent="0.35">
      <c r="A4651">
        <v>1038</v>
      </c>
      <c r="B4651" s="1">
        <f>A4651*ASSETS!$F$29/(ASSETS!$F$30+ASSETS!$F$29)</f>
        <v>956.90625</v>
      </c>
      <c r="C4651" s="1">
        <f>A4651*ASSETS!$F$30/(ASSETS!$F$30+ASSETS!$F$29)</f>
        <v>81.09375</v>
      </c>
    </row>
    <row r="4652" spans="1:3" x14ac:dyDescent="0.35">
      <c r="A4652">
        <v>886</v>
      </c>
      <c r="B4652" s="1">
        <f>A4652*ASSETS!$F$29/(ASSETS!$F$30+ASSETS!$F$29)</f>
        <v>816.78125</v>
      </c>
      <c r="C4652" s="1">
        <f>A4652*ASSETS!$F$30/(ASSETS!$F$30+ASSETS!$F$29)</f>
        <v>69.21875</v>
      </c>
    </row>
    <row r="4653" spans="1:3" x14ac:dyDescent="0.35">
      <c r="A4653">
        <v>795</v>
      </c>
      <c r="B4653" s="1">
        <f>A4653*ASSETS!$F$29/(ASSETS!$F$30+ASSETS!$F$29)</f>
        <v>732.890625</v>
      </c>
      <c r="C4653" s="1">
        <f>A4653*ASSETS!$F$30/(ASSETS!$F$30+ASSETS!$F$29)</f>
        <v>62.109375</v>
      </c>
    </row>
    <row r="4654" spans="1:3" x14ac:dyDescent="0.35">
      <c r="A4654">
        <v>809</v>
      </c>
      <c r="B4654" s="1">
        <f>A4654*ASSETS!$F$29/(ASSETS!$F$30+ASSETS!$F$29)</f>
        <v>745.796875</v>
      </c>
      <c r="C4654" s="1">
        <f>A4654*ASSETS!$F$30/(ASSETS!$F$30+ASSETS!$F$29)</f>
        <v>63.203125</v>
      </c>
    </row>
    <row r="4655" spans="1:3" x14ac:dyDescent="0.35">
      <c r="A4655">
        <v>717</v>
      </c>
      <c r="B4655" s="1">
        <f>A4655*ASSETS!$F$29/(ASSETS!$F$30+ASSETS!$F$29)</f>
        <v>660.984375</v>
      </c>
      <c r="C4655" s="1">
        <f>A4655*ASSETS!$F$30/(ASSETS!$F$30+ASSETS!$F$29)</f>
        <v>56.015625</v>
      </c>
    </row>
    <row r="4656" spans="1:3" x14ac:dyDescent="0.35">
      <c r="A4656">
        <v>716</v>
      </c>
      <c r="B4656" s="1">
        <f>A4656*ASSETS!$F$29/(ASSETS!$F$30+ASSETS!$F$29)</f>
        <v>660.0625</v>
      </c>
      <c r="C4656" s="1">
        <f>A4656*ASSETS!$F$30/(ASSETS!$F$30+ASSETS!$F$29)</f>
        <v>55.9375</v>
      </c>
    </row>
    <row r="4657" spans="1:3" x14ac:dyDescent="0.35">
      <c r="A4657">
        <v>740</v>
      </c>
      <c r="B4657" s="1">
        <f>A4657*ASSETS!$F$29/(ASSETS!$F$30+ASSETS!$F$29)</f>
        <v>682.1875</v>
      </c>
      <c r="C4657" s="1">
        <f>A4657*ASSETS!$F$30/(ASSETS!$F$30+ASSETS!$F$29)</f>
        <v>57.8125</v>
      </c>
    </row>
    <row r="4658" spans="1:3" x14ac:dyDescent="0.35">
      <c r="A4658">
        <v>775</v>
      </c>
      <c r="B4658" s="1">
        <f>A4658*ASSETS!$F$29/(ASSETS!$F$30+ASSETS!$F$29)</f>
        <v>714.453125</v>
      </c>
      <c r="C4658" s="1">
        <f>A4658*ASSETS!$F$30/(ASSETS!$F$30+ASSETS!$F$29)</f>
        <v>60.546875</v>
      </c>
    </row>
    <row r="4659" spans="1:3" x14ac:dyDescent="0.35">
      <c r="A4659">
        <v>844</v>
      </c>
      <c r="B4659" s="1">
        <f>A4659*ASSETS!$F$29/(ASSETS!$F$30+ASSETS!$F$29)</f>
        <v>778.0625</v>
      </c>
      <c r="C4659" s="1">
        <f>A4659*ASSETS!$F$30/(ASSETS!$F$30+ASSETS!$F$29)</f>
        <v>65.9375</v>
      </c>
    </row>
    <row r="4660" spans="1:3" x14ac:dyDescent="0.35">
      <c r="A4660">
        <v>872</v>
      </c>
      <c r="B4660" s="1">
        <f>A4660*ASSETS!$F$29/(ASSETS!$F$30+ASSETS!$F$29)</f>
        <v>803.875</v>
      </c>
      <c r="C4660" s="1">
        <f>A4660*ASSETS!$F$30/(ASSETS!$F$30+ASSETS!$F$29)</f>
        <v>68.125</v>
      </c>
    </row>
    <row r="4661" spans="1:3" x14ac:dyDescent="0.35">
      <c r="A4661">
        <v>763</v>
      </c>
      <c r="B4661" s="1">
        <f>A4661*ASSETS!$F$29/(ASSETS!$F$30+ASSETS!$F$29)</f>
        <v>703.390625</v>
      </c>
      <c r="C4661" s="1">
        <f>A4661*ASSETS!$F$30/(ASSETS!$F$30+ASSETS!$F$29)</f>
        <v>59.609375</v>
      </c>
    </row>
    <row r="4662" spans="1:3" x14ac:dyDescent="0.35">
      <c r="A4662">
        <v>906</v>
      </c>
      <c r="B4662" s="1">
        <f>A4662*ASSETS!$F$29/(ASSETS!$F$30+ASSETS!$F$29)</f>
        <v>835.21875</v>
      </c>
      <c r="C4662" s="1">
        <f>A4662*ASSETS!$F$30/(ASSETS!$F$30+ASSETS!$F$29)</f>
        <v>70.78125</v>
      </c>
    </row>
    <row r="4663" spans="1:3" x14ac:dyDescent="0.35">
      <c r="A4663">
        <v>1019</v>
      </c>
      <c r="B4663" s="1">
        <f>A4663*ASSETS!$F$29/(ASSETS!$F$30+ASSETS!$F$29)</f>
        <v>939.390625</v>
      </c>
      <c r="C4663" s="1">
        <f>A4663*ASSETS!$F$30/(ASSETS!$F$30+ASSETS!$F$29)</f>
        <v>79.609375</v>
      </c>
    </row>
    <row r="4664" spans="1:3" x14ac:dyDescent="0.35">
      <c r="A4664">
        <v>1164</v>
      </c>
      <c r="B4664" s="1">
        <f>A4664*ASSETS!$F$29/(ASSETS!$F$30+ASSETS!$F$29)</f>
        <v>1073.0625</v>
      </c>
      <c r="C4664" s="1">
        <f>A4664*ASSETS!$F$30/(ASSETS!$F$30+ASSETS!$F$29)</f>
        <v>90.9375</v>
      </c>
    </row>
    <row r="4665" spans="1:3" x14ac:dyDescent="0.35">
      <c r="A4665">
        <v>1192</v>
      </c>
      <c r="B4665" s="1">
        <f>A4665*ASSETS!$F$29/(ASSETS!$F$30+ASSETS!$F$29)</f>
        <v>1098.875</v>
      </c>
      <c r="C4665" s="1">
        <f>A4665*ASSETS!$F$30/(ASSETS!$F$30+ASSETS!$F$29)</f>
        <v>93.125</v>
      </c>
    </row>
    <row r="4666" spans="1:3" x14ac:dyDescent="0.35">
      <c r="A4666">
        <v>1122</v>
      </c>
      <c r="B4666" s="1">
        <f>A4666*ASSETS!$F$29/(ASSETS!$F$30+ASSETS!$F$29)</f>
        <v>1034.34375</v>
      </c>
      <c r="C4666" s="1">
        <f>A4666*ASSETS!$F$30/(ASSETS!$F$30+ASSETS!$F$29)</f>
        <v>87.65625</v>
      </c>
    </row>
    <row r="4667" spans="1:3" x14ac:dyDescent="0.35">
      <c r="A4667">
        <v>891</v>
      </c>
      <c r="B4667" s="1">
        <f>A4667*ASSETS!$F$29/(ASSETS!$F$30+ASSETS!$F$29)</f>
        <v>821.390625</v>
      </c>
      <c r="C4667" s="1">
        <f>A4667*ASSETS!$F$30/(ASSETS!$F$30+ASSETS!$F$29)</f>
        <v>69.609375</v>
      </c>
    </row>
    <row r="4668" spans="1:3" x14ac:dyDescent="0.35">
      <c r="A4668">
        <v>965</v>
      </c>
      <c r="B4668" s="1">
        <f>A4668*ASSETS!$F$29/(ASSETS!$F$30+ASSETS!$F$29)</f>
        <v>889.609375</v>
      </c>
      <c r="C4668" s="1">
        <f>A4668*ASSETS!$F$30/(ASSETS!$F$30+ASSETS!$F$29)</f>
        <v>75.390625</v>
      </c>
    </row>
    <row r="4669" spans="1:3" x14ac:dyDescent="0.35">
      <c r="A4669">
        <v>1060</v>
      </c>
      <c r="B4669" s="1">
        <f>A4669*ASSETS!$F$29/(ASSETS!$F$30+ASSETS!$F$29)</f>
        <v>977.1875</v>
      </c>
      <c r="C4669" s="1">
        <f>A4669*ASSETS!$F$30/(ASSETS!$F$30+ASSETS!$F$29)</f>
        <v>82.8125</v>
      </c>
    </row>
    <row r="4670" spans="1:3" x14ac:dyDescent="0.35">
      <c r="A4670">
        <v>1054</v>
      </c>
      <c r="B4670" s="1">
        <f>A4670*ASSETS!$F$29/(ASSETS!$F$30+ASSETS!$F$29)</f>
        <v>971.65625</v>
      </c>
      <c r="C4670" s="1">
        <f>A4670*ASSETS!$F$30/(ASSETS!$F$30+ASSETS!$F$29)</f>
        <v>82.34375</v>
      </c>
    </row>
    <row r="4671" spans="1:3" x14ac:dyDescent="0.35">
      <c r="A4671">
        <v>1150</v>
      </c>
      <c r="B4671" s="1">
        <f>A4671*ASSETS!$F$29/(ASSETS!$F$30+ASSETS!$F$29)</f>
        <v>1060.15625</v>
      </c>
      <c r="C4671" s="1">
        <f>A4671*ASSETS!$F$30/(ASSETS!$F$30+ASSETS!$F$29)</f>
        <v>89.84375</v>
      </c>
    </row>
    <row r="4672" spans="1:3" x14ac:dyDescent="0.35">
      <c r="A4672">
        <v>1344</v>
      </c>
      <c r="B4672" s="1">
        <f>A4672*ASSETS!$F$29/(ASSETS!$F$30+ASSETS!$F$29)</f>
        <v>1239</v>
      </c>
      <c r="C4672" s="1">
        <f>A4672*ASSETS!$F$30/(ASSETS!$F$30+ASSETS!$F$29)</f>
        <v>105</v>
      </c>
    </row>
    <row r="4673" spans="1:3" x14ac:dyDescent="0.35">
      <c r="A4673">
        <v>1307</v>
      </c>
      <c r="B4673" s="1">
        <f>A4673*ASSETS!$F$29/(ASSETS!$F$30+ASSETS!$F$29)</f>
        <v>1204.890625</v>
      </c>
      <c r="C4673" s="1">
        <f>A4673*ASSETS!$F$30/(ASSETS!$F$30+ASSETS!$F$29)</f>
        <v>102.109375</v>
      </c>
    </row>
    <row r="4674" spans="1:3" x14ac:dyDescent="0.35">
      <c r="A4674">
        <v>1450</v>
      </c>
      <c r="B4674" s="1">
        <f>A4674*ASSETS!$F$29/(ASSETS!$F$30+ASSETS!$F$29)</f>
        <v>1336.71875</v>
      </c>
      <c r="C4674" s="1">
        <f>A4674*ASSETS!$F$30/(ASSETS!$F$30+ASSETS!$F$29)</f>
        <v>113.28125</v>
      </c>
    </row>
    <row r="4675" spans="1:3" x14ac:dyDescent="0.35">
      <c r="A4675">
        <v>1441</v>
      </c>
      <c r="B4675" s="1">
        <f>A4675*ASSETS!$F$29/(ASSETS!$F$30+ASSETS!$F$29)</f>
        <v>1328.421875</v>
      </c>
      <c r="C4675" s="1">
        <f>A4675*ASSETS!$F$30/(ASSETS!$F$30+ASSETS!$F$29)</f>
        <v>112.578125</v>
      </c>
    </row>
    <row r="4676" spans="1:3" x14ac:dyDescent="0.35">
      <c r="A4676">
        <v>1336</v>
      </c>
      <c r="B4676" s="1">
        <f>A4676*ASSETS!$F$29/(ASSETS!$F$30+ASSETS!$F$29)</f>
        <v>1231.625</v>
      </c>
      <c r="C4676" s="1">
        <f>A4676*ASSETS!$F$30/(ASSETS!$F$30+ASSETS!$F$29)</f>
        <v>104.375</v>
      </c>
    </row>
    <row r="4677" spans="1:3" x14ac:dyDescent="0.35">
      <c r="A4677">
        <v>1325</v>
      </c>
      <c r="B4677" s="1">
        <f>A4677*ASSETS!$F$29/(ASSETS!$F$30+ASSETS!$F$29)</f>
        <v>1221.484375</v>
      </c>
      <c r="C4677" s="1">
        <f>A4677*ASSETS!$F$30/(ASSETS!$F$30+ASSETS!$F$29)</f>
        <v>103.515625</v>
      </c>
    </row>
    <row r="4678" spans="1:3" x14ac:dyDescent="0.35">
      <c r="A4678">
        <v>1420</v>
      </c>
      <c r="B4678" s="1">
        <f>A4678*ASSETS!$F$29/(ASSETS!$F$30+ASSETS!$F$29)</f>
        <v>1309.0625</v>
      </c>
      <c r="C4678" s="1">
        <f>A4678*ASSETS!$F$30/(ASSETS!$F$30+ASSETS!$F$29)</f>
        <v>110.9375</v>
      </c>
    </row>
    <row r="4679" spans="1:3" x14ac:dyDescent="0.35">
      <c r="A4679">
        <v>1559</v>
      </c>
      <c r="B4679" s="1">
        <f>A4679*ASSETS!$F$29/(ASSETS!$F$30+ASSETS!$F$29)</f>
        <v>1437.203125</v>
      </c>
      <c r="C4679" s="1">
        <f>A4679*ASSETS!$F$30/(ASSETS!$F$30+ASSETS!$F$29)</f>
        <v>121.796875</v>
      </c>
    </row>
    <row r="4680" spans="1:3" x14ac:dyDescent="0.35">
      <c r="A4680">
        <v>1694</v>
      </c>
      <c r="B4680" s="1">
        <f>A4680*ASSETS!$F$29/(ASSETS!$F$30+ASSETS!$F$29)</f>
        <v>1561.65625</v>
      </c>
      <c r="C4680" s="1">
        <f>A4680*ASSETS!$F$30/(ASSETS!$F$30+ASSETS!$F$29)</f>
        <v>132.34375</v>
      </c>
    </row>
    <row r="4681" spans="1:3" x14ac:dyDescent="0.35">
      <c r="A4681">
        <v>1699</v>
      </c>
      <c r="B4681" s="1">
        <f>A4681*ASSETS!$F$29/(ASSETS!$F$30+ASSETS!$F$29)</f>
        <v>1566.265625</v>
      </c>
      <c r="C4681" s="1">
        <f>A4681*ASSETS!$F$30/(ASSETS!$F$30+ASSETS!$F$29)</f>
        <v>132.734375</v>
      </c>
    </row>
    <row r="4682" spans="1:3" x14ac:dyDescent="0.35">
      <c r="A4682">
        <v>1576</v>
      </c>
      <c r="B4682" s="1">
        <f>A4682*ASSETS!$F$29/(ASSETS!$F$30+ASSETS!$F$29)</f>
        <v>1452.875</v>
      </c>
      <c r="C4682" s="1">
        <f>A4682*ASSETS!$F$30/(ASSETS!$F$30+ASSETS!$F$29)</f>
        <v>123.125</v>
      </c>
    </row>
    <row r="4683" spans="1:3" x14ac:dyDescent="0.35">
      <c r="A4683">
        <v>1651</v>
      </c>
      <c r="B4683" s="1">
        <f>A4683*ASSETS!$F$29/(ASSETS!$F$30+ASSETS!$F$29)</f>
        <v>1522.015625</v>
      </c>
      <c r="C4683" s="1">
        <f>A4683*ASSETS!$F$30/(ASSETS!$F$30+ASSETS!$F$29)</f>
        <v>128.984375</v>
      </c>
    </row>
    <row r="4684" spans="1:3" x14ac:dyDescent="0.35">
      <c r="A4684">
        <v>1680</v>
      </c>
      <c r="B4684" s="1">
        <f>A4684*ASSETS!$F$29/(ASSETS!$F$30+ASSETS!$F$29)</f>
        <v>1548.75</v>
      </c>
      <c r="C4684" s="1">
        <f>A4684*ASSETS!$F$30/(ASSETS!$F$30+ASSETS!$F$29)</f>
        <v>131.25</v>
      </c>
    </row>
    <row r="4685" spans="1:3" x14ac:dyDescent="0.35">
      <c r="A4685">
        <v>1783</v>
      </c>
      <c r="B4685" s="1">
        <f>A4685*ASSETS!$F$29/(ASSETS!$F$30+ASSETS!$F$29)</f>
        <v>1643.703125</v>
      </c>
      <c r="C4685" s="1">
        <f>A4685*ASSETS!$F$30/(ASSETS!$F$30+ASSETS!$F$29)</f>
        <v>139.296875</v>
      </c>
    </row>
    <row r="4686" spans="1:3" x14ac:dyDescent="0.35">
      <c r="A4686">
        <v>1965</v>
      </c>
      <c r="B4686" s="1">
        <f>A4686*ASSETS!$F$29/(ASSETS!$F$30+ASSETS!$F$29)</f>
        <v>1811.484375</v>
      </c>
      <c r="C4686" s="1">
        <f>A4686*ASSETS!$F$30/(ASSETS!$F$30+ASSETS!$F$29)</f>
        <v>153.515625</v>
      </c>
    </row>
    <row r="4687" spans="1:3" x14ac:dyDescent="0.35">
      <c r="A4687">
        <v>1981</v>
      </c>
      <c r="B4687" s="1">
        <f>A4687*ASSETS!$F$29/(ASSETS!$F$30+ASSETS!$F$29)</f>
        <v>1826.234375</v>
      </c>
      <c r="C4687" s="1">
        <f>A4687*ASSETS!$F$30/(ASSETS!$F$30+ASSETS!$F$29)</f>
        <v>154.765625</v>
      </c>
    </row>
    <row r="4688" spans="1:3" x14ac:dyDescent="0.35">
      <c r="A4688">
        <v>1987</v>
      </c>
      <c r="B4688" s="1">
        <f>A4688*ASSETS!$F$29/(ASSETS!$F$30+ASSETS!$F$29)</f>
        <v>1831.765625</v>
      </c>
      <c r="C4688" s="1">
        <f>A4688*ASSETS!$F$30/(ASSETS!$F$30+ASSETS!$F$29)</f>
        <v>155.234375</v>
      </c>
    </row>
    <row r="4689" spans="1:3" x14ac:dyDescent="0.35">
      <c r="A4689">
        <v>1866</v>
      </c>
      <c r="B4689" s="1">
        <f>A4689*ASSETS!$F$29/(ASSETS!$F$30+ASSETS!$F$29)</f>
        <v>1720.21875</v>
      </c>
      <c r="C4689" s="1">
        <f>A4689*ASSETS!$F$30/(ASSETS!$F$30+ASSETS!$F$29)</f>
        <v>145.78125</v>
      </c>
    </row>
    <row r="4690" spans="1:3" x14ac:dyDescent="0.35">
      <c r="A4690">
        <v>1786</v>
      </c>
      <c r="B4690" s="1">
        <f>A4690*ASSETS!$F$29/(ASSETS!$F$30+ASSETS!$F$29)</f>
        <v>1646.46875</v>
      </c>
      <c r="C4690" s="1">
        <f>A4690*ASSETS!$F$30/(ASSETS!$F$30+ASSETS!$F$29)</f>
        <v>139.53125</v>
      </c>
    </row>
    <row r="4691" spans="1:3" x14ac:dyDescent="0.35">
      <c r="A4691">
        <v>1740</v>
      </c>
      <c r="B4691" s="1">
        <f>A4691*ASSETS!$F$29/(ASSETS!$F$30+ASSETS!$F$29)</f>
        <v>1604.0625</v>
      </c>
      <c r="C4691" s="1">
        <f>A4691*ASSETS!$F$30/(ASSETS!$F$30+ASSETS!$F$29)</f>
        <v>135.9375</v>
      </c>
    </row>
    <row r="4692" spans="1:3" x14ac:dyDescent="0.35">
      <c r="A4692">
        <v>1952</v>
      </c>
      <c r="B4692" s="1">
        <f>A4692*ASSETS!$F$29/(ASSETS!$F$30+ASSETS!$F$29)</f>
        <v>1799.5</v>
      </c>
      <c r="C4692" s="1">
        <f>A4692*ASSETS!$F$30/(ASSETS!$F$30+ASSETS!$F$29)</f>
        <v>152.5</v>
      </c>
    </row>
    <row r="4693" spans="1:3" x14ac:dyDescent="0.35">
      <c r="A4693">
        <v>1890</v>
      </c>
      <c r="B4693" s="1">
        <f>A4693*ASSETS!$F$29/(ASSETS!$F$30+ASSETS!$F$29)</f>
        <v>1742.34375</v>
      </c>
      <c r="C4693" s="1">
        <f>A4693*ASSETS!$F$30/(ASSETS!$F$30+ASSETS!$F$29)</f>
        <v>147.65625</v>
      </c>
    </row>
    <row r="4694" spans="1:3" x14ac:dyDescent="0.35">
      <c r="A4694">
        <v>1692</v>
      </c>
      <c r="B4694" s="1">
        <f>A4694*ASSETS!$F$29/(ASSETS!$F$30+ASSETS!$F$29)</f>
        <v>1559.8125</v>
      </c>
      <c r="C4694" s="1">
        <f>A4694*ASSETS!$F$30/(ASSETS!$F$30+ASSETS!$F$29)</f>
        <v>132.1875</v>
      </c>
    </row>
    <row r="4695" spans="1:3" x14ac:dyDescent="0.35">
      <c r="A4695">
        <v>1609</v>
      </c>
      <c r="B4695" s="1">
        <f>A4695*ASSETS!$F$29/(ASSETS!$F$30+ASSETS!$F$29)</f>
        <v>1483.296875</v>
      </c>
      <c r="C4695" s="1">
        <f>A4695*ASSETS!$F$30/(ASSETS!$F$30+ASSETS!$F$29)</f>
        <v>125.703125</v>
      </c>
    </row>
    <row r="4696" spans="1:3" x14ac:dyDescent="0.35">
      <c r="A4696">
        <v>1661</v>
      </c>
      <c r="B4696" s="1">
        <f>A4696*ASSETS!$F$29/(ASSETS!$F$30+ASSETS!$F$29)</f>
        <v>1531.234375</v>
      </c>
      <c r="C4696" s="1">
        <f>A4696*ASSETS!$F$30/(ASSETS!$F$30+ASSETS!$F$29)</f>
        <v>129.765625</v>
      </c>
    </row>
    <row r="4697" spans="1:3" x14ac:dyDescent="0.35">
      <c r="A4697">
        <v>1641</v>
      </c>
      <c r="B4697" s="1">
        <f>A4697*ASSETS!$F$29/(ASSETS!$F$30+ASSETS!$F$29)</f>
        <v>1512.796875</v>
      </c>
      <c r="C4697" s="1">
        <f>A4697*ASSETS!$F$30/(ASSETS!$F$30+ASSETS!$F$29)</f>
        <v>128.203125</v>
      </c>
    </row>
    <row r="4698" spans="1:3" x14ac:dyDescent="0.35">
      <c r="A4698">
        <v>1723</v>
      </c>
      <c r="B4698" s="1">
        <f>A4698*ASSETS!$F$29/(ASSETS!$F$30+ASSETS!$F$29)</f>
        <v>1588.390625</v>
      </c>
      <c r="C4698" s="1">
        <f>A4698*ASSETS!$F$30/(ASSETS!$F$30+ASSETS!$F$29)</f>
        <v>134.609375</v>
      </c>
    </row>
    <row r="4699" spans="1:3" x14ac:dyDescent="0.35">
      <c r="A4699">
        <v>1672</v>
      </c>
      <c r="B4699" s="1">
        <f>A4699*ASSETS!$F$29/(ASSETS!$F$30+ASSETS!$F$29)</f>
        <v>1541.375</v>
      </c>
      <c r="C4699" s="1">
        <f>A4699*ASSETS!$F$30/(ASSETS!$F$30+ASSETS!$F$29)</f>
        <v>130.625</v>
      </c>
    </row>
    <row r="4700" spans="1:3" x14ac:dyDescent="0.35">
      <c r="A4700">
        <v>1623</v>
      </c>
      <c r="B4700" s="1">
        <f>A4700*ASSETS!$F$29/(ASSETS!$F$30+ASSETS!$F$29)</f>
        <v>1496.203125</v>
      </c>
      <c r="C4700" s="1">
        <f>A4700*ASSETS!$F$30/(ASSETS!$F$30+ASSETS!$F$29)</f>
        <v>126.796875</v>
      </c>
    </row>
    <row r="4701" spans="1:3" x14ac:dyDescent="0.35">
      <c r="A4701">
        <v>1711</v>
      </c>
      <c r="B4701" s="1">
        <f>A4701*ASSETS!$F$29/(ASSETS!$F$30+ASSETS!$F$29)</f>
        <v>1577.328125</v>
      </c>
      <c r="C4701" s="1">
        <f>A4701*ASSETS!$F$30/(ASSETS!$F$30+ASSETS!$F$29)</f>
        <v>133.671875</v>
      </c>
    </row>
    <row r="4702" spans="1:3" x14ac:dyDescent="0.35">
      <c r="A4702">
        <v>1946</v>
      </c>
      <c r="B4702" s="1">
        <f>A4702*ASSETS!$F$29/(ASSETS!$F$30+ASSETS!$F$29)</f>
        <v>1793.96875</v>
      </c>
      <c r="C4702" s="1">
        <f>A4702*ASSETS!$F$30/(ASSETS!$F$30+ASSETS!$F$29)</f>
        <v>152.03125</v>
      </c>
    </row>
    <row r="4703" spans="1:3" x14ac:dyDescent="0.35">
      <c r="A4703">
        <v>1956</v>
      </c>
      <c r="B4703" s="1">
        <f>A4703*ASSETS!$F$29/(ASSETS!$F$30+ASSETS!$F$29)</f>
        <v>1803.1875</v>
      </c>
      <c r="C4703" s="1">
        <f>A4703*ASSETS!$F$30/(ASSETS!$F$30+ASSETS!$F$29)</f>
        <v>152.8125</v>
      </c>
    </row>
    <row r="4704" spans="1:3" x14ac:dyDescent="0.35">
      <c r="A4704">
        <v>2020</v>
      </c>
      <c r="B4704" s="1">
        <f>A4704*ASSETS!$F$29/(ASSETS!$F$30+ASSETS!$F$29)</f>
        <v>1862.1875</v>
      </c>
      <c r="C4704" s="1">
        <f>A4704*ASSETS!$F$30/(ASSETS!$F$30+ASSETS!$F$29)</f>
        <v>157.8125</v>
      </c>
    </row>
    <row r="4705" spans="1:3" x14ac:dyDescent="0.35">
      <c r="A4705">
        <v>1941</v>
      </c>
      <c r="B4705" s="1">
        <f>A4705*ASSETS!$F$29/(ASSETS!$F$30+ASSETS!$F$29)</f>
        <v>1789.359375</v>
      </c>
      <c r="C4705" s="1">
        <f>A4705*ASSETS!$F$30/(ASSETS!$F$30+ASSETS!$F$29)</f>
        <v>151.640625</v>
      </c>
    </row>
    <row r="4706" spans="1:3" x14ac:dyDescent="0.35">
      <c r="A4706">
        <v>1899</v>
      </c>
      <c r="B4706" s="1">
        <f>A4706*ASSETS!$F$29/(ASSETS!$F$30+ASSETS!$F$29)</f>
        <v>1750.640625</v>
      </c>
      <c r="C4706" s="1">
        <f>A4706*ASSETS!$F$30/(ASSETS!$F$30+ASSETS!$F$29)</f>
        <v>148.359375</v>
      </c>
    </row>
    <row r="4707" spans="1:3" x14ac:dyDescent="0.35">
      <c r="A4707">
        <v>1754</v>
      </c>
      <c r="B4707" s="1">
        <f>A4707*ASSETS!$F$29/(ASSETS!$F$30+ASSETS!$F$29)</f>
        <v>1616.96875</v>
      </c>
      <c r="C4707" s="1">
        <f>A4707*ASSETS!$F$30/(ASSETS!$F$30+ASSETS!$F$29)</f>
        <v>137.03125</v>
      </c>
    </row>
    <row r="4708" spans="1:3" x14ac:dyDescent="0.35">
      <c r="A4708">
        <v>1633</v>
      </c>
      <c r="B4708" s="1">
        <f>A4708*ASSETS!$F$29/(ASSETS!$F$30+ASSETS!$F$29)</f>
        <v>1505.421875</v>
      </c>
      <c r="C4708" s="1">
        <f>A4708*ASSETS!$F$30/(ASSETS!$F$30+ASSETS!$F$29)</f>
        <v>127.578125</v>
      </c>
    </row>
    <row r="4709" spans="1:3" x14ac:dyDescent="0.35">
      <c r="A4709">
        <v>1642</v>
      </c>
      <c r="B4709" s="1">
        <f>A4709*ASSETS!$F$29/(ASSETS!$F$30+ASSETS!$F$29)</f>
        <v>1513.71875</v>
      </c>
      <c r="C4709" s="1">
        <f>A4709*ASSETS!$F$30/(ASSETS!$F$30+ASSETS!$F$29)</f>
        <v>128.28125</v>
      </c>
    </row>
    <row r="4710" spans="1:3" x14ac:dyDescent="0.35">
      <c r="A4710">
        <v>1741</v>
      </c>
      <c r="B4710" s="1">
        <f>A4710*ASSETS!$F$29/(ASSETS!$F$30+ASSETS!$F$29)</f>
        <v>1604.984375</v>
      </c>
      <c r="C4710" s="1">
        <f>A4710*ASSETS!$F$30/(ASSETS!$F$30+ASSETS!$F$29)</f>
        <v>136.015625</v>
      </c>
    </row>
    <row r="4711" spans="1:3" x14ac:dyDescent="0.35">
      <c r="A4711">
        <v>1655</v>
      </c>
      <c r="B4711" s="1">
        <f>A4711*ASSETS!$F$29/(ASSETS!$F$30+ASSETS!$F$29)</f>
        <v>1525.703125</v>
      </c>
      <c r="C4711" s="1">
        <f>A4711*ASSETS!$F$30/(ASSETS!$F$30+ASSETS!$F$29)</f>
        <v>129.296875</v>
      </c>
    </row>
    <row r="4712" spans="1:3" x14ac:dyDescent="0.35">
      <c r="A4712">
        <v>1420</v>
      </c>
      <c r="B4712" s="1">
        <f>A4712*ASSETS!$F$29/(ASSETS!$F$30+ASSETS!$F$29)</f>
        <v>1309.0625</v>
      </c>
      <c r="C4712" s="1">
        <f>A4712*ASSETS!$F$30/(ASSETS!$F$30+ASSETS!$F$29)</f>
        <v>110.9375</v>
      </c>
    </row>
    <row r="4713" spans="1:3" x14ac:dyDescent="0.35">
      <c r="A4713">
        <v>1419</v>
      </c>
      <c r="B4713" s="1">
        <f>A4713*ASSETS!$F$29/(ASSETS!$F$30+ASSETS!$F$29)</f>
        <v>1308.140625</v>
      </c>
      <c r="C4713" s="1">
        <f>A4713*ASSETS!$F$30/(ASSETS!$F$30+ASSETS!$F$29)</f>
        <v>110.859375</v>
      </c>
    </row>
    <row r="4714" spans="1:3" x14ac:dyDescent="0.35">
      <c r="A4714">
        <v>1287</v>
      </c>
      <c r="B4714" s="1">
        <f>A4714*ASSETS!$F$29/(ASSETS!$F$30+ASSETS!$F$29)</f>
        <v>1186.453125</v>
      </c>
      <c r="C4714" s="1">
        <f>A4714*ASSETS!$F$30/(ASSETS!$F$30+ASSETS!$F$29)</f>
        <v>100.546875</v>
      </c>
    </row>
    <row r="4715" spans="1:3" x14ac:dyDescent="0.35">
      <c r="A4715">
        <v>1189</v>
      </c>
      <c r="B4715" s="1">
        <f>A4715*ASSETS!$F$29/(ASSETS!$F$30+ASSETS!$F$29)</f>
        <v>1096.109375</v>
      </c>
      <c r="C4715" s="1">
        <f>A4715*ASSETS!$F$30/(ASSETS!$F$30+ASSETS!$F$29)</f>
        <v>92.890625</v>
      </c>
    </row>
    <row r="4716" spans="1:3" x14ac:dyDescent="0.35">
      <c r="A4716">
        <v>1116</v>
      </c>
      <c r="B4716" s="1">
        <f>A4716*ASSETS!$F$29/(ASSETS!$F$30+ASSETS!$F$29)</f>
        <v>1028.8125</v>
      </c>
      <c r="C4716" s="1">
        <f>A4716*ASSETS!$F$30/(ASSETS!$F$30+ASSETS!$F$29)</f>
        <v>87.1875</v>
      </c>
    </row>
    <row r="4717" spans="1:3" x14ac:dyDescent="0.35">
      <c r="A4717">
        <v>1130</v>
      </c>
      <c r="B4717" s="1">
        <f>A4717*ASSETS!$F$29/(ASSETS!$F$30+ASSETS!$F$29)</f>
        <v>1041.71875</v>
      </c>
      <c r="C4717" s="1">
        <f>A4717*ASSETS!$F$30/(ASSETS!$F$30+ASSETS!$F$29)</f>
        <v>88.28125</v>
      </c>
    </row>
    <row r="4718" spans="1:3" x14ac:dyDescent="0.35">
      <c r="A4718">
        <v>1310</v>
      </c>
      <c r="B4718" s="1">
        <f>A4718*ASSETS!$F$29/(ASSETS!$F$30+ASSETS!$F$29)</f>
        <v>1207.65625</v>
      </c>
      <c r="C4718" s="1">
        <f>A4718*ASSETS!$F$30/(ASSETS!$F$30+ASSETS!$F$29)</f>
        <v>102.34375</v>
      </c>
    </row>
    <row r="4719" spans="1:3" x14ac:dyDescent="0.35">
      <c r="A4719">
        <v>1675</v>
      </c>
      <c r="B4719" s="1">
        <f>A4719*ASSETS!$F$29/(ASSETS!$F$30+ASSETS!$F$29)</f>
        <v>1544.140625</v>
      </c>
      <c r="C4719" s="1">
        <f>A4719*ASSETS!$F$30/(ASSETS!$F$30+ASSETS!$F$29)</f>
        <v>130.859375</v>
      </c>
    </row>
    <row r="4720" spans="1:3" x14ac:dyDescent="0.35">
      <c r="A4720">
        <v>1795</v>
      </c>
      <c r="B4720" s="1">
        <f>A4720*ASSETS!$F$29/(ASSETS!$F$30+ASSETS!$F$29)</f>
        <v>1654.765625</v>
      </c>
      <c r="C4720" s="1">
        <f>A4720*ASSETS!$F$30/(ASSETS!$F$30+ASSETS!$F$29)</f>
        <v>140.234375</v>
      </c>
    </row>
    <row r="4721" spans="1:3" x14ac:dyDescent="0.35">
      <c r="A4721">
        <v>1954</v>
      </c>
      <c r="B4721" s="1">
        <f>A4721*ASSETS!$F$29/(ASSETS!$F$30+ASSETS!$F$29)</f>
        <v>1801.34375</v>
      </c>
      <c r="C4721" s="1">
        <f>A4721*ASSETS!$F$30/(ASSETS!$F$30+ASSETS!$F$29)</f>
        <v>152.65625</v>
      </c>
    </row>
    <row r="4722" spans="1:3" x14ac:dyDescent="0.35">
      <c r="A4722">
        <v>2012</v>
      </c>
      <c r="B4722" s="1">
        <f>A4722*ASSETS!$F$29/(ASSETS!$F$30+ASSETS!$F$29)</f>
        <v>1854.8125</v>
      </c>
      <c r="C4722" s="1">
        <f>A4722*ASSETS!$F$30/(ASSETS!$F$30+ASSETS!$F$29)</f>
        <v>157.1875</v>
      </c>
    </row>
    <row r="4723" spans="1:3" x14ac:dyDescent="0.35">
      <c r="A4723">
        <v>1703</v>
      </c>
      <c r="B4723" s="1">
        <f>A4723*ASSETS!$F$29/(ASSETS!$F$30+ASSETS!$F$29)</f>
        <v>1569.953125</v>
      </c>
      <c r="C4723" s="1">
        <f>A4723*ASSETS!$F$30/(ASSETS!$F$30+ASSETS!$F$29)</f>
        <v>133.046875</v>
      </c>
    </row>
    <row r="4724" spans="1:3" x14ac:dyDescent="0.35">
      <c r="A4724">
        <v>1572</v>
      </c>
      <c r="B4724" s="1">
        <f>A4724*ASSETS!$F$29/(ASSETS!$F$30+ASSETS!$F$29)</f>
        <v>1449.1875</v>
      </c>
      <c r="C4724" s="1">
        <f>A4724*ASSETS!$F$30/(ASSETS!$F$30+ASSETS!$F$29)</f>
        <v>122.8125</v>
      </c>
    </row>
    <row r="4725" spans="1:3" x14ac:dyDescent="0.35">
      <c r="A4725">
        <v>1277</v>
      </c>
      <c r="B4725" s="1">
        <f>A4725*ASSETS!$F$29/(ASSETS!$F$30+ASSETS!$F$29)</f>
        <v>1177.234375</v>
      </c>
      <c r="C4725" s="1">
        <f>A4725*ASSETS!$F$30/(ASSETS!$F$30+ASSETS!$F$29)</f>
        <v>99.765625</v>
      </c>
    </row>
    <row r="4726" spans="1:3" x14ac:dyDescent="0.35">
      <c r="A4726">
        <v>1232</v>
      </c>
      <c r="B4726" s="1">
        <f>A4726*ASSETS!$F$29/(ASSETS!$F$30+ASSETS!$F$29)</f>
        <v>1135.75</v>
      </c>
      <c r="C4726" s="1">
        <f>A4726*ASSETS!$F$30/(ASSETS!$F$30+ASSETS!$F$29)</f>
        <v>96.25</v>
      </c>
    </row>
    <row r="4727" spans="1:3" x14ac:dyDescent="0.35">
      <c r="A4727">
        <v>1096</v>
      </c>
      <c r="B4727" s="1">
        <f>A4727*ASSETS!$F$29/(ASSETS!$F$30+ASSETS!$F$29)</f>
        <v>1010.375</v>
      </c>
      <c r="C4727" s="1">
        <f>A4727*ASSETS!$F$30/(ASSETS!$F$30+ASSETS!$F$29)</f>
        <v>85.625</v>
      </c>
    </row>
    <row r="4728" spans="1:3" x14ac:dyDescent="0.35">
      <c r="A4728">
        <v>1362</v>
      </c>
      <c r="B4728" s="1">
        <f>A4728*ASSETS!$F$29/(ASSETS!$F$30+ASSETS!$F$29)</f>
        <v>1255.59375</v>
      </c>
      <c r="C4728" s="1">
        <f>A4728*ASSETS!$F$30/(ASSETS!$F$30+ASSETS!$F$29)</f>
        <v>106.40625</v>
      </c>
    </row>
    <row r="4729" spans="1:3" x14ac:dyDescent="0.35">
      <c r="A4729">
        <v>1245</v>
      </c>
      <c r="B4729" s="1">
        <f>A4729*ASSETS!$F$29/(ASSETS!$F$30+ASSETS!$F$29)</f>
        <v>1147.734375</v>
      </c>
      <c r="C4729" s="1">
        <f>A4729*ASSETS!$F$30/(ASSETS!$F$30+ASSETS!$F$29)</f>
        <v>97.265625</v>
      </c>
    </row>
    <row r="4730" spans="1:3" x14ac:dyDescent="0.35">
      <c r="A4730">
        <v>1306</v>
      </c>
      <c r="B4730" s="1">
        <f>A4730*ASSETS!$F$29/(ASSETS!$F$30+ASSETS!$F$29)</f>
        <v>1203.96875</v>
      </c>
      <c r="C4730" s="1">
        <f>A4730*ASSETS!$F$30/(ASSETS!$F$30+ASSETS!$F$29)</f>
        <v>102.03125</v>
      </c>
    </row>
    <row r="4731" spans="1:3" x14ac:dyDescent="0.35">
      <c r="A4731">
        <v>1214</v>
      </c>
      <c r="B4731" s="1">
        <f>A4731*ASSETS!$F$29/(ASSETS!$F$30+ASSETS!$F$29)</f>
        <v>1119.15625</v>
      </c>
      <c r="C4731" s="1">
        <f>A4731*ASSETS!$F$30/(ASSETS!$F$30+ASSETS!$F$29)</f>
        <v>94.84375</v>
      </c>
    </row>
    <row r="4732" spans="1:3" x14ac:dyDescent="0.35">
      <c r="A4732">
        <v>1164</v>
      </c>
      <c r="B4732" s="1">
        <f>A4732*ASSETS!$F$29/(ASSETS!$F$30+ASSETS!$F$29)</f>
        <v>1073.0625</v>
      </c>
      <c r="C4732" s="1">
        <f>A4732*ASSETS!$F$30/(ASSETS!$F$30+ASSETS!$F$29)</f>
        <v>90.9375</v>
      </c>
    </row>
    <row r="4733" spans="1:3" x14ac:dyDescent="0.35">
      <c r="A4733">
        <v>1306</v>
      </c>
      <c r="B4733" s="1">
        <f>A4733*ASSETS!$F$29/(ASSETS!$F$30+ASSETS!$F$29)</f>
        <v>1203.96875</v>
      </c>
      <c r="C4733" s="1">
        <f>A4733*ASSETS!$F$30/(ASSETS!$F$30+ASSETS!$F$29)</f>
        <v>102.03125</v>
      </c>
    </row>
    <row r="4734" spans="1:3" x14ac:dyDescent="0.35">
      <c r="A4734">
        <v>1296</v>
      </c>
      <c r="B4734" s="1">
        <f>A4734*ASSETS!$F$29/(ASSETS!$F$30+ASSETS!$F$29)</f>
        <v>1194.75</v>
      </c>
      <c r="C4734" s="1">
        <f>A4734*ASSETS!$F$30/(ASSETS!$F$30+ASSETS!$F$29)</f>
        <v>101.25</v>
      </c>
    </row>
    <row r="4735" spans="1:3" x14ac:dyDescent="0.35">
      <c r="A4735">
        <v>1114</v>
      </c>
      <c r="B4735" s="1">
        <f>A4735*ASSETS!$F$29/(ASSETS!$F$30+ASSETS!$F$29)</f>
        <v>1026.96875</v>
      </c>
      <c r="C4735" s="1">
        <f>A4735*ASSETS!$F$30/(ASSETS!$F$30+ASSETS!$F$29)</f>
        <v>87.03125</v>
      </c>
    </row>
    <row r="4736" spans="1:3" x14ac:dyDescent="0.35">
      <c r="A4736">
        <v>1135</v>
      </c>
      <c r="B4736" s="1">
        <f>A4736*ASSETS!$F$29/(ASSETS!$F$30+ASSETS!$F$29)</f>
        <v>1046.328125</v>
      </c>
      <c r="C4736" s="1">
        <f>A4736*ASSETS!$F$30/(ASSETS!$F$30+ASSETS!$F$29)</f>
        <v>88.671875</v>
      </c>
    </row>
    <row r="4737" spans="1:3" x14ac:dyDescent="0.35">
      <c r="A4737">
        <v>1145</v>
      </c>
      <c r="B4737" s="1">
        <f>A4737*ASSETS!$F$29/(ASSETS!$F$30+ASSETS!$F$29)</f>
        <v>1055.546875</v>
      </c>
      <c r="C4737" s="1">
        <f>A4737*ASSETS!$F$30/(ASSETS!$F$30+ASSETS!$F$29)</f>
        <v>89.453125</v>
      </c>
    </row>
    <row r="4738" spans="1:3" x14ac:dyDescent="0.35">
      <c r="A4738">
        <v>1089</v>
      </c>
      <c r="B4738" s="1">
        <f>A4738*ASSETS!$F$29/(ASSETS!$F$30+ASSETS!$F$29)</f>
        <v>1003.921875</v>
      </c>
      <c r="C4738" s="1">
        <f>A4738*ASSETS!$F$30/(ASSETS!$F$30+ASSETS!$F$29)</f>
        <v>85.078125</v>
      </c>
    </row>
    <row r="4739" spans="1:3" x14ac:dyDescent="0.35">
      <c r="A4739">
        <v>1135</v>
      </c>
      <c r="B4739" s="1">
        <f>A4739*ASSETS!$F$29/(ASSETS!$F$30+ASSETS!$F$29)</f>
        <v>1046.328125</v>
      </c>
      <c r="C4739" s="1">
        <f>A4739*ASSETS!$F$30/(ASSETS!$F$30+ASSETS!$F$29)</f>
        <v>88.671875</v>
      </c>
    </row>
    <row r="4740" spans="1:3" x14ac:dyDescent="0.35">
      <c r="A4740">
        <v>1003</v>
      </c>
      <c r="B4740" s="1">
        <f>A4740*ASSETS!$F$29/(ASSETS!$F$30+ASSETS!$F$29)</f>
        <v>924.640625</v>
      </c>
      <c r="C4740" s="1">
        <f>A4740*ASSETS!$F$30/(ASSETS!$F$30+ASSETS!$F$29)</f>
        <v>78.359375</v>
      </c>
    </row>
    <row r="4741" spans="1:3" x14ac:dyDescent="0.35">
      <c r="A4741">
        <v>1044</v>
      </c>
      <c r="B4741" s="1">
        <f>A4741*ASSETS!$F$29/(ASSETS!$F$30+ASSETS!$F$29)</f>
        <v>962.4375</v>
      </c>
      <c r="C4741" s="1">
        <f>A4741*ASSETS!$F$30/(ASSETS!$F$30+ASSETS!$F$29)</f>
        <v>81.5625</v>
      </c>
    </row>
    <row r="4742" spans="1:3" x14ac:dyDescent="0.35">
      <c r="A4742">
        <v>1065</v>
      </c>
      <c r="B4742" s="1">
        <f>A4742*ASSETS!$F$29/(ASSETS!$F$30+ASSETS!$F$29)</f>
        <v>981.796875</v>
      </c>
      <c r="C4742" s="1">
        <f>A4742*ASSETS!$F$30/(ASSETS!$F$30+ASSETS!$F$29)</f>
        <v>83.203125</v>
      </c>
    </row>
    <row r="4743" spans="1:3" x14ac:dyDescent="0.35">
      <c r="A4743">
        <v>983</v>
      </c>
      <c r="B4743" s="1">
        <f>A4743*ASSETS!$F$29/(ASSETS!$F$30+ASSETS!$F$29)</f>
        <v>906.203125</v>
      </c>
      <c r="C4743" s="1">
        <f>A4743*ASSETS!$F$30/(ASSETS!$F$30+ASSETS!$F$29)</f>
        <v>76.796875</v>
      </c>
    </row>
    <row r="4744" spans="1:3" x14ac:dyDescent="0.35">
      <c r="A4744">
        <v>887</v>
      </c>
      <c r="B4744" s="1">
        <f>A4744*ASSETS!$F$29/(ASSETS!$F$30+ASSETS!$F$29)</f>
        <v>817.703125</v>
      </c>
      <c r="C4744" s="1">
        <f>A4744*ASSETS!$F$30/(ASSETS!$F$30+ASSETS!$F$29)</f>
        <v>69.296875</v>
      </c>
    </row>
    <row r="4745" spans="1:3" x14ac:dyDescent="0.35">
      <c r="A4745">
        <v>849</v>
      </c>
      <c r="B4745" s="1">
        <f>A4745*ASSETS!$F$29/(ASSETS!$F$30+ASSETS!$F$29)</f>
        <v>782.671875</v>
      </c>
      <c r="C4745" s="1">
        <f>A4745*ASSETS!$F$30/(ASSETS!$F$30+ASSETS!$F$29)</f>
        <v>66.328125</v>
      </c>
    </row>
    <row r="4746" spans="1:3" x14ac:dyDescent="0.35">
      <c r="A4746">
        <v>842</v>
      </c>
      <c r="B4746" s="1">
        <f>A4746*ASSETS!$F$29/(ASSETS!$F$30+ASSETS!$F$29)</f>
        <v>776.21875</v>
      </c>
      <c r="C4746" s="1">
        <f>A4746*ASSETS!$F$30/(ASSETS!$F$30+ASSETS!$F$29)</f>
        <v>65.78125</v>
      </c>
    </row>
    <row r="4747" spans="1:3" x14ac:dyDescent="0.35">
      <c r="A4747">
        <v>807</v>
      </c>
      <c r="B4747" s="1">
        <f>A4747*ASSETS!$F$29/(ASSETS!$F$30+ASSETS!$F$29)</f>
        <v>743.953125</v>
      </c>
      <c r="C4747" s="1">
        <f>A4747*ASSETS!$F$30/(ASSETS!$F$30+ASSETS!$F$29)</f>
        <v>63.046875</v>
      </c>
    </row>
    <row r="4748" spans="1:3" x14ac:dyDescent="0.35">
      <c r="A4748">
        <v>701</v>
      </c>
      <c r="B4748" s="1">
        <f>A4748*ASSETS!$F$29/(ASSETS!$F$30+ASSETS!$F$29)</f>
        <v>646.234375</v>
      </c>
      <c r="C4748" s="1">
        <f>A4748*ASSETS!$F$30/(ASSETS!$F$30+ASSETS!$F$29)</f>
        <v>54.765625</v>
      </c>
    </row>
    <row r="4749" spans="1:3" x14ac:dyDescent="0.35">
      <c r="A4749">
        <v>627</v>
      </c>
      <c r="B4749" s="1">
        <f>A4749*ASSETS!$F$29/(ASSETS!$F$30+ASSETS!$F$29)</f>
        <v>578.015625</v>
      </c>
      <c r="C4749" s="1">
        <f>A4749*ASSETS!$F$30/(ASSETS!$F$30+ASSETS!$F$29)</f>
        <v>48.984375</v>
      </c>
    </row>
    <row r="4750" spans="1:3" x14ac:dyDescent="0.35">
      <c r="A4750">
        <v>484</v>
      </c>
      <c r="B4750" s="1">
        <f>A4750*ASSETS!$F$29/(ASSETS!$F$30+ASSETS!$F$29)</f>
        <v>446.1875</v>
      </c>
      <c r="C4750" s="1">
        <f>A4750*ASSETS!$F$30/(ASSETS!$F$30+ASSETS!$F$29)</f>
        <v>37.8125</v>
      </c>
    </row>
    <row r="4751" spans="1:3" x14ac:dyDescent="0.35">
      <c r="A4751">
        <v>536</v>
      </c>
      <c r="B4751" s="1">
        <f>A4751*ASSETS!$F$29/(ASSETS!$F$30+ASSETS!$F$29)</f>
        <v>494.125</v>
      </c>
      <c r="C4751" s="1">
        <f>A4751*ASSETS!$F$30/(ASSETS!$F$30+ASSETS!$F$29)</f>
        <v>41.875</v>
      </c>
    </row>
    <row r="4752" spans="1:3" x14ac:dyDescent="0.35">
      <c r="A4752">
        <v>546</v>
      </c>
      <c r="B4752" s="1">
        <f>A4752*ASSETS!$F$29/(ASSETS!$F$30+ASSETS!$F$29)</f>
        <v>503.34375</v>
      </c>
      <c r="C4752" s="1">
        <f>A4752*ASSETS!$F$30/(ASSETS!$F$30+ASSETS!$F$29)</f>
        <v>42.65625</v>
      </c>
    </row>
    <row r="4753" spans="1:3" x14ac:dyDescent="0.35">
      <c r="A4753">
        <v>586</v>
      </c>
      <c r="B4753" s="1">
        <f>A4753*ASSETS!$F$29/(ASSETS!$F$30+ASSETS!$F$29)</f>
        <v>540.21875</v>
      </c>
      <c r="C4753" s="1">
        <f>A4753*ASSETS!$F$30/(ASSETS!$F$30+ASSETS!$F$29)</f>
        <v>45.78125</v>
      </c>
    </row>
    <row r="4754" spans="1:3" x14ac:dyDescent="0.35">
      <c r="A4754">
        <v>497</v>
      </c>
      <c r="B4754" s="1">
        <f>A4754*ASSETS!$F$29/(ASSETS!$F$30+ASSETS!$F$29)</f>
        <v>458.171875</v>
      </c>
      <c r="C4754" s="1">
        <f>A4754*ASSETS!$F$30/(ASSETS!$F$30+ASSETS!$F$29)</f>
        <v>38.828125</v>
      </c>
    </row>
    <row r="4755" spans="1:3" x14ac:dyDescent="0.35">
      <c r="A4755">
        <v>525</v>
      </c>
      <c r="B4755" s="1">
        <f>A4755*ASSETS!$F$29/(ASSETS!$F$30+ASSETS!$F$29)</f>
        <v>483.984375</v>
      </c>
      <c r="C4755" s="1">
        <f>A4755*ASSETS!$F$30/(ASSETS!$F$30+ASSETS!$F$29)</f>
        <v>41.015625</v>
      </c>
    </row>
    <row r="4756" spans="1:3" x14ac:dyDescent="0.35">
      <c r="A4756">
        <v>653</v>
      </c>
      <c r="B4756" s="1">
        <f>A4756*ASSETS!$F$29/(ASSETS!$F$30+ASSETS!$F$29)</f>
        <v>601.984375</v>
      </c>
      <c r="C4756" s="1">
        <f>A4756*ASSETS!$F$30/(ASSETS!$F$30+ASSETS!$F$29)</f>
        <v>51.015625</v>
      </c>
    </row>
    <row r="4757" spans="1:3" x14ac:dyDescent="0.35">
      <c r="A4757">
        <v>704</v>
      </c>
      <c r="B4757" s="1">
        <f>A4757*ASSETS!$F$29/(ASSETS!$F$30+ASSETS!$F$29)</f>
        <v>649</v>
      </c>
      <c r="C4757" s="1">
        <f>A4757*ASSETS!$F$30/(ASSETS!$F$30+ASSETS!$F$29)</f>
        <v>55</v>
      </c>
    </row>
    <row r="4758" spans="1:3" x14ac:dyDescent="0.35">
      <c r="A4758">
        <v>670</v>
      </c>
      <c r="B4758" s="1">
        <f>A4758*ASSETS!$F$29/(ASSETS!$F$30+ASSETS!$F$29)</f>
        <v>617.65625</v>
      </c>
      <c r="C4758" s="1">
        <f>A4758*ASSETS!$F$30/(ASSETS!$F$30+ASSETS!$F$29)</f>
        <v>52.34375</v>
      </c>
    </row>
    <row r="4759" spans="1:3" x14ac:dyDescent="0.35">
      <c r="A4759">
        <v>628</v>
      </c>
      <c r="B4759" s="1">
        <f>A4759*ASSETS!$F$29/(ASSETS!$F$30+ASSETS!$F$29)</f>
        <v>578.9375</v>
      </c>
      <c r="C4759" s="1">
        <f>A4759*ASSETS!$F$30/(ASSETS!$F$30+ASSETS!$F$29)</f>
        <v>49.0625</v>
      </c>
    </row>
    <row r="4760" spans="1:3" x14ac:dyDescent="0.35">
      <c r="A4760">
        <v>592</v>
      </c>
      <c r="B4760" s="1">
        <f>A4760*ASSETS!$F$29/(ASSETS!$F$30+ASSETS!$F$29)</f>
        <v>545.75</v>
      </c>
      <c r="C4760" s="1">
        <f>A4760*ASSETS!$F$30/(ASSETS!$F$30+ASSETS!$F$29)</f>
        <v>46.25</v>
      </c>
    </row>
    <row r="4761" spans="1:3" x14ac:dyDescent="0.35">
      <c r="A4761">
        <v>504</v>
      </c>
      <c r="B4761" s="1">
        <f>A4761*ASSETS!$F$29/(ASSETS!$F$30+ASSETS!$F$29)</f>
        <v>464.625</v>
      </c>
      <c r="C4761" s="1">
        <f>A4761*ASSETS!$F$30/(ASSETS!$F$30+ASSETS!$F$29)</f>
        <v>39.375</v>
      </c>
    </row>
    <row r="4762" spans="1:3" x14ac:dyDescent="0.35">
      <c r="A4762">
        <v>546</v>
      </c>
      <c r="B4762" s="1">
        <f>A4762*ASSETS!$F$29/(ASSETS!$F$30+ASSETS!$F$29)</f>
        <v>503.34375</v>
      </c>
      <c r="C4762" s="1">
        <f>A4762*ASSETS!$F$30/(ASSETS!$F$30+ASSETS!$F$29)</f>
        <v>42.65625</v>
      </c>
    </row>
    <row r="4763" spans="1:3" x14ac:dyDescent="0.35">
      <c r="A4763">
        <v>475</v>
      </c>
      <c r="B4763" s="1">
        <f>A4763*ASSETS!$F$29/(ASSETS!$F$30+ASSETS!$F$29)</f>
        <v>437.890625</v>
      </c>
      <c r="C4763" s="1">
        <f>A4763*ASSETS!$F$30/(ASSETS!$F$30+ASSETS!$F$29)</f>
        <v>37.109375</v>
      </c>
    </row>
    <row r="4764" spans="1:3" x14ac:dyDescent="0.35">
      <c r="A4764">
        <v>380</v>
      </c>
      <c r="B4764" s="1">
        <f>A4764*ASSETS!$F$29/(ASSETS!$F$30+ASSETS!$F$29)</f>
        <v>350.3125</v>
      </c>
      <c r="C4764" s="1">
        <f>A4764*ASSETS!$F$30/(ASSETS!$F$30+ASSETS!$F$29)</f>
        <v>29.6875</v>
      </c>
    </row>
    <row r="4765" spans="1:3" x14ac:dyDescent="0.35">
      <c r="A4765">
        <v>418</v>
      </c>
      <c r="B4765" s="1">
        <f>A4765*ASSETS!$F$29/(ASSETS!$F$30+ASSETS!$F$29)</f>
        <v>385.34375</v>
      </c>
      <c r="C4765" s="1">
        <f>A4765*ASSETS!$F$30/(ASSETS!$F$30+ASSETS!$F$29)</f>
        <v>32.65625</v>
      </c>
    </row>
    <row r="4766" spans="1:3" x14ac:dyDescent="0.35">
      <c r="A4766">
        <v>530</v>
      </c>
      <c r="B4766" s="1">
        <f>A4766*ASSETS!$F$29/(ASSETS!$F$30+ASSETS!$F$29)</f>
        <v>488.59375</v>
      </c>
      <c r="C4766" s="1">
        <f>A4766*ASSETS!$F$30/(ASSETS!$F$30+ASSETS!$F$29)</f>
        <v>41.40625</v>
      </c>
    </row>
    <row r="4767" spans="1:3" x14ac:dyDescent="0.35">
      <c r="A4767">
        <v>636</v>
      </c>
      <c r="B4767" s="1">
        <f>A4767*ASSETS!$F$29/(ASSETS!$F$30+ASSETS!$F$29)</f>
        <v>586.3125</v>
      </c>
      <c r="C4767" s="1">
        <f>A4767*ASSETS!$F$30/(ASSETS!$F$30+ASSETS!$F$29)</f>
        <v>49.6875</v>
      </c>
    </row>
    <row r="4768" spans="1:3" x14ac:dyDescent="0.35">
      <c r="A4768">
        <v>833</v>
      </c>
      <c r="B4768" s="1">
        <f>A4768*ASSETS!$F$29/(ASSETS!$F$30+ASSETS!$F$29)</f>
        <v>767.921875</v>
      </c>
      <c r="C4768" s="1">
        <f>A4768*ASSETS!$F$30/(ASSETS!$F$30+ASSETS!$F$29)</f>
        <v>65.078125</v>
      </c>
    </row>
    <row r="4769" spans="1:3" x14ac:dyDescent="0.35">
      <c r="A4769">
        <v>933</v>
      </c>
      <c r="B4769" s="1">
        <f>A4769*ASSETS!$F$29/(ASSETS!$F$30+ASSETS!$F$29)</f>
        <v>860.109375</v>
      </c>
      <c r="C4769" s="1">
        <f>A4769*ASSETS!$F$30/(ASSETS!$F$30+ASSETS!$F$29)</f>
        <v>72.890625</v>
      </c>
    </row>
    <row r="4770" spans="1:3" x14ac:dyDescent="0.35">
      <c r="A4770">
        <v>1010</v>
      </c>
      <c r="B4770" s="1">
        <f>A4770*ASSETS!$F$29/(ASSETS!$F$30+ASSETS!$F$29)</f>
        <v>931.09375</v>
      </c>
      <c r="C4770" s="1">
        <f>A4770*ASSETS!$F$30/(ASSETS!$F$30+ASSETS!$F$29)</f>
        <v>78.90625</v>
      </c>
    </row>
    <row r="4771" spans="1:3" x14ac:dyDescent="0.35">
      <c r="A4771">
        <v>818</v>
      </c>
      <c r="B4771" s="1">
        <f>A4771*ASSETS!$F$29/(ASSETS!$F$30+ASSETS!$F$29)</f>
        <v>754.09375</v>
      </c>
      <c r="C4771" s="1">
        <f>A4771*ASSETS!$F$30/(ASSETS!$F$30+ASSETS!$F$29)</f>
        <v>63.90625</v>
      </c>
    </row>
    <row r="4772" spans="1:3" x14ac:dyDescent="0.35">
      <c r="A4772">
        <v>622</v>
      </c>
      <c r="B4772" s="1">
        <f>A4772*ASSETS!$F$29/(ASSETS!$F$30+ASSETS!$F$29)</f>
        <v>573.40625</v>
      </c>
      <c r="C4772" s="1">
        <f>A4772*ASSETS!$F$30/(ASSETS!$F$30+ASSETS!$F$29)</f>
        <v>48.59375</v>
      </c>
    </row>
    <row r="4773" spans="1:3" x14ac:dyDescent="0.35">
      <c r="A4773">
        <v>676</v>
      </c>
      <c r="B4773" s="1">
        <f>A4773*ASSETS!$F$29/(ASSETS!$F$30+ASSETS!$F$29)</f>
        <v>623.1875</v>
      </c>
      <c r="C4773" s="1">
        <f>A4773*ASSETS!$F$30/(ASSETS!$F$30+ASSETS!$F$29)</f>
        <v>52.8125</v>
      </c>
    </row>
    <row r="4774" spans="1:3" x14ac:dyDescent="0.35">
      <c r="A4774">
        <v>631</v>
      </c>
      <c r="B4774" s="1">
        <f>A4774*ASSETS!$F$29/(ASSETS!$F$30+ASSETS!$F$29)</f>
        <v>581.703125</v>
      </c>
      <c r="C4774" s="1">
        <f>A4774*ASSETS!$F$30/(ASSETS!$F$30+ASSETS!$F$29)</f>
        <v>49.296875</v>
      </c>
    </row>
    <row r="4775" spans="1:3" x14ac:dyDescent="0.35">
      <c r="A4775">
        <v>567</v>
      </c>
      <c r="B4775" s="1">
        <f>A4775*ASSETS!$F$29/(ASSETS!$F$30+ASSETS!$F$29)</f>
        <v>522.703125</v>
      </c>
      <c r="C4775" s="1">
        <f>A4775*ASSETS!$F$30/(ASSETS!$F$30+ASSETS!$F$29)</f>
        <v>44.296875</v>
      </c>
    </row>
    <row r="4776" spans="1:3" x14ac:dyDescent="0.35">
      <c r="A4776">
        <v>534</v>
      </c>
      <c r="B4776" s="1">
        <f>A4776*ASSETS!$F$29/(ASSETS!$F$30+ASSETS!$F$29)</f>
        <v>492.28125</v>
      </c>
      <c r="C4776" s="1">
        <f>A4776*ASSETS!$F$30/(ASSETS!$F$30+ASSETS!$F$29)</f>
        <v>41.71875</v>
      </c>
    </row>
    <row r="4777" spans="1:3" x14ac:dyDescent="0.35">
      <c r="A4777">
        <v>496</v>
      </c>
      <c r="B4777" s="1">
        <f>A4777*ASSETS!$F$29/(ASSETS!$F$30+ASSETS!$F$29)</f>
        <v>457.25</v>
      </c>
      <c r="C4777" s="1">
        <f>A4777*ASSETS!$F$30/(ASSETS!$F$30+ASSETS!$F$29)</f>
        <v>38.75</v>
      </c>
    </row>
    <row r="4778" spans="1:3" x14ac:dyDescent="0.35">
      <c r="A4778">
        <v>419</v>
      </c>
      <c r="B4778" s="1">
        <f>A4778*ASSETS!$F$29/(ASSETS!$F$30+ASSETS!$F$29)</f>
        <v>386.265625</v>
      </c>
      <c r="C4778" s="1">
        <f>A4778*ASSETS!$F$30/(ASSETS!$F$30+ASSETS!$F$29)</f>
        <v>32.734375</v>
      </c>
    </row>
    <row r="4779" spans="1:3" x14ac:dyDescent="0.35">
      <c r="A4779">
        <v>406</v>
      </c>
      <c r="B4779" s="1">
        <f>A4779*ASSETS!$F$29/(ASSETS!$F$30+ASSETS!$F$29)</f>
        <v>374.28125</v>
      </c>
      <c r="C4779" s="1">
        <f>A4779*ASSETS!$F$30/(ASSETS!$F$30+ASSETS!$F$29)</f>
        <v>31.71875</v>
      </c>
    </row>
    <row r="4780" spans="1:3" x14ac:dyDescent="0.35">
      <c r="A4780">
        <v>404</v>
      </c>
      <c r="B4780" s="1">
        <f>A4780*ASSETS!$F$29/(ASSETS!$F$30+ASSETS!$F$29)</f>
        <v>372.4375</v>
      </c>
      <c r="C4780" s="1">
        <f>A4780*ASSETS!$F$30/(ASSETS!$F$30+ASSETS!$F$29)</f>
        <v>31.5625</v>
      </c>
    </row>
    <row r="4781" spans="1:3" x14ac:dyDescent="0.35">
      <c r="A4781">
        <v>445</v>
      </c>
      <c r="B4781" s="1">
        <f>A4781*ASSETS!$F$29/(ASSETS!$F$30+ASSETS!$F$29)</f>
        <v>410.234375</v>
      </c>
      <c r="C4781" s="1">
        <f>A4781*ASSETS!$F$30/(ASSETS!$F$30+ASSETS!$F$29)</f>
        <v>34.765625</v>
      </c>
    </row>
    <row r="4782" spans="1:3" x14ac:dyDescent="0.35">
      <c r="A4782">
        <v>445</v>
      </c>
      <c r="B4782" s="1">
        <f>A4782*ASSETS!$F$29/(ASSETS!$F$30+ASSETS!$F$29)</f>
        <v>410.234375</v>
      </c>
      <c r="C4782" s="1">
        <f>A4782*ASSETS!$F$30/(ASSETS!$F$30+ASSETS!$F$29)</f>
        <v>34.765625</v>
      </c>
    </row>
    <row r="4783" spans="1:3" x14ac:dyDescent="0.35">
      <c r="A4783">
        <v>391</v>
      </c>
      <c r="B4783" s="1">
        <f>A4783*ASSETS!$F$29/(ASSETS!$F$30+ASSETS!$F$29)</f>
        <v>360.453125</v>
      </c>
      <c r="C4783" s="1">
        <f>A4783*ASSETS!$F$30/(ASSETS!$F$30+ASSETS!$F$29)</f>
        <v>30.546875</v>
      </c>
    </row>
    <row r="4784" spans="1:3" x14ac:dyDescent="0.35">
      <c r="A4784">
        <v>319</v>
      </c>
      <c r="B4784" s="1">
        <f>A4784*ASSETS!$F$29/(ASSETS!$F$30+ASSETS!$F$29)</f>
        <v>294.078125</v>
      </c>
      <c r="C4784" s="1">
        <f>A4784*ASSETS!$F$30/(ASSETS!$F$30+ASSETS!$F$29)</f>
        <v>24.921875</v>
      </c>
    </row>
    <row r="4785" spans="1:3" x14ac:dyDescent="0.35">
      <c r="A4785">
        <v>356</v>
      </c>
      <c r="B4785" s="1">
        <f>A4785*ASSETS!$F$29/(ASSETS!$F$30+ASSETS!$F$29)</f>
        <v>328.1875</v>
      </c>
      <c r="C4785" s="1">
        <f>A4785*ASSETS!$F$30/(ASSETS!$F$30+ASSETS!$F$29)</f>
        <v>27.8125</v>
      </c>
    </row>
    <row r="4786" spans="1:3" x14ac:dyDescent="0.35">
      <c r="A4786">
        <v>340</v>
      </c>
      <c r="B4786" s="1">
        <f>A4786*ASSETS!$F$29/(ASSETS!$F$30+ASSETS!$F$29)</f>
        <v>313.4375</v>
      </c>
      <c r="C4786" s="1">
        <f>A4786*ASSETS!$F$30/(ASSETS!$F$30+ASSETS!$F$29)</f>
        <v>26.5625</v>
      </c>
    </row>
    <row r="4787" spans="1:3" x14ac:dyDescent="0.35">
      <c r="A4787">
        <v>376</v>
      </c>
      <c r="B4787" s="1">
        <f>A4787*ASSETS!$F$29/(ASSETS!$F$30+ASSETS!$F$29)</f>
        <v>346.625</v>
      </c>
      <c r="C4787" s="1">
        <f>A4787*ASSETS!$F$30/(ASSETS!$F$30+ASSETS!$F$29)</f>
        <v>29.375</v>
      </c>
    </row>
    <row r="4788" spans="1:3" x14ac:dyDescent="0.35">
      <c r="A4788">
        <v>535</v>
      </c>
      <c r="B4788" s="1">
        <f>A4788*ASSETS!$F$29/(ASSETS!$F$30+ASSETS!$F$29)</f>
        <v>493.203125</v>
      </c>
      <c r="C4788" s="1">
        <f>A4788*ASSETS!$F$30/(ASSETS!$F$30+ASSETS!$F$29)</f>
        <v>41.796875</v>
      </c>
    </row>
    <row r="4789" spans="1:3" x14ac:dyDescent="0.35">
      <c r="A4789">
        <v>525</v>
      </c>
      <c r="B4789" s="1">
        <f>A4789*ASSETS!$F$29/(ASSETS!$F$30+ASSETS!$F$29)</f>
        <v>483.984375</v>
      </c>
      <c r="C4789" s="1">
        <f>A4789*ASSETS!$F$30/(ASSETS!$F$30+ASSETS!$F$29)</f>
        <v>41.015625</v>
      </c>
    </row>
    <row r="4790" spans="1:3" x14ac:dyDescent="0.35">
      <c r="A4790">
        <v>708</v>
      </c>
      <c r="B4790" s="1">
        <f>A4790*ASSETS!$F$29/(ASSETS!$F$30+ASSETS!$F$29)</f>
        <v>652.6875</v>
      </c>
      <c r="C4790" s="1">
        <f>A4790*ASSETS!$F$30/(ASSETS!$F$30+ASSETS!$F$29)</f>
        <v>55.3125</v>
      </c>
    </row>
    <row r="4791" spans="1:3" x14ac:dyDescent="0.35">
      <c r="A4791">
        <v>676</v>
      </c>
      <c r="B4791" s="1">
        <f>A4791*ASSETS!$F$29/(ASSETS!$F$30+ASSETS!$F$29)</f>
        <v>623.1875</v>
      </c>
      <c r="C4791" s="1">
        <f>A4791*ASSETS!$F$30/(ASSETS!$F$30+ASSETS!$F$29)</f>
        <v>52.8125</v>
      </c>
    </row>
    <row r="4792" spans="1:3" x14ac:dyDescent="0.35">
      <c r="A4792">
        <v>621</v>
      </c>
      <c r="B4792" s="1">
        <f>A4792*ASSETS!$F$29/(ASSETS!$F$30+ASSETS!$F$29)</f>
        <v>572.484375</v>
      </c>
      <c r="C4792" s="1">
        <f>A4792*ASSETS!$F$30/(ASSETS!$F$30+ASSETS!$F$29)</f>
        <v>48.515625</v>
      </c>
    </row>
    <row r="4793" spans="1:3" x14ac:dyDescent="0.35">
      <c r="A4793">
        <v>600</v>
      </c>
      <c r="B4793" s="1">
        <f>A4793*ASSETS!$F$29/(ASSETS!$F$30+ASSETS!$F$29)</f>
        <v>553.125</v>
      </c>
      <c r="C4793" s="1">
        <f>A4793*ASSETS!$F$30/(ASSETS!$F$30+ASSETS!$F$29)</f>
        <v>46.875</v>
      </c>
    </row>
    <row r="4794" spans="1:3" x14ac:dyDescent="0.35">
      <c r="A4794">
        <v>537</v>
      </c>
      <c r="B4794" s="1">
        <f>A4794*ASSETS!$F$29/(ASSETS!$F$30+ASSETS!$F$29)</f>
        <v>495.046875</v>
      </c>
      <c r="C4794" s="1">
        <f>A4794*ASSETS!$F$30/(ASSETS!$F$30+ASSETS!$F$29)</f>
        <v>41.953125</v>
      </c>
    </row>
    <row r="4795" spans="1:3" x14ac:dyDescent="0.35">
      <c r="A4795">
        <v>412</v>
      </c>
      <c r="B4795" s="1">
        <f>A4795*ASSETS!$F$29/(ASSETS!$F$30+ASSETS!$F$29)</f>
        <v>379.8125</v>
      </c>
      <c r="C4795" s="1">
        <f>A4795*ASSETS!$F$30/(ASSETS!$F$30+ASSETS!$F$29)</f>
        <v>32.1875</v>
      </c>
    </row>
    <row r="4796" spans="1:3" x14ac:dyDescent="0.35">
      <c r="A4796">
        <v>444</v>
      </c>
      <c r="B4796" s="1">
        <f>A4796*ASSETS!$F$29/(ASSETS!$F$30+ASSETS!$F$29)</f>
        <v>409.3125</v>
      </c>
      <c r="C4796" s="1">
        <f>A4796*ASSETS!$F$30/(ASSETS!$F$30+ASSETS!$F$29)</f>
        <v>34.6875</v>
      </c>
    </row>
    <row r="4797" spans="1:3" x14ac:dyDescent="0.35">
      <c r="A4797">
        <v>399</v>
      </c>
      <c r="B4797" s="1">
        <f>A4797*ASSETS!$F$29/(ASSETS!$F$30+ASSETS!$F$29)</f>
        <v>367.828125</v>
      </c>
      <c r="C4797" s="1">
        <f>A4797*ASSETS!$F$30/(ASSETS!$F$30+ASSETS!$F$29)</f>
        <v>31.171875</v>
      </c>
    </row>
    <row r="4798" spans="1:3" x14ac:dyDescent="0.35">
      <c r="A4798">
        <v>320</v>
      </c>
      <c r="B4798" s="1">
        <f>A4798*ASSETS!$F$29/(ASSETS!$F$30+ASSETS!$F$29)</f>
        <v>295</v>
      </c>
      <c r="C4798" s="1">
        <f>A4798*ASSETS!$F$30/(ASSETS!$F$30+ASSETS!$F$29)</f>
        <v>25</v>
      </c>
    </row>
    <row r="4799" spans="1:3" x14ac:dyDescent="0.35">
      <c r="A4799">
        <v>445</v>
      </c>
      <c r="B4799" s="1">
        <f>A4799*ASSETS!$F$29/(ASSETS!$F$30+ASSETS!$F$29)</f>
        <v>410.234375</v>
      </c>
      <c r="C4799" s="1">
        <f>A4799*ASSETS!$F$30/(ASSETS!$F$30+ASSETS!$F$29)</f>
        <v>34.765625</v>
      </c>
    </row>
    <row r="4800" spans="1:3" x14ac:dyDescent="0.35">
      <c r="A4800">
        <v>473</v>
      </c>
      <c r="B4800" s="1">
        <f>A4800*ASSETS!$F$29/(ASSETS!$F$30+ASSETS!$F$29)</f>
        <v>436.046875</v>
      </c>
      <c r="C4800" s="1">
        <f>A4800*ASSETS!$F$30/(ASSETS!$F$30+ASSETS!$F$29)</f>
        <v>36.953125</v>
      </c>
    </row>
    <row r="4801" spans="1:3" x14ac:dyDescent="0.35">
      <c r="A4801">
        <v>462</v>
      </c>
      <c r="B4801" s="1">
        <f>A4801*ASSETS!$F$29/(ASSETS!$F$30+ASSETS!$F$29)</f>
        <v>425.90625</v>
      </c>
      <c r="C4801" s="1">
        <f>A4801*ASSETS!$F$30/(ASSETS!$F$30+ASSETS!$F$29)</f>
        <v>36.09375</v>
      </c>
    </row>
    <row r="4802" spans="1:3" x14ac:dyDescent="0.35">
      <c r="A4802">
        <v>437</v>
      </c>
      <c r="B4802" s="1">
        <f>A4802*ASSETS!$F$29/(ASSETS!$F$30+ASSETS!$F$29)</f>
        <v>402.859375</v>
      </c>
      <c r="C4802" s="1">
        <f>A4802*ASSETS!$F$30/(ASSETS!$F$30+ASSETS!$F$29)</f>
        <v>34.140625</v>
      </c>
    </row>
    <row r="4803" spans="1:3" x14ac:dyDescent="0.35">
      <c r="A4803">
        <v>480</v>
      </c>
      <c r="B4803" s="1">
        <f>A4803*ASSETS!$F$29/(ASSETS!$F$30+ASSETS!$F$29)</f>
        <v>442.5</v>
      </c>
      <c r="C4803" s="1">
        <f>A4803*ASSETS!$F$30/(ASSETS!$F$30+ASSETS!$F$29)</f>
        <v>37.5</v>
      </c>
    </row>
    <row r="4804" spans="1:3" x14ac:dyDescent="0.35">
      <c r="A4804">
        <v>546</v>
      </c>
      <c r="B4804" s="1">
        <f>A4804*ASSETS!$F$29/(ASSETS!$F$30+ASSETS!$F$29)</f>
        <v>503.34375</v>
      </c>
      <c r="C4804" s="1">
        <f>A4804*ASSETS!$F$30/(ASSETS!$F$30+ASSETS!$F$29)</f>
        <v>42.65625</v>
      </c>
    </row>
    <row r="4805" spans="1:3" x14ac:dyDescent="0.35">
      <c r="A4805">
        <v>752</v>
      </c>
      <c r="B4805" s="1">
        <f>A4805*ASSETS!$F$29/(ASSETS!$F$30+ASSETS!$F$29)</f>
        <v>693.25</v>
      </c>
      <c r="C4805" s="1">
        <f>A4805*ASSETS!$F$30/(ASSETS!$F$30+ASSETS!$F$29)</f>
        <v>58.75</v>
      </c>
    </row>
    <row r="4806" spans="1:3" x14ac:dyDescent="0.35">
      <c r="A4806">
        <v>666</v>
      </c>
      <c r="B4806" s="1">
        <f>A4806*ASSETS!$F$29/(ASSETS!$F$30+ASSETS!$F$29)</f>
        <v>613.96875</v>
      </c>
      <c r="C4806" s="1">
        <f>A4806*ASSETS!$F$30/(ASSETS!$F$30+ASSETS!$F$29)</f>
        <v>52.03125</v>
      </c>
    </row>
    <row r="4807" spans="1:3" x14ac:dyDescent="0.35">
      <c r="A4807">
        <v>677</v>
      </c>
      <c r="B4807" s="1">
        <f>A4807*ASSETS!$F$29/(ASSETS!$F$30+ASSETS!$F$29)</f>
        <v>624.109375</v>
      </c>
      <c r="C4807" s="1">
        <f>A4807*ASSETS!$F$30/(ASSETS!$F$30+ASSETS!$F$29)</f>
        <v>52.890625</v>
      </c>
    </row>
    <row r="4808" spans="1:3" x14ac:dyDescent="0.35">
      <c r="A4808">
        <v>578</v>
      </c>
      <c r="B4808" s="1">
        <f>A4808*ASSETS!$F$29/(ASSETS!$F$30+ASSETS!$F$29)</f>
        <v>532.84375</v>
      </c>
      <c r="C4808" s="1">
        <f>A4808*ASSETS!$F$30/(ASSETS!$F$30+ASSETS!$F$29)</f>
        <v>45.15625</v>
      </c>
    </row>
    <row r="4809" spans="1:3" x14ac:dyDescent="0.35">
      <c r="A4809">
        <v>530</v>
      </c>
      <c r="B4809" s="1">
        <f>A4809*ASSETS!$F$29/(ASSETS!$F$30+ASSETS!$F$29)</f>
        <v>488.59375</v>
      </c>
      <c r="C4809" s="1">
        <f>A4809*ASSETS!$F$30/(ASSETS!$F$30+ASSETS!$F$29)</f>
        <v>41.40625</v>
      </c>
    </row>
    <row r="4810" spans="1:3" x14ac:dyDescent="0.35">
      <c r="A4810">
        <v>475</v>
      </c>
      <c r="B4810" s="1">
        <f>A4810*ASSETS!$F$29/(ASSETS!$F$30+ASSETS!$F$29)</f>
        <v>437.890625</v>
      </c>
      <c r="C4810" s="1">
        <f>A4810*ASSETS!$F$30/(ASSETS!$F$30+ASSETS!$F$29)</f>
        <v>37.109375</v>
      </c>
    </row>
    <row r="4811" spans="1:3" x14ac:dyDescent="0.35">
      <c r="A4811">
        <v>561</v>
      </c>
      <c r="B4811" s="1">
        <f>A4811*ASSETS!$F$29/(ASSETS!$F$30+ASSETS!$F$29)</f>
        <v>517.171875</v>
      </c>
      <c r="C4811" s="1">
        <f>A4811*ASSETS!$F$30/(ASSETS!$F$30+ASSETS!$F$29)</f>
        <v>43.828125</v>
      </c>
    </row>
    <row r="4812" spans="1:3" x14ac:dyDescent="0.35">
      <c r="A4812">
        <v>597</v>
      </c>
      <c r="B4812" s="1">
        <f>A4812*ASSETS!$F$29/(ASSETS!$F$30+ASSETS!$F$29)</f>
        <v>550.359375</v>
      </c>
      <c r="C4812" s="1">
        <f>A4812*ASSETS!$F$30/(ASSETS!$F$30+ASSETS!$F$29)</f>
        <v>46.640625</v>
      </c>
    </row>
    <row r="4813" spans="1:3" x14ac:dyDescent="0.35">
      <c r="A4813">
        <v>675</v>
      </c>
      <c r="B4813" s="1">
        <f>A4813*ASSETS!$F$29/(ASSETS!$F$30+ASSETS!$F$29)</f>
        <v>622.265625</v>
      </c>
      <c r="C4813" s="1">
        <f>A4813*ASSETS!$F$30/(ASSETS!$F$30+ASSETS!$F$29)</f>
        <v>52.734375</v>
      </c>
    </row>
    <row r="4814" spans="1:3" x14ac:dyDescent="0.35">
      <c r="A4814">
        <v>696</v>
      </c>
      <c r="B4814" s="1">
        <f>A4814*ASSETS!$F$29/(ASSETS!$F$30+ASSETS!$F$29)</f>
        <v>641.625</v>
      </c>
      <c r="C4814" s="1">
        <f>A4814*ASSETS!$F$30/(ASSETS!$F$30+ASSETS!$F$29)</f>
        <v>54.375</v>
      </c>
    </row>
    <row r="4815" spans="1:3" x14ac:dyDescent="0.35">
      <c r="A4815">
        <v>787</v>
      </c>
      <c r="B4815" s="1">
        <f>A4815*ASSETS!$F$29/(ASSETS!$F$30+ASSETS!$F$29)</f>
        <v>725.515625</v>
      </c>
      <c r="C4815" s="1">
        <f>A4815*ASSETS!$F$30/(ASSETS!$F$30+ASSETS!$F$29)</f>
        <v>61.484375</v>
      </c>
    </row>
    <row r="4816" spans="1:3" x14ac:dyDescent="0.35">
      <c r="A4816">
        <v>928</v>
      </c>
      <c r="B4816" s="1">
        <f>A4816*ASSETS!$F$29/(ASSETS!$F$30+ASSETS!$F$29)</f>
        <v>855.5</v>
      </c>
      <c r="C4816" s="1">
        <f>A4816*ASSETS!$F$30/(ASSETS!$F$30+ASSETS!$F$29)</f>
        <v>72.5</v>
      </c>
    </row>
    <row r="4817" spans="1:3" x14ac:dyDescent="0.35">
      <c r="A4817">
        <v>878</v>
      </c>
      <c r="B4817" s="1">
        <f>A4817*ASSETS!$F$29/(ASSETS!$F$30+ASSETS!$F$29)</f>
        <v>809.40625</v>
      </c>
      <c r="C4817" s="1">
        <f>A4817*ASSETS!$F$30/(ASSETS!$F$30+ASSETS!$F$29)</f>
        <v>68.59375</v>
      </c>
    </row>
    <row r="4818" spans="1:3" x14ac:dyDescent="0.35">
      <c r="A4818">
        <v>930</v>
      </c>
      <c r="B4818" s="1">
        <f>A4818*ASSETS!$F$29/(ASSETS!$F$30+ASSETS!$F$29)</f>
        <v>857.34375</v>
      </c>
      <c r="C4818" s="1">
        <f>A4818*ASSETS!$F$30/(ASSETS!$F$30+ASSETS!$F$29)</f>
        <v>72.65625</v>
      </c>
    </row>
    <row r="4819" spans="1:3" x14ac:dyDescent="0.35">
      <c r="A4819">
        <v>818</v>
      </c>
      <c r="B4819" s="1">
        <f>A4819*ASSETS!$F$29/(ASSETS!$F$30+ASSETS!$F$29)</f>
        <v>754.09375</v>
      </c>
      <c r="C4819" s="1">
        <f>A4819*ASSETS!$F$30/(ASSETS!$F$30+ASSETS!$F$29)</f>
        <v>63.90625</v>
      </c>
    </row>
    <row r="4820" spans="1:3" x14ac:dyDescent="0.35">
      <c r="A4820">
        <v>802</v>
      </c>
      <c r="B4820" s="1">
        <f>A4820*ASSETS!$F$29/(ASSETS!$F$30+ASSETS!$F$29)</f>
        <v>739.34375</v>
      </c>
      <c r="C4820" s="1">
        <f>A4820*ASSETS!$F$30/(ASSETS!$F$30+ASSETS!$F$29)</f>
        <v>62.65625</v>
      </c>
    </row>
    <row r="4821" spans="1:3" x14ac:dyDescent="0.35">
      <c r="A4821">
        <v>817</v>
      </c>
      <c r="B4821" s="1">
        <f>A4821*ASSETS!$F$29/(ASSETS!$F$30+ASSETS!$F$29)</f>
        <v>753.171875</v>
      </c>
      <c r="C4821" s="1">
        <f>A4821*ASSETS!$F$30/(ASSETS!$F$30+ASSETS!$F$29)</f>
        <v>63.828125</v>
      </c>
    </row>
    <row r="4822" spans="1:3" x14ac:dyDescent="0.35">
      <c r="A4822">
        <v>977</v>
      </c>
      <c r="B4822" s="1">
        <f>A4822*ASSETS!$F$29/(ASSETS!$F$30+ASSETS!$F$29)</f>
        <v>900.671875</v>
      </c>
      <c r="C4822" s="1">
        <f>A4822*ASSETS!$F$30/(ASSETS!$F$30+ASSETS!$F$29)</f>
        <v>76.328125</v>
      </c>
    </row>
    <row r="4823" spans="1:3" x14ac:dyDescent="0.35">
      <c r="A4823">
        <v>1110</v>
      </c>
      <c r="B4823" s="1">
        <f>A4823*ASSETS!$F$29/(ASSETS!$F$30+ASSETS!$F$29)</f>
        <v>1023.28125</v>
      </c>
      <c r="C4823" s="1">
        <f>A4823*ASSETS!$F$30/(ASSETS!$F$30+ASSETS!$F$29)</f>
        <v>86.71875</v>
      </c>
    </row>
    <row r="4824" spans="1:3" x14ac:dyDescent="0.35">
      <c r="A4824">
        <v>1423</v>
      </c>
      <c r="B4824" s="1">
        <f>A4824*ASSETS!$F$29/(ASSETS!$F$30+ASSETS!$F$29)</f>
        <v>1311.828125</v>
      </c>
      <c r="C4824" s="1">
        <f>A4824*ASSETS!$F$30/(ASSETS!$F$30+ASSETS!$F$29)</f>
        <v>111.171875</v>
      </c>
    </row>
    <row r="4825" spans="1:3" x14ac:dyDescent="0.35">
      <c r="A4825">
        <v>1402</v>
      </c>
      <c r="B4825" s="1">
        <f>A4825*ASSETS!$F$29/(ASSETS!$F$30+ASSETS!$F$29)</f>
        <v>1292.46875</v>
      </c>
      <c r="C4825" s="1">
        <f>A4825*ASSETS!$F$30/(ASSETS!$F$30+ASSETS!$F$29)</f>
        <v>109.53125</v>
      </c>
    </row>
    <row r="4826" spans="1:3" x14ac:dyDescent="0.35">
      <c r="A4826">
        <v>1175</v>
      </c>
      <c r="B4826" s="1">
        <f>A4826*ASSETS!$F$29/(ASSETS!$F$30+ASSETS!$F$29)</f>
        <v>1083.203125</v>
      </c>
      <c r="C4826" s="1">
        <f>A4826*ASSETS!$F$30/(ASSETS!$F$30+ASSETS!$F$29)</f>
        <v>91.796875</v>
      </c>
    </row>
    <row r="4827" spans="1:3" x14ac:dyDescent="0.35">
      <c r="A4827">
        <v>1115</v>
      </c>
      <c r="B4827" s="1">
        <f>A4827*ASSETS!$F$29/(ASSETS!$F$30+ASSETS!$F$29)</f>
        <v>1027.890625</v>
      </c>
      <c r="C4827" s="1">
        <f>A4827*ASSETS!$F$30/(ASSETS!$F$30+ASSETS!$F$29)</f>
        <v>87.109375</v>
      </c>
    </row>
    <row r="4828" spans="1:3" x14ac:dyDescent="0.35">
      <c r="A4828">
        <v>1060</v>
      </c>
      <c r="B4828" s="1">
        <f>A4828*ASSETS!$F$29/(ASSETS!$F$30+ASSETS!$F$29)</f>
        <v>977.1875</v>
      </c>
      <c r="C4828" s="1">
        <f>A4828*ASSETS!$F$30/(ASSETS!$F$30+ASSETS!$F$29)</f>
        <v>82.8125</v>
      </c>
    </row>
    <row r="4829" spans="1:3" x14ac:dyDescent="0.35">
      <c r="A4829">
        <v>1211</v>
      </c>
      <c r="B4829" s="1">
        <f>A4829*ASSETS!$F$29/(ASSETS!$F$30+ASSETS!$F$29)</f>
        <v>1116.390625</v>
      </c>
      <c r="C4829" s="1">
        <f>A4829*ASSETS!$F$30/(ASSETS!$F$30+ASSETS!$F$29)</f>
        <v>94.609375</v>
      </c>
    </row>
    <row r="4830" spans="1:3" x14ac:dyDescent="0.35">
      <c r="A4830">
        <v>1422</v>
      </c>
      <c r="B4830" s="1">
        <f>A4830*ASSETS!$F$29/(ASSETS!$F$30+ASSETS!$F$29)</f>
        <v>1310.90625</v>
      </c>
      <c r="C4830" s="1">
        <f>A4830*ASSETS!$F$30/(ASSETS!$F$30+ASSETS!$F$29)</f>
        <v>111.09375</v>
      </c>
    </row>
    <row r="4831" spans="1:3" x14ac:dyDescent="0.35">
      <c r="A4831">
        <v>1515</v>
      </c>
      <c r="B4831" s="1">
        <f>A4831*ASSETS!$F$29/(ASSETS!$F$30+ASSETS!$F$29)</f>
        <v>1396.640625</v>
      </c>
      <c r="C4831" s="1">
        <f>A4831*ASSETS!$F$30/(ASSETS!$F$30+ASSETS!$F$29)</f>
        <v>118.359375</v>
      </c>
    </row>
    <row r="4832" spans="1:3" x14ac:dyDescent="0.35">
      <c r="A4832">
        <v>1327</v>
      </c>
      <c r="B4832" s="1">
        <f>A4832*ASSETS!$F$29/(ASSETS!$F$30+ASSETS!$F$29)</f>
        <v>1223.328125</v>
      </c>
      <c r="C4832" s="1">
        <f>A4832*ASSETS!$F$30/(ASSETS!$F$30+ASSETS!$F$29)</f>
        <v>103.671875</v>
      </c>
    </row>
    <row r="4833" spans="1:3" x14ac:dyDescent="0.35">
      <c r="A4833">
        <v>1313</v>
      </c>
      <c r="B4833" s="1">
        <f>A4833*ASSETS!$F$29/(ASSETS!$F$30+ASSETS!$F$29)</f>
        <v>1210.421875</v>
      </c>
      <c r="C4833" s="1">
        <f>A4833*ASSETS!$F$30/(ASSETS!$F$30+ASSETS!$F$29)</f>
        <v>102.578125</v>
      </c>
    </row>
    <row r="4834" spans="1:3" x14ac:dyDescent="0.35">
      <c r="A4834">
        <v>1301</v>
      </c>
      <c r="B4834" s="1">
        <f>A4834*ASSETS!$F$29/(ASSETS!$F$30+ASSETS!$F$29)</f>
        <v>1199.359375</v>
      </c>
      <c r="C4834" s="1">
        <f>A4834*ASSETS!$F$30/(ASSETS!$F$30+ASSETS!$F$29)</f>
        <v>101.640625</v>
      </c>
    </row>
    <row r="4835" spans="1:3" x14ac:dyDescent="0.35">
      <c r="A4835">
        <v>1436</v>
      </c>
      <c r="B4835" s="1">
        <f>A4835*ASSETS!$F$29/(ASSETS!$F$30+ASSETS!$F$29)</f>
        <v>1323.8125</v>
      </c>
      <c r="C4835" s="1">
        <f>A4835*ASSETS!$F$30/(ASSETS!$F$30+ASSETS!$F$29)</f>
        <v>112.1875</v>
      </c>
    </row>
    <row r="4836" spans="1:3" x14ac:dyDescent="0.35">
      <c r="A4836">
        <v>1392</v>
      </c>
      <c r="B4836" s="1">
        <f>A4836*ASSETS!$F$29/(ASSETS!$F$30+ASSETS!$F$29)</f>
        <v>1283.25</v>
      </c>
      <c r="C4836" s="1">
        <f>A4836*ASSETS!$F$30/(ASSETS!$F$30+ASSETS!$F$29)</f>
        <v>108.75</v>
      </c>
    </row>
    <row r="4837" spans="1:3" x14ac:dyDescent="0.35">
      <c r="A4837">
        <v>1580</v>
      </c>
      <c r="B4837" s="1">
        <f>A4837*ASSETS!$F$29/(ASSETS!$F$30+ASSETS!$F$29)</f>
        <v>1456.5625</v>
      </c>
      <c r="C4837" s="1">
        <f>A4837*ASSETS!$F$30/(ASSETS!$F$30+ASSETS!$F$29)</f>
        <v>123.4375</v>
      </c>
    </row>
    <row r="4838" spans="1:3" x14ac:dyDescent="0.35">
      <c r="A4838">
        <v>1913</v>
      </c>
      <c r="B4838" s="1">
        <f>A4838*ASSETS!$F$29/(ASSETS!$F$30+ASSETS!$F$29)</f>
        <v>1763.546875</v>
      </c>
      <c r="C4838" s="1">
        <f>A4838*ASSETS!$F$30/(ASSETS!$F$30+ASSETS!$F$29)</f>
        <v>149.453125</v>
      </c>
    </row>
    <row r="4839" spans="1:3" x14ac:dyDescent="0.35">
      <c r="A4839">
        <v>2033</v>
      </c>
      <c r="B4839" s="1">
        <f>A4839*ASSETS!$F$29/(ASSETS!$F$30+ASSETS!$F$29)</f>
        <v>1874.171875</v>
      </c>
      <c r="C4839" s="1">
        <f>A4839*ASSETS!$F$30/(ASSETS!$F$30+ASSETS!$F$29)</f>
        <v>158.828125</v>
      </c>
    </row>
    <row r="4840" spans="1:3" x14ac:dyDescent="0.35">
      <c r="A4840">
        <v>2098</v>
      </c>
      <c r="B4840" s="1">
        <f>A4840*ASSETS!$F$29/(ASSETS!$F$30+ASSETS!$F$29)</f>
        <v>1934.09375</v>
      </c>
      <c r="C4840" s="1">
        <f>A4840*ASSETS!$F$30/(ASSETS!$F$30+ASSETS!$F$29)</f>
        <v>163.90625</v>
      </c>
    </row>
    <row r="4841" spans="1:3" x14ac:dyDescent="0.35">
      <c r="A4841">
        <v>2201</v>
      </c>
      <c r="B4841" s="1">
        <f>A4841*ASSETS!$F$29/(ASSETS!$F$30+ASSETS!$F$29)</f>
        <v>2029.046875</v>
      </c>
      <c r="C4841" s="1">
        <f>A4841*ASSETS!$F$30/(ASSETS!$F$30+ASSETS!$F$29)</f>
        <v>171.953125</v>
      </c>
    </row>
    <row r="4842" spans="1:3" x14ac:dyDescent="0.35">
      <c r="A4842">
        <v>2331</v>
      </c>
      <c r="B4842" s="1">
        <f>A4842*ASSETS!$F$29/(ASSETS!$F$30+ASSETS!$F$29)</f>
        <v>2148.890625</v>
      </c>
      <c r="C4842" s="1">
        <f>A4842*ASSETS!$F$30/(ASSETS!$F$30+ASSETS!$F$29)</f>
        <v>182.109375</v>
      </c>
    </row>
    <row r="4843" spans="1:3" x14ac:dyDescent="0.35">
      <c r="A4843">
        <v>2292</v>
      </c>
      <c r="B4843" s="1">
        <f>A4843*ASSETS!$F$29/(ASSETS!$F$30+ASSETS!$F$29)</f>
        <v>2112.9375</v>
      </c>
      <c r="C4843" s="1">
        <f>A4843*ASSETS!$F$30/(ASSETS!$F$30+ASSETS!$F$29)</f>
        <v>179.0625</v>
      </c>
    </row>
    <row r="4844" spans="1:3" x14ac:dyDescent="0.35">
      <c r="A4844">
        <v>2410</v>
      </c>
      <c r="B4844" s="1">
        <f>A4844*ASSETS!$F$29/(ASSETS!$F$30+ASSETS!$F$29)</f>
        <v>2221.71875</v>
      </c>
      <c r="C4844" s="1">
        <f>A4844*ASSETS!$F$30/(ASSETS!$F$30+ASSETS!$F$29)</f>
        <v>188.28125</v>
      </c>
    </row>
    <row r="4845" spans="1:3" x14ac:dyDescent="0.35">
      <c r="A4845">
        <v>2412</v>
      </c>
      <c r="B4845" s="1">
        <f>A4845*ASSETS!$F$29/(ASSETS!$F$30+ASSETS!$F$29)</f>
        <v>2223.5625</v>
      </c>
      <c r="C4845" s="1">
        <f>A4845*ASSETS!$F$30/(ASSETS!$F$30+ASSETS!$F$29)</f>
        <v>188.4375</v>
      </c>
    </row>
    <row r="4846" spans="1:3" x14ac:dyDescent="0.35">
      <c r="A4846">
        <v>2415</v>
      </c>
      <c r="B4846" s="1">
        <f>A4846*ASSETS!$F$29/(ASSETS!$F$30+ASSETS!$F$29)</f>
        <v>2226.328125</v>
      </c>
      <c r="C4846" s="1">
        <f>A4846*ASSETS!$F$30/(ASSETS!$F$30+ASSETS!$F$29)</f>
        <v>188.671875</v>
      </c>
    </row>
    <row r="4847" spans="1:3" x14ac:dyDescent="0.35">
      <c r="A4847">
        <v>2475</v>
      </c>
      <c r="B4847" s="1">
        <f>A4847*ASSETS!$F$29/(ASSETS!$F$30+ASSETS!$F$29)</f>
        <v>2281.640625</v>
      </c>
      <c r="C4847" s="1">
        <f>A4847*ASSETS!$F$30/(ASSETS!$F$30+ASSETS!$F$29)</f>
        <v>193.359375</v>
      </c>
    </row>
    <row r="4848" spans="1:3" x14ac:dyDescent="0.35">
      <c r="A4848">
        <v>2408</v>
      </c>
      <c r="B4848" s="1">
        <f>A4848*ASSETS!$F$29/(ASSETS!$F$30+ASSETS!$F$29)</f>
        <v>2219.875</v>
      </c>
      <c r="C4848" s="1">
        <f>A4848*ASSETS!$F$30/(ASSETS!$F$30+ASSETS!$F$29)</f>
        <v>188.125</v>
      </c>
    </row>
    <row r="4849" spans="1:3" x14ac:dyDescent="0.35">
      <c r="A4849">
        <v>2335</v>
      </c>
      <c r="B4849" s="1">
        <f>A4849*ASSETS!$F$29/(ASSETS!$F$30+ASSETS!$F$29)</f>
        <v>2152.578125</v>
      </c>
      <c r="C4849" s="1">
        <f>A4849*ASSETS!$F$30/(ASSETS!$F$30+ASSETS!$F$29)</f>
        <v>182.421875</v>
      </c>
    </row>
    <row r="4850" spans="1:3" x14ac:dyDescent="0.35">
      <c r="A4850">
        <v>2369</v>
      </c>
      <c r="B4850" s="1">
        <f>A4850*ASSETS!$F$29/(ASSETS!$F$30+ASSETS!$F$29)</f>
        <v>2183.921875</v>
      </c>
      <c r="C4850" s="1">
        <f>A4850*ASSETS!$F$30/(ASSETS!$F$30+ASSETS!$F$29)</f>
        <v>185.078125</v>
      </c>
    </row>
    <row r="4851" spans="1:3" x14ac:dyDescent="0.35">
      <c r="A4851">
        <v>2437</v>
      </c>
      <c r="B4851" s="1">
        <f>A4851*ASSETS!$F$29/(ASSETS!$F$30+ASSETS!$F$29)</f>
        <v>2246.609375</v>
      </c>
      <c r="C4851" s="1">
        <f>A4851*ASSETS!$F$30/(ASSETS!$F$30+ASSETS!$F$29)</f>
        <v>190.390625</v>
      </c>
    </row>
    <row r="4852" spans="1:3" x14ac:dyDescent="0.35">
      <c r="A4852">
        <v>2513</v>
      </c>
      <c r="B4852" s="1">
        <f>A4852*ASSETS!$F$29/(ASSETS!$F$30+ASSETS!$F$29)</f>
        <v>2316.671875</v>
      </c>
      <c r="C4852" s="1">
        <f>A4852*ASSETS!$F$30/(ASSETS!$F$30+ASSETS!$F$29)</f>
        <v>196.328125</v>
      </c>
    </row>
    <row r="4853" spans="1:3" x14ac:dyDescent="0.35">
      <c r="A4853">
        <v>2689</v>
      </c>
      <c r="B4853" s="1">
        <f>A4853*ASSETS!$F$29/(ASSETS!$F$30+ASSETS!$F$29)</f>
        <v>2478.921875</v>
      </c>
      <c r="C4853" s="1">
        <f>A4853*ASSETS!$F$30/(ASSETS!$F$30+ASSETS!$F$29)</f>
        <v>210.078125</v>
      </c>
    </row>
    <row r="4854" spans="1:3" x14ac:dyDescent="0.35">
      <c r="A4854">
        <v>2650</v>
      </c>
      <c r="B4854" s="1">
        <f>A4854*ASSETS!$F$29/(ASSETS!$F$30+ASSETS!$F$29)</f>
        <v>2442.96875</v>
      </c>
      <c r="C4854" s="1">
        <f>A4854*ASSETS!$F$30/(ASSETS!$F$30+ASSETS!$F$29)</f>
        <v>207.03125</v>
      </c>
    </row>
    <row r="4855" spans="1:3" x14ac:dyDescent="0.35">
      <c r="A4855">
        <v>2628</v>
      </c>
      <c r="B4855" s="1">
        <f>A4855*ASSETS!$F$29/(ASSETS!$F$30+ASSETS!$F$29)</f>
        <v>2422.6875</v>
      </c>
      <c r="C4855" s="1">
        <f>A4855*ASSETS!$F$30/(ASSETS!$F$30+ASSETS!$F$29)</f>
        <v>205.3125</v>
      </c>
    </row>
    <row r="4856" spans="1:3" x14ac:dyDescent="0.35">
      <c r="A4856">
        <v>2580</v>
      </c>
      <c r="B4856" s="1">
        <f>A4856*ASSETS!$F$29/(ASSETS!$F$30+ASSETS!$F$29)</f>
        <v>2378.4375</v>
      </c>
      <c r="C4856" s="1">
        <f>A4856*ASSETS!$F$30/(ASSETS!$F$30+ASSETS!$F$29)</f>
        <v>201.5625</v>
      </c>
    </row>
    <row r="4857" spans="1:3" x14ac:dyDescent="0.35">
      <c r="A4857">
        <v>2702</v>
      </c>
      <c r="B4857" s="1">
        <f>A4857*ASSETS!$F$29/(ASSETS!$F$30+ASSETS!$F$29)</f>
        <v>2490.90625</v>
      </c>
      <c r="C4857" s="1">
        <f>A4857*ASSETS!$F$30/(ASSETS!$F$30+ASSETS!$F$29)</f>
        <v>211.09375</v>
      </c>
    </row>
    <row r="4858" spans="1:3" x14ac:dyDescent="0.35">
      <c r="A4858">
        <v>2559</v>
      </c>
      <c r="B4858" s="1">
        <f>A4858*ASSETS!$F$29/(ASSETS!$F$30+ASSETS!$F$29)</f>
        <v>2359.078125</v>
      </c>
      <c r="C4858" s="1">
        <f>A4858*ASSETS!$F$30/(ASSETS!$F$30+ASSETS!$F$29)</f>
        <v>199.921875</v>
      </c>
    </row>
    <row r="4859" spans="1:3" x14ac:dyDescent="0.35">
      <c r="A4859">
        <v>2495</v>
      </c>
      <c r="B4859" s="1">
        <f>A4859*ASSETS!$F$29/(ASSETS!$F$30+ASSETS!$F$29)</f>
        <v>2300.078125</v>
      </c>
      <c r="C4859" s="1">
        <f>A4859*ASSETS!$F$30/(ASSETS!$F$30+ASSETS!$F$29)</f>
        <v>194.921875</v>
      </c>
    </row>
    <row r="4860" spans="1:3" x14ac:dyDescent="0.35">
      <c r="A4860">
        <v>2130</v>
      </c>
      <c r="B4860" s="1">
        <f>A4860*ASSETS!$F$29/(ASSETS!$F$30+ASSETS!$F$29)</f>
        <v>1963.59375</v>
      </c>
      <c r="C4860" s="1">
        <f>A4860*ASSETS!$F$30/(ASSETS!$F$30+ASSETS!$F$29)</f>
        <v>166.40625</v>
      </c>
    </row>
    <row r="4861" spans="1:3" x14ac:dyDescent="0.35">
      <c r="A4861">
        <v>1948</v>
      </c>
      <c r="B4861" s="1">
        <f>A4861*ASSETS!$F$29/(ASSETS!$F$30+ASSETS!$F$29)</f>
        <v>1795.8125</v>
      </c>
      <c r="C4861" s="1">
        <f>A4861*ASSETS!$F$30/(ASSETS!$F$30+ASSETS!$F$29)</f>
        <v>152.1875</v>
      </c>
    </row>
    <row r="4862" spans="1:3" x14ac:dyDescent="0.35">
      <c r="A4862">
        <v>1800</v>
      </c>
      <c r="B4862" s="1">
        <f>A4862*ASSETS!$F$29/(ASSETS!$F$30+ASSETS!$F$29)</f>
        <v>1659.375</v>
      </c>
      <c r="C4862" s="1">
        <f>A4862*ASSETS!$F$30/(ASSETS!$F$30+ASSETS!$F$29)</f>
        <v>140.625</v>
      </c>
    </row>
    <row r="4863" spans="1:3" x14ac:dyDescent="0.35">
      <c r="A4863">
        <v>1451</v>
      </c>
      <c r="B4863" s="1">
        <f>A4863*ASSETS!$F$29/(ASSETS!$F$30+ASSETS!$F$29)</f>
        <v>1337.640625</v>
      </c>
      <c r="C4863" s="1">
        <f>A4863*ASSETS!$F$30/(ASSETS!$F$30+ASSETS!$F$29)</f>
        <v>113.359375</v>
      </c>
    </row>
    <row r="4864" spans="1:3" x14ac:dyDescent="0.35">
      <c r="A4864">
        <v>1394</v>
      </c>
      <c r="B4864" s="1">
        <f>A4864*ASSETS!$F$29/(ASSETS!$F$30+ASSETS!$F$29)</f>
        <v>1285.09375</v>
      </c>
      <c r="C4864" s="1">
        <f>A4864*ASSETS!$F$30/(ASSETS!$F$30+ASSETS!$F$29)</f>
        <v>108.90625</v>
      </c>
    </row>
    <row r="4865" spans="1:3" x14ac:dyDescent="0.35">
      <c r="A4865">
        <v>1211</v>
      </c>
      <c r="B4865" s="1">
        <f>A4865*ASSETS!$F$29/(ASSETS!$F$30+ASSETS!$F$29)</f>
        <v>1116.390625</v>
      </c>
      <c r="C4865" s="1">
        <f>A4865*ASSETS!$F$30/(ASSETS!$F$30+ASSETS!$F$29)</f>
        <v>94.609375</v>
      </c>
    </row>
    <row r="4866" spans="1:3" x14ac:dyDescent="0.35">
      <c r="A4866">
        <v>1108</v>
      </c>
      <c r="B4866" s="1">
        <f>A4866*ASSETS!$F$29/(ASSETS!$F$30+ASSETS!$F$29)</f>
        <v>1021.4375</v>
      </c>
      <c r="C4866" s="1">
        <f>A4866*ASSETS!$F$30/(ASSETS!$F$30+ASSETS!$F$29)</f>
        <v>86.5625</v>
      </c>
    </row>
    <row r="4867" spans="1:3" x14ac:dyDescent="0.35">
      <c r="A4867">
        <v>1038</v>
      </c>
      <c r="B4867" s="1">
        <f>A4867*ASSETS!$F$29/(ASSETS!$F$30+ASSETS!$F$29)</f>
        <v>956.90625</v>
      </c>
      <c r="C4867" s="1">
        <f>A4867*ASSETS!$F$30/(ASSETS!$F$30+ASSETS!$F$29)</f>
        <v>81.09375</v>
      </c>
    </row>
    <row r="4868" spans="1:3" x14ac:dyDescent="0.35">
      <c r="A4868">
        <v>1069</v>
      </c>
      <c r="B4868" s="1">
        <f>A4868*ASSETS!$F$29/(ASSETS!$F$30+ASSETS!$F$29)</f>
        <v>985.484375</v>
      </c>
      <c r="C4868" s="1">
        <f>A4868*ASSETS!$F$30/(ASSETS!$F$30+ASSETS!$F$29)</f>
        <v>83.515625</v>
      </c>
    </row>
    <row r="4869" spans="1:3" x14ac:dyDescent="0.35">
      <c r="A4869">
        <v>1062</v>
      </c>
      <c r="B4869" s="1">
        <f>A4869*ASSETS!$F$29/(ASSETS!$F$30+ASSETS!$F$29)</f>
        <v>979.03125</v>
      </c>
      <c r="C4869" s="1">
        <f>A4869*ASSETS!$F$30/(ASSETS!$F$30+ASSETS!$F$29)</f>
        <v>82.96875</v>
      </c>
    </row>
    <row r="4870" spans="1:3" x14ac:dyDescent="0.35">
      <c r="A4870">
        <v>932</v>
      </c>
      <c r="B4870" s="1">
        <f>A4870*ASSETS!$F$29/(ASSETS!$F$30+ASSETS!$F$29)</f>
        <v>859.1875</v>
      </c>
      <c r="C4870" s="1">
        <f>A4870*ASSETS!$F$30/(ASSETS!$F$30+ASSETS!$F$29)</f>
        <v>72.8125</v>
      </c>
    </row>
    <row r="4871" spans="1:3" x14ac:dyDescent="0.35">
      <c r="A4871">
        <v>857</v>
      </c>
      <c r="B4871" s="1">
        <f>A4871*ASSETS!$F$29/(ASSETS!$F$30+ASSETS!$F$29)</f>
        <v>790.046875</v>
      </c>
      <c r="C4871" s="1">
        <f>A4871*ASSETS!$F$30/(ASSETS!$F$30+ASSETS!$F$29)</f>
        <v>66.953125</v>
      </c>
    </row>
    <row r="4872" spans="1:3" x14ac:dyDescent="0.35">
      <c r="A4872">
        <v>1278</v>
      </c>
      <c r="B4872" s="1">
        <f>A4872*ASSETS!$F$29/(ASSETS!$F$30+ASSETS!$F$29)</f>
        <v>1178.15625</v>
      </c>
      <c r="C4872" s="1">
        <f>A4872*ASSETS!$F$30/(ASSETS!$F$30+ASSETS!$F$29)</f>
        <v>99.84375</v>
      </c>
    </row>
    <row r="4873" spans="1:3" x14ac:dyDescent="0.35">
      <c r="A4873">
        <v>1191</v>
      </c>
      <c r="B4873" s="1">
        <f>A4873*ASSETS!$F$29/(ASSETS!$F$30+ASSETS!$F$29)</f>
        <v>1097.953125</v>
      </c>
      <c r="C4873" s="1">
        <f>A4873*ASSETS!$F$30/(ASSETS!$F$30+ASSETS!$F$29)</f>
        <v>93.046875</v>
      </c>
    </row>
    <row r="4874" spans="1:3" x14ac:dyDescent="0.35">
      <c r="A4874">
        <v>1407</v>
      </c>
      <c r="B4874" s="1">
        <f>A4874*ASSETS!$F$29/(ASSETS!$F$30+ASSETS!$F$29)</f>
        <v>1297.078125</v>
      </c>
      <c r="C4874" s="1">
        <f>A4874*ASSETS!$F$30/(ASSETS!$F$30+ASSETS!$F$29)</f>
        <v>109.921875</v>
      </c>
    </row>
    <row r="4875" spans="1:3" x14ac:dyDescent="0.35">
      <c r="A4875">
        <v>1495</v>
      </c>
      <c r="B4875" s="1">
        <f>A4875*ASSETS!$F$29/(ASSETS!$F$30+ASSETS!$F$29)</f>
        <v>1378.203125</v>
      </c>
      <c r="C4875" s="1">
        <f>A4875*ASSETS!$F$30/(ASSETS!$F$30+ASSETS!$F$29)</f>
        <v>116.796875</v>
      </c>
    </row>
    <row r="4876" spans="1:3" x14ac:dyDescent="0.35">
      <c r="A4876">
        <v>1566</v>
      </c>
      <c r="B4876" s="1">
        <f>A4876*ASSETS!$F$29/(ASSETS!$F$30+ASSETS!$F$29)</f>
        <v>1443.65625</v>
      </c>
      <c r="C4876" s="1">
        <f>A4876*ASSETS!$F$30/(ASSETS!$F$30+ASSETS!$F$29)</f>
        <v>122.34375</v>
      </c>
    </row>
    <row r="4877" spans="1:3" x14ac:dyDescent="0.35">
      <c r="A4877">
        <v>1581</v>
      </c>
      <c r="B4877" s="1">
        <f>A4877*ASSETS!$F$29/(ASSETS!$F$30+ASSETS!$F$29)</f>
        <v>1457.484375</v>
      </c>
      <c r="C4877" s="1">
        <f>A4877*ASSETS!$F$30/(ASSETS!$F$30+ASSETS!$F$29)</f>
        <v>123.515625</v>
      </c>
    </row>
    <row r="4878" spans="1:3" x14ac:dyDescent="0.35">
      <c r="A4878">
        <v>1487</v>
      </c>
      <c r="B4878" s="1">
        <f>A4878*ASSETS!$F$29/(ASSETS!$F$30+ASSETS!$F$29)</f>
        <v>1370.828125</v>
      </c>
      <c r="C4878" s="1">
        <f>A4878*ASSETS!$F$30/(ASSETS!$F$30+ASSETS!$F$29)</f>
        <v>116.171875</v>
      </c>
    </row>
    <row r="4879" spans="1:3" x14ac:dyDescent="0.35">
      <c r="A4879">
        <v>1639</v>
      </c>
      <c r="B4879" s="1">
        <f>A4879*ASSETS!$F$29/(ASSETS!$F$30+ASSETS!$F$29)</f>
        <v>1510.953125</v>
      </c>
      <c r="C4879" s="1">
        <f>A4879*ASSETS!$F$30/(ASSETS!$F$30+ASSETS!$F$29)</f>
        <v>128.046875</v>
      </c>
    </row>
    <row r="4880" spans="1:3" x14ac:dyDescent="0.35">
      <c r="A4880">
        <v>1806</v>
      </c>
      <c r="B4880" s="1">
        <f>A4880*ASSETS!$F$29/(ASSETS!$F$30+ASSETS!$F$29)</f>
        <v>1664.90625</v>
      </c>
      <c r="C4880" s="1">
        <f>A4880*ASSETS!$F$30/(ASSETS!$F$30+ASSETS!$F$29)</f>
        <v>141.09375</v>
      </c>
    </row>
    <row r="4881" spans="1:3" x14ac:dyDescent="0.35">
      <c r="A4881">
        <v>2192</v>
      </c>
      <c r="B4881" s="1">
        <f>A4881*ASSETS!$F$29/(ASSETS!$F$30+ASSETS!$F$29)</f>
        <v>2020.75</v>
      </c>
      <c r="C4881" s="1">
        <f>A4881*ASSETS!$F$30/(ASSETS!$F$30+ASSETS!$F$29)</f>
        <v>171.25</v>
      </c>
    </row>
    <row r="4882" spans="1:3" x14ac:dyDescent="0.35">
      <c r="A4882">
        <v>2156</v>
      </c>
      <c r="B4882" s="1">
        <f>A4882*ASSETS!$F$29/(ASSETS!$F$30+ASSETS!$F$29)</f>
        <v>1987.5625</v>
      </c>
      <c r="C4882" s="1">
        <f>A4882*ASSETS!$F$30/(ASSETS!$F$30+ASSETS!$F$29)</f>
        <v>168.4375</v>
      </c>
    </row>
    <row r="4883" spans="1:3" x14ac:dyDescent="0.35">
      <c r="A4883">
        <v>1979</v>
      </c>
      <c r="B4883" s="1">
        <f>A4883*ASSETS!$F$29/(ASSETS!$F$30+ASSETS!$F$29)</f>
        <v>1824.390625</v>
      </c>
      <c r="C4883" s="1">
        <f>A4883*ASSETS!$F$30/(ASSETS!$F$30+ASSETS!$F$29)</f>
        <v>154.609375</v>
      </c>
    </row>
    <row r="4884" spans="1:3" x14ac:dyDescent="0.35">
      <c r="A4884">
        <v>1954</v>
      </c>
      <c r="B4884" s="1">
        <f>A4884*ASSETS!$F$29/(ASSETS!$F$30+ASSETS!$F$29)</f>
        <v>1801.34375</v>
      </c>
      <c r="C4884" s="1">
        <f>A4884*ASSETS!$F$30/(ASSETS!$F$30+ASSETS!$F$29)</f>
        <v>152.65625</v>
      </c>
    </row>
    <row r="4885" spans="1:3" x14ac:dyDescent="0.35">
      <c r="A4885">
        <v>1849</v>
      </c>
      <c r="B4885" s="1">
        <f>A4885*ASSETS!$F$29/(ASSETS!$F$30+ASSETS!$F$29)</f>
        <v>1704.546875</v>
      </c>
      <c r="C4885" s="1">
        <f>A4885*ASSETS!$F$30/(ASSETS!$F$30+ASSETS!$F$29)</f>
        <v>144.453125</v>
      </c>
    </row>
    <row r="4886" spans="1:3" x14ac:dyDescent="0.35">
      <c r="A4886">
        <v>2037</v>
      </c>
      <c r="B4886" s="1">
        <f>A4886*ASSETS!$F$29/(ASSETS!$F$30+ASSETS!$F$29)</f>
        <v>1877.859375</v>
      </c>
      <c r="C4886" s="1">
        <f>A4886*ASSETS!$F$30/(ASSETS!$F$30+ASSETS!$F$29)</f>
        <v>159.140625</v>
      </c>
    </row>
    <row r="4887" spans="1:3" x14ac:dyDescent="0.35">
      <c r="A4887">
        <v>1932</v>
      </c>
      <c r="B4887" s="1">
        <f>A4887*ASSETS!$F$29/(ASSETS!$F$30+ASSETS!$F$29)</f>
        <v>1781.0625</v>
      </c>
      <c r="C4887" s="1">
        <f>A4887*ASSETS!$F$30/(ASSETS!$F$30+ASSETS!$F$29)</f>
        <v>150.9375</v>
      </c>
    </row>
    <row r="4888" spans="1:3" x14ac:dyDescent="0.35">
      <c r="A4888">
        <v>2049</v>
      </c>
      <c r="B4888" s="1">
        <f>A4888*ASSETS!$F$29/(ASSETS!$F$30+ASSETS!$F$29)</f>
        <v>1888.921875</v>
      </c>
      <c r="C4888" s="1">
        <f>A4888*ASSETS!$F$30/(ASSETS!$F$30+ASSETS!$F$29)</f>
        <v>160.078125</v>
      </c>
    </row>
    <row r="4889" spans="1:3" x14ac:dyDescent="0.35">
      <c r="A4889">
        <v>2071</v>
      </c>
      <c r="B4889" s="1">
        <f>A4889*ASSETS!$F$29/(ASSETS!$F$30+ASSETS!$F$29)</f>
        <v>1909.203125</v>
      </c>
      <c r="C4889" s="1">
        <f>A4889*ASSETS!$F$30/(ASSETS!$F$30+ASSETS!$F$29)</f>
        <v>161.796875</v>
      </c>
    </row>
    <row r="4890" spans="1:3" x14ac:dyDescent="0.35">
      <c r="A4890">
        <v>2179</v>
      </c>
      <c r="B4890" s="1">
        <f>A4890*ASSETS!$F$29/(ASSETS!$F$30+ASSETS!$F$29)</f>
        <v>2008.765625</v>
      </c>
      <c r="C4890" s="1">
        <f>A4890*ASSETS!$F$30/(ASSETS!$F$30+ASSETS!$F$29)</f>
        <v>170.234375</v>
      </c>
    </row>
    <row r="4891" spans="1:3" x14ac:dyDescent="0.35">
      <c r="A4891">
        <v>2112</v>
      </c>
      <c r="B4891" s="1">
        <f>A4891*ASSETS!$F$29/(ASSETS!$F$30+ASSETS!$F$29)</f>
        <v>1947</v>
      </c>
      <c r="C4891" s="1">
        <f>A4891*ASSETS!$F$30/(ASSETS!$F$30+ASSETS!$F$29)</f>
        <v>165</v>
      </c>
    </row>
    <row r="4892" spans="1:3" x14ac:dyDescent="0.35">
      <c r="A4892">
        <v>1998</v>
      </c>
      <c r="B4892" s="1">
        <f>A4892*ASSETS!$F$29/(ASSETS!$F$30+ASSETS!$F$29)</f>
        <v>1841.90625</v>
      </c>
      <c r="C4892" s="1">
        <f>A4892*ASSETS!$F$30/(ASSETS!$F$30+ASSETS!$F$29)</f>
        <v>156.09375</v>
      </c>
    </row>
    <row r="4893" spans="1:3" x14ac:dyDescent="0.35">
      <c r="A4893">
        <v>2007</v>
      </c>
      <c r="B4893" s="1">
        <f>A4893*ASSETS!$F$29/(ASSETS!$F$30+ASSETS!$F$29)</f>
        <v>1850.203125</v>
      </c>
      <c r="C4893" s="1">
        <f>A4893*ASSETS!$F$30/(ASSETS!$F$30+ASSETS!$F$29)</f>
        <v>156.796875</v>
      </c>
    </row>
    <row r="4894" spans="1:3" x14ac:dyDescent="0.35">
      <c r="A4894">
        <v>1891</v>
      </c>
      <c r="B4894" s="1">
        <f>A4894*ASSETS!$F$29/(ASSETS!$F$30+ASSETS!$F$29)</f>
        <v>1743.265625</v>
      </c>
      <c r="C4894" s="1">
        <f>A4894*ASSETS!$F$30/(ASSETS!$F$30+ASSETS!$F$29)</f>
        <v>147.734375</v>
      </c>
    </row>
    <row r="4895" spans="1:3" x14ac:dyDescent="0.35">
      <c r="A4895">
        <v>1963</v>
      </c>
      <c r="B4895" s="1">
        <f>A4895*ASSETS!$F$29/(ASSETS!$F$30+ASSETS!$F$29)</f>
        <v>1809.640625</v>
      </c>
      <c r="C4895" s="1">
        <f>A4895*ASSETS!$F$30/(ASSETS!$F$30+ASSETS!$F$29)</f>
        <v>153.359375</v>
      </c>
    </row>
    <row r="4896" spans="1:3" x14ac:dyDescent="0.35">
      <c r="A4896">
        <v>2170</v>
      </c>
      <c r="B4896" s="1">
        <f>A4896*ASSETS!$F$29/(ASSETS!$F$30+ASSETS!$F$29)</f>
        <v>2000.46875</v>
      </c>
      <c r="C4896" s="1">
        <f>A4896*ASSETS!$F$30/(ASSETS!$F$30+ASSETS!$F$29)</f>
        <v>169.53125</v>
      </c>
    </row>
    <row r="4897" spans="1:3" x14ac:dyDescent="0.35">
      <c r="A4897">
        <v>1955</v>
      </c>
      <c r="B4897" s="1">
        <f>A4897*ASSETS!$F$29/(ASSETS!$F$30+ASSETS!$F$29)</f>
        <v>1802.265625</v>
      </c>
      <c r="C4897" s="1">
        <f>A4897*ASSETS!$F$30/(ASSETS!$F$30+ASSETS!$F$29)</f>
        <v>152.734375</v>
      </c>
    </row>
    <row r="4898" spans="1:3" x14ac:dyDescent="0.35">
      <c r="A4898">
        <v>1852</v>
      </c>
      <c r="B4898" s="1">
        <f>A4898*ASSETS!$F$29/(ASSETS!$F$30+ASSETS!$F$29)</f>
        <v>1707.3125</v>
      </c>
      <c r="C4898" s="1">
        <f>A4898*ASSETS!$F$30/(ASSETS!$F$30+ASSETS!$F$29)</f>
        <v>144.6875</v>
      </c>
    </row>
    <row r="4899" spans="1:3" x14ac:dyDescent="0.35">
      <c r="A4899">
        <v>1708</v>
      </c>
      <c r="B4899" s="1">
        <f>A4899*ASSETS!$F$29/(ASSETS!$F$30+ASSETS!$F$29)</f>
        <v>1574.5625</v>
      </c>
      <c r="C4899" s="1">
        <f>A4899*ASSETS!$F$30/(ASSETS!$F$30+ASSETS!$F$29)</f>
        <v>133.4375</v>
      </c>
    </row>
    <row r="4900" spans="1:3" x14ac:dyDescent="0.35">
      <c r="A4900">
        <v>1634</v>
      </c>
      <c r="B4900" s="1">
        <f>A4900*ASSETS!$F$29/(ASSETS!$F$30+ASSETS!$F$29)</f>
        <v>1506.34375</v>
      </c>
      <c r="C4900" s="1">
        <f>A4900*ASSETS!$F$30/(ASSETS!$F$30+ASSETS!$F$29)</f>
        <v>127.65625</v>
      </c>
    </row>
    <row r="4901" spans="1:3" x14ac:dyDescent="0.35">
      <c r="A4901">
        <v>1739</v>
      </c>
      <c r="B4901" s="1">
        <f>A4901*ASSETS!$F$29/(ASSETS!$F$30+ASSETS!$F$29)</f>
        <v>1603.140625</v>
      </c>
      <c r="C4901" s="1">
        <f>A4901*ASSETS!$F$30/(ASSETS!$F$30+ASSETS!$F$29)</f>
        <v>135.859375</v>
      </c>
    </row>
    <row r="4902" spans="1:3" x14ac:dyDescent="0.35">
      <c r="A4902">
        <v>1763</v>
      </c>
      <c r="B4902" s="1">
        <f>A4902*ASSETS!$F$29/(ASSETS!$F$30+ASSETS!$F$29)</f>
        <v>1625.265625</v>
      </c>
      <c r="C4902" s="1">
        <f>A4902*ASSETS!$F$30/(ASSETS!$F$30+ASSETS!$F$29)</f>
        <v>137.734375</v>
      </c>
    </row>
    <row r="4903" spans="1:3" x14ac:dyDescent="0.35">
      <c r="A4903">
        <v>1905</v>
      </c>
      <c r="B4903" s="1">
        <f>A4903*ASSETS!$F$29/(ASSETS!$F$30+ASSETS!$F$29)</f>
        <v>1756.171875</v>
      </c>
      <c r="C4903" s="1">
        <f>A4903*ASSETS!$F$30/(ASSETS!$F$30+ASSETS!$F$29)</f>
        <v>148.828125</v>
      </c>
    </row>
    <row r="4904" spans="1:3" x14ac:dyDescent="0.35">
      <c r="A4904">
        <v>2139</v>
      </c>
      <c r="B4904" s="1">
        <f>A4904*ASSETS!$F$29/(ASSETS!$F$30+ASSETS!$F$29)</f>
        <v>1971.890625</v>
      </c>
      <c r="C4904" s="1">
        <f>A4904*ASSETS!$F$30/(ASSETS!$F$30+ASSETS!$F$29)</f>
        <v>167.109375</v>
      </c>
    </row>
    <row r="4905" spans="1:3" x14ac:dyDescent="0.35">
      <c r="A4905">
        <v>2213</v>
      </c>
      <c r="B4905" s="1">
        <f>A4905*ASSETS!$F$29/(ASSETS!$F$30+ASSETS!$F$29)</f>
        <v>2040.109375</v>
      </c>
      <c r="C4905" s="1">
        <f>A4905*ASSETS!$F$30/(ASSETS!$F$30+ASSETS!$F$29)</f>
        <v>172.890625</v>
      </c>
    </row>
    <row r="4906" spans="1:3" x14ac:dyDescent="0.35">
      <c r="A4906">
        <v>2166</v>
      </c>
      <c r="B4906" s="1">
        <f>A4906*ASSETS!$F$29/(ASSETS!$F$30+ASSETS!$F$29)</f>
        <v>1996.78125</v>
      </c>
      <c r="C4906" s="1">
        <f>A4906*ASSETS!$F$30/(ASSETS!$F$30+ASSETS!$F$29)</f>
        <v>169.21875</v>
      </c>
    </row>
    <row r="4907" spans="1:3" x14ac:dyDescent="0.35">
      <c r="A4907">
        <v>2146</v>
      </c>
      <c r="B4907" s="1">
        <f>A4907*ASSETS!$F$29/(ASSETS!$F$30+ASSETS!$F$29)</f>
        <v>1978.34375</v>
      </c>
      <c r="C4907" s="1">
        <f>A4907*ASSETS!$F$30/(ASSETS!$F$30+ASSETS!$F$29)</f>
        <v>167.65625</v>
      </c>
    </row>
    <row r="4908" spans="1:3" x14ac:dyDescent="0.35">
      <c r="A4908">
        <v>2197</v>
      </c>
      <c r="B4908" s="1">
        <f>A4908*ASSETS!$F$29/(ASSETS!$F$30+ASSETS!$F$29)</f>
        <v>2025.359375</v>
      </c>
      <c r="C4908" s="1">
        <f>A4908*ASSETS!$F$30/(ASSETS!$F$30+ASSETS!$F$29)</f>
        <v>171.640625</v>
      </c>
    </row>
    <row r="4909" spans="1:3" x14ac:dyDescent="0.35">
      <c r="A4909">
        <v>2128</v>
      </c>
      <c r="B4909" s="1">
        <f>A4909*ASSETS!$F$29/(ASSETS!$F$30+ASSETS!$F$29)</f>
        <v>1961.75</v>
      </c>
      <c r="C4909" s="1">
        <f>A4909*ASSETS!$F$30/(ASSETS!$F$30+ASSETS!$F$29)</f>
        <v>166.25</v>
      </c>
    </row>
    <row r="4910" spans="1:3" x14ac:dyDescent="0.35">
      <c r="A4910">
        <v>2001</v>
      </c>
      <c r="B4910" s="1">
        <f>A4910*ASSETS!$F$29/(ASSETS!$F$30+ASSETS!$F$29)</f>
        <v>1844.671875</v>
      </c>
      <c r="C4910" s="1">
        <f>A4910*ASSETS!$F$30/(ASSETS!$F$30+ASSETS!$F$29)</f>
        <v>156.328125</v>
      </c>
    </row>
    <row r="4911" spans="1:3" x14ac:dyDescent="0.35">
      <c r="A4911">
        <v>2087</v>
      </c>
      <c r="B4911" s="1">
        <f>A4911*ASSETS!$F$29/(ASSETS!$F$30+ASSETS!$F$29)</f>
        <v>1923.953125</v>
      </c>
      <c r="C4911" s="1">
        <f>A4911*ASSETS!$F$30/(ASSETS!$F$30+ASSETS!$F$29)</f>
        <v>163.046875</v>
      </c>
    </row>
    <row r="4912" spans="1:3" x14ac:dyDescent="0.35">
      <c r="A4912">
        <v>2048</v>
      </c>
      <c r="B4912" s="1">
        <f>A4912*ASSETS!$F$29/(ASSETS!$F$30+ASSETS!$F$29)</f>
        <v>1888</v>
      </c>
      <c r="C4912" s="1">
        <f>A4912*ASSETS!$F$30/(ASSETS!$F$30+ASSETS!$F$29)</f>
        <v>160</v>
      </c>
    </row>
    <row r="4913" spans="1:3" x14ac:dyDescent="0.35">
      <c r="A4913">
        <v>1999</v>
      </c>
      <c r="B4913" s="1">
        <f>A4913*ASSETS!$F$29/(ASSETS!$F$30+ASSETS!$F$29)</f>
        <v>1842.828125</v>
      </c>
      <c r="C4913" s="1">
        <f>A4913*ASSETS!$F$30/(ASSETS!$F$30+ASSETS!$F$29)</f>
        <v>156.171875</v>
      </c>
    </row>
    <row r="4914" spans="1:3" x14ac:dyDescent="0.35">
      <c r="A4914">
        <v>2221</v>
      </c>
      <c r="B4914" s="1">
        <f>A4914*ASSETS!$F$29/(ASSETS!$F$30+ASSETS!$F$29)</f>
        <v>2047.484375</v>
      </c>
      <c r="C4914" s="1">
        <f>A4914*ASSETS!$F$30/(ASSETS!$F$30+ASSETS!$F$29)</f>
        <v>173.515625</v>
      </c>
    </row>
    <row r="4915" spans="1:3" x14ac:dyDescent="0.35">
      <c r="A4915">
        <v>2143</v>
      </c>
      <c r="B4915" s="1">
        <f>A4915*ASSETS!$F$29/(ASSETS!$F$30+ASSETS!$F$29)</f>
        <v>1975.578125</v>
      </c>
      <c r="C4915" s="1">
        <f>A4915*ASSETS!$F$30/(ASSETS!$F$30+ASSETS!$F$29)</f>
        <v>167.421875</v>
      </c>
    </row>
    <row r="4916" spans="1:3" x14ac:dyDescent="0.35">
      <c r="A4916">
        <v>2052</v>
      </c>
      <c r="B4916" s="1">
        <f>A4916*ASSETS!$F$29/(ASSETS!$F$30+ASSETS!$F$29)</f>
        <v>1891.6875</v>
      </c>
      <c r="C4916" s="1">
        <f>A4916*ASSETS!$F$30/(ASSETS!$F$30+ASSETS!$F$29)</f>
        <v>160.3125</v>
      </c>
    </row>
    <row r="4917" spans="1:3" x14ac:dyDescent="0.35">
      <c r="A4917">
        <v>1942</v>
      </c>
      <c r="B4917" s="1">
        <f>A4917*ASSETS!$F$29/(ASSETS!$F$30+ASSETS!$F$29)</f>
        <v>1790.28125</v>
      </c>
      <c r="C4917" s="1">
        <f>A4917*ASSETS!$F$30/(ASSETS!$F$30+ASSETS!$F$29)</f>
        <v>151.71875</v>
      </c>
    </row>
    <row r="4918" spans="1:3" x14ac:dyDescent="0.35">
      <c r="A4918">
        <v>1815</v>
      </c>
      <c r="B4918" s="1">
        <f>A4918*ASSETS!$F$29/(ASSETS!$F$30+ASSETS!$F$29)</f>
        <v>1673.203125</v>
      </c>
      <c r="C4918" s="1">
        <f>A4918*ASSETS!$F$30/(ASSETS!$F$30+ASSETS!$F$29)</f>
        <v>141.796875</v>
      </c>
    </row>
    <row r="4919" spans="1:3" x14ac:dyDescent="0.35">
      <c r="A4919">
        <v>1691</v>
      </c>
      <c r="B4919" s="1">
        <f>A4919*ASSETS!$F$29/(ASSETS!$F$30+ASSETS!$F$29)</f>
        <v>1558.890625</v>
      </c>
      <c r="C4919" s="1">
        <f>A4919*ASSETS!$F$30/(ASSETS!$F$30+ASSETS!$F$29)</f>
        <v>132.109375</v>
      </c>
    </row>
    <row r="4920" spans="1:3" x14ac:dyDescent="0.35">
      <c r="A4920">
        <v>1816</v>
      </c>
      <c r="B4920" s="1">
        <f>A4920*ASSETS!$F$29/(ASSETS!$F$30+ASSETS!$F$29)</f>
        <v>1674.125</v>
      </c>
      <c r="C4920" s="1">
        <f>A4920*ASSETS!$F$30/(ASSETS!$F$30+ASSETS!$F$29)</f>
        <v>141.875</v>
      </c>
    </row>
    <row r="4921" spans="1:3" x14ac:dyDescent="0.35">
      <c r="A4921">
        <v>1650</v>
      </c>
      <c r="B4921" s="1">
        <f>A4921*ASSETS!$F$29/(ASSETS!$F$30+ASSETS!$F$29)</f>
        <v>1521.09375</v>
      </c>
      <c r="C4921" s="1">
        <f>A4921*ASSETS!$F$30/(ASSETS!$F$30+ASSETS!$F$29)</f>
        <v>128.90625</v>
      </c>
    </row>
    <row r="4922" spans="1:3" x14ac:dyDescent="0.35">
      <c r="A4922">
        <v>1710</v>
      </c>
      <c r="B4922" s="1">
        <f>A4922*ASSETS!$F$29/(ASSETS!$F$30+ASSETS!$F$29)</f>
        <v>1576.40625</v>
      </c>
      <c r="C4922" s="1">
        <f>A4922*ASSETS!$F$30/(ASSETS!$F$30+ASSETS!$F$29)</f>
        <v>133.59375</v>
      </c>
    </row>
    <row r="4923" spans="1:3" x14ac:dyDescent="0.35">
      <c r="A4923">
        <v>1627</v>
      </c>
      <c r="B4923" s="1">
        <f>A4923*ASSETS!$F$29/(ASSETS!$F$30+ASSETS!$F$29)</f>
        <v>1499.890625</v>
      </c>
      <c r="C4923" s="1">
        <f>A4923*ASSETS!$F$30/(ASSETS!$F$30+ASSETS!$F$29)</f>
        <v>127.109375</v>
      </c>
    </row>
    <row r="4924" spans="1:3" x14ac:dyDescent="0.35">
      <c r="A4924">
        <v>1564</v>
      </c>
      <c r="B4924" s="1">
        <f>A4924*ASSETS!$F$29/(ASSETS!$F$30+ASSETS!$F$29)</f>
        <v>1441.8125</v>
      </c>
      <c r="C4924" s="1">
        <f>A4924*ASSETS!$F$30/(ASSETS!$F$30+ASSETS!$F$29)</f>
        <v>122.1875</v>
      </c>
    </row>
    <row r="4925" spans="1:3" x14ac:dyDescent="0.35">
      <c r="A4925">
        <v>1461</v>
      </c>
      <c r="B4925" s="1">
        <f>A4925*ASSETS!$F$29/(ASSETS!$F$30+ASSETS!$F$29)</f>
        <v>1346.859375</v>
      </c>
      <c r="C4925" s="1">
        <f>A4925*ASSETS!$F$30/(ASSETS!$F$30+ASSETS!$F$29)</f>
        <v>114.140625</v>
      </c>
    </row>
    <row r="4926" spans="1:3" x14ac:dyDescent="0.35">
      <c r="A4926">
        <v>1206</v>
      </c>
      <c r="B4926" s="1">
        <f>A4926*ASSETS!$F$29/(ASSETS!$F$30+ASSETS!$F$29)</f>
        <v>1111.78125</v>
      </c>
      <c r="C4926" s="1">
        <f>A4926*ASSETS!$F$30/(ASSETS!$F$30+ASSETS!$F$29)</f>
        <v>94.21875</v>
      </c>
    </row>
    <row r="4927" spans="1:3" x14ac:dyDescent="0.35">
      <c r="A4927">
        <v>1087</v>
      </c>
      <c r="B4927" s="1">
        <f>A4927*ASSETS!$F$29/(ASSETS!$F$30+ASSETS!$F$29)</f>
        <v>1002.078125</v>
      </c>
      <c r="C4927" s="1">
        <f>A4927*ASSETS!$F$30/(ASSETS!$F$30+ASSETS!$F$29)</f>
        <v>84.921875</v>
      </c>
    </row>
    <row r="4928" spans="1:3" x14ac:dyDescent="0.35">
      <c r="A4928">
        <v>961</v>
      </c>
      <c r="B4928" s="1">
        <f>A4928*ASSETS!$F$29/(ASSETS!$F$30+ASSETS!$F$29)</f>
        <v>885.921875</v>
      </c>
      <c r="C4928" s="1">
        <f>A4928*ASSETS!$F$30/(ASSETS!$F$30+ASSETS!$F$29)</f>
        <v>75.078125</v>
      </c>
    </row>
    <row r="4929" spans="1:3" x14ac:dyDescent="0.35">
      <c r="A4929">
        <v>917</v>
      </c>
      <c r="B4929" s="1">
        <f>A4929*ASSETS!$F$29/(ASSETS!$F$30+ASSETS!$F$29)</f>
        <v>845.359375</v>
      </c>
      <c r="C4929" s="1">
        <f>A4929*ASSETS!$F$30/(ASSETS!$F$30+ASSETS!$F$29)</f>
        <v>71.640625</v>
      </c>
    </row>
    <row r="4930" spans="1:3" x14ac:dyDescent="0.35">
      <c r="A4930">
        <v>823</v>
      </c>
      <c r="B4930" s="1">
        <f>A4930*ASSETS!$F$29/(ASSETS!$F$30+ASSETS!$F$29)</f>
        <v>758.703125</v>
      </c>
      <c r="C4930" s="1">
        <f>A4930*ASSETS!$F$30/(ASSETS!$F$30+ASSETS!$F$29)</f>
        <v>64.296875</v>
      </c>
    </row>
    <row r="4931" spans="1:3" x14ac:dyDescent="0.35">
      <c r="A4931">
        <v>799</v>
      </c>
      <c r="B4931" s="1">
        <f>A4931*ASSETS!$F$29/(ASSETS!$F$30+ASSETS!$F$29)</f>
        <v>736.578125</v>
      </c>
      <c r="C4931" s="1">
        <f>A4931*ASSETS!$F$30/(ASSETS!$F$30+ASSETS!$F$29)</f>
        <v>62.421875</v>
      </c>
    </row>
    <row r="4932" spans="1:3" x14ac:dyDescent="0.35">
      <c r="A4932">
        <v>650</v>
      </c>
      <c r="B4932" s="1">
        <f>A4932*ASSETS!$F$29/(ASSETS!$F$30+ASSETS!$F$29)</f>
        <v>599.21875</v>
      </c>
      <c r="C4932" s="1">
        <f>A4932*ASSETS!$F$30/(ASSETS!$F$30+ASSETS!$F$29)</f>
        <v>50.78125</v>
      </c>
    </row>
    <row r="4933" spans="1:3" x14ac:dyDescent="0.35">
      <c r="A4933">
        <v>567</v>
      </c>
      <c r="B4933" s="1">
        <f>A4933*ASSETS!$F$29/(ASSETS!$F$30+ASSETS!$F$29)</f>
        <v>522.703125</v>
      </c>
      <c r="C4933" s="1">
        <f>A4933*ASSETS!$F$30/(ASSETS!$F$30+ASSETS!$F$29)</f>
        <v>44.296875</v>
      </c>
    </row>
    <row r="4934" spans="1:3" x14ac:dyDescent="0.35">
      <c r="A4934">
        <v>491</v>
      </c>
      <c r="B4934" s="1">
        <f>A4934*ASSETS!$F$29/(ASSETS!$F$30+ASSETS!$F$29)</f>
        <v>452.640625</v>
      </c>
      <c r="C4934" s="1">
        <f>A4934*ASSETS!$F$30/(ASSETS!$F$30+ASSETS!$F$29)</f>
        <v>38.359375</v>
      </c>
    </row>
    <row r="4935" spans="1:3" x14ac:dyDescent="0.35">
      <c r="A4935">
        <v>627</v>
      </c>
      <c r="B4935" s="1">
        <f>A4935*ASSETS!$F$29/(ASSETS!$F$30+ASSETS!$F$29)</f>
        <v>578.015625</v>
      </c>
      <c r="C4935" s="1">
        <f>A4935*ASSETS!$F$30/(ASSETS!$F$30+ASSETS!$F$29)</f>
        <v>48.984375</v>
      </c>
    </row>
    <row r="4936" spans="1:3" x14ac:dyDescent="0.35">
      <c r="A4936">
        <v>616</v>
      </c>
      <c r="B4936" s="1">
        <f>A4936*ASSETS!$F$29/(ASSETS!$F$30+ASSETS!$F$29)</f>
        <v>567.875</v>
      </c>
      <c r="C4936" s="1">
        <f>A4936*ASSETS!$F$30/(ASSETS!$F$30+ASSETS!$F$29)</f>
        <v>48.125</v>
      </c>
    </row>
    <row r="4937" spans="1:3" x14ac:dyDescent="0.35">
      <c r="A4937">
        <v>718</v>
      </c>
      <c r="B4937" s="1">
        <f>A4937*ASSETS!$F$29/(ASSETS!$F$30+ASSETS!$F$29)</f>
        <v>661.90625</v>
      </c>
      <c r="C4937" s="1">
        <f>A4937*ASSETS!$F$30/(ASSETS!$F$30+ASSETS!$F$29)</f>
        <v>56.09375</v>
      </c>
    </row>
    <row r="4938" spans="1:3" x14ac:dyDescent="0.35">
      <c r="A4938">
        <v>617</v>
      </c>
      <c r="B4938" s="1">
        <f>A4938*ASSETS!$F$29/(ASSETS!$F$30+ASSETS!$F$29)</f>
        <v>568.796875</v>
      </c>
      <c r="C4938" s="1">
        <f>A4938*ASSETS!$F$30/(ASSETS!$F$30+ASSETS!$F$29)</f>
        <v>48.203125</v>
      </c>
    </row>
    <row r="4939" spans="1:3" x14ac:dyDescent="0.35">
      <c r="A4939">
        <v>507</v>
      </c>
      <c r="B4939" s="1">
        <f>A4939*ASSETS!$F$29/(ASSETS!$F$30+ASSETS!$F$29)</f>
        <v>467.390625</v>
      </c>
      <c r="C4939" s="1">
        <f>A4939*ASSETS!$F$30/(ASSETS!$F$30+ASSETS!$F$29)</f>
        <v>39.609375</v>
      </c>
    </row>
    <row r="4940" spans="1:3" x14ac:dyDescent="0.35">
      <c r="A4940">
        <v>423</v>
      </c>
      <c r="B4940" s="1">
        <f>A4940*ASSETS!$F$29/(ASSETS!$F$30+ASSETS!$F$29)</f>
        <v>389.953125</v>
      </c>
      <c r="C4940" s="1">
        <f>A4940*ASSETS!$F$30/(ASSETS!$F$30+ASSETS!$F$29)</f>
        <v>33.046875</v>
      </c>
    </row>
    <row r="4941" spans="1:3" x14ac:dyDescent="0.35">
      <c r="A4941">
        <v>400</v>
      </c>
      <c r="B4941" s="1">
        <f>A4941*ASSETS!$F$29/(ASSETS!$F$30+ASSETS!$F$29)</f>
        <v>368.75</v>
      </c>
      <c r="C4941" s="1">
        <f>A4941*ASSETS!$F$30/(ASSETS!$F$30+ASSETS!$F$29)</f>
        <v>31.25</v>
      </c>
    </row>
    <row r="4942" spans="1:3" x14ac:dyDescent="0.35">
      <c r="A4942">
        <v>456</v>
      </c>
      <c r="B4942" s="1">
        <f>A4942*ASSETS!$F$29/(ASSETS!$F$30+ASSETS!$F$29)</f>
        <v>420.375</v>
      </c>
      <c r="C4942" s="1">
        <f>A4942*ASSETS!$F$30/(ASSETS!$F$30+ASSETS!$F$29)</f>
        <v>35.625</v>
      </c>
    </row>
    <row r="4943" spans="1:3" x14ac:dyDescent="0.35">
      <c r="A4943">
        <v>497</v>
      </c>
      <c r="B4943" s="1">
        <f>A4943*ASSETS!$F$29/(ASSETS!$F$30+ASSETS!$F$29)</f>
        <v>458.171875</v>
      </c>
      <c r="C4943" s="1">
        <f>A4943*ASSETS!$F$30/(ASSETS!$F$30+ASSETS!$F$29)</f>
        <v>38.828125</v>
      </c>
    </row>
    <row r="4944" spans="1:3" x14ac:dyDescent="0.35">
      <c r="A4944">
        <v>516</v>
      </c>
      <c r="B4944" s="1">
        <f>A4944*ASSETS!$F$29/(ASSETS!$F$30+ASSETS!$F$29)</f>
        <v>475.6875</v>
      </c>
      <c r="C4944" s="1">
        <f>A4944*ASSETS!$F$30/(ASSETS!$F$30+ASSETS!$F$29)</f>
        <v>40.3125</v>
      </c>
    </row>
    <row r="4945" spans="1:3" x14ac:dyDescent="0.35">
      <c r="A4945">
        <v>507</v>
      </c>
      <c r="B4945" s="1">
        <f>A4945*ASSETS!$F$29/(ASSETS!$F$30+ASSETS!$F$29)</f>
        <v>467.390625</v>
      </c>
      <c r="C4945" s="1">
        <f>A4945*ASSETS!$F$30/(ASSETS!$F$30+ASSETS!$F$29)</f>
        <v>39.609375</v>
      </c>
    </row>
    <row r="4946" spans="1:3" x14ac:dyDescent="0.35">
      <c r="A4946">
        <v>529</v>
      </c>
      <c r="B4946" s="1">
        <f>A4946*ASSETS!$F$29/(ASSETS!$F$30+ASSETS!$F$29)</f>
        <v>487.671875</v>
      </c>
      <c r="C4946" s="1">
        <f>A4946*ASSETS!$F$30/(ASSETS!$F$30+ASSETS!$F$29)</f>
        <v>41.328125</v>
      </c>
    </row>
    <row r="4947" spans="1:3" x14ac:dyDescent="0.35">
      <c r="A4947">
        <v>547</v>
      </c>
      <c r="B4947" s="1">
        <f>A4947*ASSETS!$F$29/(ASSETS!$F$30+ASSETS!$F$29)</f>
        <v>504.265625</v>
      </c>
      <c r="C4947" s="1">
        <f>A4947*ASSETS!$F$30/(ASSETS!$F$30+ASSETS!$F$29)</f>
        <v>42.734375</v>
      </c>
    </row>
    <row r="4948" spans="1:3" x14ac:dyDescent="0.35">
      <c r="A4948">
        <v>541</v>
      </c>
      <c r="B4948" s="1">
        <f>A4948*ASSETS!$F$29/(ASSETS!$F$30+ASSETS!$F$29)</f>
        <v>498.734375</v>
      </c>
      <c r="C4948" s="1">
        <f>A4948*ASSETS!$F$30/(ASSETS!$F$30+ASSETS!$F$29)</f>
        <v>42.265625</v>
      </c>
    </row>
    <row r="4949" spans="1:3" x14ac:dyDescent="0.35">
      <c r="A4949">
        <v>698</v>
      </c>
      <c r="B4949" s="1">
        <f>A4949*ASSETS!$F$29/(ASSETS!$F$30+ASSETS!$F$29)</f>
        <v>643.46875</v>
      </c>
      <c r="C4949" s="1">
        <f>A4949*ASSETS!$F$30/(ASSETS!$F$30+ASSETS!$F$29)</f>
        <v>54.53125</v>
      </c>
    </row>
    <row r="4950" spans="1:3" x14ac:dyDescent="0.35">
      <c r="A4950">
        <v>752</v>
      </c>
      <c r="B4950" s="1">
        <f>A4950*ASSETS!$F$29/(ASSETS!$F$30+ASSETS!$F$29)</f>
        <v>693.25</v>
      </c>
      <c r="C4950" s="1">
        <f>A4950*ASSETS!$F$30/(ASSETS!$F$30+ASSETS!$F$29)</f>
        <v>58.75</v>
      </c>
    </row>
    <row r="4951" spans="1:3" x14ac:dyDescent="0.35">
      <c r="A4951">
        <v>686</v>
      </c>
      <c r="B4951" s="1">
        <f>A4951*ASSETS!$F$29/(ASSETS!$F$30+ASSETS!$F$29)</f>
        <v>632.40625</v>
      </c>
      <c r="C4951" s="1">
        <f>A4951*ASSETS!$F$30/(ASSETS!$F$30+ASSETS!$F$29)</f>
        <v>53.59375</v>
      </c>
    </row>
    <row r="4952" spans="1:3" x14ac:dyDescent="0.35">
      <c r="A4952">
        <v>631</v>
      </c>
      <c r="B4952" s="1">
        <f>A4952*ASSETS!$F$29/(ASSETS!$F$30+ASSETS!$F$29)</f>
        <v>581.703125</v>
      </c>
      <c r="C4952" s="1">
        <f>A4952*ASSETS!$F$30/(ASSETS!$F$30+ASSETS!$F$29)</f>
        <v>49.296875</v>
      </c>
    </row>
    <row r="4953" spans="1:3" x14ac:dyDescent="0.35">
      <c r="A4953">
        <v>584</v>
      </c>
      <c r="B4953" s="1">
        <f>A4953*ASSETS!$F$29/(ASSETS!$F$30+ASSETS!$F$29)</f>
        <v>538.375</v>
      </c>
      <c r="C4953" s="1">
        <f>A4953*ASSETS!$F$30/(ASSETS!$F$30+ASSETS!$F$29)</f>
        <v>45.625</v>
      </c>
    </row>
    <row r="4954" spans="1:3" x14ac:dyDescent="0.35">
      <c r="A4954">
        <v>600</v>
      </c>
      <c r="B4954" s="1">
        <f>A4954*ASSETS!$F$29/(ASSETS!$F$30+ASSETS!$F$29)</f>
        <v>553.125</v>
      </c>
      <c r="C4954" s="1">
        <f>A4954*ASSETS!$F$30/(ASSETS!$F$30+ASSETS!$F$29)</f>
        <v>46.875</v>
      </c>
    </row>
    <row r="4955" spans="1:3" x14ac:dyDescent="0.35">
      <c r="A4955">
        <v>556</v>
      </c>
      <c r="B4955" s="1">
        <f>A4955*ASSETS!$F$29/(ASSETS!$F$30+ASSETS!$F$29)</f>
        <v>512.5625</v>
      </c>
      <c r="C4955" s="1">
        <f>A4955*ASSETS!$F$30/(ASSETS!$F$30+ASSETS!$F$29)</f>
        <v>43.4375</v>
      </c>
    </row>
    <row r="4956" spans="1:3" x14ac:dyDescent="0.35">
      <c r="A4956">
        <v>627</v>
      </c>
      <c r="B4956" s="1">
        <f>A4956*ASSETS!$F$29/(ASSETS!$F$30+ASSETS!$F$29)</f>
        <v>578.015625</v>
      </c>
      <c r="C4956" s="1">
        <f>A4956*ASSETS!$F$30/(ASSETS!$F$30+ASSETS!$F$29)</f>
        <v>48.984375</v>
      </c>
    </row>
    <row r="4957" spans="1:3" x14ac:dyDescent="0.35">
      <c r="A4957">
        <v>592</v>
      </c>
      <c r="B4957" s="1">
        <f>A4957*ASSETS!$F$29/(ASSETS!$F$30+ASSETS!$F$29)</f>
        <v>545.75</v>
      </c>
      <c r="C4957" s="1">
        <f>A4957*ASSETS!$F$30/(ASSETS!$F$30+ASSETS!$F$29)</f>
        <v>46.25</v>
      </c>
    </row>
    <row r="4958" spans="1:3" x14ac:dyDescent="0.35">
      <c r="A4958">
        <v>564</v>
      </c>
      <c r="B4958" s="1">
        <f>A4958*ASSETS!$F$29/(ASSETS!$F$30+ASSETS!$F$29)</f>
        <v>519.9375</v>
      </c>
      <c r="C4958" s="1">
        <f>A4958*ASSETS!$F$30/(ASSETS!$F$30+ASSETS!$F$29)</f>
        <v>44.0625</v>
      </c>
    </row>
    <row r="4959" spans="1:3" x14ac:dyDescent="0.35">
      <c r="A4959">
        <v>575</v>
      </c>
      <c r="B4959" s="1">
        <f>A4959*ASSETS!$F$29/(ASSETS!$F$30+ASSETS!$F$29)</f>
        <v>530.078125</v>
      </c>
      <c r="C4959" s="1">
        <f>A4959*ASSETS!$F$30/(ASSETS!$F$30+ASSETS!$F$29)</f>
        <v>44.921875</v>
      </c>
    </row>
    <row r="4960" spans="1:3" x14ac:dyDescent="0.35">
      <c r="A4960">
        <v>531</v>
      </c>
      <c r="B4960" s="1">
        <f>A4960*ASSETS!$F$29/(ASSETS!$F$30+ASSETS!$F$29)</f>
        <v>489.515625</v>
      </c>
      <c r="C4960" s="1">
        <f>A4960*ASSETS!$F$30/(ASSETS!$F$30+ASSETS!$F$29)</f>
        <v>41.484375</v>
      </c>
    </row>
    <row r="4961" spans="1:3" x14ac:dyDescent="0.35">
      <c r="A4961">
        <v>556</v>
      </c>
      <c r="B4961" s="1">
        <f>A4961*ASSETS!$F$29/(ASSETS!$F$30+ASSETS!$F$29)</f>
        <v>512.5625</v>
      </c>
      <c r="C4961" s="1">
        <f>A4961*ASSETS!$F$30/(ASSETS!$F$30+ASSETS!$F$29)</f>
        <v>43.4375</v>
      </c>
    </row>
    <row r="4962" spans="1:3" x14ac:dyDescent="0.35">
      <c r="A4962">
        <v>522</v>
      </c>
      <c r="B4962" s="1">
        <f>A4962*ASSETS!$F$29/(ASSETS!$F$30+ASSETS!$F$29)</f>
        <v>481.21875</v>
      </c>
      <c r="C4962" s="1">
        <f>A4962*ASSETS!$F$30/(ASSETS!$F$30+ASSETS!$F$29)</f>
        <v>40.78125</v>
      </c>
    </row>
    <row r="4963" spans="1:3" x14ac:dyDescent="0.35">
      <c r="A4963">
        <v>561</v>
      </c>
      <c r="B4963" s="1">
        <f>A4963*ASSETS!$F$29/(ASSETS!$F$30+ASSETS!$F$29)</f>
        <v>517.171875</v>
      </c>
      <c r="C4963" s="1">
        <f>A4963*ASSETS!$F$30/(ASSETS!$F$30+ASSETS!$F$29)</f>
        <v>43.828125</v>
      </c>
    </row>
    <row r="4964" spans="1:3" x14ac:dyDescent="0.35">
      <c r="A4964">
        <v>719</v>
      </c>
      <c r="B4964" s="1">
        <f>A4964*ASSETS!$F$29/(ASSETS!$F$30+ASSETS!$F$29)</f>
        <v>662.828125</v>
      </c>
      <c r="C4964" s="1">
        <f>A4964*ASSETS!$F$30/(ASSETS!$F$30+ASSETS!$F$29)</f>
        <v>56.171875</v>
      </c>
    </row>
    <row r="4965" spans="1:3" x14ac:dyDescent="0.35">
      <c r="A4965">
        <v>671</v>
      </c>
      <c r="B4965" s="1">
        <f>A4965*ASSETS!$F$29/(ASSETS!$F$30+ASSETS!$F$29)</f>
        <v>618.578125</v>
      </c>
      <c r="C4965" s="1">
        <f>A4965*ASSETS!$F$30/(ASSETS!$F$30+ASSETS!$F$29)</f>
        <v>52.421875</v>
      </c>
    </row>
    <row r="4966" spans="1:3" x14ac:dyDescent="0.35">
      <c r="A4966">
        <v>722</v>
      </c>
      <c r="B4966" s="1">
        <f>A4966*ASSETS!$F$29/(ASSETS!$F$30+ASSETS!$F$29)</f>
        <v>665.59375</v>
      </c>
      <c r="C4966" s="1">
        <f>A4966*ASSETS!$F$30/(ASSETS!$F$30+ASSETS!$F$29)</f>
        <v>56.40625</v>
      </c>
    </row>
    <row r="4967" spans="1:3" x14ac:dyDescent="0.35">
      <c r="A4967">
        <v>941</v>
      </c>
      <c r="B4967" s="1">
        <f>A4967*ASSETS!$F$29/(ASSETS!$F$30+ASSETS!$F$29)</f>
        <v>867.484375</v>
      </c>
      <c r="C4967" s="1">
        <f>A4967*ASSETS!$F$30/(ASSETS!$F$30+ASSETS!$F$29)</f>
        <v>73.515625</v>
      </c>
    </row>
    <row r="4968" spans="1:3" x14ac:dyDescent="0.35">
      <c r="A4968">
        <v>1223</v>
      </c>
      <c r="B4968" s="1">
        <f>A4968*ASSETS!$F$29/(ASSETS!$F$30+ASSETS!$F$29)</f>
        <v>1127.453125</v>
      </c>
      <c r="C4968" s="1">
        <f>A4968*ASSETS!$F$30/(ASSETS!$F$30+ASSETS!$F$29)</f>
        <v>95.546875</v>
      </c>
    </row>
    <row r="4969" spans="1:3" x14ac:dyDescent="0.35">
      <c r="A4969">
        <v>1149</v>
      </c>
      <c r="B4969" s="1">
        <f>A4969*ASSETS!$F$29/(ASSETS!$F$30+ASSETS!$F$29)</f>
        <v>1059.234375</v>
      </c>
      <c r="C4969" s="1">
        <f>A4969*ASSETS!$F$30/(ASSETS!$F$30+ASSETS!$F$29)</f>
        <v>89.765625</v>
      </c>
    </row>
    <row r="4970" spans="1:3" x14ac:dyDescent="0.35">
      <c r="A4970">
        <v>1163</v>
      </c>
      <c r="B4970" s="1">
        <f>A4970*ASSETS!$F$29/(ASSETS!$F$30+ASSETS!$F$29)</f>
        <v>1072.140625</v>
      </c>
      <c r="C4970" s="1">
        <f>A4970*ASSETS!$F$30/(ASSETS!$F$30+ASSETS!$F$29)</f>
        <v>90.859375</v>
      </c>
    </row>
    <row r="4971" spans="1:3" x14ac:dyDescent="0.35">
      <c r="A4971">
        <v>1046</v>
      </c>
      <c r="B4971" s="1">
        <f>A4971*ASSETS!$F$29/(ASSETS!$F$30+ASSETS!$F$29)</f>
        <v>964.28125</v>
      </c>
      <c r="C4971" s="1">
        <f>A4971*ASSETS!$F$30/(ASSETS!$F$30+ASSETS!$F$29)</f>
        <v>81.71875</v>
      </c>
    </row>
    <row r="4972" spans="1:3" x14ac:dyDescent="0.35">
      <c r="A4972">
        <v>1031</v>
      </c>
      <c r="B4972" s="1">
        <f>A4972*ASSETS!$F$29/(ASSETS!$F$30+ASSETS!$F$29)</f>
        <v>950.453125</v>
      </c>
      <c r="C4972" s="1">
        <f>A4972*ASSETS!$F$30/(ASSETS!$F$30+ASSETS!$F$29)</f>
        <v>80.546875</v>
      </c>
    </row>
    <row r="4973" spans="1:3" x14ac:dyDescent="0.35">
      <c r="A4973">
        <v>1049</v>
      </c>
      <c r="B4973" s="1">
        <f>A4973*ASSETS!$F$29/(ASSETS!$F$30+ASSETS!$F$29)</f>
        <v>967.046875</v>
      </c>
      <c r="C4973" s="1">
        <f>A4973*ASSETS!$F$30/(ASSETS!$F$30+ASSETS!$F$29)</f>
        <v>81.953125</v>
      </c>
    </row>
    <row r="4974" spans="1:3" x14ac:dyDescent="0.35">
      <c r="A4974">
        <v>1099</v>
      </c>
      <c r="B4974" s="1">
        <f>A4974*ASSETS!$F$29/(ASSETS!$F$30+ASSETS!$F$29)</f>
        <v>1013.140625</v>
      </c>
      <c r="C4974" s="1">
        <f>A4974*ASSETS!$F$30/(ASSETS!$F$30+ASSETS!$F$29)</f>
        <v>85.859375</v>
      </c>
    </row>
    <row r="4975" spans="1:3" x14ac:dyDescent="0.35">
      <c r="A4975">
        <v>1261</v>
      </c>
      <c r="B4975" s="1">
        <f>A4975*ASSETS!$F$29/(ASSETS!$F$30+ASSETS!$F$29)</f>
        <v>1162.484375</v>
      </c>
      <c r="C4975" s="1">
        <f>A4975*ASSETS!$F$30/(ASSETS!$F$30+ASSETS!$F$29)</f>
        <v>98.515625</v>
      </c>
    </row>
    <row r="4976" spans="1:3" x14ac:dyDescent="0.35">
      <c r="A4976">
        <v>1215</v>
      </c>
      <c r="B4976" s="1">
        <f>A4976*ASSETS!$F$29/(ASSETS!$F$30+ASSETS!$F$29)</f>
        <v>1120.078125</v>
      </c>
      <c r="C4976" s="1">
        <f>A4976*ASSETS!$F$30/(ASSETS!$F$30+ASSETS!$F$29)</f>
        <v>94.921875</v>
      </c>
    </row>
    <row r="4977" spans="1:3" x14ac:dyDescent="0.35">
      <c r="A4977">
        <v>1288</v>
      </c>
      <c r="B4977" s="1">
        <f>A4977*ASSETS!$F$29/(ASSETS!$F$30+ASSETS!$F$29)</f>
        <v>1187.375</v>
      </c>
      <c r="C4977" s="1">
        <f>A4977*ASSETS!$F$30/(ASSETS!$F$30+ASSETS!$F$29)</f>
        <v>100.625</v>
      </c>
    </row>
    <row r="4978" spans="1:3" x14ac:dyDescent="0.35">
      <c r="A4978">
        <v>1165</v>
      </c>
      <c r="B4978" s="1">
        <f>A4978*ASSETS!$F$29/(ASSETS!$F$30+ASSETS!$F$29)</f>
        <v>1073.984375</v>
      </c>
      <c r="C4978" s="1">
        <f>A4978*ASSETS!$F$30/(ASSETS!$F$30+ASSETS!$F$29)</f>
        <v>91.015625</v>
      </c>
    </row>
    <row r="4979" spans="1:3" x14ac:dyDescent="0.35">
      <c r="A4979">
        <v>1284</v>
      </c>
      <c r="B4979" s="1">
        <f>A4979*ASSETS!$F$29/(ASSETS!$F$30+ASSETS!$F$29)</f>
        <v>1183.6875</v>
      </c>
      <c r="C4979" s="1">
        <f>A4979*ASSETS!$F$30/(ASSETS!$F$30+ASSETS!$F$29)</f>
        <v>100.3125</v>
      </c>
    </row>
    <row r="4980" spans="1:3" x14ac:dyDescent="0.35">
      <c r="A4980">
        <v>1034</v>
      </c>
      <c r="B4980" s="1">
        <f>A4980*ASSETS!$F$29/(ASSETS!$F$30+ASSETS!$F$29)</f>
        <v>953.21875</v>
      </c>
      <c r="C4980" s="1">
        <f>A4980*ASSETS!$F$30/(ASSETS!$F$30+ASSETS!$F$29)</f>
        <v>80.78125</v>
      </c>
    </row>
    <row r="4981" spans="1:3" x14ac:dyDescent="0.35">
      <c r="A4981">
        <v>1102</v>
      </c>
      <c r="B4981" s="1">
        <f>A4981*ASSETS!$F$29/(ASSETS!$F$30+ASSETS!$F$29)</f>
        <v>1015.90625</v>
      </c>
      <c r="C4981" s="1">
        <f>A4981*ASSETS!$F$30/(ASSETS!$F$30+ASSETS!$F$29)</f>
        <v>86.09375</v>
      </c>
    </row>
    <row r="4982" spans="1:3" x14ac:dyDescent="0.35">
      <c r="A4982">
        <v>1212</v>
      </c>
      <c r="B4982" s="1">
        <f>A4982*ASSETS!$F$29/(ASSETS!$F$30+ASSETS!$F$29)</f>
        <v>1117.3125</v>
      </c>
      <c r="C4982" s="1">
        <f>A4982*ASSETS!$F$30/(ASSETS!$F$30+ASSETS!$F$29)</f>
        <v>94.6875</v>
      </c>
    </row>
    <row r="4983" spans="1:3" x14ac:dyDescent="0.35">
      <c r="A4983">
        <v>1509</v>
      </c>
      <c r="B4983" s="1">
        <f>A4983*ASSETS!$F$29/(ASSETS!$F$30+ASSETS!$F$29)</f>
        <v>1391.109375</v>
      </c>
      <c r="C4983" s="1">
        <f>A4983*ASSETS!$F$30/(ASSETS!$F$30+ASSETS!$F$29)</f>
        <v>117.890625</v>
      </c>
    </row>
    <row r="4984" spans="1:3" x14ac:dyDescent="0.35">
      <c r="A4984">
        <v>1696</v>
      </c>
      <c r="B4984" s="1">
        <f>A4984*ASSETS!$F$29/(ASSETS!$F$30+ASSETS!$F$29)</f>
        <v>1563.5</v>
      </c>
      <c r="C4984" s="1">
        <f>A4984*ASSETS!$F$30/(ASSETS!$F$30+ASSETS!$F$29)</f>
        <v>132.5</v>
      </c>
    </row>
    <row r="4985" spans="1:3" x14ac:dyDescent="0.35">
      <c r="A4985">
        <v>1751</v>
      </c>
      <c r="B4985" s="1">
        <f>A4985*ASSETS!$F$29/(ASSETS!$F$30+ASSETS!$F$29)</f>
        <v>1614.203125</v>
      </c>
      <c r="C4985" s="1">
        <f>A4985*ASSETS!$F$30/(ASSETS!$F$30+ASSETS!$F$29)</f>
        <v>136.796875</v>
      </c>
    </row>
    <row r="4986" spans="1:3" x14ac:dyDescent="0.35">
      <c r="A4986">
        <v>1991</v>
      </c>
      <c r="B4986" s="1">
        <f>A4986*ASSETS!$F$29/(ASSETS!$F$30+ASSETS!$F$29)</f>
        <v>1835.453125</v>
      </c>
      <c r="C4986" s="1">
        <f>A4986*ASSETS!$F$30/(ASSETS!$F$30+ASSETS!$F$29)</f>
        <v>155.546875</v>
      </c>
    </row>
    <row r="4987" spans="1:3" x14ac:dyDescent="0.35">
      <c r="A4987">
        <v>2370</v>
      </c>
      <c r="B4987" s="1">
        <f>A4987*ASSETS!$F$29/(ASSETS!$F$30+ASSETS!$F$29)</f>
        <v>2184.84375</v>
      </c>
      <c r="C4987" s="1">
        <f>A4987*ASSETS!$F$30/(ASSETS!$F$30+ASSETS!$F$29)</f>
        <v>185.15625</v>
      </c>
    </row>
    <row r="4988" spans="1:3" x14ac:dyDescent="0.35">
      <c r="A4988">
        <v>2682</v>
      </c>
      <c r="B4988" s="1">
        <f>A4988*ASSETS!$F$29/(ASSETS!$F$30+ASSETS!$F$29)</f>
        <v>2472.46875</v>
      </c>
      <c r="C4988" s="1">
        <f>A4988*ASSETS!$F$30/(ASSETS!$F$30+ASSETS!$F$29)</f>
        <v>209.53125</v>
      </c>
    </row>
    <row r="4989" spans="1:3" x14ac:dyDescent="0.35">
      <c r="A4989">
        <v>2788</v>
      </c>
      <c r="B4989" s="1">
        <f>A4989*ASSETS!$F$29/(ASSETS!$F$30+ASSETS!$F$29)</f>
        <v>2570.1875</v>
      </c>
      <c r="C4989" s="1">
        <f>A4989*ASSETS!$F$30/(ASSETS!$F$30+ASSETS!$F$29)</f>
        <v>217.8125</v>
      </c>
    </row>
    <row r="4990" spans="1:3" x14ac:dyDescent="0.35">
      <c r="A4990">
        <v>2799</v>
      </c>
      <c r="B4990" s="1">
        <f>A4990*ASSETS!$F$29/(ASSETS!$F$30+ASSETS!$F$29)</f>
        <v>2580.328125</v>
      </c>
      <c r="C4990" s="1">
        <f>A4990*ASSETS!$F$30/(ASSETS!$F$30+ASSETS!$F$29)</f>
        <v>218.671875</v>
      </c>
    </row>
    <row r="4991" spans="1:3" x14ac:dyDescent="0.35">
      <c r="A4991">
        <v>2906</v>
      </c>
      <c r="B4991" s="1">
        <f>A4991*ASSETS!$F$29/(ASSETS!$F$30+ASSETS!$F$29)</f>
        <v>2678.96875</v>
      </c>
      <c r="C4991" s="1">
        <f>A4991*ASSETS!$F$30/(ASSETS!$F$30+ASSETS!$F$29)</f>
        <v>227.03125</v>
      </c>
    </row>
    <row r="4992" spans="1:3" x14ac:dyDescent="0.35">
      <c r="A4992">
        <v>2817</v>
      </c>
      <c r="B4992" s="1">
        <f>A4992*ASSETS!$F$29/(ASSETS!$F$30+ASSETS!$F$29)</f>
        <v>2596.921875</v>
      </c>
      <c r="C4992" s="1">
        <f>A4992*ASSETS!$F$30/(ASSETS!$F$30+ASSETS!$F$29)</f>
        <v>220.078125</v>
      </c>
    </row>
    <row r="4993" spans="1:3" x14ac:dyDescent="0.35">
      <c r="A4993">
        <v>2908</v>
      </c>
      <c r="B4993" s="1">
        <f>A4993*ASSETS!$F$29/(ASSETS!$F$30+ASSETS!$F$29)</f>
        <v>2680.8125</v>
      </c>
      <c r="C4993" s="1">
        <f>A4993*ASSETS!$F$30/(ASSETS!$F$30+ASSETS!$F$29)</f>
        <v>227.1875</v>
      </c>
    </row>
    <row r="4994" spans="1:3" x14ac:dyDescent="0.35">
      <c r="A4994">
        <v>3027</v>
      </c>
      <c r="B4994" s="1">
        <f>A4994*ASSETS!$F$29/(ASSETS!$F$30+ASSETS!$F$29)</f>
        <v>2790.515625</v>
      </c>
      <c r="C4994" s="1">
        <f>A4994*ASSETS!$F$30/(ASSETS!$F$30+ASSETS!$F$29)</f>
        <v>236.484375</v>
      </c>
    </row>
    <row r="4995" spans="1:3" x14ac:dyDescent="0.35">
      <c r="A4995">
        <v>2736</v>
      </c>
      <c r="B4995" s="1">
        <f>A4995*ASSETS!$F$29/(ASSETS!$F$30+ASSETS!$F$29)</f>
        <v>2522.25</v>
      </c>
      <c r="C4995" s="1">
        <f>A4995*ASSETS!$F$30/(ASSETS!$F$30+ASSETS!$F$29)</f>
        <v>213.75</v>
      </c>
    </row>
    <row r="4996" spans="1:3" x14ac:dyDescent="0.35">
      <c r="A4996">
        <v>3387</v>
      </c>
      <c r="B4996" s="1">
        <f>A4996*ASSETS!$F$29/(ASSETS!$F$30+ASSETS!$F$29)</f>
        <v>3122.390625</v>
      </c>
      <c r="C4996" s="1">
        <f>A4996*ASSETS!$F$30/(ASSETS!$F$30+ASSETS!$F$29)</f>
        <v>264.609375</v>
      </c>
    </row>
    <row r="4997" spans="1:3" x14ac:dyDescent="0.35">
      <c r="A4997">
        <v>3419</v>
      </c>
      <c r="B4997" s="1">
        <f>A4997*ASSETS!$F$29/(ASSETS!$F$30+ASSETS!$F$29)</f>
        <v>3151.890625</v>
      </c>
      <c r="C4997" s="1">
        <f>A4997*ASSETS!$F$30/(ASSETS!$F$30+ASSETS!$F$29)</f>
        <v>267.109375</v>
      </c>
    </row>
    <row r="4998" spans="1:3" x14ac:dyDescent="0.35">
      <c r="A4998">
        <v>3455</v>
      </c>
      <c r="B4998" s="1">
        <f>A4998*ASSETS!$F$29/(ASSETS!$F$30+ASSETS!$F$29)</f>
        <v>3185.078125</v>
      </c>
      <c r="C4998" s="1">
        <f>A4998*ASSETS!$F$30/(ASSETS!$F$30+ASSETS!$F$29)</f>
        <v>269.921875</v>
      </c>
    </row>
    <row r="4999" spans="1:3" x14ac:dyDescent="0.35">
      <c r="A4999">
        <v>3419</v>
      </c>
      <c r="B4999" s="1">
        <f>A4999*ASSETS!$F$29/(ASSETS!$F$30+ASSETS!$F$29)</f>
        <v>3151.890625</v>
      </c>
      <c r="C4999" s="1">
        <f>A4999*ASSETS!$F$30/(ASSETS!$F$30+ASSETS!$F$29)</f>
        <v>267.109375</v>
      </c>
    </row>
    <row r="5000" spans="1:3" x14ac:dyDescent="0.35">
      <c r="A5000">
        <v>3230</v>
      </c>
      <c r="B5000" s="1">
        <f>A5000*ASSETS!$F$29/(ASSETS!$F$30+ASSETS!$F$29)</f>
        <v>2977.65625</v>
      </c>
      <c r="C5000" s="1">
        <f>A5000*ASSETS!$F$30/(ASSETS!$F$30+ASSETS!$F$29)</f>
        <v>252.34375</v>
      </c>
    </row>
    <row r="5001" spans="1:3" x14ac:dyDescent="0.35">
      <c r="A5001">
        <v>3220</v>
      </c>
      <c r="B5001" s="1">
        <f>A5001*ASSETS!$F$29/(ASSETS!$F$30+ASSETS!$F$29)</f>
        <v>2968.4375</v>
      </c>
      <c r="C5001" s="1">
        <f>A5001*ASSETS!$F$30/(ASSETS!$F$30+ASSETS!$F$29)</f>
        <v>251.5625</v>
      </c>
    </row>
    <row r="5002" spans="1:3" x14ac:dyDescent="0.35">
      <c r="A5002">
        <v>2952</v>
      </c>
      <c r="B5002" s="1">
        <f>A5002*ASSETS!$F$29/(ASSETS!$F$30+ASSETS!$F$29)</f>
        <v>2721.375</v>
      </c>
      <c r="C5002" s="1">
        <f>A5002*ASSETS!$F$30/(ASSETS!$F$30+ASSETS!$F$29)</f>
        <v>230.625</v>
      </c>
    </row>
    <row r="5003" spans="1:3" x14ac:dyDescent="0.35">
      <c r="A5003">
        <v>2925</v>
      </c>
      <c r="B5003" s="1">
        <f>A5003*ASSETS!$F$29/(ASSETS!$F$30+ASSETS!$F$29)</f>
        <v>2696.484375</v>
      </c>
      <c r="C5003" s="1">
        <f>A5003*ASSETS!$F$30/(ASSETS!$F$30+ASSETS!$F$29)</f>
        <v>228.515625</v>
      </c>
    </row>
    <row r="5004" spans="1:3" x14ac:dyDescent="0.35">
      <c r="A5004">
        <v>2912</v>
      </c>
      <c r="B5004" s="1">
        <f>A5004*ASSETS!$F$29/(ASSETS!$F$30+ASSETS!$F$29)</f>
        <v>2684.5</v>
      </c>
      <c r="C5004" s="1">
        <f>A5004*ASSETS!$F$30/(ASSETS!$F$30+ASSETS!$F$29)</f>
        <v>227.5</v>
      </c>
    </row>
    <row r="5005" spans="1:3" x14ac:dyDescent="0.35">
      <c r="A5005">
        <v>3054</v>
      </c>
      <c r="B5005" s="1">
        <f>A5005*ASSETS!$F$29/(ASSETS!$F$30+ASSETS!$F$29)</f>
        <v>2815.40625</v>
      </c>
      <c r="C5005" s="1">
        <f>A5005*ASSETS!$F$30/(ASSETS!$F$30+ASSETS!$F$29)</f>
        <v>238.59375</v>
      </c>
    </row>
    <row r="5006" spans="1:3" x14ac:dyDescent="0.35">
      <c r="A5006">
        <v>3173</v>
      </c>
      <c r="B5006" s="1">
        <f>A5006*ASSETS!$F$29/(ASSETS!$F$30+ASSETS!$F$29)</f>
        <v>2925.109375</v>
      </c>
      <c r="C5006" s="1">
        <f>A5006*ASSETS!$F$30/(ASSETS!$F$30+ASSETS!$F$29)</f>
        <v>247.890625</v>
      </c>
    </row>
    <row r="5007" spans="1:3" x14ac:dyDescent="0.35">
      <c r="A5007">
        <v>3473</v>
      </c>
      <c r="B5007" s="1">
        <f>A5007*ASSETS!$F$29/(ASSETS!$F$30+ASSETS!$F$29)</f>
        <v>3201.671875</v>
      </c>
      <c r="C5007" s="1">
        <f>A5007*ASSETS!$F$30/(ASSETS!$F$30+ASSETS!$F$29)</f>
        <v>271.328125</v>
      </c>
    </row>
    <row r="5008" spans="1:3" x14ac:dyDescent="0.35">
      <c r="A5008">
        <v>3476</v>
      </c>
      <c r="B5008" s="1">
        <f>A5008*ASSETS!$F$29/(ASSETS!$F$30+ASSETS!$F$29)</f>
        <v>3204.4375</v>
      </c>
      <c r="C5008" s="1">
        <f>A5008*ASSETS!$F$30/(ASSETS!$F$30+ASSETS!$F$29)</f>
        <v>271.5625</v>
      </c>
    </row>
    <row r="5009" spans="1:3" x14ac:dyDescent="0.35">
      <c r="A5009">
        <v>3637</v>
      </c>
      <c r="B5009" s="1">
        <f>A5009*ASSETS!$F$29/(ASSETS!$F$30+ASSETS!$F$29)</f>
        <v>3352.859375</v>
      </c>
      <c r="C5009" s="1">
        <f>A5009*ASSETS!$F$30/(ASSETS!$F$30+ASSETS!$F$29)</f>
        <v>284.140625</v>
      </c>
    </row>
    <row r="5010" spans="1:3" x14ac:dyDescent="0.35">
      <c r="A5010">
        <v>3802</v>
      </c>
      <c r="B5010" s="1">
        <f>A5010*ASSETS!$F$29/(ASSETS!$F$30+ASSETS!$F$29)</f>
        <v>3504.96875</v>
      </c>
      <c r="C5010" s="1">
        <f>A5010*ASSETS!$F$30/(ASSETS!$F$30+ASSETS!$F$29)</f>
        <v>297.03125</v>
      </c>
    </row>
    <row r="5011" spans="1:3" x14ac:dyDescent="0.35">
      <c r="A5011">
        <v>4133</v>
      </c>
      <c r="B5011" s="1">
        <f>A5011*ASSETS!$F$29/(ASSETS!$F$30+ASSETS!$F$29)</f>
        <v>3810.109375</v>
      </c>
      <c r="C5011" s="1">
        <f>A5011*ASSETS!$F$30/(ASSETS!$F$30+ASSETS!$F$29)</f>
        <v>322.890625</v>
      </c>
    </row>
    <row r="5012" spans="1:3" x14ac:dyDescent="0.35">
      <c r="A5012">
        <v>4275</v>
      </c>
      <c r="B5012" s="1">
        <f>A5012*ASSETS!$F$29/(ASSETS!$F$30+ASSETS!$F$29)</f>
        <v>3941.015625</v>
      </c>
      <c r="C5012" s="1">
        <f>A5012*ASSETS!$F$30/(ASSETS!$F$30+ASSETS!$F$29)</f>
        <v>333.984375</v>
      </c>
    </row>
    <row r="5013" spans="1:3" x14ac:dyDescent="0.35">
      <c r="A5013">
        <v>4256</v>
      </c>
      <c r="B5013" s="1">
        <f>A5013*ASSETS!$F$29/(ASSETS!$F$30+ASSETS!$F$29)</f>
        <v>3923.5</v>
      </c>
      <c r="C5013" s="1">
        <f>A5013*ASSETS!$F$30/(ASSETS!$F$30+ASSETS!$F$29)</f>
        <v>332.5</v>
      </c>
    </row>
    <row r="5014" spans="1:3" x14ac:dyDescent="0.35">
      <c r="A5014">
        <v>4318</v>
      </c>
      <c r="B5014" s="1">
        <f>A5014*ASSETS!$F$29/(ASSETS!$F$30+ASSETS!$F$29)</f>
        <v>3980.65625</v>
      </c>
      <c r="C5014" s="1">
        <f>A5014*ASSETS!$F$30/(ASSETS!$F$30+ASSETS!$F$29)</f>
        <v>337.34375</v>
      </c>
    </row>
    <row r="5015" spans="1:3" x14ac:dyDescent="0.35">
      <c r="A5015">
        <v>4188</v>
      </c>
      <c r="B5015" s="1">
        <f>A5015*ASSETS!$F$29/(ASSETS!$F$30+ASSETS!$F$29)</f>
        <v>3860.8125</v>
      </c>
      <c r="C5015" s="1">
        <f>A5015*ASSETS!$F$30/(ASSETS!$F$30+ASSETS!$F$29)</f>
        <v>327.1875</v>
      </c>
    </row>
    <row r="5016" spans="1:3" x14ac:dyDescent="0.35">
      <c r="A5016">
        <v>3835</v>
      </c>
      <c r="B5016" s="1">
        <f>A5016*ASSETS!$F$29/(ASSETS!$F$30+ASSETS!$F$29)</f>
        <v>3535.390625</v>
      </c>
      <c r="C5016" s="1">
        <f>A5016*ASSETS!$F$30/(ASSETS!$F$30+ASSETS!$F$29)</f>
        <v>299.609375</v>
      </c>
    </row>
    <row r="5017" spans="1:3" x14ac:dyDescent="0.35">
      <c r="A5017">
        <v>3886</v>
      </c>
      <c r="B5017" s="1">
        <f>A5017*ASSETS!$F$29/(ASSETS!$F$30+ASSETS!$F$29)</f>
        <v>3582.40625</v>
      </c>
      <c r="C5017" s="1">
        <f>A5017*ASSETS!$F$30/(ASSETS!$F$30+ASSETS!$F$29)</f>
        <v>303.59375</v>
      </c>
    </row>
    <row r="5018" spans="1:3" x14ac:dyDescent="0.35">
      <c r="A5018">
        <v>3685</v>
      </c>
      <c r="B5018" s="1">
        <f>A5018*ASSETS!$F$29/(ASSETS!$F$30+ASSETS!$F$29)</f>
        <v>3397.109375</v>
      </c>
      <c r="C5018" s="1">
        <f>A5018*ASSETS!$F$30/(ASSETS!$F$30+ASSETS!$F$29)</f>
        <v>287.890625</v>
      </c>
    </row>
    <row r="5019" spans="1:3" x14ac:dyDescent="0.35">
      <c r="A5019">
        <v>3551</v>
      </c>
      <c r="B5019" s="1">
        <f>A5019*ASSETS!$F$29/(ASSETS!$F$30+ASSETS!$F$29)</f>
        <v>3273.578125</v>
      </c>
      <c r="C5019" s="1">
        <f>A5019*ASSETS!$F$30/(ASSETS!$F$30+ASSETS!$F$29)</f>
        <v>277.421875</v>
      </c>
    </row>
    <row r="5020" spans="1:3" x14ac:dyDescent="0.35">
      <c r="A5020">
        <v>3286</v>
      </c>
      <c r="B5020" s="1">
        <f>A5020*ASSETS!$F$29/(ASSETS!$F$30+ASSETS!$F$29)</f>
        <v>3029.28125</v>
      </c>
      <c r="C5020" s="1">
        <f>A5020*ASSETS!$F$30/(ASSETS!$F$30+ASSETS!$F$29)</f>
        <v>256.71875</v>
      </c>
    </row>
    <row r="5021" spans="1:3" x14ac:dyDescent="0.35">
      <c r="A5021">
        <v>3002</v>
      </c>
      <c r="B5021" s="1">
        <f>A5021*ASSETS!$F$29/(ASSETS!$F$30+ASSETS!$F$29)</f>
        <v>2767.46875</v>
      </c>
      <c r="C5021" s="1">
        <f>A5021*ASSETS!$F$30/(ASSETS!$F$30+ASSETS!$F$29)</f>
        <v>234.53125</v>
      </c>
    </row>
    <row r="5022" spans="1:3" x14ac:dyDescent="0.35">
      <c r="A5022">
        <v>2578</v>
      </c>
      <c r="B5022" s="1">
        <f>A5022*ASSETS!$F$29/(ASSETS!$F$30+ASSETS!$F$29)</f>
        <v>2376.59375</v>
      </c>
      <c r="C5022" s="1">
        <f>A5022*ASSETS!$F$30/(ASSETS!$F$30+ASSETS!$F$29)</f>
        <v>201.40625</v>
      </c>
    </row>
    <row r="5023" spans="1:3" x14ac:dyDescent="0.35">
      <c r="A5023">
        <v>2353</v>
      </c>
      <c r="B5023" s="1">
        <f>A5023*ASSETS!$F$29/(ASSETS!$F$30+ASSETS!$F$29)</f>
        <v>2169.171875</v>
      </c>
      <c r="C5023" s="1">
        <f>A5023*ASSETS!$F$30/(ASSETS!$F$30+ASSETS!$F$29)</f>
        <v>183.828125</v>
      </c>
    </row>
    <row r="5024" spans="1:3" x14ac:dyDescent="0.35">
      <c r="A5024">
        <v>1955</v>
      </c>
      <c r="B5024" s="1">
        <f>A5024*ASSETS!$F$29/(ASSETS!$F$30+ASSETS!$F$29)</f>
        <v>1802.265625</v>
      </c>
      <c r="C5024" s="1">
        <f>A5024*ASSETS!$F$30/(ASSETS!$F$30+ASSETS!$F$29)</f>
        <v>152.734375</v>
      </c>
    </row>
    <row r="5025" spans="1:3" x14ac:dyDescent="0.35">
      <c r="A5025">
        <v>1773</v>
      </c>
      <c r="B5025" s="1">
        <f>A5025*ASSETS!$F$29/(ASSETS!$F$30+ASSETS!$F$29)</f>
        <v>1634.484375</v>
      </c>
      <c r="C5025" s="1">
        <f>A5025*ASSETS!$F$30/(ASSETS!$F$30+ASSETS!$F$29)</f>
        <v>138.515625</v>
      </c>
    </row>
    <row r="5026" spans="1:3" x14ac:dyDescent="0.35">
      <c r="A5026">
        <v>1514</v>
      </c>
      <c r="B5026" s="1">
        <f>A5026*ASSETS!$F$29/(ASSETS!$F$30+ASSETS!$F$29)</f>
        <v>1395.71875</v>
      </c>
      <c r="C5026" s="1">
        <f>A5026*ASSETS!$F$30/(ASSETS!$F$30+ASSETS!$F$29)</f>
        <v>118.28125</v>
      </c>
    </row>
    <row r="5027" spans="1:3" x14ac:dyDescent="0.35">
      <c r="A5027">
        <v>1621</v>
      </c>
      <c r="B5027" s="1">
        <f>A5027*ASSETS!$F$29/(ASSETS!$F$30+ASSETS!$F$29)</f>
        <v>1494.359375</v>
      </c>
      <c r="C5027" s="1">
        <f>A5027*ASSETS!$F$30/(ASSETS!$F$30+ASSETS!$F$29)</f>
        <v>126.640625</v>
      </c>
    </row>
    <row r="5028" spans="1:3" x14ac:dyDescent="0.35">
      <c r="A5028">
        <v>1922</v>
      </c>
      <c r="B5028" s="1">
        <f>A5028*ASSETS!$F$29/(ASSETS!$F$30+ASSETS!$F$29)</f>
        <v>1771.84375</v>
      </c>
      <c r="C5028" s="1">
        <f>A5028*ASSETS!$F$30/(ASSETS!$F$30+ASSETS!$F$29)</f>
        <v>150.15625</v>
      </c>
    </row>
    <row r="5029" spans="1:3" x14ac:dyDescent="0.35">
      <c r="A5029">
        <v>2361</v>
      </c>
      <c r="B5029" s="1">
        <f>A5029*ASSETS!$F$29/(ASSETS!$F$30+ASSETS!$F$29)</f>
        <v>2176.546875</v>
      </c>
      <c r="C5029" s="1">
        <f>A5029*ASSETS!$F$30/(ASSETS!$F$30+ASSETS!$F$29)</f>
        <v>184.453125</v>
      </c>
    </row>
    <row r="5030" spans="1:3" x14ac:dyDescent="0.35">
      <c r="A5030">
        <v>2801</v>
      </c>
      <c r="B5030" s="1">
        <f>A5030*ASSETS!$F$29/(ASSETS!$F$30+ASSETS!$F$29)</f>
        <v>2582.171875</v>
      </c>
      <c r="C5030" s="1">
        <f>A5030*ASSETS!$F$30/(ASSETS!$F$30+ASSETS!$F$29)</f>
        <v>218.828125</v>
      </c>
    </row>
    <row r="5031" spans="1:3" x14ac:dyDescent="0.35">
      <c r="A5031">
        <v>3272</v>
      </c>
      <c r="B5031" s="1">
        <f>A5031*ASSETS!$F$29/(ASSETS!$F$30+ASSETS!$F$29)</f>
        <v>3016.375</v>
      </c>
      <c r="C5031" s="1">
        <f>A5031*ASSETS!$F$30/(ASSETS!$F$30+ASSETS!$F$29)</f>
        <v>255.625</v>
      </c>
    </row>
    <row r="5032" spans="1:3" x14ac:dyDescent="0.35">
      <c r="A5032">
        <v>3708</v>
      </c>
      <c r="B5032" s="1">
        <f>A5032*ASSETS!$F$29/(ASSETS!$F$30+ASSETS!$F$29)</f>
        <v>3418.3125</v>
      </c>
      <c r="C5032" s="1">
        <f>A5032*ASSETS!$F$30/(ASSETS!$F$30+ASSETS!$F$29)</f>
        <v>289.6875</v>
      </c>
    </row>
    <row r="5033" spans="1:3" x14ac:dyDescent="0.35">
      <c r="A5033">
        <v>4051</v>
      </c>
      <c r="B5033" s="1">
        <f>A5033*ASSETS!$F$29/(ASSETS!$F$30+ASSETS!$F$29)</f>
        <v>3734.515625</v>
      </c>
      <c r="C5033" s="1">
        <f>A5033*ASSETS!$F$30/(ASSETS!$F$30+ASSETS!$F$29)</f>
        <v>316.484375</v>
      </c>
    </row>
    <row r="5034" spans="1:3" x14ac:dyDescent="0.35">
      <c r="A5034">
        <v>4166</v>
      </c>
      <c r="B5034" s="1">
        <f>A5034*ASSETS!$F$29/(ASSETS!$F$30+ASSETS!$F$29)</f>
        <v>3840.53125</v>
      </c>
      <c r="C5034" s="1">
        <f>A5034*ASSETS!$F$30/(ASSETS!$F$30+ASSETS!$F$29)</f>
        <v>325.46875</v>
      </c>
    </row>
    <row r="5035" spans="1:3" x14ac:dyDescent="0.35">
      <c r="A5035">
        <v>4634</v>
      </c>
      <c r="B5035" s="1">
        <f>A5035*ASSETS!$F$29/(ASSETS!$F$30+ASSETS!$F$29)</f>
        <v>4271.96875</v>
      </c>
      <c r="C5035" s="1">
        <f>A5035*ASSETS!$F$30/(ASSETS!$F$30+ASSETS!$F$29)</f>
        <v>362.03125</v>
      </c>
    </row>
    <row r="5036" spans="1:3" x14ac:dyDescent="0.35">
      <c r="A5036">
        <v>4892</v>
      </c>
      <c r="B5036" s="1">
        <f>A5036*ASSETS!$F$29/(ASSETS!$F$30+ASSETS!$F$29)</f>
        <v>4509.8125</v>
      </c>
      <c r="C5036" s="1">
        <f>A5036*ASSETS!$F$30/(ASSETS!$F$30+ASSETS!$F$29)</f>
        <v>382.1875</v>
      </c>
    </row>
    <row r="5037" spans="1:3" x14ac:dyDescent="0.35">
      <c r="A5037">
        <v>4939</v>
      </c>
      <c r="B5037" s="1">
        <f>A5037*ASSETS!$F$29/(ASSETS!$F$30+ASSETS!$F$29)</f>
        <v>4553.140625</v>
      </c>
      <c r="C5037" s="1">
        <f>A5037*ASSETS!$F$30/(ASSETS!$F$30+ASSETS!$F$29)</f>
        <v>385.859375</v>
      </c>
    </row>
    <row r="5038" spans="1:3" x14ac:dyDescent="0.35">
      <c r="A5038">
        <v>4747</v>
      </c>
      <c r="B5038" s="1">
        <f>A5038*ASSETS!$F$29/(ASSETS!$F$30+ASSETS!$F$29)</f>
        <v>4376.140625</v>
      </c>
      <c r="C5038" s="1">
        <f>A5038*ASSETS!$F$30/(ASSETS!$F$30+ASSETS!$F$29)</f>
        <v>370.859375</v>
      </c>
    </row>
    <row r="5039" spans="1:3" x14ac:dyDescent="0.35">
      <c r="A5039">
        <v>4583</v>
      </c>
      <c r="B5039" s="1">
        <f>A5039*ASSETS!$F$29/(ASSETS!$F$30+ASSETS!$F$29)</f>
        <v>4224.953125</v>
      </c>
      <c r="C5039" s="1">
        <f>A5039*ASSETS!$F$30/(ASSETS!$F$30+ASSETS!$F$29)</f>
        <v>358.046875</v>
      </c>
    </row>
    <row r="5040" spans="1:3" x14ac:dyDescent="0.35">
      <c r="A5040">
        <v>4406</v>
      </c>
      <c r="B5040" s="1">
        <f>A5040*ASSETS!$F$29/(ASSETS!$F$30+ASSETS!$F$29)</f>
        <v>4061.78125</v>
      </c>
      <c r="C5040" s="1">
        <f>A5040*ASSETS!$F$30/(ASSETS!$F$30+ASSETS!$F$29)</f>
        <v>344.21875</v>
      </c>
    </row>
    <row r="5041" spans="1:3" x14ac:dyDescent="0.35">
      <c r="A5041">
        <v>4425</v>
      </c>
      <c r="B5041" s="1">
        <f>A5041*ASSETS!$F$29/(ASSETS!$F$30+ASSETS!$F$29)</f>
        <v>4079.296875</v>
      </c>
      <c r="C5041" s="1">
        <f>A5041*ASSETS!$F$30/(ASSETS!$F$30+ASSETS!$F$29)</f>
        <v>345.703125</v>
      </c>
    </row>
    <row r="5042" spans="1:3" x14ac:dyDescent="0.35">
      <c r="A5042">
        <v>4104</v>
      </c>
      <c r="B5042" s="1">
        <f>A5042*ASSETS!$F$29/(ASSETS!$F$30+ASSETS!$F$29)</f>
        <v>3783.375</v>
      </c>
      <c r="C5042" s="1">
        <f>A5042*ASSETS!$F$30/(ASSETS!$F$30+ASSETS!$F$29)</f>
        <v>320.625</v>
      </c>
    </row>
    <row r="5043" spans="1:3" x14ac:dyDescent="0.35">
      <c r="A5043">
        <v>4170</v>
      </c>
      <c r="B5043" s="1">
        <f>A5043*ASSETS!$F$29/(ASSETS!$F$30+ASSETS!$F$29)</f>
        <v>3844.21875</v>
      </c>
      <c r="C5043" s="1">
        <f>A5043*ASSETS!$F$30/(ASSETS!$F$30+ASSETS!$F$29)</f>
        <v>325.78125</v>
      </c>
    </row>
    <row r="5044" spans="1:3" x14ac:dyDescent="0.35">
      <c r="A5044">
        <v>4144</v>
      </c>
      <c r="B5044" s="1">
        <f>A5044*ASSETS!$F$29/(ASSETS!$F$30+ASSETS!$F$29)</f>
        <v>3820.25</v>
      </c>
      <c r="C5044" s="1">
        <f>A5044*ASSETS!$F$30/(ASSETS!$F$30+ASSETS!$F$29)</f>
        <v>323.75</v>
      </c>
    </row>
    <row r="5045" spans="1:3" x14ac:dyDescent="0.35">
      <c r="A5045">
        <v>4065</v>
      </c>
      <c r="B5045" s="1">
        <f>A5045*ASSETS!$F$29/(ASSETS!$F$30+ASSETS!$F$29)</f>
        <v>3747.421875</v>
      </c>
      <c r="C5045" s="1">
        <f>A5045*ASSETS!$F$30/(ASSETS!$F$30+ASSETS!$F$29)</f>
        <v>317.578125</v>
      </c>
    </row>
    <row r="5046" spans="1:3" x14ac:dyDescent="0.35">
      <c r="A5046">
        <v>3701</v>
      </c>
      <c r="B5046" s="1">
        <f>A5046*ASSETS!$F$29/(ASSETS!$F$30+ASSETS!$F$29)</f>
        <v>3411.859375</v>
      </c>
      <c r="C5046" s="1">
        <f>A5046*ASSETS!$F$30/(ASSETS!$F$30+ASSETS!$F$29)</f>
        <v>289.140625</v>
      </c>
    </row>
    <row r="5047" spans="1:3" x14ac:dyDescent="0.35">
      <c r="A5047">
        <v>3702</v>
      </c>
      <c r="B5047" s="1">
        <f>A5047*ASSETS!$F$29/(ASSETS!$F$30+ASSETS!$F$29)</f>
        <v>3412.78125</v>
      </c>
      <c r="C5047" s="1">
        <f>A5047*ASSETS!$F$30/(ASSETS!$F$30+ASSETS!$F$29)</f>
        <v>289.21875</v>
      </c>
    </row>
    <row r="5048" spans="1:3" x14ac:dyDescent="0.35">
      <c r="A5048">
        <v>3583</v>
      </c>
      <c r="B5048" s="1">
        <f>A5048*ASSETS!$F$29/(ASSETS!$F$30+ASSETS!$F$29)</f>
        <v>3303.078125</v>
      </c>
      <c r="C5048" s="1">
        <f>A5048*ASSETS!$F$30/(ASSETS!$F$30+ASSETS!$F$29)</f>
        <v>279.921875</v>
      </c>
    </row>
    <row r="5049" spans="1:3" x14ac:dyDescent="0.35">
      <c r="A5049">
        <v>3390</v>
      </c>
      <c r="B5049" s="1">
        <f>A5049*ASSETS!$F$29/(ASSETS!$F$30+ASSETS!$F$29)</f>
        <v>3125.15625</v>
      </c>
      <c r="C5049" s="1">
        <f>A5049*ASSETS!$F$30/(ASSETS!$F$30+ASSETS!$F$29)</f>
        <v>264.84375</v>
      </c>
    </row>
    <row r="5050" spans="1:3" x14ac:dyDescent="0.35">
      <c r="A5050">
        <v>3219</v>
      </c>
      <c r="B5050" s="1">
        <f>A5050*ASSETS!$F$29/(ASSETS!$F$30+ASSETS!$F$29)</f>
        <v>2967.515625</v>
      </c>
      <c r="C5050" s="1">
        <f>A5050*ASSETS!$F$30/(ASSETS!$F$30+ASSETS!$F$29)</f>
        <v>251.484375</v>
      </c>
    </row>
    <row r="5051" spans="1:3" x14ac:dyDescent="0.35">
      <c r="A5051">
        <v>2883</v>
      </c>
      <c r="B5051" s="1">
        <f>A5051*ASSETS!$F$29/(ASSETS!$F$30+ASSETS!$F$29)</f>
        <v>2657.765625</v>
      </c>
      <c r="C5051" s="1">
        <f>A5051*ASSETS!$F$30/(ASSETS!$F$30+ASSETS!$F$29)</f>
        <v>225.234375</v>
      </c>
    </row>
    <row r="5052" spans="1:3" x14ac:dyDescent="0.35">
      <c r="A5052">
        <v>2725</v>
      </c>
      <c r="B5052" s="1">
        <f>A5052*ASSETS!$F$29/(ASSETS!$F$30+ASSETS!$F$29)</f>
        <v>2512.109375</v>
      </c>
      <c r="C5052" s="1">
        <f>A5052*ASSETS!$F$30/(ASSETS!$F$30+ASSETS!$F$29)</f>
        <v>212.890625</v>
      </c>
    </row>
    <row r="5053" spans="1:3" x14ac:dyDescent="0.35">
      <c r="A5053">
        <v>2619</v>
      </c>
      <c r="B5053" s="1">
        <f>A5053*ASSETS!$F$29/(ASSETS!$F$30+ASSETS!$F$29)</f>
        <v>2414.390625</v>
      </c>
      <c r="C5053" s="1">
        <f>A5053*ASSETS!$F$30/(ASSETS!$F$30+ASSETS!$F$29)</f>
        <v>204.609375</v>
      </c>
    </row>
    <row r="5054" spans="1:3" x14ac:dyDescent="0.35">
      <c r="A5054">
        <v>2716</v>
      </c>
      <c r="B5054" s="1">
        <f>A5054*ASSETS!$F$29/(ASSETS!$F$30+ASSETS!$F$29)</f>
        <v>2503.8125</v>
      </c>
      <c r="C5054" s="1">
        <f>A5054*ASSETS!$F$30/(ASSETS!$F$30+ASSETS!$F$29)</f>
        <v>212.1875</v>
      </c>
    </row>
    <row r="5055" spans="1:3" x14ac:dyDescent="0.35">
      <c r="A5055">
        <v>2659</v>
      </c>
      <c r="B5055" s="1">
        <f>A5055*ASSETS!$F$29/(ASSETS!$F$30+ASSETS!$F$29)</f>
        <v>2451.265625</v>
      </c>
      <c r="C5055" s="1">
        <f>A5055*ASSETS!$F$30/(ASSETS!$F$30+ASSETS!$F$29)</f>
        <v>207.734375</v>
      </c>
    </row>
    <row r="5056" spans="1:3" x14ac:dyDescent="0.35">
      <c r="A5056">
        <v>2756</v>
      </c>
      <c r="B5056" s="1">
        <f>A5056*ASSETS!$F$29/(ASSETS!$F$30+ASSETS!$F$29)</f>
        <v>2540.6875</v>
      </c>
      <c r="C5056" s="1">
        <f>A5056*ASSETS!$F$30/(ASSETS!$F$30+ASSETS!$F$29)</f>
        <v>215.3125</v>
      </c>
    </row>
    <row r="5057" spans="1:3" x14ac:dyDescent="0.35">
      <c r="A5057">
        <v>2679</v>
      </c>
      <c r="B5057" s="1">
        <f>A5057*ASSETS!$F$29/(ASSETS!$F$30+ASSETS!$F$29)</f>
        <v>2469.703125</v>
      </c>
      <c r="C5057" s="1">
        <f>A5057*ASSETS!$F$30/(ASSETS!$F$30+ASSETS!$F$29)</f>
        <v>209.296875</v>
      </c>
    </row>
    <row r="5058" spans="1:3" x14ac:dyDescent="0.35">
      <c r="A5058">
        <v>2984</v>
      </c>
      <c r="B5058" s="1">
        <f>A5058*ASSETS!$F$29/(ASSETS!$F$30+ASSETS!$F$29)</f>
        <v>2750.875</v>
      </c>
      <c r="C5058" s="1">
        <f>A5058*ASSETS!$F$30/(ASSETS!$F$30+ASSETS!$F$29)</f>
        <v>233.125</v>
      </c>
    </row>
    <row r="5059" spans="1:3" x14ac:dyDescent="0.35">
      <c r="A5059">
        <v>3172</v>
      </c>
      <c r="B5059" s="1">
        <f>A5059*ASSETS!$F$29/(ASSETS!$F$30+ASSETS!$F$29)</f>
        <v>2924.1875</v>
      </c>
      <c r="C5059" s="1">
        <f>A5059*ASSETS!$F$30/(ASSETS!$F$30+ASSETS!$F$29)</f>
        <v>247.8125</v>
      </c>
    </row>
    <row r="5060" spans="1:3" x14ac:dyDescent="0.35">
      <c r="A5060">
        <v>3180</v>
      </c>
      <c r="B5060" s="1">
        <f>A5060*ASSETS!$F$29/(ASSETS!$F$30+ASSETS!$F$29)</f>
        <v>2931.5625</v>
      </c>
      <c r="C5060" s="1">
        <f>A5060*ASSETS!$F$30/(ASSETS!$F$30+ASSETS!$F$29)</f>
        <v>248.4375</v>
      </c>
    </row>
    <row r="5061" spans="1:3" x14ac:dyDescent="0.35">
      <c r="A5061">
        <v>3220</v>
      </c>
      <c r="B5061" s="1">
        <f>A5061*ASSETS!$F$29/(ASSETS!$F$30+ASSETS!$F$29)</f>
        <v>2968.4375</v>
      </c>
      <c r="C5061" s="1">
        <f>A5061*ASSETS!$F$30/(ASSETS!$F$30+ASSETS!$F$29)</f>
        <v>251.5625</v>
      </c>
    </row>
    <row r="5062" spans="1:3" x14ac:dyDescent="0.35">
      <c r="A5062">
        <v>2962</v>
      </c>
      <c r="B5062" s="1">
        <f>A5062*ASSETS!$F$29/(ASSETS!$F$30+ASSETS!$F$29)</f>
        <v>2730.59375</v>
      </c>
      <c r="C5062" s="1">
        <f>A5062*ASSETS!$F$30/(ASSETS!$F$30+ASSETS!$F$29)</f>
        <v>231.40625</v>
      </c>
    </row>
    <row r="5063" spans="1:3" x14ac:dyDescent="0.35">
      <c r="A5063">
        <v>2792</v>
      </c>
      <c r="B5063" s="1">
        <f>A5063*ASSETS!$F$29/(ASSETS!$F$30+ASSETS!$F$29)</f>
        <v>2573.875</v>
      </c>
      <c r="C5063" s="1">
        <f>A5063*ASSETS!$F$30/(ASSETS!$F$30+ASSETS!$F$29)</f>
        <v>218.125</v>
      </c>
    </row>
    <row r="5064" spans="1:3" x14ac:dyDescent="0.35">
      <c r="A5064">
        <v>2774</v>
      </c>
      <c r="B5064" s="1">
        <f>A5064*ASSETS!$F$29/(ASSETS!$F$30+ASSETS!$F$29)</f>
        <v>2557.28125</v>
      </c>
      <c r="C5064" s="1">
        <f>A5064*ASSETS!$F$30/(ASSETS!$F$30+ASSETS!$F$29)</f>
        <v>216.71875</v>
      </c>
    </row>
    <row r="5065" spans="1:3" x14ac:dyDescent="0.35">
      <c r="A5065">
        <v>2877</v>
      </c>
      <c r="B5065" s="1">
        <f>A5065*ASSETS!$F$29/(ASSETS!$F$30+ASSETS!$F$29)</f>
        <v>2652.234375</v>
      </c>
      <c r="C5065" s="1">
        <f>A5065*ASSETS!$F$30/(ASSETS!$F$30+ASSETS!$F$29)</f>
        <v>224.765625</v>
      </c>
    </row>
    <row r="5066" spans="1:3" x14ac:dyDescent="0.35">
      <c r="A5066">
        <v>2996</v>
      </c>
      <c r="B5066" s="1">
        <f>A5066*ASSETS!$F$29/(ASSETS!$F$30+ASSETS!$F$29)</f>
        <v>2761.9375</v>
      </c>
      <c r="C5066" s="1">
        <f>A5066*ASSETS!$F$30/(ASSETS!$F$30+ASSETS!$F$29)</f>
        <v>234.0625</v>
      </c>
    </row>
    <row r="5067" spans="1:3" x14ac:dyDescent="0.35">
      <c r="A5067">
        <v>3015</v>
      </c>
      <c r="B5067" s="1">
        <f>A5067*ASSETS!$F$29/(ASSETS!$F$30+ASSETS!$F$29)</f>
        <v>2779.453125</v>
      </c>
      <c r="C5067" s="1">
        <f>A5067*ASSETS!$F$30/(ASSETS!$F$30+ASSETS!$F$29)</f>
        <v>235.546875</v>
      </c>
    </row>
    <row r="5068" spans="1:3" x14ac:dyDescent="0.35">
      <c r="A5068">
        <v>2921</v>
      </c>
      <c r="B5068" s="1">
        <f>A5068*ASSETS!$F$29/(ASSETS!$F$30+ASSETS!$F$29)</f>
        <v>2692.796875</v>
      </c>
      <c r="C5068" s="1">
        <f>A5068*ASSETS!$F$30/(ASSETS!$F$30+ASSETS!$F$29)</f>
        <v>228.203125</v>
      </c>
    </row>
    <row r="5069" spans="1:3" x14ac:dyDescent="0.35">
      <c r="A5069">
        <v>2942</v>
      </c>
      <c r="B5069" s="1">
        <f>A5069*ASSETS!$F$29/(ASSETS!$F$30+ASSETS!$F$29)</f>
        <v>2712.15625</v>
      </c>
      <c r="C5069" s="1">
        <f>A5069*ASSETS!$F$30/(ASSETS!$F$30+ASSETS!$F$29)</f>
        <v>229.84375</v>
      </c>
    </row>
    <row r="5070" spans="1:3" x14ac:dyDescent="0.35">
      <c r="A5070">
        <v>2709</v>
      </c>
      <c r="B5070" s="1">
        <f>A5070*ASSETS!$F$29/(ASSETS!$F$30+ASSETS!$F$29)</f>
        <v>2497.359375</v>
      </c>
      <c r="C5070" s="1">
        <f>A5070*ASSETS!$F$30/(ASSETS!$F$30+ASSETS!$F$29)</f>
        <v>211.640625</v>
      </c>
    </row>
    <row r="5071" spans="1:3" x14ac:dyDescent="0.35">
      <c r="A5071">
        <v>2757</v>
      </c>
      <c r="B5071" s="1">
        <f>A5071*ASSETS!$F$29/(ASSETS!$F$30+ASSETS!$F$29)</f>
        <v>2541.609375</v>
      </c>
      <c r="C5071" s="1">
        <f>A5071*ASSETS!$F$30/(ASSETS!$F$30+ASSETS!$F$29)</f>
        <v>215.390625</v>
      </c>
    </row>
    <row r="5072" spans="1:3" x14ac:dyDescent="0.35">
      <c r="A5072">
        <v>2632</v>
      </c>
      <c r="B5072" s="1">
        <f>A5072*ASSETS!$F$29/(ASSETS!$F$30+ASSETS!$F$29)</f>
        <v>2426.375</v>
      </c>
      <c r="C5072" s="1">
        <f>A5072*ASSETS!$F$30/(ASSETS!$F$30+ASSETS!$F$29)</f>
        <v>205.625</v>
      </c>
    </row>
    <row r="5073" spans="1:3" x14ac:dyDescent="0.35">
      <c r="A5073">
        <v>2350</v>
      </c>
      <c r="B5073" s="1">
        <f>A5073*ASSETS!$F$29/(ASSETS!$F$30+ASSETS!$F$29)</f>
        <v>2166.40625</v>
      </c>
      <c r="C5073" s="1">
        <f>A5073*ASSETS!$F$30/(ASSETS!$F$30+ASSETS!$F$29)</f>
        <v>183.59375</v>
      </c>
    </row>
    <row r="5074" spans="1:3" x14ac:dyDescent="0.35">
      <c r="A5074">
        <v>2300</v>
      </c>
      <c r="B5074" s="1">
        <f>A5074*ASSETS!$F$29/(ASSETS!$F$30+ASSETS!$F$29)</f>
        <v>2120.3125</v>
      </c>
      <c r="C5074" s="1">
        <f>A5074*ASSETS!$F$30/(ASSETS!$F$30+ASSETS!$F$29)</f>
        <v>179.6875</v>
      </c>
    </row>
    <row r="5075" spans="1:3" x14ac:dyDescent="0.35">
      <c r="A5075">
        <v>2464</v>
      </c>
      <c r="B5075" s="1">
        <f>A5075*ASSETS!$F$29/(ASSETS!$F$30+ASSETS!$F$29)</f>
        <v>2271.5</v>
      </c>
      <c r="C5075" s="1">
        <f>A5075*ASSETS!$F$30/(ASSETS!$F$30+ASSETS!$F$29)</f>
        <v>192.5</v>
      </c>
    </row>
    <row r="5076" spans="1:3" x14ac:dyDescent="0.35">
      <c r="A5076">
        <v>2456</v>
      </c>
      <c r="B5076" s="1">
        <f>A5076*ASSETS!$F$29/(ASSETS!$F$30+ASSETS!$F$29)</f>
        <v>2264.125</v>
      </c>
      <c r="C5076" s="1">
        <f>A5076*ASSETS!$F$30/(ASSETS!$F$30+ASSETS!$F$29)</f>
        <v>191.875</v>
      </c>
    </row>
    <row r="5077" spans="1:3" x14ac:dyDescent="0.35">
      <c r="A5077">
        <v>2413</v>
      </c>
      <c r="B5077" s="1">
        <f>A5077*ASSETS!$F$29/(ASSETS!$F$30+ASSETS!$F$29)</f>
        <v>2224.484375</v>
      </c>
      <c r="C5077" s="1">
        <f>A5077*ASSETS!$F$30/(ASSETS!$F$30+ASSETS!$F$29)</f>
        <v>188.515625</v>
      </c>
    </row>
    <row r="5078" spans="1:3" x14ac:dyDescent="0.35">
      <c r="A5078">
        <v>2389</v>
      </c>
      <c r="B5078" s="1">
        <f>A5078*ASSETS!$F$29/(ASSETS!$F$30+ASSETS!$F$29)</f>
        <v>2202.359375</v>
      </c>
      <c r="C5078" s="1">
        <f>A5078*ASSETS!$F$30/(ASSETS!$F$30+ASSETS!$F$29)</f>
        <v>186.640625</v>
      </c>
    </row>
    <row r="5079" spans="1:3" x14ac:dyDescent="0.35">
      <c r="A5079">
        <v>2227</v>
      </c>
      <c r="B5079" s="1">
        <f>A5079*ASSETS!$F$29/(ASSETS!$F$30+ASSETS!$F$29)</f>
        <v>2053.015625</v>
      </c>
      <c r="C5079" s="1">
        <f>A5079*ASSETS!$F$30/(ASSETS!$F$30+ASSETS!$F$29)</f>
        <v>173.984375</v>
      </c>
    </row>
    <row r="5080" spans="1:3" x14ac:dyDescent="0.35">
      <c r="A5080">
        <v>2147</v>
      </c>
      <c r="B5080" s="1">
        <f>A5080*ASSETS!$F$29/(ASSETS!$F$30+ASSETS!$F$29)</f>
        <v>1979.265625</v>
      </c>
      <c r="C5080" s="1">
        <f>A5080*ASSETS!$F$30/(ASSETS!$F$30+ASSETS!$F$29)</f>
        <v>167.734375</v>
      </c>
    </row>
    <row r="5081" spans="1:3" x14ac:dyDescent="0.35">
      <c r="A5081">
        <v>2215</v>
      </c>
      <c r="B5081" s="1">
        <f>A5081*ASSETS!$F$29/(ASSETS!$F$30+ASSETS!$F$29)</f>
        <v>2041.953125</v>
      </c>
      <c r="C5081" s="1">
        <f>A5081*ASSETS!$F$30/(ASSETS!$F$30+ASSETS!$F$29)</f>
        <v>173.046875</v>
      </c>
    </row>
    <row r="5082" spans="1:3" x14ac:dyDescent="0.35">
      <c r="A5082">
        <v>2321</v>
      </c>
      <c r="B5082" s="1">
        <f>A5082*ASSETS!$F$29/(ASSETS!$F$30+ASSETS!$F$29)</f>
        <v>2139.671875</v>
      </c>
      <c r="C5082" s="1">
        <f>A5082*ASSETS!$F$30/(ASSETS!$F$30+ASSETS!$F$29)</f>
        <v>181.328125</v>
      </c>
    </row>
    <row r="5083" spans="1:3" x14ac:dyDescent="0.35">
      <c r="A5083">
        <v>2180</v>
      </c>
      <c r="B5083" s="1">
        <f>A5083*ASSETS!$F$29/(ASSETS!$F$30+ASSETS!$F$29)</f>
        <v>2009.6875</v>
      </c>
      <c r="C5083" s="1">
        <f>A5083*ASSETS!$F$30/(ASSETS!$F$30+ASSETS!$F$29)</f>
        <v>170.3125</v>
      </c>
    </row>
    <row r="5084" spans="1:3" x14ac:dyDescent="0.35">
      <c r="A5084">
        <v>1941</v>
      </c>
      <c r="B5084" s="1">
        <f>A5084*ASSETS!$F$29/(ASSETS!$F$30+ASSETS!$F$29)</f>
        <v>1789.359375</v>
      </c>
      <c r="C5084" s="1">
        <f>A5084*ASSETS!$F$30/(ASSETS!$F$30+ASSETS!$F$29)</f>
        <v>151.640625</v>
      </c>
    </row>
    <row r="5085" spans="1:3" x14ac:dyDescent="0.35">
      <c r="A5085">
        <v>1744</v>
      </c>
      <c r="B5085" s="1">
        <f>A5085*ASSETS!$F$29/(ASSETS!$F$30+ASSETS!$F$29)</f>
        <v>1607.75</v>
      </c>
      <c r="C5085" s="1">
        <f>A5085*ASSETS!$F$30/(ASSETS!$F$30+ASSETS!$F$29)</f>
        <v>136.25</v>
      </c>
    </row>
    <row r="5086" spans="1:3" x14ac:dyDescent="0.35">
      <c r="A5086">
        <v>1667</v>
      </c>
      <c r="B5086" s="1">
        <f>A5086*ASSETS!$F$29/(ASSETS!$F$30+ASSETS!$F$29)</f>
        <v>1536.765625</v>
      </c>
      <c r="C5086" s="1">
        <f>A5086*ASSETS!$F$30/(ASSETS!$F$30+ASSETS!$F$29)</f>
        <v>130.234375</v>
      </c>
    </row>
    <row r="5087" spans="1:3" x14ac:dyDescent="0.35">
      <c r="A5087">
        <v>1553</v>
      </c>
      <c r="B5087" s="1">
        <f>A5087*ASSETS!$F$29/(ASSETS!$F$30+ASSETS!$F$29)</f>
        <v>1431.671875</v>
      </c>
      <c r="C5087" s="1">
        <f>A5087*ASSETS!$F$30/(ASSETS!$F$30+ASSETS!$F$29)</f>
        <v>121.328125</v>
      </c>
    </row>
    <row r="5088" spans="1:3" x14ac:dyDescent="0.35">
      <c r="A5088">
        <v>1363</v>
      </c>
      <c r="B5088" s="1">
        <f>A5088*ASSETS!$F$29/(ASSETS!$F$30+ASSETS!$F$29)</f>
        <v>1256.515625</v>
      </c>
      <c r="C5088" s="1">
        <f>A5088*ASSETS!$F$30/(ASSETS!$F$30+ASSETS!$F$29)</f>
        <v>106.484375</v>
      </c>
    </row>
    <row r="5089" spans="1:3" x14ac:dyDescent="0.35">
      <c r="A5089">
        <v>1371</v>
      </c>
      <c r="B5089" s="1">
        <f>A5089*ASSETS!$F$29/(ASSETS!$F$30+ASSETS!$F$29)</f>
        <v>1263.890625</v>
      </c>
      <c r="C5089" s="1">
        <f>A5089*ASSETS!$F$30/(ASSETS!$F$30+ASSETS!$F$29)</f>
        <v>107.109375</v>
      </c>
    </row>
    <row r="5090" spans="1:3" x14ac:dyDescent="0.35">
      <c r="A5090">
        <v>1281</v>
      </c>
      <c r="B5090" s="1">
        <f>A5090*ASSETS!$F$29/(ASSETS!$F$30+ASSETS!$F$29)</f>
        <v>1180.921875</v>
      </c>
      <c r="C5090" s="1">
        <f>A5090*ASSETS!$F$30/(ASSETS!$F$30+ASSETS!$F$29)</f>
        <v>100.078125</v>
      </c>
    </row>
    <row r="5091" spans="1:3" x14ac:dyDescent="0.35">
      <c r="A5091">
        <v>1088</v>
      </c>
      <c r="B5091" s="1">
        <f>A5091*ASSETS!$F$29/(ASSETS!$F$30+ASSETS!$F$29)</f>
        <v>1003</v>
      </c>
      <c r="C5091" s="1">
        <f>A5091*ASSETS!$F$30/(ASSETS!$F$30+ASSETS!$F$29)</f>
        <v>85</v>
      </c>
    </row>
    <row r="5092" spans="1:3" x14ac:dyDescent="0.35">
      <c r="A5092">
        <v>975</v>
      </c>
      <c r="B5092" s="1">
        <f>A5092*ASSETS!$F$29/(ASSETS!$F$30+ASSETS!$F$29)</f>
        <v>898.828125</v>
      </c>
      <c r="C5092" s="1">
        <f>A5092*ASSETS!$F$30/(ASSETS!$F$30+ASSETS!$F$29)</f>
        <v>76.171875</v>
      </c>
    </row>
    <row r="5093" spans="1:3" x14ac:dyDescent="0.35">
      <c r="A5093">
        <v>984</v>
      </c>
      <c r="B5093" s="1">
        <f>A5093*ASSETS!$F$29/(ASSETS!$F$30+ASSETS!$F$29)</f>
        <v>907.125</v>
      </c>
      <c r="C5093" s="1">
        <f>A5093*ASSETS!$F$30/(ASSETS!$F$30+ASSETS!$F$29)</f>
        <v>76.875</v>
      </c>
    </row>
    <row r="5094" spans="1:3" x14ac:dyDescent="0.35">
      <c r="A5094">
        <v>996</v>
      </c>
      <c r="B5094" s="1">
        <f>A5094*ASSETS!$F$29/(ASSETS!$F$30+ASSETS!$F$29)</f>
        <v>918.1875</v>
      </c>
      <c r="C5094" s="1">
        <f>A5094*ASSETS!$F$30/(ASSETS!$F$30+ASSETS!$F$29)</f>
        <v>77.8125</v>
      </c>
    </row>
    <row r="5095" spans="1:3" x14ac:dyDescent="0.35">
      <c r="A5095">
        <v>887</v>
      </c>
      <c r="B5095" s="1">
        <f>A5095*ASSETS!$F$29/(ASSETS!$F$30+ASSETS!$F$29)</f>
        <v>817.703125</v>
      </c>
      <c r="C5095" s="1">
        <f>A5095*ASSETS!$F$30/(ASSETS!$F$30+ASSETS!$F$29)</f>
        <v>69.296875</v>
      </c>
    </row>
    <row r="5096" spans="1:3" x14ac:dyDescent="0.35">
      <c r="A5096">
        <v>843</v>
      </c>
      <c r="B5096" s="1">
        <f>A5096*ASSETS!$F$29/(ASSETS!$F$30+ASSETS!$F$29)</f>
        <v>777.140625</v>
      </c>
      <c r="C5096" s="1">
        <f>A5096*ASSETS!$F$30/(ASSETS!$F$30+ASSETS!$F$29)</f>
        <v>65.859375</v>
      </c>
    </row>
    <row r="5097" spans="1:3" x14ac:dyDescent="0.35">
      <c r="A5097">
        <v>802</v>
      </c>
      <c r="B5097" s="1">
        <f>A5097*ASSETS!$F$29/(ASSETS!$F$30+ASSETS!$F$29)</f>
        <v>739.34375</v>
      </c>
      <c r="C5097" s="1">
        <f>A5097*ASSETS!$F$30/(ASSETS!$F$30+ASSETS!$F$29)</f>
        <v>62.65625</v>
      </c>
    </row>
    <row r="5098" spans="1:3" x14ac:dyDescent="0.35">
      <c r="A5098">
        <v>716</v>
      </c>
      <c r="B5098" s="1">
        <f>A5098*ASSETS!$F$29/(ASSETS!$F$30+ASSETS!$F$29)</f>
        <v>660.0625</v>
      </c>
      <c r="C5098" s="1">
        <f>A5098*ASSETS!$F$30/(ASSETS!$F$30+ASSETS!$F$29)</f>
        <v>55.9375</v>
      </c>
    </row>
    <row r="5099" spans="1:3" x14ac:dyDescent="0.35">
      <c r="A5099">
        <v>743</v>
      </c>
      <c r="B5099" s="1">
        <f>A5099*ASSETS!$F$29/(ASSETS!$F$30+ASSETS!$F$29)</f>
        <v>684.953125</v>
      </c>
      <c r="C5099" s="1">
        <f>A5099*ASSETS!$F$30/(ASSETS!$F$30+ASSETS!$F$29)</f>
        <v>58.046875</v>
      </c>
    </row>
    <row r="5100" spans="1:3" x14ac:dyDescent="0.35">
      <c r="A5100">
        <v>861</v>
      </c>
      <c r="B5100" s="1">
        <f>A5100*ASSETS!$F$29/(ASSETS!$F$30+ASSETS!$F$29)</f>
        <v>793.734375</v>
      </c>
      <c r="C5100" s="1">
        <f>A5100*ASSETS!$F$30/(ASSETS!$F$30+ASSETS!$F$29)</f>
        <v>67.265625</v>
      </c>
    </row>
    <row r="5101" spans="1:3" x14ac:dyDescent="0.35">
      <c r="A5101">
        <v>910</v>
      </c>
      <c r="B5101" s="1">
        <f>A5101*ASSETS!$F$29/(ASSETS!$F$30+ASSETS!$F$29)</f>
        <v>838.90625</v>
      </c>
      <c r="C5101" s="1">
        <f>A5101*ASSETS!$F$30/(ASSETS!$F$30+ASSETS!$F$29)</f>
        <v>71.09375</v>
      </c>
    </row>
    <row r="5102" spans="1:3" x14ac:dyDescent="0.35">
      <c r="A5102">
        <v>975</v>
      </c>
      <c r="B5102" s="1">
        <f>A5102*ASSETS!$F$29/(ASSETS!$F$30+ASSETS!$F$29)</f>
        <v>898.828125</v>
      </c>
      <c r="C5102" s="1">
        <f>A5102*ASSETS!$F$30/(ASSETS!$F$30+ASSETS!$F$29)</f>
        <v>76.171875</v>
      </c>
    </row>
    <row r="5103" spans="1:3" x14ac:dyDescent="0.35">
      <c r="A5103">
        <v>821</v>
      </c>
      <c r="B5103" s="1">
        <f>A5103*ASSETS!$F$29/(ASSETS!$F$30+ASSETS!$F$29)</f>
        <v>756.859375</v>
      </c>
      <c r="C5103" s="1">
        <f>A5103*ASSETS!$F$30/(ASSETS!$F$30+ASSETS!$F$29)</f>
        <v>64.140625</v>
      </c>
    </row>
    <row r="5104" spans="1:3" x14ac:dyDescent="0.35">
      <c r="A5104">
        <v>738</v>
      </c>
      <c r="B5104" s="1">
        <f>A5104*ASSETS!$F$29/(ASSETS!$F$30+ASSETS!$F$29)</f>
        <v>680.34375</v>
      </c>
      <c r="C5104" s="1">
        <f>A5104*ASSETS!$F$30/(ASSETS!$F$30+ASSETS!$F$29)</f>
        <v>57.65625</v>
      </c>
    </row>
    <row r="5105" spans="1:3" x14ac:dyDescent="0.35">
      <c r="A5105">
        <v>796</v>
      </c>
      <c r="B5105" s="1">
        <f>A5105*ASSETS!$F$29/(ASSETS!$F$30+ASSETS!$F$29)</f>
        <v>733.8125</v>
      </c>
      <c r="C5105" s="1">
        <f>A5105*ASSETS!$F$30/(ASSETS!$F$30+ASSETS!$F$29)</f>
        <v>62.1875</v>
      </c>
    </row>
    <row r="5106" spans="1:3" x14ac:dyDescent="0.35">
      <c r="A5106">
        <v>847</v>
      </c>
      <c r="B5106" s="1">
        <f>A5106*ASSETS!$F$29/(ASSETS!$F$30+ASSETS!$F$29)</f>
        <v>780.828125</v>
      </c>
      <c r="C5106" s="1">
        <f>A5106*ASSETS!$F$30/(ASSETS!$F$30+ASSETS!$F$29)</f>
        <v>66.171875</v>
      </c>
    </row>
    <row r="5107" spans="1:3" x14ac:dyDescent="0.35">
      <c r="A5107">
        <v>855</v>
      </c>
      <c r="B5107" s="1">
        <f>A5107*ASSETS!$F$29/(ASSETS!$F$30+ASSETS!$F$29)</f>
        <v>788.203125</v>
      </c>
      <c r="C5107" s="1">
        <f>A5107*ASSETS!$F$30/(ASSETS!$F$30+ASSETS!$F$29)</f>
        <v>66.796875</v>
      </c>
    </row>
    <row r="5108" spans="1:3" x14ac:dyDescent="0.35">
      <c r="A5108">
        <v>767</v>
      </c>
      <c r="B5108" s="1">
        <f>A5108*ASSETS!$F$29/(ASSETS!$F$30+ASSETS!$F$29)</f>
        <v>707.078125</v>
      </c>
      <c r="C5108" s="1">
        <f>A5108*ASSETS!$F$30/(ASSETS!$F$30+ASSETS!$F$29)</f>
        <v>59.921875</v>
      </c>
    </row>
    <row r="5109" spans="1:3" x14ac:dyDescent="0.35">
      <c r="A5109">
        <v>797</v>
      </c>
      <c r="B5109" s="1">
        <f>A5109*ASSETS!$F$29/(ASSETS!$F$30+ASSETS!$F$29)</f>
        <v>734.734375</v>
      </c>
      <c r="C5109" s="1">
        <f>A5109*ASSETS!$F$30/(ASSETS!$F$30+ASSETS!$F$29)</f>
        <v>62.265625</v>
      </c>
    </row>
    <row r="5110" spans="1:3" x14ac:dyDescent="0.35">
      <c r="A5110">
        <v>752</v>
      </c>
      <c r="B5110" s="1">
        <f>A5110*ASSETS!$F$29/(ASSETS!$F$30+ASSETS!$F$29)</f>
        <v>693.25</v>
      </c>
      <c r="C5110" s="1">
        <f>A5110*ASSETS!$F$30/(ASSETS!$F$30+ASSETS!$F$29)</f>
        <v>58.75</v>
      </c>
    </row>
    <row r="5111" spans="1:3" x14ac:dyDescent="0.35">
      <c r="A5111">
        <v>854</v>
      </c>
      <c r="B5111" s="1">
        <f>A5111*ASSETS!$F$29/(ASSETS!$F$30+ASSETS!$F$29)</f>
        <v>787.28125</v>
      </c>
      <c r="C5111" s="1">
        <f>A5111*ASSETS!$F$30/(ASSETS!$F$30+ASSETS!$F$29)</f>
        <v>66.71875</v>
      </c>
    </row>
    <row r="5112" spans="1:3" x14ac:dyDescent="0.35">
      <c r="A5112">
        <v>881</v>
      </c>
      <c r="B5112" s="1">
        <f>A5112*ASSETS!$F$29/(ASSETS!$F$30+ASSETS!$F$29)</f>
        <v>812.171875</v>
      </c>
      <c r="C5112" s="1">
        <f>A5112*ASSETS!$F$30/(ASSETS!$F$30+ASSETS!$F$29)</f>
        <v>68.828125</v>
      </c>
    </row>
    <row r="5113" spans="1:3" x14ac:dyDescent="0.35">
      <c r="A5113">
        <v>793</v>
      </c>
      <c r="B5113" s="1">
        <f>A5113*ASSETS!$F$29/(ASSETS!$F$30+ASSETS!$F$29)</f>
        <v>731.046875</v>
      </c>
      <c r="C5113" s="1">
        <f>A5113*ASSETS!$F$30/(ASSETS!$F$30+ASSETS!$F$29)</f>
        <v>61.953125</v>
      </c>
    </row>
    <row r="5114" spans="1:3" x14ac:dyDescent="0.35">
      <c r="A5114">
        <v>822</v>
      </c>
      <c r="B5114" s="1">
        <f>A5114*ASSETS!$F$29/(ASSETS!$F$30+ASSETS!$F$29)</f>
        <v>757.78125</v>
      </c>
      <c r="C5114" s="1">
        <f>A5114*ASSETS!$F$30/(ASSETS!$F$30+ASSETS!$F$29)</f>
        <v>64.21875</v>
      </c>
    </row>
    <row r="5115" spans="1:3" x14ac:dyDescent="0.35">
      <c r="A5115">
        <v>801</v>
      </c>
      <c r="B5115" s="1">
        <f>A5115*ASSETS!$F$29/(ASSETS!$F$30+ASSETS!$F$29)</f>
        <v>738.421875</v>
      </c>
      <c r="C5115" s="1">
        <f>A5115*ASSETS!$F$30/(ASSETS!$F$30+ASSETS!$F$29)</f>
        <v>62.578125</v>
      </c>
    </row>
    <row r="5116" spans="1:3" x14ac:dyDescent="0.35">
      <c r="A5116">
        <v>692</v>
      </c>
      <c r="B5116" s="1">
        <f>A5116*ASSETS!$F$29/(ASSETS!$F$30+ASSETS!$F$29)</f>
        <v>637.9375</v>
      </c>
      <c r="C5116" s="1">
        <f>A5116*ASSETS!$F$30/(ASSETS!$F$30+ASSETS!$F$29)</f>
        <v>54.0625</v>
      </c>
    </row>
    <row r="5117" spans="1:3" x14ac:dyDescent="0.35">
      <c r="A5117">
        <v>595</v>
      </c>
      <c r="B5117" s="1">
        <f>A5117*ASSETS!$F$29/(ASSETS!$F$30+ASSETS!$F$29)</f>
        <v>548.515625</v>
      </c>
      <c r="C5117" s="1">
        <f>A5117*ASSETS!$F$30/(ASSETS!$F$30+ASSETS!$F$29)</f>
        <v>46.484375</v>
      </c>
    </row>
    <row r="5118" spans="1:3" x14ac:dyDescent="0.35">
      <c r="A5118">
        <v>593</v>
      </c>
      <c r="B5118" s="1">
        <f>A5118*ASSETS!$F$29/(ASSETS!$F$30+ASSETS!$F$29)</f>
        <v>546.671875</v>
      </c>
      <c r="C5118" s="1">
        <f>A5118*ASSETS!$F$30/(ASSETS!$F$30+ASSETS!$F$29)</f>
        <v>46.328125</v>
      </c>
    </row>
    <row r="5119" spans="1:3" x14ac:dyDescent="0.35">
      <c r="A5119">
        <v>587</v>
      </c>
      <c r="B5119" s="1">
        <f>A5119*ASSETS!$F$29/(ASSETS!$F$30+ASSETS!$F$29)</f>
        <v>541.140625</v>
      </c>
      <c r="C5119" s="1">
        <f>A5119*ASSETS!$F$30/(ASSETS!$F$30+ASSETS!$F$29)</f>
        <v>45.859375</v>
      </c>
    </row>
    <row r="5120" spans="1:3" x14ac:dyDescent="0.35">
      <c r="A5120">
        <v>567</v>
      </c>
      <c r="B5120" s="1">
        <f>A5120*ASSETS!$F$29/(ASSETS!$F$30+ASSETS!$F$29)</f>
        <v>522.703125</v>
      </c>
      <c r="C5120" s="1">
        <f>A5120*ASSETS!$F$30/(ASSETS!$F$30+ASSETS!$F$29)</f>
        <v>44.296875</v>
      </c>
    </row>
    <row r="5121" spans="1:3" x14ac:dyDescent="0.35">
      <c r="A5121">
        <v>594</v>
      </c>
      <c r="B5121" s="1">
        <f>A5121*ASSETS!$F$29/(ASSETS!$F$30+ASSETS!$F$29)</f>
        <v>547.59375</v>
      </c>
      <c r="C5121" s="1">
        <f>A5121*ASSETS!$F$30/(ASSETS!$F$30+ASSETS!$F$29)</f>
        <v>46.40625</v>
      </c>
    </row>
    <row r="5122" spans="1:3" x14ac:dyDescent="0.35">
      <c r="A5122">
        <v>652</v>
      </c>
      <c r="B5122" s="1">
        <f>A5122*ASSETS!$F$29/(ASSETS!$F$30+ASSETS!$F$29)</f>
        <v>601.0625</v>
      </c>
      <c r="C5122" s="1">
        <f>A5122*ASSETS!$F$30/(ASSETS!$F$30+ASSETS!$F$29)</f>
        <v>50.9375</v>
      </c>
    </row>
    <row r="5123" spans="1:3" x14ac:dyDescent="0.35">
      <c r="A5123">
        <v>751</v>
      </c>
      <c r="B5123" s="1">
        <f>A5123*ASSETS!$F$29/(ASSETS!$F$30+ASSETS!$F$29)</f>
        <v>692.328125</v>
      </c>
      <c r="C5123" s="1">
        <f>A5123*ASSETS!$F$30/(ASSETS!$F$30+ASSETS!$F$29)</f>
        <v>58.671875</v>
      </c>
    </row>
    <row r="5124" spans="1:3" x14ac:dyDescent="0.35">
      <c r="A5124">
        <v>719</v>
      </c>
      <c r="B5124" s="1">
        <f>A5124*ASSETS!$F$29/(ASSETS!$F$30+ASSETS!$F$29)</f>
        <v>662.828125</v>
      </c>
      <c r="C5124" s="1">
        <f>A5124*ASSETS!$F$30/(ASSETS!$F$30+ASSETS!$F$29)</f>
        <v>56.171875</v>
      </c>
    </row>
    <row r="5125" spans="1:3" x14ac:dyDescent="0.35">
      <c r="A5125">
        <v>684</v>
      </c>
      <c r="B5125" s="1">
        <f>A5125*ASSETS!$F$29/(ASSETS!$F$30+ASSETS!$F$29)</f>
        <v>630.5625</v>
      </c>
      <c r="C5125" s="1">
        <f>A5125*ASSETS!$F$30/(ASSETS!$F$30+ASSETS!$F$29)</f>
        <v>53.4375</v>
      </c>
    </row>
    <row r="5126" spans="1:3" x14ac:dyDescent="0.35">
      <c r="A5126">
        <v>652</v>
      </c>
      <c r="B5126" s="1">
        <f>A5126*ASSETS!$F$29/(ASSETS!$F$30+ASSETS!$F$29)</f>
        <v>601.0625</v>
      </c>
      <c r="C5126" s="1">
        <f>A5126*ASSETS!$F$30/(ASSETS!$F$30+ASSETS!$F$29)</f>
        <v>50.9375</v>
      </c>
    </row>
    <row r="5127" spans="1:3" x14ac:dyDescent="0.35">
      <c r="A5127">
        <v>650</v>
      </c>
      <c r="B5127" s="1">
        <f>A5127*ASSETS!$F$29/(ASSETS!$F$30+ASSETS!$F$29)</f>
        <v>599.21875</v>
      </c>
      <c r="C5127" s="1">
        <f>A5127*ASSETS!$F$30/(ASSETS!$F$30+ASSETS!$F$29)</f>
        <v>50.78125</v>
      </c>
    </row>
    <row r="5128" spans="1:3" x14ac:dyDescent="0.35">
      <c r="A5128">
        <v>580</v>
      </c>
      <c r="B5128" s="1">
        <f>A5128*ASSETS!$F$29/(ASSETS!$F$30+ASSETS!$F$29)</f>
        <v>534.6875</v>
      </c>
      <c r="C5128" s="1">
        <f>A5128*ASSETS!$F$30/(ASSETS!$F$30+ASSETS!$F$29)</f>
        <v>45.3125</v>
      </c>
    </row>
    <row r="5129" spans="1:3" x14ac:dyDescent="0.35">
      <c r="A5129">
        <v>497</v>
      </c>
      <c r="B5129" s="1">
        <f>A5129*ASSETS!$F$29/(ASSETS!$F$30+ASSETS!$F$29)</f>
        <v>458.171875</v>
      </c>
      <c r="C5129" s="1">
        <f>A5129*ASSETS!$F$30/(ASSETS!$F$30+ASSETS!$F$29)</f>
        <v>38.828125</v>
      </c>
    </row>
    <row r="5130" spans="1:3" x14ac:dyDescent="0.35">
      <c r="A5130">
        <v>511</v>
      </c>
      <c r="B5130" s="1">
        <f>A5130*ASSETS!$F$29/(ASSETS!$F$30+ASSETS!$F$29)</f>
        <v>471.078125</v>
      </c>
      <c r="C5130" s="1">
        <f>A5130*ASSETS!$F$30/(ASSETS!$F$30+ASSETS!$F$29)</f>
        <v>39.921875</v>
      </c>
    </row>
    <row r="5131" spans="1:3" x14ac:dyDescent="0.35">
      <c r="A5131">
        <v>528</v>
      </c>
      <c r="B5131" s="1">
        <f>A5131*ASSETS!$F$29/(ASSETS!$F$30+ASSETS!$F$29)</f>
        <v>486.75</v>
      </c>
      <c r="C5131" s="1">
        <f>A5131*ASSETS!$F$30/(ASSETS!$F$30+ASSETS!$F$29)</f>
        <v>41.25</v>
      </c>
    </row>
    <row r="5132" spans="1:3" x14ac:dyDescent="0.35">
      <c r="A5132">
        <v>598</v>
      </c>
      <c r="B5132" s="1">
        <f>A5132*ASSETS!$F$29/(ASSETS!$F$30+ASSETS!$F$29)</f>
        <v>551.28125</v>
      </c>
      <c r="C5132" s="1">
        <f>A5132*ASSETS!$F$30/(ASSETS!$F$30+ASSETS!$F$29)</f>
        <v>46.71875</v>
      </c>
    </row>
    <row r="5133" spans="1:3" x14ac:dyDescent="0.35">
      <c r="A5133">
        <v>621</v>
      </c>
      <c r="B5133" s="1">
        <f>A5133*ASSETS!$F$29/(ASSETS!$F$30+ASSETS!$F$29)</f>
        <v>572.484375</v>
      </c>
      <c r="C5133" s="1">
        <f>A5133*ASSETS!$F$30/(ASSETS!$F$30+ASSETS!$F$29)</f>
        <v>48.515625</v>
      </c>
    </row>
    <row r="5134" spans="1:3" x14ac:dyDescent="0.35">
      <c r="A5134">
        <v>588</v>
      </c>
      <c r="B5134" s="1">
        <f>A5134*ASSETS!$F$29/(ASSETS!$F$30+ASSETS!$F$29)</f>
        <v>542.0625</v>
      </c>
      <c r="C5134" s="1">
        <f>A5134*ASSETS!$F$30/(ASSETS!$F$30+ASSETS!$F$29)</f>
        <v>45.9375</v>
      </c>
    </row>
    <row r="5135" spans="1:3" x14ac:dyDescent="0.35">
      <c r="A5135">
        <v>562</v>
      </c>
      <c r="B5135" s="1">
        <f>A5135*ASSETS!$F$29/(ASSETS!$F$30+ASSETS!$F$29)</f>
        <v>518.09375</v>
      </c>
      <c r="C5135" s="1">
        <f>A5135*ASSETS!$F$30/(ASSETS!$F$30+ASSETS!$F$29)</f>
        <v>43.90625</v>
      </c>
    </row>
    <row r="5136" spans="1:3" x14ac:dyDescent="0.35">
      <c r="A5136">
        <v>585</v>
      </c>
      <c r="B5136" s="1">
        <f>A5136*ASSETS!$F$29/(ASSETS!$F$30+ASSETS!$F$29)</f>
        <v>539.296875</v>
      </c>
      <c r="C5136" s="1">
        <f>A5136*ASSETS!$F$30/(ASSETS!$F$30+ASSETS!$F$29)</f>
        <v>45.703125</v>
      </c>
    </row>
    <row r="5137" spans="1:3" x14ac:dyDescent="0.35">
      <c r="A5137">
        <v>457</v>
      </c>
      <c r="B5137" s="1">
        <f>A5137*ASSETS!$F$29/(ASSETS!$F$30+ASSETS!$F$29)</f>
        <v>421.296875</v>
      </c>
      <c r="C5137" s="1">
        <f>A5137*ASSETS!$F$30/(ASSETS!$F$30+ASSETS!$F$29)</f>
        <v>35.703125</v>
      </c>
    </row>
    <row r="5138" spans="1:3" x14ac:dyDescent="0.35">
      <c r="A5138">
        <v>391</v>
      </c>
      <c r="B5138" s="1">
        <f>A5138*ASSETS!$F$29/(ASSETS!$F$30+ASSETS!$F$29)</f>
        <v>360.453125</v>
      </c>
      <c r="C5138" s="1">
        <f>A5138*ASSETS!$F$30/(ASSETS!$F$30+ASSETS!$F$29)</f>
        <v>30.546875</v>
      </c>
    </row>
    <row r="5139" spans="1:3" x14ac:dyDescent="0.35">
      <c r="A5139">
        <v>411</v>
      </c>
      <c r="B5139" s="1">
        <f>A5139*ASSETS!$F$29/(ASSETS!$F$30+ASSETS!$F$29)</f>
        <v>378.890625</v>
      </c>
      <c r="C5139" s="1">
        <f>A5139*ASSETS!$F$30/(ASSETS!$F$30+ASSETS!$F$29)</f>
        <v>32.109375</v>
      </c>
    </row>
    <row r="5140" spans="1:3" x14ac:dyDescent="0.35">
      <c r="A5140">
        <v>546</v>
      </c>
      <c r="B5140" s="1">
        <f>A5140*ASSETS!$F$29/(ASSETS!$F$30+ASSETS!$F$29)</f>
        <v>503.34375</v>
      </c>
      <c r="C5140" s="1">
        <f>A5140*ASSETS!$F$30/(ASSETS!$F$30+ASSETS!$F$29)</f>
        <v>42.65625</v>
      </c>
    </row>
    <row r="5141" spans="1:3" x14ac:dyDescent="0.35">
      <c r="A5141">
        <v>551</v>
      </c>
      <c r="B5141" s="1">
        <f>A5141*ASSETS!$F$29/(ASSETS!$F$30+ASSETS!$F$29)</f>
        <v>507.953125</v>
      </c>
      <c r="C5141" s="1">
        <f>A5141*ASSETS!$F$30/(ASSETS!$F$30+ASSETS!$F$29)</f>
        <v>43.046875</v>
      </c>
    </row>
    <row r="5142" spans="1:3" x14ac:dyDescent="0.35">
      <c r="A5142">
        <v>551</v>
      </c>
      <c r="B5142" s="1">
        <f>A5142*ASSETS!$F$29/(ASSETS!$F$30+ASSETS!$F$29)</f>
        <v>507.953125</v>
      </c>
      <c r="C5142" s="1">
        <f>A5142*ASSETS!$F$30/(ASSETS!$F$30+ASSETS!$F$29)</f>
        <v>43.046875</v>
      </c>
    </row>
    <row r="5143" spans="1:3" x14ac:dyDescent="0.35">
      <c r="A5143">
        <v>605</v>
      </c>
      <c r="B5143" s="1">
        <f>A5143*ASSETS!$F$29/(ASSETS!$F$30+ASSETS!$F$29)</f>
        <v>557.734375</v>
      </c>
      <c r="C5143" s="1">
        <f>A5143*ASSETS!$F$30/(ASSETS!$F$30+ASSETS!$F$29)</f>
        <v>47.265625</v>
      </c>
    </row>
    <row r="5144" spans="1:3" x14ac:dyDescent="0.35">
      <c r="A5144">
        <v>724</v>
      </c>
      <c r="B5144" s="1">
        <f>A5144*ASSETS!$F$29/(ASSETS!$F$30+ASSETS!$F$29)</f>
        <v>667.4375</v>
      </c>
      <c r="C5144" s="1">
        <f>A5144*ASSETS!$F$30/(ASSETS!$F$30+ASSETS!$F$29)</f>
        <v>56.5625</v>
      </c>
    </row>
    <row r="5145" spans="1:3" x14ac:dyDescent="0.35">
      <c r="A5145">
        <v>807</v>
      </c>
      <c r="B5145" s="1">
        <f>A5145*ASSETS!$F$29/(ASSETS!$F$30+ASSETS!$F$29)</f>
        <v>743.953125</v>
      </c>
      <c r="C5145" s="1">
        <f>A5145*ASSETS!$F$30/(ASSETS!$F$30+ASSETS!$F$29)</f>
        <v>63.046875</v>
      </c>
    </row>
    <row r="5146" spans="1:3" x14ac:dyDescent="0.35">
      <c r="A5146">
        <v>775</v>
      </c>
      <c r="B5146" s="1">
        <f>A5146*ASSETS!$F$29/(ASSETS!$F$30+ASSETS!$F$29)</f>
        <v>714.453125</v>
      </c>
      <c r="C5146" s="1">
        <f>A5146*ASSETS!$F$30/(ASSETS!$F$30+ASSETS!$F$29)</f>
        <v>60.546875</v>
      </c>
    </row>
    <row r="5147" spans="1:3" x14ac:dyDescent="0.35">
      <c r="A5147">
        <v>709</v>
      </c>
      <c r="B5147" s="1">
        <f>A5147*ASSETS!$F$29/(ASSETS!$F$30+ASSETS!$F$29)</f>
        <v>653.609375</v>
      </c>
      <c r="C5147" s="1">
        <f>A5147*ASSETS!$F$30/(ASSETS!$F$30+ASSETS!$F$29)</f>
        <v>55.390625</v>
      </c>
    </row>
    <row r="5148" spans="1:3" x14ac:dyDescent="0.35">
      <c r="A5148">
        <v>738</v>
      </c>
      <c r="B5148" s="1">
        <f>A5148*ASSETS!$F$29/(ASSETS!$F$30+ASSETS!$F$29)</f>
        <v>680.34375</v>
      </c>
      <c r="C5148" s="1">
        <f>A5148*ASSETS!$F$30/(ASSETS!$F$30+ASSETS!$F$29)</f>
        <v>57.65625</v>
      </c>
    </row>
    <row r="5149" spans="1:3" x14ac:dyDescent="0.35">
      <c r="A5149">
        <v>709</v>
      </c>
      <c r="B5149" s="1">
        <f>A5149*ASSETS!$F$29/(ASSETS!$F$30+ASSETS!$F$29)</f>
        <v>653.609375</v>
      </c>
      <c r="C5149" s="1">
        <f>A5149*ASSETS!$F$30/(ASSETS!$F$30+ASSETS!$F$29)</f>
        <v>55.390625</v>
      </c>
    </row>
    <row r="5150" spans="1:3" x14ac:dyDescent="0.35">
      <c r="A5150">
        <v>704</v>
      </c>
      <c r="B5150" s="1">
        <f>A5150*ASSETS!$F$29/(ASSETS!$F$30+ASSETS!$F$29)</f>
        <v>649</v>
      </c>
      <c r="C5150" s="1">
        <f>A5150*ASSETS!$F$30/(ASSETS!$F$30+ASSETS!$F$29)</f>
        <v>55</v>
      </c>
    </row>
    <row r="5151" spans="1:3" x14ac:dyDescent="0.35">
      <c r="A5151">
        <v>674</v>
      </c>
      <c r="B5151" s="1">
        <f>A5151*ASSETS!$F$29/(ASSETS!$F$30+ASSETS!$F$29)</f>
        <v>621.34375</v>
      </c>
      <c r="C5151" s="1">
        <f>A5151*ASSETS!$F$30/(ASSETS!$F$30+ASSETS!$F$29)</f>
        <v>52.65625</v>
      </c>
    </row>
    <row r="5152" spans="1:3" x14ac:dyDescent="0.35">
      <c r="A5152">
        <v>664</v>
      </c>
      <c r="B5152" s="1">
        <f>A5152*ASSETS!$F$29/(ASSETS!$F$30+ASSETS!$F$29)</f>
        <v>612.125</v>
      </c>
      <c r="C5152" s="1">
        <f>A5152*ASSETS!$F$30/(ASSETS!$F$30+ASSETS!$F$29)</f>
        <v>51.875</v>
      </c>
    </row>
    <row r="5153" spans="1:3" x14ac:dyDescent="0.35">
      <c r="A5153">
        <v>619</v>
      </c>
      <c r="B5153" s="1">
        <f>A5153*ASSETS!$F$29/(ASSETS!$F$30+ASSETS!$F$29)</f>
        <v>570.640625</v>
      </c>
      <c r="C5153" s="1">
        <f>A5153*ASSETS!$F$30/(ASSETS!$F$30+ASSETS!$F$29)</f>
        <v>48.359375</v>
      </c>
    </row>
    <row r="5154" spans="1:3" x14ac:dyDescent="0.35">
      <c r="A5154">
        <v>674</v>
      </c>
      <c r="B5154" s="1">
        <f>A5154*ASSETS!$F$29/(ASSETS!$F$30+ASSETS!$F$29)</f>
        <v>621.34375</v>
      </c>
      <c r="C5154" s="1">
        <f>A5154*ASSETS!$F$30/(ASSETS!$F$30+ASSETS!$F$29)</f>
        <v>52.65625</v>
      </c>
    </row>
    <row r="5155" spans="1:3" x14ac:dyDescent="0.35">
      <c r="A5155">
        <v>793</v>
      </c>
      <c r="B5155" s="1">
        <f>A5155*ASSETS!$F$29/(ASSETS!$F$30+ASSETS!$F$29)</f>
        <v>731.046875</v>
      </c>
      <c r="C5155" s="1">
        <f>A5155*ASSETS!$F$30/(ASSETS!$F$30+ASSETS!$F$29)</f>
        <v>61.953125</v>
      </c>
    </row>
    <row r="5156" spans="1:3" x14ac:dyDescent="0.35">
      <c r="A5156">
        <v>913</v>
      </c>
      <c r="B5156" s="1">
        <f>A5156*ASSETS!$F$29/(ASSETS!$F$30+ASSETS!$F$29)</f>
        <v>841.671875</v>
      </c>
      <c r="C5156" s="1">
        <f>A5156*ASSETS!$F$30/(ASSETS!$F$30+ASSETS!$F$29)</f>
        <v>71.328125</v>
      </c>
    </row>
    <row r="5157" spans="1:3" x14ac:dyDescent="0.35">
      <c r="A5157">
        <v>1121</v>
      </c>
      <c r="B5157" s="1">
        <f>A5157*ASSETS!$F$29/(ASSETS!$F$30+ASSETS!$F$29)</f>
        <v>1033.421875</v>
      </c>
      <c r="C5157" s="1">
        <f>A5157*ASSETS!$F$30/(ASSETS!$F$30+ASSETS!$F$29)</f>
        <v>87.578125</v>
      </c>
    </row>
    <row r="5158" spans="1:3" x14ac:dyDescent="0.35">
      <c r="A5158">
        <v>1367</v>
      </c>
      <c r="B5158" s="1">
        <f>A5158*ASSETS!$F$29/(ASSETS!$F$30+ASSETS!$F$29)</f>
        <v>1260.203125</v>
      </c>
      <c r="C5158" s="1">
        <f>A5158*ASSETS!$F$30/(ASSETS!$F$30+ASSETS!$F$29)</f>
        <v>106.796875</v>
      </c>
    </row>
    <row r="5159" spans="1:3" x14ac:dyDescent="0.35">
      <c r="A5159">
        <v>1511</v>
      </c>
      <c r="B5159" s="1">
        <f>A5159*ASSETS!$F$29/(ASSETS!$F$30+ASSETS!$F$29)</f>
        <v>1392.953125</v>
      </c>
      <c r="C5159" s="1">
        <f>A5159*ASSETS!$F$30/(ASSETS!$F$30+ASSETS!$F$29)</f>
        <v>118.046875</v>
      </c>
    </row>
    <row r="5160" spans="1:3" x14ac:dyDescent="0.35">
      <c r="A5160">
        <v>1764</v>
      </c>
      <c r="B5160" s="1">
        <f>A5160*ASSETS!$F$29/(ASSETS!$F$30+ASSETS!$F$29)</f>
        <v>1626.1875</v>
      </c>
      <c r="C5160" s="1">
        <f>A5160*ASSETS!$F$30/(ASSETS!$F$30+ASSETS!$F$29)</f>
        <v>137.8125</v>
      </c>
    </row>
    <row r="5161" spans="1:3" x14ac:dyDescent="0.35">
      <c r="A5161">
        <v>1874</v>
      </c>
      <c r="B5161" s="1">
        <f>A5161*ASSETS!$F$29/(ASSETS!$F$30+ASSETS!$F$29)</f>
        <v>1727.59375</v>
      </c>
      <c r="C5161" s="1">
        <f>A5161*ASSETS!$F$30/(ASSETS!$F$30+ASSETS!$F$29)</f>
        <v>146.40625</v>
      </c>
    </row>
    <row r="5162" spans="1:3" x14ac:dyDescent="0.35">
      <c r="A5162">
        <v>1950</v>
      </c>
      <c r="B5162" s="1">
        <f>A5162*ASSETS!$F$29/(ASSETS!$F$30+ASSETS!$F$29)</f>
        <v>1797.65625</v>
      </c>
      <c r="C5162" s="1">
        <f>A5162*ASSETS!$F$30/(ASSETS!$F$30+ASSETS!$F$29)</f>
        <v>152.34375</v>
      </c>
    </row>
    <row r="5163" spans="1:3" x14ac:dyDescent="0.35">
      <c r="A5163">
        <v>2027</v>
      </c>
      <c r="B5163" s="1">
        <f>A5163*ASSETS!$F$29/(ASSETS!$F$30+ASSETS!$F$29)</f>
        <v>1868.640625</v>
      </c>
      <c r="C5163" s="1">
        <f>A5163*ASSETS!$F$30/(ASSETS!$F$30+ASSETS!$F$29)</f>
        <v>158.359375</v>
      </c>
    </row>
    <row r="5164" spans="1:3" x14ac:dyDescent="0.35">
      <c r="A5164">
        <v>1413</v>
      </c>
      <c r="B5164" s="1">
        <f>A5164*ASSETS!$F$29/(ASSETS!$F$30+ASSETS!$F$29)</f>
        <v>1302.609375</v>
      </c>
      <c r="C5164" s="1">
        <f>A5164*ASSETS!$F$30/(ASSETS!$F$30+ASSETS!$F$29)</f>
        <v>110.390625</v>
      </c>
    </row>
    <row r="5165" spans="1:3" x14ac:dyDescent="0.35">
      <c r="A5165">
        <v>1580</v>
      </c>
      <c r="B5165" s="1">
        <f>A5165*ASSETS!$F$29/(ASSETS!$F$30+ASSETS!$F$29)</f>
        <v>1456.5625</v>
      </c>
      <c r="C5165" s="1">
        <f>A5165*ASSETS!$F$30/(ASSETS!$F$30+ASSETS!$F$29)</f>
        <v>123.4375</v>
      </c>
    </row>
    <row r="5166" spans="1:3" x14ac:dyDescent="0.35">
      <c r="A5166">
        <v>1794</v>
      </c>
      <c r="B5166" s="1">
        <f>A5166*ASSETS!$F$29/(ASSETS!$F$30+ASSETS!$F$29)</f>
        <v>1653.84375</v>
      </c>
      <c r="C5166" s="1">
        <f>A5166*ASSETS!$F$30/(ASSETS!$F$30+ASSETS!$F$29)</f>
        <v>140.15625</v>
      </c>
    </row>
    <row r="5167" spans="1:3" x14ac:dyDescent="0.35">
      <c r="A5167">
        <v>1944</v>
      </c>
      <c r="B5167" s="1">
        <f>A5167*ASSETS!$F$29/(ASSETS!$F$30+ASSETS!$F$29)</f>
        <v>1792.125</v>
      </c>
      <c r="C5167" s="1">
        <f>A5167*ASSETS!$F$30/(ASSETS!$F$30+ASSETS!$F$29)</f>
        <v>151.875</v>
      </c>
    </row>
    <row r="5168" spans="1:3" x14ac:dyDescent="0.35">
      <c r="A5168">
        <v>2215</v>
      </c>
      <c r="B5168" s="1">
        <f>A5168*ASSETS!$F$29/(ASSETS!$F$30+ASSETS!$F$29)</f>
        <v>2041.953125</v>
      </c>
      <c r="C5168" s="1">
        <f>A5168*ASSETS!$F$30/(ASSETS!$F$30+ASSETS!$F$29)</f>
        <v>173.046875</v>
      </c>
    </row>
    <row r="5169" spans="1:3" x14ac:dyDescent="0.35">
      <c r="A5169">
        <v>2260</v>
      </c>
      <c r="B5169" s="1">
        <f>A5169*ASSETS!$F$29/(ASSETS!$F$30+ASSETS!$F$29)</f>
        <v>2083.4375</v>
      </c>
      <c r="C5169" s="1">
        <f>A5169*ASSETS!$F$30/(ASSETS!$F$30+ASSETS!$F$29)</f>
        <v>176.5625</v>
      </c>
    </row>
    <row r="5170" spans="1:3" x14ac:dyDescent="0.35">
      <c r="A5170">
        <v>2240</v>
      </c>
      <c r="B5170" s="1">
        <f>A5170*ASSETS!$F$29/(ASSETS!$F$30+ASSETS!$F$29)</f>
        <v>2065</v>
      </c>
      <c r="C5170" s="1">
        <f>A5170*ASSETS!$F$30/(ASSETS!$F$30+ASSETS!$F$29)</f>
        <v>175</v>
      </c>
    </row>
    <row r="5171" spans="1:3" x14ac:dyDescent="0.35">
      <c r="A5171">
        <v>2104</v>
      </c>
      <c r="B5171" s="1">
        <f>A5171*ASSETS!$F$29/(ASSETS!$F$30+ASSETS!$F$29)</f>
        <v>1939.625</v>
      </c>
      <c r="C5171" s="1">
        <f>A5171*ASSETS!$F$30/(ASSETS!$F$30+ASSETS!$F$29)</f>
        <v>164.375</v>
      </c>
    </row>
    <row r="5172" spans="1:3" x14ac:dyDescent="0.35">
      <c r="A5172">
        <v>2061</v>
      </c>
      <c r="B5172" s="1">
        <f>A5172*ASSETS!$F$29/(ASSETS!$F$30+ASSETS!$F$29)</f>
        <v>1899.984375</v>
      </c>
      <c r="C5172" s="1">
        <f>A5172*ASSETS!$F$30/(ASSETS!$F$30+ASSETS!$F$29)</f>
        <v>161.015625</v>
      </c>
    </row>
    <row r="5173" spans="1:3" x14ac:dyDescent="0.35">
      <c r="A5173">
        <v>2269</v>
      </c>
      <c r="B5173" s="1">
        <f>A5173*ASSETS!$F$29/(ASSETS!$F$30+ASSETS!$F$29)</f>
        <v>2091.734375</v>
      </c>
      <c r="C5173" s="1">
        <f>A5173*ASSETS!$F$30/(ASSETS!$F$30+ASSETS!$F$29)</f>
        <v>177.265625</v>
      </c>
    </row>
    <row r="5174" spans="1:3" x14ac:dyDescent="0.35">
      <c r="A5174">
        <v>2405</v>
      </c>
      <c r="B5174" s="1">
        <f>A5174*ASSETS!$F$29/(ASSETS!$F$30+ASSETS!$F$29)</f>
        <v>2217.109375</v>
      </c>
      <c r="C5174" s="1">
        <f>A5174*ASSETS!$F$30/(ASSETS!$F$30+ASSETS!$F$29)</f>
        <v>187.890625</v>
      </c>
    </row>
    <row r="5175" spans="1:3" x14ac:dyDescent="0.35">
      <c r="A5175">
        <v>2375</v>
      </c>
      <c r="B5175" s="1">
        <f>A5175*ASSETS!$F$29/(ASSETS!$F$30+ASSETS!$F$29)</f>
        <v>2189.453125</v>
      </c>
      <c r="C5175" s="1">
        <f>A5175*ASSETS!$F$30/(ASSETS!$F$30+ASSETS!$F$29)</f>
        <v>185.546875</v>
      </c>
    </row>
    <row r="5176" spans="1:3" x14ac:dyDescent="0.35">
      <c r="A5176">
        <v>2167</v>
      </c>
      <c r="B5176" s="1">
        <f>A5176*ASSETS!$F$29/(ASSETS!$F$30+ASSETS!$F$29)</f>
        <v>1997.703125</v>
      </c>
      <c r="C5176" s="1">
        <f>A5176*ASSETS!$F$30/(ASSETS!$F$30+ASSETS!$F$29)</f>
        <v>169.296875</v>
      </c>
    </row>
    <row r="5177" spans="1:3" x14ac:dyDescent="0.35">
      <c r="A5177">
        <v>2058</v>
      </c>
      <c r="B5177" s="1">
        <f>A5177*ASSETS!$F$29/(ASSETS!$F$30+ASSETS!$F$29)</f>
        <v>1897.21875</v>
      </c>
      <c r="C5177" s="1">
        <f>A5177*ASSETS!$F$30/(ASSETS!$F$30+ASSETS!$F$29)</f>
        <v>160.78125</v>
      </c>
    </row>
    <row r="5178" spans="1:3" x14ac:dyDescent="0.35">
      <c r="A5178">
        <v>1936</v>
      </c>
      <c r="B5178" s="1">
        <f>A5178*ASSETS!$F$29/(ASSETS!$F$30+ASSETS!$F$29)</f>
        <v>1784.75</v>
      </c>
      <c r="C5178" s="1">
        <f>A5178*ASSETS!$F$30/(ASSETS!$F$30+ASSETS!$F$29)</f>
        <v>151.25</v>
      </c>
    </row>
    <row r="5179" spans="1:3" x14ac:dyDescent="0.35">
      <c r="A5179">
        <v>2005</v>
      </c>
      <c r="B5179" s="1">
        <f>A5179*ASSETS!$F$29/(ASSETS!$F$30+ASSETS!$F$29)</f>
        <v>1848.359375</v>
      </c>
      <c r="C5179" s="1">
        <f>A5179*ASSETS!$F$30/(ASSETS!$F$30+ASSETS!$F$29)</f>
        <v>156.640625</v>
      </c>
    </row>
    <row r="5180" spans="1:3" x14ac:dyDescent="0.35">
      <c r="A5180">
        <v>2090</v>
      </c>
      <c r="B5180" s="1">
        <f>A5180*ASSETS!$F$29/(ASSETS!$F$30+ASSETS!$F$29)</f>
        <v>1926.71875</v>
      </c>
      <c r="C5180" s="1">
        <f>A5180*ASSETS!$F$30/(ASSETS!$F$30+ASSETS!$F$29)</f>
        <v>163.28125</v>
      </c>
    </row>
    <row r="5181" spans="1:3" x14ac:dyDescent="0.35">
      <c r="A5181">
        <v>2018</v>
      </c>
      <c r="B5181" s="1">
        <f>A5181*ASSETS!$F$29/(ASSETS!$F$30+ASSETS!$F$29)</f>
        <v>1860.34375</v>
      </c>
      <c r="C5181" s="1">
        <f>A5181*ASSETS!$F$30/(ASSETS!$F$30+ASSETS!$F$29)</f>
        <v>157.65625</v>
      </c>
    </row>
    <row r="5182" spans="1:3" x14ac:dyDescent="0.35">
      <c r="A5182">
        <v>2119</v>
      </c>
      <c r="B5182" s="1">
        <f>A5182*ASSETS!$F$29/(ASSETS!$F$30+ASSETS!$F$29)</f>
        <v>1953.453125</v>
      </c>
      <c r="C5182" s="1">
        <f>A5182*ASSETS!$F$30/(ASSETS!$F$30+ASSETS!$F$29)</f>
        <v>165.546875</v>
      </c>
    </row>
    <row r="5183" spans="1:3" x14ac:dyDescent="0.35">
      <c r="A5183">
        <v>2036</v>
      </c>
      <c r="B5183" s="1">
        <f>A5183*ASSETS!$F$29/(ASSETS!$F$30+ASSETS!$F$29)</f>
        <v>1876.9375</v>
      </c>
      <c r="C5183" s="1">
        <f>A5183*ASSETS!$F$30/(ASSETS!$F$30+ASSETS!$F$29)</f>
        <v>159.0625</v>
      </c>
    </row>
    <row r="5184" spans="1:3" x14ac:dyDescent="0.35">
      <c r="A5184">
        <v>2022</v>
      </c>
      <c r="B5184" s="1">
        <f>A5184*ASSETS!$F$29/(ASSETS!$F$30+ASSETS!$F$29)</f>
        <v>1864.03125</v>
      </c>
      <c r="C5184" s="1">
        <f>A5184*ASSETS!$F$30/(ASSETS!$F$30+ASSETS!$F$29)</f>
        <v>157.96875</v>
      </c>
    </row>
    <row r="5185" spans="1:3" x14ac:dyDescent="0.35">
      <c r="A5185">
        <v>1885</v>
      </c>
      <c r="B5185" s="1">
        <f>A5185*ASSETS!$F$29/(ASSETS!$F$30+ASSETS!$F$29)</f>
        <v>1737.734375</v>
      </c>
      <c r="C5185" s="1">
        <f>A5185*ASSETS!$F$30/(ASSETS!$F$30+ASSETS!$F$29)</f>
        <v>147.265625</v>
      </c>
    </row>
    <row r="5186" spans="1:3" x14ac:dyDescent="0.35">
      <c r="A5186">
        <v>1693</v>
      </c>
      <c r="B5186" s="1">
        <f>A5186*ASSETS!$F$29/(ASSETS!$F$30+ASSETS!$F$29)</f>
        <v>1560.734375</v>
      </c>
      <c r="C5186" s="1">
        <f>A5186*ASSETS!$F$30/(ASSETS!$F$30+ASSETS!$F$29)</f>
        <v>132.265625</v>
      </c>
    </row>
    <row r="5187" spans="1:3" x14ac:dyDescent="0.35">
      <c r="A5187">
        <v>1800</v>
      </c>
      <c r="B5187" s="1">
        <f>A5187*ASSETS!$F$29/(ASSETS!$F$30+ASSETS!$F$29)</f>
        <v>1659.375</v>
      </c>
      <c r="C5187" s="1">
        <f>A5187*ASSETS!$F$30/(ASSETS!$F$30+ASSETS!$F$29)</f>
        <v>140.625</v>
      </c>
    </row>
    <row r="5188" spans="1:3" x14ac:dyDescent="0.35">
      <c r="A5188">
        <v>1742</v>
      </c>
      <c r="B5188" s="1">
        <f>A5188*ASSETS!$F$29/(ASSETS!$F$30+ASSETS!$F$29)</f>
        <v>1605.90625</v>
      </c>
      <c r="C5188" s="1">
        <f>A5188*ASSETS!$F$30/(ASSETS!$F$30+ASSETS!$F$29)</f>
        <v>136.09375</v>
      </c>
    </row>
    <row r="5189" spans="1:3" x14ac:dyDescent="0.35">
      <c r="A5189">
        <v>1742</v>
      </c>
      <c r="B5189" s="1">
        <f>A5189*ASSETS!$F$29/(ASSETS!$F$30+ASSETS!$F$29)</f>
        <v>1605.90625</v>
      </c>
      <c r="C5189" s="1">
        <f>A5189*ASSETS!$F$30/(ASSETS!$F$30+ASSETS!$F$29)</f>
        <v>136.09375</v>
      </c>
    </row>
    <row r="5190" spans="1:3" x14ac:dyDescent="0.35">
      <c r="A5190">
        <v>1788</v>
      </c>
      <c r="B5190" s="1">
        <f>A5190*ASSETS!$F$29/(ASSETS!$F$30+ASSETS!$F$29)</f>
        <v>1648.3125</v>
      </c>
      <c r="C5190" s="1">
        <f>A5190*ASSETS!$F$30/(ASSETS!$F$30+ASSETS!$F$29)</f>
        <v>139.6875</v>
      </c>
    </row>
    <row r="5191" spans="1:3" x14ac:dyDescent="0.35">
      <c r="A5191">
        <v>1872</v>
      </c>
      <c r="B5191" s="1">
        <f>A5191*ASSETS!$F$29/(ASSETS!$F$30+ASSETS!$F$29)</f>
        <v>1725.75</v>
      </c>
      <c r="C5191" s="1">
        <f>A5191*ASSETS!$F$30/(ASSETS!$F$30+ASSETS!$F$29)</f>
        <v>146.25</v>
      </c>
    </row>
    <row r="5192" spans="1:3" x14ac:dyDescent="0.35">
      <c r="A5192">
        <v>2100</v>
      </c>
      <c r="B5192" s="1">
        <f>A5192*ASSETS!$F$29/(ASSETS!$F$30+ASSETS!$F$29)</f>
        <v>1935.9375</v>
      </c>
      <c r="C5192" s="1">
        <f>A5192*ASSETS!$F$30/(ASSETS!$F$30+ASSETS!$F$29)</f>
        <v>164.0625</v>
      </c>
    </row>
    <row r="5193" spans="1:3" x14ac:dyDescent="0.35">
      <c r="A5193">
        <v>2106</v>
      </c>
      <c r="B5193" s="1">
        <f>A5193*ASSETS!$F$29/(ASSETS!$F$30+ASSETS!$F$29)</f>
        <v>1941.46875</v>
      </c>
      <c r="C5193" s="1">
        <f>A5193*ASSETS!$F$30/(ASSETS!$F$30+ASSETS!$F$29)</f>
        <v>164.53125</v>
      </c>
    </row>
    <row r="5194" spans="1:3" x14ac:dyDescent="0.35">
      <c r="A5194">
        <v>2209</v>
      </c>
      <c r="B5194" s="1">
        <f>A5194*ASSETS!$F$29/(ASSETS!$F$30+ASSETS!$F$29)</f>
        <v>2036.421875</v>
      </c>
      <c r="C5194" s="1">
        <f>A5194*ASSETS!$F$30/(ASSETS!$F$30+ASSETS!$F$29)</f>
        <v>172.578125</v>
      </c>
    </row>
    <row r="5195" spans="1:3" x14ac:dyDescent="0.35">
      <c r="A5195">
        <v>2517</v>
      </c>
      <c r="B5195" s="1">
        <f>A5195*ASSETS!$F$29/(ASSETS!$F$30+ASSETS!$F$29)</f>
        <v>2320.359375</v>
      </c>
      <c r="C5195" s="1">
        <f>A5195*ASSETS!$F$30/(ASSETS!$F$30+ASSETS!$F$29)</f>
        <v>196.640625</v>
      </c>
    </row>
    <row r="5196" spans="1:3" x14ac:dyDescent="0.35">
      <c r="A5196">
        <v>2651</v>
      </c>
      <c r="B5196" s="1">
        <f>A5196*ASSETS!$F$29/(ASSETS!$F$30+ASSETS!$F$29)</f>
        <v>2443.890625</v>
      </c>
      <c r="C5196" s="1">
        <f>A5196*ASSETS!$F$30/(ASSETS!$F$30+ASSETS!$F$29)</f>
        <v>207.109375</v>
      </c>
    </row>
    <row r="5197" spans="1:3" x14ac:dyDescent="0.35">
      <c r="A5197">
        <v>2733</v>
      </c>
      <c r="B5197" s="1">
        <f>A5197*ASSETS!$F$29/(ASSETS!$F$30+ASSETS!$F$29)</f>
        <v>2519.484375</v>
      </c>
      <c r="C5197" s="1">
        <f>A5197*ASSETS!$F$30/(ASSETS!$F$30+ASSETS!$F$29)</f>
        <v>213.515625</v>
      </c>
    </row>
    <row r="5198" spans="1:3" x14ac:dyDescent="0.35">
      <c r="A5198">
        <v>2958</v>
      </c>
      <c r="B5198" s="1">
        <f>A5198*ASSETS!$F$29/(ASSETS!$F$30+ASSETS!$F$29)</f>
        <v>2726.90625</v>
      </c>
      <c r="C5198" s="1">
        <f>A5198*ASSETS!$F$30/(ASSETS!$F$30+ASSETS!$F$29)</f>
        <v>231.09375</v>
      </c>
    </row>
    <row r="5199" spans="1:3" x14ac:dyDescent="0.35">
      <c r="A5199">
        <v>3000</v>
      </c>
      <c r="B5199" s="1">
        <f>A5199*ASSETS!$F$29/(ASSETS!$F$30+ASSETS!$F$29)</f>
        <v>2765.625</v>
      </c>
      <c r="C5199" s="1">
        <f>A5199*ASSETS!$F$30/(ASSETS!$F$30+ASSETS!$F$29)</f>
        <v>234.375</v>
      </c>
    </row>
    <row r="5200" spans="1:3" x14ac:dyDescent="0.35">
      <c r="A5200">
        <v>3055</v>
      </c>
      <c r="B5200" s="1">
        <f>A5200*ASSETS!$F$29/(ASSETS!$F$30+ASSETS!$F$29)</f>
        <v>2816.328125</v>
      </c>
      <c r="C5200" s="1">
        <f>A5200*ASSETS!$F$30/(ASSETS!$F$30+ASSETS!$F$29)</f>
        <v>238.671875</v>
      </c>
    </row>
    <row r="5201" spans="1:3" x14ac:dyDescent="0.35">
      <c r="A5201">
        <v>2643</v>
      </c>
      <c r="B5201" s="1">
        <f>A5201*ASSETS!$F$29/(ASSETS!$F$30+ASSETS!$F$29)</f>
        <v>2436.515625</v>
      </c>
      <c r="C5201" s="1">
        <f>A5201*ASSETS!$F$30/(ASSETS!$F$30+ASSETS!$F$29)</f>
        <v>206.484375</v>
      </c>
    </row>
    <row r="5202" spans="1:3" x14ac:dyDescent="0.35">
      <c r="A5202">
        <v>2576</v>
      </c>
      <c r="B5202" s="1">
        <f>A5202*ASSETS!$F$29/(ASSETS!$F$30+ASSETS!$F$29)</f>
        <v>2374.75</v>
      </c>
      <c r="C5202" s="1">
        <f>A5202*ASSETS!$F$30/(ASSETS!$F$30+ASSETS!$F$29)</f>
        <v>201.25</v>
      </c>
    </row>
    <row r="5203" spans="1:3" x14ac:dyDescent="0.35">
      <c r="A5203">
        <v>2700</v>
      </c>
      <c r="B5203" s="1">
        <f>A5203*ASSETS!$F$29/(ASSETS!$F$30+ASSETS!$F$29)</f>
        <v>2489.0625</v>
      </c>
      <c r="C5203" s="1">
        <f>A5203*ASSETS!$F$30/(ASSETS!$F$30+ASSETS!$F$29)</f>
        <v>210.9375</v>
      </c>
    </row>
    <row r="5204" spans="1:3" x14ac:dyDescent="0.35">
      <c r="A5204">
        <v>2843</v>
      </c>
      <c r="B5204" s="1">
        <f>A5204*ASSETS!$F$29/(ASSETS!$F$30+ASSETS!$F$29)</f>
        <v>2620.890625</v>
      </c>
      <c r="C5204" s="1">
        <f>A5204*ASSETS!$F$30/(ASSETS!$F$30+ASSETS!$F$29)</f>
        <v>222.109375</v>
      </c>
    </row>
    <row r="5205" spans="1:3" x14ac:dyDescent="0.35">
      <c r="A5205">
        <v>3125</v>
      </c>
      <c r="B5205" s="1">
        <f>A5205*ASSETS!$F$29/(ASSETS!$F$30+ASSETS!$F$29)</f>
        <v>2880.859375</v>
      </c>
      <c r="C5205" s="1">
        <f>A5205*ASSETS!$F$30/(ASSETS!$F$30+ASSETS!$F$29)</f>
        <v>244.140625</v>
      </c>
    </row>
    <row r="5206" spans="1:3" x14ac:dyDescent="0.35">
      <c r="A5206">
        <v>3094</v>
      </c>
      <c r="B5206" s="1">
        <f>A5206*ASSETS!$F$29/(ASSETS!$F$30+ASSETS!$F$29)</f>
        <v>2852.28125</v>
      </c>
      <c r="C5206" s="1">
        <f>A5206*ASSETS!$F$30/(ASSETS!$F$30+ASSETS!$F$29)</f>
        <v>241.71875</v>
      </c>
    </row>
    <row r="5207" spans="1:3" x14ac:dyDescent="0.35">
      <c r="A5207">
        <v>3106</v>
      </c>
      <c r="B5207" s="1">
        <f>A5207*ASSETS!$F$29/(ASSETS!$F$30+ASSETS!$F$29)</f>
        <v>2863.34375</v>
      </c>
      <c r="C5207" s="1">
        <f>A5207*ASSETS!$F$30/(ASSETS!$F$30+ASSETS!$F$29)</f>
        <v>242.65625</v>
      </c>
    </row>
    <row r="5208" spans="1:3" x14ac:dyDescent="0.35">
      <c r="A5208">
        <v>3289</v>
      </c>
      <c r="B5208" s="1">
        <f>A5208*ASSETS!$F$29/(ASSETS!$F$30+ASSETS!$F$29)</f>
        <v>3032.046875</v>
      </c>
      <c r="C5208" s="1">
        <f>A5208*ASSETS!$F$30/(ASSETS!$F$30+ASSETS!$F$29)</f>
        <v>256.953125</v>
      </c>
    </row>
    <row r="5209" spans="1:3" x14ac:dyDescent="0.35">
      <c r="A5209">
        <v>3239</v>
      </c>
      <c r="B5209" s="1">
        <f>A5209*ASSETS!$F$29/(ASSETS!$F$30+ASSETS!$F$29)</f>
        <v>2985.953125</v>
      </c>
      <c r="C5209" s="1">
        <f>A5209*ASSETS!$F$30/(ASSETS!$F$30+ASSETS!$F$29)</f>
        <v>253.046875</v>
      </c>
    </row>
    <row r="5210" spans="1:3" x14ac:dyDescent="0.35">
      <c r="A5210">
        <v>3073</v>
      </c>
      <c r="B5210" s="1">
        <f>A5210*ASSETS!$F$29/(ASSETS!$F$30+ASSETS!$F$29)</f>
        <v>2832.921875</v>
      </c>
      <c r="C5210" s="1">
        <f>A5210*ASSETS!$F$30/(ASSETS!$F$30+ASSETS!$F$29)</f>
        <v>240.078125</v>
      </c>
    </row>
    <row r="5211" spans="1:3" x14ac:dyDescent="0.35">
      <c r="A5211">
        <v>3248</v>
      </c>
      <c r="B5211" s="1">
        <f>A5211*ASSETS!$F$29/(ASSETS!$F$30+ASSETS!$F$29)</f>
        <v>2994.25</v>
      </c>
      <c r="C5211" s="1">
        <f>A5211*ASSETS!$F$30/(ASSETS!$F$30+ASSETS!$F$29)</f>
        <v>253.75</v>
      </c>
    </row>
    <row r="5212" spans="1:3" x14ac:dyDescent="0.35">
      <c r="A5212">
        <v>3047</v>
      </c>
      <c r="B5212" s="1">
        <f>A5212*ASSETS!$F$29/(ASSETS!$F$30+ASSETS!$F$29)</f>
        <v>2808.953125</v>
      </c>
      <c r="C5212" s="1">
        <f>A5212*ASSETS!$F$30/(ASSETS!$F$30+ASSETS!$F$29)</f>
        <v>238.046875</v>
      </c>
    </row>
    <row r="5213" spans="1:3" x14ac:dyDescent="0.35">
      <c r="A5213">
        <v>3018</v>
      </c>
      <c r="B5213" s="1">
        <f>A5213*ASSETS!$F$29/(ASSETS!$F$30+ASSETS!$F$29)</f>
        <v>2782.21875</v>
      </c>
      <c r="C5213" s="1">
        <f>A5213*ASSETS!$F$30/(ASSETS!$F$30+ASSETS!$F$29)</f>
        <v>235.78125</v>
      </c>
    </row>
    <row r="5214" spans="1:3" x14ac:dyDescent="0.35">
      <c r="A5214">
        <v>3007</v>
      </c>
      <c r="B5214" s="1">
        <f>A5214*ASSETS!$F$29/(ASSETS!$F$30+ASSETS!$F$29)</f>
        <v>2772.078125</v>
      </c>
      <c r="C5214" s="1">
        <f>A5214*ASSETS!$F$30/(ASSETS!$F$30+ASSETS!$F$29)</f>
        <v>234.921875</v>
      </c>
    </row>
    <row r="5215" spans="1:3" x14ac:dyDescent="0.35">
      <c r="A5215">
        <v>2785</v>
      </c>
      <c r="B5215" s="1">
        <f>A5215*ASSETS!$F$29/(ASSETS!$F$30+ASSETS!$F$29)</f>
        <v>2567.421875</v>
      </c>
      <c r="C5215" s="1">
        <f>A5215*ASSETS!$F$30/(ASSETS!$F$30+ASSETS!$F$29)</f>
        <v>217.578125</v>
      </c>
    </row>
    <row r="5216" spans="1:3" x14ac:dyDescent="0.35">
      <c r="A5216">
        <v>2626</v>
      </c>
      <c r="B5216" s="1">
        <f>A5216*ASSETS!$F$29/(ASSETS!$F$30+ASSETS!$F$29)</f>
        <v>2420.84375</v>
      </c>
      <c r="C5216" s="1">
        <f>A5216*ASSETS!$F$30/(ASSETS!$F$30+ASSETS!$F$29)</f>
        <v>205.15625</v>
      </c>
    </row>
    <row r="5217" spans="1:3" x14ac:dyDescent="0.35">
      <c r="A5217">
        <v>2390</v>
      </c>
      <c r="B5217" s="1">
        <f>A5217*ASSETS!$F$29/(ASSETS!$F$30+ASSETS!$F$29)</f>
        <v>2203.28125</v>
      </c>
      <c r="C5217" s="1">
        <f>A5217*ASSETS!$F$30/(ASSETS!$F$30+ASSETS!$F$29)</f>
        <v>186.71875</v>
      </c>
    </row>
    <row r="5218" spans="1:3" x14ac:dyDescent="0.35">
      <c r="A5218">
        <v>2187</v>
      </c>
      <c r="B5218" s="1">
        <f>A5218*ASSETS!$F$29/(ASSETS!$F$30+ASSETS!$F$29)</f>
        <v>2016.140625</v>
      </c>
      <c r="C5218" s="1">
        <f>A5218*ASSETS!$F$30/(ASSETS!$F$30+ASSETS!$F$29)</f>
        <v>170.859375</v>
      </c>
    </row>
    <row r="5219" spans="1:3" x14ac:dyDescent="0.35">
      <c r="A5219">
        <v>1760</v>
      </c>
      <c r="B5219" s="1">
        <f>A5219*ASSETS!$F$29/(ASSETS!$F$30+ASSETS!$F$29)</f>
        <v>1622.5</v>
      </c>
      <c r="C5219" s="1">
        <f>A5219*ASSETS!$F$30/(ASSETS!$F$30+ASSETS!$F$29)</f>
        <v>137.5</v>
      </c>
    </row>
    <row r="5220" spans="1:3" x14ac:dyDescent="0.35">
      <c r="A5220">
        <v>1607</v>
      </c>
      <c r="B5220" s="1">
        <f>A5220*ASSETS!$F$29/(ASSETS!$F$30+ASSETS!$F$29)</f>
        <v>1481.453125</v>
      </c>
      <c r="C5220" s="1">
        <f>A5220*ASSETS!$F$30/(ASSETS!$F$30+ASSETS!$F$29)</f>
        <v>125.546875</v>
      </c>
    </row>
    <row r="5221" spans="1:3" x14ac:dyDescent="0.35">
      <c r="A5221">
        <v>1581</v>
      </c>
      <c r="B5221" s="1">
        <f>A5221*ASSETS!$F$29/(ASSETS!$F$30+ASSETS!$F$29)</f>
        <v>1457.484375</v>
      </c>
      <c r="C5221" s="1">
        <f>A5221*ASSETS!$F$30/(ASSETS!$F$30+ASSETS!$F$29)</f>
        <v>123.515625</v>
      </c>
    </row>
    <row r="5222" spans="1:3" x14ac:dyDescent="0.35">
      <c r="A5222">
        <v>1908</v>
      </c>
      <c r="B5222" s="1">
        <f>A5222*ASSETS!$F$29/(ASSETS!$F$30+ASSETS!$F$29)</f>
        <v>1758.9375</v>
      </c>
      <c r="C5222" s="1">
        <f>A5222*ASSETS!$F$30/(ASSETS!$F$30+ASSETS!$F$29)</f>
        <v>149.0625</v>
      </c>
    </row>
    <row r="5223" spans="1:3" x14ac:dyDescent="0.35">
      <c r="A5223">
        <v>1989</v>
      </c>
      <c r="B5223" s="1">
        <f>A5223*ASSETS!$F$29/(ASSETS!$F$30+ASSETS!$F$29)</f>
        <v>1833.609375</v>
      </c>
      <c r="C5223" s="1">
        <f>A5223*ASSETS!$F$30/(ASSETS!$F$30+ASSETS!$F$29)</f>
        <v>155.390625</v>
      </c>
    </row>
    <row r="5224" spans="1:3" x14ac:dyDescent="0.35">
      <c r="A5224">
        <v>2112</v>
      </c>
      <c r="B5224" s="1">
        <f>A5224*ASSETS!$F$29/(ASSETS!$F$30+ASSETS!$F$29)</f>
        <v>1947</v>
      </c>
      <c r="C5224" s="1">
        <f>A5224*ASSETS!$F$30/(ASSETS!$F$30+ASSETS!$F$29)</f>
        <v>165</v>
      </c>
    </row>
    <row r="5225" spans="1:3" x14ac:dyDescent="0.35">
      <c r="A5225">
        <v>2011</v>
      </c>
      <c r="B5225" s="1">
        <f>A5225*ASSETS!$F$29/(ASSETS!$F$30+ASSETS!$F$29)</f>
        <v>1853.890625</v>
      </c>
      <c r="C5225" s="1">
        <f>A5225*ASSETS!$F$30/(ASSETS!$F$30+ASSETS!$F$29)</f>
        <v>157.109375</v>
      </c>
    </row>
    <row r="5226" spans="1:3" x14ac:dyDescent="0.35">
      <c r="A5226">
        <v>2037</v>
      </c>
      <c r="B5226" s="1">
        <f>A5226*ASSETS!$F$29/(ASSETS!$F$30+ASSETS!$F$29)</f>
        <v>1877.859375</v>
      </c>
      <c r="C5226" s="1">
        <f>A5226*ASSETS!$F$30/(ASSETS!$F$30+ASSETS!$F$29)</f>
        <v>159.140625</v>
      </c>
    </row>
    <row r="5227" spans="1:3" x14ac:dyDescent="0.35">
      <c r="A5227">
        <v>1998</v>
      </c>
      <c r="B5227" s="1">
        <f>A5227*ASSETS!$F$29/(ASSETS!$F$30+ASSETS!$F$29)</f>
        <v>1841.90625</v>
      </c>
      <c r="C5227" s="1">
        <f>A5227*ASSETS!$F$30/(ASSETS!$F$30+ASSETS!$F$29)</f>
        <v>156.09375</v>
      </c>
    </row>
    <row r="5228" spans="1:3" x14ac:dyDescent="0.35">
      <c r="A5228">
        <v>1817</v>
      </c>
      <c r="B5228" s="1">
        <f>A5228*ASSETS!$F$29/(ASSETS!$F$30+ASSETS!$F$29)</f>
        <v>1675.046875</v>
      </c>
      <c r="C5228" s="1">
        <f>A5228*ASSETS!$F$30/(ASSETS!$F$30+ASSETS!$F$29)</f>
        <v>141.953125</v>
      </c>
    </row>
    <row r="5229" spans="1:3" x14ac:dyDescent="0.35">
      <c r="A5229">
        <v>1618</v>
      </c>
      <c r="B5229" s="1">
        <f>A5229*ASSETS!$F$29/(ASSETS!$F$30+ASSETS!$F$29)</f>
        <v>1491.59375</v>
      </c>
      <c r="C5229" s="1">
        <f>A5229*ASSETS!$F$30/(ASSETS!$F$30+ASSETS!$F$29)</f>
        <v>126.40625</v>
      </c>
    </row>
    <row r="5230" spans="1:3" x14ac:dyDescent="0.35">
      <c r="A5230">
        <v>1427</v>
      </c>
      <c r="B5230" s="1">
        <f>A5230*ASSETS!$F$29/(ASSETS!$F$30+ASSETS!$F$29)</f>
        <v>1315.515625</v>
      </c>
      <c r="C5230" s="1">
        <f>A5230*ASSETS!$F$30/(ASSETS!$F$30+ASSETS!$F$29)</f>
        <v>111.484375</v>
      </c>
    </row>
    <row r="5231" spans="1:3" x14ac:dyDescent="0.35">
      <c r="A5231">
        <v>1244</v>
      </c>
      <c r="B5231" s="1">
        <f>A5231*ASSETS!$F$29/(ASSETS!$F$30+ASSETS!$F$29)</f>
        <v>1146.8125</v>
      </c>
      <c r="C5231" s="1">
        <f>A5231*ASSETS!$F$30/(ASSETS!$F$30+ASSETS!$F$29)</f>
        <v>97.1875</v>
      </c>
    </row>
    <row r="5232" spans="1:3" x14ac:dyDescent="0.35">
      <c r="A5232">
        <v>1093</v>
      </c>
      <c r="B5232" s="1">
        <f>A5232*ASSETS!$F$29/(ASSETS!$F$30+ASSETS!$F$29)</f>
        <v>1007.609375</v>
      </c>
      <c r="C5232" s="1">
        <f>A5232*ASSETS!$F$30/(ASSETS!$F$30+ASSETS!$F$29)</f>
        <v>85.390625</v>
      </c>
    </row>
    <row r="5233" spans="1:3" x14ac:dyDescent="0.35">
      <c r="A5233">
        <v>1011</v>
      </c>
      <c r="B5233" s="1">
        <f>A5233*ASSETS!$F$29/(ASSETS!$F$30+ASSETS!$F$29)</f>
        <v>932.015625</v>
      </c>
      <c r="C5233" s="1">
        <f>A5233*ASSETS!$F$30/(ASSETS!$F$30+ASSETS!$F$29)</f>
        <v>78.984375</v>
      </c>
    </row>
    <row r="5234" spans="1:3" x14ac:dyDescent="0.35">
      <c r="A5234">
        <v>1096</v>
      </c>
      <c r="B5234" s="1">
        <f>A5234*ASSETS!$F$29/(ASSETS!$F$30+ASSETS!$F$29)</f>
        <v>1010.375</v>
      </c>
      <c r="C5234" s="1">
        <f>A5234*ASSETS!$F$30/(ASSETS!$F$30+ASSETS!$F$29)</f>
        <v>85.625</v>
      </c>
    </row>
    <row r="5235" spans="1:3" x14ac:dyDescent="0.35">
      <c r="A5235">
        <v>1128</v>
      </c>
      <c r="B5235" s="1">
        <f>A5235*ASSETS!$F$29/(ASSETS!$F$30+ASSETS!$F$29)</f>
        <v>1039.875</v>
      </c>
      <c r="C5235" s="1">
        <f>A5235*ASSETS!$F$30/(ASSETS!$F$30+ASSETS!$F$29)</f>
        <v>88.125</v>
      </c>
    </row>
    <row r="5236" spans="1:3" x14ac:dyDescent="0.35">
      <c r="A5236">
        <v>1001</v>
      </c>
      <c r="B5236" s="1">
        <f>A5236*ASSETS!$F$29/(ASSETS!$F$30+ASSETS!$F$29)</f>
        <v>922.796875</v>
      </c>
      <c r="C5236" s="1">
        <f>A5236*ASSETS!$F$30/(ASSETS!$F$30+ASSETS!$F$29)</f>
        <v>78.203125</v>
      </c>
    </row>
    <row r="5237" spans="1:3" x14ac:dyDescent="0.35">
      <c r="A5237">
        <v>840</v>
      </c>
      <c r="B5237" s="1">
        <f>A5237*ASSETS!$F$29/(ASSETS!$F$30+ASSETS!$F$29)</f>
        <v>774.375</v>
      </c>
      <c r="C5237" s="1">
        <f>A5237*ASSETS!$F$30/(ASSETS!$F$30+ASSETS!$F$29)</f>
        <v>65.625</v>
      </c>
    </row>
    <row r="5238" spans="1:3" x14ac:dyDescent="0.35">
      <c r="A5238">
        <v>899</v>
      </c>
      <c r="B5238" s="1">
        <f>A5238*ASSETS!$F$29/(ASSETS!$F$30+ASSETS!$F$29)</f>
        <v>828.765625</v>
      </c>
      <c r="C5238" s="1">
        <f>A5238*ASSETS!$F$30/(ASSETS!$F$30+ASSETS!$F$29)</f>
        <v>70.234375</v>
      </c>
    </row>
    <row r="5239" spans="1:3" x14ac:dyDescent="0.35">
      <c r="A5239">
        <v>990</v>
      </c>
      <c r="B5239" s="1">
        <f>A5239*ASSETS!$F$29/(ASSETS!$F$30+ASSETS!$F$29)</f>
        <v>912.65625</v>
      </c>
      <c r="C5239" s="1">
        <f>A5239*ASSETS!$F$30/(ASSETS!$F$30+ASSETS!$F$29)</f>
        <v>77.34375</v>
      </c>
    </row>
    <row r="5240" spans="1:3" x14ac:dyDescent="0.35">
      <c r="A5240">
        <v>823</v>
      </c>
      <c r="B5240" s="1">
        <f>A5240*ASSETS!$F$29/(ASSETS!$F$30+ASSETS!$F$29)</f>
        <v>758.703125</v>
      </c>
      <c r="C5240" s="1">
        <f>A5240*ASSETS!$F$30/(ASSETS!$F$30+ASSETS!$F$29)</f>
        <v>64.296875</v>
      </c>
    </row>
    <row r="5241" spans="1:3" x14ac:dyDescent="0.35">
      <c r="A5241">
        <v>685</v>
      </c>
      <c r="B5241" s="1">
        <f>A5241*ASSETS!$F$29/(ASSETS!$F$30+ASSETS!$F$29)</f>
        <v>631.484375</v>
      </c>
      <c r="C5241" s="1">
        <f>A5241*ASSETS!$F$30/(ASSETS!$F$30+ASSETS!$F$29)</f>
        <v>53.515625</v>
      </c>
    </row>
    <row r="5242" spans="1:3" x14ac:dyDescent="0.35">
      <c r="A5242">
        <v>644</v>
      </c>
      <c r="B5242" s="1">
        <f>A5242*ASSETS!$F$29/(ASSETS!$F$30+ASSETS!$F$29)</f>
        <v>593.6875</v>
      </c>
      <c r="C5242" s="1">
        <f>A5242*ASSETS!$F$30/(ASSETS!$F$30+ASSETS!$F$29)</f>
        <v>50.3125</v>
      </c>
    </row>
    <row r="5243" spans="1:3" x14ac:dyDescent="0.35">
      <c r="A5243">
        <v>558</v>
      </c>
      <c r="B5243" s="1">
        <f>A5243*ASSETS!$F$29/(ASSETS!$F$30+ASSETS!$F$29)</f>
        <v>514.40625</v>
      </c>
      <c r="C5243" s="1">
        <f>A5243*ASSETS!$F$30/(ASSETS!$F$30+ASSETS!$F$29)</f>
        <v>43.59375</v>
      </c>
    </row>
    <row r="5244" spans="1:3" x14ac:dyDescent="0.35">
      <c r="A5244">
        <v>620</v>
      </c>
      <c r="B5244" s="1">
        <f>A5244*ASSETS!$F$29/(ASSETS!$F$30+ASSETS!$F$29)</f>
        <v>571.5625</v>
      </c>
      <c r="C5244" s="1">
        <f>A5244*ASSETS!$F$30/(ASSETS!$F$30+ASSETS!$F$29)</f>
        <v>48.4375</v>
      </c>
    </row>
    <row r="5245" spans="1:3" x14ac:dyDescent="0.35">
      <c r="A5245">
        <v>647</v>
      </c>
      <c r="B5245" s="1">
        <f>A5245*ASSETS!$F$29/(ASSETS!$F$30+ASSETS!$F$29)</f>
        <v>596.453125</v>
      </c>
      <c r="C5245" s="1">
        <f>A5245*ASSETS!$F$30/(ASSETS!$F$30+ASSETS!$F$29)</f>
        <v>50.546875</v>
      </c>
    </row>
    <row r="5246" spans="1:3" x14ac:dyDescent="0.35">
      <c r="A5246">
        <v>780</v>
      </c>
      <c r="B5246" s="1">
        <f>A5246*ASSETS!$F$29/(ASSETS!$F$30+ASSETS!$F$29)</f>
        <v>719.0625</v>
      </c>
      <c r="C5246" s="1">
        <f>A5246*ASSETS!$F$30/(ASSETS!$F$30+ASSETS!$F$29)</f>
        <v>60.9375</v>
      </c>
    </row>
    <row r="5247" spans="1:3" x14ac:dyDescent="0.35">
      <c r="A5247">
        <v>711</v>
      </c>
      <c r="B5247" s="1">
        <f>A5247*ASSETS!$F$29/(ASSETS!$F$30+ASSETS!$F$29)</f>
        <v>655.453125</v>
      </c>
      <c r="C5247" s="1">
        <f>A5247*ASSETS!$F$30/(ASSETS!$F$30+ASSETS!$F$29)</f>
        <v>55.546875</v>
      </c>
    </row>
    <row r="5248" spans="1:3" x14ac:dyDescent="0.35">
      <c r="A5248">
        <v>833</v>
      </c>
      <c r="B5248" s="1">
        <f>A5248*ASSETS!$F$29/(ASSETS!$F$30+ASSETS!$F$29)</f>
        <v>767.921875</v>
      </c>
      <c r="C5248" s="1">
        <f>A5248*ASSETS!$F$30/(ASSETS!$F$30+ASSETS!$F$29)</f>
        <v>65.078125</v>
      </c>
    </row>
    <row r="5249" spans="1:3" x14ac:dyDescent="0.35">
      <c r="A5249">
        <v>884</v>
      </c>
      <c r="B5249" s="1">
        <f>A5249*ASSETS!$F$29/(ASSETS!$F$30+ASSETS!$F$29)</f>
        <v>814.9375</v>
      </c>
      <c r="C5249" s="1">
        <f>A5249*ASSETS!$F$30/(ASSETS!$F$30+ASSETS!$F$29)</f>
        <v>69.0625</v>
      </c>
    </row>
    <row r="5250" spans="1:3" x14ac:dyDescent="0.35">
      <c r="A5250">
        <v>929</v>
      </c>
      <c r="B5250" s="1">
        <f>A5250*ASSETS!$F$29/(ASSETS!$F$30+ASSETS!$F$29)</f>
        <v>856.421875</v>
      </c>
      <c r="C5250" s="1">
        <f>A5250*ASSETS!$F$30/(ASSETS!$F$30+ASSETS!$F$29)</f>
        <v>72.578125</v>
      </c>
    </row>
    <row r="5251" spans="1:3" x14ac:dyDescent="0.35">
      <c r="A5251">
        <v>1186</v>
      </c>
      <c r="B5251" s="1">
        <f>A5251*ASSETS!$F$29/(ASSETS!$F$30+ASSETS!$F$29)</f>
        <v>1093.34375</v>
      </c>
      <c r="C5251" s="1">
        <f>A5251*ASSETS!$F$30/(ASSETS!$F$30+ASSETS!$F$29)</f>
        <v>92.65625</v>
      </c>
    </row>
    <row r="5252" spans="1:3" x14ac:dyDescent="0.35">
      <c r="A5252">
        <v>1215</v>
      </c>
      <c r="B5252" s="1">
        <f>A5252*ASSETS!$F$29/(ASSETS!$F$30+ASSETS!$F$29)</f>
        <v>1120.078125</v>
      </c>
      <c r="C5252" s="1">
        <f>A5252*ASSETS!$F$30/(ASSETS!$F$30+ASSETS!$F$29)</f>
        <v>94.921875</v>
      </c>
    </row>
    <row r="5253" spans="1:3" x14ac:dyDescent="0.35">
      <c r="A5253">
        <v>1171</v>
      </c>
      <c r="B5253" s="1">
        <f>A5253*ASSETS!$F$29/(ASSETS!$F$30+ASSETS!$F$29)</f>
        <v>1079.515625</v>
      </c>
      <c r="C5253" s="1">
        <f>A5253*ASSETS!$F$30/(ASSETS!$F$30+ASSETS!$F$29)</f>
        <v>91.484375</v>
      </c>
    </row>
    <row r="5254" spans="1:3" x14ac:dyDescent="0.35">
      <c r="A5254">
        <v>1092</v>
      </c>
      <c r="B5254" s="1">
        <f>A5254*ASSETS!$F$29/(ASSETS!$F$30+ASSETS!$F$29)</f>
        <v>1006.6875</v>
      </c>
      <c r="C5254" s="1">
        <f>A5254*ASSETS!$F$30/(ASSETS!$F$30+ASSETS!$F$29)</f>
        <v>85.3125</v>
      </c>
    </row>
    <row r="5255" spans="1:3" x14ac:dyDescent="0.35">
      <c r="A5255">
        <v>1033</v>
      </c>
      <c r="B5255" s="1">
        <f>A5255*ASSETS!$F$29/(ASSETS!$F$30+ASSETS!$F$29)</f>
        <v>952.296875</v>
      </c>
      <c r="C5255" s="1">
        <f>A5255*ASSETS!$F$30/(ASSETS!$F$30+ASSETS!$F$29)</f>
        <v>80.703125</v>
      </c>
    </row>
    <row r="5256" spans="1:3" x14ac:dyDescent="0.35">
      <c r="A5256">
        <v>1016</v>
      </c>
      <c r="B5256" s="1">
        <f>A5256*ASSETS!$F$29/(ASSETS!$F$30+ASSETS!$F$29)</f>
        <v>936.625</v>
      </c>
      <c r="C5256" s="1">
        <f>A5256*ASSETS!$F$30/(ASSETS!$F$30+ASSETS!$F$29)</f>
        <v>79.375</v>
      </c>
    </row>
    <row r="5257" spans="1:3" x14ac:dyDescent="0.35">
      <c r="A5257">
        <v>1010</v>
      </c>
      <c r="B5257" s="1">
        <f>A5257*ASSETS!$F$29/(ASSETS!$F$30+ASSETS!$F$29)</f>
        <v>931.09375</v>
      </c>
      <c r="C5257" s="1">
        <f>A5257*ASSETS!$F$30/(ASSETS!$F$30+ASSETS!$F$29)</f>
        <v>78.90625</v>
      </c>
    </row>
    <row r="5258" spans="1:3" x14ac:dyDescent="0.35">
      <c r="A5258">
        <v>1054</v>
      </c>
      <c r="B5258" s="1">
        <f>A5258*ASSETS!$F$29/(ASSETS!$F$30+ASSETS!$F$29)</f>
        <v>971.65625</v>
      </c>
      <c r="C5258" s="1">
        <f>A5258*ASSETS!$F$30/(ASSETS!$F$30+ASSETS!$F$29)</f>
        <v>82.34375</v>
      </c>
    </row>
    <row r="5259" spans="1:3" x14ac:dyDescent="0.35">
      <c r="A5259">
        <v>1107</v>
      </c>
      <c r="B5259" s="1">
        <f>A5259*ASSETS!$F$29/(ASSETS!$F$30+ASSETS!$F$29)</f>
        <v>1020.515625</v>
      </c>
      <c r="C5259" s="1">
        <f>A5259*ASSETS!$F$30/(ASSETS!$F$30+ASSETS!$F$29)</f>
        <v>86.484375</v>
      </c>
    </row>
    <row r="5260" spans="1:3" x14ac:dyDescent="0.35">
      <c r="A5260">
        <v>964</v>
      </c>
      <c r="B5260" s="1">
        <f>A5260*ASSETS!$F$29/(ASSETS!$F$30+ASSETS!$F$29)</f>
        <v>888.6875</v>
      </c>
      <c r="C5260" s="1">
        <f>A5260*ASSETS!$F$30/(ASSETS!$F$30+ASSETS!$F$29)</f>
        <v>75.3125</v>
      </c>
    </row>
    <row r="5261" spans="1:3" x14ac:dyDescent="0.35">
      <c r="A5261">
        <v>850</v>
      </c>
      <c r="B5261" s="1">
        <f>A5261*ASSETS!$F$29/(ASSETS!$F$30+ASSETS!$F$29)</f>
        <v>783.59375</v>
      </c>
      <c r="C5261" s="1">
        <f>A5261*ASSETS!$F$30/(ASSETS!$F$30+ASSETS!$F$29)</f>
        <v>66.40625</v>
      </c>
    </row>
    <row r="5262" spans="1:3" x14ac:dyDescent="0.35">
      <c r="A5262">
        <v>869</v>
      </c>
      <c r="B5262" s="1">
        <f>A5262*ASSETS!$F$29/(ASSETS!$F$30+ASSETS!$F$29)</f>
        <v>801.109375</v>
      </c>
      <c r="C5262" s="1">
        <f>A5262*ASSETS!$F$30/(ASSETS!$F$30+ASSETS!$F$29)</f>
        <v>67.890625</v>
      </c>
    </row>
    <row r="5263" spans="1:3" x14ac:dyDescent="0.35">
      <c r="A5263">
        <v>782</v>
      </c>
      <c r="B5263" s="1">
        <f>A5263*ASSETS!$F$29/(ASSETS!$F$30+ASSETS!$F$29)</f>
        <v>720.90625</v>
      </c>
      <c r="C5263" s="1">
        <f>A5263*ASSETS!$F$30/(ASSETS!$F$30+ASSETS!$F$29)</f>
        <v>61.09375</v>
      </c>
    </row>
    <row r="5264" spans="1:3" x14ac:dyDescent="0.35">
      <c r="A5264">
        <v>766</v>
      </c>
      <c r="B5264" s="1">
        <f>A5264*ASSETS!$F$29/(ASSETS!$F$30+ASSETS!$F$29)</f>
        <v>706.15625</v>
      </c>
      <c r="C5264" s="1">
        <f>A5264*ASSETS!$F$30/(ASSETS!$F$30+ASSETS!$F$29)</f>
        <v>59.84375</v>
      </c>
    </row>
    <row r="5265" spans="1:3" x14ac:dyDescent="0.35">
      <c r="A5265">
        <v>856</v>
      </c>
      <c r="B5265" s="1">
        <f>A5265*ASSETS!$F$29/(ASSETS!$F$30+ASSETS!$F$29)</f>
        <v>789.125</v>
      </c>
      <c r="C5265" s="1">
        <f>A5265*ASSETS!$F$30/(ASSETS!$F$30+ASSETS!$F$29)</f>
        <v>66.875</v>
      </c>
    </row>
    <row r="5266" spans="1:3" x14ac:dyDescent="0.35">
      <c r="A5266">
        <v>775</v>
      </c>
      <c r="B5266" s="1">
        <f>A5266*ASSETS!$F$29/(ASSETS!$F$30+ASSETS!$F$29)</f>
        <v>714.453125</v>
      </c>
      <c r="C5266" s="1">
        <f>A5266*ASSETS!$F$30/(ASSETS!$F$30+ASSETS!$F$29)</f>
        <v>60.546875</v>
      </c>
    </row>
    <row r="5267" spans="1:3" x14ac:dyDescent="0.35">
      <c r="A5267">
        <v>847</v>
      </c>
      <c r="B5267" s="1">
        <f>A5267*ASSETS!$F$29/(ASSETS!$F$30+ASSETS!$F$29)</f>
        <v>780.828125</v>
      </c>
      <c r="C5267" s="1">
        <f>A5267*ASSETS!$F$30/(ASSETS!$F$30+ASSETS!$F$29)</f>
        <v>66.171875</v>
      </c>
    </row>
    <row r="5268" spans="1:3" x14ac:dyDescent="0.35">
      <c r="A5268">
        <v>914</v>
      </c>
      <c r="B5268" s="1">
        <f>A5268*ASSETS!$F$29/(ASSETS!$F$30+ASSETS!$F$29)</f>
        <v>842.59375</v>
      </c>
      <c r="C5268" s="1">
        <f>A5268*ASSETS!$F$30/(ASSETS!$F$30+ASSETS!$F$29)</f>
        <v>71.40625</v>
      </c>
    </row>
    <row r="5269" spans="1:3" x14ac:dyDescent="0.35">
      <c r="A5269">
        <v>1041</v>
      </c>
      <c r="B5269" s="1">
        <f>A5269*ASSETS!$F$29/(ASSETS!$F$30+ASSETS!$F$29)</f>
        <v>959.671875</v>
      </c>
      <c r="C5269" s="1">
        <f>A5269*ASSETS!$F$30/(ASSETS!$F$30+ASSETS!$F$29)</f>
        <v>81.328125</v>
      </c>
    </row>
    <row r="5270" spans="1:3" x14ac:dyDescent="0.35">
      <c r="A5270">
        <v>1188</v>
      </c>
      <c r="B5270" s="1">
        <f>A5270*ASSETS!$F$29/(ASSETS!$F$30+ASSETS!$F$29)</f>
        <v>1095.1875</v>
      </c>
      <c r="C5270" s="1">
        <f>A5270*ASSETS!$F$30/(ASSETS!$F$30+ASSETS!$F$29)</f>
        <v>92.8125</v>
      </c>
    </row>
    <row r="5271" spans="1:3" x14ac:dyDescent="0.35">
      <c r="A5271">
        <v>1213</v>
      </c>
      <c r="B5271" s="1">
        <f>A5271*ASSETS!$F$29/(ASSETS!$F$30+ASSETS!$F$29)</f>
        <v>1118.234375</v>
      </c>
      <c r="C5271" s="1">
        <f>A5271*ASSETS!$F$30/(ASSETS!$F$30+ASSETS!$F$29)</f>
        <v>94.765625</v>
      </c>
    </row>
    <row r="5272" spans="1:3" x14ac:dyDescent="0.35">
      <c r="A5272">
        <v>1230</v>
      </c>
      <c r="B5272" s="1">
        <f>A5272*ASSETS!$F$29/(ASSETS!$F$30+ASSETS!$F$29)</f>
        <v>1133.90625</v>
      </c>
      <c r="C5272" s="1">
        <f>A5272*ASSETS!$F$30/(ASSETS!$F$30+ASSETS!$F$29)</f>
        <v>96.09375</v>
      </c>
    </row>
    <row r="5273" spans="1:3" x14ac:dyDescent="0.35">
      <c r="A5273">
        <v>1224</v>
      </c>
      <c r="B5273" s="1">
        <f>A5273*ASSETS!$F$29/(ASSETS!$F$30+ASSETS!$F$29)</f>
        <v>1128.375</v>
      </c>
      <c r="C5273" s="1">
        <f>A5273*ASSETS!$F$30/(ASSETS!$F$30+ASSETS!$F$29)</f>
        <v>95.625</v>
      </c>
    </row>
    <row r="5274" spans="1:3" x14ac:dyDescent="0.35">
      <c r="A5274">
        <v>1208</v>
      </c>
      <c r="B5274" s="1">
        <f>A5274*ASSETS!$F$29/(ASSETS!$F$30+ASSETS!$F$29)</f>
        <v>1113.625</v>
      </c>
      <c r="C5274" s="1">
        <f>A5274*ASSETS!$F$30/(ASSETS!$F$30+ASSETS!$F$29)</f>
        <v>94.375</v>
      </c>
    </row>
    <row r="5275" spans="1:3" x14ac:dyDescent="0.35">
      <c r="A5275">
        <v>1080</v>
      </c>
      <c r="B5275" s="1">
        <f>A5275*ASSETS!$F$29/(ASSETS!$F$30+ASSETS!$F$29)</f>
        <v>995.625</v>
      </c>
      <c r="C5275" s="1">
        <f>A5275*ASSETS!$F$30/(ASSETS!$F$30+ASSETS!$F$29)</f>
        <v>84.375</v>
      </c>
    </row>
    <row r="5276" spans="1:3" x14ac:dyDescent="0.35">
      <c r="A5276">
        <v>1122</v>
      </c>
      <c r="B5276" s="1">
        <f>A5276*ASSETS!$F$29/(ASSETS!$F$30+ASSETS!$F$29)</f>
        <v>1034.34375</v>
      </c>
      <c r="C5276" s="1">
        <f>A5276*ASSETS!$F$30/(ASSETS!$F$30+ASSETS!$F$29)</f>
        <v>87.65625</v>
      </c>
    </row>
    <row r="5277" spans="1:3" x14ac:dyDescent="0.35">
      <c r="A5277">
        <v>1174</v>
      </c>
      <c r="B5277" s="1">
        <f>A5277*ASSETS!$F$29/(ASSETS!$F$30+ASSETS!$F$29)</f>
        <v>1082.28125</v>
      </c>
      <c r="C5277" s="1">
        <f>A5277*ASSETS!$F$30/(ASSETS!$F$30+ASSETS!$F$29)</f>
        <v>91.71875</v>
      </c>
    </row>
    <row r="5278" spans="1:3" x14ac:dyDescent="0.35">
      <c r="A5278">
        <v>1132</v>
      </c>
      <c r="B5278" s="1">
        <f>A5278*ASSETS!$F$29/(ASSETS!$F$30+ASSETS!$F$29)</f>
        <v>1043.5625</v>
      </c>
      <c r="C5278" s="1">
        <f>A5278*ASSETS!$F$30/(ASSETS!$F$30+ASSETS!$F$29)</f>
        <v>88.4375</v>
      </c>
    </row>
    <row r="5279" spans="1:3" x14ac:dyDescent="0.35">
      <c r="A5279">
        <v>1122</v>
      </c>
      <c r="B5279" s="1">
        <f>A5279*ASSETS!$F$29/(ASSETS!$F$30+ASSETS!$F$29)</f>
        <v>1034.34375</v>
      </c>
      <c r="C5279" s="1">
        <f>A5279*ASSETS!$F$30/(ASSETS!$F$30+ASSETS!$F$29)</f>
        <v>87.65625</v>
      </c>
    </row>
    <row r="5280" spans="1:3" x14ac:dyDescent="0.35">
      <c r="A5280">
        <v>989</v>
      </c>
      <c r="B5280" s="1">
        <f>A5280*ASSETS!$F$29/(ASSETS!$F$30+ASSETS!$F$29)</f>
        <v>911.734375</v>
      </c>
      <c r="C5280" s="1">
        <f>A5280*ASSETS!$F$30/(ASSETS!$F$30+ASSETS!$F$29)</f>
        <v>77.265625</v>
      </c>
    </row>
    <row r="5281" spans="1:3" x14ac:dyDescent="0.35">
      <c r="A5281">
        <v>1206</v>
      </c>
      <c r="B5281" s="1">
        <f>A5281*ASSETS!$F$29/(ASSETS!$F$30+ASSETS!$F$29)</f>
        <v>1111.78125</v>
      </c>
      <c r="C5281" s="1">
        <f>A5281*ASSETS!$F$30/(ASSETS!$F$30+ASSETS!$F$29)</f>
        <v>94.21875</v>
      </c>
    </row>
    <row r="5282" spans="1:3" x14ac:dyDescent="0.35">
      <c r="A5282">
        <v>1114</v>
      </c>
      <c r="B5282" s="1">
        <f>A5282*ASSETS!$F$29/(ASSETS!$F$30+ASSETS!$F$29)</f>
        <v>1026.96875</v>
      </c>
      <c r="C5282" s="1">
        <f>A5282*ASSETS!$F$30/(ASSETS!$F$30+ASSETS!$F$29)</f>
        <v>87.03125</v>
      </c>
    </row>
    <row r="5283" spans="1:3" x14ac:dyDescent="0.35">
      <c r="A5283">
        <v>1176</v>
      </c>
      <c r="B5283" s="1">
        <f>A5283*ASSETS!$F$29/(ASSETS!$F$30+ASSETS!$F$29)</f>
        <v>1084.125</v>
      </c>
      <c r="C5283" s="1">
        <f>A5283*ASSETS!$F$30/(ASSETS!$F$30+ASSETS!$F$29)</f>
        <v>91.875</v>
      </c>
    </row>
    <row r="5284" spans="1:3" x14ac:dyDescent="0.35">
      <c r="A5284">
        <v>1014</v>
      </c>
      <c r="B5284" s="1">
        <f>A5284*ASSETS!$F$29/(ASSETS!$F$30+ASSETS!$F$29)</f>
        <v>934.78125</v>
      </c>
      <c r="C5284" s="1">
        <f>A5284*ASSETS!$F$30/(ASSETS!$F$30+ASSETS!$F$29)</f>
        <v>79.21875</v>
      </c>
    </row>
    <row r="5285" spans="1:3" x14ac:dyDescent="0.35">
      <c r="A5285">
        <v>898</v>
      </c>
      <c r="B5285" s="1">
        <f>A5285*ASSETS!$F$29/(ASSETS!$F$30+ASSETS!$F$29)</f>
        <v>827.84375</v>
      </c>
      <c r="C5285" s="1">
        <f>A5285*ASSETS!$F$30/(ASSETS!$F$30+ASSETS!$F$29)</f>
        <v>70.15625</v>
      </c>
    </row>
    <row r="5286" spans="1:3" x14ac:dyDescent="0.35">
      <c r="A5286">
        <v>896</v>
      </c>
      <c r="B5286" s="1">
        <f>A5286*ASSETS!$F$29/(ASSETS!$F$30+ASSETS!$F$29)</f>
        <v>826</v>
      </c>
      <c r="C5286" s="1">
        <f>A5286*ASSETS!$F$30/(ASSETS!$F$30+ASSETS!$F$29)</f>
        <v>70</v>
      </c>
    </row>
    <row r="5287" spans="1:3" x14ac:dyDescent="0.35">
      <c r="A5287">
        <v>852</v>
      </c>
      <c r="B5287" s="1">
        <f>A5287*ASSETS!$F$29/(ASSETS!$F$30+ASSETS!$F$29)</f>
        <v>785.4375</v>
      </c>
      <c r="C5287" s="1">
        <f>A5287*ASSETS!$F$30/(ASSETS!$F$30+ASSETS!$F$29)</f>
        <v>66.5625</v>
      </c>
    </row>
    <row r="5288" spans="1:3" x14ac:dyDescent="0.35">
      <c r="A5288">
        <v>815</v>
      </c>
      <c r="B5288" s="1">
        <f>A5288*ASSETS!$F$29/(ASSETS!$F$30+ASSETS!$F$29)</f>
        <v>751.328125</v>
      </c>
      <c r="C5288" s="1">
        <f>A5288*ASSETS!$F$30/(ASSETS!$F$30+ASSETS!$F$29)</f>
        <v>63.671875</v>
      </c>
    </row>
    <row r="5289" spans="1:3" x14ac:dyDescent="0.35">
      <c r="A5289">
        <v>689</v>
      </c>
      <c r="B5289" s="1">
        <f>A5289*ASSETS!$F$29/(ASSETS!$F$30+ASSETS!$F$29)</f>
        <v>635.171875</v>
      </c>
      <c r="C5289" s="1">
        <f>A5289*ASSETS!$F$30/(ASSETS!$F$30+ASSETS!$F$29)</f>
        <v>53.828125</v>
      </c>
    </row>
    <row r="5290" spans="1:3" x14ac:dyDescent="0.35">
      <c r="A5290">
        <v>743</v>
      </c>
      <c r="B5290" s="1">
        <f>A5290*ASSETS!$F$29/(ASSETS!$F$30+ASSETS!$F$29)</f>
        <v>684.953125</v>
      </c>
      <c r="C5290" s="1">
        <f>A5290*ASSETS!$F$30/(ASSETS!$F$30+ASSETS!$F$29)</f>
        <v>58.046875</v>
      </c>
    </row>
    <row r="5291" spans="1:3" x14ac:dyDescent="0.35">
      <c r="A5291">
        <v>732</v>
      </c>
      <c r="B5291" s="1">
        <f>A5291*ASSETS!$F$29/(ASSETS!$F$30+ASSETS!$F$29)</f>
        <v>674.8125</v>
      </c>
      <c r="C5291" s="1">
        <f>A5291*ASSETS!$F$30/(ASSETS!$F$30+ASSETS!$F$29)</f>
        <v>57.1875</v>
      </c>
    </row>
    <row r="5292" spans="1:3" x14ac:dyDescent="0.35">
      <c r="A5292">
        <v>819</v>
      </c>
      <c r="B5292" s="1">
        <f>A5292*ASSETS!$F$29/(ASSETS!$F$30+ASSETS!$F$29)</f>
        <v>755.015625</v>
      </c>
      <c r="C5292" s="1">
        <f>A5292*ASSETS!$F$30/(ASSETS!$F$30+ASSETS!$F$29)</f>
        <v>63.984375</v>
      </c>
    </row>
    <row r="5293" spans="1:3" x14ac:dyDescent="0.35">
      <c r="A5293">
        <v>949</v>
      </c>
      <c r="B5293" s="1">
        <f>A5293*ASSETS!$F$29/(ASSETS!$F$30+ASSETS!$F$29)</f>
        <v>874.859375</v>
      </c>
      <c r="C5293" s="1">
        <f>A5293*ASSETS!$F$30/(ASSETS!$F$30+ASSETS!$F$29)</f>
        <v>74.140625</v>
      </c>
    </row>
    <row r="5294" spans="1:3" x14ac:dyDescent="0.35">
      <c r="A5294">
        <v>971</v>
      </c>
      <c r="B5294" s="1">
        <f>A5294*ASSETS!$F$29/(ASSETS!$F$30+ASSETS!$F$29)</f>
        <v>895.140625</v>
      </c>
      <c r="C5294" s="1">
        <f>A5294*ASSETS!$F$30/(ASSETS!$F$30+ASSETS!$F$29)</f>
        <v>75.859375</v>
      </c>
    </row>
    <row r="5295" spans="1:3" x14ac:dyDescent="0.35">
      <c r="A5295">
        <v>1001</v>
      </c>
      <c r="B5295" s="1">
        <f>A5295*ASSETS!$F$29/(ASSETS!$F$30+ASSETS!$F$29)</f>
        <v>922.796875</v>
      </c>
      <c r="C5295" s="1">
        <f>A5295*ASSETS!$F$30/(ASSETS!$F$30+ASSETS!$F$29)</f>
        <v>78.203125</v>
      </c>
    </row>
    <row r="5296" spans="1:3" x14ac:dyDescent="0.35">
      <c r="A5296">
        <v>925</v>
      </c>
      <c r="B5296" s="1">
        <f>A5296*ASSETS!$F$29/(ASSETS!$F$30+ASSETS!$F$29)</f>
        <v>852.734375</v>
      </c>
      <c r="C5296" s="1">
        <f>A5296*ASSETS!$F$30/(ASSETS!$F$30+ASSETS!$F$29)</f>
        <v>72.265625</v>
      </c>
    </row>
    <row r="5297" spans="1:3" x14ac:dyDescent="0.35">
      <c r="A5297">
        <v>899</v>
      </c>
      <c r="B5297" s="1">
        <f>A5297*ASSETS!$F$29/(ASSETS!$F$30+ASSETS!$F$29)</f>
        <v>828.765625</v>
      </c>
      <c r="C5297" s="1">
        <f>A5297*ASSETS!$F$30/(ASSETS!$F$30+ASSETS!$F$29)</f>
        <v>70.234375</v>
      </c>
    </row>
    <row r="5298" spans="1:3" x14ac:dyDescent="0.35">
      <c r="A5298">
        <v>875</v>
      </c>
      <c r="B5298" s="1">
        <f>A5298*ASSETS!$F$29/(ASSETS!$F$30+ASSETS!$F$29)</f>
        <v>806.640625</v>
      </c>
      <c r="C5298" s="1">
        <f>A5298*ASSETS!$F$30/(ASSETS!$F$30+ASSETS!$F$29)</f>
        <v>68.359375</v>
      </c>
    </row>
    <row r="5299" spans="1:3" x14ac:dyDescent="0.35">
      <c r="A5299">
        <v>747</v>
      </c>
      <c r="B5299" s="1">
        <f>A5299*ASSETS!$F$29/(ASSETS!$F$30+ASSETS!$F$29)</f>
        <v>688.640625</v>
      </c>
      <c r="C5299" s="1">
        <f>A5299*ASSETS!$F$30/(ASSETS!$F$30+ASSETS!$F$29)</f>
        <v>58.359375</v>
      </c>
    </row>
    <row r="5300" spans="1:3" x14ac:dyDescent="0.35">
      <c r="A5300">
        <v>691</v>
      </c>
      <c r="B5300" s="1">
        <f>A5300*ASSETS!$F$29/(ASSETS!$F$30+ASSETS!$F$29)</f>
        <v>637.015625</v>
      </c>
      <c r="C5300" s="1">
        <f>A5300*ASSETS!$F$30/(ASSETS!$F$30+ASSETS!$F$29)</f>
        <v>53.984375</v>
      </c>
    </row>
    <row r="5301" spans="1:3" x14ac:dyDescent="0.35">
      <c r="A5301">
        <v>638</v>
      </c>
      <c r="B5301" s="1">
        <f>A5301*ASSETS!$F$29/(ASSETS!$F$30+ASSETS!$F$29)</f>
        <v>588.15625</v>
      </c>
      <c r="C5301" s="1">
        <f>A5301*ASSETS!$F$30/(ASSETS!$F$30+ASSETS!$F$29)</f>
        <v>49.84375</v>
      </c>
    </row>
    <row r="5302" spans="1:3" x14ac:dyDescent="0.35">
      <c r="A5302">
        <v>617</v>
      </c>
      <c r="B5302" s="1">
        <f>A5302*ASSETS!$F$29/(ASSETS!$F$30+ASSETS!$F$29)</f>
        <v>568.796875</v>
      </c>
      <c r="C5302" s="1">
        <f>A5302*ASSETS!$F$30/(ASSETS!$F$30+ASSETS!$F$29)</f>
        <v>48.203125</v>
      </c>
    </row>
    <row r="5303" spans="1:3" x14ac:dyDescent="0.35">
      <c r="A5303">
        <v>600</v>
      </c>
      <c r="B5303" s="1">
        <f>A5303*ASSETS!$F$29/(ASSETS!$F$30+ASSETS!$F$29)</f>
        <v>553.125</v>
      </c>
      <c r="C5303" s="1">
        <f>A5303*ASSETS!$F$30/(ASSETS!$F$30+ASSETS!$F$29)</f>
        <v>46.875</v>
      </c>
    </row>
    <row r="5304" spans="1:3" x14ac:dyDescent="0.35">
      <c r="A5304">
        <v>559</v>
      </c>
      <c r="B5304" s="1">
        <f>A5304*ASSETS!$F$29/(ASSETS!$F$30+ASSETS!$F$29)</f>
        <v>515.328125</v>
      </c>
      <c r="C5304" s="1">
        <f>A5304*ASSETS!$F$30/(ASSETS!$F$30+ASSETS!$F$29)</f>
        <v>43.671875</v>
      </c>
    </row>
    <row r="5305" spans="1:3" x14ac:dyDescent="0.35">
      <c r="A5305">
        <v>628</v>
      </c>
      <c r="B5305" s="1">
        <f>A5305*ASSETS!$F$29/(ASSETS!$F$30+ASSETS!$F$29)</f>
        <v>578.9375</v>
      </c>
      <c r="C5305" s="1">
        <f>A5305*ASSETS!$F$30/(ASSETS!$F$30+ASSETS!$F$29)</f>
        <v>49.0625</v>
      </c>
    </row>
    <row r="5306" spans="1:3" x14ac:dyDescent="0.35">
      <c r="A5306">
        <v>605</v>
      </c>
      <c r="B5306" s="1">
        <f>A5306*ASSETS!$F$29/(ASSETS!$F$30+ASSETS!$F$29)</f>
        <v>557.734375</v>
      </c>
      <c r="C5306" s="1">
        <f>A5306*ASSETS!$F$30/(ASSETS!$F$30+ASSETS!$F$29)</f>
        <v>47.265625</v>
      </c>
    </row>
    <row r="5307" spans="1:3" x14ac:dyDescent="0.35">
      <c r="A5307">
        <v>529</v>
      </c>
      <c r="B5307" s="1">
        <f>A5307*ASSETS!$F$29/(ASSETS!$F$30+ASSETS!$F$29)</f>
        <v>487.671875</v>
      </c>
      <c r="C5307" s="1">
        <f>A5307*ASSETS!$F$30/(ASSETS!$F$30+ASSETS!$F$29)</f>
        <v>41.328125</v>
      </c>
    </row>
    <row r="5308" spans="1:3" x14ac:dyDescent="0.35">
      <c r="A5308">
        <v>483</v>
      </c>
      <c r="B5308" s="1">
        <f>A5308*ASSETS!$F$29/(ASSETS!$F$30+ASSETS!$F$29)</f>
        <v>445.265625</v>
      </c>
      <c r="C5308" s="1">
        <f>A5308*ASSETS!$F$30/(ASSETS!$F$30+ASSETS!$F$29)</f>
        <v>37.734375</v>
      </c>
    </row>
    <row r="5309" spans="1:3" x14ac:dyDescent="0.35">
      <c r="A5309">
        <v>589</v>
      </c>
      <c r="B5309" s="1">
        <f>A5309*ASSETS!$F$29/(ASSETS!$F$30+ASSETS!$F$29)</f>
        <v>542.984375</v>
      </c>
      <c r="C5309" s="1">
        <f>A5309*ASSETS!$F$30/(ASSETS!$F$30+ASSETS!$F$29)</f>
        <v>46.015625</v>
      </c>
    </row>
    <row r="5310" spans="1:3" x14ac:dyDescent="0.35">
      <c r="A5310">
        <v>539</v>
      </c>
      <c r="B5310" s="1">
        <f>A5310*ASSETS!$F$29/(ASSETS!$F$30+ASSETS!$F$29)</f>
        <v>496.890625</v>
      </c>
      <c r="C5310" s="1">
        <f>A5310*ASSETS!$F$30/(ASSETS!$F$30+ASSETS!$F$29)</f>
        <v>42.109375</v>
      </c>
    </row>
    <row r="5311" spans="1:3" x14ac:dyDescent="0.35">
      <c r="A5311">
        <v>474</v>
      </c>
      <c r="B5311" s="1">
        <f>A5311*ASSETS!$F$29/(ASSETS!$F$30+ASSETS!$F$29)</f>
        <v>436.96875</v>
      </c>
      <c r="C5311" s="1">
        <f>A5311*ASSETS!$F$30/(ASSETS!$F$30+ASSETS!$F$29)</f>
        <v>37.03125</v>
      </c>
    </row>
    <row r="5312" spans="1:3" x14ac:dyDescent="0.35">
      <c r="A5312">
        <v>526</v>
      </c>
      <c r="B5312" s="1">
        <f>A5312*ASSETS!$F$29/(ASSETS!$F$30+ASSETS!$F$29)</f>
        <v>484.90625</v>
      </c>
      <c r="C5312" s="1">
        <f>A5312*ASSETS!$F$30/(ASSETS!$F$30+ASSETS!$F$29)</f>
        <v>41.09375</v>
      </c>
    </row>
    <row r="5313" spans="1:3" x14ac:dyDescent="0.35">
      <c r="A5313">
        <v>729</v>
      </c>
      <c r="B5313" s="1">
        <f>A5313*ASSETS!$F$29/(ASSETS!$F$30+ASSETS!$F$29)</f>
        <v>672.046875</v>
      </c>
      <c r="C5313" s="1">
        <f>A5313*ASSETS!$F$30/(ASSETS!$F$30+ASSETS!$F$29)</f>
        <v>56.953125</v>
      </c>
    </row>
    <row r="5314" spans="1:3" x14ac:dyDescent="0.35">
      <c r="A5314">
        <v>673</v>
      </c>
      <c r="B5314" s="1">
        <f>A5314*ASSETS!$F$29/(ASSETS!$F$30+ASSETS!$F$29)</f>
        <v>620.421875</v>
      </c>
      <c r="C5314" s="1">
        <f>A5314*ASSETS!$F$30/(ASSETS!$F$30+ASSETS!$F$29)</f>
        <v>52.578125</v>
      </c>
    </row>
    <row r="5315" spans="1:3" x14ac:dyDescent="0.35">
      <c r="A5315">
        <v>614</v>
      </c>
      <c r="B5315" s="1">
        <f>A5315*ASSETS!$F$29/(ASSETS!$F$30+ASSETS!$F$29)</f>
        <v>566.03125</v>
      </c>
      <c r="C5315" s="1">
        <f>A5315*ASSETS!$F$30/(ASSETS!$F$30+ASSETS!$F$29)</f>
        <v>47.96875</v>
      </c>
    </row>
    <row r="5316" spans="1:3" x14ac:dyDescent="0.35">
      <c r="A5316">
        <v>698</v>
      </c>
      <c r="B5316" s="1">
        <f>A5316*ASSETS!$F$29/(ASSETS!$F$30+ASSETS!$F$29)</f>
        <v>643.46875</v>
      </c>
      <c r="C5316" s="1">
        <f>A5316*ASSETS!$F$30/(ASSETS!$F$30+ASSETS!$F$29)</f>
        <v>54.53125</v>
      </c>
    </row>
    <row r="5317" spans="1:3" x14ac:dyDescent="0.35">
      <c r="A5317">
        <v>678</v>
      </c>
      <c r="B5317" s="1">
        <f>A5317*ASSETS!$F$29/(ASSETS!$F$30+ASSETS!$F$29)</f>
        <v>625.03125</v>
      </c>
      <c r="C5317" s="1">
        <f>A5317*ASSETS!$F$30/(ASSETS!$F$30+ASSETS!$F$29)</f>
        <v>52.96875</v>
      </c>
    </row>
    <row r="5318" spans="1:3" x14ac:dyDescent="0.35">
      <c r="A5318">
        <v>731</v>
      </c>
      <c r="B5318" s="1">
        <f>A5318*ASSETS!$F$29/(ASSETS!$F$30+ASSETS!$F$29)</f>
        <v>673.890625</v>
      </c>
      <c r="C5318" s="1">
        <f>A5318*ASSETS!$F$30/(ASSETS!$F$30+ASSETS!$F$29)</f>
        <v>57.109375</v>
      </c>
    </row>
    <row r="5319" spans="1:3" x14ac:dyDescent="0.35">
      <c r="A5319">
        <v>755</v>
      </c>
      <c r="B5319" s="1">
        <f>A5319*ASSETS!$F$29/(ASSETS!$F$30+ASSETS!$F$29)</f>
        <v>696.015625</v>
      </c>
      <c r="C5319" s="1">
        <f>A5319*ASSETS!$F$30/(ASSETS!$F$30+ASSETS!$F$29)</f>
        <v>58.984375</v>
      </c>
    </row>
    <row r="5320" spans="1:3" x14ac:dyDescent="0.35">
      <c r="A5320">
        <v>896</v>
      </c>
      <c r="B5320" s="1">
        <f>A5320*ASSETS!$F$29/(ASSETS!$F$30+ASSETS!$F$29)</f>
        <v>826</v>
      </c>
      <c r="C5320" s="1">
        <f>A5320*ASSETS!$F$30/(ASSETS!$F$30+ASSETS!$F$29)</f>
        <v>70</v>
      </c>
    </row>
    <row r="5321" spans="1:3" x14ac:dyDescent="0.35">
      <c r="A5321">
        <v>1062</v>
      </c>
      <c r="B5321" s="1">
        <f>A5321*ASSETS!$F$29/(ASSETS!$F$30+ASSETS!$F$29)</f>
        <v>979.03125</v>
      </c>
      <c r="C5321" s="1">
        <f>A5321*ASSETS!$F$30/(ASSETS!$F$30+ASSETS!$F$29)</f>
        <v>82.96875</v>
      </c>
    </row>
    <row r="5322" spans="1:3" x14ac:dyDescent="0.35">
      <c r="A5322">
        <v>1020</v>
      </c>
      <c r="B5322" s="1">
        <f>A5322*ASSETS!$F$29/(ASSETS!$F$30+ASSETS!$F$29)</f>
        <v>940.3125</v>
      </c>
      <c r="C5322" s="1">
        <f>A5322*ASSETS!$F$30/(ASSETS!$F$30+ASSETS!$F$29)</f>
        <v>79.6875</v>
      </c>
    </row>
    <row r="5323" spans="1:3" x14ac:dyDescent="0.35">
      <c r="A5323">
        <v>1002</v>
      </c>
      <c r="B5323" s="1">
        <f>A5323*ASSETS!$F$29/(ASSETS!$F$30+ASSETS!$F$29)</f>
        <v>923.71875</v>
      </c>
      <c r="C5323" s="1">
        <f>A5323*ASSETS!$F$30/(ASSETS!$F$30+ASSETS!$F$29)</f>
        <v>78.28125</v>
      </c>
    </row>
    <row r="5324" spans="1:3" x14ac:dyDescent="0.35">
      <c r="A5324">
        <v>912</v>
      </c>
      <c r="B5324" s="1">
        <f>A5324*ASSETS!$F$29/(ASSETS!$F$30+ASSETS!$F$29)</f>
        <v>840.75</v>
      </c>
      <c r="C5324" s="1">
        <f>A5324*ASSETS!$F$30/(ASSETS!$F$30+ASSETS!$F$29)</f>
        <v>71.25</v>
      </c>
    </row>
    <row r="5325" spans="1:3" x14ac:dyDescent="0.35">
      <c r="A5325">
        <v>793</v>
      </c>
      <c r="B5325" s="1">
        <f>A5325*ASSETS!$F$29/(ASSETS!$F$30+ASSETS!$F$29)</f>
        <v>731.046875</v>
      </c>
      <c r="C5325" s="1">
        <f>A5325*ASSETS!$F$30/(ASSETS!$F$30+ASSETS!$F$29)</f>
        <v>61.953125</v>
      </c>
    </row>
    <row r="5326" spans="1:3" x14ac:dyDescent="0.35">
      <c r="A5326">
        <v>755</v>
      </c>
      <c r="B5326" s="1">
        <f>A5326*ASSETS!$F$29/(ASSETS!$F$30+ASSETS!$F$29)</f>
        <v>696.015625</v>
      </c>
      <c r="C5326" s="1">
        <f>A5326*ASSETS!$F$30/(ASSETS!$F$30+ASSETS!$F$29)</f>
        <v>58.984375</v>
      </c>
    </row>
    <row r="5327" spans="1:3" x14ac:dyDescent="0.35">
      <c r="A5327">
        <v>555</v>
      </c>
      <c r="B5327" s="1">
        <f>A5327*ASSETS!$F$29/(ASSETS!$F$30+ASSETS!$F$29)</f>
        <v>511.640625</v>
      </c>
      <c r="C5327" s="1">
        <f>A5327*ASSETS!$F$30/(ASSETS!$F$30+ASSETS!$F$29)</f>
        <v>43.359375</v>
      </c>
    </row>
    <row r="5328" spans="1:3" x14ac:dyDescent="0.35">
      <c r="A5328">
        <v>580</v>
      </c>
      <c r="B5328" s="1">
        <f>A5328*ASSETS!$F$29/(ASSETS!$F$30+ASSETS!$F$29)</f>
        <v>534.6875</v>
      </c>
      <c r="C5328" s="1">
        <f>A5328*ASSETS!$F$30/(ASSETS!$F$30+ASSETS!$F$29)</f>
        <v>45.3125</v>
      </c>
    </row>
    <row r="5329" spans="1:3" x14ac:dyDescent="0.35">
      <c r="A5329">
        <v>620</v>
      </c>
      <c r="B5329" s="1">
        <f>A5329*ASSETS!$F$29/(ASSETS!$F$30+ASSETS!$F$29)</f>
        <v>571.5625</v>
      </c>
      <c r="C5329" s="1">
        <f>A5329*ASSETS!$F$30/(ASSETS!$F$30+ASSETS!$F$29)</f>
        <v>48.4375</v>
      </c>
    </row>
    <row r="5330" spans="1:3" x14ac:dyDescent="0.35">
      <c r="A5330">
        <v>421</v>
      </c>
      <c r="B5330" s="1">
        <f>A5330*ASSETS!$F$29/(ASSETS!$F$30+ASSETS!$F$29)</f>
        <v>388.109375</v>
      </c>
      <c r="C5330" s="1">
        <f>A5330*ASSETS!$F$30/(ASSETS!$F$30+ASSETS!$F$29)</f>
        <v>32.890625</v>
      </c>
    </row>
    <row r="5331" spans="1:3" x14ac:dyDescent="0.35">
      <c r="A5331">
        <v>583</v>
      </c>
      <c r="B5331" s="1">
        <f>A5331*ASSETS!$F$29/(ASSETS!$F$30+ASSETS!$F$29)</f>
        <v>537.453125</v>
      </c>
      <c r="C5331" s="1">
        <f>A5331*ASSETS!$F$30/(ASSETS!$F$30+ASSETS!$F$29)</f>
        <v>45.546875</v>
      </c>
    </row>
    <row r="5332" spans="1:3" x14ac:dyDescent="0.35">
      <c r="A5332">
        <v>578</v>
      </c>
      <c r="B5332" s="1">
        <f>A5332*ASSETS!$F$29/(ASSETS!$F$30+ASSETS!$F$29)</f>
        <v>532.84375</v>
      </c>
      <c r="C5332" s="1">
        <f>A5332*ASSETS!$F$30/(ASSETS!$F$30+ASSETS!$F$29)</f>
        <v>45.15625</v>
      </c>
    </row>
    <row r="5333" spans="1:3" x14ac:dyDescent="0.35">
      <c r="A5333">
        <v>546</v>
      </c>
      <c r="B5333" s="1">
        <f>A5333*ASSETS!$F$29/(ASSETS!$F$30+ASSETS!$F$29)</f>
        <v>503.34375</v>
      </c>
      <c r="C5333" s="1">
        <f>A5333*ASSETS!$F$30/(ASSETS!$F$30+ASSETS!$F$29)</f>
        <v>42.65625</v>
      </c>
    </row>
    <row r="5334" spans="1:3" x14ac:dyDescent="0.35">
      <c r="A5334">
        <v>547</v>
      </c>
      <c r="B5334" s="1">
        <f>A5334*ASSETS!$F$29/(ASSETS!$F$30+ASSETS!$F$29)</f>
        <v>504.265625</v>
      </c>
      <c r="C5334" s="1">
        <f>A5334*ASSETS!$F$30/(ASSETS!$F$30+ASSETS!$F$29)</f>
        <v>42.734375</v>
      </c>
    </row>
    <row r="5335" spans="1:3" x14ac:dyDescent="0.35">
      <c r="A5335">
        <v>707</v>
      </c>
      <c r="B5335" s="1">
        <f>A5335*ASSETS!$F$29/(ASSETS!$F$30+ASSETS!$F$29)</f>
        <v>651.765625</v>
      </c>
      <c r="C5335" s="1">
        <f>A5335*ASSETS!$F$30/(ASSETS!$F$30+ASSETS!$F$29)</f>
        <v>55.234375</v>
      </c>
    </row>
    <row r="5336" spans="1:3" x14ac:dyDescent="0.35">
      <c r="A5336">
        <v>718</v>
      </c>
      <c r="B5336" s="1">
        <f>A5336*ASSETS!$F$29/(ASSETS!$F$30+ASSETS!$F$29)</f>
        <v>661.90625</v>
      </c>
      <c r="C5336" s="1">
        <f>A5336*ASSETS!$F$30/(ASSETS!$F$30+ASSETS!$F$29)</f>
        <v>56.09375</v>
      </c>
    </row>
    <row r="5337" spans="1:3" x14ac:dyDescent="0.35">
      <c r="A5337">
        <v>789</v>
      </c>
      <c r="B5337" s="1">
        <f>A5337*ASSETS!$F$29/(ASSETS!$F$30+ASSETS!$F$29)</f>
        <v>727.359375</v>
      </c>
      <c r="C5337" s="1">
        <f>A5337*ASSETS!$F$30/(ASSETS!$F$30+ASSETS!$F$29)</f>
        <v>61.640625</v>
      </c>
    </row>
    <row r="5338" spans="1:3" x14ac:dyDescent="0.35">
      <c r="A5338">
        <v>923</v>
      </c>
      <c r="B5338" s="1">
        <f>A5338*ASSETS!$F$29/(ASSETS!$F$30+ASSETS!$F$29)</f>
        <v>850.890625</v>
      </c>
      <c r="C5338" s="1">
        <f>A5338*ASSETS!$F$30/(ASSETS!$F$30+ASSETS!$F$29)</f>
        <v>72.109375</v>
      </c>
    </row>
    <row r="5339" spans="1:3" x14ac:dyDescent="0.35">
      <c r="A5339">
        <v>973</v>
      </c>
      <c r="B5339" s="1">
        <f>A5339*ASSETS!$F$29/(ASSETS!$F$30+ASSETS!$F$29)</f>
        <v>896.984375</v>
      </c>
      <c r="C5339" s="1">
        <f>A5339*ASSETS!$F$30/(ASSETS!$F$30+ASSETS!$F$29)</f>
        <v>76.015625</v>
      </c>
    </row>
    <row r="5340" spans="1:3" x14ac:dyDescent="0.35">
      <c r="A5340">
        <v>1392</v>
      </c>
      <c r="B5340" s="1">
        <f>A5340*ASSETS!$F$29/(ASSETS!$F$30+ASSETS!$F$29)</f>
        <v>1283.25</v>
      </c>
      <c r="C5340" s="1">
        <f>A5340*ASSETS!$F$30/(ASSETS!$F$30+ASSETS!$F$29)</f>
        <v>108.75</v>
      </c>
    </row>
    <row r="5341" spans="1:3" x14ac:dyDescent="0.35">
      <c r="A5341">
        <v>1748</v>
      </c>
      <c r="B5341" s="1">
        <f>A5341*ASSETS!$F$29/(ASSETS!$F$30+ASSETS!$F$29)</f>
        <v>1611.4375</v>
      </c>
      <c r="C5341" s="1">
        <f>A5341*ASSETS!$F$30/(ASSETS!$F$30+ASSETS!$F$29)</f>
        <v>136.5625</v>
      </c>
    </row>
    <row r="5342" spans="1:3" x14ac:dyDescent="0.35">
      <c r="A5342">
        <v>1810</v>
      </c>
      <c r="B5342" s="1">
        <f>A5342*ASSETS!$F$29/(ASSETS!$F$30+ASSETS!$F$29)</f>
        <v>1668.59375</v>
      </c>
      <c r="C5342" s="1">
        <f>A5342*ASSETS!$F$30/(ASSETS!$F$30+ASSETS!$F$29)</f>
        <v>141.40625</v>
      </c>
    </row>
    <row r="5343" spans="1:3" x14ac:dyDescent="0.35">
      <c r="A5343">
        <v>1922</v>
      </c>
      <c r="B5343" s="1">
        <f>A5343*ASSETS!$F$29/(ASSETS!$F$30+ASSETS!$F$29)</f>
        <v>1771.84375</v>
      </c>
      <c r="C5343" s="1">
        <f>A5343*ASSETS!$F$30/(ASSETS!$F$30+ASSETS!$F$29)</f>
        <v>150.15625</v>
      </c>
    </row>
    <row r="5344" spans="1:3" x14ac:dyDescent="0.35">
      <c r="A5344">
        <v>2476</v>
      </c>
      <c r="B5344" s="1">
        <f>A5344*ASSETS!$F$29/(ASSETS!$F$30+ASSETS!$F$29)</f>
        <v>2282.5625</v>
      </c>
      <c r="C5344" s="1">
        <f>A5344*ASSETS!$F$30/(ASSETS!$F$30+ASSETS!$F$29)</f>
        <v>193.4375</v>
      </c>
    </row>
    <row r="5345" spans="1:3" x14ac:dyDescent="0.35">
      <c r="A5345">
        <v>2652</v>
      </c>
      <c r="B5345" s="1">
        <f>A5345*ASSETS!$F$29/(ASSETS!$F$30+ASSETS!$F$29)</f>
        <v>2444.8125</v>
      </c>
      <c r="C5345" s="1">
        <f>A5345*ASSETS!$F$30/(ASSETS!$F$30+ASSETS!$F$29)</f>
        <v>207.1875</v>
      </c>
    </row>
    <row r="5346" spans="1:3" x14ac:dyDescent="0.35">
      <c r="A5346">
        <v>2824</v>
      </c>
      <c r="B5346" s="1">
        <f>A5346*ASSETS!$F$29/(ASSETS!$F$30+ASSETS!$F$29)</f>
        <v>2603.375</v>
      </c>
      <c r="C5346" s="1">
        <f>A5346*ASSETS!$F$30/(ASSETS!$F$30+ASSETS!$F$29)</f>
        <v>220.625</v>
      </c>
    </row>
    <row r="5347" spans="1:3" x14ac:dyDescent="0.35">
      <c r="A5347">
        <v>2919</v>
      </c>
      <c r="B5347" s="1">
        <f>A5347*ASSETS!$F$29/(ASSETS!$F$30+ASSETS!$F$29)</f>
        <v>2690.953125</v>
      </c>
      <c r="C5347" s="1">
        <f>A5347*ASSETS!$F$30/(ASSETS!$F$30+ASSETS!$F$29)</f>
        <v>228.046875</v>
      </c>
    </row>
    <row r="5348" spans="1:3" x14ac:dyDescent="0.35">
      <c r="A5348">
        <v>3120</v>
      </c>
      <c r="B5348" s="1">
        <f>A5348*ASSETS!$F$29/(ASSETS!$F$30+ASSETS!$F$29)</f>
        <v>2876.25</v>
      </c>
      <c r="C5348" s="1">
        <f>A5348*ASSETS!$F$30/(ASSETS!$F$30+ASSETS!$F$29)</f>
        <v>243.75</v>
      </c>
    </row>
    <row r="5349" spans="1:3" x14ac:dyDescent="0.35">
      <c r="A5349">
        <v>3226</v>
      </c>
      <c r="B5349" s="1">
        <f>A5349*ASSETS!$F$29/(ASSETS!$F$30+ASSETS!$F$29)</f>
        <v>2973.96875</v>
      </c>
      <c r="C5349" s="1">
        <f>A5349*ASSETS!$F$30/(ASSETS!$F$30+ASSETS!$F$29)</f>
        <v>252.03125</v>
      </c>
    </row>
    <row r="5350" spans="1:3" x14ac:dyDescent="0.35">
      <c r="A5350">
        <v>3103</v>
      </c>
      <c r="B5350" s="1">
        <f>A5350*ASSETS!$F$29/(ASSETS!$F$30+ASSETS!$F$29)</f>
        <v>2860.578125</v>
      </c>
      <c r="C5350" s="1">
        <f>A5350*ASSETS!$F$30/(ASSETS!$F$30+ASSETS!$F$29)</f>
        <v>242.421875</v>
      </c>
    </row>
    <row r="5351" spans="1:3" x14ac:dyDescent="0.35">
      <c r="A5351">
        <v>3106</v>
      </c>
      <c r="B5351" s="1">
        <f>A5351*ASSETS!$F$29/(ASSETS!$F$30+ASSETS!$F$29)</f>
        <v>2863.34375</v>
      </c>
      <c r="C5351" s="1">
        <f>A5351*ASSETS!$F$30/(ASSETS!$F$30+ASSETS!$F$29)</f>
        <v>242.65625</v>
      </c>
    </row>
    <row r="5352" spans="1:3" x14ac:dyDescent="0.35">
      <c r="A5352">
        <v>2773</v>
      </c>
      <c r="B5352" s="1">
        <f>A5352*ASSETS!$F$29/(ASSETS!$F$30+ASSETS!$F$29)</f>
        <v>2556.359375</v>
      </c>
      <c r="C5352" s="1">
        <f>A5352*ASSETS!$F$30/(ASSETS!$F$30+ASSETS!$F$29)</f>
        <v>216.640625</v>
      </c>
    </row>
    <row r="5353" spans="1:3" x14ac:dyDescent="0.35">
      <c r="A5353">
        <v>2667</v>
      </c>
      <c r="B5353" s="1">
        <f>A5353*ASSETS!$F$29/(ASSETS!$F$30+ASSETS!$F$29)</f>
        <v>2458.640625</v>
      </c>
      <c r="C5353" s="1">
        <f>A5353*ASSETS!$F$30/(ASSETS!$F$30+ASSETS!$F$29)</f>
        <v>208.359375</v>
      </c>
    </row>
    <row r="5354" spans="1:3" x14ac:dyDescent="0.35">
      <c r="A5354">
        <v>2353</v>
      </c>
      <c r="B5354" s="1">
        <f>A5354*ASSETS!$F$29/(ASSETS!$F$30+ASSETS!$F$29)</f>
        <v>2169.171875</v>
      </c>
      <c r="C5354" s="1">
        <f>A5354*ASSETS!$F$30/(ASSETS!$F$30+ASSETS!$F$29)</f>
        <v>183.828125</v>
      </c>
    </row>
    <row r="5355" spans="1:3" x14ac:dyDescent="0.35">
      <c r="A5355">
        <v>2177</v>
      </c>
      <c r="B5355" s="1">
        <f>A5355*ASSETS!$F$29/(ASSETS!$F$30+ASSETS!$F$29)</f>
        <v>2006.921875</v>
      </c>
      <c r="C5355" s="1">
        <f>A5355*ASSETS!$F$30/(ASSETS!$F$30+ASSETS!$F$29)</f>
        <v>170.078125</v>
      </c>
    </row>
    <row r="5356" spans="1:3" x14ac:dyDescent="0.35">
      <c r="A5356">
        <v>2027</v>
      </c>
      <c r="B5356" s="1">
        <f>A5356*ASSETS!$F$29/(ASSETS!$F$30+ASSETS!$F$29)</f>
        <v>1868.640625</v>
      </c>
      <c r="C5356" s="1">
        <f>A5356*ASSETS!$F$30/(ASSETS!$F$30+ASSETS!$F$29)</f>
        <v>158.359375</v>
      </c>
    </row>
    <row r="5357" spans="1:3" x14ac:dyDescent="0.35">
      <c r="A5357">
        <v>2073</v>
      </c>
      <c r="B5357" s="1">
        <f>A5357*ASSETS!$F$29/(ASSETS!$F$30+ASSETS!$F$29)</f>
        <v>1911.046875</v>
      </c>
      <c r="C5357" s="1">
        <f>A5357*ASSETS!$F$30/(ASSETS!$F$30+ASSETS!$F$29)</f>
        <v>161.953125</v>
      </c>
    </row>
    <row r="5358" spans="1:3" x14ac:dyDescent="0.35">
      <c r="A5358">
        <v>2458</v>
      </c>
      <c r="B5358" s="1">
        <f>A5358*ASSETS!$F$29/(ASSETS!$F$30+ASSETS!$F$29)</f>
        <v>2265.96875</v>
      </c>
      <c r="C5358" s="1">
        <f>A5358*ASSETS!$F$30/(ASSETS!$F$30+ASSETS!$F$29)</f>
        <v>192.03125</v>
      </c>
    </row>
    <row r="5359" spans="1:3" x14ac:dyDescent="0.35">
      <c r="A5359">
        <v>2463</v>
      </c>
      <c r="B5359" s="1">
        <f>A5359*ASSETS!$F$29/(ASSETS!$F$30+ASSETS!$F$29)</f>
        <v>2270.578125</v>
      </c>
      <c r="C5359" s="1">
        <f>A5359*ASSETS!$F$30/(ASSETS!$F$30+ASSETS!$F$29)</f>
        <v>192.421875</v>
      </c>
    </row>
    <row r="5360" spans="1:3" x14ac:dyDescent="0.35">
      <c r="A5360">
        <v>2138</v>
      </c>
      <c r="B5360" s="1">
        <f>A5360*ASSETS!$F$29/(ASSETS!$F$30+ASSETS!$F$29)</f>
        <v>1970.96875</v>
      </c>
      <c r="C5360" s="1">
        <f>A5360*ASSETS!$F$30/(ASSETS!$F$30+ASSETS!$F$29)</f>
        <v>167.03125</v>
      </c>
    </row>
    <row r="5361" spans="1:3" x14ac:dyDescent="0.35">
      <c r="A5361">
        <v>2131</v>
      </c>
      <c r="B5361" s="1">
        <f>A5361*ASSETS!$F$29/(ASSETS!$F$30+ASSETS!$F$29)</f>
        <v>1964.515625</v>
      </c>
      <c r="C5361" s="1">
        <f>A5361*ASSETS!$F$30/(ASSETS!$F$30+ASSETS!$F$29)</f>
        <v>166.484375</v>
      </c>
    </row>
    <row r="5362" spans="1:3" x14ac:dyDescent="0.35">
      <c r="A5362">
        <v>1924</v>
      </c>
      <c r="B5362" s="1">
        <f>A5362*ASSETS!$F$29/(ASSETS!$F$30+ASSETS!$F$29)</f>
        <v>1773.6875</v>
      </c>
      <c r="C5362" s="1">
        <f>A5362*ASSETS!$F$30/(ASSETS!$F$30+ASSETS!$F$29)</f>
        <v>150.3125</v>
      </c>
    </row>
    <row r="5363" spans="1:3" x14ac:dyDescent="0.35">
      <c r="A5363">
        <v>1862</v>
      </c>
      <c r="B5363" s="1">
        <f>A5363*ASSETS!$F$29/(ASSETS!$F$30+ASSETS!$F$29)</f>
        <v>1716.53125</v>
      </c>
      <c r="C5363" s="1">
        <f>A5363*ASSETS!$F$30/(ASSETS!$F$30+ASSETS!$F$29)</f>
        <v>145.46875</v>
      </c>
    </row>
    <row r="5364" spans="1:3" x14ac:dyDescent="0.35">
      <c r="A5364">
        <v>1869</v>
      </c>
      <c r="B5364" s="1">
        <f>A5364*ASSETS!$F$29/(ASSETS!$F$30+ASSETS!$F$29)</f>
        <v>1722.984375</v>
      </c>
      <c r="C5364" s="1">
        <f>A5364*ASSETS!$F$30/(ASSETS!$F$30+ASSETS!$F$29)</f>
        <v>146.015625</v>
      </c>
    </row>
    <row r="5365" spans="1:3" x14ac:dyDescent="0.35">
      <c r="A5365">
        <v>1670</v>
      </c>
      <c r="B5365" s="1">
        <f>A5365*ASSETS!$F$29/(ASSETS!$F$30+ASSETS!$F$29)</f>
        <v>1539.53125</v>
      </c>
      <c r="C5365" s="1">
        <f>A5365*ASSETS!$F$30/(ASSETS!$F$30+ASSETS!$F$29)</f>
        <v>130.46875</v>
      </c>
    </row>
    <row r="5366" spans="1:3" x14ac:dyDescent="0.35">
      <c r="A5366">
        <v>1576</v>
      </c>
      <c r="B5366" s="1">
        <f>A5366*ASSETS!$F$29/(ASSETS!$F$30+ASSETS!$F$29)</f>
        <v>1452.875</v>
      </c>
      <c r="C5366" s="1">
        <f>A5366*ASSETS!$F$30/(ASSETS!$F$30+ASSETS!$F$29)</f>
        <v>123.125</v>
      </c>
    </row>
    <row r="5367" spans="1:3" x14ac:dyDescent="0.35">
      <c r="A5367">
        <v>1731</v>
      </c>
      <c r="B5367" s="1">
        <f>A5367*ASSETS!$F$29/(ASSETS!$F$30+ASSETS!$F$29)</f>
        <v>1595.765625</v>
      </c>
      <c r="C5367" s="1">
        <f>A5367*ASSETS!$F$30/(ASSETS!$F$30+ASSETS!$F$29)</f>
        <v>135.234375</v>
      </c>
    </row>
    <row r="5368" spans="1:3" x14ac:dyDescent="0.35">
      <c r="A5368">
        <v>1672</v>
      </c>
      <c r="B5368" s="1">
        <f>A5368*ASSETS!$F$29/(ASSETS!$F$30+ASSETS!$F$29)</f>
        <v>1541.375</v>
      </c>
      <c r="C5368" s="1">
        <f>A5368*ASSETS!$F$30/(ASSETS!$F$30+ASSETS!$F$29)</f>
        <v>130.625</v>
      </c>
    </row>
    <row r="5369" spans="1:3" x14ac:dyDescent="0.35">
      <c r="A5369">
        <v>1563</v>
      </c>
      <c r="B5369" s="1">
        <f>A5369*ASSETS!$F$29/(ASSETS!$F$30+ASSETS!$F$29)</f>
        <v>1440.890625</v>
      </c>
      <c r="C5369" s="1">
        <f>A5369*ASSETS!$F$30/(ASSETS!$F$30+ASSETS!$F$29)</f>
        <v>122.109375</v>
      </c>
    </row>
    <row r="5370" spans="1:3" x14ac:dyDescent="0.35">
      <c r="A5370">
        <v>1216</v>
      </c>
      <c r="B5370" s="1">
        <f>A5370*ASSETS!$F$29/(ASSETS!$F$30+ASSETS!$F$29)</f>
        <v>1121</v>
      </c>
      <c r="C5370" s="1">
        <f>A5370*ASSETS!$F$30/(ASSETS!$F$30+ASSETS!$F$29)</f>
        <v>95</v>
      </c>
    </row>
    <row r="5371" spans="1:3" x14ac:dyDescent="0.35">
      <c r="A5371">
        <v>1187</v>
      </c>
      <c r="B5371" s="1">
        <f>A5371*ASSETS!$F$29/(ASSETS!$F$30+ASSETS!$F$29)</f>
        <v>1094.265625</v>
      </c>
      <c r="C5371" s="1">
        <f>A5371*ASSETS!$F$30/(ASSETS!$F$30+ASSETS!$F$29)</f>
        <v>92.734375</v>
      </c>
    </row>
    <row r="5372" spans="1:3" x14ac:dyDescent="0.35">
      <c r="A5372">
        <v>1136</v>
      </c>
      <c r="B5372" s="1">
        <f>A5372*ASSETS!$F$29/(ASSETS!$F$30+ASSETS!$F$29)</f>
        <v>1047.25</v>
      </c>
      <c r="C5372" s="1">
        <f>A5372*ASSETS!$F$30/(ASSETS!$F$30+ASSETS!$F$29)</f>
        <v>88.75</v>
      </c>
    </row>
    <row r="5373" spans="1:3" x14ac:dyDescent="0.35">
      <c r="A5373">
        <v>1103</v>
      </c>
      <c r="B5373" s="1">
        <f>A5373*ASSETS!$F$29/(ASSETS!$F$30+ASSETS!$F$29)</f>
        <v>1016.828125</v>
      </c>
      <c r="C5373" s="1">
        <f>A5373*ASSETS!$F$30/(ASSETS!$F$30+ASSETS!$F$29)</f>
        <v>86.171875</v>
      </c>
    </row>
    <row r="5374" spans="1:3" x14ac:dyDescent="0.35">
      <c r="A5374">
        <v>966</v>
      </c>
      <c r="B5374" s="1">
        <f>A5374*ASSETS!$F$29/(ASSETS!$F$30+ASSETS!$F$29)</f>
        <v>890.53125</v>
      </c>
      <c r="C5374" s="1">
        <f>A5374*ASSETS!$F$30/(ASSETS!$F$30+ASSETS!$F$29)</f>
        <v>75.46875</v>
      </c>
    </row>
    <row r="5375" spans="1:3" x14ac:dyDescent="0.35">
      <c r="A5375">
        <v>1008</v>
      </c>
      <c r="B5375" s="1">
        <f>A5375*ASSETS!$F$29/(ASSETS!$F$30+ASSETS!$F$29)</f>
        <v>929.25</v>
      </c>
      <c r="C5375" s="1">
        <f>A5375*ASSETS!$F$30/(ASSETS!$F$30+ASSETS!$F$29)</f>
        <v>78.75</v>
      </c>
    </row>
    <row r="5376" spans="1:3" x14ac:dyDescent="0.35">
      <c r="A5376">
        <v>1047</v>
      </c>
      <c r="B5376" s="1">
        <f>A5376*ASSETS!$F$29/(ASSETS!$F$30+ASSETS!$F$29)</f>
        <v>965.203125</v>
      </c>
      <c r="C5376" s="1">
        <f>A5376*ASSETS!$F$30/(ASSETS!$F$30+ASSETS!$F$29)</f>
        <v>81.796875</v>
      </c>
    </row>
    <row r="5377" spans="1:3" x14ac:dyDescent="0.35">
      <c r="A5377">
        <v>1012</v>
      </c>
      <c r="B5377" s="1">
        <f>A5377*ASSETS!$F$29/(ASSETS!$F$30+ASSETS!$F$29)</f>
        <v>932.9375</v>
      </c>
      <c r="C5377" s="1">
        <f>A5377*ASSETS!$F$30/(ASSETS!$F$30+ASSETS!$F$29)</f>
        <v>79.0625</v>
      </c>
    </row>
    <row r="5378" spans="1:3" x14ac:dyDescent="0.35">
      <c r="A5378">
        <v>1015</v>
      </c>
      <c r="B5378" s="1">
        <f>A5378*ASSETS!$F$29/(ASSETS!$F$30+ASSETS!$F$29)</f>
        <v>935.703125</v>
      </c>
      <c r="C5378" s="1">
        <f>A5378*ASSETS!$F$30/(ASSETS!$F$30+ASSETS!$F$29)</f>
        <v>79.296875</v>
      </c>
    </row>
    <row r="5379" spans="1:3" x14ac:dyDescent="0.35">
      <c r="A5379">
        <v>901</v>
      </c>
      <c r="B5379" s="1">
        <f>A5379*ASSETS!$F$29/(ASSETS!$F$30+ASSETS!$F$29)</f>
        <v>830.609375</v>
      </c>
      <c r="C5379" s="1">
        <f>A5379*ASSETS!$F$30/(ASSETS!$F$30+ASSETS!$F$29)</f>
        <v>70.390625</v>
      </c>
    </row>
    <row r="5380" spans="1:3" x14ac:dyDescent="0.35">
      <c r="A5380">
        <v>870</v>
      </c>
      <c r="B5380" s="1">
        <f>A5380*ASSETS!$F$29/(ASSETS!$F$30+ASSETS!$F$29)</f>
        <v>802.03125</v>
      </c>
      <c r="C5380" s="1">
        <f>A5380*ASSETS!$F$30/(ASSETS!$F$30+ASSETS!$F$29)</f>
        <v>67.96875</v>
      </c>
    </row>
    <row r="5381" spans="1:3" x14ac:dyDescent="0.35">
      <c r="A5381">
        <v>861</v>
      </c>
      <c r="B5381" s="1">
        <f>A5381*ASSETS!$F$29/(ASSETS!$F$30+ASSETS!$F$29)</f>
        <v>793.734375</v>
      </c>
      <c r="C5381" s="1">
        <f>A5381*ASSETS!$F$30/(ASSETS!$F$30+ASSETS!$F$29)</f>
        <v>67.265625</v>
      </c>
    </row>
    <row r="5382" spans="1:3" x14ac:dyDescent="0.35">
      <c r="A5382">
        <v>934</v>
      </c>
      <c r="B5382" s="1">
        <f>A5382*ASSETS!$F$29/(ASSETS!$F$30+ASSETS!$F$29)</f>
        <v>861.03125</v>
      </c>
      <c r="C5382" s="1">
        <f>A5382*ASSETS!$F$30/(ASSETS!$F$30+ASSETS!$F$29)</f>
        <v>72.96875</v>
      </c>
    </row>
    <row r="5383" spans="1:3" x14ac:dyDescent="0.35">
      <c r="A5383">
        <v>1165</v>
      </c>
      <c r="B5383" s="1">
        <f>A5383*ASSETS!$F$29/(ASSETS!$F$30+ASSETS!$F$29)</f>
        <v>1073.984375</v>
      </c>
      <c r="C5383" s="1">
        <f>A5383*ASSETS!$F$30/(ASSETS!$F$30+ASSETS!$F$29)</f>
        <v>91.015625</v>
      </c>
    </row>
    <row r="5384" spans="1:3" x14ac:dyDescent="0.35">
      <c r="A5384">
        <v>1300</v>
      </c>
      <c r="B5384" s="1">
        <f>A5384*ASSETS!$F$29/(ASSETS!$F$30+ASSETS!$F$29)</f>
        <v>1198.4375</v>
      </c>
      <c r="C5384" s="1">
        <f>A5384*ASSETS!$F$30/(ASSETS!$F$30+ASSETS!$F$29)</f>
        <v>101.5625</v>
      </c>
    </row>
    <row r="5385" spans="1:3" x14ac:dyDescent="0.35">
      <c r="A5385">
        <v>1195</v>
      </c>
      <c r="B5385" s="1">
        <f>A5385*ASSETS!$F$29/(ASSETS!$F$30+ASSETS!$F$29)</f>
        <v>1101.640625</v>
      </c>
      <c r="C5385" s="1">
        <f>A5385*ASSETS!$F$30/(ASSETS!$F$30+ASSETS!$F$29)</f>
        <v>93.359375</v>
      </c>
    </row>
    <row r="5386" spans="1:3" x14ac:dyDescent="0.35">
      <c r="A5386">
        <v>1196</v>
      </c>
      <c r="B5386" s="1">
        <f>A5386*ASSETS!$F$29/(ASSETS!$F$30+ASSETS!$F$29)</f>
        <v>1102.5625</v>
      </c>
      <c r="C5386" s="1">
        <f>A5386*ASSETS!$F$30/(ASSETS!$F$30+ASSETS!$F$29)</f>
        <v>93.4375</v>
      </c>
    </row>
    <row r="5387" spans="1:3" x14ac:dyDescent="0.35">
      <c r="A5387">
        <v>1047</v>
      </c>
      <c r="B5387" s="1">
        <f>A5387*ASSETS!$F$29/(ASSETS!$F$30+ASSETS!$F$29)</f>
        <v>965.203125</v>
      </c>
      <c r="C5387" s="1">
        <f>A5387*ASSETS!$F$30/(ASSETS!$F$30+ASSETS!$F$29)</f>
        <v>81.796875</v>
      </c>
    </row>
    <row r="5388" spans="1:3" x14ac:dyDescent="0.35">
      <c r="A5388">
        <v>1090</v>
      </c>
      <c r="B5388" s="1">
        <f>A5388*ASSETS!$F$29/(ASSETS!$F$30+ASSETS!$F$29)</f>
        <v>1004.84375</v>
      </c>
      <c r="C5388" s="1">
        <f>A5388*ASSETS!$F$30/(ASSETS!$F$30+ASSETS!$F$29)</f>
        <v>85.15625</v>
      </c>
    </row>
    <row r="5389" spans="1:3" x14ac:dyDescent="0.35">
      <c r="A5389">
        <v>1118</v>
      </c>
      <c r="B5389" s="1">
        <f>A5389*ASSETS!$F$29/(ASSETS!$F$30+ASSETS!$F$29)</f>
        <v>1030.65625</v>
      </c>
      <c r="C5389" s="1">
        <f>A5389*ASSETS!$F$30/(ASSETS!$F$30+ASSETS!$F$29)</f>
        <v>87.34375</v>
      </c>
    </row>
    <row r="5390" spans="1:3" x14ac:dyDescent="0.35">
      <c r="A5390">
        <v>1141</v>
      </c>
      <c r="B5390" s="1">
        <f>A5390*ASSETS!$F$29/(ASSETS!$F$30+ASSETS!$F$29)</f>
        <v>1051.859375</v>
      </c>
      <c r="C5390" s="1">
        <f>A5390*ASSETS!$F$30/(ASSETS!$F$30+ASSETS!$F$29)</f>
        <v>89.140625</v>
      </c>
    </row>
    <row r="5391" spans="1:3" x14ac:dyDescent="0.35">
      <c r="A5391">
        <v>1233</v>
      </c>
      <c r="B5391" s="1">
        <f>A5391*ASSETS!$F$29/(ASSETS!$F$30+ASSETS!$F$29)</f>
        <v>1136.671875</v>
      </c>
      <c r="C5391" s="1">
        <f>A5391*ASSETS!$F$30/(ASSETS!$F$30+ASSETS!$F$29)</f>
        <v>96.328125</v>
      </c>
    </row>
    <row r="5392" spans="1:3" x14ac:dyDescent="0.35">
      <c r="A5392">
        <v>1322</v>
      </c>
      <c r="B5392" s="1">
        <f>A5392*ASSETS!$F$29/(ASSETS!$F$30+ASSETS!$F$29)</f>
        <v>1218.71875</v>
      </c>
      <c r="C5392" s="1">
        <f>A5392*ASSETS!$F$30/(ASSETS!$F$30+ASSETS!$F$29)</f>
        <v>103.28125</v>
      </c>
    </row>
    <row r="5393" spans="1:3" x14ac:dyDescent="0.35">
      <c r="A5393">
        <v>1557</v>
      </c>
      <c r="B5393" s="1">
        <f>A5393*ASSETS!$F$29/(ASSETS!$F$30+ASSETS!$F$29)</f>
        <v>1435.359375</v>
      </c>
      <c r="C5393" s="1">
        <f>A5393*ASSETS!$F$30/(ASSETS!$F$30+ASSETS!$F$29)</f>
        <v>121.640625</v>
      </c>
    </row>
    <row r="5394" spans="1:3" x14ac:dyDescent="0.35">
      <c r="A5394">
        <v>1524</v>
      </c>
      <c r="B5394" s="1">
        <f>A5394*ASSETS!$F$29/(ASSETS!$F$30+ASSETS!$F$29)</f>
        <v>1404.9375</v>
      </c>
      <c r="C5394" s="1">
        <f>A5394*ASSETS!$F$30/(ASSETS!$F$30+ASSETS!$F$29)</f>
        <v>119.0625</v>
      </c>
    </row>
    <row r="5395" spans="1:3" x14ac:dyDescent="0.35">
      <c r="A5395">
        <v>1536</v>
      </c>
      <c r="B5395" s="1">
        <f>A5395*ASSETS!$F$29/(ASSETS!$F$30+ASSETS!$F$29)</f>
        <v>1416</v>
      </c>
      <c r="C5395" s="1">
        <f>A5395*ASSETS!$F$30/(ASSETS!$F$30+ASSETS!$F$29)</f>
        <v>120</v>
      </c>
    </row>
    <row r="5396" spans="1:3" x14ac:dyDescent="0.35">
      <c r="A5396">
        <v>1570</v>
      </c>
      <c r="B5396" s="1">
        <f>A5396*ASSETS!$F$29/(ASSETS!$F$30+ASSETS!$F$29)</f>
        <v>1447.34375</v>
      </c>
      <c r="C5396" s="1">
        <f>A5396*ASSETS!$F$30/(ASSETS!$F$30+ASSETS!$F$29)</f>
        <v>122.65625</v>
      </c>
    </row>
    <row r="5397" spans="1:3" x14ac:dyDescent="0.35">
      <c r="A5397">
        <v>1708</v>
      </c>
      <c r="B5397" s="1">
        <f>A5397*ASSETS!$F$29/(ASSETS!$F$30+ASSETS!$F$29)</f>
        <v>1574.5625</v>
      </c>
      <c r="C5397" s="1">
        <f>A5397*ASSETS!$F$30/(ASSETS!$F$30+ASSETS!$F$29)</f>
        <v>133.4375</v>
      </c>
    </row>
    <row r="5398" spans="1:3" x14ac:dyDescent="0.35">
      <c r="A5398">
        <v>1843</v>
      </c>
      <c r="B5398" s="1">
        <f>A5398*ASSETS!$F$29/(ASSETS!$F$30+ASSETS!$F$29)</f>
        <v>1699.015625</v>
      </c>
      <c r="C5398" s="1">
        <f>A5398*ASSETS!$F$30/(ASSETS!$F$30+ASSETS!$F$29)</f>
        <v>143.984375</v>
      </c>
    </row>
    <row r="5399" spans="1:3" x14ac:dyDescent="0.35">
      <c r="A5399">
        <v>1864</v>
      </c>
      <c r="B5399" s="1">
        <f>A5399*ASSETS!$F$29/(ASSETS!$F$30+ASSETS!$F$29)</f>
        <v>1718.375</v>
      </c>
      <c r="C5399" s="1">
        <f>A5399*ASSETS!$F$30/(ASSETS!$F$30+ASSETS!$F$29)</f>
        <v>145.625</v>
      </c>
    </row>
    <row r="5400" spans="1:3" x14ac:dyDescent="0.35">
      <c r="A5400">
        <v>2116</v>
      </c>
      <c r="B5400" s="1">
        <f>A5400*ASSETS!$F$29/(ASSETS!$F$30+ASSETS!$F$29)</f>
        <v>1950.6875</v>
      </c>
      <c r="C5400" s="1">
        <f>A5400*ASSETS!$F$30/(ASSETS!$F$30+ASSETS!$F$29)</f>
        <v>165.3125</v>
      </c>
    </row>
    <row r="5401" spans="1:3" x14ac:dyDescent="0.35">
      <c r="A5401">
        <v>2075</v>
      </c>
      <c r="B5401" s="1">
        <f>A5401*ASSETS!$F$29/(ASSETS!$F$30+ASSETS!$F$29)</f>
        <v>1912.890625</v>
      </c>
      <c r="C5401" s="1">
        <f>A5401*ASSETS!$F$30/(ASSETS!$F$30+ASSETS!$F$29)</f>
        <v>162.109375</v>
      </c>
    </row>
    <row r="5402" spans="1:3" x14ac:dyDescent="0.35">
      <c r="A5402">
        <v>2166</v>
      </c>
      <c r="B5402" s="1">
        <f>A5402*ASSETS!$F$29/(ASSETS!$F$30+ASSETS!$F$29)</f>
        <v>1996.78125</v>
      </c>
      <c r="C5402" s="1">
        <f>A5402*ASSETS!$F$30/(ASSETS!$F$30+ASSETS!$F$29)</f>
        <v>169.21875</v>
      </c>
    </row>
    <row r="5403" spans="1:3" x14ac:dyDescent="0.35">
      <c r="A5403">
        <v>2465</v>
      </c>
      <c r="B5403" s="1">
        <f>A5403*ASSETS!$F$29/(ASSETS!$F$30+ASSETS!$F$29)</f>
        <v>2272.421875</v>
      </c>
      <c r="C5403" s="1">
        <f>A5403*ASSETS!$F$30/(ASSETS!$F$30+ASSETS!$F$29)</f>
        <v>192.578125</v>
      </c>
    </row>
    <row r="5404" spans="1:3" x14ac:dyDescent="0.35">
      <c r="A5404">
        <v>2404</v>
      </c>
      <c r="B5404" s="1">
        <f>A5404*ASSETS!$F$29/(ASSETS!$F$30+ASSETS!$F$29)</f>
        <v>2216.1875</v>
      </c>
      <c r="C5404" s="1">
        <f>A5404*ASSETS!$F$30/(ASSETS!$F$30+ASSETS!$F$29)</f>
        <v>187.8125</v>
      </c>
    </row>
    <row r="5405" spans="1:3" x14ac:dyDescent="0.35">
      <c r="A5405">
        <v>2538</v>
      </c>
      <c r="B5405" s="1">
        <f>A5405*ASSETS!$F$29/(ASSETS!$F$30+ASSETS!$F$29)</f>
        <v>2339.71875</v>
      </c>
      <c r="C5405" s="1">
        <f>A5405*ASSETS!$F$30/(ASSETS!$F$30+ASSETS!$F$29)</f>
        <v>198.28125</v>
      </c>
    </row>
    <row r="5406" spans="1:3" x14ac:dyDescent="0.35">
      <c r="A5406">
        <v>2838</v>
      </c>
      <c r="B5406" s="1">
        <f>A5406*ASSETS!$F$29/(ASSETS!$F$30+ASSETS!$F$29)</f>
        <v>2616.28125</v>
      </c>
      <c r="C5406" s="1">
        <f>A5406*ASSETS!$F$30/(ASSETS!$F$30+ASSETS!$F$29)</f>
        <v>221.71875</v>
      </c>
    </row>
    <row r="5407" spans="1:3" x14ac:dyDescent="0.35">
      <c r="A5407">
        <v>3125</v>
      </c>
      <c r="B5407" s="1">
        <f>A5407*ASSETS!$F$29/(ASSETS!$F$30+ASSETS!$F$29)</f>
        <v>2880.859375</v>
      </c>
      <c r="C5407" s="1">
        <f>A5407*ASSETS!$F$30/(ASSETS!$F$30+ASSETS!$F$29)</f>
        <v>244.140625</v>
      </c>
    </row>
    <row r="5408" spans="1:3" x14ac:dyDescent="0.35">
      <c r="A5408">
        <v>3383</v>
      </c>
      <c r="B5408" s="1">
        <f>A5408*ASSETS!$F$29/(ASSETS!$F$30+ASSETS!$F$29)</f>
        <v>3118.703125</v>
      </c>
      <c r="C5408" s="1">
        <f>A5408*ASSETS!$F$30/(ASSETS!$F$30+ASSETS!$F$29)</f>
        <v>264.296875</v>
      </c>
    </row>
    <row r="5409" spans="1:3" x14ac:dyDescent="0.35">
      <c r="A5409">
        <v>3444</v>
      </c>
      <c r="B5409" s="1">
        <f>A5409*ASSETS!$F$29/(ASSETS!$F$30+ASSETS!$F$29)</f>
        <v>3174.9375</v>
      </c>
      <c r="C5409" s="1">
        <f>A5409*ASSETS!$F$30/(ASSETS!$F$30+ASSETS!$F$29)</f>
        <v>269.0625</v>
      </c>
    </row>
    <row r="5410" spans="1:3" x14ac:dyDescent="0.35">
      <c r="A5410">
        <v>3299</v>
      </c>
      <c r="B5410" s="1">
        <f>A5410*ASSETS!$F$29/(ASSETS!$F$30+ASSETS!$F$29)</f>
        <v>3041.265625</v>
      </c>
      <c r="C5410" s="1">
        <f>A5410*ASSETS!$F$30/(ASSETS!$F$30+ASSETS!$F$29)</f>
        <v>257.734375</v>
      </c>
    </row>
    <row r="5411" spans="1:3" x14ac:dyDescent="0.35">
      <c r="A5411">
        <v>3400</v>
      </c>
      <c r="B5411" s="1">
        <f>A5411*ASSETS!$F$29/(ASSETS!$F$30+ASSETS!$F$29)</f>
        <v>3134.375</v>
      </c>
      <c r="C5411" s="1">
        <f>A5411*ASSETS!$F$30/(ASSETS!$F$30+ASSETS!$F$29)</f>
        <v>265.625</v>
      </c>
    </row>
    <row r="5412" spans="1:3" x14ac:dyDescent="0.35">
      <c r="A5412">
        <v>3393</v>
      </c>
      <c r="B5412" s="1">
        <f>A5412*ASSETS!$F$29/(ASSETS!$F$30+ASSETS!$F$29)</f>
        <v>3127.921875</v>
      </c>
      <c r="C5412" s="1">
        <f>A5412*ASSETS!$F$30/(ASSETS!$F$30+ASSETS!$F$29)</f>
        <v>265.078125</v>
      </c>
    </row>
    <row r="5413" spans="1:3" x14ac:dyDescent="0.35">
      <c r="A5413">
        <v>3341</v>
      </c>
      <c r="B5413" s="1">
        <f>A5413*ASSETS!$F$29/(ASSETS!$F$30+ASSETS!$F$29)</f>
        <v>3079.984375</v>
      </c>
      <c r="C5413" s="1">
        <f>A5413*ASSETS!$F$30/(ASSETS!$F$30+ASSETS!$F$29)</f>
        <v>261.015625</v>
      </c>
    </row>
    <row r="5414" spans="1:3" x14ac:dyDescent="0.35">
      <c r="A5414">
        <v>3284</v>
      </c>
      <c r="B5414" s="1">
        <f>A5414*ASSETS!$F$29/(ASSETS!$F$30+ASSETS!$F$29)</f>
        <v>3027.4375</v>
      </c>
      <c r="C5414" s="1">
        <f>A5414*ASSETS!$F$30/(ASSETS!$F$30+ASSETS!$F$29)</f>
        <v>256.5625</v>
      </c>
    </row>
    <row r="5415" spans="1:3" x14ac:dyDescent="0.35">
      <c r="A5415">
        <v>3353</v>
      </c>
      <c r="B5415" s="1">
        <f>A5415*ASSETS!$F$29/(ASSETS!$F$30+ASSETS!$F$29)</f>
        <v>3091.046875</v>
      </c>
      <c r="C5415" s="1">
        <f>A5415*ASSETS!$F$30/(ASSETS!$F$30+ASSETS!$F$29)</f>
        <v>261.953125</v>
      </c>
    </row>
    <row r="5416" spans="1:3" x14ac:dyDescent="0.35">
      <c r="A5416">
        <v>3355</v>
      </c>
      <c r="B5416" s="1">
        <f>A5416*ASSETS!$F$29/(ASSETS!$F$30+ASSETS!$F$29)</f>
        <v>3092.890625</v>
      </c>
      <c r="C5416" s="1">
        <f>A5416*ASSETS!$F$30/(ASSETS!$F$30+ASSETS!$F$29)</f>
        <v>262.109375</v>
      </c>
    </row>
    <row r="5417" spans="1:3" x14ac:dyDescent="0.35">
      <c r="A5417">
        <v>3076</v>
      </c>
      <c r="B5417" s="1">
        <f>A5417*ASSETS!$F$29/(ASSETS!$F$30+ASSETS!$F$29)</f>
        <v>2835.6875</v>
      </c>
      <c r="C5417" s="1">
        <f>A5417*ASSETS!$F$30/(ASSETS!$F$30+ASSETS!$F$29)</f>
        <v>240.3125</v>
      </c>
    </row>
    <row r="5418" spans="1:3" x14ac:dyDescent="0.35">
      <c r="A5418">
        <v>3013</v>
      </c>
      <c r="B5418" s="1">
        <f>A5418*ASSETS!$F$29/(ASSETS!$F$30+ASSETS!$F$29)</f>
        <v>2777.609375</v>
      </c>
      <c r="C5418" s="1">
        <f>A5418*ASSETS!$F$30/(ASSETS!$F$30+ASSETS!$F$29)</f>
        <v>235.390625</v>
      </c>
    </row>
    <row r="5419" spans="1:3" x14ac:dyDescent="0.35">
      <c r="A5419">
        <v>2966</v>
      </c>
      <c r="B5419" s="1">
        <f>A5419*ASSETS!$F$29/(ASSETS!$F$30+ASSETS!$F$29)</f>
        <v>2734.28125</v>
      </c>
      <c r="C5419" s="1">
        <f>A5419*ASSETS!$F$30/(ASSETS!$F$30+ASSETS!$F$29)</f>
        <v>231.71875</v>
      </c>
    </row>
    <row r="5420" spans="1:3" x14ac:dyDescent="0.35">
      <c r="A5420">
        <v>2654</v>
      </c>
      <c r="B5420" s="1">
        <f>A5420*ASSETS!$F$29/(ASSETS!$F$30+ASSETS!$F$29)</f>
        <v>2446.65625</v>
      </c>
      <c r="C5420" s="1">
        <f>A5420*ASSETS!$F$30/(ASSETS!$F$30+ASSETS!$F$29)</f>
        <v>207.34375</v>
      </c>
    </row>
    <row r="5421" spans="1:3" x14ac:dyDescent="0.35">
      <c r="A5421">
        <v>2361</v>
      </c>
      <c r="B5421" s="1">
        <f>A5421*ASSETS!$F$29/(ASSETS!$F$30+ASSETS!$F$29)</f>
        <v>2176.546875</v>
      </c>
      <c r="C5421" s="1">
        <f>A5421*ASSETS!$F$30/(ASSETS!$F$30+ASSETS!$F$29)</f>
        <v>184.453125</v>
      </c>
    </row>
    <row r="5422" spans="1:3" x14ac:dyDescent="0.35">
      <c r="A5422">
        <v>1869</v>
      </c>
      <c r="B5422" s="1">
        <f>A5422*ASSETS!$F$29/(ASSETS!$F$30+ASSETS!$F$29)</f>
        <v>1722.984375</v>
      </c>
      <c r="C5422" s="1">
        <f>A5422*ASSETS!$F$30/(ASSETS!$F$30+ASSETS!$F$29)</f>
        <v>146.015625</v>
      </c>
    </row>
    <row r="5423" spans="1:3" x14ac:dyDescent="0.35">
      <c r="A5423">
        <v>1675</v>
      </c>
      <c r="B5423" s="1">
        <f>A5423*ASSETS!$F$29/(ASSETS!$F$30+ASSETS!$F$29)</f>
        <v>1544.140625</v>
      </c>
      <c r="C5423" s="1">
        <f>A5423*ASSETS!$F$30/(ASSETS!$F$30+ASSETS!$F$29)</f>
        <v>130.859375</v>
      </c>
    </row>
    <row r="5424" spans="1:3" x14ac:dyDescent="0.35">
      <c r="A5424">
        <v>1561</v>
      </c>
      <c r="B5424" s="1">
        <f>A5424*ASSETS!$F$29/(ASSETS!$F$30+ASSETS!$F$29)</f>
        <v>1439.046875</v>
      </c>
      <c r="C5424" s="1">
        <f>A5424*ASSETS!$F$30/(ASSETS!$F$30+ASSETS!$F$29)</f>
        <v>121.953125</v>
      </c>
    </row>
    <row r="5425" spans="1:3" x14ac:dyDescent="0.35">
      <c r="A5425">
        <v>1596</v>
      </c>
      <c r="B5425" s="1">
        <f>A5425*ASSETS!$F$29/(ASSETS!$F$30+ASSETS!$F$29)</f>
        <v>1471.3125</v>
      </c>
      <c r="C5425" s="1">
        <f>A5425*ASSETS!$F$30/(ASSETS!$F$30+ASSETS!$F$29)</f>
        <v>124.6875</v>
      </c>
    </row>
    <row r="5426" spans="1:3" x14ac:dyDescent="0.35">
      <c r="A5426">
        <v>1265</v>
      </c>
      <c r="B5426" s="1">
        <f>A5426*ASSETS!$F$29/(ASSETS!$F$30+ASSETS!$F$29)</f>
        <v>1166.171875</v>
      </c>
      <c r="C5426" s="1">
        <f>A5426*ASSETS!$F$30/(ASSETS!$F$30+ASSETS!$F$29)</f>
        <v>98.828125</v>
      </c>
    </row>
    <row r="5427" spans="1:3" x14ac:dyDescent="0.35">
      <c r="A5427">
        <v>1150</v>
      </c>
      <c r="B5427" s="1">
        <f>A5427*ASSETS!$F$29/(ASSETS!$F$30+ASSETS!$F$29)</f>
        <v>1060.15625</v>
      </c>
      <c r="C5427" s="1">
        <f>A5427*ASSETS!$F$30/(ASSETS!$F$30+ASSETS!$F$29)</f>
        <v>89.84375</v>
      </c>
    </row>
    <row r="5428" spans="1:3" x14ac:dyDescent="0.35">
      <c r="A5428">
        <v>1172</v>
      </c>
      <c r="B5428" s="1">
        <f>A5428*ASSETS!$F$29/(ASSETS!$F$30+ASSETS!$F$29)</f>
        <v>1080.4375</v>
      </c>
      <c r="C5428" s="1">
        <f>A5428*ASSETS!$F$30/(ASSETS!$F$30+ASSETS!$F$29)</f>
        <v>91.5625</v>
      </c>
    </row>
    <row r="5429" spans="1:3" x14ac:dyDescent="0.35">
      <c r="A5429">
        <v>1130</v>
      </c>
      <c r="B5429" s="1">
        <f>A5429*ASSETS!$F$29/(ASSETS!$F$30+ASSETS!$F$29)</f>
        <v>1041.71875</v>
      </c>
      <c r="C5429" s="1">
        <f>A5429*ASSETS!$F$30/(ASSETS!$F$30+ASSETS!$F$29)</f>
        <v>88.28125</v>
      </c>
    </row>
    <row r="5430" spans="1:3" x14ac:dyDescent="0.35">
      <c r="A5430">
        <v>1206</v>
      </c>
      <c r="B5430" s="1">
        <f>A5430*ASSETS!$F$29/(ASSETS!$F$30+ASSETS!$F$29)</f>
        <v>1111.78125</v>
      </c>
      <c r="C5430" s="1">
        <f>A5430*ASSETS!$F$30/(ASSETS!$F$30+ASSETS!$F$29)</f>
        <v>94.21875</v>
      </c>
    </row>
    <row r="5431" spans="1:3" x14ac:dyDescent="0.35">
      <c r="A5431">
        <v>1411</v>
      </c>
      <c r="B5431" s="1">
        <f>A5431*ASSETS!$F$29/(ASSETS!$F$30+ASSETS!$F$29)</f>
        <v>1300.765625</v>
      </c>
      <c r="C5431" s="1">
        <f>A5431*ASSETS!$F$30/(ASSETS!$F$30+ASSETS!$F$29)</f>
        <v>110.234375</v>
      </c>
    </row>
    <row r="5432" spans="1:3" x14ac:dyDescent="0.35">
      <c r="A5432">
        <v>1891</v>
      </c>
      <c r="B5432" s="1">
        <f>A5432*ASSETS!$F$29/(ASSETS!$F$30+ASSETS!$F$29)</f>
        <v>1743.265625</v>
      </c>
      <c r="C5432" s="1">
        <f>A5432*ASSETS!$F$30/(ASSETS!$F$30+ASSETS!$F$29)</f>
        <v>147.734375</v>
      </c>
    </row>
    <row r="5433" spans="1:3" x14ac:dyDescent="0.35">
      <c r="A5433">
        <v>2328</v>
      </c>
      <c r="B5433" s="1">
        <f>A5433*ASSETS!$F$29/(ASSETS!$F$30+ASSETS!$F$29)</f>
        <v>2146.125</v>
      </c>
      <c r="C5433" s="1">
        <f>A5433*ASSETS!$F$30/(ASSETS!$F$30+ASSETS!$F$29)</f>
        <v>181.875</v>
      </c>
    </row>
    <row r="5434" spans="1:3" x14ac:dyDescent="0.35">
      <c r="A5434">
        <v>2836</v>
      </c>
      <c r="B5434" s="1">
        <f>A5434*ASSETS!$F$29/(ASSETS!$F$30+ASSETS!$F$29)</f>
        <v>2614.4375</v>
      </c>
      <c r="C5434" s="1">
        <f>A5434*ASSETS!$F$30/(ASSETS!$F$30+ASSETS!$F$29)</f>
        <v>221.5625</v>
      </c>
    </row>
    <row r="5435" spans="1:3" x14ac:dyDescent="0.35">
      <c r="A5435">
        <v>3315</v>
      </c>
      <c r="B5435" s="1">
        <f>A5435*ASSETS!$F$29/(ASSETS!$F$30+ASSETS!$F$29)</f>
        <v>3056.015625</v>
      </c>
      <c r="C5435" s="1">
        <f>A5435*ASSETS!$F$30/(ASSETS!$F$30+ASSETS!$F$29)</f>
        <v>258.984375</v>
      </c>
    </row>
    <row r="5436" spans="1:3" x14ac:dyDescent="0.35">
      <c r="A5436">
        <v>3693</v>
      </c>
      <c r="B5436" s="1">
        <f>A5436*ASSETS!$F$29/(ASSETS!$F$30+ASSETS!$F$29)</f>
        <v>3404.484375</v>
      </c>
      <c r="C5436" s="1">
        <f>A5436*ASSETS!$F$30/(ASSETS!$F$30+ASSETS!$F$29)</f>
        <v>288.515625</v>
      </c>
    </row>
    <row r="5437" spans="1:3" x14ac:dyDescent="0.35">
      <c r="A5437">
        <v>4144</v>
      </c>
      <c r="B5437" s="1">
        <f>A5437*ASSETS!$F$29/(ASSETS!$F$30+ASSETS!$F$29)</f>
        <v>3820.25</v>
      </c>
      <c r="C5437" s="1">
        <f>A5437*ASSETS!$F$30/(ASSETS!$F$30+ASSETS!$F$29)</f>
        <v>323.75</v>
      </c>
    </row>
    <row r="5438" spans="1:3" x14ac:dyDescent="0.35">
      <c r="A5438">
        <v>4397</v>
      </c>
      <c r="B5438" s="1">
        <f>A5438*ASSETS!$F$29/(ASSETS!$F$30+ASSETS!$F$29)</f>
        <v>4053.484375</v>
      </c>
      <c r="C5438" s="1">
        <f>A5438*ASSETS!$F$30/(ASSETS!$F$30+ASSETS!$F$29)</f>
        <v>343.515625</v>
      </c>
    </row>
    <row r="5439" spans="1:3" x14ac:dyDescent="0.35">
      <c r="A5439">
        <v>4588</v>
      </c>
      <c r="B5439" s="1">
        <f>A5439*ASSETS!$F$29/(ASSETS!$F$30+ASSETS!$F$29)</f>
        <v>4229.5625</v>
      </c>
      <c r="C5439" s="1">
        <f>A5439*ASSETS!$F$30/(ASSETS!$F$30+ASSETS!$F$29)</f>
        <v>358.4375</v>
      </c>
    </row>
    <row r="5440" spans="1:3" x14ac:dyDescent="0.35">
      <c r="A5440">
        <v>4643</v>
      </c>
      <c r="B5440" s="1">
        <f>A5440*ASSETS!$F$29/(ASSETS!$F$30+ASSETS!$F$29)</f>
        <v>4280.265625</v>
      </c>
      <c r="C5440" s="1">
        <f>A5440*ASSETS!$F$30/(ASSETS!$F$30+ASSETS!$F$29)</f>
        <v>362.734375</v>
      </c>
    </row>
    <row r="5441" spans="1:3" x14ac:dyDescent="0.35">
      <c r="A5441">
        <v>4558</v>
      </c>
      <c r="B5441" s="1">
        <f>A5441*ASSETS!$F$29/(ASSETS!$F$30+ASSETS!$F$29)</f>
        <v>4201.90625</v>
      </c>
      <c r="C5441" s="1">
        <f>A5441*ASSETS!$F$30/(ASSETS!$F$30+ASSETS!$F$29)</f>
        <v>356.09375</v>
      </c>
    </row>
    <row r="5442" spans="1:3" x14ac:dyDescent="0.35">
      <c r="A5442">
        <v>4545</v>
      </c>
      <c r="B5442" s="1">
        <f>A5442*ASSETS!$F$29/(ASSETS!$F$30+ASSETS!$F$29)</f>
        <v>4189.921875</v>
      </c>
      <c r="C5442" s="1">
        <f>A5442*ASSETS!$F$30/(ASSETS!$F$30+ASSETS!$F$29)</f>
        <v>355.078125</v>
      </c>
    </row>
    <row r="5443" spans="1:3" x14ac:dyDescent="0.35">
      <c r="A5443">
        <v>4541</v>
      </c>
      <c r="B5443" s="1">
        <f>A5443*ASSETS!$F$29/(ASSETS!$F$30+ASSETS!$F$29)</f>
        <v>4186.234375</v>
      </c>
      <c r="C5443" s="1">
        <f>A5443*ASSETS!$F$30/(ASSETS!$F$30+ASSETS!$F$29)</f>
        <v>354.765625</v>
      </c>
    </row>
    <row r="5444" spans="1:3" x14ac:dyDescent="0.35">
      <c r="A5444">
        <v>4389</v>
      </c>
      <c r="B5444" s="1">
        <f>A5444*ASSETS!$F$29/(ASSETS!$F$30+ASSETS!$F$29)</f>
        <v>4046.109375</v>
      </c>
      <c r="C5444" s="1">
        <f>A5444*ASSETS!$F$30/(ASSETS!$F$30+ASSETS!$F$29)</f>
        <v>342.890625</v>
      </c>
    </row>
    <row r="5445" spans="1:3" x14ac:dyDescent="0.35">
      <c r="A5445">
        <v>4256</v>
      </c>
      <c r="B5445" s="1">
        <f>A5445*ASSETS!$F$29/(ASSETS!$F$30+ASSETS!$F$29)</f>
        <v>3923.5</v>
      </c>
      <c r="C5445" s="1">
        <f>A5445*ASSETS!$F$30/(ASSETS!$F$30+ASSETS!$F$29)</f>
        <v>332.5</v>
      </c>
    </row>
    <row r="5446" spans="1:3" x14ac:dyDescent="0.35">
      <c r="A5446">
        <v>4065</v>
      </c>
      <c r="B5446" s="1">
        <f>A5446*ASSETS!$F$29/(ASSETS!$F$30+ASSETS!$F$29)</f>
        <v>3747.421875</v>
      </c>
      <c r="C5446" s="1">
        <f>A5446*ASSETS!$F$30/(ASSETS!$F$30+ASSETS!$F$29)</f>
        <v>317.578125</v>
      </c>
    </row>
    <row r="5447" spans="1:3" x14ac:dyDescent="0.35">
      <c r="A5447">
        <v>3837</v>
      </c>
      <c r="B5447" s="1">
        <f>A5447*ASSETS!$F$29/(ASSETS!$F$30+ASSETS!$F$29)</f>
        <v>3537.234375</v>
      </c>
      <c r="C5447" s="1">
        <f>A5447*ASSETS!$F$30/(ASSETS!$F$30+ASSETS!$F$29)</f>
        <v>299.765625</v>
      </c>
    </row>
    <row r="5448" spans="1:3" x14ac:dyDescent="0.35">
      <c r="A5448">
        <v>3734</v>
      </c>
      <c r="B5448" s="1">
        <f>A5448*ASSETS!$F$29/(ASSETS!$F$30+ASSETS!$F$29)</f>
        <v>3442.28125</v>
      </c>
      <c r="C5448" s="1">
        <f>A5448*ASSETS!$F$30/(ASSETS!$F$30+ASSETS!$F$29)</f>
        <v>291.71875</v>
      </c>
    </row>
    <row r="5449" spans="1:3" x14ac:dyDescent="0.35">
      <c r="A5449">
        <v>3654</v>
      </c>
      <c r="B5449" s="1">
        <f>A5449*ASSETS!$F$29/(ASSETS!$F$30+ASSETS!$F$29)</f>
        <v>3368.53125</v>
      </c>
      <c r="C5449" s="1">
        <f>A5449*ASSETS!$F$30/(ASSETS!$F$30+ASSETS!$F$29)</f>
        <v>285.46875</v>
      </c>
    </row>
    <row r="5450" spans="1:3" x14ac:dyDescent="0.35">
      <c r="A5450">
        <v>3071</v>
      </c>
      <c r="B5450" s="1">
        <f>A5450*ASSETS!$F$29/(ASSETS!$F$30+ASSETS!$F$29)</f>
        <v>2831.078125</v>
      </c>
      <c r="C5450" s="1">
        <f>A5450*ASSETS!$F$30/(ASSETS!$F$30+ASSETS!$F$29)</f>
        <v>239.921875</v>
      </c>
    </row>
    <row r="5451" spans="1:3" x14ac:dyDescent="0.35">
      <c r="A5451">
        <v>2877</v>
      </c>
      <c r="B5451" s="1">
        <f>A5451*ASSETS!$F$29/(ASSETS!$F$30+ASSETS!$F$29)</f>
        <v>2652.234375</v>
      </c>
      <c r="C5451" s="1">
        <f>A5451*ASSETS!$F$30/(ASSETS!$F$30+ASSETS!$F$29)</f>
        <v>224.765625</v>
      </c>
    </row>
    <row r="5452" spans="1:3" x14ac:dyDescent="0.35">
      <c r="A5452">
        <v>2739</v>
      </c>
      <c r="B5452" s="1">
        <f>A5452*ASSETS!$F$29/(ASSETS!$F$30+ASSETS!$F$29)</f>
        <v>2525.015625</v>
      </c>
      <c r="C5452" s="1">
        <f>A5452*ASSETS!$F$30/(ASSETS!$F$30+ASSETS!$F$29)</f>
        <v>213.984375</v>
      </c>
    </row>
    <row r="5453" spans="1:3" x14ac:dyDescent="0.35">
      <c r="A5453">
        <v>3029</v>
      </c>
      <c r="B5453" s="1">
        <f>A5453*ASSETS!$F$29/(ASSETS!$F$30+ASSETS!$F$29)</f>
        <v>2792.359375</v>
      </c>
      <c r="C5453" s="1">
        <f>A5453*ASSETS!$F$30/(ASSETS!$F$30+ASSETS!$F$29)</f>
        <v>236.640625</v>
      </c>
    </row>
    <row r="5454" spans="1:3" x14ac:dyDescent="0.35">
      <c r="A5454">
        <v>3546</v>
      </c>
      <c r="B5454" s="1">
        <f>A5454*ASSETS!$F$29/(ASSETS!$F$30+ASSETS!$F$29)</f>
        <v>3268.96875</v>
      </c>
      <c r="C5454" s="1">
        <f>A5454*ASSETS!$F$30/(ASSETS!$F$30+ASSETS!$F$29)</f>
        <v>277.03125</v>
      </c>
    </row>
    <row r="5455" spans="1:3" x14ac:dyDescent="0.35">
      <c r="A5455">
        <v>3933</v>
      </c>
      <c r="B5455" s="1">
        <f>A5455*ASSETS!$F$29/(ASSETS!$F$30+ASSETS!$F$29)</f>
        <v>3625.734375</v>
      </c>
      <c r="C5455" s="1">
        <f>A5455*ASSETS!$F$30/(ASSETS!$F$30+ASSETS!$F$29)</f>
        <v>307.265625</v>
      </c>
    </row>
    <row r="5456" spans="1:3" x14ac:dyDescent="0.35">
      <c r="A5456">
        <v>4159</v>
      </c>
      <c r="B5456" s="1">
        <f>A5456*ASSETS!$F$29/(ASSETS!$F$30+ASSETS!$F$29)</f>
        <v>3834.078125</v>
      </c>
      <c r="C5456" s="1">
        <f>A5456*ASSETS!$F$30/(ASSETS!$F$30+ASSETS!$F$29)</f>
        <v>324.921875</v>
      </c>
    </row>
    <row r="5457" spans="1:3" x14ac:dyDescent="0.35">
      <c r="A5457">
        <v>4244</v>
      </c>
      <c r="B5457" s="1">
        <f>A5457*ASSETS!$F$29/(ASSETS!$F$30+ASSETS!$F$29)</f>
        <v>3912.4375</v>
      </c>
      <c r="C5457" s="1">
        <f>A5457*ASSETS!$F$30/(ASSETS!$F$30+ASSETS!$F$29)</f>
        <v>331.5625</v>
      </c>
    </row>
    <row r="5458" spans="1:3" x14ac:dyDescent="0.35">
      <c r="A5458">
        <v>4286</v>
      </c>
      <c r="B5458" s="1">
        <f>A5458*ASSETS!$F$29/(ASSETS!$F$30+ASSETS!$F$29)</f>
        <v>3951.15625</v>
      </c>
      <c r="C5458" s="1">
        <f>A5458*ASSETS!$F$30/(ASSETS!$F$30+ASSETS!$F$29)</f>
        <v>334.84375</v>
      </c>
    </row>
    <row r="5459" spans="1:3" x14ac:dyDescent="0.35">
      <c r="A5459">
        <v>3952</v>
      </c>
      <c r="B5459" s="1">
        <f>A5459*ASSETS!$F$29/(ASSETS!$F$30+ASSETS!$F$29)</f>
        <v>3643.25</v>
      </c>
      <c r="C5459" s="1">
        <f>A5459*ASSETS!$F$30/(ASSETS!$F$30+ASSETS!$F$29)</f>
        <v>308.75</v>
      </c>
    </row>
    <row r="5460" spans="1:3" x14ac:dyDescent="0.35">
      <c r="A5460">
        <v>3756</v>
      </c>
      <c r="B5460" s="1">
        <f>A5460*ASSETS!$F$29/(ASSETS!$F$30+ASSETS!$F$29)</f>
        <v>3462.5625</v>
      </c>
      <c r="C5460" s="1">
        <f>A5460*ASSETS!$F$30/(ASSETS!$F$30+ASSETS!$F$29)</f>
        <v>293.4375</v>
      </c>
    </row>
    <row r="5461" spans="1:3" x14ac:dyDescent="0.35">
      <c r="A5461">
        <v>3427</v>
      </c>
      <c r="B5461" s="1">
        <f>A5461*ASSETS!$F$29/(ASSETS!$F$30+ASSETS!$F$29)</f>
        <v>3159.265625</v>
      </c>
      <c r="C5461" s="1">
        <f>A5461*ASSETS!$F$30/(ASSETS!$F$30+ASSETS!$F$29)</f>
        <v>267.734375</v>
      </c>
    </row>
    <row r="5462" spans="1:3" x14ac:dyDescent="0.35">
      <c r="A5462">
        <v>3370</v>
      </c>
      <c r="B5462" s="1">
        <f>A5462*ASSETS!$F$29/(ASSETS!$F$30+ASSETS!$F$29)</f>
        <v>3106.71875</v>
      </c>
      <c r="C5462" s="1">
        <f>A5462*ASSETS!$F$30/(ASSETS!$F$30+ASSETS!$F$29)</f>
        <v>263.28125</v>
      </c>
    </row>
    <row r="5463" spans="1:3" x14ac:dyDescent="0.35">
      <c r="A5463">
        <v>3267</v>
      </c>
      <c r="B5463" s="1">
        <f>A5463*ASSETS!$F$29/(ASSETS!$F$30+ASSETS!$F$29)</f>
        <v>3011.765625</v>
      </c>
      <c r="C5463" s="1">
        <f>A5463*ASSETS!$F$30/(ASSETS!$F$30+ASSETS!$F$29)</f>
        <v>255.234375</v>
      </c>
    </row>
    <row r="5464" spans="1:3" x14ac:dyDescent="0.35">
      <c r="A5464">
        <v>3372</v>
      </c>
      <c r="B5464" s="1">
        <f>A5464*ASSETS!$F$29/(ASSETS!$F$30+ASSETS!$F$29)</f>
        <v>3108.5625</v>
      </c>
      <c r="C5464" s="1">
        <f>A5464*ASSETS!$F$30/(ASSETS!$F$30+ASSETS!$F$29)</f>
        <v>263.4375</v>
      </c>
    </row>
    <row r="5465" spans="1:3" x14ac:dyDescent="0.35">
      <c r="A5465">
        <v>2942</v>
      </c>
      <c r="B5465" s="1">
        <f>A5465*ASSETS!$F$29/(ASSETS!$F$30+ASSETS!$F$29)</f>
        <v>2712.15625</v>
      </c>
      <c r="C5465" s="1">
        <f>A5465*ASSETS!$F$30/(ASSETS!$F$30+ASSETS!$F$29)</f>
        <v>229.84375</v>
      </c>
    </row>
    <row r="5466" spans="1:3" x14ac:dyDescent="0.35">
      <c r="A5466">
        <v>2404</v>
      </c>
      <c r="B5466" s="1">
        <f>A5466*ASSETS!$F$29/(ASSETS!$F$30+ASSETS!$F$29)</f>
        <v>2216.1875</v>
      </c>
      <c r="C5466" s="1">
        <f>A5466*ASSETS!$F$30/(ASSETS!$F$30+ASSETS!$F$29)</f>
        <v>187.8125</v>
      </c>
    </row>
    <row r="5467" spans="1:3" x14ac:dyDescent="0.35">
      <c r="A5467">
        <v>2017</v>
      </c>
      <c r="B5467" s="1">
        <f>A5467*ASSETS!$F$29/(ASSETS!$F$30+ASSETS!$F$29)</f>
        <v>1859.421875</v>
      </c>
      <c r="C5467" s="1">
        <f>A5467*ASSETS!$F$30/(ASSETS!$F$30+ASSETS!$F$29)</f>
        <v>157.578125</v>
      </c>
    </row>
    <row r="5468" spans="1:3" x14ac:dyDescent="0.35">
      <c r="A5468">
        <v>1575</v>
      </c>
      <c r="B5468" s="1">
        <f>A5468*ASSETS!$F$29/(ASSETS!$F$30+ASSETS!$F$29)</f>
        <v>1451.953125</v>
      </c>
      <c r="C5468" s="1">
        <f>A5468*ASSETS!$F$30/(ASSETS!$F$30+ASSETS!$F$29)</f>
        <v>123.046875</v>
      </c>
    </row>
    <row r="5469" spans="1:3" x14ac:dyDescent="0.35">
      <c r="A5469">
        <v>1231</v>
      </c>
      <c r="B5469" s="1">
        <f>A5469*ASSETS!$F$29/(ASSETS!$F$30+ASSETS!$F$29)</f>
        <v>1134.828125</v>
      </c>
      <c r="C5469" s="1">
        <f>A5469*ASSETS!$F$30/(ASSETS!$F$30+ASSETS!$F$29)</f>
        <v>96.171875</v>
      </c>
    </row>
    <row r="5470" spans="1:3" x14ac:dyDescent="0.35">
      <c r="A5470">
        <v>1008</v>
      </c>
      <c r="B5470" s="1">
        <f>A5470*ASSETS!$F$29/(ASSETS!$F$30+ASSETS!$F$29)</f>
        <v>929.25</v>
      </c>
      <c r="C5470" s="1">
        <f>A5470*ASSETS!$F$30/(ASSETS!$F$30+ASSETS!$F$29)</f>
        <v>78.75</v>
      </c>
    </row>
    <row r="5471" spans="1:3" x14ac:dyDescent="0.35">
      <c r="A5471">
        <v>893</v>
      </c>
      <c r="B5471" s="1">
        <f>A5471*ASSETS!$F$29/(ASSETS!$F$30+ASSETS!$F$29)</f>
        <v>823.234375</v>
      </c>
      <c r="C5471" s="1">
        <f>A5471*ASSETS!$F$30/(ASSETS!$F$30+ASSETS!$F$29)</f>
        <v>69.765625</v>
      </c>
    </row>
    <row r="5472" spans="1:3" x14ac:dyDescent="0.35">
      <c r="A5472">
        <v>837</v>
      </c>
      <c r="B5472" s="1">
        <f>A5472*ASSETS!$F$29/(ASSETS!$F$30+ASSETS!$F$29)</f>
        <v>771.609375</v>
      </c>
      <c r="C5472" s="1">
        <f>A5472*ASSETS!$F$30/(ASSETS!$F$30+ASSETS!$F$29)</f>
        <v>65.390625</v>
      </c>
    </row>
    <row r="5473" spans="1:3" x14ac:dyDescent="0.35">
      <c r="A5473">
        <v>876</v>
      </c>
      <c r="B5473" s="1">
        <f>A5473*ASSETS!$F$29/(ASSETS!$F$30+ASSETS!$F$29)</f>
        <v>807.5625</v>
      </c>
      <c r="C5473" s="1">
        <f>A5473*ASSETS!$F$30/(ASSETS!$F$30+ASSETS!$F$29)</f>
        <v>68.4375</v>
      </c>
    </row>
    <row r="5474" spans="1:3" x14ac:dyDescent="0.35">
      <c r="A5474">
        <v>936</v>
      </c>
      <c r="B5474" s="1">
        <f>A5474*ASSETS!$F$29/(ASSETS!$F$30+ASSETS!$F$29)</f>
        <v>862.875</v>
      </c>
      <c r="C5474" s="1">
        <f>A5474*ASSETS!$F$30/(ASSETS!$F$30+ASSETS!$F$29)</f>
        <v>73.125</v>
      </c>
    </row>
    <row r="5475" spans="1:3" x14ac:dyDescent="0.35">
      <c r="A5475">
        <v>928</v>
      </c>
      <c r="B5475" s="1">
        <f>A5475*ASSETS!$F$29/(ASSETS!$F$30+ASSETS!$F$29)</f>
        <v>855.5</v>
      </c>
      <c r="C5475" s="1">
        <f>A5475*ASSETS!$F$30/(ASSETS!$F$30+ASSETS!$F$29)</f>
        <v>72.5</v>
      </c>
    </row>
    <row r="5476" spans="1:3" x14ac:dyDescent="0.35">
      <c r="A5476">
        <v>897</v>
      </c>
      <c r="B5476" s="1">
        <f>A5476*ASSETS!$F$29/(ASSETS!$F$30+ASSETS!$F$29)</f>
        <v>826.921875</v>
      </c>
      <c r="C5476" s="1">
        <f>A5476*ASSETS!$F$30/(ASSETS!$F$30+ASSETS!$F$29)</f>
        <v>70.078125</v>
      </c>
    </row>
    <row r="5477" spans="1:3" x14ac:dyDescent="0.35">
      <c r="A5477">
        <v>1062</v>
      </c>
      <c r="B5477" s="1">
        <f>A5477*ASSETS!$F$29/(ASSETS!$F$30+ASSETS!$F$29)</f>
        <v>979.03125</v>
      </c>
      <c r="C5477" s="1">
        <f>A5477*ASSETS!$F$30/(ASSETS!$F$30+ASSETS!$F$29)</f>
        <v>82.96875</v>
      </c>
    </row>
    <row r="5478" spans="1:3" x14ac:dyDescent="0.35">
      <c r="A5478">
        <v>1351</v>
      </c>
      <c r="B5478" s="1">
        <f>A5478*ASSETS!$F$29/(ASSETS!$F$30+ASSETS!$F$29)</f>
        <v>1245.453125</v>
      </c>
      <c r="C5478" s="1">
        <f>A5478*ASSETS!$F$30/(ASSETS!$F$30+ASSETS!$F$29)</f>
        <v>105.546875</v>
      </c>
    </row>
    <row r="5479" spans="1:3" x14ac:dyDescent="0.35">
      <c r="A5479">
        <v>1690</v>
      </c>
      <c r="B5479" s="1">
        <f>A5479*ASSETS!$F$29/(ASSETS!$F$30+ASSETS!$F$29)</f>
        <v>1557.96875</v>
      </c>
      <c r="C5479" s="1">
        <f>A5479*ASSETS!$F$30/(ASSETS!$F$30+ASSETS!$F$29)</f>
        <v>132.03125</v>
      </c>
    </row>
    <row r="5480" spans="1:3" x14ac:dyDescent="0.35">
      <c r="A5480">
        <v>1923</v>
      </c>
      <c r="B5480" s="1">
        <f>A5480*ASSETS!$F$29/(ASSETS!$F$30+ASSETS!$F$29)</f>
        <v>1772.765625</v>
      </c>
      <c r="C5480" s="1">
        <f>A5480*ASSETS!$F$30/(ASSETS!$F$30+ASSETS!$F$29)</f>
        <v>150.234375</v>
      </c>
    </row>
    <row r="5481" spans="1:3" x14ac:dyDescent="0.35">
      <c r="A5481">
        <v>2240</v>
      </c>
      <c r="B5481" s="1">
        <f>A5481*ASSETS!$F$29/(ASSETS!$F$30+ASSETS!$F$29)</f>
        <v>2065</v>
      </c>
      <c r="C5481" s="1">
        <f>A5481*ASSETS!$F$30/(ASSETS!$F$30+ASSETS!$F$29)</f>
        <v>175</v>
      </c>
    </row>
    <row r="5482" spans="1:3" x14ac:dyDescent="0.35">
      <c r="A5482">
        <v>2537</v>
      </c>
      <c r="B5482" s="1">
        <f>A5482*ASSETS!$F$29/(ASSETS!$F$30+ASSETS!$F$29)</f>
        <v>2338.796875</v>
      </c>
      <c r="C5482" s="1">
        <f>A5482*ASSETS!$F$30/(ASSETS!$F$30+ASSETS!$F$29)</f>
        <v>198.203125</v>
      </c>
    </row>
    <row r="5483" spans="1:3" x14ac:dyDescent="0.35">
      <c r="A5483">
        <v>2778</v>
      </c>
      <c r="B5483" s="1">
        <f>A5483*ASSETS!$F$29/(ASSETS!$F$30+ASSETS!$F$29)</f>
        <v>2560.96875</v>
      </c>
      <c r="C5483" s="1">
        <f>A5483*ASSETS!$F$30/(ASSETS!$F$30+ASSETS!$F$29)</f>
        <v>217.03125</v>
      </c>
    </row>
    <row r="5484" spans="1:3" x14ac:dyDescent="0.35">
      <c r="A5484">
        <v>3032</v>
      </c>
      <c r="B5484" s="1">
        <f>A5484*ASSETS!$F$29/(ASSETS!$F$30+ASSETS!$F$29)</f>
        <v>2795.125</v>
      </c>
      <c r="C5484" s="1">
        <f>A5484*ASSETS!$F$30/(ASSETS!$F$30+ASSETS!$F$29)</f>
        <v>236.875</v>
      </c>
    </row>
    <row r="5485" spans="1:3" x14ac:dyDescent="0.35">
      <c r="A5485">
        <v>2971</v>
      </c>
      <c r="B5485" s="1">
        <f>A5485*ASSETS!$F$29/(ASSETS!$F$30+ASSETS!$F$29)</f>
        <v>2738.890625</v>
      </c>
      <c r="C5485" s="1">
        <f>A5485*ASSETS!$F$30/(ASSETS!$F$30+ASSETS!$F$29)</f>
        <v>232.109375</v>
      </c>
    </row>
    <row r="5486" spans="1:3" x14ac:dyDescent="0.35">
      <c r="A5486">
        <v>3113</v>
      </c>
      <c r="B5486" s="1">
        <f>A5486*ASSETS!$F$29/(ASSETS!$F$30+ASSETS!$F$29)</f>
        <v>2869.796875</v>
      </c>
      <c r="C5486" s="1">
        <f>A5486*ASSETS!$F$30/(ASSETS!$F$30+ASSETS!$F$29)</f>
        <v>243.203125</v>
      </c>
    </row>
    <row r="5487" spans="1:3" x14ac:dyDescent="0.35">
      <c r="A5487">
        <v>3139</v>
      </c>
      <c r="B5487" s="1">
        <f>A5487*ASSETS!$F$29/(ASSETS!$F$30+ASSETS!$F$29)</f>
        <v>2893.765625</v>
      </c>
      <c r="C5487" s="1">
        <f>A5487*ASSETS!$F$30/(ASSETS!$F$30+ASSETS!$F$29)</f>
        <v>245.234375</v>
      </c>
    </row>
    <row r="5488" spans="1:3" x14ac:dyDescent="0.35">
      <c r="A5488">
        <v>3181</v>
      </c>
      <c r="B5488" s="1">
        <f>A5488*ASSETS!$F$29/(ASSETS!$F$30+ASSETS!$F$29)</f>
        <v>2932.484375</v>
      </c>
      <c r="C5488" s="1">
        <f>A5488*ASSETS!$F$30/(ASSETS!$F$30+ASSETS!$F$29)</f>
        <v>248.515625</v>
      </c>
    </row>
    <row r="5489" spans="1:3" x14ac:dyDescent="0.35">
      <c r="A5489">
        <v>3319</v>
      </c>
      <c r="B5489" s="1">
        <f>A5489*ASSETS!$F$29/(ASSETS!$F$30+ASSETS!$F$29)</f>
        <v>3059.703125</v>
      </c>
      <c r="C5489" s="1">
        <f>A5489*ASSETS!$F$30/(ASSETS!$F$30+ASSETS!$F$29)</f>
        <v>259.296875</v>
      </c>
    </row>
    <row r="5490" spans="1:3" x14ac:dyDescent="0.35">
      <c r="A5490">
        <v>3578</v>
      </c>
      <c r="B5490" s="1">
        <f>A5490*ASSETS!$F$29/(ASSETS!$F$30+ASSETS!$F$29)</f>
        <v>3298.46875</v>
      </c>
      <c r="C5490" s="1">
        <f>A5490*ASSETS!$F$30/(ASSETS!$F$30+ASSETS!$F$29)</f>
        <v>279.53125</v>
      </c>
    </row>
    <row r="5491" spans="1:3" x14ac:dyDescent="0.35">
      <c r="A5491">
        <v>3627</v>
      </c>
      <c r="B5491" s="1">
        <f>A5491*ASSETS!$F$29/(ASSETS!$F$30+ASSETS!$F$29)</f>
        <v>3343.640625</v>
      </c>
      <c r="C5491" s="1">
        <f>A5491*ASSETS!$F$30/(ASSETS!$F$30+ASSETS!$F$29)</f>
        <v>283.359375</v>
      </c>
    </row>
    <row r="5492" spans="1:3" x14ac:dyDescent="0.35">
      <c r="A5492">
        <v>3519</v>
      </c>
      <c r="B5492" s="1">
        <f>A5492*ASSETS!$F$29/(ASSETS!$F$30+ASSETS!$F$29)</f>
        <v>3244.078125</v>
      </c>
      <c r="C5492" s="1">
        <f>A5492*ASSETS!$F$30/(ASSETS!$F$30+ASSETS!$F$29)</f>
        <v>274.921875</v>
      </c>
    </row>
    <row r="5493" spans="1:3" x14ac:dyDescent="0.35">
      <c r="A5493">
        <v>3456</v>
      </c>
      <c r="B5493" s="1">
        <f>A5493*ASSETS!$F$29/(ASSETS!$F$30+ASSETS!$F$29)</f>
        <v>3186</v>
      </c>
      <c r="C5493" s="1">
        <f>A5493*ASSETS!$F$30/(ASSETS!$F$30+ASSETS!$F$29)</f>
        <v>270</v>
      </c>
    </row>
    <row r="5494" spans="1:3" x14ac:dyDescent="0.35">
      <c r="A5494">
        <v>3442</v>
      </c>
      <c r="B5494" s="1">
        <f>A5494*ASSETS!$F$29/(ASSETS!$F$30+ASSETS!$F$29)</f>
        <v>3173.09375</v>
      </c>
      <c r="C5494" s="1">
        <f>A5494*ASSETS!$F$30/(ASSETS!$F$30+ASSETS!$F$29)</f>
        <v>268.90625</v>
      </c>
    </row>
    <row r="5495" spans="1:3" x14ac:dyDescent="0.35">
      <c r="A5495">
        <v>3413</v>
      </c>
      <c r="B5495" s="1">
        <f>A5495*ASSETS!$F$29/(ASSETS!$F$30+ASSETS!$F$29)</f>
        <v>3146.359375</v>
      </c>
      <c r="C5495" s="1">
        <f>A5495*ASSETS!$F$30/(ASSETS!$F$30+ASSETS!$F$29)</f>
        <v>266.640625</v>
      </c>
    </row>
    <row r="5496" spans="1:3" x14ac:dyDescent="0.35">
      <c r="A5496">
        <v>3403</v>
      </c>
      <c r="B5496" s="1">
        <f>A5496*ASSETS!$F$29/(ASSETS!$F$30+ASSETS!$F$29)</f>
        <v>3137.140625</v>
      </c>
      <c r="C5496" s="1">
        <f>A5496*ASSETS!$F$30/(ASSETS!$F$30+ASSETS!$F$29)</f>
        <v>265.859375</v>
      </c>
    </row>
    <row r="5497" spans="1:3" x14ac:dyDescent="0.35">
      <c r="A5497">
        <v>3440</v>
      </c>
      <c r="B5497" s="1">
        <f>A5497*ASSETS!$F$29/(ASSETS!$F$30+ASSETS!$F$29)</f>
        <v>3171.25</v>
      </c>
      <c r="C5497" s="1">
        <f>A5497*ASSETS!$F$30/(ASSETS!$F$30+ASSETS!$F$29)</f>
        <v>268.75</v>
      </c>
    </row>
    <row r="5498" spans="1:3" x14ac:dyDescent="0.35">
      <c r="A5498">
        <v>3218</v>
      </c>
      <c r="B5498" s="1">
        <f>A5498*ASSETS!$F$29/(ASSETS!$F$30+ASSETS!$F$29)</f>
        <v>2966.59375</v>
      </c>
      <c r="C5498" s="1">
        <f>A5498*ASSETS!$F$30/(ASSETS!$F$30+ASSETS!$F$29)</f>
        <v>251.40625</v>
      </c>
    </row>
    <row r="5499" spans="1:3" x14ac:dyDescent="0.35">
      <c r="A5499">
        <v>3355</v>
      </c>
      <c r="B5499" s="1">
        <f>A5499*ASSETS!$F$29/(ASSETS!$F$30+ASSETS!$F$29)</f>
        <v>3092.890625</v>
      </c>
      <c r="C5499" s="1">
        <f>A5499*ASSETS!$F$30/(ASSETS!$F$30+ASSETS!$F$29)</f>
        <v>262.109375</v>
      </c>
    </row>
    <row r="5500" spans="1:3" x14ac:dyDescent="0.35">
      <c r="A5500">
        <v>3220</v>
      </c>
      <c r="B5500" s="1">
        <f>A5500*ASSETS!$F$29/(ASSETS!$F$30+ASSETS!$F$29)</f>
        <v>2968.4375</v>
      </c>
      <c r="C5500" s="1">
        <f>A5500*ASSETS!$F$30/(ASSETS!$F$30+ASSETS!$F$29)</f>
        <v>251.5625</v>
      </c>
    </row>
    <row r="5501" spans="1:3" x14ac:dyDescent="0.35">
      <c r="A5501">
        <v>3250</v>
      </c>
      <c r="B5501" s="1">
        <f>A5501*ASSETS!$F$29/(ASSETS!$F$30+ASSETS!$F$29)</f>
        <v>2996.09375</v>
      </c>
      <c r="C5501" s="1">
        <f>A5501*ASSETS!$F$30/(ASSETS!$F$30+ASSETS!$F$29)</f>
        <v>253.90625</v>
      </c>
    </row>
    <row r="5502" spans="1:3" x14ac:dyDescent="0.35">
      <c r="A5502">
        <v>3307</v>
      </c>
      <c r="B5502" s="1">
        <f>A5502*ASSETS!$F$29/(ASSETS!$F$30+ASSETS!$F$29)</f>
        <v>3048.640625</v>
      </c>
      <c r="C5502" s="1">
        <f>A5502*ASSETS!$F$30/(ASSETS!$F$30+ASSETS!$F$29)</f>
        <v>258.359375</v>
      </c>
    </row>
    <row r="5503" spans="1:3" x14ac:dyDescent="0.35">
      <c r="A5503">
        <v>3235</v>
      </c>
      <c r="B5503" s="1">
        <f>A5503*ASSETS!$F$29/(ASSETS!$F$30+ASSETS!$F$29)</f>
        <v>2982.265625</v>
      </c>
      <c r="C5503" s="1">
        <f>A5503*ASSETS!$F$30/(ASSETS!$F$30+ASSETS!$F$29)</f>
        <v>252.734375</v>
      </c>
    </row>
    <row r="5504" spans="1:3" x14ac:dyDescent="0.35">
      <c r="A5504">
        <v>3198</v>
      </c>
      <c r="B5504" s="1">
        <f>A5504*ASSETS!$F$29/(ASSETS!$F$30+ASSETS!$F$29)</f>
        <v>2948.15625</v>
      </c>
      <c r="C5504" s="1">
        <f>A5504*ASSETS!$F$30/(ASSETS!$F$30+ASSETS!$F$29)</f>
        <v>249.84375</v>
      </c>
    </row>
    <row r="5505" spans="1:3" x14ac:dyDescent="0.35">
      <c r="A5505">
        <v>3413</v>
      </c>
      <c r="B5505" s="1">
        <f>A5505*ASSETS!$F$29/(ASSETS!$F$30+ASSETS!$F$29)</f>
        <v>3146.359375</v>
      </c>
      <c r="C5505" s="1">
        <f>A5505*ASSETS!$F$30/(ASSETS!$F$30+ASSETS!$F$29)</f>
        <v>266.640625</v>
      </c>
    </row>
    <row r="5506" spans="1:3" x14ac:dyDescent="0.35">
      <c r="A5506">
        <v>3207</v>
      </c>
      <c r="B5506" s="1">
        <f>A5506*ASSETS!$F$29/(ASSETS!$F$30+ASSETS!$F$29)</f>
        <v>2956.453125</v>
      </c>
      <c r="C5506" s="1">
        <f>A5506*ASSETS!$F$30/(ASSETS!$F$30+ASSETS!$F$29)</f>
        <v>250.546875</v>
      </c>
    </row>
    <row r="5507" spans="1:3" x14ac:dyDescent="0.35">
      <c r="A5507">
        <v>3225</v>
      </c>
      <c r="B5507" s="1">
        <f>A5507*ASSETS!$F$29/(ASSETS!$F$30+ASSETS!$F$29)</f>
        <v>2973.046875</v>
      </c>
      <c r="C5507" s="1">
        <f>A5507*ASSETS!$F$30/(ASSETS!$F$30+ASSETS!$F$29)</f>
        <v>251.953125</v>
      </c>
    </row>
    <row r="5508" spans="1:3" x14ac:dyDescent="0.35">
      <c r="A5508">
        <v>2790</v>
      </c>
      <c r="B5508" s="1">
        <f>A5508*ASSETS!$F$29/(ASSETS!$F$30+ASSETS!$F$29)</f>
        <v>2572.03125</v>
      </c>
      <c r="C5508" s="1">
        <f>A5508*ASSETS!$F$30/(ASSETS!$F$30+ASSETS!$F$29)</f>
        <v>217.96875</v>
      </c>
    </row>
    <row r="5509" spans="1:3" x14ac:dyDescent="0.35">
      <c r="A5509">
        <v>2547</v>
      </c>
      <c r="B5509" s="1">
        <f>A5509*ASSETS!$F$29/(ASSETS!$F$30+ASSETS!$F$29)</f>
        <v>2348.015625</v>
      </c>
      <c r="C5509" s="1">
        <f>A5509*ASSETS!$F$30/(ASSETS!$F$30+ASSETS!$F$29)</f>
        <v>198.984375</v>
      </c>
    </row>
    <row r="5510" spans="1:3" x14ac:dyDescent="0.35">
      <c r="A5510">
        <v>2631</v>
      </c>
      <c r="B5510" s="1">
        <f>A5510*ASSETS!$F$29/(ASSETS!$F$30+ASSETS!$F$29)</f>
        <v>2425.453125</v>
      </c>
      <c r="C5510" s="1">
        <f>A5510*ASSETS!$F$30/(ASSETS!$F$30+ASSETS!$F$29)</f>
        <v>205.546875</v>
      </c>
    </row>
    <row r="5511" spans="1:3" x14ac:dyDescent="0.35">
      <c r="A5511">
        <v>2314</v>
      </c>
      <c r="B5511" s="1">
        <f>A5511*ASSETS!$F$29/(ASSETS!$F$30+ASSETS!$F$29)</f>
        <v>2133.21875</v>
      </c>
      <c r="C5511" s="1">
        <f>A5511*ASSETS!$F$30/(ASSETS!$F$30+ASSETS!$F$29)</f>
        <v>180.78125</v>
      </c>
    </row>
    <row r="5512" spans="1:3" x14ac:dyDescent="0.35">
      <c r="A5512">
        <v>2444</v>
      </c>
      <c r="B5512" s="1">
        <f>A5512*ASSETS!$F$29/(ASSETS!$F$30+ASSETS!$F$29)</f>
        <v>2253.0625</v>
      </c>
      <c r="C5512" s="1">
        <f>A5512*ASSETS!$F$30/(ASSETS!$F$30+ASSETS!$F$29)</f>
        <v>190.9375</v>
      </c>
    </row>
    <row r="5513" spans="1:3" x14ac:dyDescent="0.35">
      <c r="A5513">
        <v>2401</v>
      </c>
      <c r="B5513" s="1">
        <f>A5513*ASSETS!$F$29/(ASSETS!$F$30+ASSETS!$F$29)</f>
        <v>2213.421875</v>
      </c>
      <c r="C5513" s="1">
        <f>A5513*ASSETS!$F$30/(ASSETS!$F$30+ASSETS!$F$29)</f>
        <v>187.578125</v>
      </c>
    </row>
    <row r="5514" spans="1:3" x14ac:dyDescent="0.35">
      <c r="A5514">
        <v>2228</v>
      </c>
      <c r="B5514" s="1">
        <f>A5514*ASSETS!$F$29/(ASSETS!$F$30+ASSETS!$F$29)</f>
        <v>2053.9375</v>
      </c>
      <c r="C5514" s="1">
        <f>A5514*ASSETS!$F$30/(ASSETS!$F$30+ASSETS!$F$29)</f>
        <v>174.0625</v>
      </c>
    </row>
    <row r="5515" spans="1:3" x14ac:dyDescent="0.35">
      <c r="A5515">
        <v>2294</v>
      </c>
      <c r="B5515" s="1">
        <f>A5515*ASSETS!$F$29/(ASSETS!$F$30+ASSETS!$F$29)</f>
        <v>2114.78125</v>
      </c>
      <c r="C5515" s="1">
        <f>A5515*ASSETS!$F$30/(ASSETS!$F$30+ASSETS!$F$29)</f>
        <v>179.21875</v>
      </c>
    </row>
    <row r="5516" spans="1:3" x14ac:dyDescent="0.35">
      <c r="A5516">
        <v>2249</v>
      </c>
      <c r="B5516" s="1">
        <f>A5516*ASSETS!$F$29/(ASSETS!$F$30+ASSETS!$F$29)</f>
        <v>2073.296875</v>
      </c>
      <c r="C5516" s="1">
        <f>A5516*ASSETS!$F$30/(ASSETS!$F$30+ASSETS!$F$29)</f>
        <v>175.703125</v>
      </c>
    </row>
    <row r="5517" spans="1:3" x14ac:dyDescent="0.35">
      <c r="A5517">
        <v>2103</v>
      </c>
      <c r="B5517" s="1">
        <f>A5517*ASSETS!$F$29/(ASSETS!$F$30+ASSETS!$F$29)</f>
        <v>1938.703125</v>
      </c>
      <c r="C5517" s="1">
        <f>A5517*ASSETS!$F$30/(ASSETS!$F$30+ASSETS!$F$29)</f>
        <v>164.296875</v>
      </c>
    </row>
    <row r="5518" spans="1:3" x14ac:dyDescent="0.35">
      <c r="A5518">
        <v>2222</v>
      </c>
      <c r="B5518" s="1">
        <f>A5518*ASSETS!$F$29/(ASSETS!$F$30+ASSETS!$F$29)</f>
        <v>2048.40625</v>
      </c>
      <c r="C5518" s="1">
        <f>A5518*ASSETS!$F$30/(ASSETS!$F$30+ASSETS!$F$29)</f>
        <v>173.59375</v>
      </c>
    </row>
    <row r="5519" spans="1:3" x14ac:dyDescent="0.35">
      <c r="A5519">
        <v>2233</v>
      </c>
      <c r="B5519" s="1">
        <f>A5519*ASSETS!$F$29/(ASSETS!$F$30+ASSETS!$F$29)</f>
        <v>2058.546875</v>
      </c>
      <c r="C5519" s="1">
        <f>A5519*ASSETS!$F$30/(ASSETS!$F$30+ASSETS!$F$29)</f>
        <v>174.453125</v>
      </c>
    </row>
    <row r="5520" spans="1:3" x14ac:dyDescent="0.35">
      <c r="A5520">
        <v>2404</v>
      </c>
      <c r="B5520" s="1">
        <f>A5520*ASSETS!$F$29/(ASSETS!$F$30+ASSETS!$F$29)</f>
        <v>2216.1875</v>
      </c>
      <c r="C5520" s="1">
        <f>A5520*ASSETS!$F$30/(ASSETS!$F$30+ASSETS!$F$29)</f>
        <v>187.8125</v>
      </c>
    </row>
    <row r="5521" spans="1:3" x14ac:dyDescent="0.35">
      <c r="A5521">
        <v>2486</v>
      </c>
      <c r="B5521" s="1">
        <f>A5521*ASSETS!$F$29/(ASSETS!$F$30+ASSETS!$F$29)</f>
        <v>2291.78125</v>
      </c>
      <c r="C5521" s="1">
        <f>A5521*ASSETS!$F$30/(ASSETS!$F$30+ASSETS!$F$29)</f>
        <v>194.21875</v>
      </c>
    </row>
    <row r="5522" spans="1:3" x14ac:dyDescent="0.35">
      <c r="A5522">
        <v>2677</v>
      </c>
      <c r="B5522" s="1">
        <f>A5522*ASSETS!$F$29/(ASSETS!$F$30+ASSETS!$F$29)</f>
        <v>2467.859375</v>
      </c>
      <c r="C5522" s="1">
        <f>A5522*ASSETS!$F$30/(ASSETS!$F$30+ASSETS!$F$29)</f>
        <v>209.140625</v>
      </c>
    </row>
    <row r="5523" spans="1:3" x14ac:dyDescent="0.35">
      <c r="A5523">
        <v>2535</v>
      </c>
      <c r="B5523" s="1">
        <f>A5523*ASSETS!$F$29/(ASSETS!$F$30+ASSETS!$F$29)</f>
        <v>2336.953125</v>
      </c>
      <c r="C5523" s="1">
        <f>A5523*ASSETS!$F$30/(ASSETS!$F$30+ASSETS!$F$29)</f>
        <v>198.046875</v>
      </c>
    </row>
    <row r="5524" spans="1:3" x14ac:dyDescent="0.35">
      <c r="A5524">
        <v>2685</v>
      </c>
      <c r="B5524" s="1">
        <f>A5524*ASSETS!$F$29/(ASSETS!$F$30+ASSETS!$F$29)</f>
        <v>2475.234375</v>
      </c>
      <c r="C5524" s="1">
        <f>A5524*ASSETS!$F$30/(ASSETS!$F$30+ASSETS!$F$29)</f>
        <v>209.765625</v>
      </c>
    </row>
    <row r="5525" spans="1:3" x14ac:dyDescent="0.35">
      <c r="A5525">
        <v>2865</v>
      </c>
      <c r="B5525" s="1">
        <f>A5525*ASSETS!$F$29/(ASSETS!$F$30+ASSETS!$F$29)</f>
        <v>2641.171875</v>
      </c>
      <c r="C5525" s="1">
        <f>A5525*ASSETS!$F$30/(ASSETS!$F$30+ASSETS!$F$29)</f>
        <v>223.828125</v>
      </c>
    </row>
    <row r="5526" spans="1:3" x14ac:dyDescent="0.35">
      <c r="A5526">
        <v>3173</v>
      </c>
      <c r="B5526" s="1">
        <f>A5526*ASSETS!$F$29/(ASSETS!$F$30+ASSETS!$F$29)</f>
        <v>2925.109375</v>
      </c>
      <c r="C5526" s="1">
        <f>A5526*ASSETS!$F$30/(ASSETS!$F$30+ASSETS!$F$29)</f>
        <v>247.890625</v>
      </c>
    </row>
    <row r="5527" spans="1:3" x14ac:dyDescent="0.35">
      <c r="A5527">
        <v>3347</v>
      </c>
      <c r="B5527" s="1">
        <f>A5527*ASSETS!$F$29/(ASSETS!$F$30+ASSETS!$F$29)</f>
        <v>3085.515625</v>
      </c>
      <c r="C5527" s="1">
        <f>A5527*ASSETS!$F$30/(ASSETS!$F$30+ASSETS!$F$29)</f>
        <v>261.484375</v>
      </c>
    </row>
    <row r="5528" spans="1:3" x14ac:dyDescent="0.35">
      <c r="A5528">
        <v>3418</v>
      </c>
      <c r="B5528" s="1">
        <f>A5528*ASSETS!$F$29/(ASSETS!$F$30+ASSETS!$F$29)</f>
        <v>3150.96875</v>
      </c>
      <c r="C5528" s="1">
        <f>A5528*ASSETS!$F$30/(ASSETS!$F$30+ASSETS!$F$29)</f>
        <v>267.03125</v>
      </c>
    </row>
    <row r="5529" spans="1:3" x14ac:dyDescent="0.35">
      <c r="A5529">
        <v>3283</v>
      </c>
      <c r="B5529" s="1">
        <f>A5529*ASSETS!$F$29/(ASSETS!$F$30+ASSETS!$F$29)</f>
        <v>3026.515625</v>
      </c>
      <c r="C5529" s="1">
        <f>A5529*ASSETS!$F$30/(ASSETS!$F$30+ASSETS!$F$29)</f>
        <v>256.484375</v>
      </c>
    </row>
    <row r="5530" spans="1:3" x14ac:dyDescent="0.35">
      <c r="A5530">
        <v>3173</v>
      </c>
      <c r="B5530" s="1">
        <f>A5530*ASSETS!$F$29/(ASSETS!$F$30+ASSETS!$F$29)</f>
        <v>2925.109375</v>
      </c>
      <c r="C5530" s="1">
        <f>A5530*ASSETS!$F$30/(ASSETS!$F$30+ASSETS!$F$29)</f>
        <v>247.890625</v>
      </c>
    </row>
    <row r="5531" spans="1:3" x14ac:dyDescent="0.35">
      <c r="A5531">
        <v>2723</v>
      </c>
      <c r="B5531" s="1">
        <f>A5531*ASSETS!$F$29/(ASSETS!$F$30+ASSETS!$F$29)</f>
        <v>2510.265625</v>
      </c>
      <c r="C5531" s="1">
        <f>A5531*ASSETS!$F$30/(ASSETS!$F$30+ASSETS!$F$29)</f>
        <v>212.734375</v>
      </c>
    </row>
    <row r="5532" spans="1:3" x14ac:dyDescent="0.35">
      <c r="A5532">
        <v>2296</v>
      </c>
      <c r="B5532" s="1">
        <f>A5532*ASSETS!$F$29/(ASSETS!$F$30+ASSETS!$F$29)</f>
        <v>2116.625</v>
      </c>
      <c r="C5532" s="1">
        <f>A5532*ASSETS!$F$30/(ASSETS!$F$30+ASSETS!$F$29)</f>
        <v>179.375</v>
      </c>
    </row>
    <row r="5533" spans="1:3" x14ac:dyDescent="0.35">
      <c r="A5533">
        <v>2066</v>
      </c>
      <c r="B5533" s="1">
        <f>A5533*ASSETS!$F$29/(ASSETS!$F$30+ASSETS!$F$29)</f>
        <v>1904.59375</v>
      </c>
      <c r="C5533" s="1">
        <f>A5533*ASSETS!$F$30/(ASSETS!$F$30+ASSETS!$F$29)</f>
        <v>161.40625</v>
      </c>
    </row>
    <row r="5534" spans="1:3" x14ac:dyDescent="0.35">
      <c r="A5534">
        <v>2225</v>
      </c>
      <c r="B5534" s="1">
        <f>A5534*ASSETS!$F$29/(ASSETS!$F$30+ASSETS!$F$29)</f>
        <v>2051.171875</v>
      </c>
      <c r="C5534" s="1">
        <f>A5534*ASSETS!$F$30/(ASSETS!$F$30+ASSETS!$F$29)</f>
        <v>173.828125</v>
      </c>
    </row>
    <row r="5535" spans="1:3" x14ac:dyDescent="0.35">
      <c r="A5535">
        <v>2443</v>
      </c>
      <c r="B5535" s="1">
        <f>A5535*ASSETS!$F$29/(ASSETS!$F$30+ASSETS!$F$29)</f>
        <v>2252.140625</v>
      </c>
      <c r="C5535" s="1">
        <f>A5535*ASSETS!$F$30/(ASSETS!$F$30+ASSETS!$F$29)</f>
        <v>190.859375</v>
      </c>
    </row>
    <row r="5536" spans="1:3" x14ac:dyDescent="0.35">
      <c r="A5536">
        <v>2578</v>
      </c>
      <c r="B5536" s="1">
        <f>A5536*ASSETS!$F$29/(ASSETS!$F$30+ASSETS!$F$29)</f>
        <v>2376.59375</v>
      </c>
      <c r="C5536" s="1">
        <f>A5536*ASSETS!$F$30/(ASSETS!$F$30+ASSETS!$F$29)</f>
        <v>201.40625</v>
      </c>
    </row>
    <row r="5537" spans="1:3" x14ac:dyDescent="0.35">
      <c r="A5537">
        <v>2588</v>
      </c>
      <c r="B5537" s="1">
        <f>A5537*ASSETS!$F$29/(ASSETS!$F$30+ASSETS!$F$29)</f>
        <v>2385.8125</v>
      </c>
      <c r="C5537" s="1">
        <f>A5537*ASSETS!$F$30/(ASSETS!$F$30+ASSETS!$F$29)</f>
        <v>202.1875</v>
      </c>
    </row>
    <row r="5538" spans="1:3" x14ac:dyDescent="0.35">
      <c r="A5538">
        <v>2812</v>
      </c>
      <c r="B5538" s="1">
        <f>A5538*ASSETS!$F$29/(ASSETS!$F$30+ASSETS!$F$29)</f>
        <v>2592.3125</v>
      </c>
      <c r="C5538" s="1">
        <f>A5538*ASSETS!$F$30/(ASSETS!$F$30+ASSETS!$F$29)</f>
        <v>219.6875</v>
      </c>
    </row>
    <row r="5539" spans="1:3" x14ac:dyDescent="0.35">
      <c r="A5539">
        <v>2749</v>
      </c>
      <c r="B5539" s="1">
        <f>A5539*ASSETS!$F$29/(ASSETS!$F$30+ASSETS!$F$29)</f>
        <v>2534.234375</v>
      </c>
      <c r="C5539" s="1">
        <f>A5539*ASSETS!$F$30/(ASSETS!$F$30+ASSETS!$F$29)</f>
        <v>214.765625</v>
      </c>
    </row>
    <row r="5540" spans="1:3" x14ac:dyDescent="0.35">
      <c r="A5540">
        <v>2721</v>
      </c>
      <c r="B5540" s="1">
        <f>A5540*ASSETS!$F$29/(ASSETS!$F$30+ASSETS!$F$29)</f>
        <v>2508.421875</v>
      </c>
      <c r="C5540" s="1">
        <f>A5540*ASSETS!$F$30/(ASSETS!$F$30+ASSETS!$F$29)</f>
        <v>212.578125</v>
      </c>
    </row>
    <row r="5541" spans="1:3" x14ac:dyDescent="0.35">
      <c r="A5541">
        <v>2954</v>
      </c>
      <c r="B5541" s="1">
        <f>A5541*ASSETS!$F$29/(ASSETS!$F$30+ASSETS!$F$29)</f>
        <v>2723.21875</v>
      </c>
      <c r="C5541" s="1">
        <f>A5541*ASSETS!$F$30/(ASSETS!$F$30+ASSETS!$F$29)</f>
        <v>230.78125</v>
      </c>
    </row>
    <row r="5542" spans="1:3" x14ac:dyDescent="0.35">
      <c r="A5542">
        <v>2901</v>
      </c>
      <c r="B5542" s="1">
        <f>A5542*ASSETS!$F$29/(ASSETS!$F$30+ASSETS!$F$29)</f>
        <v>2674.359375</v>
      </c>
      <c r="C5542" s="1">
        <f>A5542*ASSETS!$F$30/(ASSETS!$F$30+ASSETS!$F$29)</f>
        <v>226.640625</v>
      </c>
    </row>
    <row r="5543" spans="1:3" x14ac:dyDescent="0.35">
      <c r="A5543">
        <v>2739</v>
      </c>
      <c r="B5543" s="1">
        <f>A5543*ASSETS!$F$29/(ASSETS!$F$30+ASSETS!$F$29)</f>
        <v>2525.015625</v>
      </c>
      <c r="C5543" s="1">
        <f>A5543*ASSETS!$F$30/(ASSETS!$F$30+ASSETS!$F$29)</f>
        <v>213.984375</v>
      </c>
    </row>
    <row r="5544" spans="1:3" x14ac:dyDescent="0.35">
      <c r="A5544">
        <v>2536</v>
      </c>
      <c r="B5544" s="1">
        <f>A5544*ASSETS!$F$29/(ASSETS!$F$30+ASSETS!$F$29)</f>
        <v>2337.875</v>
      </c>
      <c r="C5544" s="1">
        <f>A5544*ASSETS!$F$30/(ASSETS!$F$30+ASSETS!$F$29)</f>
        <v>198.125</v>
      </c>
    </row>
    <row r="5545" spans="1:3" x14ac:dyDescent="0.35">
      <c r="A5545">
        <v>2412</v>
      </c>
      <c r="B5545" s="1">
        <f>A5545*ASSETS!$F$29/(ASSETS!$F$30+ASSETS!$F$29)</f>
        <v>2223.5625</v>
      </c>
      <c r="C5545" s="1">
        <f>A5545*ASSETS!$F$30/(ASSETS!$F$30+ASSETS!$F$29)</f>
        <v>188.4375</v>
      </c>
    </row>
    <row r="5546" spans="1:3" x14ac:dyDescent="0.35">
      <c r="A5546">
        <v>1779</v>
      </c>
      <c r="B5546" s="1">
        <f>A5546*ASSETS!$F$29/(ASSETS!$F$30+ASSETS!$F$29)</f>
        <v>1640.015625</v>
      </c>
      <c r="C5546" s="1">
        <f>A5546*ASSETS!$F$30/(ASSETS!$F$30+ASSETS!$F$29)</f>
        <v>138.984375</v>
      </c>
    </row>
    <row r="5547" spans="1:3" x14ac:dyDescent="0.35">
      <c r="A5547">
        <v>1389</v>
      </c>
      <c r="B5547" s="1">
        <f>A5547*ASSETS!$F$29/(ASSETS!$F$30+ASSETS!$F$29)</f>
        <v>1280.484375</v>
      </c>
      <c r="C5547" s="1">
        <f>A5547*ASSETS!$F$30/(ASSETS!$F$30+ASSETS!$F$29)</f>
        <v>108.515625</v>
      </c>
    </row>
    <row r="5548" spans="1:3" x14ac:dyDescent="0.35">
      <c r="A5548">
        <v>1247</v>
      </c>
      <c r="B5548" s="1">
        <f>A5548*ASSETS!$F$29/(ASSETS!$F$30+ASSETS!$F$29)</f>
        <v>1149.578125</v>
      </c>
      <c r="C5548" s="1">
        <f>A5548*ASSETS!$F$30/(ASSETS!$F$30+ASSETS!$F$29)</f>
        <v>97.421875</v>
      </c>
    </row>
    <row r="5549" spans="1:3" x14ac:dyDescent="0.35">
      <c r="A5549">
        <v>1234</v>
      </c>
      <c r="B5549" s="1">
        <f>A5549*ASSETS!$F$29/(ASSETS!$F$30+ASSETS!$F$29)</f>
        <v>1137.59375</v>
      </c>
      <c r="C5549" s="1">
        <f>A5549*ASSETS!$F$30/(ASSETS!$F$30+ASSETS!$F$29)</f>
        <v>96.40625</v>
      </c>
    </row>
    <row r="5550" spans="1:3" x14ac:dyDescent="0.35">
      <c r="A5550">
        <v>1400</v>
      </c>
      <c r="B5550" s="1">
        <f>A5550*ASSETS!$F$29/(ASSETS!$F$30+ASSETS!$F$29)</f>
        <v>1290.625</v>
      </c>
      <c r="C5550" s="1">
        <f>A5550*ASSETS!$F$30/(ASSETS!$F$30+ASSETS!$F$29)</f>
        <v>109.375</v>
      </c>
    </row>
    <row r="5551" spans="1:3" x14ac:dyDescent="0.35">
      <c r="A5551">
        <v>1424</v>
      </c>
      <c r="B5551" s="1">
        <f>A5551*ASSETS!$F$29/(ASSETS!$F$30+ASSETS!$F$29)</f>
        <v>1312.75</v>
      </c>
      <c r="C5551" s="1">
        <f>A5551*ASSETS!$F$30/(ASSETS!$F$30+ASSETS!$F$29)</f>
        <v>111.25</v>
      </c>
    </row>
    <row r="5552" spans="1:3" x14ac:dyDescent="0.35">
      <c r="A5552">
        <v>1640</v>
      </c>
      <c r="B5552" s="1">
        <f>A5552*ASSETS!$F$29/(ASSETS!$F$30+ASSETS!$F$29)</f>
        <v>1511.875</v>
      </c>
      <c r="C5552" s="1">
        <f>A5552*ASSETS!$F$30/(ASSETS!$F$30+ASSETS!$F$29)</f>
        <v>128.125</v>
      </c>
    </row>
    <row r="5553" spans="1:3" x14ac:dyDescent="0.35">
      <c r="A5553">
        <v>1765</v>
      </c>
      <c r="B5553" s="1">
        <f>A5553*ASSETS!$F$29/(ASSETS!$F$30+ASSETS!$F$29)</f>
        <v>1627.109375</v>
      </c>
      <c r="C5553" s="1">
        <f>A5553*ASSETS!$F$30/(ASSETS!$F$30+ASSETS!$F$29)</f>
        <v>137.890625</v>
      </c>
    </row>
    <row r="5554" spans="1:3" x14ac:dyDescent="0.35">
      <c r="A5554">
        <v>1993</v>
      </c>
      <c r="B5554" s="1">
        <f>A5554*ASSETS!$F$29/(ASSETS!$F$30+ASSETS!$F$29)</f>
        <v>1837.296875</v>
      </c>
      <c r="C5554" s="1">
        <f>A5554*ASSETS!$F$30/(ASSETS!$F$30+ASSETS!$F$29)</f>
        <v>155.703125</v>
      </c>
    </row>
    <row r="5555" spans="1:3" x14ac:dyDescent="0.35">
      <c r="A5555">
        <v>2145</v>
      </c>
      <c r="B5555" s="1">
        <f>A5555*ASSETS!$F$29/(ASSETS!$F$30+ASSETS!$F$29)</f>
        <v>1977.421875</v>
      </c>
      <c r="C5555" s="1">
        <f>A5555*ASSETS!$F$30/(ASSETS!$F$30+ASSETS!$F$29)</f>
        <v>167.578125</v>
      </c>
    </row>
    <row r="5556" spans="1:3" x14ac:dyDescent="0.35">
      <c r="A5556">
        <v>2558</v>
      </c>
      <c r="B5556" s="1">
        <f>A5556*ASSETS!$F$29/(ASSETS!$F$30+ASSETS!$F$29)</f>
        <v>2358.15625</v>
      </c>
      <c r="C5556" s="1">
        <f>A5556*ASSETS!$F$30/(ASSETS!$F$30+ASSETS!$F$29)</f>
        <v>199.84375</v>
      </c>
    </row>
    <row r="5557" spans="1:3" x14ac:dyDescent="0.35">
      <c r="A5557">
        <v>3061</v>
      </c>
      <c r="B5557" s="1">
        <f>A5557*ASSETS!$F$29/(ASSETS!$F$30+ASSETS!$F$29)</f>
        <v>2821.859375</v>
      </c>
      <c r="C5557" s="1">
        <f>A5557*ASSETS!$F$30/(ASSETS!$F$30+ASSETS!$F$29)</f>
        <v>239.140625</v>
      </c>
    </row>
    <row r="5558" spans="1:3" x14ac:dyDescent="0.35">
      <c r="A5558">
        <v>3226</v>
      </c>
      <c r="B5558" s="1">
        <f>A5558*ASSETS!$F$29/(ASSETS!$F$30+ASSETS!$F$29)</f>
        <v>2973.96875</v>
      </c>
      <c r="C5558" s="1">
        <f>A5558*ASSETS!$F$30/(ASSETS!$F$30+ASSETS!$F$29)</f>
        <v>252.03125</v>
      </c>
    </row>
    <row r="5559" spans="1:3" x14ac:dyDescent="0.35">
      <c r="A5559">
        <v>3038</v>
      </c>
      <c r="B5559" s="1">
        <f>A5559*ASSETS!$F$29/(ASSETS!$F$30+ASSETS!$F$29)</f>
        <v>2800.65625</v>
      </c>
      <c r="C5559" s="1">
        <f>A5559*ASSETS!$F$30/(ASSETS!$F$30+ASSETS!$F$29)</f>
        <v>237.34375</v>
      </c>
    </row>
    <row r="5560" spans="1:3" x14ac:dyDescent="0.35">
      <c r="A5560">
        <v>3186</v>
      </c>
      <c r="B5560" s="1">
        <f>A5560*ASSETS!$F$29/(ASSETS!$F$30+ASSETS!$F$29)</f>
        <v>2937.09375</v>
      </c>
      <c r="C5560" s="1">
        <f>A5560*ASSETS!$F$30/(ASSETS!$F$30+ASSETS!$F$29)</f>
        <v>248.90625</v>
      </c>
    </row>
    <row r="5561" spans="1:3" x14ac:dyDescent="0.35">
      <c r="A5561">
        <v>3336</v>
      </c>
      <c r="B5561" s="1">
        <f>A5561*ASSETS!$F$29/(ASSETS!$F$30+ASSETS!$F$29)</f>
        <v>3075.375</v>
      </c>
      <c r="C5561" s="1">
        <f>A5561*ASSETS!$F$30/(ASSETS!$F$30+ASSETS!$F$29)</f>
        <v>260.625</v>
      </c>
    </row>
    <row r="5562" spans="1:3" x14ac:dyDescent="0.35">
      <c r="A5562">
        <v>3623</v>
      </c>
      <c r="B5562" s="1">
        <f>A5562*ASSETS!$F$29/(ASSETS!$F$30+ASSETS!$F$29)</f>
        <v>3339.953125</v>
      </c>
      <c r="C5562" s="1">
        <f>A5562*ASSETS!$F$30/(ASSETS!$F$30+ASSETS!$F$29)</f>
        <v>283.046875</v>
      </c>
    </row>
    <row r="5563" spans="1:3" x14ac:dyDescent="0.35">
      <c r="A5563">
        <v>3892</v>
      </c>
      <c r="B5563" s="1">
        <f>A5563*ASSETS!$F$29/(ASSETS!$F$30+ASSETS!$F$29)</f>
        <v>3587.9375</v>
      </c>
      <c r="C5563" s="1">
        <f>A5563*ASSETS!$F$30/(ASSETS!$F$30+ASSETS!$F$29)</f>
        <v>304.0625</v>
      </c>
    </row>
    <row r="5564" spans="1:3" x14ac:dyDescent="0.35">
      <c r="A5564">
        <v>3947</v>
      </c>
      <c r="B5564" s="1">
        <f>A5564*ASSETS!$F$29/(ASSETS!$F$30+ASSETS!$F$29)</f>
        <v>3638.640625</v>
      </c>
      <c r="C5564" s="1">
        <f>A5564*ASSETS!$F$30/(ASSETS!$F$30+ASSETS!$F$29)</f>
        <v>308.359375</v>
      </c>
    </row>
    <row r="5565" spans="1:3" x14ac:dyDescent="0.35">
      <c r="A5565">
        <v>4096</v>
      </c>
      <c r="B5565" s="1">
        <f>A5565*ASSETS!$F$29/(ASSETS!$F$30+ASSETS!$F$29)</f>
        <v>3776</v>
      </c>
      <c r="C5565" s="1">
        <f>A5565*ASSETS!$F$30/(ASSETS!$F$30+ASSETS!$F$29)</f>
        <v>320</v>
      </c>
    </row>
    <row r="5566" spans="1:3" x14ac:dyDescent="0.35">
      <c r="A5566">
        <v>4379</v>
      </c>
      <c r="B5566" s="1">
        <f>A5566*ASSETS!$F$29/(ASSETS!$F$30+ASSETS!$F$29)</f>
        <v>4036.890625</v>
      </c>
      <c r="C5566" s="1">
        <f>A5566*ASSETS!$F$30/(ASSETS!$F$30+ASSETS!$F$29)</f>
        <v>342.109375</v>
      </c>
    </row>
    <row r="5567" spans="1:3" x14ac:dyDescent="0.35">
      <c r="A5567">
        <v>4392</v>
      </c>
      <c r="B5567" s="1">
        <f>A5567*ASSETS!$F$29/(ASSETS!$F$30+ASSETS!$F$29)</f>
        <v>4048.875</v>
      </c>
      <c r="C5567" s="1">
        <f>A5567*ASSETS!$F$30/(ASSETS!$F$30+ASSETS!$F$29)</f>
        <v>343.125</v>
      </c>
    </row>
    <row r="5568" spans="1:3" x14ac:dyDescent="0.35">
      <c r="A5568">
        <v>4198</v>
      </c>
      <c r="B5568" s="1">
        <f>A5568*ASSETS!$F$29/(ASSETS!$F$30+ASSETS!$F$29)</f>
        <v>3870.03125</v>
      </c>
      <c r="C5568" s="1">
        <f>A5568*ASSETS!$F$30/(ASSETS!$F$30+ASSETS!$F$29)</f>
        <v>327.96875</v>
      </c>
    </row>
    <row r="5569" spans="1:3" x14ac:dyDescent="0.35">
      <c r="A5569">
        <v>4158</v>
      </c>
      <c r="B5569" s="1">
        <f>A5569*ASSETS!$F$29/(ASSETS!$F$30+ASSETS!$F$29)</f>
        <v>3833.15625</v>
      </c>
      <c r="C5569" s="1">
        <f>A5569*ASSETS!$F$30/(ASSETS!$F$30+ASSETS!$F$29)</f>
        <v>324.84375</v>
      </c>
    </row>
    <row r="5570" spans="1:3" x14ac:dyDescent="0.35">
      <c r="A5570">
        <v>4184</v>
      </c>
      <c r="B5570" s="1">
        <f>A5570*ASSETS!$F$29/(ASSETS!$F$30+ASSETS!$F$29)</f>
        <v>3857.125</v>
      </c>
      <c r="C5570" s="1">
        <f>A5570*ASSETS!$F$30/(ASSETS!$F$30+ASSETS!$F$29)</f>
        <v>326.875</v>
      </c>
    </row>
    <row r="5571" spans="1:3" x14ac:dyDescent="0.35">
      <c r="A5571">
        <v>4197</v>
      </c>
      <c r="B5571" s="1">
        <f>A5571*ASSETS!$F$29/(ASSETS!$F$30+ASSETS!$F$29)</f>
        <v>3869.109375</v>
      </c>
      <c r="C5571" s="1">
        <f>A5571*ASSETS!$F$30/(ASSETS!$F$30+ASSETS!$F$29)</f>
        <v>327.890625</v>
      </c>
    </row>
    <row r="5572" spans="1:3" x14ac:dyDescent="0.35">
      <c r="A5572">
        <v>4282</v>
      </c>
      <c r="B5572" s="1">
        <f>A5572*ASSETS!$F$29/(ASSETS!$F$30+ASSETS!$F$29)</f>
        <v>3947.46875</v>
      </c>
      <c r="C5572" s="1">
        <f>A5572*ASSETS!$F$30/(ASSETS!$F$30+ASSETS!$F$29)</f>
        <v>334.53125</v>
      </c>
    </row>
    <row r="5573" spans="1:3" x14ac:dyDescent="0.35">
      <c r="A5573">
        <v>4161</v>
      </c>
      <c r="B5573" s="1">
        <f>A5573*ASSETS!$F$29/(ASSETS!$F$30+ASSETS!$F$29)</f>
        <v>3835.921875</v>
      </c>
      <c r="C5573" s="1">
        <f>A5573*ASSETS!$F$30/(ASSETS!$F$30+ASSETS!$F$29)</f>
        <v>325.078125</v>
      </c>
    </row>
    <row r="5574" spans="1:3" x14ac:dyDescent="0.35">
      <c r="A5574">
        <v>4192</v>
      </c>
      <c r="B5574" s="1">
        <f>A5574*ASSETS!$F$29/(ASSETS!$F$30+ASSETS!$F$29)</f>
        <v>3864.5</v>
      </c>
      <c r="C5574" s="1">
        <f>A5574*ASSETS!$F$30/(ASSETS!$F$30+ASSETS!$F$29)</f>
        <v>327.5</v>
      </c>
    </row>
    <row r="5575" spans="1:3" x14ac:dyDescent="0.35">
      <c r="A5575">
        <v>4119</v>
      </c>
      <c r="B5575" s="1">
        <f>A5575*ASSETS!$F$29/(ASSETS!$F$30+ASSETS!$F$29)</f>
        <v>3797.203125</v>
      </c>
      <c r="C5575" s="1">
        <f>A5575*ASSETS!$F$30/(ASSETS!$F$30+ASSETS!$F$29)</f>
        <v>321.796875</v>
      </c>
    </row>
    <row r="5576" spans="1:3" x14ac:dyDescent="0.35">
      <c r="A5576">
        <v>4006</v>
      </c>
      <c r="B5576" s="1">
        <f>A5576*ASSETS!$F$29/(ASSETS!$F$30+ASSETS!$F$29)</f>
        <v>3693.03125</v>
      </c>
      <c r="C5576" s="1">
        <f>A5576*ASSETS!$F$30/(ASSETS!$F$30+ASSETS!$F$29)</f>
        <v>312.96875</v>
      </c>
    </row>
    <row r="5577" spans="1:3" x14ac:dyDescent="0.35">
      <c r="A5577">
        <v>3826</v>
      </c>
      <c r="B5577" s="1">
        <f>A5577*ASSETS!$F$29/(ASSETS!$F$30+ASSETS!$F$29)</f>
        <v>3527.09375</v>
      </c>
      <c r="C5577" s="1">
        <f>A5577*ASSETS!$F$30/(ASSETS!$F$30+ASSETS!$F$29)</f>
        <v>298.90625</v>
      </c>
    </row>
    <row r="5578" spans="1:3" x14ac:dyDescent="0.35">
      <c r="A5578">
        <v>3521</v>
      </c>
      <c r="B5578" s="1">
        <f>A5578*ASSETS!$F$29/(ASSETS!$F$30+ASSETS!$F$29)</f>
        <v>3245.921875</v>
      </c>
      <c r="C5578" s="1">
        <f>A5578*ASSETS!$F$30/(ASSETS!$F$30+ASSETS!$F$29)</f>
        <v>275.078125</v>
      </c>
    </row>
    <row r="5579" spans="1:3" x14ac:dyDescent="0.35">
      <c r="A5579">
        <v>3299</v>
      </c>
      <c r="B5579" s="1">
        <f>A5579*ASSETS!$F$29/(ASSETS!$F$30+ASSETS!$F$29)</f>
        <v>3041.265625</v>
      </c>
      <c r="C5579" s="1">
        <f>A5579*ASSETS!$F$30/(ASSETS!$F$30+ASSETS!$F$29)</f>
        <v>257.734375</v>
      </c>
    </row>
    <row r="5580" spans="1:3" x14ac:dyDescent="0.35">
      <c r="A5580">
        <v>2964</v>
      </c>
      <c r="B5580" s="1">
        <f>A5580*ASSETS!$F$29/(ASSETS!$F$30+ASSETS!$F$29)</f>
        <v>2732.4375</v>
      </c>
      <c r="C5580" s="1">
        <f>A5580*ASSETS!$F$30/(ASSETS!$F$30+ASSETS!$F$29)</f>
        <v>231.5625</v>
      </c>
    </row>
    <row r="5581" spans="1:3" x14ac:dyDescent="0.35">
      <c r="A5581">
        <v>2630</v>
      </c>
      <c r="B5581" s="1">
        <f>A5581*ASSETS!$F$29/(ASSETS!$F$30+ASSETS!$F$29)</f>
        <v>2424.53125</v>
      </c>
      <c r="C5581" s="1">
        <f>A5581*ASSETS!$F$30/(ASSETS!$F$30+ASSETS!$F$29)</f>
        <v>205.46875</v>
      </c>
    </row>
    <row r="5582" spans="1:3" x14ac:dyDescent="0.35">
      <c r="A5582">
        <v>2483</v>
      </c>
      <c r="B5582" s="1">
        <f>A5582*ASSETS!$F$29/(ASSETS!$F$30+ASSETS!$F$29)</f>
        <v>2289.015625</v>
      </c>
      <c r="C5582" s="1">
        <f>A5582*ASSETS!$F$30/(ASSETS!$F$30+ASSETS!$F$29)</f>
        <v>193.984375</v>
      </c>
    </row>
    <row r="5583" spans="1:3" x14ac:dyDescent="0.35">
      <c r="A5583">
        <v>2693</v>
      </c>
      <c r="B5583" s="1">
        <f>A5583*ASSETS!$F$29/(ASSETS!$F$30+ASSETS!$F$29)</f>
        <v>2482.609375</v>
      </c>
      <c r="C5583" s="1">
        <f>A5583*ASSETS!$F$30/(ASSETS!$F$30+ASSETS!$F$29)</f>
        <v>210.390625</v>
      </c>
    </row>
    <row r="5584" spans="1:3" x14ac:dyDescent="0.35">
      <c r="A5584">
        <v>2543</v>
      </c>
      <c r="B5584" s="1">
        <f>A5584*ASSETS!$F$29/(ASSETS!$F$30+ASSETS!$F$29)</f>
        <v>2344.328125</v>
      </c>
      <c r="C5584" s="1">
        <f>A5584*ASSETS!$F$30/(ASSETS!$F$30+ASSETS!$F$29)</f>
        <v>198.671875</v>
      </c>
    </row>
    <row r="5585" spans="1:3" x14ac:dyDescent="0.35">
      <c r="A5585">
        <v>2482</v>
      </c>
      <c r="B5585" s="1">
        <f>A5585*ASSETS!$F$29/(ASSETS!$F$30+ASSETS!$F$29)</f>
        <v>2288.09375</v>
      </c>
      <c r="C5585" s="1">
        <f>A5585*ASSETS!$F$30/(ASSETS!$F$30+ASSETS!$F$29)</f>
        <v>193.90625</v>
      </c>
    </row>
    <row r="5586" spans="1:3" x14ac:dyDescent="0.35">
      <c r="A5586">
        <v>2588</v>
      </c>
      <c r="B5586" s="1">
        <f>A5586*ASSETS!$F$29/(ASSETS!$F$30+ASSETS!$F$29)</f>
        <v>2385.8125</v>
      </c>
      <c r="C5586" s="1">
        <f>A5586*ASSETS!$F$30/(ASSETS!$F$30+ASSETS!$F$29)</f>
        <v>202.1875</v>
      </c>
    </row>
    <row r="5587" spans="1:3" x14ac:dyDescent="0.35">
      <c r="A5587">
        <v>2805</v>
      </c>
      <c r="B5587" s="1">
        <f>A5587*ASSETS!$F$29/(ASSETS!$F$30+ASSETS!$F$29)</f>
        <v>2585.859375</v>
      </c>
      <c r="C5587" s="1">
        <f>A5587*ASSETS!$F$30/(ASSETS!$F$30+ASSETS!$F$29)</f>
        <v>219.140625</v>
      </c>
    </row>
    <row r="5588" spans="1:3" x14ac:dyDescent="0.35">
      <c r="A5588">
        <v>2968</v>
      </c>
      <c r="B5588" s="1">
        <f>A5588*ASSETS!$F$29/(ASSETS!$F$30+ASSETS!$F$29)</f>
        <v>2736.125</v>
      </c>
      <c r="C5588" s="1">
        <f>A5588*ASSETS!$F$30/(ASSETS!$F$30+ASSETS!$F$29)</f>
        <v>231.875</v>
      </c>
    </row>
    <row r="5589" spans="1:3" x14ac:dyDescent="0.35">
      <c r="A5589">
        <v>2935</v>
      </c>
      <c r="B5589" s="1">
        <f>A5589*ASSETS!$F$29/(ASSETS!$F$30+ASSETS!$F$29)</f>
        <v>2705.703125</v>
      </c>
      <c r="C5589" s="1">
        <f>A5589*ASSETS!$F$30/(ASSETS!$F$30+ASSETS!$F$29)</f>
        <v>229.296875</v>
      </c>
    </row>
    <row r="5590" spans="1:3" x14ac:dyDescent="0.35">
      <c r="A5590">
        <v>2988</v>
      </c>
      <c r="B5590" s="1">
        <f>A5590*ASSETS!$F$29/(ASSETS!$F$30+ASSETS!$F$29)</f>
        <v>2754.5625</v>
      </c>
      <c r="C5590" s="1">
        <f>A5590*ASSETS!$F$30/(ASSETS!$F$30+ASSETS!$F$29)</f>
        <v>233.4375</v>
      </c>
    </row>
    <row r="5591" spans="1:3" x14ac:dyDescent="0.35">
      <c r="A5591">
        <v>3072</v>
      </c>
      <c r="B5591" s="1">
        <f>A5591*ASSETS!$F$29/(ASSETS!$F$30+ASSETS!$F$29)</f>
        <v>2832</v>
      </c>
      <c r="C5591" s="1">
        <f>A5591*ASSETS!$F$30/(ASSETS!$F$30+ASSETS!$F$29)</f>
        <v>240</v>
      </c>
    </row>
    <row r="5592" spans="1:3" x14ac:dyDescent="0.35">
      <c r="A5592">
        <v>3052</v>
      </c>
      <c r="B5592" s="1">
        <f>A5592*ASSETS!$F$29/(ASSETS!$F$30+ASSETS!$F$29)</f>
        <v>2813.5625</v>
      </c>
      <c r="C5592" s="1">
        <f>A5592*ASSETS!$F$30/(ASSETS!$F$30+ASSETS!$F$29)</f>
        <v>238.4375</v>
      </c>
    </row>
    <row r="5593" spans="1:3" x14ac:dyDescent="0.35">
      <c r="A5593">
        <v>3033</v>
      </c>
      <c r="B5593" s="1">
        <f>A5593*ASSETS!$F$29/(ASSETS!$F$30+ASSETS!$F$29)</f>
        <v>2796.046875</v>
      </c>
      <c r="C5593" s="1">
        <f>A5593*ASSETS!$F$30/(ASSETS!$F$30+ASSETS!$F$29)</f>
        <v>236.953125</v>
      </c>
    </row>
    <row r="5594" spans="1:3" x14ac:dyDescent="0.35">
      <c r="A5594">
        <v>3143</v>
      </c>
      <c r="B5594" s="1">
        <f>A5594*ASSETS!$F$29/(ASSETS!$F$30+ASSETS!$F$29)</f>
        <v>2897.453125</v>
      </c>
      <c r="C5594" s="1">
        <f>A5594*ASSETS!$F$30/(ASSETS!$F$30+ASSETS!$F$29)</f>
        <v>245.546875</v>
      </c>
    </row>
    <row r="5595" spans="1:3" x14ac:dyDescent="0.35">
      <c r="A5595">
        <v>3099</v>
      </c>
      <c r="B5595" s="1">
        <f>A5595*ASSETS!$F$29/(ASSETS!$F$30+ASSETS!$F$29)</f>
        <v>2856.890625</v>
      </c>
      <c r="C5595" s="1">
        <f>A5595*ASSETS!$F$30/(ASSETS!$F$30+ASSETS!$F$29)</f>
        <v>242.109375</v>
      </c>
    </row>
    <row r="5596" spans="1:3" x14ac:dyDescent="0.35">
      <c r="A5596">
        <v>3097</v>
      </c>
      <c r="B5596" s="1">
        <f>A5596*ASSETS!$F$29/(ASSETS!$F$30+ASSETS!$F$29)</f>
        <v>2855.046875</v>
      </c>
      <c r="C5596" s="1">
        <f>A5596*ASSETS!$F$30/(ASSETS!$F$30+ASSETS!$F$29)</f>
        <v>241.953125</v>
      </c>
    </row>
    <row r="5597" spans="1:3" x14ac:dyDescent="0.35">
      <c r="A5597">
        <v>3088</v>
      </c>
      <c r="B5597" s="1">
        <f>A5597*ASSETS!$F$29/(ASSETS!$F$30+ASSETS!$F$29)</f>
        <v>2846.75</v>
      </c>
      <c r="C5597" s="1">
        <f>A5597*ASSETS!$F$30/(ASSETS!$F$30+ASSETS!$F$29)</f>
        <v>241.25</v>
      </c>
    </row>
    <row r="5598" spans="1:3" x14ac:dyDescent="0.35">
      <c r="A5598">
        <v>3199</v>
      </c>
      <c r="B5598" s="1">
        <f>A5598*ASSETS!$F$29/(ASSETS!$F$30+ASSETS!$F$29)</f>
        <v>2949.078125</v>
      </c>
      <c r="C5598" s="1">
        <f>A5598*ASSETS!$F$30/(ASSETS!$F$30+ASSETS!$F$29)</f>
        <v>249.921875</v>
      </c>
    </row>
    <row r="5599" spans="1:3" x14ac:dyDescent="0.35">
      <c r="A5599">
        <v>3097</v>
      </c>
      <c r="B5599" s="1">
        <f>A5599*ASSETS!$F$29/(ASSETS!$F$30+ASSETS!$F$29)</f>
        <v>2855.046875</v>
      </c>
      <c r="C5599" s="1">
        <f>A5599*ASSETS!$F$30/(ASSETS!$F$30+ASSETS!$F$29)</f>
        <v>241.953125</v>
      </c>
    </row>
    <row r="5600" spans="1:3" x14ac:dyDescent="0.35">
      <c r="A5600">
        <v>3020</v>
      </c>
      <c r="B5600" s="1">
        <f>A5600*ASSETS!$F$29/(ASSETS!$F$30+ASSETS!$F$29)</f>
        <v>2784.0625</v>
      </c>
      <c r="C5600" s="1">
        <f>A5600*ASSETS!$F$30/(ASSETS!$F$30+ASSETS!$F$29)</f>
        <v>235.9375</v>
      </c>
    </row>
    <row r="5601" spans="1:3" x14ac:dyDescent="0.35">
      <c r="A5601">
        <v>3172</v>
      </c>
      <c r="B5601" s="1">
        <f>A5601*ASSETS!$F$29/(ASSETS!$F$30+ASSETS!$F$29)</f>
        <v>2924.1875</v>
      </c>
      <c r="C5601" s="1">
        <f>A5601*ASSETS!$F$30/(ASSETS!$F$30+ASSETS!$F$29)</f>
        <v>247.8125</v>
      </c>
    </row>
    <row r="5602" spans="1:3" x14ac:dyDescent="0.35">
      <c r="A5602">
        <v>3146</v>
      </c>
      <c r="B5602" s="1">
        <f>A5602*ASSETS!$F$29/(ASSETS!$F$30+ASSETS!$F$29)</f>
        <v>2900.21875</v>
      </c>
      <c r="C5602" s="1">
        <f>A5602*ASSETS!$F$30/(ASSETS!$F$30+ASSETS!$F$29)</f>
        <v>245.78125</v>
      </c>
    </row>
    <row r="5603" spans="1:3" x14ac:dyDescent="0.35">
      <c r="A5603">
        <v>2973</v>
      </c>
      <c r="B5603" s="1">
        <f>A5603*ASSETS!$F$29/(ASSETS!$F$30+ASSETS!$F$29)</f>
        <v>2740.734375</v>
      </c>
      <c r="C5603" s="1">
        <f>A5603*ASSETS!$F$30/(ASSETS!$F$30+ASSETS!$F$29)</f>
        <v>232.265625</v>
      </c>
    </row>
    <row r="5604" spans="1:3" x14ac:dyDescent="0.35">
      <c r="A5604">
        <v>2872</v>
      </c>
      <c r="B5604" s="1">
        <f>A5604*ASSETS!$F$29/(ASSETS!$F$30+ASSETS!$F$29)</f>
        <v>2647.625</v>
      </c>
      <c r="C5604" s="1">
        <f>A5604*ASSETS!$F$30/(ASSETS!$F$30+ASSETS!$F$29)</f>
        <v>224.375</v>
      </c>
    </row>
    <row r="5605" spans="1:3" x14ac:dyDescent="0.35">
      <c r="A5605">
        <v>2595</v>
      </c>
      <c r="B5605" s="1">
        <f>A5605*ASSETS!$F$29/(ASSETS!$F$30+ASSETS!$F$29)</f>
        <v>2392.265625</v>
      </c>
      <c r="C5605" s="1">
        <f>A5605*ASSETS!$F$30/(ASSETS!$F$30+ASSETS!$F$29)</f>
        <v>202.734375</v>
      </c>
    </row>
    <row r="5606" spans="1:3" x14ac:dyDescent="0.35">
      <c r="A5606">
        <v>2525</v>
      </c>
      <c r="B5606" s="1">
        <f>A5606*ASSETS!$F$29/(ASSETS!$F$30+ASSETS!$F$29)</f>
        <v>2327.734375</v>
      </c>
      <c r="C5606" s="1">
        <f>A5606*ASSETS!$F$30/(ASSETS!$F$30+ASSETS!$F$29)</f>
        <v>197.265625</v>
      </c>
    </row>
    <row r="5607" spans="1:3" x14ac:dyDescent="0.35">
      <c r="A5607">
        <v>2641</v>
      </c>
      <c r="B5607" s="1">
        <f>A5607*ASSETS!$F$29/(ASSETS!$F$30+ASSETS!$F$29)</f>
        <v>2434.671875</v>
      </c>
      <c r="C5607" s="1">
        <f>A5607*ASSETS!$F$30/(ASSETS!$F$30+ASSETS!$F$29)</f>
        <v>206.328125</v>
      </c>
    </row>
    <row r="5608" spans="1:3" x14ac:dyDescent="0.35">
      <c r="A5608">
        <v>2383</v>
      </c>
      <c r="B5608" s="1">
        <f>A5608*ASSETS!$F$29/(ASSETS!$F$30+ASSETS!$F$29)</f>
        <v>2196.828125</v>
      </c>
      <c r="C5608" s="1">
        <f>A5608*ASSETS!$F$30/(ASSETS!$F$30+ASSETS!$F$29)</f>
        <v>186.171875</v>
      </c>
    </row>
    <row r="5609" spans="1:3" x14ac:dyDescent="0.35">
      <c r="A5609">
        <v>2434</v>
      </c>
      <c r="B5609" s="1">
        <f>A5609*ASSETS!$F$29/(ASSETS!$F$30+ASSETS!$F$29)</f>
        <v>2243.84375</v>
      </c>
      <c r="C5609" s="1">
        <f>A5609*ASSETS!$F$30/(ASSETS!$F$30+ASSETS!$F$29)</f>
        <v>190.15625</v>
      </c>
    </row>
    <row r="5610" spans="1:3" x14ac:dyDescent="0.35">
      <c r="A5610">
        <v>2214</v>
      </c>
      <c r="B5610" s="1">
        <f>A5610*ASSETS!$F$29/(ASSETS!$F$30+ASSETS!$F$29)</f>
        <v>2041.03125</v>
      </c>
      <c r="C5610" s="1">
        <f>A5610*ASSETS!$F$30/(ASSETS!$F$30+ASSETS!$F$29)</f>
        <v>172.96875</v>
      </c>
    </row>
    <row r="5611" spans="1:3" x14ac:dyDescent="0.35">
      <c r="A5611">
        <v>1925</v>
      </c>
      <c r="B5611" s="1">
        <f>A5611*ASSETS!$F$29/(ASSETS!$F$30+ASSETS!$F$29)</f>
        <v>1774.609375</v>
      </c>
      <c r="C5611" s="1">
        <f>A5611*ASSETS!$F$30/(ASSETS!$F$30+ASSETS!$F$29)</f>
        <v>150.390625</v>
      </c>
    </row>
    <row r="5612" spans="1:3" x14ac:dyDescent="0.35">
      <c r="A5612">
        <v>1777</v>
      </c>
      <c r="B5612" s="1">
        <f>A5612*ASSETS!$F$29/(ASSETS!$F$30+ASSETS!$F$29)</f>
        <v>1638.171875</v>
      </c>
      <c r="C5612" s="1">
        <f>A5612*ASSETS!$F$30/(ASSETS!$F$30+ASSETS!$F$29)</f>
        <v>138.828125</v>
      </c>
    </row>
    <row r="5613" spans="1:3" x14ac:dyDescent="0.35">
      <c r="A5613">
        <v>1449</v>
      </c>
      <c r="B5613" s="1">
        <f>A5613*ASSETS!$F$29/(ASSETS!$F$30+ASSETS!$F$29)</f>
        <v>1335.796875</v>
      </c>
      <c r="C5613" s="1">
        <f>A5613*ASSETS!$F$30/(ASSETS!$F$30+ASSETS!$F$29)</f>
        <v>113.203125</v>
      </c>
    </row>
    <row r="5614" spans="1:3" x14ac:dyDescent="0.35">
      <c r="A5614">
        <v>1309</v>
      </c>
      <c r="B5614" s="1">
        <f>A5614*ASSETS!$F$29/(ASSETS!$F$30+ASSETS!$F$29)</f>
        <v>1206.734375</v>
      </c>
      <c r="C5614" s="1">
        <f>A5614*ASSETS!$F$30/(ASSETS!$F$30+ASSETS!$F$29)</f>
        <v>102.265625</v>
      </c>
    </row>
    <row r="5615" spans="1:3" x14ac:dyDescent="0.35">
      <c r="A5615">
        <v>1196</v>
      </c>
      <c r="B5615" s="1">
        <f>A5615*ASSETS!$F$29/(ASSETS!$F$30+ASSETS!$F$29)</f>
        <v>1102.5625</v>
      </c>
      <c r="C5615" s="1">
        <f>A5615*ASSETS!$F$30/(ASSETS!$F$30+ASSETS!$F$29)</f>
        <v>93.4375</v>
      </c>
    </row>
    <row r="5616" spans="1:3" x14ac:dyDescent="0.35">
      <c r="A5616">
        <v>1159</v>
      </c>
      <c r="B5616" s="1">
        <f>A5616*ASSETS!$F$29/(ASSETS!$F$30+ASSETS!$F$29)</f>
        <v>1068.453125</v>
      </c>
      <c r="C5616" s="1">
        <f>A5616*ASSETS!$F$30/(ASSETS!$F$30+ASSETS!$F$29)</f>
        <v>90.546875</v>
      </c>
    </row>
    <row r="5617" spans="1:3" x14ac:dyDescent="0.35">
      <c r="A5617">
        <v>1099</v>
      </c>
      <c r="B5617" s="1">
        <f>A5617*ASSETS!$F$29/(ASSETS!$F$30+ASSETS!$F$29)</f>
        <v>1013.140625</v>
      </c>
      <c r="C5617" s="1">
        <f>A5617*ASSETS!$F$30/(ASSETS!$F$30+ASSETS!$F$29)</f>
        <v>85.859375</v>
      </c>
    </row>
    <row r="5618" spans="1:3" x14ac:dyDescent="0.35">
      <c r="A5618">
        <v>1232</v>
      </c>
      <c r="B5618" s="1">
        <f>A5618*ASSETS!$F$29/(ASSETS!$F$30+ASSETS!$F$29)</f>
        <v>1135.75</v>
      </c>
      <c r="C5618" s="1">
        <f>A5618*ASSETS!$F$30/(ASSETS!$F$30+ASSETS!$F$29)</f>
        <v>96.25</v>
      </c>
    </row>
    <row r="5619" spans="1:3" x14ac:dyDescent="0.35">
      <c r="A5619">
        <v>1320</v>
      </c>
      <c r="B5619" s="1">
        <f>A5619*ASSETS!$F$29/(ASSETS!$F$30+ASSETS!$F$29)</f>
        <v>1216.875</v>
      </c>
      <c r="C5619" s="1">
        <f>A5619*ASSETS!$F$30/(ASSETS!$F$30+ASSETS!$F$29)</f>
        <v>103.125</v>
      </c>
    </row>
    <row r="5620" spans="1:3" x14ac:dyDescent="0.35">
      <c r="A5620">
        <v>1339</v>
      </c>
      <c r="B5620" s="1">
        <f>A5620*ASSETS!$F$29/(ASSETS!$F$30+ASSETS!$F$29)</f>
        <v>1234.390625</v>
      </c>
      <c r="C5620" s="1">
        <f>A5620*ASSETS!$F$30/(ASSETS!$F$30+ASSETS!$F$29)</f>
        <v>104.609375</v>
      </c>
    </row>
    <row r="5621" spans="1:3" x14ac:dyDescent="0.35">
      <c r="A5621">
        <v>1338</v>
      </c>
      <c r="B5621" s="1">
        <f>A5621*ASSETS!$F$29/(ASSETS!$F$30+ASSETS!$F$29)</f>
        <v>1233.46875</v>
      </c>
      <c r="C5621" s="1">
        <f>A5621*ASSETS!$F$30/(ASSETS!$F$30+ASSETS!$F$29)</f>
        <v>104.53125</v>
      </c>
    </row>
    <row r="5622" spans="1:3" x14ac:dyDescent="0.35">
      <c r="A5622">
        <v>1225</v>
      </c>
      <c r="B5622" s="1">
        <f>A5622*ASSETS!$F$29/(ASSETS!$F$30+ASSETS!$F$29)</f>
        <v>1129.296875</v>
      </c>
      <c r="C5622" s="1">
        <f>A5622*ASSETS!$F$30/(ASSETS!$F$30+ASSETS!$F$29)</f>
        <v>95.703125</v>
      </c>
    </row>
    <row r="5623" spans="1:3" x14ac:dyDescent="0.35">
      <c r="A5623">
        <v>1168</v>
      </c>
      <c r="B5623" s="1">
        <f>A5623*ASSETS!$F$29/(ASSETS!$F$30+ASSETS!$F$29)</f>
        <v>1076.75</v>
      </c>
      <c r="C5623" s="1">
        <f>A5623*ASSETS!$F$30/(ASSETS!$F$30+ASSETS!$F$29)</f>
        <v>91.25</v>
      </c>
    </row>
    <row r="5624" spans="1:3" x14ac:dyDescent="0.35">
      <c r="A5624">
        <v>1212</v>
      </c>
      <c r="B5624" s="1">
        <f>A5624*ASSETS!$F$29/(ASSETS!$F$30+ASSETS!$F$29)</f>
        <v>1117.3125</v>
      </c>
      <c r="C5624" s="1">
        <f>A5624*ASSETS!$F$30/(ASSETS!$F$30+ASSETS!$F$29)</f>
        <v>94.6875</v>
      </c>
    </row>
    <row r="5625" spans="1:3" x14ac:dyDescent="0.35">
      <c r="A5625">
        <v>1233</v>
      </c>
      <c r="B5625" s="1">
        <f>A5625*ASSETS!$F$29/(ASSETS!$F$30+ASSETS!$F$29)</f>
        <v>1136.671875</v>
      </c>
      <c r="C5625" s="1">
        <f>A5625*ASSETS!$F$30/(ASSETS!$F$30+ASSETS!$F$29)</f>
        <v>96.328125</v>
      </c>
    </row>
    <row r="5626" spans="1:3" x14ac:dyDescent="0.35">
      <c r="A5626">
        <v>1205</v>
      </c>
      <c r="B5626" s="1">
        <f>A5626*ASSETS!$F$29/(ASSETS!$F$30+ASSETS!$F$29)</f>
        <v>1110.859375</v>
      </c>
      <c r="C5626" s="1">
        <f>A5626*ASSETS!$F$30/(ASSETS!$F$30+ASSETS!$F$29)</f>
        <v>94.140625</v>
      </c>
    </row>
    <row r="5627" spans="1:3" x14ac:dyDescent="0.35">
      <c r="A5627">
        <v>1297</v>
      </c>
      <c r="B5627" s="1">
        <f>A5627*ASSETS!$F$29/(ASSETS!$F$30+ASSETS!$F$29)</f>
        <v>1195.671875</v>
      </c>
      <c r="C5627" s="1">
        <f>A5627*ASSETS!$F$30/(ASSETS!$F$30+ASSETS!$F$29)</f>
        <v>101.328125</v>
      </c>
    </row>
    <row r="5628" spans="1:3" x14ac:dyDescent="0.35">
      <c r="A5628">
        <v>1499</v>
      </c>
      <c r="B5628" s="1">
        <f>A5628*ASSETS!$F$29/(ASSETS!$F$30+ASSETS!$F$29)</f>
        <v>1381.890625</v>
      </c>
      <c r="C5628" s="1">
        <f>A5628*ASSETS!$F$30/(ASSETS!$F$30+ASSETS!$F$29)</f>
        <v>117.109375</v>
      </c>
    </row>
    <row r="5629" spans="1:3" x14ac:dyDescent="0.35">
      <c r="A5629">
        <v>1548</v>
      </c>
      <c r="B5629" s="1">
        <f>A5629*ASSETS!$F$29/(ASSETS!$F$30+ASSETS!$F$29)</f>
        <v>1427.0625</v>
      </c>
      <c r="C5629" s="1">
        <f>A5629*ASSETS!$F$30/(ASSETS!$F$30+ASSETS!$F$29)</f>
        <v>120.9375</v>
      </c>
    </row>
    <row r="5630" spans="1:3" x14ac:dyDescent="0.35">
      <c r="A5630">
        <v>1755</v>
      </c>
      <c r="B5630" s="1">
        <f>A5630*ASSETS!$F$29/(ASSETS!$F$30+ASSETS!$F$29)</f>
        <v>1617.890625</v>
      </c>
      <c r="C5630" s="1">
        <f>A5630*ASSETS!$F$30/(ASSETS!$F$30+ASSETS!$F$29)</f>
        <v>137.109375</v>
      </c>
    </row>
    <row r="5631" spans="1:3" x14ac:dyDescent="0.35">
      <c r="A5631">
        <v>2044</v>
      </c>
      <c r="B5631" s="1">
        <f>A5631*ASSETS!$F$29/(ASSETS!$F$30+ASSETS!$F$29)</f>
        <v>1884.3125</v>
      </c>
      <c r="C5631" s="1">
        <f>A5631*ASSETS!$F$30/(ASSETS!$F$30+ASSETS!$F$29)</f>
        <v>159.6875</v>
      </c>
    </row>
    <row r="5632" spans="1:3" x14ac:dyDescent="0.35">
      <c r="A5632">
        <v>2303</v>
      </c>
      <c r="B5632" s="1">
        <f>A5632*ASSETS!$F$29/(ASSETS!$F$30+ASSETS!$F$29)</f>
        <v>2123.078125</v>
      </c>
      <c r="C5632" s="1">
        <f>A5632*ASSETS!$F$30/(ASSETS!$F$30+ASSETS!$F$29)</f>
        <v>179.921875</v>
      </c>
    </row>
    <row r="5633" spans="1:3" x14ac:dyDescent="0.35">
      <c r="A5633">
        <v>2647</v>
      </c>
      <c r="B5633" s="1">
        <f>A5633*ASSETS!$F$29/(ASSETS!$F$30+ASSETS!$F$29)</f>
        <v>2440.203125</v>
      </c>
      <c r="C5633" s="1">
        <f>A5633*ASSETS!$F$30/(ASSETS!$F$30+ASSETS!$F$29)</f>
        <v>206.796875</v>
      </c>
    </row>
    <row r="5634" spans="1:3" x14ac:dyDescent="0.35">
      <c r="A5634">
        <v>2757</v>
      </c>
      <c r="B5634" s="1">
        <f>A5634*ASSETS!$F$29/(ASSETS!$F$30+ASSETS!$F$29)</f>
        <v>2541.609375</v>
      </c>
      <c r="C5634" s="1">
        <f>A5634*ASSETS!$F$30/(ASSETS!$F$30+ASSETS!$F$29)</f>
        <v>215.390625</v>
      </c>
    </row>
    <row r="5635" spans="1:3" x14ac:dyDescent="0.35">
      <c r="A5635">
        <v>2740</v>
      </c>
      <c r="B5635" s="1">
        <f>A5635*ASSETS!$F$29/(ASSETS!$F$30+ASSETS!$F$29)</f>
        <v>2525.9375</v>
      </c>
      <c r="C5635" s="1">
        <f>A5635*ASSETS!$F$30/(ASSETS!$F$30+ASSETS!$F$29)</f>
        <v>214.0625</v>
      </c>
    </row>
    <row r="5636" spans="1:3" x14ac:dyDescent="0.35">
      <c r="A5636">
        <v>3039</v>
      </c>
      <c r="B5636" s="1">
        <f>A5636*ASSETS!$F$29/(ASSETS!$F$30+ASSETS!$F$29)</f>
        <v>2801.578125</v>
      </c>
      <c r="C5636" s="1">
        <f>A5636*ASSETS!$F$30/(ASSETS!$F$30+ASSETS!$F$29)</f>
        <v>237.421875</v>
      </c>
    </row>
    <row r="5637" spans="1:3" x14ac:dyDescent="0.35">
      <c r="A5637">
        <v>3188</v>
      </c>
      <c r="B5637" s="1">
        <f>A5637*ASSETS!$F$29/(ASSETS!$F$30+ASSETS!$F$29)</f>
        <v>2938.9375</v>
      </c>
      <c r="C5637" s="1">
        <f>A5637*ASSETS!$F$30/(ASSETS!$F$30+ASSETS!$F$29)</f>
        <v>249.0625</v>
      </c>
    </row>
    <row r="5638" spans="1:3" x14ac:dyDescent="0.35">
      <c r="A5638">
        <v>3365</v>
      </c>
      <c r="B5638" s="1">
        <f>A5638*ASSETS!$F$29/(ASSETS!$F$30+ASSETS!$F$29)</f>
        <v>3102.109375</v>
      </c>
      <c r="C5638" s="1">
        <f>A5638*ASSETS!$F$30/(ASSETS!$F$30+ASSETS!$F$29)</f>
        <v>262.890625</v>
      </c>
    </row>
    <row r="5639" spans="1:3" x14ac:dyDescent="0.35">
      <c r="A5639">
        <v>3542</v>
      </c>
      <c r="B5639" s="1">
        <f>A5639*ASSETS!$F$29/(ASSETS!$F$30+ASSETS!$F$29)</f>
        <v>3265.28125</v>
      </c>
      <c r="C5639" s="1">
        <f>A5639*ASSETS!$F$30/(ASSETS!$F$30+ASSETS!$F$29)</f>
        <v>276.71875</v>
      </c>
    </row>
    <row r="5640" spans="1:3" x14ac:dyDescent="0.35">
      <c r="A5640">
        <v>3547</v>
      </c>
      <c r="B5640" s="1">
        <f>A5640*ASSETS!$F$29/(ASSETS!$F$30+ASSETS!$F$29)</f>
        <v>3269.890625</v>
      </c>
      <c r="C5640" s="1">
        <f>A5640*ASSETS!$F$30/(ASSETS!$F$30+ASSETS!$F$29)</f>
        <v>277.109375</v>
      </c>
    </row>
    <row r="5641" spans="1:3" x14ac:dyDescent="0.35">
      <c r="A5641">
        <v>3484</v>
      </c>
      <c r="B5641" s="1">
        <f>A5641*ASSETS!$F$29/(ASSETS!$F$30+ASSETS!$F$29)</f>
        <v>3211.8125</v>
      </c>
      <c r="C5641" s="1">
        <f>A5641*ASSETS!$F$30/(ASSETS!$F$30+ASSETS!$F$29)</f>
        <v>272.1875</v>
      </c>
    </row>
    <row r="5642" spans="1:3" x14ac:dyDescent="0.35">
      <c r="A5642">
        <v>3610</v>
      </c>
      <c r="B5642" s="1">
        <f>A5642*ASSETS!$F$29/(ASSETS!$F$30+ASSETS!$F$29)</f>
        <v>3327.96875</v>
      </c>
      <c r="C5642" s="1">
        <f>A5642*ASSETS!$F$30/(ASSETS!$F$30+ASSETS!$F$29)</f>
        <v>282.03125</v>
      </c>
    </row>
    <row r="5643" spans="1:3" x14ac:dyDescent="0.35">
      <c r="A5643">
        <v>3896</v>
      </c>
      <c r="B5643" s="1">
        <f>A5643*ASSETS!$F$29/(ASSETS!$F$30+ASSETS!$F$29)</f>
        <v>3591.625</v>
      </c>
      <c r="C5643" s="1">
        <f>A5643*ASSETS!$F$30/(ASSETS!$F$30+ASSETS!$F$29)</f>
        <v>304.375</v>
      </c>
    </row>
    <row r="5644" spans="1:3" x14ac:dyDescent="0.35">
      <c r="A5644">
        <v>3988</v>
      </c>
      <c r="B5644" s="1">
        <f>A5644*ASSETS!$F$29/(ASSETS!$F$30+ASSETS!$F$29)</f>
        <v>3676.4375</v>
      </c>
      <c r="C5644" s="1">
        <f>A5644*ASSETS!$F$30/(ASSETS!$F$30+ASSETS!$F$29)</f>
        <v>311.5625</v>
      </c>
    </row>
    <row r="5645" spans="1:3" x14ac:dyDescent="0.35">
      <c r="A5645">
        <v>4216</v>
      </c>
      <c r="B5645" s="1">
        <f>A5645*ASSETS!$F$29/(ASSETS!$F$30+ASSETS!$F$29)</f>
        <v>3886.625</v>
      </c>
      <c r="C5645" s="1">
        <f>A5645*ASSETS!$F$30/(ASSETS!$F$30+ASSETS!$F$29)</f>
        <v>329.375</v>
      </c>
    </row>
    <row r="5646" spans="1:3" x14ac:dyDescent="0.35">
      <c r="A5646">
        <v>4306</v>
      </c>
      <c r="B5646" s="1">
        <f>A5646*ASSETS!$F$29/(ASSETS!$F$30+ASSETS!$F$29)</f>
        <v>3969.59375</v>
      </c>
      <c r="C5646" s="1">
        <f>A5646*ASSETS!$F$30/(ASSETS!$F$30+ASSETS!$F$29)</f>
        <v>336.40625</v>
      </c>
    </row>
    <row r="5647" spans="1:3" x14ac:dyDescent="0.35">
      <c r="A5647">
        <v>4276</v>
      </c>
      <c r="B5647" s="1">
        <f>A5647*ASSETS!$F$29/(ASSETS!$F$30+ASSETS!$F$29)</f>
        <v>3941.9375</v>
      </c>
      <c r="C5647" s="1">
        <f>A5647*ASSETS!$F$30/(ASSETS!$F$30+ASSETS!$F$29)</f>
        <v>334.0625</v>
      </c>
    </row>
    <row r="5648" spans="1:3" x14ac:dyDescent="0.35">
      <c r="A5648">
        <v>4229</v>
      </c>
      <c r="B5648" s="1">
        <f>A5648*ASSETS!$F$29/(ASSETS!$F$30+ASSETS!$F$29)</f>
        <v>3898.609375</v>
      </c>
      <c r="C5648" s="1">
        <f>A5648*ASSETS!$F$30/(ASSETS!$F$30+ASSETS!$F$29)</f>
        <v>330.390625</v>
      </c>
    </row>
    <row r="5649" spans="1:3" x14ac:dyDescent="0.35">
      <c r="A5649">
        <v>4142</v>
      </c>
      <c r="B5649" s="1">
        <f>A5649*ASSETS!$F$29/(ASSETS!$F$30+ASSETS!$F$29)</f>
        <v>3818.40625</v>
      </c>
      <c r="C5649" s="1">
        <f>A5649*ASSETS!$F$30/(ASSETS!$F$30+ASSETS!$F$29)</f>
        <v>323.59375</v>
      </c>
    </row>
    <row r="5650" spans="1:3" x14ac:dyDescent="0.35">
      <c r="A5650">
        <v>4179</v>
      </c>
      <c r="B5650" s="1">
        <f>A5650*ASSETS!$F$29/(ASSETS!$F$30+ASSETS!$F$29)</f>
        <v>3852.515625</v>
      </c>
      <c r="C5650" s="1">
        <f>A5650*ASSETS!$F$30/(ASSETS!$F$30+ASSETS!$F$29)</f>
        <v>326.484375</v>
      </c>
    </row>
    <row r="5651" spans="1:3" x14ac:dyDescent="0.35">
      <c r="A5651">
        <v>4183</v>
      </c>
      <c r="B5651" s="1">
        <f>A5651*ASSETS!$F$29/(ASSETS!$F$30+ASSETS!$F$29)</f>
        <v>3856.203125</v>
      </c>
      <c r="C5651" s="1">
        <f>A5651*ASSETS!$F$30/(ASSETS!$F$30+ASSETS!$F$29)</f>
        <v>326.796875</v>
      </c>
    </row>
    <row r="5652" spans="1:3" x14ac:dyDescent="0.35">
      <c r="A5652">
        <v>4015</v>
      </c>
      <c r="B5652" s="1">
        <f>A5652*ASSETS!$F$29/(ASSETS!$F$30+ASSETS!$F$29)</f>
        <v>3701.328125</v>
      </c>
      <c r="C5652" s="1">
        <f>A5652*ASSETS!$F$30/(ASSETS!$F$30+ASSETS!$F$29)</f>
        <v>313.671875</v>
      </c>
    </row>
    <row r="5653" spans="1:3" x14ac:dyDescent="0.35">
      <c r="A5653">
        <v>4090</v>
      </c>
      <c r="B5653" s="1">
        <f>A5653*ASSETS!$F$29/(ASSETS!$F$30+ASSETS!$F$29)</f>
        <v>3770.46875</v>
      </c>
      <c r="C5653" s="1">
        <f>A5653*ASSETS!$F$30/(ASSETS!$F$30+ASSETS!$F$29)</f>
        <v>319.53125</v>
      </c>
    </row>
    <row r="5654" spans="1:3" x14ac:dyDescent="0.35">
      <c r="A5654">
        <v>4062</v>
      </c>
      <c r="B5654" s="1">
        <f>A5654*ASSETS!$F$29/(ASSETS!$F$30+ASSETS!$F$29)</f>
        <v>3744.65625</v>
      </c>
      <c r="C5654" s="1">
        <f>A5654*ASSETS!$F$30/(ASSETS!$F$30+ASSETS!$F$29)</f>
        <v>317.34375</v>
      </c>
    </row>
    <row r="5655" spans="1:3" x14ac:dyDescent="0.35">
      <c r="A5655">
        <v>4170</v>
      </c>
      <c r="B5655" s="1">
        <f>A5655*ASSETS!$F$29/(ASSETS!$F$30+ASSETS!$F$29)</f>
        <v>3844.21875</v>
      </c>
      <c r="C5655" s="1">
        <f>A5655*ASSETS!$F$30/(ASSETS!$F$30+ASSETS!$F$29)</f>
        <v>325.78125</v>
      </c>
    </row>
    <row r="5656" spans="1:3" x14ac:dyDescent="0.35">
      <c r="A5656">
        <v>4157</v>
      </c>
      <c r="B5656" s="1">
        <f>A5656*ASSETS!$F$29/(ASSETS!$F$30+ASSETS!$F$29)</f>
        <v>3832.234375</v>
      </c>
      <c r="C5656" s="1">
        <f>A5656*ASSETS!$F$30/(ASSETS!$F$30+ASSETS!$F$29)</f>
        <v>324.765625</v>
      </c>
    </row>
    <row r="5657" spans="1:3" x14ac:dyDescent="0.35">
      <c r="A5657">
        <v>4120</v>
      </c>
      <c r="B5657" s="1">
        <f>A5657*ASSETS!$F$29/(ASSETS!$F$30+ASSETS!$F$29)</f>
        <v>3798.125</v>
      </c>
      <c r="C5657" s="1">
        <f>A5657*ASSETS!$F$30/(ASSETS!$F$30+ASSETS!$F$29)</f>
        <v>321.875</v>
      </c>
    </row>
    <row r="5658" spans="1:3" x14ac:dyDescent="0.35">
      <c r="A5658">
        <v>4300</v>
      </c>
      <c r="B5658" s="1">
        <f>A5658*ASSETS!$F$29/(ASSETS!$F$30+ASSETS!$F$29)</f>
        <v>3964.0625</v>
      </c>
      <c r="C5658" s="1">
        <f>A5658*ASSETS!$F$30/(ASSETS!$F$30+ASSETS!$F$29)</f>
        <v>335.9375</v>
      </c>
    </row>
    <row r="5659" spans="1:3" x14ac:dyDescent="0.35">
      <c r="A5659">
        <v>3859</v>
      </c>
      <c r="B5659" s="1">
        <f>A5659*ASSETS!$F$29/(ASSETS!$F$30+ASSETS!$F$29)</f>
        <v>3557.515625</v>
      </c>
      <c r="C5659" s="1">
        <f>A5659*ASSETS!$F$30/(ASSETS!$F$30+ASSETS!$F$29)</f>
        <v>301.484375</v>
      </c>
    </row>
    <row r="5660" spans="1:3" x14ac:dyDescent="0.35">
      <c r="A5660">
        <v>4045</v>
      </c>
      <c r="B5660" s="1">
        <f>A5660*ASSETS!$F$29/(ASSETS!$F$30+ASSETS!$F$29)</f>
        <v>3728.984375</v>
      </c>
      <c r="C5660" s="1">
        <f>A5660*ASSETS!$F$30/(ASSETS!$F$30+ASSETS!$F$29)</f>
        <v>316.015625</v>
      </c>
    </row>
    <row r="5661" spans="1:3" x14ac:dyDescent="0.35">
      <c r="A5661">
        <v>3984</v>
      </c>
      <c r="B5661" s="1">
        <f>A5661*ASSETS!$F$29/(ASSETS!$F$30+ASSETS!$F$29)</f>
        <v>3672.75</v>
      </c>
      <c r="C5661" s="1">
        <f>A5661*ASSETS!$F$30/(ASSETS!$F$30+ASSETS!$F$29)</f>
        <v>311.25</v>
      </c>
    </row>
    <row r="5662" spans="1:3" x14ac:dyDescent="0.35">
      <c r="A5662">
        <v>4053</v>
      </c>
      <c r="B5662" s="1">
        <f>A5662*ASSETS!$F$29/(ASSETS!$F$30+ASSETS!$F$29)</f>
        <v>3736.359375</v>
      </c>
      <c r="C5662" s="1">
        <f>A5662*ASSETS!$F$30/(ASSETS!$F$30+ASSETS!$F$29)</f>
        <v>316.640625</v>
      </c>
    </row>
    <row r="5663" spans="1:3" x14ac:dyDescent="0.35">
      <c r="A5663">
        <v>4089</v>
      </c>
      <c r="B5663" s="1">
        <f>A5663*ASSETS!$F$29/(ASSETS!$F$30+ASSETS!$F$29)</f>
        <v>3769.546875</v>
      </c>
      <c r="C5663" s="1">
        <f>A5663*ASSETS!$F$30/(ASSETS!$F$30+ASSETS!$F$29)</f>
        <v>319.453125</v>
      </c>
    </row>
    <row r="5664" spans="1:3" x14ac:dyDescent="0.35">
      <c r="A5664">
        <v>4153</v>
      </c>
      <c r="B5664" s="1">
        <f>A5664*ASSETS!$F$29/(ASSETS!$F$30+ASSETS!$F$29)</f>
        <v>3828.546875</v>
      </c>
      <c r="C5664" s="1">
        <f>A5664*ASSETS!$F$30/(ASSETS!$F$30+ASSETS!$F$29)</f>
        <v>324.453125</v>
      </c>
    </row>
    <row r="5665" spans="1:3" x14ac:dyDescent="0.35">
      <c r="A5665">
        <v>4122</v>
      </c>
      <c r="B5665" s="1">
        <f>A5665*ASSETS!$F$29/(ASSETS!$F$30+ASSETS!$F$29)</f>
        <v>3799.96875</v>
      </c>
      <c r="C5665" s="1">
        <f>A5665*ASSETS!$F$30/(ASSETS!$F$30+ASSETS!$F$29)</f>
        <v>322.03125</v>
      </c>
    </row>
    <row r="5666" spans="1:3" x14ac:dyDescent="0.35">
      <c r="A5666">
        <v>4007</v>
      </c>
      <c r="B5666" s="1">
        <f>A5666*ASSETS!$F$29/(ASSETS!$F$30+ASSETS!$F$29)</f>
        <v>3693.953125</v>
      </c>
      <c r="C5666" s="1">
        <f>A5666*ASSETS!$F$30/(ASSETS!$F$30+ASSETS!$F$29)</f>
        <v>313.046875</v>
      </c>
    </row>
    <row r="5667" spans="1:3" x14ac:dyDescent="0.35">
      <c r="A5667">
        <v>3809</v>
      </c>
      <c r="B5667" s="1">
        <f>A5667*ASSETS!$F$29/(ASSETS!$F$30+ASSETS!$F$29)</f>
        <v>3511.421875</v>
      </c>
      <c r="C5667" s="1">
        <f>A5667*ASSETS!$F$30/(ASSETS!$F$30+ASSETS!$F$29)</f>
        <v>297.578125</v>
      </c>
    </row>
    <row r="5668" spans="1:3" x14ac:dyDescent="0.35">
      <c r="A5668">
        <v>3873</v>
      </c>
      <c r="B5668" s="1">
        <f>A5668*ASSETS!$F$29/(ASSETS!$F$30+ASSETS!$F$29)</f>
        <v>3570.421875</v>
      </c>
      <c r="C5668" s="1">
        <f>A5668*ASSETS!$F$30/(ASSETS!$F$30+ASSETS!$F$29)</f>
        <v>302.578125</v>
      </c>
    </row>
    <row r="5669" spans="1:3" x14ac:dyDescent="0.35">
      <c r="A5669">
        <v>3867</v>
      </c>
      <c r="B5669" s="1">
        <f>A5669*ASSETS!$F$29/(ASSETS!$F$30+ASSETS!$F$29)</f>
        <v>3564.890625</v>
      </c>
      <c r="C5669" s="1">
        <f>A5669*ASSETS!$F$30/(ASSETS!$F$30+ASSETS!$F$29)</f>
        <v>302.109375</v>
      </c>
    </row>
    <row r="5670" spans="1:3" x14ac:dyDescent="0.35">
      <c r="A5670">
        <v>3467</v>
      </c>
      <c r="B5670" s="1">
        <f>A5670*ASSETS!$F$29/(ASSETS!$F$30+ASSETS!$F$29)</f>
        <v>3196.140625</v>
      </c>
      <c r="C5670" s="1">
        <f>A5670*ASSETS!$F$30/(ASSETS!$F$30+ASSETS!$F$29)</f>
        <v>270.859375</v>
      </c>
    </row>
    <row r="5671" spans="1:3" x14ac:dyDescent="0.35">
      <c r="A5671">
        <v>3552</v>
      </c>
      <c r="B5671" s="1">
        <f>A5671*ASSETS!$F$29/(ASSETS!$F$30+ASSETS!$F$29)</f>
        <v>3274.5</v>
      </c>
      <c r="C5671" s="1">
        <f>A5671*ASSETS!$F$30/(ASSETS!$F$30+ASSETS!$F$29)</f>
        <v>277.5</v>
      </c>
    </row>
    <row r="5672" spans="1:3" x14ac:dyDescent="0.35">
      <c r="A5672">
        <v>3405</v>
      </c>
      <c r="B5672" s="1">
        <f>A5672*ASSETS!$F$29/(ASSETS!$F$30+ASSETS!$F$29)</f>
        <v>3138.984375</v>
      </c>
      <c r="C5672" s="1">
        <f>A5672*ASSETS!$F$30/(ASSETS!$F$30+ASSETS!$F$29)</f>
        <v>266.015625</v>
      </c>
    </row>
    <row r="5673" spans="1:3" x14ac:dyDescent="0.35">
      <c r="A5673">
        <v>3316</v>
      </c>
      <c r="B5673" s="1">
        <f>A5673*ASSETS!$F$29/(ASSETS!$F$30+ASSETS!$F$29)</f>
        <v>3056.9375</v>
      </c>
      <c r="C5673" s="1">
        <f>A5673*ASSETS!$F$30/(ASSETS!$F$30+ASSETS!$F$29)</f>
        <v>259.0625</v>
      </c>
    </row>
    <row r="5674" spans="1:3" x14ac:dyDescent="0.35">
      <c r="A5674">
        <v>3263</v>
      </c>
      <c r="B5674" s="1">
        <f>A5674*ASSETS!$F$29/(ASSETS!$F$30+ASSETS!$F$29)</f>
        <v>3008.078125</v>
      </c>
      <c r="C5674" s="1">
        <f>A5674*ASSETS!$F$30/(ASSETS!$F$30+ASSETS!$F$29)</f>
        <v>254.921875</v>
      </c>
    </row>
    <row r="5675" spans="1:3" x14ac:dyDescent="0.35">
      <c r="A5675">
        <v>3056</v>
      </c>
      <c r="B5675" s="1">
        <f>A5675*ASSETS!$F$29/(ASSETS!$F$30+ASSETS!$F$29)</f>
        <v>2817.25</v>
      </c>
      <c r="C5675" s="1">
        <f>A5675*ASSETS!$F$30/(ASSETS!$F$30+ASSETS!$F$29)</f>
        <v>238.75</v>
      </c>
    </row>
    <row r="5676" spans="1:3" x14ac:dyDescent="0.35">
      <c r="A5676">
        <v>3307</v>
      </c>
      <c r="B5676" s="1">
        <f>A5676*ASSETS!$F$29/(ASSETS!$F$30+ASSETS!$F$29)</f>
        <v>3048.640625</v>
      </c>
      <c r="C5676" s="1">
        <f>A5676*ASSETS!$F$30/(ASSETS!$F$30+ASSETS!$F$29)</f>
        <v>258.359375</v>
      </c>
    </row>
    <row r="5677" spans="1:3" x14ac:dyDescent="0.35">
      <c r="A5677">
        <v>3557</v>
      </c>
      <c r="B5677" s="1">
        <f>A5677*ASSETS!$F$29/(ASSETS!$F$30+ASSETS!$F$29)</f>
        <v>3279.109375</v>
      </c>
      <c r="C5677" s="1">
        <f>A5677*ASSETS!$F$30/(ASSETS!$F$30+ASSETS!$F$29)</f>
        <v>277.890625</v>
      </c>
    </row>
    <row r="5678" spans="1:3" x14ac:dyDescent="0.35">
      <c r="A5678">
        <v>3464</v>
      </c>
      <c r="B5678" s="1">
        <f>A5678*ASSETS!$F$29/(ASSETS!$F$30+ASSETS!$F$29)</f>
        <v>3193.375</v>
      </c>
      <c r="C5678" s="1">
        <f>A5678*ASSETS!$F$30/(ASSETS!$F$30+ASSETS!$F$29)</f>
        <v>270.625</v>
      </c>
    </row>
    <row r="5679" spans="1:3" x14ac:dyDescent="0.35">
      <c r="A5679">
        <v>3433</v>
      </c>
      <c r="B5679" s="1">
        <f>A5679*ASSETS!$F$29/(ASSETS!$F$30+ASSETS!$F$29)</f>
        <v>3164.796875</v>
      </c>
      <c r="C5679" s="1">
        <f>A5679*ASSETS!$F$30/(ASSETS!$F$30+ASSETS!$F$29)</f>
        <v>268.203125</v>
      </c>
    </row>
    <row r="5680" spans="1:3" x14ac:dyDescent="0.35">
      <c r="A5680">
        <v>3476</v>
      </c>
      <c r="B5680" s="1">
        <f>A5680*ASSETS!$F$29/(ASSETS!$F$30+ASSETS!$F$29)</f>
        <v>3204.4375</v>
      </c>
      <c r="C5680" s="1">
        <f>A5680*ASSETS!$F$30/(ASSETS!$F$30+ASSETS!$F$29)</f>
        <v>271.5625</v>
      </c>
    </row>
    <row r="5681" spans="1:3" x14ac:dyDescent="0.35">
      <c r="A5681">
        <v>3224</v>
      </c>
      <c r="B5681" s="1">
        <f>A5681*ASSETS!$F$29/(ASSETS!$F$30+ASSETS!$F$29)</f>
        <v>2972.125</v>
      </c>
      <c r="C5681" s="1">
        <f>A5681*ASSETS!$F$30/(ASSETS!$F$30+ASSETS!$F$29)</f>
        <v>251.875</v>
      </c>
    </row>
    <row r="5682" spans="1:3" x14ac:dyDescent="0.35">
      <c r="A5682">
        <v>3011</v>
      </c>
      <c r="B5682" s="1">
        <f>A5682*ASSETS!$F$29/(ASSETS!$F$30+ASSETS!$F$29)</f>
        <v>2775.765625</v>
      </c>
      <c r="C5682" s="1">
        <f>A5682*ASSETS!$F$30/(ASSETS!$F$30+ASSETS!$F$29)</f>
        <v>235.234375</v>
      </c>
    </row>
    <row r="5683" spans="1:3" x14ac:dyDescent="0.35">
      <c r="A5683">
        <v>2700</v>
      </c>
      <c r="B5683" s="1">
        <f>A5683*ASSETS!$F$29/(ASSETS!$F$30+ASSETS!$F$29)</f>
        <v>2489.0625</v>
      </c>
      <c r="C5683" s="1">
        <f>A5683*ASSETS!$F$30/(ASSETS!$F$30+ASSETS!$F$29)</f>
        <v>210.9375</v>
      </c>
    </row>
    <row r="5684" spans="1:3" x14ac:dyDescent="0.35">
      <c r="A5684">
        <v>2616</v>
      </c>
      <c r="B5684" s="1">
        <f>A5684*ASSETS!$F$29/(ASSETS!$F$30+ASSETS!$F$29)</f>
        <v>2411.625</v>
      </c>
      <c r="C5684" s="1">
        <f>A5684*ASSETS!$F$30/(ASSETS!$F$30+ASSETS!$F$29)</f>
        <v>204.375</v>
      </c>
    </row>
    <row r="5685" spans="1:3" x14ac:dyDescent="0.35">
      <c r="A5685">
        <v>2527</v>
      </c>
      <c r="B5685" s="1">
        <f>A5685*ASSETS!$F$29/(ASSETS!$F$30+ASSETS!$F$29)</f>
        <v>2329.578125</v>
      </c>
      <c r="C5685" s="1">
        <f>A5685*ASSETS!$F$30/(ASSETS!$F$30+ASSETS!$F$29)</f>
        <v>197.421875</v>
      </c>
    </row>
    <row r="5686" spans="1:3" x14ac:dyDescent="0.35">
      <c r="A5686">
        <v>2240</v>
      </c>
      <c r="B5686" s="1">
        <f>A5686*ASSETS!$F$29/(ASSETS!$F$30+ASSETS!$F$29)</f>
        <v>2065</v>
      </c>
      <c r="C5686" s="1">
        <f>A5686*ASSETS!$F$30/(ASSETS!$F$30+ASSETS!$F$29)</f>
        <v>175</v>
      </c>
    </row>
    <row r="5687" spans="1:3" x14ac:dyDescent="0.35">
      <c r="A5687">
        <v>1705</v>
      </c>
      <c r="B5687" s="1">
        <f>A5687*ASSETS!$F$29/(ASSETS!$F$30+ASSETS!$F$29)</f>
        <v>1571.796875</v>
      </c>
      <c r="C5687" s="1">
        <f>A5687*ASSETS!$F$30/(ASSETS!$F$30+ASSETS!$F$29)</f>
        <v>133.203125</v>
      </c>
    </row>
    <row r="5688" spans="1:3" x14ac:dyDescent="0.35">
      <c r="A5688">
        <v>1595</v>
      </c>
      <c r="B5688" s="1">
        <f>A5688*ASSETS!$F$29/(ASSETS!$F$30+ASSETS!$F$29)</f>
        <v>1470.390625</v>
      </c>
      <c r="C5688" s="1">
        <f>A5688*ASSETS!$F$30/(ASSETS!$F$30+ASSETS!$F$29)</f>
        <v>124.609375</v>
      </c>
    </row>
    <row r="5689" spans="1:3" x14ac:dyDescent="0.35">
      <c r="A5689">
        <v>1637</v>
      </c>
      <c r="B5689" s="1">
        <f>A5689*ASSETS!$F$29/(ASSETS!$F$30+ASSETS!$F$29)</f>
        <v>1509.109375</v>
      </c>
      <c r="C5689" s="1">
        <f>A5689*ASSETS!$F$30/(ASSETS!$F$30+ASSETS!$F$29)</f>
        <v>127.890625</v>
      </c>
    </row>
    <row r="5690" spans="1:3" x14ac:dyDescent="0.35">
      <c r="A5690">
        <v>1662</v>
      </c>
      <c r="B5690" s="1">
        <f>A5690*ASSETS!$F$29/(ASSETS!$F$30+ASSETS!$F$29)</f>
        <v>1532.15625</v>
      </c>
      <c r="C5690" s="1">
        <f>A5690*ASSETS!$F$30/(ASSETS!$F$30+ASSETS!$F$29)</f>
        <v>129.84375</v>
      </c>
    </row>
    <row r="5691" spans="1:3" x14ac:dyDescent="0.35">
      <c r="A5691">
        <v>1535</v>
      </c>
      <c r="B5691" s="1">
        <f>A5691*ASSETS!$F$29/(ASSETS!$F$30+ASSETS!$F$29)</f>
        <v>1415.078125</v>
      </c>
      <c r="C5691" s="1">
        <f>A5691*ASSETS!$F$30/(ASSETS!$F$30+ASSETS!$F$29)</f>
        <v>119.921875</v>
      </c>
    </row>
    <row r="5692" spans="1:3" x14ac:dyDescent="0.35">
      <c r="A5692">
        <v>1410</v>
      </c>
      <c r="B5692" s="1">
        <f>A5692*ASSETS!$F$29/(ASSETS!$F$30+ASSETS!$F$29)</f>
        <v>1299.84375</v>
      </c>
      <c r="C5692" s="1">
        <f>A5692*ASSETS!$F$30/(ASSETS!$F$30+ASSETS!$F$29)</f>
        <v>110.15625</v>
      </c>
    </row>
    <row r="5693" spans="1:3" x14ac:dyDescent="0.35">
      <c r="A5693">
        <v>1391</v>
      </c>
      <c r="B5693" s="1">
        <f>A5693*ASSETS!$F$29/(ASSETS!$F$30+ASSETS!$F$29)</f>
        <v>1282.328125</v>
      </c>
      <c r="C5693" s="1">
        <f>A5693*ASSETS!$F$30/(ASSETS!$F$30+ASSETS!$F$29)</f>
        <v>108.671875</v>
      </c>
    </row>
    <row r="5694" spans="1:3" x14ac:dyDescent="0.35">
      <c r="A5694">
        <v>1357</v>
      </c>
      <c r="B5694" s="1">
        <f>A5694*ASSETS!$F$29/(ASSETS!$F$30+ASSETS!$F$29)</f>
        <v>1250.984375</v>
      </c>
      <c r="C5694" s="1">
        <f>A5694*ASSETS!$F$30/(ASSETS!$F$30+ASSETS!$F$29)</f>
        <v>106.015625</v>
      </c>
    </row>
    <row r="5695" spans="1:3" x14ac:dyDescent="0.35">
      <c r="A5695">
        <v>1264</v>
      </c>
      <c r="B5695" s="1">
        <f>A5695*ASSETS!$F$29/(ASSETS!$F$30+ASSETS!$F$29)</f>
        <v>1165.25</v>
      </c>
      <c r="C5695" s="1">
        <f>A5695*ASSETS!$F$30/(ASSETS!$F$30+ASSETS!$F$29)</f>
        <v>98.75</v>
      </c>
    </row>
    <row r="5696" spans="1:3" x14ac:dyDescent="0.35">
      <c r="A5696">
        <v>1208</v>
      </c>
      <c r="B5696" s="1">
        <f>A5696*ASSETS!$F$29/(ASSETS!$F$30+ASSETS!$F$29)</f>
        <v>1113.625</v>
      </c>
      <c r="C5696" s="1">
        <f>A5696*ASSETS!$F$30/(ASSETS!$F$30+ASSETS!$F$29)</f>
        <v>94.375</v>
      </c>
    </row>
    <row r="5697" spans="1:3" x14ac:dyDescent="0.35">
      <c r="A5697">
        <v>1067</v>
      </c>
      <c r="B5697" s="1">
        <f>A5697*ASSETS!$F$29/(ASSETS!$F$30+ASSETS!$F$29)</f>
        <v>983.640625</v>
      </c>
      <c r="C5697" s="1">
        <f>A5697*ASSETS!$F$30/(ASSETS!$F$30+ASSETS!$F$29)</f>
        <v>83.359375</v>
      </c>
    </row>
    <row r="5698" spans="1:3" x14ac:dyDescent="0.35">
      <c r="A5698">
        <v>1000</v>
      </c>
      <c r="B5698" s="1">
        <f>A5698*ASSETS!$F$29/(ASSETS!$F$30+ASSETS!$F$29)</f>
        <v>921.875</v>
      </c>
      <c r="C5698" s="1">
        <f>A5698*ASSETS!$F$30/(ASSETS!$F$30+ASSETS!$F$29)</f>
        <v>78.125</v>
      </c>
    </row>
    <row r="5699" spans="1:3" x14ac:dyDescent="0.35">
      <c r="A5699">
        <v>957</v>
      </c>
      <c r="B5699" s="1">
        <f>A5699*ASSETS!$F$29/(ASSETS!$F$30+ASSETS!$F$29)</f>
        <v>882.234375</v>
      </c>
      <c r="C5699" s="1">
        <f>A5699*ASSETS!$F$30/(ASSETS!$F$30+ASSETS!$F$29)</f>
        <v>74.765625</v>
      </c>
    </row>
    <row r="5700" spans="1:3" x14ac:dyDescent="0.35">
      <c r="A5700">
        <v>1006</v>
      </c>
      <c r="B5700" s="1">
        <f>A5700*ASSETS!$F$29/(ASSETS!$F$30+ASSETS!$F$29)</f>
        <v>927.40625</v>
      </c>
      <c r="C5700" s="1">
        <f>A5700*ASSETS!$F$30/(ASSETS!$F$30+ASSETS!$F$29)</f>
        <v>78.59375</v>
      </c>
    </row>
    <row r="5701" spans="1:3" x14ac:dyDescent="0.35">
      <c r="A5701">
        <v>1082</v>
      </c>
      <c r="B5701" s="1">
        <f>A5701*ASSETS!$F$29/(ASSETS!$F$30+ASSETS!$F$29)</f>
        <v>997.46875</v>
      </c>
      <c r="C5701" s="1">
        <f>A5701*ASSETS!$F$30/(ASSETS!$F$30+ASSETS!$F$29)</f>
        <v>84.53125</v>
      </c>
    </row>
    <row r="5702" spans="1:3" x14ac:dyDescent="0.35">
      <c r="A5702">
        <v>1146</v>
      </c>
      <c r="B5702" s="1">
        <f>A5702*ASSETS!$F$29/(ASSETS!$F$30+ASSETS!$F$29)</f>
        <v>1056.46875</v>
      </c>
      <c r="C5702" s="1">
        <f>A5702*ASSETS!$F$30/(ASSETS!$F$30+ASSETS!$F$29)</f>
        <v>89.53125</v>
      </c>
    </row>
    <row r="5703" spans="1:3" x14ac:dyDescent="0.35">
      <c r="A5703">
        <v>1301</v>
      </c>
      <c r="B5703" s="1">
        <f>A5703*ASSETS!$F$29/(ASSETS!$F$30+ASSETS!$F$29)</f>
        <v>1199.359375</v>
      </c>
      <c r="C5703" s="1">
        <f>A5703*ASSETS!$F$30/(ASSETS!$F$30+ASSETS!$F$29)</f>
        <v>101.640625</v>
      </c>
    </row>
    <row r="5704" spans="1:3" x14ac:dyDescent="0.35">
      <c r="A5704">
        <v>1369</v>
      </c>
      <c r="B5704" s="1">
        <f>A5704*ASSETS!$F$29/(ASSETS!$F$30+ASSETS!$F$29)</f>
        <v>1262.046875</v>
      </c>
      <c r="C5704" s="1">
        <f>A5704*ASSETS!$F$30/(ASSETS!$F$30+ASSETS!$F$29)</f>
        <v>106.953125</v>
      </c>
    </row>
    <row r="5705" spans="1:3" x14ac:dyDescent="0.35">
      <c r="A5705">
        <v>1490</v>
      </c>
      <c r="B5705" s="1">
        <f>A5705*ASSETS!$F$29/(ASSETS!$F$30+ASSETS!$F$29)</f>
        <v>1373.59375</v>
      </c>
      <c r="C5705" s="1">
        <f>A5705*ASSETS!$F$30/(ASSETS!$F$30+ASSETS!$F$29)</f>
        <v>116.40625</v>
      </c>
    </row>
    <row r="5706" spans="1:3" x14ac:dyDescent="0.35">
      <c r="A5706">
        <v>1650</v>
      </c>
      <c r="B5706" s="1">
        <f>A5706*ASSETS!$F$29/(ASSETS!$F$30+ASSETS!$F$29)</f>
        <v>1521.09375</v>
      </c>
      <c r="C5706" s="1">
        <f>A5706*ASSETS!$F$30/(ASSETS!$F$30+ASSETS!$F$29)</f>
        <v>128.90625</v>
      </c>
    </row>
    <row r="5707" spans="1:3" x14ac:dyDescent="0.35">
      <c r="A5707">
        <v>1660</v>
      </c>
      <c r="B5707" s="1">
        <f>A5707*ASSETS!$F$29/(ASSETS!$F$30+ASSETS!$F$29)</f>
        <v>1530.3125</v>
      </c>
      <c r="C5707" s="1">
        <f>A5707*ASSETS!$F$30/(ASSETS!$F$30+ASSETS!$F$29)</f>
        <v>129.6875</v>
      </c>
    </row>
    <row r="5708" spans="1:3" x14ac:dyDescent="0.35">
      <c r="A5708">
        <v>1530</v>
      </c>
      <c r="B5708" s="1">
        <f>A5708*ASSETS!$F$29/(ASSETS!$F$30+ASSETS!$F$29)</f>
        <v>1410.46875</v>
      </c>
      <c r="C5708" s="1">
        <f>A5708*ASSETS!$F$30/(ASSETS!$F$30+ASSETS!$F$29)</f>
        <v>119.53125</v>
      </c>
    </row>
    <row r="5709" spans="1:3" x14ac:dyDescent="0.35">
      <c r="A5709">
        <v>1481</v>
      </c>
      <c r="B5709" s="1">
        <f>A5709*ASSETS!$F$29/(ASSETS!$F$30+ASSETS!$F$29)</f>
        <v>1365.296875</v>
      </c>
      <c r="C5709" s="1">
        <f>A5709*ASSETS!$F$30/(ASSETS!$F$30+ASSETS!$F$29)</f>
        <v>115.703125</v>
      </c>
    </row>
    <row r="5710" spans="1:3" x14ac:dyDescent="0.35">
      <c r="A5710">
        <v>1512</v>
      </c>
      <c r="B5710" s="1">
        <f>A5710*ASSETS!$F$29/(ASSETS!$F$30+ASSETS!$F$29)</f>
        <v>1393.875</v>
      </c>
      <c r="C5710" s="1">
        <f>A5710*ASSETS!$F$30/(ASSETS!$F$30+ASSETS!$F$29)</f>
        <v>118.125</v>
      </c>
    </row>
    <row r="5711" spans="1:3" x14ac:dyDescent="0.35">
      <c r="A5711">
        <v>1651</v>
      </c>
      <c r="B5711" s="1">
        <f>A5711*ASSETS!$F$29/(ASSETS!$F$30+ASSETS!$F$29)</f>
        <v>1522.015625</v>
      </c>
      <c r="C5711" s="1">
        <f>A5711*ASSETS!$F$30/(ASSETS!$F$30+ASSETS!$F$29)</f>
        <v>128.984375</v>
      </c>
    </row>
    <row r="5712" spans="1:3" x14ac:dyDescent="0.35">
      <c r="A5712">
        <v>1533</v>
      </c>
      <c r="B5712" s="1">
        <f>A5712*ASSETS!$F$29/(ASSETS!$F$30+ASSETS!$F$29)</f>
        <v>1413.234375</v>
      </c>
      <c r="C5712" s="1">
        <f>A5712*ASSETS!$F$30/(ASSETS!$F$30+ASSETS!$F$29)</f>
        <v>119.765625</v>
      </c>
    </row>
    <row r="5713" spans="1:3" x14ac:dyDescent="0.35">
      <c r="A5713">
        <v>1715</v>
      </c>
      <c r="B5713" s="1">
        <f>A5713*ASSETS!$F$29/(ASSETS!$F$30+ASSETS!$F$29)</f>
        <v>1581.015625</v>
      </c>
      <c r="C5713" s="1">
        <f>A5713*ASSETS!$F$30/(ASSETS!$F$30+ASSETS!$F$29)</f>
        <v>133.984375</v>
      </c>
    </row>
    <row r="5714" spans="1:3" x14ac:dyDescent="0.35">
      <c r="A5714">
        <v>1455</v>
      </c>
      <c r="B5714" s="1">
        <f>A5714*ASSETS!$F$29/(ASSETS!$F$30+ASSETS!$F$29)</f>
        <v>1341.328125</v>
      </c>
      <c r="C5714" s="1">
        <f>A5714*ASSETS!$F$30/(ASSETS!$F$30+ASSETS!$F$29)</f>
        <v>113.671875</v>
      </c>
    </row>
    <row r="5715" spans="1:3" x14ac:dyDescent="0.35">
      <c r="A5715">
        <v>1507</v>
      </c>
      <c r="B5715" s="1">
        <f>A5715*ASSETS!$F$29/(ASSETS!$F$30+ASSETS!$F$29)</f>
        <v>1389.265625</v>
      </c>
      <c r="C5715" s="1">
        <f>A5715*ASSETS!$F$30/(ASSETS!$F$30+ASSETS!$F$29)</f>
        <v>117.734375</v>
      </c>
    </row>
    <row r="5716" spans="1:3" x14ac:dyDescent="0.35">
      <c r="A5716">
        <v>1605</v>
      </c>
      <c r="B5716" s="1">
        <f>A5716*ASSETS!$F$29/(ASSETS!$F$30+ASSETS!$F$29)</f>
        <v>1479.609375</v>
      </c>
      <c r="C5716" s="1">
        <f>A5716*ASSETS!$F$30/(ASSETS!$F$30+ASSETS!$F$29)</f>
        <v>125.390625</v>
      </c>
    </row>
    <row r="5717" spans="1:3" x14ac:dyDescent="0.35">
      <c r="A5717">
        <v>1608</v>
      </c>
      <c r="B5717" s="1">
        <f>A5717*ASSETS!$F$29/(ASSETS!$F$30+ASSETS!$F$29)</f>
        <v>1482.375</v>
      </c>
      <c r="C5717" s="1">
        <f>A5717*ASSETS!$F$30/(ASSETS!$F$30+ASSETS!$F$29)</f>
        <v>125.625</v>
      </c>
    </row>
    <row r="5718" spans="1:3" x14ac:dyDescent="0.35">
      <c r="A5718">
        <v>1754</v>
      </c>
      <c r="B5718" s="1">
        <f>A5718*ASSETS!$F$29/(ASSETS!$F$30+ASSETS!$F$29)</f>
        <v>1616.96875</v>
      </c>
      <c r="C5718" s="1">
        <f>A5718*ASSETS!$F$30/(ASSETS!$F$30+ASSETS!$F$29)</f>
        <v>137.03125</v>
      </c>
    </row>
    <row r="5719" spans="1:3" x14ac:dyDescent="0.35">
      <c r="A5719">
        <v>2091</v>
      </c>
      <c r="B5719" s="1">
        <f>A5719*ASSETS!$F$29/(ASSETS!$F$30+ASSETS!$F$29)</f>
        <v>1927.640625</v>
      </c>
      <c r="C5719" s="1">
        <f>A5719*ASSETS!$F$30/(ASSETS!$F$30+ASSETS!$F$29)</f>
        <v>163.359375</v>
      </c>
    </row>
    <row r="5720" spans="1:3" x14ac:dyDescent="0.35">
      <c r="A5720">
        <v>2310</v>
      </c>
      <c r="B5720" s="1">
        <f>A5720*ASSETS!$F$29/(ASSETS!$F$30+ASSETS!$F$29)</f>
        <v>2129.53125</v>
      </c>
      <c r="C5720" s="1">
        <f>A5720*ASSETS!$F$30/(ASSETS!$F$30+ASSETS!$F$29)</f>
        <v>180.46875</v>
      </c>
    </row>
    <row r="5721" spans="1:3" x14ac:dyDescent="0.35">
      <c r="A5721">
        <v>2389</v>
      </c>
      <c r="B5721" s="1">
        <f>A5721*ASSETS!$F$29/(ASSETS!$F$30+ASSETS!$F$29)</f>
        <v>2202.359375</v>
      </c>
      <c r="C5721" s="1">
        <f>A5721*ASSETS!$F$30/(ASSETS!$F$30+ASSETS!$F$29)</f>
        <v>186.640625</v>
      </c>
    </row>
    <row r="5722" spans="1:3" x14ac:dyDescent="0.35">
      <c r="A5722">
        <v>2443</v>
      </c>
      <c r="B5722" s="1">
        <f>A5722*ASSETS!$F$29/(ASSETS!$F$30+ASSETS!$F$29)</f>
        <v>2252.140625</v>
      </c>
      <c r="C5722" s="1">
        <f>A5722*ASSETS!$F$30/(ASSETS!$F$30+ASSETS!$F$29)</f>
        <v>190.859375</v>
      </c>
    </row>
    <row r="5723" spans="1:3" x14ac:dyDescent="0.35">
      <c r="A5723">
        <v>2342</v>
      </c>
      <c r="B5723" s="1">
        <f>A5723*ASSETS!$F$29/(ASSETS!$F$30+ASSETS!$F$29)</f>
        <v>2159.03125</v>
      </c>
      <c r="C5723" s="1">
        <f>A5723*ASSETS!$F$30/(ASSETS!$F$30+ASSETS!$F$29)</f>
        <v>182.96875</v>
      </c>
    </row>
    <row r="5724" spans="1:3" x14ac:dyDescent="0.35">
      <c r="A5724">
        <v>2220</v>
      </c>
      <c r="B5724" s="1">
        <f>A5724*ASSETS!$F$29/(ASSETS!$F$30+ASSETS!$F$29)</f>
        <v>2046.5625</v>
      </c>
      <c r="C5724" s="1">
        <f>A5724*ASSETS!$F$30/(ASSETS!$F$30+ASSETS!$F$29)</f>
        <v>173.4375</v>
      </c>
    </row>
    <row r="5725" spans="1:3" x14ac:dyDescent="0.35">
      <c r="A5725">
        <v>2229</v>
      </c>
      <c r="B5725" s="1">
        <f>A5725*ASSETS!$F$29/(ASSETS!$F$30+ASSETS!$F$29)</f>
        <v>2054.859375</v>
      </c>
      <c r="C5725" s="1">
        <f>A5725*ASSETS!$F$30/(ASSETS!$F$30+ASSETS!$F$29)</f>
        <v>174.140625</v>
      </c>
    </row>
    <row r="5726" spans="1:3" x14ac:dyDescent="0.35">
      <c r="A5726">
        <v>2474</v>
      </c>
      <c r="B5726" s="1">
        <f>A5726*ASSETS!$F$29/(ASSETS!$F$30+ASSETS!$F$29)</f>
        <v>2280.71875</v>
      </c>
      <c r="C5726" s="1">
        <f>A5726*ASSETS!$F$30/(ASSETS!$F$30+ASSETS!$F$29)</f>
        <v>193.28125</v>
      </c>
    </row>
    <row r="5727" spans="1:3" x14ac:dyDescent="0.35">
      <c r="A5727">
        <v>2865</v>
      </c>
      <c r="B5727" s="1">
        <f>A5727*ASSETS!$F$29/(ASSETS!$F$30+ASSETS!$F$29)</f>
        <v>2641.171875</v>
      </c>
      <c r="C5727" s="1">
        <f>A5727*ASSETS!$F$30/(ASSETS!$F$30+ASSETS!$F$29)</f>
        <v>223.828125</v>
      </c>
    </row>
    <row r="5728" spans="1:3" x14ac:dyDescent="0.35">
      <c r="A5728">
        <v>3039</v>
      </c>
      <c r="B5728" s="1">
        <f>A5728*ASSETS!$F$29/(ASSETS!$F$30+ASSETS!$F$29)</f>
        <v>2801.578125</v>
      </c>
      <c r="C5728" s="1">
        <f>A5728*ASSETS!$F$30/(ASSETS!$F$30+ASSETS!$F$29)</f>
        <v>237.421875</v>
      </c>
    </row>
    <row r="5729" spans="1:3" x14ac:dyDescent="0.35">
      <c r="A5729">
        <v>2743</v>
      </c>
      <c r="B5729" s="1">
        <f>A5729*ASSETS!$F$29/(ASSETS!$F$30+ASSETS!$F$29)</f>
        <v>2528.703125</v>
      </c>
      <c r="C5729" s="1">
        <f>A5729*ASSETS!$F$30/(ASSETS!$F$30+ASSETS!$F$29)</f>
        <v>214.296875</v>
      </c>
    </row>
    <row r="5730" spans="1:3" x14ac:dyDescent="0.35">
      <c r="A5730">
        <v>2688</v>
      </c>
      <c r="B5730" s="1">
        <f>A5730*ASSETS!$F$29/(ASSETS!$F$30+ASSETS!$F$29)</f>
        <v>2478</v>
      </c>
      <c r="C5730" s="1">
        <f>A5730*ASSETS!$F$30/(ASSETS!$F$30+ASSETS!$F$29)</f>
        <v>210</v>
      </c>
    </row>
    <row r="5731" spans="1:3" x14ac:dyDescent="0.35">
      <c r="A5731">
        <v>2567</v>
      </c>
      <c r="B5731" s="1">
        <f>A5731*ASSETS!$F$29/(ASSETS!$F$30+ASSETS!$F$29)</f>
        <v>2366.453125</v>
      </c>
      <c r="C5731" s="1">
        <f>A5731*ASSETS!$F$30/(ASSETS!$F$30+ASSETS!$F$29)</f>
        <v>200.546875</v>
      </c>
    </row>
    <row r="5732" spans="1:3" x14ac:dyDescent="0.35">
      <c r="A5732">
        <v>2441</v>
      </c>
      <c r="B5732" s="1">
        <f>A5732*ASSETS!$F$29/(ASSETS!$F$30+ASSETS!$F$29)</f>
        <v>2250.296875</v>
      </c>
      <c r="C5732" s="1">
        <f>A5732*ASSETS!$F$30/(ASSETS!$F$30+ASSETS!$F$29)</f>
        <v>190.703125</v>
      </c>
    </row>
    <row r="5733" spans="1:3" x14ac:dyDescent="0.35">
      <c r="A5733">
        <v>2211</v>
      </c>
      <c r="B5733" s="1">
        <f>A5733*ASSETS!$F$29/(ASSETS!$F$30+ASSETS!$F$29)</f>
        <v>2038.265625</v>
      </c>
      <c r="C5733" s="1">
        <f>A5733*ASSETS!$F$30/(ASSETS!$F$30+ASSETS!$F$29)</f>
        <v>172.734375</v>
      </c>
    </row>
    <row r="5734" spans="1:3" x14ac:dyDescent="0.35">
      <c r="A5734">
        <v>2300</v>
      </c>
      <c r="B5734" s="1">
        <f>A5734*ASSETS!$F$29/(ASSETS!$F$30+ASSETS!$F$29)</f>
        <v>2120.3125</v>
      </c>
      <c r="C5734" s="1">
        <f>A5734*ASSETS!$F$30/(ASSETS!$F$30+ASSETS!$F$29)</f>
        <v>179.6875</v>
      </c>
    </row>
    <row r="5735" spans="1:3" x14ac:dyDescent="0.35">
      <c r="A5735">
        <v>2486</v>
      </c>
      <c r="B5735" s="1">
        <f>A5735*ASSETS!$F$29/(ASSETS!$F$30+ASSETS!$F$29)</f>
        <v>2291.78125</v>
      </c>
      <c r="C5735" s="1">
        <f>A5735*ASSETS!$F$30/(ASSETS!$F$30+ASSETS!$F$29)</f>
        <v>194.21875</v>
      </c>
    </row>
    <row r="5736" spans="1:3" x14ac:dyDescent="0.35">
      <c r="A5736">
        <v>2497</v>
      </c>
      <c r="B5736" s="1">
        <f>A5736*ASSETS!$F$29/(ASSETS!$F$30+ASSETS!$F$29)</f>
        <v>2301.921875</v>
      </c>
      <c r="C5736" s="1">
        <f>A5736*ASSETS!$F$30/(ASSETS!$F$30+ASSETS!$F$29)</f>
        <v>195.078125</v>
      </c>
    </row>
    <row r="5737" spans="1:3" x14ac:dyDescent="0.35">
      <c r="A5737">
        <v>2399</v>
      </c>
      <c r="B5737" s="1">
        <f>A5737*ASSETS!$F$29/(ASSETS!$F$30+ASSETS!$F$29)</f>
        <v>2211.578125</v>
      </c>
      <c r="C5737" s="1">
        <f>A5737*ASSETS!$F$30/(ASSETS!$F$30+ASSETS!$F$29)</f>
        <v>187.421875</v>
      </c>
    </row>
    <row r="5738" spans="1:3" x14ac:dyDescent="0.35">
      <c r="A5738">
        <v>2294</v>
      </c>
      <c r="B5738" s="1">
        <f>A5738*ASSETS!$F$29/(ASSETS!$F$30+ASSETS!$F$29)</f>
        <v>2114.78125</v>
      </c>
      <c r="C5738" s="1">
        <f>A5738*ASSETS!$F$30/(ASSETS!$F$30+ASSETS!$F$29)</f>
        <v>179.21875</v>
      </c>
    </row>
    <row r="5739" spans="1:3" x14ac:dyDescent="0.35">
      <c r="A5739">
        <v>2337</v>
      </c>
      <c r="B5739" s="1">
        <f>A5739*ASSETS!$F$29/(ASSETS!$F$30+ASSETS!$F$29)</f>
        <v>2154.421875</v>
      </c>
      <c r="C5739" s="1">
        <f>A5739*ASSETS!$F$30/(ASSETS!$F$30+ASSETS!$F$29)</f>
        <v>182.578125</v>
      </c>
    </row>
    <row r="5740" spans="1:3" x14ac:dyDescent="0.35">
      <c r="A5740">
        <v>2180</v>
      </c>
      <c r="B5740" s="1">
        <f>A5740*ASSETS!$F$29/(ASSETS!$F$30+ASSETS!$F$29)</f>
        <v>2009.6875</v>
      </c>
      <c r="C5740" s="1">
        <f>A5740*ASSETS!$F$30/(ASSETS!$F$30+ASSETS!$F$29)</f>
        <v>170.3125</v>
      </c>
    </row>
    <row r="5741" spans="1:3" x14ac:dyDescent="0.35">
      <c r="A5741">
        <v>2652</v>
      </c>
      <c r="B5741" s="1">
        <f>A5741*ASSETS!$F$29/(ASSETS!$F$30+ASSETS!$F$29)</f>
        <v>2444.8125</v>
      </c>
      <c r="C5741" s="1">
        <f>A5741*ASSETS!$F$30/(ASSETS!$F$30+ASSETS!$F$29)</f>
        <v>207.1875</v>
      </c>
    </row>
    <row r="5742" spans="1:3" x14ac:dyDescent="0.35">
      <c r="A5742">
        <v>2485</v>
      </c>
      <c r="B5742" s="1">
        <f>A5742*ASSETS!$F$29/(ASSETS!$F$30+ASSETS!$F$29)</f>
        <v>2290.859375</v>
      </c>
      <c r="C5742" s="1">
        <f>A5742*ASSETS!$F$30/(ASSETS!$F$30+ASSETS!$F$29)</f>
        <v>194.140625</v>
      </c>
    </row>
    <row r="5743" spans="1:3" x14ac:dyDescent="0.35">
      <c r="A5743">
        <v>2577</v>
      </c>
      <c r="B5743" s="1">
        <f>A5743*ASSETS!$F$29/(ASSETS!$F$30+ASSETS!$F$29)</f>
        <v>2375.671875</v>
      </c>
      <c r="C5743" s="1">
        <f>A5743*ASSETS!$F$30/(ASSETS!$F$30+ASSETS!$F$29)</f>
        <v>201.328125</v>
      </c>
    </row>
    <row r="5744" spans="1:3" x14ac:dyDescent="0.35">
      <c r="A5744">
        <v>2686</v>
      </c>
      <c r="B5744" s="1">
        <f>A5744*ASSETS!$F$29/(ASSETS!$F$30+ASSETS!$F$29)</f>
        <v>2476.15625</v>
      </c>
      <c r="C5744" s="1">
        <f>A5744*ASSETS!$F$30/(ASSETS!$F$30+ASSETS!$F$29)</f>
        <v>209.84375</v>
      </c>
    </row>
    <row r="5745" spans="1:3" x14ac:dyDescent="0.35">
      <c r="A5745">
        <v>2619</v>
      </c>
      <c r="B5745" s="1">
        <f>A5745*ASSETS!$F$29/(ASSETS!$F$30+ASSETS!$F$29)</f>
        <v>2414.390625</v>
      </c>
      <c r="C5745" s="1">
        <f>A5745*ASSETS!$F$30/(ASSETS!$F$30+ASSETS!$F$29)</f>
        <v>204.609375</v>
      </c>
    </row>
    <row r="5746" spans="1:3" x14ac:dyDescent="0.35">
      <c r="A5746">
        <v>2722</v>
      </c>
      <c r="B5746" s="1">
        <f>A5746*ASSETS!$F$29/(ASSETS!$F$30+ASSETS!$F$29)</f>
        <v>2509.34375</v>
      </c>
      <c r="C5746" s="1">
        <f>A5746*ASSETS!$F$30/(ASSETS!$F$30+ASSETS!$F$29)</f>
        <v>212.65625</v>
      </c>
    </row>
    <row r="5747" spans="1:3" x14ac:dyDescent="0.35">
      <c r="A5747">
        <v>3035</v>
      </c>
      <c r="B5747" s="1">
        <f>A5747*ASSETS!$F$29/(ASSETS!$F$30+ASSETS!$F$29)</f>
        <v>2797.890625</v>
      </c>
      <c r="C5747" s="1">
        <f>A5747*ASSETS!$F$30/(ASSETS!$F$30+ASSETS!$F$29)</f>
        <v>237.109375</v>
      </c>
    </row>
    <row r="5748" spans="1:3" x14ac:dyDescent="0.35">
      <c r="A5748">
        <v>3274</v>
      </c>
      <c r="B5748" s="1">
        <f>A5748*ASSETS!$F$29/(ASSETS!$F$30+ASSETS!$F$29)</f>
        <v>3018.21875</v>
      </c>
      <c r="C5748" s="1">
        <f>A5748*ASSETS!$F$30/(ASSETS!$F$30+ASSETS!$F$29)</f>
        <v>255.78125</v>
      </c>
    </row>
    <row r="5749" spans="1:3" x14ac:dyDescent="0.35">
      <c r="A5749">
        <v>3362</v>
      </c>
      <c r="B5749" s="1">
        <f>A5749*ASSETS!$F$29/(ASSETS!$F$30+ASSETS!$F$29)</f>
        <v>3099.34375</v>
      </c>
      <c r="C5749" s="1">
        <f>A5749*ASSETS!$F$30/(ASSETS!$F$30+ASSETS!$F$29)</f>
        <v>262.65625</v>
      </c>
    </row>
    <row r="5750" spans="1:3" x14ac:dyDescent="0.35">
      <c r="A5750">
        <v>3408</v>
      </c>
      <c r="B5750" s="1">
        <f>A5750*ASSETS!$F$29/(ASSETS!$F$30+ASSETS!$F$29)</f>
        <v>3141.75</v>
      </c>
      <c r="C5750" s="1">
        <f>A5750*ASSETS!$F$30/(ASSETS!$F$30+ASSETS!$F$29)</f>
        <v>266.25</v>
      </c>
    </row>
    <row r="5751" spans="1:3" x14ac:dyDescent="0.35">
      <c r="A5751">
        <v>3810</v>
      </c>
      <c r="B5751" s="1">
        <f>A5751*ASSETS!$F$29/(ASSETS!$F$30+ASSETS!$F$29)</f>
        <v>3512.34375</v>
      </c>
      <c r="C5751" s="1">
        <f>A5751*ASSETS!$F$30/(ASSETS!$F$30+ASSETS!$F$29)</f>
        <v>297.65625</v>
      </c>
    </row>
    <row r="5752" spans="1:3" x14ac:dyDescent="0.35">
      <c r="A5752">
        <v>3985</v>
      </c>
      <c r="B5752" s="1">
        <f>A5752*ASSETS!$F$29/(ASSETS!$F$30+ASSETS!$F$29)</f>
        <v>3673.671875</v>
      </c>
      <c r="C5752" s="1">
        <f>A5752*ASSETS!$F$30/(ASSETS!$F$30+ASSETS!$F$29)</f>
        <v>311.328125</v>
      </c>
    </row>
    <row r="5753" spans="1:3" x14ac:dyDescent="0.35">
      <c r="A5753">
        <v>4060</v>
      </c>
      <c r="B5753" s="1">
        <f>A5753*ASSETS!$F$29/(ASSETS!$F$30+ASSETS!$F$29)</f>
        <v>3742.8125</v>
      </c>
      <c r="C5753" s="1">
        <f>A5753*ASSETS!$F$30/(ASSETS!$F$30+ASSETS!$F$29)</f>
        <v>317.1875</v>
      </c>
    </row>
    <row r="5754" spans="1:3" x14ac:dyDescent="0.35">
      <c r="A5754">
        <v>4016</v>
      </c>
      <c r="B5754" s="1">
        <f>A5754*ASSETS!$F$29/(ASSETS!$F$30+ASSETS!$F$29)</f>
        <v>3702.25</v>
      </c>
      <c r="C5754" s="1">
        <f>A5754*ASSETS!$F$30/(ASSETS!$F$30+ASSETS!$F$29)</f>
        <v>313.75</v>
      </c>
    </row>
    <row r="5755" spans="1:3" x14ac:dyDescent="0.35">
      <c r="A5755">
        <v>4181</v>
      </c>
      <c r="B5755" s="1">
        <f>A5755*ASSETS!$F$29/(ASSETS!$F$30+ASSETS!$F$29)</f>
        <v>3854.359375</v>
      </c>
      <c r="C5755" s="1">
        <f>A5755*ASSETS!$F$30/(ASSETS!$F$30+ASSETS!$F$29)</f>
        <v>326.640625</v>
      </c>
    </row>
    <row r="5756" spans="1:3" x14ac:dyDescent="0.35">
      <c r="A5756">
        <v>4466</v>
      </c>
      <c r="B5756" s="1">
        <f>A5756*ASSETS!$F$29/(ASSETS!$F$30+ASSETS!$F$29)</f>
        <v>4117.09375</v>
      </c>
      <c r="C5756" s="1">
        <f>A5756*ASSETS!$F$30/(ASSETS!$F$30+ASSETS!$F$29)</f>
        <v>348.90625</v>
      </c>
    </row>
    <row r="5757" spans="1:3" x14ac:dyDescent="0.35">
      <c r="A5757">
        <v>4585</v>
      </c>
      <c r="B5757" s="1">
        <f>A5757*ASSETS!$F$29/(ASSETS!$F$30+ASSETS!$F$29)</f>
        <v>4226.796875</v>
      </c>
      <c r="C5757" s="1">
        <f>A5757*ASSETS!$F$30/(ASSETS!$F$30+ASSETS!$F$29)</f>
        <v>358.203125</v>
      </c>
    </row>
    <row r="5758" spans="1:3" x14ac:dyDescent="0.35">
      <c r="A5758">
        <v>4534</v>
      </c>
      <c r="B5758" s="1">
        <f>A5758*ASSETS!$F$29/(ASSETS!$F$30+ASSETS!$F$29)</f>
        <v>4179.78125</v>
      </c>
      <c r="C5758" s="1">
        <f>A5758*ASSETS!$F$30/(ASSETS!$F$30+ASSETS!$F$29)</f>
        <v>354.21875</v>
      </c>
    </row>
    <row r="5759" spans="1:3" x14ac:dyDescent="0.35">
      <c r="A5759">
        <v>4210</v>
      </c>
      <c r="B5759" s="1">
        <f>A5759*ASSETS!$F$29/(ASSETS!$F$30+ASSETS!$F$29)</f>
        <v>3881.09375</v>
      </c>
      <c r="C5759" s="1">
        <f>A5759*ASSETS!$F$30/(ASSETS!$F$30+ASSETS!$F$29)</f>
        <v>328.90625</v>
      </c>
    </row>
    <row r="5760" spans="1:3" x14ac:dyDescent="0.35">
      <c r="A5760">
        <v>4031</v>
      </c>
      <c r="B5760" s="1">
        <f>A5760*ASSETS!$F$29/(ASSETS!$F$30+ASSETS!$F$29)</f>
        <v>3716.078125</v>
      </c>
      <c r="C5760" s="1">
        <f>A5760*ASSETS!$F$30/(ASSETS!$F$30+ASSETS!$F$29)</f>
        <v>314.921875</v>
      </c>
    </row>
    <row r="5761" spans="1:3" x14ac:dyDescent="0.35">
      <c r="A5761">
        <v>4041</v>
      </c>
      <c r="B5761" s="1">
        <f>A5761*ASSETS!$F$29/(ASSETS!$F$30+ASSETS!$F$29)</f>
        <v>3725.296875</v>
      </c>
      <c r="C5761" s="1">
        <f>A5761*ASSETS!$F$30/(ASSETS!$F$30+ASSETS!$F$29)</f>
        <v>315.703125</v>
      </c>
    </row>
    <row r="5762" spans="1:3" x14ac:dyDescent="0.35">
      <c r="A5762">
        <v>3725</v>
      </c>
      <c r="B5762" s="1">
        <f>A5762*ASSETS!$F$29/(ASSETS!$F$30+ASSETS!$F$29)</f>
        <v>3433.984375</v>
      </c>
      <c r="C5762" s="1">
        <f>A5762*ASSETS!$F$30/(ASSETS!$F$30+ASSETS!$F$29)</f>
        <v>291.015625</v>
      </c>
    </row>
    <row r="5763" spans="1:3" x14ac:dyDescent="0.35">
      <c r="A5763">
        <v>3702</v>
      </c>
      <c r="B5763" s="1">
        <f>A5763*ASSETS!$F$29/(ASSETS!$F$30+ASSETS!$F$29)</f>
        <v>3412.78125</v>
      </c>
      <c r="C5763" s="1">
        <f>A5763*ASSETS!$F$30/(ASSETS!$F$30+ASSETS!$F$29)</f>
        <v>289.21875</v>
      </c>
    </row>
    <row r="5764" spans="1:3" x14ac:dyDescent="0.35">
      <c r="A5764">
        <v>3533</v>
      </c>
      <c r="B5764" s="1">
        <f>A5764*ASSETS!$F$29/(ASSETS!$F$30+ASSETS!$F$29)</f>
        <v>3256.984375</v>
      </c>
      <c r="C5764" s="1">
        <f>A5764*ASSETS!$F$30/(ASSETS!$F$30+ASSETS!$F$29)</f>
        <v>276.015625</v>
      </c>
    </row>
    <row r="5765" spans="1:3" x14ac:dyDescent="0.35">
      <c r="A5765">
        <v>3413</v>
      </c>
      <c r="B5765" s="1">
        <f>A5765*ASSETS!$F$29/(ASSETS!$F$30+ASSETS!$F$29)</f>
        <v>3146.359375</v>
      </c>
      <c r="C5765" s="1">
        <f>A5765*ASSETS!$F$30/(ASSETS!$F$30+ASSETS!$F$29)</f>
        <v>266.640625</v>
      </c>
    </row>
    <row r="5766" spans="1:3" x14ac:dyDescent="0.35">
      <c r="A5766">
        <v>3246</v>
      </c>
      <c r="B5766" s="1">
        <f>A5766*ASSETS!$F$29/(ASSETS!$F$30+ASSETS!$F$29)</f>
        <v>2992.40625</v>
      </c>
      <c r="C5766" s="1">
        <f>A5766*ASSETS!$F$30/(ASSETS!$F$30+ASSETS!$F$29)</f>
        <v>253.59375</v>
      </c>
    </row>
    <row r="5767" spans="1:3" x14ac:dyDescent="0.35">
      <c r="A5767">
        <v>3066</v>
      </c>
      <c r="B5767" s="1">
        <f>A5767*ASSETS!$F$29/(ASSETS!$F$30+ASSETS!$F$29)</f>
        <v>2826.46875</v>
      </c>
      <c r="C5767" s="1">
        <f>A5767*ASSETS!$F$30/(ASSETS!$F$30+ASSETS!$F$29)</f>
        <v>239.53125</v>
      </c>
    </row>
    <row r="5768" spans="1:3" x14ac:dyDescent="0.35">
      <c r="A5768">
        <v>2969</v>
      </c>
      <c r="B5768" s="1">
        <f>A5768*ASSETS!$F$29/(ASSETS!$F$30+ASSETS!$F$29)</f>
        <v>2737.046875</v>
      </c>
      <c r="C5768" s="1">
        <f>A5768*ASSETS!$F$30/(ASSETS!$F$30+ASSETS!$F$29)</f>
        <v>231.953125</v>
      </c>
    </row>
    <row r="5769" spans="1:3" x14ac:dyDescent="0.35">
      <c r="A5769">
        <v>2890</v>
      </c>
      <c r="B5769" s="1">
        <f>A5769*ASSETS!$F$29/(ASSETS!$F$30+ASSETS!$F$29)</f>
        <v>2664.21875</v>
      </c>
      <c r="C5769" s="1">
        <f>A5769*ASSETS!$F$30/(ASSETS!$F$30+ASSETS!$F$29)</f>
        <v>225.78125</v>
      </c>
    </row>
    <row r="5770" spans="1:3" x14ac:dyDescent="0.35">
      <c r="A5770">
        <v>2779</v>
      </c>
      <c r="B5770" s="1">
        <f>A5770*ASSETS!$F$29/(ASSETS!$F$30+ASSETS!$F$29)</f>
        <v>2561.890625</v>
      </c>
      <c r="C5770" s="1">
        <f>A5770*ASSETS!$F$30/(ASSETS!$F$30+ASSETS!$F$29)</f>
        <v>217.109375</v>
      </c>
    </row>
    <row r="5771" spans="1:3" x14ac:dyDescent="0.35">
      <c r="A5771">
        <v>2795</v>
      </c>
      <c r="B5771" s="1">
        <f>A5771*ASSETS!$F$29/(ASSETS!$F$30+ASSETS!$F$29)</f>
        <v>2576.640625</v>
      </c>
      <c r="C5771" s="1">
        <f>A5771*ASSETS!$F$30/(ASSETS!$F$30+ASSETS!$F$29)</f>
        <v>218.359375</v>
      </c>
    </row>
    <row r="5772" spans="1:3" x14ac:dyDescent="0.35">
      <c r="A5772">
        <v>2640</v>
      </c>
      <c r="B5772" s="1">
        <f>A5772*ASSETS!$F$29/(ASSETS!$F$30+ASSETS!$F$29)</f>
        <v>2433.75</v>
      </c>
      <c r="C5772" s="1">
        <f>A5772*ASSETS!$F$30/(ASSETS!$F$30+ASSETS!$F$29)</f>
        <v>206.25</v>
      </c>
    </row>
    <row r="5773" spans="1:3" x14ac:dyDescent="0.35">
      <c r="A5773">
        <v>2597</v>
      </c>
      <c r="B5773" s="1">
        <f>A5773*ASSETS!$F$29/(ASSETS!$F$30+ASSETS!$F$29)</f>
        <v>2394.109375</v>
      </c>
      <c r="C5773" s="1">
        <f>A5773*ASSETS!$F$30/(ASSETS!$F$30+ASSETS!$F$29)</f>
        <v>202.890625</v>
      </c>
    </row>
    <row r="5774" spans="1:3" x14ac:dyDescent="0.35">
      <c r="A5774">
        <v>2602</v>
      </c>
      <c r="B5774" s="1">
        <f>A5774*ASSETS!$F$29/(ASSETS!$F$30+ASSETS!$F$29)</f>
        <v>2398.71875</v>
      </c>
      <c r="C5774" s="1">
        <f>A5774*ASSETS!$F$30/(ASSETS!$F$30+ASSETS!$F$29)</f>
        <v>203.28125</v>
      </c>
    </row>
    <row r="5775" spans="1:3" x14ac:dyDescent="0.35">
      <c r="A5775">
        <v>2840</v>
      </c>
      <c r="B5775" s="1">
        <f>A5775*ASSETS!$F$29/(ASSETS!$F$30+ASSETS!$F$29)</f>
        <v>2618.125</v>
      </c>
      <c r="C5775" s="1">
        <f>A5775*ASSETS!$F$30/(ASSETS!$F$30+ASSETS!$F$29)</f>
        <v>221.875</v>
      </c>
    </row>
    <row r="5776" spans="1:3" x14ac:dyDescent="0.35">
      <c r="A5776">
        <v>2797</v>
      </c>
      <c r="B5776" s="1">
        <f>A5776*ASSETS!$F$29/(ASSETS!$F$30+ASSETS!$F$29)</f>
        <v>2578.484375</v>
      </c>
      <c r="C5776" s="1">
        <f>A5776*ASSETS!$F$30/(ASSETS!$F$30+ASSETS!$F$29)</f>
        <v>218.515625</v>
      </c>
    </row>
    <row r="5777" spans="1:3" x14ac:dyDescent="0.35">
      <c r="A5777">
        <v>2852</v>
      </c>
      <c r="B5777" s="1">
        <f>A5777*ASSETS!$F$29/(ASSETS!$F$30+ASSETS!$F$29)</f>
        <v>2629.1875</v>
      </c>
      <c r="C5777" s="1">
        <f>A5777*ASSETS!$F$30/(ASSETS!$F$30+ASSETS!$F$29)</f>
        <v>222.8125</v>
      </c>
    </row>
    <row r="5778" spans="1:3" x14ac:dyDescent="0.35">
      <c r="A5778">
        <v>2834</v>
      </c>
      <c r="B5778" s="1">
        <f>A5778*ASSETS!$F$29/(ASSETS!$F$30+ASSETS!$F$29)</f>
        <v>2612.59375</v>
      </c>
      <c r="C5778" s="1">
        <f>A5778*ASSETS!$F$30/(ASSETS!$F$30+ASSETS!$F$29)</f>
        <v>221.40625</v>
      </c>
    </row>
    <row r="5779" spans="1:3" x14ac:dyDescent="0.35">
      <c r="A5779">
        <v>2928</v>
      </c>
      <c r="B5779" s="1">
        <f>A5779*ASSETS!$F$29/(ASSETS!$F$30+ASSETS!$F$29)</f>
        <v>2699.25</v>
      </c>
      <c r="C5779" s="1">
        <f>A5779*ASSETS!$F$30/(ASSETS!$F$30+ASSETS!$F$29)</f>
        <v>228.75</v>
      </c>
    </row>
    <row r="5780" spans="1:3" x14ac:dyDescent="0.35">
      <c r="A5780">
        <v>2987</v>
      </c>
      <c r="B5780" s="1">
        <f>A5780*ASSETS!$F$29/(ASSETS!$F$30+ASSETS!$F$29)</f>
        <v>2753.640625</v>
      </c>
      <c r="C5780" s="1">
        <f>A5780*ASSETS!$F$30/(ASSETS!$F$30+ASSETS!$F$29)</f>
        <v>233.359375</v>
      </c>
    </row>
    <row r="5781" spans="1:3" x14ac:dyDescent="0.35">
      <c r="A5781">
        <v>2606</v>
      </c>
      <c r="B5781" s="1">
        <f>A5781*ASSETS!$F$29/(ASSETS!$F$30+ASSETS!$F$29)</f>
        <v>2402.40625</v>
      </c>
      <c r="C5781" s="1">
        <f>A5781*ASSETS!$F$30/(ASSETS!$F$30+ASSETS!$F$29)</f>
        <v>203.59375</v>
      </c>
    </row>
    <row r="5782" spans="1:3" x14ac:dyDescent="0.35">
      <c r="A5782">
        <v>2274</v>
      </c>
      <c r="B5782" s="1">
        <f>A5782*ASSETS!$F$29/(ASSETS!$F$30+ASSETS!$F$29)</f>
        <v>2096.34375</v>
      </c>
      <c r="C5782" s="1">
        <f>A5782*ASSETS!$F$30/(ASSETS!$F$30+ASSETS!$F$29)</f>
        <v>177.65625</v>
      </c>
    </row>
    <row r="5783" spans="1:3" x14ac:dyDescent="0.35">
      <c r="A5783">
        <v>1885</v>
      </c>
      <c r="B5783" s="1">
        <f>A5783*ASSETS!$F$29/(ASSETS!$F$30+ASSETS!$F$29)</f>
        <v>1737.734375</v>
      </c>
      <c r="C5783" s="1">
        <f>A5783*ASSETS!$F$30/(ASSETS!$F$30+ASSETS!$F$29)</f>
        <v>147.265625</v>
      </c>
    </row>
    <row r="5784" spans="1:3" x14ac:dyDescent="0.35">
      <c r="A5784">
        <v>1573</v>
      </c>
      <c r="B5784" s="1">
        <f>A5784*ASSETS!$F$29/(ASSETS!$F$30+ASSETS!$F$29)</f>
        <v>1450.109375</v>
      </c>
      <c r="C5784" s="1">
        <f>A5784*ASSETS!$F$30/(ASSETS!$F$30+ASSETS!$F$29)</f>
        <v>122.890625</v>
      </c>
    </row>
    <row r="5785" spans="1:3" x14ac:dyDescent="0.35">
      <c r="A5785">
        <v>1589</v>
      </c>
      <c r="B5785" s="1">
        <f>A5785*ASSETS!$F$29/(ASSETS!$F$30+ASSETS!$F$29)</f>
        <v>1464.859375</v>
      </c>
      <c r="C5785" s="1">
        <f>A5785*ASSETS!$F$30/(ASSETS!$F$30+ASSETS!$F$29)</f>
        <v>124.140625</v>
      </c>
    </row>
    <row r="5786" spans="1:3" x14ac:dyDescent="0.35">
      <c r="A5786">
        <v>1672</v>
      </c>
      <c r="B5786" s="1">
        <f>A5786*ASSETS!$F$29/(ASSETS!$F$30+ASSETS!$F$29)</f>
        <v>1541.375</v>
      </c>
      <c r="C5786" s="1">
        <f>A5786*ASSETS!$F$30/(ASSETS!$F$30+ASSETS!$F$29)</f>
        <v>130.625</v>
      </c>
    </row>
    <row r="5787" spans="1:3" x14ac:dyDescent="0.35">
      <c r="A5787">
        <v>1523</v>
      </c>
      <c r="B5787" s="1">
        <f>A5787*ASSETS!$F$29/(ASSETS!$F$30+ASSETS!$F$29)</f>
        <v>1404.015625</v>
      </c>
      <c r="C5787" s="1">
        <f>A5787*ASSETS!$F$30/(ASSETS!$F$30+ASSETS!$F$29)</f>
        <v>118.984375</v>
      </c>
    </row>
    <row r="5788" spans="1:3" x14ac:dyDescent="0.35">
      <c r="A5788">
        <v>1582</v>
      </c>
      <c r="B5788" s="1">
        <f>A5788*ASSETS!$F$29/(ASSETS!$F$30+ASSETS!$F$29)</f>
        <v>1458.40625</v>
      </c>
      <c r="C5788" s="1">
        <f>A5788*ASSETS!$F$30/(ASSETS!$F$30+ASSETS!$F$29)</f>
        <v>123.59375</v>
      </c>
    </row>
    <row r="5789" spans="1:3" x14ac:dyDescent="0.35">
      <c r="A5789">
        <v>1481</v>
      </c>
      <c r="B5789" s="1">
        <f>A5789*ASSETS!$F$29/(ASSETS!$F$30+ASSETS!$F$29)</f>
        <v>1365.296875</v>
      </c>
      <c r="C5789" s="1">
        <f>A5789*ASSETS!$F$30/(ASSETS!$F$30+ASSETS!$F$29)</f>
        <v>115.703125</v>
      </c>
    </row>
    <row r="5790" spans="1:3" x14ac:dyDescent="0.35">
      <c r="A5790">
        <v>1292</v>
      </c>
      <c r="B5790" s="1">
        <f>A5790*ASSETS!$F$29/(ASSETS!$F$30+ASSETS!$F$29)</f>
        <v>1191.0625</v>
      </c>
      <c r="C5790" s="1">
        <f>A5790*ASSETS!$F$30/(ASSETS!$F$30+ASSETS!$F$29)</f>
        <v>100.9375</v>
      </c>
    </row>
    <row r="5791" spans="1:3" x14ac:dyDescent="0.35">
      <c r="A5791">
        <v>1264</v>
      </c>
      <c r="B5791" s="1">
        <f>A5791*ASSETS!$F$29/(ASSETS!$F$30+ASSETS!$F$29)</f>
        <v>1165.25</v>
      </c>
      <c r="C5791" s="1">
        <f>A5791*ASSETS!$F$30/(ASSETS!$F$30+ASSETS!$F$29)</f>
        <v>98.75</v>
      </c>
    </row>
    <row r="5792" spans="1:3" x14ac:dyDescent="0.35">
      <c r="A5792">
        <v>1335</v>
      </c>
      <c r="B5792" s="1">
        <f>A5792*ASSETS!$F$29/(ASSETS!$F$30+ASSETS!$F$29)</f>
        <v>1230.703125</v>
      </c>
      <c r="C5792" s="1">
        <f>A5792*ASSETS!$F$30/(ASSETS!$F$30+ASSETS!$F$29)</f>
        <v>104.296875</v>
      </c>
    </row>
    <row r="5793" spans="1:3" x14ac:dyDescent="0.35">
      <c r="A5793">
        <v>1294</v>
      </c>
      <c r="B5793" s="1">
        <f>A5793*ASSETS!$F$29/(ASSETS!$F$30+ASSETS!$F$29)</f>
        <v>1192.90625</v>
      </c>
      <c r="C5793" s="1">
        <f>A5793*ASSETS!$F$30/(ASSETS!$F$30+ASSETS!$F$29)</f>
        <v>101.09375</v>
      </c>
    </row>
    <row r="5794" spans="1:3" x14ac:dyDescent="0.35">
      <c r="A5794">
        <v>1107</v>
      </c>
      <c r="B5794" s="1">
        <f>A5794*ASSETS!$F$29/(ASSETS!$F$30+ASSETS!$F$29)</f>
        <v>1020.515625</v>
      </c>
      <c r="C5794" s="1">
        <f>A5794*ASSETS!$F$30/(ASSETS!$F$30+ASSETS!$F$29)</f>
        <v>86.484375</v>
      </c>
    </row>
    <row r="5795" spans="1:3" x14ac:dyDescent="0.35">
      <c r="A5795">
        <v>1224</v>
      </c>
      <c r="B5795" s="1">
        <f>A5795*ASSETS!$F$29/(ASSETS!$F$30+ASSETS!$F$29)</f>
        <v>1128.375</v>
      </c>
      <c r="C5795" s="1">
        <f>A5795*ASSETS!$F$30/(ASSETS!$F$30+ASSETS!$F$29)</f>
        <v>95.625</v>
      </c>
    </row>
    <row r="5796" spans="1:3" x14ac:dyDescent="0.35">
      <c r="A5796">
        <v>1381</v>
      </c>
      <c r="B5796" s="1">
        <f>A5796*ASSETS!$F$29/(ASSETS!$F$30+ASSETS!$F$29)</f>
        <v>1273.109375</v>
      </c>
      <c r="C5796" s="1">
        <f>A5796*ASSETS!$F$30/(ASSETS!$F$30+ASSETS!$F$29)</f>
        <v>107.890625</v>
      </c>
    </row>
    <row r="5797" spans="1:3" x14ac:dyDescent="0.35">
      <c r="A5797">
        <v>1401</v>
      </c>
      <c r="B5797" s="1">
        <f>A5797*ASSETS!$F$29/(ASSETS!$F$30+ASSETS!$F$29)</f>
        <v>1291.546875</v>
      </c>
      <c r="C5797" s="1">
        <f>A5797*ASSETS!$F$30/(ASSETS!$F$30+ASSETS!$F$29)</f>
        <v>109.453125</v>
      </c>
    </row>
    <row r="5798" spans="1:3" x14ac:dyDescent="0.35">
      <c r="A5798">
        <v>1391</v>
      </c>
      <c r="B5798" s="1">
        <f>A5798*ASSETS!$F$29/(ASSETS!$F$30+ASSETS!$F$29)</f>
        <v>1282.328125</v>
      </c>
      <c r="C5798" s="1">
        <f>A5798*ASSETS!$F$30/(ASSETS!$F$30+ASSETS!$F$29)</f>
        <v>108.671875</v>
      </c>
    </row>
    <row r="5799" spans="1:3" x14ac:dyDescent="0.35">
      <c r="A5799">
        <v>1458</v>
      </c>
      <c r="B5799" s="1">
        <f>A5799*ASSETS!$F$29/(ASSETS!$F$30+ASSETS!$F$29)</f>
        <v>1344.09375</v>
      </c>
      <c r="C5799" s="1">
        <f>A5799*ASSETS!$F$30/(ASSETS!$F$30+ASSETS!$F$29)</f>
        <v>113.90625</v>
      </c>
    </row>
    <row r="5800" spans="1:3" x14ac:dyDescent="0.35">
      <c r="A5800">
        <v>1627</v>
      </c>
      <c r="B5800" s="1">
        <f>A5800*ASSETS!$F$29/(ASSETS!$F$30+ASSETS!$F$29)</f>
        <v>1499.890625</v>
      </c>
      <c r="C5800" s="1">
        <f>A5800*ASSETS!$F$30/(ASSETS!$F$30+ASSETS!$F$29)</f>
        <v>127.109375</v>
      </c>
    </row>
    <row r="5801" spans="1:3" x14ac:dyDescent="0.35">
      <c r="A5801">
        <v>1792</v>
      </c>
      <c r="B5801" s="1">
        <f>A5801*ASSETS!$F$29/(ASSETS!$F$30+ASSETS!$F$29)</f>
        <v>1652</v>
      </c>
      <c r="C5801" s="1">
        <f>A5801*ASSETS!$F$30/(ASSETS!$F$30+ASSETS!$F$29)</f>
        <v>140</v>
      </c>
    </row>
    <row r="5802" spans="1:3" x14ac:dyDescent="0.35">
      <c r="A5802">
        <v>1982</v>
      </c>
      <c r="B5802" s="1">
        <f>A5802*ASSETS!$F$29/(ASSETS!$F$30+ASSETS!$F$29)</f>
        <v>1827.15625</v>
      </c>
      <c r="C5802" s="1">
        <f>A5802*ASSETS!$F$30/(ASSETS!$F$30+ASSETS!$F$29)</f>
        <v>154.84375</v>
      </c>
    </row>
    <row r="5803" spans="1:3" x14ac:dyDescent="0.35">
      <c r="A5803">
        <v>1846</v>
      </c>
      <c r="B5803" s="1">
        <f>A5803*ASSETS!$F$29/(ASSETS!$F$30+ASSETS!$F$29)</f>
        <v>1701.78125</v>
      </c>
      <c r="C5803" s="1">
        <f>A5803*ASSETS!$F$30/(ASSETS!$F$30+ASSETS!$F$29)</f>
        <v>144.21875</v>
      </c>
    </row>
    <row r="5804" spans="1:3" x14ac:dyDescent="0.35">
      <c r="A5804">
        <v>1664</v>
      </c>
      <c r="B5804" s="1">
        <f>A5804*ASSETS!$F$29/(ASSETS!$F$30+ASSETS!$F$29)</f>
        <v>1534</v>
      </c>
      <c r="C5804" s="1">
        <f>A5804*ASSETS!$F$30/(ASSETS!$F$30+ASSETS!$F$29)</f>
        <v>130</v>
      </c>
    </row>
    <row r="5805" spans="1:3" x14ac:dyDescent="0.35">
      <c r="A5805">
        <v>1592</v>
      </c>
      <c r="B5805" s="1">
        <f>A5805*ASSETS!$F$29/(ASSETS!$F$30+ASSETS!$F$29)</f>
        <v>1467.625</v>
      </c>
      <c r="C5805" s="1">
        <f>A5805*ASSETS!$F$30/(ASSETS!$F$30+ASSETS!$F$29)</f>
        <v>124.375</v>
      </c>
    </row>
    <row r="5806" spans="1:3" x14ac:dyDescent="0.35">
      <c r="A5806">
        <v>1405</v>
      </c>
      <c r="B5806" s="1">
        <f>A5806*ASSETS!$F$29/(ASSETS!$F$30+ASSETS!$F$29)</f>
        <v>1295.234375</v>
      </c>
      <c r="C5806" s="1">
        <f>A5806*ASSETS!$F$30/(ASSETS!$F$30+ASSETS!$F$29)</f>
        <v>109.765625</v>
      </c>
    </row>
    <row r="5807" spans="1:3" x14ac:dyDescent="0.35">
      <c r="A5807">
        <v>1175</v>
      </c>
      <c r="B5807" s="1">
        <f>A5807*ASSETS!$F$29/(ASSETS!$F$30+ASSETS!$F$29)</f>
        <v>1083.203125</v>
      </c>
      <c r="C5807" s="1">
        <f>A5807*ASSETS!$F$30/(ASSETS!$F$30+ASSETS!$F$29)</f>
        <v>91.796875</v>
      </c>
    </row>
    <row r="5808" spans="1:3" x14ac:dyDescent="0.35">
      <c r="A5808">
        <v>1046</v>
      </c>
      <c r="B5808" s="1">
        <f>A5808*ASSETS!$F$29/(ASSETS!$F$30+ASSETS!$F$29)</f>
        <v>964.28125</v>
      </c>
      <c r="C5808" s="1">
        <f>A5808*ASSETS!$F$30/(ASSETS!$F$30+ASSETS!$F$29)</f>
        <v>81.71875</v>
      </c>
    </row>
    <row r="5809" spans="1:3" x14ac:dyDescent="0.35">
      <c r="A5809">
        <v>999</v>
      </c>
      <c r="B5809" s="1">
        <f>A5809*ASSETS!$F$29/(ASSETS!$F$30+ASSETS!$F$29)</f>
        <v>920.953125</v>
      </c>
      <c r="C5809" s="1">
        <f>A5809*ASSETS!$F$30/(ASSETS!$F$30+ASSETS!$F$29)</f>
        <v>78.046875</v>
      </c>
    </row>
    <row r="5810" spans="1:3" x14ac:dyDescent="0.35">
      <c r="A5810">
        <v>1019</v>
      </c>
      <c r="B5810" s="1">
        <f>A5810*ASSETS!$F$29/(ASSETS!$F$30+ASSETS!$F$29)</f>
        <v>939.390625</v>
      </c>
      <c r="C5810" s="1">
        <f>A5810*ASSETS!$F$30/(ASSETS!$F$30+ASSETS!$F$29)</f>
        <v>79.609375</v>
      </c>
    </row>
    <row r="5811" spans="1:3" x14ac:dyDescent="0.35">
      <c r="A5811">
        <v>1008</v>
      </c>
      <c r="B5811" s="1">
        <f>A5811*ASSETS!$F$29/(ASSETS!$F$30+ASSETS!$F$29)</f>
        <v>929.25</v>
      </c>
      <c r="C5811" s="1">
        <f>A5811*ASSETS!$F$30/(ASSETS!$F$30+ASSETS!$F$29)</f>
        <v>78.75</v>
      </c>
    </row>
    <row r="5812" spans="1:3" x14ac:dyDescent="0.35">
      <c r="A5812">
        <v>824</v>
      </c>
      <c r="B5812" s="1">
        <f>A5812*ASSETS!$F$29/(ASSETS!$F$30+ASSETS!$F$29)</f>
        <v>759.625</v>
      </c>
      <c r="C5812" s="1">
        <f>A5812*ASSETS!$F$30/(ASSETS!$F$30+ASSETS!$F$29)</f>
        <v>64.375</v>
      </c>
    </row>
    <row r="5813" spans="1:3" x14ac:dyDescent="0.35">
      <c r="A5813">
        <v>799</v>
      </c>
      <c r="B5813" s="1">
        <f>A5813*ASSETS!$F$29/(ASSETS!$F$30+ASSETS!$F$29)</f>
        <v>736.578125</v>
      </c>
      <c r="C5813" s="1">
        <f>A5813*ASSETS!$F$30/(ASSETS!$F$30+ASSETS!$F$29)</f>
        <v>62.421875</v>
      </c>
    </row>
    <row r="5814" spans="1:3" x14ac:dyDescent="0.35">
      <c r="A5814">
        <v>740</v>
      </c>
      <c r="B5814" s="1">
        <f>A5814*ASSETS!$F$29/(ASSETS!$F$30+ASSETS!$F$29)</f>
        <v>682.1875</v>
      </c>
      <c r="C5814" s="1">
        <f>A5814*ASSETS!$F$30/(ASSETS!$F$30+ASSETS!$F$29)</f>
        <v>57.8125</v>
      </c>
    </row>
    <row r="5815" spans="1:3" x14ac:dyDescent="0.35">
      <c r="A5815">
        <v>777</v>
      </c>
      <c r="B5815" s="1">
        <f>A5815*ASSETS!$F$29/(ASSETS!$F$30+ASSETS!$F$29)</f>
        <v>716.296875</v>
      </c>
      <c r="C5815" s="1">
        <f>A5815*ASSETS!$F$30/(ASSETS!$F$30+ASSETS!$F$29)</f>
        <v>60.703125</v>
      </c>
    </row>
    <row r="5816" spans="1:3" x14ac:dyDescent="0.35">
      <c r="A5816">
        <v>799</v>
      </c>
      <c r="B5816" s="1">
        <f>A5816*ASSETS!$F$29/(ASSETS!$F$30+ASSETS!$F$29)</f>
        <v>736.578125</v>
      </c>
      <c r="C5816" s="1">
        <f>A5816*ASSETS!$F$30/(ASSETS!$F$30+ASSETS!$F$29)</f>
        <v>62.421875</v>
      </c>
    </row>
    <row r="5817" spans="1:3" x14ac:dyDescent="0.35">
      <c r="A5817">
        <v>925</v>
      </c>
      <c r="B5817" s="1">
        <f>A5817*ASSETS!$F$29/(ASSETS!$F$30+ASSETS!$F$29)</f>
        <v>852.734375</v>
      </c>
      <c r="C5817" s="1">
        <f>A5817*ASSETS!$F$30/(ASSETS!$F$30+ASSETS!$F$29)</f>
        <v>72.265625</v>
      </c>
    </row>
    <row r="5818" spans="1:3" x14ac:dyDescent="0.35">
      <c r="A5818">
        <v>909</v>
      </c>
      <c r="B5818" s="1">
        <f>A5818*ASSETS!$F$29/(ASSETS!$F$30+ASSETS!$F$29)</f>
        <v>837.984375</v>
      </c>
      <c r="C5818" s="1">
        <f>A5818*ASSETS!$F$30/(ASSETS!$F$30+ASSETS!$F$29)</f>
        <v>71.015625</v>
      </c>
    </row>
    <row r="5819" spans="1:3" x14ac:dyDescent="0.35">
      <c r="A5819">
        <v>1074</v>
      </c>
      <c r="B5819" s="1">
        <f>A5819*ASSETS!$F$29/(ASSETS!$F$30+ASSETS!$F$29)</f>
        <v>990.09375</v>
      </c>
      <c r="C5819" s="1">
        <f>A5819*ASSETS!$F$30/(ASSETS!$F$30+ASSETS!$F$29)</f>
        <v>83.90625</v>
      </c>
    </row>
    <row r="5820" spans="1:3" x14ac:dyDescent="0.35">
      <c r="A5820">
        <v>1005</v>
      </c>
      <c r="B5820" s="1">
        <f>A5820*ASSETS!$F$29/(ASSETS!$F$30+ASSETS!$F$29)</f>
        <v>926.484375</v>
      </c>
      <c r="C5820" s="1">
        <f>A5820*ASSETS!$F$30/(ASSETS!$F$30+ASSETS!$F$29)</f>
        <v>78.515625</v>
      </c>
    </row>
    <row r="5821" spans="1:3" x14ac:dyDescent="0.35">
      <c r="A5821">
        <v>1034</v>
      </c>
      <c r="B5821" s="1">
        <f>A5821*ASSETS!$F$29/(ASSETS!$F$30+ASSETS!$F$29)</f>
        <v>953.21875</v>
      </c>
      <c r="C5821" s="1">
        <f>A5821*ASSETS!$F$30/(ASSETS!$F$30+ASSETS!$F$29)</f>
        <v>80.78125</v>
      </c>
    </row>
    <row r="5822" spans="1:3" x14ac:dyDescent="0.35">
      <c r="A5822">
        <v>875</v>
      </c>
      <c r="B5822" s="1">
        <f>A5822*ASSETS!$F$29/(ASSETS!$F$30+ASSETS!$F$29)</f>
        <v>806.640625</v>
      </c>
      <c r="C5822" s="1">
        <f>A5822*ASSETS!$F$30/(ASSETS!$F$30+ASSETS!$F$29)</f>
        <v>68.359375</v>
      </c>
    </row>
    <row r="5823" spans="1:3" x14ac:dyDescent="0.35">
      <c r="A5823">
        <v>853</v>
      </c>
      <c r="B5823" s="1">
        <f>A5823*ASSETS!$F$29/(ASSETS!$F$30+ASSETS!$F$29)</f>
        <v>786.359375</v>
      </c>
      <c r="C5823" s="1">
        <f>A5823*ASSETS!$F$30/(ASSETS!$F$30+ASSETS!$F$29)</f>
        <v>66.640625</v>
      </c>
    </row>
    <row r="5824" spans="1:3" x14ac:dyDescent="0.35">
      <c r="A5824">
        <v>806</v>
      </c>
      <c r="B5824" s="1">
        <f>A5824*ASSETS!$F$29/(ASSETS!$F$30+ASSETS!$F$29)</f>
        <v>743.03125</v>
      </c>
      <c r="C5824" s="1">
        <f>A5824*ASSETS!$F$30/(ASSETS!$F$30+ASSETS!$F$29)</f>
        <v>62.96875</v>
      </c>
    </row>
    <row r="5825" spans="1:3" x14ac:dyDescent="0.35">
      <c r="A5825">
        <v>777</v>
      </c>
      <c r="B5825" s="1">
        <f>A5825*ASSETS!$F$29/(ASSETS!$F$30+ASSETS!$F$29)</f>
        <v>716.296875</v>
      </c>
      <c r="C5825" s="1">
        <f>A5825*ASSETS!$F$30/(ASSETS!$F$30+ASSETS!$F$29)</f>
        <v>60.703125</v>
      </c>
    </row>
    <row r="5826" spans="1:3" x14ac:dyDescent="0.35">
      <c r="A5826">
        <v>756</v>
      </c>
      <c r="B5826" s="1">
        <f>A5826*ASSETS!$F$29/(ASSETS!$F$30+ASSETS!$F$29)</f>
        <v>696.9375</v>
      </c>
      <c r="C5826" s="1">
        <f>A5826*ASSETS!$F$30/(ASSETS!$F$30+ASSETS!$F$29)</f>
        <v>59.0625</v>
      </c>
    </row>
    <row r="5827" spans="1:3" x14ac:dyDescent="0.35">
      <c r="A5827">
        <v>798</v>
      </c>
      <c r="B5827" s="1">
        <f>A5827*ASSETS!$F$29/(ASSETS!$F$30+ASSETS!$F$29)</f>
        <v>735.65625</v>
      </c>
      <c r="C5827" s="1">
        <f>A5827*ASSETS!$F$30/(ASSETS!$F$30+ASSETS!$F$29)</f>
        <v>62.34375</v>
      </c>
    </row>
    <row r="5828" spans="1:3" x14ac:dyDescent="0.35">
      <c r="A5828">
        <v>791</v>
      </c>
      <c r="B5828" s="1">
        <f>A5828*ASSETS!$F$29/(ASSETS!$F$30+ASSETS!$F$29)</f>
        <v>729.203125</v>
      </c>
      <c r="C5828" s="1">
        <f>A5828*ASSETS!$F$30/(ASSETS!$F$30+ASSETS!$F$29)</f>
        <v>61.796875</v>
      </c>
    </row>
    <row r="5829" spans="1:3" x14ac:dyDescent="0.35">
      <c r="A5829">
        <v>901</v>
      </c>
      <c r="B5829" s="1">
        <f>A5829*ASSETS!$F$29/(ASSETS!$F$30+ASSETS!$F$29)</f>
        <v>830.609375</v>
      </c>
      <c r="C5829" s="1">
        <f>A5829*ASSETS!$F$30/(ASSETS!$F$30+ASSETS!$F$29)</f>
        <v>70.390625</v>
      </c>
    </row>
    <row r="5830" spans="1:3" x14ac:dyDescent="0.35">
      <c r="A5830">
        <v>664</v>
      </c>
      <c r="B5830" s="1">
        <f>A5830*ASSETS!$F$29/(ASSETS!$F$30+ASSETS!$F$29)</f>
        <v>612.125</v>
      </c>
      <c r="C5830" s="1">
        <f>A5830*ASSETS!$F$30/(ASSETS!$F$30+ASSETS!$F$29)</f>
        <v>51.875</v>
      </c>
    </row>
    <row r="5831" spans="1:3" x14ac:dyDescent="0.35">
      <c r="A5831">
        <v>507</v>
      </c>
      <c r="B5831" s="1">
        <f>A5831*ASSETS!$F$29/(ASSETS!$F$30+ASSETS!$F$29)</f>
        <v>467.390625</v>
      </c>
      <c r="C5831" s="1">
        <f>A5831*ASSETS!$F$30/(ASSETS!$F$30+ASSETS!$F$29)</f>
        <v>39.609375</v>
      </c>
    </row>
    <row r="5832" spans="1:3" x14ac:dyDescent="0.35">
      <c r="A5832">
        <v>467</v>
      </c>
      <c r="B5832" s="1">
        <f>A5832*ASSETS!$F$29/(ASSETS!$F$30+ASSETS!$F$29)</f>
        <v>430.515625</v>
      </c>
      <c r="C5832" s="1">
        <f>A5832*ASSETS!$F$30/(ASSETS!$F$30+ASSETS!$F$29)</f>
        <v>36.484375</v>
      </c>
    </row>
    <row r="5833" spans="1:3" x14ac:dyDescent="0.35">
      <c r="A5833">
        <v>421</v>
      </c>
      <c r="B5833" s="1">
        <f>A5833*ASSETS!$F$29/(ASSETS!$F$30+ASSETS!$F$29)</f>
        <v>388.109375</v>
      </c>
      <c r="C5833" s="1">
        <f>A5833*ASSETS!$F$30/(ASSETS!$F$30+ASSETS!$F$29)</f>
        <v>32.890625</v>
      </c>
    </row>
    <row r="5834" spans="1:3" x14ac:dyDescent="0.35">
      <c r="A5834">
        <v>1211</v>
      </c>
      <c r="B5834" s="1">
        <f>A5834*ASSETS!$F$29/(ASSETS!$F$30+ASSETS!$F$29)</f>
        <v>1116.390625</v>
      </c>
      <c r="C5834" s="1">
        <f>A5834*ASSETS!$F$30/(ASSETS!$F$30+ASSETS!$F$29)</f>
        <v>94.609375</v>
      </c>
    </row>
    <row r="5835" spans="1:3" x14ac:dyDescent="0.35">
      <c r="A5835">
        <v>1099</v>
      </c>
      <c r="B5835" s="1">
        <f>A5835*ASSETS!$F$29/(ASSETS!$F$30+ASSETS!$F$29)</f>
        <v>1013.140625</v>
      </c>
      <c r="C5835" s="1">
        <f>A5835*ASSETS!$F$30/(ASSETS!$F$30+ASSETS!$F$29)</f>
        <v>85.859375</v>
      </c>
    </row>
    <row r="5836" spans="1:3" x14ac:dyDescent="0.35">
      <c r="A5836">
        <v>1203</v>
      </c>
      <c r="B5836" s="1">
        <f>A5836*ASSETS!$F$29/(ASSETS!$F$30+ASSETS!$F$29)</f>
        <v>1109.015625</v>
      </c>
      <c r="C5836" s="1">
        <f>A5836*ASSETS!$F$30/(ASSETS!$F$30+ASSETS!$F$29)</f>
        <v>93.984375</v>
      </c>
    </row>
    <row r="5837" spans="1:3" x14ac:dyDescent="0.35">
      <c r="A5837">
        <v>1561</v>
      </c>
      <c r="B5837" s="1">
        <f>A5837*ASSETS!$F$29/(ASSETS!$F$30+ASSETS!$F$29)</f>
        <v>1439.046875</v>
      </c>
      <c r="C5837" s="1">
        <f>A5837*ASSETS!$F$30/(ASSETS!$F$30+ASSETS!$F$29)</f>
        <v>121.953125</v>
      </c>
    </row>
    <row r="5838" spans="1:3" x14ac:dyDescent="0.35">
      <c r="A5838">
        <v>1674</v>
      </c>
      <c r="B5838" s="1">
        <f>A5838*ASSETS!$F$29/(ASSETS!$F$30+ASSETS!$F$29)</f>
        <v>1543.21875</v>
      </c>
      <c r="C5838" s="1">
        <f>A5838*ASSETS!$F$30/(ASSETS!$F$30+ASSETS!$F$29)</f>
        <v>130.78125</v>
      </c>
    </row>
    <row r="5839" spans="1:3" x14ac:dyDescent="0.35">
      <c r="A5839">
        <v>1590</v>
      </c>
      <c r="B5839" s="1">
        <f>A5839*ASSETS!$F$29/(ASSETS!$F$30+ASSETS!$F$29)</f>
        <v>1465.78125</v>
      </c>
      <c r="C5839" s="1">
        <f>A5839*ASSETS!$F$30/(ASSETS!$F$30+ASSETS!$F$29)</f>
        <v>124.21875</v>
      </c>
    </row>
    <row r="5840" spans="1:3" x14ac:dyDescent="0.35">
      <c r="A5840">
        <v>1387</v>
      </c>
      <c r="B5840" s="1">
        <f>A5840*ASSETS!$F$29/(ASSETS!$F$30+ASSETS!$F$29)</f>
        <v>1278.640625</v>
      </c>
      <c r="C5840" s="1">
        <f>A5840*ASSETS!$F$30/(ASSETS!$F$30+ASSETS!$F$29)</f>
        <v>108.359375</v>
      </c>
    </row>
    <row r="5841" spans="1:3" x14ac:dyDescent="0.35">
      <c r="A5841">
        <v>1266</v>
      </c>
      <c r="B5841" s="1">
        <f>A5841*ASSETS!$F$29/(ASSETS!$F$30+ASSETS!$F$29)</f>
        <v>1167.09375</v>
      </c>
      <c r="C5841" s="1">
        <f>A5841*ASSETS!$F$30/(ASSETS!$F$30+ASSETS!$F$29)</f>
        <v>98.90625</v>
      </c>
    </row>
    <row r="5842" spans="1:3" x14ac:dyDescent="0.35">
      <c r="A5842">
        <v>1281</v>
      </c>
      <c r="B5842" s="1">
        <f>A5842*ASSETS!$F$29/(ASSETS!$F$30+ASSETS!$F$29)</f>
        <v>1180.921875</v>
      </c>
      <c r="C5842" s="1">
        <f>A5842*ASSETS!$F$30/(ASSETS!$F$30+ASSETS!$F$29)</f>
        <v>100.078125</v>
      </c>
    </row>
    <row r="5843" spans="1:3" x14ac:dyDescent="0.35">
      <c r="A5843">
        <v>1421</v>
      </c>
      <c r="B5843" s="1">
        <f>A5843*ASSETS!$F$29/(ASSETS!$F$30+ASSETS!$F$29)</f>
        <v>1309.984375</v>
      </c>
      <c r="C5843" s="1">
        <f>A5843*ASSETS!$F$30/(ASSETS!$F$30+ASSETS!$F$29)</f>
        <v>111.015625</v>
      </c>
    </row>
    <row r="5844" spans="1:3" x14ac:dyDescent="0.35">
      <c r="A5844">
        <v>1632</v>
      </c>
      <c r="B5844" s="1">
        <f>A5844*ASSETS!$F$29/(ASSETS!$F$30+ASSETS!$F$29)</f>
        <v>1504.5</v>
      </c>
      <c r="C5844" s="1">
        <f>A5844*ASSETS!$F$30/(ASSETS!$F$30+ASSETS!$F$29)</f>
        <v>127.5</v>
      </c>
    </row>
    <row r="5845" spans="1:3" x14ac:dyDescent="0.35">
      <c r="A5845">
        <v>1762</v>
      </c>
      <c r="B5845" s="1">
        <f>A5845*ASSETS!$F$29/(ASSETS!$F$30+ASSETS!$F$29)</f>
        <v>1624.34375</v>
      </c>
      <c r="C5845" s="1">
        <f>A5845*ASSETS!$F$30/(ASSETS!$F$30+ASSETS!$F$29)</f>
        <v>137.65625</v>
      </c>
    </row>
    <row r="5846" spans="1:3" x14ac:dyDescent="0.35">
      <c r="A5846">
        <v>1793</v>
      </c>
      <c r="B5846" s="1">
        <f>A5846*ASSETS!$F$29/(ASSETS!$F$30+ASSETS!$F$29)</f>
        <v>1652.921875</v>
      </c>
      <c r="C5846" s="1">
        <f>A5846*ASSETS!$F$30/(ASSETS!$F$30+ASSETS!$F$29)</f>
        <v>140.078125</v>
      </c>
    </row>
    <row r="5847" spans="1:3" x14ac:dyDescent="0.35">
      <c r="A5847">
        <v>1703</v>
      </c>
      <c r="B5847" s="1">
        <f>A5847*ASSETS!$F$29/(ASSETS!$F$30+ASSETS!$F$29)</f>
        <v>1569.953125</v>
      </c>
      <c r="C5847" s="1">
        <f>A5847*ASSETS!$F$30/(ASSETS!$F$30+ASSETS!$F$29)</f>
        <v>133.046875</v>
      </c>
    </row>
    <row r="5848" spans="1:3" x14ac:dyDescent="0.35">
      <c r="A5848">
        <v>1660</v>
      </c>
      <c r="B5848" s="1">
        <f>A5848*ASSETS!$F$29/(ASSETS!$F$30+ASSETS!$F$29)</f>
        <v>1530.3125</v>
      </c>
      <c r="C5848" s="1">
        <f>A5848*ASSETS!$F$30/(ASSETS!$F$30+ASSETS!$F$29)</f>
        <v>129.6875</v>
      </c>
    </row>
    <row r="5849" spans="1:3" x14ac:dyDescent="0.35">
      <c r="A5849">
        <v>1584</v>
      </c>
      <c r="B5849" s="1">
        <f>A5849*ASSETS!$F$29/(ASSETS!$F$30+ASSETS!$F$29)</f>
        <v>1460.25</v>
      </c>
      <c r="C5849" s="1">
        <f>A5849*ASSETS!$F$30/(ASSETS!$F$30+ASSETS!$F$29)</f>
        <v>123.75</v>
      </c>
    </row>
    <row r="5850" spans="1:3" x14ac:dyDescent="0.35">
      <c r="A5850">
        <v>1700</v>
      </c>
      <c r="B5850" s="1">
        <f>A5850*ASSETS!$F$29/(ASSETS!$F$30+ASSETS!$F$29)</f>
        <v>1567.1875</v>
      </c>
      <c r="C5850" s="1">
        <f>A5850*ASSETS!$F$30/(ASSETS!$F$30+ASSETS!$F$29)</f>
        <v>132.8125</v>
      </c>
    </row>
    <row r="5851" spans="1:3" x14ac:dyDescent="0.35">
      <c r="A5851">
        <v>1838</v>
      </c>
      <c r="B5851" s="1">
        <f>A5851*ASSETS!$F$29/(ASSETS!$F$30+ASSETS!$F$29)</f>
        <v>1694.40625</v>
      </c>
      <c r="C5851" s="1">
        <f>A5851*ASSETS!$F$30/(ASSETS!$F$30+ASSETS!$F$29)</f>
        <v>143.59375</v>
      </c>
    </row>
    <row r="5852" spans="1:3" x14ac:dyDescent="0.35">
      <c r="A5852">
        <v>2035</v>
      </c>
      <c r="B5852" s="1">
        <f>A5852*ASSETS!$F$29/(ASSETS!$F$30+ASSETS!$F$29)</f>
        <v>1876.015625</v>
      </c>
      <c r="C5852" s="1">
        <f>A5852*ASSETS!$F$30/(ASSETS!$F$30+ASSETS!$F$29)</f>
        <v>158.984375</v>
      </c>
    </row>
    <row r="5853" spans="1:3" x14ac:dyDescent="0.35">
      <c r="A5853">
        <v>2047</v>
      </c>
      <c r="B5853" s="1">
        <f>A5853*ASSETS!$F$29/(ASSETS!$F$30+ASSETS!$F$29)</f>
        <v>1887.078125</v>
      </c>
      <c r="C5853" s="1">
        <f>A5853*ASSETS!$F$30/(ASSETS!$F$30+ASSETS!$F$29)</f>
        <v>159.921875</v>
      </c>
    </row>
    <row r="5854" spans="1:3" x14ac:dyDescent="0.35">
      <c r="A5854">
        <v>1948</v>
      </c>
      <c r="B5854" s="1">
        <f>A5854*ASSETS!$F$29/(ASSETS!$F$30+ASSETS!$F$29)</f>
        <v>1795.8125</v>
      </c>
      <c r="C5854" s="1">
        <f>A5854*ASSETS!$F$30/(ASSETS!$F$30+ASSETS!$F$29)</f>
        <v>152.1875</v>
      </c>
    </row>
    <row r="5855" spans="1:3" x14ac:dyDescent="0.35">
      <c r="A5855">
        <v>2040</v>
      </c>
      <c r="B5855" s="1">
        <f>A5855*ASSETS!$F$29/(ASSETS!$F$30+ASSETS!$F$29)</f>
        <v>1880.625</v>
      </c>
      <c r="C5855" s="1">
        <f>A5855*ASSETS!$F$30/(ASSETS!$F$30+ASSETS!$F$29)</f>
        <v>159.375</v>
      </c>
    </row>
    <row r="5856" spans="1:3" x14ac:dyDescent="0.35">
      <c r="A5856">
        <v>2197</v>
      </c>
      <c r="B5856" s="1">
        <f>A5856*ASSETS!$F$29/(ASSETS!$F$30+ASSETS!$F$29)</f>
        <v>2025.359375</v>
      </c>
      <c r="C5856" s="1">
        <f>A5856*ASSETS!$F$30/(ASSETS!$F$30+ASSETS!$F$29)</f>
        <v>171.640625</v>
      </c>
    </row>
    <row r="5857" spans="1:3" x14ac:dyDescent="0.35">
      <c r="A5857">
        <v>2403</v>
      </c>
      <c r="B5857" s="1">
        <f>A5857*ASSETS!$F$29/(ASSETS!$F$30+ASSETS!$F$29)</f>
        <v>2215.265625</v>
      </c>
      <c r="C5857" s="1">
        <f>A5857*ASSETS!$F$30/(ASSETS!$F$30+ASSETS!$F$29)</f>
        <v>187.734375</v>
      </c>
    </row>
    <row r="5858" spans="1:3" x14ac:dyDescent="0.35">
      <c r="A5858">
        <v>2334</v>
      </c>
      <c r="B5858" s="1">
        <f>A5858*ASSETS!$F$29/(ASSETS!$F$30+ASSETS!$F$29)</f>
        <v>2151.65625</v>
      </c>
      <c r="C5858" s="1">
        <f>A5858*ASSETS!$F$30/(ASSETS!$F$30+ASSETS!$F$29)</f>
        <v>182.34375</v>
      </c>
    </row>
    <row r="5859" spans="1:3" x14ac:dyDescent="0.35">
      <c r="A5859">
        <v>2359</v>
      </c>
      <c r="B5859" s="1">
        <f>A5859*ASSETS!$F$29/(ASSETS!$F$30+ASSETS!$F$29)</f>
        <v>2174.703125</v>
      </c>
      <c r="C5859" s="1">
        <f>A5859*ASSETS!$F$30/(ASSETS!$F$30+ASSETS!$F$29)</f>
        <v>184.296875</v>
      </c>
    </row>
    <row r="5860" spans="1:3" x14ac:dyDescent="0.35">
      <c r="A5860">
        <v>2557</v>
      </c>
      <c r="B5860" s="1">
        <f>A5860*ASSETS!$F$29/(ASSETS!$F$30+ASSETS!$F$29)</f>
        <v>2357.234375</v>
      </c>
      <c r="C5860" s="1">
        <f>A5860*ASSETS!$F$30/(ASSETS!$F$30+ASSETS!$F$29)</f>
        <v>199.765625</v>
      </c>
    </row>
    <row r="5861" spans="1:3" x14ac:dyDescent="0.35">
      <c r="A5861">
        <v>2625</v>
      </c>
      <c r="B5861" s="1">
        <f>A5861*ASSETS!$F$29/(ASSETS!$F$30+ASSETS!$F$29)</f>
        <v>2419.921875</v>
      </c>
      <c r="C5861" s="1">
        <f>A5861*ASSETS!$F$30/(ASSETS!$F$30+ASSETS!$F$29)</f>
        <v>205.078125</v>
      </c>
    </row>
    <row r="5862" spans="1:3" x14ac:dyDescent="0.35">
      <c r="A5862">
        <v>2818</v>
      </c>
      <c r="B5862" s="1">
        <f>A5862*ASSETS!$F$29/(ASSETS!$F$30+ASSETS!$F$29)</f>
        <v>2597.84375</v>
      </c>
      <c r="C5862" s="1">
        <f>A5862*ASSETS!$F$30/(ASSETS!$F$30+ASSETS!$F$29)</f>
        <v>220.15625</v>
      </c>
    </row>
    <row r="5863" spans="1:3" x14ac:dyDescent="0.35">
      <c r="A5863">
        <v>2864</v>
      </c>
      <c r="B5863" s="1">
        <f>A5863*ASSETS!$F$29/(ASSETS!$F$30+ASSETS!$F$29)</f>
        <v>2640.25</v>
      </c>
      <c r="C5863" s="1">
        <f>A5863*ASSETS!$F$30/(ASSETS!$F$30+ASSETS!$F$29)</f>
        <v>223.75</v>
      </c>
    </row>
    <row r="5864" spans="1:3" x14ac:dyDescent="0.35">
      <c r="A5864">
        <v>2738</v>
      </c>
      <c r="B5864" s="1">
        <f>A5864*ASSETS!$F$29/(ASSETS!$F$30+ASSETS!$F$29)</f>
        <v>2524.09375</v>
      </c>
      <c r="C5864" s="1">
        <f>A5864*ASSETS!$F$30/(ASSETS!$F$30+ASSETS!$F$29)</f>
        <v>213.90625</v>
      </c>
    </row>
    <row r="5865" spans="1:3" x14ac:dyDescent="0.35">
      <c r="A5865">
        <v>2872</v>
      </c>
      <c r="B5865" s="1">
        <f>A5865*ASSETS!$F$29/(ASSETS!$F$30+ASSETS!$F$29)</f>
        <v>2647.625</v>
      </c>
      <c r="C5865" s="1">
        <f>A5865*ASSETS!$F$30/(ASSETS!$F$30+ASSETS!$F$29)</f>
        <v>224.375</v>
      </c>
    </row>
    <row r="5866" spans="1:3" x14ac:dyDescent="0.35">
      <c r="A5866">
        <v>2757</v>
      </c>
      <c r="B5866" s="1">
        <f>A5866*ASSETS!$F$29/(ASSETS!$F$30+ASSETS!$F$29)</f>
        <v>2541.609375</v>
      </c>
      <c r="C5866" s="1">
        <f>A5866*ASSETS!$F$30/(ASSETS!$F$30+ASSETS!$F$29)</f>
        <v>215.390625</v>
      </c>
    </row>
    <row r="5867" spans="1:3" x14ac:dyDescent="0.35">
      <c r="A5867">
        <v>2640</v>
      </c>
      <c r="B5867" s="1">
        <f>A5867*ASSETS!$F$29/(ASSETS!$F$30+ASSETS!$F$29)</f>
        <v>2433.75</v>
      </c>
      <c r="C5867" s="1">
        <f>A5867*ASSETS!$F$30/(ASSETS!$F$30+ASSETS!$F$29)</f>
        <v>206.25</v>
      </c>
    </row>
    <row r="5868" spans="1:3" x14ac:dyDescent="0.35">
      <c r="A5868">
        <v>2616</v>
      </c>
      <c r="B5868" s="1">
        <f>A5868*ASSETS!$F$29/(ASSETS!$F$30+ASSETS!$F$29)</f>
        <v>2411.625</v>
      </c>
      <c r="C5868" s="1">
        <f>A5868*ASSETS!$F$30/(ASSETS!$F$30+ASSETS!$F$29)</f>
        <v>204.375</v>
      </c>
    </row>
    <row r="5869" spans="1:3" x14ac:dyDescent="0.35">
      <c r="A5869">
        <v>2516</v>
      </c>
      <c r="B5869" s="1">
        <f>A5869*ASSETS!$F$29/(ASSETS!$F$30+ASSETS!$F$29)</f>
        <v>2319.4375</v>
      </c>
      <c r="C5869" s="1">
        <f>A5869*ASSETS!$F$30/(ASSETS!$F$30+ASSETS!$F$29)</f>
        <v>196.5625</v>
      </c>
    </row>
    <row r="5870" spans="1:3" x14ac:dyDescent="0.35">
      <c r="A5870">
        <v>2505</v>
      </c>
      <c r="B5870" s="1">
        <f>A5870*ASSETS!$F$29/(ASSETS!$F$30+ASSETS!$F$29)</f>
        <v>2309.296875</v>
      </c>
      <c r="C5870" s="1">
        <f>A5870*ASSETS!$F$30/(ASSETS!$F$30+ASSETS!$F$29)</f>
        <v>195.703125</v>
      </c>
    </row>
    <row r="5871" spans="1:3" x14ac:dyDescent="0.35">
      <c r="A5871">
        <v>2592</v>
      </c>
      <c r="B5871" s="1">
        <f>A5871*ASSETS!$F$29/(ASSETS!$F$30+ASSETS!$F$29)</f>
        <v>2389.5</v>
      </c>
      <c r="C5871" s="1">
        <f>A5871*ASSETS!$F$30/(ASSETS!$F$30+ASSETS!$F$29)</f>
        <v>202.5</v>
      </c>
    </row>
    <row r="5872" spans="1:3" x14ac:dyDescent="0.35">
      <c r="A5872">
        <v>2379</v>
      </c>
      <c r="B5872" s="1">
        <f>A5872*ASSETS!$F$29/(ASSETS!$F$30+ASSETS!$F$29)</f>
        <v>2193.140625</v>
      </c>
      <c r="C5872" s="1">
        <f>A5872*ASSETS!$F$30/(ASSETS!$F$30+ASSETS!$F$29)</f>
        <v>185.859375</v>
      </c>
    </row>
    <row r="5873" spans="1:3" x14ac:dyDescent="0.35">
      <c r="A5873">
        <v>2295</v>
      </c>
      <c r="B5873" s="1">
        <f>A5873*ASSETS!$F$29/(ASSETS!$F$30+ASSETS!$F$29)</f>
        <v>2115.703125</v>
      </c>
      <c r="C5873" s="1">
        <f>A5873*ASSETS!$F$30/(ASSETS!$F$30+ASSETS!$F$29)</f>
        <v>179.296875</v>
      </c>
    </row>
    <row r="5874" spans="1:3" x14ac:dyDescent="0.35">
      <c r="A5874">
        <v>2455</v>
      </c>
      <c r="B5874" s="1">
        <f>A5874*ASSETS!$F$29/(ASSETS!$F$30+ASSETS!$F$29)</f>
        <v>2263.203125</v>
      </c>
      <c r="C5874" s="1">
        <f>A5874*ASSETS!$F$30/(ASSETS!$F$30+ASSETS!$F$29)</f>
        <v>191.796875</v>
      </c>
    </row>
    <row r="5875" spans="1:3" x14ac:dyDescent="0.35">
      <c r="A5875">
        <v>2961</v>
      </c>
      <c r="B5875" s="1">
        <f>A5875*ASSETS!$F$29/(ASSETS!$F$30+ASSETS!$F$29)</f>
        <v>2729.671875</v>
      </c>
      <c r="C5875" s="1">
        <f>A5875*ASSETS!$F$30/(ASSETS!$F$30+ASSETS!$F$29)</f>
        <v>231.328125</v>
      </c>
    </row>
    <row r="5876" spans="1:3" x14ac:dyDescent="0.35">
      <c r="A5876">
        <v>2991</v>
      </c>
      <c r="B5876" s="1">
        <f>A5876*ASSETS!$F$29/(ASSETS!$F$30+ASSETS!$F$29)</f>
        <v>2757.328125</v>
      </c>
      <c r="C5876" s="1">
        <f>A5876*ASSETS!$F$30/(ASSETS!$F$30+ASSETS!$F$29)</f>
        <v>233.671875</v>
      </c>
    </row>
    <row r="5877" spans="1:3" x14ac:dyDescent="0.35">
      <c r="A5877">
        <v>3117</v>
      </c>
      <c r="B5877" s="1">
        <f>A5877*ASSETS!$F$29/(ASSETS!$F$30+ASSETS!$F$29)</f>
        <v>2873.484375</v>
      </c>
      <c r="C5877" s="1">
        <f>A5877*ASSETS!$F$30/(ASSETS!$F$30+ASSETS!$F$29)</f>
        <v>243.515625</v>
      </c>
    </row>
    <row r="5878" spans="1:3" x14ac:dyDescent="0.35">
      <c r="A5878">
        <v>2794</v>
      </c>
      <c r="B5878" s="1">
        <f>A5878*ASSETS!$F$29/(ASSETS!$F$30+ASSETS!$F$29)</f>
        <v>2575.71875</v>
      </c>
      <c r="C5878" s="1">
        <f>A5878*ASSETS!$F$30/(ASSETS!$F$30+ASSETS!$F$29)</f>
        <v>218.28125</v>
      </c>
    </row>
    <row r="5879" spans="1:3" x14ac:dyDescent="0.35">
      <c r="A5879">
        <v>2767</v>
      </c>
      <c r="B5879" s="1">
        <f>A5879*ASSETS!$F$29/(ASSETS!$F$30+ASSETS!$F$29)</f>
        <v>2550.828125</v>
      </c>
      <c r="C5879" s="1">
        <f>A5879*ASSETS!$F$30/(ASSETS!$F$30+ASSETS!$F$29)</f>
        <v>216.171875</v>
      </c>
    </row>
    <row r="5880" spans="1:3" x14ac:dyDescent="0.35">
      <c r="A5880">
        <v>2585</v>
      </c>
      <c r="B5880" s="1">
        <f>A5880*ASSETS!$F$29/(ASSETS!$F$30+ASSETS!$F$29)</f>
        <v>2383.046875</v>
      </c>
      <c r="C5880" s="1">
        <f>A5880*ASSETS!$F$30/(ASSETS!$F$30+ASSETS!$F$29)</f>
        <v>201.953125</v>
      </c>
    </row>
    <row r="5881" spans="1:3" x14ac:dyDescent="0.35">
      <c r="A5881">
        <v>2103</v>
      </c>
      <c r="B5881" s="1">
        <f>A5881*ASSETS!$F$29/(ASSETS!$F$30+ASSETS!$F$29)</f>
        <v>1938.703125</v>
      </c>
      <c r="C5881" s="1">
        <f>A5881*ASSETS!$F$30/(ASSETS!$F$30+ASSETS!$F$29)</f>
        <v>164.296875</v>
      </c>
    </row>
    <row r="5882" spans="1:3" x14ac:dyDescent="0.35">
      <c r="A5882">
        <v>2026</v>
      </c>
      <c r="B5882" s="1">
        <f>A5882*ASSETS!$F$29/(ASSETS!$F$30+ASSETS!$F$29)</f>
        <v>1867.71875</v>
      </c>
      <c r="C5882" s="1">
        <f>A5882*ASSETS!$F$30/(ASSETS!$F$30+ASSETS!$F$29)</f>
        <v>158.28125</v>
      </c>
    </row>
    <row r="5883" spans="1:3" x14ac:dyDescent="0.35">
      <c r="A5883">
        <v>2195</v>
      </c>
      <c r="B5883" s="1">
        <f>A5883*ASSETS!$F$29/(ASSETS!$F$30+ASSETS!$F$29)</f>
        <v>2023.515625</v>
      </c>
      <c r="C5883" s="1">
        <f>A5883*ASSETS!$F$30/(ASSETS!$F$30+ASSETS!$F$29)</f>
        <v>171.484375</v>
      </c>
    </row>
    <row r="5884" spans="1:3" x14ac:dyDescent="0.35">
      <c r="A5884">
        <v>2278</v>
      </c>
      <c r="B5884" s="1">
        <f>A5884*ASSETS!$F$29/(ASSETS!$F$30+ASSETS!$F$29)</f>
        <v>2100.03125</v>
      </c>
      <c r="C5884" s="1">
        <f>A5884*ASSETS!$F$30/(ASSETS!$F$30+ASSETS!$F$29)</f>
        <v>177.96875</v>
      </c>
    </row>
    <row r="5885" spans="1:3" x14ac:dyDescent="0.35">
      <c r="A5885">
        <v>2178</v>
      </c>
      <c r="B5885" s="1">
        <f>A5885*ASSETS!$F$29/(ASSETS!$F$30+ASSETS!$F$29)</f>
        <v>2007.84375</v>
      </c>
      <c r="C5885" s="1">
        <f>A5885*ASSETS!$F$30/(ASSETS!$F$30+ASSETS!$F$29)</f>
        <v>170.15625</v>
      </c>
    </row>
    <row r="5886" spans="1:3" x14ac:dyDescent="0.35">
      <c r="A5886">
        <v>2499</v>
      </c>
      <c r="B5886" s="1">
        <f>A5886*ASSETS!$F$29/(ASSETS!$F$30+ASSETS!$F$29)</f>
        <v>2303.765625</v>
      </c>
      <c r="C5886" s="1">
        <f>A5886*ASSETS!$F$30/(ASSETS!$F$30+ASSETS!$F$29)</f>
        <v>195.234375</v>
      </c>
    </row>
    <row r="5887" spans="1:3" x14ac:dyDescent="0.35">
      <c r="A5887">
        <v>2241</v>
      </c>
      <c r="B5887" s="1">
        <f>A5887*ASSETS!$F$29/(ASSETS!$F$30+ASSETS!$F$29)</f>
        <v>2065.921875</v>
      </c>
      <c r="C5887" s="1">
        <f>A5887*ASSETS!$F$30/(ASSETS!$F$30+ASSETS!$F$29)</f>
        <v>175.078125</v>
      </c>
    </row>
    <row r="5888" spans="1:3" x14ac:dyDescent="0.35">
      <c r="A5888">
        <v>2288</v>
      </c>
      <c r="B5888" s="1">
        <f>A5888*ASSETS!$F$29/(ASSETS!$F$30+ASSETS!$F$29)</f>
        <v>2109.25</v>
      </c>
      <c r="C5888" s="1">
        <f>A5888*ASSETS!$F$30/(ASSETS!$F$30+ASSETS!$F$29)</f>
        <v>178.75</v>
      </c>
    </row>
    <row r="5889" spans="1:3" x14ac:dyDescent="0.35">
      <c r="A5889">
        <v>2306</v>
      </c>
      <c r="B5889" s="1">
        <f>A5889*ASSETS!$F$29/(ASSETS!$F$30+ASSETS!$F$29)</f>
        <v>2125.84375</v>
      </c>
      <c r="C5889" s="1">
        <f>A5889*ASSETS!$F$30/(ASSETS!$F$30+ASSETS!$F$29)</f>
        <v>180.15625</v>
      </c>
    </row>
    <row r="5890" spans="1:3" x14ac:dyDescent="0.35">
      <c r="A5890">
        <v>2392</v>
      </c>
      <c r="B5890" s="1">
        <f>A5890*ASSETS!$F$29/(ASSETS!$F$30+ASSETS!$F$29)</f>
        <v>2205.125</v>
      </c>
      <c r="C5890" s="1">
        <f>A5890*ASSETS!$F$30/(ASSETS!$F$30+ASSETS!$F$29)</f>
        <v>186.875</v>
      </c>
    </row>
    <row r="5891" spans="1:3" x14ac:dyDescent="0.35">
      <c r="A5891">
        <v>2427</v>
      </c>
      <c r="B5891" s="1">
        <f>A5891*ASSETS!$F$29/(ASSETS!$F$30+ASSETS!$F$29)</f>
        <v>2237.390625</v>
      </c>
      <c r="C5891" s="1">
        <f>A5891*ASSETS!$F$30/(ASSETS!$F$30+ASSETS!$F$29)</f>
        <v>189.609375</v>
      </c>
    </row>
    <row r="5892" spans="1:3" x14ac:dyDescent="0.35">
      <c r="A5892">
        <v>2433</v>
      </c>
      <c r="B5892" s="1">
        <f>A5892*ASSETS!$F$29/(ASSETS!$F$30+ASSETS!$F$29)</f>
        <v>2242.921875</v>
      </c>
      <c r="C5892" s="1">
        <f>A5892*ASSETS!$F$30/(ASSETS!$F$30+ASSETS!$F$29)</f>
        <v>190.078125</v>
      </c>
    </row>
    <row r="5893" spans="1:3" x14ac:dyDescent="0.35">
      <c r="A5893">
        <v>2548</v>
      </c>
      <c r="B5893" s="1">
        <f>A5893*ASSETS!$F$29/(ASSETS!$F$30+ASSETS!$F$29)</f>
        <v>2348.9375</v>
      </c>
      <c r="C5893" s="1">
        <f>A5893*ASSETS!$F$30/(ASSETS!$F$30+ASSETS!$F$29)</f>
        <v>199.0625</v>
      </c>
    </row>
    <row r="5894" spans="1:3" x14ac:dyDescent="0.35">
      <c r="A5894">
        <v>2641</v>
      </c>
      <c r="B5894" s="1">
        <f>A5894*ASSETS!$F$29/(ASSETS!$F$30+ASSETS!$F$29)</f>
        <v>2434.671875</v>
      </c>
      <c r="C5894" s="1">
        <f>A5894*ASSETS!$F$30/(ASSETS!$F$30+ASSETS!$F$29)</f>
        <v>206.328125</v>
      </c>
    </row>
    <row r="5895" spans="1:3" x14ac:dyDescent="0.35">
      <c r="A5895">
        <v>2443</v>
      </c>
      <c r="B5895" s="1">
        <f>A5895*ASSETS!$F$29/(ASSETS!$F$30+ASSETS!$F$29)</f>
        <v>2252.140625</v>
      </c>
      <c r="C5895" s="1">
        <f>A5895*ASSETS!$F$30/(ASSETS!$F$30+ASSETS!$F$29)</f>
        <v>190.859375</v>
      </c>
    </row>
    <row r="5896" spans="1:3" x14ac:dyDescent="0.35">
      <c r="A5896">
        <v>2479</v>
      </c>
      <c r="B5896" s="1">
        <f>A5896*ASSETS!$F$29/(ASSETS!$F$30+ASSETS!$F$29)</f>
        <v>2285.328125</v>
      </c>
      <c r="C5896" s="1">
        <f>A5896*ASSETS!$F$30/(ASSETS!$F$30+ASSETS!$F$29)</f>
        <v>193.671875</v>
      </c>
    </row>
    <row r="5897" spans="1:3" x14ac:dyDescent="0.35">
      <c r="A5897">
        <v>2375</v>
      </c>
      <c r="B5897" s="1">
        <f>A5897*ASSETS!$F$29/(ASSETS!$F$30+ASSETS!$F$29)</f>
        <v>2189.453125</v>
      </c>
      <c r="C5897" s="1">
        <f>A5897*ASSETS!$F$30/(ASSETS!$F$30+ASSETS!$F$29)</f>
        <v>185.546875</v>
      </c>
    </row>
    <row r="5898" spans="1:3" x14ac:dyDescent="0.35">
      <c r="A5898">
        <v>2250</v>
      </c>
      <c r="B5898" s="1">
        <f>A5898*ASSETS!$F$29/(ASSETS!$F$30+ASSETS!$F$29)</f>
        <v>2074.21875</v>
      </c>
      <c r="C5898" s="1">
        <f>A5898*ASSETS!$F$30/(ASSETS!$F$30+ASSETS!$F$29)</f>
        <v>175.78125</v>
      </c>
    </row>
    <row r="5899" spans="1:3" x14ac:dyDescent="0.35">
      <c r="A5899">
        <v>2051</v>
      </c>
      <c r="B5899" s="1">
        <f>A5899*ASSETS!$F$29/(ASSETS!$F$30+ASSETS!$F$29)</f>
        <v>1890.765625</v>
      </c>
      <c r="C5899" s="1">
        <f>A5899*ASSETS!$F$30/(ASSETS!$F$30+ASSETS!$F$29)</f>
        <v>160.234375</v>
      </c>
    </row>
    <row r="5900" spans="1:3" x14ac:dyDescent="0.35">
      <c r="A5900">
        <v>1984</v>
      </c>
      <c r="B5900" s="1">
        <f>A5900*ASSETS!$F$29/(ASSETS!$F$30+ASSETS!$F$29)</f>
        <v>1829</v>
      </c>
      <c r="C5900" s="1">
        <f>A5900*ASSETS!$F$30/(ASSETS!$F$30+ASSETS!$F$29)</f>
        <v>155</v>
      </c>
    </row>
    <row r="5901" spans="1:3" x14ac:dyDescent="0.35">
      <c r="A5901">
        <v>1762</v>
      </c>
      <c r="B5901" s="1">
        <f>A5901*ASSETS!$F$29/(ASSETS!$F$30+ASSETS!$F$29)</f>
        <v>1624.34375</v>
      </c>
      <c r="C5901" s="1">
        <f>A5901*ASSETS!$F$30/(ASSETS!$F$30+ASSETS!$F$29)</f>
        <v>137.65625</v>
      </c>
    </row>
    <row r="5902" spans="1:3" x14ac:dyDescent="0.35">
      <c r="A5902">
        <v>1724</v>
      </c>
      <c r="B5902" s="1">
        <f>A5902*ASSETS!$F$29/(ASSETS!$F$30+ASSETS!$F$29)</f>
        <v>1589.3125</v>
      </c>
      <c r="C5902" s="1">
        <f>A5902*ASSETS!$F$30/(ASSETS!$F$30+ASSETS!$F$29)</f>
        <v>134.6875</v>
      </c>
    </row>
    <row r="5903" spans="1:3" x14ac:dyDescent="0.35">
      <c r="A5903">
        <v>1713</v>
      </c>
      <c r="B5903" s="1">
        <f>A5903*ASSETS!$F$29/(ASSETS!$F$30+ASSETS!$F$29)</f>
        <v>1579.171875</v>
      </c>
      <c r="C5903" s="1">
        <f>A5903*ASSETS!$F$30/(ASSETS!$F$30+ASSETS!$F$29)</f>
        <v>133.828125</v>
      </c>
    </row>
    <row r="5904" spans="1:3" x14ac:dyDescent="0.35">
      <c r="A5904">
        <v>1556</v>
      </c>
      <c r="B5904" s="1">
        <f>A5904*ASSETS!$F$29/(ASSETS!$F$30+ASSETS!$F$29)</f>
        <v>1434.4375</v>
      </c>
      <c r="C5904" s="1">
        <f>A5904*ASSETS!$F$30/(ASSETS!$F$30+ASSETS!$F$29)</f>
        <v>121.5625</v>
      </c>
    </row>
    <row r="5905" spans="1:3" x14ac:dyDescent="0.35">
      <c r="A5905">
        <v>1530</v>
      </c>
      <c r="B5905" s="1">
        <f>A5905*ASSETS!$F$29/(ASSETS!$F$30+ASSETS!$F$29)</f>
        <v>1410.46875</v>
      </c>
      <c r="C5905" s="1">
        <f>A5905*ASSETS!$F$30/(ASSETS!$F$30+ASSETS!$F$29)</f>
        <v>119.53125</v>
      </c>
    </row>
    <row r="5906" spans="1:3" x14ac:dyDescent="0.35">
      <c r="A5906">
        <v>1404</v>
      </c>
      <c r="B5906" s="1">
        <f>A5906*ASSETS!$F$29/(ASSETS!$F$30+ASSETS!$F$29)</f>
        <v>1294.3125</v>
      </c>
      <c r="C5906" s="1">
        <f>A5906*ASSETS!$F$30/(ASSETS!$F$30+ASSETS!$F$29)</f>
        <v>109.6875</v>
      </c>
    </row>
    <row r="5907" spans="1:3" x14ac:dyDescent="0.35">
      <c r="A5907">
        <v>1334</v>
      </c>
      <c r="B5907" s="1">
        <f>A5907*ASSETS!$F$29/(ASSETS!$F$30+ASSETS!$F$29)</f>
        <v>1229.78125</v>
      </c>
      <c r="C5907" s="1">
        <f>A5907*ASSETS!$F$30/(ASSETS!$F$30+ASSETS!$F$29)</f>
        <v>104.21875</v>
      </c>
    </row>
    <row r="5908" spans="1:3" x14ac:dyDescent="0.35">
      <c r="A5908">
        <v>1270</v>
      </c>
      <c r="B5908" s="1">
        <f>A5908*ASSETS!$F$29/(ASSETS!$F$30+ASSETS!$F$29)</f>
        <v>1170.78125</v>
      </c>
      <c r="C5908" s="1">
        <f>A5908*ASSETS!$F$30/(ASSETS!$F$30+ASSETS!$F$29)</f>
        <v>99.21875</v>
      </c>
    </row>
    <row r="5909" spans="1:3" x14ac:dyDescent="0.35">
      <c r="A5909">
        <v>1279</v>
      </c>
      <c r="B5909" s="1">
        <f>A5909*ASSETS!$F$29/(ASSETS!$F$30+ASSETS!$F$29)</f>
        <v>1179.078125</v>
      </c>
      <c r="C5909" s="1">
        <f>A5909*ASSETS!$F$30/(ASSETS!$F$30+ASSETS!$F$29)</f>
        <v>99.921875</v>
      </c>
    </row>
    <row r="5910" spans="1:3" x14ac:dyDescent="0.35">
      <c r="A5910">
        <v>1327</v>
      </c>
      <c r="B5910" s="1">
        <f>A5910*ASSETS!$F$29/(ASSETS!$F$30+ASSETS!$F$29)</f>
        <v>1223.328125</v>
      </c>
      <c r="C5910" s="1">
        <f>A5910*ASSETS!$F$30/(ASSETS!$F$30+ASSETS!$F$29)</f>
        <v>103.671875</v>
      </c>
    </row>
    <row r="5911" spans="1:3" x14ac:dyDescent="0.35">
      <c r="A5911">
        <v>1311</v>
      </c>
      <c r="B5911" s="1">
        <f>A5911*ASSETS!$F$29/(ASSETS!$F$30+ASSETS!$F$29)</f>
        <v>1208.578125</v>
      </c>
      <c r="C5911" s="1">
        <f>A5911*ASSETS!$F$30/(ASSETS!$F$30+ASSETS!$F$29)</f>
        <v>102.421875</v>
      </c>
    </row>
    <row r="5912" spans="1:3" x14ac:dyDescent="0.35">
      <c r="A5912">
        <v>1339</v>
      </c>
      <c r="B5912" s="1">
        <f>A5912*ASSETS!$F$29/(ASSETS!$F$30+ASSETS!$F$29)</f>
        <v>1234.390625</v>
      </c>
      <c r="C5912" s="1">
        <f>A5912*ASSETS!$F$30/(ASSETS!$F$30+ASSETS!$F$29)</f>
        <v>104.609375</v>
      </c>
    </row>
    <row r="5913" spans="1:3" x14ac:dyDescent="0.35">
      <c r="A5913">
        <v>1369</v>
      </c>
      <c r="B5913" s="1">
        <f>A5913*ASSETS!$F$29/(ASSETS!$F$30+ASSETS!$F$29)</f>
        <v>1262.046875</v>
      </c>
      <c r="C5913" s="1">
        <f>A5913*ASSETS!$F$30/(ASSETS!$F$30+ASSETS!$F$29)</f>
        <v>106.953125</v>
      </c>
    </row>
    <row r="5914" spans="1:3" x14ac:dyDescent="0.35">
      <c r="A5914">
        <v>1250</v>
      </c>
      <c r="B5914" s="1">
        <f>A5914*ASSETS!$F$29/(ASSETS!$F$30+ASSETS!$F$29)</f>
        <v>1152.34375</v>
      </c>
      <c r="C5914" s="1">
        <f>A5914*ASSETS!$F$30/(ASSETS!$F$30+ASSETS!$F$29)</f>
        <v>97.65625</v>
      </c>
    </row>
    <row r="5915" spans="1:3" x14ac:dyDescent="0.35">
      <c r="A5915">
        <v>1259</v>
      </c>
      <c r="B5915" s="1">
        <f>A5915*ASSETS!$F$29/(ASSETS!$F$30+ASSETS!$F$29)</f>
        <v>1160.640625</v>
      </c>
      <c r="C5915" s="1">
        <f>A5915*ASSETS!$F$30/(ASSETS!$F$30+ASSETS!$F$29)</f>
        <v>98.359375</v>
      </c>
    </row>
    <row r="5916" spans="1:3" x14ac:dyDescent="0.35">
      <c r="A5916">
        <v>1405</v>
      </c>
      <c r="B5916" s="1">
        <f>A5916*ASSETS!$F$29/(ASSETS!$F$30+ASSETS!$F$29)</f>
        <v>1295.234375</v>
      </c>
      <c r="C5916" s="1">
        <f>A5916*ASSETS!$F$30/(ASSETS!$F$30+ASSETS!$F$29)</f>
        <v>109.765625</v>
      </c>
    </row>
    <row r="5917" spans="1:3" x14ac:dyDescent="0.35">
      <c r="A5917">
        <v>1611</v>
      </c>
      <c r="B5917" s="1">
        <f>A5917*ASSETS!$F$29/(ASSETS!$F$30+ASSETS!$F$29)</f>
        <v>1485.140625</v>
      </c>
      <c r="C5917" s="1">
        <f>A5917*ASSETS!$F$30/(ASSETS!$F$30+ASSETS!$F$29)</f>
        <v>125.859375</v>
      </c>
    </row>
    <row r="5918" spans="1:3" x14ac:dyDescent="0.35">
      <c r="A5918">
        <v>1808</v>
      </c>
      <c r="B5918" s="1">
        <f>A5918*ASSETS!$F$29/(ASSETS!$F$30+ASSETS!$F$29)</f>
        <v>1666.75</v>
      </c>
      <c r="C5918" s="1">
        <f>A5918*ASSETS!$F$30/(ASSETS!$F$30+ASSETS!$F$29)</f>
        <v>141.25</v>
      </c>
    </row>
    <row r="5919" spans="1:3" x14ac:dyDescent="0.35">
      <c r="A5919">
        <v>1750</v>
      </c>
      <c r="B5919" s="1">
        <f>A5919*ASSETS!$F$29/(ASSETS!$F$30+ASSETS!$F$29)</f>
        <v>1613.28125</v>
      </c>
      <c r="C5919" s="1">
        <f>A5919*ASSETS!$F$30/(ASSETS!$F$30+ASSETS!$F$29)</f>
        <v>136.71875</v>
      </c>
    </row>
    <row r="5920" spans="1:3" x14ac:dyDescent="0.35">
      <c r="A5920">
        <v>1701</v>
      </c>
      <c r="B5920" s="1">
        <f>A5920*ASSETS!$F$29/(ASSETS!$F$30+ASSETS!$F$29)</f>
        <v>1568.109375</v>
      </c>
      <c r="C5920" s="1">
        <f>A5920*ASSETS!$F$30/(ASSETS!$F$30+ASSETS!$F$29)</f>
        <v>132.890625</v>
      </c>
    </row>
    <row r="5921" spans="1:3" x14ac:dyDescent="0.35">
      <c r="A5921">
        <v>1608</v>
      </c>
      <c r="B5921" s="1">
        <f>A5921*ASSETS!$F$29/(ASSETS!$F$30+ASSETS!$F$29)</f>
        <v>1482.375</v>
      </c>
      <c r="C5921" s="1">
        <f>A5921*ASSETS!$F$30/(ASSETS!$F$30+ASSETS!$F$29)</f>
        <v>125.625</v>
      </c>
    </row>
    <row r="5922" spans="1:3" x14ac:dyDescent="0.35">
      <c r="A5922">
        <v>1589</v>
      </c>
      <c r="B5922" s="1">
        <f>A5922*ASSETS!$F$29/(ASSETS!$F$30+ASSETS!$F$29)</f>
        <v>1464.859375</v>
      </c>
      <c r="C5922" s="1">
        <f>A5922*ASSETS!$F$30/(ASSETS!$F$30+ASSETS!$F$29)</f>
        <v>124.140625</v>
      </c>
    </row>
    <row r="5923" spans="1:3" x14ac:dyDescent="0.35">
      <c r="A5923">
        <v>1657</v>
      </c>
      <c r="B5923" s="1">
        <f>A5923*ASSETS!$F$29/(ASSETS!$F$30+ASSETS!$F$29)</f>
        <v>1527.546875</v>
      </c>
      <c r="C5923" s="1">
        <f>A5923*ASSETS!$F$30/(ASSETS!$F$30+ASSETS!$F$29)</f>
        <v>129.453125</v>
      </c>
    </row>
    <row r="5924" spans="1:3" x14ac:dyDescent="0.35">
      <c r="A5924">
        <v>1540</v>
      </c>
      <c r="B5924" s="1">
        <f>A5924*ASSETS!$F$29/(ASSETS!$F$30+ASSETS!$F$29)</f>
        <v>1419.6875</v>
      </c>
      <c r="C5924" s="1">
        <f>A5924*ASSETS!$F$30/(ASSETS!$F$30+ASSETS!$F$29)</f>
        <v>120.3125</v>
      </c>
    </row>
    <row r="5925" spans="1:3" x14ac:dyDescent="0.35">
      <c r="A5925">
        <v>1481</v>
      </c>
      <c r="B5925" s="1">
        <f>A5925*ASSETS!$F$29/(ASSETS!$F$30+ASSETS!$F$29)</f>
        <v>1365.296875</v>
      </c>
      <c r="C5925" s="1">
        <f>A5925*ASSETS!$F$30/(ASSETS!$F$30+ASSETS!$F$29)</f>
        <v>115.703125</v>
      </c>
    </row>
    <row r="5926" spans="1:3" x14ac:dyDescent="0.35">
      <c r="A5926">
        <v>1458</v>
      </c>
      <c r="B5926" s="1">
        <f>A5926*ASSETS!$F$29/(ASSETS!$F$30+ASSETS!$F$29)</f>
        <v>1344.09375</v>
      </c>
      <c r="C5926" s="1">
        <f>A5926*ASSETS!$F$30/(ASSETS!$F$30+ASSETS!$F$29)</f>
        <v>113.90625</v>
      </c>
    </row>
    <row r="5927" spans="1:3" x14ac:dyDescent="0.35">
      <c r="A5927">
        <v>1297</v>
      </c>
      <c r="B5927" s="1">
        <f>A5927*ASSETS!$F$29/(ASSETS!$F$30+ASSETS!$F$29)</f>
        <v>1195.671875</v>
      </c>
      <c r="C5927" s="1">
        <f>A5927*ASSETS!$F$30/(ASSETS!$F$30+ASSETS!$F$29)</f>
        <v>101.328125</v>
      </c>
    </row>
    <row r="5928" spans="1:3" x14ac:dyDescent="0.35">
      <c r="A5928">
        <v>1418</v>
      </c>
      <c r="B5928" s="1">
        <f>A5928*ASSETS!$F$29/(ASSETS!$F$30+ASSETS!$F$29)</f>
        <v>1307.21875</v>
      </c>
      <c r="C5928" s="1">
        <f>A5928*ASSETS!$F$30/(ASSETS!$F$30+ASSETS!$F$29)</f>
        <v>110.78125</v>
      </c>
    </row>
    <row r="5929" spans="1:3" x14ac:dyDescent="0.35">
      <c r="A5929">
        <v>1724</v>
      </c>
      <c r="B5929" s="1">
        <f>A5929*ASSETS!$F$29/(ASSETS!$F$30+ASSETS!$F$29)</f>
        <v>1589.3125</v>
      </c>
      <c r="C5929" s="1">
        <f>A5929*ASSETS!$F$30/(ASSETS!$F$30+ASSETS!$F$29)</f>
        <v>134.6875</v>
      </c>
    </row>
    <row r="5930" spans="1:3" x14ac:dyDescent="0.35">
      <c r="A5930">
        <v>1520</v>
      </c>
      <c r="B5930" s="1">
        <f>A5930*ASSETS!$F$29/(ASSETS!$F$30+ASSETS!$F$29)</f>
        <v>1401.25</v>
      </c>
      <c r="C5930" s="1">
        <f>A5930*ASSETS!$F$30/(ASSETS!$F$30+ASSETS!$F$29)</f>
        <v>118.75</v>
      </c>
    </row>
    <row r="5931" spans="1:3" x14ac:dyDescent="0.35">
      <c r="A5931">
        <v>1466</v>
      </c>
      <c r="B5931" s="1">
        <f>A5931*ASSETS!$F$29/(ASSETS!$F$30+ASSETS!$F$29)</f>
        <v>1351.46875</v>
      </c>
      <c r="C5931" s="1">
        <f>A5931*ASSETS!$F$30/(ASSETS!$F$30+ASSETS!$F$29)</f>
        <v>114.53125</v>
      </c>
    </row>
    <row r="5932" spans="1:3" x14ac:dyDescent="0.35">
      <c r="A5932">
        <v>1392</v>
      </c>
      <c r="B5932" s="1">
        <f>A5932*ASSETS!$F$29/(ASSETS!$F$30+ASSETS!$F$29)</f>
        <v>1283.25</v>
      </c>
      <c r="C5932" s="1">
        <f>A5932*ASSETS!$F$30/(ASSETS!$F$30+ASSETS!$F$29)</f>
        <v>108.75</v>
      </c>
    </row>
    <row r="5933" spans="1:3" x14ac:dyDescent="0.35">
      <c r="A5933">
        <v>1360</v>
      </c>
      <c r="B5933" s="1">
        <f>A5933*ASSETS!$F$29/(ASSETS!$F$30+ASSETS!$F$29)</f>
        <v>1253.75</v>
      </c>
      <c r="C5933" s="1">
        <f>A5933*ASSETS!$F$30/(ASSETS!$F$30+ASSETS!$F$29)</f>
        <v>106.25</v>
      </c>
    </row>
    <row r="5934" spans="1:3" x14ac:dyDescent="0.35">
      <c r="A5934">
        <v>1555</v>
      </c>
      <c r="B5934" s="1">
        <f>A5934*ASSETS!$F$29/(ASSETS!$F$30+ASSETS!$F$29)</f>
        <v>1433.515625</v>
      </c>
      <c r="C5934" s="1">
        <f>A5934*ASSETS!$F$30/(ASSETS!$F$30+ASSETS!$F$29)</f>
        <v>121.484375</v>
      </c>
    </row>
    <row r="5935" spans="1:3" x14ac:dyDescent="0.35">
      <c r="A5935">
        <v>1620</v>
      </c>
      <c r="B5935" s="1">
        <f>A5935*ASSETS!$F$29/(ASSETS!$F$30+ASSETS!$F$29)</f>
        <v>1493.4375</v>
      </c>
      <c r="C5935" s="1">
        <f>A5935*ASSETS!$F$30/(ASSETS!$F$30+ASSETS!$F$29)</f>
        <v>126.5625</v>
      </c>
    </row>
    <row r="5936" spans="1:3" x14ac:dyDescent="0.35">
      <c r="A5936">
        <v>1635</v>
      </c>
      <c r="B5936" s="1">
        <f>A5936*ASSETS!$F$29/(ASSETS!$F$30+ASSETS!$F$29)</f>
        <v>1507.265625</v>
      </c>
      <c r="C5936" s="1">
        <f>A5936*ASSETS!$F$30/(ASSETS!$F$30+ASSETS!$F$29)</f>
        <v>127.734375</v>
      </c>
    </row>
    <row r="5937" spans="1:3" x14ac:dyDescent="0.35">
      <c r="A5937">
        <v>1676</v>
      </c>
      <c r="B5937" s="1">
        <f>A5937*ASSETS!$F$29/(ASSETS!$F$30+ASSETS!$F$29)</f>
        <v>1545.0625</v>
      </c>
      <c r="C5937" s="1">
        <f>A5937*ASSETS!$F$30/(ASSETS!$F$30+ASSETS!$F$29)</f>
        <v>130.9375</v>
      </c>
    </row>
    <row r="5938" spans="1:3" x14ac:dyDescent="0.35">
      <c r="A5938">
        <v>1561</v>
      </c>
      <c r="B5938" s="1">
        <f>A5938*ASSETS!$F$29/(ASSETS!$F$30+ASSETS!$F$29)</f>
        <v>1439.046875</v>
      </c>
      <c r="C5938" s="1">
        <f>A5938*ASSETS!$F$30/(ASSETS!$F$30+ASSETS!$F$29)</f>
        <v>121.953125</v>
      </c>
    </row>
    <row r="5939" spans="1:3" x14ac:dyDescent="0.35">
      <c r="A5939">
        <v>1890</v>
      </c>
      <c r="B5939" s="1">
        <f>A5939*ASSETS!$F$29/(ASSETS!$F$30+ASSETS!$F$29)</f>
        <v>1742.34375</v>
      </c>
      <c r="C5939" s="1">
        <f>A5939*ASSETS!$F$30/(ASSETS!$F$30+ASSETS!$F$29)</f>
        <v>147.65625</v>
      </c>
    </row>
    <row r="5940" spans="1:3" x14ac:dyDescent="0.35">
      <c r="A5940">
        <v>2130</v>
      </c>
      <c r="B5940" s="1">
        <f>A5940*ASSETS!$F$29/(ASSETS!$F$30+ASSETS!$F$29)</f>
        <v>1963.59375</v>
      </c>
      <c r="C5940" s="1">
        <f>A5940*ASSETS!$F$30/(ASSETS!$F$30+ASSETS!$F$29)</f>
        <v>166.40625</v>
      </c>
    </row>
    <row r="5941" spans="1:3" x14ac:dyDescent="0.35">
      <c r="A5941">
        <v>2083</v>
      </c>
      <c r="B5941" s="1">
        <f>A5941*ASSETS!$F$29/(ASSETS!$F$30+ASSETS!$F$29)</f>
        <v>1920.265625</v>
      </c>
      <c r="C5941" s="1">
        <f>A5941*ASSETS!$F$30/(ASSETS!$F$30+ASSETS!$F$29)</f>
        <v>162.734375</v>
      </c>
    </row>
    <row r="5942" spans="1:3" x14ac:dyDescent="0.35">
      <c r="A5942">
        <v>2117</v>
      </c>
      <c r="B5942" s="1">
        <f>A5942*ASSETS!$F$29/(ASSETS!$F$30+ASSETS!$F$29)</f>
        <v>1951.609375</v>
      </c>
      <c r="C5942" s="1">
        <f>A5942*ASSETS!$F$30/(ASSETS!$F$30+ASSETS!$F$29)</f>
        <v>165.390625</v>
      </c>
    </row>
    <row r="5943" spans="1:3" x14ac:dyDescent="0.35">
      <c r="A5943">
        <v>1929</v>
      </c>
      <c r="B5943" s="1">
        <f>A5943*ASSETS!$F$29/(ASSETS!$F$30+ASSETS!$F$29)</f>
        <v>1778.296875</v>
      </c>
      <c r="C5943" s="1">
        <f>A5943*ASSETS!$F$30/(ASSETS!$F$30+ASSETS!$F$29)</f>
        <v>150.703125</v>
      </c>
    </row>
    <row r="5944" spans="1:3" x14ac:dyDescent="0.35">
      <c r="A5944">
        <v>1927</v>
      </c>
      <c r="B5944" s="1">
        <f>A5944*ASSETS!$F$29/(ASSETS!$F$30+ASSETS!$F$29)</f>
        <v>1776.453125</v>
      </c>
      <c r="C5944" s="1">
        <f>A5944*ASSETS!$F$30/(ASSETS!$F$30+ASSETS!$F$29)</f>
        <v>150.546875</v>
      </c>
    </row>
    <row r="5945" spans="1:3" x14ac:dyDescent="0.35">
      <c r="A5945">
        <v>1948</v>
      </c>
      <c r="B5945" s="1">
        <f>A5945*ASSETS!$F$29/(ASSETS!$F$30+ASSETS!$F$29)</f>
        <v>1795.8125</v>
      </c>
      <c r="C5945" s="1">
        <f>A5945*ASSETS!$F$30/(ASSETS!$F$30+ASSETS!$F$29)</f>
        <v>152.1875</v>
      </c>
    </row>
    <row r="5946" spans="1:3" x14ac:dyDescent="0.35">
      <c r="A5946">
        <v>1817</v>
      </c>
      <c r="B5946" s="1">
        <f>A5946*ASSETS!$F$29/(ASSETS!$F$30+ASSETS!$F$29)</f>
        <v>1675.046875</v>
      </c>
      <c r="C5946" s="1">
        <f>A5946*ASSETS!$F$30/(ASSETS!$F$30+ASSETS!$F$29)</f>
        <v>141.953125</v>
      </c>
    </row>
    <row r="5947" spans="1:3" x14ac:dyDescent="0.35">
      <c r="A5947">
        <v>1157</v>
      </c>
      <c r="B5947" s="1">
        <f>A5947*ASSETS!$F$29/(ASSETS!$F$30+ASSETS!$F$29)</f>
        <v>1066.609375</v>
      </c>
      <c r="C5947" s="1">
        <f>A5947*ASSETS!$F$30/(ASSETS!$F$30+ASSETS!$F$29)</f>
        <v>90.390625</v>
      </c>
    </row>
    <row r="5948" spans="1:3" x14ac:dyDescent="0.35">
      <c r="A5948">
        <v>1356</v>
      </c>
      <c r="B5948" s="1">
        <f>A5948*ASSETS!$F$29/(ASSETS!$F$30+ASSETS!$F$29)</f>
        <v>1250.0625</v>
      </c>
      <c r="C5948" s="1">
        <f>A5948*ASSETS!$F$30/(ASSETS!$F$30+ASSETS!$F$29)</f>
        <v>105.9375</v>
      </c>
    </row>
    <row r="5949" spans="1:3" x14ac:dyDescent="0.35">
      <c r="A5949">
        <v>1425</v>
      </c>
      <c r="B5949" s="1">
        <f>A5949*ASSETS!$F$29/(ASSETS!$F$30+ASSETS!$F$29)</f>
        <v>1313.671875</v>
      </c>
      <c r="C5949" s="1">
        <f>A5949*ASSETS!$F$30/(ASSETS!$F$30+ASSETS!$F$29)</f>
        <v>111.328125</v>
      </c>
    </row>
    <row r="5950" spans="1:3" x14ac:dyDescent="0.35">
      <c r="A5950">
        <v>1434</v>
      </c>
      <c r="B5950" s="1">
        <f>A5950*ASSETS!$F$29/(ASSETS!$F$30+ASSETS!$F$29)</f>
        <v>1321.96875</v>
      </c>
      <c r="C5950" s="1">
        <f>A5950*ASSETS!$F$30/(ASSETS!$F$30+ASSETS!$F$29)</f>
        <v>112.03125</v>
      </c>
    </row>
    <row r="5951" spans="1:3" x14ac:dyDescent="0.35">
      <c r="A5951">
        <v>1260</v>
      </c>
      <c r="B5951" s="1">
        <f>A5951*ASSETS!$F$29/(ASSETS!$F$30+ASSETS!$F$29)</f>
        <v>1161.5625</v>
      </c>
      <c r="C5951" s="1">
        <f>A5951*ASSETS!$F$30/(ASSETS!$F$30+ASSETS!$F$29)</f>
        <v>98.4375</v>
      </c>
    </row>
    <row r="5952" spans="1:3" x14ac:dyDescent="0.35">
      <c r="A5952">
        <v>1124</v>
      </c>
      <c r="B5952" s="1">
        <f>A5952*ASSETS!$F$29/(ASSETS!$F$30+ASSETS!$F$29)</f>
        <v>1036.1875</v>
      </c>
      <c r="C5952" s="1">
        <f>A5952*ASSETS!$F$30/(ASSETS!$F$30+ASSETS!$F$29)</f>
        <v>87.8125</v>
      </c>
    </row>
    <row r="5953" spans="1:3" x14ac:dyDescent="0.35">
      <c r="A5953">
        <v>1076</v>
      </c>
      <c r="B5953" s="1">
        <f>A5953*ASSETS!$F$29/(ASSETS!$F$30+ASSETS!$F$29)</f>
        <v>991.9375</v>
      </c>
      <c r="C5953" s="1">
        <f>A5953*ASSETS!$F$30/(ASSETS!$F$30+ASSETS!$F$29)</f>
        <v>84.0625</v>
      </c>
    </row>
    <row r="5954" spans="1:3" x14ac:dyDescent="0.35">
      <c r="A5954">
        <v>1093</v>
      </c>
      <c r="B5954" s="1">
        <f>A5954*ASSETS!$F$29/(ASSETS!$F$30+ASSETS!$F$29)</f>
        <v>1007.609375</v>
      </c>
      <c r="C5954" s="1">
        <f>A5954*ASSETS!$F$30/(ASSETS!$F$30+ASSETS!$F$29)</f>
        <v>85.390625</v>
      </c>
    </row>
    <row r="5955" spans="1:3" x14ac:dyDescent="0.35">
      <c r="A5955">
        <v>963</v>
      </c>
      <c r="B5955" s="1">
        <f>A5955*ASSETS!$F$29/(ASSETS!$F$30+ASSETS!$F$29)</f>
        <v>887.765625</v>
      </c>
      <c r="C5955" s="1">
        <f>A5955*ASSETS!$F$30/(ASSETS!$F$30+ASSETS!$F$29)</f>
        <v>75.234375</v>
      </c>
    </row>
    <row r="5956" spans="1:3" x14ac:dyDescent="0.35">
      <c r="A5956">
        <v>1099</v>
      </c>
      <c r="B5956" s="1">
        <f>A5956*ASSETS!$F$29/(ASSETS!$F$30+ASSETS!$F$29)</f>
        <v>1013.140625</v>
      </c>
      <c r="C5956" s="1">
        <f>A5956*ASSETS!$F$30/(ASSETS!$F$30+ASSETS!$F$29)</f>
        <v>85.859375</v>
      </c>
    </row>
    <row r="5957" spans="1:3" x14ac:dyDescent="0.35">
      <c r="A5957">
        <v>1120</v>
      </c>
      <c r="B5957" s="1">
        <f>A5957*ASSETS!$F$29/(ASSETS!$F$30+ASSETS!$F$29)</f>
        <v>1032.5</v>
      </c>
      <c r="C5957" s="1">
        <f>A5957*ASSETS!$F$30/(ASSETS!$F$30+ASSETS!$F$29)</f>
        <v>87.5</v>
      </c>
    </row>
    <row r="5958" spans="1:3" x14ac:dyDescent="0.35">
      <c r="A5958">
        <v>1330</v>
      </c>
      <c r="B5958" s="1">
        <f>A5958*ASSETS!$F$29/(ASSETS!$F$30+ASSETS!$F$29)</f>
        <v>1226.09375</v>
      </c>
      <c r="C5958" s="1">
        <f>A5958*ASSETS!$F$30/(ASSETS!$F$30+ASSETS!$F$29)</f>
        <v>103.90625</v>
      </c>
    </row>
    <row r="5959" spans="1:3" x14ac:dyDescent="0.35">
      <c r="A5959">
        <v>1327</v>
      </c>
      <c r="B5959" s="1">
        <f>A5959*ASSETS!$F$29/(ASSETS!$F$30+ASSETS!$F$29)</f>
        <v>1223.328125</v>
      </c>
      <c r="C5959" s="1">
        <f>A5959*ASSETS!$F$30/(ASSETS!$F$30+ASSETS!$F$29)</f>
        <v>103.671875</v>
      </c>
    </row>
    <row r="5960" spans="1:3" x14ac:dyDescent="0.35">
      <c r="A5960">
        <v>1358</v>
      </c>
      <c r="B5960" s="1">
        <f>A5960*ASSETS!$F$29/(ASSETS!$F$30+ASSETS!$F$29)</f>
        <v>1251.90625</v>
      </c>
      <c r="C5960" s="1">
        <f>A5960*ASSETS!$F$30/(ASSETS!$F$30+ASSETS!$F$29)</f>
        <v>106.09375</v>
      </c>
    </row>
    <row r="5961" spans="1:3" x14ac:dyDescent="0.35">
      <c r="A5961">
        <v>1487</v>
      </c>
      <c r="B5961" s="1">
        <f>A5961*ASSETS!$F$29/(ASSETS!$F$30+ASSETS!$F$29)</f>
        <v>1370.828125</v>
      </c>
      <c r="C5961" s="1">
        <f>A5961*ASSETS!$F$30/(ASSETS!$F$30+ASSETS!$F$29)</f>
        <v>116.171875</v>
      </c>
    </row>
    <row r="5962" spans="1:3" x14ac:dyDescent="0.35">
      <c r="A5962">
        <v>1628</v>
      </c>
      <c r="B5962" s="1">
        <f>A5962*ASSETS!$F$29/(ASSETS!$F$30+ASSETS!$F$29)</f>
        <v>1500.8125</v>
      </c>
      <c r="C5962" s="1">
        <f>A5962*ASSETS!$F$30/(ASSETS!$F$30+ASSETS!$F$29)</f>
        <v>127.1875</v>
      </c>
    </row>
    <row r="5963" spans="1:3" x14ac:dyDescent="0.35">
      <c r="A5963">
        <v>1582</v>
      </c>
      <c r="B5963" s="1">
        <f>A5963*ASSETS!$F$29/(ASSETS!$F$30+ASSETS!$F$29)</f>
        <v>1458.40625</v>
      </c>
      <c r="C5963" s="1">
        <f>A5963*ASSETS!$F$30/(ASSETS!$F$30+ASSETS!$F$29)</f>
        <v>123.59375</v>
      </c>
    </row>
    <row r="5964" spans="1:3" x14ac:dyDescent="0.35">
      <c r="A5964">
        <v>1650</v>
      </c>
      <c r="B5964" s="1">
        <f>A5964*ASSETS!$F$29/(ASSETS!$F$30+ASSETS!$F$29)</f>
        <v>1521.09375</v>
      </c>
      <c r="C5964" s="1">
        <f>A5964*ASSETS!$F$30/(ASSETS!$F$30+ASSETS!$F$29)</f>
        <v>128.90625</v>
      </c>
    </row>
    <row r="5965" spans="1:3" x14ac:dyDescent="0.35">
      <c r="A5965">
        <v>1829</v>
      </c>
      <c r="B5965" s="1">
        <f>A5965*ASSETS!$F$29/(ASSETS!$F$30+ASSETS!$F$29)</f>
        <v>1686.109375</v>
      </c>
      <c r="C5965" s="1">
        <f>A5965*ASSETS!$F$30/(ASSETS!$F$30+ASSETS!$F$29)</f>
        <v>142.890625</v>
      </c>
    </row>
    <row r="5966" spans="1:3" x14ac:dyDescent="0.35">
      <c r="A5966">
        <v>1918</v>
      </c>
      <c r="B5966" s="1">
        <f>A5966*ASSETS!$F$29/(ASSETS!$F$30+ASSETS!$F$29)</f>
        <v>1768.15625</v>
      </c>
      <c r="C5966" s="1">
        <f>A5966*ASSETS!$F$30/(ASSETS!$F$30+ASSETS!$F$29)</f>
        <v>149.84375</v>
      </c>
    </row>
    <row r="5967" spans="1:3" x14ac:dyDescent="0.35">
      <c r="A5967">
        <v>2016</v>
      </c>
      <c r="B5967" s="1">
        <f>A5967*ASSETS!$F$29/(ASSETS!$F$30+ASSETS!$F$29)</f>
        <v>1858.5</v>
      </c>
      <c r="C5967" s="1">
        <f>A5967*ASSETS!$F$30/(ASSETS!$F$30+ASSETS!$F$29)</f>
        <v>157.5</v>
      </c>
    </row>
    <row r="5968" spans="1:3" x14ac:dyDescent="0.35">
      <c r="A5968">
        <v>2336</v>
      </c>
      <c r="B5968" s="1">
        <f>A5968*ASSETS!$F$29/(ASSETS!$F$30+ASSETS!$F$29)</f>
        <v>2153.5</v>
      </c>
      <c r="C5968" s="1">
        <f>A5968*ASSETS!$F$30/(ASSETS!$F$30+ASSETS!$F$29)</f>
        <v>182.5</v>
      </c>
    </row>
    <row r="5969" spans="1:3" x14ac:dyDescent="0.35">
      <c r="A5969">
        <v>2289</v>
      </c>
      <c r="B5969" s="1">
        <f>A5969*ASSETS!$F$29/(ASSETS!$F$30+ASSETS!$F$29)</f>
        <v>2110.171875</v>
      </c>
      <c r="C5969" s="1">
        <f>A5969*ASSETS!$F$30/(ASSETS!$F$30+ASSETS!$F$29)</f>
        <v>178.828125</v>
      </c>
    </row>
    <row r="5970" spans="1:3" x14ac:dyDescent="0.35">
      <c r="A5970">
        <v>2614</v>
      </c>
      <c r="B5970" s="1">
        <f>A5970*ASSETS!$F$29/(ASSETS!$F$30+ASSETS!$F$29)</f>
        <v>2409.78125</v>
      </c>
      <c r="C5970" s="1">
        <f>A5970*ASSETS!$F$30/(ASSETS!$F$30+ASSETS!$F$29)</f>
        <v>204.21875</v>
      </c>
    </row>
    <row r="5971" spans="1:3" x14ac:dyDescent="0.35">
      <c r="A5971">
        <v>2772</v>
      </c>
      <c r="B5971" s="1">
        <f>A5971*ASSETS!$F$29/(ASSETS!$F$30+ASSETS!$F$29)</f>
        <v>2555.4375</v>
      </c>
      <c r="C5971" s="1">
        <f>A5971*ASSETS!$F$30/(ASSETS!$F$30+ASSETS!$F$29)</f>
        <v>216.5625</v>
      </c>
    </row>
    <row r="5972" spans="1:3" x14ac:dyDescent="0.35">
      <c r="A5972">
        <v>3016</v>
      </c>
      <c r="B5972" s="1">
        <f>A5972*ASSETS!$F$29/(ASSETS!$F$30+ASSETS!$F$29)</f>
        <v>2780.375</v>
      </c>
      <c r="C5972" s="1">
        <f>A5972*ASSETS!$F$30/(ASSETS!$F$30+ASSETS!$F$29)</f>
        <v>235.625</v>
      </c>
    </row>
    <row r="5973" spans="1:3" x14ac:dyDescent="0.35">
      <c r="A5973">
        <v>3164</v>
      </c>
      <c r="B5973" s="1">
        <f>A5973*ASSETS!$F$29/(ASSETS!$F$30+ASSETS!$F$29)</f>
        <v>2916.8125</v>
      </c>
      <c r="C5973" s="1">
        <f>A5973*ASSETS!$F$30/(ASSETS!$F$30+ASSETS!$F$29)</f>
        <v>247.1875</v>
      </c>
    </row>
    <row r="5974" spans="1:3" x14ac:dyDescent="0.35">
      <c r="A5974">
        <v>3229</v>
      </c>
      <c r="B5974" s="1">
        <f>A5974*ASSETS!$F$29/(ASSETS!$F$30+ASSETS!$F$29)</f>
        <v>2976.734375</v>
      </c>
      <c r="C5974" s="1">
        <f>A5974*ASSETS!$F$30/(ASSETS!$F$30+ASSETS!$F$29)</f>
        <v>252.265625</v>
      </c>
    </row>
    <row r="5975" spans="1:3" x14ac:dyDescent="0.35">
      <c r="A5975">
        <v>3311</v>
      </c>
      <c r="B5975" s="1">
        <f>A5975*ASSETS!$F$29/(ASSETS!$F$30+ASSETS!$F$29)</f>
        <v>3052.328125</v>
      </c>
      <c r="C5975" s="1">
        <f>A5975*ASSETS!$F$30/(ASSETS!$F$30+ASSETS!$F$29)</f>
        <v>258.671875</v>
      </c>
    </row>
    <row r="5976" spans="1:3" x14ac:dyDescent="0.35">
      <c r="A5976">
        <v>3270</v>
      </c>
      <c r="B5976" s="1">
        <f>A5976*ASSETS!$F$29/(ASSETS!$F$30+ASSETS!$F$29)</f>
        <v>3014.53125</v>
      </c>
      <c r="C5976" s="1">
        <f>A5976*ASSETS!$F$30/(ASSETS!$F$30+ASSETS!$F$29)</f>
        <v>255.46875</v>
      </c>
    </row>
    <row r="5977" spans="1:3" x14ac:dyDescent="0.35">
      <c r="A5977">
        <v>3230</v>
      </c>
      <c r="B5977" s="1">
        <f>A5977*ASSETS!$F$29/(ASSETS!$F$30+ASSETS!$F$29)</f>
        <v>2977.65625</v>
      </c>
      <c r="C5977" s="1">
        <f>A5977*ASSETS!$F$30/(ASSETS!$F$30+ASSETS!$F$29)</f>
        <v>252.34375</v>
      </c>
    </row>
    <row r="5978" spans="1:3" x14ac:dyDescent="0.35">
      <c r="A5978">
        <v>3059</v>
      </c>
      <c r="B5978" s="1">
        <f>A5978*ASSETS!$F$29/(ASSETS!$F$30+ASSETS!$F$29)</f>
        <v>2820.015625</v>
      </c>
      <c r="C5978" s="1">
        <f>A5978*ASSETS!$F$30/(ASSETS!$F$30+ASSETS!$F$29)</f>
        <v>238.984375</v>
      </c>
    </row>
    <row r="5979" spans="1:3" x14ac:dyDescent="0.35">
      <c r="A5979">
        <v>2886</v>
      </c>
      <c r="B5979" s="1">
        <f>A5979*ASSETS!$F$29/(ASSETS!$F$30+ASSETS!$F$29)</f>
        <v>2660.53125</v>
      </c>
      <c r="C5979" s="1">
        <f>A5979*ASSETS!$F$30/(ASSETS!$F$30+ASSETS!$F$29)</f>
        <v>225.46875</v>
      </c>
    </row>
    <row r="5980" spans="1:3" x14ac:dyDescent="0.35">
      <c r="A5980">
        <v>2843</v>
      </c>
      <c r="B5980" s="1">
        <f>A5980*ASSETS!$F$29/(ASSETS!$F$30+ASSETS!$F$29)</f>
        <v>2620.890625</v>
      </c>
      <c r="C5980" s="1">
        <f>A5980*ASSETS!$F$30/(ASSETS!$F$30+ASSETS!$F$29)</f>
        <v>222.109375</v>
      </c>
    </row>
    <row r="5981" spans="1:3" x14ac:dyDescent="0.35">
      <c r="A5981">
        <v>2819</v>
      </c>
      <c r="B5981" s="1">
        <f>A5981*ASSETS!$F$29/(ASSETS!$F$30+ASSETS!$F$29)</f>
        <v>2598.765625</v>
      </c>
      <c r="C5981" s="1">
        <f>A5981*ASSETS!$F$30/(ASSETS!$F$30+ASSETS!$F$29)</f>
        <v>220.234375</v>
      </c>
    </row>
    <row r="5982" spans="1:3" x14ac:dyDescent="0.35">
      <c r="A5982">
        <v>2869</v>
      </c>
      <c r="B5982" s="1">
        <f>A5982*ASSETS!$F$29/(ASSETS!$F$30+ASSETS!$F$29)</f>
        <v>2644.859375</v>
      </c>
      <c r="C5982" s="1">
        <f>A5982*ASSETS!$F$30/(ASSETS!$F$30+ASSETS!$F$29)</f>
        <v>224.140625</v>
      </c>
    </row>
    <row r="5983" spans="1:3" x14ac:dyDescent="0.35">
      <c r="A5983">
        <v>3020</v>
      </c>
      <c r="B5983" s="1">
        <f>A5983*ASSETS!$F$29/(ASSETS!$F$30+ASSETS!$F$29)</f>
        <v>2784.0625</v>
      </c>
      <c r="C5983" s="1">
        <f>A5983*ASSETS!$F$30/(ASSETS!$F$30+ASSETS!$F$29)</f>
        <v>235.9375</v>
      </c>
    </row>
    <row r="5984" spans="1:3" x14ac:dyDescent="0.35">
      <c r="A5984">
        <v>3212</v>
      </c>
      <c r="B5984" s="1">
        <f>A5984*ASSETS!$F$29/(ASSETS!$F$30+ASSETS!$F$29)</f>
        <v>2961.0625</v>
      </c>
      <c r="C5984" s="1">
        <f>A5984*ASSETS!$F$30/(ASSETS!$F$30+ASSETS!$F$29)</f>
        <v>250.9375</v>
      </c>
    </row>
    <row r="5985" spans="1:3" x14ac:dyDescent="0.35">
      <c r="A5985">
        <v>3161</v>
      </c>
      <c r="B5985" s="1">
        <f>A5985*ASSETS!$F$29/(ASSETS!$F$30+ASSETS!$F$29)</f>
        <v>2914.046875</v>
      </c>
      <c r="C5985" s="1">
        <f>A5985*ASSETS!$F$30/(ASSETS!$F$30+ASSETS!$F$29)</f>
        <v>246.953125</v>
      </c>
    </row>
    <row r="5986" spans="1:3" x14ac:dyDescent="0.35">
      <c r="A5986">
        <v>3008</v>
      </c>
      <c r="B5986" s="1">
        <f>A5986*ASSETS!$F$29/(ASSETS!$F$30+ASSETS!$F$29)</f>
        <v>2773</v>
      </c>
      <c r="C5986" s="1">
        <f>A5986*ASSETS!$F$30/(ASSETS!$F$30+ASSETS!$F$29)</f>
        <v>235</v>
      </c>
    </row>
    <row r="5987" spans="1:3" x14ac:dyDescent="0.35">
      <c r="A5987">
        <v>2859</v>
      </c>
      <c r="B5987" s="1">
        <f>A5987*ASSETS!$F$29/(ASSETS!$F$30+ASSETS!$F$29)</f>
        <v>2635.640625</v>
      </c>
      <c r="C5987" s="1">
        <f>A5987*ASSETS!$F$30/(ASSETS!$F$30+ASSETS!$F$29)</f>
        <v>223.359375</v>
      </c>
    </row>
    <row r="5988" spans="1:3" x14ac:dyDescent="0.35">
      <c r="A5988">
        <v>2929</v>
      </c>
      <c r="B5988" s="1">
        <f>A5988*ASSETS!$F$29/(ASSETS!$F$30+ASSETS!$F$29)</f>
        <v>2700.171875</v>
      </c>
      <c r="C5988" s="1">
        <f>A5988*ASSETS!$F$30/(ASSETS!$F$30+ASSETS!$F$29)</f>
        <v>228.828125</v>
      </c>
    </row>
    <row r="5989" spans="1:3" x14ac:dyDescent="0.35">
      <c r="A5989">
        <v>3003</v>
      </c>
      <c r="B5989" s="1">
        <f>A5989*ASSETS!$F$29/(ASSETS!$F$30+ASSETS!$F$29)</f>
        <v>2768.390625</v>
      </c>
      <c r="C5989" s="1">
        <f>A5989*ASSETS!$F$30/(ASSETS!$F$30+ASSETS!$F$29)</f>
        <v>234.609375</v>
      </c>
    </row>
    <row r="5990" spans="1:3" x14ac:dyDescent="0.35">
      <c r="A5990">
        <v>3378</v>
      </c>
      <c r="B5990" s="1">
        <f>A5990*ASSETS!$F$29/(ASSETS!$F$30+ASSETS!$F$29)</f>
        <v>3114.09375</v>
      </c>
      <c r="C5990" s="1">
        <f>A5990*ASSETS!$F$30/(ASSETS!$F$30+ASSETS!$F$29)</f>
        <v>263.90625</v>
      </c>
    </row>
    <row r="5991" spans="1:3" x14ac:dyDescent="0.35">
      <c r="A5991">
        <v>3372</v>
      </c>
      <c r="B5991" s="1">
        <f>A5991*ASSETS!$F$29/(ASSETS!$F$30+ASSETS!$F$29)</f>
        <v>3108.5625</v>
      </c>
      <c r="C5991" s="1">
        <f>A5991*ASSETS!$F$30/(ASSETS!$F$30+ASSETS!$F$29)</f>
        <v>263.4375</v>
      </c>
    </row>
    <row r="5992" spans="1:3" x14ac:dyDescent="0.35">
      <c r="A5992">
        <v>3434</v>
      </c>
      <c r="B5992" s="1">
        <f>A5992*ASSETS!$F$29/(ASSETS!$F$30+ASSETS!$F$29)</f>
        <v>3165.71875</v>
      </c>
      <c r="C5992" s="1">
        <f>A5992*ASSETS!$F$30/(ASSETS!$F$30+ASSETS!$F$29)</f>
        <v>268.28125</v>
      </c>
    </row>
    <row r="5993" spans="1:3" x14ac:dyDescent="0.35">
      <c r="A5993">
        <v>3503</v>
      </c>
      <c r="B5993" s="1">
        <f>A5993*ASSETS!$F$29/(ASSETS!$F$30+ASSETS!$F$29)</f>
        <v>3229.328125</v>
      </c>
      <c r="C5993" s="1">
        <f>A5993*ASSETS!$F$30/(ASSETS!$F$30+ASSETS!$F$29)</f>
        <v>273.671875</v>
      </c>
    </row>
    <row r="5994" spans="1:3" x14ac:dyDescent="0.35">
      <c r="A5994">
        <v>3457</v>
      </c>
      <c r="B5994" s="1">
        <f>A5994*ASSETS!$F$29/(ASSETS!$F$30+ASSETS!$F$29)</f>
        <v>3186.921875</v>
      </c>
      <c r="C5994" s="1">
        <f>A5994*ASSETS!$F$30/(ASSETS!$F$30+ASSETS!$F$29)</f>
        <v>270.078125</v>
      </c>
    </row>
    <row r="5995" spans="1:3" x14ac:dyDescent="0.35">
      <c r="A5995">
        <v>3707</v>
      </c>
      <c r="B5995" s="1">
        <f>A5995*ASSETS!$F$29/(ASSETS!$F$30+ASSETS!$F$29)</f>
        <v>3417.390625</v>
      </c>
      <c r="C5995" s="1">
        <f>A5995*ASSETS!$F$30/(ASSETS!$F$30+ASSETS!$F$29)</f>
        <v>289.609375</v>
      </c>
    </row>
    <row r="5996" spans="1:3" x14ac:dyDescent="0.35">
      <c r="A5996">
        <v>3878</v>
      </c>
      <c r="B5996" s="1">
        <f>A5996*ASSETS!$F$29/(ASSETS!$F$30+ASSETS!$F$29)</f>
        <v>3575.03125</v>
      </c>
      <c r="C5996" s="1">
        <f>A5996*ASSETS!$F$30/(ASSETS!$F$30+ASSETS!$F$29)</f>
        <v>302.96875</v>
      </c>
    </row>
    <row r="5997" spans="1:3" x14ac:dyDescent="0.35">
      <c r="A5997">
        <v>3820</v>
      </c>
      <c r="B5997" s="1">
        <f>A5997*ASSETS!$F$29/(ASSETS!$F$30+ASSETS!$F$29)</f>
        <v>3521.5625</v>
      </c>
      <c r="C5997" s="1">
        <f>A5997*ASSETS!$F$30/(ASSETS!$F$30+ASSETS!$F$29)</f>
        <v>298.4375</v>
      </c>
    </row>
    <row r="5998" spans="1:3" x14ac:dyDescent="0.35">
      <c r="A5998">
        <v>4039</v>
      </c>
      <c r="B5998" s="1">
        <f>A5998*ASSETS!$F$29/(ASSETS!$F$30+ASSETS!$F$29)</f>
        <v>3723.453125</v>
      </c>
      <c r="C5998" s="1">
        <f>A5998*ASSETS!$F$30/(ASSETS!$F$30+ASSETS!$F$29)</f>
        <v>315.546875</v>
      </c>
    </row>
    <row r="5999" spans="1:3" x14ac:dyDescent="0.35">
      <c r="A5999">
        <v>3992</v>
      </c>
      <c r="B5999" s="1">
        <f>A5999*ASSETS!$F$29/(ASSETS!$F$30+ASSETS!$F$29)</f>
        <v>3680.125</v>
      </c>
      <c r="C5999" s="1">
        <f>A5999*ASSETS!$F$30/(ASSETS!$F$30+ASSETS!$F$29)</f>
        <v>311.875</v>
      </c>
    </row>
    <row r="6000" spans="1:3" x14ac:dyDescent="0.35">
      <c r="A6000">
        <v>3938</v>
      </c>
      <c r="B6000" s="1">
        <f>A6000*ASSETS!$F$29/(ASSETS!$F$30+ASSETS!$F$29)</f>
        <v>3630.34375</v>
      </c>
      <c r="C6000" s="1">
        <f>A6000*ASSETS!$F$30/(ASSETS!$F$30+ASSETS!$F$29)</f>
        <v>307.65625</v>
      </c>
    </row>
    <row r="6001" spans="1:3" x14ac:dyDescent="0.35">
      <c r="A6001">
        <v>3785</v>
      </c>
      <c r="B6001" s="1">
        <f>A6001*ASSETS!$F$29/(ASSETS!$F$30+ASSETS!$F$29)</f>
        <v>3489.296875</v>
      </c>
      <c r="C6001" s="1">
        <f>A6001*ASSETS!$F$30/(ASSETS!$F$30+ASSETS!$F$29)</f>
        <v>295.703125</v>
      </c>
    </row>
    <row r="6002" spans="1:3" x14ac:dyDescent="0.35">
      <c r="A6002">
        <v>3815</v>
      </c>
      <c r="B6002" s="1">
        <f>A6002*ASSETS!$F$29/(ASSETS!$F$30+ASSETS!$F$29)</f>
        <v>3516.953125</v>
      </c>
      <c r="C6002" s="1">
        <f>A6002*ASSETS!$F$30/(ASSETS!$F$30+ASSETS!$F$29)</f>
        <v>298.046875</v>
      </c>
    </row>
    <row r="6003" spans="1:3" x14ac:dyDescent="0.35">
      <c r="A6003">
        <v>4014</v>
      </c>
      <c r="B6003" s="1">
        <f>A6003*ASSETS!$F$29/(ASSETS!$F$30+ASSETS!$F$29)</f>
        <v>3700.40625</v>
      </c>
      <c r="C6003" s="1">
        <f>A6003*ASSETS!$F$30/(ASSETS!$F$30+ASSETS!$F$29)</f>
        <v>313.59375</v>
      </c>
    </row>
    <row r="6004" spans="1:3" x14ac:dyDescent="0.35">
      <c r="A6004">
        <v>4072</v>
      </c>
      <c r="B6004" s="1">
        <f>A6004*ASSETS!$F$29/(ASSETS!$F$30+ASSETS!$F$29)</f>
        <v>3753.875</v>
      </c>
      <c r="C6004" s="1">
        <f>A6004*ASSETS!$F$30/(ASSETS!$F$30+ASSETS!$F$29)</f>
        <v>318.125</v>
      </c>
    </row>
    <row r="6005" spans="1:3" x14ac:dyDescent="0.35">
      <c r="A6005">
        <v>4078</v>
      </c>
      <c r="B6005" s="1">
        <f>A6005*ASSETS!$F$29/(ASSETS!$F$30+ASSETS!$F$29)</f>
        <v>3759.40625</v>
      </c>
      <c r="C6005" s="1">
        <f>A6005*ASSETS!$F$30/(ASSETS!$F$30+ASSETS!$F$29)</f>
        <v>318.59375</v>
      </c>
    </row>
    <row r="6006" spans="1:3" x14ac:dyDescent="0.35">
      <c r="A6006">
        <v>4026</v>
      </c>
      <c r="B6006" s="1">
        <f>A6006*ASSETS!$F$29/(ASSETS!$F$30+ASSETS!$F$29)</f>
        <v>3711.46875</v>
      </c>
      <c r="C6006" s="1">
        <f>A6006*ASSETS!$F$30/(ASSETS!$F$30+ASSETS!$F$29)</f>
        <v>314.53125</v>
      </c>
    </row>
    <row r="6007" spans="1:3" x14ac:dyDescent="0.35">
      <c r="A6007">
        <v>4084</v>
      </c>
      <c r="B6007" s="1">
        <f>A6007*ASSETS!$F$29/(ASSETS!$F$30+ASSETS!$F$29)</f>
        <v>3764.9375</v>
      </c>
      <c r="C6007" s="1">
        <f>A6007*ASSETS!$F$30/(ASSETS!$F$30+ASSETS!$F$29)</f>
        <v>319.0625</v>
      </c>
    </row>
    <row r="6008" spans="1:3" x14ac:dyDescent="0.35">
      <c r="A6008">
        <v>4222</v>
      </c>
      <c r="B6008" s="1">
        <f>A6008*ASSETS!$F$29/(ASSETS!$F$30+ASSETS!$F$29)</f>
        <v>3892.15625</v>
      </c>
      <c r="C6008" s="1">
        <f>A6008*ASSETS!$F$30/(ASSETS!$F$30+ASSETS!$F$29)</f>
        <v>329.84375</v>
      </c>
    </row>
    <row r="6009" spans="1:3" x14ac:dyDescent="0.35">
      <c r="A6009">
        <v>4198</v>
      </c>
      <c r="B6009" s="1">
        <f>A6009*ASSETS!$F$29/(ASSETS!$F$30+ASSETS!$F$29)</f>
        <v>3870.03125</v>
      </c>
      <c r="C6009" s="1">
        <f>A6009*ASSETS!$F$30/(ASSETS!$F$30+ASSETS!$F$29)</f>
        <v>327.96875</v>
      </c>
    </row>
    <row r="6010" spans="1:3" x14ac:dyDescent="0.35">
      <c r="A6010">
        <v>4257</v>
      </c>
      <c r="B6010" s="1">
        <f>A6010*ASSETS!$F$29/(ASSETS!$F$30+ASSETS!$F$29)</f>
        <v>3924.421875</v>
      </c>
      <c r="C6010" s="1">
        <f>A6010*ASSETS!$F$30/(ASSETS!$F$30+ASSETS!$F$29)</f>
        <v>332.578125</v>
      </c>
    </row>
    <row r="6011" spans="1:3" x14ac:dyDescent="0.35">
      <c r="A6011">
        <v>4044</v>
      </c>
      <c r="B6011" s="1">
        <f>A6011*ASSETS!$F$29/(ASSETS!$F$30+ASSETS!$F$29)</f>
        <v>3728.0625</v>
      </c>
      <c r="C6011" s="1">
        <f>A6011*ASSETS!$F$30/(ASSETS!$F$30+ASSETS!$F$29)</f>
        <v>315.9375</v>
      </c>
    </row>
    <row r="6012" spans="1:3" x14ac:dyDescent="0.35">
      <c r="A6012">
        <v>4139</v>
      </c>
      <c r="B6012" s="1">
        <f>A6012*ASSETS!$F$29/(ASSETS!$F$30+ASSETS!$F$29)</f>
        <v>3815.640625</v>
      </c>
      <c r="C6012" s="1">
        <f>A6012*ASSETS!$F$30/(ASSETS!$F$30+ASSETS!$F$29)</f>
        <v>323.359375</v>
      </c>
    </row>
    <row r="6013" spans="1:3" x14ac:dyDescent="0.35">
      <c r="A6013">
        <v>4111</v>
      </c>
      <c r="B6013" s="1">
        <f>A6013*ASSETS!$F$29/(ASSETS!$F$30+ASSETS!$F$29)</f>
        <v>3789.828125</v>
      </c>
      <c r="C6013" s="1">
        <f>A6013*ASSETS!$F$30/(ASSETS!$F$30+ASSETS!$F$29)</f>
        <v>321.171875</v>
      </c>
    </row>
    <row r="6014" spans="1:3" x14ac:dyDescent="0.35">
      <c r="A6014">
        <v>3848</v>
      </c>
      <c r="B6014" s="1">
        <f>A6014*ASSETS!$F$29/(ASSETS!$F$30+ASSETS!$F$29)</f>
        <v>3547.375</v>
      </c>
      <c r="C6014" s="1">
        <f>A6014*ASSETS!$F$30/(ASSETS!$F$30+ASSETS!$F$29)</f>
        <v>300.625</v>
      </c>
    </row>
    <row r="6015" spans="1:3" x14ac:dyDescent="0.35">
      <c r="A6015">
        <v>3531</v>
      </c>
      <c r="B6015" s="1">
        <f>A6015*ASSETS!$F$29/(ASSETS!$F$30+ASSETS!$F$29)</f>
        <v>3255.140625</v>
      </c>
      <c r="C6015" s="1">
        <f>A6015*ASSETS!$F$30/(ASSETS!$F$30+ASSETS!$F$29)</f>
        <v>275.859375</v>
      </c>
    </row>
    <row r="6016" spans="1:3" x14ac:dyDescent="0.35">
      <c r="A6016">
        <v>3507</v>
      </c>
      <c r="B6016" s="1">
        <f>A6016*ASSETS!$F$29/(ASSETS!$F$30+ASSETS!$F$29)</f>
        <v>3233.015625</v>
      </c>
      <c r="C6016" s="1">
        <f>A6016*ASSETS!$F$30/(ASSETS!$F$30+ASSETS!$F$29)</f>
        <v>273.984375</v>
      </c>
    </row>
    <row r="6017" spans="1:3" x14ac:dyDescent="0.35">
      <c r="A6017">
        <v>3527</v>
      </c>
      <c r="B6017" s="1">
        <f>A6017*ASSETS!$F$29/(ASSETS!$F$30+ASSETS!$F$29)</f>
        <v>3251.453125</v>
      </c>
      <c r="C6017" s="1">
        <f>A6017*ASSETS!$F$30/(ASSETS!$F$30+ASSETS!$F$29)</f>
        <v>275.546875</v>
      </c>
    </row>
    <row r="6018" spans="1:3" x14ac:dyDescent="0.35">
      <c r="A6018">
        <v>3520</v>
      </c>
      <c r="B6018" s="1">
        <f>A6018*ASSETS!$F$29/(ASSETS!$F$30+ASSETS!$F$29)</f>
        <v>3245</v>
      </c>
      <c r="C6018" s="1">
        <f>A6018*ASSETS!$F$30/(ASSETS!$F$30+ASSETS!$F$29)</f>
        <v>275</v>
      </c>
    </row>
    <row r="6019" spans="1:3" x14ac:dyDescent="0.35">
      <c r="A6019">
        <v>3574</v>
      </c>
      <c r="B6019" s="1">
        <f>A6019*ASSETS!$F$29/(ASSETS!$F$30+ASSETS!$F$29)</f>
        <v>3294.78125</v>
      </c>
      <c r="C6019" s="1">
        <f>A6019*ASSETS!$F$30/(ASSETS!$F$30+ASSETS!$F$29)</f>
        <v>279.21875</v>
      </c>
    </row>
    <row r="6020" spans="1:3" x14ac:dyDescent="0.35">
      <c r="A6020">
        <v>4095</v>
      </c>
      <c r="B6020" s="1">
        <f>A6020*ASSETS!$F$29/(ASSETS!$F$30+ASSETS!$F$29)</f>
        <v>3775.078125</v>
      </c>
      <c r="C6020" s="1">
        <f>A6020*ASSETS!$F$30/(ASSETS!$F$30+ASSETS!$F$29)</f>
        <v>319.921875</v>
      </c>
    </row>
    <row r="6021" spans="1:3" x14ac:dyDescent="0.35">
      <c r="A6021">
        <v>4107</v>
      </c>
      <c r="B6021" s="1">
        <f>A6021*ASSETS!$F$29/(ASSETS!$F$30+ASSETS!$F$29)</f>
        <v>3786.140625</v>
      </c>
      <c r="C6021" s="1">
        <f>A6021*ASSETS!$F$30/(ASSETS!$F$30+ASSETS!$F$29)</f>
        <v>320.859375</v>
      </c>
    </row>
    <row r="6022" spans="1:3" x14ac:dyDescent="0.35">
      <c r="A6022">
        <v>3996</v>
      </c>
      <c r="B6022" s="1">
        <f>A6022*ASSETS!$F$29/(ASSETS!$F$30+ASSETS!$F$29)</f>
        <v>3683.8125</v>
      </c>
      <c r="C6022" s="1">
        <f>A6022*ASSETS!$F$30/(ASSETS!$F$30+ASSETS!$F$29)</f>
        <v>312.1875</v>
      </c>
    </row>
    <row r="6023" spans="1:3" x14ac:dyDescent="0.35">
      <c r="A6023">
        <v>3758</v>
      </c>
      <c r="B6023" s="1">
        <f>A6023*ASSETS!$F$29/(ASSETS!$F$30+ASSETS!$F$29)</f>
        <v>3464.40625</v>
      </c>
      <c r="C6023" s="1">
        <f>A6023*ASSETS!$F$30/(ASSETS!$F$30+ASSETS!$F$29)</f>
        <v>293.59375</v>
      </c>
    </row>
    <row r="6024" spans="1:3" x14ac:dyDescent="0.35">
      <c r="A6024">
        <v>3864</v>
      </c>
      <c r="B6024" s="1">
        <f>A6024*ASSETS!$F$29/(ASSETS!$F$30+ASSETS!$F$29)</f>
        <v>3562.125</v>
      </c>
      <c r="C6024" s="1">
        <f>A6024*ASSETS!$F$30/(ASSETS!$F$30+ASSETS!$F$29)</f>
        <v>301.875</v>
      </c>
    </row>
    <row r="6025" spans="1:3" x14ac:dyDescent="0.35">
      <c r="A6025">
        <v>3835</v>
      </c>
      <c r="B6025" s="1">
        <f>A6025*ASSETS!$F$29/(ASSETS!$F$30+ASSETS!$F$29)</f>
        <v>3535.390625</v>
      </c>
      <c r="C6025" s="1">
        <f>A6025*ASSETS!$F$30/(ASSETS!$F$30+ASSETS!$F$29)</f>
        <v>299.609375</v>
      </c>
    </row>
    <row r="6026" spans="1:3" x14ac:dyDescent="0.35">
      <c r="A6026">
        <v>3908</v>
      </c>
      <c r="B6026" s="1">
        <f>A6026*ASSETS!$F$29/(ASSETS!$F$30+ASSETS!$F$29)</f>
        <v>3602.6875</v>
      </c>
      <c r="C6026" s="1">
        <f>A6026*ASSETS!$F$30/(ASSETS!$F$30+ASSETS!$F$29)</f>
        <v>305.3125</v>
      </c>
    </row>
    <row r="6027" spans="1:3" x14ac:dyDescent="0.35">
      <c r="A6027">
        <v>4045</v>
      </c>
      <c r="B6027" s="1">
        <f>A6027*ASSETS!$F$29/(ASSETS!$F$30+ASSETS!$F$29)</f>
        <v>3728.984375</v>
      </c>
      <c r="C6027" s="1">
        <f>A6027*ASSETS!$F$30/(ASSETS!$F$30+ASSETS!$F$29)</f>
        <v>316.015625</v>
      </c>
    </row>
    <row r="6028" spans="1:3" x14ac:dyDescent="0.35">
      <c r="A6028">
        <v>3918</v>
      </c>
      <c r="B6028" s="1">
        <f>A6028*ASSETS!$F$29/(ASSETS!$F$30+ASSETS!$F$29)</f>
        <v>3611.90625</v>
      </c>
      <c r="C6028" s="1">
        <f>A6028*ASSETS!$F$30/(ASSETS!$F$30+ASSETS!$F$29)</f>
        <v>306.09375</v>
      </c>
    </row>
    <row r="6029" spans="1:3" x14ac:dyDescent="0.35">
      <c r="A6029">
        <v>3749</v>
      </c>
      <c r="B6029" s="1">
        <f>A6029*ASSETS!$F$29/(ASSETS!$F$30+ASSETS!$F$29)</f>
        <v>3456.109375</v>
      </c>
      <c r="C6029" s="1">
        <f>A6029*ASSETS!$F$30/(ASSETS!$F$30+ASSETS!$F$29)</f>
        <v>292.890625</v>
      </c>
    </row>
    <row r="6030" spans="1:3" x14ac:dyDescent="0.35">
      <c r="A6030">
        <v>3814</v>
      </c>
      <c r="B6030" s="1">
        <f>A6030*ASSETS!$F$29/(ASSETS!$F$30+ASSETS!$F$29)</f>
        <v>3516.03125</v>
      </c>
      <c r="C6030" s="1">
        <f>A6030*ASSETS!$F$30/(ASSETS!$F$30+ASSETS!$F$29)</f>
        <v>297.96875</v>
      </c>
    </row>
    <row r="6031" spans="1:3" x14ac:dyDescent="0.35">
      <c r="A6031">
        <v>3836</v>
      </c>
      <c r="B6031" s="1">
        <f>A6031*ASSETS!$F$29/(ASSETS!$F$30+ASSETS!$F$29)</f>
        <v>3536.3125</v>
      </c>
      <c r="C6031" s="1">
        <f>A6031*ASSETS!$F$30/(ASSETS!$F$30+ASSETS!$F$29)</f>
        <v>299.6875</v>
      </c>
    </row>
    <row r="6032" spans="1:3" x14ac:dyDescent="0.35">
      <c r="A6032">
        <v>3987</v>
      </c>
      <c r="B6032" s="1">
        <f>A6032*ASSETS!$F$29/(ASSETS!$F$30+ASSETS!$F$29)</f>
        <v>3675.515625</v>
      </c>
      <c r="C6032" s="1">
        <f>A6032*ASSETS!$F$30/(ASSETS!$F$30+ASSETS!$F$29)</f>
        <v>311.484375</v>
      </c>
    </row>
    <row r="6033" spans="1:3" x14ac:dyDescent="0.35">
      <c r="A6033">
        <v>3833</v>
      </c>
      <c r="B6033" s="1">
        <f>A6033*ASSETS!$F$29/(ASSETS!$F$30+ASSETS!$F$29)</f>
        <v>3533.546875</v>
      </c>
      <c r="C6033" s="1">
        <f>A6033*ASSETS!$F$30/(ASSETS!$F$30+ASSETS!$F$29)</f>
        <v>299.453125</v>
      </c>
    </row>
    <row r="6034" spans="1:3" x14ac:dyDescent="0.35">
      <c r="A6034">
        <v>3570</v>
      </c>
      <c r="B6034" s="1">
        <f>A6034*ASSETS!$F$29/(ASSETS!$F$30+ASSETS!$F$29)</f>
        <v>3291.09375</v>
      </c>
      <c r="C6034" s="1">
        <f>A6034*ASSETS!$F$30/(ASSETS!$F$30+ASSETS!$F$29)</f>
        <v>278.90625</v>
      </c>
    </row>
    <row r="6035" spans="1:3" x14ac:dyDescent="0.35">
      <c r="A6035">
        <v>3310</v>
      </c>
      <c r="B6035" s="1">
        <f>A6035*ASSETS!$F$29/(ASSETS!$F$30+ASSETS!$F$29)</f>
        <v>3051.40625</v>
      </c>
      <c r="C6035" s="1">
        <f>A6035*ASSETS!$F$30/(ASSETS!$F$30+ASSETS!$F$29)</f>
        <v>258.59375</v>
      </c>
    </row>
    <row r="6036" spans="1:3" x14ac:dyDescent="0.35">
      <c r="A6036">
        <v>3398</v>
      </c>
      <c r="B6036" s="1">
        <f>A6036*ASSETS!$F$29/(ASSETS!$F$30+ASSETS!$F$29)</f>
        <v>3132.53125</v>
      </c>
      <c r="C6036" s="1">
        <f>A6036*ASSETS!$F$30/(ASSETS!$F$30+ASSETS!$F$29)</f>
        <v>265.46875</v>
      </c>
    </row>
    <row r="6037" spans="1:3" x14ac:dyDescent="0.35">
      <c r="A6037">
        <v>3275</v>
      </c>
      <c r="B6037" s="1">
        <f>A6037*ASSETS!$F$29/(ASSETS!$F$30+ASSETS!$F$29)</f>
        <v>3019.140625</v>
      </c>
      <c r="C6037" s="1">
        <f>A6037*ASSETS!$F$30/(ASSETS!$F$30+ASSETS!$F$29)</f>
        <v>255.859375</v>
      </c>
    </row>
    <row r="6038" spans="1:3" x14ac:dyDescent="0.35">
      <c r="A6038">
        <v>3279</v>
      </c>
      <c r="B6038" s="1">
        <f>A6038*ASSETS!$F$29/(ASSETS!$F$30+ASSETS!$F$29)</f>
        <v>3022.828125</v>
      </c>
      <c r="C6038" s="1">
        <f>A6038*ASSETS!$F$30/(ASSETS!$F$30+ASSETS!$F$29)</f>
        <v>256.171875</v>
      </c>
    </row>
    <row r="6039" spans="1:3" x14ac:dyDescent="0.35">
      <c r="A6039">
        <v>3137</v>
      </c>
      <c r="B6039" s="1">
        <f>A6039*ASSETS!$F$29/(ASSETS!$F$30+ASSETS!$F$29)</f>
        <v>2891.921875</v>
      </c>
      <c r="C6039" s="1">
        <f>A6039*ASSETS!$F$30/(ASSETS!$F$30+ASSETS!$F$29)</f>
        <v>245.078125</v>
      </c>
    </row>
    <row r="6040" spans="1:3" x14ac:dyDescent="0.35">
      <c r="A6040">
        <v>3201</v>
      </c>
      <c r="B6040" s="1">
        <f>A6040*ASSETS!$F$29/(ASSETS!$F$30+ASSETS!$F$29)</f>
        <v>2950.921875</v>
      </c>
      <c r="C6040" s="1">
        <f>A6040*ASSETS!$F$30/(ASSETS!$F$30+ASSETS!$F$29)</f>
        <v>250.078125</v>
      </c>
    </row>
    <row r="6041" spans="1:3" x14ac:dyDescent="0.35">
      <c r="A6041">
        <v>3237</v>
      </c>
      <c r="B6041" s="1">
        <f>A6041*ASSETS!$F$29/(ASSETS!$F$30+ASSETS!$F$29)</f>
        <v>2984.109375</v>
      </c>
      <c r="C6041" s="1">
        <f>A6041*ASSETS!$F$30/(ASSETS!$F$30+ASSETS!$F$29)</f>
        <v>252.890625</v>
      </c>
    </row>
    <row r="6042" spans="1:3" x14ac:dyDescent="0.35">
      <c r="A6042">
        <v>3125</v>
      </c>
      <c r="B6042" s="1">
        <f>A6042*ASSETS!$F$29/(ASSETS!$F$30+ASSETS!$F$29)</f>
        <v>2880.859375</v>
      </c>
      <c r="C6042" s="1">
        <f>A6042*ASSETS!$F$30/(ASSETS!$F$30+ASSETS!$F$29)</f>
        <v>244.140625</v>
      </c>
    </row>
    <row r="6043" spans="1:3" x14ac:dyDescent="0.35">
      <c r="A6043">
        <v>3171</v>
      </c>
      <c r="B6043" s="1">
        <f>A6043*ASSETS!$F$29/(ASSETS!$F$30+ASSETS!$F$29)</f>
        <v>2923.265625</v>
      </c>
      <c r="C6043" s="1">
        <f>A6043*ASSETS!$F$30/(ASSETS!$F$30+ASSETS!$F$29)</f>
        <v>247.734375</v>
      </c>
    </row>
    <row r="6044" spans="1:3" x14ac:dyDescent="0.35">
      <c r="A6044">
        <v>3214</v>
      </c>
      <c r="B6044" s="1">
        <f>A6044*ASSETS!$F$29/(ASSETS!$F$30+ASSETS!$F$29)</f>
        <v>2962.90625</v>
      </c>
      <c r="C6044" s="1">
        <f>A6044*ASSETS!$F$30/(ASSETS!$F$30+ASSETS!$F$29)</f>
        <v>251.09375</v>
      </c>
    </row>
    <row r="6045" spans="1:3" x14ac:dyDescent="0.35">
      <c r="A6045">
        <v>3143</v>
      </c>
      <c r="B6045" s="1">
        <f>A6045*ASSETS!$F$29/(ASSETS!$F$30+ASSETS!$F$29)</f>
        <v>2897.453125</v>
      </c>
      <c r="C6045" s="1">
        <f>A6045*ASSETS!$F$30/(ASSETS!$F$30+ASSETS!$F$29)</f>
        <v>245.546875</v>
      </c>
    </row>
    <row r="6046" spans="1:3" x14ac:dyDescent="0.35">
      <c r="A6046">
        <v>2941</v>
      </c>
      <c r="B6046" s="1">
        <f>A6046*ASSETS!$F$29/(ASSETS!$F$30+ASSETS!$F$29)</f>
        <v>2711.234375</v>
      </c>
      <c r="C6046" s="1">
        <f>A6046*ASSETS!$F$30/(ASSETS!$F$30+ASSETS!$F$29)</f>
        <v>229.765625</v>
      </c>
    </row>
    <row r="6047" spans="1:3" x14ac:dyDescent="0.35">
      <c r="A6047">
        <v>2754</v>
      </c>
      <c r="B6047" s="1">
        <f>A6047*ASSETS!$F$29/(ASSETS!$F$30+ASSETS!$F$29)</f>
        <v>2538.84375</v>
      </c>
      <c r="C6047" s="1">
        <f>A6047*ASSETS!$F$30/(ASSETS!$F$30+ASSETS!$F$29)</f>
        <v>215.15625</v>
      </c>
    </row>
    <row r="6048" spans="1:3" x14ac:dyDescent="0.35">
      <c r="A6048">
        <v>2622</v>
      </c>
      <c r="B6048" s="1">
        <f>A6048*ASSETS!$F$29/(ASSETS!$F$30+ASSETS!$F$29)</f>
        <v>2417.15625</v>
      </c>
      <c r="C6048" s="1">
        <f>A6048*ASSETS!$F$30/(ASSETS!$F$30+ASSETS!$F$29)</f>
        <v>204.84375</v>
      </c>
    </row>
    <row r="6049" spans="1:3" x14ac:dyDescent="0.35">
      <c r="A6049">
        <v>2724</v>
      </c>
      <c r="B6049" s="1">
        <f>A6049*ASSETS!$F$29/(ASSETS!$F$30+ASSETS!$F$29)</f>
        <v>2511.1875</v>
      </c>
      <c r="C6049" s="1">
        <f>A6049*ASSETS!$F$30/(ASSETS!$F$30+ASSETS!$F$29)</f>
        <v>212.8125</v>
      </c>
    </row>
    <row r="6050" spans="1:3" x14ac:dyDescent="0.35">
      <c r="A6050">
        <v>2771</v>
      </c>
      <c r="B6050" s="1">
        <f>A6050*ASSETS!$F$29/(ASSETS!$F$30+ASSETS!$F$29)</f>
        <v>2554.515625</v>
      </c>
      <c r="C6050" s="1">
        <f>A6050*ASSETS!$F$30/(ASSETS!$F$30+ASSETS!$F$29)</f>
        <v>216.484375</v>
      </c>
    </row>
    <row r="6051" spans="1:3" x14ac:dyDescent="0.35">
      <c r="A6051">
        <v>2566</v>
      </c>
      <c r="B6051" s="1">
        <f>A6051*ASSETS!$F$29/(ASSETS!$F$30+ASSETS!$F$29)</f>
        <v>2365.53125</v>
      </c>
      <c r="C6051" s="1">
        <f>A6051*ASSETS!$F$30/(ASSETS!$F$30+ASSETS!$F$29)</f>
        <v>200.46875</v>
      </c>
    </row>
    <row r="6052" spans="1:3" x14ac:dyDescent="0.35">
      <c r="A6052">
        <v>2428</v>
      </c>
      <c r="B6052" s="1">
        <f>A6052*ASSETS!$F$29/(ASSETS!$F$30+ASSETS!$F$29)</f>
        <v>2238.3125</v>
      </c>
      <c r="C6052" s="1">
        <f>A6052*ASSETS!$F$30/(ASSETS!$F$30+ASSETS!$F$29)</f>
        <v>189.6875</v>
      </c>
    </row>
    <row r="6053" spans="1:3" x14ac:dyDescent="0.35">
      <c r="A6053">
        <v>2343</v>
      </c>
      <c r="B6053" s="1">
        <f>A6053*ASSETS!$F$29/(ASSETS!$F$30+ASSETS!$F$29)</f>
        <v>2159.953125</v>
      </c>
      <c r="C6053" s="1">
        <f>A6053*ASSETS!$F$30/(ASSETS!$F$30+ASSETS!$F$29)</f>
        <v>183.046875</v>
      </c>
    </row>
    <row r="6054" spans="1:3" x14ac:dyDescent="0.35">
      <c r="A6054">
        <v>2277</v>
      </c>
      <c r="B6054" s="1">
        <f>A6054*ASSETS!$F$29/(ASSETS!$F$30+ASSETS!$F$29)</f>
        <v>2099.109375</v>
      </c>
      <c r="C6054" s="1">
        <f>A6054*ASSETS!$F$30/(ASSETS!$F$30+ASSETS!$F$29)</f>
        <v>177.890625</v>
      </c>
    </row>
    <row r="6055" spans="1:3" x14ac:dyDescent="0.35">
      <c r="A6055">
        <v>2171</v>
      </c>
      <c r="B6055" s="1">
        <f>A6055*ASSETS!$F$29/(ASSETS!$F$30+ASSETS!$F$29)</f>
        <v>2001.390625</v>
      </c>
      <c r="C6055" s="1">
        <f>A6055*ASSETS!$F$30/(ASSETS!$F$30+ASSETS!$F$29)</f>
        <v>169.609375</v>
      </c>
    </row>
    <row r="6056" spans="1:3" x14ac:dyDescent="0.35">
      <c r="A6056">
        <v>1785</v>
      </c>
      <c r="B6056" s="1">
        <f>A6056*ASSETS!$F$29/(ASSETS!$F$30+ASSETS!$F$29)</f>
        <v>1645.546875</v>
      </c>
      <c r="C6056" s="1">
        <f>A6056*ASSETS!$F$30/(ASSETS!$F$30+ASSETS!$F$29)</f>
        <v>139.453125</v>
      </c>
    </row>
    <row r="6057" spans="1:3" x14ac:dyDescent="0.35">
      <c r="A6057">
        <v>1539</v>
      </c>
      <c r="B6057" s="1">
        <f>A6057*ASSETS!$F$29/(ASSETS!$F$30+ASSETS!$F$29)</f>
        <v>1418.765625</v>
      </c>
      <c r="C6057" s="1">
        <f>A6057*ASSETS!$F$30/(ASSETS!$F$30+ASSETS!$F$29)</f>
        <v>120.234375</v>
      </c>
    </row>
    <row r="6058" spans="1:3" x14ac:dyDescent="0.35">
      <c r="A6058">
        <v>1574</v>
      </c>
      <c r="B6058" s="1">
        <f>A6058*ASSETS!$F$29/(ASSETS!$F$30+ASSETS!$F$29)</f>
        <v>1451.03125</v>
      </c>
      <c r="C6058" s="1">
        <f>A6058*ASSETS!$F$30/(ASSETS!$F$30+ASSETS!$F$29)</f>
        <v>122.96875</v>
      </c>
    </row>
    <row r="6059" spans="1:3" x14ac:dyDescent="0.35">
      <c r="A6059">
        <v>1716</v>
      </c>
      <c r="B6059" s="1">
        <f>A6059*ASSETS!$F$29/(ASSETS!$F$30+ASSETS!$F$29)</f>
        <v>1581.9375</v>
      </c>
      <c r="C6059" s="1">
        <f>A6059*ASSETS!$F$30/(ASSETS!$F$30+ASSETS!$F$29)</f>
        <v>134.0625</v>
      </c>
    </row>
    <row r="6060" spans="1:3" x14ac:dyDescent="0.35">
      <c r="A6060">
        <v>1508</v>
      </c>
      <c r="B6060" s="1">
        <f>A6060*ASSETS!$F$29/(ASSETS!$F$30+ASSETS!$F$29)</f>
        <v>1390.1875</v>
      </c>
      <c r="C6060" s="1">
        <f>A6060*ASSETS!$F$30/(ASSETS!$F$30+ASSETS!$F$29)</f>
        <v>117.8125</v>
      </c>
    </row>
    <row r="6061" spans="1:3" x14ac:dyDescent="0.35">
      <c r="A6061">
        <v>1455</v>
      </c>
      <c r="B6061" s="1">
        <f>A6061*ASSETS!$F$29/(ASSETS!$F$30+ASSETS!$F$29)</f>
        <v>1341.328125</v>
      </c>
      <c r="C6061" s="1">
        <f>A6061*ASSETS!$F$30/(ASSETS!$F$30+ASSETS!$F$29)</f>
        <v>113.671875</v>
      </c>
    </row>
    <row r="6062" spans="1:3" x14ac:dyDescent="0.35">
      <c r="A6062">
        <v>1243</v>
      </c>
      <c r="B6062" s="1">
        <f>A6062*ASSETS!$F$29/(ASSETS!$F$30+ASSETS!$F$29)</f>
        <v>1145.890625</v>
      </c>
      <c r="C6062" s="1">
        <f>A6062*ASSETS!$F$30/(ASSETS!$F$30+ASSETS!$F$29)</f>
        <v>97.109375</v>
      </c>
    </row>
    <row r="6063" spans="1:3" x14ac:dyDescent="0.35">
      <c r="A6063">
        <v>1147</v>
      </c>
      <c r="B6063" s="1">
        <f>A6063*ASSETS!$F$29/(ASSETS!$F$30+ASSETS!$F$29)</f>
        <v>1057.390625</v>
      </c>
      <c r="C6063" s="1">
        <f>A6063*ASSETS!$F$30/(ASSETS!$F$30+ASSETS!$F$29)</f>
        <v>89.609375</v>
      </c>
    </row>
    <row r="6064" spans="1:3" x14ac:dyDescent="0.35">
      <c r="A6064">
        <v>1264</v>
      </c>
      <c r="B6064" s="1">
        <f>A6064*ASSETS!$F$29/(ASSETS!$F$30+ASSETS!$F$29)</f>
        <v>1165.25</v>
      </c>
      <c r="C6064" s="1">
        <f>A6064*ASSETS!$F$30/(ASSETS!$F$30+ASSETS!$F$29)</f>
        <v>98.75</v>
      </c>
    </row>
    <row r="6065" spans="1:3" x14ac:dyDescent="0.35">
      <c r="A6065">
        <v>1094</v>
      </c>
      <c r="B6065" s="1">
        <f>A6065*ASSETS!$F$29/(ASSETS!$F$30+ASSETS!$F$29)</f>
        <v>1008.53125</v>
      </c>
      <c r="C6065" s="1">
        <f>A6065*ASSETS!$F$30/(ASSETS!$F$30+ASSETS!$F$29)</f>
        <v>85.46875</v>
      </c>
    </row>
    <row r="6066" spans="1:3" x14ac:dyDescent="0.35">
      <c r="A6066">
        <v>923</v>
      </c>
      <c r="B6066" s="1">
        <f>A6066*ASSETS!$F$29/(ASSETS!$F$30+ASSETS!$F$29)</f>
        <v>850.890625</v>
      </c>
      <c r="C6066" s="1">
        <f>A6066*ASSETS!$F$30/(ASSETS!$F$30+ASSETS!$F$29)</f>
        <v>72.109375</v>
      </c>
    </row>
    <row r="6067" spans="1:3" x14ac:dyDescent="0.35">
      <c r="A6067">
        <v>849</v>
      </c>
      <c r="B6067" s="1">
        <f>A6067*ASSETS!$F$29/(ASSETS!$F$30+ASSETS!$F$29)</f>
        <v>782.671875</v>
      </c>
      <c r="C6067" s="1">
        <f>A6067*ASSETS!$F$30/(ASSETS!$F$30+ASSETS!$F$29)</f>
        <v>66.328125</v>
      </c>
    </row>
    <row r="6068" spans="1:3" x14ac:dyDescent="0.35">
      <c r="A6068">
        <v>900</v>
      </c>
      <c r="B6068" s="1">
        <f>A6068*ASSETS!$F$29/(ASSETS!$F$30+ASSETS!$F$29)</f>
        <v>829.6875</v>
      </c>
      <c r="C6068" s="1">
        <f>A6068*ASSETS!$F$30/(ASSETS!$F$30+ASSETS!$F$29)</f>
        <v>70.3125</v>
      </c>
    </row>
    <row r="6069" spans="1:3" x14ac:dyDescent="0.35">
      <c r="A6069">
        <v>727</v>
      </c>
      <c r="B6069" s="1">
        <f>A6069*ASSETS!$F$29/(ASSETS!$F$30+ASSETS!$F$29)</f>
        <v>670.203125</v>
      </c>
      <c r="C6069" s="1">
        <f>A6069*ASSETS!$F$30/(ASSETS!$F$30+ASSETS!$F$29)</f>
        <v>56.796875</v>
      </c>
    </row>
    <row r="6070" spans="1:3" x14ac:dyDescent="0.35">
      <c r="A6070">
        <v>749</v>
      </c>
      <c r="B6070" s="1">
        <f>A6070*ASSETS!$F$29/(ASSETS!$F$30+ASSETS!$F$29)</f>
        <v>690.484375</v>
      </c>
      <c r="C6070" s="1">
        <f>A6070*ASSETS!$F$30/(ASSETS!$F$30+ASSETS!$F$29)</f>
        <v>58.515625</v>
      </c>
    </row>
    <row r="6071" spans="1:3" x14ac:dyDescent="0.35">
      <c r="A6071">
        <v>897</v>
      </c>
      <c r="B6071" s="1">
        <f>A6071*ASSETS!$F$29/(ASSETS!$F$30+ASSETS!$F$29)</f>
        <v>826.921875</v>
      </c>
      <c r="C6071" s="1">
        <f>A6071*ASSETS!$F$30/(ASSETS!$F$30+ASSETS!$F$29)</f>
        <v>70.078125</v>
      </c>
    </row>
    <row r="6072" spans="1:3" x14ac:dyDescent="0.35">
      <c r="A6072">
        <v>932</v>
      </c>
      <c r="B6072" s="1">
        <f>A6072*ASSETS!$F$29/(ASSETS!$F$30+ASSETS!$F$29)</f>
        <v>859.1875</v>
      </c>
      <c r="C6072" s="1">
        <f>A6072*ASSETS!$F$30/(ASSETS!$F$30+ASSETS!$F$29)</f>
        <v>72.8125</v>
      </c>
    </row>
    <row r="6073" spans="1:3" x14ac:dyDescent="0.35">
      <c r="A6073">
        <v>983</v>
      </c>
      <c r="B6073" s="1">
        <f>A6073*ASSETS!$F$29/(ASSETS!$F$30+ASSETS!$F$29)</f>
        <v>906.203125</v>
      </c>
      <c r="C6073" s="1">
        <f>A6073*ASSETS!$F$30/(ASSETS!$F$30+ASSETS!$F$29)</f>
        <v>76.796875</v>
      </c>
    </row>
    <row r="6074" spans="1:3" x14ac:dyDescent="0.35">
      <c r="A6074">
        <v>938</v>
      </c>
      <c r="B6074" s="1">
        <f>A6074*ASSETS!$F$29/(ASSETS!$F$30+ASSETS!$F$29)</f>
        <v>864.71875</v>
      </c>
      <c r="C6074" s="1">
        <f>A6074*ASSETS!$F$30/(ASSETS!$F$30+ASSETS!$F$29)</f>
        <v>73.28125</v>
      </c>
    </row>
    <row r="6075" spans="1:3" x14ac:dyDescent="0.35">
      <c r="A6075">
        <v>1289</v>
      </c>
      <c r="B6075" s="1">
        <f>A6075*ASSETS!$F$29/(ASSETS!$F$30+ASSETS!$F$29)</f>
        <v>1188.296875</v>
      </c>
      <c r="C6075" s="1">
        <f>A6075*ASSETS!$F$30/(ASSETS!$F$30+ASSETS!$F$29)</f>
        <v>100.703125</v>
      </c>
    </row>
    <row r="6076" spans="1:3" x14ac:dyDescent="0.35">
      <c r="A6076">
        <v>1673</v>
      </c>
      <c r="B6076" s="1">
        <f>A6076*ASSETS!$F$29/(ASSETS!$F$30+ASSETS!$F$29)</f>
        <v>1542.296875</v>
      </c>
      <c r="C6076" s="1">
        <f>A6076*ASSETS!$F$30/(ASSETS!$F$30+ASSETS!$F$29)</f>
        <v>130.703125</v>
      </c>
    </row>
    <row r="6077" spans="1:3" x14ac:dyDescent="0.35">
      <c r="A6077">
        <v>2006</v>
      </c>
      <c r="B6077" s="1">
        <f>A6077*ASSETS!$F$29/(ASSETS!$F$30+ASSETS!$F$29)</f>
        <v>1849.28125</v>
      </c>
      <c r="C6077" s="1">
        <f>A6077*ASSETS!$F$30/(ASSETS!$F$30+ASSETS!$F$29)</f>
        <v>156.71875</v>
      </c>
    </row>
    <row r="6078" spans="1:3" x14ac:dyDescent="0.35">
      <c r="A6078">
        <v>2435</v>
      </c>
      <c r="B6078" s="1">
        <f>A6078*ASSETS!$F$29/(ASSETS!$F$30+ASSETS!$F$29)</f>
        <v>2244.765625</v>
      </c>
      <c r="C6078" s="1">
        <f>A6078*ASSETS!$F$30/(ASSETS!$F$30+ASSETS!$F$29)</f>
        <v>190.234375</v>
      </c>
    </row>
    <row r="6079" spans="1:3" x14ac:dyDescent="0.35">
      <c r="A6079">
        <v>2832</v>
      </c>
      <c r="B6079" s="1">
        <f>A6079*ASSETS!$F$29/(ASSETS!$F$30+ASSETS!$F$29)</f>
        <v>2610.75</v>
      </c>
      <c r="C6079" s="1">
        <f>A6079*ASSETS!$F$30/(ASSETS!$F$30+ASSETS!$F$29)</f>
        <v>221.25</v>
      </c>
    </row>
    <row r="6080" spans="1:3" x14ac:dyDescent="0.35">
      <c r="A6080">
        <v>3061</v>
      </c>
      <c r="B6080" s="1">
        <f>A6080*ASSETS!$F$29/(ASSETS!$F$30+ASSETS!$F$29)</f>
        <v>2821.859375</v>
      </c>
      <c r="C6080" s="1">
        <f>A6080*ASSETS!$F$30/(ASSETS!$F$30+ASSETS!$F$29)</f>
        <v>239.140625</v>
      </c>
    </row>
    <row r="6081" spans="1:3" x14ac:dyDescent="0.35">
      <c r="A6081">
        <v>3273</v>
      </c>
      <c r="B6081" s="1">
        <f>A6081*ASSETS!$F$29/(ASSETS!$F$30+ASSETS!$F$29)</f>
        <v>3017.296875</v>
      </c>
      <c r="C6081" s="1">
        <f>A6081*ASSETS!$F$30/(ASSETS!$F$30+ASSETS!$F$29)</f>
        <v>255.703125</v>
      </c>
    </row>
    <row r="6082" spans="1:3" x14ac:dyDescent="0.35">
      <c r="A6082">
        <v>3819</v>
      </c>
      <c r="B6082" s="1">
        <f>A6082*ASSETS!$F$29/(ASSETS!$F$30+ASSETS!$F$29)</f>
        <v>3520.640625</v>
      </c>
      <c r="C6082" s="1">
        <f>A6082*ASSETS!$F$30/(ASSETS!$F$30+ASSETS!$F$29)</f>
        <v>298.359375</v>
      </c>
    </row>
    <row r="6083" spans="1:3" x14ac:dyDescent="0.35">
      <c r="A6083">
        <v>3803</v>
      </c>
      <c r="B6083" s="1">
        <f>A6083*ASSETS!$F$29/(ASSETS!$F$30+ASSETS!$F$29)</f>
        <v>3505.890625</v>
      </c>
      <c r="C6083" s="1">
        <f>A6083*ASSETS!$F$30/(ASSETS!$F$30+ASSETS!$F$29)</f>
        <v>297.109375</v>
      </c>
    </row>
    <row r="6084" spans="1:3" x14ac:dyDescent="0.35">
      <c r="A6084">
        <v>3804</v>
      </c>
      <c r="B6084" s="1">
        <f>A6084*ASSETS!$F$29/(ASSETS!$F$30+ASSETS!$F$29)</f>
        <v>3506.8125</v>
      </c>
      <c r="C6084" s="1">
        <f>A6084*ASSETS!$F$30/(ASSETS!$F$30+ASSETS!$F$29)</f>
        <v>297.1875</v>
      </c>
    </row>
    <row r="6085" spans="1:3" x14ac:dyDescent="0.35">
      <c r="A6085">
        <v>3497</v>
      </c>
      <c r="B6085" s="1">
        <f>A6085*ASSETS!$F$29/(ASSETS!$F$30+ASSETS!$F$29)</f>
        <v>3223.796875</v>
      </c>
      <c r="C6085" s="1">
        <f>A6085*ASSETS!$F$30/(ASSETS!$F$30+ASSETS!$F$29)</f>
        <v>273.203125</v>
      </c>
    </row>
    <row r="6086" spans="1:3" x14ac:dyDescent="0.35">
      <c r="A6086">
        <v>3363</v>
      </c>
      <c r="B6086" s="1">
        <f>A6086*ASSETS!$F$29/(ASSETS!$F$30+ASSETS!$F$29)</f>
        <v>3100.265625</v>
      </c>
      <c r="C6086" s="1">
        <f>A6086*ASSETS!$F$30/(ASSETS!$F$30+ASSETS!$F$29)</f>
        <v>262.734375</v>
      </c>
    </row>
    <row r="6087" spans="1:3" x14ac:dyDescent="0.35">
      <c r="A6087">
        <v>3336</v>
      </c>
      <c r="B6087" s="1">
        <f>A6087*ASSETS!$F$29/(ASSETS!$F$30+ASSETS!$F$29)</f>
        <v>3075.375</v>
      </c>
      <c r="C6087" s="1">
        <f>A6087*ASSETS!$F$30/(ASSETS!$F$30+ASSETS!$F$29)</f>
        <v>260.625</v>
      </c>
    </row>
    <row r="6088" spans="1:3" x14ac:dyDescent="0.35">
      <c r="A6088">
        <v>3403</v>
      </c>
      <c r="B6088" s="1">
        <f>A6088*ASSETS!$F$29/(ASSETS!$F$30+ASSETS!$F$29)</f>
        <v>3137.140625</v>
      </c>
      <c r="C6088" s="1">
        <f>A6088*ASSETS!$F$30/(ASSETS!$F$30+ASSETS!$F$29)</f>
        <v>265.859375</v>
      </c>
    </row>
    <row r="6089" spans="1:3" x14ac:dyDescent="0.35">
      <c r="A6089">
        <v>3196</v>
      </c>
      <c r="B6089" s="1">
        <f>A6089*ASSETS!$F$29/(ASSETS!$F$30+ASSETS!$F$29)</f>
        <v>2946.3125</v>
      </c>
      <c r="C6089" s="1">
        <f>A6089*ASSETS!$F$30/(ASSETS!$F$30+ASSETS!$F$29)</f>
        <v>249.6875</v>
      </c>
    </row>
    <row r="6090" spans="1:3" x14ac:dyDescent="0.35">
      <c r="A6090">
        <v>3093</v>
      </c>
      <c r="B6090" s="1">
        <f>A6090*ASSETS!$F$29/(ASSETS!$F$30+ASSETS!$F$29)</f>
        <v>2851.359375</v>
      </c>
      <c r="C6090" s="1">
        <f>A6090*ASSETS!$F$30/(ASSETS!$F$30+ASSETS!$F$29)</f>
        <v>241.640625</v>
      </c>
    </row>
    <row r="6091" spans="1:3" x14ac:dyDescent="0.35">
      <c r="A6091">
        <v>3170</v>
      </c>
      <c r="B6091" s="1">
        <f>A6091*ASSETS!$F$29/(ASSETS!$F$30+ASSETS!$F$29)</f>
        <v>2922.34375</v>
      </c>
      <c r="C6091" s="1">
        <f>A6091*ASSETS!$F$30/(ASSETS!$F$30+ASSETS!$F$29)</f>
        <v>247.65625</v>
      </c>
    </row>
    <row r="6092" spans="1:3" x14ac:dyDescent="0.35">
      <c r="A6092">
        <v>3179</v>
      </c>
      <c r="B6092" s="1">
        <f>A6092*ASSETS!$F$29/(ASSETS!$F$30+ASSETS!$F$29)</f>
        <v>2930.640625</v>
      </c>
      <c r="C6092" s="1">
        <f>A6092*ASSETS!$F$30/(ASSETS!$F$30+ASSETS!$F$29)</f>
        <v>248.359375</v>
      </c>
    </row>
    <row r="6093" spans="1:3" x14ac:dyDescent="0.35">
      <c r="A6093">
        <v>2964</v>
      </c>
      <c r="B6093" s="1">
        <f>A6093*ASSETS!$F$29/(ASSETS!$F$30+ASSETS!$F$29)</f>
        <v>2732.4375</v>
      </c>
      <c r="C6093" s="1">
        <f>A6093*ASSETS!$F$30/(ASSETS!$F$30+ASSETS!$F$29)</f>
        <v>231.5625</v>
      </c>
    </row>
    <row r="6094" spans="1:3" x14ac:dyDescent="0.35">
      <c r="A6094">
        <v>2859</v>
      </c>
      <c r="B6094" s="1">
        <f>A6094*ASSETS!$F$29/(ASSETS!$F$30+ASSETS!$F$29)</f>
        <v>2635.640625</v>
      </c>
      <c r="C6094" s="1">
        <f>A6094*ASSETS!$F$30/(ASSETS!$F$30+ASSETS!$F$29)</f>
        <v>223.359375</v>
      </c>
    </row>
    <row r="6095" spans="1:3" x14ac:dyDescent="0.35">
      <c r="A6095">
        <v>2646</v>
      </c>
      <c r="B6095" s="1">
        <f>A6095*ASSETS!$F$29/(ASSETS!$F$30+ASSETS!$F$29)</f>
        <v>2439.28125</v>
      </c>
      <c r="C6095" s="1">
        <f>A6095*ASSETS!$F$30/(ASSETS!$F$30+ASSETS!$F$29)</f>
        <v>206.71875</v>
      </c>
    </row>
    <row r="6096" spans="1:3" x14ac:dyDescent="0.35">
      <c r="A6096">
        <v>2412</v>
      </c>
      <c r="B6096" s="1">
        <f>A6096*ASSETS!$F$29/(ASSETS!$F$30+ASSETS!$F$29)</f>
        <v>2223.5625</v>
      </c>
      <c r="C6096" s="1">
        <f>A6096*ASSETS!$F$30/(ASSETS!$F$30+ASSETS!$F$29)</f>
        <v>188.4375</v>
      </c>
    </row>
    <row r="6097" spans="1:3" x14ac:dyDescent="0.35">
      <c r="A6097">
        <v>2429</v>
      </c>
      <c r="B6097" s="1">
        <f>A6097*ASSETS!$F$29/(ASSETS!$F$30+ASSETS!$F$29)</f>
        <v>2239.234375</v>
      </c>
      <c r="C6097" s="1">
        <f>A6097*ASSETS!$F$30/(ASSETS!$F$30+ASSETS!$F$29)</f>
        <v>189.765625</v>
      </c>
    </row>
    <row r="6098" spans="1:3" x14ac:dyDescent="0.35">
      <c r="A6098">
        <v>2253</v>
      </c>
      <c r="B6098" s="1">
        <f>A6098*ASSETS!$F$29/(ASSETS!$F$30+ASSETS!$F$29)</f>
        <v>2076.984375</v>
      </c>
      <c r="C6098" s="1">
        <f>A6098*ASSETS!$F$30/(ASSETS!$F$30+ASSETS!$F$29)</f>
        <v>176.015625</v>
      </c>
    </row>
    <row r="6099" spans="1:3" x14ac:dyDescent="0.35">
      <c r="A6099">
        <v>2013</v>
      </c>
      <c r="B6099" s="1">
        <f>A6099*ASSETS!$F$29/(ASSETS!$F$30+ASSETS!$F$29)</f>
        <v>1855.734375</v>
      </c>
      <c r="C6099" s="1">
        <f>A6099*ASSETS!$F$30/(ASSETS!$F$30+ASSETS!$F$29)</f>
        <v>157.265625</v>
      </c>
    </row>
    <row r="6100" spans="1:3" x14ac:dyDescent="0.35">
      <c r="A6100">
        <v>1676</v>
      </c>
      <c r="B6100" s="1">
        <f>A6100*ASSETS!$F$29/(ASSETS!$F$30+ASSETS!$F$29)</f>
        <v>1545.0625</v>
      </c>
      <c r="C6100" s="1">
        <f>A6100*ASSETS!$F$30/(ASSETS!$F$30+ASSETS!$F$29)</f>
        <v>130.9375</v>
      </c>
    </row>
    <row r="6101" spans="1:3" x14ac:dyDescent="0.35">
      <c r="A6101">
        <v>1476</v>
      </c>
      <c r="B6101" s="1">
        <f>A6101*ASSETS!$F$29/(ASSETS!$F$30+ASSETS!$F$29)</f>
        <v>1360.6875</v>
      </c>
      <c r="C6101" s="1">
        <f>A6101*ASSETS!$F$30/(ASSETS!$F$30+ASSETS!$F$29)</f>
        <v>115.3125</v>
      </c>
    </row>
    <row r="6102" spans="1:3" x14ac:dyDescent="0.35">
      <c r="A6102">
        <v>1450</v>
      </c>
      <c r="B6102" s="1">
        <f>A6102*ASSETS!$F$29/(ASSETS!$F$30+ASSETS!$F$29)</f>
        <v>1336.71875</v>
      </c>
      <c r="C6102" s="1">
        <f>A6102*ASSETS!$F$30/(ASSETS!$F$30+ASSETS!$F$29)</f>
        <v>113.28125</v>
      </c>
    </row>
    <row r="6103" spans="1:3" x14ac:dyDescent="0.35">
      <c r="A6103">
        <v>1187</v>
      </c>
      <c r="B6103" s="1">
        <f>A6103*ASSETS!$F$29/(ASSETS!$F$30+ASSETS!$F$29)</f>
        <v>1094.265625</v>
      </c>
      <c r="C6103" s="1">
        <f>A6103*ASSETS!$F$30/(ASSETS!$F$30+ASSETS!$F$29)</f>
        <v>92.734375</v>
      </c>
    </row>
    <row r="6104" spans="1:3" x14ac:dyDescent="0.35">
      <c r="A6104">
        <v>1164</v>
      </c>
      <c r="B6104" s="1">
        <f>A6104*ASSETS!$F$29/(ASSETS!$F$30+ASSETS!$F$29)</f>
        <v>1073.0625</v>
      </c>
      <c r="C6104" s="1">
        <f>A6104*ASSETS!$F$30/(ASSETS!$F$30+ASSETS!$F$29)</f>
        <v>90.9375</v>
      </c>
    </row>
    <row r="6105" spans="1:3" x14ac:dyDescent="0.35">
      <c r="A6105">
        <v>940</v>
      </c>
      <c r="B6105" s="1">
        <f>A6105*ASSETS!$F$29/(ASSETS!$F$30+ASSETS!$F$29)</f>
        <v>866.5625</v>
      </c>
      <c r="C6105" s="1">
        <f>A6105*ASSETS!$F$30/(ASSETS!$F$30+ASSETS!$F$29)</f>
        <v>73.4375</v>
      </c>
    </row>
    <row r="6106" spans="1:3" x14ac:dyDescent="0.35">
      <c r="A6106">
        <v>871</v>
      </c>
      <c r="B6106" s="1">
        <f>A6106*ASSETS!$F$29/(ASSETS!$F$30+ASSETS!$F$29)</f>
        <v>802.953125</v>
      </c>
      <c r="C6106" s="1">
        <f>A6106*ASSETS!$F$30/(ASSETS!$F$30+ASSETS!$F$29)</f>
        <v>68.046875</v>
      </c>
    </row>
    <row r="6107" spans="1:3" x14ac:dyDescent="0.35">
      <c r="A6107">
        <v>1105</v>
      </c>
      <c r="B6107" s="1">
        <f>A6107*ASSETS!$F$29/(ASSETS!$F$30+ASSETS!$F$29)</f>
        <v>1018.671875</v>
      </c>
      <c r="C6107" s="1">
        <f>A6107*ASSETS!$F$30/(ASSETS!$F$30+ASSETS!$F$29)</f>
        <v>86.328125</v>
      </c>
    </row>
    <row r="6108" spans="1:3" x14ac:dyDescent="0.35">
      <c r="A6108">
        <v>1306</v>
      </c>
      <c r="B6108" s="1">
        <f>A6108*ASSETS!$F$29/(ASSETS!$F$30+ASSETS!$F$29)</f>
        <v>1203.96875</v>
      </c>
      <c r="C6108" s="1">
        <f>A6108*ASSETS!$F$30/(ASSETS!$F$30+ASSETS!$F$29)</f>
        <v>102.03125</v>
      </c>
    </row>
    <row r="6109" spans="1:3" x14ac:dyDescent="0.35">
      <c r="A6109">
        <v>1533</v>
      </c>
      <c r="B6109" s="1">
        <f>A6109*ASSETS!$F$29/(ASSETS!$F$30+ASSETS!$F$29)</f>
        <v>1413.234375</v>
      </c>
      <c r="C6109" s="1">
        <f>A6109*ASSETS!$F$30/(ASSETS!$F$30+ASSETS!$F$29)</f>
        <v>119.765625</v>
      </c>
    </row>
    <row r="6110" spans="1:3" x14ac:dyDescent="0.35">
      <c r="A6110">
        <v>1760</v>
      </c>
      <c r="B6110" s="1">
        <f>A6110*ASSETS!$F$29/(ASSETS!$F$30+ASSETS!$F$29)</f>
        <v>1622.5</v>
      </c>
      <c r="C6110" s="1">
        <f>A6110*ASSETS!$F$30/(ASSETS!$F$30+ASSETS!$F$29)</f>
        <v>137.5</v>
      </c>
    </row>
    <row r="6111" spans="1:3" x14ac:dyDescent="0.35">
      <c r="A6111">
        <v>1919</v>
      </c>
      <c r="B6111" s="1">
        <f>A6111*ASSETS!$F$29/(ASSETS!$F$30+ASSETS!$F$29)</f>
        <v>1769.078125</v>
      </c>
      <c r="C6111" s="1">
        <f>A6111*ASSETS!$F$30/(ASSETS!$F$30+ASSETS!$F$29)</f>
        <v>149.921875</v>
      </c>
    </row>
    <row r="6112" spans="1:3" x14ac:dyDescent="0.35">
      <c r="A6112">
        <v>1910</v>
      </c>
      <c r="B6112" s="1">
        <f>A6112*ASSETS!$F$29/(ASSETS!$F$30+ASSETS!$F$29)</f>
        <v>1760.78125</v>
      </c>
      <c r="C6112" s="1">
        <f>A6112*ASSETS!$F$30/(ASSETS!$F$30+ASSETS!$F$29)</f>
        <v>149.21875</v>
      </c>
    </row>
    <row r="6113" spans="1:3" x14ac:dyDescent="0.35">
      <c r="A6113">
        <v>1841</v>
      </c>
      <c r="B6113" s="1">
        <f>A6113*ASSETS!$F$29/(ASSETS!$F$30+ASSETS!$F$29)</f>
        <v>1697.171875</v>
      </c>
      <c r="C6113" s="1">
        <f>A6113*ASSETS!$F$30/(ASSETS!$F$30+ASSETS!$F$29)</f>
        <v>143.828125</v>
      </c>
    </row>
    <row r="6114" spans="1:3" x14ac:dyDescent="0.35">
      <c r="A6114">
        <v>1956</v>
      </c>
      <c r="B6114" s="1">
        <f>A6114*ASSETS!$F$29/(ASSETS!$F$30+ASSETS!$F$29)</f>
        <v>1803.1875</v>
      </c>
      <c r="C6114" s="1">
        <f>A6114*ASSETS!$F$30/(ASSETS!$F$30+ASSETS!$F$29)</f>
        <v>152.8125</v>
      </c>
    </row>
    <row r="6115" spans="1:3" x14ac:dyDescent="0.35">
      <c r="A6115">
        <v>1951</v>
      </c>
      <c r="B6115" s="1">
        <f>A6115*ASSETS!$F$29/(ASSETS!$F$30+ASSETS!$F$29)</f>
        <v>1798.578125</v>
      </c>
      <c r="C6115" s="1">
        <f>A6115*ASSETS!$F$30/(ASSETS!$F$30+ASSETS!$F$29)</f>
        <v>152.421875</v>
      </c>
    </row>
    <row r="6116" spans="1:3" x14ac:dyDescent="0.35">
      <c r="A6116">
        <v>1943</v>
      </c>
      <c r="B6116" s="1">
        <f>A6116*ASSETS!$F$29/(ASSETS!$F$30+ASSETS!$F$29)</f>
        <v>1791.203125</v>
      </c>
      <c r="C6116" s="1">
        <f>A6116*ASSETS!$F$30/(ASSETS!$F$30+ASSETS!$F$29)</f>
        <v>151.796875</v>
      </c>
    </row>
    <row r="6117" spans="1:3" x14ac:dyDescent="0.35">
      <c r="A6117">
        <v>1725</v>
      </c>
      <c r="B6117" s="1">
        <f>A6117*ASSETS!$F$29/(ASSETS!$F$30+ASSETS!$F$29)</f>
        <v>1590.234375</v>
      </c>
      <c r="C6117" s="1">
        <f>A6117*ASSETS!$F$30/(ASSETS!$F$30+ASSETS!$F$29)</f>
        <v>134.765625</v>
      </c>
    </row>
    <row r="6118" spans="1:3" x14ac:dyDescent="0.35">
      <c r="A6118">
        <v>1544</v>
      </c>
      <c r="B6118" s="1">
        <f>A6118*ASSETS!$F$29/(ASSETS!$F$30+ASSETS!$F$29)</f>
        <v>1423.375</v>
      </c>
      <c r="C6118" s="1">
        <f>A6118*ASSETS!$F$30/(ASSETS!$F$30+ASSETS!$F$29)</f>
        <v>120.625</v>
      </c>
    </row>
    <row r="6119" spans="1:3" x14ac:dyDescent="0.35">
      <c r="A6119">
        <v>1405</v>
      </c>
      <c r="B6119" s="1">
        <f>A6119*ASSETS!$F$29/(ASSETS!$F$30+ASSETS!$F$29)</f>
        <v>1295.234375</v>
      </c>
      <c r="C6119" s="1">
        <f>A6119*ASSETS!$F$30/(ASSETS!$F$30+ASSETS!$F$29)</f>
        <v>109.765625</v>
      </c>
    </row>
    <row r="6120" spans="1:3" x14ac:dyDescent="0.35">
      <c r="A6120">
        <v>1287</v>
      </c>
      <c r="B6120" s="1">
        <f>A6120*ASSETS!$F$29/(ASSETS!$F$30+ASSETS!$F$29)</f>
        <v>1186.453125</v>
      </c>
      <c r="C6120" s="1">
        <f>A6120*ASSETS!$F$30/(ASSETS!$F$30+ASSETS!$F$29)</f>
        <v>100.546875</v>
      </c>
    </row>
    <row r="6121" spans="1:3" x14ac:dyDescent="0.35">
      <c r="A6121">
        <v>1218</v>
      </c>
      <c r="B6121" s="1">
        <f>A6121*ASSETS!$F$29/(ASSETS!$F$30+ASSETS!$F$29)</f>
        <v>1122.84375</v>
      </c>
      <c r="C6121" s="1">
        <f>A6121*ASSETS!$F$30/(ASSETS!$F$30+ASSETS!$F$29)</f>
        <v>95.15625</v>
      </c>
    </row>
    <row r="6122" spans="1:3" x14ac:dyDescent="0.35">
      <c r="A6122">
        <v>1109</v>
      </c>
      <c r="B6122" s="1">
        <f>A6122*ASSETS!$F$29/(ASSETS!$F$30+ASSETS!$F$29)</f>
        <v>1022.359375</v>
      </c>
      <c r="C6122" s="1">
        <f>A6122*ASSETS!$F$30/(ASSETS!$F$30+ASSETS!$F$29)</f>
        <v>86.640625</v>
      </c>
    </row>
    <row r="6123" spans="1:3" x14ac:dyDescent="0.35">
      <c r="A6123">
        <v>1049</v>
      </c>
      <c r="B6123" s="1">
        <f>A6123*ASSETS!$F$29/(ASSETS!$F$30+ASSETS!$F$29)</f>
        <v>967.046875</v>
      </c>
      <c r="C6123" s="1">
        <f>A6123*ASSETS!$F$30/(ASSETS!$F$30+ASSETS!$F$29)</f>
        <v>81.953125</v>
      </c>
    </row>
    <row r="6124" spans="1:3" x14ac:dyDescent="0.35">
      <c r="A6124">
        <v>1023</v>
      </c>
      <c r="B6124" s="1">
        <f>A6124*ASSETS!$F$29/(ASSETS!$F$30+ASSETS!$F$29)</f>
        <v>943.078125</v>
      </c>
      <c r="C6124" s="1">
        <f>A6124*ASSETS!$F$30/(ASSETS!$F$30+ASSETS!$F$29)</f>
        <v>79.921875</v>
      </c>
    </row>
    <row r="6125" spans="1:3" x14ac:dyDescent="0.35">
      <c r="A6125">
        <v>934</v>
      </c>
      <c r="B6125" s="1">
        <f>A6125*ASSETS!$F$29/(ASSETS!$F$30+ASSETS!$F$29)</f>
        <v>861.03125</v>
      </c>
      <c r="C6125" s="1">
        <f>A6125*ASSETS!$F$30/(ASSETS!$F$30+ASSETS!$F$29)</f>
        <v>72.96875</v>
      </c>
    </row>
    <row r="6126" spans="1:3" x14ac:dyDescent="0.35">
      <c r="A6126">
        <v>912</v>
      </c>
      <c r="B6126" s="1">
        <f>A6126*ASSETS!$F$29/(ASSETS!$F$30+ASSETS!$F$29)</f>
        <v>840.75</v>
      </c>
      <c r="C6126" s="1">
        <f>A6126*ASSETS!$F$30/(ASSETS!$F$30+ASSETS!$F$29)</f>
        <v>71.25</v>
      </c>
    </row>
    <row r="6127" spans="1:3" x14ac:dyDescent="0.35">
      <c r="A6127">
        <v>892</v>
      </c>
      <c r="B6127" s="1">
        <f>A6127*ASSETS!$F$29/(ASSETS!$F$30+ASSETS!$F$29)</f>
        <v>822.3125</v>
      </c>
      <c r="C6127" s="1">
        <f>A6127*ASSETS!$F$30/(ASSETS!$F$30+ASSETS!$F$29)</f>
        <v>69.6875</v>
      </c>
    </row>
    <row r="6128" spans="1:3" x14ac:dyDescent="0.35">
      <c r="A6128">
        <v>898</v>
      </c>
      <c r="B6128" s="1">
        <f>A6128*ASSETS!$F$29/(ASSETS!$F$30+ASSETS!$F$29)</f>
        <v>827.84375</v>
      </c>
      <c r="C6128" s="1">
        <f>A6128*ASSETS!$F$30/(ASSETS!$F$30+ASSETS!$F$29)</f>
        <v>70.15625</v>
      </c>
    </row>
    <row r="6129" spans="1:3" x14ac:dyDescent="0.35">
      <c r="A6129">
        <v>980</v>
      </c>
      <c r="B6129" s="1">
        <f>A6129*ASSETS!$F$29/(ASSETS!$F$30+ASSETS!$F$29)</f>
        <v>903.4375</v>
      </c>
      <c r="C6129" s="1">
        <f>A6129*ASSETS!$F$30/(ASSETS!$F$30+ASSETS!$F$29)</f>
        <v>76.5625</v>
      </c>
    </row>
    <row r="6130" spans="1:3" x14ac:dyDescent="0.35">
      <c r="A6130">
        <v>1056</v>
      </c>
      <c r="B6130" s="1">
        <f>A6130*ASSETS!$F$29/(ASSETS!$F$30+ASSETS!$F$29)</f>
        <v>973.5</v>
      </c>
      <c r="C6130" s="1">
        <f>A6130*ASSETS!$F$30/(ASSETS!$F$30+ASSETS!$F$29)</f>
        <v>82.5</v>
      </c>
    </row>
    <row r="6131" spans="1:3" x14ac:dyDescent="0.35">
      <c r="A6131">
        <v>1094</v>
      </c>
      <c r="B6131" s="1">
        <f>A6131*ASSETS!$F$29/(ASSETS!$F$30+ASSETS!$F$29)</f>
        <v>1008.53125</v>
      </c>
      <c r="C6131" s="1">
        <f>A6131*ASSETS!$F$30/(ASSETS!$F$30+ASSETS!$F$29)</f>
        <v>85.46875</v>
      </c>
    </row>
    <row r="6132" spans="1:3" x14ac:dyDescent="0.35">
      <c r="A6132">
        <v>1105</v>
      </c>
      <c r="B6132" s="1">
        <f>A6132*ASSETS!$F$29/(ASSETS!$F$30+ASSETS!$F$29)</f>
        <v>1018.671875</v>
      </c>
      <c r="C6132" s="1">
        <f>A6132*ASSETS!$F$30/(ASSETS!$F$30+ASSETS!$F$29)</f>
        <v>86.328125</v>
      </c>
    </row>
    <row r="6133" spans="1:3" x14ac:dyDescent="0.35">
      <c r="A6133">
        <v>1647</v>
      </c>
      <c r="B6133" s="1">
        <f>A6133*ASSETS!$F$29/(ASSETS!$F$30+ASSETS!$F$29)</f>
        <v>1518.328125</v>
      </c>
      <c r="C6133" s="1">
        <f>A6133*ASSETS!$F$30/(ASSETS!$F$30+ASSETS!$F$29)</f>
        <v>128.671875</v>
      </c>
    </row>
    <row r="6134" spans="1:3" x14ac:dyDescent="0.35">
      <c r="A6134">
        <v>1635</v>
      </c>
      <c r="B6134" s="1">
        <f>A6134*ASSETS!$F$29/(ASSETS!$F$30+ASSETS!$F$29)</f>
        <v>1507.265625</v>
      </c>
      <c r="C6134" s="1">
        <f>A6134*ASSETS!$F$30/(ASSETS!$F$30+ASSETS!$F$29)</f>
        <v>127.734375</v>
      </c>
    </row>
    <row r="6135" spans="1:3" x14ac:dyDescent="0.35">
      <c r="A6135">
        <v>1660</v>
      </c>
      <c r="B6135" s="1">
        <f>A6135*ASSETS!$F$29/(ASSETS!$F$30+ASSETS!$F$29)</f>
        <v>1530.3125</v>
      </c>
      <c r="C6135" s="1">
        <f>A6135*ASSETS!$F$30/(ASSETS!$F$30+ASSETS!$F$29)</f>
        <v>129.6875</v>
      </c>
    </row>
    <row r="6136" spans="1:3" x14ac:dyDescent="0.35">
      <c r="A6136">
        <v>1890</v>
      </c>
      <c r="B6136" s="1">
        <f>A6136*ASSETS!$F$29/(ASSETS!$F$30+ASSETS!$F$29)</f>
        <v>1742.34375</v>
      </c>
      <c r="C6136" s="1">
        <f>A6136*ASSETS!$F$30/(ASSETS!$F$30+ASSETS!$F$29)</f>
        <v>147.65625</v>
      </c>
    </row>
    <row r="6137" spans="1:3" x14ac:dyDescent="0.35">
      <c r="A6137">
        <v>1762</v>
      </c>
      <c r="B6137" s="1">
        <f>A6137*ASSETS!$F$29/(ASSETS!$F$30+ASSETS!$F$29)</f>
        <v>1624.34375</v>
      </c>
      <c r="C6137" s="1">
        <f>A6137*ASSETS!$F$30/(ASSETS!$F$30+ASSETS!$F$29)</f>
        <v>137.65625</v>
      </c>
    </row>
    <row r="6138" spans="1:3" x14ac:dyDescent="0.35">
      <c r="A6138">
        <v>1904</v>
      </c>
      <c r="B6138" s="1">
        <f>A6138*ASSETS!$F$29/(ASSETS!$F$30+ASSETS!$F$29)</f>
        <v>1755.25</v>
      </c>
      <c r="C6138" s="1">
        <f>A6138*ASSETS!$F$30/(ASSETS!$F$30+ASSETS!$F$29)</f>
        <v>148.75</v>
      </c>
    </row>
    <row r="6139" spans="1:3" x14ac:dyDescent="0.35">
      <c r="A6139">
        <v>1744</v>
      </c>
      <c r="B6139" s="1">
        <f>A6139*ASSETS!$F$29/(ASSETS!$F$30+ASSETS!$F$29)</f>
        <v>1607.75</v>
      </c>
      <c r="C6139" s="1">
        <f>A6139*ASSETS!$F$30/(ASSETS!$F$30+ASSETS!$F$29)</f>
        <v>136.25</v>
      </c>
    </row>
    <row r="6140" spans="1:3" x14ac:dyDescent="0.35">
      <c r="A6140">
        <v>1811</v>
      </c>
      <c r="B6140" s="1">
        <f>A6140*ASSETS!$F$29/(ASSETS!$F$30+ASSETS!$F$29)</f>
        <v>1669.515625</v>
      </c>
      <c r="C6140" s="1">
        <f>A6140*ASSETS!$F$30/(ASSETS!$F$30+ASSETS!$F$29)</f>
        <v>141.484375</v>
      </c>
    </row>
    <row r="6141" spans="1:3" x14ac:dyDescent="0.35">
      <c r="A6141">
        <v>1794</v>
      </c>
      <c r="B6141" s="1">
        <f>A6141*ASSETS!$F$29/(ASSETS!$F$30+ASSETS!$F$29)</f>
        <v>1653.84375</v>
      </c>
      <c r="C6141" s="1">
        <f>A6141*ASSETS!$F$30/(ASSETS!$F$30+ASSETS!$F$29)</f>
        <v>140.15625</v>
      </c>
    </row>
    <row r="6142" spans="1:3" x14ac:dyDescent="0.35">
      <c r="A6142">
        <v>1852</v>
      </c>
      <c r="B6142" s="1">
        <f>A6142*ASSETS!$F$29/(ASSETS!$F$30+ASSETS!$F$29)</f>
        <v>1707.3125</v>
      </c>
      <c r="C6142" s="1">
        <f>A6142*ASSETS!$F$30/(ASSETS!$F$30+ASSETS!$F$29)</f>
        <v>144.6875</v>
      </c>
    </row>
    <row r="6143" spans="1:3" x14ac:dyDescent="0.35">
      <c r="A6143">
        <v>1916</v>
      </c>
      <c r="B6143" s="1">
        <f>A6143*ASSETS!$F$29/(ASSETS!$F$30+ASSETS!$F$29)</f>
        <v>1766.3125</v>
      </c>
      <c r="C6143" s="1">
        <f>A6143*ASSETS!$F$30/(ASSETS!$F$30+ASSETS!$F$29)</f>
        <v>149.6875</v>
      </c>
    </row>
    <row r="6144" spans="1:3" x14ac:dyDescent="0.35">
      <c r="A6144">
        <v>2015</v>
      </c>
      <c r="B6144" s="1">
        <f>A6144*ASSETS!$F$29/(ASSETS!$F$30+ASSETS!$F$29)</f>
        <v>1857.578125</v>
      </c>
      <c r="C6144" s="1">
        <f>A6144*ASSETS!$F$30/(ASSETS!$F$30+ASSETS!$F$29)</f>
        <v>157.421875</v>
      </c>
    </row>
    <row r="6145" spans="1:3" x14ac:dyDescent="0.35">
      <c r="A6145">
        <v>1832</v>
      </c>
      <c r="B6145" s="1">
        <f>A6145*ASSETS!$F$29/(ASSETS!$F$30+ASSETS!$F$29)</f>
        <v>1688.875</v>
      </c>
      <c r="C6145" s="1">
        <f>A6145*ASSETS!$F$30/(ASSETS!$F$30+ASSETS!$F$29)</f>
        <v>143.125</v>
      </c>
    </row>
    <row r="6146" spans="1:3" x14ac:dyDescent="0.35">
      <c r="A6146">
        <v>1600</v>
      </c>
      <c r="B6146" s="1">
        <f>A6146*ASSETS!$F$29/(ASSETS!$F$30+ASSETS!$F$29)</f>
        <v>1475</v>
      </c>
      <c r="C6146" s="1">
        <f>A6146*ASSETS!$F$30/(ASSETS!$F$30+ASSETS!$F$29)</f>
        <v>125</v>
      </c>
    </row>
    <row r="6147" spans="1:3" x14ac:dyDescent="0.35">
      <c r="A6147">
        <v>1732</v>
      </c>
      <c r="B6147" s="1">
        <f>A6147*ASSETS!$F$29/(ASSETS!$F$30+ASSETS!$F$29)</f>
        <v>1596.6875</v>
      </c>
      <c r="C6147" s="1">
        <f>A6147*ASSETS!$F$30/(ASSETS!$F$30+ASSETS!$F$29)</f>
        <v>135.3125</v>
      </c>
    </row>
    <row r="6148" spans="1:3" x14ac:dyDescent="0.35">
      <c r="A6148">
        <v>1964</v>
      </c>
      <c r="B6148" s="1">
        <f>A6148*ASSETS!$F$29/(ASSETS!$F$30+ASSETS!$F$29)</f>
        <v>1810.5625</v>
      </c>
      <c r="C6148" s="1">
        <f>A6148*ASSETS!$F$30/(ASSETS!$F$30+ASSETS!$F$29)</f>
        <v>153.4375</v>
      </c>
    </row>
    <row r="6149" spans="1:3" x14ac:dyDescent="0.35">
      <c r="A6149">
        <v>2185</v>
      </c>
      <c r="B6149" s="1">
        <f>A6149*ASSETS!$F$29/(ASSETS!$F$30+ASSETS!$F$29)</f>
        <v>2014.296875</v>
      </c>
      <c r="C6149" s="1">
        <f>A6149*ASSETS!$F$30/(ASSETS!$F$30+ASSETS!$F$29)</f>
        <v>170.703125</v>
      </c>
    </row>
    <row r="6150" spans="1:3" x14ac:dyDescent="0.35">
      <c r="A6150">
        <v>2370</v>
      </c>
      <c r="B6150" s="1">
        <f>A6150*ASSETS!$F$29/(ASSETS!$F$30+ASSETS!$F$29)</f>
        <v>2184.84375</v>
      </c>
      <c r="C6150" s="1">
        <f>A6150*ASSETS!$F$30/(ASSETS!$F$30+ASSETS!$F$29)</f>
        <v>185.15625</v>
      </c>
    </row>
    <row r="6151" spans="1:3" x14ac:dyDescent="0.35">
      <c r="A6151">
        <v>2630</v>
      </c>
      <c r="B6151" s="1">
        <f>A6151*ASSETS!$F$29/(ASSETS!$F$30+ASSETS!$F$29)</f>
        <v>2424.53125</v>
      </c>
      <c r="C6151" s="1">
        <f>A6151*ASSETS!$F$30/(ASSETS!$F$30+ASSETS!$F$29)</f>
        <v>205.46875</v>
      </c>
    </row>
    <row r="6152" spans="1:3" x14ac:dyDescent="0.35">
      <c r="A6152">
        <v>2679</v>
      </c>
      <c r="B6152" s="1">
        <f>A6152*ASSETS!$F$29/(ASSETS!$F$30+ASSETS!$F$29)</f>
        <v>2469.703125</v>
      </c>
      <c r="C6152" s="1">
        <f>A6152*ASSETS!$F$30/(ASSETS!$F$30+ASSETS!$F$29)</f>
        <v>209.296875</v>
      </c>
    </row>
    <row r="6153" spans="1:3" x14ac:dyDescent="0.35">
      <c r="A6153">
        <v>2898</v>
      </c>
      <c r="B6153" s="1">
        <f>A6153*ASSETS!$F$29/(ASSETS!$F$30+ASSETS!$F$29)</f>
        <v>2671.59375</v>
      </c>
      <c r="C6153" s="1">
        <f>A6153*ASSETS!$F$30/(ASSETS!$F$30+ASSETS!$F$29)</f>
        <v>226.40625</v>
      </c>
    </row>
    <row r="6154" spans="1:3" x14ac:dyDescent="0.35">
      <c r="A6154">
        <v>3021</v>
      </c>
      <c r="B6154" s="1">
        <f>A6154*ASSETS!$F$29/(ASSETS!$F$30+ASSETS!$F$29)</f>
        <v>2784.984375</v>
      </c>
      <c r="C6154" s="1">
        <f>A6154*ASSETS!$F$30/(ASSETS!$F$30+ASSETS!$F$29)</f>
        <v>236.015625</v>
      </c>
    </row>
    <row r="6155" spans="1:3" x14ac:dyDescent="0.35">
      <c r="A6155">
        <v>2669</v>
      </c>
      <c r="B6155" s="1">
        <f>A6155*ASSETS!$F$29/(ASSETS!$F$30+ASSETS!$F$29)</f>
        <v>2460.484375</v>
      </c>
      <c r="C6155" s="1">
        <f>A6155*ASSETS!$F$30/(ASSETS!$F$30+ASSETS!$F$29)</f>
        <v>208.515625</v>
      </c>
    </row>
    <row r="6156" spans="1:3" x14ac:dyDescent="0.35">
      <c r="A6156">
        <v>2567</v>
      </c>
      <c r="B6156" s="1">
        <f>A6156*ASSETS!$F$29/(ASSETS!$F$30+ASSETS!$F$29)</f>
        <v>2366.453125</v>
      </c>
      <c r="C6156" s="1">
        <f>A6156*ASSETS!$F$30/(ASSETS!$F$30+ASSETS!$F$29)</f>
        <v>200.546875</v>
      </c>
    </row>
    <row r="6157" spans="1:3" x14ac:dyDescent="0.35">
      <c r="A6157">
        <v>2561</v>
      </c>
      <c r="B6157" s="1">
        <f>A6157*ASSETS!$F$29/(ASSETS!$F$30+ASSETS!$F$29)</f>
        <v>2360.921875</v>
      </c>
      <c r="C6157" s="1">
        <f>A6157*ASSETS!$F$30/(ASSETS!$F$30+ASSETS!$F$29)</f>
        <v>200.078125</v>
      </c>
    </row>
    <row r="6158" spans="1:3" x14ac:dyDescent="0.35">
      <c r="A6158">
        <v>2790</v>
      </c>
      <c r="B6158" s="1">
        <f>A6158*ASSETS!$F$29/(ASSETS!$F$30+ASSETS!$F$29)</f>
        <v>2572.03125</v>
      </c>
      <c r="C6158" s="1">
        <f>A6158*ASSETS!$F$30/(ASSETS!$F$30+ASSETS!$F$29)</f>
        <v>217.96875</v>
      </c>
    </row>
    <row r="6159" spans="1:3" x14ac:dyDescent="0.35">
      <c r="A6159">
        <v>2778</v>
      </c>
      <c r="B6159" s="1">
        <f>A6159*ASSETS!$F$29/(ASSETS!$F$30+ASSETS!$F$29)</f>
        <v>2560.96875</v>
      </c>
      <c r="C6159" s="1">
        <f>A6159*ASSETS!$F$30/(ASSETS!$F$30+ASSETS!$F$29)</f>
        <v>217.03125</v>
      </c>
    </row>
    <row r="6160" spans="1:3" x14ac:dyDescent="0.35">
      <c r="A6160">
        <v>2956</v>
      </c>
      <c r="B6160" s="1">
        <f>A6160*ASSETS!$F$29/(ASSETS!$F$30+ASSETS!$F$29)</f>
        <v>2725.0625</v>
      </c>
      <c r="C6160" s="1">
        <f>A6160*ASSETS!$F$30/(ASSETS!$F$30+ASSETS!$F$29)</f>
        <v>230.9375</v>
      </c>
    </row>
    <row r="6161" spans="1:3" x14ac:dyDescent="0.35">
      <c r="A6161">
        <v>2878</v>
      </c>
      <c r="B6161" s="1">
        <f>A6161*ASSETS!$F$29/(ASSETS!$F$30+ASSETS!$F$29)</f>
        <v>2653.15625</v>
      </c>
      <c r="C6161" s="1">
        <f>A6161*ASSETS!$F$30/(ASSETS!$F$30+ASSETS!$F$29)</f>
        <v>224.84375</v>
      </c>
    </row>
    <row r="6162" spans="1:3" x14ac:dyDescent="0.35">
      <c r="A6162">
        <v>3068</v>
      </c>
      <c r="B6162" s="1">
        <f>A6162*ASSETS!$F$29/(ASSETS!$F$30+ASSETS!$F$29)</f>
        <v>2828.3125</v>
      </c>
      <c r="C6162" s="1">
        <f>A6162*ASSETS!$F$30/(ASSETS!$F$30+ASSETS!$F$29)</f>
        <v>239.6875</v>
      </c>
    </row>
    <row r="6163" spans="1:3" x14ac:dyDescent="0.35">
      <c r="A6163">
        <v>2902</v>
      </c>
      <c r="B6163" s="1">
        <f>A6163*ASSETS!$F$29/(ASSETS!$F$30+ASSETS!$F$29)</f>
        <v>2675.28125</v>
      </c>
      <c r="C6163" s="1">
        <f>A6163*ASSETS!$F$30/(ASSETS!$F$30+ASSETS!$F$29)</f>
        <v>226.71875</v>
      </c>
    </row>
    <row r="6164" spans="1:3" x14ac:dyDescent="0.35">
      <c r="A6164">
        <v>2761</v>
      </c>
      <c r="B6164" s="1">
        <f>A6164*ASSETS!$F$29/(ASSETS!$F$30+ASSETS!$F$29)</f>
        <v>2545.296875</v>
      </c>
      <c r="C6164" s="1">
        <f>A6164*ASSETS!$F$30/(ASSETS!$F$30+ASSETS!$F$29)</f>
        <v>215.703125</v>
      </c>
    </row>
    <row r="6165" spans="1:3" x14ac:dyDescent="0.35">
      <c r="A6165">
        <v>2654</v>
      </c>
      <c r="B6165" s="1">
        <f>A6165*ASSETS!$F$29/(ASSETS!$F$30+ASSETS!$F$29)</f>
        <v>2446.65625</v>
      </c>
      <c r="C6165" s="1">
        <f>A6165*ASSETS!$F$30/(ASSETS!$F$30+ASSETS!$F$29)</f>
        <v>207.34375</v>
      </c>
    </row>
    <row r="6166" spans="1:3" x14ac:dyDescent="0.35">
      <c r="A6166">
        <v>2616</v>
      </c>
      <c r="B6166" s="1">
        <f>A6166*ASSETS!$F$29/(ASSETS!$F$30+ASSETS!$F$29)</f>
        <v>2411.625</v>
      </c>
      <c r="C6166" s="1">
        <f>A6166*ASSETS!$F$30/(ASSETS!$F$30+ASSETS!$F$29)</f>
        <v>204.375</v>
      </c>
    </row>
    <row r="6167" spans="1:3" x14ac:dyDescent="0.35">
      <c r="A6167">
        <v>2219</v>
      </c>
      <c r="B6167" s="1">
        <f>A6167*ASSETS!$F$29/(ASSETS!$F$30+ASSETS!$F$29)</f>
        <v>2045.640625</v>
      </c>
      <c r="C6167" s="1">
        <f>A6167*ASSETS!$F$30/(ASSETS!$F$30+ASSETS!$F$29)</f>
        <v>173.359375</v>
      </c>
    </row>
    <row r="6168" spans="1:3" x14ac:dyDescent="0.35">
      <c r="A6168">
        <v>2016</v>
      </c>
      <c r="B6168" s="1">
        <f>A6168*ASSETS!$F$29/(ASSETS!$F$30+ASSETS!$F$29)</f>
        <v>1858.5</v>
      </c>
      <c r="C6168" s="1">
        <f>A6168*ASSETS!$F$30/(ASSETS!$F$30+ASSETS!$F$29)</f>
        <v>157.5</v>
      </c>
    </row>
    <row r="6169" spans="1:3" x14ac:dyDescent="0.35">
      <c r="A6169">
        <v>2216</v>
      </c>
      <c r="B6169" s="1">
        <f>A6169*ASSETS!$F$29/(ASSETS!$F$30+ASSETS!$F$29)</f>
        <v>2042.875</v>
      </c>
      <c r="C6169" s="1">
        <f>A6169*ASSETS!$F$30/(ASSETS!$F$30+ASSETS!$F$29)</f>
        <v>173.125</v>
      </c>
    </row>
    <row r="6170" spans="1:3" x14ac:dyDescent="0.35">
      <c r="A6170">
        <v>2000</v>
      </c>
      <c r="B6170" s="1">
        <f>A6170*ASSETS!$F$29/(ASSETS!$F$30+ASSETS!$F$29)</f>
        <v>1843.75</v>
      </c>
      <c r="C6170" s="1">
        <f>A6170*ASSETS!$F$30/(ASSETS!$F$30+ASSETS!$F$29)</f>
        <v>156.25</v>
      </c>
    </row>
    <row r="6171" spans="1:3" x14ac:dyDescent="0.35">
      <c r="A6171">
        <v>1744</v>
      </c>
      <c r="B6171" s="1">
        <f>A6171*ASSETS!$F$29/(ASSETS!$F$30+ASSETS!$F$29)</f>
        <v>1607.75</v>
      </c>
      <c r="C6171" s="1">
        <f>A6171*ASSETS!$F$30/(ASSETS!$F$30+ASSETS!$F$29)</f>
        <v>136.25</v>
      </c>
    </row>
    <row r="6172" spans="1:3" x14ac:dyDescent="0.35">
      <c r="A6172">
        <v>1644</v>
      </c>
      <c r="B6172" s="1">
        <f>A6172*ASSETS!$F$29/(ASSETS!$F$30+ASSETS!$F$29)</f>
        <v>1515.5625</v>
      </c>
      <c r="C6172" s="1">
        <f>A6172*ASSETS!$F$30/(ASSETS!$F$30+ASSETS!$F$29)</f>
        <v>128.4375</v>
      </c>
    </row>
    <row r="6173" spans="1:3" x14ac:dyDescent="0.35">
      <c r="A6173">
        <v>1402</v>
      </c>
      <c r="B6173" s="1">
        <f>A6173*ASSETS!$F$29/(ASSETS!$F$30+ASSETS!$F$29)</f>
        <v>1292.46875</v>
      </c>
      <c r="C6173" s="1">
        <f>A6173*ASSETS!$F$30/(ASSETS!$F$30+ASSETS!$F$29)</f>
        <v>109.53125</v>
      </c>
    </row>
    <row r="6174" spans="1:3" x14ac:dyDescent="0.35">
      <c r="A6174">
        <v>1116</v>
      </c>
      <c r="B6174" s="1">
        <f>A6174*ASSETS!$F$29/(ASSETS!$F$30+ASSETS!$F$29)</f>
        <v>1028.8125</v>
      </c>
      <c r="C6174" s="1">
        <f>A6174*ASSETS!$F$30/(ASSETS!$F$30+ASSETS!$F$29)</f>
        <v>87.1875</v>
      </c>
    </row>
    <row r="6175" spans="1:3" x14ac:dyDescent="0.35">
      <c r="A6175">
        <v>1016</v>
      </c>
      <c r="B6175" s="1">
        <f>A6175*ASSETS!$F$29/(ASSETS!$F$30+ASSETS!$F$29)</f>
        <v>936.625</v>
      </c>
      <c r="C6175" s="1">
        <f>A6175*ASSETS!$F$30/(ASSETS!$F$30+ASSETS!$F$29)</f>
        <v>79.375</v>
      </c>
    </row>
    <row r="6176" spans="1:3" x14ac:dyDescent="0.35">
      <c r="A6176">
        <v>867</v>
      </c>
      <c r="B6176" s="1">
        <f>A6176*ASSETS!$F$29/(ASSETS!$F$30+ASSETS!$F$29)</f>
        <v>799.265625</v>
      </c>
      <c r="C6176" s="1">
        <f>A6176*ASSETS!$F$30/(ASSETS!$F$30+ASSETS!$F$29)</f>
        <v>67.734375</v>
      </c>
    </row>
    <row r="6177" spans="1:3" x14ac:dyDescent="0.35">
      <c r="A6177">
        <v>945</v>
      </c>
      <c r="B6177" s="1">
        <f>A6177*ASSETS!$F$29/(ASSETS!$F$30+ASSETS!$F$29)</f>
        <v>871.171875</v>
      </c>
      <c r="C6177" s="1">
        <f>A6177*ASSETS!$F$30/(ASSETS!$F$30+ASSETS!$F$29)</f>
        <v>73.828125</v>
      </c>
    </row>
    <row r="6178" spans="1:3" x14ac:dyDescent="0.35">
      <c r="A6178">
        <v>1113</v>
      </c>
      <c r="B6178" s="1">
        <f>A6178*ASSETS!$F$29/(ASSETS!$F$30+ASSETS!$F$29)</f>
        <v>1026.046875</v>
      </c>
      <c r="C6178" s="1">
        <f>A6178*ASSETS!$F$30/(ASSETS!$F$30+ASSETS!$F$29)</f>
        <v>86.953125</v>
      </c>
    </row>
    <row r="6179" spans="1:3" x14ac:dyDescent="0.35">
      <c r="A6179">
        <v>1497</v>
      </c>
      <c r="B6179" s="1">
        <f>A6179*ASSETS!$F$29/(ASSETS!$F$30+ASSETS!$F$29)</f>
        <v>1380.046875</v>
      </c>
      <c r="C6179" s="1">
        <f>A6179*ASSETS!$F$30/(ASSETS!$F$30+ASSETS!$F$29)</f>
        <v>116.953125</v>
      </c>
    </row>
    <row r="6180" spans="1:3" x14ac:dyDescent="0.35">
      <c r="A6180">
        <v>1773</v>
      </c>
      <c r="B6180" s="1">
        <f>A6180*ASSETS!$F$29/(ASSETS!$F$30+ASSETS!$F$29)</f>
        <v>1634.484375</v>
      </c>
      <c r="C6180" s="1">
        <f>A6180*ASSETS!$F$30/(ASSETS!$F$30+ASSETS!$F$29)</f>
        <v>138.515625</v>
      </c>
    </row>
    <row r="6181" spans="1:3" x14ac:dyDescent="0.35">
      <c r="A6181">
        <v>2219</v>
      </c>
      <c r="B6181" s="1">
        <f>A6181*ASSETS!$F$29/(ASSETS!$F$30+ASSETS!$F$29)</f>
        <v>2045.640625</v>
      </c>
      <c r="C6181" s="1">
        <f>A6181*ASSETS!$F$30/(ASSETS!$F$30+ASSETS!$F$29)</f>
        <v>173.359375</v>
      </c>
    </row>
    <row r="6182" spans="1:3" x14ac:dyDescent="0.35">
      <c r="A6182">
        <v>2450</v>
      </c>
      <c r="B6182" s="1">
        <f>A6182*ASSETS!$F$29/(ASSETS!$F$30+ASSETS!$F$29)</f>
        <v>2258.59375</v>
      </c>
      <c r="C6182" s="1">
        <f>A6182*ASSETS!$F$30/(ASSETS!$F$30+ASSETS!$F$29)</f>
        <v>191.40625</v>
      </c>
    </row>
    <row r="6183" spans="1:3" x14ac:dyDescent="0.35">
      <c r="A6183">
        <v>2766</v>
      </c>
      <c r="B6183" s="1">
        <f>A6183*ASSETS!$F$29/(ASSETS!$F$30+ASSETS!$F$29)</f>
        <v>2549.90625</v>
      </c>
      <c r="C6183" s="1">
        <f>A6183*ASSETS!$F$30/(ASSETS!$F$30+ASSETS!$F$29)</f>
        <v>216.09375</v>
      </c>
    </row>
    <row r="6184" spans="1:3" x14ac:dyDescent="0.35">
      <c r="A6184">
        <v>3192</v>
      </c>
      <c r="B6184" s="1">
        <f>A6184*ASSETS!$F$29/(ASSETS!$F$30+ASSETS!$F$29)</f>
        <v>2942.625</v>
      </c>
      <c r="C6184" s="1">
        <f>A6184*ASSETS!$F$30/(ASSETS!$F$30+ASSETS!$F$29)</f>
        <v>249.375</v>
      </c>
    </row>
    <row r="6185" spans="1:3" x14ac:dyDescent="0.35">
      <c r="A6185">
        <v>3321</v>
      </c>
      <c r="B6185" s="1">
        <f>A6185*ASSETS!$F$29/(ASSETS!$F$30+ASSETS!$F$29)</f>
        <v>3061.546875</v>
      </c>
      <c r="C6185" s="1">
        <f>A6185*ASSETS!$F$30/(ASSETS!$F$30+ASSETS!$F$29)</f>
        <v>259.453125</v>
      </c>
    </row>
    <row r="6186" spans="1:3" x14ac:dyDescent="0.35">
      <c r="A6186">
        <v>3753</v>
      </c>
      <c r="B6186" s="1">
        <f>A6186*ASSETS!$F$29/(ASSETS!$F$30+ASSETS!$F$29)</f>
        <v>3459.796875</v>
      </c>
      <c r="C6186" s="1">
        <f>A6186*ASSETS!$F$30/(ASSETS!$F$30+ASSETS!$F$29)</f>
        <v>293.203125</v>
      </c>
    </row>
    <row r="6187" spans="1:3" x14ac:dyDescent="0.35">
      <c r="A6187">
        <v>3960</v>
      </c>
      <c r="B6187" s="1">
        <f>A6187*ASSETS!$F$29/(ASSETS!$F$30+ASSETS!$F$29)</f>
        <v>3650.625</v>
      </c>
      <c r="C6187" s="1">
        <f>A6187*ASSETS!$F$30/(ASSETS!$F$30+ASSETS!$F$29)</f>
        <v>309.375</v>
      </c>
    </row>
    <row r="6188" spans="1:3" x14ac:dyDescent="0.35">
      <c r="A6188">
        <v>4085</v>
      </c>
      <c r="B6188" s="1">
        <f>A6188*ASSETS!$F$29/(ASSETS!$F$30+ASSETS!$F$29)</f>
        <v>3765.859375</v>
      </c>
      <c r="C6188" s="1">
        <f>A6188*ASSETS!$F$30/(ASSETS!$F$30+ASSETS!$F$29)</f>
        <v>319.140625</v>
      </c>
    </row>
    <row r="6189" spans="1:3" x14ac:dyDescent="0.35">
      <c r="A6189">
        <v>4412</v>
      </c>
      <c r="B6189" s="1">
        <f>A6189*ASSETS!$F$29/(ASSETS!$F$30+ASSETS!$F$29)</f>
        <v>4067.3125</v>
      </c>
      <c r="C6189" s="1">
        <f>A6189*ASSETS!$F$30/(ASSETS!$F$30+ASSETS!$F$29)</f>
        <v>344.6875</v>
      </c>
    </row>
    <row r="6190" spans="1:3" x14ac:dyDescent="0.35">
      <c r="A6190">
        <v>4404</v>
      </c>
      <c r="B6190" s="1">
        <f>A6190*ASSETS!$F$29/(ASSETS!$F$30+ASSETS!$F$29)</f>
        <v>4059.9375</v>
      </c>
      <c r="C6190" s="1">
        <f>A6190*ASSETS!$F$30/(ASSETS!$F$30+ASSETS!$F$29)</f>
        <v>344.0625</v>
      </c>
    </row>
    <row r="6191" spans="1:3" x14ac:dyDescent="0.35">
      <c r="A6191">
        <v>4329</v>
      </c>
      <c r="B6191" s="1">
        <f>A6191*ASSETS!$F$29/(ASSETS!$F$30+ASSETS!$F$29)</f>
        <v>3990.796875</v>
      </c>
      <c r="C6191" s="1">
        <f>A6191*ASSETS!$F$30/(ASSETS!$F$30+ASSETS!$F$29)</f>
        <v>338.203125</v>
      </c>
    </row>
    <row r="6192" spans="1:3" x14ac:dyDescent="0.35">
      <c r="A6192">
        <v>4140</v>
      </c>
      <c r="B6192" s="1">
        <f>A6192*ASSETS!$F$29/(ASSETS!$F$30+ASSETS!$F$29)</f>
        <v>3816.5625</v>
      </c>
      <c r="C6192" s="1">
        <f>A6192*ASSETS!$F$30/(ASSETS!$F$30+ASSETS!$F$29)</f>
        <v>323.4375</v>
      </c>
    </row>
    <row r="6193" spans="1:3" x14ac:dyDescent="0.35">
      <c r="A6193">
        <v>4244</v>
      </c>
      <c r="B6193" s="1">
        <f>A6193*ASSETS!$F$29/(ASSETS!$F$30+ASSETS!$F$29)</f>
        <v>3912.4375</v>
      </c>
      <c r="C6193" s="1">
        <f>A6193*ASSETS!$F$30/(ASSETS!$F$30+ASSETS!$F$29)</f>
        <v>331.5625</v>
      </c>
    </row>
    <row r="6194" spans="1:3" x14ac:dyDescent="0.35">
      <c r="A6194">
        <v>4041</v>
      </c>
      <c r="B6194" s="1">
        <f>A6194*ASSETS!$F$29/(ASSETS!$F$30+ASSETS!$F$29)</f>
        <v>3725.296875</v>
      </c>
      <c r="C6194" s="1">
        <f>A6194*ASSETS!$F$30/(ASSETS!$F$30+ASSETS!$F$29)</f>
        <v>315.703125</v>
      </c>
    </row>
    <row r="6195" spans="1:3" x14ac:dyDescent="0.35">
      <c r="A6195">
        <v>3970</v>
      </c>
      <c r="B6195" s="1">
        <f>A6195*ASSETS!$F$29/(ASSETS!$F$30+ASSETS!$F$29)</f>
        <v>3659.84375</v>
      </c>
      <c r="C6195" s="1">
        <f>A6195*ASSETS!$F$30/(ASSETS!$F$30+ASSETS!$F$29)</f>
        <v>310.15625</v>
      </c>
    </row>
    <row r="6196" spans="1:3" x14ac:dyDescent="0.35">
      <c r="A6196">
        <v>3929</v>
      </c>
      <c r="B6196" s="1">
        <f>A6196*ASSETS!$F$29/(ASSETS!$F$30+ASSETS!$F$29)</f>
        <v>3622.046875</v>
      </c>
      <c r="C6196" s="1">
        <f>A6196*ASSETS!$F$30/(ASSETS!$F$30+ASSETS!$F$29)</f>
        <v>306.953125</v>
      </c>
    </row>
    <row r="6197" spans="1:3" x14ac:dyDescent="0.35">
      <c r="A6197">
        <v>3900</v>
      </c>
      <c r="B6197" s="1">
        <f>A6197*ASSETS!$F$29/(ASSETS!$F$30+ASSETS!$F$29)</f>
        <v>3595.3125</v>
      </c>
      <c r="C6197" s="1">
        <f>A6197*ASSETS!$F$30/(ASSETS!$F$30+ASSETS!$F$29)</f>
        <v>304.6875</v>
      </c>
    </row>
    <row r="6198" spans="1:3" x14ac:dyDescent="0.35">
      <c r="A6198">
        <v>3819</v>
      </c>
      <c r="B6198" s="1">
        <f>A6198*ASSETS!$F$29/(ASSETS!$F$30+ASSETS!$F$29)</f>
        <v>3520.640625</v>
      </c>
      <c r="C6198" s="1">
        <f>A6198*ASSETS!$F$30/(ASSETS!$F$30+ASSETS!$F$29)</f>
        <v>298.359375</v>
      </c>
    </row>
    <row r="6199" spans="1:3" x14ac:dyDescent="0.35">
      <c r="A6199">
        <v>3931</v>
      </c>
      <c r="B6199" s="1">
        <f>A6199*ASSETS!$F$29/(ASSETS!$F$30+ASSETS!$F$29)</f>
        <v>3623.890625</v>
      </c>
      <c r="C6199" s="1">
        <f>A6199*ASSETS!$F$30/(ASSETS!$F$30+ASSETS!$F$29)</f>
        <v>307.109375</v>
      </c>
    </row>
    <row r="6200" spans="1:3" x14ac:dyDescent="0.35">
      <c r="A6200">
        <v>3739</v>
      </c>
      <c r="B6200" s="1">
        <f>A6200*ASSETS!$F$29/(ASSETS!$F$30+ASSETS!$F$29)</f>
        <v>3446.890625</v>
      </c>
      <c r="C6200" s="1">
        <f>A6200*ASSETS!$F$30/(ASSETS!$F$30+ASSETS!$F$29)</f>
        <v>292.109375</v>
      </c>
    </row>
    <row r="6201" spans="1:3" x14ac:dyDescent="0.35">
      <c r="A6201">
        <v>3744</v>
      </c>
      <c r="B6201" s="1">
        <f>A6201*ASSETS!$F$29/(ASSETS!$F$30+ASSETS!$F$29)</f>
        <v>3451.5</v>
      </c>
      <c r="C6201" s="1">
        <f>A6201*ASSETS!$F$30/(ASSETS!$F$30+ASSETS!$F$29)</f>
        <v>292.5</v>
      </c>
    </row>
    <row r="6202" spans="1:3" x14ac:dyDescent="0.35">
      <c r="A6202">
        <v>3868</v>
      </c>
      <c r="B6202" s="1">
        <f>A6202*ASSETS!$F$29/(ASSETS!$F$30+ASSETS!$F$29)</f>
        <v>3565.8125</v>
      </c>
      <c r="C6202" s="1">
        <f>A6202*ASSETS!$F$30/(ASSETS!$F$30+ASSETS!$F$29)</f>
        <v>302.1875</v>
      </c>
    </row>
    <row r="6203" spans="1:3" x14ac:dyDescent="0.35">
      <c r="A6203">
        <v>4027</v>
      </c>
      <c r="B6203" s="1">
        <f>A6203*ASSETS!$F$29/(ASSETS!$F$30+ASSETS!$F$29)</f>
        <v>3712.390625</v>
      </c>
      <c r="C6203" s="1">
        <f>A6203*ASSETS!$F$30/(ASSETS!$F$30+ASSETS!$F$29)</f>
        <v>314.609375</v>
      </c>
    </row>
    <row r="6204" spans="1:3" x14ac:dyDescent="0.35">
      <c r="A6204">
        <v>4173</v>
      </c>
      <c r="B6204" s="1">
        <f>A6204*ASSETS!$F$29/(ASSETS!$F$30+ASSETS!$F$29)</f>
        <v>3846.984375</v>
      </c>
      <c r="C6204" s="1">
        <f>A6204*ASSETS!$F$30/(ASSETS!$F$30+ASSETS!$F$29)</f>
        <v>326.015625</v>
      </c>
    </row>
    <row r="6205" spans="1:3" x14ac:dyDescent="0.35">
      <c r="A6205">
        <v>4112</v>
      </c>
      <c r="B6205" s="1">
        <f>A6205*ASSETS!$F$29/(ASSETS!$F$30+ASSETS!$F$29)</f>
        <v>3790.75</v>
      </c>
      <c r="C6205" s="1">
        <f>A6205*ASSETS!$F$30/(ASSETS!$F$30+ASSETS!$F$29)</f>
        <v>321.25</v>
      </c>
    </row>
    <row r="6206" spans="1:3" x14ac:dyDescent="0.35">
      <c r="A6206">
        <v>4273</v>
      </c>
      <c r="B6206" s="1">
        <f>A6206*ASSETS!$F$29/(ASSETS!$F$30+ASSETS!$F$29)</f>
        <v>3939.171875</v>
      </c>
      <c r="C6206" s="1">
        <f>A6206*ASSETS!$F$30/(ASSETS!$F$30+ASSETS!$F$29)</f>
        <v>333.828125</v>
      </c>
    </row>
    <row r="6207" spans="1:3" x14ac:dyDescent="0.35">
      <c r="A6207">
        <v>4282</v>
      </c>
      <c r="B6207" s="1">
        <f>A6207*ASSETS!$F$29/(ASSETS!$F$30+ASSETS!$F$29)</f>
        <v>3947.46875</v>
      </c>
      <c r="C6207" s="1">
        <f>A6207*ASSETS!$F$30/(ASSETS!$F$30+ASSETS!$F$29)</f>
        <v>334.53125</v>
      </c>
    </row>
    <row r="6208" spans="1:3" x14ac:dyDescent="0.35">
      <c r="A6208">
        <v>4460</v>
      </c>
      <c r="B6208" s="1">
        <f>A6208*ASSETS!$F$29/(ASSETS!$F$30+ASSETS!$F$29)</f>
        <v>4111.5625</v>
      </c>
      <c r="C6208" s="1">
        <f>A6208*ASSETS!$F$30/(ASSETS!$F$30+ASSETS!$F$29)</f>
        <v>348.4375</v>
      </c>
    </row>
    <row r="6209" spans="1:3" x14ac:dyDescent="0.35">
      <c r="A6209">
        <v>4490</v>
      </c>
      <c r="B6209" s="1">
        <f>A6209*ASSETS!$F$29/(ASSETS!$F$30+ASSETS!$F$29)</f>
        <v>4139.21875</v>
      </c>
      <c r="C6209" s="1">
        <f>A6209*ASSETS!$F$30/(ASSETS!$F$30+ASSETS!$F$29)</f>
        <v>350.78125</v>
      </c>
    </row>
    <row r="6210" spans="1:3" x14ac:dyDescent="0.35">
      <c r="A6210">
        <v>4511</v>
      </c>
      <c r="B6210" s="1">
        <f>A6210*ASSETS!$F$29/(ASSETS!$F$30+ASSETS!$F$29)</f>
        <v>4158.578125</v>
      </c>
      <c r="C6210" s="1">
        <f>A6210*ASSETS!$F$30/(ASSETS!$F$30+ASSETS!$F$29)</f>
        <v>352.421875</v>
      </c>
    </row>
    <row r="6211" spans="1:3" x14ac:dyDescent="0.35">
      <c r="A6211">
        <v>4332</v>
      </c>
      <c r="B6211" s="1">
        <f>A6211*ASSETS!$F$29/(ASSETS!$F$30+ASSETS!$F$29)</f>
        <v>3993.5625</v>
      </c>
      <c r="C6211" s="1">
        <f>A6211*ASSETS!$F$30/(ASSETS!$F$30+ASSETS!$F$29)</f>
        <v>338.4375</v>
      </c>
    </row>
    <row r="6212" spans="1:3" x14ac:dyDescent="0.35">
      <c r="A6212">
        <v>4268</v>
      </c>
      <c r="B6212" s="1">
        <f>A6212*ASSETS!$F$29/(ASSETS!$F$30+ASSETS!$F$29)</f>
        <v>3934.5625</v>
      </c>
      <c r="C6212" s="1">
        <f>A6212*ASSETS!$F$30/(ASSETS!$F$30+ASSETS!$F$29)</f>
        <v>333.4375</v>
      </c>
    </row>
    <row r="6213" spans="1:3" x14ac:dyDescent="0.35">
      <c r="A6213">
        <v>4192</v>
      </c>
      <c r="B6213" s="1">
        <f>A6213*ASSETS!$F$29/(ASSETS!$F$30+ASSETS!$F$29)</f>
        <v>3864.5</v>
      </c>
      <c r="C6213" s="1">
        <f>A6213*ASSETS!$F$30/(ASSETS!$F$30+ASSETS!$F$29)</f>
        <v>327.5</v>
      </c>
    </row>
    <row r="6214" spans="1:3" x14ac:dyDescent="0.35">
      <c r="A6214">
        <v>3798</v>
      </c>
      <c r="B6214" s="1">
        <f>A6214*ASSETS!$F$29/(ASSETS!$F$30+ASSETS!$F$29)</f>
        <v>3501.28125</v>
      </c>
      <c r="C6214" s="1">
        <f>A6214*ASSETS!$F$30/(ASSETS!$F$30+ASSETS!$F$29)</f>
        <v>296.71875</v>
      </c>
    </row>
    <row r="6215" spans="1:3" x14ac:dyDescent="0.35">
      <c r="A6215">
        <v>3603</v>
      </c>
      <c r="B6215" s="1">
        <f>A6215*ASSETS!$F$29/(ASSETS!$F$30+ASSETS!$F$29)</f>
        <v>3321.515625</v>
      </c>
      <c r="C6215" s="1">
        <f>A6215*ASSETS!$F$30/(ASSETS!$F$30+ASSETS!$F$29)</f>
        <v>281.484375</v>
      </c>
    </row>
    <row r="6216" spans="1:3" x14ac:dyDescent="0.35">
      <c r="A6216">
        <v>3543</v>
      </c>
      <c r="B6216" s="1">
        <f>A6216*ASSETS!$F$29/(ASSETS!$F$30+ASSETS!$F$29)</f>
        <v>3266.203125</v>
      </c>
      <c r="C6216" s="1">
        <f>A6216*ASSETS!$F$30/(ASSETS!$F$30+ASSETS!$F$29)</f>
        <v>276.796875</v>
      </c>
    </row>
    <row r="6217" spans="1:3" x14ac:dyDescent="0.35">
      <c r="A6217">
        <v>3649</v>
      </c>
      <c r="B6217" s="1">
        <f>A6217*ASSETS!$F$29/(ASSETS!$F$30+ASSETS!$F$29)</f>
        <v>3363.921875</v>
      </c>
      <c r="C6217" s="1">
        <f>A6217*ASSETS!$F$30/(ASSETS!$F$30+ASSETS!$F$29)</f>
        <v>285.078125</v>
      </c>
    </row>
    <row r="6218" spans="1:3" x14ac:dyDescent="0.35">
      <c r="A6218">
        <v>3545</v>
      </c>
      <c r="B6218" s="1">
        <f>A6218*ASSETS!$F$29/(ASSETS!$F$30+ASSETS!$F$29)</f>
        <v>3268.046875</v>
      </c>
      <c r="C6218" s="1">
        <f>A6218*ASSETS!$F$30/(ASSETS!$F$30+ASSETS!$F$29)</f>
        <v>276.953125</v>
      </c>
    </row>
    <row r="6219" spans="1:3" x14ac:dyDescent="0.35">
      <c r="A6219">
        <v>3384</v>
      </c>
      <c r="B6219" s="1">
        <f>A6219*ASSETS!$F$29/(ASSETS!$F$30+ASSETS!$F$29)</f>
        <v>3119.625</v>
      </c>
      <c r="C6219" s="1">
        <f>A6219*ASSETS!$F$30/(ASSETS!$F$30+ASSETS!$F$29)</f>
        <v>264.375</v>
      </c>
    </row>
    <row r="6220" spans="1:3" x14ac:dyDescent="0.35">
      <c r="A6220">
        <v>3567</v>
      </c>
      <c r="B6220" s="1">
        <f>A6220*ASSETS!$F$29/(ASSETS!$F$30+ASSETS!$F$29)</f>
        <v>3288.328125</v>
      </c>
      <c r="C6220" s="1">
        <f>A6220*ASSETS!$F$30/(ASSETS!$F$30+ASSETS!$F$29)</f>
        <v>278.671875</v>
      </c>
    </row>
    <row r="6221" spans="1:3" x14ac:dyDescent="0.35">
      <c r="A6221">
        <v>3442</v>
      </c>
      <c r="B6221" s="1">
        <f>A6221*ASSETS!$F$29/(ASSETS!$F$30+ASSETS!$F$29)</f>
        <v>3173.09375</v>
      </c>
      <c r="C6221" s="1">
        <f>A6221*ASSETS!$F$30/(ASSETS!$F$30+ASSETS!$F$29)</f>
        <v>268.90625</v>
      </c>
    </row>
    <row r="6222" spans="1:3" x14ac:dyDescent="0.35">
      <c r="A6222">
        <v>3552</v>
      </c>
      <c r="B6222" s="1">
        <f>A6222*ASSETS!$F$29/(ASSETS!$F$30+ASSETS!$F$29)</f>
        <v>3274.5</v>
      </c>
      <c r="C6222" s="1">
        <f>A6222*ASSETS!$F$30/(ASSETS!$F$30+ASSETS!$F$29)</f>
        <v>277.5</v>
      </c>
    </row>
    <row r="6223" spans="1:3" x14ac:dyDescent="0.35">
      <c r="A6223">
        <v>3582</v>
      </c>
      <c r="B6223" s="1">
        <f>A6223*ASSETS!$F$29/(ASSETS!$F$30+ASSETS!$F$29)</f>
        <v>3302.15625</v>
      </c>
      <c r="C6223" s="1">
        <f>A6223*ASSETS!$F$30/(ASSETS!$F$30+ASSETS!$F$29)</f>
        <v>279.84375</v>
      </c>
    </row>
    <row r="6224" spans="1:3" x14ac:dyDescent="0.35">
      <c r="A6224">
        <v>3485</v>
      </c>
      <c r="B6224" s="1">
        <f>A6224*ASSETS!$F$29/(ASSETS!$F$30+ASSETS!$F$29)</f>
        <v>3212.734375</v>
      </c>
      <c r="C6224" s="1">
        <f>A6224*ASSETS!$F$30/(ASSETS!$F$30+ASSETS!$F$29)</f>
        <v>272.265625</v>
      </c>
    </row>
    <row r="6225" spans="1:3" x14ac:dyDescent="0.35">
      <c r="A6225">
        <v>3427</v>
      </c>
      <c r="B6225" s="1">
        <f>A6225*ASSETS!$F$29/(ASSETS!$F$30+ASSETS!$F$29)</f>
        <v>3159.265625</v>
      </c>
      <c r="C6225" s="1">
        <f>A6225*ASSETS!$F$30/(ASSETS!$F$30+ASSETS!$F$29)</f>
        <v>267.734375</v>
      </c>
    </row>
    <row r="6226" spans="1:3" x14ac:dyDescent="0.35">
      <c r="A6226">
        <v>3233</v>
      </c>
      <c r="B6226" s="1">
        <f>A6226*ASSETS!$F$29/(ASSETS!$F$30+ASSETS!$F$29)</f>
        <v>2980.421875</v>
      </c>
      <c r="C6226" s="1">
        <f>A6226*ASSETS!$F$30/(ASSETS!$F$30+ASSETS!$F$29)</f>
        <v>252.578125</v>
      </c>
    </row>
    <row r="6227" spans="1:3" x14ac:dyDescent="0.35">
      <c r="A6227">
        <v>3276</v>
      </c>
      <c r="B6227" s="1">
        <f>A6227*ASSETS!$F$29/(ASSETS!$F$30+ASSETS!$F$29)</f>
        <v>3020.0625</v>
      </c>
      <c r="C6227" s="1">
        <f>A6227*ASSETS!$F$30/(ASSETS!$F$30+ASSETS!$F$29)</f>
        <v>255.9375</v>
      </c>
    </row>
    <row r="6228" spans="1:3" x14ac:dyDescent="0.35">
      <c r="A6228">
        <v>3229</v>
      </c>
      <c r="B6228" s="1">
        <f>A6228*ASSETS!$F$29/(ASSETS!$F$30+ASSETS!$F$29)</f>
        <v>2976.734375</v>
      </c>
      <c r="C6228" s="1">
        <f>A6228*ASSETS!$F$30/(ASSETS!$F$30+ASSETS!$F$29)</f>
        <v>252.265625</v>
      </c>
    </row>
    <row r="6229" spans="1:3" x14ac:dyDescent="0.35">
      <c r="A6229">
        <v>3380</v>
      </c>
      <c r="B6229" s="1">
        <f>A6229*ASSETS!$F$29/(ASSETS!$F$30+ASSETS!$F$29)</f>
        <v>3115.9375</v>
      </c>
      <c r="C6229" s="1">
        <f>A6229*ASSETS!$F$30/(ASSETS!$F$30+ASSETS!$F$29)</f>
        <v>264.0625</v>
      </c>
    </row>
    <row r="6230" spans="1:3" x14ac:dyDescent="0.35">
      <c r="A6230">
        <v>3428</v>
      </c>
      <c r="B6230" s="1">
        <f>A6230*ASSETS!$F$29/(ASSETS!$F$30+ASSETS!$F$29)</f>
        <v>3160.1875</v>
      </c>
      <c r="C6230" s="1">
        <f>A6230*ASSETS!$F$30/(ASSETS!$F$30+ASSETS!$F$29)</f>
        <v>267.8125</v>
      </c>
    </row>
    <row r="6231" spans="1:3" x14ac:dyDescent="0.35">
      <c r="A6231">
        <v>3406</v>
      </c>
      <c r="B6231" s="1">
        <f>A6231*ASSETS!$F$29/(ASSETS!$F$30+ASSETS!$F$29)</f>
        <v>3139.90625</v>
      </c>
      <c r="C6231" s="1">
        <f>A6231*ASSETS!$F$30/(ASSETS!$F$30+ASSETS!$F$29)</f>
        <v>266.09375</v>
      </c>
    </row>
    <row r="6232" spans="1:3" x14ac:dyDescent="0.35">
      <c r="A6232">
        <v>3244</v>
      </c>
      <c r="B6232" s="1">
        <f>A6232*ASSETS!$F$29/(ASSETS!$F$30+ASSETS!$F$29)</f>
        <v>2990.5625</v>
      </c>
      <c r="C6232" s="1">
        <f>A6232*ASSETS!$F$30/(ASSETS!$F$30+ASSETS!$F$29)</f>
        <v>253.4375</v>
      </c>
    </row>
    <row r="6233" spans="1:3" x14ac:dyDescent="0.35">
      <c r="A6233">
        <v>3073</v>
      </c>
      <c r="B6233" s="1">
        <f>A6233*ASSETS!$F$29/(ASSETS!$F$30+ASSETS!$F$29)</f>
        <v>2832.921875</v>
      </c>
      <c r="C6233" s="1">
        <f>A6233*ASSETS!$F$30/(ASSETS!$F$30+ASSETS!$F$29)</f>
        <v>240.078125</v>
      </c>
    </row>
    <row r="6234" spans="1:3" x14ac:dyDescent="0.35">
      <c r="A6234">
        <v>3173</v>
      </c>
      <c r="B6234" s="1">
        <f>A6234*ASSETS!$F$29/(ASSETS!$F$30+ASSETS!$F$29)</f>
        <v>2925.109375</v>
      </c>
      <c r="C6234" s="1">
        <f>A6234*ASSETS!$F$30/(ASSETS!$F$30+ASSETS!$F$29)</f>
        <v>247.890625</v>
      </c>
    </row>
    <row r="6235" spans="1:3" x14ac:dyDescent="0.35">
      <c r="A6235">
        <v>3121</v>
      </c>
      <c r="B6235" s="1">
        <f>A6235*ASSETS!$F$29/(ASSETS!$F$30+ASSETS!$F$29)</f>
        <v>2877.171875</v>
      </c>
      <c r="C6235" s="1">
        <f>A6235*ASSETS!$F$30/(ASSETS!$F$30+ASSETS!$F$29)</f>
        <v>243.828125</v>
      </c>
    </row>
    <row r="6236" spans="1:3" x14ac:dyDescent="0.35">
      <c r="A6236">
        <v>3139</v>
      </c>
      <c r="B6236" s="1">
        <f>A6236*ASSETS!$F$29/(ASSETS!$F$30+ASSETS!$F$29)</f>
        <v>2893.765625</v>
      </c>
      <c r="C6236" s="1">
        <f>A6236*ASSETS!$F$30/(ASSETS!$F$30+ASSETS!$F$29)</f>
        <v>245.234375</v>
      </c>
    </row>
    <row r="6237" spans="1:3" x14ac:dyDescent="0.35">
      <c r="A6237">
        <v>3454</v>
      </c>
      <c r="B6237" s="1">
        <f>A6237*ASSETS!$F$29/(ASSETS!$F$30+ASSETS!$F$29)</f>
        <v>3184.15625</v>
      </c>
      <c r="C6237" s="1">
        <f>A6237*ASSETS!$F$30/(ASSETS!$F$30+ASSETS!$F$29)</f>
        <v>269.84375</v>
      </c>
    </row>
    <row r="6238" spans="1:3" x14ac:dyDescent="0.35">
      <c r="A6238">
        <v>3530</v>
      </c>
      <c r="B6238" s="1">
        <f>A6238*ASSETS!$F$29/(ASSETS!$F$30+ASSETS!$F$29)</f>
        <v>3254.21875</v>
      </c>
      <c r="C6238" s="1">
        <f>A6238*ASSETS!$F$30/(ASSETS!$F$30+ASSETS!$F$29)</f>
        <v>275.78125</v>
      </c>
    </row>
    <row r="6239" spans="1:3" x14ac:dyDescent="0.35">
      <c r="A6239">
        <v>3500</v>
      </c>
      <c r="B6239" s="1">
        <f>A6239*ASSETS!$F$29/(ASSETS!$F$30+ASSETS!$F$29)</f>
        <v>3226.5625</v>
      </c>
      <c r="C6239" s="1">
        <f>A6239*ASSETS!$F$30/(ASSETS!$F$30+ASSETS!$F$29)</f>
        <v>273.4375</v>
      </c>
    </row>
    <row r="6240" spans="1:3" x14ac:dyDescent="0.35">
      <c r="A6240">
        <v>3669</v>
      </c>
      <c r="B6240" s="1">
        <f>A6240*ASSETS!$F$29/(ASSETS!$F$30+ASSETS!$F$29)</f>
        <v>3382.359375</v>
      </c>
      <c r="C6240" s="1">
        <f>A6240*ASSETS!$F$30/(ASSETS!$F$30+ASSETS!$F$29)</f>
        <v>286.640625</v>
      </c>
    </row>
    <row r="6241" spans="1:3" x14ac:dyDescent="0.35">
      <c r="A6241">
        <v>3695</v>
      </c>
      <c r="B6241" s="1">
        <f>A6241*ASSETS!$F$29/(ASSETS!$F$30+ASSETS!$F$29)</f>
        <v>3406.328125</v>
      </c>
      <c r="C6241" s="1">
        <f>A6241*ASSETS!$F$30/(ASSETS!$F$30+ASSETS!$F$29)</f>
        <v>288.671875</v>
      </c>
    </row>
    <row r="6242" spans="1:3" x14ac:dyDescent="0.35">
      <c r="A6242">
        <v>4080</v>
      </c>
      <c r="B6242" s="1">
        <f>A6242*ASSETS!$F$29/(ASSETS!$F$30+ASSETS!$F$29)</f>
        <v>3761.25</v>
      </c>
      <c r="C6242" s="1">
        <f>A6242*ASSETS!$F$30/(ASSETS!$F$30+ASSETS!$F$29)</f>
        <v>318.75</v>
      </c>
    </row>
    <row r="6243" spans="1:3" x14ac:dyDescent="0.35">
      <c r="A6243">
        <v>4338</v>
      </c>
      <c r="B6243" s="1">
        <f>A6243*ASSETS!$F$29/(ASSETS!$F$30+ASSETS!$F$29)</f>
        <v>3999.09375</v>
      </c>
      <c r="C6243" s="1">
        <f>A6243*ASSETS!$F$30/(ASSETS!$F$30+ASSETS!$F$29)</f>
        <v>338.90625</v>
      </c>
    </row>
    <row r="6244" spans="1:3" x14ac:dyDescent="0.35">
      <c r="A6244">
        <v>4285</v>
      </c>
      <c r="B6244" s="1">
        <f>A6244*ASSETS!$F$29/(ASSETS!$F$30+ASSETS!$F$29)</f>
        <v>3950.234375</v>
      </c>
      <c r="C6244" s="1">
        <f>A6244*ASSETS!$F$30/(ASSETS!$F$30+ASSETS!$F$29)</f>
        <v>334.765625</v>
      </c>
    </row>
    <row r="6245" spans="1:3" x14ac:dyDescent="0.35">
      <c r="A6245">
        <v>4334</v>
      </c>
      <c r="B6245" s="1">
        <f>A6245*ASSETS!$F$29/(ASSETS!$F$30+ASSETS!$F$29)</f>
        <v>3995.40625</v>
      </c>
      <c r="C6245" s="1">
        <f>A6245*ASSETS!$F$30/(ASSETS!$F$30+ASSETS!$F$29)</f>
        <v>338.59375</v>
      </c>
    </row>
    <row r="6246" spans="1:3" x14ac:dyDescent="0.35">
      <c r="A6246">
        <v>4234</v>
      </c>
      <c r="B6246" s="1">
        <f>A6246*ASSETS!$F$29/(ASSETS!$F$30+ASSETS!$F$29)</f>
        <v>3903.21875</v>
      </c>
      <c r="C6246" s="1">
        <f>A6246*ASSETS!$F$30/(ASSETS!$F$30+ASSETS!$F$29)</f>
        <v>330.78125</v>
      </c>
    </row>
    <row r="6247" spans="1:3" x14ac:dyDescent="0.35">
      <c r="A6247">
        <v>4213</v>
      </c>
      <c r="B6247" s="1">
        <f>A6247*ASSETS!$F$29/(ASSETS!$F$30+ASSETS!$F$29)</f>
        <v>3883.859375</v>
      </c>
      <c r="C6247" s="1">
        <f>A6247*ASSETS!$F$30/(ASSETS!$F$30+ASSETS!$F$29)</f>
        <v>329.140625</v>
      </c>
    </row>
    <row r="6248" spans="1:3" x14ac:dyDescent="0.35">
      <c r="A6248">
        <v>4014</v>
      </c>
      <c r="B6248" s="1">
        <f>A6248*ASSETS!$F$29/(ASSETS!$F$30+ASSETS!$F$29)</f>
        <v>3700.40625</v>
      </c>
      <c r="C6248" s="1">
        <f>A6248*ASSETS!$F$30/(ASSETS!$F$30+ASSETS!$F$29)</f>
        <v>313.59375</v>
      </c>
    </row>
    <row r="6249" spans="1:3" x14ac:dyDescent="0.35">
      <c r="A6249">
        <v>3625</v>
      </c>
      <c r="B6249" s="1">
        <f>A6249*ASSETS!$F$29/(ASSETS!$F$30+ASSETS!$F$29)</f>
        <v>3341.796875</v>
      </c>
      <c r="C6249" s="1">
        <f>A6249*ASSETS!$F$30/(ASSETS!$F$30+ASSETS!$F$29)</f>
        <v>283.203125</v>
      </c>
    </row>
    <row r="6250" spans="1:3" x14ac:dyDescent="0.35">
      <c r="A6250">
        <v>3428</v>
      </c>
      <c r="B6250" s="1">
        <f>A6250*ASSETS!$F$29/(ASSETS!$F$30+ASSETS!$F$29)</f>
        <v>3160.1875</v>
      </c>
      <c r="C6250" s="1">
        <f>A6250*ASSETS!$F$30/(ASSETS!$F$30+ASSETS!$F$29)</f>
        <v>267.8125</v>
      </c>
    </row>
    <row r="6251" spans="1:3" x14ac:dyDescent="0.35">
      <c r="A6251">
        <v>3280</v>
      </c>
      <c r="B6251" s="1">
        <f>A6251*ASSETS!$F$29/(ASSETS!$F$30+ASSETS!$F$29)</f>
        <v>3023.75</v>
      </c>
      <c r="C6251" s="1">
        <f>A6251*ASSETS!$F$30/(ASSETS!$F$30+ASSETS!$F$29)</f>
        <v>256.25</v>
      </c>
    </row>
    <row r="6252" spans="1:3" x14ac:dyDescent="0.35">
      <c r="A6252">
        <v>3011</v>
      </c>
      <c r="B6252" s="1">
        <f>A6252*ASSETS!$F$29/(ASSETS!$F$30+ASSETS!$F$29)</f>
        <v>2775.765625</v>
      </c>
      <c r="C6252" s="1">
        <f>A6252*ASSETS!$F$30/(ASSETS!$F$30+ASSETS!$F$29)</f>
        <v>235.234375</v>
      </c>
    </row>
    <row r="6253" spans="1:3" x14ac:dyDescent="0.35">
      <c r="A6253">
        <v>2981</v>
      </c>
      <c r="B6253" s="1">
        <f>A6253*ASSETS!$F$29/(ASSETS!$F$30+ASSETS!$F$29)</f>
        <v>2748.109375</v>
      </c>
      <c r="C6253" s="1">
        <f>A6253*ASSETS!$F$30/(ASSETS!$F$30+ASSETS!$F$29)</f>
        <v>232.890625</v>
      </c>
    </row>
    <row r="6254" spans="1:3" x14ac:dyDescent="0.35">
      <c r="A6254">
        <v>2819</v>
      </c>
      <c r="B6254" s="1">
        <f>A6254*ASSETS!$F$29/(ASSETS!$F$30+ASSETS!$F$29)</f>
        <v>2598.765625</v>
      </c>
      <c r="C6254" s="1">
        <f>A6254*ASSETS!$F$30/(ASSETS!$F$30+ASSETS!$F$29)</f>
        <v>220.234375</v>
      </c>
    </row>
    <row r="6255" spans="1:3" x14ac:dyDescent="0.35">
      <c r="A6255">
        <v>2755</v>
      </c>
      <c r="B6255" s="1">
        <f>A6255*ASSETS!$F$29/(ASSETS!$F$30+ASSETS!$F$29)</f>
        <v>2539.765625</v>
      </c>
      <c r="C6255" s="1">
        <f>A6255*ASSETS!$F$30/(ASSETS!$F$30+ASSETS!$F$29)</f>
        <v>215.234375</v>
      </c>
    </row>
    <row r="6256" spans="1:3" x14ac:dyDescent="0.35">
      <c r="A6256">
        <v>2793</v>
      </c>
      <c r="B6256" s="1">
        <f>A6256*ASSETS!$F$29/(ASSETS!$F$30+ASSETS!$F$29)</f>
        <v>2574.796875</v>
      </c>
      <c r="C6256" s="1">
        <f>A6256*ASSETS!$F$30/(ASSETS!$F$30+ASSETS!$F$29)</f>
        <v>218.203125</v>
      </c>
    </row>
    <row r="6257" spans="1:3" x14ac:dyDescent="0.35">
      <c r="A6257">
        <v>2836</v>
      </c>
      <c r="B6257" s="1">
        <f>A6257*ASSETS!$F$29/(ASSETS!$F$30+ASSETS!$F$29)</f>
        <v>2614.4375</v>
      </c>
      <c r="C6257" s="1">
        <f>A6257*ASSETS!$F$30/(ASSETS!$F$30+ASSETS!$F$29)</f>
        <v>221.5625</v>
      </c>
    </row>
    <row r="6258" spans="1:3" x14ac:dyDescent="0.35">
      <c r="A6258">
        <v>2801</v>
      </c>
      <c r="B6258" s="1">
        <f>A6258*ASSETS!$F$29/(ASSETS!$F$30+ASSETS!$F$29)</f>
        <v>2582.171875</v>
      </c>
      <c r="C6258" s="1">
        <f>A6258*ASSETS!$F$30/(ASSETS!$F$30+ASSETS!$F$29)</f>
        <v>218.828125</v>
      </c>
    </row>
    <row r="6259" spans="1:3" x14ac:dyDescent="0.35">
      <c r="A6259">
        <v>2695</v>
      </c>
      <c r="B6259" s="1">
        <f>A6259*ASSETS!$F$29/(ASSETS!$F$30+ASSETS!$F$29)</f>
        <v>2484.453125</v>
      </c>
      <c r="C6259" s="1">
        <f>A6259*ASSETS!$F$30/(ASSETS!$F$30+ASSETS!$F$29)</f>
        <v>210.546875</v>
      </c>
    </row>
    <row r="6260" spans="1:3" x14ac:dyDescent="0.35">
      <c r="A6260">
        <v>2666</v>
      </c>
      <c r="B6260" s="1">
        <f>A6260*ASSETS!$F$29/(ASSETS!$F$30+ASSETS!$F$29)</f>
        <v>2457.71875</v>
      </c>
      <c r="C6260" s="1">
        <f>A6260*ASSETS!$F$30/(ASSETS!$F$30+ASSETS!$F$29)</f>
        <v>208.28125</v>
      </c>
    </row>
    <row r="6261" spans="1:3" x14ac:dyDescent="0.35">
      <c r="A6261">
        <v>2796</v>
      </c>
      <c r="B6261" s="1">
        <f>A6261*ASSETS!$F$29/(ASSETS!$F$30+ASSETS!$F$29)</f>
        <v>2577.5625</v>
      </c>
      <c r="C6261" s="1">
        <f>A6261*ASSETS!$F$30/(ASSETS!$F$30+ASSETS!$F$29)</f>
        <v>218.4375</v>
      </c>
    </row>
    <row r="6262" spans="1:3" x14ac:dyDescent="0.35">
      <c r="A6262">
        <v>3007</v>
      </c>
      <c r="B6262" s="1">
        <f>A6262*ASSETS!$F$29/(ASSETS!$F$30+ASSETS!$F$29)</f>
        <v>2772.078125</v>
      </c>
      <c r="C6262" s="1">
        <f>A6262*ASSETS!$F$30/(ASSETS!$F$30+ASSETS!$F$29)</f>
        <v>234.921875</v>
      </c>
    </row>
    <row r="6263" spans="1:3" x14ac:dyDescent="0.35">
      <c r="A6263">
        <v>3051</v>
      </c>
      <c r="B6263" s="1">
        <f>A6263*ASSETS!$F$29/(ASSETS!$F$30+ASSETS!$F$29)</f>
        <v>2812.640625</v>
      </c>
      <c r="C6263" s="1">
        <f>A6263*ASSETS!$F$30/(ASSETS!$F$30+ASSETS!$F$29)</f>
        <v>238.359375</v>
      </c>
    </row>
    <row r="6264" spans="1:3" x14ac:dyDescent="0.35">
      <c r="A6264">
        <v>2979</v>
      </c>
      <c r="B6264" s="1">
        <f>A6264*ASSETS!$F$29/(ASSETS!$F$30+ASSETS!$F$29)</f>
        <v>2746.265625</v>
      </c>
      <c r="C6264" s="1">
        <f>A6264*ASSETS!$F$30/(ASSETS!$F$30+ASSETS!$F$29)</f>
        <v>232.734375</v>
      </c>
    </row>
    <row r="6265" spans="1:3" x14ac:dyDescent="0.35">
      <c r="A6265">
        <v>3013</v>
      </c>
      <c r="B6265" s="1">
        <f>A6265*ASSETS!$F$29/(ASSETS!$F$30+ASSETS!$F$29)</f>
        <v>2777.609375</v>
      </c>
      <c r="C6265" s="1">
        <f>A6265*ASSETS!$F$30/(ASSETS!$F$30+ASSETS!$F$29)</f>
        <v>235.390625</v>
      </c>
    </row>
    <row r="6266" spans="1:3" x14ac:dyDescent="0.35">
      <c r="A6266">
        <v>3603</v>
      </c>
      <c r="B6266" s="1">
        <f>A6266*ASSETS!$F$29/(ASSETS!$F$30+ASSETS!$F$29)</f>
        <v>3321.515625</v>
      </c>
      <c r="C6266" s="1">
        <f>A6266*ASSETS!$F$30/(ASSETS!$F$30+ASSETS!$F$29)</f>
        <v>281.484375</v>
      </c>
    </row>
    <row r="6267" spans="1:3" x14ac:dyDescent="0.35">
      <c r="A6267">
        <v>3713</v>
      </c>
      <c r="B6267" s="1">
        <f>A6267*ASSETS!$F$29/(ASSETS!$F$30+ASSETS!$F$29)</f>
        <v>3422.921875</v>
      </c>
      <c r="C6267" s="1">
        <f>A6267*ASSETS!$F$30/(ASSETS!$F$30+ASSETS!$F$29)</f>
        <v>290.078125</v>
      </c>
    </row>
    <row r="6268" spans="1:3" x14ac:dyDescent="0.35">
      <c r="A6268">
        <v>3777</v>
      </c>
      <c r="B6268" s="1">
        <f>A6268*ASSETS!$F$29/(ASSETS!$F$30+ASSETS!$F$29)</f>
        <v>3481.921875</v>
      </c>
      <c r="C6268" s="1">
        <f>A6268*ASSETS!$F$30/(ASSETS!$F$30+ASSETS!$F$29)</f>
        <v>295.078125</v>
      </c>
    </row>
    <row r="6269" spans="1:3" x14ac:dyDescent="0.35">
      <c r="A6269">
        <v>3890</v>
      </c>
      <c r="B6269" s="1">
        <f>A6269*ASSETS!$F$29/(ASSETS!$F$30+ASSETS!$F$29)</f>
        <v>3586.09375</v>
      </c>
      <c r="C6269" s="1">
        <f>A6269*ASSETS!$F$30/(ASSETS!$F$30+ASSETS!$F$29)</f>
        <v>303.90625</v>
      </c>
    </row>
    <row r="6270" spans="1:3" x14ac:dyDescent="0.35">
      <c r="A6270">
        <v>4104</v>
      </c>
      <c r="B6270" s="1">
        <f>A6270*ASSETS!$F$29/(ASSETS!$F$30+ASSETS!$F$29)</f>
        <v>3783.375</v>
      </c>
      <c r="C6270" s="1">
        <f>A6270*ASSETS!$F$30/(ASSETS!$F$30+ASSETS!$F$29)</f>
        <v>320.625</v>
      </c>
    </row>
    <row r="6271" spans="1:3" x14ac:dyDescent="0.35">
      <c r="A6271">
        <v>4089</v>
      </c>
      <c r="B6271" s="1">
        <f>A6271*ASSETS!$F$29/(ASSETS!$F$30+ASSETS!$F$29)</f>
        <v>3769.546875</v>
      </c>
      <c r="C6271" s="1">
        <f>A6271*ASSETS!$F$30/(ASSETS!$F$30+ASSETS!$F$29)</f>
        <v>319.453125</v>
      </c>
    </row>
    <row r="6272" spans="1:3" x14ac:dyDescent="0.35">
      <c r="A6272">
        <v>4085</v>
      </c>
      <c r="B6272" s="1">
        <f>A6272*ASSETS!$F$29/(ASSETS!$F$30+ASSETS!$F$29)</f>
        <v>3765.859375</v>
      </c>
      <c r="C6272" s="1">
        <f>A6272*ASSETS!$F$30/(ASSETS!$F$30+ASSETS!$F$29)</f>
        <v>319.140625</v>
      </c>
    </row>
    <row r="6273" spans="1:3" x14ac:dyDescent="0.35">
      <c r="A6273">
        <v>3865</v>
      </c>
      <c r="B6273" s="1">
        <f>A6273*ASSETS!$F$29/(ASSETS!$F$30+ASSETS!$F$29)</f>
        <v>3563.046875</v>
      </c>
      <c r="C6273" s="1">
        <f>A6273*ASSETS!$F$30/(ASSETS!$F$30+ASSETS!$F$29)</f>
        <v>301.953125</v>
      </c>
    </row>
    <row r="6274" spans="1:3" x14ac:dyDescent="0.35">
      <c r="A6274">
        <v>3737</v>
      </c>
      <c r="B6274" s="1">
        <f>A6274*ASSETS!$F$29/(ASSETS!$F$30+ASSETS!$F$29)</f>
        <v>3445.046875</v>
      </c>
      <c r="C6274" s="1">
        <f>A6274*ASSETS!$F$30/(ASSETS!$F$30+ASSETS!$F$29)</f>
        <v>291.953125</v>
      </c>
    </row>
    <row r="6275" spans="1:3" x14ac:dyDescent="0.35">
      <c r="A6275">
        <v>3721</v>
      </c>
      <c r="B6275" s="1">
        <f>A6275*ASSETS!$F$29/(ASSETS!$F$30+ASSETS!$F$29)</f>
        <v>3430.296875</v>
      </c>
      <c r="C6275" s="1">
        <f>A6275*ASSETS!$F$30/(ASSETS!$F$30+ASSETS!$F$29)</f>
        <v>290.703125</v>
      </c>
    </row>
    <row r="6276" spans="1:3" x14ac:dyDescent="0.35">
      <c r="A6276">
        <v>3725</v>
      </c>
      <c r="B6276" s="1">
        <f>A6276*ASSETS!$F$29/(ASSETS!$F$30+ASSETS!$F$29)</f>
        <v>3433.984375</v>
      </c>
      <c r="C6276" s="1">
        <f>A6276*ASSETS!$F$30/(ASSETS!$F$30+ASSETS!$F$29)</f>
        <v>291.015625</v>
      </c>
    </row>
    <row r="6277" spans="1:3" x14ac:dyDescent="0.35">
      <c r="A6277">
        <v>3724</v>
      </c>
      <c r="B6277" s="1">
        <f>A6277*ASSETS!$F$29/(ASSETS!$F$30+ASSETS!$F$29)</f>
        <v>3433.0625</v>
      </c>
      <c r="C6277" s="1">
        <f>A6277*ASSETS!$F$30/(ASSETS!$F$30+ASSETS!$F$29)</f>
        <v>290.9375</v>
      </c>
    </row>
    <row r="6278" spans="1:3" x14ac:dyDescent="0.35">
      <c r="A6278">
        <v>3880</v>
      </c>
      <c r="B6278" s="1">
        <f>A6278*ASSETS!$F$29/(ASSETS!$F$30+ASSETS!$F$29)</f>
        <v>3576.875</v>
      </c>
      <c r="C6278" s="1">
        <f>A6278*ASSETS!$F$30/(ASSETS!$F$30+ASSETS!$F$29)</f>
        <v>303.125</v>
      </c>
    </row>
    <row r="6279" spans="1:3" x14ac:dyDescent="0.35">
      <c r="A6279">
        <v>4087</v>
      </c>
      <c r="B6279" s="1">
        <f>A6279*ASSETS!$F$29/(ASSETS!$F$30+ASSETS!$F$29)</f>
        <v>3767.703125</v>
      </c>
      <c r="C6279" s="1">
        <f>A6279*ASSETS!$F$30/(ASSETS!$F$30+ASSETS!$F$29)</f>
        <v>319.296875</v>
      </c>
    </row>
    <row r="6280" spans="1:3" x14ac:dyDescent="0.35">
      <c r="A6280">
        <v>4141</v>
      </c>
      <c r="B6280" s="1">
        <f>A6280*ASSETS!$F$29/(ASSETS!$F$30+ASSETS!$F$29)</f>
        <v>3817.484375</v>
      </c>
      <c r="C6280" s="1">
        <f>A6280*ASSETS!$F$30/(ASSETS!$F$30+ASSETS!$F$29)</f>
        <v>323.515625</v>
      </c>
    </row>
    <row r="6281" spans="1:3" x14ac:dyDescent="0.35">
      <c r="A6281">
        <v>4119</v>
      </c>
      <c r="B6281" s="1">
        <f>A6281*ASSETS!$F$29/(ASSETS!$F$30+ASSETS!$F$29)</f>
        <v>3797.203125</v>
      </c>
      <c r="C6281" s="1">
        <f>A6281*ASSETS!$F$30/(ASSETS!$F$30+ASSETS!$F$29)</f>
        <v>321.796875</v>
      </c>
    </row>
    <row r="6282" spans="1:3" x14ac:dyDescent="0.35">
      <c r="A6282">
        <v>4050</v>
      </c>
      <c r="B6282" s="1">
        <f>A6282*ASSETS!$F$29/(ASSETS!$F$30+ASSETS!$F$29)</f>
        <v>3733.59375</v>
      </c>
      <c r="C6282" s="1">
        <f>A6282*ASSETS!$F$30/(ASSETS!$F$30+ASSETS!$F$29)</f>
        <v>316.40625</v>
      </c>
    </row>
    <row r="6283" spans="1:3" x14ac:dyDescent="0.35">
      <c r="A6283">
        <v>3622</v>
      </c>
      <c r="B6283" s="1">
        <f>A6283*ASSETS!$F$29/(ASSETS!$F$30+ASSETS!$F$29)</f>
        <v>3339.03125</v>
      </c>
      <c r="C6283" s="1">
        <f>A6283*ASSETS!$F$30/(ASSETS!$F$30+ASSETS!$F$29)</f>
        <v>282.96875</v>
      </c>
    </row>
    <row r="6284" spans="1:3" x14ac:dyDescent="0.35">
      <c r="A6284">
        <v>3410</v>
      </c>
      <c r="B6284" s="1">
        <f>A6284*ASSETS!$F$29/(ASSETS!$F$30+ASSETS!$F$29)</f>
        <v>3143.59375</v>
      </c>
      <c r="C6284" s="1">
        <f>A6284*ASSETS!$F$30/(ASSETS!$F$30+ASSETS!$F$29)</f>
        <v>266.40625</v>
      </c>
    </row>
    <row r="6285" spans="1:3" x14ac:dyDescent="0.35">
      <c r="A6285">
        <v>3098</v>
      </c>
      <c r="B6285" s="1">
        <f>A6285*ASSETS!$F$29/(ASSETS!$F$30+ASSETS!$F$29)</f>
        <v>2855.96875</v>
      </c>
      <c r="C6285" s="1">
        <f>A6285*ASSETS!$F$30/(ASSETS!$F$30+ASSETS!$F$29)</f>
        <v>242.03125</v>
      </c>
    </row>
    <row r="6286" spans="1:3" x14ac:dyDescent="0.35">
      <c r="A6286">
        <v>2776</v>
      </c>
      <c r="B6286" s="1">
        <f>A6286*ASSETS!$F$29/(ASSETS!$F$30+ASSETS!$F$29)</f>
        <v>2559.125</v>
      </c>
      <c r="C6286" s="1">
        <f>A6286*ASSETS!$F$30/(ASSETS!$F$30+ASSETS!$F$29)</f>
        <v>216.875</v>
      </c>
    </row>
    <row r="6287" spans="1:3" x14ac:dyDescent="0.35">
      <c r="A6287">
        <v>2739</v>
      </c>
      <c r="B6287" s="1">
        <f>A6287*ASSETS!$F$29/(ASSETS!$F$30+ASSETS!$F$29)</f>
        <v>2525.015625</v>
      </c>
      <c r="C6287" s="1">
        <f>A6287*ASSETS!$F$30/(ASSETS!$F$30+ASSETS!$F$29)</f>
        <v>213.984375</v>
      </c>
    </row>
    <row r="6288" spans="1:3" x14ac:dyDescent="0.35">
      <c r="A6288">
        <v>2384</v>
      </c>
      <c r="B6288" s="1">
        <f>A6288*ASSETS!$F$29/(ASSETS!$F$30+ASSETS!$F$29)</f>
        <v>2197.75</v>
      </c>
      <c r="C6288" s="1">
        <f>A6288*ASSETS!$F$30/(ASSETS!$F$30+ASSETS!$F$29)</f>
        <v>186.25</v>
      </c>
    </row>
    <row r="6289" spans="1:3" x14ac:dyDescent="0.35">
      <c r="A6289">
        <v>2380</v>
      </c>
      <c r="B6289" s="1">
        <f>A6289*ASSETS!$F$29/(ASSETS!$F$30+ASSETS!$F$29)</f>
        <v>2194.0625</v>
      </c>
      <c r="C6289" s="1">
        <f>A6289*ASSETS!$F$30/(ASSETS!$F$30+ASSETS!$F$29)</f>
        <v>185.9375</v>
      </c>
    </row>
    <row r="6290" spans="1:3" x14ac:dyDescent="0.35">
      <c r="A6290">
        <v>2213</v>
      </c>
      <c r="B6290" s="1">
        <f>A6290*ASSETS!$F$29/(ASSETS!$F$30+ASSETS!$F$29)</f>
        <v>2040.109375</v>
      </c>
      <c r="C6290" s="1">
        <f>A6290*ASSETS!$F$30/(ASSETS!$F$30+ASSETS!$F$29)</f>
        <v>172.890625</v>
      </c>
    </row>
    <row r="6291" spans="1:3" x14ac:dyDescent="0.35">
      <c r="A6291">
        <v>1725</v>
      </c>
      <c r="B6291" s="1">
        <f>A6291*ASSETS!$F$29/(ASSETS!$F$30+ASSETS!$F$29)</f>
        <v>1590.234375</v>
      </c>
      <c r="C6291" s="1">
        <f>A6291*ASSETS!$F$30/(ASSETS!$F$30+ASSETS!$F$29)</f>
        <v>134.765625</v>
      </c>
    </row>
    <row r="6292" spans="1:3" x14ac:dyDescent="0.35">
      <c r="A6292">
        <v>1572</v>
      </c>
      <c r="B6292" s="1">
        <f>A6292*ASSETS!$F$29/(ASSETS!$F$30+ASSETS!$F$29)</f>
        <v>1449.1875</v>
      </c>
      <c r="C6292" s="1">
        <f>A6292*ASSETS!$F$30/(ASSETS!$F$30+ASSETS!$F$29)</f>
        <v>122.8125</v>
      </c>
    </row>
    <row r="6293" spans="1:3" x14ac:dyDescent="0.35">
      <c r="A6293">
        <v>1354</v>
      </c>
      <c r="B6293" s="1">
        <f>A6293*ASSETS!$F$29/(ASSETS!$F$30+ASSETS!$F$29)</f>
        <v>1248.21875</v>
      </c>
      <c r="C6293" s="1">
        <f>A6293*ASSETS!$F$30/(ASSETS!$F$30+ASSETS!$F$29)</f>
        <v>105.78125</v>
      </c>
    </row>
    <row r="6294" spans="1:3" x14ac:dyDescent="0.35">
      <c r="A6294">
        <v>1164</v>
      </c>
      <c r="B6294" s="1">
        <f>A6294*ASSETS!$F$29/(ASSETS!$F$30+ASSETS!$F$29)</f>
        <v>1073.0625</v>
      </c>
      <c r="C6294" s="1">
        <f>A6294*ASSETS!$F$30/(ASSETS!$F$30+ASSETS!$F$29)</f>
        <v>90.9375</v>
      </c>
    </row>
    <row r="6295" spans="1:3" x14ac:dyDescent="0.35">
      <c r="A6295">
        <v>1138</v>
      </c>
      <c r="B6295" s="1">
        <f>A6295*ASSETS!$F$29/(ASSETS!$F$30+ASSETS!$F$29)</f>
        <v>1049.09375</v>
      </c>
      <c r="C6295" s="1">
        <f>A6295*ASSETS!$F$30/(ASSETS!$F$30+ASSETS!$F$29)</f>
        <v>88.90625</v>
      </c>
    </row>
    <row r="6296" spans="1:3" x14ac:dyDescent="0.35">
      <c r="A6296">
        <v>1227</v>
      </c>
      <c r="B6296" s="1">
        <f>A6296*ASSETS!$F$29/(ASSETS!$F$30+ASSETS!$F$29)</f>
        <v>1131.140625</v>
      </c>
      <c r="C6296" s="1">
        <f>A6296*ASSETS!$F$30/(ASSETS!$F$30+ASSETS!$F$29)</f>
        <v>95.859375</v>
      </c>
    </row>
    <row r="6297" spans="1:3" x14ac:dyDescent="0.35">
      <c r="A6297">
        <v>1265</v>
      </c>
      <c r="B6297" s="1">
        <f>A6297*ASSETS!$F$29/(ASSETS!$F$30+ASSETS!$F$29)</f>
        <v>1166.171875</v>
      </c>
      <c r="C6297" s="1">
        <f>A6297*ASSETS!$F$30/(ASSETS!$F$30+ASSETS!$F$29)</f>
        <v>98.828125</v>
      </c>
    </row>
    <row r="6298" spans="1:3" x14ac:dyDescent="0.35">
      <c r="A6298">
        <v>1534</v>
      </c>
      <c r="B6298" s="1">
        <f>A6298*ASSETS!$F$29/(ASSETS!$F$30+ASSETS!$F$29)</f>
        <v>1414.15625</v>
      </c>
      <c r="C6298" s="1">
        <f>A6298*ASSETS!$F$30/(ASSETS!$F$30+ASSETS!$F$29)</f>
        <v>119.84375</v>
      </c>
    </row>
    <row r="6299" spans="1:3" x14ac:dyDescent="0.35">
      <c r="A6299">
        <v>1758</v>
      </c>
      <c r="B6299" s="1">
        <f>A6299*ASSETS!$F$29/(ASSETS!$F$30+ASSETS!$F$29)</f>
        <v>1620.65625</v>
      </c>
      <c r="C6299" s="1">
        <f>A6299*ASSETS!$F$30/(ASSETS!$F$30+ASSETS!$F$29)</f>
        <v>137.34375</v>
      </c>
    </row>
    <row r="6300" spans="1:3" x14ac:dyDescent="0.35">
      <c r="A6300">
        <v>1931</v>
      </c>
      <c r="B6300" s="1">
        <f>A6300*ASSETS!$F$29/(ASSETS!$F$30+ASSETS!$F$29)</f>
        <v>1780.140625</v>
      </c>
      <c r="C6300" s="1">
        <f>A6300*ASSETS!$F$30/(ASSETS!$F$30+ASSETS!$F$29)</f>
        <v>150.859375</v>
      </c>
    </row>
    <row r="6301" spans="1:3" x14ac:dyDescent="0.35">
      <c r="A6301">
        <v>1896</v>
      </c>
      <c r="B6301" s="1">
        <f>A6301*ASSETS!$F$29/(ASSETS!$F$30+ASSETS!$F$29)</f>
        <v>1747.875</v>
      </c>
      <c r="C6301" s="1">
        <f>A6301*ASSETS!$F$30/(ASSETS!$F$30+ASSETS!$F$29)</f>
        <v>148.125</v>
      </c>
    </row>
    <row r="6302" spans="1:3" x14ac:dyDescent="0.35">
      <c r="A6302">
        <v>2039</v>
      </c>
      <c r="B6302" s="1">
        <f>A6302*ASSETS!$F$29/(ASSETS!$F$30+ASSETS!$F$29)</f>
        <v>1879.703125</v>
      </c>
      <c r="C6302" s="1">
        <f>A6302*ASSETS!$F$30/(ASSETS!$F$30+ASSETS!$F$29)</f>
        <v>159.296875</v>
      </c>
    </row>
    <row r="6303" spans="1:3" x14ac:dyDescent="0.35">
      <c r="A6303">
        <v>2092</v>
      </c>
      <c r="B6303" s="1">
        <f>A6303*ASSETS!$F$29/(ASSETS!$F$30+ASSETS!$F$29)</f>
        <v>1928.5625</v>
      </c>
      <c r="C6303" s="1">
        <f>A6303*ASSETS!$F$30/(ASSETS!$F$30+ASSETS!$F$29)</f>
        <v>163.4375</v>
      </c>
    </row>
    <row r="6304" spans="1:3" x14ac:dyDescent="0.35">
      <c r="A6304">
        <v>2209</v>
      </c>
      <c r="B6304" s="1">
        <f>A6304*ASSETS!$F$29/(ASSETS!$F$30+ASSETS!$F$29)</f>
        <v>2036.421875</v>
      </c>
      <c r="C6304" s="1">
        <f>A6304*ASSETS!$F$30/(ASSETS!$F$30+ASSETS!$F$29)</f>
        <v>172.578125</v>
      </c>
    </row>
    <row r="6305" spans="1:3" x14ac:dyDescent="0.35">
      <c r="A6305">
        <v>2247</v>
      </c>
      <c r="B6305" s="1">
        <f>A6305*ASSETS!$F$29/(ASSETS!$F$30+ASSETS!$F$29)</f>
        <v>2071.453125</v>
      </c>
      <c r="C6305" s="1">
        <f>A6305*ASSETS!$F$30/(ASSETS!$F$30+ASSETS!$F$29)</f>
        <v>175.546875</v>
      </c>
    </row>
    <row r="6306" spans="1:3" x14ac:dyDescent="0.35">
      <c r="A6306">
        <v>2546</v>
      </c>
      <c r="B6306" s="1">
        <f>A6306*ASSETS!$F$29/(ASSETS!$F$30+ASSETS!$F$29)</f>
        <v>2347.09375</v>
      </c>
      <c r="C6306" s="1">
        <f>A6306*ASSETS!$F$30/(ASSETS!$F$30+ASSETS!$F$29)</f>
        <v>198.90625</v>
      </c>
    </row>
    <row r="6307" spans="1:3" x14ac:dyDescent="0.35">
      <c r="A6307">
        <v>2627</v>
      </c>
      <c r="B6307" s="1">
        <f>A6307*ASSETS!$F$29/(ASSETS!$F$30+ASSETS!$F$29)</f>
        <v>2421.765625</v>
      </c>
      <c r="C6307" s="1">
        <f>A6307*ASSETS!$F$30/(ASSETS!$F$30+ASSETS!$F$29)</f>
        <v>205.234375</v>
      </c>
    </row>
    <row r="6308" spans="1:3" x14ac:dyDescent="0.35">
      <c r="A6308">
        <v>2524</v>
      </c>
      <c r="B6308" s="1">
        <f>A6308*ASSETS!$F$29/(ASSETS!$F$30+ASSETS!$F$29)</f>
        <v>2326.8125</v>
      </c>
      <c r="C6308" s="1">
        <f>A6308*ASSETS!$F$30/(ASSETS!$F$30+ASSETS!$F$29)</f>
        <v>197.1875</v>
      </c>
    </row>
    <row r="6309" spans="1:3" x14ac:dyDescent="0.35">
      <c r="A6309">
        <v>2496</v>
      </c>
      <c r="B6309" s="1">
        <f>A6309*ASSETS!$F$29/(ASSETS!$F$30+ASSETS!$F$29)</f>
        <v>2301</v>
      </c>
      <c r="C6309" s="1">
        <f>A6309*ASSETS!$F$30/(ASSETS!$F$30+ASSETS!$F$29)</f>
        <v>195</v>
      </c>
    </row>
    <row r="6310" spans="1:3" x14ac:dyDescent="0.35">
      <c r="A6310">
        <v>2548</v>
      </c>
      <c r="B6310" s="1">
        <f>A6310*ASSETS!$F$29/(ASSETS!$F$30+ASSETS!$F$29)</f>
        <v>2348.9375</v>
      </c>
      <c r="C6310" s="1">
        <f>A6310*ASSETS!$F$30/(ASSETS!$F$30+ASSETS!$F$29)</f>
        <v>199.0625</v>
      </c>
    </row>
    <row r="6311" spans="1:3" x14ac:dyDescent="0.35">
      <c r="A6311">
        <v>2452</v>
      </c>
      <c r="B6311" s="1">
        <f>A6311*ASSETS!$F$29/(ASSETS!$F$30+ASSETS!$F$29)</f>
        <v>2260.4375</v>
      </c>
      <c r="C6311" s="1">
        <f>A6311*ASSETS!$F$30/(ASSETS!$F$30+ASSETS!$F$29)</f>
        <v>191.5625</v>
      </c>
    </row>
    <row r="6312" spans="1:3" x14ac:dyDescent="0.35">
      <c r="A6312">
        <v>2357</v>
      </c>
      <c r="B6312" s="1">
        <f>A6312*ASSETS!$F$29/(ASSETS!$F$30+ASSETS!$F$29)</f>
        <v>2172.859375</v>
      </c>
      <c r="C6312" s="1">
        <f>A6312*ASSETS!$F$30/(ASSETS!$F$30+ASSETS!$F$29)</f>
        <v>184.140625</v>
      </c>
    </row>
    <row r="6313" spans="1:3" x14ac:dyDescent="0.35">
      <c r="A6313">
        <v>2317</v>
      </c>
      <c r="B6313" s="1">
        <f>A6313*ASSETS!$F$29/(ASSETS!$F$30+ASSETS!$F$29)</f>
        <v>2135.984375</v>
      </c>
      <c r="C6313" s="1">
        <f>A6313*ASSETS!$F$30/(ASSETS!$F$30+ASSETS!$F$29)</f>
        <v>181.015625</v>
      </c>
    </row>
    <row r="6314" spans="1:3" x14ac:dyDescent="0.35">
      <c r="A6314">
        <v>2019</v>
      </c>
      <c r="B6314" s="1">
        <f>A6314*ASSETS!$F$29/(ASSETS!$F$30+ASSETS!$F$29)</f>
        <v>1861.265625</v>
      </c>
      <c r="C6314" s="1">
        <f>A6314*ASSETS!$F$30/(ASSETS!$F$30+ASSETS!$F$29)</f>
        <v>157.734375</v>
      </c>
    </row>
    <row r="6315" spans="1:3" x14ac:dyDescent="0.35">
      <c r="A6315">
        <v>1870</v>
      </c>
      <c r="B6315" s="1">
        <f>A6315*ASSETS!$F$29/(ASSETS!$F$30+ASSETS!$F$29)</f>
        <v>1723.90625</v>
      </c>
      <c r="C6315" s="1">
        <f>A6315*ASSETS!$F$30/(ASSETS!$F$30+ASSETS!$F$29)</f>
        <v>146.09375</v>
      </c>
    </row>
    <row r="6316" spans="1:3" x14ac:dyDescent="0.35">
      <c r="A6316">
        <v>1613</v>
      </c>
      <c r="B6316" s="1">
        <f>A6316*ASSETS!$F$29/(ASSETS!$F$30+ASSETS!$F$29)</f>
        <v>1486.984375</v>
      </c>
      <c r="C6316" s="1">
        <f>A6316*ASSETS!$F$30/(ASSETS!$F$30+ASSETS!$F$29)</f>
        <v>126.015625</v>
      </c>
    </row>
    <row r="6317" spans="1:3" x14ac:dyDescent="0.35">
      <c r="A6317">
        <v>1700</v>
      </c>
      <c r="B6317" s="1">
        <f>A6317*ASSETS!$F$29/(ASSETS!$F$30+ASSETS!$F$29)</f>
        <v>1567.1875</v>
      </c>
      <c r="C6317" s="1">
        <f>A6317*ASSETS!$F$30/(ASSETS!$F$30+ASSETS!$F$29)</f>
        <v>132.8125</v>
      </c>
    </row>
    <row r="6318" spans="1:3" x14ac:dyDescent="0.35">
      <c r="A6318">
        <v>1685</v>
      </c>
      <c r="B6318" s="1">
        <f>A6318*ASSETS!$F$29/(ASSETS!$F$30+ASSETS!$F$29)</f>
        <v>1553.359375</v>
      </c>
      <c r="C6318" s="1">
        <f>A6318*ASSETS!$F$30/(ASSETS!$F$30+ASSETS!$F$29)</f>
        <v>131.640625</v>
      </c>
    </row>
    <row r="6319" spans="1:3" x14ac:dyDescent="0.35">
      <c r="A6319">
        <v>1648</v>
      </c>
      <c r="B6319" s="1">
        <f>A6319*ASSETS!$F$29/(ASSETS!$F$30+ASSETS!$F$29)</f>
        <v>1519.25</v>
      </c>
      <c r="C6319" s="1">
        <f>A6319*ASSETS!$F$30/(ASSETS!$F$30+ASSETS!$F$29)</f>
        <v>128.75</v>
      </c>
    </row>
    <row r="6320" spans="1:3" x14ac:dyDescent="0.35">
      <c r="A6320">
        <v>1616</v>
      </c>
      <c r="B6320" s="1">
        <f>A6320*ASSETS!$F$29/(ASSETS!$F$30+ASSETS!$F$29)</f>
        <v>1489.75</v>
      </c>
      <c r="C6320" s="1">
        <f>A6320*ASSETS!$F$30/(ASSETS!$F$30+ASSETS!$F$29)</f>
        <v>126.25</v>
      </c>
    </row>
    <row r="6321" spans="1:3" x14ac:dyDescent="0.35">
      <c r="A6321">
        <v>1545</v>
      </c>
      <c r="B6321" s="1">
        <f>A6321*ASSETS!$F$29/(ASSETS!$F$30+ASSETS!$F$29)</f>
        <v>1424.296875</v>
      </c>
      <c r="C6321" s="1">
        <f>A6321*ASSETS!$F$30/(ASSETS!$F$30+ASSETS!$F$29)</f>
        <v>120.703125</v>
      </c>
    </row>
    <row r="6322" spans="1:3" x14ac:dyDescent="0.35">
      <c r="A6322">
        <v>1438</v>
      </c>
      <c r="B6322" s="1">
        <f>A6322*ASSETS!$F$29/(ASSETS!$F$30+ASSETS!$F$29)</f>
        <v>1325.65625</v>
      </c>
      <c r="C6322" s="1">
        <f>A6322*ASSETS!$F$30/(ASSETS!$F$30+ASSETS!$F$29)</f>
        <v>112.34375</v>
      </c>
    </row>
    <row r="6323" spans="1:3" x14ac:dyDescent="0.35">
      <c r="A6323">
        <v>1351</v>
      </c>
      <c r="B6323" s="1">
        <f>A6323*ASSETS!$F$29/(ASSETS!$F$30+ASSETS!$F$29)</f>
        <v>1245.453125</v>
      </c>
      <c r="C6323" s="1">
        <f>A6323*ASSETS!$F$30/(ASSETS!$F$30+ASSETS!$F$29)</f>
        <v>105.546875</v>
      </c>
    </row>
    <row r="6324" spans="1:3" x14ac:dyDescent="0.35">
      <c r="A6324">
        <v>1434</v>
      </c>
      <c r="B6324" s="1">
        <f>A6324*ASSETS!$F$29/(ASSETS!$F$30+ASSETS!$F$29)</f>
        <v>1321.96875</v>
      </c>
      <c r="C6324" s="1">
        <f>A6324*ASSETS!$F$30/(ASSETS!$F$30+ASSETS!$F$29)</f>
        <v>112.03125</v>
      </c>
    </row>
    <row r="6325" spans="1:3" x14ac:dyDescent="0.35">
      <c r="A6325">
        <v>1463</v>
      </c>
      <c r="B6325" s="1">
        <f>A6325*ASSETS!$F$29/(ASSETS!$F$30+ASSETS!$F$29)</f>
        <v>1348.703125</v>
      </c>
      <c r="C6325" s="1">
        <f>A6325*ASSETS!$F$30/(ASSETS!$F$30+ASSETS!$F$29)</f>
        <v>114.296875</v>
      </c>
    </row>
    <row r="6326" spans="1:3" x14ac:dyDescent="0.35">
      <c r="A6326">
        <v>1534</v>
      </c>
      <c r="B6326" s="1">
        <f>A6326*ASSETS!$F$29/(ASSETS!$F$30+ASSETS!$F$29)</f>
        <v>1414.15625</v>
      </c>
      <c r="C6326" s="1">
        <f>A6326*ASSETS!$F$30/(ASSETS!$F$30+ASSETS!$F$29)</f>
        <v>119.84375</v>
      </c>
    </row>
    <row r="6327" spans="1:3" x14ac:dyDescent="0.35">
      <c r="A6327">
        <v>1536</v>
      </c>
      <c r="B6327" s="1">
        <f>A6327*ASSETS!$F$29/(ASSETS!$F$30+ASSETS!$F$29)</f>
        <v>1416</v>
      </c>
      <c r="C6327" s="1">
        <f>A6327*ASSETS!$F$30/(ASSETS!$F$30+ASSETS!$F$29)</f>
        <v>120</v>
      </c>
    </row>
    <row r="6328" spans="1:3" x14ac:dyDescent="0.35">
      <c r="A6328">
        <v>1703</v>
      </c>
      <c r="B6328" s="1">
        <f>A6328*ASSETS!$F$29/(ASSETS!$F$30+ASSETS!$F$29)</f>
        <v>1569.953125</v>
      </c>
      <c r="C6328" s="1">
        <f>A6328*ASSETS!$F$30/(ASSETS!$F$30+ASSETS!$F$29)</f>
        <v>133.046875</v>
      </c>
    </row>
    <row r="6329" spans="1:3" x14ac:dyDescent="0.35">
      <c r="A6329">
        <v>1594</v>
      </c>
      <c r="B6329" s="1">
        <f>A6329*ASSETS!$F$29/(ASSETS!$F$30+ASSETS!$F$29)</f>
        <v>1469.46875</v>
      </c>
      <c r="C6329" s="1">
        <f>A6329*ASSETS!$F$30/(ASSETS!$F$30+ASSETS!$F$29)</f>
        <v>124.53125</v>
      </c>
    </row>
    <row r="6330" spans="1:3" x14ac:dyDescent="0.35">
      <c r="A6330">
        <v>1528</v>
      </c>
      <c r="B6330" s="1">
        <f>A6330*ASSETS!$F$29/(ASSETS!$F$30+ASSETS!$F$29)</f>
        <v>1408.625</v>
      </c>
      <c r="C6330" s="1">
        <f>A6330*ASSETS!$F$30/(ASSETS!$F$30+ASSETS!$F$29)</f>
        <v>119.375</v>
      </c>
    </row>
    <row r="6331" spans="1:3" x14ac:dyDescent="0.35">
      <c r="A6331">
        <v>1509</v>
      </c>
      <c r="B6331" s="1">
        <f>A6331*ASSETS!$F$29/(ASSETS!$F$30+ASSETS!$F$29)</f>
        <v>1391.109375</v>
      </c>
      <c r="C6331" s="1">
        <f>A6331*ASSETS!$F$30/(ASSETS!$F$30+ASSETS!$F$29)</f>
        <v>117.890625</v>
      </c>
    </row>
    <row r="6332" spans="1:3" x14ac:dyDescent="0.35">
      <c r="A6332">
        <v>1505</v>
      </c>
      <c r="B6332" s="1">
        <f>A6332*ASSETS!$F$29/(ASSETS!$F$30+ASSETS!$F$29)</f>
        <v>1387.421875</v>
      </c>
      <c r="C6332" s="1">
        <f>A6332*ASSETS!$F$30/(ASSETS!$F$30+ASSETS!$F$29)</f>
        <v>117.578125</v>
      </c>
    </row>
    <row r="6333" spans="1:3" x14ac:dyDescent="0.35">
      <c r="A6333">
        <v>1597</v>
      </c>
      <c r="B6333" s="1">
        <f>A6333*ASSETS!$F$29/(ASSETS!$F$30+ASSETS!$F$29)</f>
        <v>1472.234375</v>
      </c>
      <c r="C6333" s="1">
        <f>A6333*ASSETS!$F$30/(ASSETS!$F$30+ASSETS!$F$29)</f>
        <v>124.765625</v>
      </c>
    </row>
    <row r="6334" spans="1:3" x14ac:dyDescent="0.35">
      <c r="A6334">
        <v>1531</v>
      </c>
      <c r="B6334" s="1">
        <f>A6334*ASSETS!$F$29/(ASSETS!$F$30+ASSETS!$F$29)</f>
        <v>1411.390625</v>
      </c>
      <c r="C6334" s="1">
        <f>A6334*ASSETS!$F$30/(ASSETS!$F$30+ASSETS!$F$29)</f>
        <v>119.609375</v>
      </c>
    </row>
    <row r="6335" spans="1:3" x14ac:dyDescent="0.35">
      <c r="A6335">
        <v>1522</v>
      </c>
      <c r="B6335" s="1">
        <f>A6335*ASSETS!$F$29/(ASSETS!$F$30+ASSETS!$F$29)</f>
        <v>1403.09375</v>
      </c>
      <c r="C6335" s="1">
        <f>A6335*ASSETS!$F$30/(ASSETS!$F$30+ASSETS!$F$29)</f>
        <v>118.90625</v>
      </c>
    </row>
    <row r="6336" spans="1:3" x14ac:dyDescent="0.35">
      <c r="A6336">
        <v>1655</v>
      </c>
      <c r="B6336" s="1">
        <f>A6336*ASSETS!$F$29/(ASSETS!$F$30+ASSETS!$F$29)</f>
        <v>1525.703125</v>
      </c>
      <c r="C6336" s="1">
        <f>A6336*ASSETS!$F$30/(ASSETS!$F$30+ASSETS!$F$29)</f>
        <v>129.296875</v>
      </c>
    </row>
    <row r="6337" spans="1:3" x14ac:dyDescent="0.35">
      <c r="A6337">
        <v>1541</v>
      </c>
      <c r="B6337" s="1">
        <f>A6337*ASSETS!$F$29/(ASSETS!$F$30+ASSETS!$F$29)</f>
        <v>1420.609375</v>
      </c>
      <c r="C6337" s="1">
        <f>A6337*ASSETS!$F$30/(ASSETS!$F$30+ASSETS!$F$29)</f>
        <v>120.390625</v>
      </c>
    </row>
    <row r="6338" spans="1:3" x14ac:dyDescent="0.35">
      <c r="A6338">
        <v>1731</v>
      </c>
      <c r="B6338" s="1">
        <f>A6338*ASSETS!$F$29/(ASSETS!$F$30+ASSETS!$F$29)</f>
        <v>1595.765625</v>
      </c>
      <c r="C6338" s="1">
        <f>A6338*ASSETS!$F$30/(ASSETS!$F$30+ASSETS!$F$29)</f>
        <v>135.234375</v>
      </c>
    </row>
    <row r="6339" spans="1:3" x14ac:dyDescent="0.35">
      <c r="A6339">
        <v>1589</v>
      </c>
      <c r="B6339" s="1">
        <f>A6339*ASSETS!$F$29/(ASSETS!$F$30+ASSETS!$F$29)</f>
        <v>1464.859375</v>
      </c>
      <c r="C6339" s="1">
        <f>A6339*ASSETS!$F$30/(ASSETS!$F$30+ASSETS!$F$29)</f>
        <v>124.140625</v>
      </c>
    </row>
    <row r="6340" spans="1:3" x14ac:dyDescent="0.35">
      <c r="A6340">
        <v>1455</v>
      </c>
      <c r="B6340" s="1">
        <f>A6340*ASSETS!$F$29/(ASSETS!$F$30+ASSETS!$F$29)</f>
        <v>1341.328125</v>
      </c>
      <c r="C6340" s="1">
        <f>A6340*ASSETS!$F$30/(ASSETS!$F$30+ASSETS!$F$29)</f>
        <v>113.671875</v>
      </c>
    </row>
    <row r="6341" spans="1:3" x14ac:dyDescent="0.35">
      <c r="A6341">
        <v>1178</v>
      </c>
      <c r="B6341" s="1">
        <f>A6341*ASSETS!$F$29/(ASSETS!$F$30+ASSETS!$F$29)</f>
        <v>1085.96875</v>
      </c>
      <c r="C6341" s="1">
        <f>A6341*ASSETS!$F$30/(ASSETS!$F$30+ASSETS!$F$29)</f>
        <v>92.03125</v>
      </c>
    </row>
    <row r="6342" spans="1:3" x14ac:dyDescent="0.35">
      <c r="A6342">
        <v>1035</v>
      </c>
      <c r="B6342" s="1">
        <f>A6342*ASSETS!$F$29/(ASSETS!$F$30+ASSETS!$F$29)</f>
        <v>954.140625</v>
      </c>
      <c r="C6342" s="1">
        <f>A6342*ASSETS!$F$30/(ASSETS!$F$30+ASSETS!$F$29)</f>
        <v>80.859375</v>
      </c>
    </row>
    <row r="6343" spans="1:3" x14ac:dyDescent="0.35">
      <c r="A6343">
        <v>975</v>
      </c>
      <c r="B6343" s="1">
        <f>A6343*ASSETS!$F$29/(ASSETS!$F$30+ASSETS!$F$29)</f>
        <v>898.828125</v>
      </c>
      <c r="C6343" s="1">
        <f>A6343*ASSETS!$F$30/(ASSETS!$F$30+ASSETS!$F$29)</f>
        <v>76.171875</v>
      </c>
    </row>
    <row r="6344" spans="1:3" x14ac:dyDescent="0.35">
      <c r="A6344">
        <v>849</v>
      </c>
      <c r="B6344" s="1">
        <f>A6344*ASSETS!$F$29/(ASSETS!$F$30+ASSETS!$F$29)</f>
        <v>782.671875</v>
      </c>
      <c r="C6344" s="1">
        <f>A6344*ASSETS!$F$30/(ASSETS!$F$30+ASSETS!$F$29)</f>
        <v>66.328125</v>
      </c>
    </row>
    <row r="6345" spans="1:3" x14ac:dyDescent="0.35">
      <c r="A6345">
        <v>798</v>
      </c>
      <c r="B6345" s="1">
        <f>A6345*ASSETS!$F$29/(ASSETS!$F$30+ASSETS!$F$29)</f>
        <v>735.65625</v>
      </c>
      <c r="C6345" s="1">
        <f>A6345*ASSETS!$F$30/(ASSETS!$F$30+ASSETS!$F$29)</f>
        <v>62.34375</v>
      </c>
    </row>
    <row r="6346" spans="1:3" x14ac:dyDescent="0.35">
      <c r="A6346">
        <v>683</v>
      </c>
      <c r="B6346" s="1">
        <f>A6346*ASSETS!$F$29/(ASSETS!$F$30+ASSETS!$F$29)</f>
        <v>629.640625</v>
      </c>
      <c r="C6346" s="1">
        <f>A6346*ASSETS!$F$30/(ASSETS!$F$30+ASSETS!$F$29)</f>
        <v>53.359375</v>
      </c>
    </row>
    <row r="6347" spans="1:3" x14ac:dyDescent="0.35">
      <c r="A6347">
        <v>476</v>
      </c>
      <c r="B6347" s="1">
        <f>A6347*ASSETS!$F$29/(ASSETS!$F$30+ASSETS!$F$29)</f>
        <v>438.8125</v>
      </c>
      <c r="C6347" s="1">
        <f>A6347*ASSETS!$F$30/(ASSETS!$F$30+ASSETS!$F$29)</f>
        <v>37.1875</v>
      </c>
    </row>
    <row r="6348" spans="1:3" x14ac:dyDescent="0.35">
      <c r="A6348">
        <v>536</v>
      </c>
      <c r="B6348" s="1">
        <f>A6348*ASSETS!$F$29/(ASSETS!$F$30+ASSETS!$F$29)</f>
        <v>494.125</v>
      </c>
      <c r="C6348" s="1">
        <f>A6348*ASSETS!$F$30/(ASSETS!$F$30+ASSETS!$F$29)</f>
        <v>41.875</v>
      </c>
    </row>
    <row r="6349" spans="1:3" x14ac:dyDescent="0.35">
      <c r="A6349">
        <v>615</v>
      </c>
      <c r="B6349" s="1">
        <f>A6349*ASSETS!$F$29/(ASSETS!$F$30+ASSETS!$F$29)</f>
        <v>566.953125</v>
      </c>
      <c r="C6349" s="1">
        <f>A6349*ASSETS!$F$30/(ASSETS!$F$30+ASSETS!$F$29)</f>
        <v>48.046875</v>
      </c>
    </row>
    <row r="6350" spans="1:3" x14ac:dyDescent="0.35">
      <c r="A6350">
        <v>567</v>
      </c>
      <c r="B6350" s="1">
        <f>A6350*ASSETS!$F$29/(ASSETS!$F$30+ASSETS!$F$29)</f>
        <v>522.703125</v>
      </c>
      <c r="C6350" s="1">
        <f>A6350*ASSETS!$F$30/(ASSETS!$F$30+ASSETS!$F$29)</f>
        <v>44.296875</v>
      </c>
    </row>
    <row r="6351" spans="1:3" x14ac:dyDescent="0.35">
      <c r="A6351">
        <v>541</v>
      </c>
      <c r="B6351" s="1">
        <f>A6351*ASSETS!$F$29/(ASSETS!$F$30+ASSETS!$F$29)</f>
        <v>498.734375</v>
      </c>
      <c r="C6351" s="1">
        <f>A6351*ASSETS!$F$30/(ASSETS!$F$30+ASSETS!$F$29)</f>
        <v>42.265625</v>
      </c>
    </row>
    <row r="6352" spans="1:3" x14ac:dyDescent="0.35">
      <c r="A6352">
        <v>517</v>
      </c>
      <c r="B6352" s="1">
        <f>A6352*ASSETS!$F$29/(ASSETS!$F$30+ASSETS!$F$29)</f>
        <v>476.609375</v>
      </c>
      <c r="C6352" s="1">
        <f>A6352*ASSETS!$F$30/(ASSETS!$F$30+ASSETS!$F$29)</f>
        <v>40.390625</v>
      </c>
    </row>
    <row r="6353" spans="1:3" x14ac:dyDescent="0.35">
      <c r="A6353">
        <v>422</v>
      </c>
      <c r="B6353" s="1">
        <f>A6353*ASSETS!$F$29/(ASSETS!$F$30+ASSETS!$F$29)</f>
        <v>389.03125</v>
      </c>
      <c r="C6353" s="1">
        <f>A6353*ASSETS!$F$30/(ASSETS!$F$30+ASSETS!$F$29)</f>
        <v>32.96875</v>
      </c>
    </row>
    <row r="6354" spans="1:3" x14ac:dyDescent="0.35">
      <c r="A6354">
        <v>500</v>
      </c>
      <c r="B6354" s="1">
        <f>A6354*ASSETS!$F$29/(ASSETS!$F$30+ASSETS!$F$29)</f>
        <v>460.9375</v>
      </c>
      <c r="C6354" s="1">
        <f>A6354*ASSETS!$F$30/(ASSETS!$F$30+ASSETS!$F$29)</f>
        <v>39.0625</v>
      </c>
    </row>
    <row r="6355" spans="1:3" x14ac:dyDescent="0.35">
      <c r="A6355">
        <v>562</v>
      </c>
      <c r="B6355" s="1">
        <f>A6355*ASSETS!$F$29/(ASSETS!$F$30+ASSETS!$F$29)</f>
        <v>518.09375</v>
      </c>
      <c r="C6355" s="1">
        <f>A6355*ASSETS!$F$30/(ASSETS!$F$30+ASSETS!$F$29)</f>
        <v>43.90625</v>
      </c>
    </row>
    <row r="6356" spans="1:3" x14ac:dyDescent="0.35">
      <c r="A6356">
        <v>597</v>
      </c>
      <c r="B6356" s="1">
        <f>A6356*ASSETS!$F$29/(ASSETS!$F$30+ASSETS!$F$29)</f>
        <v>550.359375</v>
      </c>
      <c r="C6356" s="1">
        <f>A6356*ASSETS!$F$30/(ASSETS!$F$30+ASSETS!$F$29)</f>
        <v>46.640625</v>
      </c>
    </row>
    <row r="6357" spans="1:3" x14ac:dyDescent="0.35">
      <c r="A6357">
        <v>663</v>
      </c>
      <c r="B6357" s="1">
        <f>A6357*ASSETS!$F$29/(ASSETS!$F$30+ASSETS!$F$29)</f>
        <v>611.203125</v>
      </c>
      <c r="C6357" s="1">
        <f>A6357*ASSETS!$F$30/(ASSETS!$F$30+ASSETS!$F$29)</f>
        <v>51.796875</v>
      </c>
    </row>
    <row r="6358" spans="1:3" x14ac:dyDescent="0.35">
      <c r="A6358">
        <v>711</v>
      </c>
      <c r="B6358" s="1">
        <f>A6358*ASSETS!$F$29/(ASSETS!$F$30+ASSETS!$F$29)</f>
        <v>655.453125</v>
      </c>
      <c r="C6358" s="1">
        <f>A6358*ASSETS!$F$30/(ASSETS!$F$30+ASSETS!$F$29)</f>
        <v>55.546875</v>
      </c>
    </row>
    <row r="6359" spans="1:3" x14ac:dyDescent="0.35">
      <c r="A6359">
        <v>791</v>
      </c>
      <c r="B6359" s="1">
        <f>A6359*ASSETS!$F$29/(ASSETS!$F$30+ASSETS!$F$29)</f>
        <v>729.203125</v>
      </c>
      <c r="C6359" s="1">
        <f>A6359*ASSETS!$F$30/(ASSETS!$F$30+ASSETS!$F$29)</f>
        <v>61.796875</v>
      </c>
    </row>
    <row r="6360" spans="1:3" x14ac:dyDescent="0.35">
      <c r="A6360">
        <v>929</v>
      </c>
      <c r="B6360" s="1">
        <f>A6360*ASSETS!$F$29/(ASSETS!$F$30+ASSETS!$F$29)</f>
        <v>856.421875</v>
      </c>
      <c r="C6360" s="1">
        <f>A6360*ASSETS!$F$30/(ASSETS!$F$30+ASSETS!$F$29)</f>
        <v>72.578125</v>
      </c>
    </row>
    <row r="6361" spans="1:3" x14ac:dyDescent="0.35">
      <c r="A6361">
        <v>995</v>
      </c>
      <c r="B6361" s="1">
        <f>A6361*ASSETS!$F$29/(ASSETS!$F$30+ASSETS!$F$29)</f>
        <v>917.265625</v>
      </c>
      <c r="C6361" s="1">
        <f>A6361*ASSETS!$F$30/(ASSETS!$F$30+ASSETS!$F$29)</f>
        <v>77.734375</v>
      </c>
    </row>
    <row r="6362" spans="1:3" x14ac:dyDescent="0.35">
      <c r="A6362">
        <v>920</v>
      </c>
      <c r="B6362" s="1">
        <f>A6362*ASSETS!$F$29/(ASSETS!$F$30+ASSETS!$F$29)</f>
        <v>848.125</v>
      </c>
      <c r="C6362" s="1">
        <f>A6362*ASSETS!$F$30/(ASSETS!$F$30+ASSETS!$F$29)</f>
        <v>71.875</v>
      </c>
    </row>
    <row r="6363" spans="1:3" x14ac:dyDescent="0.35">
      <c r="A6363">
        <v>888</v>
      </c>
      <c r="B6363" s="1">
        <f>A6363*ASSETS!$F$29/(ASSETS!$F$30+ASSETS!$F$29)</f>
        <v>818.625</v>
      </c>
      <c r="C6363" s="1">
        <f>A6363*ASSETS!$F$30/(ASSETS!$F$30+ASSETS!$F$29)</f>
        <v>69.375</v>
      </c>
    </row>
    <row r="6364" spans="1:3" x14ac:dyDescent="0.35">
      <c r="A6364">
        <v>911</v>
      </c>
      <c r="B6364" s="1">
        <f>A6364*ASSETS!$F$29/(ASSETS!$F$30+ASSETS!$F$29)</f>
        <v>839.828125</v>
      </c>
      <c r="C6364" s="1">
        <f>A6364*ASSETS!$F$30/(ASSETS!$F$30+ASSETS!$F$29)</f>
        <v>71.171875</v>
      </c>
    </row>
    <row r="6365" spans="1:3" x14ac:dyDescent="0.35">
      <c r="A6365">
        <v>901</v>
      </c>
      <c r="B6365" s="1">
        <f>A6365*ASSETS!$F$29/(ASSETS!$F$30+ASSETS!$F$29)</f>
        <v>830.609375</v>
      </c>
      <c r="C6365" s="1">
        <f>A6365*ASSETS!$F$30/(ASSETS!$F$30+ASSETS!$F$29)</f>
        <v>70.390625</v>
      </c>
    </row>
    <row r="6366" spans="1:3" x14ac:dyDescent="0.35">
      <c r="A6366">
        <v>1078</v>
      </c>
      <c r="B6366" s="1">
        <f>A6366*ASSETS!$F$29/(ASSETS!$F$30+ASSETS!$F$29)</f>
        <v>993.78125</v>
      </c>
      <c r="C6366" s="1">
        <f>A6366*ASSETS!$F$30/(ASSETS!$F$30+ASSETS!$F$29)</f>
        <v>84.21875</v>
      </c>
    </row>
    <row r="6367" spans="1:3" x14ac:dyDescent="0.35">
      <c r="A6367">
        <v>1230</v>
      </c>
      <c r="B6367" s="1">
        <f>A6367*ASSETS!$F$29/(ASSETS!$F$30+ASSETS!$F$29)</f>
        <v>1133.90625</v>
      </c>
      <c r="C6367" s="1">
        <f>A6367*ASSETS!$F$30/(ASSETS!$F$30+ASSETS!$F$29)</f>
        <v>96.09375</v>
      </c>
    </row>
    <row r="6368" spans="1:3" x14ac:dyDescent="0.35">
      <c r="A6368">
        <v>1481</v>
      </c>
      <c r="B6368" s="1">
        <f>A6368*ASSETS!$F$29/(ASSETS!$F$30+ASSETS!$F$29)</f>
        <v>1365.296875</v>
      </c>
      <c r="C6368" s="1">
        <f>A6368*ASSETS!$F$30/(ASSETS!$F$30+ASSETS!$F$29)</f>
        <v>115.703125</v>
      </c>
    </row>
    <row r="6369" spans="1:3" x14ac:dyDescent="0.35">
      <c r="A6369">
        <v>1715</v>
      </c>
      <c r="B6369" s="1">
        <f>A6369*ASSETS!$F$29/(ASSETS!$F$30+ASSETS!$F$29)</f>
        <v>1581.015625</v>
      </c>
      <c r="C6369" s="1">
        <f>A6369*ASSETS!$F$30/(ASSETS!$F$30+ASSETS!$F$29)</f>
        <v>133.984375</v>
      </c>
    </row>
    <row r="6370" spans="1:3" x14ac:dyDescent="0.35">
      <c r="A6370">
        <v>2039</v>
      </c>
      <c r="B6370" s="1">
        <f>A6370*ASSETS!$F$29/(ASSETS!$F$30+ASSETS!$F$29)</f>
        <v>1879.703125</v>
      </c>
      <c r="C6370" s="1">
        <f>A6370*ASSETS!$F$30/(ASSETS!$F$30+ASSETS!$F$29)</f>
        <v>159.296875</v>
      </c>
    </row>
    <row r="6371" spans="1:3" x14ac:dyDescent="0.35">
      <c r="A6371">
        <v>2341</v>
      </c>
      <c r="B6371" s="1">
        <f>A6371*ASSETS!$F$29/(ASSETS!$F$30+ASSETS!$F$29)</f>
        <v>2158.109375</v>
      </c>
      <c r="C6371" s="1">
        <f>A6371*ASSETS!$F$30/(ASSETS!$F$30+ASSETS!$F$29)</f>
        <v>182.890625</v>
      </c>
    </row>
    <row r="6372" spans="1:3" x14ac:dyDescent="0.35">
      <c r="A6372">
        <v>2415</v>
      </c>
      <c r="B6372" s="1">
        <f>A6372*ASSETS!$F$29/(ASSETS!$F$30+ASSETS!$F$29)</f>
        <v>2226.328125</v>
      </c>
      <c r="C6372" s="1">
        <f>A6372*ASSETS!$F$30/(ASSETS!$F$30+ASSETS!$F$29)</f>
        <v>188.671875</v>
      </c>
    </row>
    <row r="6373" spans="1:3" x14ac:dyDescent="0.35">
      <c r="A6373">
        <v>2598</v>
      </c>
      <c r="B6373" s="1">
        <f>A6373*ASSETS!$F$29/(ASSETS!$F$30+ASSETS!$F$29)</f>
        <v>2395.03125</v>
      </c>
      <c r="C6373" s="1">
        <f>A6373*ASSETS!$F$30/(ASSETS!$F$30+ASSETS!$F$29)</f>
        <v>202.96875</v>
      </c>
    </row>
    <row r="6374" spans="1:3" x14ac:dyDescent="0.35">
      <c r="A6374">
        <v>2849</v>
      </c>
      <c r="B6374" s="1">
        <f>A6374*ASSETS!$F$29/(ASSETS!$F$30+ASSETS!$F$29)</f>
        <v>2626.421875</v>
      </c>
      <c r="C6374" s="1">
        <f>A6374*ASSETS!$F$30/(ASSETS!$F$30+ASSETS!$F$29)</f>
        <v>222.578125</v>
      </c>
    </row>
    <row r="6375" spans="1:3" x14ac:dyDescent="0.35">
      <c r="A6375">
        <v>2949</v>
      </c>
      <c r="B6375" s="1">
        <f>A6375*ASSETS!$F$29/(ASSETS!$F$30+ASSETS!$F$29)</f>
        <v>2718.609375</v>
      </c>
      <c r="C6375" s="1">
        <f>A6375*ASSETS!$F$30/(ASSETS!$F$30+ASSETS!$F$29)</f>
        <v>230.390625</v>
      </c>
    </row>
    <row r="6376" spans="1:3" x14ac:dyDescent="0.35">
      <c r="A6376">
        <v>3084</v>
      </c>
      <c r="B6376" s="1">
        <f>A6376*ASSETS!$F$29/(ASSETS!$F$30+ASSETS!$F$29)</f>
        <v>2843.0625</v>
      </c>
      <c r="C6376" s="1">
        <f>A6376*ASSETS!$F$30/(ASSETS!$F$30+ASSETS!$F$29)</f>
        <v>240.9375</v>
      </c>
    </row>
    <row r="6377" spans="1:3" x14ac:dyDescent="0.35">
      <c r="A6377">
        <v>3025</v>
      </c>
      <c r="B6377" s="1">
        <f>A6377*ASSETS!$F$29/(ASSETS!$F$30+ASSETS!$F$29)</f>
        <v>2788.671875</v>
      </c>
      <c r="C6377" s="1">
        <f>A6377*ASSETS!$F$30/(ASSETS!$F$30+ASSETS!$F$29)</f>
        <v>236.328125</v>
      </c>
    </row>
    <row r="6378" spans="1:3" x14ac:dyDescent="0.35">
      <c r="A6378">
        <v>3143</v>
      </c>
      <c r="B6378" s="1">
        <f>A6378*ASSETS!$F$29/(ASSETS!$F$30+ASSETS!$F$29)</f>
        <v>2897.453125</v>
      </c>
      <c r="C6378" s="1">
        <f>A6378*ASSETS!$F$30/(ASSETS!$F$30+ASSETS!$F$29)</f>
        <v>245.546875</v>
      </c>
    </row>
    <row r="6379" spans="1:3" x14ac:dyDescent="0.35">
      <c r="A6379">
        <v>2866</v>
      </c>
      <c r="B6379" s="1">
        <f>A6379*ASSETS!$F$29/(ASSETS!$F$30+ASSETS!$F$29)</f>
        <v>2642.09375</v>
      </c>
      <c r="C6379" s="1">
        <f>A6379*ASSETS!$F$30/(ASSETS!$F$30+ASSETS!$F$29)</f>
        <v>223.90625</v>
      </c>
    </row>
    <row r="6380" spans="1:3" x14ac:dyDescent="0.35">
      <c r="A6380">
        <v>2673</v>
      </c>
      <c r="B6380" s="1">
        <f>A6380*ASSETS!$F$29/(ASSETS!$F$30+ASSETS!$F$29)</f>
        <v>2464.171875</v>
      </c>
      <c r="C6380" s="1">
        <f>A6380*ASSETS!$F$30/(ASSETS!$F$30+ASSETS!$F$29)</f>
        <v>208.828125</v>
      </c>
    </row>
    <row r="6381" spans="1:3" x14ac:dyDescent="0.35">
      <c r="A6381">
        <v>2943</v>
      </c>
      <c r="B6381" s="1">
        <f>A6381*ASSETS!$F$29/(ASSETS!$F$30+ASSETS!$F$29)</f>
        <v>2713.078125</v>
      </c>
      <c r="C6381" s="1">
        <f>A6381*ASSETS!$F$30/(ASSETS!$F$30+ASSETS!$F$29)</f>
        <v>229.921875</v>
      </c>
    </row>
    <row r="6382" spans="1:3" x14ac:dyDescent="0.35">
      <c r="A6382">
        <v>2884</v>
      </c>
      <c r="B6382" s="1">
        <f>A6382*ASSETS!$F$29/(ASSETS!$F$30+ASSETS!$F$29)</f>
        <v>2658.6875</v>
      </c>
      <c r="C6382" s="1">
        <f>A6382*ASSETS!$F$30/(ASSETS!$F$30+ASSETS!$F$29)</f>
        <v>225.3125</v>
      </c>
    </row>
    <row r="6383" spans="1:3" x14ac:dyDescent="0.35">
      <c r="A6383">
        <v>2777</v>
      </c>
      <c r="B6383" s="1">
        <f>A6383*ASSETS!$F$29/(ASSETS!$F$30+ASSETS!$F$29)</f>
        <v>2560.046875</v>
      </c>
      <c r="C6383" s="1">
        <f>A6383*ASSETS!$F$30/(ASSETS!$F$30+ASSETS!$F$29)</f>
        <v>216.953125</v>
      </c>
    </row>
    <row r="6384" spans="1:3" x14ac:dyDescent="0.35">
      <c r="A6384">
        <v>2737</v>
      </c>
      <c r="B6384" s="1">
        <f>A6384*ASSETS!$F$29/(ASSETS!$F$30+ASSETS!$F$29)</f>
        <v>2523.171875</v>
      </c>
      <c r="C6384" s="1">
        <f>A6384*ASSETS!$F$30/(ASSETS!$F$30+ASSETS!$F$29)</f>
        <v>213.828125</v>
      </c>
    </row>
    <row r="6385" spans="1:3" x14ac:dyDescent="0.35">
      <c r="A6385">
        <v>2654</v>
      </c>
      <c r="B6385" s="1">
        <f>A6385*ASSETS!$F$29/(ASSETS!$F$30+ASSETS!$F$29)</f>
        <v>2446.65625</v>
      </c>
      <c r="C6385" s="1">
        <f>A6385*ASSETS!$F$30/(ASSETS!$F$30+ASSETS!$F$29)</f>
        <v>207.34375</v>
      </c>
    </row>
    <row r="6386" spans="1:3" x14ac:dyDescent="0.35">
      <c r="A6386">
        <v>2551</v>
      </c>
      <c r="B6386" s="1">
        <f>A6386*ASSETS!$F$29/(ASSETS!$F$30+ASSETS!$F$29)</f>
        <v>2351.703125</v>
      </c>
      <c r="C6386" s="1">
        <f>A6386*ASSETS!$F$30/(ASSETS!$F$30+ASSETS!$F$29)</f>
        <v>199.296875</v>
      </c>
    </row>
    <row r="6387" spans="1:3" x14ac:dyDescent="0.35">
      <c r="A6387">
        <v>2433</v>
      </c>
      <c r="B6387" s="1">
        <f>A6387*ASSETS!$F$29/(ASSETS!$F$30+ASSETS!$F$29)</f>
        <v>2242.921875</v>
      </c>
      <c r="C6387" s="1">
        <f>A6387*ASSETS!$F$30/(ASSETS!$F$30+ASSETS!$F$29)</f>
        <v>190.078125</v>
      </c>
    </row>
    <row r="6388" spans="1:3" x14ac:dyDescent="0.35">
      <c r="A6388">
        <v>2411</v>
      </c>
      <c r="B6388" s="1">
        <f>A6388*ASSETS!$F$29/(ASSETS!$F$30+ASSETS!$F$29)</f>
        <v>2222.640625</v>
      </c>
      <c r="C6388" s="1">
        <f>A6388*ASSETS!$F$30/(ASSETS!$F$30+ASSETS!$F$29)</f>
        <v>188.359375</v>
      </c>
    </row>
    <row r="6389" spans="1:3" x14ac:dyDescent="0.35">
      <c r="A6389">
        <v>2271</v>
      </c>
      <c r="B6389" s="1">
        <f>A6389*ASSETS!$F$29/(ASSETS!$F$30+ASSETS!$F$29)</f>
        <v>2093.578125</v>
      </c>
      <c r="C6389" s="1">
        <f>A6389*ASSETS!$F$30/(ASSETS!$F$30+ASSETS!$F$29)</f>
        <v>177.421875</v>
      </c>
    </row>
    <row r="6390" spans="1:3" x14ac:dyDescent="0.35">
      <c r="A6390">
        <v>2284</v>
      </c>
      <c r="B6390" s="1">
        <f>A6390*ASSETS!$F$29/(ASSETS!$F$30+ASSETS!$F$29)</f>
        <v>2105.5625</v>
      </c>
      <c r="C6390" s="1">
        <f>A6390*ASSETS!$F$30/(ASSETS!$F$30+ASSETS!$F$29)</f>
        <v>178.4375</v>
      </c>
    </row>
    <row r="6391" spans="1:3" x14ac:dyDescent="0.35">
      <c r="A6391">
        <v>2236</v>
      </c>
      <c r="B6391" s="1">
        <f>A6391*ASSETS!$F$29/(ASSETS!$F$30+ASSETS!$F$29)</f>
        <v>2061.3125</v>
      </c>
      <c r="C6391" s="1">
        <f>A6391*ASSETS!$F$30/(ASSETS!$F$30+ASSETS!$F$29)</f>
        <v>174.6875</v>
      </c>
    </row>
    <row r="6392" spans="1:3" x14ac:dyDescent="0.35">
      <c r="A6392">
        <v>2138</v>
      </c>
      <c r="B6392" s="1">
        <f>A6392*ASSETS!$F$29/(ASSETS!$F$30+ASSETS!$F$29)</f>
        <v>1970.96875</v>
      </c>
      <c r="C6392" s="1">
        <f>A6392*ASSETS!$F$30/(ASSETS!$F$30+ASSETS!$F$29)</f>
        <v>167.03125</v>
      </c>
    </row>
    <row r="6393" spans="1:3" x14ac:dyDescent="0.35">
      <c r="A6393">
        <v>2177</v>
      </c>
      <c r="B6393" s="1">
        <f>A6393*ASSETS!$F$29/(ASSETS!$F$30+ASSETS!$F$29)</f>
        <v>2006.921875</v>
      </c>
      <c r="C6393" s="1">
        <f>A6393*ASSETS!$F$30/(ASSETS!$F$30+ASSETS!$F$29)</f>
        <v>170.078125</v>
      </c>
    </row>
    <row r="6394" spans="1:3" x14ac:dyDescent="0.35">
      <c r="A6394">
        <v>1788</v>
      </c>
      <c r="B6394" s="1">
        <f>A6394*ASSETS!$F$29/(ASSETS!$F$30+ASSETS!$F$29)</f>
        <v>1648.3125</v>
      </c>
      <c r="C6394" s="1">
        <f>A6394*ASSETS!$F$30/(ASSETS!$F$30+ASSETS!$F$29)</f>
        <v>139.6875</v>
      </c>
    </row>
    <row r="6395" spans="1:3" x14ac:dyDescent="0.35">
      <c r="A6395">
        <v>1943</v>
      </c>
      <c r="B6395" s="1">
        <f>A6395*ASSETS!$F$29/(ASSETS!$F$30+ASSETS!$F$29)</f>
        <v>1791.203125</v>
      </c>
      <c r="C6395" s="1">
        <f>A6395*ASSETS!$F$30/(ASSETS!$F$30+ASSETS!$F$29)</f>
        <v>151.796875</v>
      </c>
    </row>
    <row r="6396" spans="1:3" x14ac:dyDescent="0.35">
      <c r="A6396">
        <v>1797</v>
      </c>
      <c r="B6396" s="1">
        <f>A6396*ASSETS!$F$29/(ASSETS!$F$30+ASSETS!$F$29)</f>
        <v>1656.609375</v>
      </c>
      <c r="C6396" s="1">
        <f>A6396*ASSETS!$F$30/(ASSETS!$F$30+ASSETS!$F$29)</f>
        <v>140.390625</v>
      </c>
    </row>
    <row r="6397" spans="1:3" x14ac:dyDescent="0.35">
      <c r="A6397">
        <v>1708</v>
      </c>
      <c r="B6397" s="1">
        <f>A6397*ASSETS!$F$29/(ASSETS!$F$30+ASSETS!$F$29)</f>
        <v>1574.5625</v>
      </c>
      <c r="C6397" s="1">
        <f>A6397*ASSETS!$F$30/(ASSETS!$F$30+ASSETS!$F$29)</f>
        <v>133.4375</v>
      </c>
    </row>
    <row r="6398" spans="1:3" x14ac:dyDescent="0.35">
      <c r="A6398">
        <v>1457</v>
      </c>
      <c r="B6398" s="1">
        <f>A6398*ASSETS!$F$29/(ASSETS!$F$30+ASSETS!$F$29)</f>
        <v>1343.171875</v>
      </c>
      <c r="C6398" s="1">
        <f>A6398*ASSETS!$F$30/(ASSETS!$F$30+ASSETS!$F$29)</f>
        <v>113.828125</v>
      </c>
    </row>
    <row r="6399" spans="1:3" x14ac:dyDescent="0.35">
      <c r="A6399">
        <v>1522</v>
      </c>
      <c r="B6399" s="1">
        <f>A6399*ASSETS!$F$29/(ASSETS!$F$30+ASSETS!$F$29)</f>
        <v>1403.09375</v>
      </c>
      <c r="C6399" s="1">
        <f>A6399*ASSETS!$F$30/(ASSETS!$F$30+ASSETS!$F$29)</f>
        <v>118.90625</v>
      </c>
    </row>
    <row r="6400" spans="1:3" x14ac:dyDescent="0.35">
      <c r="A6400">
        <v>1721</v>
      </c>
      <c r="B6400" s="1">
        <f>A6400*ASSETS!$F$29/(ASSETS!$F$30+ASSETS!$F$29)</f>
        <v>1586.546875</v>
      </c>
      <c r="C6400" s="1">
        <f>A6400*ASSETS!$F$30/(ASSETS!$F$30+ASSETS!$F$29)</f>
        <v>134.453125</v>
      </c>
    </row>
    <row r="6401" spans="1:3" x14ac:dyDescent="0.35">
      <c r="A6401">
        <v>1877</v>
      </c>
      <c r="B6401" s="1">
        <f>A6401*ASSETS!$F$29/(ASSETS!$F$30+ASSETS!$F$29)</f>
        <v>1730.359375</v>
      </c>
      <c r="C6401" s="1">
        <f>A6401*ASSETS!$F$30/(ASSETS!$F$30+ASSETS!$F$29)</f>
        <v>146.640625</v>
      </c>
    </row>
    <row r="6402" spans="1:3" x14ac:dyDescent="0.35">
      <c r="A6402">
        <v>1919</v>
      </c>
      <c r="B6402" s="1">
        <f>A6402*ASSETS!$F$29/(ASSETS!$F$30+ASSETS!$F$29)</f>
        <v>1769.078125</v>
      </c>
      <c r="C6402" s="1">
        <f>A6402*ASSETS!$F$30/(ASSETS!$F$30+ASSETS!$F$29)</f>
        <v>149.921875</v>
      </c>
    </row>
    <row r="6403" spans="1:3" x14ac:dyDescent="0.35">
      <c r="A6403">
        <v>1826</v>
      </c>
      <c r="B6403" s="1">
        <f>A6403*ASSETS!$F$29/(ASSETS!$F$30+ASSETS!$F$29)</f>
        <v>1683.34375</v>
      </c>
      <c r="C6403" s="1">
        <f>A6403*ASSETS!$F$30/(ASSETS!$F$30+ASSETS!$F$29)</f>
        <v>142.65625</v>
      </c>
    </row>
    <row r="6404" spans="1:3" x14ac:dyDescent="0.35">
      <c r="A6404">
        <v>1755</v>
      </c>
      <c r="B6404" s="1">
        <f>A6404*ASSETS!$F$29/(ASSETS!$F$30+ASSETS!$F$29)</f>
        <v>1617.890625</v>
      </c>
      <c r="C6404" s="1">
        <f>A6404*ASSETS!$F$30/(ASSETS!$F$30+ASSETS!$F$29)</f>
        <v>137.109375</v>
      </c>
    </row>
    <row r="6405" spans="1:3" x14ac:dyDescent="0.35">
      <c r="A6405">
        <v>1748</v>
      </c>
      <c r="B6405" s="1">
        <f>A6405*ASSETS!$F$29/(ASSETS!$F$30+ASSETS!$F$29)</f>
        <v>1611.4375</v>
      </c>
      <c r="C6405" s="1">
        <f>A6405*ASSETS!$F$30/(ASSETS!$F$30+ASSETS!$F$29)</f>
        <v>136.5625</v>
      </c>
    </row>
    <row r="6406" spans="1:3" x14ac:dyDescent="0.35">
      <c r="A6406">
        <v>1470</v>
      </c>
      <c r="B6406" s="1">
        <f>A6406*ASSETS!$F$29/(ASSETS!$F$30+ASSETS!$F$29)</f>
        <v>1355.15625</v>
      </c>
      <c r="C6406" s="1">
        <f>A6406*ASSETS!$F$30/(ASSETS!$F$30+ASSETS!$F$29)</f>
        <v>114.84375</v>
      </c>
    </row>
    <row r="6407" spans="1:3" x14ac:dyDescent="0.35">
      <c r="A6407">
        <v>1450</v>
      </c>
      <c r="B6407" s="1">
        <f>A6407*ASSETS!$F$29/(ASSETS!$F$30+ASSETS!$F$29)</f>
        <v>1336.71875</v>
      </c>
      <c r="C6407" s="1">
        <f>A6407*ASSETS!$F$30/(ASSETS!$F$30+ASSETS!$F$29)</f>
        <v>113.28125</v>
      </c>
    </row>
    <row r="6408" spans="1:3" x14ac:dyDescent="0.35">
      <c r="A6408">
        <v>1312</v>
      </c>
      <c r="B6408" s="1">
        <f>A6408*ASSETS!$F$29/(ASSETS!$F$30+ASSETS!$F$29)</f>
        <v>1209.5</v>
      </c>
      <c r="C6408" s="1">
        <f>A6408*ASSETS!$F$30/(ASSETS!$F$30+ASSETS!$F$29)</f>
        <v>102.5</v>
      </c>
    </row>
    <row r="6409" spans="1:3" x14ac:dyDescent="0.35">
      <c r="A6409">
        <v>1382</v>
      </c>
      <c r="B6409" s="1">
        <f>A6409*ASSETS!$F$29/(ASSETS!$F$30+ASSETS!$F$29)</f>
        <v>1274.03125</v>
      </c>
      <c r="C6409" s="1">
        <f>A6409*ASSETS!$F$30/(ASSETS!$F$30+ASSETS!$F$29)</f>
        <v>107.96875</v>
      </c>
    </row>
    <row r="6410" spans="1:3" x14ac:dyDescent="0.35">
      <c r="A6410">
        <v>1288</v>
      </c>
      <c r="B6410" s="1">
        <f>A6410*ASSETS!$F$29/(ASSETS!$F$30+ASSETS!$F$29)</f>
        <v>1187.375</v>
      </c>
      <c r="C6410" s="1">
        <f>A6410*ASSETS!$F$30/(ASSETS!$F$30+ASSETS!$F$29)</f>
        <v>100.625</v>
      </c>
    </row>
    <row r="6411" spans="1:3" x14ac:dyDescent="0.35">
      <c r="A6411">
        <v>1076</v>
      </c>
      <c r="B6411" s="1">
        <f>A6411*ASSETS!$F$29/(ASSETS!$F$30+ASSETS!$F$29)</f>
        <v>991.9375</v>
      </c>
      <c r="C6411" s="1">
        <f>A6411*ASSETS!$F$30/(ASSETS!$F$30+ASSETS!$F$29)</f>
        <v>84.0625</v>
      </c>
    </row>
    <row r="6412" spans="1:3" x14ac:dyDescent="0.35">
      <c r="A6412">
        <v>1076</v>
      </c>
      <c r="B6412" s="1">
        <f>A6412*ASSETS!$F$29/(ASSETS!$F$30+ASSETS!$F$29)</f>
        <v>991.9375</v>
      </c>
      <c r="C6412" s="1">
        <f>A6412*ASSETS!$F$30/(ASSETS!$F$30+ASSETS!$F$29)</f>
        <v>84.0625</v>
      </c>
    </row>
    <row r="6413" spans="1:3" x14ac:dyDescent="0.35">
      <c r="A6413">
        <v>989</v>
      </c>
      <c r="B6413" s="1">
        <f>A6413*ASSETS!$F$29/(ASSETS!$F$30+ASSETS!$F$29)</f>
        <v>911.734375</v>
      </c>
      <c r="C6413" s="1">
        <f>A6413*ASSETS!$F$30/(ASSETS!$F$30+ASSETS!$F$29)</f>
        <v>77.265625</v>
      </c>
    </row>
    <row r="6414" spans="1:3" x14ac:dyDescent="0.35">
      <c r="A6414">
        <v>1033</v>
      </c>
      <c r="B6414" s="1">
        <f>A6414*ASSETS!$F$29/(ASSETS!$F$30+ASSETS!$F$29)</f>
        <v>952.296875</v>
      </c>
      <c r="C6414" s="1">
        <f>A6414*ASSETS!$F$30/(ASSETS!$F$30+ASSETS!$F$29)</f>
        <v>80.703125</v>
      </c>
    </row>
    <row r="6415" spans="1:3" x14ac:dyDescent="0.35">
      <c r="A6415">
        <v>982</v>
      </c>
      <c r="B6415" s="1">
        <f>A6415*ASSETS!$F$29/(ASSETS!$F$30+ASSETS!$F$29)</f>
        <v>905.28125</v>
      </c>
      <c r="C6415" s="1">
        <f>A6415*ASSETS!$F$30/(ASSETS!$F$30+ASSETS!$F$29)</f>
        <v>76.71875</v>
      </c>
    </row>
    <row r="6416" spans="1:3" x14ac:dyDescent="0.35">
      <c r="A6416">
        <v>889</v>
      </c>
      <c r="B6416" s="1">
        <f>A6416*ASSETS!$F$29/(ASSETS!$F$30+ASSETS!$F$29)</f>
        <v>819.546875</v>
      </c>
      <c r="C6416" s="1">
        <f>A6416*ASSETS!$F$30/(ASSETS!$F$30+ASSETS!$F$29)</f>
        <v>69.453125</v>
      </c>
    </row>
    <row r="6417" spans="1:3" x14ac:dyDescent="0.35">
      <c r="A6417">
        <v>776</v>
      </c>
      <c r="B6417" s="1">
        <f>A6417*ASSETS!$F$29/(ASSETS!$F$30+ASSETS!$F$29)</f>
        <v>715.375</v>
      </c>
      <c r="C6417" s="1">
        <f>A6417*ASSETS!$F$30/(ASSETS!$F$30+ASSETS!$F$29)</f>
        <v>60.625</v>
      </c>
    </row>
    <row r="6418" spans="1:3" x14ac:dyDescent="0.35">
      <c r="A6418">
        <v>714</v>
      </c>
      <c r="B6418" s="1">
        <f>A6418*ASSETS!$F$29/(ASSETS!$F$30+ASSETS!$F$29)</f>
        <v>658.21875</v>
      </c>
      <c r="C6418" s="1">
        <f>A6418*ASSETS!$F$30/(ASSETS!$F$30+ASSETS!$F$29)</f>
        <v>55.78125</v>
      </c>
    </row>
    <row r="6419" spans="1:3" x14ac:dyDescent="0.35">
      <c r="A6419">
        <v>836</v>
      </c>
      <c r="B6419" s="1">
        <f>A6419*ASSETS!$F$29/(ASSETS!$F$30+ASSETS!$F$29)</f>
        <v>770.6875</v>
      </c>
      <c r="C6419" s="1">
        <f>A6419*ASSETS!$F$30/(ASSETS!$F$30+ASSETS!$F$29)</f>
        <v>65.3125</v>
      </c>
    </row>
    <row r="6420" spans="1:3" x14ac:dyDescent="0.35">
      <c r="A6420">
        <v>1006</v>
      </c>
      <c r="B6420" s="1">
        <f>A6420*ASSETS!$F$29/(ASSETS!$F$30+ASSETS!$F$29)</f>
        <v>927.40625</v>
      </c>
      <c r="C6420" s="1">
        <f>A6420*ASSETS!$F$30/(ASSETS!$F$30+ASSETS!$F$29)</f>
        <v>78.59375</v>
      </c>
    </row>
    <row r="6421" spans="1:3" x14ac:dyDescent="0.35">
      <c r="A6421">
        <v>1083</v>
      </c>
      <c r="B6421" s="1">
        <f>A6421*ASSETS!$F$29/(ASSETS!$F$30+ASSETS!$F$29)</f>
        <v>998.390625</v>
      </c>
      <c r="C6421" s="1">
        <f>A6421*ASSETS!$F$30/(ASSETS!$F$30+ASSETS!$F$29)</f>
        <v>84.609375</v>
      </c>
    </row>
    <row r="6422" spans="1:3" x14ac:dyDescent="0.35">
      <c r="A6422">
        <v>1240</v>
      </c>
      <c r="B6422" s="1">
        <f>A6422*ASSETS!$F$29/(ASSETS!$F$30+ASSETS!$F$29)</f>
        <v>1143.125</v>
      </c>
      <c r="C6422" s="1">
        <f>A6422*ASSETS!$F$30/(ASSETS!$F$30+ASSETS!$F$29)</f>
        <v>96.875</v>
      </c>
    </row>
    <row r="6423" spans="1:3" x14ac:dyDescent="0.35">
      <c r="A6423">
        <v>1513</v>
      </c>
      <c r="B6423" s="1">
        <f>A6423*ASSETS!$F$29/(ASSETS!$F$30+ASSETS!$F$29)</f>
        <v>1394.796875</v>
      </c>
      <c r="C6423" s="1">
        <f>A6423*ASSETS!$F$30/(ASSETS!$F$30+ASSETS!$F$29)</f>
        <v>118.203125</v>
      </c>
    </row>
    <row r="6424" spans="1:3" x14ac:dyDescent="0.35">
      <c r="A6424">
        <v>1562</v>
      </c>
      <c r="B6424" s="1">
        <f>A6424*ASSETS!$F$29/(ASSETS!$F$30+ASSETS!$F$29)</f>
        <v>1439.96875</v>
      </c>
      <c r="C6424" s="1">
        <f>A6424*ASSETS!$F$30/(ASSETS!$F$30+ASSETS!$F$29)</f>
        <v>122.03125</v>
      </c>
    </row>
    <row r="6425" spans="1:3" x14ac:dyDescent="0.35">
      <c r="A6425">
        <v>1516</v>
      </c>
      <c r="B6425" s="1">
        <f>A6425*ASSETS!$F$29/(ASSETS!$F$30+ASSETS!$F$29)</f>
        <v>1397.5625</v>
      </c>
      <c r="C6425" s="1">
        <f>A6425*ASSETS!$F$30/(ASSETS!$F$30+ASSETS!$F$29)</f>
        <v>118.4375</v>
      </c>
    </row>
    <row r="6426" spans="1:3" x14ac:dyDescent="0.35">
      <c r="A6426">
        <v>1540</v>
      </c>
      <c r="B6426" s="1">
        <f>A6426*ASSETS!$F$29/(ASSETS!$F$30+ASSETS!$F$29)</f>
        <v>1419.6875</v>
      </c>
      <c r="C6426" s="1">
        <f>A6426*ASSETS!$F$30/(ASSETS!$F$30+ASSETS!$F$29)</f>
        <v>120.3125</v>
      </c>
    </row>
    <row r="6427" spans="1:3" x14ac:dyDescent="0.35">
      <c r="A6427">
        <v>1564</v>
      </c>
      <c r="B6427" s="1">
        <f>A6427*ASSETS!$F$29/(ASSETS!$F$30+ASSETS!$F$29)</f>
        <v>1441.8125</v>
      </c>
      <c r="C6427" s="1">
        <f>A6427*ASSETS!$F$30/(ASSETS!$F$30+ASSETS!$F$29)</f>
        <v>122.1875</v>
      </c>
    </row>
    <row r="6428" spans="1:3" x14ac:dyDescent="0.35">
      <c r="A6428">
        <v>1404</v>
      </c>
      <c r="B6428" s="1">
        <f>A6428*ASSETS!$F$29/(ASSETS!$F$30+ASSETS!$F$29)</f>
        <v>1294.3125</v>
      </c>
      <c r="C6428" s="1">
        <f>A6428*ASSETS!$F$30/(ASSETS!$F$30+ASSETS!$F$29)</f>
        <v>109.6875</v>
      </c>
    </row>
    <row r="6429" spans="1:3" x14ac:dyDescent="0.35">
      <c r="A6429">
        <v>1287</v>
      </c>
      <c r="B6429" s="1">
        <f>A6429*ASSETS!$F$29/(ASSETS!$F$30+ASSETS!$F$29)</f>
        <v>1186.453125</v>
      </c>
      <c r="C6429" s="1">
        <f>A6429*ASSETS!$F$30/(ASSETS!$F$30+ASSETS!$F$29)</f>
        <v>100.546875</v>
      </c>
    </row>
    <row r="6430" spans="1:3" x14ac:dyDescent="0.35">
      <c r="A6430">
        <v>1200</v>
      </c>
      <c r="B6430" s="1">
        <f>A6430*ASSETS!$F$29/(ASSETS!$F$30+ASSETS!$F$29)</f>
        <v>1106.25</v>
      </c>
      <c r="C6430" s="1">
        <f>A6430*ASSETS!$F$30/(ASSETS!$F$30+ASSETS!$F$29)</f>
        <v>93.75</v>
      </c>
    </row>
    <row r="6431" spans="1:3" x14ac:dyDescent="0.35">
      <c r="A6431">
        <v>1157</v>
      </c>
      <c r="B6431" s="1">
        <f>A6431*ASSETS!$F$29/(ASSETS!$F$30+ASSETS!$F$29)</f>
        <v>1066.609375</v>
      </c>
      <c r="C6431" s="1">
        <f>A6431*ASSETS!$F$30/(ASSETS!$F$30+ASSETS!$F$29)</f>
        <v>90.390625</v>
      </c>
    </row>
    <row r="6432" spans="1:3" x14ac:dyDescent="0.35">
      <c r="A6432">
        <v>1236</v>
      </c>
      <c r="B6432" s="1">
        <f>A6432*ASSETS!$F$29/(ASSETS!$F$30+ASSETS!$F$29)</f>
        <v>1139.4375</v>
      </c>
      <c r="C6432" s="1">
        <f>A6432*ASSETS!$F$30/(ASSETS!$F$30+ASSETS!$F$29)</f>
        <v>96.5625</v>
      </c>
    </row>
    <row r="6433" spans="1:3" x14ac:dyDescent="0.35">
      <c r="A6433">
        <v>1230</v>
      </c>
      <c r="B6433" s="1">
        <f>A6433*ASSETS!$F$29/(ASSETS!$F$30+ASSETS!$F$29)</f>
        <v>1133.90625</v>
      </c>
      <c r="C6433" s="1">
        <f>A6433*ASSETS!$F$30/(ASSETS!$F$30+ASSETS!$F$29)</f>
        <v>96.09375</v>
      </c>
    </row>
    <row r="6434" spans="1:3" x14ac:dyDescent="0.35">
      <c r="A6434">
        <v>1238</v>
      </c>
      <c r="B6434" s="1">
        <f>A6434*ASSETS!$F$29/(ASSETS!$F$30+ASSETS!$F$29)</f>
        <v>1141.28125</v>
      </c>
      <c r="C6434" s="1">
        <f>A6434*ASSETS!$F$30/(ASSETS!$F$30+ASSETS!$F$29)</f>
        <v>96.71875</v>
      </c>
    </row>
    <row r="6435" spans="1:3" x14ac:dyDescent="0.35">
      <c r="A6435">
        <v>1130</v>
      </c>
      <c r="B6435" s="1">
        <f>A6435*ASSETS!$F$29/(ASSETS!$F$30+ASSETS!$F$29)</f>
        <v>1041.71875</v>
      </c>
      <c r="C6435" s="1">
        <f>A6435*ASSETS!$F$30/(ASSETS!$F$30+ASSETS!$F$29)</f>
        <v>88.28125</v>
      </c>
    </row>
    <row r="6436" spans="1:3" x14ac:dyDescent="0.35">
      <c r="A6436">
        <v>1193</v>
      </c>
      <c r="B6436" s="1">
        <f>A6436*ASSETS!$F$29/(ASSETS!$F$30+ASSETS!$F$29)</f>
        <v>1099.796875</v>
      </c>
      <c r="C6436" s="1">
        <f>A6436*ASSETS!$F$30/(ASSETS!$F$30+ASSETS!$F$29)</f>
        <v>93.203125</v>
      </c>
    </row>
    <row r="6437" spans="1:3" x14ac:dyDescent="0.35">
      <c r="A6437">
        <v>1204</v>
      </c>
      <c r="B6437" s="1">
        <f>A6437*ASSETS!$F$29/(ASSETS!$F$30+ASSETS!$F$29)</f>
        <v>1109.9375</v>
      </c>
      <c r="C6437" s="1">
        <f>A6437*ASSETS!$F$30/(ASSETS!$F$30+ASSETS!$F$29)</f>
        <v>94.0625</v>
      </c>
    </row>
    <row r="6438" spans="1:3" x14ac:dyDescent="0.35">
      <c r="A6438">
        <v>1212</v>
      </c>
      <c r="B6438" s="1">
        <f>A6438*ASSETS!$F$29/(ASSETS!$F$30+ASSETS!$F$29)</f>
        <v>1117.3125</v>
      </c>
      <c r="C6438" s="1">
        <f>A6438*ASSETS!$F$30/(ASSETS!$F$30+ASSETS!$F$29)</f>
        <v>94.6875</v>
      </c>
    </row>
    <row r="6439" spans="1:3" x14ac:dyDescent="0.35">
      <c r="A6439">
        <v>1227</v>
      </c>
      <c r="B6439" s="1">
        <f>A6439*ASSETS!$F$29/(ASSETS!$F$30+ASSETS!$F$29)</f>
        <v>1131.140625</v>
      </c>
      <c r="C6439" s="1">
        <f>A6439*ASSETS!$F$30/(ASSETS!$F$30+ASSETS!$F$29)</f>
        <v>95.859375</v>
      </c>
    </row>
    <row r="6440" spans="1:3" x14ac:dyDescent="0.35">
      <c r="A6440">
        <v>1214</v>
      </c>
      <c r="B6440" s="1">
        <f>A6440*ASSETS!$F$29/(ASSETS!$F$30+ASSETS!$F$29)</f>
        <v>1119.15625</v>
      </c>
      <c r="C6440" s="1">
        <f>A6440*ASSETS!$F$30/(ASSETS!$F$30+ASSETS!$F$29)</f>
        <v>94.84375</v>
      </c>
    </row>
    <row r="6441" spans="1:3" x14ac:dyDescent="0.35">
      <c r="A6441">
        <v>1120</v>
      </c>
      <c r="B6441" s="1">
        <f>A6441*ASSETS!$F$29/(ASSETS!$F$30+ASSETS!$F$29)</f>
        <v>1032.5</v>
      </c>
      <c r="C6441" s="1">
        <f>A6441*ASSETS!$F$30/(ASSETS!$F$30+ASSETS!$F$29)</f>
        <v>87.5</v>
      </c>
    </row>
    <row r="6442" spans="1:3" x14ac:dyDescent="0.35">
      <c r="A6442">
        <v>1092</v>
      </c>
      <c r="B6442" s="1">
        <f>A6442*ASSETS!$F$29/(ASSETS!$F$30+ASSETS!$F$29)</f>
        <v>1006.6875</v>
      </c>
      <c r="C6442" s="1">
        <f>A6442*ASSETS!$F$30/(ASSETS!$F$30+ASSETS!$F$29)</f>
        <v>85.3125</v>
      </c>
    </row>
    <row r="6443" spans="1:3" x14ac:dyDescent="0.35">
      <c r="A6443">
        <v>1223</v>
      </c>
      <c r="B6443" s="1">
        <f>A6443*ASSETS!$F$29/(ASSETS!$F$30+ASSETS!$F$29)</f>
        <v>1127.453125</v>
      </c>
      <c r="C6443" s="1">
        <f>A6443*ASSETS!$F$30/(ASSETS!$F$30+ASSETS!$F$29)</f>
        <v>95.546875</v>
      </c>
    </row>
    <row r="6444" spans="1:3" x14ac:dyDescent="0.35">
      <c r="A6444">
        <v>1397</v>
      </c>
      <c r="B6444" s="1">
        <f>A6444*ASSETS!$F$29/(ASSETS!$F$30+ASSETS!$F$29)</f>
        <v>1287.859375</v>
      </c>
      <c r="C6444" s="1">
        <f>A6444*ASSETS!$F$30/(ASSETS!$F$30+ASSETS!$F$29)</f>
        <v>109.140625</v>
      </c>
    </row>
    <row r="6445" spans="1:3" x14ac:dyDescent="0.35">
      <c r="A6445">
        <v>1521</v>
      </c>
      <c r="B6445" s="1">
        <f>A6445*ASSETS!$F$29/(ASSETS!$F$30+ASSETS!$F$29)</f>
        <v>1402.171875</v>
      </c>
      <c r="C6445" s="1">
        <f>A6445*ASSETS!$F$30/(ASSETS!$F$30+ASSETS!$F$29)</f>
        <v>118.828125</v>
      </c>
    </row>
    <row r="6446" spans="1:3" x14ac:dyDescent="0.35">
      <c r="A6446">
        <v>1695</v>
      </c>
      <c r="B6446" s="1">
        <f>A6446*ASSETS!$F$29/(ASSETS!$F$30+ASSETS!$F$29)</f>
        <v>1562.578125</v>
      </c>
      <c r="C6446" s="1">
        <f>A6446*ASSETS!$F$30/(ASSETS!$F$30+ASSETS!$F$29)</f>
        <v>132.421875</v>
      </c>
    </row>
    <row r="6447" spans="1:3" x14ac:dyDescent="0.35">
      <c r="A6447">
        <v>1633</v>
      </c>
      <c r="B6447" s="1">
        <f>A6447*ASSETS!$F$29/(ASSETS!$F$30+ASSETS!$F$29)</f>
        <v>1505.421875</v>
      </c>
      <c r="C6447" s="1">
        <f>A6447*ASSETS!$F$30/(ASSETS!$F$30+ASSETS!$F$29)</f>
        <v>127.578125</v>
      </c>
    </row>
    <row r="6448" spans="1:3" x14ac:dyDescent="0.35">
      <c r="A6448">
        <v>1625</v>
      </c>
      <c r="B6448" s="1">
        <f>A6448*ASSETS!$F$29/(ASSETS!$F$30+ASSETS!$F$29)</f>
        <v>1498.046875</v>
      </c>
      <c r="C6448" s="1">
        <f>A6448*ASSETS!$F$30/(ASSETS!$F$30+ASSETS!$F$29)</f>
        <v>126.953125</v>
      </c>
    </row>
    <row r="6449" spans="1:3" x14ac:dyDescent="0.35">
      <c r="A6449">
        <v>1830</v>
      </c>
      <c r="B6449" s="1">
        <f>A6449*ASSETS!$F$29/(ASSETS!$F$30+ASSETS!$F$29)</f>
        <v>1687.03125</v>
      </c>
      <c r="C6449" s="1">
        <f>A6449*ASSETS!$F$30/(ASSETS!$F$30+ASSETS!$F$29)</f>
        <v>142.96875</v>
      </c>
    </row>
    <row r="6450" spans="1:3" x14ac:dyDescent="0.35">
      <c r="A6450">
        <v>1901</v>
      </c>
      <c r="B6450" s="1">
        <f>A6450*ASSETS!$F$29/(ASSETS!$F$30+ASSETS!$F$29)</f>
        <v>1752.484375</v>
      </c>
      <c r="C6450" s="1">
        <f>A6450*ASSETS!$F$30/(ASSETS!$F$30+ASSETS!$F$29)</f>
        <v>148.515625</v>
      </c>
    </row>
    <row r="6451" spans="1:3" x14ac:dyDescent="0.35">
      <c r="A6451">
        <v>1991</v>
      </c>
      <c r="B6451" s="1">
        <f>A6451*ASSETS!$F$29/(ASSETS!$F$30+ASSETS!$F$29)</f>
        <v>1835.453125</v>
      </c>
      <c r="C6451" s="1">
        <f>A6451*ASSETS!$F$30/(ASSETS!$F$30+ASSETS!$F$29)</f>
        <v>155.546875</v>
      </c>
    </row>
    <row r="6452" spans="1:3" x14ac:dyDescent="0.35">
      <c r="A6452">
        <v>1712</v>
      </c>
      <c r="B6452" s="1">
        <f>A6452*ASSETS!$F$29/(ASSETS!$F$30+ASSETS!$F$29)</f>
        <v>1578.25</v>
      </c>
      <c r="C6452" s="1">
        <f>A6452*ASSETS!$F$30/(ASSETS!$F$30+ASSETS!$F$29)</f>
        <v>133.75</v>
      </c>
    </row>
    <row r="6453" spans="1:3" x14ac:dyDescent="0.35">
      <c r="A6453">
        <v>1830</v>
      </c>
      <c r="B6453" s="1">
        <f>A6453*ASSETS!$F$29/(ASSETS!$F$30+ASSETS!$F$29)</f>
        <v>1687.03125</v>
      </c>
      <c r="C6453" s="1">
        <f>A6453*ASSETS!$F$30/(ASSETS!$F$30+ASSETS!$F$29)</f>
        <v>142.96875</v>
      </c>
    </row>
    <row r="6454" spans="1:3" x14ac:dyDescent="0.35">
      <c r="A6454">
        <v>1970</v>
      </c>
      <c r="B6454" s="1">
        <f>A6454*ASSETS!$F$29/(ASSETS!$F$30+ASSETS!$F$29)</f>
        <v>1816.09375</v>
      </c>
      <c r="C6454" s="1">
        <f>A6454*ASSETS!$F$30/(ASSETS!$F$30+ASSETS!$F$29)</f>
        <v>153.90625</v>
      </c>
    </row>
    <row r="6455" spans="1:3" x14ac:dyDescent="0.35">
      <c r="A6455">
        <v>1913</v>
      </c>
      <c r="B6455" s="1">
        <f>A6455*ASSETS!$F$29/(ASSETS!$F$30+ASSETS!$F$29)</f>
        <v>1763.546875</v>
      </c>
      <c r="C6455" s="1">
        <f>A6455*ASSETS!$F$30/(ASSETS!$F$30+ASSETS!$F$29)</f>
        <v>149.453125</v>
      </c>
    </row>
    <row r="6456" spans="1:3" x14ac:dyDescent="0.35">
      <c r="A6456">
        <v>1597</v>
      </c>
      <c r="B6456" s="1">
        <f>A6456*ASSETS!$F$29/(ASSETS!$F$30+ASSETS!$F$29)</f>
        <v>1472.234375</v>
      </c>
      <c r="C6456" s="1">
        <f>A6456*ASSETS!$F$30/(ASSETS!$F$30+ASSETS!$F$29)</f>
        <v>124.765625</v>
      </c>
    </row>
    <row r="6457" spans="1:3" x14ac:dyDescent="0.35">
      <c r="A6457">
        <v>1544</v>
      </c>
      <c r="B6457" s="1">
        <f>A6457*ASSETS!$F$29/(ASSETS!$F$30+ASSETS!$F$29)</f>
        <v>1423.375</v>
      </c>
      <c r="C6457" s="1">
        <f>A6457*ASSETS!$F$30/(ASSETS!$F$30+ASSETS!$F$29)</f>
        <v>120.625</v>
      </c>
    </row>
    <row r="6458" spans="1:3" x14ac:dyDescent="0.35">
      <c r="A6458">
        <v>1530</v>
      </c>
      <c r="B6458" s="1">
        <f>A6458*ASSETS!$F$29/(ASSETS!$F$30+ASSETS!$F$29)</f>
        <v>1410.46875</v>
      </c>
      <c r="C6458" s="1">
        <f>A6458*ASSETS!$F$30/(ASSETS!$F$30+ASSETS!$F$29)</f>
        <v>119.53125</v>
      </c>
    </row>
    <row r="6459" spans="1:3" x14ac:dyDescent="0.35">
      <c r="A6459">
        <v>1147</v>
      </c>
      <c r="B6459" s="1">
        <f>A6459*ASSETS!$F$29/(ASSETS!$F$30+ASSETS!$F$29)</f>
        <v>1057.390625</v>
      </c>
      <c r="C6459" s="1">
        <f>A6459*ASSETS!$F$30/(ASSETS!$F$30+ASSETS!$F$29)</f>
        <v>89.609375</v>
      </c>
    </row>
    <row r="6460" spans="1:3" x14ac:dyDescent="0.35">
      <c r="A6460">
        <v>1266</v>
      </c>
      <c r="B6460" s="1">
        <f>A6460*ASSETS!$F$29/(ASSETS!$F$30+ASSETS!$F$29)</f>
        <v>1167.09375</v>
      </c>
      <c r="C6460" s="1">
        <f>A6460*ASSETS!$F$30/(ASSETS!$F$30+ASSETS!$F$29)</f>
        <v>98.90625</v>
      </c>
    </row>
    <row r="6461" spans="1:3" x14ac:dyDescent="0.35">
      <c r="A6461">
        <v>1205</v>
      </c>
      <c r="B6461" s="1">
        <f>A6461*ASSETS!$F$29/(ASSETS!$F$30+ASSETS!$F$29)</f>
        <v>1110.859375</v>
      </c>
      <c r="C6461" s="1">
        <f>A6461*ASSETS!$F$30/(ASSETS!$F$30+ASSETS!$F$29)</f>
        <v>94.140625</v>
      </c>
    </row>
    <row r="6462" spans="1:3" x14ac:dyDescent="0.35">
      <c r="A6462">
        <v>1104</v>
      </c>
      <c r="B6462" s="1">
        <f>A6462*ASSETS!$F$29/(ASSETS!$F$30+ASSETS!$F$29)</f>
        <v>1017.75</v>
      </c>
      <c r="C6462" s="1">
        <f>A6462*ASSETS!$F$30/(ASSETS!$F$30+ASSETS!$F$29)</f>
        <v>86.25</v>
      </c>
    </row>
    <row r="6463" spans="1:3" x14ac:dyDescent="0.35">
      <c r="A6463">
        <v>1149</v>
      </c>
      <c r="B6463" s="1">
        <f>A6463*ASSETS!$F$29/(ASSETS!$F$30+ASSETS!$F$29)</f>
        <v>1059.234375</v>
      </c>
      <c r="C6463" s="1">
        <f>A6463*ASSETS!$F$30/(ASSETS!$F$30+ASSETS!$F$29)</f>
        <v>89.765625</v>
      </c>
    </row>
    <row r="6464" spans="1:3" x14ac:dyDescent="0.35">
      <c r="A6464">
        <v>1139</v>
      </c>
      <c r="B6464" s="1">
        <f>A6464*ASSETS!$F$29/(ASSETS!$F$30+ASSETS!$F$29)</f>
        <v>1050.015625</v>
      </c>
      <c r="C6464" s="1">
        <f>A6464*ASSETS!$F$30/(ASSETS!$F$30+ASSETS!$F$29)</f>
        <v>88.984375</v>
      </c>
    </row>
    <row r="6465" spans="1:3" x14ac:dyDescent="0.35">
      <c r="A6465">
        <v>1062</v>
      </c>
      <c r="B6465" s="1">
        <f>A6465*ASSETS!$F$29/(ASSETS!$F$30+ASSETS!$F$29)</f>
        <v>979.03125</v>
      </c>
      <c r="C6465" s="1">
        <f>A6465*ASSETS!$F$30/(ASSETS!$F$30+ASSETS!$F$29)</f>
        <v>82.96875</v>
      </c>
    </row>
    <row r="6466" spans="1:3" x14ac:dyDescent="0.35">
      <c r="A6466">
        <v>873</v>
      </c>
      <c r="B6466" s="1">
        <f>A6466*ASSETS!$F$29/(ASSETS!$F$30+ASSETS!$F$29)</f>
        <v>804.796875</v>
      </c>
      <c r="C6466" s="1">
        <f>A6466*ASSETS!$F$30/(ASSETS!$F$30+ASSETS!$F$29)</f>
        <v>68.203125</v>
      </c>
    </row>
    <row r="6467" spans="1:3" x14ac:dyDescent="0.35">
      <c r="A6467">
        <v>871</v>
      </c>
      <c r="B6467" s="1">
        <f>A6467*ASSETS!$F$29/(ASSETS!$F$30+ASSETS!$F$29)</f>
        <v>802.953125</v>
      </c>
      <c r="C6467" s="1">
        <f>A6467*ASSETS!$F$30/(ASSETS!$F$30+ASSETS!$F$29)</f>
        <v>68.046875</v>
      </c>
    </row>
    <row r="6468" spans="1:3" x14ac:dyDescent="0.35">
      <c r="A6468">
        <v>1051</v>
      </c>
      <c r="B6468" s="1">
        <f>A6468*ASSETS!$F$29/(ASSETS!$F$30+ASSETS!$F$29)</f>
        <v>968.890625</v>
      </c>
      <c r="C6468" s="1">
        <f>A6468*ASSETS!$F$30/(ASSETS!$F$30+ASSETS!$F$29)</f>
        <v>82.109375</v>
      </c>
    </row>
    <row r="6469" spans="1:3" x14ac:dyDescent="0.35">
      <c r="A6469">
        <v>984</v>
      </c>
      <c r="B6469" s="1">
        <f>A6469*ASSETS!$F$29/(ASSETS!$F$30+ASSETS!$F$29)</f>
        <v>907.125</v>
      </c>
      <c r="C6469" s="1">
        <f>A6469*ASSETS!$F$30/(ASSETS!$F$30+ASSETS!$F$29)</f>
        <v>76.875</v>
      </c>
    </row>
    <row r="6470" spans="1:3" x14ac:dyDescent="0.35">
      <c r="A6470">
        <v>1175</v>
      </c>
      <c r="B6470" s="1">
        <f>A6470*ASSETS!$F$29/(ASSETS!$F$30+ASSETS!$F$29)</f>
        <v>1083.203125</v>
      </c>
      <c r="C6470" s="1">
        <f>A6470*ASSETS!$F$30/(ASSETS!$F$30+ASSETS!$F$29)</f>
        <v>91.796875</v>
      </c>
    </row>
    <row r="6471" spans="1:3" x14ac:dyDescent="0.35">
      <c r="A6471">
        <v>1093</v>
      </c>
      <c r="B6471" s="1">
        <f>A6471*ASSETS!$F$29/(ASSETS!$F$30+ASSETS!$F$29)</f>
        <v>1007.609375</v>
      </c>
      <c r="C6471" s="1">
        <f>A6471*ASSETS!$F$30/(ASSETS!$F$30+ASSETS!$F$29)</f>
        <v>85.390625</v>
      </c>
    </row>
    <row r="6472" spans="1:3" x14ac:dyDescent="0.35">
      <c r="A6472">
        <v>1055</v>
      </c>
      <c r="B6472" s="1">
        <f>A6472*ASSETS!$F$29/(ASSETS!$F$30+ASSETS!$F$29)</f>
        <v>972.578125</v>
      </c>
      <c r="C6472" s="1">
        <f>A6472*ASSETS!$F$30/(ASSETS!$F$30+ASSETS!$F$29)</f>
        <v>82.421875</v>
      </c>
    </row>
    <row r="6473" spans="1:3" x14ac:dyDescent="0.35">
      <c r="A6473">
        <v>1202</v>
      </c>
      <c r="B6473" s="1">
        <f>A6473*ASSETS!$F$29/(ASSETS!$F$30+ASSETS!$F$29)</f>
        <v>1108.09375</v>
      </c>
      <c r="C6473" s="1">
        <f>A6473*ASSETS!$F$30/(ASSETS!$F$30+ASSETS!$F$29)</f>
        <v>93.90625</v>
      </c>
    </row>
    <row r="6474" spans="1:3" x14ac:dyDescent="0.35">
      <c r="A6474">
        <v>1191</v>
      </c>
      <c r="B6474" s="1">
        <f>A6474*ASSETS!$F$29/(ASSETS!$F$30+ASSETS!$F$29)</f>
        <v>1097.953125</v>
      </c>
      <c r="C6474" s="1">
        <f>A6474*ASSETS!$F$30/(ASSETS!$F$30+ASSETS!$F$29)</f>
        <v>93.046875</v>
      </c>
    </row>
    <row r="6475" spans="1:3" x14ac:dyDescent="0.35">
      <c r="A6475">
        <v>1308</v>
      </c>
      <c r="B6475" s="1">
        <f>A6475*ASSETS!$F$29/(ASSETS!$F$30+ASSETS!$F$29)</f>
        <v>1205.8125</v>
      </c>
      <c r="C6475" s="1">
        <f>A6475*ASSETS!$F$30/(ASSETS!$F$30+ASSETS!$F$29)</f>
        <v>102.1875</v>
      </c>
    </row>
    <row r="6476" spans="1:3" x14ac:dyDescent="0.35">
      <c r="A6476">
        <v>1341</v>
      </c>
      <c r="B6476" s="1">
        <f>A6476*ASSETS!$F$29/(ASSETS!$F$30+ASSETS!$F$29)</f>
        <v>1236.234375</v>
      </c>
      <c r="C6476" s="1">
        <f>A6476*ASSETS!$F$30/(ASSETS!$F$30+ASSETS!$F$29)</f>
        <v>104.765625</v>
      </c>
    </row>
    <row r="6477" spans="1:3" x14ac:dyDescent="0.35">
      <c r="A6477">
        <v>1601</v>
      </c>
      <c r="B6477" s="1">
        <f>A6477*ASSETS!$F$29/(ASSETS!$F$30+ASSETS!$F$29)</f>
        <v>1475.921875</v>
      </c>
      <c r="C6477" s="1">
        <f>A6477*ASSETS!$F$30/(ASSETS!$F$30+ASSETS!$F$29)</f>
        <v>125.078125</v>
      </c>
    </row>
    <row r="6478" spans="1:3" x14ac:dyDescent="0.35">
      <c r="A6478">
        <v>1554</v>
      </c>
      <c r="B6478" s="1">
        <f>A6478*ASSETS!$F$29/(ASSETS!$F$30+ASSETS!$F$29)</f>
        <v>1432.59375</v>
      </c>
      <c r="C6478" s="1">
        <f>A6478*ASSETS!$F$30/(ASSETS!$F$30+ASSETS!$F$29)</f>
        <v>121.40625</v>
      </c>
    </row>
    <row r="6479" spans="1:3" x14ac:dyDescent="0.35">
      <c r="A6479">
        <v>1339</v>
      </c>
      <c r="B6479" s="1">
        <f>A6479*ASSETS!$F$29/(ASSETS!$F$30+ASSETS!$F$29)</f>
        <v>1234.390625</v>
      </c>
      <c r="C6479" s="1">
        <f>A6479*ASSETS!$F$30/(ASSETS!$F$30+ASSETS!$F$29)</f>
        <v>104.609375</v>
      </c>
    </row>
    <row r="6480" spans="1:3" x14ac:dyDescent="0.35">
      <c r="A6480">
        <v>1201</v>
      </c>
      <c r="B6480" s="1">
        <f>A6480*ASSETS!$F$29/(ASSETS!$F$30+ASSETS!$F$29)</f>
        <v>1107.171875</v>
      </c>
      <c r="C6480" s="1">
        <f>A6480*ASSETS!$F$30/(ASSETS!$F$30+ASSETS!$F$29)</f>
        <v>93.828125</v>
      </c>
    </row>
    <row r="6481" spans="1:3" x14ac:dyDescent="0.35">
      <c r="A6481">
        <v>1139</v>
      </c>
      <c r="B6481" s="1">
        <f>A6481*ASSETS!$F$29/(ASSETS!$F$30+ASSETS!$F$29)</f>
        <v>1050.015625</v>
      </c>
      <c r="C6481" s="1">
        <f>A6481*ASSETS!$F$30/(ASSETS!$F$30+ASSETS!$F$29)</f>
        <v>88.984375</v>
      </c>
    </row>
    <row r="6482" spans="1:3" x14ac:dyDescent="0.35">
      <c r="A6482">
        <v>1047</v>
      </c>
      <c r="B6482" s="1">
        <f>A6482*ASSETS!$F$29/(ASSETS!$F$30+ASSETS!$F$29)</f>
        <v>965.203125</v>
      </c>
      <c r="C6482" s="1">
        <f>A6482*ASSETS!$F$30/(ASSETS!$F$30+ASSETS!$F$29)</f>
        <v>81.796875</v>
      </c>
    </row>
    <row r="6483" spans="1:3" x14ac:dyDescent="0.35">
      <c r="A6483">
        <v>911</v>
      </c>
      <c r="B6483" s="1">
        <f>A6483*ASSETS!$F$29/(ASSETS!$F$30+ASSETS!$F$29)</f>
        <v>839.828125</v>
      </c>
      <c r="C6483" s="1">
        <f>A6483*ASSETS!$F$30/(ASSETS!$F$30+ASSETS!$F$29)</f>
        <v>71.171875</v>
      </c>
    </row>
    <row r="6484" spans="1:3" x14ac:dyDescent="0.35">
      <c r="A6484">
        <v>790</v>
      </c>
      <c r="B6484" s="1">
        <f>A6484*ASSETS!$F$29/(ASSETS!$F$30+ASSETS!$F$29)</f>
        <v>728.28125</v>
      </c>
      <c r="C6484" s="1">
        <f>A6484*ASSETS!$F$30/(ASSETS!$F$30+ASSETS!$F$29)</f>
        <v>61.71875</v>
      </c>
    </row>
    <row r="6485" spans="1:3" x14ac:dyDescent="0.35">
      <c r="A6485">
        <v>729</v>
      </c>
      <c r="B6485" s="1">
        <f>A6485*ASSETS!$F$29/(ASSETS!$F$30+ASSETS!$F$29)</f>
        <v>672.046875</v>
      </c>
      <c r="C6485" s="1">
        <f>A6485*ASSETS!$F$30/(ASSETS!$F$30+ASSETS!$F$29)</f>
        <v>56.953125</v>
      </c>
    </row>
    <row r="6486" spans="1:3" x14ac:dyDescent="0.35">
      <c r="A6486">
        <v>755</v>
      </c>
      <c r="B6486" s="1">
        <f>A6486*ASSETS!$F$29/(ASSETS!$F$30+ASSETS!$F$29)</f>
        <v>696.015625</v>
      </c>
      <c r="C6486" s="1">
        <f>A6486*ASSETS!$F$30/(ASSETS!$F$30+ASSETS!$F$29)</f>
        <v>58.984375</v>
      </c>
    </row>
    <row r="6487" spans="1:3" x14ac:dyDescent="0.35">
      <c r="A6487">
        <v>746</v>
      </c>
      <c r="B6487" s="1">
        <f>A6487*ASSETS!$F$29/(ASSETS!$F$30+ASSETS!$F$29)</f>
        <v>687.71875</v>
      </c>
      <c r="C6487" s="1">
        <f>A6487*ASSETS!$F$30/(ASSETS!$F$30+ASSETS!$F$29)</f>
        <v>58.28125</v>
      </c>
    </row>
    <row r="6488" spans="1:3" x14ac:dyDescent="0.35">
      <c r="A6488">
        <v>753</v>
      </c>
      <c r="B6488" s="1">
        <f>A6488*ASSETS!$F$29/(ASSETS!$F$30+ASSETS!$F$29)</f>
        <v>694.171875</v>
      </c>
      <c r="C6488" s="1">
        <f>A6488*ASSETS!$F$30/(ASSETS!$F$30+ASSETS!$F$29)</f>
        <v>58.828125</v>
      </c>
    </row>
    <row r="6489" spans="1:3" x14ac:dyDescent="0.35">
      <c r="A6489">
        <v>731</v>
      </c>
      <c r="B6489" s="1">
        <f>A6489*ASSETS!$F$29/(ASSETS!$F$30+ASSETS!$F$29)</f>
        <v>673.890625</v>
      </c>
      <c r="C6489" s="1">
        <f>A6489*ASSETS!$F$30/(ASSETS!$F$30+ASSETS!$F$29)</f>
        <v>57.109375</v>
      </c>
    </row>
    <row r="6490" spans="1:3" x14ac:dyDescent="0.35">
      <c r="A6490">
        <v>775</v>
      </c>
      <c r="B6490" s="1">
        <f>A6490*ASSETS!$F$29/(ASSETS!$F$30+ASSETS!$F$29)</f>
        <v>714.453125</v>
      </c>
      <c r="C6490" s="1">
        <f>A6490*ASSETS!$F$30/(ASSETS!$F$30+ASSETS!$F$29)</f>
        <v>60.546875</v>
      </c>
    </row>
    <row r="6491" spans="1:3" x14ac:dyDescent="0.35">
      <c r="A6491">
        <v>767</v>
      </c>
      <c r="B6491" s="1">
        <f>A6491*ASSETS!$F$29/(ASSETS!$F$30+ASSETS!$F$29)</f>
        <v>707.078125</v>
      </c>
      <c r="C6491" s="1">
        <f>A6491*ASSETS!$F$30/(ASSETS!$F$30+ASSETS!$F$29)</f>
        <v>59.921875</v>
      </c>
    </row>
    <row r="6492" spans="1:3" x14ac:dyDescent="0.35">
      <c r="A6492">
        <v>792</v>
      </c>
      <c r="B6492" s="1">
        <f>A6492*ASSETS!$F$29/(ASSETS!$F$30+ASSETS!$F$29)</f>
        <v>730.125</v>
      </c>
      <c r="C6492" s="1">
        <f>A6492*ASSETS!$F$30/(ASSETS!$F$30+ASSETS!$F$29)</f>
        <v>61.875</v>
      </c>
    </row>
    <row r="6493" spans="1:3" x14ac:dyDescent="0.35">
      <c r="A6493">
        <v>718</v>
      </c>
      <c r="B6493" s="1">
        <f>A6493*ASSETS!$F$29/(ASSETS!$F$30+ASSETS!$F$29)</f>
        <v>661.90625</v>
      </c>
      <c r="C6493" s="1">
        <f>A6493*ASSETS!$F$30/(ASSETS!$F$30+ASSETS!$F$29)</f>
        <v>56.09375</v>
      </c>
    </row>
    <row r="6494" spans="1:3" x14ac:dyDescent="0.35">
      <c r="A6494">
        <v>747</v>
      </c>
      <c r="B6494" s="1">
        <f>A6494*ASSETS!$F$29/(ASSETS!$F$30+ASSETS!$F$29)</f>
        <v>688.640625</v>
      </c>
      <c r="C6494" s="1">
        <f>A6494*ASSETS!$F$30/(ASSETS!$F$30+ASSETS!$F$29)</f>
        <v>58.359375</v>
      </c>
    </row>
    <row r="6495" spans="1:3" x14ac:dyDescent="0.35">
      <c r="A6495">
        <v>891</v>
      </c>
      <c r="B6495" s="1">
        <f>A6495*ASSETS!$F$29/(ASSETS!$F$30+ASSETS!$F$29)</f>
        <v>821.390625</v>
      </c>
      <c r="C6495" s="1">
        <f>A6495*ASSETS!$F$30/(ASSETS!$F$30+ASSETS!$F$29)</f>
        <v>69.609375</v>
      </c>
    </row>
    <row r="6496" spans="1:3" x14ac:dyDescent="0.35">
      <c r="A6496">
        <v>1018</v>
      </c>
      <c r="B6496" s="1">
        <f>A6496*ASSETS!$F$29/(ASSETS!$F$30+ASSETS!$F$29)</f>
        <v>938.46875</v>
      </c>
      <c r="C6496" s="1">
        <f>A6496*ASSETS!$F$30/(ASSETS!$F$30+ASSETS!$F$29)</f>
        <v>79.53125</v>
      </c>
    </row>
    <row r="6497" spans="1:3" x14ac:dyDescent="0.35">
      <c r="A6497">
        <v>1046</v>
      </c>
      <c r="B6497" s="1">
        <f>A6497*ASSETS!$F$29/(ASSETS!$F$30+ASSETS!$F$29)</f>
        <v>964.28125</v>
      </c>
      <c r="C6497" s="1">
        <f>A6497*ASSETS!$F$30/(ASSETS!$F$30+ASSETS!$F$29)</f>
        <v>81.71875</v>
      </c>
    </row>
    <row r="6498" spans="1:3" x14ac:dyDescent="0.35">
      <c r="A6498">
        <v>1018</v>
      </c>
      <c r="B6498" s="1">
        <f>A6498*ASSETS!$F$29/(ASSETS!$F$30+ASSETS!$F$29)</f>
        <v>938.46875</v>
      </c>
      <c r="C6498" s="1">
        <f>A6498*ASSETS!$F$30/(ASSETS!$F$30+ASSETS!$F$29)</f>
        <v>79.53125</v>
      </c>
    </row>
    <row r="6499" spans="1:3" x14ac:dyDescent="0.35">
      <c r="A6499">
        <v>1124</v>
      </c>
      <c r="B6499" s="1">
        <f>A6499*ASSETS!$F$29/(ASSETS!$F$30+ASSETS!$F$29)</f>
        <v>1036.1875</v>
      </c>
      <c r="C6499" s="1">
        <f>A6499*ASSETS!$F$30/(ASSETS!$F$30+ASSETS!$F$29)</f>
        <v>87.8125</v>
      </c>
    </row>
    <row r="6500" spans="1:3" x14ac:dyDescent="0.35">
      <c r="A6500">
        <v>1142</v>
      </c>
      <c r="B6500" s="1">
        <f>A6500*ASSETS!$F$29/(ASSETS!$F$30+ASSETS!$F$29)</f>
        <v>1052.78125</v>
      </c>
      <c r="C6500" s="1">
        <f>A6500*ASSETS!$F$30/(ASSETS!$F$30+ASSETS!$F$29)</f>
        <v>89.21875</v>
      </c>
    </row>
    <row r="6501" spans="1:3" x14ac:dyDescent="0.35">
      <c r="A6501">
        <v>1145</v>
      </c>
      <c r="B6501" s="1">
        <f>A6501*ASSETS!$F$29/(ASSETS!$F$30+ASSETS!$F$29)</f>
        <v>1055.546875</v>
      </c>
      <c r="C6501" s="1">
        <f>A6501*ASSETS!$F$30/(ASSETS!$F$30+ASSETS!$F$29)</f>
        <v>89.453125</v>
      </c>
    </row>
    <row r="6502" spans="1:3" x14ac:dyDescent="0.35">
      <c r="A6502">
        <v>1207</v>
      </c>
      <c r="B6502" s="1">
        <f>A6502*ASSETS!$F$29/(ASSETS!$F$30+ASSETS!$F$29)</f>
        <v>1112.703125</v>
      </c>
      <c r="C6502" s="1">
        <f>A6502*ASSETS!$F$30/(ASSETS!$F$30+ASSETS!$F$29)</f>
        <v>94.296875</v>
      </c>
    </row>
    <row r="6503" spans="1:3" x14ac:dyDescent="0.35">
      <c r="A6503">
        <v>997</v>
      </c>
      <c r="B6503" s="1">
        <f>A6503*ASSETS!$F$29/(ASSETS!$F$30+ASSETS!$F$29)</f>
        <v>919.109375</v>
      </c>
      <c r="C6503" s="1">
        <f>A6503*ASSETS!$F$30/(ASSETS!$F$30+ASSETS!$F$29)</f>
        <v>77.890625</v>
      </c>
    </row>
    <row r="6504" spans="1:3" x14ac:dyDescent="0.35">
      <c r="A6504">
        <v>813</v>
      </c>
      <c r="B6504" s="1">
        <f>A6504*ASSETS!$F$29/(ASSETS!$F$30+ASSETS!$F$29)</f>
        <v>749.484375</v>
      </c>
      <c r="C6504" s="1">
        <f>A6504*ASSETS!$F$30/(ASSETS!$F$30+ASSETS!$F$29)</f>
        <v>63.515625</v>
      </c>
    </row>
    <row r="6505" spans="1:3" x14ac:dyDescent="0.35">
      <c r="A6505">
        <v>815</v>
      </c>
      <c r="B6505" s="1">
        <f>A6505*ASSETS!$F$29/(ASSETS!$F$30+ASSETS!$F$29)</f>
        <v>751.328125</v>
      </c>
      <c r="C6505" s="1">
        <f>A6505*ASSETS!$F$30/(ASSETS!$F$30+ASSETS!$F$29)</f>
        <v>63.671875</v>
      </c>
    </row>
    <row r="6506" spans="1:3" x14ac:dyDescent="0.35">
      <c r="A6506">
        <v>785</v>
      </c>
      <c r="B6506" s="1">
        <f>A6506*ASSETS!$F$29/(ASSETS!$F$30+ASSETS!$F$29)</f>
        <v>723.671875</v>
      </c>
      <c r="C6506" s="1">
        <f>A6506*ASSETS!$F$30/(ASSETS!$F$30+ASSETS!$F$29)</f>
        <v>61.328125</v>
      </c>
    </row>
    <row r="6507" spans="1:3" x14ac:dyDescent="0.35">
      <c r="A6507">
        <v>758</v>
      </c>
      <c r="B6507" s="1">
        <f>A6507*ASSETS!$F$29/(ASSETS!$F$30+ASSETS!$F$29)</f>
        <v>698.78125</v>
      </c>
      <c r="C6507" s="1">
        <f>A6507*ASSETS!$F$30/(ASSETS!$F$30+ASSETS!$F$29)</f>
        <v>59.21875</v>
      </c>
    </row>
    <row r="6508" spans="1:3" x14ac:dyDescent="0.35">
      <c r="A6508">
        <v>791</v>
      </c>
      <c r="B6508" s="1">
        <f>A6508*ASSETS!$F$29/(ASSETS!$F$30+ASSETS!$F$29)</f>
        <v>729.203125</v>
      </c>
      <c r="C6508" s="1">
        <f>A6508*ASSETS!$F$30/(ASSETS!$F$30+ASSETS!$F$29)</f>
        <v>61.796875</v>
      </c>
    </row>
    <row r="6509" spans="1:3" x14ac:dyDescent="0.35">
      <c r="A6509">
        <v>756</v>
      </c>
      <c r="B6509" s="1">
        <f>A6509*ASSETS!$F$29/(ASSETS!$F$30+ASSETS!$F$29)</f>
        <v>696.9375</v>
      </c>
      <c r="C6509" s="1">
        <f>A6509*ASSETS!$F$30/(ASSETS!$F$30+ASSETS!$F$29)</f>
        <v>59.0625</v>
      </c>
    </row>
    <row r="6510" spans="1:3" x14ac:dyDescent="0.35">
      <c r="A6510">
        <v>722</v>
      </c>
      <c r="B6510" s="1">
        <f>A6510*ASSETS!$F$29/(ASSETS!$F$30+ASSETS!$F$29)</f>
        <v>665.59375</v>
      </c>
      <c r="C6510" s="1">
        <f>A6510*ASSETS!$F$30/(ASSETS!$F$30+ASSETS!$F$29)</f>
        <v>56.40625</v>
      </c>
    </row>
    <row r="6511" spans="1:3" x14ac:dyDescent="0.35">
      <c r="A6511">
        <v>752</v>
      </c>
      <c r="B6511" s="1">
        <f>A6511*ASSETS!$F$29/(ASSETS!$F$30+ASSETS!$F$29)</f>
        <v>693.25</v>
      </c>
      <c r="C6511" s="1">
        <f>A6511*ASSETS!$F$30/(ASSETS!$F$30+ASSETS!$F$29)</f>
        <v>58.75</v>
      </c>
    </row>
    <row r="6512" spans="1:3" x14ac:dyDescent="0.35">
      <c r="A6512">
        <v>762</v>
      </c>
      <c r="B6512" s="1">
        <f>A6512*ASSETS!$F$29/(ASSETS!$F$30+ASSETS!$F$29)</f>
        <v>702.46875</v>
      </c>
      <c r="C6512" s="1">
        <f>A6512*ASSETS!$F$30/(ASSETS!$F$30+ASSETS!$F$29)</f>
        <v>59.53125</v>
      </c>
    </row>
    <row r="6513" spans="1:3" x14ac:dyDescent="0.35">
      <c r="A6513">
        <v>798</v>
      </c>
      <c r="B6513" s="1">
        <f>A6513*ASSETS!$F$29/(ASSETS!$F$30+ASSETS!$F$29)</f>
        <v>735.65625</v>
      </c>
      <c r="C6513" s="1">
        <f>A6513*ASSETS!$F$30/(ASSETS!$F$30+ASSETS!$F$29)</f>
        <v>62.34375</v>
      </c>
    </row>
    <row r="6514" spans="1:3" x14ac:dyDescent="0.35">
      <c r="A6514">
        <v>828</v>
      </c>
      <c r="B6514" s="1">
        <f>A6514*ASSETS!$F$29/(ASSETS!$F$30+ASSETS!$F$29)</f>
        <v>763.3125</v>
      </c>
      <c r="C6514" s="1">
        <f>A6514*ASSETS!$F$30/(ASSETS!$F$30+ASSETS!$F$29)</f>
        <v>64.6875</v>
      </c>
    </row>
    <row r="6515" spans="1:3" x14ac:dyDescent="0.35">
      <c r="A6515">
        <v>872</v>
      </c>
      <c r="B6515" s="1">
        <f>A6515*ASSETS!$F$29/(ASSETS!$F$30+ASSETS!$F$29)</f>
        <v>803.875</v>
      </c>
      <c r="C6515" s="1">
        <f>A6515*ASSETS!$F$30/(ASSETS!$F$30+ASSETS!$F$29)</f>
        <v>68.125</v>
      </c>
    </row>
    <row r="6516" spans="1:3" x14ac:dyDescent="0.35">
      <c r="A6516">
        <v>894</v>
      </c>
      <c r="B6516" s="1">
        <f>A6516*ASSETS!$F$29/(ASSETS!$F$30+ASSETS!$F$29)</f>
        <v>824.15625</v>
      </c>
      <c r="C6516" s="1">
        <f>A6516*ASSETS!$F$30/(ASSETS!$F$30+ASSETS!$F$29)</f>
        <v>69.84375</v>
      </c>
    </row>
    <row r="6517" spans="1:3" x14ac:dyDescent="0.35">
      <c r="A6517">
        <v>833</v>
      </c>
      <c r="B6517" s="1">
        <f>A6517*ASSETS!$F$29/(ASSETS!$F$30+ASSETS!$F$29)</f>
        <v>767.921875</v>
      </c>
      <c r="C6517" s="1">
        <f>A6517*ASSETS!$F$30/(ASSETS!$F$30+ASSETS!$F$29)</f>
        <v>65.078125</v>
      </c>
    </row>
    <row r="6518" spans="1:3" x14ac:dyDescent="0.35">
      <c r="A6518">
        <v>948</v>
      </c>
      <c r="B6518" s="1">
        <f>A6518*ASSETS!$F$29/(ASSETS!$F$30+ASSETS!$F$29)</f>
        <v>873.9375</v>
      </c>
      <c r="C6518" s="1">
        <f>A6518*ASSETS!$F$30/(ASSETS!$F$30+ASSETS!$F$29)</f>
        <v>74.0625</v>
      </c>
    </row>
    <row r="6519" spans="1:3" x14ac:dyDescent="0.35">
      <c r="A6519">
        <v>1167</v>
      </c>
      <c r="B6519" s="1">
        <f>A6519*ASSETS!$F$29/(ASSETS!$F$30+ASSETS!$F$29)</f>
        <v>1075.828125</v>
      </c>
      <c r="C6519" s="1">
        <f>A6519*ASSETS!$F$30/(ASSETS!$F$30+ASSETS!$F$29)</f>
        <v>91.171875</v>
      </c>
    </row>
    <row r="6520" spans="1:3" x14ac:dyDescent="0.35">
      <c r="A6520">
        <v>1420</v>
      </c>
      <c r="B6520" s="1">
        <f>A6520*ASSETS!$F$29/(ASSETS!$F$30+ASSETS!$F$29)</f>
        <v>1309.0625</v>
      </c>
      <c r="C6520" s="1">
        <f>A6520*ASSETS!$F$30/(ASSETS!$F$30+ASSETS!$F$29)</f>
        <v>110.9375</v>
      </c>
    </row>
    <row r="6521" spans="1:3" x14ac:dyDescent="0.35">
      <c r="A6521">
        <v>1574</v>
      </c>
      <c r="B6521" s="1">
        <f>A6521*ASSETS!$F$29/(ASSETS!$F$30+ASSETS!$F$29)</f>
        <v>1451.03125</v>
      </c>
      <c r="C6521" s="1">
        <f>A6521*ASSETS!$F$30/(ASSETS!$F$30+ASSETS!$F$29)</f>
        <v>122.96875</v>
      </c>
    </row>
    <row r="6522" spans="1:3" x14ac:dyDescent="0.35">
      <c r="A6522">
        <v>1753</v>
      </c>
      <c r="B6522" s="1">
        <f>A6522*ASSETS!$F$29/(ASSETS!$F$30+ASSETS!$F$29)</f>
        <v>1616.046875</v>
      </c>
      <c r="C6522" s="1">
        <f>A6522*ASSETS!$F$30/(ASSETS!$F$30+ASSETS!$F$29)</f>
        <v>136.953125</v>
      </c>
    </row>
    <row r="6523" spans="1:3" x14ac:dyDescent="0.35">
      <c r="A6523">
        <v>1900</v>
      </c>
      <c r="B6523" s="1">
        <f>A6523*ASSETS!$F$29/(ASSETS!$F$30+ASSETS!$F$29)</f>
        <v>1751.5625</v>
      </c>
      <c r="C6523" s="1">
        <f>A6523*ASSETS!$F$30/(ASSETS!$F$30+ASSETS!$F$29)</f>
        <v>148.4375</v>
      </c>
    </row>
    <row r="6524" spans="1:3" x14ac:dyDescent="0.35">
      <c r="A6524">
        <v>1851</v>
      </c>
      <c r="B6524" s="1">
        <f>A6524*ASSETS!$F$29/(ASSETS!$F$30+ASSETS!$F$29)</f>
        <v>1706.390625</v>
      </c>
      <c r="C6524" s="1">
        <f>A6524*ASSETS!$F$30/(ASSETS!$F$30+ASSETS!$F$29)</f>
        <v>144.609375</v>
      </c>
    </row>
    <row r="6525" spans="1:3" x14ac:dyDescent="0.35">
      <c r="A6525">
        <v>2136</v>
      </c>
      <c r="B6525" s="1">
        <f>A6525*ASSETS!$F$29/(ASSETS!$F$30+ASSETS!$F$29)</f>
        <v>1969.125</v>
      </c>
      <c r="C6525" s="1">
        <f>A6525*ASSETS!$F$30/(ASSETS!$F$30+ASSETS!$F$29)</f>
        <v>166.875</v>
      </c>
    </row>
    <row r="6526" spans="1:3" x14ac:dyDescent="0.35">
      <c r="A6526">
        <v>2180</v>
      </c>
      <c r="B6526" s="1">
        <f>A6526*ASSETS!$F$29/(ASSETS!$F$30+ASSETS!$F$29)</f>
        <v>2009.6875</v>
      </c>
      <c r="C6526" s="1">
        <f>A6526*ASSETS!$F$30/(ASSETS!$F$30+ASSETS!$F$29)</f>
        <v>170.3125</v>
      </c>
    </row>
    <row r="6527" spans="1:3" x14ac:dyDescent="0.35">
      <c r="A6527">
        <v>2084</v>
      </c>
      <c r="B6527" s="1">
        <f>A6527*ASSETS!$F$29/(ASSETS!$F$30+ASSETS!$F$29)</f>
        <v>1921.1875</v>
      </c>
      <c r="C6527" s="1">
        <f>A6527*ASSETS!$F$30/(ASSETS!$F$30+ASSETS!$F$29)</f>
        <v>162.8125</v>
      </c>
    </row>
    <row r="6528" spans="1:3" x14ac:dyDescent="0.35">
      <c r="A6528">
        <v>2020</v>
      </c>
      <c r="B6528" s="1">
        <f>A6528*ASSETS!$F$29/(ASSETS!$F$30+ASSETS!$F$29)</f>
        <v>1862.1875</v>
      </c>
      <c r="C6528" s="1">
        <f>A6528*ASSETS!$F$30/(ASSETS!$F$30+ASSETS!$F$29)</f>
        <v>157.8125</v>
      </c>
    </row>
    <row r="6529" spans="1:3" x14ac:dyDescent="0.35">
      <c r="A6529">
        <v>1861</v>
      </c>
      <c r="B6529" s="1">
        <f>A6529*ASSETS!$F$29/(ASSETS!$F$30+ASSETS!$F$29)</f>
        <v>1715.609375</v>
      </c>
      <c r="C6529" s="1">
        <f>A6529*ASSETS!$F$30/(ASSETS!$F$30+ASSETS!$F$29)</f>
        <v>145.390625</v>
      </c>
    </row>
    <row r="6530" spans="1:3" x14ac:dyDescent="0.35">
      <c r="A6530">
        <v>1830</v>
      </c>
      <c r="B6530" s="1">
        <f>A6530*ASSETS!$F$29/(ASSETS!$F$30+ASSETS!$F$29)</f>
        <v>1687.03125</v>
      </c>
      <c r="C6530" s="1">
        <f>A6530*ASSETS!$F$30/(ASSETS!$F$30+ASSETS!$F$29)</f>
        <v>142.96875</v>
      </c>
    </row>
    <row r="6531" spans="1:3" x14ac:dyDescent="0.35">
      <c r="A6531">
        <v>1335</v>
      </c>
      <c r="B6531" s="1">
        <f>A6531*ASSETS!$F$29/(ASSETS!$F$30+ASSETS!$F$29)</f>
        <v>1230.703125</v>
      </c>
      <c r="C6531" s="1">
        <f>A6531*ASSETS!$F$30/(ASSETS!$F$30+ASSETS!$F$29)</f>
        <v>104.296875</v>
      </c>
    </row>
    <row r="6532" spans="1:3" x14ac:dyDescent="0.35">
      <c r="A6532">
        <v>1378</v>
      </c>
      <c r="B6532" s="1">
        <f>A6532*ASSETS!$F$29/(ASSETS!$F$30+ASSETS!$F$29)</f>
        <v>1270.34375</v>
      </c>
      <c r="C6532" s="1">
        <f>A6532*ASSETS!$F$30/(ASSETS!$F$30+ASSETS!$F$29)</f>
        <v>107.65625</v>
      </c>
    </row>
    <row r="6533" spans="1:3" x14ac:dyDescent="0.35">
      <c r="A6533">
        <v>1552</v>
      </c>
      <c r="B6533" s="1">
        <f>A6533*ASSETS!$F$29/(ASSETS!$F$30+ASSETS!$F$29)</f>
        <v>1430.75</v>
      </c>
      <c r="C6533" s="1">
        <f>A6533*ASSETS!$F$30/(ASSETS!$F$30+ASSETS!$F$29)</f>
        <v>121.25</v>
      </c>
    </row>
    <row r="6534" spans="1:3" x14ac:dyDescent="0.35">
      <c r="A6534">
        <v>1662</v>
      </c>
      <c r="B6534" s="1">
        <f>A6534*ASSETS!$F$29/(ASSETS!$F$30+ASSETS!$F$29)</f>
        <v>1532.15625</v>
      </c>
      <c r="C6534" s="1">
        <f>A6534*ASSETS!$F$30/(ASSETS!$F$30+ASSETS!$F$29)</f>
        <v>129.84375</v>
      </c>
    </row>
    <row r="6535" spans="1:3" x14ac:dyDescent="0.35">
      <c r="A6535">
        <v>1758</v>
      </c>
      <c r="B6535" s="1">
        <f>A6535*ASSETS!$F$29/(ASSETS!$F$30+ASSETS!$F$29)</f>
        <v>1620.65625</v>
      </c>
      <c r="C6535" s="1">
        <f>A6535*ASSETS!$F$30/(ASSETS!$F$30+ASSETS!$F$29)</f>
        <v>137.34375</v>
      </c>
    </row>
    <row r="6536" spans="1:3" x14ac:dyDescent="0.35">
      <c r="A6536">
        <v>2002</v>
      </c>
      <c r="B6536" s="1">
        <f>A6536*ASSETS!$F$29/(ASSETS!$F$30+ASSETS!$F$29)</f>
        <v>1845.59375</v>
      </c>
      <c r="C6536" s="1">
        <f>A6536*ASSETS!$F$30/(ASSETS!$F$30+ASSETS!$F$29)</f>
        <v>156.40625</v>
      </c>
    </row>
    <row r="6537" spans="1:3" x14ac:dyDescent="0.35">
      <c r="A6537">
        <v>1882</v>
      </c>
      <c r="B6537" s="1">
        <f>A6537*ASSETS!$F$29/(ASSETS!$F$30+ASSETS!$F$29)</f>
        <v>1734.96875</v>
      </c>
      <c r="C6537" s="1">
        <f>A6537*ASSETS!$F$30/(ASSETS!$F$30+ASSETS!$F$29)</f>
        <v>147.03125</v>
      </c>
    </row>
    <row r="6538" spans="1:3" x14ac:dyDescent="0.35">
      <c r="A6538">
        <v>1981</v>
      </c>
      <c r="B6538" s="1">
        <f>A6538*ASSETS!$F$29/(ASSETS!$F$30+ASSETS!$F$29)</f>
        <v>1826.234375</v>
      </c>
      <c r="C6538" s="1">
        <f>A6538*ASSETS!$F$30/(ASSETS!$F$30+ASSETS!$F$29)</f>
        <v>154.765625</v>
      </c>
    </row>
    <row r="6539" spans="1:3" x14ac:dyDescent="0.35">
      <c r="A6539">
        <v>2328</v>
      </c>
      <c r="B6539" s="1">
        <f>A6539*ASSETS!$F$29/(ASSETS!$F$30+ASSETS!$F$29)</f>
        <v>2146.125</v>
      </c>
      <c r="C6539" s="1">
        <f>A6539*ASSETS!$F$30/(ASSETS!$F$30+ASSETS!$F$29)</f>
        <v>181.875</v>
      </c>
    </row>
    <row r="6540" spans="1:3" x14ac:dyDescent="0.35">
      <c r="A6540">
        <v>2234</v>
      </c>
      <c r="B6540" s="1">
        <f>A6540*ASSETS!$F$29/(ASSETS!$F$30+ASSETS!$F$29)</f>
        <v>2059.46875</v>
      </c>
      <c r="C6540" s="1">
        <f>A6540*ASSETS!$F$30/(ASSETS!$F$30+ASSETS!$F$29)</f>
        <v>174.53125</v>
      </c>
    </row>
    <row r="6541" spans="1:3" x14ac:dyDescent="0.35">
      <c r="A6541">
        <v>2375</v>
      </c>
      <c r="B6541" s="1">
        <f>A6541*ASSETS!$F$29/(ASSETS!$F$30+ASSETS!$F$29)</f>
        <v>2189.453125</v>
      </c>
      <c r="C6541" s="1">
        <f>A6541*ASSETS!$F$30/(ASSETS!$F$30+ASSETS!$F$29)</f>
        <v>185.546875</v>
      </c>
    </row>
    <row r="6542" spans="1:3" x14ac:dyDescent="0.35">
      <c r="A6542">
        <v>2427</v>
      </c>
      <c r="B6542" s="1">
        <f>A6542*ASSETS!$F$29/(ASSETS!$F$30+ASSETS!$F$29)</f>
        <v>2237.390625</v>
      </c>
      <c r="C6542" s="1">
        <f>A6542*ASSETS!$F$30/(ASSETS!$F$30+ASSETS!$F$29)</f>
        <v>189.609375</v>
      </c>
    </row>
    <row r="6543" spans="1:3" x14ac:dyDescent="0.35">
      <c r="A6543">
        <v>2527</v>
      </c>
      <c r="B6543" s="1">
        <f>A6543*ASSETS!$F$29/(ASSETS!$F$30+ASSETS!$F$29)</f>
        <v>2329.578125</v>
      </c>
      <c r="C6543" s="1">
        <f>A6543*ASSETS!$F$30/(ASSETS!$F$30+ASSETS!$F$29)</f>
        <v>197.421875</v>
      </c>
    </row>
    <row r="6544" spans="1:3" x14ac:dyDescent="0.35">
      <c r="A6544">
        <v>2866</v>
      </c>
      <c r="B6544" s="1">
        <f>A6544*ASSETS!$F$29/(ASSETS!$F$30+ASSETS!$F$29)</f>
        <v>2642.09375</v>
      </c>
      <c r="C6544" s="1">
        <f>A6544*ASSETS!$F$30/(ASSETS!$F$30+ASSETS!$F$29)</f>
        <v>223.90625</v>
      </c>
    </row>
    <row r="6545" spans="1:3" x14ac:dyDescent="0.35">
      <c r="A6545">
        <v>3214</v>
      </c>
      <c r="B6545" s="1">
        <f>A6545*ASSETS!$F$29/(ASSETS!$F$30+ASSETS!$F$29)</f>
        <v>2962.90625</v>
      </c>
      <c r="C6545" s="1">
        <f>A6545*ASSETS!$F$30/(ASSETS!$F$30+ASSETS!$F$29)</f>
        <v>251.09375</v>
      </c>
    </row>
    <row r="6546" spans="1:3" x14ac:dyDescent="0.35">
      <c r="A6546">
        <v>3375</v>
      </c>
      <c r="B6546" s="1">
        <f>A6546*ASSETS!$F$29/(ASSETS!$F$30+ASSETS!$F$29)</f>
        <v>3111.328125</v>
      </c>
      <c r="C6546" s="1">
        <f>A6546*ASSETS!$F$30/(ASSETS!$F$30+ASSETS!$F$29)</f>
        <v>263.671875</v>
      </c>
    </row>
    <row r="6547" spans="1:3" x14ac:dyDescent="0.35">
      <c r="A6547">
        <v>3391</v>
      </c>
      <c r="B6547" s="1">
        <f>A6547*ASSETS!$F$29/(ASSETS!$F$30+ASSETS!$F$29)</f>
        <v>3126.078125</v>
      </c>
      <c r="C6547" s="1">
        <f>A6547*ASSETS!$F$30/(ASSETS!$F$30+ASSETS!$F$29)</f>
        <v>264.921875</v>
      </c>
    </row>
    <row r="6548" spans="1:3" x14ac:dyDescent="0.35">
      <c r="A6548">
        <v>3041</v>
      </c>
      <c r="B6548" s="1">
        <f>A6548*ASSETS!$F$29/(ASSETS!$F$30+ASSETS!$F$29)</f>
        <v>2803.421875</v>
      </c>
      <c r="C6548" s="1">
        <f>A6548*ASSETS!$F$30/(ASSETS!$F$30+ASSETS!$F$29)</f>
        <v>237.578125</v>
      </c>
    </row>
    <row r="6549" spans="1:3" x14ac:dyDescent="0.35">
      <c r="A6549">
        <v>3086</v>
      </c>
      <c r="B6549" s="1">
        <f>A6549*ASSETS!$F$29/(ASSETS!$F$30+ASSETS!$F$29)</f>
        <v>2844.90625</v>
      </c>
      <c r="C6549" s="1">
        <f>A6549*ASSETS!$F$30/(ASSETS!$F$30+ASSETS!$F$29)</f>
        <v>241.09375</v>
      </c>
    </row>
    <row r="6550" spans="1:3" x14ac:dyDescent="0.35">
      <c r="A6550">
        <v>3022</v>
      </c>
      <c r="B6550" s="1">
        <f>A6550*ASSETS!$F$29/(ASSETS!$F$30+ASSETS!$F$29)</f>
        <v>2785.90625</v>
      </c>
      <c r="C6550" s="1">
        <f>A6550*ASSETS!$F$30/(ASSETS!$F$30+ASSETS!$F$29)</f>
        <v>236.09375</v>
      </c>
    </row>
    <row r="6551" spans="1:3" x14ac:dyDescent="0.35">
      <c r="A6551">
        <v>2728</v>
      </c>
      <c r="B6551" s="1">
        <f>A6551*ASSETS!$F$29/(ASSETS!$F$30+ASSETS!$F$29)</f>
        <v>2514.875</v>
      </c>
      <c r="C6551" s="1">
        <f>A6551*ASSETS!$F$30/(ASSETS!$F$30+ASSETS!$F$29)</f>
        <v>213.125</v>
      </c>
    </row>
    <row r="6552" spans="1:3" x14ac:dyDescent="0.35">
      <c r="A6552">
        <v>2542</v>
      </c>
      <c r="B6552" s="1">
        <f>A6552*ASSETS!$F$29/(ASSETS!$F$30+ASSETS!$F$29)</f>
        <v>2343.40625</v>
      </c>
      <c r="C6552" s="1">
        <f>A6552*ASSETS!$F$30/(ASSETS!$F$30+ASSETS!$F$29)</f>
        <v>198.59375</v>
      </c>
    </row>
    <row r="6553" spans="1:3" x14ac:dyDescent="0.35">
      <c r="A6553">
        <v>2189</v>
      </c>
      <c r="B6553" s="1">
        <f>A6553*ASSETS!$F$29/(ASSETS!$F$30+ASSETS!$F$29)</f>
        <v>2017.984375</v>
      </c>
      <c r="C6553" s="1">
        <f>A6553*ASSETS!$F$30/(ASSETS!$F$30+ASSETS!$F$29)</f>
        <v>171.015625</v>
      </c>
    </row>
    <row r="6554" spans="1:3" x14ac:dyDescent="0.35">
      <c r="A6554">
        <v>2128</v>
      </c>
      <c r="B6554" s="1">
        <f>A6554*ASSETS!$F$29/(ASSETS!$F$30+ASSETS!$F$29)</f>
        <v>1961.75</v>
      </c>
      <c r="C6554" s="1">
        <f>A6554*ASSETS!$F$30/(ASSETS!$F$30+ASSETS!$F$29)</f>
        <v>166.25</v>
      </c>
    </row>
    <row r="6555" spans="1:3" x14ac:dyDescent="0.35">
      <c r="A6555">
        <v>2001</v>
      </c>
      <c r="B6555" s="1">
        <f>A6555*ASSETS!$F$29/(ASSETS!$F$30+ASSETS!$F$29)</f>
        <v>1844.671875</v>
      </c>
      <c r="C6555" s="1">
        <f>A6555*ASSETS!$F$30/(ASSETS!$F$30+ASSETS!$F$29)</f>
        <v>156.328125</v>
      </c>
    </row>
    <row r="6556" spans="1:3" x14ac:dyDescent="0.35">
      <c r="A6556">
        <v>1964</v>
      </c>
      <c r="B6556" s="1">
        <f>A6556*ASSETS!$F$29/(ASSETS!$F$30+ASSETS!$F$29)</f>
        <v>1810.5625</v>
      </c>
      <c r="C6556" s="1">
        <f>A6556*ASSETS!$F$30/(ASSETS!$F$30+ASSETS!$F$29)</f>
        <v>153.4375</v>
      </c>
    </row>
    <row r="6557" spans="1:3" x14ac:dyDescent="0.35">
      <c r="A6557">
        <v>2002</v>
      </c>
      <c r="B6557" s="1">
        <f>A6557*ASSETS!$F$29/(ASSETS!$F$30+ASSETS!$F$29)</f>
        <v>1845.59375</v>
      </c>
      <c r="C6557" s="1">
        <f>A6557*ASSETS!$F$30/(ASSETS!$F$30+ASSETS!$F$29)</f>
        <v>156.40625</v>
      </c>
    </row>
    <row r="6558" spans="1:3" x14ac:dyDescent="0.35">
      <c r="A6558">
        <v>1966</v>
      </c>
      <c r="B6558" s="1">
        <f>A6558*ASSETS!$F$29/(ASSETS!$F$30+ASSETS!$F$29)</f>
        <v>1812.40625</v>
      </c>
      <c r="C6558" s="1">
        <f>A6558*ASSETS!$F$30/(ASSETS!$F$30+ASSETS!$F$29)</f>
        <v>153.59375</v>
      </c>
    </row>
    <row r="6559" spans="1:3" x14ac:dyDescent="0.35">
      <c r="A6559">
        <v>2114</v>
      </c>
      <c r="B6559" s="1">
        <f>A6559*ASSETS!$F$29/(ASSETS!$F$30+ASSETS!$F$29)</f>
        <v>1948.84375</v>
      </c>
      <c r="C6559" s="1">
        <f>A6559*ASSETS!$F$30/(ASSETS!$F$30+ASSETS!$F$29)</f>
        <v>165.15625</v>
      </c>
    </row>
    <row r="6560" spans="1:3" x14ac:dyDescent="0.35">
      <c r="A6560">
        <v>1983</v>
      </c>
      <c r="B6560" s="1">
        <f>A6560*ASSETS!$F$29/(ASSETS!$F$30+ASSETS!$F$29)</f>
        <v>1828.078125</v>
      </c>
      <c r="C6560" s="1">
        <f>A6560*ASSETS!$F$30/(ASSETS!$F$30+ASSETS!$F$29)</f>
        <v>154.921875</v>
      </c>
    </row>
    <row r="6561" spans="1:3" x14ac:dyDescent="0.35">
      <c r="A6561">
        <v>1768</v>
      </c>
      <c r="B6561" s="1">
        <f>A6561*ASSETS!$F$29/(ASSETS!$F$30+ASSETS!$F$29)</f>
        <v>1629.875</v>
      </c>
      <c r="C6561" s="1">
        <f>A6561*ASSETS!$F$30/(ASSETS!$F$30+ASSETS!$F$29)</f>
        <v>138.125</v>
      </c>
    </row>
    <row r="6562" spans="1:3" x14ac:dyDescent="0.35">
      <c r="A6562">
        <v>1602</v>
      </c>
      <c r="B6562" s="1">
        <f>A6562*ASSETS!$F$29/(ASSETS!$F$30+ASSETS!$F$29)</f>
        <v>1476.84375</v>
      </c>
      <c r="C6562" s="1">
        <f>A6562*ASSETS!$F$30/(ASSETS!$F$30+ASSETS!$F$29)</f>
        <v>125.15625</v>
      </c>
    </row>
    <row r="6563" spans="1:3" x14ac:dyDescent="0.35">
      <c r="A6563">
        <v>1730</v>
      </c>
      <c r="B6563" s="1">
        <f>A6563*ASSETS!$F$29/(ASSETS!$F$30+ASSETS!$F$29)</f>
        <v>1594.84375</v>
      </c>
      <c r="C6563" s="1">
        <f>A6563*ASSETS!$F$30/(ASSETS!$F$30+ASSETS!$F$29)</f>
        <v>135.15625</v>
      </c>
    </row>
    <row r="6564" spans="1:3" x14ac:dyDescent="0.35">
      <c r="A6564">
        <v>1585</v>
      </c>
      <c r="B6564" s="1">
        <f>A6564*ASSETS!$F$29/(ASSETS!$F$30+ASSETS!$F$29)</f>
        <v>1461.171875</v>
      </c>
      <c r="C6564" s="1">
        <f>A6564*ASSETS!$F$30/(ASSETS!$F$30+ASSETS!$F$29)</f>
        <v>123.828125</v>
      </c>
    </row>
    <row r="6565" spans="1:3" x14ac:dyDescent="0.35">
      <c r="A6565">
        <v>1374</v>
      </c>
      <c r="B6565" s="1">
        <f>A6565*ASSETS!$F$29/(ASSETS!$F$30+ASSETS!$F$29)</f>
        <v>1266.65625</v>
      </c>
      <c r="C6565" s="1">
        <f>A6565*ASSETS!$F$30/(ASSETS!$F$30+ASSETS!$F$29)</f>
        <v>107.34375</v>
      </c>
    </row>
    <row r="6566" spans="1:3" x14ac:dyDescent="0.35">
      <c r="A6566">
        <v>1438</v>
      </c>
      <c r="B6566" s="1">
        <f>A6566*ASSETS!$F$29/(ASSETS!$F$30+ASSETS!$F$29)</f>
        <v>1325.65625</v>
      </c>
      <c r="C6566" s="1">
        <f>A6566*ASSETS!$F$30/(ASSETS!$F$30+ASSETS!$F$29)</f>
        <v>112.34375</v>
      </c>
    </row>
    <row r="6567" spans="1:3" x14ac:dyDescent="0.35">
      <c r="A6567">
        <v>1607</v>
      </c>
      <c r="B6567" s="1">
        <f>A6567*ASSETS!$F$29/(ASSETS!$F$30+ASSETS!$F$29)</f>
        <v>1481.453125</v>
      </c>
      <c r="C6567" s="1">
        <f>A6567*ASSETS!$F$30/(ASSETS!$F$30+ASSETS!$F$29)</f>
        <v>125.546875</v>
      </c>
    </row>
    <row r="6568" spans="1:3" x14ac:dyDescent="0.35">
      <c r="A6568">
        <v>1754</v>
      </c>
      <c r="B6568" s="1">
        <f>A6568*ASSETS!$F$29/(ASSETS!$F$30+ASSETS!$F$29)</f>
        <v>1616.96875</v>
      </c>
      <c r="C6568" s="1">
        <f>A6568*ASSETS!$F$30/(ASSETS!$F$30+ASSETS!$F$29)</f>
        <v>137.03125</v>
      </c>
    </row>
    <row r="6569" spans="1:3" x14ac:dyDescent="0.35">
      <c r="A6569">
        <v>1887</v>
      </c>
      <c r="B6569" s="1">
        <f>A6569*ASSETS!$F$29/(ASSETS!$F$30+ASSETS!$F$29)</f>
        <v>1739.578125</v>
      </c>
      <c r="C6569" s="1">
        <f>A6569*ASSETS!$F$30/(ASSETS!$F$30+ASSETS!$F$29)</f>
        <v>147.421875</v>
      </c>
    </row>
    <row r="6570" spans="1:3" x14ac:dyDescent="0.35">
      <c r="A6570">
        <v>1876</v>
      </c>
      <c r="B6570" s="1">
        <f>A6570*ASSETS!$F$29/(ASSETS!$F$30+ASSETS!$F$29)</f>
        <v>1729.4375</v>
      </c>
      <c r="C6570" s="1">
        <f>A6570*ASSETS!$F$30/(ASSETS!$F$30+ASSETS!$F$29)</f>
        <v>146.5625</v>
      </c>
    </row>
    <row r="6571" spans="1:3" x14ac:dyDescent="0.35">
      <c r="A6571">
        <v>1882</v>
      </c>
      <c r="B6571" s="1">
        <f>A6571*ASSETS!$F$29/(ASSETS!$F$30+ASSETS!$F$29)</f>
        <v>1734.96875</v>
      </c>
      <c r="C6571" s="1">
        <f>A6571*ASSETS!$F$30/(ASSETS!$F$30+ASSETS!$F$29)</f>
        <v>147.03125</v>
      </c>
    </row>
    <row r="6572" spans="1:3" x14ac:dyDescent="0.35">
      <c r="A6572">
        <v>2275</v>
      </c>
      <c r="B6572" s="1">
        <f>A6572*ASSETS!$F$29/(ASSETS!$F$30+ASSETS!$F$29)</f>
        <v>2097.265625</v>
      </c>
      <c r="C6572" s="1">
        <f>A6572*ASSETS!$F$30/(ASSETS!$F$30+ASSETS!$F$29)</f>
        <v>177.734375</v>
      </c>
    </row>
    <row r="6573" spans="1:3" x14ac:dyDescent="0.35">
      <c r="A6573">
        <v>2760</v>
      </c>
      <c r="B6573" s="1">
        <f>A6573*ASSETS!$F$29/(ASSETS!$F$30+ASSETS!$F$29)</f>
        <v>2544.375</v>
      </c>
      <c r="C6573" s="1">
        <f>A6573*ASSETS!$F$30/(ASSETS!$F$30+ASSETS!$F$29)</f>
        <v>215.625</v>
      </c>
    </row>
    <row r="6574" spans="1:3" x14ac:dyDescent="0.35">
      <c r="A6574">
        <v>2923</v>
      </c>
      <c r="B6574" s="1">
        <f>A6574*ASSETS!$F$29/(ASSETS!$F$30+ASSETS!$F$29)</f>
        <v>2694.640625</v>
      </c>
      <c r="C6574" s="1">
        <f>A6574*ASSETS!$F$30/(ASSETS!$F$30+ASSETS!$F$29)</f>
        <v>228.359375</v>
      </c>
    </row>
    <row r="6575" spans="1:3" x14ac:dyDescent="0.35">
      <c r="A6575">
        <v>2598</v>
      </c>
      <c r="B6575" s="1">
        <f>A6575*ASSETS!$F$29/(ASSETS!$F$30+ASSETS!$F$29)</f>
        <v>2395.03125</v>
      </c>
      <c r="C6575" s="1">
        <f>A6575*ASSETS!$F$30/(ASSETS!$F$30+ASSETS!$F$29)</f>
        <v>202.96875</v>
      </c>
    </row>
    <row r="6576" spans="1:3" x14ac:dyDescent="0.35">
      <c r="A6576">
        <v>2169</v>
      </c>
      <c r="B6576" s="1">
        <f>A6576*ASSETS!$F$29/(ASSETS!$F$30+ASSETS!$F$29)</f>
        <v>1999.546875</v>
      </c>
      <c r="C6576" s="1">
        <f>A6576*ASSETS!$F$30/(ASSETS!$F$30+ASSETS!$F$29)</f>
        <v>169.453125</v>
      </c>
    </row>
    <row r="6577" spans="1:3" x14ac:dyDescent="0.35">
      <c r="A6577">
        <v>1774</v>
      </c>
      <c r="B6577" s="1">
        <f>A6577*ASSETS!$F$29/(ASSETS!$F$30+ASSETS!$F$29)</f>
        <v>1635.40625</v>
      </c>
      <c r="C6577" s="1">
        <f>A6577*ASSETS!$F$30/(ASSETS!$F$30+ASSETS!$F$29)</f>
        <v>138.59375</v>
      </c>
    </row>
    <row r="6578" spans="1:3" x14ac:dyDescent="0.35">
      <c r="A6578">
        <v>1828</v>
      </c>
      <c r="B6578" s="1">
        <f>A6578*ASSETS!$F$29/(ASSETS!$F$30+ASSETS!$F$29)</f>
        <v>1685.1875</v>
      </c>
      <c r="C6578" s="1">
        <f>A6578*ASSETS!$F$30/(ASSETS!$F$30+ASSETS!$F$29)</f>
        <v>142.8125</v>
      </c>
    </row>
    <row r="6579" spans="1:3" x14ac:dyDescent="0.35">
      <c r="A6579">
        <v>1593</v>
      </c>
      <c r="B6579" s="1">
        <f>A6579*ASSETS!$F$29/(ASSETS!$F$30+ASSETS!$F$29)</f>
        <v>1468.546875</v>
      </c>
      <c r="C6579" s="1">
        <f>A6579*ASSETS!$F$30/(ASSETS!$F$30+ASSETS!$F$29)</f>
        <v>124.453125</v>
      </c>
    </row>
    <row r="6580" spans="1:3" x14ac:dyDescent="0.35">
      <c r="A6580">
        <v>1595</v>
      </c>
      <c r="B6580" s="1">
        <f>A6580*ASSETS!$F$29/(ASSETS!$F$30+ASSETS!$F$29)</f>
        <v>1470.390625</v>
      </c>
      <c r="C6580" s="1">
        <f>A6580*ASSETS!$F$30/(ASSETS!$F$30+ASSETS!$F$29)</f>
        <v>124.609375</v>
      </c>
    </row>
    <row r="6581" spans="1:3" x14ac:dyDescent="0.35">
      <c r="A6581">
        <v>1564</v>
      </c>
      <c r="B6581" s="1">
        <f>A6581*ASSETS!$F$29/(ASSETS!$F$30+ASSETS!$F$29)</f>
        <v>1441.8125</v>
      </c>
      <c r="C6581" s="1">
        <f>A6581*ASSETS!$F$30/(ASSETS!$F$30+ASSETS!$F$29)</f>
        <v>122.1875</v>
      </c>
    </row>
    <row r="6582" spans="1:3" x14ac:dyDescent="0.35">
      <c r="A6582">
        <v>1423</v>
      </c>
      <c r="B6582" s="1">
        <f>A6582*ASSETS!$F$29/(ASSETS!$F$30+ASSETS!$F$29)</f>
        <v>1311.828125</v>
      </c>
      <c r="C6582" s="1">
        <f>A6582*ASSETS!$F$30/(ASSETS!$F$30+ASSETS!$F$29)</f>
        <v>111.171875</v>
      </c>
    </row>
    <row r="6583" spans="1:3" x14ac:dyDescent="0.35">
      <c r="A6583">
        <v>1223</v>
      </c>
      <c r="B6583" s="1">
        <f>A6583*ASSETS!$F$29/(ASSETS!$F$30+ASSETS!$F$29)</f>
        <v>1127.453125</v>
      </c>
      <c r="C6583" s="1">
        <f>A6583*ASSETS!$F$30/(ASSETS!$F$30+ASSETS!$F$29)</f>
        <v>95.546875</v>
      </c>
    </row>
    <row r="6584" spans="1:3" x14ac:dyDescent="0.35">
      <c r="A6584">
        <v>917</v>
      </c>
      <c r="B6584" s="1">
        <f>A6584*ASSETS!$F$29/(ASSETS!$F$30+ASSETS!$F$29)</f>
        <v>845.359375</v>
      </c>
      <c r="C6584" s="1">
        <f>A6584*ASSETS!$F$30/(ASSETS!$F$30+ASSETS!$F$29)</f>
        <v>71.640625</v>
      </c>
    </row>
    <row r="6585" spans="1:3" x14ac:dyDescent="0.35">
      <c r="A6585">
        <v>869</v>
      </c>
      <c r="B6585" s="1">
        <f>A6585*ASSETS!$F$29/(ASSETS!$F$30+ASSETS!$F$29)</f>
        <v>801.109375</v>
      </c>
      <c r="C6585" s="1">
        <f>A6585*ASSETS!$F$30/(ASSETS!$F$30+ASSETS!$F$29)</f>
        <v>67.890625</v>
      </c>
    </row>
    <row r="6586" spans="1:3" x14ac:dyDescent="0.35">
      <c r="A6586">
        <v>868</v>
      </c>
      <c r="B6586" s="1">
        <f>A6586*ASSETS!$F$29/(ASSETS!$F$30+ASSETS!$F$29)</f>
        <v>800.1875</v>
      </c>
      <c r="C6586" s="1">
        <f>A6586*ASSETS!$F$30/(ASSETS!$F$30+ASSETS!$F$29)</f>
        <v>67.8125</v>
      </c>
    </row>
    <row r="6587" spans="1:3" x14ac:dyDescent="0.35">
      <c r="A6587">
        <v>995</v>
      </c>
      <c r="B6587" s="1">
        <f>A6587*ASSETS!$F$29/(ASSETS!$F$30+ASSETS!$F$29)</f>
        <v>917.265625</v>
      </c>
      <c r="C6587" s="1">
        <f>A6587*ASSETS!$F$30/(ASSETS!$F$30+ASSETS!$F$29)</f>
        <v>77.734375</v>
      </c>
    </row>
    <row r="6588" spans="1:3" x14ac:dyDescent="0.35">
      <c r="A6588">
        <v>924</v>
      </c>
      <c r="B6588" s="1">
        <f>A6588*ASSETS!$F$29/(ASSETS!$F$30+ASSETS!$F$29)</f>
        <v>851.8125</v>
      </c>
      <c r="C6588" s="1">
        <f>A6588*ASSETS!$F$30/(ASSETS!$F$30+ASSETS!$F$29)</f>
        <v>72.1875</v>
      </c>
    </row>
    <row r="6589" spans="1:3" x14ac:dyDescent="0.35">
      <c r="A6589">
        <v>875</v>
      </c>
      <c r="B6589" s="1">
        <f>A6589*ASSETS!$F$29/(ASSETS!$F$30+ASSETS!$F$29)</f>
        <v>806.640625</v>
      </c>
      <c r="C6589" s="1">
        <f>A6589*ASSETS!$F$30/(ASSETS!$F$30+ASSETS!$F$29)</f>
        <v>68.359375</v>
      </c>
    </row>
    <row r="6590" spans="1:3" x14ac:dyDescent="0.35">
      <c r="A6590">
        <v>837</v>
      </c>
      <c r="B6590" s="1">
        <f>A6590*ASSETS!$F$29/(ASSETS!$F$30+ASSETS!$F$29)</f>
        <v>771.609375</v>
      </c>
      <c r="C6590" s="1">
        <f>A6590*ASSETS!$F$30/(ASSETS!$F$30+ASSETS!$F$29)</f>
        <v>65.390625</v>
      </c>
    </row>
    <row r="6591" spans="1:3" x14ac:dyDescent="0.35">
      <c r="A6591">
        <v>966</v>
      </c>
      <c r="B6591" s="1">
        <f>A6591*ASSETS!$F$29/(ASSETS!$F$30+ASSETS!$F$29)</f>
        <v>890.53125</v>
      </c>
      <c r="C6591" s="1">
        <f>A6591*ASSETS!$F$30/(ASSETS!$F$30+ASSETS!$F$29)</f>
        <v>75.46875</v>
      </c>
    </row>
    <row r="6592" spans="1:3" x14ac:dyDescent="0.35">
      <c r="A6592">
        <v>1127</v>
      </c>
      <c r="B6592" s="1">
        <f>A6592*ASSETS!$F$29/(ASSETS!$F$30+ASSETS!$F$29)</f>
        <v>1038.953125</v>
      </c>
      <c r="C6592" s="1">
        <f>A6592*ASSETS!$F$30/(ASSETS!$F$30+ASSETS!$F$29)</f>
        <v>88.046875</v>
      </c>
    </row>
    <row r="6593" spans="1:3" x14ac:dyDescent="0.35">
      <c r="A6593">
        <v>1244</v>
      </c>
      <c r="B6593" s="1">
        <f>A6593*ASSETS!$F$29/(ASSETS!$F$30+ASSETS!$F$29)</f>
        <v>1146.8125</v>
      </c>
      <c r="C6593" s="1">
        <f>A6593*ASSETS!$F$30/(ASSETS!$F$30+ASSETS!$F$29)</f>
        <v>97.1875</v>
      </c>
    </row>
    <row r="6594" spans="1:3" x14ac:dyDescent="0.35">
      <c r="A6594">
        <v>1458</v>
      </c>
      <c r="B6594" s="1">
        <f>A6594*ASSETS!$F$29/(ASSETS!$F$30+ASSETS!$F$29)</f>
        <v>1344.09375</v>
      </c>
      <c r="C6594" s="1">
        <f>A6594*ASSETS!$F$30/(ASSETS!$F$30+ASSETS!$F$29)</f>
        <v>113.90625</v>
      </c>
    </row>
    <row r="6595" spans="1:3" x14ac:dyDescent="0.35">
      <c r="A6595">
        <v>1591</v>
      </c>
      <c r="B6595" s="1">
        <f>A6595*ASSETS!$F$29/(ASSETS!$F$30+ASSETS!$F$29)</f>
        <v>1466.703125</v>
      </c>
      <c r="C6595" s="1">
        <f>A6595*ASSETS!$F$30/(ASSETS!$F$30+ASSETS!$F$29)</f>
        <v>124.296875</v>
      </c>
    </row>
    <row r="6596" spans="1:3" x14ac:dyDescent="0.35">
      <c r="A6596">
        <v>1673</v>
      </c>
      <c r="B6596" s="1">
        <f>A6596*ASSETS!$F$29/(ASSETS!$F$30+ASSETS!$F$29)</f>
        <v>1542.296875</v>
      </c>
      <c r="C6596" s="1">
        <f>A6596*ASSETS!$F$30/(ASSETS!$F$30+ASSETS!$F$29)</f>
        <v>130.703125</v>
      </c>
    </row>
    <row r="6597" spans="1:3" x14ac:dyDescent="0.35">
      <c r="A6597">
        <v>1679</v>
      </c>
      <c r="B6597" s="1">
        <f>A6597*ASSETS!$F$29/(ASSETS!$F$30+ASSETS!$F$29)</f>
        <v>1547.828125</v>
      </c>
      <c r="C6597" s="1">
        <f>A6597*ASSETS!$F$30/(ASSETS!$F$30+ASSETS!$F$29)</f>
        <v>131.171875</v>
      </c>
    </row>
    <row r="6598" spans="1:3" x14ac:dyDescent="0.35">
      <c r="A6598">
        <v>1622</v>
      </c>
      <c r="B6598" s="1">
        <f>A6598*ASSETS!$F$29/(ASSETS!$F$30+ASSETS!$F$29)</f>
        <v>1495.28125</v>
      </c>
      <c r="C6598" s="1">
        <f>A6598*ASSETS!$F$30/(ASSETS!$F$30+ASSETS!$F$29)</f>
        <v>126.71875</v>
      </c>
    </row>
    <row r="6599" spans="1:3" x14ac:dyDescent="0.35">
      <c r="A6599">
        <v>1405</v>
      </c>
      <c r="B6599" s="1">
        <f>A6599*ASSETS!$F$29/(ASSETS!$F$30+ASSETS!$F$29)</f>
        <v>1295.234375</v>
      </c>
      <c r="C6599" s="1">
        <f>A6599*ASSETS!$F$30/(ASSETS!$F$30+ASSETS!$F$29)</f>
        <v>109.765625</v>
      </c>
    </row>
    <row r="6600" spans="1:3" x14ac:dyDescent="0.35">
      <c r="A6600">
        <v>1222</v>
      </c>
      <c r="B6600" s="1">
        <f>A6600*ASSETS!$F$29/(ASSETS!$F$30+ASSETS!$F$29)</f>
        <v>1126.53125</v>
      </c>
      <c r="C6600" s="1">
        <f>A6600*ASSETS!$F$30/(ASSETS!$F$30+ASSETS!$F$29)</f>
        <v>95.46875</v>
      </c>
    </row>
    <row r="6601" spans="1:3" x14ac:dyDescent="0.35">
      <c r="A6601">
        <v>1212</v>
      </c>
      <c r="B6601" s="1">
        <f>A6601*ASSETS!$F$29/(ASSETS!$F$30+ASSETS!$F$29)</f>
        <v>1117.3125</v>
      </c>
      <c r="C6601" s="1">
        <f>A6601*ASSETS!$F$30/(ASSETS!$F$30+ASSETS!$F$29)</f>
        <v>94.6875</v>
      </c>
    </row>
    <row r="6602" spans="1:3" x14ac:dyDescent="0.35">
      <c r="A6602">
        <v>1170</v>
      </c>
      <c r="B6602" s="1">
        <f>A6602*ASSETS!$F$29/(ASSETS!$F$30+ASSETS!$F$29)</f>
        <v>1078.59375</v>
      </c>
      <c r="C6602" s="1">
        <f>A6602*ASSETS!$F$30/(ASSETS!$F$30+ASSETS!$F$29)</f>
        <v>91.40625</v>
      </c>
    </row>
    <row r="6603" spans="1:3" x14ac:dyDescent="0.35">
      <c r="A6603">
        <v>930</v>
      </c>
      <c r="B6603" s="1">
        <f>A6603*ASSETS!$F$29/(ASSETS!$F$30+ASSETS!$F$29)</f>
        <v>857.34375</v>
      </c>
      <c r="C6603" s="1">
        <f>A6603*ASSETS!$F$30/(ASSETS!$F$30+ASSETS!$F$29)</f>
        <v>72.65625</v>
      </c>
    </row>
    <row r="6604" spans="1:3" x14ac:dyDescent="0.35">
      <c r="A6604">
        <v>876</v>
      </c>
      <c r="B6604" s="1">
        <f>A6604*ASSETS!$F$29/(ASSETS!$F$30+ASSETS!$F$29)</f>
        <v>807.5625</v>
      </c>
      <c r="C6604" s="1">
        <f>A6604*ASSETS!$F$30/(ASSETS!$F$30+ASSETS!$F$29)</f>
        <v>68.4375</v>
      </c>
    </row>
    <row r="6605" spans="1:3" x14ac:dyDescent="0.35">
      <c r="A6605">
        <v>824</v>
      </c>
      <c r="B6605" s="1">
        <f>A6605*ASSETS!$F$29/(ASSETS!$F$30+ASSETS!$F$29)</f>
        <v>759.625</v>
      </c>
      <c r="C6605" s="1">
        <f>A6605*ASSETS!$F$30/(ASSETS!$F$30+ASSETS!$F$29)</f>
        <v>64.375</v>
      </c>
    </row>
    <row r="6606" spans="1:3" x14ac:dyDescent="0.35">
      <c r="A6606">
        <v>912</v>
      </c>
      <c r="B6606" s="1">
        <f>A6606*ASSETS!$F$29/(ASSETS!$F$30+ASSETS!$F$29)</f>
        <v>840.75</v>
      </c>
      <c r="C6606" s="1">
        <f>A6606*ASSETS!$F$30/(ASSETS!$F$30+ASSETS!$F$29)</f>
        <v>71.25</v>
      </c>
    </row>
    <row r="6607" spans="1:3" x14ac:dyDescent="0.35">
      <c r="A6607">
        <v>897</v>
      </c>
      <c r="B6607" s="1">
        <f>A6607*ASSETS!$F$29/(ASSETS!$F$30+ASSETS!$F$29)</f>
        <v>826.921875</v>
      </c>
      <c r="C6607" s="1">
        <f>A6607*ASSETS!$F$30/(ASSETS!$F$30+ASSETS!$F$29)</f>
        <v>70.078125</v>
      </c>
    </row>
    <row r="6608" spans="1:3" x14ac:dyDescent="0.35">
      <c r="A6608">
        <v>782</v>
      </c>
      <c r="B6608" s="1">
        <f>A6608*ASSETS!$F$29/(ASSETS!$F$30+ASSETS!$F$29)</f>
        <v>720.90625</v>
      </c>
      <c r="C6608" s="1">
        <f>A6608*ASSETS!$F$30/(ASSETS!$F$30+ASSETS!$F$29)</f>
        <v>61.09375</v>
      </c>
    </row>
    <row r="6609" spans="1:3" x14ac:dyDescent="0.35">
      <c r="A6609">
        <v>815</v>
      </c>
      <c r="B6609" s="1">
        <f>A6609*ASSETS!$F$29/(ASSETS!$F$30+ASSETS!$F$29)</f>
        <v>751.328125</v>
      </c>
      <c r="C6609" s="1">
        <f>A6609*ASSETS!$F$30/(ASSETS!$F$30+ASSETS!$F$29)</f>
        <v>63.671875</v>
      </c>
    </row>
    <row r="6610" spans="1:3" x14ac:dyDescent="0.35">
      <c r="A6610">
        <v>815</v>
      </c>
      <c r="B6610" s="1">
        <f>A6610*ASSETS!$F$29/(ASSETS!$F$30+ASSETS!$F$29)</f>
        <v>751.328125</v>
      </c>
      <c r="C6610" s="1">
        <f>A6610*ASSETS!$F$30/(ASSETS!$F$30+ASSETS!$F$29)</f>
        <v>63.671875</v>
      </c>
    </row>
    <row r="6611" spans="1:3" x14ac:dyDescent="0.35">
      <c r="A6611">
        <v>949</v>
      </c>
      <c r="B6611" s="1">
        <f>A6611*ASSETS!$F$29/(ASSETS!$F$30+ASSETS!$F$29)</f>
        <v>874.859375</v>
      </c>
      <c r="C6611" s="1">
        <f>A6611*ASSETS!$F$30/(ASSETS!$F$30+ASSETS!$F$29)</f>
        <v>74.140625</v>
      </c>
    </row>
    <row r="6612" spans="1:3" x14ac:dyDescent="0.35">
      <c r="A6612">
        <v>918</v>
      </c>
      <c r="B6612" s="1">
        <f>A6612*ASSETS!$F$29/(ASSETS!$F$30+ASSETS!$F$29)</f>
        <v>846.28125</v>
      </c>
      <c r="C6612" s="1">
        <f>A6612*ASSETS!$F$30/(ASSETS!$F$30+ASSETS!$F$29)</f>
        <v>71.71875</v>
      </c>
    </row>
    <row r="6613" spans="1:3" x14ac:dyDescent="0.35">
      <c r="A6613">
        <v>1109</v>
      </c>
      <c r="B6613" s="1">
        <f>A6613*ASSETS!$F$29/(ASSETS!$F$30+ASSETS!$F$29)</f>
        <v>1022.359375</v>
      </c>
      <c r="C6613" s="1">
        <f>A6613*ASSETS!$F$30/(ASSETS!$F$30+ASSETS!$F$29)</f>
        <v>86.640625</v>
      </c>
    </row>
    <row r="6614" spans="1:3" x14ac:dyDescent="0.35">
      <c r="A6614">
        <v>1172</v>
      </c>
      <c r="B6614" s="1">
        <f>A6614*ASSETS!$F$29/(ASSETS!$F$30+ASSETS!$F$29)</f>
        <v>1080.4375</v>
      </c>
      <c r="C6614" s="1">
        <f>A6614*ASSETS!$F$30/(ASSETS!$F$30+ASSETS!$F$29)</f>
        <v>91.5625</v>
      </c>
    </row>
    <row r="6615" spans="1:3" x14ac:dyDescent="0.35">
      <c r="A6615">
        <v>1165</v>
      </c>
      <c r="B6615" s="1">
        <f>A6615*ASSETS!$F$29/(ASSETS!$F$30+ASSETS!$F$29)</f>
        <v>1073.984375</v>
      </c>
      <c r="C6615" s="1">
        <f>A6615*ASSETS!$F$30/(ASSETS!$F$30+ASSETS!$F$29)</f>
        <v>91.015625</v>
      </c>
    </row>
    <row r="6616" spans="1:3" x14ac:dyDescent="0.35">
      <c r="A6616">
        <v>1175</v>
      </c>
      <c r="B6616" s="1">
        <f>A6616*ASSETS!$F$29/(ASSETS!$F$30+ASSETS!$F$29)</f>
        <v>1083.203125</v>
      </c>
      <c r="C6616" s="1">
        <f>A6616*ASSETS!$F$30/(ASSETS!$F$30+ASSETS!$F$29)</f>
        <v>91.796875</v>
      </c>
    </row>
    <row r="6617" spans="1:3" x14ac:dyDescent="0.35">
      <c r="A6617">
        <v>1479</v>
      </c>
      <c r="B6617" s="1">
        <f>A6617*ASSETS!$F$29/(ASSETS!$F$30+ASSETS!$F$29)</f>
        <v>1363.453125</v>
      </c>
      <c r="C6617" s="1">
        <f>A6617*ASSETS!$F$30/(ASSETS!$F$30+ASSETS!$F$29)</f>
        <v>115.546875</v>
      </c>
    </row>
    <row r="6618" spans="1:3" x14ac:dyDescent="0.35">
      <c r="A6618">
        <v>1632</v>
      </c>
      <c r="B6618" s="1">
        <f>A6618*ASSETS!$F$29/(ASSETS!$F$30+ASSETS!$F$29)</f>
        <v>1504.5</v>
      </c>
      <c r="C6618" s="1">
        <f>A6618*ASSETS!$F$30/(ASSETS!$F$30+ASSETS!$F$29)</f>
        <v>127.5</v>
      </c>
    </row>
    <row r="6619" spans="1:3" x14ac:dyDescent="0.35">
      <c r="A6619">
        <v>2007</v>
      </c>
      <c r="B6619" s="1">
        <f>A6619*ASSETS!$F$29/(ASSETS!$F$30+ASSETS!$F$29)</f>
        <v>1850.203125</v>
      </c>
      <c r="C6619" s="1">
        <f>A6619*ASSETS!$F$30/(ASSETS!$F$30+ASSETS!$F$29)</f>
        <v>156.796875</v>
      </c>
    </row>
    <row r="6620" spans="1:3" x14ac:dyDescent="0.35">
      <c r="A6620">
        <v>1962</v>
      </c>
      <c r="B6620" s="1">
        <f>A6620*ASSETS!$F$29/(ASSETS!$F$30+ASSETS!$F$29)</f>
        <v>1808.71875</v>
      </c>
      <c r="C6620" s="1">
        <f>A6620*ASSETS!$F$30/(ASSETS!$F$30+ASSETS!$F$29)</f>
        <v>153.28125</v>
      </c>
    </row>
    <row r="6621" spans="1:3" x14ac:dyDescent="0.35">
      <c r="A6621">
        <v>2052</v>
      </c>
      <c r="B6621" s="1">
        <f>A6621*ASSETS!$F$29/(ASSETS!$F$30+ASSETS!$F$29)</f>
        <v>1891.6875</v>
      </c>
      <c r="C6621" s="1">
        <f>A6621*ASSETS!$F$30/(ASSETS!$F$30+ASSETS!$F$29)</f>
        <v>160.3125</v>
      </c>
    </row>
    <row r="6622" spans="1:3" x14ac:dyDescent="0.35">
      <c r="A6622">
        <v>2064</v>
      </c>
      <c r="B6622" s="1">
        <f>A6622*ASSETS!$F$29/(ASSETS!$F$30+ASSETS!$F$29)</f>
        <v>1902.75</v>
      </c>
      <c r="C6622" s="1">
        <f>A6622*ASSETS!$F$30/(ASSETS!$F$30+ASSETS!$F$29)</f>
        <v>161.25</v>
      </c>
    </row>
    <row r="6623" spans="1:3" x14ac:dyDescent="0.35">
      <c r="A6623">
        <v>1859</v>
      </c>
      <c r="B6623" s="1">
        <f>A6623*ASSETS!$F$29/(ASSETS!$F$30+ASSETS!$F$29)</f>
        <v>1713.765625</v>
      </c>
      <c r="C6623" s="1">
        <f>A6623*ASSETS!$F$30/(ASSETS!$F$30+ASSETS!$F$29)</f>
        <v>145.234375</v>
      </c>
    </row>
    <row r="6624" spans="1:3" x14ac:dyDescent="0.35">
      <c r="A6624">
        <v>1459</v>
      </c>
      <c r="B6624" s="1">
        <f>A6624*ASSETS!$F$29/(ASSETS!$F$30+ASSETS!$F$29)</f>
        <v>1345.015625</v>
      </c>
      <c r="C6624" s="1">
        <f>A6624*ASSETS!$F$30/(ASSETS!$F$30+ASSETS!$F$29)</f>
        <v>113.984375</v>
      </c>
    </row>
    <row r="6625" spans="1:3" x14ac:dyDescent="0.35">
      <c r="A6625">
        <v>1165</v>
      </c>
      <c r="B6625" s="1">
        <f>A6625*ASSETS!$F$29/(ASSETS!$F$30+ASSETS!$F$29)</f>
        <v>1073.984375</v>
      </c>
      <c r="C6625" s="1">
        <f>A6625*ASSETS!$F$30/(ASSETS!$F$30+ASSETS!$F$29)</f>
        <v>91.015625</v>
      </c>
    </row>
    <row r="6626" spans="1:3" x14ac:dyDescent="0.35">
      <c r="A6626">
        <v>1049</v>
      </c>
      <c r="B6626" s="1">
        <f>A6626*ASSETS!$F$29/(ASSETS!$F$30+ASSETS!$F$29)</f>
        <v>967.046875</v>
      </c>
      <c r="C6626" s="1">
        <f>A6626*ASSETS!$F$30/(ASSETS!$F$30+ASSETS!$F$29)</f>
        <v>81.953125</v>
      </c>
    </row>
    <row r="6627" spans="1:3" x14ac:dyDescent="0.35">
      <c r="A6627">
        <v>743</v>
      </c>
      <c r="B6627" s="1">
        <f>A6627*ASSETS!$F$29/(ASSETS!$F$30+ASSETS!$F$29)</f>
        <v>684.953125</v>
      </c>
      <c r="C6627" s="1">
        <f>A6627*ASSETS!$F$30/(ASSETS!$F$30+ASSETS!$F$29)</f>
        <v>58.046875</v>
      </c>
    </row>
    <row r="6628" spans="1:3" x14ac:dyDescent="0.35">
      <c r="A6628">
        <v>634</v>
      </c>
      <c r="B6628" s="1">
        <f>A6628*ASSETS!$F$29/(ASSETS!$F$30+ASSETS!$F$29)</f>
        <v>584.46875</v>
      </c>
      <c r="C6628" s="1">
        <f>A6628*ASSETS!$F$30/(ASSETS!$F$30+ASSETS!$F$29)</f>
        <v>49.53125</v>
      </c>
    </row>
    <row r="6629" spans="1:3" x14ac:dyDescent="0.35">
      <c r="A6629">
        <v>680</v>
      </c>
      <c r="B6629" s="1">
        <f>A6629*ASSETS!$F$29/(ASSETS!$F$30+ASSETS!$F$29)</f>
        <v>626.875</v>
      </c>
      <c r="C6629" s="1">
        <f>A6629*ASSETS!$F$30/(ASSETS!$F$30+ASSETS!$F$29)</f>
        <v>53.125</v>
      </c>
    </row>
    <row r="6630" spans="1:3" x14ac:dyDescent="0.35">
      <c r="A6630">
        <v>652</v>
      </c>
      <c r="B6630" s="1">
        <f>A6630*ASSETS!$F$29/(ASSETS!$F$30+ASSETS!$F$29)</f>
        <v>601.0625</v>
      </c>
      <c r="C6630" s="1">
        <f>A6630*ASSETS!$F$30/(ASSETS!$F$30+ASSETS!$F$29)</f>
        <v>50.9375</v>
      </c>
    </row>
    <row r="6631" spans="1:3" x14ac:dyDescent="0.35">
      <c r="A6631">
        <v>750</v>
      </c>
      <c r="B6631" s="1">
        <f>A6631*ASSETS!$F$29/(ASSETS!$F$30+ASSETS!$F$29)</f>
        <v>691.40625</v>
      </c>
      <c r="C6631" s="1">
        <f>A6631*ASSETS!$F$30/(ASSETS!$F$30+ASSETS!$F$29)</f>
        <v>58.59375</v>
      </c>
    </row>
    <row r="6632" spans="1:3" x14ac:dyDescent="0.35">
      <c r="A6632">
        <v>790</v>
      </c>
      <c r="B6632" s="1">
        <f>A6632*ASSETS!$F$29/(ASSETS!$F$30+ASSETS!$F$29)</f>
        <v>728.28125</v>
      </c>
      <c r="C6632" s="1">
        <f>A6632*ASSETS!$F$30/(ASSETS!$F$30+ASSETS!$F$29)</f>
        <v>61.71875</v>
      </c>
    </row>
    <row r="6633" spans="1:3" x14ac:dyDescent="0.35">
      <c r="A6633">
        <v>880</v>
      </c>
      <c r="B6633" s="1">
        <f>A6633*ASSETS!$F$29/(ASSETS!$F$30+ASSETS!$F$29)</f>
        <v>811.25</v>
      </c>
      <c r="C6633" s="1">
        <f>A6633*ASSETS!$F$30/(ASSETS!$F$30+ASSETS!$F$29)</f>
        <v>68.75</v>
      </c>
    </row>
    <row r="6634" spans="1:3" x14ac:dyDescent="0.35">
      <c r="A6634">
        <v>951</v>
      </c>
      <c r="B6634" s="1">
        <f>A6634*ASSETS!$F$29/(ASSETS!$F$30+ASSETS!$F$29)</f>
        <v>876.703125</v>
      </c>
      <c r="C6634" s="1">
        <f>A6634*ASSETS!$F$30/(ASSETS!$F$30+ASSETS!$F$29)</f>
        <v>74.296875</v>
      </c>
    </row>
    <row r="6635" spans="1:3" x14ac:dyDescent="0.35">
      <c r="A6635">
        <v>937</v>
      </c>
      <c r="B6635" s="1">
        <f>A6635*ASSETS!$F$29/(ASSETS!$F$30+ASSETS!$F$29)</f>
        <v>863.796875</v>
      </c>
      <c r="C6635" s="1">
        <f>A6635*ASSETS!$F$30/(ASSETS!$F$30+ASSETS!$F$29)</f>
        <v>73.203125</v>
      </c>
    </row>
    <row r="6636" spans="1:3" x14ac:dyDescent="0.35">
      <c r="A6636">
        <v>890</v>
      </c>
      <c r="B6636" s="1">
        <f>A6636*ASSETS!$F$29/(ASSETS!$F$30+ASSETS!$F$29)</f>
        <v>820.46875</v>
      </c>
      <c r="C6636" s="1">
        <f>A6636*ASSETS!$F$30/(ASSETS!$F$30+ASSETS!$F$29)</f>
        <v>69.53125</v>
      </c>
    </row>
    <row r="6637" spans="1:3" x14ac:dyDescent="0.35">
      <c r="A6637">
        <v>944</v>
      </c>
      <c r="B6637" s="1">
        <f>A6637*ASSETS!$F$29/(ASSETS!$F$30+ASSETS!$F$29)</f>
        <v>870.25</v>
      </c>
      <c r="C6637" s="1">
        <f>A6637*ASSETS!$F$30/(ASSETS!$F$30+ASSETS!$F$29)</f>
        <v>73.75</v>
      </c>
    </row>
    <row r="6638" spans="1:3" x14ac:dyDescent="0.35">
      <c r="A6638">
        <v>1046</v>
      </c>
      <c r="B6638" s="1">
        <f>A6638*ASSETS!$F$29/(ASSETS!$F$30+ASSETS!$F$29)</f>
        <v>964.28125</v>
      </c>
      <c r="C6638" s="1">
        <f>A6638*ASSETS!$F$30/(ASSETS!$F$30+ASSETS!$F$29)</f>
        <v>81.71875</v>
      </c>
    </row>
    <row r="6639" spans="1:3" x14ac:dyDescent="0.35">
      <c r="A6639">
        <v>1034</v>
      </c>
      <c r="B6639" s="1">
        <f>A6639*ASSETS!$F$29/(ASSETS!$F$30+ASSETS!$F$29)</f>
        <v>953.21875</v>
      </c>
      <c r="C6639" s="1">
        <f>A6639*ASSETS!$F$30/(ASSETS!$F$30+ASSETS!$F$29)</f>
        <v>80.78125</v>
      </c>
    </row>
    <row r="6640" spans="1:3" x14ac:dyDescent="0.35">
      <c r="A6640">
        <v>1280</v>
      </c>
      <c r="B6640" s="1">
        <f>A6640*ASSETS!$F$29/(ASSETS!$F$30+ASSETS!$F$29)</f>
        <v>1180</v>
      </c>
      <c r="C6640" s="1">
        <f>A6640*ASSETS!$F$30/(ASSETS!$F$30+ASSETS!$F$29)</f>
        <v>100</v>
      </c>
    </row>
    <row r="6641" spans="1:3" x14ac:dyDescent="0.35">
      <c r="A6641">
        <v>1433</v>
      </c>
      <c r="B6641" s="1">
        <f>A6641*ASSETS!$F$29/(ASSETS!$F$30+ASSETS!$F$29)</f>
        <v>1321.046875</v>
      </c>
      <c r="C6641" s="1">
        <f>A6641*ASSETS!$F$30/(ASSETS!$F$30+ASSETS!$F$29)</f>
        <v>111.953125</v>
      </c>
    </row>
    <row r="6642" spans="1:3" x14ac:dyDescent="0.35">
      <c r="A6642">
        <v>1656</v>
      </c>
      <c r="B6642" s="1">
        <f>A6642*ASSETS!$F$29/(ASSETS!$F$30+ASSETS!$F$29)</f>
        <v>1526.625</v>
      </c>
      <c r="C6642" s="1">
        <f>A6642*ASSETS!$F$30/(ASSETS!$F$30+ASSETS!$F$29)</f>
        <v>129.375</v>
      </c>
    </row>
    <row r="6643" spans="1:3" x14ac:dyDescent="0.35">
      <c r="A6643">
        <v>1576</v>
      </c>
      <c r="B6643" s="1">
        <f>A6643*ASSETS!$F$29/(ASSETS!$F$30+ASSETS!$F$29)</f>
        <v>1452.875</v>
      </c>
      <c r="C6643" s="1">
        <f>A6643*ASSETS!$F$30/(ASSETS!$F$30+ASSETS!$F$29)</f>
        <v>123.125</v>
      </c>
    </row>
    <row r="6644" spans="1:3" x14ac:dyDescent="0.35">
      <c r="A6644">
        <v>1238</v>
      </c>
      <c r="B6644" s="1">
        <f>A6644*ASSETS!$F$29/(ASSETS!$F$30+ASSETS!$F$29)</f>
        <v>1141.28125</v>
      </c>
      <c r="C6644" s="1">
        <f>A6644*ASSETS!$F$30/(ASSETS!$F$30+ASSETS!$F$29)</f>
        <v>96.71875</v>
      </c>
    </row>
    <row r="6645" spans="1:3" x14ac:dyDescent="0.35">
      <c r="A6645">
        <v>1390</v>
      </c>
      <c r="B6645" s="1">
        <f>A6645*ASSETS!$F$29/(ASSETS!$F$30+ASSETS!$F$29)</f>
        <v>1281.40625</v>
      </c>
      <c r="C6645" s="1">
        <f>A6645*ASSETS!$F$30/(ASSETS!$F$30+ASSETS!$F$29)</f>
        <v>108.59375</v>
      </c>
    </row>
    <row r="6646" spans="1:3" x14ac:dyDescent="0.35">
      <c r="A6646">
        <v>1490</v>
      </c>
      <c r="B6646" s="1">
        <f>A6646*ASSETS!$F$29/(ASSETS!$F$30+ASSETS!$F$29)</f>
        <v>1373.59375</v>
      </c>
      <c r="C6646" s="1">
        <f>A6646*ASSETS!$F$30/(ASSETS!$F$30+ASSETS!$F$29)</f>
        <v>116.40625</v>
      </c>
    </row>
    <row r="6647" spans="1:3" x14ac:dyDescent="0.35">
      <c r="A6647">
        <v>1479</v>
      </c>
      <c r="B6647" s="1">
        <f>A6647*ASSETS!$F$29/(ASSETS!$F$30+ASSETS!$F$29)</f>
        <v>1363.453125</v>
      </c>
      <c r="C6647" s="1">
        <f>A6647*ASSETS!$F$30/(ASSETS!$F$30+ASSETS!$F$29)</f>
        <v>115.546875</v>
      </c>
    </row>
    <row r="6648" spans="1:3" x14ac:dyDescent="0.35">
      <c r="A6648">
        <v>1316</v>
      </c>
      <c r="B6648" s="1">
        <f>A6648*ASSETS!$F$29/(ASSETS!$F$30+ASSETS!$F$29)</f>
        <v>1213.1875</v>
      </c>
      <c r="C6648" s="1">
        <f>A6648*ASSETS!$F$30/(ASSETS!$F$30+ASSETS!$F$29)</f>
        <v>102.8125</v>
      </c>
    </row>
    <row r="6649" spans="1:3" x14ac:dyDescent="0.35">
      <c r="A6649">
        <v>1142</v>
      </c>
      <c r="B6649" s="1">
        <f>A6649*ASSETS!$F$29/(ASSETS!$F$30+ASSETS!$F$29)</f>
        <v>1052.78125</v>
      </c>
      <c r="C6649" s="1">
        <f>A6649*ASSETS!$F$30/(ASSETS!$F$30+ASSETS!$F$29)</f>
        <v>89.21875</v>
      </c>
    </row>
    <row r="6650" spans="1:3" x14ac:dyDescent="0.35">
      <c r="A6650">
        <v>1436</v>
      </c>
      <c r="B6650" s="1">
        <f>A6650*ASSETS!$F$29/(ASSETS!$F$30+ASSETS!$F$29)</f>
        <v>1323.8125</v>
      </c>
      <c r="C6650" s="1">
        <f>A6650*ASSETS!$F$30/(ASSETS!$F$30+ASSETS!$F$29)</f>
        <v>112.1875</v>
      </c>
    </row>
    <row r="6651" spans="1:3" x14ac:dyDescent="0.35">
      <c r="A6651">
        <v>1128</v>
      </c>
      <c r="B6651" s="1">
        <f>A6651*ASSETS!$F$29/(ASSETS!$F$30+ASSETS!$F$29)</f>
        <v>1039.875</v>
      </c>
      <c r="C6651" s="1">
        <f>A6651*ASSETS!$F$30/(ASSETS!$F$30+ASSETS!$F$29)</f>
        <v>88.125</v>
      </c>
    </row>
    <row r="6652" spans="1:3" x14ac:dyDescent="0.35">
      <c r="A6652">
        <v>995</v>
      </c>
      <c r="B6652" s="1">
        <f>A6652*ASSETS!$F$29/(ASSETS!$F$30+ASSETS!$F$29)</f>
        <v>917.265625</v>
      </c>
      <c r="C6652" s="1">
        <f>A6652*ASSETS!$F$30/(ASSETS!$F$30+ASSETS!$F$29)</f>
        <v>77.734375</v>
      </c>
    </row>
    <row r="6653" spans="1:3" x14ac:dyDescent="0.35">
      <c r="A6653">
        <v>779</v>
      </c>
      <c r="B6653" s="1">
        <f>A6653*ASSETS!$F$29/(ASSETS!$F$30+ASSETS!$F$29)</f>
        <v>718.140625</v>
      </c>
      <c r="C6653" s="1">
        <f>A6653*ASSETS!$F$30/(ASSETS!$F$30+ASSETS!$F$29)</f>
        <v>60.859375</v>
      </c>
    </row>
    <row r="6654" spans="1:3" x14ac:dyDescent="0.35">
      <c r="A6654">
        <v>776</v>
      </c>
      <c r="B6654" s="1">
        <f>A6654*ASSETS!$F$29/(ASSETS!$F$30+ASSETS!$F$29)</f>
        <v>715.375</v>
      </c>
      <c r="C6654" s="1">
        <f>A6654*ASSETS!$F$30/(ASSETS!$F$30+ASSETS!$F$29)</f>
        <v>60.625</v>
      </c>
    </row>
    <row r="6655" spans="1:3" x14ac:dyDescent="0.35">
      <c r="A6655">
        <v>854</v>
      </c>
      <c r="B6655" s="1">
        <f>A6655*ASSETS!$F$29/(ASSETS!$F$30+ASSETS!$F$29)</f>
        <v>787.28125</v>
      </c>
      <c r="C6655" s="1">
        <f>A6655*ASSETS!$F$30/(ASSETS!$F$30+ASSETS!$F$29)</f>
        <v>66.71875</v>
      </c>
    </row>
    <row r="6656" spans="1:3" x14ac:dyDescent="0.35">
      <c r="A6656">
        <v>881</v>
      </c>
      <c r="B6656" s="1">
        <f>A6656*ASSETS!$F$29/(ASSETS!$F$30+ASSETS!$F$29)</f>
        <v>812.171875</v>
      </c>
      <c r="C6656" s="1">
        <f>A6656*ASSETS!$F$30/(ASSETS!$F$30+ASSETS!$F$29)</f>
        <v>68.828125</v>
      </c>
    </row>
    <row r="6657" spans="1:3" x14ac:dyDescent="0.35">
      <c r="A6657">
        <v>811</v>
      </c>
      <c r="B6657" s="1">
        <f>A6657*ASSETS!$F$29/(ASSETS!$F$30+ASSETS!$F$29)</f>
        <v>747.640625</v>
      </c>
      <c r="C6657" s="1">
        <f>A6657*ASSETS!$F$30/(ASSETS!$F$30+ASSETS!$F$29)</f>
        <v>63.359375</v>
      </c>
    </row>
    <row r="6658" spans="1:3" x14ac:dyDescent="0.35">
      <c r="A6658">
        <v>653</v>
      </c>
      <c r="B6658" s="1">
        <f>A6658*ASSETS!$F$29/(ASSETS!$F$30+ASSETS!$F$29)</f>
        <v>601.984375</v>
      </c>
      <c r="C6658" s="1">
        <f>A6658*ASSETS!$F$30/(ASSETS!$F$30+ASSETS!$F$29)</f>
        <v>51.015625</v>
      </c>
    </row>
    <row r="6659" spans="1:3" x14ac:dyDescent="0.35">
      <c r="A6659">
        <v>832</v>
      </c>
      <c r="B6659" s="1">
        <f>A6659*ASSETS!$F$29/(ASSETS!$F$30+ASSETS!$F$29)</f>
        <v>767</v>
      </c>
      <c r="C6659" s="1">
        <f>A6659*ASSETS!$F$30/(ASSETS!$F$30+ASSETS!$F$29)</f>
        <v>65</v>
      </c>
    </row>
    <row r="6660" spans="1:3" x14ac:dyDescent="0.35">
      <c r="A6660">
        <v>888</v>
      </c>
      <c r="B6660" s="1">
        <f>A6660*ASSETS!$F$29/(ASSETS!$F$30+ASSETS!$F$29)</f>
        <v>818.625</v>
      </c>
      <c r="C6660" s="1">
        <f>A6660*ASSETS!$F$30/(ASSETS!$F$30+ASSETS!$F$29)</f>
        <v>69.375</v>
      </c>
    </row>
    <row r="6661" spans="1:3" x14ac:dyDescent="0.35">
      <c r="A6661">
        <v>1010</v>
      </c>
      <c r="B6661" s="1">
        <f>A6661*ASSETS!$F$29/(ASSETS!$F$30+ASSETS!$F$29)</f>
        <v>931.09375</v>
      </c>
      <c r="C6661" s="1">
        <f>A6661*ASSETS!$F$30/(ASSETS!$F$30+ASSETS!$F$29)</f>
        <v>78.90625</v>
      </c>
    </row>
    <row r="6662" spans="1:3" x14ac:dyDescent="0.35">
      <c r="A6662">
        <v>1037</v>
      </c>
      <c r="B6662" s="1">
        <f>A6662*ASSETS!$F$29/(ASSETS!$F$30+ASSETS!$F$29)</f>
        <v>955.984375</v>
      </c>
      <c r="C6662" s="1">
        <f>A6662*ASSETS!$F$30/(ASSETS!$F$30+ASSETS!$F$29)</f>
        <v>81.015625</v>
      </c>
    </row>
    <row r="6663" spans="1:3" x14ac:dyDescent="0.35">
      <c r="A6663">
        <v>1012</v>
      </c>
      <c r="B6663" s="1">
        <f>A6663*ASSETS!$F$29/(ASSETS!$F$30+ASSETS!$F$29)</f>
        <v>932.9375</v>
      </c>
      <c r="C6663" s="1">
        <f>A6663*ASSETS!$F$30/(ASSETS!$F$30+ASSETS!$F$29)</f>
        <v>79.0625</v>
      </c>
    </row>
    <row r="6664" spans="1:3" x14ac:dyDescent="0.35">
      <c r="A6664">
        <v>1128</v>
      </c>
      <c r="B6664" s="1">
        <f>A6664*ASSETS!$F$29/(ASSETS!$F$30+ASSETS!$F$29)</f>
        <v>1039.875</v>
      </c>
      <c r="C6664" s="1">
        <f>A6664*ASSETS!$F$30/(ASSETS!$F$30+ASSETS!$F$29)</f>
        <v>88.125</v>
      </c>
    </row>
    <row r="6665" spans="1:3" x14ac:dyDescent="0.35">
      <c r="A6665">
        <v>1290</v>
      </c>
      <c r="B6665" s="1">
        <f>A6665*ASSETS!$F$29/(ASSETS!$F$30+ASSETS!$F$29)</f>
        <v>1189.21875</v>
      </c>
      <c r="C6665" s="1">
        <f>A6665*ASSETS!$F$30/(ASSETS!$F$30+ASSETS!$F$29)</f>
        <v>100.78125</v>
      </c>
    </row>
    <row r="6666" spans="1:3" x14ac:dyDescent="0.35">
      <c r="A6666">
        <v>1507</v>
      </c>
      <c r="B6666" s="1">
        <f>A6666*ASSETS!$F$29/(ASSETS!$F$30+ASSETS!$F$29)</f>
        <v>1389.265625</v>
      </c>
      <c r="C6666" s="1">
        <f>A6666*ASSETS!$F$30/(ASSETS!$F$30+ASSETS!$F$29)</f>
        <v>117.734375</v>
      </c>
    </row>
    <row r="6667" spans="1:3" x14ac:dyDescent="0.35">
      <c r="A6667">
        <v>1719</v>
      </c>
      <c r="B6667" s="1">
        <f>A6667*ASSETS!$F$29/(ASSETS!$F$30+ASSETS!$F$29)</f>
        <v>1584.703125</v>
      </c>
      <c r="C6667" s="1">
        <f>A6667*ASSETS!$F$30/(ASSETS!$F$30+ASSETS!$F$29)</f>
        <v>134.296875</v>
      </c>
    </row>
    <row r="6668" spans="1:3" x14ac:dyDescent="0.35">
      <c r="A6668">
        <v>1665</v>
      </c>
      <c r="B6668" s="1">
        <f>A6668*ASSETS!$F$29/(ASSETS!$F$30+ASSETS!$F$29)</f>
        <v>1534.921875</v>
      </c>
      <c r="C6668" s="1">
        <f>A6668*ASSETS!$F$30/(ASSETS!$F$30+ASSETS!$F$29)</f>
        <v>130.078125</v>
      </c>
    </row>
    <row r="6669" spans="1:3" x14ac:dyDescent="0.35">
      <c r="A6669">
        <v>1933</v>
      </c>
      <c r="B6669" s="1">
        <f>A6669*ASSETS!$F$29/(ASSETS!$F$30+ASSETS!$F$29)</f>
        <v>1781.984375</v>
      </c>
      <c r="C6669" s="1">
        <f>A6669*ASSETS!$F$30/(ASSETS!$F$30+ASSETS!$F$29)</f>
        <v>151.015625</v>
      </c>
    </row>
    <row r="6670" spans="1:3" x14ac:dyDescent="0.35">
      <c r="A6670">
        <v>2063</v>
      </c>
      <c r="B6670" s="1">
        <f>A6670*ASSETS!$F$29/(ASSETS!$F$30+ASSETS!$F$29)</f>
        <v>1901.828125</v>
      </c>
      <c r="C6670" s="1">
        <f>A6670*ASSETS!$F$30/(ASSETS!$F$30+ASSETS!$F$29)</f>
        <v>161.171875</v>
      </c>
    </row>
    <row r="6671" spans="1:3" x14ac:dyDescent="0.35">
      <c r="A6671">
        <v>1844</v>
      </c>
      <c r="B6671" s="1">
        <f>A6671*ASSETS!$F$29/(ASSETS!$F$30+ASSETS!$F$29)</f>
        <v>1699.9375</v>
      </c>
      <c r="C6671" s="1">
        <f>A6671*ASSETS!$F$30/(ASSETS!$F$30+ASSETS!$F$29)</f>
        <v>144.0625</v>
      </c>
    </row>
    <row r="6672" spans="1:3" x14ac:dyDescent="0.35">
      <c r="A6672">
        <v>1641</v>
      </c>
      <c r="B6672" s="1">
        <f>A6672*ASSETS!$F$29/(ASSETS!$F$30+ASSETS!$F$29)</f>
        <v>1512.796875</v>
      </c>
      <c r="C6672" s="1">
        <f>A6672*ASSETS!$F$30/(ASSETS!$F$30+ASSETS!$F$29)</f>
        <v>128.203125</v>
      </c>
    </row>
    <row r="6673" spans="1:3" x14ac:dyDescent="0.35">
      <c r="A6673">
        <v>1508</v>
      </c>
      <c r="B6673" s="1">
        <f>A6673*ASSETS!$F$29/(ASSETS!$F$30+ASSETS!$F$29)</f>
        <v>1390.1875</v>
      </c>
      <c r="C6673" s="1">
        <f>A6673*ASSETS!$F$30/(ASSETS!$F$30+ASSETS!$F$29)</f>
        <v>117.8125</v>
      </c>
    </row>
    <row r="6674" spans="1:3" x14ac:dyDescent="0.35">
      <c r="A6674">
        <v>1530</v>
      </c>
      <c r="B6674" s="1">
        <f>A6674*ASSETS!$F$29/(ASSETS!$F$30+ASSETS!$F$29)</f>
        <v>1410.46875</v>
      </c>
      <c r="C6674" s="1">
        <f>A6674*ASSETS!$F$30/(ASSETS!$F$30+ASSETS!$F$29)</f>
        <v>119.53125</v>
      </c>
    </row>
    <row r="6675" spans="1:3" x14ac:dyDescent="0.35">
      <c r="A6675">
        <v>1220</v>
      </c>
      <c r="B6675" s="1">
        <f>A6675*ASSETS!$F$29/(ASSETS!$F$30+ASSETS!$F$29)</f>
        <v>1124.6875</v>
      </c>
      <c r="C6675" s="1">
        <f>A6675*ASSETS!$F$30/(ASSETS!$F$30+ASSETS!$F$29)</f>
        <v>95.3125</v>
      </c>
    </row>
    <row r="6676" spans="1:3" x14ac:dyDescent="0.35">
      <c r="A6676">
        <v>1254</v>
      </c>
      <c r="B6676" s="1">
        <f>A6676*ASSETS!$F$29/(ASSETS!$F$30+ASSETS!$F$29)</f>
        <v>1156.03125</v>
      </c>
      <c r="C6676" s="1">
        <f>A6676*ASSETS!$F$30/(ASSETS!$F$30+ASSETS!$F$29)</f>
        <v>97.96875</v>
      </c>
    </row>
    <row r="6677" spans="1:3" x14ac:dyDescent="0.35">
      <c r="A6677">
        <v>1316</v>
      </c>
      <c r="B6677" s="1">
        <f>A6677*ASSETS!$F$29/(ASSETS!$F$30+ASSETS!$F$29)</f>
        <v>1213.1875</v>
      </c>
      <c r="C6677" s="1">
        <f>A6677*ASSETS!$F$30/(ASSETS!$F$30+ASSETS!$F$29)</f>
        <v>102.8125</v>
      </c>
    </row>
    <row r="6678" spans="1:3" x14ac:dyDescent="0.35">
      <c r="A6678">
        <v>1643</v>
      </c>
      <c r="B6678" s="1">
        <f>A6678*ASSETS!$F$29/(ASSETS!$F$30+ASSETS!$F$29)</f>
        <v>1514.640625</v>
      </c>
      <c r="C6678" s="1">
        <f>A6678*ASSETS!$F$30/(ASSETS!$F$30+ASSETS!$F$29)</f>
        <v>128.359375</v>
      </c>
    </row>
    <row r="6679" spans="1:3" x14ac:dyDescent="0.35">
      <c r="A6679">
        <v>1547</v>
      </c>
      <c r="B6679" s="1">
        <f>A6679*ASSETS!$F$29/(ASSETS!$F$30+ASSETS!$F$29)</f>
        <v>1426.140625</v>
      </c>
      <c r="C6679" s="1">
        <f>A6679*ASSETS!$F$30/(ASSETS!$F$30+ASSETS!$F$29)</f>
        <v>120.859375</v>
      </c>
    </row>
    <row r="6680" spans="1:3" x14ac:dyDescent="0.35">
      <c r="A6680">
        <v>1533</v>
      </c>
      <c r="B6680" s="1">
        <f>A6680*ASSETS!$F$29/(ASSETS!$F$30+ASSETS!$F$29)</f>
        <v>1413.234375</v>
      </c>
      <c r="C6680" s="1">
        <f>A6680*ASSETS!$F$30/(ASSETS!$F$30+ASSETS!$F$29)</f>
        <v>119.765625</v>
      </c>
    </row>
    <row r="6681" spans="1:3" x14ac:dyDescent="0.35">
      <c r="A6681">
        <v>1719</v>
      </c>
      <c r="B6681" s="1">
        <f>A6681*ASSETS!$F$29/(ASSETS!$F$30+ASSETS!$F$29)</f>
        <v>1584.703125</v>
      </c>
      <c r="C6681" s="1">
        <f>A6681*ASSETS!$F$30/(ASSETS!$F$30+ASSETS!$F$29)</f>
        <v>134.296875</v>
      </c>
    </row>
    <row r="6682" spans="1:3" x14ac:dyDescent="0.35">
      <c r="A6682">
        <v>1729</v>
      </c>
      <c r="B6682" s="1">
        <f>A6682*ASSETS!$F$29/(ASSETS!$F$30+ASSETS!$F$29)</f>
        <v>1593.921875</v>
      </c>
      <c r="C6682" s="1">
        <f>A6682*ASSETS!$F$30/(ASSETS!$F$30+ASSETS!$F$29)</f>
        <v>135.078125</v>
      </c>
    </row>
    <row r="6683" spans="1:3" x14ac:dyDescent="0.35">
      <c r="A6683">
        <v>1828</v>
      </c>
      <c r="B6683" s="1">
        <f>A6683*ASSETS!$F$29/(ASSETS!$F$30+ASSETS!$F$29)</f>
        <v>1685.1875</v>
      </c>
      <c r="C6683" s="1">
        <f>A6683*ASSETS!$F$30/(ASSETS!$F$30+ASSETS!$F$29)</f>
        <v>142.8125</v>
      </c>
    </row>
    <row r="6684" spans="1:3" x14ac:dyDescent="0.35">
      <c r="A6684">
        <v>2210</v>
      </c>
      <c r="B6684" s="1">
        <f>A6684*ASSETS!$F$29/(ASSETS!$F$30+ASSETS!$F$29)</f>
        <v>2037.34375</v>
      </c>
      <c r="C6684" s="1">
        <f>A6684*ASSETS!$F$30/(ASSETS!$F$30+ASSETS!$F$29)</f>
        <v>172.65625</v>
      </c>
    </row>
    <row r="6685" spans="1:3" x14ac:dyDescent="0.35">
      <c r="A6685">
        <v>2403</v>
      </c>
      <c r="B6685" s="1">
        <f>A6685*ASSETS!$F$29/(ASSETS!$F$30+ASSETS!$F$29)</f>
        <v>2215.265625</v>
      </c>
      <c r="C6685" s="1">
        <f>A6685*ASSETS!$F$30/(ASSETS!$F$30+ASSETS!$F$29)</f>
        <v>187.734375</v>
      </c>
    </row>
    <row r="6686" spans="1:3" x14ac:dyDescent="0.35">
      <c r="A6686">
        <v>2559</v>
      </c>
      <c r="B6686" s="1">
        <f>A6686*ASSETS!$F$29/(ASSETS!$F$30+ASSETS!$F$29)</f>
        <v>2359.078125</v>
      </c>
      <c r="C6686" s="1">
        <f>A6686*ASSETS!$F$30/(ASSETS!$F$30+ASSETS!$F$29)</f>
        <v>199.921875</v>
      </c>
    </row>
    <row r="6687" spans="1:3" x14ac:dyDescent="0.35">
      <c r="A6687">
        <v>2291</v>
      </c>
      <c r="B6687" s="1">
        <f>A6687*ASSETS!$F$29/(ASSETS!$F$30+ASSETS!$F$29)</f>
        <v>2112.015625</v>
      </c>
      <c r="C6687" s="1">
        <f>A6687*ASSETS!$F$30/(ASSETS!$F$30+ASSETS!$F$29)</f>
        <v>178.984375</v>
      </c>
    </row>
    <row r="6688" spans="1:3" x14ac:dyDescent="0.35">
      <c r="A6688">
        <v>2318</v>
      </c>
      <c r="B6688" s="1">
        <f>A6688*ASSETS!$F$29/(ASSETS!$F$30+ASSETS!$F$29)</f>
        <v>2136.90625</v>
      </c>
      <c r="C6688" s="1">
        <f>A6688*ASSETS!$F$30/(ASSETS!$F$30+ASSETS!$F$29)</f>
        <v>181.09375</v>
      </c>
    </row>
    <row r="6689" spans="1:3" x14ac:dyDescent="0.35">
      <c r="A6689">
        <v>2528</v>
      </c>
      <c r="B6689" s="1">
        <f>A6689*ASSETS!$F$29/(ASSETS!$F$30+ASSETS!$F$29)</f>
        <v>2330.5</v>
      </c>
      <c r="C6689" s="1">
        <f>A6689*ASSETS!$F$30/(ASSETS!$F$30+ASSETS!$F$29)</f>
        <v>197.5</v>
      </c>
    </row>
    <row r="6690" spans="1:3" x14ac:dyDescent="0.35">
      <c r="A6690">
        <v>2728</v>
      </c>
      <c r="B6690" s="1">
        <f>A6690*ASSETS!$F$29/(ASSETS!$F$30+ASSETS!$F$29)</f>
        <v>2514.875</v>
      </c>
      <c r="C6690" s="1">
        <f>A6690*ASSETS!$F$30/(ASSETS!$F$30+ASSETS!$F$29)</f>
        <v>213.125</v>
      </c>
    </row>
    <row r="6691" spans="1:3" x14ac:dyDescent="0.35">
      <c r="A6691">
        <v>2763</v>
      </c>
      <c r="B6691" s="1">
        <f>A6691*ASSETS!$F$29/(ASSETS!$F$30+ASSETS!$F$29)</f>
        <v>2547.140625</v>
      </c>
      <c r="C6691" s="1">
        <f>A6691*ASSETS!$F$30/(ASSETS!$F$30+ASSETS!$F$29)</f>
        <v>215.859375</v>
      </c>
    </row>
    <row r="6692" spans="1:3" x14ac:dyDescent="0.35">
      <c r="A6692">
        <v>2801</v>
      </c>
      <c r="B6692" s="1">
        <f>A6692*ASSETS!$F$29/(ASSETS!$F$30+ASSETS!$F$29)</f>
        <v>2582.171875</v>
      </c>
      <c r="C6692" s="1">
        <f>A6692*ASSETS!$F$30/(ASSETS!$F$30+ASSETS!$F$29)</f>
        <v>218.828125</v>
      </c>
    </row>
    <row r="6693" spans="1:3" x14ac:dyDescent="0.35">
      <c r="A6693">
        <v>2832</v>
      </c>
      <c r="B6693" s="1">
        <f>A6693*ASSETS!$F$29/(ASSETS!$F$30+ASSETS!$F$29)</f>
        <v>2610.75</v>
      </c>
      <c r="C6693" s="1">
        <f>A6693*ASSETS!$F$30/(ASSETS!$F$30+ASSETS!$F$29)</f>
        <v>221.25</v>
      </c>
    </row>
    <row r="6694" spans="1:3" x14ac:dyDescent="0.35">
      <c r="A6694">
        <v>2903</v>
      </c>
      <c r="B6694" s="1">
        <f>A6694*ASSETS!$F$29/(ASSETS!$F$30+ASSETS!$F$29)</f>
        <v>2676.203125</v>
      </c>
      <c r="C6694" s="1">
        <f>A6694*ASSETS!$F$30/(ASSETS!$F$30+ASSETS!$F$29)</f>
        <v>226.796875</v>
      </c>
    </row>
    <row r="6695" spans="1:3" x14ac:dyDescent="0.35">
      <c r="A6695">
        <v>2811</v>
      </c>
      <c r="B6695" s="1">
        <f>A6695*ASSETS!$F$29/(ASSETS!$F$30+ASSETS!$F$29)</f>
        <v>2591.390625</v>
      </c>
      <c r="C6695" s="1">
        <f>A6695*ASSETS!$F$30/(ASSETS!$F$30+ASSETS!$F$29)</f>
        <v>219.609375</v>
      </c>
    </row>
    <row r="6696" spans="1:3" x14ac:dyDescent="0.35">
      <c r="A6696">
        <v>2403</v>
      </c>
      <c r="B6696" s="1">
        <f>A6696*ASSETS!$F$29/(ASSETS!$F$30+ASSETS!$F$29)</f>
        <v>2215.265625</v>
      </c>
      <c r="C6696" s="1">
        <f>A6696*ASSETS!$F$30/(ASSETS!$F$30+ASSETS!$F$29)</f>
        <v>187.734375</v>
      </c>
    </row>
    <row r="6697" spans="1:3" x14ac:dyDescent="0.35">
      <c r="A6697">
        <v>1921</v>
      </c>
      <c r="B6697" s="1">
        <f>A6697*ASSETS!$F$29/(ASSETS!$F$30+ASSETS!$F$29)</f>
        <v>1770.921875</v>
      </c>
      <c r="C6697" s="1">
        <f>A6697*ASSETS!$F$30/(ASSETS!$F$30+ASSETS!$F$29)</f>
        <v>150.078125</v>
      </c>
    </row>
    <row r="6698" spans="1:3" x14ac:dyDescent="0.35">
      <c r="A6698">
        <v>1949</v>
      </c>
      <c r="B6698" s="1">
        <f>A6698*ASSETS!$F$29/(ASSETS!$F$30+ASSETS!$F$29)</f>
        <v>1796.734375</v>
      </c>
      <c r="C6698" s="1">
        <f>A6698*ASSETS!$F$30/(ASSETS!$F$30+ASSETS!$F$29)</f>
        <v>152.265625</v>
      </c>
    </row>
    <row r="6699" spans="1:3" x14ac:dyDescent="0.35">
      <c r="A6699">
        <v>1497</v>
      </c>
      <c r="B6699" s="1">
        <f>A6699*ASSETS!$F$29/(ASSETS!$F$30+ASSETS!$F$29)</f>
        <v>1380.046875</v>
      </c>
      <c r="C6699" s="1">
        <f>A6699*ASSETS!$F$30/(ASSETS!$F$30+ASSETS!$F$29)</f>
        <v>116.953125</v>
      </c>
    </row>
    <row r="6700" spans="1:3" x14ac:dyDescent="0.35">
      <c r="A6700">
        <v>1427</v>
      </c>
      <c r="B6700" s="1">
        <f>A6700*ASSETS!$F$29/(ASSETS!$F$30+ASSETS!$F$29)</f>
        <v>1315.515625</v>
      </c>
      <c r="C6700" s="1">
        <f>A6700*ASSETS!$F$30/(ASSETS!$F$30+ASSETS!$F$29)</f>
        <v>111.484375</v>
      </c>
    </row>
    <row r="6701" spans="1:3" x14ac:dyDescent="0.35">
      <c r="A6701">
        <v>1234</v>
      </c>
      <c r="B6701" s="1">
        <f>A6701*ASSETS!$F$29/(ASSETS!$F$30+ASSETS!$F$29)</f>
        <v>1137.59375</v>
      </c>
      <c r="C6701" s="1">
        <f>A6701*ASSETS!$F$30/(ASSETS!$F$30+ASSETS!$F$29)</f>
        <v>96.40625</v>
      </c>
    </row>
    <row r="6702" spans="1:3" x14ac:dyDescent="0.35">
      <c r="A6702">
        <v>1151</v>
      </c>
      <c r="B6702" s="1">
        <f>A6702*ASSETS!$F$29/(ASSETS!$F$30+ASSETS!$F$29)</f>
        <v>1061.078125</v>
      </c>
      <c r="C6702" s="1">
        <f>A6702*ASSETS!$F$30/(ASSETS!$F$30+ASSETS!$F$29)</f>
        <v>89.921875</v>
      </c>
    </row>
    <row r="6703" spans="1:3" x14ac:dyDescent="0.35">
      <c r="A6703">
        <v>1077</v>
      </c>
      <c r="B6703" s="1">
        <f>A6703*ASSETS!$F$29/(ASSETS!$F$30+ASSETS!$F$29)</f>
        <v>992.859375</v>
      </c>
      <c r="C6703" s="1">
        <f>A6703*ASSETS!$F$30/(ASSETS!$F$30+ASSETS!$F$29)</f>
        <v>84.140625</v>
      </c>
    </row>
    <row r="6704" spans="1:3" x14ac:dyDescent="0.35">
      <c r="A6704">
        <v>1110</v>
      </c>
      <c r="B6704" s="1">
        <f>A6704*ASSETS!$F$29/(ASSETS!$F$30+ASSETS!$F$29)</f>
        <v>1023.28125</v>
      </c>
      <c r="C6704" s="1">
        <f>A6704*ASSETS!$F$30/(ASSETS!$F$30+ASSETS!$F$29)</f>
        <v>86.71875</v>
      </c>
    </row>
    <row r="6705" spans="1:3" x14ac:dyDescent="0.35">
      <c r="A6705">
        <v>1265</v>
      </c>
      <c r="B6705" s="1">
        <f>A6705*ASSETS!$F$29/(ASSETS!$F$30+ASSETS!$F$29)</f>
        <v>1166.171875</v>
      </c>
      <c r="C6705" s="1">
        <f>A6705*ASSETS!$F$30/(ASSETS!$F$30+ASSETS!$F$29)</f>
        <v>98.828125</v>
      </c>
    </row>
    <row r="6706" spans="1:3" x14ac:dyDescent="0.35">
      <c r="A6706">
        <v>1197</v>
      </c>
      <c r="B6706" s="1">
        <f>A6706*ASSETS!$F$29/(ASSETS!$F$30+ASSETS!$F$29)</f>
        <v>1103.484375</v>
      </c>
      <c r="C6706" s="1">
        <f>A6706*ASSETS!$F$30/(ASSETS!$F$30+ASSETS!$F$29)</f>
        <v>93.515625</v>
      </c>
    </row>
    <row r="6707" spans="1:3" x14ac:dyDescent="0.35">
      <c r="A6707">
        <v>1372</v>
      </c>
      <c r="B6707" s="1">
        <f>A6707*ASSETS!$F$29/(ASSETS!$F$30+ASSETS!$F$29)</f>
        <v>1264.8125</v>
      </c>
      <c r="C6707" s="1">
        <f>A6707*ASSETS!$F$30/(ASSETS!$F$30+ASSETS!$F$29)</f>
        <v>107.1875</v>
      </c>
    </row>
    <row r="6708" spans="1:3" x14ac:dyDescent="0.35">
      <c r="A6708">
        <v>1261</v>
      </c>
      <c r="B6708" s="1">
        <f>A6708*ASSETS!$F$29/(ASSETS!$F$30+ASSETS!$F$29)</f>
        <v>1162.484375</v>
      </c>
      <c r="C6708" s="1">
        <f>A6708*ASSETS!$F$30/(ASSETS!$F$30+ASSETS!$F$29)</f>
        <v>98.515625</v>
      </c>
    </row>
    <row r="6709" spans="1:3" x14ac:dyDescent="0.35">
      <c r="A6709">
        <v>1231</v>
      </c>
      <c r="B6709" s="1">
        <f>A6709*ASSETS!$F$29/(ASSETS!$F$30+ASSETS!$F$29)</f>
        <v>1134.828125</v>
      </c>
      <c r="C6709" s="1">
        <f>A6709*ASSETS!$F$30/(ASSETS!$F$30+ASSETS!$F$29)</f>
        <v>96.171875</v>
      </c>
    </row>
    <row r="6710" spans="1:3" x14ac:dyDescent="0.35">
      <c r="A6710">
        <v>1081</v>
      </c>
      <c r="B6710" s="1">
        <f>A6710*ASSETS!$F$29/(ASSETS!$F$30+ASSETS!$F$29)</f>
        <v>996.546875</v>
      </c>
      <c r="C6710" s="1">
        <f>A6710*ASSETS!$F$30/(ASSETS!$F$30+ASSETS!$F$29)</f>
        <v>84.453125</v>
      </c>
    </row>
    <row r="6711" spans="1:3" x14ac:dyDescent="0.35">
      <c r="A6711">
        <v>1115</v>
      </c>
      <c r="B6711" s="1">
        <f>A6711*ASSETS!$F$29/(ASSETS!$F$30+ASSETS!$F$29)</f>
        <v>1027.890625</v>
      </c>
      <c r="C6711" s="1">
        <f>A6711*ASSETS!$F$30/(ASSETS!$F$30+ASSETS!$F$29)</f>
        <v>87.109375</v>
      </c>
    </row>
    <row r="6712" spans="1:3" x14ac:dyDescent="0.35">
      <c r="A6712">
        <v>1050</v>
      </c>
      <c r="B6712" s="1">
        <f>A6712*ASSETS!$F$29/(ASSETS!$F$30+ASSETS!$F$29)</f>
        <v>967.96875</v>
      </c>
      <c r="C6712" s="1">
        <f>A6712*ASSETS!$F$30/(ASSETS!$F$30+ASSETS!$F$29)</f>
        <v>82.03125</v>
      </c>
    </row>
    <row r="6713" spans="1:3" x14ac:dyDescent="0.35">
      <c r="A6713">
        <v>980</v>
      </c>
      <c r="B6713" s="1">
        <f>A6713*ASSETS!$F$29/(ASSETS!$F$30+ASSETS!$F$29)</f>
        <v>903.4375</v>
      </c>
      <c r="C6713" s="1">
        <f>A6713*ASSETS!$F$30/(ASSETS!$F$30+ASSETS!$F$29)</f>
        <v>76.5625</v>
      </c>
    </row>
    <row r="6714" spans="1:3" x14ac:dyDescent="0.35">
      <c r="A6714">
        <v>977</v>
      </c>
      <c r="B6714" s="1">
        <f>A6714*ASSETS!$F$29/(ASSETS!$F$30+ASSETS!$F$29)</f>
        <v>900.671875</v>
      </c>
      <c r="C6714" s="1">
        <f>A6714*ASSETS!$F$30/(ASSETS!$F$30+ASSETS!$F$29)</f>
        <v>76.328125</v>
      </c>
    </row>
    <row r="6715" spans="1:3" x14ac:dyDescent="0.35">
      <c r="A6715">
        <v>1022</v>
      </c>
      <c r="B6715" s="1">
        <f>A6715*ASSETS!$F$29/(ASSETS!$F$30+ASSETS!$F$29)</f>
        <v>942.15625</v>
      </c>
      <c r="C6715" s="1">
        <f>A6715*ASSETS!$F$30/(ASSETS!$F$30+ASSETS!$F$29)</f>
        <v>79.84375</v>
      </c>
    </row>
    <row r="6716" spans="1:3" x14ac:dyDescent="0.35">
      <c r="A6716">
        <v>1010</v>
      </c>
      <c r="B6716" s="1">
        <f>A6716*ASSETS!$F$29/(ASSETS!$F$30+ASSETS!$F$29)</f>
        <v>931.09375</v>
      </c>
      <c r="C6716" s="1">
        <f>A6716*ASSETS!$F$30/(ASSETS!$F$30+ASSETS!$F$29)</f>
        <v>78.90625</v>
      </c>
    </row>
    <row r="6717" spans="1:3" x14ac:dyDescent="0.35">
      <c r="A6717">
        <v>893</v>
      </c>
      <c r="B6717" s="1">
        <f>A6717*ASSETS!$F$29/(ASSETS!$F$30+ASSETS!$F$29)</f>
        <v>823.234375</v>
      </c>
      <c r="C6717" s="1">
        <f>A6717*ASSETS!$F$30/(ASSETS!$F$30+ASSETS!$F$29)</f>
        <v>69.765625</v>
      </c>
    </row>
    <row r="6718" spans="1:3" x14ac:dyDescent="0.35">
      <c r="A6718">
        <v>1033</v>
      </c>
      <c r="B6718" s="1">
        <f>A6718*ASSETS!$F$29/(ASSETS!$F$30+ASSETS!$F$29)</f>
        <v>952.296875</v>
      </c>
      <c r="C6718" s="1">
        <f>A6718*ASSETS!$F$30/(ASSETS!$F$30+ASSETS!$F$29)</f>
        <v>80.703125</v>
      </c>
    </row>
    <row r="6719" spans="1:3" x14ac:dyDescent="0.35">
      <c r="A6719">
        <v>1028</v>
      </c>
      <c r="B6719" s="1">
        <f>A6719*ASSETS!$F$29/(ASSETS!$F$30+ASSETS!$F$29)</f>
        <v>947.6875</v>
      </c>
      <c r="C6719" s="1">
        <f>A6719*ASSETS!$F$30/(ASSETS!$F$30+ASSETS!$F$29)</f>
        <v>80.3125</v>
      </c>
    </row>
    <row r="6720" spans="1:3" x14ac:dyDescent="0.35">
      <c r="A6720">
        <v>852</v>
      </c>
      <c r="B6720" s="1">
        <f>A6720*ASSETS!$F$29/(ASSETS!$F$30+ASSETS!$F$29)</f>
        <v>785.4375</v>
      </c>
      <c r="C6720" s="1">
        <f>A6720*ASSETS!$F$30/(ASSETS!$F$30+ASSETS!$F$29)</f>
        <v>66.5625</v>
      </c>
    </row>
    <row r="6721" spans="1:3" x14ac:dyDescent="0.35">
      <c r="A6721">
        <v>775</v>
      </c>
      <c r="B6721" s="1">
        <f>A6721*ASSETS!$F$29/(ASSETS!$F$30+ASSETS!$F$29)</f>
        <v>714.453125</v>
      </c>
      <c r="C6721" s="1">
        <f>A6721*ASSETS!$F$30/(ASSETS!$F$30+ASSETS!$F$29)</f>
        <v>60.546875</v>
      </c>
    </row>
    <row r="6722" spans="1:3" x14ac:dyDescent="0.35">
      <c r="A6722">
        <v>757</v>
      </c>
      <c r="B6722" s="1">
        <f>A6722*ASSETS!$F$29/(ASSETS!$F$30+ASSETS!$F$29)</f>
        <v>697.859375</v>
      </c>
      <c r="C6722" s="1">
        <f>A6722*ASSETS!$F$30/(ASSETS!$F$30+ASSETS!$F$29)</f>
        <v>59.140625</v>
      </c>
    </row>
    <row r="6723" spans="1:3" x14ac:dyDescent="0.35">
      <c r="A6723">
        <v>668</v>
      </c>
      <c r="B6723" s="1">
        <f>A6723*ASSETS!$F$29/(ASSETS!$F$30+ASSETS!$F$29)</f>
        <v>615.8125</v>
      </c>
      <c r="C6723" s="1">
        <f>A6723*ASSETS!$F$30/(ASSETS!$F$30+ASSETS!$F$29)</f>
        <v>52.1875</v>
      </c>
    </row>
    <row r="6724" spans="1:3" x14ac:dyDescent="0.35">
      <c r="A6724">
        <v>642</v>
      </c>
      <c r="B6724" s="1">
        <f>A6724*ASSETS!$F$29/(ASSETS!$F$30+ASSETS!$F$29)</f>
        <v>591.84375</v>
      </c>
      <c r="C6724" s="1">
        <f>A6724*ASSETS!$F$30/(ASSETS!$F$30+ASSETS!$F$29)</f>
        <v>50.15625</v>
      </c>
    </row>
    <row r="6725" spans="1:3" x14ac:dyDescent="0.35">
      <c r="A6725">
        <v>646</v>
      </c>
      <c r="B6725" s="1">
        <f>A6725*ASSETS!$F$29/(ASSETS!$F$30+ASSETS!$F$29)</f>
        <v>595.53125</v>
      </c>
      <c r="C6725" s="1">
        <f>A6725*ASSETS!$F$30/(ASSETS!$F$30+ASSETS!$F$29)</f>
        <v>50.46875</v>
      </c>
    </row>
    <row r="6726" spans="1:3" x14ac:dyDescent="0.35">
      <c r="A6726">
        <v>484</v>
      </c>
      <c r="B6726" s="1">
        <f>A6726*ASSETS!$F$29/(ASSETS!$F$30+ASSETS!$F$29)</f>
        <v>446.1875</v>
      </c>
      <c r="C6726" s="1">
        <f>A6726*ASSETS!$F$30/(ASSETS!$F$30+ASSETS!$F$29)</f>
        <v>37.8125</v>
      </c>
    </row>
    <row r="6727" spans="1:3" x14ac:dyDescent="0.35">
      <c r="A6727">
        <v>480</v>
      </c>
      <c r="B6727" s="1">
        <f>A6727*ASSETS!$F$29/(ASSETS!$F$30+ASSETS!$F$29)</f>
        <v>442.5</v>
      </c>
      <c r="C6727" s="1">
        <f>A6727*ASSETS!$F$30/(ASSETS!$F$30+ASSETS!$F$29)</f>
        <v>37.5</v>
      </c>
    </row>
    <row r="6728" spans="1:3" x14ac:dyDescent="0.35">
      <c r="A6728">
        <v>445</v>
      </c>
      <c r="B6728" s="1">
        <f>A6728*ASSETS!$F$29/(ASSETS!$F$30+ASSETS!$F$29)</f>
        <v>410.234375</v>
      </c>
      <c r="C6728" s="1">
        <f>A6728*ASSETS!$F$30/(ASSETS!$F$30+ASSETS!$F$29)</f>
        <v>34.765625</v>
      </c>
    </row>
    <row r="6729" spans="1:3" x14ac:dyDescent="0.35">
      <c r="A6729">
        <v>394</v>
      </c>
      <c r="B6729" s="1">
        <f>A6729*ASSETS!$F$29/(ASSETS!$F$30+ASSETS!$F$29)</f>
        <v>363.21875</v>
      </c>
      <c r="C6729" s="1">
        <f>A6729*ASSETS!$F$30/(ASSETS!$F$30+ASSETS!$F$29)</f>
        <v>30.78125</v>
      </c>
    </row>
    <row r="6730" spans="1:3" x14ac:dyDescent="0.35">
      <c r="A6730">
        <v>446</v>
      </c>
      <c r="B6730" s="1">
        <f>A6730*ASSETS!$F$29/(ASSETS!$F$30+ASSETS!$F$29)</f>
        <v>411.15625</v>
      </c>
      <c r="C6730" s="1">
        <f>A6730*ASSETS!$F$30/(ASSETS!$F$30+ASSETS!$F$29)</f>
        <v>34.84375</v>
      </c>
    </row>
    <row r="6731" spans="1:3" x14ac:dyDescent="0.35">
      <c r="A6731">
        <v>467</v>
      </c>
      <c r="B6731" s="1">
        <f>A6731*ASSETS!$F$29/(ASSETS!$F$30+ASSETS!$F$29)</f>
        <v>430.515625</v>
      </c>
      <c r="C6731" s="1">
        <f>A6731*ASSETS!$F$30/(ASSETS!$F$30+ASSETS!$F$29)</f>
        <v>36.484375</v>
      </c>
    </row>
    <row r="6732" spans="1:3" x14ac:dyDescent="0.35">
      <c r="A6732">
        <v>383</v>
      </c>
      <c r="B6732" s="1">
        <f>A6732*ASSETS!$F$29/(ASSETS!$F$30+ASSETS!$F$29)</f>
        <v>353.078125</v>
      </c>
      <c r="C6732" s="1">
        <f>A6732*ASSETS!$F$30/(ASSETS!$F$30+ASSETS!$F$29)</f>
        <v>29.921875</v>
      </c>
    </row>
    <row r="6733" spans="1:3" x14ac:dyDescent="0.35">
      <c r="A6733">
        <v>315</v>
      </c>
      <c r="B6733" s="1">
        <f>A6733*ASSETS!$F$29/(ASSETS!$F$30+ASSETS!$F$29)</f>
        <v>290.390625</v>
      </c>
      <c r="C6733" s="1">
        <f>A6733*ASSETS!$F$30/(ASSETS!$F$30+ASSETS!$F$29)</f>
        <v>24.609375</v>
      </c>
    </row>
    <row r="6734" spans="1:3" x14ac:dyDescent="0.35">
      <c r="A6734">
        <v>366</v>
      </c>
      <c r="B6734" s="1">
        <f>A6734*ASSETS!$F$29/(ASSETS!$F$30+ASSETS!$F$29)</f>
        <v>337.40625</v>
      </c>
      <c r="C6734" s="1">
        <f>A6734*ASSETS!$F$30/(ASSETS!$F$30+ASSETS!$F$29)</f>
        <v>28.59375</v>
      </c>
    </row>
    <row r="6735" spans="1:3" x14ac:dyDescent="0.35">
      <c r="A6735">
        <v>393</v>
      </c>
      <c r="B6735" s="1">
        <f>A6735*ASSETS!$F$29/(ASSETS!$F$30+ASSETS!$F$29)</f>
        <v>362.296875</v>
      </c>
      <c r="C6735" s="1">
        <f>A6735*ASSETS!$F$30/(ASSETS!$F$30+ASSETS!$F$29)</f>
        <v>30.703125</v>
      </c>
    </row>
    <row r="6736" spans="1:3" x14ac:dyDescent="0.35">
      <c r="A6736">
        <v>415</v>
      </c>
      <c r="B6736" s="1">
        <f>A6736*ASSETS!$F$29/(ASSETS!$F$30+ASSETS!$F$29)</f>
        <v>382.578125</v>
      </c>
      <c r="C6736" s="1">
        <f>A6736*ASSETS!$F$30/(ASSETS!$F$30+ASSETS!$F$29)</f>
        <v>32.421875</v>
      </c>
    </row>
    <row r="6737" spans="1:3" x14ac:dyDescent="0.35">
      <c r="A6737">
        <v>463</v>
      </c>
      <c r="B6737" s="1">
        <f>A6737*ASSETS!$F$29/(ASSETS!$F$30+ASSETS!$F$29)</f>
        <v>426.828125</v>
      </c>
      <c r="C6737" s="1">
        <f>A6737*ASSETS!$F$30/(ASSETS!$F$30+ASSETS!$F$29)</f>
        <v>36.171875</v>
      </c>
    </row>
    <row r="6738" spans="1:3" x14ac:dyDescent="0.35">
      <c r="A6738">
        <v>562</v>
      </c>
      <c r="B6738" s="1">
        <f>A6738*ASSETS!$F$29/(ASSETS!$F$30+ASSETS!$F$29)</f>
        <v>518.09375</v>
      </c>
      <c r="C6738" s="1">
        <f>A6738*ASSETS!$F$30/(ASSETS!$F$30+ASSETS!$F$29)</f>
        <v>43.90625</v>
      </c>
    </row>
    <row r="6739" spans="1:3" x14ac:dyDescent="0.35">
      <c r="A6739">
        <v>696</v>
      </c>
      <c r="B6739" s="1">
        <f>A6739*ASSETS!$F$29/(ASSETS!$F$30+ASSETS!$F$29)</f>
        <v>641.625</v>
      </c>
      <c r="C6739" s="1">
        <f>A6739*ASSETS!$F$30/(ASSETS!$F$30+ASSETS!$F$29)</f>
        <v>54.375</v>
      </c>
    </row>
    <row r="6740" spans="1:3" x14ac:dyDescent="0.35">
      <c r="A6740">
        <v>717</v>
      </c>
      <c r="B6740" s="1">
        <f>A6740*ASSETS!$F$29/(ASSETS!$F$30+ASSETS!$F$29)</f>
        <v>660.984375</v>
      </c>
      <c r="C6740" s="1">
        <f>A6740*ASSETS!$F$30/(ASSETS!$F$30+ASSETS!$F$29)</f>
        <v>56.015625</v>
      </c>
    </row>
    <row r="6741" spans="1:3" x14ac:dyDescent="0.35">
      <c r="A6741">
        <v>609</v>
      </c>
      <c r="B6741" s="1">
        <f>A6741*ASSETS!$F$29/(ASSETS!$F$30+ASSETS!$F$29)</f>
        <v>561.421875</v>
      </c>
      <c r="C6741" s="1">
        <f>A6741*ASSETS!$F$30/(ASSETS!$F$30+ASSETS!$F$29)</f>
        <v>47.578125</v>
      </c>
    </row>
    <row r="6742" spans="1:3" x14ac:dyDescent="0.35">
      <c r="A6742">
        <v>391</v>
      </c>
      <c r="B6742" s="1">
        <f>A6742*ASSETS!$F$29/(ASSETS!$F$30+ASSETS!$F$29)</f>
        <v>360.453125</v>
      </c>
      <c r="C6742" s="1">
        <f>A6742*ASSETS!$F$30/(ASSETS!$F$30+ASSETS!$F$29)</f>
        <v>30.546875</v>
      </c>
    </row>
    <row r="6743" spans="1:3" x14ac:dyDescent="0.35">
      <c r="A6743">
        <v>315</v>
      </c>
      <c r="B6743" s="1">
        <f>A6743*ASSETS!$F$29/(ASSETS!$F$30+ASSETS!$F$29)</f>
        <v>290.390625</v>
      </c>
      <c r="C6743" s="1">
        <f>A6743*ASSETS!$F$30/(ASSETS!$F$30+ASSETS!$F$29)</f>
        <v>24.609375</v>
      </c>
    </row>
    <row r="6744" spans="1:3" x14ac:dyDescent="0.35">
      <c r="A6744">
        <v>373</v>
      </c>
      <c r="B6744" s="1">
        <f>A6744*ASSETS!$F$29/(ASSETS!$F$30+ASSETS!$F$29)</f>
        <v>343.859375</v>
      </c>
      <c r="C6744" s="1">
        <f>A6744*ASSETS!$F$30/(ASSETS!$F$30+ASSETS!$F$29)</f>
        <v>29.140625</v>
      </c>
    </row>
    <row r="6745" spans="1:3" x14ac:dyDescent="0.35">
      <c r="A6745">
        <v>352</v>
      </c>
      <c r="B6745" s="1">
        <f>A6745*ASSETS!$F$29/(ASSETS!$F$30+ASSETS!$F$29)</f>
        <v>324.5</v>
      </c>
      <c r="C6745" s="1">
        <f>A6745*ASSETS!$F$30/(ASSETS!$F$30+ASSETS!$F$29)</f>
        <v>27.5</v>
      </c>
    </row>
    <row r="6746" spans="1:3" x14ac:dyDescent="0.35">
      <c r="A6746">
        <v>424</v>
      </c>
      <c r="B6746" s="1">
        <f>A6746*ASSETS!$F$29/(ASSETS!$F$30+ASSETS!$F$29)</f>
        <v>390.875</v>
      </c>
      <c r="C6746" s="1">
        <f>A6746*ASSETS!$F$30/(ASSETS!$F$30+ASSETS!$F$29)</f>
        <v>33.125</v>
      </c>
    </row>
    <row r="6747" spans="1:3" x14ac:dyDescent="0.35">
      <c r="A6747">
        <v>382</v>
      </c>
      <c r="B6747" s="1">
        <f>A6747*ASSETS!$F$29/(ASSETS!$F$30+ASSETS!$F$29)</f>
        <v>352.15625</v>
      </c>
      <c r="C6747" s="1">
        <f>A6747*ASSETS!$F$30/(ASSETS!$F$30+ASSETS!$F$29)</f>
        <v>29.84375</v>
      </c>
    </row>
    <row r="6748" spans="1:3" x14ac:dyDescent="0.35">
      <c r="A6748">
        <v>525</v>
      </c>
      <c r="B6748" s="1">
        <f>A6748*ASSETS!$F$29/(ASSETS!$F$30+ASSETS!$F$29)</f>
        <v>483.984375</v>
      </c>
      <c r="C6748" s="1">
        <f>A6748*ASSETS!$F$30/(ASSETS!$F$30+ASSETS!$F$29)</f>
        <v>41.015625</v>
      </c>
    </row>
    <row r="6749" spans="1:3" x14ac:dyDescent="0.35">
      <c r="A6749">
        <v>545</v>
      </c>
      <c r="B6749" s="1">
        <f>A6749*ASSETS!$F$29/(ASSETS!$F$30+ASSETS!$F$29)</f>
        <v>502.421875</v>
      </c>
      <c r="C6749" s="1">
        <f>A6749*ASSETS!$F$30/(ASSETS!$F$30+ASSETS!$F$29)</f>
        <v>42.578125</v>
      </c>
    </row>
    <row r="6750" spans="1:3" x14ac:dyDescent="0.35">
      <c r="A6750">
        <v>636</v>
      </c>
      <c r="B6750" s="1">
        <f>A6750*ASSETS!$F$29/(ASSETS!$F$30+ASSETS!$F$29)</f>
        <v>586.3125</v>
      </c>
      <c r="C6750" s="1">
        <f>A6750*ASSETS!$F$30/(ASSETS!$F$30+ASSETS!$F$29)</f>
        <v>49.6875</v>
      </c>
    </row>
    <row r="6751" spans="1:3" x14ac:dyDescent="0.35">
      <c r="A6751">
        <v>639</v>
      </c>
      <c r="B6751" s="1">
        <f>A6751*ASSETS!$F$29/(ASSETS!$F$30+ASSETS!$F$29)</f>
        <v>589.078125</v>
      </c>
      <c r="C6751" s="1">
        <f>A6751*ASSETS!$F$30/(ASSETS!$F$30+ASSETS!$F$29)</f>
        <v>49.921875</v>
      </c>
    </row>
    <row r="6752" spans="1:3" x14ac:dyDescent="0.35">
      <c r="A6752">
        <v>618</v>
      </c>
      <c r="B6752" s="1">
        <f>A6752*ASSETS!$F$29/(ASSETS!$F$30+ASSETS!$F$29)</f>
        <v>569.71875</v>
      </c>
      <c r="C6752" s="1">
        <f>A6752*ASSETS!$F$30/(ASSETS!$F$30+ASSETS!$F$29)</f>
        <v>48.28125</v>
      </c>
    </row>
    <row r="6753" spans="1:3" x14ac:dyDescent="0.35">
      <c r="A6753">
        <v>597</v>
      </c>
      <c r="B6753" s="1">
        <f>A6753*ASSETS!$F$29/(ASSETS!$F$30+ASSETS!$F$29)</f>
        <v>550.359375</v>
      </c>
      <c r="C6753" s="1">
        <f>A6753*ASSETS!$F$30/(ASSETS!$F$30+ASSETS!$F$29)</f>
        <v>46.640625</v>
      </c>
    </row>
    <row r="6754" spans="1:3" x14ac:dyDescent="0.35">
      <c r="A6754">
        <v>515</v>
      </c>
      <c r="B6754" s="1">
        <f>A6754*ASSETS!$F$29/(ASSETS!$F$30+ASSETS!$F$29)</f>
        <v>474.765625</v>
      </c>
      <c r="C6754" s="1">
        <f>A6754*ASSETS!$F$30/(ASSETS!$F$30+ASSETS!$F$29)</f>
        <v>40.234375</v>
      </c>
    </row>
    <row r="6755" spans="1:3" x14ac:dyDescent="0.35">
      <c r="A6755">
        <v>496</v>
      </c>
      <c r="B6755" s="1">
        <f>A6755*ASSETS!$F$29/(ASSETS!$F$30+ASSETS!$F$29)</f>
        <v>457.25</v>
      </c>
      <c r="C6755" s="1">
        <f>A6755*ASSETS!$F$30/(ASSETS!$F$30+ASSETS!$F$29)</f>
        <v>38.75</v>
      </c>
    </row>
    <row r="6756" spans="1:3" x14ac:dyDescent="0.35">
      <c r="A6756">
        <v>501</v>
      </c>
      <c r="B6756" s="1">
        <f>A6756*ASSETS!$F$29/(ASSETS!$F$30+ASSETS!$F$29)</f>
        <v>461.859375</v>
      </c>
      <c r="C6756" s="1">
        <f>A6756*ASSETS!$F$30/(ASSETS!$F$30+ASSETS!$F$29)</f>
        <v>39.140625</v>
      </c>
    </row>
    <row r="6757" spans="1:3" x14ac:dyDescent="0.35">
      <c r="A6757">
        <v>504</v>
      </c>
      <c r="B6757" s="1">
        <f>A6757*ASSETS!$F$29/(ASSETS!$F$30+ASSETS!$F$29)</f>
        <v>464.625</v>
      </c>
      <c r="C6757" s="1">
        <f>A6757*ASSETS!$F$30/(ASSETS!$F$30+ASSETS!$F$29)</f>
        <v>39.375</v>
      </c>
    </row>
    <row r="6758" spans="1:3" x14ac:dyDescent="0.35">
      <c r="A6758">
        <v>605</v>
      </c>
      <c r="B6758" s="1">
        <f>A6758*ASSETS!$F$29/(ASSETS!$F$30+ASSETS!$F$29)</f>
        <v>557.734375</v>
      </c>
      <c r="C6758" s="1">
        <f>A6758*ASSETS!$F$30/(ASSETS!$F$30+ASSETS!$F$29)</f>
        <v>47.265625</v>
      </c>
    </row>
    <row r="6759" spans="1:3" x14ac:dyDescent="0.35">
      <c r="A6759">
        <v>620</v>
      </c>
      <c r="B6759" s="1">
        <f>A6759*ASSETS!$F$29/(ASSETS!$F$30+ASSETS!$F$29)</f>
        <v>571.5625</v>
      </c>
      <c r="C6759" s="1">
        <f>A6759*ASSETS!$F$30/(ASSETS!$F$30+ASSETS!$F$29)</f>
        <v>48.4375</v>
      </c>
    </row>
    <row r="6760" spans="1:3" x14ac:dyDescent="0.35">
      <c r="A6760">
        <v>679</v>
      </c>
      <c r="B6760" s="1">
        <f>A6760*ASSETS!$F$29/(ASSETS!$F$30+ASSETS!$F$29)</f>
        <v>625.953125</v>
      </c>
      <c r="C6760" s="1">
        <f>A6760*ASSETS!$F$30/(ASSETS!$F$30+ASSETS!$F$29)</f>
        <v>53.046875</v>
      </c>
    </row>
    <row r="6761" spans="1:3" x14ac:dyDescent="0.35">
      <c r="A6761">
        <v>640</v>
      </c>
      <c r="B6761" s="1">
        <f>A6761*ASSETS!$F$29/(ASSETS!$F$30+ASSETS!$F$29)</f>
        <v>590</v>
      </c>
      <c r="C6761" s="1">
        <f>A6761*ASSETS!$F$30/(ASSETS!$F$30+ASSETS!$F$29)</f>
        <v>50</v>
      </c>
    </row>
    <row r="6762" spans="1:3" x14ac:dyDescent="0.35">
      <c r="A6762">
        <v>577</v>
      </c>
      <c r="B6762" s="1">
        <f>A6762*ASSETS!$F$29/(ASSETS!$F$30+ASSETS!$F$29)</f>
        <v>531.921875</v>
      </c>
      <c r="C6762" s="1">
        <f>A6762*ASSETS!$F$30/(ASSETS!$F$30+ASSETS!$F$29)</f>
        <v>45.078125</v>
      </c>
    </row>
    <row r="6763" spans="1:3" x14ac:dyDescent="0.35">
      <c r="A6763">
        <v>572</v>
      </c>
      <c r="B6763" s="1">
        <f>A6763*ASSETS!$F$29/(ASSETS!$F$30+ASSETS!$F$29)</f>
        <v>527.3125</v>
      </c>
      <c r="C6763" s="1">
        <f>A6763*ASSETS!$F$30/(ASSETS!$F$30+ASSETS!$F$29)</f>
        <v>44.6875</v>
      </c>
    </row>
    <row r="6764" spans="1:3" x14ac:dyDescent="0.35">
      <c r="A6764">
        <v>617</v>
      </c>
      <c r="B6764" s="1">
        <f>A6764*ASSETS!$F$29/(ASSETS!$F$30+ASSETS!$F$29)</f>
        <v>568.796875</v>
      </c>
      <c r="C6764" s="1">
        <f>A6764*ASSETS!$F$30/(ASSETS!$F$30+ASSETS!$F$29)</f>
        <v>48.203125</v>
      </c>
    </row>
    <row r="6765" spans="1:3" x14ac:dyDescent="0.35">
      <c r="A6765">
        <v>629</v>
      </c>
      <c r="B6765" s="1">
        <f>A6765*ASSETS!$F$29/(ASSETS!$F$30+ASSETS!$F$29)</f>
        <v>579.859375</v>
      </c>
      <c r="C6765" s="1">
        <f>A6765*ASSETS!$F$30/(ASSETS!$F$30+ASSETS!$F$29)</f>
        <v>49.140625</v>
      </c>
    </row>
    <row r="6766" spans="1:3" x14ac:dyDescent="0.35">
      <c r="A6766">
        <v>619</v>
      </c>
      <c r="B6766" s="1">
        <f>A6766*ASSETS!$F$29/(ASSETS!$F$30+ASSETS!$F$29)</f>
        <v>570.640625</v>
      </c>
      <c r="C6766" s="1">
        <f>A6766*ASSETS!$F$30/(ASSETS!$F$30+ASSETS!$F$29)</f>
        <v>48.359375</v>
      </c>
    </row>
    <row r="6767" spans="1:3" x14ac:dyDescent="0.35">
      <c r="A6767">
        <v>565</v>
      </c>
      <c r="B6767" s="1">
        <f>A6767*ASSETS!$F$29/(ASSETS!$F$30+ASSETS!$F$29)</f>
        <v>520.859375</v>
      </c>
      <c r="C6767" s="1">
        <f>A6767*ASSETS!$F$30/(ASSETS!$F$30+ASSETS!$F$29)</f>
        <v>44.140625</v>
      </c>
    </row>
    <row r="6768" spans="1:3" x14ac:dyDescent="0.35">
      <c r="A6768">
        <v>438</v>
      </c>
      <c r="B6768" s="1">
        <f>A6768*ASSETS!$F$29/(ASSETS!$F$30+ASSETS!$F$29)</f>
        <v>403.78125</v>
      </c>
      <c r="C6768" s="1">
        <f>A6768*ASSETS!$F$30/(ASSETS!$F$30+ASSETS!$F$29)</f>
        <v>34.21875</v>
      </c>
    </row>
    <row r="6769" spans="1:3" x14ac:dyDescent="0.35">
      <c r="A6769">
        <v>370</v>
      </c>
      <c r="B6769" s="1">
        <f>A6769*ASSETS!$F$29/(ASSETS!$F$30+ASSETS!$F$29)</f>
        <v>341.09375</v>
      </c>
      <c r="C6769" s="1">
        <f>A6769*ASSETS!$F$30/(ASSETS!$F$30+ASSETS!$F$29)</f>
        <v>28.90625</v>
      </c>
    </row>
    <row r="6770" spans="1:3" x14ac:dyDescent="0.35">
      <c r="A6770">
        <v>392</v>
      </c>
      <c r="B6770" s="1">
        <f>A6770*ASSETS!$F$29/(ASSETS!$F$30+ASSETS!$F$29)</f>
        <v>361.375</v>
      </c>
      <c r="C6770" s="1">
        <f>A6770*ASSETS!$F$30/(ASSETS!$F$30+ASSETS!$F$29)</f>
        <v>30.625</v>
      </c>
    </row>
    <row r="6771" spans="1:3" x14ac:dyDescent="0.35">
      <c r="A6771">
        <v>359</v>
      </c>
      <c r="B6771" s="1">
        <f>A6771*ASSETS!$F$29/(ASSETS!$F$30+ASSETS!$F$29)</f>
        <v>330.953125</v>
      </c>
      <c r="C6771" s="1">
        <f>A6771*ASSETS!$F$30/(ASSETS!$F$30+ASSETS!$F$29)</f>
        <v>28.046875</v>
      </c>
    </row>
    <row r="6772" spans="1:3" x14ac:dyDescent="0.35">
      <c r="A6772">
        <v>268</v>
      </c>
      <c r="B6772" s="1">
        <f>A6772*ASSETS!$F$29/(ASSETS!$F$30+ASSETS!$F$29)</f>
        <v>247.0625</v>
      </c>
      <c r="C6772" s="1">
        <f>A6772*ASSETS!$F$30/(ASSETS!$F$30+ASSETS!$F$29)</f>
        <v>20.9375</v>
      </c>
    </row>
    <row r="6773" spans="1:3" x14ac:dyDescent="0.35">
      <c r="A6773">
        <v>262</v>
      </c>
      <c r="B6773" s="1">
        <f>A6773*ASSETS!$F$29/(ASSETS!$F$30+ASSETS!$F$29)</f>
        <v>241.53125</v>
      </c>
      <c r="C6773" s="1">
        <f>A6773*ASSETS!$F$30/(ASSETS!$F$30+ASSETS!$F$29)</f>
        <v>20.46875</v>
      </c>
    </row>
    <row r="6774" spans="1:3" x14ac:dyDescent="0.35">
      <c r="A6774">
        <v>204</v>
      </c>
      <c r="B6774" s="1">
        <f>A6774*ASSETS!$F$29/(ASSETS!$F$30+ASSETS!$F$29)</f>
        <v>188.0625</v>
      </c>
      <c r="C6774" s="1">
        <f>A6774*ASSETS!$F$30/(ASSETS!$F$30+ASSETS!$F$29)</f>
        <v>15.9375</v>
      </c>
    </row>
    <row r="6775" spans="1:3" x14ac:dyDescent="0.35">
      <c r="A6775">
        <v>199</v>
      </c>
      <c r="B6775" s="1">
        <f>A6775*ASSETS!$F$29/(ASSETS!$F$30+ASSETS!$F$29)</f>
        <v>183.453125</v>
      </c>
      <c r="C6775" s="1">
        <f>A6775*ASSETS!$F$30/(ASSETS!$F$30+ASSETS!$F$29)</f>
        <v>15.546875</v>
      </c>
    </row>
    <row r="6776" spans="1:3" x14ac:dyDescent="0.35">
      <c r="A6776">
        <v>249</v>
      </c>
      <c r="B6776" s="1">
        <f>A6776*ASSETS!$F$29/(ASSETS!$F$30+ASSETS!$F$29)</f>
        <v>229.546875</v>
      </c>
      <c r="C6776" s="1">
        <f>A6776*ASSETS!$F$30/(ASSETS!$F$30+ASSETS!$F$29)</f>
        <v>19.453125</v>
      </c>
    </row>
    <row r="6777" spans="1:3" x14ac:dyDescent="0.35">
      <c r="A6777">
        <v>277</v>
      </c>
      <c r="B6777" s="1">
        <f>A6777*ASSETS!$F$29/(ASSETS!$F$30+ASSETS!$F$29)</f>
        <v>255.359375</v>
      </c>
      <c r="C6777" s="1">
        <f>A6777*ASSETS!$F$30/(ASSETS!$F$30+ASSETS!$F$29)</f>
        <v>21.640625</v>
      </c>
    </row>
    <row r="6778" spans="1:3" x14ac:dyDescent="0.35">
      <c r="A6778">
        <v>258</v>
      </c>
      <c r="B6778" s="1">
        <f>A6778*ASSETS!$F$29/(ASSETS!$F$30+ASSETS!$F$29)</f>
        <v>237.84375</v>
      </c>
      <c r="C6778" s="1">
        <f>A6778*ASSETS!$F$30/(ASSETS!$F$30+ASSETS!$F$29)</f>
        <v>20.15625</v>
      </c>
    </row>
    <row r="6779" spans="1:3" x14ac:dyDescent="0.35">
      <c r="A6779">
        <v>244</v>
      </c>
      <c r="B6779" s="1">
        <f>A6779*ASSETS!$F$29/(ASSETS!$F$30+ASSETS!$F$29)</f>
        <v>224.9375</v>
      </c>
      <c r="C6779" s="1">
        <f>A6779*ASSETS!$F$30/(ASSETS!$F$30+ASSETS!$F$29)</f>
        <v>19.0625</v>
      </c>
    </row>
    <row r="6780" spans="1:3" x14ac:dyDescent="0.35">
      <c r="A6780">
        <v>243</v>
      </c>
      <c r="B6780" s="1">
        <f>A6780*ASSETS!$F$29/(ASSETS!$F$30+ASSETS!$F$29)</f>
        <v>224.015625</v>
      </c>
      <c r="C6780" s="1">
        <f>A6780*ASSETS!$F$30/(ASSETS!$F$30+ASSETS!$F$29)</f>
        <v>18.984375</v>
      </c>
    </row>
    <row r="6781" spans="1:3" x14ac:dyDescent="0.35">
      <c r="A6781">
        <v>247</v>
      </c>
      <c r="B6781" s="1">
        <f>A6781*ASSETS!$F$29/(ASSETS!$F$30+ASSETS!$F$29)</f>
        <v>227.703125</v>
      </c>
      <c r="C6781" s="1">
        <f>A6781*ASSETS!$F$30/(ASSETS!$F$30+ASSETS!$F$29)</f>
        <v>19.296875</v>
      </c>
    </row>
    <row r="6782" spans="1:3" x14ac:dyDescent="0.35">
      <c r="A6782">
        <v>231</v>
      </c>
      <c r="B6782" s="1">
        <f>A6782*ASSETS!$F$29/(ASSETS!$F$30+ASSETS!$F$29)</f>
        <v>212.953125</v>
      </c>
      <c r="C6782" s="1">
        <f>A6782*ASSETS!$F$30/(ASSETS!$F$30+ASSETS!$F$29)</f>
        <v>18.046875</v>
      </c>
    </row>
    <row r="6783" spans="1:3" x14ac:dyDescent="0.35">
      <c r="A6783">
        <v>247</v>
      </c>
      <c r="B6783" s="1">
        <f>A6783*ASSETS!$F$29/(ASSETS!$F$30+ASSETS!$F$29)</f>
        <v>227.703125</v>
      </c>
      <c r="C6783" s="1">
        <f>A6783*ASSETS!$F$30/(ASSETS!$F$30+ASSETS!$F$29)</f>
        <v>19.296875</v>
      </c>
    </row>
    <row r="6784" spans="1:3" x14ac:dyDescent="0.35">
      <c r="A6784">
        <v>219</v>
      </c>
      <c r="B6784" s="1">
        <f>A6784*ASSETS!$F$29/(ASSETS!$F$30+ASSETS!$F$29)</f>
        <v>201.890625</v>
      </c>
      <c r="C6784" s="1">
        <f>A6784*ASSETS!$F$30/(ASSETS!$F$30+ASSETS!$F$29)</f>
        <v>17.109375</v>
      </c>
    </row>
    <row r="6785" spans="1:3" x14ac:dyDescent="0.35">
      <c r="A6785">
        <v>248</v>
      </c>
      <c r="B6785" s="1">
        <f>A6785*ASSETS!$F$29/(ASSETS!$F$30+ASSETS!$F$29)</f>
        <v>228.625</v>
      </c>
      <c r="C6785" s="1">
        <f>A6785*ASSETS!$F$30/(ASSETS!$F$30+ASSETS!$F$29)</f>
        <v>19.375</v>
      </c>
    </row>
    <row r="6786" spans="1:3" x14ac:dyDescent="0.35">
      <c r="A6786">
        <v>219</v>
      </c>
      <c r="B6786" s="1">
        <f>A6786*ASSETS!$F$29/(ASSETS!$F$30+ASSETS!$F$29)</f>
        <v>201.890625</v>
      </c>
      <c r="C6786" s="1">
        <f>A6786*ASSETS!$F$30/(ASSETS!$F$30+ASSETS!$F$29)</f>
        <v>17.109375</v>
      </c>
    </row>
    <row r="6787" spans="1:3" x14ac:dyDescent="0.35">
      <c r="A6787">
        <v>338</v>
      </c>
      <c r="B6787" s="1">
        <f>A6787*ASSETS!$F$29/(ASSETS!$F$30+ASSETS!$F$29)</f>
        <v>311.59375</v>
      </c>
      <c r="C6787" s="1">
        <f>A6787*ASSETS!$F$30/(ASSETS!$F$30+ASSETS!$F$29)</f>
        <v>26.40625</v>
      </c>
    </row>
    <row r="6788" spans="1:3" x14ac:dyDescent="0.35">
      <c r="A6788">
        <v>290</v>
      </c>
      <c r="B6788" s="1">
        <f>A6788*ASSETS!$F$29/(ASSETS!$F$30+ASSETS!$F$29)</f>
        <v>267.34375</v>
      </c>
      <c r="C6788" s="1">
        <f>A6788*ASSETS!$F$30/(ASSETS!$F$30+ASSETS!$F$29)</f>
        <v>22.65625</v>
      </c>
    </row>
    <row r="6789" spans="1:3" x14ac:dyDescent="0.35">
      <c r="A6789">
        <v>426</v>
      </c>
      <c r="B6789" s="1">
        <f>A6789*ASSETS!$F$29/(ASSETS!$F$30+ASSETS!$F$29)</f>
        <v>392.71875</v>
      </c>
      <c r="C6789" s="1">
        <f>A6789*ASSETS!$F$30/(ASSETS!$F$30+ASSETS!$F$29)</f>
        <v>33.28125</v>
      </c>
    </row>
    <row r="6790" spans="1:3" x14ac:dyDescent="0.35">
      <c r="A6790">
        <v>479</v>
      </c>
      <c r="B6790" s="1">
        <f>A6790*ASSETS!$F$29/(ASSETS!$F$30+ASSETS!$F$29)</f>
        <v>441.578125</v>
      </c>
      <c r="C6790" s="1">
        <f>A6790*ASSETS!$F$30/(ASSETS!$F$30+ASSETS!$F$29)</f>
        <v>37.421875</v>
      </c>
    </row>
    <row r="6791" spans="1:3" x14ac:dyDescent="0.35">
      <c r="A6791">
        <v>445</v>
      </c>
      <c r="B6791" s="1">
        <f>A6791*ASSETS!$F$29/(ASSETS!$F$30+ASSETS!$F$29)</f>
        <v>410.234375</v>
      </c>
      <c r="C6791" s="1">
        <f>A6791*ASSETS!$F$30/(ASSETS!$F$30+ASSETS!$F$29)</f>
        <v>34.765625</v>
      </c>
    </row>
    <row r="6792" spans="1:3" x14ac:dyDescent="0.35">
      <c r="A6792">
        <v>366</v>
      </c>
      <c r="B6792" s="1">
        <f>A6792*ASSETS!$F$29/(ASSETS!$F$30+ASSETS!$F$29)</f>
        <v>337.40625</v>
      </c>
      <c r="C6792" s="1">
        <f>A6792*ASSETS!$F$30/(ASSETS!$F$30+ASSETS!$F$29)</f>
        <v>28.59375</v>
      </c>
    </row>
    <row r="6793" spans="1:3" x14ac:dyDescent="0.35">
      <c r="A6793">
        <v>300</v>
      </c>
      <c r="B6793" s="1">
        <f>A6793*ASSETS!$F$29/(ASSETS!$F$30+ASSETS!$F$29)</f>
        <v>276.5625</v>
      </c>
      <c r="C6793" s="1">
        <f>A6793*ASSETS!$F$30/(ASSETS!$F$30+ASSETS!$F$29)</f>
        <v>23.4375</v>
      </c>
    </row>
    <row r="6794" spans="1:3" x14ac:dyDescent="0.35">
      <c r="A6794">
        <v>315</v>
      </c>
      <c r="B6794" s="1">
        <f>A6794*ASSETS!$F$29/(ASSETS!$F$30+ASSETS!$F$29)</f>
        <v>290.390625</v>
      </c>
      <c r="C6794" s="1">
        <f>A6794*ASSETS!$F$30/(ASSETS!$F$30+ASSETS!$F$29)</f>
        <v>24.609375</v>
      </c>
    </row>
    <row r="6795" spans="1:3" x14ac:dyDescent="0.35">
      <c r="A6795">
        <v>302</v>
      </c>
      <c r="B6795" s="1">
        <f>A6795*ASSETS!$F$29/(ASSETS!$F$30+ASSETS!$F$29)</f>
        <v>278.40625</v>
      </c>
      <c r="C6795" s="1">
        <f>A6795*ASSETS!$F$30/(ASSETS!$F$30+ASSETS!$F$29)</f>
        <v>23.59375</v>
      </c>
    </row>
    <row r="6796" spans="1:3" x14ac:dyDescent="0.35">
      <c r="A6796">
        <v>322</v>
      </c>
      <c r="B6796" s="1">
        <f>A6796*ASSETS!$F$29/(ASSETS!$F$30+ASSETS!$F$29)</f>
        <v>296.84375</v>
      </c>
      <c r="C6796" s="1">
        <f>A6796*ASSETS!$F$30/(ASSETS!$F$30+ASSETS!$F$29)</f>
        <v>25.15625</v>
      </c>
    </row>
    <row r="6797" spans="1:3" x14ac:dyDescent="0.35">
      <c r="A6797">
        <v>276</v>
      </c>
      <c r="B6797" s="1">
        <f>A6797*ASSETS!$F$29/(ASSETS!$F$30+ASSETS!$F$29)</f>
        <v>254.4375</v>
      </c>
      <c r="C6797" s="1">
        <f>A6797*ASSETS!$F$30/(ASSETS!$F$30+ASSETS!$F$29)</f>
        <v>21.5625</v>
      </c>
    </row>
    <row r="6798" spans="1:3" x14ac:dyDescent="0.35">
      <c r="A6798">
        <v>297</v>
      </c>
      <c r="B6798" s="1">
        <f>A6798*ASSETS!$F$29/(ASSETS!$F$30+ASSETS!$F$29)</f>
        <v>273.796875</v>
      </c>
      <c r="C6798" s="1">
        <f>A6798*ASSETS!$F$30/(ASSETS!$F$30+ASSETS!$F$29)</f>
        <v>23.203125</v>
      </c>
    </row>
    <row r="6799" spans="1:3" x14ac:dyDescent="0.35">
      <c r="A6799">
        <v>355</v>
      </c>
      <c r="B6799" s="1">
        <f>A6799*ASSETS!$F$29/(ASSETS!$F$30+ASSETS!$F$29)</f>
        <v>327.265625</v>
      </c>
      <c r="C6799" s="1">
        <f>A6799*ASSETS!$F$30/(ASSETS!$F$30+ASSETS!$F$29)</f>
        <v>27.734375</v>
      </c>
    </row>
    <row r="6800" spans="1:3" x14ac:dyDescent="0.35">
      <c r="A6800">
        <v>350</v>
      </c>
      <c r="B6800" s="1">
        <f>A6800*ASSETS!$F$29/(ASSETS!$F$30+ASSETS!$F$29)</f>
        <v>322.65625</v>
      </c>
      <c r="C6800" s="1">
        <f>A6800*ASSETS!$F$30/(ASSETS!$F$30+ASSETS!$F$29)</f>
        <v>27.34375</v>
      </c>
    </row>
    <row r="6801" spans="1:3" x14ac:dyDescent="0.35">
      <c r="A6801">
        <v>360</v>
      </c>
      <c r="B6801" s="1">
        <f>A6801*ASSETS!$F$29/(ASSETS!$F$30+ASSETS!$F$29)</f>
        <v>331.875</v>
      </c>
      <c r="C6801" s="1">
        <f>A6801*ASSETS!$F$30/(ASSETS!$F$30+ASSETS!$F$29)</f>
        <v>28.125</v>
      </c>
    </row>
    <row r="6802" spans="1:3" x14ac:dyDescent="0.35">
      <c r="A6802">
        <v>305</v>
      </c>
      <c r="B6802" s="1">
        <f>A6802*ASSETS!$F$29/(ASSETS!$F$30+ASSETS!$F$29)</f>
        <v>281.171875</v>
      </c>
      <c r="C6802" s="1">
        <f>A6802*ASSETS!$F$30/(ASSETS!$F$30+ASSETS!$F$29)</f>
        <v>23.828125</v>
      </c>
    </row>
    <row r="6803" spans="1:3" x14ac:dyDescent="0.35">
      <c r="A6803">
        <v>303</v>
      </c>
      <c r="B6803" s="1">
        <f>A6803*ASSETS!$F$29/(ASSETS!$F$30+ASSETS!$F$29)</f>
        <v>279.328125</v>
      </c>
      <c r="C6803" s="1">
        <f>A6803*ASSETS!$F$30/(ASSETS!$F$30+ASSETS!$F$29)</f>
        <v>23.671875</v>
      </c>
    </row>
    <row r="6804" spans="1:3" x14ac:dyDescent="0.35">
      <c r="A6804">
        <v>370</v>
      </c>
      <c r="B6804" s="1">
        <f>A6804*ASSETS!$F$29/(ASSETS!$F$30+ASSETS!$F$29)</f>
        <v>341.09375</v>
      </c>
      <c r="C6804" s="1">
        <f>A6804*ASSETS!$F$30/(ASSETS!$F$30+ASSETS!$F$29)</f>
        <v>28.90625</v>
      </c>
    </row>
    <row r="6805" spans="1:3" x14ac:dyDescent="0.35">
      <c r="A6805">
        <v>362</v>
      </c>
      <c r="B6805" s="1">
        <f>A6805*ASSETS!$F$29/(ASSETS!$F$30+ASSETS!$F$29)</f>
        <v>333.71875</v>
      </c>
      <c r="C6805" s="1">
        <f>A6805*ASSETS!$F$30/(ASSETS!$F$30+ASSETS!$F$29)</f>
        <v>28.28125</v>
      </c>
    </row>
    <row r="6806" spans="1:3" x14ac:dyDescent="0.35">
      <c r="A6806">
        <v>437</v>
      </c>
      <c r="B6806" s="1">
        <f>A6806*ASSETS!$F$29/(ASSETS!$F$30+ASSETS!$F$29)</f>
        <v>402.859375</v>
      </c>
      <c r="C6806" s="1">
        <f>A6806*ASSETS!$F$30/(ASSETS!$F$30+ASSETS!$F$29)</f>
        <v>34.140625</v>
      </c>
    </row>
    <row r="6807" spans="1:3" x14ac:dyDescent="0.35">
      <c r="A6807">
        <v>494</v>
      </c>
      <c r="B6807" s="1">
        <f>A6807*ASSETS!$F$29/(ASSETS!$F$30+ASSETS!$F$29)</f>
        <v>455.40625</v>
      </c>
      <c r="C6807" s="1">
        <f>A6807*ASSETS!$F$30/(ASSETS!$F$30+ASSETS!$F$29)</f>
        <v>38.59375</v>
      </c>
    </row>
    <row r="6808" spans="1:3" x14ac:dyDescent="0.35">
      <c r="A6808">
        <v>454</v>
      </c>
      <c r="B6808" s="1">
        <f>A6808*ASSETS!$F$29/(ASSETS!$F$30+ASSETS!$F$29)</f>
        <v>418.53125</v>
      </c>
      <c r="C6808" s="1">
        <f>A6808*ASSETS!$F$30/(ASSETS!$F$30+ASSETS!$F$29)</f>
        <v>35.46875</v>
      </c>
    </row>
    <row r="6809" spans="1:3" x14ac:dyDescent="0.35">
      <c r="A6809">
        <v>411</v>
      </c>
      <c r="B6809" s="1">
        <f>A6809*ASSETS!$F$29/(ASSETS!$F$30+ASSETS!$F$29)</f>
        <v>378.890625</v>
      </c>
      <c r="C6809" s="1">
        <f>A6809*ASSETS!$F$30/(ASSETS!$F$30+ASSETS!$F$29)</f>
        <v>32.109375</v>
      </c>
    </row>
    <row r="6810" spans="1:3" x14ac:dyDescent="0.35">
      <c r="A6810">
        <v>397</v>
      </c>
      <c r="B6810" s="1">
        <f>A6810*ASSETS!$F$29/(ASSETS!$F$30+ASSETS!$F$29)</f>
        <v>365.984375</v>
      </c>
      <c r="C6810" s="1">
        <f>A6810*ASSETS!$F$30/(ASSETS!$F$30+ASSETS!$F$29)</f>
        <v>31.015625</v>
      </c>
    </row>
    <row r="6811" spans="1:3" x14ac:dyDescent="0.35">
      <c r="A6811">
        <v>422</v>
      </c>
      <c r="B6811" s="1">
        <f>A6811*ASSETS!$F$29/(ASSETS!$F$30+ASSETS!$F$29)</f>
        <v>389.03125</v>
      </c>
      <c r="C6811" s="1">
        <f>A6811*ASSETS!$F$30/(ASSETS!$F$30+ASSETS!$F$29)</f>
        <v>32.96875</v>
      </c>
    </row>
    <row r="6812" spans="1:3" x14ac:dyDescent="0.35">
      <c r="A6812">
        <v>463</v>
      </c>
      <c r="B6812" s="1">
        <f>A6812*ASSETS!$F$29/(ASSETS!$F$30+ASSETS!$F$29)</f>
        <v>426.828125</v>
      </c>
      <c r="C6812" s="1">
        <f>A6812*ASSETS!$F$30/(ASSETS!$F$30+ASSETS!$F$29)</f>
        <v>36.171875</v>
      </c>
    </row>
    <row r="6813" spans="1:3" x14ac:dyDescent="0.35">
      <c r="A6813">
        <v>471</v>
      </c>
      <c r="B6813" s="1">
        <f>A6813*ASSETS!$F$29/(ASSETS!$F$30+ASSETS!$F$29)</f>
        <v>434.203125</v>
      </c>
      <c r="C6813" s="1">
        <f>A6813*ASSETS!$F$30/(ASSETS!$F$30+ASSETS!$F$29)</f>
        <v>36.796875</v>
      </c>
    </row>
    <row r="6814" spans="1:3" x14ac:dyDescent="0.35">
      <c r="A6814">
        <v>411</v>
      </c>
      <c r="B6814" s="1">
        <f>A6814*ASSETS!$F$29/(ASSETS!$F$30+ASSETS!$F$29)</f>
        <v>378.890625</v>
      </c>
      <c r="C6814" s="1">
        <f>A6814*ASSETS!$F$30/(ASSETS!$F$30+ASSETS!$F$29)</f>
        <v>32.109375</v>
      </c>
    </row>
    <row r="6815" spans="1:3" x14ac:dyDescent="0.35">
      <c r="A6815">
        <v>437</v>
      </c>
      <c r="B6815" s="1">
        <f>A6815*ASSETS!$F$29/(ASSETS!$F$30+ASSETS!$F$29)</f>
        <v>402.859375</v>
      </c>
      <c r="C6815" s="1">
        <f>A6815*ASSETS!$F$30/(ASSETS!$F$30+ASSETS!$F$29)</f>
        <v>34.140625</v>
      </c>
    </row>
    <row r="6816" spans="1:3" x14ac:dyDescent="0.35">
      <c r="A6816">
        <v>511</v>
      </c>
      <c r="B6816" s="1">
        <f>A6816*ASSETS!$F$29/(ASSETS!$F$30+ASSETS!$F$29)</f>
        <v>471.078125</v>
      </c>
      <c r="C6816" s="1">
        <f>A6816*ASSETS!$F$30/(ASSETS!$F$30+ASSETS!$F$29)</f>
        <v>39.921875</v>
      </c>
    </row>
    <row r="6817" spans="1:3" x14ac:dyDescent="0.35">
      <c r="A6817">
        <v>503</v>
      </c>
      <c r="B6817" s="1">
        <f>A6817*ASSETS!$F$29/(ASSETS!$F$30+ASSETS!$F$29)</f>
        <v>463.703125</v>
      </c>
      <c r="C6817" s="1">
        <f>A6817*ASSETS!$F$30/(ASSETS!$F$30+ASSETS!$F$29)</f>
        <v>39.296875</v>
      </c>
    </row>
    <row r="6818" spans="1:3" x14ac:dyDescent="0.35">
      <c r="A6818">
        <v>508</v>
      </c>
      <c r="B6818" s="1">
        <f>A6818*ASSETS!$F$29/(ASSETS!$F$30+ASSETS!$F$29)</f>
        <v>468.3125</v>
      </c>
      <c r="C6818" s="1">
        <f>A6818*ASSETS!$F$30/(ASSETS!$F$30+ASSETS!$F$29)</f>
        <v>39.6875</v>
      </c>
    </row>
    <row r="6819" spans="1:3" x14ac:dyDescent="0.35">
      <c r="A6819">
        <v>574</v>
      </c>
      <c r="B6819" s="1">
        <f>A6819*ASSETS!$F$29/(ASSETS!$F$30+ASSETS!$F$29)</f>
        <v>529.15625</v>
      </c>
      <c r="C6819" s="1">
        <f>A6819*ASSETS!$F$30/(ASSETS!$F$30+ASSETS!$F$29)</f>
        <v>44.84375</v>
      </c>
    </row>
    <row r="6820" spans="1:3" x14ac:dyDescent="0.35">
      <c r="A6820">
        <v>622</v>
      </c>
      <c r="B6820" s="1">
        <f>A6820*ASSETS!$F$29/(ASSETS!$F$30+ASSETS!$F$29)</f>
        <v>573.40625</v>
      </c>
      <c r="C6820" s="1">
        <f>A6820*ASSETS!$F$30/(ASSETS!$F$30+ASSETS!$F$29)</f>
        <v>48.59375</v>
      </c>
    </row>
    <row r="6821" spans="1:3" x14ac:dyDescent="0.35">
      <c r="A6821">
        <v>660</v>
      </c>
      <c r="B6821" s="1">
        <f>A6821*ASSETS!$F$29/(ASSETS!$F$30+ASSETS!$F$29)</f>
        <v>608.4375</v>
      </c>
      <c r="C6821" s="1">
        <f>A6821*ASSETS!$F$30/(ASSETS!$F$30+ASSETS!$F$29)</f>
        <v>51.5625</v>
      </c>
    </row>
    <row r="6822" spans="1:3" x14ac:dyDescent="0.35">
      <c r="A6822">
        <v>669</v>
      </c>
      <c r="B6822" s="1">
        <f>A6822*ASSETS!$F$29/(ASSETS!$F$30+ASSETS!$F$29)</f>
        <v>616.734375</v>
      </c>
      <c r="C6822" s="1">
        <f>A6822*ASSETS!$F$30/(ASSETS!$F$30+ASSETS!$F$29)</f>
        <v>52.265625</v>
      </c>
    </row>
    <row r="6823" spans="1:3" x14ac:dyDescent="0.35">
      <c r="A6823">
        <v>554</v>
      </c>
      <c r="B6823" s="1">
        <f>A6823*ASSETS!$F$29/(ASSETS!$F$30+ASSETS!$F$29)</f>
        <v>510.71875</v>
      </c>
      <c r="C6823" s="1">
        <f>A6823*ASSETS!$F$30/(ASSETS!$F$30+ASSETS!$F$29)</f>
        <v>43.28125</v>
      </c>
    </row>
    <row r="6824" spans="1:3" x14ac:dyDescent="0.35">
      <c r="A6824">
        <v>510</v>
      </c>
      <c r="B6824" s="1">
        <f>A6824*ASSETS!$F$29/(ASSETS!$F$30+ASSETS!$F$29)</f>
        <v>470.15625</v>
      </c>
      <c r="C6824" s="1">
        <f>A6824*ASSETS!$F$30/(ASSETS!$F$30+ASSETS!$F$29)</f>
        <v>39.84375</v>
      </c>
    </row>
    <row r="6825" spans="1:3" x14ac:dyDescent="0.35">
      <c r="A6825">
        <v>546</v>
      </c>
      <c r="B6825" s="1">
        <f>A6825*ASSETS!$F$29/(ASSETS!$F$30+ASSETS!$F$29)</f>
        <v>503.34375</v>
      </c>
      <c r="C6825" s="1">
        <f>A6825*ASSETS!$F$30/(ASSETS!$F$30+ASSETS!$F$29)</f>
        <v>42.65625</v>
      </c>
    </row>
    <row r="6826" spans="1:3" x14ac:dyDescent="0.35">
      <c r="A6826">
        <v>501</v>
      </c>
      <c r="B6826" s="1">
        <f>A6826*ASSETS!$F$29/(ASSETS!$F$30+ASSETS!$F$29)</f>
        <v>461.859375</v>
      </c>
      <c r="C6826" s="1">
        <f>A6826*ASSETS!$F$30/(ASSETS!$F$30+ASSETS!$F$29)</f>
        <v>39.140625</v>
      </c>
    </row>
    <row r="6827" spans="1:3" x14ac:dyDescent="0.35">
      <c r="A6827">
        <v>543</v>
      </c>
      <c r="B6827" s="1">
        <f>A6827*ASSETS!$F$29/(ASSETS!$F$30+ASSETS!$F$29)</f>
        <v>500.578125</v>
      </c>
      <c r="C6827" s="1">
        <f>A6827*ASSETS!$F$30/(ASSETS!$F$30+ASSETS!$F$29)</f>
        <v>42.421875</v>
      </c>
    </row>
    <row r="6828" spans="1:3" x14ac:dyDescent="0.35">
      <c r="A6828">
        <v>594</v>
      </c>
      <c r="B6828" s="1">
        <f>A6828*ASSETS!$F$29/(ASSETS!$F$30+ASSETS!$F$29)</f>
        <v>547.59375</v>
      </c>
      <c r="C6828" s="1">
        <f>A6828*ASSETS!$F$30/(ASSETS!$F$30+ASSETS!$F$29)</f>
        <v>46.40625</v>
      </c>
    </row>
    <row r="6829" spans="1:3" x14ac:dyDescent="0.35">
      <c r="A6829">
        <v>737</v>
      </c>
      <c r="B6829" s="1">
        <f>A6829*ASSETS!$F$29/(ASSETS!$F$30+ASSETS!$F$29)</f>
        <v>679.421875</v>
      </c>
      <c r="C6829" s="1">
        <f>A6829*ASSETS!$F$30/(ASSETS!$F$30+ASSETS!$F$29)</f>
        <v>57.578125</v>
      </c>
    </row>
    <row r="6830" spans="1:3" x14ac:dyDescent="0.35">
      <c r="A6830">
        <v>738</v>
      </c>
      <c r="B6830" s="1">
        <f>A6830*ASSETS!$F$29/(ASSETS!$F$30+ASSETS!$F$29)</f>
        <v>680.34375</v>
      </c>
      <c r="C6830" s="1">
        <f>A6830*ASSETS!$F$30/(ASSETS!$F$30+ASSETS!$F$29)</f>
        <v>57.65625</v>
      </c>
    </row>
    <row r="6831" spans="1:3" x14ac:dyDescent="0.35">
      <c r="A6831">
        <v>782</v>
      </c>
      <c r="B6831" s="1">
        <f>A6831*ASSETS!$F$29/(ASSETS!$F$30+ASSETS!$F$29)</f>
        <v>720.90625</v>
      </c>
      <c r="C6831" s="1">
        <f>A6831*ASSETS!$F$30/(ASSETS!$F$30+ASSETS!$F$29)</f>
        <v>61.09375</v>
      </c>
    </row>
    <row r="6832" spans="1:3" x14ac:dyDescent="0.35">
      <c r="A6832">
        <v>746</v>
      </c>
      <c r="B6832" s="1">
        <f>A6832*ASSETS!$F$29/(ASSETS!$F$30+ASSETS!$F$29)</f>
        <v>687.71875</v>
      </c>
      <c r="C6832" s="1">
        <f>A6832*ASSETS!$F$30/(ASSETS!$F$30+ASSETS!$F$29)</f>
        <v>58.28125</v>
      </c>
    </row>
    <row r="6833" spans="1:3" x14ac:dyDescent="0.35">
      <c r="A6833">
        <v>868</v>
      </c>
      <c r="B6833" s="1">
        <f>A6833*ASSETS!$F$29/(ASSETS!$F$30+ASSETS!$F$29)</f>
        <v>800.1875</v>
      </c>
      <c r="C6833" s="1">
        <f>A6833*ASSETS!$F$30/(ASSETS!$F$30+ASSETS!$F$29)</f>
        <v>67.8125</v>
      </c>
    </row>
    <row r="6834" spans="1:3" x14ac:dyDescent="0.35">
      <c r="A6834">
        <v>824</v>
      </c>
      <c r="B6834" s="1">
        <f>A6834*ASSETS!$F$29/(ASSETS!$F$30+ASSETS!$F$29)</f>
        <v>759.625</v>
      </c>
      <c r="C6834" s="1">
        <f>A6834*ASSETS!$F$30/(ASSETS!$F$30+ASSETS!$F$29)</f>
        <v>64.375</v>
      </c>
    </row>
    <row r="6835" spans="1:3" x14ac:dyDescent="0.35">
      <c r="A6835">
        <v>704</v>
      </c>
      <c r="B6835" s="1">
        <f>A6835*ASSETS!$F$29/(ASSETS!$F$30+ASSETS!$F$29)</f>
        <v>649</v>
      </c>
      <c r="C6835" s="1">
        <f>A6835*ASSETS!$F$30/(ASSETS!$F$30+ASSETS!$F$29)</f>
        <v>55</v>
      </c>
    </row>
    <row r="6836" spans="1:3" x14ac:dyDescent="0.35">
      <c r="A6836">
        <v>584</v>
      </c>
      <c r="B6836" s="1">
        <f>A6836*ASSETS!$F$29/(ASSETS!$F$30+ASSETS!$F$29)</f>
        <v>538.375</v>
      </c>
      <c r="C6836" s="1">
        <f>A6836*ASSETS!$F$30/(ASSETS!$F$30+ASSETS!$F$29)</f>
        <v>45.625</v>
      </c>
    </row>
    <row r="6837" spans="1:3" x14ac:dyDescent="0.35">
      <c r="A6837">
        <v>598</v>
      </c>
      <c r="B6837" s="1">
        <f>A6837*ASSETS!$F$29/(ASSETS!$F$30+ASSETS!$F$29)</f>
        <v>551.28125</v>
      </c>
      <c r="C6837" s="1">
        <f>A6837*ASSETS!$F$30/(ASSETS!$F$30+ASSETS!$F$29)</f>
        <v>46.71875</v>
      </c>
    </row>
    <row r="6838" spans="1:3" x14ac:dyDescent="0.35">
      <c r="A6838">
        <v>455</v>
      </c>
      <c r="B6838" s="1">
        <f>A6838*ASSETS!$F$29/(ASSETS!$F$30+ASSETS!$F$29)</f>
        <v>419.453125</v>
      </c>
      <c r="C6838" s="1">
        <f>A6838*ASSETS!$F$30/(ASSETS!$F$30+ASSETS!$F$29)</f>
        <v>35.546875</v>
      </c>
    </row>
    <row r="6839" spans="1:3" x14ac:dyDescent="0.35">
      <c r="A6839">
        <v>344</v>
      </c>
      <c r="B6839" s="1">
        <f>A6839*ASSETS!$F$29/(ASSETS!$F$30+ASSETS!$F$29)</f>
        <v>317.125</v>
      </c>
      <c r="C6839" s="1">
        <f>A6839*ASSETS!$F$30/(ASSETS!$F$30+ASSETS!$F$29)</f>
        <v>26.875</v>
      </c>
    </row>
    <row r="6840" spans="1:3" x14ac:dyDescent="0.35">
      <c r="A6840">
        <v>280</v>
      </c>
      <c r="B6840" s="1">
        <f>A6840*ASSETS!$F$29/(ASSETS!$F$30+ASSETS!$F$29)</f>
        <v>258.125</v>
      </c>
      <c r="C6840" s="1">
        <f>A6840*ASSETS!$F$30/(ASSETS!$F$30+ASSETS!$F$29)</f>
        <v>21.875</v>
      </c>
    </row>
    <row r="6841" spans="1:3" x14ac:dyDescent="0.35">
      <c r="A6841">
        <v>307</v>
      </c>
      <c r="B6841" s="1">
        <f>A6841*ASSETS!$F$29/(ASSETS!$F$30+ASSETS!$F$29)</f>
        <v>283.015625</v>
      </c>
      <c r="C6841" s="1">
        <f>A6841*ASSETS!$F$30/(ASSETS!$F$30+ASSETS!$F$29)</f>
        <v>23.984375</v>
      </c>
    </row>
    <row r="6842" spans="1:3" x14ac:dyDescent="0.35">
      <c r="A6842">
        <v>259</v>
      </c>
      <c r="B6842" s="1">
        <f>A6842*ASSETS!$F$29/(ASSETS!$F$30+ASSETS!$F$29)</f>
        <v>238.765625</v>
      </c>
      <c r="C6842" s="1">
        <f>A6842*ASSETS!$F$30/(ASSETS!$F$30+ASSETS!$F$29)</f>
        <v>20.234375</v>
      </c>
    </row>
    <row r="6843" spans="1:3" x14ac:dyDescent="0.35">
      <c r="A6843">
        <v>187</v>
      </c>
      <c r="B6843" s="1">
        <f>A6843*ASSETS!$F$29/(ASSETS!$F$30+ASSETS!$F$29)</f>
        <v>172.390625</v>
      </c>
      <c r="C6843" s="1">
        <f>A6843*ASSETS!$F$30/(ASSETS!$F$30+ASSETS!$F$29)</f>
        <v>14.609375</v>
      </c>
    </row>
    <row r="6844" spans="1:3" x14ac:dyDescent="0.35">
      <c r="A6844">
        <v>165</v>
      </c>
      <c r="B6844" s="1">
        <f>A6844*ASSETS!$F$29/(ASSETS!$F$30+ASSETS!$F$29)</f>
        <v>152.109375</v>
      </c>
      <c r="C6844" s="1">
        <f>A6844*ASSETS!$F$30/(ASSETS!$F$30+ASSETS!$F$29)</f>
        <v>12.890625</v>
      </c>
    </row>
    <row r="6845" spans="1:3" x14ac:dyDescent="0.35">
      <c r="A6845">
        <v>154</v>
      </c>
      <c r="B6845" s="1">
        <f>A6845*ASSETS!$F$29/(ASSETS!$F$30+ASSETS!$F$29)</f>
        <v>141.96875</v>
      </c>
      <c r="C6845" s="1">
        <f>A6845*ASSETS!$F$30/(ASSETS!$F$30+ASSETS!$F$29)</f>
        <v>12.03125</v>
      </c>
    </row>
    <row r="6846" spans="1:3" x14ac:dyDescent="0.35">
      <c r="A6846">
        <v>205</v>
      </c>
      <c r="B6846" s="1">
        <f>A6846*ASSETS!$F$29/(ASSETS!$F$30+ASSETS!$F$29)</f>
        <v>188.984375</v>
      </c>
      <c r="C6846" s="1">
        <f>A6846*ASSETS!$F$30/(ASSETS!$F$30+ASSETS!$F$29)</f>
        <v>16.015625</v>
      </c>
    </row>
    <row r="6847" spans="1:3" x14ac:dyDescent="0.35">
      <c r="A6847">
        <v>216</v>
      </c>
      <c r="B6847" s="1">
        <f>A6847*ASSETS!$F$29/(ASSETS!$F$30+ASSETS!$F$29)</f>
        <v>199.125</v>
      </c>
      <c r="C6847" s="1">
        <f>A6847*ASSETS!$F$30/(ASSETS!$F$30+ASSETS!$F$29)</f>
        <v>16.875</v>
      </c>
    </row>
    <row r="6848" spans="1:3" x14ac:dyDescent="0.35">
      <c r="A6848">
        <v>241</v>
      </c>
      <c r="B6848" s="1">
        <f>A6848*ASSETS!$F$29/(ASSETS!$F$30+ASSETS!$F$29)</f>
        <v>222.171875</v>
      </c>
      <c r="C6848" s="1">
        <f>A6848*ASSETS!$F$30/(ASSETS!$F$30+ASSETS!$F$29)</f>
        <v>18.828125</v>
      </c>
    </row>
    <row r="6849" spans="1:3" x14ac:dyDescent="0.35">
      <c r="A6849">
        <v>225</v>
      </c>
      <c r="B6849" s="1">
        <f>A6849*ASSETS!$F$29/(ASSETS!$F$30+ASSETS!$F$29)</f>
        <v>207.421875</v>
      </c>
      <c r="C6849" s="1">
        <f>A6849*ASSETS!$F$30/(ASSETS!$F$30+ASSETS!$F$29)</f>
        <v>17.578125</v>
      </c>
    </row>
    <row r="6850" spans="1:3" x14ac:dyDescent="0.35">
      <c r="A6850">
        <v>247</v>
      </c>
      <c r="B6850" s="1">
        <f>A6850*ASSETS!$F$29/(ASSETS!$F$30+ASSETS!$F$29)</f>
        <v>227.703125</v>
      </c>
      <c r="C6850" s="1">
        <f>A6850*ASSETS!$F$30/(ASSETS!$F$30+ASSETS!$F$29)</f>
        <v>19.296875</v>
      </c>
    </row>
    <row r="6851" spans="1:3" x14ac:dyDescent="0.35">
      <c r="A6851">
        <v>350</v>
      </c>
      <c r="B6851" s="1">
        <f>A6851*ASSETS!$F$29/(ASSETS!$F$30+ASSETS!$F$29)</f>
        <v>322.65625</v>
      </c>
      <c r="C6851" s="1">
        <f>A6851*ASSETS!$F$30/(ASSETS!$F$30+ASSETS!$F$29)</f>
        <v>27.34375</v>
      </c>
    </row>
    <row r="6852" spans="1:3" x14ac:dyDescent="0.35">
      <c r="A6852">
        <v>442</v>
      </c>
      <c r="B6852" s="1">
        <f>A6852*ASSETS!$F$29/(ASSETS!$F$30+ASSETS!$F$29)</f>
        <v>407.46875</v>
      </c>
      <c r="C6852" s="1">
        <f>A6852*ASSETS!$F$30/(ASSETS!$F$30+ASSETS!$F$29)</f>
        <v>34.53125</v>
      </c>
    </row>
    <row r="6853" spans="1:3" x14ac:dyDescent="0.35">
      <c r="A6853">
        <v>490</v>
      </c>
      <c r="B6853" s="1">
        <f>A6853*ASSETS!$F$29/(ASSETS!$F$30+ASSETS!$F$29)</f>
        <v>451.71875</v>
      </c>
      <c r="C6853" s="1">
        <f>A6853*ASSETS!$F$30/(ASSETS!$F$30+ASSETS!$F$29)</f>
        <v>38.28125</v>
      </c>
    </row>
    <row r="6854" spans="1:3" x14ac:dyDescent="0.35">
      <c r="A6854">
        <v>473</v>
      </c>
      <c r="B6854" s="1">
        <f>A6854*ASSETS!$F$29/(ASSETS!$F$30+ASSETS!$F$29)</f>
        <v>436.046875</v>
      </c>
      <c r="C6854" s="1">
        <f>A6854*ASSETS!$F$30/(ASSETS!$F$30+ASSETS!$F$29)</f>
        <v>36.953125</v>
      </c>
    </row>
    <row r="6855" spans="1:3" x14ac:dyDescent="0.35">
      <c r="A6855">
        <v>549</v>
      </c>
      <c r="B6855" s="1">
        <f>A6855*ASSETS!$F$29/(ASSETS!$F$30+ASSETS!$F$29)</f>
        <v>506.109375</v>
      </c>
      <c r="C6855" s="1">
        <f>A6855*ASSETS!$F$30/(ASSETS!$F$30+ASSETS!$F$29)</f>
        <v>42.890625</v>
      </c>
    </row>
    <row r="6856" spans="1:3" x14ac:dyDescent="0.35">
      <c r="A6856">
        <v>603</v>
      </c>
      <c r="B6856" s="1">
        <f>A6856*ASSETS!$F$29/(ASSETS!$F$30+ASSETS!$F$29)</f>
        <v>555.890625</v>
      </c>
      <c r="C6856" s="1">
        <f>A6856*ASSETS!$F$30/(ASSETS!$F$30+ASSETS!$F$29)</f>
        <v>47.109375</v>
      </c>
    </row>
    <row r="6857" spans="1:3" x14ac:dyDescent="0.35">
      <c r="A6857">
        <v>591</v>
      </c>
      <c r="B6857" s="1">
        <f>A6857*ASSETS!$F$29/(ASSETS!$F$30+ASSETS!$F$29)</f>
        <v>544.828125</v>
      </c>
      <c r="C6857" s="1">
        <f>A6857*ASSETS!$F$30/(ASSETS!$F$30+ASSETS!$F$29)</f>
        <v>46.171875</v>
      </c>
    </row>
    <row r="6858" spans="1:3" x14ac:dyDescent="0.35">
      <c r="A6858">
        <v>542</v>
      </c>
      <c r="B6858" s="1">
        <f>A6858*ASSETS!$F$29/(ASSETS!$F$30+ASSETS!$F$29)</f>
        <v>499.65625</v>
      </c>
      <c r="C6858" s="1">
        <f>A6858*ASSETS!$F$30/(ASSETS!$F$30+ASSETS!$F$29)</f>
        <v>42.34375</v>
      </c>
    </row>
    <row r="6859" spans="1:3" x14ac:dyDescent="0.35">
      <c r="A6859">
        <v>615</v>
      </c>
      <c r="B6859" s="1">
        <f>A6859*ASSETS!$F$29/(ASSETS!$F$30+ASSETS!$F$29)</f>
        <v>566.953125</v>
      </c>
      <c r="C6859" s="1">
        <f>A6859*ASSETS!$F$30/(ASSETS!$F$30+ASSETS!$F$29)</f>
        <v>48.046875</v>
      </c>
    </row>
    <row r="6860" spans="1:3" x14ac:dyDescent="0.35">
      <c r="A6860">
        <v>670</v>
      </c>
      <c r="B6860" s="1">
        <f>A6860*ASSETS!$F$29/(ASSETS!$F$30+ASSETS!$F$29)</f>
        <v>617.65625</v>
      </c>
      <c r="C6860" s="1">
        <f>A6860*ASSETS!$F$30/(ASSETS!$F$30+ASSETS!$F$29)</f>
        <v>52.34375</v>
      </c>
    </row>
    <row r="6861" spans="1:3" x14ac:dyDescent="0.35">
      <c r="A6861">
        <v>889</v>
      </c>
      <c r="B6861" s="1">
        <f>A6861*ASSETS!$F$29/(ASSETS!$F$30+ASSETS!$F$29)</f>
        <v>819.546875</v>
      </c>
      <c r="C6861" s="1">
        <f>A6861*ASSETS!$F$30/(ASSETS!$F$30+ASSETS!$F$29)</f>
        <v>69.453125</v>
      </c>
    </row>
    <row r="6862" spans="1:3" x14ac:dyDescent="0.35">
      <c r="A6862">
        <v>1040</v>
      </c>
      <c r="B6862" s="1">
        <f>A6862*ASSETS!$F$29/(ASSETS!$F$30+ASSETS!$F$29)</f>
        <v>958.75</v>
      </c>
      <c r="C6862" s="1">
        <f>A6862*ASSETS!$F$30/(ASSETS!$F$30+ASSETS!$F$29)</f>
        <v>81.25</v>
      </c>
    </row>
    <row r="6863" spans="1:3" x14ac:dyDescent="0.35">
      <c r="A6863">
        <v>1002</v>
      </c>
      <c r="B6863" s="1">
        <f>A6863*ASSETS!$F$29/(ASSETS!$F$30+ASSETS!$F$29)</f>
        <v>923.71875</v>
      </c>
      <c r="C6863" s="1">
        <f>A6863*ASSETS!$F$30/(ASSETS!$F$30+ASSETS!$F$29)</f>
        <v>78.28125</v>
      </c>
    </row>
    <row r="6864" spans="1:3" x14ac:dyDescent="0.35">
      <c r="A6864">
        <v>950</v>
      </c>
      <c r="B6864" s="1">
        <f>A6864*ASSETS!$F$29/(ASSETS!$F$30+ASSETS!$F$29)</f>
        <v>875.78125</v>
      </c>
      <c r="C6864" s="1">
        <f>A6864*ASSETS!$F$30/(ASSETS!$F$30+ASSETS!$F$29)</f>
        <v>74.21875</v>
      </c>
    </row>
    <row r="6865" spans="1:3" x14ac:dyDescent="0.35">
      <c r="A6865">
        <v>935</v>
      </c>
      <c r="B6865" s="1">
        <f>A6865*ASSETS!$F$29/(ASSETS!$F$30+ASSETS!$F$29)</f>
        <v>861.953125</v>
      </c>
      <c r="C6865" s="1">
        <f>A6865*ASSETS!$F$30/(ASSETS!$F$30+ASSETS!$F$29)</f>
        <v>73.046875</v>
      </c>
    </row>
    <row r="6866" spans="1:3" x14ac:dyDescent="0.35">
      <c r="A6866">
        <v>944</v>
      </c>
      <c r="B6866" s="1">
        <f>A6866*ASSETS!$F$29/(ASSETS!$F$30+ASSETS!$F$29)</f>
        <v>870.25</v>
      </c>
      <c r="C6866" s="1">
        <f>A6866*ASSETS!$F$30/(ASSETS!$F$30+ASSETS!$F$29)</f>
        <v>73.75</v>
      </c>
    </row>
    <row r="6867" spans="1:3" x14ac:dyDescent="0.35">
      <c r="A6867">
        <v>628</v>
      </c>
      <c r="B6867" s="1">
        <f>A6867*ASSETS!$F$29/(ASSETS!$F$30+ASSETS!$F$29)</f>
        <v>578.9375</v>
      </c>
      <c r="C6867" s="1">
        <f>A6867*ASSETS!$F$30/(ASSETS!$F$30+ASSETS!$F$29)</f>
        <v>49.0625</v>
      </c>
    </row>
    <row r="6868" spans="1:3" x14ac:dyDescent="0.35">
      <c r="A6868">
        <v>506</v>
      </c>
      <c r="B6868" s="1">
        <f>A6868*ASSETS!$F$29/(ASSETS!$F$30+ASSETS!$F$29)</f>
        <v>466.46875</v>
      </c>
      <c r="C6868" s="1">
        <f>A6868*ASSETS!$F$30/(ASSETS!$F$30+ASSETS!$F$29)</f>
        <v>39.53125</v>
      </c>
    </row>
    <row r="6869" spans="1:3" x14ac:dyDescent="0.35">
      <c r="A6869">
        <v>413</v>
      </c>
      <c r="B6869" s="1">
        <f>A6869*ASSETS!$F$29/(ASSETS!$F$30+ASSETS!$F$29)</f>
        <v>380.734375</v>
      </c>
      <c r="C6869" s="1">
        <f>A6869*ASSETS!$F$30/(ASSETS!$F$30+ASSETS!$F$29)</f>
        <v>32.265625</v>
      </c>
    </row>
    <row r="6870" spans="1:3" x14ac:dyDescent="0.35">
      <c r="A6870">
        <v>387</v>
      </c>
      <c r="B6870" s="1">
        <f>A6870*ASSETS!$F$29/(ASSETS!$F$30+ASSETS!$F$29)</f>
        <v>356.765625</v>
      </c>
      <c r="C6870" s="1">
        <f>A6870*ASSETS!$F$30/(ASSETS!$F$30+ASSETS!$F$29)</f>
        <v>30.234375</v>
      </c>
    </row>
    <row r="6871" spans="1:3" x14ac:dyDescent="0.35">
      <c r="A6871">
        <v>437</v>
      </c>
      <c r="B6871" s="1">
        <f>A6871*ASSETS!$F$29/(ASSETS!$F$30+ASSETS!$F$29)</f>
        <v>402.859375</v>
      </c>
      <c r="C6871" s="1">
        <f>A6871*ASSETS!$F$30/(ASSETS!$F$30+ASSETS!$F$29)</f>
        <v>34.140625</v>
      </c>
    </row>
    <row r="6872" spans="1:3" x14ac:dyDescent="0.35">
      <c r="A6872">
        <v>403</v>
      </c>
      <c r="B6872" s="1">
        <f>A6872*ASSETS!$F$29/(ASSETS!$F$30+ASSETS!$F$29)</f>
        <v>371.515625</v>
      </c>
      <c r="C6872" s="1">
        <f>A6872*ASSETS!$F$30/(ASSETS!$F$30+ASSETS!$F$29)</f>
        <v>31.484375</v>
      </c>
    </row>
    <row r="6873" spans="1:3" x14ac:dyDescent="0.35">
      <c r="A6873">
        <v>461</v>
      </c>
      <c r="B6873" s="1">
        <f>A6873*ASSETS!$F$29/(ASSETS!$F$30+ASSETS!$F$29)</f>
        <v>424.984375</v>
      </c>
      <c r="C6873" s="1">
        <f>A6873*ASSETS!$F$30/(ASSETS!$F$30+ASSETS!$F$29)</f>
        <v>36.015625</v>
      </c>
    </row>
    <row r="6874" spans="1:3" x14ac:dyDescent="0.35">
      <c r="A6874">
        <v>635</v>
      </c>
      <c r="B6874" s="1">
        <f>A6874*ASSETS!$F$29/(ASSETS!$F$30+ASSETS!$F$29)</f>
        <v>585.390625</v>
      </c>
      <c r="C6874" s="1">
        <f>A6874*ASSETS!$F$30/(ASSETS!$F$30+ASSETS!$F$29)</f>
        <v>49.609375</v>
      </c>
    </row>
    <row r="6875" spans="1:3" x14ac:dyDescent="0.35">
      <c r="A6875">
        <v>789</v>
      </c>
      <c r="B6875" s="1">
        <f>A6875*ASSETS!$F$29/(ASSETS!$F$30+ASSETS!$F$29)</f>
        <v>727.359375</v>
      </c>
      <c r="C6875" s="1">
        <f>A6875*ASSETS!$F$30/(ASSETS!$F$30+ASSETS!$F$29)</f>
        <v>61.640625</v>
      </c>
    </row>
    <row r="6876" spans="1:3" x14ac:dyDescent="0.35">
      <c r="A6876">
        <v>796</v>
      </c>
      <c r="B6876" s="1">
        <f>A6876*ASSETS!$F$29/(ASSETS!$F$30+ASSETS!$F$29)</f>
        <v>733.8125</v>
      </c>
      <c r="C6876" s="1">
        <f>A6876*ASSETS!$F$30/(ASSETS!$F$30+ASSETS!$F$29)</f>
        <v>62.1875</v>
      </c>
    </row>
    <row r="6877" spans="1:3" x14ac:dyDescent="0.35">
      <c r="A6877">
        <v>921</v>
      </c>
      <c r="B6877" s="1">
        <f>A6877*ASSETS!$F$29/(ASSETS!$F$30+ASSETS!$F$29)</f>
        <v>849.046875</v>
      </c>
      <c r="C6877" s="1">
        <f>A6877*ASSETS!$F$30/(ASSETS!$F$30+ASSETS!$F$29)</f>
        <v>71.953125</v>
      </c>
    </row>
    <row r="6878" spans="1:3" x14ac:dyDescent="0.35">
      <c r="A6878">
        <v>1143</v>
      </c>
      <c r="B6878" s="1">
        <f>A6878*ASSETS!$F$29/(ASSETS!$F$30+ASSETS!$F$29)</f>
        <v>1053.703125</v>
      </c>
      <c r="C6878" s="1">
        <f>A6878*ASSETS!$F$30/(ASSETS!$F$30+ASSETS!$F$29)</f>
        <v>89.296875</v>
      </c>
    </row>
    <row r="6879" spans="1:3" x14ac:dyDescent="0.35">
      <c r="A6879">
        <v>1262</v>
      </c>
      <c r="B6879" s="1">
        <f>A6879*ASSETS!$F$29/(ASSETS!$F$30+ASSETS!$F$29)</f>
        <v>1163.40625</v>
      </c>
      <c r="C6879" s="1">
        <f>A6879*ASSETS!$F$30/(ASSETS!$F$30+ASSETS!$F$29)</f>
        <v>98.59375</v>
      </c>
    </row>
    <row r="6880" spans="1:3" x14ac:dyDescent="0.35">
      <c r="A6880">
        <v>1209</v>
      </c>
      <c r="B6880" s="1">
        <f>A6880*ASSETS!$F$29/(ASSETS!$F$30+ASSETS!$F$29)</f>
        <v>1114.546875</v>
      </c>
      <c r="C6880" s="1">
        <f>A6880*ASSETS!$F$30/(ASSETS!$F$30+ASSETS!$F$29)</f>
        <v>94.453125</v>
      </c>
    </row>
    <row r="6881" spans="1:3" x14ac:dyDescent="0.35">
      <c r="A6881">
        <v>1240</v>
      </c>
      <c r="B6881" s="1">
        <f>A6881*ASSETS!$F$29/(ASSETS!$F$30+ASSETS!$F$29)</f>
        <v>1143.125</v>
      </c>
      <c r="C6881" s="1">
        <f>A6881*ASSETS!$F$30/(ASSETS!$F$30+ASSETS!$F$29)</f>
        <v>96.875</v>
      </c>
    </row>
    <row r="6882" spans="1:3" x14ac:dyDescent="0.35">
      <c r="A6882">
        <v>1200</v>
      </c>
      <c r="B6882" s="1">
        <f>A6882*ASSETS!$F$29/(ASSETS!$F$30+ASSETS!$F$29)</f>
        <v>1106.25</v>
      </c>
      <c r="C6882" s="1">
        <f>A6882*ASSETS!$F$30/(ASSETS!$F$30+ASSETS!$F$29)</f>
        <v>93.75</v>
      </c>
    </row>
    <row r="6883" spans="1:3" x14ac:dyDescent="0.35">
      <c r="A6883">
        <v>1167</v>
      </c>
      <c r="B6883" s="1">
        <f>A6883*ASSETS!$F$29/(ASSETS!$F$30+ASSETS!$F$29)</f>
        <v>1075.828125</v>
      </c>
      <c r="C6883" s="1">
        <f>A6883*ASSETS!$F$30/(ASSETS!$F$30+ASSETS!$F$29)</f>
        <v>91.171875</v>
      </c>
    </row>
    <row r="6884" spans="1:3" x14ac:dyDescent="0.35">
      <c r="A6884">
        <v>1032</v>
      </c>
      <c r="B6884" s="1">
        <f>A6884*ASSETS!$F$29/(ASSETS!$F$30+ASSETS!$F$29)</f>
        <v>951.375</v>
      </c>
      <c r="C6884" s="1">
        <f>A6884*ASSETS!$F$30/(ASSETS!$F$30+ASSETS!$F$29)</f>
        <v>80.625</v>
      </c>
    </row>
    <row r="6885" spans="1:3" x14ac:dyDescent="0.35">
      <c r="A6885">
        <v>1346</v>
      </c>
      <c r="B6885" s="1">
        <f>A6885*ASSETS!$F$29/(ASSETS!$F$30+ASSETS!$F$29)</f>
        <v>1240.84375</v>
      </c>
      <c r="C6885" s="1">
        <f>A6885*ASSETS!$F$30/(ASSETS!$F$30+ASSETS!$F$29)</f>
        <v>105.15625</v>
      </c>
    </row>
    <row r="6886" spans="1:3" x14ac:dyDescent="0.35">
      <c r="A6886">
        <v>1359</v>
      </c>
      <c r="B6886" s="1">
        <f>A6886*ASSETS!$F$29/(ASSETS!$F$30+ASSETS!$F$29)</f>
        <v>1252.828125</v>
      </c>
      <c r="C6886" s="1">
        <f>A6886*ASSETS!$F$30/(ASSETS!$F$30+ASSETS!$F$29)</f>
        <v>106.171875</v>
      </c>
    </row>
    <row r="6887" spans="1:3" x14ac:dyDescent="0.35">
      <c r="A6887">
        <v>1237</v>
      </c>
      <c r="B6887" s="1">
        <f>A6887*ASSETS!$F$29/(ASSETS!$F$30+ASSETS!$F$29)</f>
        <v>1140.359375</v>
      </c>
      <c r="C6887" s="1">
        <f>A6887*ASSETS!$F$30/(ASSETS!$F$30+ASSETS!$F$29)</f>
        <v>96.640625</v>
      </c>
    </row>
    <row r="6888" spans="1:3" x14ac:dyDescent="0.35">
      <c r="A6888">
        <v>1080</v>
      </c>
      <c r="B6888" s="1">
        <f>A6888*ASSETS!$F$29/(ASSETS!$F$30+ASSETS!$F$29)</f>
        <v>995.625</v>
      </c>
      <c r="C6888" s="1">
        <f>A6888*ASSETS!$F$30/(ASSETS!$F$30+ASSETS!$F$29)</f>
        <v>84.375</v>
      </c>
    </row>
    <row r="6889" spans="1:3" x14ac:dyDescent="0.35">
      <c r="A6889">
        <v>1131</v>
      </c>
      <c r="B6889" s="1">
        <f>A6889*ASSETS!$F$29/(ASSETS!$F$30+ASSETS!$F$29)</f>
        <v>1042.640625</v>
      </c>
      <c r="C6889" s="1">
        <f>A6889*ASSETS!$F$30/(ASSETS!$F$30+ASSETS!$F$29)</f>
        <v>88.359375</v>
      </c>
    </row>
    <row r="6890" spans="1:3" x14ac:dyDescent="0.35">
      <c r="A6890">
        <v>1121</v>
      </c>
      <c r="B6890" s="1">
        <f>A6890*ASSETS!$F$29/(ASSETS!$F$30+ASSETS!$F$29)</f>
        <v>1033.421875</v>
      </c>
      <c r="C6890" s="1">
        <f>A6890*ASSETS!$F$30/(ASSETS!$F$30+ASSETS!$F$29)</f>
        <v>87.578125</v>
      </c>
    </row>
    <row r="6891" spans="1:3" x14ac:dyDescent="0.35">
      <c r="A6891">
        <v>931</v>
      </c>
      <c r="B6891" s="1">
        <f>A6891*ASSETS!$F$29/(ASSETS!$F$30+ASSETS!$F$29)</f>
        <v>858.265625</v>
      </c>
      <c r="C6891" s="1">
        <f>A6891*ASSETS!$F$30/(ASSETS!$F$30+ASSETS!$F$29)</f>
        <v>72.734375</v>
      </c>
    </row>
    <row r="6892" spans="1:3" x14ac:dyDescent="0.35">
      <c r="A6892">
        <v>914</v>
      </c>
      <c r="B6892" s="1">
        <f>A6892*ASSETS!$F$29/(ASSETS!$F$30+ASSETS!$F$29)</f>
        <v>842.59375</v>
      </c>
      <c r="C6892" s="1">
        <f>A6892*ASSETS!$F$30/(ASSETS!$F$30+ASSETS!$F$29)</f>
        <v>71.40625</v>
      </c>
    </row>
    <row r="6893" spans="1:3" x14ac:dyDescent="0.35">
      <c r="A6893">
        <v>816</v>
      </c>
      <c r="B6893" s="1">
        <f>A6893*ASSETS!$F$29/(ASSETS!$F$30+ASSETS!$F$29)</f>
        <v>752.25</v>
      </c>
      <c r="C6893" s="1">
        <f>A6893*ASSETS!$F$30/(ASSETS!$F$30+ASSETS!$F$29)</f>
        <v>63.75</v>
      </c>
    </row>
    <row r="6894" spans="1:3" x14ac:dyDescent="0.35">
      <c r="A6894">
        <v>747</v>
      </c>
      <c r="B6894" s="1">
        <f>A6894*ASSETS!$F$29/(ASSETS!$F$30+ASSETS!$F$29)</f>
        <v>688.640625</v>
      </c>
      <c r="C6894" s="1">
        <f>A6894*ASSETS!$F$30/(ASSETS!$F$30+ASSETS!$F$29)</f>
        <v>58.359375</v>
      </c>
    </row>
    <row r="6895" spans="1:3" x14ac:dyDescent="0.35">
      <c r="A6895">
        <v>735</v>
      </c>
      <c r="B6895" s="1">
        <f>A6895*ASSETS!$F$29/(ASSETS!$F$30+ASSETS!$F$29)</f>
        <v>677.578125</v>
      </c>
      <c r="C6895" s="1">
        <f>A6895*ASSETS!$F$30/(ASSETS!$F$30+ASSETS!$F$29)</f>
        <v>57.421875</v>
      </c>
    </row>
    <row r="6896" spans="1:3" x14ac:dyDescent="0.35">
      <c r="A6896">
        <v>758</v>
      </c>
      <c r="B6896" s="1">
        <f>A6896*ASSETS!$F$29/(ASSETS!$F$30+ASSETS!$F$29)</f>
        <v>698.78125</v>
      </c>
      <c r="C6896" s="1">
        <f>A6896*ASSETS!$F$30/(ASSETS!$F$30+ASSETS!$F$29)</f>
        <v>59.21875</v>
      </c>
    </row>
    <row r="6897" spans="1:3" x14ac:dyDescent="0.35">
      <c r="A6897">
        <v>819</v>
      </c>
      <c r="B6897" s="1">
        <f>A6897*ASSETS!$F$29/(ASSETS!$F$30+ASSETS!$F$29)</f>
        <v>755.015625</v>
      </c>
      <c r="C6897" s="1">
        <f>A6897*ASSETS!$F$30/(ASSETS!$F$30+ASSETS!$F$29)</f>
        <v>63.984375</v>
      </c>
    </row>
    <row r="6898" spans="1:3" x14ac:dyDescent="0.35">
      <c r="A6898">
        <v>889</v>
      </c>
      <c r="B6898" s="1">
        <f>A6898*ASSETS!$F$29/(ASSETS!$F$30+ASSETS!$F$29)</f>
        <v>819.546875</v>
      </c>
      <c r="C6898" s="1">
        <f>A6898*ASSETS!$F$30/(ASSETS!$F$30+ASSETS!$F$29)</f>
        <v>69.453125</v>
      </c>
    </row>
    <row r="6899" spans="1:3" x14ac:dyDescent="0.35">
      <c r="A6899">
        <v>1205</v>
      </c>
      <c r="B6899" s="1">
        <f>A6899*ASSETS!$F$29/(ASSETS!$F$30+ASSETS!$F$29)</f>
        <v>1110.859375</v>
      </c>
      <c r="C6899" s="1">
        <f>A6899*ASSETS!$F$30/(ASSETS!$F$30+ASSETS!$F$29)</f>
        <v>94.140625</v>
      </c>
    </row>
    <row r="6900" spans="1:3" x14ac:dyDescent="0.35">
      <c r="A6900">
        <v>1186</v>
      </c>
      <c r="B6900" s="1">
        <f>A6900*ASSETS!$F$29/(ASSETS!$F$30+ASSETS!$F$29)</f>
        <v>1093.34375</v>
      </c>
      <c r="C6900" s="1">
        <f>A6900*ASSETS!$F$30/(ASSETS!$F$30+ASSETS!$F$29)</f>
        <v>92.65625</v>
      </c>
    </row>
    <row r="6901" spans="1:3" x14ac:dyDescent="0.35">
      <c r="A6901">
        <v>1392</v>
      </c>
      <c r="B6901" s="1">
        <f>A6901*ASSETS!$F$29/(ASSETS!$F$30+ASSETS!$F$29)</f>
        <v>1283.25</v>
      </c>
      <c r="C6901" s="1">
        <f>A6901*ASSETS!$F$30/(ASSETS!$F$30+ASSETS!$F$29)</f>
        <v>108.75</v>
      </c>
    </row>
    <row r="6902" spans="1:3" x14ac:dyDescent="0.35">
      <c r="A6902">
        <v>1516</v>
      </c>
      <c r="B6902" s="1">
        <f>A6902*ASSETS!$F$29/(ASSETS!$F$30+ASSETS!$F$29)</f>
        <v>1397.5625</v>
      </c>
      <c r="C6902" s="1">
        <f>A6902*ASSETS!$F$30/(ASSETS!$F$30+ASSETS!$F$29)</f>
        <v>118.4375</v>
      </c>
    </row>
    <row r="6903" spans="1:3" x14ac:dyDescent="0.35">
      <c r="A6903">
        <v>1396</v>
      </c>
      <c r="B6903" s="1">
        <f>A6903*ASSETS!$F$29/(ASSETS!$F$30+ASSETS!$F$29)</f>
        <v>1286.9375</v>
      </c>
      <c r="C6903" s="1">
        <f>A6903*ASSETS!$F$30/(ASSETS!$F$30+ASSETS!$F$29)</f>
        <v>109.0625</v>
      </c>
    </row>
    <row r="6904" spans="1:3" x14ac:dyDescent="0.35">
      <c r="A6904">
        <v>1282</v>
      </c>
      <c r="B6904" s="1">
        <f>A6904*ASSETS!$F$29/(ASSETS!$F$30+ASSETS!$F$29)</f>
        <v>1181.84375</v>
      </c>
      <c r="C6904" s="1">
        <f>A6904*ASSETS!$F$30/(ASSETS!$F$30+ASSETS!$F$29)</f>
        <v>100.15625</v>
      </c>
    </row>
    <row r="6905" spans="1:3" x14ac:dyDescent="0.35">
      <c r="A6905">
        <v>1308</v>
      </c>
      <c r="B6905" s="1">
        <f>A6905*ASSETS!$F$29/(ASSETS!$F$30+ASSETS!$F$29)</f>
        <v>1205.8125</v>
      </c>
      <c r="C6905" s="1">
        <f>A6905*ASSETS!$F$30/(ASSETS!$F$30+ASSETS!$F$29)</f>
        <v>102.1875</v>
      </c>
    </row>
    <row r="6906" spans="1:3" x14ac:dyDescent="0.35">
      <c r="A6906">
        <v>1236</v>
      </c>
      <c r="B6906" s="1">
        <f>A6906*ASSETS!$F$29/(ASSETS!$F$30+ASSETS!$F$29)</f>
        <v>1139.4375</v>
      </c>
      <c r="C6906" s="1">
        <f>A6906*ASSETS!$F$30/(ASSETS!$F$30+ASSETS!$F$29)</f>
        <v>96.5625</v>
      </c>
    </row>
    <row r="6907" spans="1:3" x14ac:dyDescent="0.35">
      <c r="A6907">
        <v>1156</v>
      </c>
      <c r="B6907" s="1">
        <f>A6907*ASSETS!$F$29/(ASSETS!$F$30+ASSETS!$F$29)</f>
        <v>1065.6875</v>
      </c>
      <c r="C6907" s="1">
        <f>A6907*ASSETS!$F$30/(ASSETS!$F$30+ASSETS!$F$29)</f>
        <v>90.3125</v>
      </c>
    </row>
    <row r="6908" spans="1:3" x14ac:dyDescent="0.35">
      <c r="A6908">
        <v>1028</v>
      </c>
      <c r="B6908" s="1">
        <f>A6908*ASSETS!$F$29/(ASSETS!$F$30+ASSETS!$F$29)</f>
        <v>947.6875</v>
      </c>
      <c r="C6908" s="1">
        <f>A6908*ASSETS!$F$30/(ASSETS!$F$30+ASSETS!$F$29)</f>
        <v>80.3125</v>
      </c>
    </row>
    <row r="6909" spans="1:3" x14ac:dyDescent="0.35">
      <c r="A6909">
        <v>956</v>
      </c>
      <c r="B6909" s="1">
        <f>A6909*ASSETS!$F$29/(ASSETS!$F$30+ASSETS!$F$29)</f>
        <v>881.3125</v>
      </c>
      <c r="C6909" s="1">
        <f>A6909*ASSETS!$F$30/(ASSETS!$F$30+ASSETS!$F$29)</f>
        <v>74.6875</v>
      </c>
    </row>
    <row r="6910" spans="1:3" x14ac:dyDescent="0.35">
      <c r="A6910">
        <v>923</v>
      </c>
      <c r="B6910" s="1">
        <f>A6910*ASSETS!$F$29/(ASSETS!$F$30+ASSETS!$F$29)</f>
        <v>850.890625</v>
      </c>
      <c r="C6910" s="1">
        <f>A6910*ASSETS!$F$30/(ASSETS!$F$30+ASSETS!$F$29)</f>
        <v>72.109375</v>
      </c>
    </row>
    <row r="6911" spans="1:3" x14ac:dyDescent="0.35">
      <c r="A6911">
        <v>913</v>
      </c>
      <c r="B6911" s="1">
        <f>A6911*ASSETS!$F$29/(ASSETS!$F$30+ASSETS!$F$29)</f>
        <v>841.671875</v>
      </c>
      <c r="C6911" s="1">
        <f>A6911*ASSETS!$F$30/(ASSETS!$F$30+ASSETS!$F$29)</f>
        <v>71.328125</v>
      </c>
    </row>
    <row r="6912" spans="1:3" x14ac:dyDescent="0.35">
      <c r="A6912">
        <v>979</v>
      </c>
      <c r="B6912" s="1">
        <f>A6912*ASSETS!$F$29/(ASSETS!$F$30+ASSETS!$F$29)</f>
        <v>902.515625</v>
      </c>
      <c r="C6912" s="1">
        <f>A6912*ASSETS!$F$30/(ASSETS!$F$30+ASSETS!$F$29)</f>
        <v>76.484375</v>
      </c>
    </row>
    <row r="6913" spans="1:3" x14ac:dyDescent="0.35">
      <c r="A6913">
        <v>992</v>
      </c>
      <c r="B6913" s="1">
        <f>A6913*ASSETS!$F$29/(ASSETS!$F$30+ASSETS!$F$29)</f>
        <v>914.5</v>
      </c>
      <c r="C6913" s="1">
        <f>A6913*ASSETS!$F$30/(ASSETS!$F$30+ASSETS!$F$29)</f>
        <v>77.5</v>
      </c>
    </row>
    <row r="6914" spans="1:3" x14ac:dyDescent="0.35">
      <c r="A6914">
        <v>958</v>
      </c>
      <c r="B6914" s="1">
        <f>A6914*ASSETS!$F$29/(ASSETS!$F$30+ASSETS!$F$29)</f>
        <v>883.15625</v>
      </c>
      <c r="C6914" s="1">
        <f>A6914*ASSETS!$F$30/(ASSETS!$F$30+ASSETS!$F$29)</f>
        <v>74.84375</v>
      </c>
    </row>
    <row r="6915" spans="1:3" x14ac:dyDescent="0.35">
      <c r="A6915">
        <v>1054</v>
      </c>
      <c r="B6915" s="1">
        <f>A6915*ASSETS!$F$29/(ASSETS!$F$30+ASSETS!$F$29)</f>
        <v>971.65625</v>
      </c>
      <c r="C6915" s="1">
        <f>A6915*ASSETS!$F$30/(ASSETS!$F$30+ASSETS!$F$29)</f>
        <v>82.34375</v>
      </c>
    </row>
    <row r="6916" spans="1:3" x14ac:dyDescent="0.35">
      <c r="A6916">
        <v>845</v>
      </c>
      <c r="B6916" s="1">
        <f>A6916*ASSETS!$F$29/(ASSETS!$F$30+ASSETS!$F$29)</f>
        <v>778.984375</v>
      </c>
      <c r="C6916" s="1">
        <f>A6916*ASSETS!$F$30/(ASSETS!$F$30+ASSETS!$F$29)</f>
        <v>66.015625</v>
      </c>
    </row>
    <row r="6917" spans="1:3" x14ac:dyDescent="0.35">
      <c r="A6917">
        <v>786</v>
      </c>
      <c r="B6917" s="1">
        <f>A6917*ASSETS!$F$29/(ASSETS!$F$30+ASSETS!$F$29)</f>
        <v>724.59375</v>
      </c>
      <c r="C6917" s="1">
        <f>A6917*ASSETS!$F$30/(ASSETS!$F$30+ASSETS!$F$29)</f>
        <v>61.40625</v>
      </c>
    </row>
    <row r="6918" spans="1:3" x14ac:dyDescent="0.35">
      <c r="A6918">
        <v>765</v>
      </c>
      <c r="B6918" s="1">
        <f>A6918*ASSETS!$F$29/(ASSETS!$F$30+ASSETS!$F$29)</f>
        <v>705.234375</v>
      </c>
      <c r="C6918" s="1">
        <f>A6918*ASSETS!$F$30/(ASSETS!$F$30+ASSETS!$F$29)</f>
        <v>59.765625</v>
      </c>
    </row>
    <row r="6919" spans="1:3" x14ac:dyDescent="0.35">
      <c r="A6919">
        <v>661</v>
      </c>
      <c r="B6919" s="1">
        <f>A6919*ASSETS!$F$29/(ASSETS!$F$30+ASSETS!$F$29)</f>
        <v>609.359375</v>
      </c>
      <c r="C6919" s="1">
        <f>A6919*ASSETS!$F$30/(ASSETS!$F$30+ASSETS!$F$29)</f>
        <v>51.640625</v>
      </c>
    </row>
    <row r="6920" spans="1:3" x14ac:dyDescent="0.35">
      <c r="A6920">
        <v>808</v>
      </c>
      <c r="B6920" s="1">
        <f>A6920*ASSETS!$F$29/(ASSETS!$F$30+ASSETS!$F$29)</f>
        <v>744.875</v>
      </c>
      <c r="C6920" s="1">
        <f>A6920*ASSETS!$F$30/(ASSETS!$F$30+ASSETS!$F$29)</f>
        <v>63.125</v>
      </c>
    </row>
    <row r="6921" spans="1:3" x14ac:dyDescent="0.35">
      <c r="A6921">
        <v>849</v>
      </c>
      <c r="B6921" s="1">
        <f>A6921*ASSETS!$F$29/(ASSETS!$F$30+ASSETS!$F$29)</f>
        <v>782.671875</v>
      </c>
      <c r="C6921" s="1">
        <f>A6921*ASSETS!$F$30/(ASSETS!$F$30+ASSETS!$F$29)</f>
        <v>66.328125</v>
      </c>
    </row>
    <row r="6922" spans="1:3" x14ac:dyDescent="0.35">
      <c r="A6922">
        <v>851</v>
      </c>
      <c r="B6922" s="1">
        <f>A6922*ASSETS!$F$29/(ASSETS!$F$30+ASSETS!$F$29)</f>
        <v>784.515625</v>
      </c>
      <c r="C6922" s="1">
        <f>A6922*ASSETS!$F$30/(ASSETS!$F$30+ASSETS!$F$29)</f>
        <v>66.484375</v>
      </c>
    </row>
    <row r="6923" spans="1:3" x14ac:dyDescent="0.35">
      <c r="A6923">
        <v>1043</v>
      </c>
      <c r="B6923" s="1">
        <f>A6923*ASSETS!$F$29/(ASSETS!$F$30+ASSETS!$F$29)</f>
        <v>961.515625</v>
      </c>
      <c r="C6923" s="1">
        <f>A6923*ASSETS!$F$30/(ASSETS!$F$30+ASSETS!$F$29)</f>
        <v>81.484375</v>
      </c>
    </row>
    <row r="6924" spans="1:3" x14ac:dyDescent="0.35">
      <c r="A6924">
        <v>1063</v>
      </c>
      <c r="B6924" s="1">
        <f>A6924*ASSETS!$F$29/(ASSETS!$F$30+ASSETS!$F$29)</f>
        <v>979.953125</v>
      </c>
      <c r="C6924" s="1">
        <f>A6924*ASSETS!$F$30/(ASSETS!$F$30+ASSETS!$F$29)</f>
        <v>83.046875</v>
      </c>
    </row>
    <row r="6925" spans="1:3" x14ac:dyDescent="0.35">
      <c r="A6925">
        <v>1185</v>
      </c>
      <c r="B6925" s="1">
        <f>A6925*ASSETS!$F$29/(ASSETS!$F$30+ASSETS!$F$29)</f>
        <v>1092.421875</v>
      </c>
      <c r="C6925" s="1">
        <f>A6925*ASSETS!$F$30/(ASSETS!$F$30+ASSETS!$F$29)</f>
        <v>92.578125</v>
      </c>
    </row>
    <row r="6926" spans="1:3" x14ac:dyDescent="0.35">
      <c r="A6926">
        <v>1213</v>
      </c>
      <c r="B6926" s="1">
        <f>A6926*ASSETS!$F$29/(ASSETS!$F$30+ASSETS!$F$29)</f>
        <v>1118.234375</v>
      </c>
      <c r="C6926" s="1">
        <f>A6926*ASSETS!$F$30/(ASSETS!$F$30+ASSETS!$F$29)</f>
        <v>94.765625</v>
      </c>
    </row>
    <row r="6927" spans="1:3" x14ac:dyDescent="0.35">
      <c r="A6927">
        <v>1369</v>
      </c>
      <c r="B6927" s="1">
        <f>A6927*ASSETS!$F$29/(ASSETS!$F$30+ASSETS!$F$29)</f>
        <v>1262.046875</v>
      </c>
      <c r="C6927" s="1">
        <f>A6927*ASSETS!$F$30/(ASSETS!$F$30+ASSETS!$F$29)</f>
        <v>106.953125</v>
      </c>
    </row>
    <row r="6928" spans="1:3" x14ac:dyDescent="0.35">
      <c r="A6928">
        <v>1526</v>
      </c>
      <c r="B6928" s="1">
        <f>A6928*ASSETS!$F$29/(ASSETS!$F$30+ASSETS!$F$29)</f>
        <v>1406.78125</v>
      </c>
      <c r="C6928" s="1">
        <f>A6928*ASSETS!$F$30/(ASSETS!$F$30+ASSETS!$F$29)</f>
        <v>119.21875</v>
      </c>
    </row>
    <row r="6929" spans="1:3" x14ac:dyDescent="0.35">
      <c r="A6929">
        <v>1688</v>
      </c>
      <c r="B6929" s="1">
        <f>A6929*ASSETS!$F$29/(ASSETS!$F$30+ASSETS!$F$29)</f>
        <v>1556.125</v>
      </c>
      <c r="C6929" s="1">
        <f>A6929*ASSETS!$F$30/(ASSETS!$F$30+ASSETS!$F$29)</f>
        <v>131.875</v>
      </c>
    </row>
    <row r="6930" spans="1:3" x14ac:dyDescent="0.35">
      <c r="A6930">
        <v>1760</v>
      </c>
      <c r="B6930" s="1">
        <f>A6930*ASSETS!$F$29/(ASSETS!$F$30+ASSETS!$F$29)</f>
        <v>1622.5</v>
      </c>
      <c r="C6930" s="1">
        <f>A6930*ASSETS!$F$30/(ASSETS!$F$30+ASSETS!$F$29)</f>
        <v>137.5</v>
      </c>
    </row>
    <row r="6931" spans="1:3" x14ac:dyDescent="0.35">
      <c r="A6931">
        <v>1533</v>
      </c>
      <c r="B6931" s="1">
        <f>A6931*ASSETS!$F$29/(ASSETS!$F$30+ASSETS!$F$29)</f>
        <v>1413.234375</v>
      </c>
      <c r="C6931" s="1">
        <f>A6931*ASSETS!$F$30/(ASSETS!$F$30+ASSETS!$F$29)</f>
        <v>119.765625</v>
      </c>
    </row>
    <row r="6932" spans="1:3" x14ac:dyDescent="0.35">
      <c r="A6932">
        <v>1423</v>
      </c>
      <c r="B6932" s="1">
        <f>A6932*ASSETS!$F$29/(ASSETS!$F$30+ASSETS!$F$29)</f>
        <v>1311.828125</v>
      </c>
      <c r="C6932" s="1">
        <f>A6932*ASSETS!$F$30/(ASSETS!$F$30+ASSETS!$F$29)</f>
        <v>111.171875</v>
      </c>
    </row>
    <row r="6933" spans="1:3" x14ac:dyDescent="0.35">
      <c r="A6933">
        <v>1367</v>
      </c>
      <c r="B6933" s="1">
        <f>A6933*ASSETS!$F$29/(ASSETS!$F$30+ASSETS!$F$29)</f>
        <v>1260.203125</v>
      </c>
      <c r="C6933" s="1">
        <f>A6933*ASSETS!$F$30/(ASSETS!$F$30+ASSETS!$F$29)</f>
        <v>106.796875</v>
      </c>
    </row>
    <row r="6934" spans="1:3" x14ac:dyDescent="0.35">
      <c r="A6934">
        <v>1297</v>
      </c>
      <c r="B6934" s="1">
        <f>A6934*ASSETS!$F$29/(ASSETS!$F$30+ASSETS!$F$29)</f>
        <v>1195.671875</v>
      </c>
      <c r="C6934" s="1">
        <f>A6934*ASSETS!$F$30/(ASSETS!$F$30+ASSETS!$F$29)</f>
        <v>101.328125</v>
      </c>
    </row>
    <row r="6935" spans="1:3" x14ac:dyDescent="0.35">
      <c r="A6935">
        <v>1049</v>
      </c>
      <c r="B6935" s="1">
        <f>A6935*ASSETS!$F$29/(ASSETS!$F$30+ASSETS!$F$29)</f>
        <v>967.046875</v>
      </c>
      <c r="C6935" s="1">
        <f>A6935*ASSETS!$F$30/(ASSETS!$F$30+ASSETS!$F$29)</f>
        <v>81.953125</v>
      </c>
    </row>
    <row r="6936" spans="1:3" x14ac:dyDescent="0.35">
      <c r="A6936">
        <v>986</v>
      </c>
      <c r="B6936" s="1">
        <f>A6936*ASSETS!$F$29/(ASSETS!$F$30+ASSETS!$F$29)</f>
        <v>908.96875</v>
      </c>
      <c r="C6936" s="1">
        <f>A6936*ASSETS!$F$30/(ASSETS!$F$30+ASSETS!$F$29)</f>
        <v>77.03125</v>
      </c>
    </row>
    <row r="6937" spans="1:3" x14ac:dyDescent="0.35">
      <c r="A6937">
        <v>1418</v>
      </c>
      <c r="B6937" s="1">
        <f>A6937*ASSETS!$F$29/(ASSETS!$F$30+ASSETS!$F$29)</f>
        <v>1307.21875</v>
      </c>
      <c r="C6937" s="1">
        <f>A6937*ASSETS!$F$30/(ASSETS!$F$30+ASSETS!$F$29)</f>
        <v>110.78125</v>
      </c>
    </row>
    <row r="6938" spans="1:3" x14ac:dyDescent="0.35">
      <c r="A6938">
        <v>1391</v>
      </c>
      <c r="B6938" s="1">
        <f>A6938*ASSETS!$F$29/(ASSETS!$F$30+ASSETS!$F$29)</f>
        <v>1282.328125</v>
      </c>
      <c r="C6938" s="1">
        <f>A6938*ASSETS!$F$30/(ASSETS!$F$30+ASSETS!$F$29)</f>
        <v>108.671875</v>
      </c>
    </row>
    <row r="6939" spans="1:3" x14ac:dyDescent="0.35">
      <c r="A6939">
        <v>1286</v>
      </c>
      <c r="B6939" s="1">
        <f>A6939*ASSETS!$F$29/(ASSETS!$F$30+ASSETS!$F$29)</f>
        <v>1185.53125</v>
      </c>
      <c r="C6939" s="1">
        <f>A6939*ASSETS!$F$30/(ASSETS!$F$30+ASSETS!$F$29)</f>
        <v>100.46875</v>
      </c>
    </row>
    <row r="6940" spans="1:3" x14ac:dyDescent="0.35">
      <c r="A6940">
        <v>1244</v>
      </c>
      <c r="B6940" s="1">
        <f>A6940*ASSETS!$F$29/(ASSETS!$F$30+ASSETS!$F$29)</f>
        <v>1146.8125</v>
      </c>
      <c r="C6940" s="1">
        <f>A6940*ASSETS!$F$30/(ASSETS!$F$30+ASSETS!$F$29)</f>
        <v>97.1875</v>
      </c>
    </row>
    <row r="6941" spans="1:3" x14ac:dyDescent="0.35">
      <c r="A6941">
        <v>1333</v>
      </c>
      <c r="B6941" s="1">
        <f>A6941*ASSETS!$F$29/(ASSETS!$F$30+ASSETS!$F$29)</f>
        <v>1228.859375</v>
      </c>
      <c r="C6941" s="1">
        <f>A6941*ASSETS!$F$30/(ASSETS!$F$30+ASSETS!$F$29)</f>
        <v>104.140625</v>
      </c>
    </row>
    <row r="6942" spans="1:3" x14ac:dyDescent="0.35">
      <c r="A6942">
        <v>1289</v>
      </c>
      <c r="B6942" s="1">
        <f>A6942*ASSETS!$F$29/(ASSETS!$F$30+ASSETS!$F$29)</f>
        <v>1188.296875</v>
      </c>
      <c r="C6942" s="1">
        <f>A6942*ASSETS!$F$30/(ASSETS!$F$30+ASSETS!$F$29)</f>
        <v>100.703125</v>
      </c>
    </row>
    <row r="6943" spans="1:3" x14ac:dyDescent="0.35">
      <c r="A6943">
        <v>1374</v>
      </c>
      <c r="B6943" s="1">
        <f>A6943*ASSETS!$F$29/(ASSETS!$F$30+ASSETS!$F$29)</f>
        <v>1266.65625</v>
      </c>
      <c r="C6943" s="1">
        <f>A6943*ASSETS!$F$30/(ASSETS!$F$30+ASSETS!$F$29)</f>
        <v>107.34375</v>
      </c>
    </row>
    <row r="6944" spans="1:3" x14ac:dyDescent="0.35">
      <c r="A6944">
        <v>1449</v>
      </c>
      <c r="B6944" s="1">
        <f>A6944*ASSETS!$F$29/(ASSETS!$F$30+ASSETS!$F$29)</f>
        <v>1335.796875</v>
      </c>
      <c r="C6944" s="1">
        <f>A6944*ASSETS!$F$30/(ASSETS!$F$30+ASSETS!$F$29)</f>
        <v>113.203125</v>
      </c>
    </row>
    <row r="6945" spans="1:3" x14ac:dyDescent="0.35">
      <c r="A6945">
        <v>1392</v>
      </c>
      <c r="B6945" s="1">
        <f>A6945*ASSETS!$F$29/(ASSETS!$F$30+ASSETS!$F$29)</f>
        <v>1283.25</v>
      </c>
      <c r="C6945" s="1">
        <f>A6945*ASSETS!$F$30/(ASSETS!$F$30+ASSETS!$F$29)</f>
        <v>108.75</v>
      </c>
    </row>
    <row r="6946" spans="1:3" x14ac:dyDescent="0.35">
      <c r="A6946">
        <v>1282</v>
      </c>
      <c r="B6946" s="1">
        <f>A6946*ASSETS!$F$29/(ASSETS!$F$30+ASSETS!$F$29)</f>
        <v>1181.84375</v>
      </c>
      <c r="C6946" s="1">
        <f>A6946*ASSETS!$F$30/(ASSETS!$F$30+ASSETS!$F$29)</f>
        <v>100.15625</v>
      </c>
    </row>
    <row r="6947" spans="1:3" x14ac:dyDescent="0.35">
      <c r="A6947">
        <v>1265</v>
      </c>
      <c r="B6947" s="1">
        <f>A6947*ASSETS!$F$29/(ASSETS!$F$30+ASSETS!$F$29)</f>
        <v>1166.171875</v>
      </c>
      <c r="C6947" s="1">
        <f>A6947*ASSETS!$F$30/(ASSETS!$F$30+ASSETS!$F$29)</f>
        <v>98.828125</v>
      </c>
    </row>
    <row r="6948" spans="1:3" x14ac:dyDescent="0.35">
      <c r="A6948">
        <v>1387</v>
      </c>
      <c r="B6948" s="1">
        <f>A6948*ASSETS!$F$29/(ASSETS!$F$30+ASSETS!$F$29)</f>
        <v>1278.640625</v>
      </c>
      <c r="C6948" s="1">
        <f>A6948*ASSETS!$F$30/(ASSETS!$F$30+ASSETS!$F$29)</f>
        <v>108.359375</v>
      </c>
    </row>
    <row r="6949" spans="1:3" x14ac:dyDescent="0.35">
      <c r="A6949">
        <v>1371</v>
      </c>
      <c r="B6949" s="1">
        <f>A6949*ASSETS!$F$29/(ASSETS!$F$30+ASSETS!$F$29)</f>
        <v>1263.890625</v>
      </c>
      <c r="C6949" s="1">
        <f>A6949*ASSETS!$F$30/(ASSETS!$F$30+ASSETS!$F$29)</f>
        <v>107.109375</v>
      </c>
    </row>
    <row r="6950" spans="1:3" x14ac:dyDescent="0.35">
      <c r="A6950">
        <v>1521</v>
      </c>
      <c r="B6950" s="1">
        <f>A6950*ASSETS!$F$29/(ASSETS!$F$30+ASSETS!$F$29)</f>
        <v>1402.171875</v>
      </c>
      <c r="C6950" s="1">
        <f>A6950*ASSETS!$F$30/(ASSETS!$F$30+ASSETS!$F$29)</f>
        <v>118.828125</v>
      </c>
    </row>
    <row r="6951" spans="1:3" x14ac:dyDescent="0.35">
      <c r="A6951">
        <v>1716</v>
      </c>
      <c r="B6951" s="1">
        <f>A6951*ASSETS!$F$29/(ASSETS!$F$30+ASSETS!$F$29)</f>
        <v>1581.9375</v>
      </c>
      <c r="C6951" s="1">
        <f>A6951*ASSETS!$F$30/(ASSETS!$F$30+ASSETS!$F$29)</f>
        <v>134.0625</v>
      </c>
    </row>
    <row r="6952" spans="1:3" x14ac:dyDescent="0.35">
      <c r="A6952">
        <v>2007</v>
      </c>
      <c r="B6952" s="1">
        <f>A6952*ASSETS!$F$29/(ASSETS!$F$30+ASSETS!$F$29)</f>
        <v>1850.203125</v>
      </c>
      <c r="C6952" s="1">
        <f>A6952*ASSETS!$F$30/(ASSETS!$F$30+ASSETS!$F$29)</f>
        <v>156.796875</v>
      </c>
    </row>
    <row r="6953" spans="1:3" x14ac:dyDescent="0.35">
      <c r="A6953">
        <v>2258</v>
      </c>
      <c r="B6953" s="1">
        <f>A6953*ASSETS!$F$29/(ASSETS!$F$30+ASSETS!$F$29)</f>
        <v>2081.59375</v>
      </c>
      <c r="C6953" s="1">
        <f>A6953*ASSETS!$F$30/(ASSETS!$F$30+ASSETS!$F$29)</f>
        <v>176.40625</v>
      </c>
    </row>
    <row r="6954" spans="1:3" x14ac:dyDescent="0.35">
      <c r="A6954">
        <v>1949</v>
      </c>
      <c r="B6954" s="1">
        <f>A6954*ASSETS!$F$29/(ASSETS!$F$30+ASSETS!$F$29)</f>
        <v>1796.734375</v>
      </c>
      <c r="C6954" s="1">
        <f>A6954*ASSETS!$F$30/(ASSETS!$F$30+ASSETS!$F$29)</f>
        <v>152.265625</v>
      </c>
    </row>
    <row r="6955" spans="1:3" x14ac:dyDescent="0.35">
      <c r="A6955">
        <v>1918</v>
      </c>
      <c r="B6955" s="1">
        <f>A6955*ASSETS!$F$29/(ASSETS!$F$30+ASSETS!$F$29)</f>
        <v>1768.15625</v>
      </c>
      <c r="C6955" s="1">
        <f>A6955*ASSETS!$F$30/(ASSETS!$F$30+ASSETS!$F$29)</f>
        <v>149.84375</v>
      </c>
    </row>
    <row r="6956" spans="1:3" x14ac:dyDescent="0.35">
      <c r="A6956">
        <v>1714</v>
      </c>
      <c r="B6956" s="1">
        <f>A6956*ASSETS!$F$29/(ASSETS!$F$30+ASSETS!$F$29)</f>
        <v>1580.09375</v>
      </c>
      <c r="C6956" s="1">
        <f>A6956*ASSETS!$F$30/(ASSETS!$F$30+ASSETS!$F$29)</f>
        <v>133.90625</v>
      </c>
    </row>
    <row r="6957" spans="1:3" x14ac:dyDescent="0.35">
      <c r="A6957">
        <v>1597</v>
      </c>
      <c r="B6957" s="1">
        <f>A6957*ASSETS!$F$29/(ASSETS!$F$30+ASSETS!$F$29)</f>
        <v>1472.234375</v>
      </c>
      <c r="C6957" s="1">
        <f>A6957*ASSETS!$F$30/(ASSETS!$F$30+ASSETS!$F$29)</f>
        <v>124.765625</v>
      </c>
    </row>
    <row r="6958" spans="1:3" x14ac:dyDescent="0.35">
      <c r="A6958">
        <v>1466</v>
      </c>
      <c r="B6958" s="1">
        <f>A6958*ASSETS!$F$29/(ASSETS!$F$30+ASSETS!$F$29)</f>
        <v>1351.46875</v>
      </c>
      <c r="C6958" s="1">
        <f>A6958*ASSETS!$F$30/(ASSETS!$F$30+ASSETS!$F$29)</f>
        <v>114.53125</v>
      </c>
    </row>
    <row r="6959" spans="1:3" x14ac:dyDescent="0.35">
      <c r="A6959">
        <v>1314</v>
      </c>
      <c r="B6959" s="1">
        <f>A6959*ASSETS!$F$29/(ASSETS!$F$30+ASSETS!$F$29)</f>
        <v>1211.34375</v>
      </c>
      <c r="C6959" s="1">
        <f>A6959*ASSETS!$F$30/(ASSETS!$F$30+ASSETS!$F$29)</f>
        <v>102.65625</v>
      </c>
    </row>
    <row r="6960" spans="1:3" x14ac:dyDescent="0.35">
      <c r="A6960">
        <v>1250</v>
      </c>
      <c r="B6960" s="1">
        <f>A6960*ASSETS!$F$29/(ASSETS!$F$30+ASSETS!$F$29)</f>
        <v>1152.34375</v>
      </c>
      <c r="C6960" s="1">
        <f>A6960*ASSETS!$F$30/(ASSETS!$F$30+ASSETS!$F$29)</f>
        <v>97.65625</v>
      </c>
    </row>
    <row r="6961" spans="1:3" x14ac:dyDescent="0.35">
      <c r="A6961">
        <v>1294</v>
      </c>
      <c r="B6961" s="1">
        <f>A6961*ASSETS!$F$29/(ASSETS!$F$30+ASSETS!$F$29)</f>
        <v>1192.90625</v>
      </c>
      <c r="C6961" s="1">
        <f>A6961*ASSETS!$F$30/(ASSETS!$F$30+ASSETS!$F$29)</f>
        <v>101.09375</v>
      </c>
    </row>
    <row r="6962" spans="1:3" x14ac:dyDescent="0.35">
      <c r="A6962">
        <v>1256</v>
      </c>
      <c r="B6962" s="1">
        <f>A6962*ASSETS!$F$29/(ASSETS!$F$30+ASSETS!$F$29)</f>
        <v>1157.875</v>
      </c>
      <c r="C6962" s="1">
        <f>A6962*ASSETS!$F$30/(ASSETS!$F$30+ASSETS!$F$29)</f>
        <v>98.125</v>
      </c>
    </row>
    <row r="6963" spans="1:3" x14ac:dyDescent="0.35">
      <c r="A6963">
        <v>1132</v>
      </c>
      <c r="B6963" s="1">
        <f>A6963*ASSETS!$F$29/(ASSETS!$F$30+ASSETS!$F$29)</f>
        <v>1043.5625</v>
      </c>
      <c r="C6963" s="1">
        <f>A6963*ASSETS!$F$30/(ASSETS!$F$30+ASSETS!$F$29)</f>
        <v>88.4375</v>
      </c>
    </row>
    <row r="6964" spans="1:3" x14ac:dyDescent="0.35">
      <c r="A6964">
        <v>1117</v>
      </c>
      <c r="B6964" s="1">
        <f>A6964*ASSETS!$F$29/(ASSETS!$F$30+ASSETS!$F$29)</f>
        <v>1029.734375</v>
      </c>
      <c r="C6964" s="1">
        <f>A6964*ASSETS!$F$30/(ASSETS!$F$30+ASSETS!$F$29)</f>
        <v>87.265625</v>
      </c>
    </row>
    <row r="6965" spans="1:3" x14ac:dyDescent="0.35">
      <c r="A6965">
        <v>1076</v>
      </c>
      <c r="B6965" s="1">
        <f>A6965*ASSETS!$F$29/(ASSETS!$F$30+ASSETS!$F$29)</f>
        <v>991.9375</v>
      </c>
      <c r="C6965" s="1">
        <f>A6965*ASSETS!$F$30/(ASSETS!$F$30+ASSETS!$F$29)</f>
        <v>84.0625</v>
      </c>
    </row>
    <row r="6966" spans="1:3" x14ac:dyDescent="0.35">
      <c r="A6966">
        <v>1066</v>
      </c>
      <c r="B6966" s="1">
        <f>A6966*ASSETS!$F$29/(ASSETS!$F$30+ASSETS!$F$29)</f>
        <v>982.71875</v>
      </c>
      <c r="C6966" s="1">
        <f>A6966*ASSETS!$F$30/(ASSETS!$F$30+ASSETS!$F$29)</f>
        <v>83.28125</v>
      </c>
    </row>
    <row r="6967" spans="1:3" x14ac:dyDescent="0.35">
      <c r="A6967">
        <v>1070</v>
      </c>
      <c r="B6967" s="1">
        <f>A6967*ASSETS!$F$29/(ASSETS!$F$30+ASSETS!$F$29)</f>
        <v>986.40625</v>
      </c>
      <c r="C6967" s="1">
        <f>A6967*ASSETS!$F$30/(ASSETS!$F$30+ASSETS!$F$29)</f>
        <v>83.59375</v>
      </c>
    </row>
    <row r="6968" spans="1:3" x14ac:dyDescent="0.35">
      <c r="A6968">
        <v>1008</v>
      </c>
      <c r="B6968" s="1">
        <f>A6968*ASSETS!$F$29/(ASSETS!$F$30+ASSETS!$F$29)</f>
        <v>929.25</v>
      </c>
      <c r="C6968" s="1">
        <f>A6968*ASSETS!$F$30/(ASSETS!$F$30+ASSETS!$F$29)</f>
        <v>78.75</v>
      </c>
    </row>
    <row r="6969" spans="1:3" x14ac:dyDescent="0.35">
      <c r="A6969">
        <v>1112</v>
      </c>
      <c r="B6969" s="1">
        <f>A6969*ASSETS!$F$29/(ASSETS!$F$30+ASSETS!$F$29)</f>
        <v>1025.125</v>
      </c>
      <c r="C6969" s="1">
        <f>A6969*ASSETS!$F$30/(ASSETS!$F$30+ASSETS!$F$29)</f>
        <v>86.875</v>
      </c>
    </row>
    <row r="6970" spans="1:3" x14ac:dyDescent="0.35">
      <c r="A6970">
        <v>1364</v>
      </c>
      <c r="B6970" s="1">
        <f>A6970*ASSETS!$F$29/(ASSETS!$F$30+ASSETS!$F$29)</f>
        <v>1257.4375</v>
      </c>
      <c r="C6970" s="1">
        <f>A6970*ASSETS!$F$30/(ASSETS!$F$30+ASSETS!$F$29)</f>
        <v>106.5625</v>
      </c>
    </row>
    <row r="6971" spans="1:3" x14ac:dyDescent="0.35">
      <c r="A6971">
        <v>1374</v>
      </c>
      <c r="B6971" s="1">
        <f>A6971*ASSETS!$F$29/(ASSETS!$F$30+ASSETS!$F$29)</f>
        <v>1266.65625</v>
      </c>
      <c r="C6971" s="1">
        <f>A6971*ASSETS!$F$30/(ASSETS!$F$30+ASSETS!$F$29)</f>
        <v>107.34375</v>
      </c>
    </row>
    <row r="6972" spans="1:3" x14ac:dyDescent="0.35">
      <c r="A6972">
        <v>1513</v>
      </c>
      <c r="B6972" s="1">
        <f>A6972*ASSETS!$F$29/(ASSETS!$F$30+ASSETS!$F$29)</f>
        <v>1394.796875</v>
      </c>
      <c r="C6972" s="1">
        <f>A6972*ASSETS!$F$30/(ASSETS!$F$30+ASSETS!$F$29)</f>
        <v>118.203125</v>
      </c>
    </row>
    <row r="6973" spans="1:3" x14ac:dyDescent="0.35">
      <c r="A6973">
        <v>1552</v>
      </c>
      <c r="B6973" s="1">
        <f>A6973*ASSETS!$F$29/(ASSETS!$F$30+ASSETS!$F$29)</f>
        <v>1430.75</v>
      </c>
      <c r="C6973" s="1">
        <f>A6973*ASSETS!$F$30/(ASSETS!$F$30+ASSETS!$F$29)</f>
        <v>121.25</v>
      </c>
    </row>
    <row r="6974" spans="1:3" x14ac:dyDescent="0.35">
      <c r="A6974">
        <v>1816</v>
      </c>
      <c r="B6974" s="1">
        <f>A6974*ASSETS!$F$29/(ASSETS!$F$30+ASSETS!$F$29)</f>
        <v>1674.125</v>
      </c>
      <c r="C6974" s="1">
        <f>A6974*ASSETS!$F$30/(ASSETS!$F$30+ASSETS!$F$29)</f>
        <v>141.875</v>
      </c>
    </row>
    <row r="6975" spans="1:3" x14ac:dyDescent="0.35">
      <c r="A6975">
        <v>1970</v>
      </c>
      <c r="B6975" s="1">
        <f>A6975*ASSETS!$F$29/(ASSETS!$F$30+ASSETS!$F$29)</f>
        <v>1816.09375</v>
      </c>
      <c r="C6975" s="1">
        <f>A6975*ASSETS!$F$30/(ASSETS!$F$30+ASSETS!$F$29)</f>
        <v>153.90625</v>
      </c>
    </row>
    <row r="6976" spans="1:3" x14ac:dyDescent="0.35">
      <c r="A6976">
        <v>2071</v>
      </c>
      <c r="B6976" s="1">
        <f>A6976*ASSETS!$F$29/(ASSETS!$F$30+ASSETS!$F$29)</f>
        <v>1909.203125</v>
      </c>
      <c r="C6976" s="1">
        <f>A6976*ASSETS!$F$30/(ASSETS!$F$30+ASSETS!$F$29)</f>
        <v>161.796875</v>
      </c>
    </row>
    <row r="6977" spans="1:3" x14ac:dyDescent="0.35">
      <c r="A6977">
        <v>2212</v>
      </c>
      <c r="B6977" s="1">
        <f>A6977*ASSETS!$F$29/(ASSETS!$F$30+ASSETS!$F$29)</f>
        <v>2039.1875</v>
      </c>
      <c r="C6977" s="1">
        <f>A6977*ASSETS!$F$30/(ASSETS!$F$30+ASSETS!$F$29)</f>
        <v>172.8125</v>
      </c>
    </row>
    <row r="6978" spans="1:3" x14ac:dyDescent="0.35">
      <c r="A6978">
        <v>2377</v>
      </c>
      <c r="B6978" s="1">
        <f>A6978*ASSETS!$F$29/(ASSETS!$F$30+ASSETS!$F$29)</f>
        <v>2191.296875</v>
      </c>
      <c r="C6978" s="1">
        <f>A6978*ASSETS!$F$30/(ASSETS!$F$30+ASSETS!$F$29)</f>
        <v>185.703125</v>
      </c>
    </row>
    <row r="6979" spans="1:3" x14ac:dyDescent="0.35">
      <c r="A6979">
        <v>2576</v>
      </c>
      <c r="B6979" s="1">
        <f>A6979*ASSETS!$F$29/(ASSETS!$F$30+ASSETS!$F$29)</f>
        <v>2374.75</v>
      </c>
      <c r="C6979" s="1">
        <f>A6979*ASSETS!$F$30/(ASSETS!$F$30+ASSETS!$F$29)</f>
        <v>201.25</v>
      </c>
    </row>
    <row r="6980" spans="1:3" x14ac:dyDescent="0.35">
      <c r="A6980">
        <v>2977</v>
      </c>
      <c r="B6980" s="1">
        <f>A6980*ASSETS!$F$29/(ASSETS!$F$30+ASSETS!$F$29)</f>
        <v>2744.421875</v>
      </c>
      <c r="C6980" s="1">
        <f>A6980*ASSETS!$F$30/(ASSETS!$F$30+ASSETS!$F$29)</f>
        <v>232.578125</v>
      </c>
    </row>
    <row r="6981" spans="1:3" x14ac:dyDescent="0.35">
      <c r="A6981">
        <v>2792</v>
      </c>
      <c r="B6981" s="1">
        <f>A6981*ASSETS!$F$29/(ASSETS!$F$30+ASSETS!$F$29)</f>
        <v>2573.875</v>
      </c>
      <c r="C6981" s="1">
        <f>A6981*ASSETS!$F$30/(ASSETS!$F$30+ASSETS!$F$29)</f>
        <v>218.125</v>
      </c>
    </row>
    <row r="6982" spans="1:3" x14ac:dyDescent="0.35">
      <c r="A6982">
        <v>2709</v>
      </c>
      <c r="B6982" s="1">
        <f>A6982*ASSETS!$F$29/(ASSETS!$F$30+ASSETS!$F$29)</f>
        <v>2497.359375</v>
      </c>
      <c r="C6982" s="1">
        <f>A6982*ASSETS!$F$30/(ASSETS!$F$30+ASSETS!$F$29)</f>
        <v>211.640625</v>
      </c>
    </row>
    <row r="6983" spans="1:3" x14ac:dyDescent="0.35">
      <c r="A6983">
        <v>2446</v>
      </c>
      <c r="B6983" s="1">
        <f>A6983*ASSETS!$F$29/(ASSETS!$F$30+ASSETS!$F$29)</f>
        <v>2254.90625</v>
      </c>
      <c r="C6983" s="1">
        <f>A6983*ASSETS!$F$30/(ASSETS!$F$30+ASSETS!$F$29)</f>
        <v>191.09375</v>
      </c>
    </row>
    <row r="6984" spans="1:3" x14ac:dyDescent="0.35">
      <c r="A6984">
        <v>2095</v>
      </c>
      <c r="B6984" s="1">
        <f>A6984*ASSETS!$F$29/(ASSETS!$F$30+ASSETS!$F$29)</f>
        <v>1931.328125</v>
      </c>
      <c r="C6984" s="1">
        <f>A6984*ASSETS!$F$30/(ASSETS!$F$30+ASSETS!$F$29)</f>
        <v>163.671875</v>
      </c>
    </row>
    <row r="6985" spans="1:3" x14ac:dyDescent="0.35">
      <c r="A6985">
        <v>1476</v>
      </c>
      <c r="B6985" s="1">
        <f>A6985*ASSETS!$F$29/(ASSETS!$F$30+ASSETS!$F$29)</f>
        <v>1360.6875</v>
      </c>
      <c r="C6985" s="1">
        <f>A6985*ASSETS!$F$30/(ASSETS!$F$30+ASSETS!$F$29)</f>
        <v>115.3125</v>
      </c>
    </row>
    <row r="6986" spans="1:3" x14ac:dyDescent="0.35">
      <c r="A6986">
        <v>1528</v>
      </c>
      <c r="B6986" s="1">
        <f>A6986*ASSETS!$F$29/(ASSETS!$F$30+ASSETS!$F$29)</f>
        <v>1408.625</v>
      </c>
      <c r="C6986" s="1">
        <f>A6986*ASSETS!$F$30/(ASSETS!$F$30+ASSETS!$F$29)</f>
        <v>119.375</v>
      </c>
    </row>
    <row r="6987" spans="1:3" x14ac:dyDescent="0.35">
      <c r="A6987">
        <v>1127</v>
      </c>
      <c r="B6987" s="1">
        <f>A6987*ASSETS!$F$29/(ASSETS!$F$30+ASSETS!$F$29)</f>
        <v>1038.953125</v>
      </c>
      <c r="C6987" s="1">
        <f>A6987*ASSETS!$F$30/(ASSETS!$F$30+ASSETS!$F$29)</f>
        <v>88.046875</v>
      </c>
    </row>
    <row r="6988" spans="1:3" x14ac:dyDescent="0.35">
      <c r="A6988">
        <v>968</v>
      </c>
      <c r="B6988" s="1">
        <f>A6988*ASSETS!$F$29/(ASSETS!$F$30+ASSETS!$F$29)</f>
        <v>892.375</v>
      </c>
      <c r="C6988" s="1">
        <f>A6988*ASSETS!$F$30/(ASSETS!$F$30+ASSETS!$F$29)</f>
        <v>75.625</v>
      </c>
    </row>
    <row r="6989" spans="1:3" x14ac:dyDescent="0.35">
      <c r="A6989">
        <v>781</v>
      </c>
      <c r="B6989" s="1">
        <f>A6989*ASSETS!$F$29/(ASSETS!$F$30+ASSETS!$F$29)</f>
        <v>719.984375</v>
      </c>
      <c r="C6989" s="1">
        <f>A6989*ASSETS!$F$30/(ASSETS!$F$30+ASSETS!$F$29)</f>
        <v>61.015625</v>
      </c>
    </row>
    <row r="6990" spans="1:3" x14ac:dyDescent="0.35">
      <c r="A6990">
        <v>801</v>
      </c>
      <c r="B6990" s="1">
        <f>A6990*ASSETS!$F$29/(ASSETS!$F$30+ASSETS!$F$29)</f>
        <v>738.421875</v>
      </c>
      <c r="C6990" s="1">
        <f>A6990*ASSETS!$F$30/(ASSETS!$F$30+ASSETS!$F$29)</f>
        <v>62.578125</v>
      </c>
    </row>
    <row r="6991" spans="1:3" x14ac:dyDescent="0.35">
      <c r="A6991">
        <v>799</v>
      </c>
      <c r="B6991" s="1">
        <f>A6991*ASSETS!$F$29/(ASSETS!$F$30+ASSETS!$F$29)</f>
        <v>736.578125</v>
      </c>
      <c r="C6991" s="1">
        <f>A6991*ASSETS!$F$30/(ASSETS!$F$30+ASSETS!$F$29)</f>
        <v>62.421875</v>
      </c>
    </row>
    <row r="6992" spans="1:3" x14ac:dyDescent="0.35">
      <c r="A6992">
        <v>787</v>
      </c>
      <c r="B6992" s="1">
        <f>A6992*ASSETS!$F$29/(ASSETS!$F$30+ASSETS!$F$29)</f>
        <v>725.515625</v>
      </c>
      <c r="C6992" s="1">
        <f>A6992*ASSETS!$F$30/(ASSETS!$F$30+ASSETS!$F$29)</f>
        <v>61.484375</v>
      </c>
    </row>
    <row r="6993" spans="1:3" x14ac:dyDescent="0.35">
      <c r="A6993">
        <v>705</v>
      </c>
      <c r="B6993" s="1">
        <f>A6993*ASSETS!$F$29/(ASSETS!$F$30+ASSETS!$F$29)</f>
        <v>649.921875</v>
      </c>
      <c r="C6993" s="1">
        <f>A6993*ASSETS!$F$30/(ASSETS!$F$30+ASSETS!$F$29)</f>
        <v>55.078125</v>
      </c>
    </row>
    <row r="6994" spans="1:3" x14ac:dyDescent="0.35">
      <c r="A6994">
        <v>759</v>
      </c>
      <c r="B6994" s="1">
        <f>A6994*ASSETS!$F$29/(ASSETS!$F$30+ASSETS!$F$29)</f>
        <v>699.703125</v>
      </c>
      <c r="C6994" s="1">
        <f>A6994*ASSETS!$F$30/(ASSETS!$F$30+ASSETS!$F$29)</f>
        <v>59.296875</v>
      </c>
    </row>
    <row r="6995" spans="1:3" x14ac:dyDescent="0.35">
      <c r="A6995">
        <v>762</v>
      </c>
      <c r="B6995" s="1">
        <f>A6995*ASSETS!$F$29/(ASSETS!$F$30+ASSETS!$F$29)</f>
        <v>702.46875</v>
      </c>
      <c r="C6995" s="1">
        <f>A6995*ASSETS!$F$30/(ASSETS!$F$30+ASSETS!$F$29)</f>
        <v>59.53125</v>
      </c>
    </row>
    <row r="6996" spans="1:3" x14ac:dyDescent="0.35">
      <c r="A6996">
        <v>827</v>
      </c>
      <c r="B6996" s="1">
        <f>A6996*ASSETS!$F$29/(ASSETS!$F$30+ASSETS!$F$29)</f>
        <v>762.390625</v>
      </c>
      <c r="C6996" s="1">
        <f>A6996*ASSETS!$F$30/(ASSETS!$F$30+ASSETS!$F$29)</f>
        <v>64.609375</v>
      </c>
    </row>
    <row r="6997" spans="1:3" x14ac:dyDescent="0.35">
      <c r="A6997">
        <v>845</v>
      </c>
      <c r="B6997" s="1">
        <f>A6997*ASSETS!$F$29/(ASSETS!$F$30+ASSETS!$F$29)</f>
        <v>778.984375</v>
      </c>
      <c r="C6997" s="1">
        <f>A6997*ASSETS!$F$30/(ASSETS!$F$30+ASSETS!$F$29)</f>
        <v>66.015625</v>
      </c>
    </row>
    <row r="6998" spans="1:3" x14ac:dyDescent="0.35">
      <c r="A6998">
        <v>1018</v>
      </c>
      <c r="B6998" s="1">
        <f>A6998*ASSETS!$F$29/(ASSETS!$F$30+ASSETS!$F$29)</f>
        <v>938.46875</v>
      </c>
      <c r="C6998" s="1">
        <f>A6998*ASSETS!$F$30/(ASSETS!$F$30+ASSETS!$F$29)</f>
        <v>79.53125</v>
      </c>
    </row>
    <row r="6999" spans="1:3" x14ac:dyDescent="0.35">
      <c r="A6999">
        <v>1120</v>
      </c>
      <c r="B6999" s="1">
        <f>A6999*ASSETS!$F$29/(ASSETS!$F$30+ASSETS!$F$29)</f>
        <v>1032.5</v>
      </c>
      <c r="C6999" s="1">
        <f>A6999*ASSETS!$F$30/(ASSETS!$F$30+ASSETS!$F$29)</f>
        <v>87.5</v>
      </c>
    </row>
    <row r="7000" spans="1:3" x14ac:dyDescent="0.35">
      <c r="A7000">
        <v>1371</v>
      </c>
      <c r="B7000" s="1">
        <f>A7000*ASSETS!$F$29/(ASSETS!$F$30+ASSETS!$F$29)</f>
        <v>1263.890625</v>
      </c>
      <c r="C7000" s="1">
        <f>A7000*ASSETS!$F$30/(ASSETS!$F$30+ASSETS!$F$29)</f>
        <v>107.109375</v>
      </c>
    </row>
    <row r="7001" spans="1:3" x14ac:dyDescent="0.35">
      <c r="A7001">
        <v>1666</v>
      </c>
      <c r="B7001" s="1">
        <f>A7001*ASSETS!$F$29/(ASSETS!$F$30+ASSETS!$F$29)</f>
        <v>1535.84375</v>
      </c>
      <c r="C7001" s="1">
        <f>A7001*ASSETS!$F$30/(ASSETS!$F$30+ASSETS!$F$29)</f>
        <v>130.15625</v>
      </c>
    </row>
    <row r="7002" spans="1:3" x14ac:dyDescent="0.35">
      <c r="A7002">
        <v>1849</v>
      </c>
      <c r="B7002" s="1">
        <f>A7002*ASSETS!$F$29/(ASSETS!$F$30+ASSETS!$F$29)</f>
        <v>1704.546875</v>
      </c>
      <c r="C7002" s="1">
        <f>A7002*ASSETS!$F$30/(ASSETS!$F$30+ASSETS!$F$29)</f>
        <v>144.453125</v>
      </c>
    </row>
    <row r="7003" spans="1:3" x14ac:dyDescent="0.35">
      <c r="A7003">
        <v>2096</v>
      </c>
      <c r="B7003" s="1">
        <f>A7003*ASSETS!$F$29/(ASSETS!$F$30+ASSETS!$F$29)</f>
        <v>1932.25</v>
      </c>
      <c r="C7003" s="1">
        <f>A7003*ASSETS!$F$30/(ASSETS!$F$30+ASSETS!$F$29)</f>
        <v>163.75</v>
      </c>
    </row>
    <row r="7004" spans="1:3" x14ac:dyDescent="0.35">
      <c r="A7004">
        <v>2068</v>
      </c>
      <c r="B7004" s="1">
        <f>A7004*ASSETS!$F$29/(ASSETS!$F$30+ASSETS!$F$29)</f>
        <v>1906.4375</v>
      </c>
      <c r="C7004" s="1">
        <f>A7004*ASSETS!$F$30/(ASSETS!$F$30+ASSETS!$F$29)</f>
        <v>161.5625</v>
      </c>
    </row>
    <row r="7005" spans="1:3" x14ac:dyDescent="0.35">
      <c r="A7005">
        <v>1916</v>
      </c>
      <c r="B7005" s="1">
        <f>A7005*ASSETS!$F$29/(ASSETS!$F$30+ASSETS!$F$29)</f>
        <v>1766.3125</v>
      </c>
      <c r="C7005" s="1">
        <f>A7005*ASSETS!$F$30/(ASSETS!$F$30+ASSETS!$F$29)</f>
        <v>149.6875</v>
      </c>
    </row>
    <row r="7006" spans="1:3" x14ac:dyDescent="0.35">
      <c r="A7006">
        <v>1581</v>
      </c>
      <c r="B7006" s="1">
        <f>A7006*ASSETS!$F$29/(ASSETS!$F$30+ASSETS!$F$29)</f>
        <v>1457.484375</v>
      </c>
      <c r="C7006" s="1">
        <f>A7006*ASSETS!$F$30/(ASSETS!$F$30+ASSETS!$F$29)</f>
        <v>123.515625</v>
      </c>
    </row>
    <row r="7007" spans="1:3" x14ac:dyDescent="0.35">
      <c r="A7007">
        <v>1564</v>
      </c>
      <c r="B7007" s="1">
        <f>A7007*ASSETS!$F$29/(ASSETS!$F$30+ASSETS!$F$29)</f>
        <v>1441.8125</v>
      </c>
      <c r="C7007" s="1">
        <f>A7007*ASSETS!$F$30/(ASSETS!$F$30+ASSETS!$F$29)</f>
        <v>122.1875</v>
      </c>
    </row>
    <row r="7008" spans="1:3" x14ac:dyDescent="0.35">
      <c r="A7008">
        <v>1293</v>
      </c>
      <c r="B7008" s="1">
        <f>A7008*ASSETS!$F$29/(ASSETS!$F$30+ASSETS!$F$29)</f>
        <v>1191.984375</v>
      </c>
      <c r="C7008" s="1">
        <f>A7008*ASSETS!$F$30/(ASSETS!$F$30+ASSETS!$F$29)</f>
        <v>101.015625</v>
      </c>
    </row>
    <row r="7009" spans="1:3" x14ac:dyDescent="0.35">
      <c r="A7009">
        <v>1107</v>
      </c>
      <c r="B7009" s="1">
        <f>A7009*ASSETS!$F$29/(ASSETS!$F$30+ASSETS!$F$29)</f>
        <v>1020.515625</v>
      </c>
      <c r="C7009" s="1">
        <f>A7009*ASSETS!$F$30/(ASSETS!$F$30+ASSETS!$F$29)</f>
        <v>86.484375</v>
      </c>
    </row>
    <row r="7010" spans="1:3" x14ac:dyDescent="0.35">
      <c r="A7010">
        <v>1209</v>
      </c>
      <c r="B7010" s="1">
        <f>A7010*ASSETS!$F$29/(ASSETS!$F$30+ASSETS!$F$29)</f>
        <v>1114.546875</v>
      </c>
      <c r="C7010" s="1">
        <f>A7010*ASSETS!$F$30/(ASSETS!$F$30+ASSETS!$F$29)</f>
        <v>94.453125</v>
      </c>
    </row>
    <row r="7011" spans="1:3" x14ac:dyDescent="0.35">
      <c r="A7011">
        <v>944</v>
      </c>
      <c r="B7011" s="1">
        <f>A7011*ASSETS!$F$29/(ASSETS!$F$30+ASSETS!$F$29)</f>
        <v>870.25</v>
      </c>
      <c r="C7011" s="1">
        <f>A7011*ASSETS!$F$30/(ASSETS!$F$30+ASSETS!$F$29)</f>
        <v>73.75</v>
      </c>
    </row>
    <row r="7012" spans="1:3" x14ac:dyDescent="0.35">
      <c r="A7012">
        <v>796</v>
      </c>
      <c r="B7012" s="1">
        <f>A7012*ASSETS!$F$29/(ASSETS!$F$30+ASSETS!$F$29)</f>
        <v>733.8125</v>
      </c>
      <c r="C7012" s="1">
        <f>A7012*ASSETS!$F$30/(ASSETS!$F$30+ASSETS!$F$29)</f>
        <v>62.1875</v>
      </c>
    </row>
    <row r="7013" spans="1:3" x14ac:dyDescent="0.35">
      <c r="A7013">
        <v>792</v>
      </c>
      <c r="B7013" s="1">
        <f>A7013*ASSETS!$F$29/(ASSETS!$F$30+ASSETS!$F$29)</f>
        <v>730.125</v>
      </c>
      <c r="C7013" s="1">
        <f>A7013*ASSETS!$F$30/(ASSETS!$F$30+ASSETS!$F$29)</f>
        <v>61.875</v>
      </c>
    </row>
    <row r="7014" spans="1:3" x14ac:dyDescent="0.35">
      <c r="A7014">
        <v>683</v>
      </c>
      <c r="B7014" s="1">
        <f>A7014*ASSETS!$F$29/(ASSETS!$F$30+ASSETS!$F$29)</f>
        <v>629.640625</v>
      </c>
      <c r="C7014" s="1">
        <f>A7014*ASSETS!$F$30/(ASSETS!$F$30+ASSETS!$F$29)</f>
        <v>53.359375</v>
      </c>
    </row>
    <row r="7015" spans="1:3" x14ac:dyDescent="0.35">
      <c r="A7015">
        <v>611</v>
      </c>
      <c r="B7015" s="1">
        <f>A7015*ASSETS!$F$29/(ASSETS!$F$30+ASSETS!$F$29)</f>
        <v>563.265625</v>
      </c>
      <c r="C7015" s="1">
        <f>A7015*ASSETS!$F$30/(ASSETS!$F$30+ASSETS!$F$29)</f>
        <v>47.734375</v>
      </c>
    </row>
    <row r="7016" spans="1:3" x14ac:dyDescent="0.35">
      <c r="A7016">
        <v>548</v>
      </c>
      <c r="B7016" s="1">
        <f>A7016*ASSETS!$F$29/(ASSETS!$F$30+ASSETS!$F$29)</f>
        <v>505.1875</v>
      </c>
      <c r="C7016" s="1">
        <f>A7016*ASSETS!$F$30/(ASSETS!$F$30+ASSETS!$F$29)</f>
        <v>42.8125</v>
      </c>
    </row>
    <row r="7017" spans="1:3" x14ac:dyDescent="0.35">
      <c r="A7017">
        <v>575</v>
      </c>
      <c r="B7017" s="1">
        <f>A7017*ASSETS!$F$29/(ASSETS!$F$30+ASSETS!$F$29)</f>
        <v>530.078125</v>
      </c>
      <c r="C7017" s="1">
        <f>A7017*ASSETS!$F$30/(ASSETS!$F$30+ASSETS!$F$29)</f>
        <v>44.921875</v>
      </c>
    </row>
    <row r="7018" spans="1:3" x14ac:dyDescent="0.35">
      <c r="A7018">
        <v>634</v>
      </c>
      <c r="B7018" s="1">
        <f>A7018*ASSETS!$F$29/(ASSETS!$F$30+ASSETS!$F$29)</f>
        <v>584.46875</v>
      </c>
      <c r="C7018" s="1">
        <f>A7018*ASSETS!$F$30/(ASSETS!$F$30+ASSETS!$F$29)</f>
        <v>49.53125</v>
      </c>
    </row>
    <row r="7019" spans="1:3" x14ac:dyDescent="0.35">
      <c r="A7019">
        <v>735</v>
      </c>
      <c r="B7019" s="1">
        <f>A7019*ASSETS!$F$29/(ASSETS!$F$30+ASSETS!$F$29)</f>
        <v>677.578125</v>
      </c>
      <c r="C7019" s="1">
        <f>A7019*ASSETS!$F$30/(ASSETS!$F$30+ASSETS!$F$29)</f>
        <v>57.421875</v>
      </c>
    </row>
    <row r="7020" spans="1:3" x14ac:dyDescent="0.35">
      <c r="A7020">
        <v>746</v>
      </c>
      <c r="B7020" s="1">
        <f>A7020*ASSETS!$F$29/(ASSETS!$F$30+ASSETS!$F$29)</f>
        <v>687.71875</v>
      </c>
      <c r="C7020" s="1">
        <f>A7020*ASSETS!$F$30/(ASSETS!$F$30+ASSETS!$F$29)</f>
        <v>58.28125</v>
      </c>
    </row>
    <row r="7021" spans="1:3" x14ac:dyDescent="0.35">
      <c r="A7021">
        <v>995</v>
      </c>
      <c r="B7021" s="1">
        <f>A7021*ASSETS!$F$29/(ASSETS!$F$30+ASSETS!$F$29)</f>
        <v>917.265625</v>
      </c>
      <c r="C7021" s="1">
        <f>A7021*ASSETS!$F$30/(ASSETS!$F$30+ASSETS!$F$29)</f>
        <v>77.734375</v>
      </c>
    </row>
    <row r="7022" spans="1:3" x14ac:dyDescent="0.35">
      <c r="A7022">
        <v>1072</v>
      </c>
      <c r="B7022" s="1">
        <f>A7022*ASSETS!$F$29/(ASSETS!$F$30+ASSETS!$F$29)</f>
        <v>988.25</v>
      </c>
      <c r="C7022" s="1">
        <f>A7022*ASSETS!$F$30/(ASSETS!$F$30+ASSETS!$F$29)</f>
        <v>83.75</v>
      </c>
    </row>
    <row r="7023" spans="1:3" x14ac:dyDescent="0.35">
      <c r="A7023">
        <v>1463</v>
      </c>
      <c r="B7023" s="1">
        <f>A7023*ASSETS!$F$29/(ASSETS!$F$30+ASSETS!$F$29)</f>
        <v>1348.703125</v>
      </c>
      <c r="C7023" s="1">
        <f>A7023*ASSETS!$F$30/(ASSETS!$F$30+ASSETS!$F$29)</f>
        <v>114.296875</v>
      </c>
    </row>
    <row r="7024" spans="1:3" x14ac:dyDescent="0.35">
      <c r="A7024">
        <v>1584</v>
      </c>
      <c r="B7024" s="1">
        <f>A7024*ASSETS!$F$29/(ASSETS!$F$30+ASSETS!$F$29)</f>
        <v>1460.25</v>
      </c>
      <c r="C7024" s="1">
        <f>A7024*ASSETS!$F$30/(ASSETS!$F$30+ASSETS!$F$29)</f>
        <v>123.75</v>
      </c>
    </row>
    <row r="7025" spans="1:3" x14ac:dyDescent="0.35">
      <c r="A7025">
        <v>1757</v>
      </c>
      <c r="B7025" s="1">
        <f>A7025*ASSETS!$F$29/(ASSETS!$F$30+ASSETS!$F$29)</f>
        <v>1619.734375</v>
      </c>
      <c r="C7025" s="1">
        <f>A7025*ASSETS!$F$30/(ASSETS!$F$30+ASSETS!$F$29)</f>
        <v>137.265625</v>
      </c>
    </row>
    <row r="7026" spans="1:3" x14ac:dyDescent="0.35">
      <c r="A7026">
        <v>1924</v>
      </c>
      <c r="B7026" s="1">
        <f>A7026*ASSETS!$F$29/(ASSETS!$F$30+ASSETS!$F$29)</f>
        <v>1773.6875</v>
      </c>
      <c r="C7026" s="1">
        <f>A7026*ASSETS!$F$30/(ASSETS!$F$30+ASSETS!$F$29)</f>
        <v>150.3125</v>
      </c>
    </row>
    <row r="7027" spans="1:3" x14ac:dyDescent="0.35">
      <c r="A7027">
        <v>2070</v>
      </c>
      <c r="B7027" s="1">
        <f>A7027*ASSETS!$F$29/(ASSETS!$F$30+ASSETS!$F$29)</f>
        <v>1908.28125</v>
      </c>
      <c r="C7027" s="1">
        <f>A7027*ASSETS!$F$30/(ASSETS!$F$30+ASSETS!$F$29)</f>
        <v>161.71875</v>
      </c>
    </row>
    <row r="7028" spans="1:3" x14ac:dyDescent="0.35">
      <c r="A7028">
        <v>2142</v>
      </c>
      <c r="B7028" s="1">
        <f>A7028*ASSETS!$F$29/(ASSETS!$F$30+ASSETS!$F$29)</f>
        <v>1974.65625</v>
      </c>
      <c r="C7028" s="1">
        <f>A7028*ASSETS!$F$30/(ASSETS!$F$30+ASSETS!$F$29)</f>
        <v>167.34375</v>
      </c>
    </row>
    <row r="7029" spans="1:3" x14ac:dyDescent="0.35">
      <c r="A7029">
        <v>2049</v>
      </c>
      <c r="B7029" s="1">
        <f>A7029*ASSETS!$F$29/(ASSETS!$F$30+ASSETS!$F$29)</f>
        <v>1888.921875</v>
      </c>
      <c r="C7029" s="1">
        <f>A7029*ASSETS!$F$30/(ASSETS!$F$30+ASSETS!$F$29)</f>
        <v>160.078125</v>
      </c>
    </row>
    <row r="7030" spans="1:3" x14ac:dyDescent="0.35">
      <c r="A7030">
        <v>2110</v>
      </c>
      <c r="B7030" s="1">
        <f>A7030*ASSETS!$F$29/(ASSETS!$F$30+ASSETS!$F$29)</f>
        <v>1945.15625</v>
      </c>
      <c r="C7030" s="1">
        <f>A7030*ASSETS!$F$30/(ASSETS!$F$30+ASSETS!$F$29)</f>
        <v>164.84375</v>
      </c>
    </row>
    <row r="7031" spans="1:3" x14ac:dyDescent="0.35">
      <c r="A7031">
        <v>1943</v>
      </c>
      <c r="B7031" s="1">
        <f>A7031*ASSETS!$F$29/(ASSETS!$F$30+ASSETS!$F$29)</f>
        <v>1791.203125</v>
      </c>
      <c r="C7031" s="1">
        <f>A7031*ASSETS!$F$30/(ASSETS!$F$30+ASSETS!$F$29)</f>
        <v>151.796875</v>
      </c>
    </row>
    <row r="7032" spans="1:3" x14ac:dyDescent="0.35">
      <c r="A7032">
        <v>1847</v>
      </c>
      <c r="B7032" s="1">
        <f>A7032*ASSETS!$F$29/(ASSETS!$F$30+ASSETS!$F$29)</f>
        <v>1702.703125</v>
      </c>
      <c r="C7032" s="1">
        <f>A7032*ASSETS!$F$30/(ASSETS!$F$30+ASSETS!$F$29)</f>
        <v>144.296875</v>
      </c>
    </row>
    <row r="7033" spans="1:3" x14ac:dyDescent="0.35">
      <c r="A7033">
        <v>1757</v>
      </c>
      <c r="B7033" s="1">
        <f>A7033*ASSETS!$F$29/(ASSETS!$F$30+ASSETS!$F$29)</f>
        <v>1619.734375</v>
      </c>
      <c r="C7033" s="1">
        <f>A7033*ASSETS!$F$30/(ASSETS!$F$30+ASSETS!$F$29)</f>
        <v>137.265625</v>
      </c>
    </row>
    <row r="7034" spans="1:3" x14ac:dyDescent="0.35">
      <c r="A7034">
        <v>1836</v>
      </c>
      <c r="B7034" s="1">
        <f>A7034*ASSETS!$F$29/(ASSETS!$F$30+ASSETS!$F$29)</f>
        <v>1692.5625</v>
      </c>
      <c r="C7034" s="1">
        <f>A7034*ASSETS!$F$30/(ASSETS!$F$30+ASSETS!$F$29)</f>
        <v>143.4375</v>
      </c>
    </row>
    <row r="7035" spans="1:3" x14ac:dyDescent="0.35">
      <c r="A7035">
        <v>1916</v>
      </c>
      <c r="B7035" s="1">
        <f>A7035*ASSETS!$F$29/(ASSETS!$F$30+ASSETS!$F$29)</f>
        <v>1766.3125</v>
      </c>
      <c r="C7035" s="1">
        <f>A7035*ASSETS!$F$30/(ASSETS!$F$30+ASSETS!$F$29)</f>
        <v>149.6875</v>
      </c>
    </row>
    <row r="7036" spans="1:3" x14ac:dyDescent="0.35">
      <c r="A7036">
        <v>2131</v>
      </c>
      <c r="B7036" s="1">
        <f>A7036*ASSETS!$F$29/(ASSETS!$F$30+ASSETS!$F$29)</f>
        <v>1964.515625</v>
      </c>
      <c r="C7036" s="1">
        <f>A7036*ASSETS!$F$30/(ASSETS!$F$30+ASSETS!$F$29)</f>
        <v>166.484375</v>
      </c>
    </row>
    <row r="7037" spans="1:3" x14ac:dyDescent="0.35">
      <c r="A7037">
        <v>2128</v>
      </c>
      <c r="B7037" s="1">
        <f>A7037*ASSETS!$F$29/(ASSETS!$F$30+ASSETS!$F$29)</f>
        <v>1961.75</v>
      </c>
      <c r="C7037" s="1">
        <f>A7037*ASSETS!$F$30/(ASSETS!$F$30+ASSETS!$F$29)</f>
        <v>166.25</v>
      </c>
    </row>
    <row r="7038" spans="1:3" x14ac:dyDescent="0.35">
      <c r="A7038">
        <v>2279</v>
      </c>
      <c r="B7038" s="1">
        <f>A7038*ASSETS!$F$29/(ASSETS!$F$30+ASSETS!$F$29)</f>
        <v>2100.953125</v>
      </c>
      <c r="C7038" s="1">
        <f>A7038*ASSETS!$F$30/(ASSETS!$F$30+ASSETS!$F$29)</f>
        <v>178.046875</v>
      </c>
    </row>
    <row r="7039" spans="1:3" x14ac:dyDescent="0.35">
      <c r="A7039">
        <v>2344</v>
      </c>
      <c r="B7039" s="1">
        <f>A7039*ASSETS!$F$29/(ASSETS!$F$30+ASSETS!$F$29)</f>
        <v>2160.875</v>
      </c>
      <c r="C7039" s="1">
        <f>A7039*ASSETS!$F$30/(ASSETS!$F$30+ASSETS!$F$29)</f>
        <v>183.125</v>
      </c>
    </row>
    <row r="7040" spans="1:3" x14ac:dyDescent="0.35">
      <c r="A7040">
        <v>2299</v>
      </c>
      <c r="B7040" s="1">
        <f>A7040*ASSETS!$F$29/(ASSETS!$F$30+ASSETS!$F$29)</f>
        <v>2119.390625</v>
      </c>
      <c r="C7040" s="1">
        <f>A7040*ASSETS!$F$30/(ASSETS!$F$30+ASSETS!$F$29)</f>
        <v>179.609375</v>
      </c>
    </row>
    <row r="7041" spans="1:3" x14ac:dyDescent="0.35">
      <c r="A7041">
        <v>2527</v>
      </c>
      <c r="B7041" s="1">
        <f>A7041*ASSETS!$F$29/(ASSETS!$F$30+ASSETS!$F$29)</f>
        <v>2329.578125</v>
      </c>
      <c r="C7041" s="1">
        <f>A7041*ASSETS!$F$30/(ASSETS!$F$30+ASSETS!$F$29)</f>
        <v>197.421875</v>
      </c>
    </row>
    <row r="7042" spans="1:3" x14ac:dyDescent="0.35">
      <c r="A7042">
        <v>2369</v>
      </c>
      <c r="B7042" s="1">
        <f>A7042*ASSETS!$F$29/(ASSETS!$F$30+ASSETS!$F$29)</f>
        <v>2183.921875</v>
      </c>
      <c r="C7042" s="1">
        <f>A7042*ASSETS!$F$30/(ASSETS!$F$30+ASSETS!$F$29)</f>
        <v>185.078125</v>
      </c>
    </row>
    <row r="7043" spans="1:3" x14ac:dyDescent="0.35">
      <c r="A7043">
        <v>2424</v>
      </c>
      <c r="B7043" s="1">
        <f>A7043*ASSETS!$F$29/(ASSETS!$F$30+ASSETS!$F$29)</f>
        <v>2234.625</v>
      </c>
      <c r="C7043" s="1">
        <f>A7043*ASSETS!$F$30/(ASSETS!$F$30+ASSETS!$F$29)</f>
        <v>189.375</v>
      </c>
    </row>
    <row r="7044" spans="1:3" x14ac:dyDescent="0.35">
      <c r="A7044">
        <v>2322</v>
      </c>
      <c r="B7044" s="1">
        <f>A7044*ASSETS!$F$29/(ASSETS!$F$30+ASSETS!$F$29)</f>
        <v>2140.59375</v>
      </c>
      <c r="C7044" s="1">
        <f>A7044*ASSETS!$F$30/(ASSETS!$F$30+ASSETS!$F$29)</f>
        <v>181.40625</v>
      </c>
    </row>
    <row r="7045" spans="1:3" x14ac:dyDescent="0.35">
      <c r="A7045">
        <v>2430</v>
      </c>
      <c r="B7045" s="1">
        <f>A7045*ASSETS!$F$29/(ASSETS!$F$30+ASSETS!$F$29)</f>
        <v>2240.15625</v>
      </c>
      <c r="C7045" s="1">
        <f>A7045*ASSETS!$F$30/(ASSETS!$F$30+ASSETS!$F$29)</f>
        <v>189.84375</v>
      </c>
    </row>
    <row r="7046" spans="1:3" x14ac:dyDescent="0.35">
      <c r="A7046">
        <v>2556</v>
      </c>
      <c r="B7046" s="1">
        <f>A7046*ASSETS!$F$29/(ASSETS!$F$30+ASSETS!$F$29)</f>
        <v>2356.3125</v>
      </c>
      <c r="C7046" s="1">
        <f>A7046*ASSETS!$F$30/(ASSETS!$F$30+ASSETS!$F$29)</f>
        <v>199.6875</v>
      </c>
    </row>
    <row r="7047" spans="1:3" x14ac:dyDescent="0.35">
      <c r="A7047">
        <v>2866</v>
      </c>
      <c r="B7047" s="1">
        <f>A7047*ASSETS!$F$29/(ASSETS!$F$30+ASSETS!$F$29)</f>
        <v>2642.09375</v>
      </c>
      <c r="C7047" s="1">
        <f>A7047*ASSETS!$F$30/(ASSETS!$F$30+ASSETS!$F$29)</f>
        <v>223.90625</v>
      </c>
    </row>
    <row r="7048" spans="1:3" x14ac:dyDescent="0.35">
      <c r="A7048">
        <v>3089</v>
      </c>
      <c r="B7048" s="1">
        <f>A7048*ASSETS!$F$29/(ASSETS!$F$30+ASSETS!$F$29)</f>
        <v>2847.671875</v>
      </c>
      <c r="C7048" s="1">
        <f>A7048*ASSETS!$F$30/(ASSETS!$F$30+ASSETS!$F$29)</f>
        <v>241.328125</v>
      </c>
    </row>
    <row r="7049" spans="1:3" x14ac:dyDescent="0.35">
      <c r="A7049">
        <v>3028</v>
      </c>
      <c r="B7049" s="1">
        <f>A7049*ASSETS!$F$29/(ASSETS!$F$30+ASSETS!$F$29)</f>
        <v>2791.4375</v>
      </c>
      <c r="C7049" s="1">
        <f>A7049*ASSETS!$F$30/(ASSETS!$F$30+ASSETS!$F$29)</f>
        <v>236.5625</v>
      </c>
    </row>
    <row r="7050" spans="1:3" x14ac:dyDescent="0.35">
      <c r="A7050">
        <v>3194</v>
      </c>
      <c r="B7050" s="1">
        <f>A7050*ASSETS!$F$29/(ASSETS!$F$30+ASSETS!$F$29)</f>
        <v>2944.46875</v>
      </c>
      <c r="C7050" s="1">
        <f>A7050*ASSETS!$F$30/(ASSETS!$F$30+ASSETS!$F$29)</f>
        <v>249.53125</v>
      </c>
    </row>
    <row r="7051" spans="1:3" x14ac:dyDescent="0.35">
      <c r="A7051">
        <v>3506</v>
      </c>
      <c r="B7051" s="1">
        <f>A7051*ASSETS!$F$29/(ASSETS!$F$30+ASSETS!$F$29)</f>
        <v>3232.09375</v>
      </c>
      <c r="C7051" s="1">
        <f>A7051*ASSETS!$F$30/(ASSETS!$F$30+ASSETS!$F$29)</f>
        <v>273.90625</v>
      </c>
    </row>
    <row r="7052" spans="1:3" x14ac:dyDescent="0.35">
      <c r="A7052">
        <v>3274</v>
      </c>
      <c r="B7052" s="1">
        <f>A7052*ASSETS!$F$29/(ASSETS!$F$30+ASSETS!$F$29)</f>
        <v>3018.21875</v>
      </c>
      <c r="C7052" s="1">
        <f>A7052*ASSETS!$F$30/(ASSETS!$F$30+ASSETS!$F$29)</f>
        <v>255.78125</v>
      </c>
    </row>
    <row r="7053" spans="1:3" x14ac:dyDescent="0.35">
      <c r="A7053">
        <v>2929</v>
      </c>
      <c r="B7053" s="1">
        <f>A7053*ASSETS!$F$29/(ASSETS!$F$30+ASSETS!$F$29)</f>
        <v>2700.171875</v>
      </c>
      <c r="C7053" s="1">
        <f>A7053*ASSETS!$F$30/(ASSETS!$F$30+ASSETS!$F$29)</f>
        <v>228.828125</v>
      </c>
    </row>
    <row r="7054" spans="1:3" x14ac:dyDescent="0.35">
      <c r="A7054">
        <v>2423</v>
      </c>
      <c r="B7054" s="1">
        <f>A7054*ASSETS!$F$29/(ASSETS!$F$30+ASSETS!$F$29)</f>
        <v>2233.703125</v>
      </c>
      <c r="C7054" s="1">
        <f>A7054*ASSETS!$F$30/(ASSETS!$F$30+ASSETS!$F$29)</f>
        <v>189.296875</v>
      </c>
    </row>
    <row r="7055" spans="1:3" x14ac:dyDescent="0.35">
      <c r="A7055">
        <v>2007</v>
      </c>
      <c r="B7055" s="1">
        <f>A7055*ASSETS!$F$29/(ASSETS!$F$30+ASSETS!$F$29)</f>
        <v>1850.203125</v>
      </c>
      <c r="C7055" s="1">
        <f>A7055*ASSETS!$F$30/(ASSETS!$F$30+ASSETS!$F$29)</f>
        <v>156.796875</v>
      </c>
    </row>
    <row r="7056" spans="1:3" x14ac:dyDescent="0.35">
      <c r="A7056">
        <v>1672</v>
      </c>
      <c r="B7056" s="1">
        <f>A7056*ASSETS!$F$29/(ASSETS!$F$30+ASSETS!$F$29)</f>
        <v>1541.375</v>
      </c>
      <c r="C7056" s="1">
        <f>A7056*ASSETS!$F$30/(ASSETS!$F$30+ASSETS!$F$29)</f>
        <v>130.625</v>
      </c>
    </row>
    <row r="7057" spans="1:3" x14ac:dyDescent="0.35">
      <c r="A7057">
        <v>1121</v>
      </c>
      <c r="B7057" s="1">
        <f>A7057*ASSETS!$F$29/(ASSETS!$F$30+ASSETS!$F$29)</f>
        <v>1033.421875</v>
      </c>
      <c r="C7057" s="1">
        <f>A7057*ASSETS!$F$30/(ASSETS!$F$30+ASSETS!$F$29)</f>
        <v>87.578125</v>
      </c>
    </row>
    <row r="7058" spans="1:3" x14ac:dyDescent="0.35">
      <c r="A7058">
        <v>1077</v>
      </c>
      <c r="B7058" s="1">
        <f>A7058*ASSETS!$F$29/(ASSETS!$F$30+ASSETS!$F$29)</f>
        <v>992.859375</v>
      </c>
      <c r="C7058" s="1">
        <f>A7058*ASSETS!$F$30/(ASSETS!$F$30+ASSETS!$F$29)</f>
        <v>84.140625</v>
      </c>
    </row>
    <row r="7059" spans="1:3" x14ac:dyDescent="0.35">
      <c r="A7059">
        <v>977</v>
      </c>
      <c r="B7059" s="1">
        <f>A7059*ASSETS!$F$29/(ASSETS!$F$30+ASSETS!$F$29)</f>
        <v>900.671875</v>
      </c>
      <c r="C7059" s="1">
        <f>A7059*ASSETS!$F$30/(ASSETS!$F$30+ASSETS!$F$29)</f>
        <v>76.328125</v>
      </c>
    </row>
    <row r="7060" spans="1:3" x14ac:dyDescent="0.35">
      <c r="A7060">
        <v>845</v>
      </c>
      <c r="B7060" s="1">
        <f>A7060*ASSETS!$F$29/(ASSETS!$F$30+ASSETS!$F$29)</f>
        <v>778.984375</v>
      </c>
      <c r="C7060" s="1">
        <f>A7060*ASSETS!$F$30/(ASSETS!$F$30+ASSETS!$F$29)</f>
        <v>66.015625</v>
      </c>
    </row>
    <row r="7061" spans="1:3" x14ac:dyDescent="0.35">
      <c r="A7061">
        <v>670</v>
      </c>
      <c r="B7061" s="1">
        <f>A7061*ASSETS!$F$29/(ASSETS!$F$30+ASSETS!$F$29)</f>
        <v>617.65625</v>
      </c>
      <c r="C7061" s="1">
        <f>A7061*ASSETS!$F$30/(ASSETS!$F$30+ASSETS!$F$29)</f>
        <v>52.34375</v>
      </c>
    </row>
    <row r="7062" spans="1:3" x14ac:dyDescent="0.35">
      <c r="A7062">
        <v>616</v>
      </c>
      <c r="B7062" s="1">
        <f>A7062*ASSETS!$F$29/(ASSETS!$F$30+ASSETS!$F$29)</f>
        <v>567.875</v>
      </c>
      <c r="C7062" s="1">
        <f>A7062*ASSETS!$F$30/(ASSETS!$F$30+ASSETS!$F$29)</f>
        <v>48.125</v>
      </c>
    </row>
    <row r="7063" spans="1:3" x14ac:dyDescent="0.35">
      <c r="A7063">
        <v>597</v>
      </c>
      <c r="B7063" s="1">
        <f>A7063*ASSETS!$F$29/(ASSETS!$F$30+ASSETS!$F$29)</f>
        <v>550.359375</v>
      </c>
      <c r="C7063" s="1">
        <f>A7063*ASSETS!$F$30/(ASSETS!$F$30+ASSETS!$F$29)</f>
        <v>46.640625</v>
      </c>
    </row>
    <row r="7064" spans="1:3" x14ac:dyDescent="0.35">
      <c r="A7064">
        <v>532</v>
      </c>
      <c r="B7064" s="1">
        <f>A7064*ASSETS!$F$29/(ASSETS!$F$30+ASSETS!$F$29)</f>
        <v>490.4375</v>
      </c>
      <c r="C7064" s="1">
        <f>A7064*ASSETS!$F$30/(ASSETS!$F$30+ASSETS!$F$29)</f>
        <v>41.5625</v>
      </c>
    </row>
    <row r="7065" spans="1:3" x14ac:dyDescent="0.35">
      <c r="A7065">
        <v>454</v>
      </c>
      <c r="B7065" s="1">
        <f>A7065*ASSETS!$F$29/(ASSETS!$F$30+ASSETS!$F$29)</f>
        <v>418.53125</v>
      </c>
      <c r="C7065" s="1">
        <f>A7065*ASSETS!$F$30/(ASSETS!$F$30+ASSETS!$F$29)</f>
        <v>35.46875</v>
      </c>
    </row>
    <row r="7066" spans="1:3" x14ac:dyDescent="0.35">
      <c r="A7066">
        <v>429</v>
      </c>
      <c r="B7066" s="1">
        <f>A7066*ASSETS!$F$29/(ASSETS!$F$30+ASSETS!$F$29)</f>
        <v>395.484375</v>
      </c>
      <c r="C7066" s="1">
        <f>A7066*ASSETS!$F$30/(ASSETS!$F$30+ASSETS!$F$29)</f>
        <v>33.515625</v>
      </c>
    </row>
    <row r="7067" spans="1:3" x14ac:dyDescent="0.35">
      <c r="A7067">
        <v>446</v>
      </c>
      <c r="B7067" s="1">
        <f>A7067*ASSETS!$F$29/(ASSETS!$F$30+ASSETS!$F$29)</f>
        <v>411.15625</v>
      </c>
      <c r="C7067" s="1">
        <f>A7067*ASSETS!$F$30/(ASSETS!$F$30+ASSETS!$F$29)</f>
        <v>34.84375</v>
      </c>
    </row>
    <row r="7068" spans="1:3" x14ac:dyDescent="0.35">
      <c r="A7068">
        <v>442</v>
      </c>
      <c r="B7068" s="1">
        <f>A7068*ASSETS!$F$29/(ASSETS!$F$30+ASSETS!$F$29)</f>
        <v>407.46875</v>
      </c>
      <c r="C7068" s="1">
        <f>A7068*ASSETS!$F$30/(ASSETS!$F$30+ASSETS!$F$29)</f>
        <v>34.53125</v>
      </c>
    </row>
    <row r="7069" spans="1:3" x14ac:dyDescent="0.35">
      <c r="A7069">
        <v>490</v>
      </c>
      <c r="B7069" s="1">
        <f>A7069*ASSETS!$F$29/(ASSETS!$F$30+ASSETS!$F$29)</f>
        <v>451.71875</v>
      </c>
      <c r="C7069" s="1">
        <f>A7069*ASSETS!$F$30/(ASSETS!$F$30+ASSETS!$F$29)</f>
        <v>38.28125</v>
      </c>
    </row>
    <row r="7070" spans="1:3" x14ac:dyDescent="0.35">
      <c r="A7070">
        <v>553</v>
      </c>
      <c r="B7070" s="1">
        <f>A7070*ASSETS!$F$29/(ASSETS!$F$30+ASSETS!$F$29)</f>
        <v>509.796875</v>
      </c>
      <c r="C7070" s="1">
        <f>A7070*ASSETS!$F$30/(ASSETS!$F$30+ASSETS!$F$29)</f>
        <v>43.203125</v>
      </c>
    </row>
    <row r="7071" spans="1:3" x14ac:dyDescent="0.35">
      <c r="A7071">
        <v>617</v>
      </c>
      <c r="B7071" s="1">
        <f>A7071*ASSETS!$F$29/(ASSETS!$F$30+ASSETS!$F$29)</f>
        <v>568.796875</v>
      </c>
      <c r="C7071" s="1">
        <f>A7071*ASSETS!$F$30/(ASSETS!$F$30+ASSETS!$F$29)</f>
        <v>48.203125</v>
      </c>
    </row>
    <row r="7072" spans="1:3" x14ac:dyDescent="0.35">
      <c r="A7072">
        <v>868</v>
      </c>
      <c r="B7072" s="1">
        <f>A7072*ASSETS!$F$29/(ASSETS!$F$30+ASSETS!$F$29)</f>
        <v>800.1875</v>
      </c>
      <c r="C7072" s="1">
        <f>A7072*ASSETS!$F$30/(ASSETS!$F$30+ASSETS!$F$29)</f>
        <v>67.8125</v>
      </c>
    </row>
    <row r="7073" spans="1:3" x14ac:dyDescent="0.35">
      <c r="A7073">
        <v>922</v>
      </c>
      <c r="B7073" s="1">
        <f>A7073*ASSETS!$F$29/(ASSETS!$F$30+ASSETS!$F$29)</f>
        <v>849.96875</v>
      </c>
      <c r="C7073" s="1">
        <f>A7073*ASSETS!$F$30/(ASSETS!$F$30+ASSETS!$F$29)</f>
        <v>72.03125</v>
      </c>
    </row>
    <row r="7074" spans="1:3" x14ac:dyDescent="0.35">
      <c r="A7074">
        <v>1125</v>
      </c>
      <c r="B7074" s="1">
        <f>A7074*ASSETS!$F$29/(ASSETS!$F$30+ASSETS!$F$29)</f>
        <v>1037.109375</v>
      </c>
      <c r="C7074" s="1">
        <f>A7074*ASSETS!$F$30/(ASSETS!$F$30+ASSETS!$F$29)</f>
        <v>87.890625</v>
      </c>
    </row>
    <row r="7075" spans="1:3" x14ac:dyDescent="0.35">
      <c r="A7075">
        <v>1381</v>
      </c>
      <c r="B7075" s="1">
        <f>A7075*ASSETS!$F$29/(ASSETS!$F$30+ASSETS!$F$29)</f>
        <v>1273.109375</v>
      </c>
      <c r="C7075" s="1">
        <f>A7075*ASSETS!$F$30/(ASSETS!$F$30+ASSETS!$F$29)</f>
        <v>107.890625</v>
      </c>
    </row>
    <row r="7076" spans="1:3" x14ac:dyDescent="0.35">
      <c r="A7076">
        <v>1263</v>
      </c>
      <c r="B7076" s="1">
        <f>A7076*ASSETS!$F$29/(ASSETS!$F$30+ASSETS!$F$29)</f>
        <v>1164.328125</v>
      </c>
      <c r="C7076" s="1">
        <f>A7076*ASSETS!$F$30/(ASSETS!$F$30+ASSETS!$F$29)</f>
        <v>98.671875</v>
      </c>
    </row>
    <row r="7077" spans="1:3" x14ac:dyDescent="0.35">
      <c r="A7077">
        <v>1233</v>
      </c>
      <c r="B7077" s="1">
        <f>A7077*ASSETS!$F$29/(ASSETS!$F$30+ASSETS!$F$29)</f>
        <v>1136.671875</v>
      </c>
      <c r="C7077" s="1">
        <f>A7077*ASSETS!$F$30/(ASSETS!$F$30+ASSETS!$F$29)</f>
        <v>96.328125</v>
      </c>
    </row>
    <row r="7078" spans="1:3" x14ac:dyDescent="0.35">
      <c r="A7078">
        <v>1281</v>
      </c>
      <c r="B7078" s="1">
        <f>A7078*ASSETS!$F$29/(ASSETS!$F$30+ASSETS!$F$29)</f>
        <v>1180.921875</v>
      </c>
      <c r="C7078" s="1">
        <f>A7078*ASSETS!$F$30/(ASSETS!$F$30+ASSETS!$F$29)</f>
        <v>100.078125</v>
      </c>
    </row>
    <row r="7079" spans="1:3" x14ac:dyDescent="0.35">
      <c r="A7079">
        <v>1272</v>
      </c>
      <c r="B7079" s="1">
        <f>A7079*ASSETS!$F$29/(ASSETS!$F$30+ASSETS!$F$29)</f>
        <v>1172.625</v>
      </c>
      <c r="C7079" s="1">
        <f>A7079*ASSETS!$F$30/(ASSETS!$F$30+ASSETS!$F$29)</f>
        <v>99.375</v>
      </c>
    </row>
    <row r="7080" spans="1:3" x14ac:dyDescent="0.35">
      <c r="A7080">
        <v>1269</v>
      </c>
      <c r="B7080" s="1">
        <f>A7080*ASSETS!$F$29/(ASSETS!$F$30+ASSETS!$F$29)</f>
        <v>1169.859375</v>
      </c>
      <c r="C7080" s="1">
        <f>A7080*ASSETS!$F$30/(ASSETS!$F$30+ASSETS!$F$29)</f>
        <v>99.140625</v>
      </c>
    </row>
    <row r="7081" spans="1:3" x14ac:dyDescent="0.35">
      <c r="A7081">
        <v>1399</v>
      </c>
      <c r="B7081" s="1">
        <f>A7081*ASSETS!$F$29/(ASSETS!$F$30+ASSETS!$F$29)</f>
        <v>1289.703125</v>
      </c>
      <c r="C7081" s="1">
        <f>A7081*ASSETS!$F$30/(ASSETS!$F$30+ASSETS!$F$29)</f>
        <v>109.296875</v>
      </c>
    </row>
    <row r="7082" spans="1:3" x14ac:dyDescent="0.35">
      <c r="A7082">
        <v>1153</v>
      </c>
      <c r="B7082" s="1">
        <f>A7082*ASSETS!$F$29/(ASSETS!$F$30+ASSETS!$F$29)</f>
        <v>1062.921875</v>
      </c>
      <c r="C7082" s="1">
        <f>A7082*ASSETS!$F$30/(ASSETS!$F$30+ASSETS!$F$29)</f>
        <v>90.078125</v>
      </c>
    </row>
    <row r="7083" spans="1:3" x14ac:dyDescent="0.35">
      <c r="A7083">
        <v>1323</v>
      </c>
      <c r="B7083" s="1">
        <f>A7083*ASSETS!$F$29/(ASSETS!$F$30+ASSETS!$F$29)</f>
        <v>1219.640625</v>
      </c>
      <c r="C7083" s="1">
        <f>A7083*ASSETS!$F$30/(ASSETS!$F$30+ASSETS!$F$29)</f>
        <v>103.359375</v>
      </c>
    </row>
    <row r="7084" spans="1:3" x14ac:dyDescent="0.35">
      <c r="A7084">
        <v>1587</v>
      </c>
      <c r="B7084" s="1">
        <f>A7084*ASSETS!$F$29/(ASSETS!$F$30+ASSETS!$F$29)</f>
        <v>1463.015625</v>
      </c>
      <c r="C7084" s="1">
        <f>A7084*ASSETS!$F$30/(ASSETS!$F$30+ASSETS!$F$29)</f>
        <v>123.984375</v>
      </c>
    </row>
    <row r="7085" spans="1:3" x14ac:dyDescent="0.35">
      <c r="A7085">
        <v>1838</v>
      </c>
      <c r="B7085" s="1">
        <f>A7085*ASSETS!$F$29/(ASSETS!$F$30+ASSETS!$F$29)</f>
        <v>1694.40625</v>
      </c>
      <c r="C7085" s="1">
        <f>A7085*ASSETS!$F$30/(ASSETS!$F$30+ASSETS!$F$29)</f>
        <v>143.59375</v>
      </c>
    </row>
    <row r="7086" spans="1:3" x14ac:dyDescent="0.35">
      <c r="A7086">
        <v>2023</v>
      </c>
      <c r="B7086" s="1">
        <f>A7086*ASSETS!$F$29/(ASSETS!$F$30+ASSETS!$F$29)</f>
        <v>1864.953125</v>
      </c>
      <c r="C7086" s="1">
        <f>A7086*ASSETS!$F$30/(ASSETS!$F$30+ASSETS!$F$29)</f>
        <v>158.046875</v>
      </c>
    </row>
    <row r="7087" spans="1:3" x14ac:dyDescent="0.35">
      <c r="A7087">
        <v>2313</v>
      </c>
      <c r="B7087" s="1">
        <f>A7087*ASSETS!$F$29/(ASSETS!$F$30+ASSETS!$F$29)</f>
        <v>2132.296875</v>
      </c>
      <c r="C7087" s="1">
        <f>A7087*ASSETS!$F$30/(ASSETS!$F$30+ASSETS!$F$29)</f>
        <v>180.703125</v>
      </c>
    </row>
    <row r="7088" spans="1:3" x14ac:dyDescent="0.35">
      <c r="A7088">
        <v>2770</v>
      </c>
      <c r="B7088" s="1">
        <f>A7088*ASSETS!$F$29/(ASSETS!$F$30+ASSETS!$F$29)</f>
        <v>2553.59375</v>
      </c>
      <c r="C7088" s="1">
        <f>A7088*ASSETS!$F$30/(ASSETS!$F$30+ASSETS!$F$29)</f>
        <v>216.40625</v>
      </c>
    </row>
    <row r="7089" spans="1:3" x14ac:dyDescent="0.35">
      <c r="A7089">
        <v>2982</v>
      </c>
      <c r="B7089" s="1">
        <f>A7089*ASSETS!$F$29/(ASSETS!$F$30+ASSETS!$F$29)</f>
        <v>2749.03125</v>
      </c>
      <c r="C7089" s="1">
        <f>A7089*ASSETS!$F$30/(ASSETS!$F$30+ASSETS!$F$29)</f>
        <v>232.96875</v>
      </c>
    </row>
    <row r="7090" spans="1:3" x14ac:dyDescent="0.35">
      <c r="A7090">
        <v>2571</v>
      </c>
      <c r="B7090" s="1">
        <f>A7090*ASSETS!$F$29/(ASSETS!$F$30+ASSETS!$F$29)</f>
        <v>2370.140625</v>
      </c>
      <c r="C7090" s="1">
        <f>A7090*ASSETS!$F$30/(ASSETS!$F$30+ASSETS!$F$29)</f>
        <v>200.859375</v>
      </c>
    </row>
    <row r="7091" spans="1:3" x14ac:dyDescent="0.35">
      <c r="A7091">
        <v>2605</v>
      </c>
      <c r="B7091" s="1">
        <f>A7091*ASSETS!$F$29/(ASSETS!$F$30+ASSETS!$F$29)</f>
        <v>2401.484375</v>
      </c>
      <c r="C7091" s="1">
        <f>A7091*ASSETS!$F$30/(ASSETS!$F$30+ASSETS!$F$29)</f>
        <v>203.515625</v>
      </c>
    </row>
    <row r="7092" spans="1:3" x14ac:dyDescent="0.35">
      <c r="A7092">
        <v>2583</v>
      </c>
      <c r="B7092" s="1">
        <f>A7092*ASSETS!$F$29/(ASSETS!$F$30+ASSETS!$F$29)</f>
        <v>2381.203125</v>
      </c>
      <c r="C7092" s="1">
        <f>A7092*ASSETS!$F$30/(ASSETS!$F$30+ASSETS!$F$29)</f>
        <v>201.796875</v>
      </c>
    </row>
    <row r="7093" spans="1:3" x14ac:dyDescent="0.35">
      <c r="A7093">
        <v>2846</v>
      </c>
      <c r="B7093" s="1">
        <f>A7093*ASSETS!$F$29/(ASSETS!$F$30+ASSETS!$F$29)</f>
        <v>2623.65625</v>
      </c>
      <c r="C7093" s="1">
        <f>A7093*ASSETS!$F$30/(ASSETS!$F$30+ASSETS!$F$29)</f>
        <v>222.34375</v>
      </c>
    </row>
    <row r="7094" spans="1:3" x14ac:dyDescent="0.35">
      <c r="A7094">
        <v>2832</v>
      </c>
      <c r="B7094" s="1">
        <f>A7094*ASSETS!$F$29/(ASSETS!$F$30+ASSETS!$F$29)</f>
        <v>2610.75</v>
      </c>
      <c r="C7094" s="1">
        <f>A7094*ASSETS!$F$30/(ASSETS!$F$30+ASSETS!$F$29)</f>
        <v>221.25</v>
      </c>
    </row>
    <row r="7095" spans="1:3" x14ac:dyDescent="0.35">
      <c r="A7095">
        <v>2696</v>
      </c>
      <c r="B7095" s="1">
        <f>A7095*ASSETS!$F$29/(ASSETS!$F$30+ASSETS!$F$29)</f>
        <v>2485.375</v>
      </c>
      <c r="C7095" s="1">
        <f>A7095*ASSETS!$F$30/(ASSETS!$F$30+ASSETS!$F$29)</f>
        <v>210.625</v>
      </c>
    </row>
    <row r="7096" spans="1:3" x14ac:dyDescent="0.35">
      <c r="A7096">
        <v>2865</v>
      </c>
      <c r="B7096" s="1">
        <f>A7096*ASSETS!$F$29/(ASSETS!$F$30+ASSETS!$F$29)</f>
        <v>2641.171875</v>
      </c>
      <c r="C7096" s="1">
        <f>A7096*ASSETS!$F$30/(ASSETS!$F$30+ASSETS!$F$29)</f>
        <v>223.828125</v>
      </c>
    </row>
    <row r="7097" spans="1:3" x14ac:dyDescent="0.35">
      <c r="A7097">
        <v>3053</v>
      </c>
      <c r="B7097" s="1">
        <f>A7097*ASSETS!$F$29/(ASSETS!$F$30+ASSETS!$F$29)</f>
        <v>2814.484375</v>
      </c>
      <c r="C7097" s="1">
        <f>A7097*ASSETS!$F$30/(ASSETS!$F$30+ASSETS!$F$29)</f>
        <v>238.515625</v>
      </c>
    </row>
    <row r="7098" spans="1:3" x14ac:dyDescent="0.35">
      <c r="A7098">
        <v>3074</v>
      </c>
      <c r="B7098" s="1">
        <f>A7098*ASSETS!$F$29/(ASSETS!$F$30+ASSETS!$F$29)</f>
        <v>2833.84375</v>
      </c>
      <c r="C7098" s="1">
        <f>A7098*ASSETS!$F$30/(ASSETS!$F$30+ASSETS!$F$29)</f>
        <v>240.15625</v>
      </c>
    </row>
    <row r="7099" spans="1:3" x14ac:dyDescent="0.35">
      <c r="A7099">
        <v>3309</v>
      </c>
      <c r="B7099" s="1">
        <f>A7099*ASSETS!$F$29/(ASSETS!$F$30+ASSETS!$F$29)</f>
        <v>3050.484375</v>
      </c>
      <c r="C7099" s="1">
        <f>A7099*ASSETS!$F$30/(ASSETS!$F$30+ASSETS!$F$29)</f>
        <v>258.515625</v>
      </c>
    </row>
    <row r="7100" spans="1:3" x14ac:dyDescent="0.35">
      <c r="A7100">
        <v>3296</v>
      </c>
      <c r="B7100" s="1">
        <f>A7100*ASSETS!$F$29/(ASSETS!$F$30+ASSETS!$F$29)</f>
        <v>3038.5</v>
      </c>
      <c r="C7100" s="1">
        <f>A7100*ASSETS!$F$30/(ASSETS!$F$30+ASSETS!$F$29)</f>
        <v>257.5</v>
      </c>
    </row>
    <row r="7101" spans="1:3" x14ac:dyDescent="0.35">
      <c r="A7101">
        <v>2814</v>
      </c>
      <c r="B7101" s="1">
        <f>A7101*ASSETS!$F$29/(ASSETS!$F$30+ASSETS!$F$29)</f>
        <v>2594.15625</v>
      </c>
      <c r="C7101" s="1">
        <f>A7101*ASSETS!$F$30/(ASSETS!$F$30+ASSETS!$F$29)</f>
        <v>219.84375</v>
      </c>
    </row>
    <row r="7102" spans="1:3" x14ac:dyDescent="0.35">
      <c r="A7102">
        <v>2327</v>
      </c>
      <c r="B7102" s="1">
        <f>A7102*ASSETS!$F$29/(ASSETS!$F$30+ASSETS!$F$29)</f>
        <v>2145.203125</v>
      </c>
      <c r="C7102" s="1">
        <f>A7102*ASSETS!$F$30/(ASSETS!$F$30+ASSETS!$F$29)</f>
        <v>181.796875</v>
      </c>
    </row>
    <row r="7103" spans="1:3" x14ac:dyDescent="0.35">
      <c r="A7103">
        <v>1927</v>
      </c>
      <c r="B7103" s="1">
        <f>A7103*ASSETS!$F$29/(ASSETS!$F$30+ASSETS!$F$29)</f>
        <v>1776.453125</v>
      </c>
      <c r="C7103" s="1">
        <f>A7103*ASSETS!$F$30/(ASSETS!$F$30+ASSETS!$F$29)</f>
        <v>150.546875</v>
      </c>
    </row>
    <row r="7104" spans="1:3" x14ac:dyDescent="0.35">
      <c r="A7104">
        <v>1675</v>
      </c>
      <c r="B7104" s="1">
        <f>A7104*ASSETS!$F$29/(ASSETS!$F$30+ASSETS!$F$29)</f>
        <v>1544.140625</v>
      </c>
      <c r="C7104" s="1">
        <f>A7104*ASSETS!$F$30/(ASSETS!$F$30+ASSETS!$F$29)</f>
        <v>130.859375</v>
      </c>
    </row>
    <row r="7105" spans="1:3" x14ac:dyDescent="0.35">
      <c r="A7105">
        <v>1461</v>
      </c>
      <c r="B7105" s="1">
        <f>A7105*ASSETS!$F$29/(ASSETS!$F$30+ASSETS!$F$29)</f>
        <v>1346.859375</v>
      </c>
      <c r="C7105" s="1">
        <f>A7105*ASSETS!$F$30/(ASSETS!$F$30+ASSETS!$F$29)</f>
        <v>114.140625</v>
      </c>
    </row>
    <row r="7106" spans="1:3" x14ac:dyDescent="0.35">
      <c r="A7106">
        <v>1514</v>
      </c>
      <c r="B7106" s="1">
        <f>A7106*ASSETS!$F$29/(ASSETS!$F$30+ASSETS!$F$29)</f>
        <v>1395.71875</v>
      </c>
      <c r="C7106" s="1">
        <f>A7106*ASSETS!$F$30/(ASSETS!$F$30+ASSETS!$F$29)</f>
        <v>118.28125</v>
      </c>
    </row>
    <row r="7107" spans="1:3" x14ac:dyDescent="0.35">
      <c r="A7107">
        <v>1285</v>
      </c>
      <c r="B7107" s="1">
        <f>A7107*ASSETS!$F$29/(ASSETS!$F$30+ASSETS!$F$29)</f>
        <v>1184.609375</v>
      </c>
      <c r="C7107" s="1">
        <f>A7107*ASSETS!$F$30/(ASSETS!$F$30+ASSETS!$F$29)</f>
        <v>100.390625</v>
      </c>
    </row>
    <row r="7108" spans="1:3" x14ac:dyDescent="0.35">
      <c r="A7108">
        <v>1129</v>
      </c>
      <c r="B7108" s="1">
        <f>A7108*ASSETS!$F$29/(ASSETS!$F$30+ASSETS!$F$29)</f>
        <v>1040.796875</v>
      </c>
      <c r="C7108" s="1">
        <f>A7108*ASSETS!$F$30/(ASSETS!$F$30+ASSETS!$F$29)</f>
        <v>88.203125</v>
      </c>
    </row>
    <row r="7109" spans="1:3" x14ac:dyDescent="0.35">
      <c r="A7109">
        <v>789</v>
      </c>
      <c r="B7109" s="1">
        <f>A7109*ASSETS!$F$29/(ASSETS!$F$30+ASSETS!$F$29)</f>
        <v>727.359375</v>
      </c>
      <c r="C7109" s="1">
        <f>A7109*ASSETS!$F$30/(ASSETS!$F$30+ASSETS!$F$29)</f>
        <v>61.640625</v>
      </c>
    </row>
    <row r="7110" spans="1:3" x14ac:dyDescent="0.35">
      <c r="A7110">
        <v>756</v>
      </c>
      <c r="B7110" s="1">
        <f>A7110*ASSETS!$F$29/(ASSETS!$F$30+ASSETS!$F$29)</f>
        <v>696.9375</v>
      </c>
      <c r="C7110" s="1">
        <f>A7110*ASSETS!$F$30/(ASSETS!$F$30+ASSETS!$F$29)</f>
        <v>59.0625</v>
      </c>
    </row>
    <row r="7111" spans="1:3" x14ac:dyDescent="0.35">
      <c r="A7111">
        <v>664</v>
      </c>
      <c r="B7111" s="1">
        <f>A7111*ASSETS!$F$29/(ASSETS!$F$30+ASSETS!$F$29)</f>
        <v>612.125</v>
      </c>
      <c r="C7111" s="1">
        <f>A7111*ASSETS!$F$30/(ASSETS!$F$30+ASSETS!$F$29)</f>
        <v>51.875</v>
      </c>
    </row>
    <row r="7112" spans="1:3" x14ac:dyDescent="0.35">
      <c r="A7112">
        <v>608</v>
      </c>
      <c r="B7112" s="1">
        <f>A7112*ASSETS!$F$29/(ASSETS!$F$30+ASSETS!$F$29)</f>
        <v>560.5</v>
      </c>
      <c r="C7112" s="1">
        <f>A7112*ASSETS!$F$30/(ASSETS!$F$30+ASSETS!$F$29)</f>
        <v>47.5</v>
      </c>
    </row>
    <row r="7113" spans="1:3" x14ac:dyDescent="0.35">
      <c r="A7113">
        <v>586</v>
      </c>
      <c r="B7113" s="1">
        <f>A7113*ASSETS!$F$29/(ASSETS!$F$30+ASSETS!$F$29)</f>
        <v>540.21875</v>
      </c>
      <c r="C7113" s="1">
        <f>A7113*ASSETS!$F$30/(ASSETS!$F$30+ASSETS!$F$29)</f>
        <v>45.78125</v>
      </c>
    </row>
    <row r="7114" spans="1:3" x14ac:dyDescent="0.35">
      <c r="A7114">
        <v>656</v>
      </c>
      <c r="B7114" s="1">
        <f>A7114*ASSETS!$F$29/(ASSETS!$F$30+ASSETS!$F$29)</f>
        <v>604.75</v>
      </c>
      <c r="C7114" s="1">
        <f>A7114*ASSETS!$F$30/(ASSETS!$F$30+ASSETS!$F$29)</f>
        <v>51.25</v>
      </c>
    </row>
    <row r="7115" spans="1:3" x14ac:dyDescent="0.35">
      <c r="A7115">
        <v>699</v>
      </c>
      <c r="B7115" s="1">
        <f>A7115*ASSETS!$F$29/(ASSETS!$F$30+ASSETS!$F$29)</f>
        <v>644.390625</v>
      </c>
      <c r="C7115" s="1">
        <f>A7115*ASSETS!$F$30/(ASSETS!$F$30+ASSETS!$F$29)</f>
        <v>54.609375</v>
      </c>
    </row>
    <row r="7116" spans="1:3" x14ac:dyDescent="0.35">
      <c r="A7116">
        <v>828</v>
      </c>
      <c r="B7116" s="1">
        <f>A7116*ASSETS!$F$29/(ASSETS!$F$30+ASSETS!$F$29)</f>
        <v>763.3125</v>
      </c>
      <c r="C7116" s="1">
        <f>A7116*ASSETS!$F$30/(ASSETS!$F$30+ASSETS!$F$29)</f>
        <v>64.6875</v>
      </c>
    </row>
    <row r="7117" spans="1:3" x14ac:dyDescent="0.35">
      <c r="A7117">
        <v>1037</v>
      </c>
      <c r="B7117" s="1">
        <f>A7117*ASSETS!$F$29/(ASSETS!$F$30+ASSETS!$F$29)</f>
        <v>955.984375</v>
      </c>
      <c r="C7117" s="1">
        <f>A7117*ASSETS!$F$30/(ASSETS!$F$30+ASSETS!$F$29)</f>
        <v>81.015625</v>
      </c>
    </row>
    <row r="7118" spans="1:3" x14ac:dyDescent="0.35">
      <c r="A7118">
        <v>1191</v>
      </c>
      <c r="B7118" s="1">
        <f>A7118*ASSETS!$F$29/(ASSETS!$F$30+ASSETS!$F$29)</f>
        <v>1097.953125</v>
      </c>
      <c r="C7118" s="1">
        <f>A7118*ASSETS!$F$30/(ASSETS!$F$30+ASSETS!$F$29)</f>
        <v>93.046875</v>
      </c>
    </row>
    <row r="7119" spans="1:3" x14ac:dyDescent="0.35">
      <c r="A7119">
        <v>1442</v>
      </c>
      <c r="B7119" s="1">
        <f>A7119*ASSETS!$F$29/(ASSETS!$F$30+ASSETS!$F$29)</f>
        <v>1329.34375</v>
      </c>
      <c r="C7119" s="1">
        <f>A7119*ASSETS!$F$30/(ASSETS!$F$30+ASSETS!$F$29)</f>
        <v>112.65625</v>
      </c>
    </row>
    <row r="7120" spans="1:3" x14ac:dyDescent="0.35">
      <c r="A7120">
        <v>1537</v>
      </c>
      <c r="B7120" s="1">
        <f>A7120*ASSETS!$F$29/(ASSETS!$F$30+ASSETS!$F$29)</f>
        <v>1416.921875</v>
      </c>
      <c r="C7120" s="1">
        <f>A7120*ASSETS!$F$30/(ASSETS!$F$30+ASSETS!$F$29)</f>
        <v>120.078125</v>
      </c>
    </row>
    <row r="7121" spans="1:3" x14ac:dyDescent="0.35">
      <c r="A7121">
        <v>1762</v>
      </c>
      <c r="B7121" s="1">
        <f>A7121*ASSETS!$F$29/(ASSETS!$F$30+ASSETS!$F$29)</f>
        <v>1624.34375</v>
      </c>
      <c r="C7121" s="1">
        <f>A7121*ASSETS!$F$30/(ASSETS!$F$30+ASSETS!$F$29)</f>
        <v>137.65625</v>
      </c>
    </row>
    <row r="7122" spans="1:3" x14ac:dyDescent="0.35">
      <c r="A7122">
        <v>1775</v>
      </c>
      <c r="B7122" s="1">
        <f>A7122*ASSETS!$F$29/(ASSETS!$F$30+ASSETS!$F$29)</f>
        <v>1636.328125</v>
      </c>
      <c r="C7122" s="1">
        <f>A7122*ASSETS!$F$30/(ASSETS!$F$30+ASSETS!$F$29)</f>
        <v>138.671875</v>
      </c>
    </row>
    <row r="7123" spans="1:3" x14ac:dyDescent="0.35">
      <c r="A7123">
        <v>2174</v>
      </c>
      <c r="B7123" s="1">
        <f>A7123*ASSETS!$F$29/(ASSETS!$F$30+ASSETS!$F$29)</f>
        <v>2004.15625</v>
      </c>
      <c r="C7123" s="1">
        <f>A7123*ASSETS!$F$30/(ASSETS!$F$30+ASSETS!$F$29)</f>
        <v>169.84375</v>
      </c>
    </row>
    <row r="7124" spans="1:3" x14ac:dyDescent="0.35">
      <c r="A7124">
        <v>1919</v>
      </c>
      <c r="B7124" s="1">
        <f>A7124*ASSETS!$F$29/(ASSETS!$F$30+ASSETS!$F$29)</f>
        <v>1769.078125</v>
      </c>
      <c r="C7124" s="1">
        <f>A7124*ASSETS!$F$30/(ASSETS!$F$30+ASSETS!$F$29)</f>
        <v>149.921875</v>
      </c>
    </row>
    <row r="7125" spans="1:3" x14ac:dyDescent="0.35">
      <c r="A7125">
        <v>1447</v>
      </c>
      <c r="B7125" s="1">
        <f>A7125*ASSETS!$F$29/(ASSETS!$F$30+ASSETS!$F$29)</f>
        <v>1333.953125</v>
      </c>
      <c r="C7125" s="1">
        <f>A7125*ASSETS!$F$30/(ASSETS!$F$30+ASSETS!$F$29)</f>
        <v>113.046875</v>
      </c>
    </row>
    <row r="7126" spans="1:3" x14ac:dyDescent="0.35">
      <c r="A7126">
        <v>1078</v>
      </c>
      <c r="B7126" s="1">
        <f>A7126*ASSETS!$F$29/(ASSETS!$F$30+ASSETS!$F$29)</f>
        <v>993.78125</v>
      </c>
      <c r="C7126" s="1">
        <f>A7126*ASSETS!$F$30/(ASSETS!$F$30+ASSETS!$F$29)</f>
        <v>84.21875</v>
      </c>
    </row>
    <row r="7127" spans="1:3" x14ac:dyDescent="0.35">
      <c r="A7127">
        <v>825</v>
      </c>
      <c r="B7127" s="1">
        <f>A7127*ASSETS!$F$29/(ASSETS!$F$30+ASSETS!$F$29)</f>
        <v>760.546875</v>
      </c>
      <c r="C7127" s="1">
        <f>A7127*ASSETS!$F$30/(ASSETS!$F$30+ASSETS!$F$29)</f>
        <v>64.453125</v>
      </c>
    </row>
    <row r="7128" spans="1:3" x14ac:dyDescent="0.35">
      <c r="A7128">
        <v>639</v>
      </c>
      <c r="B7128" s="1">
        <f>A7128*ASSETS!$F$29/(ASSETS!$F$30+ASSETS!$F$29)</f>
        <v>589.078125</v>
      </c>
      <c r="C7128" s="1">
        <f>A7128*ASSETS!$F$30/(ASSETS!$F$30+ASSETS!$F$29)</f>
        <v>49.921875</v>
      </c>
    </row>
    <row r="7129" spans="1:3" x14ac:dyDescent="0.35">
      <c r="A7129">
        <v>565</v>
      </c>
      <c r="B7129" s="1">
        <f>A7129*ASSETS!$F$29/(ASSETS!$F$30+ASSETS!$F$29)</f>
        <v>520.859375</v>
      </c>
      <c r="C7129" s="1">
        <f>A7129*ASSETS!$F$30/(ASSETS!$F$30+ASSETS!$F$29)</f>
        <v>44.140625</v>
      </c>
    </row>
    <row r="7130" spans="1:3" x14ac:dyDescent="0.35">
      <c r="A7130">
        <v>626</v>
      </c>
      <c r="B7130" s="1">
        <f>A7130*ASSETS!$F$29/(ASSETS!$F$30+ASSETS!$F$29)</f>
        <v>577.09375</v>
      </c>
      <c r="C7130" s="1">
        <f>A7130*ASSETS!$F$30/(ASSETS!$F$30+ASSETS!$F$29)</f>
        <v>48.90625</v>
      </c>
    </row>
    <row r="7131" spans="1:3" x14ac:dyDescent="0.35">
      <c r="A7131">
        <v>678</v>
      </c>
      <c r="B7131" s="1">
        <f>A7131*ASSETS!$F$29/(ASSETS!$F$30+ASSETS!$F$29)</f>
        <v>625.03125</v>
      </c>
      <c r="C7131" s="1">
        <f>A7131*ASSETS!$F$30/(ASSETS!$F$30+ASSETS!$F$29)</f>
        <v>52.96875</v>
      </c>
    </row>
    <row r="7132" spans="1:3" x14ac:dyDescent="0.35">
      <c r="A7132">
        <v>703</v>
      </c>
      <c r="B7132" s="1">
        <f>A7132*ASSETS!$F$29/(ASSETS!$F$30+ASSETS!$F$29)</f>
        <v>648.078125</v>
      </c>
      <c r="C7132" s="1">
        <f>A7132*ASSETS!$F$30/(ASSETS!$F$30+ASSETS!$F$29)</f>
        <v>54.921875</v>
      </c>
    </row>
    <row r="7133" spans="1:3" x14ac:dyDescent="0.35">
      <c r="A7133">
        <v>662</v>
      </c>
      <c r="B7133" s="1">
        <f>A7133*ASSETS!$F$29/(ASSETS!$F$30+ASSETS!$F$29)</f>
        <v>610.28125</v>
      </c>
      <c r="C7133" s="1">
        <f>A7133*ASSETS!$F$30/(ASSETS!$F$30+ASSETS!$F$29)</f>
        <v>51.71875</v>
      </c>
    </row>
    <row r="7134" spans="1:3" x14ac:dyDescent="0.35">
      <c r="A7134">
        <v>644</v>
      </c>
      <c r="B7134" s="1">
        <f>A7134*ASSETS!$F$29/(ASSETS!$F$30+ASSETS!$F$29)</f>
        <v>593.6875</v>
      </c>
      <c r="C7134" s="1">
        <f>A7134*ASSETS!$F$30/(ASSETS!$F$30+ASSETS!$F$29)</f>
        <v>50.3125</v>
      </c>
    </row>
    <row r="7135" spans="1:3" x14ac:dyDescent="0.35">
      <c r="A7135">
        <v>650</v>
      </c>
      <c r="B7135" s="1">
        <f>A7135*ASSETS!$F$29/(ASSETS!$F$30+ASSETS!$F$29)</f>
        <v>599.21875</v>
      </c>
      <c r="C7135" s="1">
        <f>A7135*ASSETS!$F$30/(ASSETS!$F$30+ASSETS!$F$29)</f>
        <v>50.78125</v>
      </c>
    </row>
    <row r="7136" spans="1:3" x14ac:dyDescent="0.35">
      <c r="A7136">
        <v>649</v>
      </c>
      <c r="B7136" s="1">
        <f>A7136*ASSETS!$F$29/(ASSETS!$F$30+ASSETS!$F$29)</f>
        <v>598.296875</v>
      </c>
      <c r="C7136" s="1">
        <f>A7136*ASSETS!$F$30/(ASSETS!$F$30+ASSETS!$F$29)</f>
        <v>50.703125</v>
      </c>
    </row>
    <row r="7137" spans="1:3" x14ac:dyDescent="0.35">
      <c r="A7137">
        <v>594</v>
      </c>
      <c r="B7137" s="1">
        <f>A7137*ASSETS!$F$29/(ASSETS!$F$30+ASSETS!$F$29)</f>
        <v>547.59375</v>
      </c>
      <c r="C7137" s="1">
        <f>A7137*ASSETS!$F$30/(ASSETS!$F$30+ASSETS!$F$29)</f>
        <v>46.40625</v>
      </c>
    </row>
    <row r="7138" spans="1:3" x14ac:dyDescent="0.35">
      <c r="A7138">
        <v>605</v>
      </c>
      <c r="B7138" s="1">
        <f>A7138*ASSETS!$F$29/(ASSETS!$F$30+ASSETS!$F$29)</f>
        <v>557.734375</v>
      </c>
      <c r="C7138" s="1">
        <f>A7138*ASSETS!$F$30/(ASSETS!$F$30+ASSETS!$F$29)</f>
        <v>47.265625</v>
      </c>
    </row>
    <row r="7139" spans="1:3" x14ac:dyDescent="0.35">
      <c r="A7139">
        <v>650</v>
      </c>
      <c r="B7139" s="1">
        <f>A7139*ASSETS!$F$29/(ASSETS!$F$30+ASSETS!$F$29)</f>
        <v>599.21875</v>
      </c>
      <c r="C7139" s="1">
        <f>A7139*ASSETS!$F$30/(ASSETS!$F$30+ASSETS!$F$29)</f>
        <v>50.78125</v>
      </c>
    </row>
    <row r="7140" spans="1:3" x14ac:dyDescent="0.35">
      <c r="A7140">
        <v>706</v>
      </c>
      <c r="B7140" s="1">
        <f>A7140*ASSETS!$F$29/(ASSETS!$F$30+ASSETS!$F$29)</f>
        <v>650.84375</v>
      </c>
      <c r="C7140" s="1">
        <f>A7140*ASSETS!$F$30/(ASSETS!$F$30+ASSETS!$F$29)</f>
        <v>55.15625</v>
      </c>
    </row>
    <row r="7141" spans="1:3" x14ac:dyDescent="0.35">
      <c r="A7141">
        <v>699</v>
      </c>
      <c r="B7141" s="1">
        <f>A7141*ASSETS!$F$29/(ASSETS!$F$30+ASSETS!$F$29)</f>
        <v>644.390625</v>
      </c>
      <c r="C7141" s="1">
        <f>A7141*ASSETS!$F$30/(ASSETS!$F$30+ASSETS!$F$29)</f>
        <v>54.609375</v>
      </c>
    </row>
    <row r="7142" spans="1:3" x14ac:dyDescent="0.35">
      <c r="A7142">
        <v>722</v>
      </c>
      <c r="B7142" s="1">
        <f>A7142*ASSETS!$F$29/(ASSETS!$F$30+ASSETS!$F$29)</f>
        <v>665.59375</v>
      </c>
      <c r="C7142" s="1">
        <f>A7142*ASSETS!$F$30/(ASSETS!$F$30+ASSETS!$F$29)</f>
        <v>56.40625</v>
      </c>
    </row>
    <row r="7143" spans="1:3" x14ac:dyDescent="0.35">
      <c r="A7143">
        <v>825</v>
      </c>
      <c r="B7143" s="1">
        <f>A7143*ASSETS!$F$29/(ASSETS!$F$30+ASSETS!$F$29)</f>
        <v>760.546875</v>
      </c>
      <c r="C7143" s="1">
        <f>A7143*ASSETS!$F$30/(ASSETS!$F$30+ASSETS!$F$29)</f>
        <v>64.453125</v>
      </c>
    </row>
    <row r="7144" spans="1:3" x14ac:dyDescent="0.35">
      <c r="A7144">
        <v>939</v>
      </c>
      <c r="B7144" s="1">
        <f>A7144*ASSETS!$F$29/(ASSETS!$F$30+ASSETS!$F$29)</f>
        <v>865.640625</v>
      </c>
      <c r="C7144" s="1">
        <f>A7144*ASSETS!$F$30/(ASSETS!$F$30+ASSETS!$F$29)</f>
        <v>73.359375</v>
      </c>
    </row>
    <row r="7145" spans="1:3" x14ac:dyDescent="0.35">
      <c r="A7145">
        <v>1212</v>
      </c>
      <c r="B7145" s="1">
        <f>A7145*ASSETS!$F$29/(ASSETS!$F$30+ASSETS!$F$29)</f>
        <v>1117.3125</v>
      </c>
      <c r="C7145" s="1">
        <f>A7145*ASSETS!$F$30/(ASSETS!$F$30+ASSETS!$F$29)</f>
        <v>94.6875</v>
      </c>
    </row>
    <row r="7146" spans="1:3" x14ac:dyDescent="0.35">
      <c r="A7146">
        <v>1273</v>
      </c>
      <c r="B7146" s="1">
        <f>A7146*ASSETS!$F$29/(ASSETS!$F$30+ASSETS!$F$29)</f>
        <v>1173.546875</v>
      </c>
      <c r="C7146" s="1">
        <f>A7146*ASSETS!$F$30/(ASSETS!$F$30+ASSETS!$F$29)</f>
        <v>99.453125</v>
      </c>
    </row>
    <row r="7147" spans="1:3" x14ac:dyDescent="0.35">
      <c r="A7147">
        <v>1619</v>
      </c>
      <c r="B7147" s="1">
        <f>A7147*ASSETS!$F$29/(ASSETS!$F$30+ASSETS!$F$29)</f>
        <v>1492.515625</v>
      </c>
      <c r="C7147" s="1">
        <f>A7147*ASSETS!$F$30/(ASSETS!$F$30+ASSETS!$F$29)</f>
        <v>126.484375</v>
      </c>
    </row>
    <row r="7148" spans="1:3" x14ac:dyDescent="0.35">
      <c r="A7148">
        <v>1549</v>
      </c>
      <c r="B7148" s="1">
        <f>A7148*ASSETS!$F$29/(ASSETS!$F$30+ASSETS!$F$29)</f>
        <v>1427.984375</v>
      </c>
      <c r="C7148" s="1">
        <f>A7148*ASSETS!$F$30/(ASSETS!$F$30+ASSETS!$F$29)</f>
        <v>121.015625</v>
      </c>
    </row>
    <row r="7149" spans="1:3" x14ac:dyDescent="0.35">
      <c r="A7149">
        <v>1276</v>
      </c>
      <c r="B7149" s="1">
        <f>A7149*ASSETS!$F$29/(ASSETS!$F$30+ASSETS!$F$29)</f>
        <v>1176.3125</v>
      </c>
      <c r="C7149" s="1">
        <f>A7149*ASSETS!$F$30/(ASSETS!$F$30+ASSETS!$F$29)</f>
        <v>99.6875</v>
      </c>
    </row>
    <row r="7150" spans="1:3" x14ac:dyDescent="0.35">
      <c r="A7150">
        <v>886</v>
      </c>
      <c r="B7150" s="1">
        <f>A7150*ASSETS!$F$29/(ASSETS!$F$30+ASSETS!$F$29)</f>
        <v>816.78125</v>
      </c>
      <c r="C7150" s="1">
        <f>A7150*ASSETS!$F$30/(ASSETS!$F$30+ASSETS!$F$29)</f>
        <v>69.21875</v>
      </c>
    </row>
    <row r="7151" spans="1:3" x14ac:dyDescent="0.35">
      <c r="A7151">
        <v>691</v>
      </c>
      <c r="B7151" s="1">
        <f>A7151*ASSETS!$F$29/(ASSETS!$F$30+ASSETS!$F$29)</f>
        <v>637.015625</v>
      </c>
      <c r="C7151" s="1">
        <f>A7151*ASSETS!$F$30/(ASSETS!$F$30+ASSETS!$F$29)</f>
        <v>53.984375</v>
      </c>
    </row>
    <row r="7152" spans="1:3" x14ac:dyDescent="0.35">
      <c r="A7152">
        <v>527</v>
      </c>
      <c r="B7152" s="1">
        <f>A7152*ASSETS!$F$29/(ASSETS!$F$30+ASSETS!$F$29)</f>
        <v>485.828125</v>
      </c>
      <c r="C7152" s="1">
        <f>A7152*ASSETS!$F$30/(ASSETS!$F$30+ASSETS!$F$29)</f>
        <v>41.171875</v>
      </c>
    </row>
    <row r="7153" spans="1:3" x14ac:dyDescent="0.35">
      <c r="A7153">
        <v>532</v>
      </c>
      <c r="B7153" s="1">
        <f>A7153*ASSETS!$F$29/(ASSETS!$F$30+ASSETS!$F$29)</f>
        <v>490.4375</v>
      </c>
      <c r="C7153" s="1">
        <f>A7153*ASSETS!$F$30/(ASSETS!$F$30+ASSETS!$F$29)</f>
        <v>41.5625</v>
      </c>
    </row>
    <row r="7154" spans="1:3" x14ac:dyDescent="0.35">
      <c r="A7154">
        <v>586</v>
      </c>
      <c r="B7154" s="1">
        <f>A7154*ASSETS!$F$29/(ASSETS!$F$30+ASSETS!$F$29)</f>
        <v>540.21875</v>
      </c>
      <c r="C7154" s="1">
        <f>A7154*ASSETS!$F$30/(ASSETS!$F$30+ASSETS!$F$29)</f>
        <v>45.78125</v>
      </c>
    </row>
    <row r="7155" spans="1:3" x14ac:dyDescent="0.35">
      <c r="A7155">
        <v>513</v>
      </c>
      <c r="B7155" s="1">
        <f>A7155*ASSETS!$F$29/(ASSETS!$F$30+ASSETS!$F$29)</f>
        <v>472.921875</v>
      </c>
      <c r="C7155" s="1">
        <f>A7155*ASSETS!$F$30/(ASSETS!$F$30+ASSETS!$F$29)</f>
        <v>40.078125</v>
      </c>
    </row>
    <row r="7156" spans="1:3" x14ac:dyDescent="0.35">
      <c r="A7156">
        <v>672</v>
      </c>
      <c r="B7156" s="1">
        <f>A7156*ASSETS!$F$29/(ASSETS!$F$30+ASSETS!$F$29)</f>
        <v>619.5</v>
      </c>
      <c r="C7156" s="1">
        <f>A7156*ASSETS!$F$30/(ASSETS!$F$30+ASSETS!$F$29)</f>
        <v>52.5</v>
      </c>
    </row>
    <row r="7157" spans="1:3" x14ac:dyDescent="0.35">
      <c r="A7157">
        <v>767</v>
      </c>
      <c r="B7157" s="1">
        <f>A7157*ASSETS!$F$29/(ASSETS!$F$30+ASSETS!$F$29)</f>
        <v>707.078125</v>
      </c>
      <c r="C7157" s="1">
        <f>A7157*ASSETS!$F$30/(ASSETS!$F$30+ASSETS!$F$29)</f>
        <v>59.921875</v>
      </c>
    </row>
    <row r="7158" spans="1:3" x14ac:dyDescent="0.35">
      <c r="A7158">
        <v>1068</v>
      </c>
      <c r="B7158" s="1">
        <f>A7158*ASSETS!$F$29/(ASSETS!$F$30+ASSETS!$F$29)</f>
        <v>984.5625</v>
      </c>
      <c r="C7158" s="1">
        <f>A7158*ASSETS!$F$30/(ASSETS!$F$30+ASSETS!$F$29)</f>
        <v>83.4375</v>
      </c>
    </row>
    <row r="7159" spans="1:3" x14ac:dyDescent="0.35">
      <c r="A7159">
        <v>1289</v>
      </c>
      <c r="B7159" s="1">
        <f>A7159*ASSETS!$F$29/(ASSETS!$F$30+ASSETS!$F$29)</f>
        <v>1188.296875</v>
      </c>
      <c r="C7159" s="1">
        <f>A7159*ASSETS!$F$30/(ASSETS!$F$30+ASSETS!$F$29)</f>
        <v>100.703125</v>
      </c>
    </row>
    <row r="7160" spans="1:3" x14ac:dyDescent="0.35">
      <c r="A7160">
        <v>1448</v>
      </c>
      <c r="B7160" s="1">
        <f>A7160*ASSETS!$F$29/(ASSETS!$F$30+ASSETS!$F$29)</f>
        <v>1334.875</v>
      </c>
      <c r="C7160" s="1">
        <f>A7160*ASSETS!$F$30/(ASSETS!$F$30+ASSETS!$F$29)</f>
        <v>113.125</v>
      </c>
    </row>
    <row r="7161" spans="1:3" x14ac:dyDescent="0.35">
      <c r="A7161">
        <v>1666</v>
      </c>
      <c r="B7161" s="1">
        <f>A7161*ASSETS!$F$29/(ASSETS!$F$30+ASSETS!$F$29)</f>
        <v>1535.84375</v>
      </c>
      <c r="C7161" s="1">
        <f>A7161*ASSETS!$F$30/(ASSETS!$F$30+ASSETS!$F$29)</f>
        <v>130.15625</v>
      </c>
    </row>
    <row r="7162" spans="1:3" x14ac:dyDescent="0.35">
      <c r="A7162">
        <v>2198</v>
      </c>
      <c r="B7162" s="1">
        <f>A7162*ASSETS!$F$29/(ASSETS!$F$30+ASSETS!$F$29)</f>
        <v>2026.28125</v>
      </c>
      <c r="C7162" s="1">
        <f>A7162*ASSETS!$F$30/(ASSETS!$F$30+ASSETS!$F$29)</f>
        <v>171.71875</v>
      </c>
    </row>
    <row r="7163" spans="1:3" x14ac:dyDescent="0.35">
      <c r="A7163">
        <v>2497</v>
      </c>
      <c r="B7163" s="1">
        <f>A7163*ASSETS!$F$29/(ASSETS!$F$30+ASSETS!$F$29)</f>
        <v>2301.921875</v>
      </c>
      <c r="C7163" s="1">
        <f>A7163*ASSETS!$F$30/(ASSETS!$F$30+ASSETS!$F$29)</f>
        <v>195.078125</v>
      </c>
    </row>
    <row r="7164" spans="1:3" x14ac:dyDescent="0.35">
      <c r="A7164">
        <v>2767</v>
      </c>
      <c r="B7164" s="1">
        <f>A7164*ASSETS!$F$29/(ASSETS!$F$30+ASSETS!$F$29)</f>
        <v>2550.828125</v>
      </c>
      <c r="C7164" s="1">
        <f>A7164*ASSETS!$F$30/(ASSETS!$F$30+ASSETS!$F$29)</f>
        <v>216.171875</v>
      </c>
    </row>
    <row r="7165" spans="1:3" x14ac:dyDescent="0.35">
      <c r="A7165">
        <v>3156</v>
      </c>
      <c r="B7165" s="1">
        <f>A7165*ASSETS!$F$29/(ASSETS!$F$30+ASSETS!$F$29)</f>
        <v>2909.4375</v>
      </c>
      <c r="C7165" s="1">
        <f>A7165*ASSETS!$F$30/(ASSETS!$F$30+ASSETS!$F$29)</f>
        <v>246.5625</v>
      </c>
    </row>
    <row r="7166" spans="1:3" x14ac:dyDescent="0.35">
      <c r="A7166">
        <v>3229</v>
      </c>
      <c r="B7166" s="1">
        <f>A7166*ASSETS!$F$29/(ASSETS!$F$30+ASSETS!$F$29)</f>
        <v>2976.734375</v>
      </c>
      <c r="C7166" s="1">
        <f>A7166*ASSETS!$F$30/(ASSETS!$F$30+ASSETS!$F$29)</f>
        <v>252.265625</v>
      </c>
    </row>
    <row r="7167" spans="1:3" x14ac:dyDescent="0.35">
      <c r="A7167">
        <v>3462</v>
      </c>
      <c r="B7167" s="1">
        <f>A7167*ASSETS!$F$29/(ASSETS!$F$30+ASSETS!$F$29)</f>
        <v>3191.53125</v>
      </c>
      <c r="C7167" s="1">
        <f>A7167*ASSETS!$F$30/(ASSETS!$F$30+ASSETS!$F$29)</f>
        <v>270.46875</v>
      </c>
    </row>
    <row r="7168" spans="1:3" x14ac:dyDescent="0.35">
      <c r="A7168">
        <v>3614</v>
      </c>
      <c r="B7168" s="1">
        <f>A7168*ASSETS!$F$29/(ASSETS!$F$30+ASSETS!$F$29)</f>
        <v>3331.65625</v>
      </c>
      <c r="C7168" s="1">
        <f>A7168*ASSETS!$F$30/(ASSETS!$F$30+ASSETS!$F$29)</f>
        <v>282.34375</v>
      </c>
    </row>
    <row r="7169" spans="1:3" x14ac:dyDescent="0.35">
      <c r="A7169">
        <v>3756</v>
      </c>
      <c r="B7169" s="1">
        <f>A7169*ASSETS!$F$29/(ASSETS!$F$30+ASSETS!$F$29)</f>
        <v>3462.5625</v>
      </c>
      <c r="C7169" s="1">
        <f>A7169*ASSETS!$F$30/(ASSETS!$F$30+ASSETS!$F$29)</f>
        <v>293.4375</v>
      </c>
    </row>
    <row r="7170" spans="1:3" x14ac:dyDescent="0.35">
      <c r="A7170">
        <v>3753</v>
      </c>
      <c r="B7170" s="1">
        <f>A7170*ASSETS!$F$29/(ASSETS!$F$30+ASSETS!$F$29)</f>
        <v>3459.796875</v>
      </c>
      <c r="C7170" s="1">
        <f>A7170*ASSETS!$F$30/(ASSETS!$F$30+ASSETS!$F$29)</f>
        <v>293.203125</v>
      </c>
    </row>
    <row r="7171" spans="1:3" x14ac:dyDescent="0.35">
      <c r="A7171">
        <v>3896</v>
      </c>
      <c r="B7171" s="1">
        <f>A7171*ASSETS!$F$29/(ASSETS!$F$30+ASSETS!$F$29)</f>
        <v>3591.625</v>
      </c>
      <c r="C7171" s="1">
        <f>A7171*ASSETS!$F$30/(ASSETS!$F$30+ASSETS!$F$29)</f>
        <v>304.375</v>
      </c>
    </row>
    <row r="7172" spans="1:3" x14ac:dyDescent="0.35">
      <c r="A7172">
        <v>3944</v>
      </c>
      <c r="B7172" s="1">
        <f>A7172*ASSETS!$F$29/(ASSETS!$F$30+ASSETS!$F$29)</f>
        <v>3635.875</v>
      </c>
      <c r="C7172" s="1">
        <f>A7172*ASSETS!$F$30/(ASSETS!$F$30+ASSETS!$F$29)</f>
        <v>308.125</v>
      </c>
    </row>
    <row r="7173" spans="1:3" x14ac:dyDescent="0.35">
      <c r="A7173">
        <v>3924</v>
      </c>
      <c r="B7173" s="1">
        <f>A7173*ASSETS!$F$29/(ASSETS!$F$30+ASSETS!$F$29)</f>
        <v>3617.4375</v>
      </c>
      <c r="C7173" s="1">
        <f>A7173*ASSETS!$F$30/(ASSETS!$F$30+ASSETS!$F$29)</f>
        <v>306.5625</v>
      </c>
    </row>
    <row r="7174" spans="1:3" x14ac:dyDescent="0.35">
      <c r="A7174">
        <v>3818</v>
      </c>
      <c r="B7174" s="1">
        <f>A7174*ASSETS!$F$29/(ASSETS!$F$30+ASSETS!$F$29)</f>
        <v>3519.71875</v>
      </c>
      <c r="C7174" s="1">
        <f>A7174*ASSETS!$F$30/(ASSETS!$F$30+ASSETS!$F$29)</f>
        <v>298.28125</v>
      </c>
    </row>
    <row r="7175" spans="1:3" x14ac:dyDescent="0.35">
      <c r="A7175">
        <v>3845</v>
      </c>
      <c r="B7175" s="1">
        <f>A7175*ASSETS!$F$29/(ASSETS!$F$30+ASSETS!$F$29)</f>
        <v>3544.609375</v>
      </c>
      <c r="C7175" s="1">
        <f>A7175*ASSETS!$F$30/(ASSETS!$F$30+ASSETS!$F$29)</f>
        <v>300.390625</v>
      </c>
    </row>
    <row r="7176" spans="1:3" x14ac:dyDescent="0.35">
      <c r="A7176">
        <v>3753</v>
      </c>
      <c r="B7176" s="1">
        <f>A7176*ASSETS!$F$29/(ASSETS!$F$30+ASSETS!$F$29)</f>
        <v>3459.796875</v>
      </c>
      <c r="C7176" s="1">
        <f>A7176*ASSETS!$F$30/(ASSETS!$F$30+ASSETS!$F$29)</f>
        <v>293.203125</v>
      </c>
    </row>
    <row r="7177" spans="1:3" x14ac:dyDescent="0.35">
      <c r="A7177">
        <v>3593</v>
      </c>
      <c r="B7177" s="1">
        <f>A7177*ASSETS!$F$29/(ASSETS!$F$30+ASSETS!$F$29)</f>
        <v>3312.296875</v>
      </c>
      <c r="C7177" s="1">
        <f>A7177*ASSETS!$F$30/(ASSETS!$F$30+ASSETS!$F$29)</f>
        <v>280.703125</v>
      </c>
    </row>
    <row r="7178" spans="1:3" x14ac:dyDescent="0.35">
      <c r="A7178">
        <v>3388</v>
      </c>
      <c r="B7178" s="1">
        <f>A7178*ASSETS!$F$29/(ASSETS!$F$30+ASSETS!$F$29)</f>
        <v>3123.3125</v>
      </c>
      <c r="C7178" s="1">
        <f>A7178*ASSETS!$F$30/(ASSETS!$F$30+ASSETS!$F$29)</f>
        <v>264.6875</v>
      </c>
    </row>
    <row r="7179" spans="1:3" x14ac:dyDescent="0.35">
      <c r="A7179">
        <v>3280</v>
      </c>
      <c r="B7179" s="1">
        <f>A7179*ASSETS!$F$29/(ASSETS!$F$30+ASSETS!$F$29)</f>
        <v>3023.75</v>
      </c>
      <c r="C7179" s="1">
        <f>A7179*ASSETS!$F$30/(ASSETS!$F$30+ASSETS!$F$29)</f>
        <v>256.25</v>
      </c>
    </row>
    <row r="7180" spans="1:3" x14ac:dyDescent="0.35">
      <c r="A7180">
        <v>3292</v>
      </c>
      <c r="B7180" s="1">
        <f>A7180*ASSETS!$F$29/(ASSETS!$F$30+ASSETS!$F$29)</f>
        <v>3034.8125</v>
      </c>
      <c r="C7180" s="1">
        <f>A7180*ASSETS!$F$30/(ASSETS!$F$30+ASSETS!$F$29)</f>
        <v>257.1875</v>
      </c>
    </row>
    <row r="7181" spans="1:3" x14ac:dyDescent="0.35">
      <c r="A7181">
        <v>3451</v>
      </c>
      <c r="B7181" s="1">
        <f>A7181*ASSETS!$F$29/(ASSETS!$F$30+ASSETS!$F$29)</f>
        <v>3181.390625</v>
      </c>
      <c r="C7181" s="1">
        <f>A7181*ASSETS!$F$30/(ASSETS!$F$30+ASSETS!$F$29)</f>
        <v>269.609375</v>
      </c>
    </row>
    <row r="7182" spans="1:3" x14ac:dyDescent="0.35">
      <c r="A7182">
        <v>3526</v>
      </c>
      <c r="B7182" s="1">
        <f>A7182*ASSETS!$F$29/(ASSETS!$F$30+ASSETS!$F$29)</f>
        <v>3250.53125</v>
      </c>
      <c r="C7182" s="1">
        <f>A7182*ASSETS!$F$30/(ASSETS!$F$30+ASSETS!$F$29)</f>
        <v>275.46875</v>
      </c>
    </row>
    <row r="7183" spans="1:3" x14ac:dyDescent="0.35">
      <c r="A7183">
        <v>3472</v>
      </c>
      <c r="B7183" s="1">
        <f>A7183*ASSETS!$F$29/(ASSETS!$F$30+ASSETS!$F$29)</f>
        <v>3200.75</v>
      </c>
      <c r="C7183" s="1">
        <f>A7183*ASSETS!$F$30/(ASSETS!$F$30+ASSETS!$F$29)</f>
        <v>271.25</v>
      </c>
    </row>
    <row r="7184" spans="1:3" x14ac:dyDescent="0.35">
      <c r="A7184">
        <v>3447</v>
      </c>
      <c r="B7184" s="1">
        <f>A7184*ASSETS!$F$29/(ASSETS!$F$30+ASSETS!$F$29)</f>
        <v>3177.703125</v>
      </c>
      <c r="C7184" s="1">
        <f>A7184*ASSETS!$F$30/(ASSETS!$F$30+ASSETS!$F$29)</f>
        <v>269.296875</v>
      </c>
    </row>
    <row r="7185" spans="1:3" x14ac:dyDescent="0.35">
      <c r="A7185">
        <v>3692</v>
      </c>
      <c r="B7185" s="1">
        <f>A7185*ASSETS!$F$29/(ASSETS!$F$30+ASSETS!$F$29)</f>
        <v>3403.5625</v>
      </c>
      <c r="C7185" s="1">
        <f>A7185*ASSETS!$F$30/(ASSETS!$F$30+ASSETS!$F$29)</f>
        <v>288.4375</v>
      </c>
    </row>
    <row r="7186" spans="1:3" x14ac:dyDescent="0.35">
      <c r="A7186">
        <v>3506</v>
      </c>
      <c r="B7186" s="1">
        <f>A7186*ASSETS!$F$29/(ASSETS!$F$30+ASSETS!$F$29)</f>
        <v>3232.09375</v>
      </c>
      <c r="C7186" s="1">
        <f>A7186*ASSETS!$F$30/(ASSETS!$F$30+ASSETS!$F$29)</f>
        <v>273.90625</v>
      </c>
    </row>
    <row r="7187" spans="1:3" x14ac:dyDescent="0.35">
      <c r="A7187">
        <v>3273</v>
      </c>
      <c r="B7187" s="1">
        <f>A7187*ASSETS!$F$29/(ASSETS!$F$30+ASSETS!$F$29)</f>
        <v>3017.296875</v>
      </c>
      <c r="C7187" s="1">
        <f>A7187*ASSETS!$F$30/(ASSETS!$F$30+ASSETS!$F$29)</f>
        <v>255.703125</v>
      </c>
    </row>
    <row r="7188" spans="1:3" x14ac:dyDescent="0.35">
      <c r="A7188">
        <v>3183</v>
      </c>
      <c r="B7188" s="1">
        <f>A7188*ASSETS!$F$29/(ASSETS!$F$30+ASSETS!$F$29)</f>
        <v>2934.328125</v>
      </c>
      <c r="C7188" s="1">
        <f>A7188*ASSETS!$F$30/(ASSETS!$F$30+ASSETS!$F$29)</f>
        <v>248.671875</v>
      </c>
    </row>
    <row r="7189" spans="1:3" x14ac:dyDescent="0.35">
      <c r="A7189">
        <v>3121</v>
      </c>
      <c r="B7189" s="1">
        <f>A7189*ASSETS!$F$29/(ASSETS!$F$30+ASSETS!$F$29)</f>
        <v>2877.171875</v>
      </c>
      <c r="C7189" s="1">
        <f>A7189*ASSETS!$F$30/(ASSETS!$F$30+ASSETS!$F$29)</f>
        <v>243.828125</v>
      </c>
    </row>
    <row r="7190" spans="1:3" x14ac:dyDescent="0.35">
      <c r="A7190">
        <v>3376</v>
      </c>
      <c r="B7190" s="1">
        <f>A7190*ASSETS!$F$29/(ASSETS!$F$30+ASSETS!$F$29)</f>
        <v>3112.25</v>
      </c>
      <c r="C7190" s="1">
        <f>A7190*ASSETS!$F$30/(ASSETS!$F$30+ASSETS!$F$29)</f>
        <v>263.75</v>
      </c>
    </row>
    <row r="7191" spans="1:3" x14ac:dyDescent="0.35">
      <c r="A7191">
        <v>3349</v>
      </c>
      <c r="B7191" s="1">
        <f>A7191*ASSETS!$F$29/(ASSETS!$F$30+ASSETS!$F$29)</f>
        <v>3087.359375</v>
      </c>
      <c r="C7191" s="1">
        <f>A7191*ASSETS!$F$30/(ASSETS!$F$30+ASSETS!$F$29)</f>
        <v>261.640625</v>
      </c>
    </row>
    <row r="7192" spans="1:3" x14ac:dyDescent="0.35">
      <c r="A7192">
        <v>3571</v>
      </c>
      <c r="B7192" s="1">
        <f>A7192*ASSETS!$F$29/(ASSETS!$F$30+ASSETS!$F$29)</f>
        <v>3292.015625</v>
      </c>
      <c r="C7192" s="1">
        <f>A7192*ASSETS!$F$30/(ASSETS!$F$30+ASSETS!$F$29)</f>
        <v>278.984375</v>
      </c>
    </row>
    <row r="7193" spans="1:3" x14ac:dyDescent="0.35">
      <c r="A7193">
        <v>3543</v>
      </c>
      <c r="B7193" s="1">
        <f>A7193*ASSETS!$F$29/(ASSETS!$F$30+ASSETS!$F$29)</f>
        <v>3266.203125</v>
      </c>
      <c r="C7193" s="1">
        <f>A7193*ASSETS!$F$30/(ASSETS!$F$30+ASSETS!$F$29)</f>
        <v>276.796875</v>
      </c>
    </row>
    <row r="7194" spans="1:3" x14ac:dyDescent="0.35">
      <c r="A7194">
        <v>3496</v>
      </c>
      <c r="B7194" s="1">
        <f>A7194*ASSETS!$F$29/(ASSETS!$F$30+ASSETS!$F$29)</f>
        <v>3222.875</v>
      </c>
      <c r="C7194" s="1">
        <f>A7194*ASSETS!$F$30/(ASSETS!$F$30+ASSETS!$F$29)</f>
        <v>273.125</v>
      </c>
    </row>
    <row r="7195" spans="1:3" x14ac:dyDescent="0.35">
      <c r="A7195">
        <v>3476</v>
      </c>
      <c r="B7195" s="1">
        <f>A7195*ASSETS!$F$29/(ASSETS!$F$30+ASSETS!$F$29)</f>
        <v>3204.4375</v>
      </c>
      <c r="C7195" s="1">
        <f>A7195*ASSETS!$F$30/(ASSETS!$F$30+ASSETS!$F$29)</f>
        <v>271.5625</v>
      </c>
    </row>
    <row r="7196" spans="1:3" x14ac:dyDescent="0.35">
      <c r="A7196">
        <v>3235</v>
      </c>
      <c r="B7196" s="1">
        <f>A7196*ASSETS!$F$29/(ASSETS!$F$30+ASSETS!$F$29)</f>
        <v>2982.265625</v>
      </c>
      <c r="C7196" s="1">
        <f>A7196*ASSETS!$F$30/(ASSETS!$F$30+ASSETS!$F$29)</f>
        <v>252.734375</v>
      </c>
    </row>
    <row r="7197" spans="1:3" x14ac:dyDescent="0.35">
      <c r="A7197">
        <v>2844</v>
      </c>
      <c r="B7197" s="1">
        <f>A7197*ASSETS!$F$29/(ASSETS!$F$30+ASSETS!$F$29)</f>
        <v>2621.8125</v>
      </c>
      <c r="C7197" s="1">
        <f>A7197*ASSETS!$F$30/(ASSETS!$F$30+ASSETS!$F$29)</f>
        <v>222.1875</v>
      </c>
    </row>
    <row r="7198" spans="1:3" x14ac:dyDescent="0.35">
      <c r="A7198">
        <v>2715</v>
      </c>
      <c r="B7198" s="1">
        <f>A7198*ASSETS!$F$29/(ASSETS!$F$30+ASSETS!$F$29)</f>
        <v>2502.890625</v>
      </c>
      <c r="C7198" s="1">
        <f>A7198*ASSETS!$F$30/(ASSETS!$F$30+ASSETS!$F$29)</f>
        <v>212.109375</v>
      </c>
    </row>
    <row r="7199" spans="1:3" x14ac:dyDescent="0.35">
      <c r="A7199">
        <v>2694</v>
      </c>
      <c r="B7199" s="1">
        <f>A7199*ASSETS!$F$29/(ASSETS!$F$30+ASSETS!$F$29)</f>
        <v>2483.53125</v>
      </c>
      <c r="C7199" s="1">
        <f>A7199*ASSETS!$F$30/(ASSETS!$F$30+ASSETS!$F$29)</f>
        <v>210.46875</v>
      </c>
    </row>
    <row r="7200" spans="1:3" x14ac:dyDescent="0.35">
      <c r="A7200">
        <v>2632</v>
      </c>
      <c r="B7200" s="1">
        <f>A7200*ASSETS!$F$29/(ASSETS!$F$30+ASSETS!$F$29)</f>
        <v>2426.375</v>
      </c>
      <c r="C7200" s="1">
        <f>A7200*ASSETS!$F$30/(ASSETS!$F$30+ASSETS!$F$29)</f>
        <v>205.625</v>
      </c>
    </row>
    <row r="7201" spans="1:3" x14ac:dyDescent="0.35">
      <c r="A7201">
        <v>2524</v>
      </c>
      <c r="B7201" s="1">
        <f>A7201*ASSETS!$F$29/(ASSETS!$F$30+ASSETS!$F$29)</f>
        <v>2326.8125</v>
      </c>
      <c r="C7201" s="1">
        <f>A7201*ASSETS!$F$30/(ASSETS!$F$30+ASSETS!$F$29)</f>
        <v>197.1875</v>
      </c>
    </row>
    <row r="7202" spans="1:3" x14ac:dyDescent="0.35">
      <c r="A7202">
        <v>2432</v>
      </c>
      <c r="B7202" s="1">
        <f>A7202*ASSETS!$F$29/(ASSETS!$F$30+ASSETS!$F$29)</f>
        <v>2242</v>
      </c>
      <c r="C7202" s="1">
        <f>A7202*ASSETS!$F$30/(ASSETS!$F$30+ASSETS!$F$29)</f>
        <v>190</v>
      </c>
    </row>
    <row r="7203" spans="1:3" x14ac:dyDescent="0.35">
      <c r="A7203">
        <v>2409</v>
      </c>
      <c r="B7203" s="1">
        <f>A7203*ASSETS!$F$29/(ASSETS!$F$30+ASSETS!$F$29)</f>
        <v>2220.796875</v>
      </c>
      <c r="C7203" s="1">
        <f>A7203*ASSETS!$F$30/(ASSETS!$F$30+ASSETS!$F$29)</f>
        <v>188.203125</v>
      </c>
    </row>
    <row r="7204" spans="1:3" x14ac:dyDescent="0.35">
      <c r="A7204">
        <v>2303</v>
      </c>
      <c r="B7204" s="1">
        <f>A7204*ASSETS!$F$29/(ASSETS!$F$30+ASSETS!$F$29)</f>
        <v>2123.078125</v>
      </c>
      <c r="C7204" s="1">
        <f>A7204*ASSETS!$F$30/(ASSETS!$F$30+ASSETS!$F$29)</f>
        <v>179.921875</v>
      </c>
    </row>
    <row r="7205" spans="1:3" x14ac:dyDescent="0.35">
      <c r="A7205">
        <v>2020</v>
      </c>
      <c r="B7205" s="1">
        <f>A7205*ASSETS!$F$29/(ASSETS!$F$30+ASSETS!$F$29)</f>
        <v>1862.1875</v>
      </c>
      <c r="C7205" s="1">
        <f>A7205*ASSETS!$F$30/(ASSETS!$F$30+ASSETS!$F$29)</f>
        <v>157.8125</v>
      </c>
    </row>
    <row r="7206" spans="1:3" x14ac:dyDescent="0.35">
      <c r="A7206">
        <v>1708</v>
      </c>
      <c r="B7206" s="1">
        <f>A7206*ASSETS!$F$29/(ASSETS!$F$30+ASSETS!$F$29)</f>
        <v>1574.5625</v>
      </c>
      <c r="C7206" s="1">
        <f>A7206*ASSETS!$F$30/(ASSETS!$F$30+ASSETS!$F$29)</f>
        <v>133.4375</v>
      </c>
    </row>
    <row r="7207" spans="1:3" x14ac:dyDescent="0.35">
      <c r="A7207">
        <v>1540</v>
      </c>
      <c r="B7207" s="1">
        <f>A7207*ASSETS!$F$29/(ASSETS!$F$30+ASSETS!$F$29)</f>
        <v>1419.6875</v>
      </c>
      <c r="C7207" s="1">
        <f>A7207*ASSETS!$F$30/(ASSETS!$F$30+ASSETS!$F$29)</f>
        <v>120.3125</v>
      </c>
    </row>
    <row r="7208" spans="1:3" x14ac:dyDescent="0.35">
      <c r="A7208">
        <v>1424</v>
      </c>
      <c r="B7208" s="1">
        <f>A7208*ASSETS!$F$29/(ASSETS!$F$30+ASSETS!$F$29)</f>
        <v>1312.75</v>
      </c>
      <c r="C7208" s="1">
        <f>A7208*ASSETS!$F$30/(ASSETS!$F$30+ASSETS!$F$29)</f>
        <v>111.25</v>
      </c>
    </row>
    <row r="7209" spans="1:3" x14ac:dyDescent="0.35">
      <c r="A7209">
        <v>1375</v>
      </c>
      <c r="B7209" s="1">
        <f>A7209*ASSETS!$F$29/(ASSETS!$F$30+ASSETS!$F$29)</f>
        <v>1267.578125</v>
      </c>
      <c r="C7209" s="1">
        <f>A7209*ASSETS!$F$30/(ASSETS!$F$30+ASSETS!$F$29)</f>
        <v>107.421875</v>
      </c>
    </row>
    <row r="7210" spans="1:3" x14ac:dyDescent="0.35">
      <c r="A7210">
        <v>1516</v>
      </c>
      <c r="B7210" s="1">
        <f>A7210*ASSETS!$F$29/(ASSETS!$F$30+ASSETS!$F$29)</f>
        <v>1397.5625</v>
      </c>
      <c r="C7210" s="1">
        <f>A7210*ASSETS!$F$30/(ASSETS!$F$30+ASSETS!$F$29)</f>
        <v>118.4375</v>
      </c>
    </row>
    <row r="7211" spans="1:3" x14ac:dyDescent="0.35">
      <c r="A7211">
        <v>1525</v>
      </c>
      <c r="B7211" s="1">
        <f>A7211*ASSETS!$F$29/(ASSETS!$F$30+ASSETS!$F$29)</f>
        <v>1405.859375</v>
      </c>
      <c r="C7211" s="1">
        <f>A7211*ASSETS!$F$30/(ASSETS!$F$30+ASSETS!$F$29)</f>
        <v>119.140625</v>
      </c>
    </row>
    <row r="7212" spans="1:3" x14ac:dyDescent="0.35">
      <c r="A7212">
        <v>1454</v>
      </c>
      <c r="B7212" s="1">
        <f>A7212*ASSETS!$F$29/(ASSETS!$F$30+ASSETS!$F$29)</f>
        <v>1340.40625</v>
      </c>
      <c r="C7212" s="1">
        <f>A7212*ASSETS!$F$30/(ASSETS!$F$30+ASSETS!$F$29)</f>
        <v>113.59375</v>
      </c>
    </row>
    <row r="7213" spans="1:3" x14ac:dyDescent="0.35">
      <c r="A7213">
        <v>1387</v>
      </c>
      <c r="B7213" s="1">
        <f>A7213*ASSETS!$F$29/(ASSETS!$F$30+ASSETS!$F$29)</f>
        <v>1278.640625</v>
      </c>
      <c r="C7213" s="1">
        <f>A7213*ASSETS!$F$30/(ASSETS!$F$30+ASSETS!$F$29)</f>
        <v>108.359375</v>
      </c>
    </row>
    <row r="7214" spans="1:3" x14ac:dyDescent="0.35">
      <c r="A7214">
        <v>1296</v>
      </c>
      <c r="B7214" s="1">
        <f>A7214*ASSETS!$F$29/(ASSETS!$F$30+ASSETS!$F$29)</f>
        <v>1194.75</v>
      </c>
      <c r="C7214" s="1">
        <f>A7214*ASSETS!$F$30/(ASSETS!$F$30+ASSETS!$F$29)</f>
        <v>101.25</v>
      </c>
    </row>
    <row r="7215" spans="1:3" x14ac:dyDescent="0.35">
      <c r="A7215">
        <v>1370</v>
      </c>
      <c r="B7215" s="1">
        <f>A7215*ASSETS!$F$29/(ASSETS!$F$30+ASSETS!$F$29)</f>
        <v>1262.96875</v>
      </c>
      <c r="C7215" s="1">
        <f>A7215*ASSETS!$F$30/(ASSETS!$F$30+ASSETS!$F$29)</f>
        <v>107.03125</v>
      </c>
    </row>
    <row r="7216" spans="1:3" x14ac:dyDescent="0.35">
      <c r="A7216">
        <v>1255</v>
      </c>
      <c r="B7216" s="1">
        <f>A7216*ASSETS!$F$29/(ASSETS!$F$30+ASSETS!$F$29)</f>
        <v>1156.953125</v>
      </c>
      <c r="C7216" s="1">
        <f>A7216*ASSETS!$F$30/(ASSETS!$F$30+ASSETS!$F$29)</f>
        <v>98.046875</v>
      </c>
    </row>
    <row r="7217" spans="1:3" x14ac:dyDescent="0.35">
      <c r="A7217">
        <v>1262</v>
      </c>
      <c r="B7217" s="1">
        <f>A7217*ASSETS!$F$29/(ASSETS!$F$30+ASSETS!$F$29)</f>
        <v>1163.40625</v>
      </c>
      <c r="C7217" s="1">
        <f>A7217*ASSETS!$F$30/(ASSETS!$F$30+ASSETS!$F$29)</f>
        <v>98.59375</v>
      </c>
    </row>
    <row r="7218" spans="1:3" x14ac:dyDescent="0.35">
      <c r="A7218">
        <v>1183</v>
      </c>
      <c r="B7218" s="1">
        <f>A7218*ASSETS!$F$29/(ASSETS!$F$30+ASSETS!$F$29)</f>
        <v>1090.578125</v>
      </c>
      <c r="C7218" s="1">
        <f>A7218*ASSETS!$F$30/(ASSETS!$F$30+ASSETS!$F$29)</f>
        <v>92.421875</v>
      </c>
    </row>
    <row r="7219" spans="1:3" x14ac:dyDescent="0.35">
      <c r="A7219">
        <v>1104</v>
      </c>
      <c r="B7219" s="1">
        <f>A7219*ASSETS!$F$29/(ASSETS!$F$30+ASSETS!$F$29)</f>
        <v>1017.75</v>
      </c>
      <c r="C7219" s="1">
        <f>A7219*ASSETS!$F$30/(ASSETS!$F$30+ASSETS!$F$29)</f>
        <v>86.25</v>
      </c>
    </row>
    <row r="7220" spans="1:3" x14ac:dyDescent="0.35">
      <c r="A7220">
        <v>1060</v>
      </c>
      <c r="B7220" s="1">
        <f>A7220*ASSETS!$F$29/(ASSETS!$F$30+ASSETS!$F$29)</f>
        <v>977.1875</v>
      </c>
      <c r="C7220" s="1">
        <f>A7220*ASSETS!$F$30/(ASSETS!$F$30+ASSETS!$F$29)</f>
        <v>82.8125</v>
      </c>
    </row>
    <row r="7221" spans="1:3" x14ac:dyDescent="0.35">
      <c r="A7221">
        <v>995</v>
      </c>
      <c r="B7221" s="1">
        <f>A7221*ASSETS!$F$29/(ASSETS!$F$30+ASSETS!$F$29)</f>
        <v>917.265625</v>
      </c>
      <c r="C7221" s="1">
        <f>A7221*ASSETS!$F$30/(ASSETS!$F$30+ASSETS!$F$29)</f>
        <v>77.734375</v>
      </c>
    </row>
    <row r="7222" spans="1:3" x14ac:dyDescent="0.35">
      <c r="A7222">
        <v>668</v>
      </c>
      <c r="B7222" s="1">
        <f>A7222*ASSETS!$F$29/(ASSETS!$F$30+ASSETS!$F$29)</f>
        <v>615.8125</v>
      </c>
      <c r="C7222" s="1">
        <f>A7222*ASSETS!$F$30/(ASSETS!$F$30+ASSETS!$F$29)</f>
        <v>52.1875</v>
      </c>
    </row>
    <row r="7223" spans="1:3" x14ac:dyDescent="0.35">
      <c r="A7223">
        <v>545</v>
      </c>
      <c r="B7223" s="1">
        <f>A7223*ASSETS!$F$29/(ASSETS!$F$30+ASSETS!$F$29)</f>
        <v>502.421875</v>
      </c>
      <c r="C7223" s="1">
        <f>A7223*ASSETS!$F$30/(ASSETS!$F$30+ASSETS!$F$29)</f>
        <v>42.578125</v>
      </c>
    </row>
    <row r="7224" spans="1:3" x14ac:dyDescent="0.35">
      <c r="A7224">
        <v>501</v>
      </c>
      <c r="B7224" s="1">
        <f>A7224*ASSETS!$F$29/(ASSETS!$F$30+ASSETS!$F$29)</f>
        <v>461.859375</v>
      </c>
      <c r="C7224" s="1">
        <f>A7224*ASSETS!$F$30/(ASSETS!$F$30+ASSETS!$F$29)</f>
        <v>39.140625</v>
      </c>
    </row>
    <row r="7225" spans="1:3" x14ac:dyDescent="0.35">
      <c r="A7225">
        <v>557</v>
      </c>
      <c r="B7225" s="1">
        <f>A7225*ASSETS!$F$29/(ASSETS!$F$30+ASSETS!$F$29)</f>
        <v>513.484375</v>
      </c>
      <c r="C7225" s="1">
        <f>A7225*ASSETS!$F$30/(ASSETS!$F$30+ASSETS!$F$29)</f>
        <v>43.515625</v>
      </c>
    </row>
    <row r="7226" spans="1:3" x14ac:dyDescent="0.35">
      <c r="A7226">
        <v>598</v>
      </c>
      <c r="B7226" s="1">
        <f>A7226*ASSETS!$F$29/(ASSETS!$F$30+ASSETS!$F$29)</f>
        <v>551.28125</v>
      </c>
      <c r="C7226" s="1">
        <f>A7226*ASSETS!$F$30/(ASSETS!$F$30+ASSETS!$F$29)</f>
        <v>46.71875</v>
      </c>
    </row>
    <row r="7227" spans="1:3" x14ac:dyDescent="0.35">
      <c r="A7227">
        <v>639</v>
      </c>
      <c r="B7227" s="1">
        <f>A7227*ASSETS!$F$29/(ASSETS!$F$30+ASSETS!$F$29)</f>
        <v>589.078125</v>
      </c>
      <c r="C7227" s="1">
        <f>A7227*ASSETS!$F$30/(ASSETS!$F$30+ASSETS!$F$29)</f>
        <v>49.921875</v>
      </c>
    </row>
    <row r="7228" spans="1:3" x14ac:dyDescent="0.35">
      <c r="A7228">
        <v>607</v>
      </c>
      <c r="B7228" s="1">
        <f>A7228*ASSETS!$F$29/(ASSETS!$F$30+ASSETS!$F$29)</f>
        <v>559.578125</v>
      </c>
      <c r="C7228" s="1">
        <f>A7228*ASSETS!$F$30/(ASSETS!$F$30+ASSETS!$F$29)</f>
        <v>47.421875</v>
      </c>
    </row>
    <row r="7229" spans="1:3" x14ac:dyDescent="0.35">
      <c r="A7229">
        <v>490</v>
      </c>
      <c r="B7229" s="1">
        <f>A7229*ASSETS!$F$29/(ASSETS!$F$30+ASSETS!$F$29)</f>
        <v>451.71875</v>
      </c>
      <c r="C7229" s="1">
        <f>A7229*ASSETS!$F$30/(ASSETS!$F$30+ASSETS!$F$29)</f>
        <v>38.28125</v>
      </c>
    </row>
    <row r="7230" spans="1:3" x14ac:dyDescent="0.35">
      <c r="A7230">
        <v>496</v>
      </c>
      <c r="B7230" s="1">
        <f>A7230*ASSETS!$F$29/(ASSETS!$F$30+ASSETS!$F$29)</f>
        <v>457.25</v>
      </c>
      <c r="C7230" s="1">
        <f>A7230*ASSETS!$F$30/(ASSETS!$F$30+ASSETS!$F$29)</f>
        <v>38.75</v>
      </c>
    </row>
    <row r="7231" spans="1:3" x14ac:dyDescent="0.35">
      <c r="A7231">
        <v>517</v>
      </c>
      <c r="B7231" s="1">
        <f>A7231*ASSETS!$F$29/(ASSETS!$F$30+ASSETS!$F$29)</f>
        <v>476.609375</v>
      </c>
      <c r="C7231" s="1">
        <f>A7231*ASSETS!$F$30/(ASSETS!$F$30+ASSETS!$F$29)</f>
        <v>40.390625</v>
      </c>
    </row>
    <row r="7232" spans="1:3" x14ac:dyDescent="0.35">
      <c r="A7232">
        <v>422</v>
      </c>
      <c r="B7232" s="1">
        <f>A7232*ASSETS!$F$29/(ASSETS!$F$30+ASSETS!$F$29)</f>
        <v>389.03125</v>
      </c>
      <c r="C7232" s="1">
        <f>A7232*ASSETS!$F$30/(ASSETS!$F$30+ASSETS!$F$29)</f>
        <v>32.96875</v>
      </c>
    </row>
    <row r="7233" spans="1:3" x14ac:dyDescent="0.35">
      <c r="A7233">
        <v>434</v>
      </c>
      <c r="B7233" s="1">
        <f>A7233*ASSETS!$F$29/(ASSETS!$F$30+ASSETS!$F$29)</f>
        <v>400.09375</v>
      </c>
      <c r="C7233" s="1">
        <f>A7233*ASSETS!$F$30/(ASSETS!$F$30+ASSETS!$F$29)</f>
        <v>33.90625</v>
      </c>
    </row>
    <row r="7234" spans="1:3" x14ac:dyDescent="0.35">
      <c r="A7234">
        <v>516</v>
      </c>
      <c r="B7234" s="1">
        <f>A7234*ASSETS!$F$29/(ASSETS!$F$30+ASSETS!$F$29)</f>
        <v>475.6875</v>
      </c>
      <c r="C7234" s="1">
        <f>A7234*ASSETS!$F$30/(ASSETS!$F$30+ASSETS!$F$29)</f>
        <v>40.3125</v>
      </c>
    </row>
    <row r="7235" spans="1:3" x14ac:dyDescent="0.35">
      <c r="A7235">
        <v>658</v>
      </c>
      <c r="B7235" s="1">
        <f>A7235*ASSETS!$F$29/(ASSETS!$F$30+ASSETS!$F$29)</f>
        <v>606.59375</v>
      </c>
      <c r="C7235" s="1">
        <f>A7235*ASSETS!$F$30/(ASSETS!$F$30+ASSETS!$F$29)</f>
        <v>51.40625</v>
      </c>
    </row>
    <row r="7236" spans="1:3" x14ac:dyDescent="0.35">
      <c r="A7236">
        <v>828</v>
      </c>
      <c r="B7236" s="1">
        <f>A7236*ASSETS!$F$29/(ASSETS!$F$30+ASSETS!$F$29)</f>
        <v>763.3125</v>
      </c>
      <c r="C7236" s="1">
        <f>A7236*ASSETS!$F$30/(ASSETS!$F$30+ASSETS!$F$29)</f>
        <v>64.6875</v>
      </c>
    </row>
    <row r="7237" spans="1:3" x14ac:dyDescent="0.35">
      <c r="A7237">
        <v>1157</v>
      </c>
      <c r="B7237" s="1">
        <f>A7237*ASSETS!$F$29/(ASSETS!$F$30+ASSETS!$F$29)</f>
        <v>1066.609375</v>
      </c>
      <c r="C7237" s="1">
        <f>A7237*ASSETS!$F$30/(ASSETS!$F$30+ASSETS!$F$29)</f>
        <v>90.390625</v>
      </c>
    </row>
    <row r="7238" spans="1:3" x14ac:dyDescent="0.35">
      <c r="A7238">
        <v>1307</v>
      </c>
      <c r="B7238" s="1">
        <f>A7238*ASSETS!$F$29/(ASSETS!$F$30+ASSETS!$F$29)</f>
        <v>1204.890625</v>
      </c>
      <c r="C7238" s="1">
        <f>A7238*ASSETS!$F$30/(ASSETS!$F$30+ASSETS!$F$29)</f>
        <v>102.109375</v>
      </c>
    </row>
    <row r="7239" spans="1:3" x14ac:dyDescent="0.35">
      <c r="A7239">
        <v>1306</v>
      </c>
      <c r="B7239" s="1">
        <f>A7239*ASSETS!$F$29/(ASSETS!$F$30+ASSETS!$F$29)</f>
        <v>1203.96875</v>
      </c>
      <c r="C7239" s="1">
        <f>A7239*ASSETS!$F$30/(ASSETS!$F$30+ASSETS!$F$29)</f>
        <v>102.03125</v>
      </c>
    </row>
    <row r="7240" spans="1:3" x14ac:dyDescent="0.35">
      <c r="A7240">
        <v>1487</v>
      </c>
      <c r="B7240" s="1">
        <f>A7240*ASSETS!$F$29/(ASSETS!$F$30+ASSETS!$F$29)</f>
        <v>1370.828125</v>
      </c>
      <c r="C7240" s="1">
        <f>A7240*ASSETS!$F$30/(ASSETS!$F$30+ASSETS!$F$29)</f>
        <v>116.171875</v>
      </c>
    </row>
    <row r="7241" spans="1:3" x14ac:dyDescent="0.35">
      <c r="A7241">
        <v>1580</v>
      </c>
      <c r="B7241" s="1">
        <f>A7241*ASSETS!$F$29/(ASSETS!$F$30+ASSETS!$F$29)</f>
        <v>1456.5625</v>
      </c>
      <c r="C7241" s="1">
        <f>A7241*ASSETS!$F$30/(ASSETS!$F$30+ASSETS!$F$29)</f>
        <v>123.4375</v>
      </c>
    </row>
    <row r="7242" spans="1:3" x14ac:dyDescent="0.35">
      <c r="A7242">
        <v>1520</v>
      </c>
      <c r="B7242" s="1">
        <f>A7242*ASSETS!$F$29/(ASSETS!$F$30+ASSETS!$F$29)</f>
        <v>1401.25</v>
      </c>
      <c r="C7242" s="1">
        <f>A7242*ASSETS!$F$30/(ASSETS!$F$30+ASSETS!$F$29)</f>
        <v>118.75</v>
      </c>
    </row>
    <row r="7243" spans="1:3" x14ac:dyDescent="0.35">
      <c r="A7243">
        <v>1490</v>
      </c>
      <c r="B7243" s="1">
        <f>A7243*ASSETS!$F$29/(ASSETS!$F$30+ASSETS!$F$29)</f>
        <v>1373.59375</v>
      </c>
      <c r="C7243" s="1">
        <f>A7243*ASSETS!$F$30/(ASSETS!$F$30+ASSETS!$F$29)</f>
        <v>116.40625</v>
      </c>
    </row>
    <row r="7244" spans="1:3" x14ac:dyDescent="0.35">
      <c r="A7244">
        <v>1436</v>
      </c>
      <c r="B7244" s="1">
        <f>A7244*ASSETS!$F$29/(ASSETS!$F$30+ASSETS!$F$29)</f>
        <v>1323.8125</v>
      </c>
      <c r="C7244" s="1">
        <f>A7244*ASSETS!$F$30/(ASSETS!$F$30+ASSETS!$F$29)</f>
        <v>112.1875</v>
      </c>
    </row>
    <row r="7245" spans="1:3" x14ac:dyDescent="0.35">
      <c r="A7245">
        <v>1280</v>
      </c>
      <c r="B7245" s="1">
        <f>A7245*ASSETS!$F$29/(ASSETS!$F$30+ASSETS!$F$29)</f>
        <v>1180</v>
      </c>
      <c r="C7245" s="1">
        <f>A7245*ASSETS!$F$30/(ASSETS!$F$30+ASSETS!$F$29)</f>
        <v>100</v>
      </c>
    </row>
    <row r="7246" spans="1:3" x14ac:dyDescent="0.35">
      <c r="A7246">
        <v>886</v>
      </c>
      <c r="B7246" s="1">
        <f>A7246*ASSETS!$F$29/(ASSETS!$F$30+ASSETS!$F$29)</f>
        <v>816.78125</v>
      </c>
      <c r="C7246" s="1">
        <f>A7246*ASSETS!$F$30/(ASSETS!$F$30+ASSETS!$F$29)</f>
        <v>69.21875</v>
      </c>
    </row>
    <row r="7247" spans="1:3" x14ac:dyDescent="0.35">
      <c r="A7247">
        <v>810</v>
      </c>
      <c r="B7247" s="1">
        <f>A7247*ASSETS!$F$29/(ASSETS!$F$30+ASSETS!$F$29)</f>
        <v>746.71875</v>
      </c>
      <c r="C7247" s="1">
        <f>A7247*ASSETS!$F$30/(ASSETS!$F$30+ASSETS!$F$29)</f>
        <v>63.28125</v>
      </c>
    </row>
    <row r="7248" spans="1:3" x14ac:dyDescent="0.35">
      <c r="A7248">
        <v>885</v>
      </c>
      <c r="B7248" s="1">
        <f>A7248*ASSETS!$F$29/(ASSETS!$F$30+ASSETS!$F$29)</f>
        <v>815.859375</v>
      </c>
      <c r="C7248" s="1">
        <f>A7248*ASSETS!$F$30/(ASSETS!$F$30+ASSETS!$F$29)</f>
        <v>69.140625</v>
      </c>
    </row>
    <row r="7249" spans="1:3" x14ac:dyDescent="0.35">
      <c r="A7249">
        <v>876</v>
      </c>
      <c r="B7249" s="1">
        <f>A7249*ASSETS!$F$29/(ASSETS!$F$30+ASSETS!$F$29)</f>
        <v>807.5625</v>
      </c>
      <c r="C7249" s="1">
        <f>A7249*ASSETS!$F$30/(ASSETS!$F$30+ASSETS!$F$29)</f>
        <v>68.4375</v>
      </c>
    </row>
    <row r="7250" spans="1:3" x14ac:dyDescent="0.35">
      <c r="A7250">
        <v>883</v>
      </c>
      <c r="B7250" s="1">
        <f>A7250*ASSETS!$F$29/(ASSETS!$F$30+ASSETS!$F$29)</f>
        <v>814.015625</v>
      </c>
      <c r="C7250" s="1">
        <f>A7250*ASSETS!$F$30/(ASSETS!$F$30+ASSETS!$F$29)</f>
        <v>68.984375</v>
      </c>
    </row>
    <row r="7251" spans="1:3" x14ac:dyDescent="0.35">
      <c r="A7251">
        <v>775</v>
      </c>
      <c r="B7251" s="1">
        <f>A7251*ASSETS!$F$29/(ASSETS!$F$30+ASSETS!$F$29)</f>
        <v>714.453125</v>
      </c>
      <c r="C7251" s="1">
        <f>A7251*ASSETS!$F$30/(ASSETS!$F$30+ASSETS!$F$29)</f>
        <v>60.546875</v>
      </c>
    </row>
    <row r="7252" spans="1:3" x14ac:dyDescent="0.35">
      <c r="A7252">
        <v>716</v>
      </c>
      <c r="B7252" s="1">
        <f>A7252*ASSETS!$F$29/(ASSETS!$F$30+ASSETS!$F$29)</f>
        <v>660.0625</v>
      </c>
      <c r="C7252" s="1">
        <f>A7252*ASSETS!$F$30/(ASSETS!$F$30+ASSETS!$F$29)</f>
        <v>55.9375</v>
      </c>
    </row>
    <row r="7253" spans="1:3" x14ac:dyDescent="0.35">
      <c r="A7253">
        <v>732</v>
      </c>
      <c r="B7253" s="1">
        <f>A7253*ASSETS!$F$29/(ASSETS!$F$30+ASSETS!$F$29)</f>
        <v>674.8125</v>
      </c>
      <c r="C7253" s="1">
        <f>A7253*ASSETS!$F$30/(ASSETS!$F$30+ASSETS!$F$29)</f>
        <v>57.1875</v>
      </c>
    </row>
    <row r="7254" spans="1:3" x14ac:dyDescent="0.35">
      <c r="A7254">
        <v>697</v>
      </c>
      <c r="B7254" s="1">
        <f>A7254*ASSETS!$F$29/(ASSETS!$F$30+ASSETS!$F$29)</f>
        <v>642.546875</v>
      </c>
      <c r="C7254" s="1">
        <f>A7254*ASSETS!$F$30/(ASSETS!$F$30+ASSETS!$F$29)</f>
        <v>54.453125</v>
      </c>
    </row>
    <row r="7255" spans="1:3" x14ac:dyDescent="0.35">
      <c r="A7255">
        <v>790</v>
      </c>
      <c r="B7255" s="1">
        <f>A7255*ASSETS!$F$29/(ASSETS!$F$30+ASSETS!$F$29)</f>
        <v>728.28125</v>
      </c>
      <c r="C7255" s="1">
        <f>A7255*ASSETS!$F$30/(ASSETS!$F$30+ASSETS!$F$29)</f>
        <v>61.71875</v>
      </c>
    </row>
    <row r="7256" spans="1:3" x14ac:dyDescent="0.35">
      <c r="A7256">
        <v>849</v>
      </c>
      <c r="B7256" s="1">
        <f>A7256*ASSETS!$F$29/(ASSETS!$F$30+ASSETS!$F$29)</f>
        <v>782.671875</v>
      </c>
      <c r="C7256" s="1">
        <f>A7256*ASSETS!$F$30/(ASSETS!$F$30+ASSETS!$F$29)</f>
        <v>66.328125</v>
      </c>
    </row>
    <row r="7257" spans="1:3" x14ac:dyDescent="0.35">
      <c r="A7257">
        <v>911</v>
      </c>
      <c r="B7257" s="1">
        <f>A7257*ASSETS!$F$29/(ASSETS!$F$30+ASSETS!$F$29)</f>
        <v>839.828125</v>
      </c>
      <c r="C7257" s="1">
        <f>A7257*ASSETS!$F$30/(ASSETS!$F$30+ASSETS!$F$29)</f>
        <v>71.171875</v>
      </c>
    </row>
    <row r="7258" spans="1:3" x14ac:dyDescent="0.35">
      <c r="A7258">
        <v>956</v>
      </c>
      <c r="B7258" s="1">
        <f>A7258*ASSETS!$F$29/(ASSETS!$F$30+ASSETS!$F$29)</f>
        <v>881.3125</v>
      </c>
      <c r="C7258" s="1">
        <f>A7258*ASSETS!$F$30/(ASSETS!$F$30+ASSETS!$F$29)</f>
        <v>74.6875</v>
      </c>
    </row>
    <row r="7259" spans="1:3" x14ac:dyDescent="0.35">
      <c r="A7259">
        <v>1175</v>
      </c>
      <c r="B7259" s="1">
        <f>A7259*ASSETS!$F$29/(ASSETS!$F$30+ASSETS!$F$29)</f>
        <v>1083.203125</v>
      </c>
      <c r="C7259" s="1">
        <f>A7259*ASSETS!$F$30/(ASSETS!$F$30+ASSETS!$F$29)</f>
        <v>91.796875</v>
      </c>
    </row>
    <row r="7260" spans="1:3" x14ac:dyDescent="0.35">
      <c r="A7260">
        <v>1343</v>
      </c>
      <c r="B7260" s="1">
        <f>A7260*ASSETS!$F$29/(ASSETS!$F$30+ASSETS!$F$29)</f>
        <v>1238.078125</v>
      </c>
      <c r="C7260" s="1">
        <f>A7260*ASSETS!$F$30/(ASSETS!$F$30+ASSETS!$F$29)</f>
        <v>104.921875</v>
      </c>
    </row>
    <row r="7261" spans="1:3" x14ac:dyDescent="0.35">
      <c r="A7261">
        <v>1426</v>
      </c>
      <c r="B7261" s="1">
        <f>A7261*ASSETS!$F$29/(ASSETS!$F$30+ASSETS!$F$29)</f>
        <v>1314.59375</v>
      </c>
      <c r="C7261" s="1">
        <f>A7261*ASSETS!$F$30/(ASSETS!$F$30+ASSETS!$F$29)</f>
        <v>111.40625</v>
      </c>
    </row>
    <row r="7262" spans="1:3" x14ac:dyDescent="0.35">
      <c r="A7262">
        <v>1512</v>
      </c>
      <c r="B7262" s="1">
        <f>A7262*ASSETS!$F$29/(ASSETS!$F$30+ASSETS!$F$29)</f>
        <v>1393.875</v>
      </c>
      <c r="C7262" s="1">
        <f>A7262*ASSETS!$F$30/(ASSETS!$F$30+ASSETS!$F$29)</f>
        <v>118.125</v>
      </c>
    </row>
    <row r="7263" spans="1:3" x14ac:dyDescent="0.35">
      <c r="A7263">
        <v>1643</v>
      </c>
      <c r="B7263" s="1">
        <f>A7263*ASSETS!$F$29/(ASSETS!$F$30+ASSETS!$F$29)</f>
        <v>1514.640625</v>
      </c>
      <c r="C7263" s="1">
        <f>A7263*ASSETS!$F$30/(ASSETS!$F$30+ASSETS!$F$29)</f>
        <v>128.359375</v>
      </c>
    </row>
    <row r="7264" spans="1:3" x14ac:dyDescent="0.35">
      <c r="A7264">
        <v>2001</v>
      </c>
      <c r="B7264" s="1">
        <f>A7264*ASSETS!$F$29/(ASSETS!$F$30+ASSETS!$F$29)</f>
        <v>1844.671875</v>
      </c>
      <c r="C7264" s="1">
        <f>A7264*ASSETS!$F$30/(ASSETS!$F$30+ASSETS!$F$29)</f>
        <v>156.328125</v>
      </c>
    </row>
    <row r="7265" spans="1:3" x14ac:dyDescent="0.35">
      <c r="A7265">
        <v>2152</v>
      </c>
      <c r="B7265" s="1">
        <f>A7265*ASSETS!$F$29/(ASSETS!$F$30+ASSETS!$F$29)</f>
        <v>1983.875</v>
      </c>
      <c r="C7265" s="1">
        <f>A7265*ASSETS!$F$30/(ASSETS!$F$30+ASSETS!$F$29)</f>
        <v>168.125</v>
      </c>
    </row>
    <row r="7266" spans="1:3" x14ac:dyDescent="0.35">
      <c r="A7266">
        <v>2058</v>
      </c>
      <c r="B7266" s="1">
        <f>A7266*ASSETS!$F$29/(ASSETS!$F$30+ASSETS!$F$29)</f>
        <v>1897.21875</v>
      </c>
      <c r="C7266" s="1">
        <f>A7266*ASSETS!$F$30/(ASSETS!$F$30+ASSETS!$F$29)</f>
        <v>160.78125</v>
      </c>
    </row>
    <row r="7267" spans="1:3" x14ac:dyDescent="0.35">
      <c r="A7267">
        <v>1879</v>
      </c>
      <c r="B7267" s="1">
        <f>A7267*ASSETS!$F$29/(ASSETS!$F$30+ASSETS!$F$29)</f>
        <v>1732.203125</v>
      </c>
      <c r="C7267" s="1">
        <f>A7267*ASSETS!$F$30/(ASSETS!$F$30+ASSETS!$F$29)</f>
        <v>146.796875</v>
      </c>
    </row>
    <row r="7268" spans="1:3" x14ac:dyDescent="0.35">
      <c r="A7268">
        <v>1651</v>
      </c>
      <c r="B7268" s="1">
        <f>A7268*ASSETS!$F$29/(ASSETS!$F$30+ASSETS!$F$29)</f>
        <v>1522.015625</v>
      </c>
      <c r="C7268" s="1">
        <f>A7268*ASSETS!$F$30/(ASSETS!$F$30+ASSETS!$F$29)</f>
        <v>128.984375</v>
      </c>
    </row>
    <row r="7269" spans="1:3" x14ac:dyDescent="0.35">
      <c r="A7269">
        <v>1317</v>
      </c>
      <c r="B7269" s="1">
        <f>A7269*ASSETS!$F$29/(ASSETS!$F$30+ASSETS!$F$29)</f>
        <v>1214.109375</v>
      </c>
      <c r="C7269" s="1">
        <f>A7269*ASSETS!$F$30/(ASSETS!$F$30+ASSETS!$F$29)</f>
        <v>102.890625</v>
      </c>
    </row>
    <row r="7270" spans="1:3" x14ac:dyDescent="0.35">
      <c r="A7270">
        <v>999</v>
      </c>
      <c r="B7270" s="1">
        <f>A7270*ASSETS!$F$29/(ASSETS!$F$30+ASSETS!$F$29)</f>
        <v>920.953125</v>
      </c>
      <c r="C7270" s="1">
        <f>A7270*ASSETS!$F$30/(ASSETS!$F$30+ASSETS!$F$29)</f>
        <v>78.046875</v>
      </c>
    </row>
    <row r="7271" spans="1:3" x14ac:dyDescent="0.35">
      <c r="A7271">
        <v>841</v>
      </c>
      <c r="B7271" s="1">
        <f>A7271*ASSETS!$F$29/(ASSETS!$F$30+ASSETS!$F$29)</f>
        <v>775.296875</v>
      </c>
      <c r="C7271" s="1">
        <f>A7271*ASSETS!$F$30/(ASSETS!$F$30+ASSETS!$F$29)</f>
        <v>65.703125</v>
      </c>
    </row>
    <row r="7272" spans="1:3" x14ac:dyDescent="0.35">
      <c r="A7272">
        <v>773</v>
      </c>
      <c r="B7272" s="1">
        <f>A7272*ASSETS!$F$29/(ASSETS!$F$30+ASSETS!$F$29)</f>
        <v>712.609375</v>
      </c>
      <c r="C7272" s="1">
        <f>A7272*ASSETS!$F$30/(ASSETS!$F$30+ASSETS!$F$29)</f>
        <v>60.390625</v>
      </c>
    </row>
    <row r="7273" spans="1:3" x14ac:dyDescent="0.35">
      <c r="A7273">
        <v>682</v>
      </c>
      <c r="B7273" s="1">
        <f>A7273*ASSETS!$F$29/(ASSETS!$F$30+ASSETS!$F$29)</f>
        <v>628.71875</v>
      </c>
      <c r="C7273" s="1">
        <f>A7273*ASSETS!$F$30/(ASSETS!$F$30+ASSETS!$F$29)</f>
        <v>53.28125</v>
      </c>
    </row>
    <row r="7274" spans="1:3" x14ac:dyDescent="0.35">
      <c r="A7274">
        <v>649</v>
      </c>
      <c r="B7274" s="1">
        <f>A7274*ASSETS!$F$29/(ASSETS!$F$30+ASSETS!$F$29)</f>
        <v>598.296875</v>
      </c>
      <c r="C7274" s="1">
        <f>A7274*ASSETS!$F$30/(ASSETS!$F$30+ASSETS!$F$29)</f>
        <v>50.703125</v>
      </c>
    </row>
    <row r="7275" spans="1:3" x14ac:dyDescent="0.35">
      <c r="A7275">
        <v>551</v>
      </c>
      <c r="B7275" s="1">
        <f>A7275*ASSETS!$F$29/(ASSETS!$F$30+ASSETS!$F$29)</f>
        <v>507.953125</v>
      </c>
      <c r="C7275" s="1">
        <f>A7275*ASSETS!$F$30/(ASSETS!$F$30+ASSETS!$F$29)</f>
        <v>43.046875</v>
      </c>
    </row>
    <row r="7276" spans="1:3" x14ac:dyDescent="0.35">
      <c r="A7276">
        <v>482</v>
      </c>
      <c r="B7276" s="1">
        <f>A7276*ASSETS!$F$29/(ASSETS!$F$30+ASSETS!$F$29)</f>
        <v>444.34375</v>
      </c>
      <c r="C7276" s="1">
        <f>A7276*ASSETS!$F$30/(ASSETS!$F$30+ASSETS!$F$29)</f>
        <v>37.65625</v>
      </c>
    </row>
    <row r="7277" spans="1:3" x14ac:dyDescent="0.35">
      <c r="A7277">
        <v>436</v>
      </c>
      <c r="B7277" s="1">
        <f>A7277*ASSETS!$F$29/(ASSETS!$F$30+ASSETS!$F$29)</f>
        <v>401.9375</v>
      </c>
      <c r="C7277" s="1">
        <f>A7277*ASSETS!$F$30/(ASSETS!$F$30+ASSETS!$F$29)</f>
        <v>34.0625</v>
      </c>
    </row>
    <row r="7278" spans="1:3" x14ac:dyDescent="0.35">
      <c r="A7278">
        <v>433</v>
      </c>
      <c r="B7278" s="1">
        <f>A7278*ASSETS!$F$29/(ASSETS!$F$30+ASSETS!$F$29)</f>
        <v>399.171875</v>
      </c>
      <c r="C7278" s="1">
        <f>A7278*ASSETS!$F$30/(ASSETS!$F$30+ASSETS!$F$29)</f>
        <v>33.828125</v>
      </c>
    </row>
    <row r="7279" spans="1:3" x14ac:dyDescent="0.35">
      <c r="A7279">
        <v>397</v>
      </c>
      <c r="B7279" s="1">
        <f>A7279*ASSETS!$F$29/(ASSETS!$F$30+ASSETS!$F$29)</f>
        <v>365.984375</v>
      </c>
      <c r="C7279" s="1">
        <f>A7279*ASSETS!$F$30/(ASSETS!$F$30+ASSETS!$F$29)</f>
        <v>31.015625</v>
      </c>
    </row>
    <row r="7280" spans="1:3" x14ac:dyDescent="0.35">
      <c r="A7280">
        <v>372</v>
      </c>
      <c r="B7280" s="1">
        <f>A7280*ASSETS!$F$29/(ASSETS!$F$30+ASSETS!$F$29)</f>
        <v>342.9375</v>
      </c>
      <c r="C7280" s="1">
        <f>A7280*ASSETS!$F$30/(ASSETS!$F$30+ASSETS!$F$29)</f>
        <v>29.0625</v>
      </c>
    </row>
    <row r="7281" spans="1:3" x14ac:dyDescent="0.35">
      <c r="A7281">
        <v>438</v>
      </c>
      <c r="B7281" s="1">
        <f>A7281*ASSETS!$F$29/(ASSETS!$F$30+ASSETS!$F$29)</f>
        <v>403.78125</v>
      </c>
      <c r="C7281" s="1">
        <f>A7281*ASSETS!$F$30/(ASSETS!$F$30+ASSETS!$F$29)</f>
        <v>34.21875</v>
      </c>
    </row>
    <row r="7282" spans="1:3" x14ac:dyDescent="0.35">
      <c r="A7282">
        <v>472</v>
      </c>
      <c r="B7282" s="1">
        <f>A7282*ASSETS!$F$29/(ASSETS!$F$30+ASSETS!$F$29)</f>
        <v>435.125</v>
      </c>
      <c r="C7282" s="1">
        <f>A7282*ASSETS!$F$30/(ASSETS!$F$30+ASSETS!$F$29)</f>
        <v>36.875</v>
      </c>
    </row>
    <row r="7283" spans="1:3" x14ac:dyDescent="0.35">
      <c r="A7283">
        <v>468</v>
      </c>
      <c r="B7283" s="1">
        <f>A7283*ASSETS!$F$29/(ASSETS!$F$30+ASSETS!$F$29)</f>
        <v>431.4375</v>
      </c>
      <c r="C7283" s="1">
        <f>A7283*ASSETS!$F$30/(ASSETS!$F$30+ASSETS!$F$29)</f>
        <v>36.5625</v>
      </c>
    </row>
    <row r="7284" spans="1:3" x14ac:dyDescent="0.35">
      <c r="A7284">
        <v>585</v>
      </c>
      <c r="B7284" s="1">
        <f>A7284*ASSETS!$F$29/(ASSETS!$F$30+ASSETS!$F$29)</f>
        <v>539.296875</v>
      </c>
      <c r="C7284" s="1">
        <f>A7284*ASSETS!$F$30/(ASSETS!$F$30+ASSETS!$F$29)</f>
        <v>45.703125</v>
      </c>
    </row>
    <row r="7285" spans="1:3" x14ac:dyDescent="0.35">
      <c r="A7285">
        <v>672</v>
      </c>
      <c r="B7285" s="1">
        <f>A7285*ASSETS!$F$29/(ASSETS!$F$30+ASSETS!$F$29)</f>
        <v>619.5</v>
      </c>
      <c r="C7285" s="1">
        <f>A7285*ASSETS!$F$30/(ASSETS!$F$30+ASSETS!$F$29)</f>
        <v>52.5</v>
      </c>
    </row>
    <row r="7286" spans="1:3" x14ac:dyDescent="0.35">
      <c r="A7286">
        <v>736</v>
      </c>
      <c r="B7286" s="1">
        <f>A7286*ASSETS!$F$29/(ASSETS!$F$30+ASSETS!$F$29)</f>
        <v>678.5</v>
      </c>
      <c r="C7286" s="1">
        <f>A7286*ASSETS!$F$30/(ASSETS!$F$30+ASSETS!$F$29)</f>
        <v>57.5</v>
      </c>
    </row>
    <row r="7287" spans="1:3" x14ac:dyDescent="0.35">
      <c r="A7287">
        <v>793</v>
      </c>
      <c r="B7287" s="1">
        <f>A7287*ASSETS!$F$29/(ASSETS!$F$30+ASSETS!$F$29)</f>
        <v>731.046875</v>
      </c>
      <c r="C7287" s="1">
        <f>A7287*ASSETS!$F$30/(ASSETS!$F$30+ASSETS!$F$29)</f>
        <v>61.953125</v>
      </c>
    </row>
    <row r="7288" spans="1:3" x14ac:dyDescent="0.35">
      <c r="A7288">
        <v>805</v>
      </c>
      <c r="B7288" s="1">
        <f>A7288*ASSETS!$F$29/(ASSETS!$F$30+ASSETS!$F$29)</f>
        <v>742.109375</v>
      </c>
      <c r="C7288" s="1">
        <f>A7288*ASSETS!$F$30/(ASSETS!$F$30+ASSETS!$F$29)</f>
        <v>62.890625</v>
      </c>
    </row>
    <row r="7289" spans="1:3" x14ac:dyDescent="0.35">
      <c r="A7289">
        <v>783</v>
      </c>
      <c r="B7289" s="1">
        <f>A7289*ASSETS!$F$29/(ASSETS!$F$30+ASSETS!$F$29)</f>
        <v>721.828125</v>
      </c>
      <c r="C7289" s="1">
        <f>A7289*ASSETS!$F$30/(ASSETS!$F$30+ASSETS!$F$29)</f>
        <v>61.171875</v>
      </c>
    </row>
    <row r="7290" spans="1:3" x14ac:dyDescent="0.35">
      <c r="A7290">
        <v>772</v>
      </c>
      <c r="B7290" s="1">
        <f>A7290*ASSETS!$F$29/(ASSETS!$F$30+ASSETS!$F$29)</f>
        <v>711.6875</v>
      </c>
      <c r="C7290" s="1">
        <f>A7290*ASSETS!$F$30/(ASSETS!$F$30+ASSETS!$F$29)</f>
        <v>60.3125</v>
      </c>
    </row>
    <row r="7291" spans="1:3" x14ac:dyDescent="0.35">
      <c r="A7291">
        <v>825</v>
      </c>
      <c r="B7291" s="1">
        <f>A7291*ASSETS!$F$29/(ASSETS!$F$30+ASSETS!$F$29)</f>
        <v>760.546875</v>
      </c>
      <c r="C7291" s="1">
        <f>A7291*ASSETS!$F$30/(ASSETS!$F$30+ASSETS!$F$29)</f>
        <v>64.453125</v>
      </c>
    </row>
    <row r="7292" spans="1:3" x14ac:dyDescent="0.35">
      <c r="A7292">
        <v>766</v>
      </c>
      <c r="B7292" s="1">
        <f>A7292*ASSETS!$F$29/(ASSETS!$F$30+ASSETS!$F$29)</f>
        <v>706.15625</v>
      </c>
      <c r="C7292" s="1">
        <f>A7292*ASSETS!$F$30/(ASSETS!$F$30+ASSETS!$F$29)</f>
        <v>59.84375</v>
      </c>
    </row>
    <row r="7293" spans="1:3" x14ac:dyDescent="0.35">
      <c r="A7293">
        <v>745</v>
      </c>
      <c r="B7293" s="1">
        <f>A7293*ASSETS!$F$29/(ASSETS!$F$30+ASSETS!$F$29)</f>
        <v>686.796875</v>
      </c>
      <c r="C7293" s="1">
        <f>A7293*ASSETS!$F$30/(ASSETS!$F$30+ASSETS!$F$29)</f>
        <v>58.203125</v>
      </c>
    </row>
    <row r="7294" spans="1:3" x14ac:dyDescent="0.35">
      <c r="A7294">
        <v>701</v>
      </c>
      <c r="B7294" s="1">
        <f>A7294*ASSETS!$F$29/(ASSETS!$F$30+ASSETS!$F$29)</f>
        <v>646.234375</v>
      </c>
      <c r="C7294" s="1">
        <f>A7294*ASSETS!$F$30/(ASSETS!$F$30+ASSETS!$F$29)</f>
        <v>54.765625</v>
      </c>
    </row>
    <row r="7295" spans="1:3" x14ac:dyDescent="0.35">
      <c r="A7295">
        <v>801</v>
      </c>
      <c r="B7295" s="1">
        <f>A7295*ASSETS!$F$29/(ASSETS!$F$30+ASSETS!$F$29)</f>
        <v>738.421875</v>
      </c>
      <c r="C7295" s="1">
        <f>A7295*ASSETS!$F$30/(ASSETS!$F$30+ASSETS!$F$29)</f>
        <v>62.578125</v>
      </c>
    </row>
    <row r="7296" spans="1:3" x14ac:dyDescent="0.35">
      <c r="A7296">
        <v>840</v>
      </c>
      <c r="B7296" s="1">
        <f>A7296*ASSETS!$F$29/(ASSETS!$F$30+ASSETS!$F$29)</f>
        <v>774.375</v>
      </c>
      <c r="C7296" s="1">
        <f>A7296*ASSETS!$F$30/(ASSETS!$F$30+ASSETS!$F$29)</f>
        <v>65.625</v>
      </c>
    </row>
    <row r="7297" spans="1:3" x14ac:dyDescent="0.35">
      <c r="A7297">
        <v>980</v>
      </c>
      <c r="B7297" s="1">
        <f>A7297*ASSETS!$F$29/(ASSETS!$F$30+ASSETS!$F$29)</f>
        <v>903.4375</v>
      </c>
      <c r="C7297" s="1">
        <f>A7297*ASSETS!$F$30/(ASSETS!$F$30+ASSETS!$F$29)</f>
        <v>76.5625</v>
      </c>
    </row>
    <row r="7298" spans="1:3" x14ac:dyDescent="0.35">
      <c r="A7298">
        <v>1101</v>
      </c>
      <c r="B7298" s="1">
        <f>A7298*ASSETS!$F$29/(ASSETS!$F$30+ASSETS!$F$29)</f>
        <v>1014.984375</v>
      </c>
      <c r="C7298" s="1">
        <f>A7298*ASSETS!$F$30/(ASSETS!$F$30+ASSETS!$F$29)</f>
        <v>86.015625</v>
      </c>
    </row>
    <row r="7299" spans="1:3" x14ac:dyDescent="0.35">
      <c r="A7299">
        <v>1348</v>
      </c>
      <c r="B7299" s="1">
        <f>A7299*ASSETS!$F$29/(ASSETS!$F$30+ASSETS!$F$29)</f>
        <v>1242.6875</v>
      </c>
      <c r="C7299" s="1">
        <f>A7299*ASSETS!$F$30/(ASSETS!$F$30+ASSETS!$F$29)</f>
        <v>105.3125</v>
      </c>
    </row>
    <row r="7300" spans="1:3" x14ac:dyDescent="0.35">
      <c r="A7300">
        <v>1641</v>
      </c>
      <c r="B7300" s="1">
        <f>A7300*ASSETS!$F$29/(ASSETS!$F$30+ASSETS!$F$29)</f>
        <v>1512.796875</v>
      </c>
      <c r="C7300" s="1">
        <f>A7300*ASSETS!$F$30/(ASSETS!$F$30+ASSETS!$F$29)</f>
        <v>128.203125</v>
      </c>
    </row>
    <row r="7301" spans="1:3" x14ac:dyDescent="0.35">
      <c r="A7301">
        <v>1782</v>
      </c>
      <c r="B7301" s="1">
        <f>A7301*ASSETS!$F$29/(ASSETS!$F$30+ASSETS!$F$29)</f>
        <v>1642.78125</v>
      </c>
      <c r="C7301" s="1">
        <f>A7301*ASSETS!$F$30/(ASSETS!$F$30+ASSETS!$F$29)</f>
        <v>139.21875</v>
      </c>
    </row>
    <row r="7302" spans="1:3" x14ac:dyDescent="0.35">
      <c r="A7302">
        <v>1588</v>
      </c>
      <c r="B7302" s="1">
        <f>A7302*ASSETS!$F$29/(ASSETS!$F$30+ASSETS!$F$29)</f>
        <v>1463.9375</v>
      </c>
      <c r="C7302" s="1">
        <f>A7302*ASSETS!$F$30/(ASSETS!$F$30+ASSETS!$F$29)</f>
        <v>124.0625</v>
      </c>
    </row>
    <row r="7303" spans="1:3" x14ac:dyDescent="0.35">
      <c r="A7303">
        <v>1770</v>
      </c>
      <c r="B7303" s="1">
        <f>A7303*ASSETS!$F$29/(ASSETS!$F$30+ASSETS!$F$29)</f>
        <v>1631.71875</v>
      </c>
      <c r="C7303" s="1">
        <f>A7303*ASSETS!$F$30/(ASSETS!$F$30+ASSETS!$F$29)</f>
        <v>138.28125</v>
      </c>
    </row>
    <row r="7304" spans="1:3" x14ac:dyDescent="0.35">
      <c r="A7304">
        <v>1823</v>
      </c>
      <c r="B7304" s="1">
        <f>A7304*ASSETS!$F$29/(ASSETS!$F$30+ASSETS!$F$29)</f>
        <v>1680.578125</v>
      </c>
      <c r="C7304" s="1">
        <f>A7304*ASSETS!$F$30/(ASSETS!$F$30+ASSETS!$F$29)</f>
        <v>142.421875</v>
      </c>
    </row>
    <row r="7305" spans="1:3" x14ac:dyDescent="0.35">
      <c r="A7305">
        <v>1887</v>
      </c>
      <c r="B7305" s="1">
        <f>A7305*ASSETS!$F$29/(ASSETS!$F$30+ASSETS!$F$29)</f>
        <v>1739.578125</v>
      </c>
      <c r="C7305" s="1">
        <f>A7305*ASSETS!$F$30/(ASSETS!$F$30+ASSETS!$F$29)</f>
        <v>147.421875</v>
      </c>
    </row>
    <row r="7306" spans="1:3" x14ac:dyDescent="0.35">
      <c r="A7306">
        <v>2206</v>
      </c>
      <c r="B7306" s="1">
        <f>A7306*ASSETS!$F$29/(ASSETS!$F$30+ASSETS!$F$29)</f>
        <v>2033.65625</v>
      </c>
      <c r="C7306" s="1">
        <f>A7306*ASSETS!$F$30/(ASSETS!$F$30+ASSETS!$F$29)</f>
        <v>172.34375</v>
      </c>
    </row>
    <row r="7307" spans="1:3" x14ac:dyDescent="0.35">
      <c r="A7307">
        <v>1912</v>
      </c>
      <c r="B7307" s="1">
        <f>A7307*ASSETS!$F$29/(ASSETS!$F$30+ASSETS!$F$29)</f>
        <v>1762.625</v>
      </c>
      <c r="C7307" s="1">
        <f>A7307*ASSETS!$F$30/(ASSETS!$F$30+ASSETS!$F$29)</f>
        <v>149.375</v>
      </c>
    </row>
    <row r="7308" spans="1:3" x14ac:dyDescent="0.35">
      <c r="A7308">
        <v>1744</v>
      </c>
      <c r="B7308" s="1">
        <f>A7308*ASSETS!$F$29/(ASSETS!$F$30+ASSETS!$F$29)</f>
        <v>1607.75</v>
      </c>
      <c r="C7308" s="1">
        <f>A7308*ASSETS!$F$30/(ASSETS!$F$30+ASSETS!$F$29)</f>
        <v>136.25</v>
      </c>
    </row>
    <row r="7309" spans="1:3" x14ac:dyDescent="0.35">
      <c r="A7309">
        <v>1767</v>
      </c>
      <c r="B7309" s="1">
        <f>A7309*ASSETS!$F$29/(ASSETS!$F$30+ASSETS!$F$29)</f>
        <v>1628.953125</v>
      </c>
      <c r="C7309" s="1">
        <f>A7309*ASSETS!$F$30/(ASSETS!$F$30+ASSETS!$F$29)</f>
        <v>138.046875</v>
      </c>
    </row>
    <row r="7310" spans="1:3" x14ac:dyDescent="0.35">
      <c r="A7310">
        <v>1967</v>
      </c>
      <c r="B7310" s="1">
        <f>A7310*ASSETS!$F$29/(ASSETS!$F$30+ASSETS!$F$29)</f>
        <v>1813.328125</v>
      </c>
      <c r="C7310" s="1">
        <f>A7310*ASSETS!$F$30/(ASSETS!$F$30+ASSETS!$F$29)</f>
        <v>153.671875</v>
      </c>
    </row>
    <row r="7311" spans="1:3" x14ac:dyDescent="0.35">
      <c r="A7311">
        <v>2129</v>
      </c>
      <c r="B7311" s="1">
        <f>A7311*ASSETS!$F$29/(ASSETS!$F$30+ASSETS!$F$29)</f>
        <v>1962.671875</v>
      </c>
      <c r="C7311" s="1">
        <f>A7311*ASSETS!$F$30/(ASSETS!$F$30+ASSETS!$F$29)</f>
        <v>166.328125</v>
      </c>
    </row>
    <row r="7312" spans="1:3" x14ac:dyDescent="0.35">
      <c r="A7312">
        <v>2273</v>
      </c>
      <c r="B7312" s="1">
        <f>A7312*ASSETS!$F$29/(ASSETS!$F$30+ASSETS!$F$29)</f>
        <v>2095.421875</v>
      </c>
      <c r="C7312" s="1">
        <f>A7312*ASSETS!$F$30/(ASSETS!$F$30+ASSETS!$F$29)</f>
        <v>177.578125</v>
      </c>
    </row>
    <row r="7313" spans="1:3" x14ac:dyDescent="0.35">
      <c r="A7313">
        <v>2463</v>
      </c>
      <c r="B7313" s="1">
        <f>A7313*ASSETS!$F$29/(ASSETS!$F$30+ASSETS!$F$29)</f>
        <v>2270.578125</v>
      </c>
      <c r="C7313" s="1">
        <f>A7313*ASSETS!$F$30/(ASSETS!$F$30+ASSETS!$F$29)</f>
        <v>192.421875</v>
      </c>
    </row>
    <row r="7314" spans="1:3" x14ac:dyDescent="0.35">
      <c r="A7314">
        <v>2506</v>
      </c>
      <c r="B7314" s="1">
        <f>A7314*ASSETS!$F$29/(ASSETS!$F$30+ASSETS!$F$29)</f>
        <v>2310.21875</v>
      </c>
      <c r="C7314" s="1">
        <f>A7314*ASSETS!$F$30/(ASSETS!$F$30+ASSETS!$F$29)</f>
        <v>195.78125</v>
      </c>
    </row>
    <row r="7315" spans="1:3" x14ac:dyDescent="0.35">
      <c r="A7315">
        <v>2309</v>
      </c>
      <c r="B7315" s="1">
        <f>A7315*ASSETS!$F$29/(ASSETS!$F$30+ASSETS!$F$29)</f>
        <v>2128.609375</v>
      </c>
      <c r="C7315" s="1">
        <f>A7315*ASSETS!$F$30/(ASSETS!$F$30+ASSETS!$F$29)</f>
        <v>180.390625</v>
      </c>
    </row>
    <row r="7316" spans="1:3" x14ac:dyDescent="0.35">
      <c r="A7316">
        <v>2325</v>
      </c>
      <c r="B7316" s="1">
        <f>A7316*ASSETS!$F$29/(ASSETS!$F$30+ASSETS!$F$29)</f>
        <v>2143.359375</v>
      </c>
      <c r="C7316" s="1">
        <f>A7316*ASSETS!$F$30/(ASSETS!$F$30+ASSETS!$F$29)</f>
        <v>181.640625</v>
      </c>
    </row>
    <row r="7317" spans="1:3" x14ac:dyDescent="0.35">
      <c r="A7317">
        <v>2464</v>
      </c>
      <c r="B7317" s="1">
        <f>A7317*ASSETS!$F$29/(ASSETS!$F$30+ASSETS!$F$29)</f>
        <v>2271.5</v>
      </c>
      <c r="C7317" s="1">
        <f>A7317*ASSETS!$F$30/(ASSETS!$F$30+ASSETS!$F$29)</f>
        <v>192.5</v>
      </c>
    </row>
    <row r="7318" spans="1:3" x14ac:dyDescent="0.35">
      <c r="A7318">
        <v>2679</v>
      </c>
      <c r="B7318" s="1">
        <f>A7318*ASSETS!$F$29/(ASSETS!$F$30+ASSETS!$F$29)</f>
        <v>2469.703125</v>
      </c>
      <c r="C7318" s="1">
        <f>A7318*ASSETS!$F$30/(ASSETS!$F$30+ASSETS!$F$29)</f>
        <v>209.296875</v>
      </c>
    </row>
    <row r="7319" spans="1:3" x14ac:dyDescent="0.35">
      <c r="A7319">
        <v>2977</v>
      </c>
      <c r="B7319" s="1">
        <f>A7319*ASSETS!$F$29/(ASSETS!$F$30+ASSETS!$F$29)</f>
        <v>2744.421875</v>
      </c>
      <c r="C7319" s="1">
        <f>A7319*ASSETS!$F$30/(ASSETS!$F$30+ASSETS!$F$29)</f>
        <v>232.578125</v>
      </c>
    </row>
    <row r="7320" spans="1:3" x14ac:dyDescent="0.35">
      <c r="A7320">
        <v>3382</v>
      </c>
      <c r="B7320" s="1">
        <f>A7320*ASSETS!$F$29/(ASSETS!$F$30+ASSETS!$F$29)</f>
        <v>3117.78125</v>
      </c>
      <c r="C7320" s="1">
        <f>A7320*ASSETS!$F$30/(ASSETS!$F$30+ASSETS!$F$29)</f>
        <v>264.21875</v>
      </c>
    </row>
    <row r="7321" spans="1:3" x14ac:dyDescent="0.35">
      <c r="A7321">
        <v>3317</v>
      </c>
      <c r="B7321" s="1">
        <f>A7321*ASSETS!$F$29/(ASSETS!$F$30+ASSETS!$F$29)</f>
        <v>3057.859375</v>
      </c>
      <c r="C7321" s="1">
        <f>A7321*ASSETS!$F$30/(ASSETS!$F$30+ASSETS!$F$29)</f>
        <v>259.140625</v>
      </c>
    </row>
    <row r="7322" spans="1:3" x14ac:dyDescent="0.35">
      <c r="A7322">
        <v>3262</v>
      </c>
      <c r="B7322" s="1">
        <f>A7322*ASSETS!$F$29/(ASSETS!$F$30+ASSETS!$F$29)</f>
        <v>3007.15625</v>
      </c>
      <c r="C7322" s="1">
        <f>A7322*ASSETS!$F$30/(ASSETS!$F$30+ASSETS!$F$29)</f>
        <v>254.84375</v>
      </c>
    </row>
    <row r="7323" spans="1:3" x14ac:dyDescent="0.35">
      <c r="A7323">
        <v>3516</v>
      </c>
      <c r="B7323" s="1">
        <f>A7323*ASSETS!$F$29/(ASSETS!$F$30+ASSETS!$F$29)</f>
        <v>3241.3125</v>
      </c>
      <c r="C7323" s="1">
        <f>A7323*ASSETS!$F$30/(ASSETS!$F$30+ASSETS!$F$29)</f>
        <v>274.6875</v>
      </c>
    </row>
    <row r="7324" spans="1:3" x14ac:dyDescent="0.35">
      <c r="A7324">
        <v>3315</v>
      </c>
      <c r="B7324" s="1">
        <f>A7324*ASSETS!$F$29/(ASSETS!$F$30+ASSETS!$F$29)</f>
        <v>3056.015625</v>
      </c>
      <c r="C7324" s="1">
        <f>A7324*ASSETS!$F$30/(ASSETS!$F$30+ASSETS!$F$29)</f>
        <v>258.984375</v>
      </c>
    </row>
    <row r="7325" spans="1:3" x14ac:dyDescent="0.35">
      <c r="A7325">
        <v>3122</v>
      </c>
      <c r="B7325" s="1">
        <f>A7325*ASSETS!$F$29/(ASSETS!$F$30+ASSETS!$F$29)</f>
        <v>2878.09375</v>
      </c>
      <c r="C7325" s="1">
        <f>A7325*ASSETS!$F$30/(ASSETS!$F$30+ASSETS!$F$29)</f>
        <v>243.90625</v>
      </c>
    </row>
    <row r="7326" spans="1:3" x14ac:dyDescent="0.35">
      <c r="A7326">
        <v>2912</v>
      </c>
      <c r="B7326" s="1">
        <f>A7326*ASSETS!$F$29/(ASSETS!$F$30+ASSETS!$F$29)</f>
        <v>2684.5</v>
      </c>
      <c r="C7326" s="1">
        <f>A7326*ASSETS!$F$30/(ASSETS!$F$30+ASSETS!$F$29)</f>
        <v>227.5</v>
      </c>
    </row>
    <row r="7327" spans="1:3" x14ac:dyDescent="0.35">
      <c r="A7327">
        <v>2472</v>
      </c>
      <c r="B7327" s="1">
        <f>A7327*ASSETS!$F$29/(ASSETS!$F$30+ASSETS!$F$29)</f>
        <v>2278.875</v>
      </c>
      <c r="C7327" s="1">
        <f>A7327*ASSETS!$F$30/(ASSETS!$F$30+ASSETS!$F$29)</f>
        <v>193.125</v>
      </c>
    </row>
    <row r="7328" spans="1:3" x14ac:dyDescent="0.35">
      <c r="A7328">
        <v>2434</v>
      </c>
      <c r="B7328" s="1">
        <f>A7328*ASSETS!$F$29/(ASSETS!$F$30+ASSETS!$F$29)</f>
        <v>2243.84375</v>
      </c>
      <c r="C7328" s="1">
        <f>A7328*ASSETS!$F$30/(ASSETS!$F$30+ASSETS!$F$29)</f>
        <v>190.15625</v>
      </c>
    </row>
    <row r="7329" spans="1:3" x14ac:dyDescent="0.35">
      <c r="A7329">
        <v>2120</v>
      </c>
      <c r="B7329" s="1">
        <f>A7329*ASSETS!$F$29/(ASSETS!$F$30+ASSETS!$F$29)</f>
        <v>1954.375</v>
      </c>
      <c r="C7329" s="1">
        <f>A7329*ASSETS!$F$30/(ASSETS!$F$30+ASSETS!$F$29)</f>
        <v>165.625</v>
      </c>
    </row>
    <row r="7330" spans="1:3" x14ac:dyDescent="0.35">
      <c r="A7330">
        <v>2102</v>
      </c>
      <c r="B7330" s="1">
        <f>A7330*ASSETS!$F$29/(ASSETS!$F$30+ASSETS!$F$29)</f>
        <v>1937.78125</v>
      </c>
      <c r="C7330" s="1">
        <f>A7330*ASSETS!$F$30/(ASSETS!$F$30+ASSETS!$F$29)</f>
        <v>164.21875</v>
      </c>
    </row>
    <row r="7331" spans="1:3" x14ac:dyDescent="0.35">
      <c r="A7331">
        <v>2024</v>
      </c>
      <c r="B7331" s="1">
        <f>A7331*ASSETS!$F$29/(ASSETS!$F$30+ASSETS!$F$29)</f>
        <v>1865.875</v>
      </c>
      <c r="C7331" s="1">
        <f>A7331*ASSETS!$F$30/(ASSETS!$F$30+ASSETS!$F$29)</f>
        <v>158.125</v>
      </c>
    </row>
    <row r="7332" spans="1:3" x14ac:dyDescent="0.35">
      <c r="A7332">
        <v>2191</v>
      </c>
      <c r="B7332" s="1">
        <f>A7332*ASSETS!$F$29/(ASSETS!$F$30+ASSETS!$F$29)</f>
        <v>2019.828125</v>
      </c>
      <c r="C7332" s="1">
        <f>A7332*ASSETS!$F$30/(ASSETS!$F$30+ASSETS!$F$29)</f>
        <v>171.171875</v>
      </c>
    </row>
    <row r="7333" spans="1:3" x14ac:dyDescent="0.35">
      <c r="A7333">
        <v>2216</v>
      </c>
      <c r="B7333" s="1">
        <f>A7333*ASSETS!$F$29/(ASSETS!$F$30+ASSETS!$F$29)</f>
        <v>2042.875</v>
      </c>
      <c r="C7333" s="1">
        <f>A7333*ASSETS!$F$30/(ASSETS!$F$30+ASSETS!$F$29)</f>
        <v>173.125</v>
      </c>
    </row>
    <row r="7334" spans="1:3" x14ac:dyDescent="0.35">
      <c r="A7334">
        <v>2348</v>
      </c>
      <c r="B7334" s="1">
        <f>A7334*ASSETS!$F$29/(ASSETS!$F$30+ASSETS!$F$29)</f>
        <v>2164.5625</v>
      </c>
      <c r="C7334" s="1">
        <f>A7334*ASSETS!$F$30/(ASSETS!$F$30+ASSETS!$F$29)</f>
        <v>183.4375</v>
      </c>
    </row>
    <row r="7335" spans="1:3" x14ac:dyDescent="0.35">
      <c r="A7335">
        <v>2505</v>
      </c>
      <c r="B7335" s="1">
        <f>A7335*ASSETS!$F$29/(ASSETS!$F$30+ASSETS!$F$29)</f>
        <v>2309.296875</v>
      </c>
      <c r="C7335" s="1">
        <f>A7335*ASSETS!$F$30/(ASSETS!$F$30+ASSETS!$F$29)</f>
        <v>195.703125</v>
      </c>
    </row>
    <row r="7336" spans="1:3" x14ac:dyDescent="0.35">
      <c r="A7336">
        <v>2657</v>
      </c>
      <c r="B7336" s="1">
        <f>A7336*ASSETS!$F$29/(ASSETS!$F$30+ASSETS!$F$29)</f>
        <v>2449.421875</v>
      </c>
      <c r="C7336" s="1">
        <f>A7336*ASSETS!$F$30/(ASSETS!$F$30+ASSETS!$F$29)</f>
        <v>207.578125</v>
      </c>
    </row>
    <row r="7337" spans="1:3" x14ac:dyDescent="0.35">
      <c r="A7337">
        <v>2700</v>
      </c>
      <c r="B7337" s="1">
        <f>A7337*ASSETS!$F$29/(ASSETS!$F$30+ASSETS!$F$29)</f>
        <v>2489.0625</v>
      </c>
      <c r="C7337" s="1">
        <f>A7337*ASSETS!$F$30/(ASSETS!$F$30+ASSETS!$F$29)</f>
        <v>210.9375</v>
      </c>
    </row>
    <row r="7338" spans="1:3" x14ac:dyDescent="0.35">
      <c r="A7338">
        <v>2581</v>
      </c>
      <c r="B7338" s="1">
        <f>A7338*ASSETS!$F$29/(ASSETS!$F$30+ASSETS!$F$29)</f>
        <v>2379.359375</v>
      </c>
      <c r="C7338" s="1">
        <f>A7338*ASSETS!$F$30/(ASSETS!$F$30+ASSETS!$F$29)</f>
        <v>201.640625</v>
      </c>
    </row>
    <row r="7339" spans="1:3" x14ac:dyDescent="0.35">
      <c r="A7339">
        <v>2437</v>
      </c>
      <c r="B7339" s="1">
        <f>A7339*ASSETS!$F$29/(ASSETS!$F$30+ASSETS!$F$29)</f>
        <v>2246.609375</v>
      </c>
      <c r="C7339" s="1">
        <f>A7339*ASSETS!$F$30/(ASSETS!$F$30+ASSETS!$F$29)</f>
        <v>190.390625</v>
      </c>
    </row>
    <row r="7340" spans="1:3" x14ac:dyDescent="0.35">
      <c r="A7340">
        <v>1880</v>
      </c>
      <c r="B7340" s="1">
        <f>A7340*ASSETS!$F$29/(ASSETS!$F$30+ASSETS!$F$29)</f>
        <v>1733.125</v>
      </c>
      <c r="C7340" s="1">
        <f>A7340*ASSETS!$F$30/(ASSETS!$F$30+ASSETS!$F$29)</f>
        <v>146.875</v>
      </c>
    </row>
    <row r="7341" spans="1:3" x14ac:dyDescent="0.35">
      <c r="A7341">
        <v>1521</v>
      </c>
      <c r="B7341" s="1">
        <f>A7341*ASSETS!$F$29/(ASSETS!$F$30+ASSETS!$F$29)</f>
        <v>1402.171875</v>
      </c>
      <c r="C7341" s="1">
        <f>A7341*ASSETS!$F$30/(ASSETS!$F$30+ASSETS!$F$29)</f>
        <v>118.828125</v>
      </c>
    </row>
    <row r="7342" spans="1:3" x14ac:dyDescent="0.35">
      <c r="A7342">
        <v>1569</v>
      </c>
      <c r="B7342" s="1">
        <f>A7342*ASSETS!$F$29/(ASSETS!$F$30+ASSETS!$F$29)</f>
        <v>1446.421875</v>
      </c>
      <c r="C7342" s="1">
        <f>A7342*ASSETS!$F$30/(ASSETS!$F$30+ASSETS!$F$29)</f>
        <v>122.578125</v>
      </c>
    </row>
    <row r="7343" spans="1:3" x14ac:dyDescent="0.35">
      <c r="A7343">
        <v>1797</v>
      </c>
      <c r="B7343" s="1">
        <f>A7343*ASSETS!$F$29/(ASSETS!$F$30+ASSETS!$F$29)</f>
        <v>1656.609375</v>
      </c>
      <c r="C7343" s="1">
        <f>A7343*ASSETS!$F$30/(ASSETS!$F$30+ASSETS!$F$29)</f>
        <v>140.390625</v>
      </c>
    </row>
    <row r="7344" spans="1:3" x14ac:dyDescent="0.35">
      <c r="A7344">
        <v>1937</v>
      </c>
      <c r="B7344" s="1">
        <f>A7344*ASSETS!$F$29/(ASSETS!$F$30+ASSETS!$F$29)</f>
        <v>1785.671875</v>
      </c>
      <c r="C7344" s="1">
        <f>A7344*ASSETS!$F$30/(ASSETS!$F$30+ASSETS!$F$29)</f>
        <v>151.328125</v>
      </c>
    </row>
    <row r="7345" spans="1:3" x14ac:dyDescent="0.35">
      <c r="A7345">
        <v>2010</v>
      </c>
      <c r="B7345" s="1">
        <f>A7345*ASSETS!$F$29/(ASSETS!$F$30+ASSETS!$F$29)</f>
        <v>1852.96875</v>
      </c>
      <c r="C7345" s="1">
        <f>A7345*ASSETS!$F$30/(ASSETS!$F$30+ASSETS!$F$29)</f>
        <v>157.03125</v>
      </c>
    </row>
    <row r="7346" spans="1:3" x14ac:dyDescent="0.35">
      <c r="A7346">
        <v>2026</v>
      </c>
      <c r="B7346" s="1">
        <f>A7346*ASSETS!$F$29/(ASSETS!$F$30+ASSETS!$F$29)</f>
        <v>1867.71875</v>
      </c>
      <c r="C7346" s="1">
        <f>A7346*ASSETS!$F$30/(ASSETS!$F$30+ASSETS!$F$29)</f>
        <v>158.28125</v>
      </c>
    </row>
    <row r="7347" spans="1:3" x14ac:dyDescent="0.35">
      <c r="A7347">
        <v>2190</v>
      </c>
      <c r="B7347" s="1">
        <f>A7347*ASSETS!$F$29/(ASSETS!$F$30+ASSETS!$F$29)</f>
        <v>2018.90625</v>
      </c>
      <c r="C7347" s="1">
        <f>A7347*ASSETS!$F$30/(ASSETS!$F$30+ASSETS!$F$29)</f>
        <v>171.09375</v>
      </c>
    </row>
    <row r="7348" spans="1:3" x14ac:dyDescent="0.35">
      <c r="A7348">
        <v>2213</v>
      </c>
      <c r="B7348" s="1">
        <f>A7348*ASSETS!$F$29/(ASSETS!$F$30+ASSETS!$F$29)</f>
        <v>2040.109375</v>
      </c>
      <c r="C7348" s="1">
        <f>A7348*ASSETS!$F$30/(ASSETS!$F$30+ASSETS!$F$29)</f>
        <v>172.890625</v>
      </c>
    </row>
    <row r="7349" spans="1:3" x14ac:dyDescent="0.35">
      <c r="A7349">
        <v>2411</v>
      </c>
      <c r="B7349" s="1">
        <f>A7349*ASSETS!$F$29/(ASSETS!$F$30+ASSETS!$F$29)</f>
        <v>2222.640625</v>
      </c>
      <c r="C7349" s="1">
        <f>A7349*ASSETS!$F$30/(ASSETS!$F$30+ASSETS!$F$29)</f>
        <v>188.359375</v>
      </c>
    </row>
    <row r="7350" spans="1:3" x14ac:dyDescent="0.35">
      <c r="A7350">
        <v>2506</v>
      </c>
      <c r="B7350" s="1">
        <f>A7350*ASSETS!$F$29/(ASSETS!$F$30+ASSETS!$F$29)</f>
        <v>2310.21875</v>
      </c>
      <c r="C7350" s="1">
        <f>A7350*ASSETS!$F$30/(ASSETS!$F$30+ASSETS!$F$29)</f>
        <v>195.78125</v>
      </c>
    </row>
    <row r="7351" spans="1:3" x14ac:dyDescent="0.35">
      <c r="A7351">
        <v>2637</v>
      </c>
      <c r="B7351" s="1">
        <f>A7351*ASSETS!$F$29/(ASSETS!$F$30+ASSETS!$F$29)</f>
        <v>2430.984375</v>
      </c>
      <c r="C7351" s="1">
        <f>A7351*ASSETS!$F$30/(ASSETS!$F$30+ASSETS!$F$29)</f>
        <v>206.015625</v>
      </c>
    </row>
    <row r="7352" spans="1:3" x14ac:dyDescent="0.35">
      <c r="A7352">
        <v>2927</v>
      </c>
      <c r="B7352" s="1">
        <f>A7352*ASSETS!$F$29/(ASSETS!$F$30+ASSETS!$F$29)</f>
        <v>2698.328125</v>
      </c>
      <c r="C7352" s="1">
        <f>A7352*ASSETS!$F$30/(ASSETS!$F$30+ASSETS!$F$29)</f>
        <v>228.671875</v>
      </c>
    </row>
    <row r="7353" spans="1:3" x14ac:dyDescent="0.35">
      <c r="A7353">
        <v>3194</v>
      </c>
      <c r="B7353" s="1">
        <f>A7353*ASSETS!$F$29/(ASSETS!$F$30+ASSETS!$F$29)</f>
        <v>2944.46875</v>
      </c>
      <c r="C7353" s="1">
        <f>A7353*ASSETS!$F$30/(ASSETS!$F$30+ASSETS!$F$29)</f>
        <v>249.53125</v>
      </c>
    </row>
    <row r="7354" spans="1:3" x14ac:dyDescent="0.35">
      <c r="A7354">
        <v>3238</v>
      </c>
      <c r="B7354" s="1">
        <f>A7354*ASSETS!$F$29/(ASSETS!$F$30+ASSETS!$F$29)</f>
        <v>2985.03125</v>
      </c>
      <c r="C7354" s="1">
        <f>A7354*ASSETS!$F$30/(ASSETS!$F$30+ASSETS!$F$29)</f>
        <v>252.96875</v>
      </c>
    </row>
    <row r="7355" spans="1:3" x14ac:dyDescent="0.35">
      <c r="A7355">
        <v>3288</v>
      </c>
      <c r="B7355" s="1">
        <f>A7355*ASSETS!$F$29/(ASSETS!$F$30+ASSETS!$F$29)</f>
        <v>3031.125</v>
      </c>
      <c r="C7355" s="1">
        <f>A7355*ASSETS!$F$30/(ASSETS!$F$30+ASSETS!$F$29)</f>
        <v>256.875</v>
      </c>
    </row>
    <row r="7356" spans="1:3" x14ac:dyDescent="0.35">
      <c r="A7356">
        <v>3363</v>
      </c>
      <c r="B7356" s="1">
        <f>A7356*ASSETS!$F$29/(ASSETS!$F$30+ASSETS!$F$29)</f>
        <v>3100.265625</v>
      </c>
      <c r="C7356" s="1">
        <f>A7356*ASSETS!$F$30/(ASSETS!$F$30+ASSETS!$F$29)</f>
        <v>262.734375</v>
      </c>
    </row>
    <row r="7357" spans="1:3" x14ac:dyDescent="0.35">
      <c r="A7357">
        <v>3452</v>
      </c>
      <c r="B7357" s="1">
        <f>A7357*ASSETS!$F$29/(ASSETS!$F$30+ASSETS!$F$29)</f>
        <v>3182.3125</v>
      </c>
      <c r="C7357" s="1">
        <f>A7357*ASSETS!$F$30/(ASSETS!$F$30+ASSETS!$F$29)</f>
        <v>269.6875</v>
      </c>
    </row>
    <row r="7358" spans="1:3" x14ac:dyDescent="0.35">
      <c r="A7358">
        <v>3538</v>
      </c>
      <c r="B7358" s="1">
        <f>A7358*ASSETS!$F$29/(ASSETS!$F$30+ASSETS!$F$29)</f>
        <v>3261.59375</v>
      </c>
      <c r="C7358" s="1">
        <f>A7358*ASSETS!$F$30/(ASSETS!$F$30+ASSETS!$F$29)</f>
        <v>276.40625</v>
      </c>
    </row>
    <row r="7359" spans="1:3" x14ac:dyDescent="0.35">
      <c r="A7359">
        <v>3730</v>
      </c>
      <c r="B7359" s="1">
        <f>A7359*ASSETS!$F$29/(ASSETS!$F$30+ASSETS!$F$29)</f>
        <v>3438.59375</v>
      </c>
      <c r="C7359" s="1">
        <f>A7359*ASSETS!$F$30/(ASSETS!$F$30+ASSETS!$F$29)</f>
        <v>291.40625</v>
      </c>
    </row>
    <row r="7360" spans="1:3" x14ac:dyDescent="0.35">
      <c r="A7360">
        <v>3685</v>
      </c>
      <c r="B7360" s="1">
        <f>A7360*ASSETS!$F$29/(ASSETS!$F$30+ASSETS!$F$29)</f>
        <v>3397.109375</v>
      </c>
      <c r="C7360" s="1">
        <f>A7360*ASSETS!$F$30/(ASSETS!$F$30+ASSETS!$F$29)</f>
        <v>287.890625</v>
      </c>
    </row>
    <row r="7361" spans="1:3" x14ac:dyDescent="0.35">
      <c r="A7361">
        <v>3888</v>
      </c>
      <c r="B7361" s="1">
        <f>A7361*ASSETS!$F$29/(ASSETS!$F$30+ASSETS!$F$29)</f>
        <v>3584.25</v>
      </c>
      <c r="C7361" s="1">
        <f>A7361*ASSETS!$F$30/(ASSETS!$F$30+ASSETS!$F$29)</f>
        <v>303.75</v>
      </c>
    </row>
    <row r="7362" spans="1:3" x14ac:dyDescent="0.35">
      <c r="A7362">
        <v>4144</v>
      </c>
      <c r="B7362" s="1">
        <f>A7362*ASSETS!$F$29/(ASSETS!$F$30+ASSETS!$F$29)</f>
        <v>3820.25</v>
      </c>
      <c r="C7362" s="1">
        <f>A7362*ASSETS!$F$30/(ASSETS!$F$30+ASSETS!$F$29)</f>
        <v>323.75</v>
      </c>
    </row>
    <row r="7363" spans="1:3" x14ac:dyDescent="0.35">
      <c r="A7363">
        <v>4018</v>
      </c>
      <c r="B7363" s="1">
        <f>A7363*ASSETS!$F$29/(ASSETS!$F$30+ASSETS!$F$29)</f>
        <v>3704.09375</v>
      </c>
      <c r="C7363" s="1">
        <f>A7363*ASSETS!$F$30/(ASSETS!$F$30+ASSETS!$F$29)</f>
        <v>313.90625</v>
      </c>
    </row>
    <row r="7364" spans="1:3" x14ac:dyDescent="0.35">
      <c r="A7364">
        <v>3873</v>
      </c>
      <c r="B7364" s="1">
        <f>A7364*ASSETS!$F$29/(ASSETS!$F$30+ASSETS!$F$29)</f>
        <v>3570.421875</v>
      </c>
      <c r="C7364" s="1">
        <f>A7364*ASSETS!$F$30/(ASSETS!$F$30+ASSETS!$F$29)</f>
        <v>302.578125</v>
      </c>
    </row>
    <row r="7365" spans="1:3" x14ac:dyDescent="0.35">
      <c r="A7365">
        <v>3551</v>
      </c>
      <c r="B7365" s="1">
        <f>A7365*ASSETS!$F$29/(ASSETS!$F$30+ASSETS!$F$29)</f>
        <v>3273.578125</v>
      </c>
      <c r="C7365" s="1">
        <f>A7365*ASSETS!$F$30/(ASSETS!$F$30+ASSETS!$F$29)</f>
        <v>277.421875</v>
      </c>
    </row>
    <row r="7366" spans="1:3" x14ac:dyDescent="0.35">
      <c r="A7366">
        <v>3012</v>
      </c>
      <c r="B7366" s="1">
        <f>A7366*ASSETS!$F$29/(ASSETS!$F$30+ASSETS!$F$29)</f>
        <v>2776.6875</v>
      </c>
      <c r="C7366" s="1">
        <f>A7366*ASSETS!$F$30/(ASSETS!$F$30+ASSETS!$F$29)</f>
        <v>235.3125</v>
      </c>
    </row>
    <row r="7367" spans="1:3" x14ac:dyDescent="0.35">
      <c r="A7367">
        <v>2659</v>
      </c>
      <c r="B7367" s="1">
        <f>A7367*ASSETS!$F$29/(ASSETS!$F$30+ASSETS!$F$29)</f>
        <v>2451.265625</v>
      </c>
      <c r="C7367" s="1">
        <f>A7367*ASSETS!$F$30/(ASSETS!$F$30+ASSETS!$F$29)</f>
        <v>207.734375</v>
      </c>
    </row>
    <row r="7368" spans="1:3" x14ac:dyDescent="0.35">
      <c r="A7368">
        <v>2777</v>
      </c>
      <c r="B7368" s="1">
        <f>A7368*ASSETS!$F$29/(ASSETS!$F$30+ASSETS!$F$29)</f>
        <v>2560.046875</v>
      </c>
      <c r="C7368" s="1">
        <f>A7368*ASSETS!$F$30/(ASSETS!$F$30+ASSETS!$F$29)</f>
        <v>216.953125</v>
      </c>
    </row>
    <row r="7369" spans="1:3" x14ac:dyDescent="0.35">
      <c r="A7369">
        <v>2739</v>
      </c>
      <c r="B7369" s="1">
        <f>A7369*ASSETS!$F$29/(ASSETS!$F$30+ASSETS!$F$29)</f>
        <v>2525.015625</v>
      </c>
      <c r="C7369" s="1">
        <f>A7369*ASSETS!$F$30/(ASSETS!$F$30+ASSETS!$F$29)</f>
        <v>213.984375</v>
      </c>
    </row>
    <row r="7370" spans="1:3" x14ac:dyDescent="0.35">
      <c r="A7370">
        <v>2878</v>
      </c>
      <c r="B7370" s="1">
        <f>A7370*ASSETS!$F$29/(ASSETS!$F$30+ASSETS!$F$29)</f>
        <v>2653.15625</v>
      </c>
      <c r="C7370" s="1">
        <f>A7370*ASSETS!$F$30/(ASSETS!$F$30+ASSETS!$F$29)</f>
        <v>224.84375</v>
      </c>
    </row>
    <row r="7371" spans="1:3" x14ac:dyDescent="0.35">
      <c r="A7371">
        <v>3031</v>
      </c>
      <c r="B7371" s="1">
        <f>A7371*ASSETS!$F$29/(ASSETS!$F$30+ASSETS!$F$29)</f>
        <v>2794.203125</v>
      </c>
      <c r="C7371" s="1">
        <f>A7371*ASSETS!$F$30/(ASSETS!$F$30+ASSETS!$F$29)</f>
        <v>236.796875</v>
      </c>
    </row>
    <row r="7372" spans="1:3" x14ac:dyDescent="0.35">
      <c r="A7372">
        <v>2922</v>
      </c>
      <c r="B7372" s="1">
        <f>A7372*ASSETS!$F$29/(ASSETS!$F$30+ASSETS!$F$29)</f>
        <v>2693.71875</v>
      </c>
      <c r="C7372" s="1">
        <f>A7372*ASSETS!$F$30/(ASSETS!$F$30+ASSETS!$F$29)</f>
        <v>228.28125</v>
      </c>
    </row>
    <row r="7373" spans="1:3" x14ac:dyDescent="0.35">
      <c r="A7373">
        <v>2658</v>
      </c>
      <c r="B7373" s="1">
        <f>A7373*ASSETS!$F$29/(ASSETS!$F$30+ASSETS!$F$29)</f>
        <v>2450.34375</v>
      </c>
      <c r="C7373" s="1">
        <f>A7373*ASSETS!$F$30/(ASSETS!$F$30+ASSETS!$F$29)</f>
        <v>207.65625</v>
      </c>
    </row>
    <row r="7374" spans="1:3" x14ac:dyDescent="0.35">
      <c r="A7374">
        <v>2517</v>
      </c>
      <c r="B7374" s="1">
        <f>A7374*ASSETS!$F$29/(ASSETS!$F$30+ASSETS!$F$29)</f>
        <v>2320.359375</v>
      </c>
      <c r="C7374" s="1">
        <f>A7374*ASSETS!$F$30/(ASSETS!$F$30+ASSETS!$F$29)</f>
        <v>196.640625</v>
      </c>
    </row>
    <row r="7375" spans="1:3" x14ac:dyDescent="0.35">
      <c r="A7375">
        <v>2591</v>
      </c>
      <c r="B7375" s="1">
        <f>A7375*ASSETS!$F$29/(ASSETS!$F$30+ASSETS!$F$29)</f>
        <v>2388.578125</v>
      </c>
      <c r="C7375" s="1">
        <f>A7375*ASSETS!$F$30/(ASSETS!$F$30+ASSETS!$F$29)</f>
        <v>202.421875</v>
      </c>
    </row>
    <row r="7376" spans="1:3" x14ac:dyDescent="0.35">
      <c r="A7376">
        <v>2286</v>
      </c>
      <c r="B7376" s="1">
        <f>A7376*ASSETS!$F$29/(ASSETS!$F$30+ASSETS!$F$29)</f>
        <v>2107.40625</v>
      </c>
      <c r="C7376" s="1">
        <f>A7376*ASSETS!$F$30/(ASSETS!$F$30+ASSETS!$F$29)</f>
        <v>178.59375</v>
      </c>
    </row>
    <row r="7377" spans="1:3" x14ac:dyDescent="0.35">
      <c r="A7377">
        <v>1990</v>
      </c>
      <c r="B7377" s="1">
        <f>A7377*ASSETS!$F$29/(ASSETS!$F$30+ASSETS!$F$29)</f>
        <v>1834.53125</v>
      </c>
      <c r="C7377" s="1">
        <f>A7377*ASSETS!$F$30/(ASSETS!$F$30+ASSETS!$F$29)</f>
        <v>155.46875</v>
      </c>
    </row>
    <row r="7378" spans="1:3" x14ac:dyDescent="0.35">
      <c r="A7378">
        <v>1646</v>
      </c>
      <c r="B7378" s="1">
        <f>A7378*ASSETS!$F$29/(ASSETS!$F$30+ASSETS!$F$29)</f>
        <v>1517.40625</v>
      </c>
      <c r="C7378" s="1">
        <f>A7378*ASSETS!$F$30/(ASSETS!$F$30+ASSETS!$F$29)</f>
        <v>128.59375</v>
      </c>
    </row>
    <row r="7379" spans="1:3" x14ac:dyDescent="0.35">
      <c r="A7379">
        <v>1517</v>
      </c>
      <c r="B7379" s="1">
        <f>A7379*ASSETS!$F$29/(ASSETS!$F$30+ASSETS!$F$29)</f>
        <v>1398.484375</v>
      </c>
      <c r="C7379" s="1">
        <f>A7379*ASSETS!$F$30/(ASSETS!$F$30+ASSETS!$F$29)</f>
        <v>118.515625</v>
      </c>
    </row>
    <row r="7380" spans="1:3" x14ac:dyDescent="0.35">
      <c r="A7380">
        <v>1411</v>
      </c>
      <c r="B7380" s="1">
        <f>A7380*ASSETS!$F$29/(ASSETS!$F$30+ASSETS!$F$29)</f>
        <v>1300.765625</v>
      </c>
      <c r="C7380" s="1">
        <f>A7380*ASSETS!$F$30/(ASSETS!$F$30+ASSETS!$F$29)</f>
        <v>110.234375</v>
      </c>
    </row>
    <row r="7381" spans="1:3" x14ac:dyDescent="0.35">
      <c r="A7381">
        <v>1528</v>
      </c>
      <c r="B7381" s="1">
        <f>A7381*ASSETS!$F$29/(ASSETS!$F$30+ASSETS!$F$29)</f>
        <v>1408.625</v>
      </c>
      <c r="C7381" s="1">
        <f>A7381*ASSETS!$F$30/(ASSETS!$F$30+ASSETS!$F$29)</f>
        <v>119.375</v>
      </c>
    </row>
    <row r="7382" spans="1:3" x14ac:dyDescent="0.35">
      <c r="A7382">
        <v>1604</v>
      </c>
      <c r="B7382" s="1">
        <f>A7382*ASSETS!$F$29/(ASSETS!$F$30+ASSETS!$F$29)</f>
        <v>1478.6875</v>
      </c>
      <c r="C7382" s="1">
        <f>A7382*ASSETS!$F$30/(ASSETS!$F$30+ASSETS!$F$29)</f>
        <v>125.3125</v>
      </c>
    </row>
    <row r="7383" spans="1:3" x14ac:dyDescent="0.35">
      <c r="A7383">
        <v>1711</v>
      </c>
      <c r="B7383" s="1">
        <f>A7383*ASSETS!$F$29/(ASSETS!$F$30+ASSETS!$F$29)</f>
        <v>1577.328125</v>
      </c>
      <c r="C7383" s="1">
        <f>A7383*ASSETS!$F$30/(ASSETS!$F$30+ASSETS!$F$29)</f>
        <v>133.671875</v>
      </c>
    </row>
    <row r="7384" spans="1:3" x14ac:dyDescent="0.35">
      <c r="A7384">
        <v>1834</v>
      </c>
      <c r="B7384" s="1">
        <f>A7384*ASSETS!$F$29/(ASSETS!$F$30+ASSETS!$F$29)</f>
        <v>1690.71875</v>
      </c>
      <c r="C7384" s="1">
        <f>A7384*ASSETS!$F$30/(ASSETS!$F$30+ASSETS!$F$29)</f>
        <v>143.28125</v>
      </c>
    </row>
    <row r="7385" spans="1:3" x14ac:dyDescent="0.35">
      <c r="A7385">
        <v>1618</v>
      </c>
      <c r="B7385" s="1">
        <f>A7385*ASSETS!$F$29/(ASSETS!$F$30+ASSETS!$F$29)</f>
        <v>1491.59375</v>
      </c>
      <c r="C7385" s="1">
        <f>A7385*ASSETS!$F$30/(ASSETS!$F$30+ASSETS!$F$29)</f>
        <v>126.40625</v>
      </c>
    </row>
    <row r="7386" spans="1:3" x14ac:dyDescent="0.35">
      <c r="A7386">
        <v>1501</v>
      </c>
      <c r="B7386" s="1">
        <f>A7386*ASSETS!$F$29/(ASSETS!$F$30+ASSETS!$F$29)</f>
        <v>1383.734375</v>
      </c>
      <c r="C7386" s="1">
        <f>A7386*ASSETS!$F$30/(ASSETS!$F$30+ASSETS!$F$29)</f>
        <v>117.265625</v>
      </c>
    </row>
    <row r="7387" spans="1:3" x14ac:dyDescent="0.35">
      <c r="A7387">
        <v>1444</v>
      </c>
      <c r="B7387" s="1">
        <f>A7387*ASSETS!$F$29/(ASSETS!$F$30+ASSETS!$F$29)</f>
        <v>1331.1875</v>
      </c>
      <c r="C7387" s="1">
        <f>A7387*ASSETS!$F$30/(ASSETS!$F$30+ASSETS!$F$29)</f>
        <v>112.8125</v>
      </c>
    </row>
    <row r="7388" spans="1:3" x14ac:dyDescent="0.35">
      <c r="A7388">
        <v>1665</v>
      </c>
      <c r="B7388" s="1">
        <f>A7388*ASSETS!$F$29/(ASSETS!$F$30+ASSETS!$F$29)</f>
        <v>1534.921875</v>
      </c>
      <c r="C7388" s="1">
        <f>A7388*ASSETS!$F$30/(ASSETS!$F$30+ASSETS!$F$29)</f>
        <v>130.078125</v>
      </c>
    </row>
    <row r="7389" spans="1:3" x14ac:dyDescent="0.35">
      <c r="A7389">
        <v>1851</v>
      </c>
      <c r="B7389" s="1">
        <f>A7389*ASSETS!$F$29/(ASSETS!$F$30+ASSETS!$F$29)</f>
        <v>1706.390625</v>
      </c>
      <c r="C7389" s="1">
        <f>A7389*ASSETS!$F$30/(ASSETS!$F$30+ASSETS!$F$29)</f>
        <v>144.609375</v>
      </c>
    </row>
    <row r="7390" spans="1:3" x14ac:dyDescent="0.35">
      <c r="A7390">
        <v>2016</v>
      </c>
      <c r="B7390" s="1">
        <f>A7390*ASSETS!$F$29/(ASSETS!$F$30+ASSETS!$F$29)</f>
        <v>1858.5</v>
      </c>
      <c r="C7390" s="1">
        <f>A7390*ASSETS!$F$30/(ASSETS!$F$30+ASSETS!$F$29)</f>
        <v>157.5</v>
      </c>
    </row>
    <row r="7391" spans="1:3" x14ac:dyDescent="0.35">
      <c r="A7391">
        <v>2219</v>
      </c>
      <c r="B7391" s="1">
        <f>A7391*ASSETS!$F$29/(ASSETS!$F$30+ASSETS!$F$29)</f>
        <v>2045.640625</v>
      </c>
      <c r="C7391" s="1">
        <f>A7391*ASSETS!$F$30/(ASSETS!$F$30+ASSETS!$F$29)</f>
        <v>173.359375</v>
      </c>
    </row>
    <row r="7392" spans="1:3" x14ac:dyDescent="0.35">
      <c r="A7392">
        <v>2328</v>
      </c>
      <c r="B7392" s="1">
        <f>A7392*ASSETS!$F$29/(ASSETS!$F$30+ASSETS!$F$29)</f>
        <v>2146.125</v>
      </c>
      <c r="C7392" s="1">
        <f>A7392*ASSETS!$F$30/(ASSETS!$F$30+ASSETS!$F$29)</f>
        <v>181.875</v>
      </c>
    </row>
    <row r="7393" spans="1:3" x14ac:dyDescent="0.35">
      <c r="A7393">
        <v>2742</v>
      </c>
      <c r="B7393" s="1">
        <f>A7393*ASSETS!$F$29/(ASSETS!$F$30+ASSETS!$F$29)</f>
        <v>2527.78125</v>
      </c>
      <c r="C7393" s="1">
        <f>A7393*ASSETS!$F$30/(ASSETS!$F$30+ASSETS!$F$29)</f>
        <v>214.21875</v>
      </c>
    </row>
    <row r="7394" spans="1:3" x14ac:dyDescent="0.35">
      <c r="A7394">
        <v>2764</v>
      </c>
      <c r="B7394" s="1">
        <f>A7394*ASSETS!$F$29/(ASSETS!$F$30+ASSETS!$F$29)</f>
        <v>2548.0625</v>
      </c>
      <c r="C7394" s="1">
        <f>A7394*ASSETS!$F$30/(ASSETS!$F$30+ASSETS!$F$29)</f>
        <v>215.9375</v>
      </c>
    </row>
    <row r="7395" spans="1:3" x14ac:dyDescent="0.35">
      <c r="A7395">
        <v>2917</v>
      </c>
      <c r="B7395" s="1">
        <f>A7395*ASSETS!$F$29/(ASSETS!$F$30+ASSETS!$F$29)</f>
        <v>2689.109375</v>
      </c>
      <c r="C7395" s="1">
        <f>A7395*ASSETS!$F$30/(ASSETS!$F$30+ASSETS!$F$29)</f>
        <v>227.890625</v>
      </c>
    </row>
    <row r="7396" spans="1:3" x14ac:dyDescent="0.35">
      <c r="A7396">
        <v>2771</v>
      </c>
      <c r="B7396" s="1">
        <f>A7396*ASSETS!$F$29/(ASSETS!$F$30+ASSETS!$F$29)</f>
        <v>2554.515625</v>
      </c>
      <c r="C7396" s="1">
        <f>A7396*ASSETS!$F$30/(ASSETS!$F$30+ASSETS!$F$29)</f>
        <v>216.484375</v>
      </c>
    </row>
    <row r="7397" spans="1:3" x14ac:dyDescent="0.35">
      <c r="A7397">
        <v>2566</v>
      </c>
      <c r="B7397" s="1">
        <f>A7397*ASSETS!$F$29/(ASSETS!$F$30+ASSETS!$F$29)</f>
        <v>2365.53125</v>
      </c>
      <c r="C7397" s="1">
        <f>A7397*ASSETS!$F$30/(ASSETS!$F$30+ASSETS!$F$29)</f>
        <v>200.46875</v>
      </c>
    </row>
    <row r="7398" spans="1:3" x14ac:dyDescent="0.35">
      <c r="A7398">
        <v>2494</v>
      </c>
      <c r="B7398" s="1">
        <f>A7398*ASSETS!$F$29/(ASSETS!$F$30+ASSETS!$F$29)</f>
        <v>2299.15625</v>
      </c>
      <c r="C7398" s="1">
        <f>A7398*ASSETS!$F$30/(ASSETS!$F$30+ASSETS!$F$29)</f>
        <v>194.84375</v>
      </c>
    </row>
    <row r="7399" spans="1:3" x14ac:dyDescent="0.35">
      <c r="A7399">
        <v>2479</v>
      </c>
      <c r="B7399" s="1">
        <f>A7399*ASSETS!$F$29/(ASSETS!$F$30+ASSETS!$F$29)</f>
        <v>2285.328125</v>
      </c>
      <c r="C7399" s="1">
        <f>A7399*ASSETS!$F$30/(ASSETS!$F$30+ASSETS!$F$29)</f>
        <v>193.671875</v>
      </c>
    </row>
    <row r="7400" spans="1:3" x14ac:dyDescent="0.35">
      <c r="A7400">
        <v>2520</v>
      </c>
      <c r="B7400" s="1">
        <f>A7400*ASSETS!$F$29/(ASSETS!$F$30+ASSETS!$F$29)</f>
        <v>2323.125</v>
      </c>
      <c r="C7400" s="1">
        <f>A7400*ASSETS!$F$30/(ASSETS!$F$30+ASSETS!$F$29)</f>
        <v>196.875</v>
      </c>
    </row>
    <row r="7401" spans="1:3" x14ac:dyDescent="0.35">
      <c r="A7401">
        <v>2536</v>
      </c>
      <c r="B7401" s="1">
        <f>A7401*ASSETS!$F$29/(ASSETS!$F$30+ASSETS!$F$29)</f>
        <v>2337.875</v>
      </c>
      <c r="C7401" s="1">
        <f>A7401*ASSETS!$F$30/(ASSETS!$F$30+ASSETS!$F$29)</f>
        <v>198.125</v>
      </c>
    </row>
    <row r="7402" spans="1:3" x14ac:dyDescent="0.35">
      <c r="A7402">
        <v>2614</v>
      </c>
      <c r="B7402" s="1">
        <f>A7402*ASSETS!$F$29/(ASSETS!$F$30+ASSETS!$F$29)</f>
        <v>2409.78125</v>
      </c>
      <c r="C7402" s="1">
        <f>A7402*ASSETS!$F$30/(ASSETS!$F$30+ASSETS!$F$29)</f>
        <v>204.21875</v>
      </c>
    </row>
    <row r="7403" spans="1:3" x14ac:dyDescent="0.35">
      <c r="A7403">
        <v>2206</v>
      </c>
      <c r="B7403" s="1">
        <f>A7403*ASSETS!$F$29/(ASSETS!$F$30+ASSETS!$F$29)</f>
        <v>2033.65625</v>
      </c>
      <c r="C7403" s="1">
        <f>A7403*ASSETS!$F$30/(ASSETS!$F$30+ASSETS!$F$29)</f>
        <v>172.34375</v>
      </c>
    </row>
    <row r="7404" spans="1:3" x14ac:dyDescent="0.35">
      <c r="A7404">
        <v>2215</v>
      </c>
      <c r="B7404" s="1">
        <f>A7404*ASSETS!$F$29/(ASSETS!$F$30+ASSETS!$F$29)</f>
        <v>2041.953125</v>
      </c>
      <c r="C7404" s="1">
        <f>A7404*ASSETS!$F$30/(ASSETS!$F$30+ASSETS!$F$29)</f>
        <v>173.046875</v>
      </c>
    </row>
    <row r="7405" spans="1:3" x14ac:dyDescent="0.35">
      <c r="A7405">
        <v>2172</v>
      </c>
      <c r="B7405" s="1">
        <f>A7405*ASSETS!$F$29/(ASSETS!$F$30+ASSETS!$F$29)</f>
        <v>2002.3125</v>
      </c>
      <c r="C7405" s="1">
        <f>A7405*ASSETS!$F$30/(ASSETS!$F$30+ASSETS!$F$29)</f>
        <v>169.6875</v>
      </c>
    </row>
    <row r="7406" spans="1:3" x14ac:dyDescent="0.35">
      <c r="A7406">
        <v>2268</v>
      </c>
      <c r="B7406" s="1">
        <f>A7406*ASSETS!$F$29/(ASSETS!$F$30+ASSETS!$F$29)</f>
        <v>2090.8125</v>
      </c>
      <c r="C7406" s="1">
        <f>A7406*ASSETS!$F$30/(ASSETS!$F$30+ASSETS!$F$29)</f>
        <v>177.1875</v>
      </c>
    </row>
    <row r="7407" spans="1:3" x14ac:dyDescent="0.35">
      <c r="A7407">
        <v>2378</v>
      </c>
      <c r="B7407" s="1">
        <f>A7407*ASSETS!$F$29/(ASSETS!$F$30+ASSETS!$F$29)</f>
        <v>2192.21875</v>
      </c>
      <c r="C7407" s="1">
        <f>A7407*ASSETS!$F$30/(ASSETS!$F$30+ASSETS!$F$29)</f>
        <v>185.78125</v>
      </c>
    </row>
    <row r="7408" spans="1:3" x14ac:dyDescent="0.35">
      <c r="A7408">
        <v>2751</v>
      </c>
      <c r="B7408" s="1">
        <f>A7408*ASSETS!$F$29/(ASSETS!$F$30+ASSETS!$F$29)</f>
        <v>2536.078125</v>
      </c>
      <c r="C7408" s="1">
        <f>A7408*ASSETS!$F$30/(ASSETS!$F$30+ASSETS!$F$29)</f>
        <v>214.921875</v>
      </c>
    </row>
    <row r="7409" spans="1:3" x14ac:dyDescent="0.35">
      <c r="A7409">
        <v>2870</v>
      </c>
      <c r="B7409" s="1">
        <f>A7409*ASSETS!$F$29/(ASSETS!$F$30+ASSETS!$F$29)</f>
        <v>2645.78125</v>
      </c>
      <c r="C7409" s="1">
        <f>A7409*ASSETS!$F$30/(ASSETS!$F$30+ASSETS!$F$29)</f>
        <v>224.21875</v>
      </c>
    </row>
    <row r="7410" spans="1:3" x14ac:dyDescent="0.35">
      <c r="A7410">
        <v>3097</v>
      </c>
      <c r="B7410" s="1">
        <f>A7410*ASSETS!$F$29/(ASSETS!$F$30+ASSETS!$F$29)</f>
        <v>2855.046875</v>
      </c>
      <c r="C7410" s="1">
        <f>A7410*ASSETS!$F$30/(ASSETS!$F$30+ASSETS!$F$29)</f>
        <v>241.953125</v>
      </c>
    </row>
    <row r="7411" spans="1:3" x14ac:dyDescent="0.35">
      <c r="A7411">
        <v>3103</v>
      </c>
      <c r="B7411" s="1">
        <f>A7411*ASSETS!$F$29/(ASSETS!$F$30+ASSETS!$F$29)</f>
        <v>2860.578125</v>
      </c>
      <c r="C7411" s="1">
        <f>A7411*ASSETS!$F$30/(ASSETS!$F$30+ASSETS!$F$29)</f>
        <v>242.421875</v>
      </c>
    </row>
    <row r="7412" spans="1:3" x14ac:dyDescent="0.35">
      <c r="A7412">
        <v>2617</v>
      </c>
      <c r="B7412" s="1">
        <f>A7412*ASSETS!$F$29/(ASSETS!$F$30+ASSETS!$F$29)</f>
        <v>2412.546875</v>
      </c>
      <c r="C7412" s="1">
        <f>A7412*ASSETS!$F$30/(ASSETS!$F$30+ASSETS!$F$29)</f>
        <v>204.453125</v>
      </c>
    </row>
    <row r="7413" spans="1:3" x14ac:dyDescent="0.35">
      <c r="A7413">
        <v>2255</v>
      </c>
      <c r="B7413" s="1">
        <f>A7413*ASSETS!$F$29/(ASSETS!$F$30+ASSETS!$F$29)</f>
        <v>2078.828125</v>
      </c>
      <c r="C7413" s="1">
        <f>A7413*ASSETS!$F$30/(ASSETS!$F$30+ASSETS!$F$29)</f>
        <v>176.171875</v>
      </c>
    </row>
    <row r="7414" spans="1:3" x14ac:dyDescent="0.35">
      <c r="A7414">
        <v>1881</v>
      </c>
      <c r="B7414" s="1">
        <f>A7414*ASSETS!$F$29/(ASSETS!$F$30+ASSETS!$F$29)</f>
        <v>1734.046875</v>
      </c>
      <c r="C7414" s="1">
        <f>A7414*ASSETS!$F$30/(ASSETS!$F$30+ASSETS!$F$29)</f>
        <v>146.953125</v>
      </c>
    </row>
    <row r="7415" spans="1:3" x14ac:dyDescent="0.35">
      <c r="A7415">
        <v>1684</v>
      </c>
      <c r="B7415" s="1">
        <f>A7415*ASSETS!$F$29/(ASSETS!$F$30+ASSETS!$F$29)</f>
        <v>1552.4375</v>
      </c>
      <c r="C7415" s="1">
        <f>A7415*ASSETS!$F$30/(ASSETS!$F$30+ASSETS!$F$29)</f>
        <v>131.5625</v>
      </c>
    </row>
    <row r="7416" spans="1:3" x14ac:dyDescent="0.35">
      <c r="A7416">
        <v>1614</v>
      </c>
      <c r="B7416" s="1">
        <f>A7416*ASSETS!$F$29/(ASSETS!$F$30+ASSETS!$F$29)</f>
        <v>1487.90625</v>
      </c>
      <c r="C7416" s="1">
        <f>A7416*ASSETS!$F$30/(ASSETS!$F$30+ASSETS!$F$29)</f>
        <v>126.09375</v>
      </c>
    </row>
    <row r="7417" spans="1:3" x14ac:dyDescent="0.35">
      <c r="A7417">
        <v>1666</v>
      </c>
      <c r="B7417" s="1">
        <f>A7417*ASSETS!$F$29/(ASSETS!$F$30+ASSETS!$F$29)</f>
        <v>1535.84375</v>
      </c>
      <c r="C7417" s="1">
        <f>A7417*ASSETS!$F$30/(ASSETS!$F$30+ASSETS!$F$29)</f>
        <v>130.15625</v>
      </c>
    </row>
    <row r="7418" spans="1:3" x14ac:dyDescent="0.35">
      <c r="A7418">
        <v>1638</v>
      </c>
      <c r="B7418" s="1">
        <f>A7418*ASSETS!$F$29/(ASSETS!$F$30+ASSETS!$F$29)</f>
        <v>1510.03125</v>
      </c>
      <c r="C7418" s="1">
        <f>A7418*ASSETS!$F$30/(ASSETS!$F$30+ASSETS!$F$29)</f>
        <v>127.96875</v>
      </c>
    </row>
    <row r="7419" spans="1:3" x14ac:dyDescent="0.35">
      <c r="A7419">
        <v>1597</v>
      </c>
      <c r="B7419" s="1">
        <f>A7419*ASSETS!$F$29/(ASSETS!$F$30+ASSETS!$F$29)</f>
        <v>1472.234375</v>
      </c>
      <c r="C7419" s="1">
        <f>A7419*ASSETS!$F$30/(ASSETS!$F$30+ASSETS!$F$29)</f>
        <v>124.765625</v>
      </c>
    </row>
    <row r="7420" spans="1:3" x14ac:dyDescent="0.35">
      <c r="A7420">
        <v>1426</v>
      </c>
      <c r="B7420" s="1">
        <f>A7420*ASSETS!$F$29/(ASSETS!$F$30+ASSETS!$F$29)</f>
        <v>1314.59375</v>
      </c>
      <c r="C7420" s="1">
        <f>A7420*ASSETS!$F$30/(ASSETS!$F$30+ASSETS!$F$29)</f>
        <v>111.40625</v>
      </c>
    </row>
    <row r="7421" spans="1:3" x14ac:dyDescent="0.35">
      <c r="A7421">
        <v>1230</v>
      </c>
      <c r="B7421" s="1">
        <f>A7421*ASSETS!$F$29/(ASSETS!$F$30+ASSETS!$F$29)</f>
        <v>1133.90625</v>
      </c>
      <c r="C7421" s="1">
        <f>A7421*ASSETS!$F$30/(ASSETS!$F$30+ASSETS!$F$29)</f>
        <v>96.09375</v>
      </c>
    </row>
    <row r="7422" spans="1:3" x14ac:dyDescent="0.35">
      <c r="A7422">
        <v>1152</v>
      </c>
      <c r="B7422" s="1">
        <f>A7422*ASSETS!$F$29/(ASSETS!$F$30+ASSETS!$F$29)</f>
        <v>1062</v>
      </c>
      <c r="C7422" s="1">
        <f>A7422*ASSETS!$F$30/(ASSETS!$F$30+ASSETS!$F$29)</f>
        <v>90</v>
      </c>
    </row>
    <row r="7423" spans="1:3" x14ac:dyDescent="0.35">
      <c r="A7423">
        <v>1077</v>
      </c>
      <c r="B7423" s="1">
        <f>A7423*ASSETS!$F$29/(ASSETS!$F$30+ASSETS!$F$29)</f>
        <v>992.859375</v>
      </c>
      <c r="C7423" s="1">
        <f>A7423*ASSETS!$F$30/(ASSETS!$F$30+ASSETS!$F$29)</f>
        <v>84.140625</v>
      </c>
    </row>
    <row r="7424" spans="1:3" x14ac:dyDescent="0.35">
      <c r="A7424">
        <v>1019</v>
      </c>
      <c r="B7424" s="1">
        <f>A7424*ASSETS!$F$29/(ASSETS!$F$30+ASSETS!$F$29)</f>
        <v>939.390625</v>
      </c>
      <c r="C7424" s="1">
        <f>A7424*ASSETS!$F$30/(ASSETS!$F$30+ASSETS!$F$29)</f>
        <v>79.609375</v>
      </c>
    </row>
    <row r="7425" spans="1:3" x14ac:dyDescent="0.35">
      <c r="A7425">
        <v>966</v>
      </c>
      <c r="B7425" s="1">
        <f>A7425*ASSETS!$F$29/(ASSETS!$F$30+ASSETS!$F$29)</f>
        <v>890.53125</v>
      </c>
      <c r="C7425" s="1">
        <f>A7425*ASSETS!$F$30/(ASSETS!$F$30+ASSETS!$F$29)</f>
        <v>75.46875</v>
      </c>
    </row>
    <row r="7426" spans="1:3" x14ac:dyDescent="0.35">
      <c r="A7426">
        <v>1056</v>
      </c>
      <c r="B7426" s="1">
        <f>A7426*ASSETS!$F$29/(ASSETS!$F$30+ASSETS!$F$29)</f>
        <v>973.5</v>
      </c>
      <c r="C7426" s="1">
        <f>A7426*ASSETS!$F$30/(ASSETS!$F$30+ASSETS!$F$29)</f>
        <v>82.5</v>
      </c>
    </row>
    <row r="7427" spans="1:3" x14ac:dyDescent="0.35">
      <c r="A7427">
        <v>1114</v>
      </c>
      <c r="B7427" s="1">
        <f>A7427*ASSETS!$F$29/(ASSETS!$F$30+ASSETS!$F$29)</f>
        <v>1026.96875</v>
      </c>
      <c r="C7427" s="1">
        <f>A7427*ASSETS!$F$30/(ASSETS!$F$30+ASSETS!$F$29)</f>
        <v>87.03125</v>
      </c>
    </row>
    <row r="7428" spans="1:3" x14ac:dyDescent="0.35">
      <c r="A7428">
        <v>1130</v>
      </c>
      <c r="B7428" s="1">
        <f>A7428*ASSETS!$F$29/(ASSETS!$F$30+ASSETS!$F$29)</f>
        <v>1041.71875</v>
      </c>
      <c r="C7428" s="1">
        <f>A7428*ASSETS!$F$30/(ASSETS!$F$30+ASSETS!$F$29)</f>
        <v>88.28125</v>
      </c>
    </row>
    <row r="7429" spans="1:3" x14ac:dyDescent="0.35">
      <c r="A7429">
        <v>972</v>
      </c>
      <c r="B7429" s="1">
        <f>A7429*ASSETS!$F$29/(ASSETS!$F$30+ASSETS!$F$29)</f>
        <v>896.0625</v>
      </c>
      <c r="C7429" s="1">
        <f>A7429*ASSETS!$F$30/(ASSETS!$F$30+ASSETS!$F$29)</f>
        <v>75.9375</v>
      </c>
    </row>
    <row r="7430" spans="1:3" x14ac:dyDescent="0.35">
      <c r="A7430">
        <v>1039</v>
      </c>
      <c r="B7430" s="1">
        <f>A7430*ASSETS!$F$29/(ASSETS!$F$30+ASSETS!$F$29)</f>
        <v>957.828125</v>
      </c>
      <c r="C7430" s="1">
        <f>A7430*ASSETS!$F$30/(ASSETS!$F$30+ASSETS!$F$29)</f>
        <v>81.171875</v>
      </c>
    </row>
    <row r="7431" spans="1:3" x14ac:dyDescent="0.35">
      <c r="A7431">
        <v>1051</v>
      </c>
      <c r="B7431" s="1">
        <f>A7431*ASSETS!$F$29/(ASSETS!$F$30+ASSETS!$F$29)</f>
        <v>968.890625</v>
      </c>
      <c r="C7431" s="1">
        <f>A7431*ASSETS!$F$30/(ASSETS!$F$30+ASSETS!$F$29)</f>
        <v>82.109375</v>
      </c>
    </row>
    <row r="7432" spans="1:3" x14ac:dyDescent="0.35">
      <c r="A7432">
        <v>1104</v>
      </c>
      <c r="B7432" s="1">
        <f>A7432*ASSETS!$F$29/(ASSETS!$F$30+ASSETS!$F$29)</f>
        <v>1017.75</v>
      </c>
      <c r="C7432" s="1">
        <f>A7432*ASSETS!$F$30/(ASSETS!$F$30+ASSETS!$F$29)</f>
        <v>86.25</v>
      </c>
    </row>
    <row r="7433" spans="1:3" x14ac:dyDescent="0.35">
      <c r="A7433">
        <v>1217</v>
      </c>
      <c r="B7433" s="1">
        <f>A7433*ASSETS!$F$29/(ASSETS!$F$30+ASSETS!$F$29)</f>
        <v>1121.921875</v>
      </c>
      <c r="C7433" s="1">
        <f>A7433*ASSETS!$F$30/(ASSETS!$F$30+ASSETS!$F$29)</f>
        <v>95.078125</v>
      </c>
    </row>
    <row r="7434" spans="1:3" x14ac:dyDescent="0.35">
      <c r="A7434">
        <v>1342</v>
      </c>
      <c r="B7434" s="1">
        <f>A7434*ASSETS!$F$29/(ASSETS!$F$30+ASSETS!$F$29)</f>
        <v>1237.15625</v>
      </c>
      <c r="C7434" s="1">
        <f>A7434*ASSETS!$F$30/(ASSETS!$F$30+ASSETS!$F$29)</f>
        <v>104.84375</v>
      </c>
    </row>
    <row r="7435" spans="1:3" x14ac:dyDescent="0.35">
      <c r="A7435">
        <v>1515</v>
      </c>
      <c r="B7435" s="1">
        <f>A7435*ASSETS!$F$29/(ASSETS!$F$30+ASSETS!$F$29)</f>
        <v>1396.640625</v>
      </c>
      <c r="C7435" s="1">
        <f>A7435*ASSETS!$F$30/(ASSETS!$F$30+ASSETS!$F$29)</f>
        <v>118.359375</v>
      </c>
    </row>
    <row r="7436" spans="1:3" x14ac:dyDescent="0.35">
      <c r="A7436">
        <v>1552</v>
      </c>
      <c r="B7436" s="1">
        <f>A7436*ASSETS!$F$29/(ASSETS!$F$30+ASSETS!$F$29)</f>
        <v>1430.75</v>
      </c>
      <c r="C7436" s="1">
        <f>A7436*ASSETS!$F$30/(ASSETS!$F$30+ASSETS!$F$29)</f>
        <v>121.25</v>
      </c>
    </row>
    <row r="7437" spans="1:3" x14ac:dyDescent="0.35">
      <c r="A7437">
        <v>1347</v>
      </c>
      <c r="B7437" s="1">
        <f>A7437*ASSETS!$F$29/(ASSETS!$F$30+ASSETS!$F$29)</f>
        <v>1241.765625</v>
      </c>
      <c r="C7437" s="1">
        <f>A7437*ASSETS!$F$30/(ASSETS!$F$30+ASSETS!$F$29)</f>
        <v>105.234375</v>
      </c>
    </row>
    <row r="7438" spans="1:3" x14ac:dyDescent="0.35">
      <c r="A7438">
        <v>1190</v>
      </c>
      <c r="B7438" s="1">
        <f>A7438*ASSETS!$F$29/(ASSETS!$F$30+ASSETS!$F$29)</f>
        <v>1097.03125</v>
      </c>
      <c r="C7438" s="1">
        <f>A7438*ASSETS!$F$30/(ASSETS!$F$30+ASSETS!$F$29)</f>
        <v>92.96875</v>
      </c>
    </row>
    <row r="7439" spans="1:3" x14ac:dyDescent="0.35">
      <c r="A7439">
        <v>1014</v>
      </c>
      <c r="B7439" s="1">
        <f>A7439*ASSETS!$F$29/(ASSETS!$F$30+ASSETS!$F$29)</f>
        <v>934.78125</v>
      </c>
      <c r="C7439" s="1">
        <f>A7439*ASSETS!$F$30/(ASSETS!$F$30+ASSETS!$F$29)</f>
        <v>79.21875</v>
      </c>
    </row>
    <row r="7440" spans="1:3" x14ac:dyDescent="0.35">
      <c r="A7440">
        <v>960</v>
      </c>
      <c r="B7440" s="1">
        <f>A7440*ASSETS!$F$29/(ASSETS!$F$30+ASSETS!$F$29)</f>
        <v>885</v>
      </c>
      <c r="C7440" s="1">
        <f>A7440*ASSETS!$F$30/(ASSETS!$F$30+ASSETS!$F$29)</f>
        <v>75</v>
      </c>
    </row>
    <row r="7441" spans="1:3" x14ac:dyDescent="0.35">
      <c r="A7441">
        <v>980</v>
      </c>
      <c r="B7441" s="1">
        <f>A7441*ASSETS!$F$29/(ASSETS!$F$30+ASSETS!$F$29)</f>
        <v>903.4375</v>
      </c>
      <c r="C7441" s="1">
        <f>A7441*ASSETS!$F$30/(ASSETS!$F$30+ASSETS!$F$29)</f>
        <v>76.5625</v>
      </c>
    </row>
    <row r="7442" spans="1:3" x14ac:dyDescent="0.35">
      <c r="A7442">
        <v>983</v>
      </c>
      <c r="B7442" s="1">
        <f>A7442*ASSETS!$F$29/(ASSETS!$F$30+ASSETS!$F$29)</f>
        <v>906.203125</v>
      </c>
      <c r="C7442" s="1">
        <f>A7442*ASSETS!$F$30/(ASSETS!$F$30+ASSETS!$F$29)</f>
        <v>76.796875</v>
      </c>
    </row>
    <row r="7443" spans="1:3" x14ac:dyDescent="0.35">
      <c r="A7443">
        <v>1137</v>
      </c>
      <c r="B7443" s="1">
        <f>A7443*ASSETS!$F$29/(ASSETS!$F$30+ASSETS!$F$29)</f>
        <v>1048.171875</v>
      </c>
      <c r="C7443" s="1">
        <f>A7443*ASSETS!$F$30/(ASSETS!$F$30+ASSETS!$F$29)</f>
        <v>88.828125</v>
      </c>
    </row>
    <row r="7444" spans="1:3" x14ac:dyDescent="0.35">
      <c r="A7444">
        <v>959</v>
      </c>
      <c r="B7444" s="1">
        <f>A7444*ASSETS!$F$29/(ASSETS!$F$30+ASSETS!$F$29)</f>
        <v>884.078125</v>
      </c>
      <c r="C7444" s="1">
        <f>A7444*ASSETS!$F$30/(ASSETS!$F$30+ASSETS!$F$29)</f>
        <v>74.921875</v>
      </c>
    </row>
    <row r="7445" spans="1:3" x14ac:dyDescent="0.35">
      <c r="A7445">
        <v>982</v>
      </c>
      <c r="B7445" s="1">
        <f>A7445*ASSETS!$F$29/(ASSETS!$F$30+ASSETS!$F$29)</f>
        <v>905.28125</v>
      </c>
      <c r="C7445" s="1">
        <f>A7445*ASSETS!$F$30/(ASSETS!$F$30+ASSETS!$F$29)</f>
        <v>76.71875</v>
      </c>
    </row>
    <row r="7446" spans="1:3" x14ac:dyDescent="0.35">
      <c r="A7446">
        <v>1011</v>
      </c>
      <c r="B7446" s="1">
        <f>A7446*ASSETS!$F$29/(ASSETS!$F$30+ASSETS!$F$29)</f>
        <v>932.015625</v>
      </c>
      <c r="C7446" s="1">
        <f>A7446*ASSETS!$F$30/(ASSETS!$F$30+ASSETS!$F$29)</f>
        <v>78.984375</v>
      </c>
    </row>
    <row r="7447" spans="1:3" x14ac:dyDescent="0.35">
      <c r="A7447">
        <v>1027</v>
      </c>
      <c r="B7447" s="1">
        <f>A7447*ASSETS!$F$29/(ASSETS!$F$30+ASSETS!$F$29)</f>
        <v>946.765625</v>
      </c>
      <c r="C7447" s="1">
        <f>A7447*ASSETS!$F$30/(ASSETS!$F$30+ASSETS!$F$29)</f>
        <v>80.234375</v>
      </c>
    </row>
    <row r="7448" spans="1:3" x14ac:dyDescent="0.35">
      <c r="A7448">
        <v>943</v>
      </c>
      <c r="B7448" s="1">
        <f>A7448*ASSETS!$F$29/(ASSETS!$F$30+ASSETS!$F$29)</f>
        <v>869.328125</v>
      </c>
      <c r="C7448" s="1">
        <f>A7448*ASSETS!$F$30/(ASSETS!$F$30+ASSETS!$F$29)</f>
        <v>73.671875</v>
      </c>
    </row>
    <row r="7449" spans="1:3" x14ac:dyDescent="0.35">
      <c r="A7449">
        <v>953</v>
      </c>
      <c r="B7449" s="1">
        <f>A7449*ASSETS!$F$29/(ASSETS!$F$30+ASSETS!$F$29)</f>
        <v>878.546875</v>
      </c>
      <c r="C7449" s="1">
        <f>A7449*ASSETS!$F$30/(ASSETS!$F$30+ASSETS!$F$29)</f>
        <v>74.453125</v>
      </c>
    </row>
    <row r="7450" spans="1:3" x14ac:dyDescent="0.35">
      <c r="A7450">
        <v>1103</v>
      </c>
      <c r="B7450" s="1">
        <f>A7450*ASSETS!$F$29/(ASSETS!$F$30+ASSETS!$F$29)</f>
        <v>1016.828125</v>
      </c>
      <c r="C7450" s="1">
        <f>A7450*ASSETS!$F$30/(ASSETS!$F$30+ASSETS!$F$29)</f>
        <v>86.171875</v>
      </c>
    </row>
    <row r="7451" spans="1:3" x14ac:dyDescent="0.35">
      <c r="A7451">
        <v>1263</v>
      </c>
      <c r="B7451" s="1">
        <f>A7451*ASSETS!$F$29/(ASSETS!$F$30+ASSETS!$F$29)</f>
        <v>1164.328125</v>
      </c>
      <c r="C7451" s="1">
        <f>A7451*ASSETS!$F$30/(ASSETS!$F$30+ASSETS!$F$29)</f>
        <v>98.671875</v>
      </c>
    </row>
    <row r="7452" spans="1:3" x14ac:dyDescent="0.35">
      <c r="A7452">
        <v>1245</v>
      </c>
      <c r="B7452" s="1">
        <f>A7452*ASSETS!$F$29/(ASSETS!$F$30+ASSETS!$F$29)</f>
        <v>1147.734375</v>
      </c>
      <c r="C7452" s="1">
        <f>A7452*ASSETS!$F$30/(ASSETS!$F$30+ASSETS!$F$29)</f>
        <v>97.265625</v>
      </c>
    </row>
    <row r="7453" spans="1:3" x14ac:dyDescent="0.35">
      <c r="A7453">
        <v>1408</v>
      </c>
      <c r="B7453" s="1">
        <f>A7453*ASSETS!$F$29/(ASSETS!$F$30+ASSETS!$F$29)</f>
        <v>1298</v>
      </c>
      <c r="C7453" s="1">
        <f>A7453*ASSETS!$F$30/(ASSETS!$F$30+ASSETS!$F$29)</f>
        <v>110</v>
      </c>
    </row>
    <row r="7454" spans="1:3" x14ac:dyDescent="0.35">
      <c r="A7454">
        <v>1408</v>
      </c>
      <c r="B7454" s="1">
        <f>A7454*ASSETS!$F$29/(ASSETS!$F$30+ASSETS!$F$29)</f>
        <v>1298</v>
      </c>
      <c r="C7454" s="1">
        <f>A7454*ASSETS!$F$30/(ASSETS!$F$30+ASSETS!$F$29)</f>
        <v>110</v>
      </c>
    </row>
    <row r="7455" spans="1:3" x14ac:dyDescent="0.35">
      <c r="A7455">
        <v>1596</v>
      </c>
      <c r="B7455" s="1">
        <f>A7455*ASSETS!$F$29/(ASSETS!$F$30+ASSETS!$F$29)</f>
        <v>1471.3125</v>
      </c>
      <c r="C7455" s="1">
        <f>A7455*ASSETS!$F$30/(ASSETS!$F$30+ASSETS!$F$29)</f>
        <v>124.6875</v>
      </c>
    </row>
    <row r="7456" spans="1:3" x14ac:dyDescent="0.35">
      <c r="A7456">
        <v>1673</v>
      </c>
      <c r="B7456" s="1">
        <f>A7456*ASSETS!$F$29/(ASSETS!$F$30+ASSETS!$F$29)</f>
        <v>1542.296875</v>
      </c>
      <c r="C7456" s="1">
        <f>A7456*ASSETS!$F$30/(ASSETS!$F$30+ASSETS!$F$29)</f>
        <v>130.703125</v>
      </c>
    </row>
    <row r="7457" spans="1:3" x14ac:dyDescent="0.35">
      <c r="A7457">
        <v>1934</v>
      </c>
      <c r="B7457" s="1">
        <f>A7457*ASSETS!$F$29/(ASSETS!$F$30+ASSETS!$F$29)</f>
        <v>1782.90625</v>
      </c>
      <c r="C7457" s="1">
        <f>A7457*ASSETS!$F$30/(ASSETS!$F$30+ASSETS!$F$29)</f>
        <v>151.09375</v>
      </c>
    </row>
    <row r="7458" spans="1:3" x14ac:dyDescent="0.35">
      <c r="A7458">
        <v>2134</v>
      </c>
      <c r="B7458" s="1">
        <f>A7458*ASSETS!$F$29/(ASSETS!$F$30+ASSETS!$F$29)</f>
        <v>1967.28125</v>
      </c>
      <c r="C7458" s="1">
        <f>A7458*ASSETS!$F$30/(ASSETS!$F$30+ASSETS!$F$29)</f>
        <v>166.71875</v>
      </c>
    </row>
    <row r="7459" spans="1:3" x14ac:dyDescent="0.35">
      <c r="A7459">
        <v>2131</v>
      </c>
      <c r="B7459" s="1">
        <f>A7459*ASSETS!$F$29/(ASSETS!$F$30+ASSETS!$F$29)</f>
        <v>1964.515625</v>
      </c>
      <c r="C7459" s="1">
        <f>A7459*ASSETS!$F$30/(ASSETS!$F$30+ASSETS!$F$29)</f>
        <v>166.484375</v>
      </c>
    </row>
    <row r="7460" spans="1:3" x14ac:dyDescent="0.35">
      <c r="A7460">
        <v>1661</v>
      </c>
      <c r="B7460" s="1">
        <f>A7460*ASSETS!$F$29/(ASSETS!$F$30+ASSETS!$F$29)</f>
        <v>1531.234375</v>
      </c>
      <c r="C7460" s="1">
        <f>A7460*ASSETS!$F$30/(ASSETS!$F$30+ASSETS!$F$29)</f>
        <v>129.765625</v>
      </c>
    </row>
    <row r="7461" spans="1:3" x14ac:dyDescent="0.35">
      <c r="A7461">
        <v>1462</v>
      </c>
      <c r="B7461" s="1">
        <f>A7461*ASSETS!$F$29/(ASSETS!$F$30+ASSETS!$F$29)</f>
        <v>1347.78125</v>
      </c>
      <c r="C7461" s="1">
        <f>A7461*ASSETS!$F$30/(ASSETS!$F$30+ASSETS!$F$29)</f>
        <v>114.21875</v>
      </c>
    </row>
    <row r="7462" spans="1:3" x14ac:dyDescent="0.35">
      <c r="A7462">
        <v>1598</v>
      </c>
      <c r="B7462" s="1">
        <f>A7462*ASSETS!$F$29/(ASSETS!$F$30+ASSETS!$F$29)</f>
        <v>1473.15625</v>
      </c>
      <c r="C7462" s="1">
        <f>A7462*ASSETS!$F$30/(ASSETS!$F$30+ASSETS!$F$29)</f>
        <v>124.84375</v>
      </c>
    </row>
    <row r="7463" spans="1:3" x14ac:dyDescent="0.35">
      <c r="A7463">
        <v>1398</v>
      </c>
      <c r="B7463" s="1">
        <f>A7463*ASSETS!$F$29/(ASSETS!$F$30+ASSETS!$F$29)</f>
        <v>1288.78125</v>
      </c>
      <c r="C7463" s="1">
        <f>A7463*ASSETS!$F$30/(ASSETS!$F$30+ASSETS!$F$29)</f>
        <v>109.21875</v>
      </c>
    </row>
    <row r="7464" spans="1:3" x14ac:dyDescent="0.35">
      <c r="A7464">
        <v>1577</v>
      </c>
      <c r="B7464" s="1">
        <f>A7464*ASSETS!$F$29/(ASSETS!$F$30+ASSETS!$F$29)</f>
        <v>1453.796875</v>
      </c>
      <c r="C7464" s="1">
        <f>A7464*ASSETS!$F$30/(ASSETS!$F$30+ASSETS!$F$29)</f>
        <v>123.203125</v>
      </c>
    </row>
    <row r="7465" spans="1:3" x14ac:dyDescent="0.35">
      <c r="A7465">
        <v>1847</v>
      </c>
      <c r="B7465" s="1">
        <f>A7465*ASSETS!$F$29/(ASSETS!$F$30+ASSETS!$F$29)</f>
        <v>1702.703125</v>
      </c>
      <c r="C7465" s="1">
        <f>A7465*ASSETS!$F$30/(ASSETS!$F$30+ASSETS!$F$29)</f>
        <v>144.296875</v>
      </c>
    </row>
    <row r="7466" spans="1:3" x14ac:dyDescent="0.35">
      <c r="A7466">
        <v>1864</v>
      </c>
      <c r="B7466" s="1">
        <f>A7466*ASSETS!$F$29/(ASSETS!$F$30+ASSETS!$F$29)</f>
        <v>1718.375</v>
      </c>
      <c r="C7466" s="1">
        <f>A7466*ASSETS!$F$30/(ASSETS!$F$30+ASSETS!$F$29)</f>
        <v>145.625</v>
      </c>
    </row>
    <row r="7467" spans="1:3" x14ac:dyDescent="0.35">
      <c r="A7467">
        <v>2032</v>
      </c>
      <c r="B7467" s="1">
        <f>A7467*ASSETS!$F$29/(ASSETS!$F$30+ASSETS!$F$29)</f>
        <v>1873.25</v>
      </c>
      <c r="C7467" s="1">
        <f>A7467*ASSETS!$F$30/(ASSETS!$F$30+ASSETS!$F$29)</f>
        <v>158.75</v>
      </c>
    </row>
    <row r="7468" spans="1:3" x14ac:dyDescent="0.35">
      <c r="A7468">
        <v>2193</v>
      </c>
      <c r="B7468" s="1">
        <f>A7468*ASSETS!$F$29/(ASSETS!$F$30+ASSETS!$F$29)</f>
        <v>2021.671875</v>
      </c>
      <c r="C7468" s="1">
        <f>A7468*ASSETS!$F$30/(ASSETS!$F$30+ASSETS!$F$29)</f>
        <v>171.328125</v>
      </c>
    </row>
    <row r="7469" spans="1:3" x14ac:dyDescent="0.35">
      <c r="A7469">
        <v>2317</v>
      </c>
      <c r="B7469" s="1">
        <f>A7469*ASSETS!$F$29/(ASSETS!$F$30+ASSETS!$F$29)</f>
        <v>2135.984375</v>
      </c>
      <c r="C7469" s="1">
        <f>A7469*ASSETS!$F$30/(ASSETS!$F$30+ASSETS!$F$29)</f>
        <v>181.015625</v>
      </c>
    </row>
    <row r="7470" spans="1:3" x14ac:dyDescent="0.35">
      <c r="A7470">
        <v>2363</v>
      </c>
      <c r="B7470" s="1">
        <f>A7470*ASSETS!$F$29/(ASSETS!$F$30+ASSETS!$F$29)</f>
        <v>2178.390625</v>
      </c>
      <c r="C7470" s="1">
        <f>A7470*ASSETS!$F$30/(ASSETS!$F$30+ASSETS!$F$29)</f>
        <v>184.609375</v>
      </c>
    </row>
    <row r="7471" spans="1:3" x14ac:dyDescent="0.35">
      <c r="A7471">
        <v>2214</v>
      </c>
      <c r="B7471" s="1">
        <f>A7471*ASSETS!$F$29/(ASSETS!$F$30+ASSETS!$F$29)</f>
        <v>2041.03125</v>
      </c>
      <c r="C7471" s="1">
        <f>A7471*ASSETS!$F$30/(ASSETS!$F$30+ASSETS!$F$29)</f>
        <v>172.96875</v>
      </c>
    </row>
    <row r="7472" spans="1:3" x14ac:dyDescent="0.35">
      <c r="A7472">
        <v>2009</v>
      </c>
      <c r="B7472" s="1">
        <f>A7472*ASSETS!$F$29/(ASSETS!$F$30+ASSETS!$F$29)</f>
        <v>1852.046875</v>
      </c>
      <c r="C7472" s="1">
        <f>A7472*ASSETS!$F$30/(ASSETS!$F$30+ASSETS!$F$29)</f>
        <v>156.953125</v>
      </c>
    </row>
    <row r="7473" spans="1:3" x14ac:dyDescent="0.35">
      <c r="A7473">
        <v>2278</v>
      </c>
      <c r="B7473" s="1">
        <f>A7473*ASSETS!$F$29/(ASSETS!$F$30+ASSETS!$F$29)</f>
        <v>2100.03125</v>
      </c>
      <c r="C7473" s="1">
        <f>A7473*ASSETS!$F$30/(ASSETS!$F$30+ASSETS!$F$29)</f>
        <v>177.96875</v>
      </c>
    </row>
    <row r="7474" spans="1:3" x14ac:dyDescent="0.35">
      <c r="A7474">
        <v>2528</v>
      </c>
      <c r="B7474" s="1">
        <f>A7474*ASSETS!$F$29/(ASSETS!$F$30+ASSETS!$F$29)</f>
        <v>2330.5</v>
      </c>
      <c r="C7474" s="1">
        <f>A7474*ASSETS!$F$30/(ASSETS!$F$30+ASSETS!$F$29)</f>
        <v>197.5</v>
      </c>
    </row>
    <row r="7475" spans="1:3" x14ac:dyDescent="0.35">
      <c r="A7475">
        <v>2500</v>
      </c>
      <c r="B7475" s="1">
        <f>A7475*ASSETS!$F$29/(ASSETS!$F$30+ASSETS!$F$29)</f>
        <v>2304.6875</v>
      </c>
      <c r="C7475" s="1">
        <f>A7475*ASSETS!$F$30/(ASSETS!$F$30+ASSETS!$F$29)</f>
        <v>195.3125</v>
      </c>
    </row>
    <row r="7476" spans="1:3" x14ac:dyDescent="0.35">
      <c r="A7476">
        <v>2526</v>
      </c>
      <c r="B7476" s="1">
        <f>A7476*ASSETS!$F$29/(ASSETS!$F$30+ASSETS!$F$29)</f>
        <v>2328.65625</v>
      </c>
      <c r="C7476" s="1">
        <f>A7476*ASSETS!$F$30/(ASSETS!$F$30+ASSETS!$F$29)</f>
        <v>197.34375</v>
      </c>
    </row>
    <row r="7477" spans="1:3" x14ac:dyDescent="0.35">
      <c r="A7477">
        <v>2681</v>
      </c>
      <c r="B7477" s="1">
        <f>A7477*ASSETS!$F$29/(ASSETS!$F$30+ASSETS!$F$29)</f>
        <v>2471.546875</v>
      </c>
      <c r="C7477" s="1">
        <f>A7477*ASSETS!$F$30/(ASSETS!$F$30+ASSETS!$F$29)</f>
        <v>209.453125</v>
      </c>
    </row>
    <row r="7478" spans="1:3" x14ac:dyDescent="0.35">
      <c r="A7478">
        <v>2644</v>
      </c>
      <c r="B7478" s="1">
        <f>A7478*ASSETS!$F$29/(ASSETS!$F$30+ASSETS!$F$29)</f>
        <v>2437.4375</v>
      </c>
      <c r="C7478" s="1">
        <f>A7478*ASSETS!$F$30/(ASSETS!$F$30+ASSETS!$F$29)</f>
        <v>206.5625</v>
      </c>
    </row>
    <row r="7479" spans="1:3" x14ac:dyDescent="0.35">
      <c r="A7479">
        <v>2633</v>
      </c>
      <c r="B7479" s="1">
        <f>A7479*ASSETS!$F$29/(ASSETS!$F$30+ASSETS!$F$29)</f>
        <v>2427.296875</v>
      </c>
      <c r="C7479" s="1">
        <f>A7479*ASSETS!$F$30/(ASSETS!$F$30+ASSETS!$F$29)</f>
        <v>205.703125</v>
      </c>
    </row>
    <row r="7480" spans="1:3" x14ac:dyDescent="0.35">
      <c r="A7480">
        <v>2726</v>
      </c>
      <c r="B7480" s="1">
        <f>A7480*ASSETS!$F$29/(ASSETS!$F$30+ASSETS!$F$29)</f>
        <v>2513.03125</v>
      </c>
      <c r="C7480" s="1">
        <f>A7480*ASSETS!$F$30/(ASSETS!$F$30+ASSETS!$F$29)</f>
        <v>212.96875</v>
      </c>
    </row>
    <row r="7481" spans="1:3" x14ac:dyDescent="0.35">
      <c r="A7481">
        <v>2583</v>
      </c>
      <c r="B7481" s="1">
        <f>A7481*ASSETS!$F$29/(ASSETS!$F$30+ASSETS!$F$29)</f>
        <v>2381.203125</v>
      </c>
      <c r="C7481" s="1">
        <f>A7481*ASSETS!$F$30/(ASSETS!$F$30+ASSETS!$F$29)</f>
        <v>201.796875</v>
      </c>
    </row>
    <row r="7482" spans="1:3" x14ac:dyDescent="0.35">
      <c r="A7482">
        <v>2451</v>
      </c>
      <c r="B7482" s="1">
        <f>A7482*ASSETS!$F$29/(ASSETS!$F$30+ASSETS!$F$29)</f>
        <v>2259.515625</v>
      </c>
      <c r="C7482" s="1">
        <f>A7482*ASSETS!$F$30/(ASSETS!$F$30+ASSETS!$F$29)</f>
        <v>191.484375</v>
      </c>
    </row>
    <row r="7483" spans="1:3" x14ac:dyDescent="0.35">
      <c r="A7483">
        <v>2390</v>
      </c>
      <c r="B7483" s="1">
        <f>A7483*ASSETS!$F$29/(ASSETS!$F$30+ASSETS!$F$29)</f>
        <v>2203.28125</v>
      </c>
      <c r="C7483" s="1">
        <f>A7483*ASSETS!$F$30/(ASSETS!$F$30+ASSETS!$F$29)</f>
        <v>186.71875</v>
      </c>
    </row>
    <row r="7484" spans="1:3" x14ac:dyDescent="0.35">
      <c r="A7484">
        <v>1956</v>
      </c>
      <c r="B7484" s="1">
        <f>A7484*ASSETS!$F$29/(ASSETS!$F$30+ASSETS!$F$29)</f>
        <v>1803.1875</v>
      </c>
      <c r="C7484" s="1">
        <f>A7484*ASSETS!$F$30/(ASSETS!$F$30+ASSETS!$F$29)</f>
        <v>152.8125</v>
      </c>
    </row>
    <row r="7485" spans="1:3" x14ac:dyDescent="0.35">
      <c r="A7485">
        <v>1637</v>
      </c>
      <c r="B7485" s="1">
        <f>A7485*ASSETS!$F$29/(ASSETS!$F$30+ASSETS!$F$29)</f>
        <v>1509.109375</v>
      </c>
      <c r="C7485" s="1">
        <f>A7485*ASSETS!$F$30/(ASSETS!$F$30+ASSETS!$F$29)</f>
        <v>127.890625</v>
      </c>
    </row>
    <row r="7486" spans="1:3" x14ac:dyDescent="0.35">
      <c r="A7486">
        <v>1573</v>
      </c>
      <c r="B7486" s="1">
        <f>A7486*ASSETS!$F$29/(ASSETS!$F$30+ASSETS!$F$29)</f>
        <v>1450.109375</v>
      </c>
      <c r="C7486" s="1">
        <f>A7486*ASSETS!$F$30/(ASSETS!$F$30+ASSETS!$F$29)</f>
        <v>122.890625</v>
      </c>
    </row>
    <row r="7487" spans="1:3" x14ac:dyDescent="0.35">
      <c r="A7487">
        <v>1528</v>
      </c>
      <c r="B7487" s="1">
        <f>A7487*ASSETS!$F$29/(ASSETS!$F$30+ASSETS!$F$29)</f>
        <v>1408.625</v>
      </c>
      <c r="C7487" s="1">
        <f>A7487*ASSETS!$F$30/(ASSETS!$F$30+ASSETS!$F$29)</f>
        <v>119.375</v>
      </c>
    </row>
    <row r="7488" spans="1:3" x14ac:dyDescent="0.35">
      <c r="A7488">
        <v>1449</v>
      </c>
      <c r="B7488" s="1">
        <f>A7488*ASSETS!$F$29/(ASSETS!$F$30+ASSETS!$F$29)</f>
        <v>1335.796875</v>
      </c>
      <c r="C7488" s="1">
        <f>A7488*ASSETS!$F$30/(ASSETS!$F$30+ASSETS!$F$29)</f>
        <v>113.203125</v>
      </c>
    </row>
    <row r="7489" spans="1:3" x14ac:dyDescent="0.35">
      <c r="A7489">
        <v>1262</v>
      </c>
      <c r="B7489" s="1">
        <f>A7489*ASSETS!$F$29/(ASSETS!$F$30+ASSETS!$F$29)</f>
        <v>1163.40625</v>
      </c>
      <c r="C7489" s="1">
        <f>A7489*ASSETS!$F$30/(ASSETS!$F$30+ASSETS!$F$29)</f>
        <v>98.59375</v>
      </c>
    </row>
    <row r="7490" spans="1:3" x14ac:dyDescent="0.35">
      <c r="A7490">
        <v>1229</v>
      </c>
      <c r="B7490" s="1">
        <f>A7490*ASSETS!$F$29/(ASSETS!$F$30+ASSETS!$F$29)</f>
        <v>1132.984375</v>
      </c>
      <c r="C7490" s="1">
        <f>A7490*ASSETS!$F$30/(ASSETS!$F$30+ASSETS!$F$29)</f>
        <v>96.015625</v>
      </c>
    </row>
    <row r="7491" spans="1:3" x14ac:dyDescent="0.35">
      <c r="A7491">
        <v>1172</v>
      </c>
      <c r="B7491" s="1">
        <f>A7491*ASSETS!$F$29/(ASSETS!$F$30+ASSETS!$F$29)</f>
        <v>1080.4375</v>
      </c>
      <c r="C7491" s="1">
        <f>A7491*ASSETS!$F$30/(ASSETS!$F$30+ASSETS!$F$29)</f>
        <v>91.5625</v>
      </c>
    </row>
    <row r="7492" spans="1:3" x14ac:dyDescent="0.35">
      <c r="A7492">
        <v>1053</v>
      </c>
      <c r="B7492" s="1">
        <f>A7492*ASSETS!$F$29/(ASSETS!$F$30+ASSETS!$F$29)</f>
        <v>970.734375</v>
      </c>
      <c r="C7492" s="1">
        <f>A7492*ASSETS!$F$30/(ASSETS!$F$30+ASSETS!$F$29)</f>
        <v>82.265625</v>
      </c>
    </row>
    <row r="7493" spans="1:3" x14ac:dyDescent="0.35">
      <c r="A7493">
        <v>1004</v>
      </c>
      <c r="B7493" s="1">
        <f>A7493*ASSETS!$F$29/(ASSETS!$F$30+ASSETS!$F$29)</f>
        <v>925.5625</v>
      </c>
      <c r="C7493" s="1">
        <f>A7493*ASSETS!$F$30/(ASSETS!$F$30+ASSETS!$F$29)</f>
        <v>78.4375</v>
      </c>
    </row>
    <row r="7494" spans="1:3" x14ac:dyDescent="0.35">
      <c r="A7494">
        <v>996</v>
      </c>
      <c r="B7494" s="1">
        <f>A7494*ASSETS!$F$29/(ASSETS!$F$30+ASSETS!$F$29)</f>
        <v>918.1875</v>
      </c>
      <c r="C7494" s="1">
        <f>A7494*ASSETS!$F$30/(ASSETS!$F$30+ASSETS!$F$29)</f>
        <v>77.8125</v>
      </c>
    </row>
    <row r="7495" spans="1:3" x14ac:dyDescent="0.35">
      <c r="A7495">
        <v>906</v>
      </c>
      <c r="B7495" s="1">
        <f>A7495*ASSETS!$F$29/(ASSETS!$F$30+ASSETS!$F$29)</f>
        <v>835.21875</v>
      </c>
      <c r="C7495" s="1">
        <f>A7495*ASSETS!$F$30/(ASSETS!$F$30+ASSETS!$F$29)</f>
        <v>70.78125</v>
      </c>
    </row>
    <row r="7496" spans="1:3" x14ac:dyDescent="0.35">
      <c r="A7496">
        <v>916</v>
      </c>
      <c r="B7496" s="1">
        <f>A7496*ASSETS!$F$29/(ASSETS!$F$30+ASSETS!$F$29)</f>
        <v>844.4375</v>
      </c>
      <c r="C7496" s="1">
        <f>A7496*ASSETS!$F$30/(ASSETS!$F$30+ASSETS!$F$29)</f>
        <v>71.5625</v>
      </c>
    </row>
    <row r="7497" spans="1:3" x14ac:dyDescent="0.35">
      <c r="A7497">
        <v>835</v>
      </c>
      <c r="B7497" s="1">
        <f>A7497*ASSETS!$F$29/(ASSETS!$F$30+ASSETS!$F$29)</f>
        <v>769.765625</v>
      </c>
      <c r="C7497" s="1">
        <f>A7497*ASSETS!$F$30/(ASSETS!$F$30+ASSETS!$F$29)</f>
        <v>65.234375</v>
      </c>
    </row>
    <row r="7498" spans="1:3" x14ac:dyDescent="0.35">
      <c r="A7498">
        <v>955</v>
      </c>
      <c r="B7498" s="1">
        <f>A7498*ASSETS!$F$29/(ASSETS!$F$30+ASSETS!$F$29)</f>
        <v>880.390625</v>
      </c>
      <c r="C7498" s="1">
        <f>A7498*ASSETS!$F$30/(ASSETS!$F$30+ASSETS!$F$29)</f>
        <v>74.609375</v>
      </c>
    </row>
    <row r="7499" spans="1:3" x14ac:dyDescent="0.35">
      <c r="A7499">
        <v>1136</v>
      </c>
      <c r="B7499" s="1">
        <f>A7499*ASSETS!$F$29/(ASSETS!$F$30+ASSETS!$F$29)</f>
        <v>1047.25</v>
      </c>
      <c r="C7499" s="1">
        <f>A7499*ASSETS!$F$30/(ASSETS!$F$30+ASSETS!$F$29)</f>
        <v>88.75</v>
      </c>
    </row>
    <row r="7500" spans="1:3" x14ac:dyDescent="0.35">
      <c r="A7500">
        <v>1229</v>
      </c>
      <c r="B7500" s="1">
        <f>A7500*ASSETS!$F$29/(ASSETS!$F$30+ASSETS!$F$29)</f>
        <v>1132.984375</v>
      </c>
      <c r="C7500" s="1">
        <f>A7500*ASSETS!$F$30/(ASSETS!$F$30+ASSETS!$F$29)</f>
        <v>96.015625</v>
      </c>
    </row>
    <row r="7501" spans="1:3" x14ac:dyDescent="0.35">
      <c r="A7501">
        <v>1289</v>
      </c>
      <c r="B7501" s="1">
        <f>A7501*ASSETS!$F$29/(ASSETS!$F$30+ASSETS!$F$29)</f>
        <v>1188.296875</v>
      </c>
      <c r="C7501" s="1">
        <f>A7501*ASSETS!$F$30/(ASSETS!$F$30+ASSETS!$F$29)</f>
        <v>100.703125</v>
      </c>
    </row>
    <row r="7502" spans="1:3" x14ac:dyDescent="0.35">
      <c r="A7502">
        <v>1391</v>
      </c>
      <c r="B7502" s="1">
        <f>A7502*ASSETS!$F$29/(ASSETS!$F$30+ASSETS!$F$29)</f>
        <v>1282.328125</v>
      </c>
      <c r="C7502" s="1">
        <f>A7502*ASSETS!$F$30/(ASSETS!$F$30+ASSETS!$F$29)</f>
        <v>108.671875</v>
      </c>
    </row>
    <row r="7503" spans="1:3" x14ac:dyDescent="0.35">
      <c r="A7503">
        <v>1595</v>
      </c>
      <c r="B7503" s="1">
        <f>A7503*ASSETS!$F$29/(ASSETS!$F$30+ASSETS!$F$29)</f>
        <v>1470.390625</v>
      </c>
      <c r="C7503" s="1">
        <f>A7503*ASSETS!$F$30/(ASSETS!$F$30+ASSETS!$F$29)</f>
        <v>124.609375</v>
      </c>
    </row>
    <row r="7504" spans="1:3" x14ac:dyDescent="0.35">
      <c r="A7504">
        <v>1946</v>
      </c>
      <c r="B7504" s="1">
        <f>A7504*ASSETS!$F$29/(ASSETS!$F$30+ASSETS!$F$29)</f>
        <v>1793.96875</v>
      </c>
      <c r="C7504" s="1">
        <f>A7504*ASSETS!$F$30/(ASSETS!$F$30+ASSETS!$F$29)</f>
        <v>152.03125</v>
      </c>
    </row>
    <row r="7505" spans="1:3" x14ac:dyDescent="0.35">
      <c r="A7505">
        <v>2350</v>
      </c>
      <c r="B7505" s="1">
        <f>A7505*ASSETS!$F$29/(ASSETS!$F$30+ASSETS!$F$29)</f>
        <v>2166.40625</v>
      </c>
      <c r="C7505" s="1">
        <f>A7505*ASSETS!$F$30/(ASSETS!$F$30+ASSETS!$F$29)</f>
        <v>183.59375</v>
      </c>
    </row>
    <row r="7506" spans="1:3" x14ac:dyDescent="0.35">
      <c r="A7506">
        <v>2677</v>
      </c>
      <c r="B7506" s="1">
        <f>A7506*ASSETS!$F$29/(ASSETS!$F$30+ASSETS!$F$29)</f>
        <v>2467.859375</v>
      </c>
      <c r="C7506" s="1">
        <f>A7506*ASSETS!$F$30/(ASSETS!$F$30+ASSETS!$F$29)</f>
        <v>209.140625</v>
      </c>
    </row>
    <row r="7507" spans="1:3" x14ac:dyDescent="0.35">
      <c r="A7507">
        <v>2835</v>
      </c>
      <c r="B7507" s="1">
        <f>A7507*ASSETS!$F$29/(ASSETS!$F$30+ASSETS!$F$29)</f>
        <v>2613.515625</v>
      </c>
      <c r="C7507" s="1">
        <f>A7507*ASSETS!$F$30/(ASSETS!$F$30+ASSETS!$F$29)</f>
        <v>221.484375</v>
      </c>
    </row>
    <row r="7508" spans="1:3" x14ac:dyDescent="0.35">
      <c r="A7508">
        <v>2953</v>
      </c>
      <c r="B7508" s="1">
        <f>A7508*ASSETS!$F$29/(ASSETS!$F$30+ASSETS!$F$29)</f>
        <v>2722.296875</v>
      </c>
      <c r="C7508" s="1">
        <f>A7508*ASSETS!$F$30/(ASSETS!$F$30+ASSETS!$F$29)</f>
        <v>230.703125</v>
      </c>
    </row>
    <row r="7509" spans="1:3" x14ac:dyDescent="0.35">
      <c r="A7509">
        <v>2857</v>
      </c>
      <c r="B7509" s="1">
        <f>A7509*ASSETS!$F$29/(ASSETS!$F$30+ASSETS!$F$29)</f>
        <v>2633.796875</v>
      </c>
      <c r="C7509" s="1">
        <f>A7509*ASSETS!$F$30/(ASSETS!$F$30+ASSETS!$F$29)</f>
        <v>223.203125</v>
      </c>
    </row>
    <row r="7510" spans="1:3" x14ac:dyDescent="0.35">
      <c r="A7510">
        <v>2800</v>
      </c>
      <c r="B7510" s="1">
        <f>A7510*ASSETS!$F$29/(ASSETS!$F$30+ASSETS!$F$29)</f>
        <v>2581.25</v>
      </c>
      <c r="C7510" s="1">
        <f>A7510*ASSETS!$F$30/(ASSETS!$F$30+ASSETS!$F$29)</f>
        <v>218.75</v>
      </c>
    </row>
    <row r="7511" spans="1:3" x14ac:dyDescent="0.35">
      <c r="A7511">
        <v>2703</v>
      </c>
      <c r="B7511" s="1">
        <f>A7511*ASSETS!$F$29/(ASSETS!$F$30+ASSETS!$F$29)</f>
        <v>2491.828125</v>
      </c>
      <c r="C7511" s="1">
        <f>A7511*ASSETS!$F$30/(ASSETS!$F$30+ASSETS!$F$29)</f>
        <v>211.171875</v>
      </c>
    </row>
    <row r="7512" spans="1:3" x14ac:dyDescent="0.35">
      <c r="A7512">
        <v>2603</v>
      </c>
      <c r="B7512" s="1">
        <f>A7512*ASSETS!$F$29/(ASSETS!$F$30+ASSETS!$F$29)</f>
        <v>2399.640625</v>
      </c>
      <c r="C7512" s="1">
        <f>A7512*ASSETS!$F$30/(ASSETS!$F$30+ASSETS!$F$29)</f>
        <v>203.359375</v>
      </c>
    </row>
    <row r="7513" spans="1:3" x14ac:dyDescent="0.35">
      <c r="A7513">
        <v>2496</v>
      </c>
      <c r="B7513" s="1">
        <f>A7513*ASSETS!$F$29/(ASSETS!$F$30+ASSETS!$F$29)</f>
        <v>2301</v>
      </c>
      <c r="C7513" s="1">
        <f>A7513*ASSETS!$F$30/(ASSETS!$F$30+ASSETS!$F$29)</f>
        <v>195</v>
      </c>
    </row>
    <row r="7514" spans="1:3" x14ac:dyDescent="0.35">
      <c r="A7514">
        <v>2726</v>
      </c>
      <c r="B7514" s="1">
        <f>A7514*ASSETS!$F$29/(ASSETS!$F$30+ASSETS!$F$29)</f>
        <v>2513.03125</v>
      </c>
      <c r="C7514" s="1">
        <f>A7514*ASSETS!$F$30/(ASSETS!$F$30+ASSETS!$F$29)</f>
        <v>212.96875</v>
      </c>
    </row>
    <row r="7515" spans="1:3" x14ac:dyDescent="0.35">
      <c r="A7515">
        <v>2477</v>
      </c>
      <c r="B7515" s="1">
        <f>A7515*ASSETS!$F$29/(ASSETS!$F$30+ASSETS!$F$29)</f>
        <v>2283.484375</v>
      </c>
      <c r="C7515" s="1">
        <f>A7515*ASSETS!$F$30/(ASSETS!$F$30+ASSETS!$F$29)</f>
        <v>193.515625</v>
      </c>
    </row>
    <row r="7516" spans="1:3" x14ac:dyDescent="0.35">
      <c r="A7516">
        <v>2416</v>
      </c>
      <c r="B7516" s="1">
        <f>A7516*ASSETS!$F$29/(ASSETS!$F$30+ASSETS!$F$29)</f>
        <v>2227.25</v>
      </c>
      <c r="C7516" s="1">
        <f>A7516*ASSETS!$F$30/(ASSETS!$F$30+ASSETS!$F$29)</f>
        <v>188.75</v>
      </c>
    </row>
    <row r="7517" spans="1:3" x14ac:dyDescent="0.35">
      <c r="A7517">
        <v>2397</v>
      </c>
      <c r="B7517" s="1">
        <f>A7517*ASSETS!$F$29/(ASSETS!$F$30+ASSETS!$F$29)</f>
        <v>2209.734375</v>
      </c>
      <c r="C7517" s="1">
        <f>A7517*ASSETS!$F$30/(ASSETS!$F$30+ASSETS!$F$29)</f>
        <v>187.265625</v>
      </c>
    </row>
    <row r="7518" spans="1:3" x14ac:dyDescent="0.35">
      <c r="A7518">
        <v>2598</v>
      </c>
      <c r="B7518" s="1">
        <f>A7518*ASSETS!$F$29/(ASSETS!$F$30+ASSETS!$F$29)</f>
        <v>2395.03125</v>
      </c>
      <c r="C7518" s="1">
        <f>A7518*ASSETS!$F$30/(ASSETS!$F$30+ASSETS!$F$29)</f>
        <v>202.96875</v>
      </c>
    </row>
    <row r="7519" spans="1:3" x14ac:dyDescent="0.35">
      <c r="A7519">
        <v>2466</v>
      </c>
      <c r="B7519" s="1">
        <f>A7519*ASSETS!$F$29/(ASSETS!$F$30+ASSETS!$F$29)</f>
        <v>2273.34375</v>
      </c>
      <c r="C7519" s="1">
        <f>A7519*ASSETS!$F$30/(ASSETS!$F$30+ASSETS!$F$29)</f>
        <v>192.65625</v>
      </c>
    </row>
    <row r="7520" spans="1:3" x14ac:dyDescent="0.35">
      <c r="A7520">
        <v>2497</v>
      </c>
      <c r="B7520" s="1">
        <f>A7520*ASSETS!$F$29/(ASSETS!$F$30+ASSETS!$F$29)</f>
        <v>2301.921875</v>
      </c>
      <c r="C7520" s="1">
        <f>A7520*ASSETS!$F$30/(ASSETS!$F$30+ASSETS!$F$29)</f>
        <v>195.078125</v>
      </c>
    </row>
    <row r="7521" spans="1:3" x14ac:dyDescent="0.35">
      <c r="A7521">
        <v>2591</v>
      </c>
      <c r="B7521" s="1">
        <f>A7521*ASSETS!$F$29/(ASSETS!$F$30+ASSETS!$F$29)</f>
        <v>2388.578125</v>
      </c>
      <c r="C7521" s="1">
        <f>A7521*ASSETS!$F$30/(ASSETS!$F$30+ASSETS!$F$29)</f>
        <v>202.421875</v>
      </c>
    </row>
    <row r="7522" spans="1:3" x14ac:dyDescent="0.35">
      <c r="A7522">
        <v>2453</v>
      </c>
      <c r="B7522" s="1">
        <f>A7522*ASSETS!$F$29/(ASSETS!$F$30+ASSETS!$F$29)</f>
        <v>2261.359375</v>
      </c>
      <c r="C7522" s="1">
        <f>A7522*ASSETS!$F$30/(ASSETS!$F$30+ASSETS!$F$29)</f>
        <v>191.640625</v>
      </c>
    </row>
    <row r="7523" spans="1:3" x14ac:dyDescent="0.35">
      <c r="A7523">
        <v>2511</v>
      </c>
      <c r="B7523" s="1">
        <f>A7523*ASSETS!$F$29/(ASSETS!$F$30+ASSETS!$F$29)</f>
        <v>2314.828125</v>
      </c>
      <c r="C7523" s="1">
        <f>A7523*ASSETS!$F$30/(ASSETS!$F$30+ASSETS!$F$29)</f>
        <v>196.171875</v>
      </c>
    </row>
    <row r="7524" spans="1:3" x14ac:dyDescent="0.35">
      <c r="A7524">
        <v>2401</v>
      </c>
      <c r="B7524" s="1">
        <f>A7524*ASSETS!$F$29/(ASSETS!$F$30+ASSETS!$F$29)</f>
        <v>2213.421875</v>
      </c>
      <c r="C7524" s="1">
        <f>A7524*ASSETS!$F$30/(ASSETS!$F$30+ASSETS!$F$29)</f>
        <v>187.578125</v>
      </c>
    </row>
    <row r="7525" spans="1:3" x14ac:dyDescent="0.35">
      <c r="A7525">
        <v>1971</v>
      </c>
      <c r="B7525" s="1">
        <f>A7525*ASSETS!$F$29/(ASSETS!$F$30+ASSETS!$F$29)</f>
        <v>1817.015625</v>
      </c>
      <c r="C7525" s="1">
        <f>A7525*ASSETS!$F$30/(ASSETS!$F$30+ASSETS!$F$29)</f>
        <v>153.984375</v>
      </c>
    </row>
    <row r="7526" spans="1:3" x14ac:dyDescent="0.35">
      <c r="A7526">
        <v>1976</v>
      </c>
      <c r="B7526" s="1">
        <f>A7526*ASSETS!$F$29/(ASSETS!$F$30+ASSETS!$F$29)</f>
        <v>1821.625</v>
      </c>
      <c r="C7526" s="1">
        <f>A7526*ASSETS!$F$30/(ASSETS!$F$30+ASSETS!$F$29)</f>
        <v>154.375</v>
      </c>
    </row>
    <row r="7527" spans="1:3" x14ac:dyDescent="0.35">
      <c r="A7527">
        <v>1910</v>
      </c>
      <c r="B7527" s="1">
        <f>A7527*ASSETS!$F$29/(ASSETS!$F$30+ASSETS!$F$29)</f>
        <v>1760.78125</v>
      </c>
      <c r="C7527" s="1">
        <f>A7527*ASSETS!$F$30/(ASSETS!$F$30+ASSETS!$F$29)</f>
        <v>149.21875</v>
      </c>
    </row>
    <row r="7528" spans="1:3" x14ac:dyDescent="0.35">
      <c r="A7528">
        <v>2043</v>
      </c>
      <c r="B7528" s="1">
        <f>A7528*ASSETS!$F$29/(ASSETS!$F$30+ASSETS!$F$29)</f>
        <v>1883.390625</v>
      </c>
      <c r="C7528" s="1">
        <f>A7528*ASSETS!$F$30/(ASSETS!$F$30+ASSETS!$F$29)</f>
        <v>159.609375</v>
      </c>
    </row>
    <row r="7529" spans="1:3" x14ac:dyDescent="0.35">
      <c r="A7529">
        <v>2321</v>
      </c>
      <c r="B7529" s="1">
        <f>A7529*ASSETS!$F$29/(ASSETS!$F$30+ASSETS!$F$29)</f>
        <v>2139.671875</v>
      </c>
      <c r="C7529" s="1">
        <f>A7529*ASSETS!$F$30/(ASSETS!$F$30+ASSETS!$F$29)</f>
        <v>181.328125</v>
      </c>
    </row>
    <row r="7530" spans="1:3" x14ac:dyDescent="0.35">
      <c r="A7530">
        <v>2678</v>
      </c>
      <c r="B7530" s="1">
        <f>A7530*ASSETS!$F$29/(ASSETS!$F$30+ASSETS!$F$29)</f>
        <v>2468.78125</v>
      </c>
      <c r="C7530" s="1">
        <f>A7530*ASSETS!$F$30/(ASSETS!$F$30+ASSETS!$F$29)</f>
        <v>209.21875</v>
      </c>
    </row>
    <row r="7531" spans="1:3" x14ac:dyDescent="0.35">
      <c r="A7531">
        <v>2858</v>
      </c>
      <c r="B7531" s="1">
        <f>A7531*ASSETS!$F$29/(ASSETS!$F$30+ASSETS!$F$29)</f>
        <v>2634.71875</v>
      </c>
      <c r="C7531" s="1">
        <f>A7531*ASSETS!$F$30/(ASSETS!$F$30+ASSETS!$F$29)</f>
        <v>223.28125</v>
      </c>
    </row>
    <row r="7532" spans="1:3" x14ac:dyDescent="0.35">
      <c r="A7532">
        <v>2732</v>
      </c>
      <c r="B7532" s="1">
        <f>A7532*ASSETS!$F$29/(ASSETS!$F$30+ASSETS!$F$29)</f>
        <v>2518.5625</v>
      </c>
      <c r="C7532" s="1">
        <f>A7532*ASSETS!$F$30/(ASSETS!$F$30+ASSETS!$F$29)</f>
        <v>213.4375</v>
      </c>
    </row>
    <row r="7533" spans="1:3" x14ac:dyDescent="0.35">
      <c r="A7533">
        <v>2562</v>
      </c>
      <c r="B7533" s="1">
        <f>A7533*ASSETS!$F$29/(ASSETS!$F$30+ASSETS!$F$29)</f>
        <v>2361.84375</v>
      </c>
      <c r="C7533" s="1">
        <f>A7533*ASSETS!$F$30/(ASSETS!$F$30+ASSETS!$F$29)</f>
        <v>200.15625</v>
      </c>
    </row>
    <row r="7534" spans="1:3" x14ac:dyDescent="0.35">
      <c r="A7534">
        <v>2136</v>
      </c>
      <c r="B7534" s="1">
        <f>A7534*ASSETS!$F$29/(ASSETS!$F$30+ASSETS!$F$29)</f>
        <v>1969.125</v>
      </c>
      <c r="C7534" s="1">
        <f>A7534*ASSETS!$F$30/(ASSETS!$F$30+ASSETS!$F$29)</f>
        <v>166.875</v>
      </c>
    </row>
    <row r="7535" spans="1:3" x14ac:dyDescent="0.35">
      <c r="A7535">
        <v>1999</v>
      </c>
      <c r="B7535" s="1">
        <f>A7535*ASSETS!$F$29/(ASSETS!$F$30+ASSETS!$F$29)</f>
        <v>1842.828125</v>
      </c>
      <c r="C7535" s="1">
        <f>A7535*ASSETS!$F$30/(ASSETS!$F$30+ASSETS!$F$29)</f>
        <v>156.171875</v>
      </c>
    </row>
    <row r="7536" spans="1:3" x14ac:dyDescent="0.35">
      <c r="A7536">
        <v>1591</v>
      </c>
      <c r="B7536" s="1">
        <f>A7536*ASSETS!$F$29/(ASSETS!$F$30+ASSETS!$F$29)</f>
        <v>1466.703125</v>
      </c>
      <c r="C7536" s="1">
        <f>A7536*ASSETS!$F$30/(ASSETS!$F$30+ASSETS!$F$29)</f>
        <v>124.296875</v>
      </c>
    </row>
    <row r="7537" spans="1:3" x14ac:dyDescent="0.35">
      <c r="A7537">
        <v>1582</v>
      </c>
      <c r="B7537" s="1">
        <f>A7537*ASSETS!$F$29/(ASSETS!$F$30+ASSETS!$F$29)</f>
        <v>1458.40625</v>
      </c>
      <c r="C7537" s="1">
        <f>A7537*ASSETS!$F$30/(ASSETS!$F$30+ASSETS!$F$29)</f>
        <v>123.59375</v>
      </c>
    </row>
    <row r="7538" spans="1:3" x14ac:dyDescent="0.35">
      <c r="A7538">
        <v>1575</v>
      </c>
      <c r="B7538" s="1">
        <f>A7538*ASSETS!$F$29/(ASSETS!$F$30+ASSETS!$F$29)</f>
        <v>1451.953125</v>
      </c>
      <c r="C7538" s="1">
        <f>A7538*ASSETS!$F$30/(ASSETS!$F$30+ASSETS!$F$29)</f>
        <v>123.046875</v>
      </c>
    </row>
    <row r="7539" spans="1:3" x14ac:dyDescent="0.35">
      <c r="A7539">
        <v>1353</v>
      </c>
      <c r="B7539" s="1">
        <f>A7539*ASSETS!$F$29/(ASSETS!$F$30+ASSETS!$F$29)</f>
        <v>1247.296875</v>
      </c>
      <c r="C7539" s="1">
        <f>A7539*ASSETS!$F$30/(ASSETS!$F$30+ASSETS!$F$29)</f>
        <v>105.703125</v>
      </c>
    </row>
    <row r="7540" spans="1:3" x14ac:dyDescent="0.35">
      <c r="A7540">
        <v>1254</v>
      </c>
      <c r="B7540" s="1">
        <f>A7540*ASSETS!$F$29/(ASSETS!$F$30+ASSETS!$F$29)</f>
        <v>1156.03125</v>
      </c>
      <c r="C7540" s="1">
        <f>A7540*ASSETS!$F$30/(ASSETS!$F$30+ASSETS!$F$29)</f>
        <v>97.96875</v>
      </c>
    </row>
    <row r="7541" spans="1:3" x14ac:dyDescent="0.35">
      <c r="A7541">
        <v>1160</v>
      </c>
      <c r="B7541" s="1">
        <f>A7541*ASSETS!$F$29/(ASSETS!$F$30+ASSETS!$F$29)</f>
        <v>1069.375</v>
      </c>
      <c r="C7541" s="1">
        <f>A7541*ASSETS!$F$30/(ASSETS!$F$30+ASSETS!$F$29)</f>
        <v>90.625</v>
      </c>
    </row>
    <row r="7542" spans="1:3" x14ac:dyDescent="0.35">
      <c r="A7542">
        <v>1214</v>
      </c>
      <c r="B7542" s="1">
        <f>A7542*ASSETS!$F$29/(ASSETS!$F$30+ASSETS!$F$29)</f>
        <v>1119.15625</v>
      </c>
      <c r="C7542" s="1">
        <f>A7542*ASSETS!$F$30/(ASSETS!$F$30+ASSETS!$F$29)</f>
        <v>94.84375</v>
      </c>
    </row>
    <row r="7543" spans="1:3" x14ac:dyDescent="0.35">
      <c r="A7543">
        <v>1369</v>
      </c>
      <c r="B7543" s="1">
        <f>A7543*ASSETS!$F$29/(ASSETS!$F$30+ASSETS!$F$29)</f>
        <v>1262.046875</v>
      </c>
      <c r="C7543" s="1">
        <f>A7543*ASSETS!$F$30/(ASSETS!$F$30+ASSETS!$F$29)</f>
        <v>106.953125</v>
      </c>
    </row>
    <row r="7544" spans="1:3" x14ac:dyDescent="0.35">
      <c r="A7544">
        <v>1497</v>
      </c>
      <c r="B7544" s="1">
        <f>A7544*ASSETS!$F$29/(ASSETS!$F$30+ASSETS!$F$29)</f>
        <v>1380.046875</v>
      </c>
      <c r="C7544" s="1">
        <f>A7544*ASSETS!$F$30/(ASSETS!$F$30+ASSETS!$F$29)</f>
        <v>116.953125</v>
      </c>
    </row>
    <row r="7545" spans="1:3" x14ac:dyDescent="0.35">
      <c r="A7545">
        <v>1545</v>
      </c>
      <c r="B7545" s="1">
        <f>A7545*ASSETS!$F$29/(ASSETS!$F$30+ASSETS!$F$29)</f>
        <v>1424.296875</v>
      </c>
      <c r="C7545" s="1">
        <f>A7545*ASSETS!$F$30/(ASSETS!$F$30+ASSETS!$F$29)</f>
        <v>120.703125</v>
      </c>
    </row>
    <row r="7546" spans="1:3" x14ac:dyDescent="0.35">
      <c r="A7546">
        <v>1658</v>
      </c>
      <c r="B7546" s="1">
        <f>A7546*ASSETS!$F$29/(ASSETS!$F$30+ASSETS!$F$29)</f>
        <v>1528.46875</v>
      </c>
      <c r="C7546" s="1">
        <f>A7546*ASSETS!$F$30/(ASSETS!$F$30+ASSETS!$F$29)</f>
        <v>129.53125</v>
      </c>
    </row>
    <row r="7547" spans="1:3" x14ac:dyDescent="0.35">
      <c r="A7547">
        <v>1749</v>
      </c>
      <c r="B7547" s="1">
        <f>A7547*ASSETS!$F$29/(ASSETS!$F$30+ASSETS!$F$29)</f>
        <v>1612.359375</v>
      </c>
      <c r="C7547" s="1">
        <f>A7547*ASSETS!$F$30/(ASSETS!$F$30+ASSETS!$F$29)</f>
        <v>136.640625</v>
      </c>
    </row>
    <row r="7548" spans="1:3" x14ac:dyDescent="0.35">
      <c r="A7548">
        <v>1890</v>
      </c>
      <c r="B7548" s="1">
        <f>A7548*ASSETS!$F$29/(ASSETS!$F$30+ASSETS!$F$29)</f>
        <v>1742.34375</v>
      </c>
      <c r="C7548" s="1">
        <f>A7548*ASSETS!$F$30/(ASSETS!$F$30+ASSETS!$F$29)</f>
        <v>147.65625</v>
      </c>
    </row>
    <row r="7549" spans="1:3" x14ac:dyDescent="0.35">
      <c r="A7549">
        <v>1764</v>
      </c>
      <c r="B7549" s="1">
        <f>A7549*ASSETS!$F$29/(ASSETS!$F$30+ASSETS!$F$29)</f>
        <v>1626.1875</v>
      </c>
      <c r="C7549" s="1">
        <f>A7549*ASSETS!$F$30/(ASSETS!$F$30+ASSETS!$F$29)</f>
        <v>137.8125</v>
      </c>
    </row>
    <row r="7550" spans="1:3" x14ac:dyDescent="0.35">
      <c r="A7550">
        <v>1449</v>
      </c>
      <c r="B7550" s="1">
        <f>A7550*ASSETS!$F$29/(ASSETS!$F$30+ASSETS!$F$29)</f>
        <v>1335.796875</v>
      </c>
      <c r="C7550" s="1">
        <f>A7550*ASSETS!$F$30/(ASSETS!$F$30+ASSETS!$F$29)</f>
        <v>113.203125</v>
      </c>
    </row>
    <row r="7551" spans="1:3" x14ac:dyDescent="0.35">
      <c r="A7551">
        <v>1640</v>
      </c>
      <c r="B7551" s="1">
        <f>A7551*ASSETS!$F$29/(ASSETS!$F$30+ASSETS!$F$29)</f>
        <v>1511.875</v>
      </c>
      <c r="C7551" s="1">
        <f>A7551*ASSETS!$F$30/(ASSETS!$F$30+ASSETS!$F$29)</f>
        <v>128.125</v>
      </c>
    </row>
    <row r="7552" spans="1:3" x14ac:dyDescent="0.35">
      <c r="A7552">
        <v>1711</v>
      </c>
      <c r="B7552" s="1">
        <f>A7552*ASSETS!$F$29/(ASSETS!$F$30+ASSETS!$F$29)</f>
        <v>1577.328125</v>
      </c>
      <c r="C7552" s="1">
        <f>A7552*ASSETS!$F$30/(ASSETS!$F$30+ASSETS!$F$29)</f>
        <v>133.671875</v>
      </c>
    </row>
    <row r="7553" spans="1:3" x14ac:dyDescent="0.35">
      <c r="A7553">
        <v>1710</v>
      </c>
      <c r="B7553" s="1">
        <f>A7553*ASSETS!$F$29/(ASSETS!$F$30+ASSETS!$F$29)</f>
        <v>1576.40625</v>
      </c>
      <c r="C7553" s="1">
        <f>A7553*ASSETS!$F$30/(ASSETS!$F$30+ASSETS!$F$29)</f>
        <v>133.59375</v>
      </c>
    </row>
    <row r="7554" spans="1:3" x14ac:dyDescent="0.35">
      <c r="A7554">
        <v>1830</v>
      </c>
      <c r="B7554" s="1">
        <f>A7554*ASSETS!$F$29/(ASSETS!$F$30+ASSETS!$F$29)</f>
        <v>1687.03125</v>
      </c>
      <c r="C7554" s="1">
        <f>A7554*ASSETS!$F$30/(ASSETS!$F$30+ASSETS!$F$29)</f>
        <v>142.96875</v>
      </c>
    </row>
    <row r="7555" spans="1:3" x14ac:dyDescent="0.35">
      <c r="A7555">
        <v>1823</v>
      </c>
      <c r="B7555" s="1">
        <f>A7555*ASSETS!$F$29/(ASSETS!$F$30+ASSETS!$F$29)</f>
        <v>1680.578125</v>
      </c>
      <c r="C7555" s="1">
        <f>A7555*ASSETS!$F$30/(ASSETS!$F$30+ASSETS!$F$29)</f>
        <v>142.421875</v>
      </c>
    </row>
    <row r="7556" spans="1:3" x14ac:dyDescent="0.35">
      <c r="A7556">
        <v>1654</v>
      </c>
      <c r="B7556" s="1">
        <f>A7556*ASSETS!$F$29/(ASSETS!$F$30+ASSETS!$F$29)</f>
        <v>1524.78125</v>
      </c>
      <c r="C7556" s="1">
        <f>A7556*ASSETS!$F$30/(ASSETS!$F$30+ASSETS!$F$29)</f>
        <v>129.21875</v>
      </c>
    </row>
    <row r="7557" spans="1:3" x14ac:dyDescent="0.35">
      <c r="A7557">
        <v>1560</v>
      </c>
      <c r="B7557" s="1">
        <f>A7557*ASSETS!$F$29/(ASSETS!$F$30+ASSETS!$F$29)</f>
        <v>1438.125</v>
      </c>
      <c r="C7557" s="1">
        <f>A7557*ASSETS!$F$30/(ASSETS!$F$30+ASSETS!$F$29)</f>
        <v>121.875</v>
      </c>
    </row>
    <row r="7558" spans="1:3" x14ac:dyDescent="0.35">
      <c r="A7558">
        <v>1412</v>
      </c>
      <c r="B7558" s="1">
        <f>A7558*ASSETS!$F$29/(ASSETS!$F$30+ASSETS!$F$29)</f>
        <v>1301.6875</v>
      </c>
      <c r="C7558" s="1">
        <f>A7558*ASSETS!$F$30/(ASSETS!$F$30+ASSETS!$F$29)</f>
        <v>110.3125</v>
      </c>
    </row>
    <row r="7559" spans="1:3" x14ac:dyDescent="0.35">
      <c r="A7559">
        <v>1357</v>
      </c>
      <c r="B7559" s="1">
        <f>A7559*ASSETS!$F$29/(ASSETS!$F$30+ASSETS!$F$29)</f>
        <v>1250.984375</v>
      </c>
      <c r="C7559" s="1">
        <f>A7559*ASSETS!$F$30/(ASSETS!$F$30+ASSETS!$F$29)</f>
        <v>106.015625</v>
      </c>
    </row>
    <row r="7560" spans="1:3" x14ac:dyDescent="0.35">
      <c r="A7560">
        <v>1259</v>
      </c>
      <c r="B7560" s="1">
        <f>A7560*ASSETS!$F$29/(ASSETS!$F$30+ASSETS!$F$29)</f>
        <v>1160.640625</v>
      </c>
      <c r="C7560" s="1">
        <f>A7560*ASSETS!$F$30/(ASSETS!$F$30+ASSETS!$F$29)</f>
        <v>98.359375</v>
      </c>
    </row>
    <row r="7561" spans="1:3" x14ac:dyDescent="0.35">
      <c r="A7561">
        <v>1395</v>
      </c>
      <c r="B7561" s="1">
        <f>A7561*ASSETS!$F$29/(ASSETS!$F$30+ASSETS!$F$29)</f>
        <v>1286.015625</v>
      </c>
      <c r="C7561" s="1">
        <f>A7561*ASSETS!$F$30/(ASSETS!$F$30+ASSETS!$F$29)</f>
        <v>108.984375</v>
      </c>
    </row>
    <row r="7562" spans="1:3" x14ac:dyDescent="0.35">
      <c r="A7562">
        <v>1314</v>
      </c>
      <c r="B7562" s="1">
        <f>A7562*ASSETS!$F$29/(ASSETS!$F$30+ASSETS!$F$29)</f>
        <v>1211.34375</v>
      </c>
      <c r="C7562" s="1">
        <f>A7562*ASSETS!$F$30/(ASSETS!$F$30+ASSETS!$F$29)</f>
        <v>102.65625</v>
      </c>
    </row>
    <row r="7563" spans="1:3" x14ac:dyDescent="0.35">
      <c r="A7563">
        <v>1214</v>
      </c>
      <c r="B7563" s="1">
        <f>A7563*ASSETS!$F$29/(ASSETS!$F$30+ASSETS!$F$29)</f>
        <v>1119.15625</v>
      </c>
      <c r="C7563" s="1">
        <f>A7563*ASSETS!$F$30/(ASSETS!$F$30+ASSETS!$F$29)</f>
        <v>94.84375</v>
      </c>
    </row>
    <row r="7564" spans="1:3" x14ac:dyDescent="0.35">
      <c r="A7564">
        <v>1244</v>
      </c>
      <c r="B7564" s="1">
        <f>A7564*ASSETS!$F$29/(ASSETS!$F$30+ASSETS!$F$29)</f>
        <v>1146.8125</v>
      </c>
      <c r="C7564" s="1">
        <f>A7564*ASSETS!$F$30/(ASSETS!$F$30+ASSETS!$F$29)</f>
        <v>97.1875</v>
      </c>
    </row>
    <row r="7565" spans="1:3" x14ac:dyDescent="0.35">
      <c r="A7565">
        <v>1440</v>
      </c>
      <c r="B7565" s="1">
        <f>A7565*ASSETS!$F$29/(ASSETS!$F$30+ASSETS!$F$29)</f>
        <v>1327.5</v>
      </c>
      <c r="C7565" s="1">
        <f>A7565*ASSETS!$F$30/(ASSETS!$F$30+ASSETS!$F$29)</f>
        <v>112.5</v>
      </c>
    </row>
    <row r="7566" spans="1:3" x14ac:dyDescent="0.35">
      <c r="A7566">
        <v>1583</v>
      </c>
      <c r="B7566" s="1">
        <f>A7566*ASSETS!$F$29/(ASSETS!$F$30+ASSETS!$F$29)</f>
        <v>1459.328125</v>
      </c>
      <c r="C7566" s="1">
        <f>A7566*ASSETS!$F$30/(ASSETS!$F$30+ASSETS!$F$29)</f>
        <v>123.671875</v>
      </c>
    </row>
    <row r="7567" spans="1:3" x14ac:dyDescent="0.35">
      <c r="A7567">
        <v>1637</v>
      </c>
      <c r="B7567" s="1">
        <f>A7567*ASSETS!$F$29/(ASSETS!$F$30+ASSETS!$F$29)</f>
        <v>1509.109375</v>
      </c>
      <c r="C7567" s="1">
        <f>A7567*ASSETS!$F$30/(ASSETS!$F$30+ASSETS!$F$29)</f>
        <v>127.890625</v>
      </c>
    </row>
    <row r="7568" spans="1:3" x14ac:dyDescent="0.35">
      <c r="A7568">
        <v>1851</v>
      </c>
      <c r="B7568" s="1">
        <f>A7568*ASSETS!$F$29/(ASSETS!$F$30+ASSETS!$F$29)</f>
        <v>1706.390625</v>
      </c>
      <c r="C7568" s="1">
        <f>A7568*ASSETS!$F$30/(ASSETS!$F$30+ASSETS!$F$29)</f>
        <v>144.609375</v>
      </c>
    </row>
    <row r="7569" spans="1:3" x14ac:dyDescent="0.35">
      <c r="A7569">
        <v>1880</v>
      </c>
      <c r="B7569" s="1">
        <f>A7569*ASSETS!$F$29/(ASSETS!$F$30+ASSETS!$F$29)</f>
        <v>1733.125</v>
      </c>
      <c r="C7569" s="1">
        <f>A7569*ASSETS!$F$30/(ASSETS!$F$30+ASSETS!$F$29)</f>
        <v>146.875</v>
      </c>
    </row>
    <row r="7570" spans="1:3" x14ac:dyDescent="0.35">
      <c r="A7570">
        <v>1965</v>
      </c>
      <c r="B7570" s="1">
        <f>A7570*ASSETS!$F$29/(ASSETS!$F$30+ASSETS!$F$29)</f>
        <v>1811.484375</v>
      </c>
      <c r="C7570" s="1">
        <f>A7570*ASSETS!$F$30/(ASSETS!$F$30+ASSETS!$F$29)</f>
        <v>153.515625</v>
      </c>
    </row>
    <row r="7571" spans="1:3" x14ac:dyDescent="0.35">
      <c r="A7571">
        <v>1784</v>
      </c>
      <c r="B7571" s="1">
        <f>A7571*ASSETS!$F$29/(ASSETS!$F$30+ASSETS!$F$29)</f>
        <v>1644.625</v>
      </c>
      <c r="C7571" s="1">
        <f>A7571*ASSETS!$F$30/(ASSETS!$F$30+ASSETS!$F$29)</f>
        <v>139.375</v>
      </c>
    </row>
    <row r="7572" spans="1:3" x14ac:dyDescent="0.35">
      <c r="A7572">
        <v>1777</v>
      </c>
      <c r="B7572" s="1">
        <f>A7572*ASSETS!$F$29/(ASSETS!$F$30+ASSETS!$F$29)</f>
        <v>1638.171875</v>
      </c>
      <c r="C7572" s="1">
        <f>A7572*ASSETS!$F$30/(ASSETS!$F$30+ASSETS!$F$29)</f>
        <v>138.828125</v>
      </c>
    </row>
    <row r="7573" spans="1:3" x14ac:dyDescent="0.35">
      <c r="A7573">
        <v>1647</v>
      </c>
      <c r="B7573" s="1">
        <f>A7573*ASSETS!$F$29/(ASSETS!$F$30+ASSETS!$F$29)</f>
        <v>1518.328125</v>
      </c>
      <c r="C7573" s="1">
        <f>A7573*ASSETS!$F$30/(ASSETS!$F$30+ASSETS!$F$29)</f>
        <v>128.671875</v>
      </c>
    </row>
    <row r="7574" spans="1:3" x14ac:dyDescent="0.35">
      <c r="A7574">
        <v>1459</v>
      </c>
      <c r="B7574" s="1">
        <f>A7574*ASSETS!$F$29/(ASSETS!$F$30+ASSETS!$F$29)</f>
        <v>1345.015625</v>
      </c>
      <c r="C7574" s="1">
        <f>A7574*ASSETS!$F$30/(ASSETS!$F$30+ASSETS!$F$29)</f>
        <v>113.984375</v>
      </c>
    </row>
    <row r="7575" spans="1:3" x14ac:dyDescent="0.35">
      <c r="A7575">
        <v>1308</v>
      </c>
      <c r="B7575" s="1">
        <f>A7575*ASSETS!$F$29/(ASSETS!$F$30+ASSETS!$F$29)</f>
        <v>1205.8125</v>
      </c>
      <c r="C7575" s="1">
        <f>A7575*ASSETS!$F$30/(ASSETS!$F$30+ASSETS!$F$29)</f>
        <v>102.1875</v>
      </c>
    </row>
    <row r="7576" spans="1:3" x14ac:dyDescent="0.35">
      <c r="A7576">
        <v>1241</v>
      </c>
      <c r="B7576" s="1">
        <f>A7576*ASSETS!$F$29/(ASSETS!$F$30+ASSETS!$F$29)</f>
        <v>1144.046875</v>
      </c>
      <c r="C7576" s="1">
        <f>A7576*ASSETS!$F$30/(ASSETS!$F$30+ASSETS!$F$29)</f>
        <v>96.953125</v>
      </c>
    </row>
    <row r="7577" spans="1:3" x14ac:dyDescent="0.35">
      <c r="A7577">
        <v>1215</v>
      </c>
      <c r="B7577" s="1">
        <f>A7577*ASSETS!$F$29/(ASSETS!$F$30+ASSETS!$F$29)</f>
        <v>1120.078125</v>
      </c>
      <c r="C7577" s="1">
        <f>A7577*ASSETS!$F$30/(ASSETS!$F$30+ASSETS!$F$29)</f>
        <v>94.921875</v>
      </c>
    </row>
    <row r="7578" spans="1:3" x14ac:dyDescent="0.35">
      <c r="A7578">
        <v>1395</v>
      </c>
      <c r="B7578" s="1">
        <f>A7578*ASSETS!$F$29/(ASSETS!$F$30+ASSETS!$F$29)</f>
        <v>1286.015625</v>
      </c>
      <c r="C7578" s="1">
        <f>A7578*ASSETS!$F$30/(ASSETS!$F$30+ASSETS!$F$29)</f>
        <v>108.984375</v>
      </c>
    </row>
    <row r="7579" spans="1:3" x14ac:dyDescent="0.35">
      <c r="A7579">
        <v>1413</v>
      </c>
      <c r="B7579" s="1">
        <f>A7579*ASSETS!$F$29/(ASSETS!$F$30+ASSETS!$F$29)</f>
        <v>1302.609375</v>
      </c>
      <c r="C7579" s="1">
        <f>A7579*ASSETS!$F$30/(ASSETS!$F$30+ASSETS!$F$29)</f>
        <v>110.390625</v>
      </c>
    </row>
    <row r="7580" spans="1:3" x14ac:dyDescent="0.35">
      <c r="A7580">
        <v>1429</v>
      </c>
      <c r="B7580" s="1">
        <f>A7580*ASSETS!$F$29/(ASSETS!$F$30+ASSETS!$F$29)</f>
        <v>1317.359375</v>
      </c>
      <c r="C7580" s="1">
        <f>A7580*ASSETS!$F$30/(ASSETS!$F$30+ASSETS!$F$29)</f>
        <v>111.640625</v>
      </c>
    </row>
    <row r="7581" spans="1:3" x14ac:dyDescent="0.35">
      <c r="A7581">
        <v>1476</v>
      </c>
      <c r="B7581" s="1">
        <f>A7581*ASSETS!$F$29/(ASSETS!$F$30+ASSETS!$F$29)</f>
        <v>1360.6875</v>
      </c>
      <c r="C7581" s="1">
        <f>A7581*ASSETS!$F$30/(ASSETS!$F$30+ASSETS!$F$29)</f>
        <v>115.3125</v>
      </c>
    </row>
    <row r="7582" spans="1:3" x14ac:dyDescent="0.35">
      <c r="A7582">
        <v>1313</v>
      </c>
      <c r="B7582" s="1">
        <f>A7582*ASSETS!$F$29/(ASSETS!$F$30+ASSETS!$F$29)</f>
        <v>1210.421875</v>
      </c>
      <c r="C7582" s="1">
        <f>A7582*ASSETS!$F$30/(ASSETS!$F$30+ASSETS!$F$29)</f>
        <v>102.578125</v>
      </c>
    </row>
    <row r="7583" spans="1:3" x14ac:dyDescent="0.35">
      <c r="A7583">
        <v>1114</v>
      </c>
      <c r="B7583" s="1">
        <f>A7583*ASSETS!$F$29/(ASSETS!$F$30+ASSETS!$F$29)</f>
        <v>1026.96875</v>
      </c>
      <c r="C7583" s="1">
        <f>A7583*ASSETS!$F$30/(ASSETS!$F$30+ASSETS!$F$29)</f>
        <v>87.03125</v>
      </c>
    </row>
    <row r="7584" spans="1:3" x14ac:dyDescent="0.35">
      <c r="A7584">
        <v>884</v>
      </c>
      <c r="B7584" s="1">
        <f>A7584*ASSETS!$F$29/(ASSETS!$F$30+ASSETS!$F$29)</f>
        <v>814.9375</v>
      </c>
      <c r="C7584" s="1">
        <f>A7584*ASSETS!$F$30/(ASSETS!$F$30+ASSETS!$F$29)</f>
        <v>69.0625</v>
      </c>
    </row>
    <row r="7585" spans="1:3" x14ac:dyDescent="0.35">
      <c r="A7585">
        <v>700</v>
      </c>
      <c r="B7585" s="1">
        <f>A7585*ASSETS!$F$29/(ASSETS!$F$30+ASSETS!$F$29)</f>
        <v>645.3125</v>
      </c>
      <c r="C7585" s="1">
        <f>A7585*ASSETS!$F$30/(ASSETS!$F$30+ASSETS!$F$29)</f>
        <v>54.6875</v>
      </c>
    </row>
    <row r="7586" spans="1:3" x14ac:dyDescent="0.35">
      <c r="A7586">
        <v>712</v>
      </c>
      <c r="B7586" s="1">
        <f>A7586*ASSETS!$F$29/(ASSETS!$F$30+ASSETS!$F$29)</f>
        <v>656.375</v>
      </c>
      <c r="C7586" s="1">
        <f>A7586*ASSETS!$F$30/(ASSETS!$F$30+ASSETS!$F$29)</f>
        <v>55.625</v>
      </c>
    </row>
    <row r="7587" spans="1:3" x14ac:dyDescent="0.35">
      <c r="A7587">
        <v>464</v>
      </c>
      <c r="B7587" s="1">
        <f>A7587*ASSETS!$F$29/(ASSETS!$F$30+ASSETS!$F$29)</f>
        <v>427.75</v>
      </c>
      <c r="C7587" s="1">
        <f>A7587*ASSETS!$F$30/(ASSETS!$F$30+ASSETS!$F$29)</f>
        <v>36.25</v>
      </c>
    </row>
    <row r="7588" spans="1:3" x14ac:dyDescent="0.35">
      <c r="A7588">
        <v>347</v>
      </c>
      <c r="B7588" s="1">
        <f>A7588*ASSETS!$F$29/(ASSETS!$F$30+ASSETS!$F$29)</f>
        <v>319.890625</v>
      </c>
      <c r="C7588" s="1">
        <f>A7588*ASSETS!$F$30/(ASSETS!$F$30+ASSETS!$F$29)</f>
        <v>27.109375</v>
      </c>
    </row>
    <row r="7589" spans="1:3" x14ac:dyDescent="0.35">
      <c r="A7589">
        <v>361</v>
      </c>
      <c r="B7589" s="1">
        <f>A7589*ASSETS!$F$29/(ASSETS!$F$30+ASSETS!$F$29)</f>
        <v>332.796875</v>
      </c>
      <c r="C7589" s="1">
        <f>A7589*ASSETS!$F$30/(ASSETS!$F$30+ASSETS!$F$29)</f>
        <v>28.203125</v>
      </c>
    </row>
    <row r="7590" spans="1:3" x14ac:dyDescent="0.35">
      <c r="A7590">
        <v>315</v>
      </c>
      <c r="B7590" s="1">
        <f>A7590*ASSETS!$F$29/(ASSETS!$F$30+ASSETS!$F$29)</f>
        <v>290.390625</v>
      </c>
      <c r="C7590" s="1">
        <f>A7590*ASSETS!$F$30/(ASSETS!$F$30+ASSETS!$F$29)</f>
        <v>24.609375</v>
      </c>
    </row>
    <row r="7591" spans="1:3" x14ac:dyDescent="0.35">
      <c r="A7591">
        <v>296</v>
      </c>
      <c r="B7591" s="1">
        <f>A7591*ASSETS!$F$29/(ASSETS!$F$30+ASSETS!$F$29)</f>
        <v>272.875</v>
      </c>
      <c r="C7591" s="1">
        <f>A7591*ASSETS!$F$30/(ASSETS!$F$30+ASSETS!$F$29)</f>
        <v>23.125</v>
      </c>
    </row>
    <row r="7592" spans="1:3" x14ac:dyDescent="0.35">
      <c r="A7592">
        <v>336</v>
      </c>
      <c r="B7592" s="1">
        <f>A7592*ASSETS!$F$29/(ASSETS!$F$30+ASSETS!$F$29)</f>
        <v>309.75</v>
      </c>
      <c r="C7592" s="1">
        <f>A7592*ASSETS!$F$30/(ASSETS!$F$30+ASSETS!$F$29)</f>
        <v>26.25</v>
      </c>
    </row>
    <row r="7593" spans="1:3" x14ac:dyDescent="0.35">
      <c r="A7593">
        <v>412</v>
      </c>
      <c r="B7593" s="1">
        <f>A7593*ASSETS!$F$29/(ASSETS!$F$30+ASSETS!$F$29)</f>
        <v>379.8125</v>
      </c>
      <c r="C7593" s="1">
        <f>A7593*ASSETS!$F$30/(ASSETS!$F$30+ASSETS!$F$29)</f>
        <v>32.1875</v>
      </c>
    </row>
    <row r="7594" spans="1:3" x14ac:dyDescent="0.35">
      <c r="A7594">
        <v>566</v>
      </c>
      <c r="B7594" s="1">
        <f>A7594*ASSETS!$F$29/(ASSETS!$F$30+ASSETS!$F$29)</f>
        <v>521.78125</v>
      </c>
      <c r="C7594" s="1">
        <f>A7594*ASSETS!$F$30/(ASSETS!$F$30+ASSETS!$F$29)</f>
        <v>44.21875</v>
      </c>
    </row>
    <row r="7595" spans="1:3" x14ac:dyDescent="0.35">
      <c r="A7595">
        <v>662</v>
      </c>
      <c r="B7595" s="1">
        <f>A7595*ASSETS!$F$29/(ASSETS!$F$30+ASSETS!$F$29)</f>
        <v>610.28125</v>
      </c>
      <c r="C7595" s="1">
        <f>A7595*ASSETS!$F$30/(ASSETS!$F$30+ASSETS!$F$29)</f>
        <v>51.71875</v>
      </c>
    </row>
    <row r="7596" spans="1:3" x14ac:dyDescent="0.35">
      <c r="A7596">
        <v>840</v>
      </c>
      <c r="B7596" s="1">
        <f>A7596*ASSETS!$F$29/(ASSETS!$F$30+ASSETS!$F$29)</f>
        <v>774.375</v>
      </c>
      <c r="C7596" s="1">
        <f>A7596*ASSETS!$F$30/(ASSETS!$F$30+ASSETS!$F$29)</f>
        <v>65.625</v>
      </c>
    </row>
    <row r="7597" spans="1:3" x14ac:dyDescent="0.35">
      <c r="A7597">
        <v>948</v>
      </c>
      <c r="B7597" s="1">
        <f>A7597*ASSETS!$F$29/(ASSETS!$F$30+ASSETS!$F$29)</f>
        <v>873.9375</v>
      </c>
      <c r="C7597" s="1">
        <f>A7597*ASSETS!$F$30/(ASSETS!$F$30+ASSETS!$F$29)</f>
        <v>74.0625</v>
      </c>
    </row>
    <row r="7598" spans="1:3" x14ac:dyDescent="0.35">
      <c r="A7598">
        <v>1001</v>
      </c>
      <c r="B7598" s="1">
        <f>A7598*ASSETS!$F$29/(ASSETS!$F$30+ASSETS!$F$29)</f>
        <v>922.796875</v>
      </c>
      <c r="C7598" s="1">
        <f>A7598*ASSETS!$F$30/(ASSETS!$F$30+ASSETS!$F$29)</f>
        <v>78.203125</v>
      </c>
    </row>
    <row r="7599" spans="1:3" x14ac:dyDescent="0.35">
      <c r="A7599">
        <v>1219</v>
      </c>
      <c r="B7599" s="1">
        <f>A7599*ASSETS!$F$29/(ASSETS!$F$30+ASSETS!$F$29)</f>
        <v>1123.765625</v>
      </c>
      <c r="C7599" s="1">
        <f>A7599*ASSETS!$F$30/(ASSETS!$F$30+ASSETS!$F$29)</f>
        <v>95.234375</v>
      </c>
    </row>
    <row r="7600" spans="1:3" x14ac:dyDescent="0.35">
      <c r="A7600">
        <v>1373</v>
      </c>
      <c r="B7600" s="1">
        <f>A7600*ASSETS!$F$29/(ASSETS!$F$30+ASSETS!$F$29)</f>
        <v>1265.734375</v>
      </c>
      <c r="C7600" s="1">
        <f>A7600*ASSETS!$F$30/(ASSETS!$F$30+ASSETS!$F$29)</f>
        <v>107.265625</v>
      </c>
    </row>
    <row r="7601" spans="1:3" x14ac:dyDescent="0.35">
      <c r="A7601">
        <v>1503</v>
      </c>
      <c r="B7601" s="1">
        <f>A7601*ASSETS!$F$29/(ASSETS!$F$30+ASSETS!$F$29)</f>
        <v>1385.578125</v>
      </c>
      <c r="C7601" s="1">
        <f>A7601*ASSETS!$F$30/(ASSETS!$F$30+ASSETS!$F$29)</f>
        <v>117.421875</v>
      </c>
    </row>
    <row r="7602" spans="1:3" x14ac:dyDescent="0.35">
      <c r="A7602">
        <v>1632</v>
      </c>
      <c r="B7602" s="1">
        <f>A7602*ASSETS!$F$29/(ASSETS!$F$30+ASSETS!$F$29)</f>
        <v>1504.5</v>
      </c>
      <c r="C7602" s="1">
        <f>A7602*ASSETS!$F$30/(ASSETS!$F$30+ASSETS!$F$29)</f>
        <v>127.5</v>
      </c>
    </row>
    <row r="7603" spans="1:3" x14ac:dyDescent="0.35">
      <c r="A7603">
        <v>1840</v>
      </c>
      <c r="B7603" s="1">
        <f>A7603*ASSETS!$F$29/(ASSETS!$F$30+ASSETS!$F$29)</f>
        <v>1696.25</v>
      </c>
      <c r="C7603" s="1">
        <f>A7603*ASSETS!$F$30/(ASSETS!$F$30+ASSETS!$F$29)</f>
        <v>143.75</v>
      </c>
    </row>
    <row r="7604" spans="1:3" x14ac:dyDescent="0.35">
      <c r="A7604">
        <v>1654</v>
      </c>
      <c r="B7604" s="1">
        <f>A7604*ASSETS!$F$29/(ASSETS!$F$30+ASSETS!$F$29)</f>
        <v>1524.78125</v>
      </c>
      <c r="C7604" s="1">
        <f>A7604*ASSETS!$F$30/(ASSETS!$F$30+ASSETS!$F$29)</f>
        <v>129.21875</v>
      </c>
    </row>
    <row r="7605" spans="1:3" x14ac:dyDescent="0.35">
      <c r="A7605">
        <v>1429</v>
      </c>
      <c r="B7605" s="1">
        <f>A7605*ASSETS!$F$29/(ASSETS!$F$30+ASSETS!$F$29)</f>
        <v>1317.359375</v>
      </c>
      <c r="C7605" s="1">
        <f>A7605*ASSETS!$F$30/(ASSETS!$F$30+ASSETS!$F$29)</f>
        <v>111.640625</v>
      </c>
    </row>
    <row r="7606" spans="1:3" x14ac:dyDescent="0.35">
      <c r="A7606">
        <v>1353</v>
      </c>
      <c r="B7606" s="1">
        <f>A7606*ASSETS!$F$29/(ASSETS!$F$30+ASSETS!$F$29)</f>
        <v>1247.296875</v>
      </c>
      <c r="C7606" s="1">
        <f>A7606*ASSETS!$F$30/(ASSETS!$F$30+ASSETS!$F$29)</f>
        <v>105.703125</v>
      </c>
    </row>
    <row r="7607" spans="1:3" x14ac:dyDescent="0.35">
      <c r="A7607">
        <v>1171</v>
      </c>
      <c r="B7607" s="1">
        <f>A7607*ASSETS!$F$29/(ASSETS!$F$30+ASSETS!$F$29)</f>
        <v>1079.515625</v>
      </c>
      <c r="C7607" s="1">
        <f>A7607*ASSETS!$F$30/(ASSETS!$F$30+ASSETS!$F$29)</f>
        <v>91.484375</v>
      </c>
    </row>
    <row r="7608" spans="1:3" x14ac:dyDescent="0.35">
      <c r="A7608">
        <v>1176</v>
      </c>
      <c r="B7608" s="1">
        <f>A7608*ASSETS!$F$29/(ASSETS!$F$30+ASSETS!$F$29)</f>
        <v>1084.125</v>
      </c>
      <c r="C7608" s="1">
        <f>A7608*ASSETS!$F$30/(ASSETS!$F$30+ASSETS!$F$29)</f>
        <v>91.875</v>
      </c>
    </row>
    <row r="7609" spans="1:3" x14ac:dyDescent="0.35">
      <c r="A7609">
        <v>1190</v>
      </c>
      <c r="B7609" s="1">
        <f>A7609*ASSETS!$F$29/(ASSETS!$F$30+ASSETS!$F$29)</f>
        <v>1097.03125</v>
      </c>
      <c r="C7609" s="1">
        <f>A7609*ASSETS!$F$30/(ASSETS!$F$30+ASSETS!$F$29)</f>
        <v>92.96875</v>
      </c>
    </row>
    <row r="7610" spans="1:3" x14ac:dyDescent="0.35">
      <c r="A7610">
        <v>1201</v>
      </c>
      <c r="B7610" s="1">
        <f>A7610*ASSETS!$F$29/(ASSETS!$F$30+ASSETS!$F$29)</f>
        <v>1107.171875</v>
      </c>
      <c r="C7610" s="1">
        <f>A7610*ASSETS!$F$30/(ASSETS!$F$30+ASSETS!$F$29)</f>
        <v>93.828125</v>
      </c>
    </row>
    <row r="7611" spans="1:3" x14ac:dyDescent="0.35">
      <c r="A7611">
        <v>1061</v>
      </c>
      <c r="B7611" s="1">
        <f>A7611*ASSETS!$F$29/(ASSETS!$F$30+ASSETS!$F$29)</f>
        <v>978.109375</v>
      </c>
      <c r="C7611" s="1">
        <f>A7611*ASSETS!$F$30/(ASSETS!$F$30+ASSETS!$F$29)</f>
        <v>82.890625</v>
      </c>
    </row>
    <row r="7612" spans="1:3" x14ac:dyDescent="0.35">
      <c r="A7612">
        <v>975</v>
      </c>
      <c r="B7612" s="1">
        <f>A7612*ASSETS!$F$29/(ASSETS!$F$30+ASSETS!$F$29)</f>
        <v>898.828125</v>
      </c>
      <c r="C7612" s="1">
        <f>A7612*ASSETS!$F$30/(ASSETS!$F$30+ASSETS!$F$29)</f>
        <v>76.171875</v>
      </c>
    </row>
    <row r="7613" spans="1:3" x14ac:dyDescent="0.35">
      <c r="A7613">
        <v>873</v>
      </c>
      <c r="B7613" s="1">
        <f>A7613*ASSETS!$F$29/(ASSETS!$F$30+ASSETS!$F$29)</f>
        <v>804.796875</v>
      </c>
      <c r="C7613" s="1">
        <f>A7613*ASSETS!$F$30/(ASSETS!$F$30+ASSETS!$F$29)</f>
        <v>68.203125</v>
      </c>
    </row>
    <row r="7614" spans="1:3" x14ac:dyDescent="0.35">
      <c r="A7614">
        <v>888</v>
      </c>
      <c r="B7614" s="1">
        <f>A7614*ASSETS!$F$29/(ASSETS!$F$30+ASSETS!$F$29)</f>
        <v>818.625</v>
      </c>
      <c r="C7614" s="1">
        <f>A7614*ASSETS!$F$30/(ASSETS!$F$30+ASSETS!$F$29)</f>
        <v>69.375</v>
      </c>
    </row>
    <row r="7615" spans="1:3" x14ac:dyDescent="0.35">
      <c r="A7615">
        <v>804</v>
      </c>
      <c r="B7615" s="1">
        <f>A7615*ASSETS!$F$29/(ASSETS!$F$30+ASSETS!$F$29)</f>
        <v>741.1875</v>
      </c>
      <c r="C7615" s="1">
        <f>A7615*ASSETS!$F$30/(ASSETS!$F$30+ASSETS!$F$29)</f>
        <v>62.8125</v>
      </c>
    </row>
    <row r="7616" spans="1:3" x14ac:dyDescent="0.35">
      <c r="A7616">
        <v>777</v>
      </c>
      <c r="B7616" s="1">
        <f>A7616*ASSETS!$F$29/(ASSETS!$F$30+ASSETS!$F$29)</f>
        <v>716.296875</v>
      </c>
      <c r="C7616" s="1">
        <f>A7616*ASSETS!$F$30/(ASSETS!$F$30+ASSETS!$F$29)</f>
        <v>60.703125</v>
      </c>
    </row>
    <row r="7617" spans="1:3" x14ac:dyDescent="0.35">
      <c r="A7617">
        <v>708</v>
      </c>
      <c r="B7617" s="1">
        <f>A7617*ASSETS!$F$29/(ASSETS!$F$30+ASSETS!$F$29)</f>
        <v>652.6875</v>
      </c>
      <c r="C7617" s="1">
        <f>A7617*ASSETS!$F$30/(ASSETS!$F$30+ASSETS!$F$29)</f>
        <v>55.3125</v>
      </c>
    </row>
    <row r="7618" spans="1:3" x14ac:dyDescent="0.35">
      <c r="A7618">
        <v>772</v>
      </c>
      <c r="B7618" s="1">
        <f>A7618*ASSETS!$F$29/(ASSETS!$F$30+ASSETS!$F$29)</f>
        <v>711.6875</v>
      </c>
      <c r="C7618" s="1">
        <f>A7618*ASSETS!$F$30/(ASSETS!$F$30+ASSETS!$F$29)</f>
        <v>60.3125</v>
      </c>
    </row>
    <row r="7619" spans="1:3" x14ac:dyDescent="0.35">
      <c r="A7619">
        <v>993</v>
      </c>
      <c r="B7619" s="1">
        <f>A7619*ASSETS!$F$29/(ASSETS!$F$30+ASSETS!$F$29)</f>
        <v>915.421875</v>
      </c>
      <c r="C7619" s="1">
        <f>A7619*ASSETS!$F$30/(ASSETS!$F$30+ASSETS!$F$29)</f>
        <v>77.578125</v>
      </c>
    </row>
    <row r="7620" spans="1:3" x14ac:dyDescent="0.35">
      <c r="A7620">
        <v>966</v>
      </c>
      <c r="B7620" s="1">
        <f>A7620*ASSETS!$F$29/(ASSETS!$F$30+ASSETS!$F$29)</f>
        <v>890.53125</v>
      </c>
      <c r="C7620" s="1">
        <f>A7620*ASSETS!$F$30/(ASSETS!$F$30+ASSETS!$F$29)</f>
        <v>75.46875</v>
      </c>
    </row>
    <row r="7621" spans="1:3" x14ac:dyDescent="0.35">
      <c r="A7621">
        <v>1009</v>
      </c>
      <c r="B7621" s="1">
        <f>A7621*ASSETS!$F$29/(ASSETS!$F$30+ASSETS!$F$29)</f>
        <v>930.171875</v>
      </c>
      <c r="C7621" s="1">
        <f>A7621*ASSETS!$F$30/(ASSETS!$F$30+ASSETS!$F$29)</f>
        <v>78.828125</v>
      </c>
    </row>
    <row r="7622" spans="1:3" x14ac:dyDescent="0.35">
      <c r="A7622">
        <v>1216</v>
      </c>
      <c r="B7622" s="1">
        <f>A7622*ASSETS!$F$29/(ASSETS!$F$30+ASSETS!$F$29)</f>
        <v>1121</v>
      </c>
      <c r="C7622" s="1">
        <f>A7622*ASSETS!$F$30/(ASSETS!$F$30+ASSETS!$F$29)</f>
        <v>95</v>
      </c>
    </row>
    <row r="7623" spans="1:3" x14ac:dyDescent="0.35">
      <c r="A7623">
        <v>1103</v>
      </c>
      <c r="B7623" s="1">
        <f>A7623*ASSETS!$F$29/(ASSETS!$F$30+ASSETS!$F$29)</f>
        <v>1016.828125</v>
      </c>
      <c r="C7623" s="1">
        <f>A7623*ASSETS!$F$30/(ASSETS!$F$30+ASSETS!$F$29)</f>
        <v>86.171875</v>
      </c>
    </row>
    <row r="7624" spans="1:3" x14ac:dyDescent="0.35">
      <c r="A7624">
        <v>1145</v>
      </c>
      <c r="B7624" s="1">
        <f>A7624*ASSETS!$F$29/(ASSETS!$F$30+ASSETS!$F$29)</f>
        <v>1055.546875</v>
      </c>
      <c r="C7624" s="1">
        <f>A7624*ASSETS!$F$30/(ASSETS!$F$30+ASSETS!$F$29)</f>
        <v>89.453125</v>
      </c>
    </row>
    <row r="7625" spans="1:3" x14ac:dyDescent="0.35">
      <c r="A7625">
        <v>1140</v>
      </c>
      <c r="B7625" s="1">
        <f>A7625*ASSETS!$F$29/(ASSETS!$F$30+ASSETS!$F$29)</f>
        <v>1050.9375</v>
      </c>
      <c r="C7625" s="1">
        <f>A7625*ASSETS!$F$30/(ASSETS!$F$30+ASSETS!$F$29)</f>
        <v>89.0625</v>
      </c>
    </row>
    <row r="7626" spans="1:3" x14ac:dyDescent="0.35">
      <c r="A7626">
        <v>1086</v>
      </c>
      <c r="B7626" s="1">
        <f>A7626*ASSETS!$F$29/(ASSETS!$F$30+ASSETS!$F$29)</f>
        <v>1001.15625</v>
      </c>
      <c r="C7626" s="1">
        <f>A7626*ASSETS!$F$30/(ASSETS!$F$30+ASSETS!$F$29)</f>
        <v>84.84375</v>
      </c>
    </row>
    <row r="7627" spans="1:3" x14ac:dyDescent="0.35">
      <c r="A7627">
        <v>1224</v>
      </c>
      <c r="B7627" s="1">
        <f>A7627*ASSETS!$F$29/(ASSETS!$F$30+ASSETS!$F$29)</f>
        <v>1128.375</v>
      </c>
      <c r="C7627" s="1">
        <f>A7627*ASSETS!$F$30/(ASSETS!$F$30+ASSETS!$F$29)</f>
        <v>95.625</v>
      </c>
    </row>
    <row r="7628" spans="1:3" x14ac:dyDescent="0.35">
      <c r="A7628">
        <v>1148</v>
      </c>
      <c r="B7628" s="1">
        <f>A7628*ASSETS!$F$29/(ASSETS!$F$30+ASSETS!$F$29)</f>
        <v>1058.3125</v>
      </c>
      <c r="C7628" s="1">
        <f>A7628*ASSETS!$F$30/(ASSETS!$F$30+ASSETS!$F$29)</f>
        <v>89.6875</v>
      </c>
    </row>
    <row r="7629" spans="1:3" x14ac:dyDescent="0.35">
      <c r="A7629">
        <v>1128</v>
      </c>
      <c r="B7629" s="1">
        <f>A7629*ASSETS!$F$29/(ASSETS!$F$30+ASSETS!$F$29)</f>
        <v>1039.875</v>
      </c>
      <c r="C7629" s="1">
        <f>A7629*ASSETS!$F$30/(ASSETS!$F$30+ASSETS!$F$29)</f>
        <v>88.125</v>
      </c>
    </row>
    <row r="7630" spans="1:3" x14ac:dyDescent="0.35">
      <c r="A7630">
        <v>1093</v>
      </c>
      <c r="B7630" s="1">
        <f>A7630*ASSETS!$F$29/(ASSETS!$F$30+ASSETS!$F$29)</f>
        <v>1007.609375</v>
      </c>
      <c r="C7630" s="1">
        <f>A7630*ASSETS!$F$30/(ASSETS!$F$30+ASSETS!$F$29)</f>
        <v>85.390625</v>
      </c>
    </row>
    <row r="7631" spans="1:3" x14ac:dyDescent="0.35">
      <c r="A7631">
        <v>1041</v>
      </c>
      <c r="B7631" s="1">
        <f>A7631*ASSETS!$F$29/(ASSETS!$F$30+ASSETS!$F$29)</f>
        <v>959.671875</v>
      </c>
      <c r="C7631" s="1">
        <f>A7631*ASSETS!$F$30/(ASSETS!$F$30+ASSETS!$F$29)</f>
        <v>81.328125</v>
      </c>
    </row>
    <row r="7632" spans="1:3" x14ac:dyDescent="0.35">
      <c r="A7632">
        <v>963</v>
      </c>
      <c r="B7632" s="1">
        <f>A7632*ASSETS!$F$29/(ASSETS!$F$30+ASSETS!$F$29)</f>
        <v>887.765625</v>
      </c>
      <c r="C7632" s="1">
        <f>A7632*ASSETS!$F$30/(ASSETS!$F$30+ASSETS!$F$29)</f>
        <v>75.234375</v>
      </c>
    </row>
    <row r="7633" spans="1:3" x14ac:dyDescent="0.35">
      <c r="A7633">
        <v>959</v>
      </c>
      <c r="B7633" s="1">
        <f>A7633*ASSETS!$F$29/(ASSETS!$F$30+ASSETS!$F$29)</f>
        <v>884.078125</v>
      </c>
      <c r="C7633" s="1">
        <f>A7633*ASSETS!$F$30/(ASSETS!$F$30+ASSETS!$F$29)</f>
        <v>74.921875</v>
      </c>
    </row>
    <row r="7634" spans="1:3" x14ac:dyDescent="0.35">
      <c r="A7634">
        <v>869</v>
      </c>
      <c r="B7634" s="1">
        <f>A7634*ASSETS!$F$29/(ASSETS!$F$30+ASSETS!$F$29)</f>
        <v>801.109375</v>
      </c>
      <c r="C7634" s="1">
        <f>A7634*ASSETS!$F$30/(ASSETS!$F$30+ASSETS!$F$29)</f>
        <v>67.890625</v>
      </c>
    </row>
    <row r="7635" spans="1:3" x14ac:dyDescent="0.35">
      <c r="A7635">
        <v>869</v>
      </c>
      <c r="B7635" s="1">
        <f>A7635*ASSETS!$F$29/(ASSETS!$F$30+ASSETS!$F$29)</f>
        <v>801.109375</v>
      </c>
      <c r="C7635" s="1">
        <f>A7635*ASSETS!$F$30/(ASSETS!$F$30+ASSETS!$F$29)</f>
        <v>67.890625</v>
      </c>
    </row>
    <row r="7636" spans="1:3" x14ac:dyDescent="0.35">
      <c r="A7636">
        <v>838</v>
      </c>
      <c r="B7636" s="1">
        <f>A7636*ASSETS!$F$29/(ASSETS!$F$30+ASSETS!$F$29)</f>
        <v>772.53125</v>
      </c>
      <c r="C7636" s="1">
        <f>A7636*ASSETS!$F$30/(ASSETS!$F$30+ASSETS!$F$29)</f>
        <v>65.46875</v>
      </c>
    </row>
    <row r="7637" spans="1:3" x14ac:dyDescent="0.35">
      <c r="A7637">
        <v>809</v>
      </c>
      <c r="B7637" s="1">
        <f>A7637*ASSETS!$F$29/(ASSETS!$F$30+ASSETS!$F$29)</f>
        <v>745.796875</v>
      </c>
      <c r="C7637" s="1">
        <f>A7637*ASSETS!$F$30/(ASSETS!$F$30+ASSETS!$F$29)</f>
        <v>63.203125</v>
      </c>
    </row>
    <row r="7638" spans="1:3" x14ac:dyDescent="0.35">
      <c r="A7638">
        <v>831</v>
      </c>
      <c r="B7638" s="1">
        <f>A7638*ASSETS!$F$29/(ASSETS!$F$30+ASSETS!$F$29)</f>
        <v>766.078125</v>
      </c>
      <c r="C7638" s="1">
        <f>A7638*ASSETS!$F$30/(ASSETS!$F$30+ASSETS!$F$29)</f>
        <v>64.921875</v>
      </c>
    </row>
    <row r="7639" spans="1:3" x14ac:dyDescent="0.35">
      <c r="A7639">
        <v>871</v>
      </c>
      <c r="B7639" s="1">
        <f>A7639*ASSETS!$F$29/(ASSETS!$F$30+ASSETS!$F$29)</f>
        <v>802.953125</v>
      </c>
      <c r="C7639" s="1">
        <f>A7639*ASSETS!$F$30/(ASSETS!$F$30+ASSETS!$F$29)</f>
        <v>68.046875</v>
      </c>
    </row>
    <row r="7640" spans="1:3" x14ac:dyDescent="0.35">
      <c r="A7640">
        <v>855</v>
      </c>
      <c r="B7640" s="1">
        <f>A7640*ASSETS!$F$29/(ASSETS!$F$30+ASSETS!$F$29)</f>
        <v>788.203125</v>
      </c>
      <c r="C7640" s="1">
        <f>A7640*ASSETS!$F$30/(ASSETS!$F$30+ASSETS!$F$29)</f>
        <v>66.796875</v>
      </c>
    </row>
    <row r="7641" spans="1:3" x14ac:dyDescent="0.35">
      <c r="A7641">
        <v>793</v>
      </c>
      <c r="B7641" s="1">
        <f>A7641*ASSETS!$F$29/(ASSETS!$F$30+ASSETS!$F$29)</f>
        <v>731.046875</v>
      </c>
      <c r="C7641" s="1">
        <f>A7641*ASSETS!$F$30/(ASSETS!$F$30+ASSETS!$F$29)</f>
        <v>61.953125</v>
      </c>
    </row>
    <row r="7642" spans="1:3" x14ac:dyDescent="0.35">
      <c r="A7642">
        <v>772</v>
      </c>
      <c r="B7642" s="1">
        <f>A7642*ASSETS!$F$29/(ASSETS!$F$30+ASSETS!$F$29)</f>
        <v>711.6875</v>
      </c>
      <c r="C7642" s="1">
        <f>A7642*ASSETS!$F$30/(ASSETS!$F$30+ASSETS!$F$29)</f>
        <v>60.3125</v>
      </c>
    </row>
    <row r="7643" spans="1:3" x14ac:dyDescent="0.35">
      <c r="A7643">
        <v>888</v>
      </c>
      <c r="B7643" s="1">
        <f>A7643*ASSETS!$F$29/(ASSETS!$F$30+ASSETS!$F$29)</f>
        <v>818.625</v>
      </c>
      <c r="C7643" s="1">
        <f>A7643*ASSETS!$F$30/(ASSETS!$F$30+ASSETS!$F$29)</f>
        <v>69.375</v>
      </c>
    </row>
    <row r="7644" spans="1:3" x14ac:dyDescent="0.35">
      <c r="A7644">
        <v>1046</v>
      </c>
      <c r="B7644" s="1">
        <f>A7644*ASSETS!$F$29/(ASSETS!$F$30+ASSETS!$F$29)</f>
        <v>964.28125</v>
      </c>
      <c r="C7644" s="1">
        <f>A7644*ASSETS!$F$30/(ASSETS!$F$30+ASSETS!$F$29)</f>
        <v>81.71875</v>
      </c>
    </row>
    <row r="7645" spans="1:3" x14ac:dyDescent="0.35">
      <c r="A7645">
        <v>913</v>
      </c>
      <c r="B7645" s="1">
        <f>A7645*ASSETS!$F$29/(ASSETS!$F$30+ASSETS!$F$29)</f>
        <v>841.671875</v>
      </c>
      <c r="C7645" s="1">
        <f>A7645*ASSETS!$F$30/(ASSETS!$F$30+ASSETS!$F$29)</f>
        <v>71.328125</v>
      </c>
    </row>
    <row r="7646" spans="1:3" x14ac:dyDescent="0.35">
      <c r="A7646">
        <v>836</v>
      </c>
      <c r="B7646" s="1">
        <f>A7646*ASSETS!$F$29/(ASSETS!$F$30+ASSETS!$F$29)</f>
        <v>770.6875</v>
      </c>
      <c r="C7646" s="1">
        <f>A7646*ASSETS!$F$30/(ASSETS!$F$30+ASSETS!$F$29)</f>
        <v>65.3125</v>
      </c>
    </row>
    <row r="7647" spans="1:3" x14ac:dyDescent="0.35">
      <c r="A7647">
        <v>886</v>
      </c>
      <c r="B7647" s="1">
        <f>A7647*ASSETS!$F$29/(ASSETS!$F$30+ASSETS!$F$29)</f>
        <v>816.78125</v>
      </c>
      <c r="C7647" s="1">
        <f>A7647*ASSETS!$F$30/(ASSETS!$F$30+ASSETS!$F$29)</f>
        <v>69.21875</v>
      </c>
    </row>
    <row r="7648" spans="1:3" x14ac:dyDescent="0.35">
      <c r="A7648">
        <v>974</v>
      </c>
      <c r="B7648" s="1">
        <f>A7648*ASSETS!$F$29/(ASSETS!$F$30+ASSETS!$F$29)</f>
        <v>897.90625</v>
      </c>
      <c r="C7648" s="1">
        <f>A7648*ASSETS!$F$30/(ASSETS!$F$30+ASSETS!$F$29)</f>
        <v>76.09375</v>
      </c>
    </row>
    <row r="7649" spans="1:3" x14ac:dyDescent="0.35">
      <c r="A7649">
        <v>959</v>
      </c>
      <c r="B7649" s="1">
        <f>A7649*ASSETS!$F$29/(ASSETS!$F$30+ASSETS!$F$29)</f>
        <v>884.078125</v>
      </c>
      <c r="C7649" s="1">
        <f>A7649*ASSETS!$F$30/(ASSETS!$F$30+ASSETS!$F$29)</f>
        <v>74.921875</v>
      </c>
    </row>
    <row r="7650" spans="1:3" x14ac:dyDescent="0.35">
      <c r="A7650">
        <v>939</v>
      </c>
      <c r="B7650" s="1">
        <f>A7650*ASSETS!$F$29/(ASSETS!$F$30+ASSETS!$F$29)</f>
        <v>865.640625</v>
      </c>
      <c r="C7650" s="1">
        <f>A7650*ASSETS!$F$30/(ASSETS!$F$30+ASSETS!$F$29)</f>
        <v>73.359375</v>
      </c>
    </row>
    <row r="7651" spans="1:3" x14ac:dyDescent="0.35">
      <c r="A7651">
        <v>1139</v>
      </c>
      <c r="B7651" s="1">
        <f>A7651*ASSETS!$F$29/(ASSETS!$F$30+ASSETS!$F$29)</f>
        <v>1050.015625</v>
      </c>
      <c r="C7651" s="1">
        <f>A7651*ASSETS!$F$30/(ASSETS!$F$30+ASSETS!$F$29)</f>
        <v>88.984375</v>
      </c>
    </row>
    <row r="7652" spans="1:3" x14ac:dyDescent="0.35">
      <c r="A7652">
        <v>1173</v>
      </c>
      <c r="B7652" s="1">
        <f>A7652*ASSETS!$F$29/(ASSETS!$F$30+ASSETS!$F$29)</f>
        <v>1081.359375</v>
      </c>
      <c r="C7652" s="1">
        <f>A7652*ASSETS!$F$30/(ASSETS!$F$30+ASSETS!$F$29)</f>
        <v>91.640625</v>
      </c>
    </row>
    <row r="7653" spans="1:3" x14ac:dyDescent="0.35">
      <c r="A7653">
        <v>1109</v>
      </c>
      <c r="B7653" s="1">
        <f>A7653*ASSETS!$F$29/(ASSETS!$F$30+ASSETS!$F$29)</f>
        <v>1022.359375</v>
      </c>
      <c r="C7653" s="1">
        <f>A7653*ASSETS!$F$30/(ASSETS!$F$30+ASSETS!$F$29)</f>
        <v>86.640625</v>
      </c>
    </row>
    <row r="7654" spans="1:3" x14ac:dyDescent="0.35">
      <c r="A7654">
        <v>1026</v>
      </c>
      <c r="B7654" s="1">
        <f>A7654*ASSETS!$F$29/(ASSETS!$F$30+ASSETS!$F$29)</f>
        <v>945.84375</v>
      </c>
      <c r="C7654" s="1">
        <f>A7654*ASSETS!$F$30/(ASSETS!$F$30+ASSETS!$F$29)</f>
        <v>80.15625</v>
      </c>
    </row>
    <row r="7655" spans="1:3" x14ac:dyDescent="0.35">
      <c r="A7655">
        <v>1001</v>
      </c>
      <c r="B7655" s="1">
        <f>A7655*ASSETS!$F$29/(ASSETS!$F$30+ASSETS!$F$29)</f>
        <v>922.796875</v>
      </c>
      <c r="C7655" s="1">
        <f>A7655*ASSETS!$F$30/(ASSETS!$F$30+ASSETS!$F$29)</f>
        <v>78.203125</v>
      </c>
    </row>
    <row r="7656" spans="1:3" x14ac:dyDescent="0.35">
      <c r="A7656">
        <v>808</v>
      </c>
      <c r="B7656" s="1">
        <f>A7656*ASSETS!$F$29/(ASSETS!$F$30+ASSETS!$F$29)</f>
        <v>744.875</v>
      </c>
      <c r="C7656" s="1">
        <f>A7656*ASSETS!$F$30/(ASSETS!$F$30+ASSETS!$F$29)</f>
        <v>63.125</v>
      </c>
    </row>
    <row r="7657" spans="1:3" x14ac:dyDescent="0.35">
      <c r="A7657">
        <v>692</v>
      </c>
      <c r="B7657" s="1">
        <f>A7657*ASSETS!$F$29/(ASSETS!$F$30+ASSETS!$F$29)</f>
        <v>637.9375</v>
      </c>
      <c r="C7657" s="1">
        <f>A7657*ASSETS!$F$30/(ASSETS!$F$30+ASSETS!$F$29)</f>
        <v>54.0625</v>
      </c>
    </row>
    <row r="7658" spans="1:3" x14ac:dyDescent="0.35">
      <c r="A7658">
        <v>712</v>
      </c>
      <c r="B7658" s="1">
        <f>A7658*ASSETS!$F$29/(ASSETS!$F$30+ASSETS!$F$29)</f>
        <v>656.375</v>
      </c>
      <c r="C7658" s="1">
        <f>A7658*ASSETS!$F$30/(ASSETS!$F$30+ASSETS!$F$29)</f>
        <v>55.625</v>
      </c>
    </row>
    <row r="7659" spans="1:3" x14ac:dyDescent="0.35">
      <c r="A7659">
        <v>683</v>
      </c>
      <c r="B7659" s="1">
        <f>A7659*ASSETS!$F$29/(ASSETS!$F$30+ASSETS!$F$29)</f>
        <v>629.640625</v>
      </c>
      <c r="C7659" s="1">
        <f>A7659*ASSETS!$F$30/(ASSETS!$F$30+ASSETS!$F$29)</f>
        <v>53.359375</v>
      </c>
    </row>
    <row r="7660" spans="1:3" x14ac:dyDescent="0.35">
      <c r="A7660">
        <v>730</v>
      </c>
      <c r="B7660" s="1">
        <f>A7660*ASSETS!$F$29/(ASSETS!$F$30+ASSETS!$F$29)</f>
        <v>672.96875</v>
      </c>
      <c r="C7660" s="1">
        <f>A7660*ASSETS!$F$30/(ASSETS!$F$30+ASSETS!$F$29)</f>
        <v>57.03125</v>
      </c>
    </row>
    <row r="7661" spans="1:3" x14ac:dyDescent="0.35">
      <c r="A7661">
        <v>688</v>
      </c>
      <c r="B7661" s="1">
        <f>A7661*ASSETS!$F$29/(ASSETS!$F$30+ASSETS!$F$29)</f>
        <v>634.25</v>
      </c>
      <c r="C7661" s="1">
        <f>A7661*ASSETS!$F$30/(ASSETS!$F$30+ASSETS!$F$29)</f>
        <v>53.75</v>
      </c>
    </row>
    <row r="7662" spans="1:3" x14ac:dyDescent="0.35">
      <c r="A7662">
        <v>632</v>
      </c>
      <c r="B7662" s="1">
        <f>A7662*ASSETS!$F$29/(ASSETS!$F$30+ASSETS!$F$29)</f>
        <v>582.625</v>
      </c>
      <c r="C7662" s="1">
        <f>A7662*ASSETS!$F$30/(ASSETS!$F$30+ASSETS!$F$29)</f>
        <v>49.375</v>
      </c>
    </row>
    <row r="7663" spans="1:3" x14ac:dyDescent="0.35">
      <c r="A7663">
        <v>624</v>
      </c>
      <c r="B7663" s="1">
        <f>A7663*ASSETS!$F$29/(ASSETS!$F$30+ASSETS!$F$29)</f>
        <v>575.25</v>
      </c>
      <c r="C7663" s="1">
        <f>A7663*ASSETS!$F$30/(ASSETS!$F$30+ASSETS!$F$29)</f>
        <v>48.75</v>
      </c>
    </row>
    <row r="7664" spans="1:3" x14ac:dyDescent="0.35">
      <c r="A7664">
        <v>651</v>
      </c>
      <c r="B7664" s="1">
        <f>A7664*ASSETS!$F$29/(ASSETS!$F$30+ASSETS!$F$29)</f>
        <v>600.140625</v>
      </c>
      <c r="C7664" s="1">
        <f>A7664*ASSETS!$F$30/(ASSETS!$F$30+ASSETS!$F$29)</f>
        <v>50.859375</v>
      </c>
    </row>
    <row r="7665" spans="1:3" x14ac:dyDescent="0.35">
      <c r="A7665">
        <v>602</v>
      </c>
      <c r="B7665" s="1">
        <f>A7665*ASSETS!$F$29/(ASSETS!$F$30+ASSETS!$F$29)</f>
        <v>554.96875</v>
      </c>
      <c r="C7665" s="1">
        <f>A7665*ASSETS!$F$30/(ASSETS!$F$30+ASSETS!$F$29)</f>
        <v>47.03125</v>
      </c>
    </row>
    <row r="7666" spans="1:3" x14ac:dyDescent="0.35">
      <c r="A7666">
        <v>646</v>
      </c>
      <c r="B7666" s="1">
        <f>A7666*ASSETS!$F$29/(ASSETS!$F$30+ASSETS!$F$29)</f>
        <v>595.53125</v>
      </c>
      <c r="C7666" s="1">
        <f>A7666*ASSETS!$F$30/(ASSETS!$F$30+ASSETS!$F$29)</f>
        <v>50.46875</v>
      </c>
    </row>
    <row r="7667" spans="1:3" x14ac:dyDescent="0.35">
      <c r="A7667">
        <v>771</v>
      </c>
      <c r="B7667" s="1">
        <f>A7667*ASSETS!$F$29/(ASSETS!$F$30+ASSETS!$F$29)</f>
        <v>710.765625</v>
      </c>
      <c r="C7667" s="1">
        <f>A7667*ASSETS!$F$30/(ASSETS!$F$30+ASSETS!$F$29)</f>
        <v>60.234375</v>
      </c>
    </row>
    <row r="7668" spans="1:3" x14ac:dyDescent="0.35">
      <c r="A7668">
        <v>953</v>
      </c>
      <c r="B7668" s="1">
        <f>A7668*ASSETS!$F$29/(ASSETS!$F$30+ASSETS!$F$29)</f>
        <v>878.546875</v>
      </c>
      <c r="C7668" s="1">
        <f>A7668*ASSETS!$F$30/(ASSETS!$F$30+ASSETS!$F$29)</f>
        <v>74.453125</v>
      </c>
    </row>
    <row r="7669" spans="1:3" x14ac:dyDescent="0.35">
      <c r="A7669">
        <v>942</v>
      </c>
      <c r="B7669" s="1">
        <f>A7669*ASSETS!$F$29/(ASSETS!$F$30+ASSETS!$F$29)</f>
        <v>868.40625</v>
      </c>
      <c r="C7669" s="1">
        <f>A7669*ASSETS!$F$30/(ASSETS!$F$30+ASSETS!$F$29)</f>
        <v>73.59375</v>
      </c>
    </row>
    <row r="7670" spans="1:3" x14ac:dyDescent="0.35">
      <c r="A7670">
        <v>873</v>
      </c>
      <c r="B7670" s="1">
        <f>A7670*ASSETS!$F$29/(ASSETS!$F$30+ASSETS!$F$29)</f>
        <v>804.796875</v>
      </c>
      <c r="C7670" s="1">
        <f>A7670*ASSETS!$F$30/(ASSETS!$F$30+ASSETS!$F$29)</f>
        <v>68.203125</v>
      </c>
    </row>
    <row r="7671" spans="1:3" x14ac:dyDescent="0.35">
      <c r="A7671">
        <v>1103</v>
      </c>
      <c r="B7671" s="1">
        <f>A7671*ASSETS!$F$29/(ASSETS!$F$30+ASSETS!$F$29)</f>
        <v>1016.828125</v>
      </c>
      <c r="C7671" s="1">
        <f>A7671*ASSETS!$F$30/(ASSETS!$F$30+ASSETS!$F$29)</f>
        <v>86.171875</v>
      </c>
    </row>
    <row r="7672" spans="1:3" x14ac:dyDescent="0.35">
      <c r="A7672">
        <v>1303</v>
      </c>
      <c r="B7672" s="1">
        <f>A7672*ASSETS!$F$29/(ASSETS!$F$30+ASSETS!$F$29)</f>
        <v>1201.203125</v>
      </c>
      <c r="C7672" s="1">
        <f>A7672*ASSETS!$F$30/(ASSETS!$F$30+ASSETS!$F$29)</f>
        <v>101.796875</v>
      </c>
    </row>
    <row r="7673" spans="1:3" x14ac:dyDescent="0.35">
      <c r="A7673">
        <v>1472</v>
      </c>
      <c r="B7673" s="1">
        <f>A7673*ASSETS!$F$29/(ASSETS!$F$30+ASSETS!$F$29)</f>
        <v>1357</v>
      </c>
      <c r="C7673" s="1">
        <f>A7673*ASSETS!$F$30/(ASSETS!$F$30+ASSETS!$F$29)</f>
        <v>115</v>
      </c>
    </row>
    <row r="7674" spans="1:3" x14ac:dyDescent="0.35">
      <c r="A7674">
        <v>1851</v>
      </c>
      <c r="B7674" s="1">
        <f>A7674*ASSETS!$F$29/(ASSETS!$F$30+ASSETS!$F$29)</f>
        <v>1706.390625</v>
      </c>
      <c r="C7674" s="1">
        <f>A7674*ASSETS!$F$30/(ASSETS!$F$30+ASSETS!$F$29)</f>
        <v>144.609375</v>
      </c>
    </row>
    <row r="7675" spans="1:3" x14ac:dyDescent="0.35">
      <c r="A7675">
        <v>1935</v>
      </c>
      <c r="B7675" s="1">
        <f>A7675*ASSETS!$F$29/(ASSETS!$F$30+ASSETS!$F$29)</f>
        <v>1783.828125</v>
      </c>
      <c r="C7675" s="1">
        <f>A7675*ASSETS!$F$30/(ASSETS!$F$30+ASSETS!$F$29)</f>
        <v>151.171875</v>
      </c>
    </row>
    <row r="7676" spans="1:3" x14ac:dyDescent="0.35">
      <c r="A7676">
        <v>1555</v>
      </c>
      <c r="B7676" s="1">
        <f>A7676*ASSETS!$F$29/(ASSETS!$F$30+ASSETS!$F$29)</f>
        <v>1433.515625</v>
      </c>
      <c r="C7676" s="1">
        <f>A7676*ASSETS!$F$30/(ASSETS!$F$30+ASSETS!$F$29)</f>
        <v>121.484375</v>
      </c>
    </row>
    <row r="7677" spans="1:3" x14ac:dyDescent="0.35">
      <c r="A7677">
        <v>1301</v>
      </c>
      <c r="B7677" s="1">
        <f>A7677*ASSETS!$F$29/(ASSETS!$F$30+ASSETS!$F$29)</f>
        <v>1199.359375</v>
      </c>
      <c r="C7677" s="1">
        <f>A7677*ASSETS!$F$30/(ASSETS!$F$30+ASSETS!$F$29)</f>
        <v>101.640625</v>
      </c>
    </row>
    <row r="7678" spans="1:3" x14ac:dyDescent="0.35">
      <c r="A7678">
        <v>1244</v>
      </c>
      <c r="B7678" s="1">
        <f>A7678*ASSETS!$F$29/(ASSETS!$F$30+ASSETS!$F$29)</f>
        <v>1146.8125</v>
      </c>
      <c r="C7678" s="1">
        <f>A7678*ASSETS!$F$30/(ASSETS!$F$30+ASSETS!$F$29)</f>
        <v>97.1875</v>
      </c>
    </row>
    <row r="7679" spans="1:3" x14ac:dyDescent="0.35">
      <c r="A7679">
        <v>1306</v>
      </c>
      <c r="B7679" s="1">
        <f>A7679*ASSETS!$F$29/(ASSETS!$F$30+ASSETS!$F$29)</f>
        <v>1203.96875</v>
      </c>
      <c r="C7679" s="1">
        <f>A7679*ASSETS!$F$30/(ASSETS!$F$30+ASSETS!$F$29)</f>
        <v>102.03125</v>
      </c>
    </row>
    <row r="7680" spans="1:3" x14ac:dyDescent="0.35">
      <c r="A7680">
        <v>1324</v>
      </c>
      <c r="B7680" s="1">
        <f>A7680*ASSETS!$F$29/(ASSETS!$F$30+ASSETS!$F$29)</f>
        <v>1220.5625</v>
      </c>
      <c r="C7680" s="1">
        <f>A7680*ASSETS!$F$30/(ASSETS!$F$30+ASSETS!$F$29)</f>
        <v>103.4375</v>
      </c>
    </row>
    <row r="7681" spans="1:3" x14ac:dyDescent="0.35">
      <c r="A7681">
        <v>1313</v>
      </c>
      <c r="B7681" s="1">
        <f>A7681*ASSETS!$F$29/(ASSETS!$F$30+ASSETS!$F$29)</f>
        <v>1210.421875</v>
      </c>
      <c r="C7681" s="1">
        <f>A7681*ASSETS!$F$30/(ASSETS!$F$30+ASSETS!$F$29)</f>
        <v>102.578125</v>
      </c>
    </row>
    <row r="7682" spans="1:3" x14ac:dyDescent="0.35">
      <c r="A7682">
        <v>1323</v>
      </c>
      <c r="B7682" s="1">
        <f>A7682*ASSETS!$F$29/(ASSETS!$F$30+ASSETS!$F$29)</f>
        <v>1219.640625</v>
      </c>
      <c r="C7682" s="1">
        <f>A7682*ASSETS!$F$30/(ASSETS!$F$30+ASSETS!$F$29)</f>
        <v>103.359375</v>
      </c>
    </row>
    <row r="7683" spans="1:3" x14ac:dyDescent="0.35">
      <c r="A7683">
        <v>1559</v>
      </c>
      <c r="B7683" s="1">
        <f>A7683*ASSETS!$F$29/(ASSETS!$F$30+ASSETS!$F$29)</f>
        <v>1437.203125</v>
      </c>
      <c r="C7683" s="1">
        <f>A7683*ASSETS!$F$30/(ASSETS!$F$30+ASSETS!$F$29)</f>
        <v>121.796875</v>
      </c>
    </row>
    <row r="7684" spans="1:3" x14ac:dyDescent="0.35">
      <c r="A7684">
        <v>1567</v>
      </c>
      <c r="B7684" s="1">
        <f>A7684*ASSETS!$F$29/(ASSETS!$F$30+ASSETS!$F$29)</f>
        <v>1444.578125</v>
      </c>
      <c r="C7684" s="1">
        <f>A7684*ASSETS!$F$30/(ASSETS!$F$30+ASSETS!$F$29)</f>
        <v>122.421875</v>
      </c>
    </row>
    <row r="7685" spans="1:3" x14ac:dyDescent="0.35">
      <c r="A7685">
        <v>1479</v>
      </c>
      <c r="B7685" s="1">
        <f>A7685*ASSETS!$F$29/(ASSETS!$F$30+ASSETS!$F$29)</f>
        <v>1363.453125</v>
      </c>
      <c r="C7685" s="1">
        <f>A7685*ASSETS!$F$30/(ASSETS!$F$30+ASSETS!$F$29)</f>
        <v>115.546875</v>
      </c>
    </row>
    <row r="7686" spans="1:3" x14ac:dyDescent="0.35">
      <c r="A7686">
        <v>1328</v>
      </c>
      <c r="B7686" s="1">
        <f>A7686*ASSETS!$F$29/(ASSETS!$F$30+ASSETS!$F$29)</f>
        <v>1224.25</v>
      </c>
      <c r="C7686" s="1">
        <f>A7686*ASSETS!$F$30/(ASSETS!$F$30+ASSETS!$F$29)</f>
        <v>103.75</v>
      </c>
    </row>
    <row r="7687" spans="1:3" x14ac:dyDescent="0.35">
      <c r="A7687">
        <v>1279</v>
      </c>
      <c r="B7687" s="1">
        <f>A7687*ASSETS!$F$29/(ASSETS!$F$30+ASSETS!$F$29)</f>
        <v>1179.078125</v>
      </c>
      <c r="C7687" s="1">
        <f>A7687*ASSETS!$F$30/(ASSETS!$F$30+ASSETS!$F$29)</f>
        <v>99.921875</v>
      </c>
    </row>
    <row r="7688" spans="1:3" x14ac:dyDescent="0.35">
      <c r="A7688">
        <v>834</v>
      </c>
      <c r="B7688" s="1">
        <f>A7688*ASSETS!$F$29/(ASSETS!$F$30+ASSETS!$F$29)</f>
        <v>768.84375</v>
      </c>
      <c r="C7688" s="1">
        <f>A7688*ASSETS!$F$30/(ASSETS!$F$30+ASSETS!$F$29)</f>
        <v>65.15625</v>
      </c>
    </row>
    <row r="7689" spans="1:3" x14ac:dyDescent="0.35">
      <c r="A7689">
        <v>755</v>
      </c>
      <c r="B7689" s="1">
        <f>A7689*ASSETS!$F$29/(ASSETS!$F$30+ASSETS!$F$29)</f>
        <v>696.015625</v>
      </c>
      <c r="C7689" s="1">
        <f>A7689*ASSETS!$F$30/(ASSETS!$F$30+ASSETS!$F$29)</f>
        <v>58.984375</v>
      </c>
    </row>
    <row r="7690" spans="1:3" x14ac:dyDescent="0.35">
      <c r="A7690">
        <v>755</v>
      </c>
      <c r="B7690" s="1">
        <f>A7690*ASSETS!$F$29/(ASSETS!$F$30+ASSETS!$F$29)</f>
        <v>696.015625</v>
      </c>
      <c r="C7690" s="1">
        <f>A7690*ASSETS!$F$30/(ASSETS!$F$30+ASSETS!$F$29)</f>
        <v>58.984375</v>
      </c>
    </row>
    <row r="7691" spans="1:3" x14ac:dyDescent="0.35">
      <c r="A7691">
        <v>650</v>
      </c>
      <c r="B7691" s="1">
        <f>A7691*ASSETS!$F$29/(ASSETS!$F$30+ASSETS!$F$29)</f>
        <v>599.21875</v>
      </c>
      <c r="C7691" s="1">
        <f>A7691*ASSETS!$F$30/(ASSETS!$F$30+ASSETS!$F$29)</f>
        <v>50.78125</v>
      </c>
    </row>
    <row r="7692" spans="1:3" x14ac:dyDescent="0.35">
      <c r="A7692">
        <v>894</v>
      </c>
      <c r="B7692" s="1">
        <f>A7692*ASSETS!$F$29/(ASSETS!$F$30+ASSETS!$F$29)</f>
        <v>824.15625</v>
      </c>
      <c r="C7692" s="1">
        <f>A7692*ASSETS!$F$30/(ASSETS!$F$30+ASSETS!$F$29)</f>
        <v>69.84375</v>
      </c>
    </row>
    <row r="7693" spans="1:3" x14ac:dyDescent="0.35">
      <c r="A7693">
        <v>680</v>
      </c>
      <c r="B7693" s="1">
        <f>A7693*ASSETS!$F$29/(ASSETS!$F$30+ASSETS!$F$29)</f>
        <v>626.875</v>
      </c>
      <c r="C7693" s="1">
        <f>A7693*ASSETS!$F$30/(ASSETS!$F$30+ASSETS!$F$29)</f>
        <v>53.125</v>
      </c>
    </row>
    <row r="7694" spans="1:3" x14ac:dyDescent="0.35">
      <c r="A7694">
        <v>719</v>
      </c>
      <c r="B7694" s="1">
        <f>A7694*ASSETS!$F$29/(ASSETS!$F$30+ASSETS!$F$29)</f>
        <v>662.828125</v>
      </c>
      <c r="C7694" s="1">
        <f>A7694*ASSETS!$F$30/(ASSETS!$F$30+ASSETS!$F$29)</f>
        <v>56.171875</v>
      </c>
    </row>
    <row r="7695" spans="1:3" x14ac:dyDescent="0.35">
      <c r="A7695">
        <v>861</v>
      </c>
      <c r="B7695" s="1">
        <f>A7695*ASSETS!$F$29/(ASSETS!$F$30+ASSETS!$F$29)</f>
        <v>793.734375</v>
      </c>
      <c r="C7695" s="1">
        <f>A7695*ASSETS!$F$30/(ASSETS!$F$30+ASSETS!$F$29)</f>
        <v>67.265625</v>
      </c>
    </row>
    <row r="7696" spans="1:3" x14ac:dyDescent="0.35">
      <c r="A7696">
        <v>934</v>
      </c>
      <c r="B7696" s="1">
        <f>A7696*ASSETS!$F$29/(ASSETS!$F$30+ASSETS!$F$29)</f>
        <v>861.03125</v>
      </c>
      <c r="C7696" s="1">
        <f>A7696*ASSETS!$F$30/(ASSETS!$F$30+ASSETS!$F$29)</f>
        <v>72.96875</v>
      </c>
    </row>
    <row r="7697" spans="1:3" x14ac:dyDescent="0.35">
      <c r="A7697">
        <v>956</v>
      </c>
      <c r="B7697" s="1">
        <f>A7697*ASSETS!$F$29/(ASSETS!$F$30+ASSETS!$F$29)</f>
        <v>881.3125</v>
      </c>
      <c r="C7697" s="1">
        <f>A7697*ASSETS!$F$30/(ASSETS!$F$30+ASSETS!$F$29)</f>
        <v>74.6875</v>
      </c>
    </row>
    <row r="7698" spans="1:3" x14ac:dyDescent="0.35">
      <c r="A7698">
        <v>1059</v>
      </c>
      <c r="B7698" s="1">
        <f>A7698*ASSETS!$F$29/(ASSETS!$F$30+ASSETS!$F$29)</f>
        <v>976.265625</v>
      </c>
      <c r="C7698" s="1">
        <f>A7698*ASSETS!$F$30/(ASSETS!$F$30+ASSETS!$F$29)</f>
        <v>82.734375</v>
      </c>
    </row>
    <row r="7699" spans="1:3" x14ac:dyDescent="0.35">
      <c r="A7699">
        <v>877</v>
      </c>
      <c r="B7699" s="1">
        <f>A7699*ASSETS!$F$29/(ASSETS!$F$30+ASSETS!$F$29)</f>
        <v>808.484375</v>
      </c>
      <c r="C7699" s="1">
        <f>A7699*ASSETS!$F$30/(ASSETS!$F$30+ASSETS!$F$29)</f>
        <v>68.515625</v>
      </c>
    </row>
    <row r="7700" spans="1:3" x14ac:dyDescent="0.35">
      <c r="A7700">
        <v>734</v>
      </c>
      <c r="B7700" s="1">
        <f>A7700*ASSETS!$F$29/(ASSETS!$F$30+ASSETS!$F$29)</f>
        <v>676.65625</v>
      </c>
      <c r="C7700" s="1">
        <f>A7700*ASSETS!$F$30/(ASSETS!$F$30+ASSETS!$F$29)</f>
        <v>57.34375</v>
      </c>
    </row>
    <row r="7701" spans="1:3" x14ac:dyDescent="0.35">
      <c r="A7701">
        <v>581</v>
      </c>
      <c r="B7701" s="1">
        <f>A7701*ASSETS!$F$29/(ASSETS!$F$30+ASSETS!$F$29)</f>
        <v>535.609375</v>
      </c>
      <c r="C7701" s="1">
        <f>A7701*ASSETS!$F$30/(ASSETS!$F$30+ASSETS!$F$29)</f>
        <v>45.390625</v>
      </c>
    </row>
    <row r="7702" spans="1:3" x14ac:dyDescent="0.35">
      <c r="A7702">
        <v>470</v>
      </c>
      <c r="B7702" s="1">
        <f>A7702*ASSETS!$F$29/(ASSETS!$F$30+ASSETS!$F$29)</f>
        <v>433.28125</v>
      </c>
      <c r="C7702" s="1">
        <f>A7702*ASSETS!$F$30/(ASSETS!$F$30+ASSETS!$F$29)</f>
        <v>36.71875</v>
      </c>
    </row>
    <row r="7703" spans="1:3" x14ac:dyDescent="0.35">
      <c r="A7703">
        <v>438</v>
      </c>
      <c r="B7703" s="1">
        <f>A7703*ASSETS!$F$29/(ASSETS!$F$30+ASSETS!$F$29)</f>
        <v>403.78125</v>
      </c>
      <c r="C7703" s="1">
        <f>A7703*ASSETS!$F$30/(ASSETS!$F$30+ASSETS!$F$29)</f>
        <v>34.21875</v>
      </c>
    </row>
    <row r="7704" spans="1:3" x14ac:dyDescent="0.35">
      <c r="A7704">
        <v>394</v>
      </c>
      <c r="B7704" s="1">
        <f>A7704*ASSETS!$F$29/(ASSETS!$F$30+ASSETS!$F$29)</f>
        <v>363.21875</v>
      </c>
      <c r="C7704" s="1">
        <f>A7704*ASSETS!$F$30/(ASSETS!$F$30+ASSETS!$F$29)</f>
        <v>30.78125</v>
      </c>
    </row>
    <row r="7705" spans="1:3" x14ac:dyDescent="0.35">
      <c r="A7705">
        <v>447</v>
      </c>
      <c r="B7705" s="1">
        <f>A7705*ASSETS!$F$29/(ASSETS!$F$30+ASSETS!$F$29)</f>
        <v>412.078125</v>
      </c>
      <c r="C7705" s="1">
        <f>A7705*ASSETS!$F$30/(ASSETS!$F$30+ASSETS!$F$29)</f>
        <v>34.921875</v>
      </c>
    </row>
    <row r="7706" spans="1:3" x14ac:dyDescent="0.35">
      <c r="A7706">
        <v>477</v>
      </c>
      <c r="B7706" s="1">
        <f>A7706*ASSETS!$F$29/(ASSETS!$F$30+ASSETS!$F$29)</f>
        <v>439.734375</v>
      </c>
      <c r="C7706" s="1">
        <f>A7706*ASSETS!$F$30/(ASSETS!$F$30+ASSETS!$F$29)</f>
        <v>37.265625</v>
      </c>
    </row>
    <row r="7707" spans="1:3" x14ac:dyDescent="0.35">
      <c r="A7707">
        <v>489</v>
      </c>
      <c r="B7707" s="1">
        <f>A7707*ASSETS!$F$29/(ASSETS!$F$30+ASSETS!$F$29)</f>
        <v>450.796875</v>
      </c>
      <c r="C7707" s="1">
        <f>A7707*ASSETS!$F$30/(ASSETS!$F$30+ASSETS!$F$29)</f>
        <v>38.203125</v>
      </c>
    </row>
    <row r="7708" spans="1:3" x14ac:dyDescent="0.35">
      <c r="A7708">
        <v>497</v>
      </c>
      <c r="B7708" s="1">
        <f>A7708*ASSETS!$F$29/(ASSETS!$F$30+ASSETS!$F$29)</f>
        <v>458.171875</v>
      </c>
      <c r="C7708" s="1">
        <f>A7708*ASSETS!$F$30/(ASSETS!$F$30+ASSETS!$F$29)</f>
        <v>38.828125</v>
      </c>
    </row>
    <row r="7709" spans="1:3" x14ac:dyDescent="0.35">
      <c r="A7709">
        <v>481</v>
      </c>
      <c r="B7709" s="1">
        <f>A7709*ASSETS!$F$29/(ASSETS!$F$30+ASSETS!$F$29)</f>
        <v>443.421875</v>
      </c>
      <c r="C7709" s="1">
        <f>A7709*ASSETS!$F$30/(ASSETS!$F$30+ASSETS!$F$29)</f>
        <v>37.578125</v>
      </c>
    </row>
    <row r="7710" spans="1:3" x14ac:dyDescent="0.35">
      <c r="A7710">
        <v>530</v>
      </c>
      <c r="B7710" s="1">
        <f>A7710*ASSETS!$F$29/(ASSETS!$F$30+ASSETS!$F$29)</f>
        <v>488.59375</v>
      </c>
      <c r="C7710" s="1">
        <f>A7710*ASSETS!$F$30/(ASSETS!$F$30+ASSETS!$F$29)</f>
        <v>41.40625</v>
      </c>
    </row>
    <row r="7711" spans="1:3" x14ac:dyDescent="0.35">
      <c r="A7711">
        <v>507</v>
      </c>
      <c r="B7711" s="1">
        <f>A7711*ASSETS!$F$29/(ASSETS!$F$30+ASSETS!$F$29)</f>
        <v>467.390625</v>
      </c>
      <c r="C7711" s="1">
        <f>A7711*ASSETS!$F$30/(ASSETS!$F$30+ASSETS!$F$29)</f>
        <v>39.609375</v>
      </c>
    </row>
    <row r="7712" spans="1:3" x14ac:dyDescent="0.35">
      <c r="A7712">
        <v>558</v>
      </c>
      <c r="B7712" s="1">
        <f>A7712*ASSETS!$F$29/(ASSETS!$F$30+ASSETS!$F$29)</f>
        <v>514.40625</v>
      </c>
      <c r="C7712" s="1">
        <f>A7712*ASSETS!$F$30/(ASSETS!$F$30+ASSETS!$F$29)</f>
        <v>43.59375</v>
      </c>
    </row>
    <row r="7713" spans="1:3" x14ac:dyDescent="0.35">
      <c r="A7713">
        <v>562</v>
      </c>
      <c r="B7713" s="1">
        <f>A7713*ASSETS!$F$29/(ASSETS!$F$30+ASSETS!$F$29)</f>
        <v>518.09375</v>
      </c>
      <c r="C7713" s="1">
        <f>A7713*ASSETS!$F$30/(ASSETS!$F$30+ASSETS!$F$29)</f>
        <v>43.90625</v>
      </c>
    </row>
    <row r="7714" spans="1:3" x14ac:dyDescent="0.35">
      <c r="A7714">
        <v>689</v>
      </c>
      <c r="B7714" s="1">
        <f>A7714*ASSETS!$F$29/(ASSETS!$F$30+ASSETS!$F$29)</f>
        <v>635.171875</v>
      </c>
      <c r="C7714" s="1">
        <f>A7714*ASSETS!$F$30/(ASSETS!$F$30+ASSETS!$F$29)</f>
        <v>53.828125</v>
      </c>
    </row>
    <row r="7715" spans="1:3" x14ac:dyDescent="0.35">
      <c r="A7715">
        <v>753</v>
      </c>
      <c r="B7715" s="1">
        <f>A7715*ASSETS!$F$29/(ASSETS!$F$30+ASSETS!$F$29)</f>
        <v>694.171875</v>
      </c>
      <c r="C7715" s="1">
        <f>A7715*ASSETS!$F$30/(ASSETS!$F$30+ASSETS!$F$29)</f>
        <v>58.828125</v>
      </c>
    </row>
    <row r="7716" spans="1:3" x14ac:dyDescent="0.35">
      <c r="A7716">
        <v>854</v>
      </c>
      <c r="B7716" s="1">
        <f>A7716*ASSETS!$F$29/(ASSETS!$F$30+ASSETS!$F$29)</f>
        <v>787.28125</v>
      </c>
      <c r="C7716" s="1">
        <f>A7716*ASSETS!$F$30/(ASSETS!$F$30+ASSETS!$F$29)</f>
        <v>66.71875</v>
      </c>
    </row>
    <row r="7717" spans="1:3" x14ac:dyDescent="0.35">
      <c r="A7717">
        <v>884</v>
      </c>
      <c r="B7717" s="1">
        <f>A7717*ASSETS!$F$29/(ASSETS!$F$30+ASSETS!$F$29)</f>
        <v>814.9375</v>
      </c>
      <c r="C7717" s="1">
        <f>A7717*ASSETS!$F$30/(ASSETS!$F$30+ASSETS!$F$29)</f>
        <v>69.0625</v>
      </c>
    </row>
    <row r="7718" spans="1:3" x14ac:dyDescent="0.35">
      <c r="A7718">
        <v>883</v>
      </c>
      <c r="B7718" s="1">
        <f>A7718*ASSETS!$F$29/(ASSETS!$F$30+ASSETS!$F$29)</f>
        <v>814.015625</v>
      </c>
      <c r="C7718" s="1">
        <f>A7718*ASSETS!$F$30/(ASSETS!$F$30+ASSETS!$F$29)</f>
        <v>68.984375</v>
      </c>
    </row>
    <row r="7719" spans="1:3" x14ac:dyDescent="0.35">
      <c r="A7719">
        <v>1149</v>
      </c>
      <c r="B7719" s="1">
        <f>A7719*ASSETS!$F$29/(ASSETS!$F$30+ASSETS!$F$29)</f>
        <v>1059.234375</v>
      </c>
      <c r="C7719" s="1">
        <f>A7719*ASSETS!$F$30/(ASSETS!$F$30+ASSETS!$F$29)</f>
        <v>89.765625</v>
      </c>
    </row>
    <row r="7720" spans="1:3" x14ac:dyDescent="0.35">
      <c r="A7720">
        <v>1221</v>
      </c>
      <c r="B7720" s="1">
        <f>A7720*ASSETS!$F$29/(ASSETS!$F$30+ASSETS!$F$29)</f>
        <v>1125.609375</v>
      </c>
      <c r="C7720" s="1">
        <f>A7720*ASSETS!$F$30/(ASSETS!$F$30+ASSETS!$F$29)</f>
        <v>95.390625</v>
      </c>
    </row>
    <row r="7721" spans="1:3" x14ac:dyDescent="0.35">
      <c r="A7721">
        <v>1411</v>
      </c>
      <c r="B7721" s="1">
        <f>A7721*ASSETS!$F$29/(ASSETS!$F$30+ASSETS!$F$29)</f>
        <v>1300.765625</v>
      </c>
      <c r="C7721" s="1">
        <f>A7721*ASSETS!$F$30/(ASSETS!$F$30+ASSETS!$F$29)</f>
        <v>110.234375</v>
      </c>
    </row>
    <row r="7722" spans="1:3" x14ac:dyDescent="0.35">
      <c r="A7722">
        <v>1484</v>
      </c>
      <c r="B7722" s="1">
        <f>A7722*ASSETS!$F$29/(ASSETS!$F$30+ASSETS!$F$29)</f>
        <v>1368.0625</v>
      </c>
      <c r="C7722" s="1">
        <f>A7722*ASSETS!$F$30/(ASSETS!$F$30+ASSETS!$F$29)</f>
        <v>115.9375</v>
      </c>
    </row>
    <row r="7723" spans="1:3" x14ac:dyDescent="0.35">
      <c r="A7723">
        <v>1633</v>
      </c>
      <c r="B7723" s="1">
        <f>A7723*ASSETS!$F$29/(ASSETS!$F$30+ASSETS!$F$29)</f>
        <v>1505.421875</v>
      </c>
      <c r="C7723" s="1">
        <f>A7723*ASSETS!$F$30/(ASSETS!$F$30+ASSETS!$F$29)</f>
        <v>127.578125</v>
      </c>
    </row>
    <row r="7724" spans="1:3" x14ac:dyDescent="0.35">
      <c r="A7724">
        <v>1537</v>
      </c>
      <c r="B7724" s="1">
        <f>A7724*ASSETS!$F$29/(ASSETS!$F$30+ASSETS!$F$29)</f>
        <v>1416.921875</v>
      </c>
      <c r="C7724" s="1">
        <f>A7724*ASSETS!$F$30/(ASSETS!$F$30+ASSETS!$F$29)</f>
        <v>120.078125</v>
      </c>
    </row>
    <row r="7725" spans="1:3" x14ac:dyDescent="0.35">
      <c r="A7725">
        <v>1248</v>
      </c>
      <c r="B7725" s="1">
        <f>A7725*ASSETS!$F$29/(ASSETS!$F$30+ASSETS!$F$29)</f>
        <v>1150.5</v>
      </c>
      <c r="C7725" s="1">
        <f>A7725*ASSETS!$F$30/(ASSETS!$F$30+ASSETS!$F$29)</f>
        <v>97.5</v>
      </c>
    </row>
    <row r="7726" spans="1:3" x14ac:dyDescent="0.35">
      <c r="A7726">
        <v>1090</v>
      </c>
      <c r="B7726" s="1">
        <f>A7726*ASSETS!$F$29/(ASSETS!$F$30+ASSETS!$F$29)</f>
        <v>1004.84375</v>
      </c>
      <c r="C7726" s="1">
        <f>A7726*ASSETS!$F$30/(ASSETS!$F$30+ASSETS!$F$29)</f>
        <v>85.15625</v>
      </c>
    </row>
    <row r="7727" spans="1:3" x14ac:dyDescent="0.35">
      <c r="A7727">
        <v>988</v>
      </c>
      <c r="B7727" s="1">
        <f>A7727*ASSETS!$F$29/(ASSETS!$F$30+ASSETS!$F$29)</f>
        <v>910.8125</v>
      </c>
      <c r="C7727" s="1">
        <f>A7727*ASSETS!$F$30/(ASSETS!$F$30+ASSETS!$F$29)</f>
        <v>77.1875</v>
      </c>
    </row>
    <row r="7728" spans="1:3" x14ac:dyDescent="0.35">
      <c r="A7728">
        <v>1001</v>
      </c>
      <c r="B7728" s="1">
        <f>A7728*ASSETS!$F$29/(ASSETS!$F$30+ASSETS!$F$29)</f>
        <v>922.796875</v>
      </c>
      <c r="C7728" s="1">
        <f>A7728*ASSETS!$F$30/(ASSETS!$F$30+ASSETS!$F$29)</f>
        <v>78.203125</v>
      </c>
    </row>
    <row r="7729" spans="1:3" x14ac:dyDescent="0.35">
      <c r="A7729">
        <v>962</v>
      </c>
      <c r="B7729" s="1">
        <f>A7729*ASSETS!$F$29/(ASSETS!$F$30+ASSETS!$F$29)</f>
        <v>886.84375</v>
      </c>
      <c r="C7729" s="1">
        <f>A7729*ASSETS!$F$30/(ASSETS!$F$30+ASSETS!$F$29)</f>
        <v>75.15625</v>
      </c>
    </row>
    <row r="7730" spans="1:3" x14ac:dyDescent="0.35">
      <c r="A7730">
        <v>1077</v>
      </c>
      <c r="B7730" s="1">
        <f>A7730*ASSETS!$F$29/(ASSETS!$F$30+ASSETS!$F$29)</f>
        <v>992.859375</v>
      </c>
      <c r="C7730" s="1">
        <f>A7730*ASSETS!$F$30/(ASSETS!$F$30+ASSETS!$F$29)</f>
        <v>84.140625</v>
      </c>
    </row>
    <row r="7731" spans="1:3" x14ac:dyDescent="0.35">
      <c r="A7731">
        <v>1003</v>
      </c>
      <c r="B7731" s="1">
        <f>A7731*ASSETS!$F$29/(ASSETS!$F$30+ASSETS!$F$29)</f>
        <v>924.640625</v>
      </c>
      <c r="C7731" s="1">
        <f>A7731*ASSETS!$F$30/(ASSETS!$F$30+ASSETS!$F$29)</f>
        <v>78.359375</v>
      </c>
    </row>
    <row r="7732" spans="1:3" x14ac:dyDescent="0.35">
      <c r="A7732">
        <v>1030</v>
      </c>
      <c r="B7732" s="1">
        <f>A7732*ASSETS!$F$29/(ASSETS!$F$30+ASSETS!$F$29)</f>
        <v>949.53125</v>
      </c>
      <c r="C7732" s="1">
        <f>A7732*ASSETS!$F$30/(ASSETS!$F$30+ASSETS!$F$29)</f>
        <v>80.46875</v>
      </c>
    </row>
    <row r="7733" spans="1:3" x14ac:dyDescent="0.35">
      <c r="A7733">
        <v>890</v>
      </c>
      <c r="B7733" s="1">
        <f>A7733*ASSETS!$F$29/(ASSETS!$F$30+ASSETS!$F$29)</f>
        <v>820.46875</v>
      </c>
      <c r="C7733" s="1">
        <f>A7733*ASSETS!$F$30/(ASSETS!$F$30+ASSETS!$F$29)</f>
        <v>69.53125</v>
      </c>
    </row>
    <row r="7734" spans="1:3" x14ac:dyDescent="0.35">
      <c r="A7734">
        <v>866</v>
      </c>
      <c r="B7734" s="1">
        <f>A7734*ASSETS!$F$29/(ASSETS!$F$30+ASSETS!$F$29)</f>
        <v>798.34375</v>
      </c>
      <c r="C7734" s="1">
        <f>A7734*ASSETS!$F$30/(ASSETS!$F$30+ASSETS!$F$29)</f>
        <v>67.65625</v>
      </c>
    </row>
    <row r="7735" spans="1:3" x14ac:dyDescent="0.35">
      <c r="A7735">
        <v>997</v>
      </c>
      <c r="B7735" s="1">
        <f>A7735*ASSETS!$F$29/(ASSETS!$F$30+ASSETS!$F$29)</f>
        <v>919.109375</v>
      </c>
      <c r="C7735" s="1">
        <f>A7735*ASSETS!$F$30/(ASSETS!$F$30+ASSETS!$F$29)</f>
        <v>77.890625</v>
      </c>
    </row>
    <row r="7736" spans="1:3" x14ac:dyDescent="0.35">
      <c r="A7736">
        <v>1050</v>
      </c>
      <c r="B7736" s="1">
        <f>A7736*ASSETS!$F$29/(ASSETS!$F$30+ASSETS!$F$29)</f>
        <v>967.96875</v>
      </c>
      <c r="C7736" s="1">
        <f>A7736*ASSETS!$F$30/(ASSETS!$F$30+ASSETS!$F$29)</f>
        <v>82.03125</v>
      </c>
    </row>
    <row r="7737" spans="1:3" x14ac:dyDescent="0.35">
      <c r="A7737">
        <v>1088</v>
      </c>
      <c r="B7737" s="1">
        <f>A7737*ASSETS!$F$29/(ASSETS!$F$30+ASSETS!$F$29)</f>
        <v>1003</v>
      </c>
      <c r="C7737" s="1">
        <f>A7737*ASSETS!$F$30/(ASSETS!$F$30+ASSETS!$F$29)</f>
        <v>85</v>
      </c>
    </row>
    <row r="7738" spans="1:3" x14ac:dyDescent="0.35">
      <c r="A7738">
        <v>1170</v>
      </c>
      <c r="B7738" s="1">
        <f>A7738*ASSETS!$F$29/(ASSETS!$F$30+ASSETS!$F$29)</f>
        <v>1078.59375</v>
      </c>
      <c r="C7738" s="1">
        <f>A7738*ASSETS!$F$30/(ASSETS!$F$30+ASSETS!$F$29)</f>
        <v>91.40625</v>
      </c>
    </row>
    <row r="7739" spans="1:3" x14ac:dyDescent="0.35">
      <c r="A7739">
        <v>1437</v>
      </c>
      <c r="B7739" s="1">
        <f>A7739*ASSETS!$F$29/(ASSETS!$F$30+ASSETS!$F$29)</f>
        <v>1324.734375</v>
      </c>
      <c r="C7739" s="1">
        <f>A7739*ASSETS!$F$30/(ASSETS!$F$30+ASSETS!$F$29)</f>
        <v>112.265625</v>
      </c>
    </row>
    <row r="7740" spans="1:3" x14ac:dyDescent="0.35">
      <c r="A7740">
        <v>1361</v>
      </c>
      <c r="B7740" s="1">
        <f>A7740*ASSETS!$F$29/(ASSETS!$F$30+ASSETS!$F$29)</f>
        <v>1254.671875</v>
      </c>
      <c r="C7740" s="1">
        <f>A7740*ASSETS!$F$30/(ASSETS!$F$30+ASSETS!$F$29)</f>
        <v>106.328125</v>
      </c>
    </row>
    <row r="7741" spans="1:3" x14ac:dyDescent="0.35">
      <c r="A7741">
        <v>1421</v>
      </c>
      <c r="B7741" s="1">
        <f>A7741*ASSETS!$F$29/(ASSETS!$F$30+ASSETS!$F$29)</f>
        <v>1309.984375</v>
      </c>
      <c r="C7741" s="1">
        <f>A7741*ASSETS!$F$30/(ASSETS!$F$30+ASSETS!$F$29)</f>
        <v>111.015625</v>
      </c>
    </row>
    <row r="7742" spans="1:3" x14ac:dyDescent="0.35">
      <c r="A7742">
        <v>1518</v>
      </c>
      <c r="B7742" s="1">
        <f>A7742*ASSETS!$F$29/(ASSETS!$F$30+ASSETS!$F$29)</f>
        <v>1399.40625</v>
      </c>
      <c r="C7742" s="1">
        <f>A7742*ASSETS!$F$30/(ASSETS!$F$30+ASSETS!$F$29)</f>
        <v>118.59375</v>
      </c>
    </row>
    <row r="7743" spans="1:3" x14ac:dyDescent="0.35">
      <c r="A7743">
        <v>1671</v>
      </c>
      <c r="B7743" s="1">
        <f>A7743*ASSETS!$F$29/(ASSETS!$F$30+ASSETS!$F$29)</f>
        <v>1540.453125</v>
      </c>
      <c r="C7743" s="1">
        <f>A7743*ASSETS!$F$30/(ASSETS!$F$30+ASSETS!$F$29)</f>
        <v>130.546875</v>
      </c>
    </row>
    <row r="7744" spans="1:3" x14ac:dyDescent="0.35">
      <c r="A7744">
        <v>1991</v>
      </c>
      <c r="B7744" s="1">
        <f>A7744*ASSETS!$F$29/(ASSETS!$F$30+ASSETS!$F$29)</f>
        <v>1835.453125</v>
      </c>
      <c r="C7744" s="1">
        <f>A7744*ASSETS!$F$30/(ASSETS!$F$30+ASSETS!$F$29)</f>
        <v>155.546875</v>
      </c>
    </row>
    <row r="7745" spans="1:3" x14ac:dyDescent="0.35">
      <c r="A7745">
        <v>2212</v>
      </c>
      <c r="B7745" s="1">
        <f>A7745*ASSETS!$F$29/(ASSETS!$F$30+ASSETS!$F$29)</f>
        <v>2039.1875</v>
      </c>
      <c r="C7745" s="1">
        <f>A7745*ASSETS!$F$30/(ASSETS!$F$30+ASSETS!$F$29)</f>
        <v>172.8125</v>
      </c>
    </row>
    <row r="7746" spans="1:3" x14ac:dyDescent="0.35">
      <c r="A7746">
        <v>2146</v>
      </c>
      <c r="B7746" s="1">
        <f>A7746*ASSETS!$F$29/(ASSETS!$F$30+ASSETS!$F$29)</f>
        <v>1978.34375</v>
      </c>
      <c r="C7746" s="1">
        <f>A7746*ASSETS!$F$30/(ASSETS!$F$30+ASSETS!$F$29)</f>
        <v>167.65625</v>
      </c>
    </row>
    <row r="7747" spans="1:3" x14ac:dyDescent="0.35">
      <c r="A7747">
        <v>2141</v>
      </c>
      <c r="B7747" s="1">
        <f>A7747*ASSETS!$F$29/(ASSETS!$F$30+ASSETS!$F$29)</f>
        <v>1973.734375</v>
      </c>
      <c r="C7747" s="1">
        <f>A7747*ASSETS!$F$30/(ASSETS!$F$30+ASSETS!$F$29)</f>
        <v>167.265625</v>
      </c>
    </row>
    <row r="7748" spans="1:3" x14ac:dyDescent="0.35">
      <c r="A7748">
        <v>1729</v>
      </c>
      <c r="B7748" s="1">
        <f>A7748*ASSETS!$F$29/(ASSETS!$F$30+ASSETS!$F$29)</f>
        <v>1593.921875</v>
      </c>
      <c r="C7748" s="1">
        <f>A7748*ASSETS!$F$30/(ASSETS!$F$30+ASSETS!$F$29)</f>
        <v>135.078125</v>
      </c>
    </row>
    <row r="7749" spans="1:3" x14ac:dyDescent="0.35">
      <c r="A7749">
        <v>1616</v>
      </c>
      <c r="B7749" s="1">
        <f>A7749*ASSETS!$F$29/(ASSETS!$F$30+ASSETS!$F$29)</f>
        <v>1489.75</v>
      </c>
      <c r="C7749" s="1">
        <f>A7749*ASSETS!$F$30/(ASSETS!$F$30+ASSETS!$F$29)</f>
        <v>126.25</v>
      </c>
    </row>
    <row r="7750" spans="1:3" x14ac:dyDescent="0.35">
      <c r="A7750">
        <v>1735</v>
      </c>
      <c r="B7750" s="1">
        <f>A7750*ASSETS!$F$29/(ASSETS!$F$30+ASSETS!$F$29)</f>
        <v>1599.453125</v>
      </c>
      <c r="C7750" s="1">
        <f>A7750*ASSETS!$F$30/(ASSETS!$F$30+ASSETS!$F$29)</f>
        <v>135.546875</v>
      </c>
    </row>
    <row r="7751" spans="1:3" x14ac:dyDescent="0.35">
      <c r="A7751">
        <v>1882</v>
      </c>
      <c r="B7751" s="1">
        <f>A7751*ASSETS!$F$29/(ASSETS!$F$30+ASSETS!$F$29)</f>
        <v>1734.96875</v>
      </c>
      <c r="C7751" s="1">
        <f>A7751*ASSETS!$F$30/(ASSETS!$F$30+ASSETS!$F$29)</f>
        <v>147.03125</v>
      </c>
    </row>
    <row r="7752" spans="1:3" x14ac:dyDescent="0.35">
      <c r="A7752">
        <v>1777</v>
      </c>
      <c r="B7752" s="1">
        <f>A7752*ASSETS!$F$29/(ASSETS!$F$30+ASSETS!$F$29)</f>
        <v>1638.171875</v>
      </c>
      <c r="C7752" s="1">
        <f>A7752*ASSETS!$F$30/(ASSETS!$F$30+ASSETS!$F$29)</f>
        <v>138.828125</v>
      </c>
    </row>
    <row r="7753" spans="1:3" x14ac:dyDescent="0.35">
      <c r="A7753">
        <v>1853</v>
      </c>
      <c r="B7753" s="1">
        <f>A7753*ASSETS!$F$29/(ASSETS!$F$30+ASSETS!$F$29)</f>
        <v>1708.234375</v>
      </c>
      <c r="C7753" s="1">
        <f>A7753*ASSETS!$F$30/(ASSETS!$F$30+ASSETS!$F$29)</f>
        <v>144.765625</v>
      </c>
    </row>
    <row r="7754" spans="1:3" x14ac:dyDescent="0.35">
      <c r="A7754">
        <v>1742</v>
      </c>
      <c r="B7754" s="1">
        <f>A7754*ASSETS!$F$29/(ASSETS!$F$30+ASSETS!$F$29)</f>
        <v>1605.90625</v>
      </c>
      <c r="C7754" s="1">
        <f>A7754*ASSETS!$F$30/(ASSETS!$F$30+ASSETS!$F$29)</f>
        <v>136.09375</v>
      </c>
    </row>
    <row r="7755" spans="1:3" x14ac:dyDescent="0.35">
      <c r="A7755">
        <v>1879</v>
      </c>
      <c r="B7755" s="1">
        <f>A7755*ASSETS!$F$29/(ASSETS!$F$30+ASSETS!$F$29)</f>
        <v>1732.203125</v>
      </c>
      <c r="C7755" s="1">
        <f>A7755*ASSETS!$F$30/(ASSETS!$F$30+ASSETS!$F$29)</f>
        <v>146.796875</v>
      </c>
    </row>
    <row r="7756" spans="1:3" x14ac:dyDescent="0.35">
      <c r="A7756">
        <v>1979</v>
      </c>
      <c r="B7756" s="1">
        <f>A7756*ASSETS!$F$29/(ASSETS!$F$30+ASSETS!$F$29)</f>
        <v>1824.390625</v>
      </c>
      <c r="C7756" s="1">
        <f>A7756*ASSETS!$F$30/(ASSETS!$F$30+ASSETS!$F$29)</f>
        <v>154.609375</v>
      </c>
    </row>
    <row r="7757" spans="1:3" x14ac:dyDescent="0.35">
      <c r="A7757">
        <v>2053</v>
      </c>
      <c r="B7757" s="1">
        <f>A7757*ASSETS!$F$29/(ASSETS!$F$30+ASSETS!$F$29)</f>
        <v>1892.609375</v>
      </c>
      <c r="C7757" s="1">
        <f>A7757*ASSETS!$F$30/(ASSETS!$F$30+ASSETS!$F$29)</f>
        <v>160.390625</v>
      </c>
    </row>
    <row r="7758" spans="1:3" x14ac:dyDescent="0.35">
      <c r="A7758">
        <v>2111</v>
      </c>
      <c r="B7758" s="1">
        <f>A7758*ASSETS!$F$29/(ASSETS!$F$30+ASSETS!$F$29)</f>
        <v>1946.078125</v>
      </c>
      <c r="C7758" s="1">
        <f>A7758*ASSETS!$F$30/(ASSETS!$F$30+ASSETS!$F$29)</f>
        <v>164.921875</v>
      </c>
    </row>
    <row r="7759" spans="1:3" x14ac:dyDescent="0.35">
      <c r="A7759">
        <v>2090</v>
      </c>
      <c r="B7759" s="1">
        <f>A7759*ASSETS!$F$29/(ASSETS!$F$30+ASSETS!$F$29)</f>
        <v>1926.71875</v>
      </c>
      <c r="C7759" s="1">
        <f>A7759*ASSETS!$F$30/(ASSETS!$F$30+ASSETS!$F$29)</f>
        <v>163.28125</v>
      </c>
    </row>
    <row r="7760" spans="1:3" x14ac:dyDescent="0.35">
      <c r="A7760">
        <v>2017</v>
      </c>
      <c r="B7760" s="1">
        <f>A7760*ASSETS!$F$29/(ASSETS!$F$30+ASSETS!$F$29)</f>
        <v>1859.421875</v>
      </c>
      <c r="C7760" s="1">
        <f>A7760*ASSETS!$F$30/(ASSETS!$F$30+ASSETS!$F$29)</f>
        <v>157.578125</v>
      </c>
    </row>
    <row r="7761" spans="1:3" x14ac:dyDescent="0.35">
      <c r="A7761">
        <v>1991</v>
      </c>
      <c r="B7761" s="1">
        <f>A7761*ASSETS!$F$29/(ASSETS!$F$30+ASSETS!$F$29)</f>
        <v>1835.453125</v>
      </c>
      <c r="C7761" s="1">
        <f>A7761*ASSETS!$F$30/(ASSETS!$F$30+ASSETS!$F$29)</f>
        <v>155.546875</v>
      </c>
    </row>
    <row r="7762" spans="1:3" x14ac:dyDescent="0.35">
      <c r="A7762">
        <v>2064</v>
      </c>
      <c r="B7762" s="1">
        <f>A7762*ASSETS!$F$29/(ASSETS!$F$30+ASSETS!$F$29)</f>
        <v>1902.75</v>
      </c>
      <c r="C7762" s="1">
        <f>A7762*ASSETS!$F$30/(ASSETS!$F$30+ASSETS!$F$29)</f>
        <v>161.25</v>
      </c>
    </row>
    <row r="7763" spans="1:3" x14ac:dyDescent="0.35">
      <c r="A7763">
        <v>1986</v>
      </c>
      <c r="B7763" s="1">
        <f>A7763*ASSETS!$F$29/(ASSETS!$F$30+ASSETS!$F$29)</f>
        <v>1830.84375</v>
      </c>
      <c r="C7763" s="1">
        <f>A7763*ASSETS!$F$30/(ASSETS!$F$30+ASSETS!$F$29)</f>
        <v>155.15625</v>
      </c>
    </row>
    <row r="7764" spans="1:3" x14ac:dyDescent="0.35">
      <c r="A7764">
        <v>2079</v>
      </c>
      <c r="B7764" s="1">
        <f>A7764*ASSETS!$F$29/(ASSETS!$F$30+ASSETS!$F$29)</f>
        <v>1916.578125</v>
      </c>
      <c r="C7764" s="1">
        <f>A7764*ASSETS!$F$30/(ASSETS!$F$30+ASSETS!$F$29)</f>
        <v>162.421875</v>
      </c>
    </row>
    <row r="7765" spans="1:3" x14ac:dyDescent="0.35">
      <c r="A7765">
        <v>1961</v>
      </c>
      <c r="B7765" s="1">
        <f>A7765*ASSETS!$F$29/(ASSETS!$F$30+ASSETS!$F$29)</f>
        <v>1807.796875</v>
      </c>
      <c r="C7765" s="1">
        <f>A7765*ASSETS!$F$30/(ASSETS!$F$30+ASSETS!$F$29)</f>
        <v>153.203125</v>
      </c>
    </row>
    <row r="7766" spans="1:3" x14ac:dyDescent="0.35">
      <c r="A7766">
        <v>1889</v>
      </c>
      <c r="B7766" s="1">
        <f>A7766*ASSETS!$F$29/(ASSETS!$F$30+ASSETS!$F$29)</f>
        <v>1741.421875</v>
      </c>
      <c r="C7766" s="1">
        <f>A7766*ASSETS!$F$30/(ASSETS!$F$30+ASSETS!$F$29)</f>
        <v>147.578125</v>
      </c>
    </row>
    <row r="7767" spans="1:3" x14ac:dyDescent="0.35">
      <c r="A7767">
        <v>1906</v>
      </c>
      <c r="B7767" s="1">
        <f>A7767*ASSETS!$F$29/(ASSETS!$F$30+ASSETS!$F$29)</f>
        <v>1757.09375</v>
      </c>
      <c r="C7767" s="1">
        <f>A7767*ASSETS!$F$30/(ASSETS!$F$30+ASSETS!$F$29)</f>
        <v>148.90625</v>
      </c>
    </row>
    <row r="7768" spans="1:3" x14ac:dyDescent="0.35">
      <c r="A7768">
        <v>2002</v>
      </c>
      <c r="B7768" s="1">
        <f>A7768*ASSETS!$F$29/(ASSETS!$F$30+ASSETS!$F$29)</f>
        <v>1845.59375</v>
      </c>
      <c r="C7768" s="1">
        <f>A7768*ASSETS!$F$30/(ASSETS!$F$30+ASSETS!$F$29)</f>
        <v>156.40625</v>
      </c>
    </row>
    <row r="7769" spans="1:3" x14ac:dyDescent="0.35">
      <c r="A7769">
        <v>2082</v>
      </c>
      <c r="B7769" s="1">
        <f>A7769*ASSETS!$F$29/(ASSETS!$F$30+ASSETS!$F$29)</f>
        <v>1919.34375</v>
      </c>
      <c r="C7769" s="1">
        <f>A7769*ASSETS!$F$30/(ASSETS!$F$30+ASSETS!$F$29)</f>
        <v>162.65625</v>
      </c>
    </row>
    <row r="7770" spans="1:3" x14ac:dyDescent="0.35">
      <c r="A7770">
        <v>2053</v>
      </c>
      <c r="B7770" s="1">
        <f>A7770*ASSETS!$F$29/(ASSETS!$F$30+ASSETS!$F$29)</f>
        <v>1892.609375</v>
      </c>
      <c r="C7770" s="1">
        <f>A7770*ASSETS!$F$30/(ASSETS!$F$30+ASSETS!$F$29)</f>
        <v>160.390625</v>
      </c>
    </row>
    <row r="7771" spans="1:3" x14ac:dyDescent="0.35">
      <c r="A7771">
        <v>1827</v>
      </c>
      <c r="B7771" s="1">
        <f>A7771*ASSETS!$F$29/(ASSETS!$F$30+ASSETS!$F$29)</f>
        <v>1684.265625</v>
      </c>
      <c r="C7771" s="1">
        <f>A7771*ASSETS!$F$30/(ASSETS!$F$30+ASSETS!$F$29)</f>
        <v>142.734375</v>
      </c>
    </row>
    <row r="7772" spans="1:3" x14ac:dyDescent="0.35">
      <c r="A7772">
        <v>1439</v>
      </c>
      <c r="B7772" s="1">
        <f>A7772*ASSETS!$F$29/(ASSETS!$F$30+ASSETS!$F$29)</f>
        <v>1326.578125</v>
      </c>
      <c r="C7772" s="1">
        <f>A7772*ASSETS!$F$30/(ASSETS!$F$30+ASSETS!$F$29)</f>
        <v>112.421875</v>
      </c>
    </row>
    <row r="7773" spans="1:3" x14ac:dyDescent="0.35">
      <c r="A7773">
        <v>871</v>
      </c>
      <c r="B7773" s="1">
        <f>A7773*ASSETS!$F$29/(ASSETS!$F$30+ASSETS!$F$29)</f>
        <v>802.953125</v>
      </c>
      <c r="C7773" s="1">
        <f>A7773*ASSETS!$F$30/(ASSETS!$F$30+ASSETS!$F$29)</f>
        <v>68.046875</v>
      </c>
    </row>
    <row r="7774" spans="1:3" x14ac:dyDescent="0.35">
      <c r="A7774">
        <v>516</v>
      </c>
      <c r="B7774" s="1">
        <f>A7774*ASSETS!$F$29/(ASSETS!$F$30+ASSETS!$F$29)</f>
        <v>475.6875</v>
      </c>
      <c r="C7774" s="1">
        <f>A7774*ASSETS!$F$30/(ASSETS!$F$30+ASSETS!$F$29)</f>
        <v>40.3125</v>
      </c>
    </row>
    <row r="7775" spans="1:3" x14ac:dyDescent="0.35">
      <c r="A7775">
        <v>450</v>
      </c>
      <c r="B7775" s="1">
        <f>A7775*ASSETS!$F$29/(ASSETS!$F$30+ASSETS!$F$29)</f>
        <v>414.84375</v>
      </c>
      <c r="C7775" s="1">
        <f>A7775*ASSETS!$F$30/(ASSETS!$F$30+ASSETS!$F$29)</f>
        <v>35.15625</v>
      </c>
    </row>
    <row r="7776" spans="1:3" x14ac:dyDescent="0.35">
      <c r="A7776">
        <v>517</v>
      </c>
      <c r="B7776" s="1">
        <f>A7776*ASSETS!$F$29/(ASSETS!$F$30+ASSETS!$F$29)</f>
        <v>476.609375</v>
      </c>
      <c r="C7776" s="1">
        <f>A7776*ASSETS!$F$30/(ASSETS!$F$30+ASSETS!$F$29)</f>
        <v>40.390625</v>
      </c>
    </row>
    <row r="7777" spans="1:3" x14ac:dyDescent="0.35">
      <c r="A7777">
        <v>494</v>
      </c>
      <c r="B7777" s="1">
        <f>A7777*ASSETS!$F$29/(ASSETS!$F$30+ASSETS!$F$29)</f>
        <v>455.40625</v>
      </c>
      <c r="C7777" s="1">
        <f>A7777*ASSETS!$F$30/(ASSETS!$F$30+ASSETS!$F$29)</f>
        <v>38.59375</v>
      </c>
    </row>
    <row r="7778" spans="1:3" x14ac:dyDescent="0.35">
      <c r="A7778">
        <v>505</v>
      </c>
      <c r="B7778" s="1">
        <f>A7778*ASSETS!$F$29/(ASSETS!$F$30+ASSETS!$F$29)</f>
        <v>465.546875</v>
      </c>
      <c r="C7778" s="1">
        <f>A7778*ASSETS!$F$30/(ASSETS!$F$30+ASSETS!$F$29)</f>
        <v>39.453125</v>
      </c>
    </row>
    <row r="7779" spans="1:3" x14ac:dyDescent="0.35">
      <c r="A7779">
        <v>627</v>
      </c>
      <c r="B7779" s="1">
        <f>A7779*ASSETS!$F$29/(ASSETS!$F$30+ASSETS!$F$29)</f>
        <v>578.015625</v>
      </c>
      <c r="C7779" s="1">
        <f>A7779*ASSETS!$F$30/(ASSETS!$F$30+ASSETS!$F$29)</f>
        <v>48.984375</v>
      </c>
    </row>
    <row r="7780" spans="1:3" x14ac:dyDescent="0.35">
      <c r="A7780">
        <v>658</v>
      </c>
      <c r="B7780" s="1">
        <f>A7780*ASSETS!$F$29/(ASSETS!$F$30+ASSETS!$F$29)</f>
        <v>606.59375</v>
      </c>
      <c r="C7780" s="1">
        <f>A7780*ASSETS!$F$30/(ASSETS!$F$30+ASSETS!$F$29)</f>
        <v>51.40625</v>
      </c>
    </row>
    <row r="7781" spans="1:3" x14ac:dyDescent="0.35">
      <c r="A7781">
        <v>678</v>
      </c>
      <c r="B7781" s="1">
        <f>A7781*ASSETS!$F$29/(ASSETS!$F$30+ASSETS!$F$29)</f>
        <v>625.03125</v>
      </c>
      <c r="C7781" s="1">
        <f>A7781*ASSETS!$F$30/(ASSETS!$F$30+ASSETS!$F$29)</f>
        <v>52.96875</v>
      </c>
    </row>
    <row r="7782" spans="1:3" x14ac:dyDescent="0.35">
      <c r="A7782">
        <v>711</v>
      </c>
      <c r="B7782" s="1">
        <f>A7782*ASSETS!$F$29/(ASSETS!$F$30+ASSETS!$F$29)</f>
        <v>655.453125</v>
      </c>
      <c r="C7782" s="1">
        <f>A7782*ASSETS!$F$30/(ASSETS!$F$30+ASSETS!$F$29)</f>
        <v>55.546875</v>
      </c>
    </row>
    <row r="7783" spans="1:3" x14ac:dyDescent="0.35">
      <c r="A7783">
        <v>753</v>
      </c>
      <c r="B7783" s="1">
        <f>A7783*ASSETS!$F$29/(ASSETS!$F$30+ASSETS!$F$29)</f>
        <v>694.171875</v>
      </c>
      <c r="C7783" s="1">
        <f>A7783*ASSETS!$F$30/(ASSETS!$F$30+ASSETS!$F$29)</f>
        <v>58.828125</v>
      </c>
    </row>
    <row r="7784" spans="1:3" x14ac:dyDescent="0.35">
      <c r="A7784">
        <v>863</v>
      </c>
      <c r="B7784" s="1">
        <f>A7784*ASSETS!$F$29/(ASSETS!$F$30+ASSETS!$F$29)</f>
        <v>795.578125</v>
      </c>
      <c r="C7784" s="1">
        <f>A7784*ASSETS!$F$30/(ASSETS!$F$30+ASSETS!$F$29)</f>
        <v>67.421875</v>
      </c>
    </row>
    <row r="7785" spans="1:3" x14ac:dyDescent="0.35">
      <c r="A7785">
        <v>982</v>
      </c>
      <c r="B7785" s="1">
        <f>A7785*ASSETS!$F$29/(ASSETS!$F$30+ASSETS!$F$29)</f>
        <v>905.28125</v>
      </c>
      <c r="C7785" s="1">
        <f>A7785*ASSETS!$F$30/(ASSETS!$F$30+ASSETS!$F$29)</f>
        <v>76.71875</v>
      </c>
    </row>
    <row r="7786" spans="1:3" x14ac:dyDescent="0.35">
      <c r="A7786">
        <v>1108</v>
      </c>
      <c r="B7786" s="1">
        <f>A7786*ASSETS!$F$29/(ASSETS!$F$30+ASSETS!$F$29)</f>
        <v>1021.4375</v>
      </c>
      <c r="C7786" s="1">
        <f>A7786*ASSETS!$F$30/(ASSETS!$F$30+ASSETS!$F$29)</f>
        <v>86.5625</v>
      </c>
    </row>
    <row r="7787" spans="1:3" x14ac:dyDescent="0.35">
      <c r="A7787">
        <v>1084</v>
      </c>
      <c r="B7787" s="1">
        <f>A7787*ASSETS!$F$29/(ASSETS!$F$30+ASSETS!$F$29)</f>
        <v>999.3125</v>
      </c>
      <c r="C7787" s="1">
        <f>A7787*ASSETS!$F$30/(ASSETS!$F$30+ASSETS!$F$29)</f>
        <v>84.6875</v>
      </c>
    </row>
    <row r="7788" spans="1:3" x14ac:dyDescent="0.35">
      <c r="A7788">
        <v>1205</v>
      </c>
      <c r="B7788" s="1">
        <f>A7788*ASSETS!$F$29/(ASSETS!$F$30+ASSETS!$F$29)</f>
        <v>1110.859375</v>
      </c>
      <c r="C7788" s="1">
        <f>A7788*ASSETS!$F$30/(ASSETS!$F$30+ASSETS!$F$29)</f>
        <v>94.140625</v>
      </c>
    </row>
    <row r="7789" spans="1:3" x14ac:dyDescent="0.35">
      <c r="A7789">
        <v>1102</v>
      </c>
      <c r="B7789" s="1">
        <f>A7789*ASSETS!$F$29/(ASSETS!$F$30+ASSETS!$F$29)</f>
        <v>1015.90625</v>
      </c>
      <c r="C7789" s="1">
        <f>A7789*ASSETS!$F$30/(ASSETS!$F$30+ASSETS!$F$29)</f>
        <v>86.09375</v>
      </c>
    </row>
    <row r="7790" spans="1:3" x14ac:dyDescent="0.35">
      <c r="A7790">
        <v>1140</v>
      </c>
      <c r="B7790" s="1">
        <f>A7790*ASSETS!$F$29/(ASSETS!$F$30+ASSETS!$F$29)</f>
        <v>1050.9375</v>
      </c>
      <c r="C7790" s="1">
        <f>A7790*ASSETS!$F$30/(ASSETS!$F$30+ASSETS!$F$29)</f>
        <v>89.0625</v>
      </c>
    </row>
    <row r="7791" spans="1:3" x14ac:dyDescent="0.35">
      <c r="A7791">
        <v>1237</v>
      </c>
      <c r="B7791" s="1">
        <f>A7791*ASSETS!$F$29/(ASSETS!$F$30+ASSETS!$F$29)</f>
        <v>1140.359375</v>
      </c>
      <c r="C7791" s="1">
        <f>A7791*ASSETS!$F$30/(ASSETS!$F$30+ASSETS!$F$29)</f>
        <v>96.640625</v>
      </c>
    </row>
    <row r="7792" spans="1:3" x14ac:dyDescent="0.35">
      <c r="A7792">
        <v>1297</v>
      </c>
      <c r="B7792" s="1">
        <f>A7792*ASSETS!$F$29/(ASSETS!$F$30+ASSETS!$F$29)</f>
        <v>1195.671875</v>
      </c>
      <c r="C7792" s="1">
        <f>A7792*ASSETS!$F$30/(ASSETS!$F$30+ASSETS!$F$29)</f>
        <v>101.328125</v>
      </c>
    </row>
    <row r="7793" spans="1:3" x14ac:dyDescent="0.35">
      <c r="A7793">
        <v>1299</v>
      </c>
      <c r="B7793" s="1">
        <f>A7793*ASSETS!$F$29/(ASSETS!$F$30+ASSETS!$F$29)</f>
        <v>1197.515625</v>
      </c>
      <c r="C7793" s="1">
        <f>A7793*ASSETS!$F$30/(ASSETS!$F$30+ASSETS!$F$29)</f>
        <v>101.484375</v>
      </c>
    </row>
    <row r="7794" spans="1:3" x14ac:dyDescent="0.35">
      <c r="A7794">
        <v>1232</v>
      </c>
      <c r="B7794" s="1">
        <f>A7794*ASSETS!$F$29/(ASSETS!$F$30+ASSETS!$F$29)</f>
        <v>1135.75</v>
      </c>
      <c r="C7794" s="1">
        <f>A7794*ASSETS!$F$30/(ASSETS!$F$30+ASSETS!$F$29)</f>
        <v>96.25</v>
      </c>
    </row>
    <row r="7795" spans="1:3" x14ac:dyDescent="0.35">
      <c r="A7795">
        <v>1396</v>
      </c>
      <c r="B7795" s="1">
        <f>A7795*ASSETS!$F$29/(ASSETS!$F$30+ASSETS!$F$29)</f>
        <v>1286.9375</v>
      </c>
      <c r="C7795" s="1">
        <f>A7795*ASSETS!$F$30/(ASSETS!$F$30+ASSETS!$F$29)</f>
        <v>109.0625</v>
      </c>
    </row>
    <row r="7796" spans="1:3" x14ac:dyDescent="0.35">
      <c r="A7796">
        <v>1276</v>
      </c>
      <c r="B7796" s="1">
        <f>A7796*ASSETS!$F$29/(ASSETS!$F$30+ASSETS!$F$29)</f>
        <v>1176.3125</v>
      </c>
      <c r="C7796" s="1">
        <f>A7796*ASSETS!$F$30/(ASSETS!$F$30+ASSETS!$F$29)</f>
        <v>99.6875</v>
      </c>
    </row>
    <row r="7797" spans="1:3" x14ac:dyDescent="0.35">
      <c r="A7797">
        <v>1243</v>
      </c>
      <c r="B7797" s="1">
        <f>A7797*ASSETS!$F$29/(ASSETS!$F$30+ASSETS!$F$29)</f>
        <v>1145.890625</v>
      </c>
      <c r="C7797" s="1">
        <f>A7797*ASSETS!$F$30/(ASSETS!$F$30+ASSETS!$F$29)</f>
        <v>97.109375</v>
      </c>
    </row>
    <row r="7798" spans="1:3" x14ac:dyDescent="0.35">
      <c r="A7798">
        <v>1434</v>
      </c>
      <c r="B7798" s="1">
        <f>A7798*ASSETS!$F$29/(ASSETS!$F$30+ASSETS!$F$29)</f>
        <v>1321.96875</v>
      </c>
      <c r="C7798" s="1">
        <f>A7798*ASSETS!$F$30/(ASSETS!$F$30+ASSETS!$F$29)</f>
        <v>112.03125</v>
      </c>
    </row>
    <row r="7799" spans="1:3" x14ac:dyDescent="0.35">
      <c r="A7799">
        <v>1476</v>
      </c>
      <c r="B7799" s="1">
        <f>A7799*ASSETS!$F$29/(ASSETS!$F$30+ASSETS!$F$29)</f>
        <v>1360.6875</v>
      </c>
      <c r="C7799" s="1">
        <f>A7799*ASSETS!$F$30/(ASSETS!$F$30+ASSETS!$F$29)</f>
        <v>115.3125</v>
      </c>
    </row>
    <row r="7800" spans="1:3" x14ac:dyDescent="0.35">
      <c r="A7800">
        <v>1617</v>
      </c>
      <c r="B7800" s="1">
        <f>A7800*ASSETS!$F$29/(ASSETS!$F$30+ASSETS!$F$29)</f>
        <v>1490.671875</v>
      </c>
      <c r="C7800" s="1">
        <f>A7800*ASSETS!$F$30/(ASSETS!$F$30+ASSETS!$F$29)</f>
        <v>126.328125</v>
      </c>
    </row>
    <row r="7801" spans="1:3" x14ac:dyDescent="0.35">
      <c r="A7801">
        <v>1953</v>
      </c>
      <c r="B7801" s="1">
        <f>A7801*ASSETS!$F$29/(ASSETS!$F$30+ASSETS!$F$29)</f>
        <v>1800.421875</v>
      </c>
      <c r="C7801" s="1">
        <f>A7801*ASSETS!$F$30/(ASSETS!$F$30+ASSETS!$F$29)</f>
        <v>152.578125</v>
      </c>
    </row>
    <row r="7802" spans="1:3" x14ac:dyDescent="0.35">
      <c r="A7802">
        <v>1933</v>
      </c>
      <c r="B7802" s="1">
        <f>A7802*ASSETS!$F$29/(ASSETS!$F$30+ASSETS!$F$29)</f>
        <v>1781.984375</v>
      </c>
      <c r="C7802" s="1">
        <f>A7802*ASSETS!$F$30/(ASSETS!$F$30+ASSETS!$F$29)</f>
        <v>151.015625</v>
      </c>
    </row>
    <row r="7803" spans="1:3" x14ac:dyDescent="0.35">
      <c r="A7803">
        <v>1835</v>
      </c>
      <c r="B7803" s="1">
        <f>A7803*ASSETS!$F$29/(ASSETS!$F$30+ASSETS!$F$29)</f>
        <v>1691.640625</v>
      </c>
      <c r="C7803" s="1">
        <f>A7803*ASSETS!$F$30/(ASSETS!$F$30+ASSETS!$F$29)</f>
        <v>143.359375</v>
      </c>
    </row>
    <row r="7804" spans="1:3" x14ac:dyDescent="0.35">
      <c r="A7804">
        <v>1951</v>
      </c>
      <c r="B7804" s="1">
        <f>A7804*ASSETS!$F$29/(ASSETS!$F$30+ASSETS!$F$29)</f>
        <v>1798.578125</v>
      </c>
      <c r="C7804" s="1">
        <f>A7804*ASSETS!$F$30/(ASSETS!$F$30+ASSETS!$F$29)</f>
        <v>152.421875</v>
      </c>
    </row>
    <row r="7805" spans="1:3" x14ac:dyDescent="0.35">
      <c r="A7805">
        <v>1967</v>
      </c>
      <c r="B7805" s="1">
        <f>A7805*ASSETS!$F$29/(ASSETS!$F$30+ASSETS!$F$29)</f>
        <v>1813.328125</v>
      </c>
      <c r="C7805" s="1">
        <f>A7805*ASSETS!$F$30/(ASSETS!$F$30+ASSETS!$F$29)</f>
        <v>153.671875</v>
      </c>
    </row>
    <row r="7806" spans="1:3" x14ac:dyDescent="0.35">
      <c r="A7806">
        <v>1858</v>
      </c>
      <c r="B7806" s="1">
        <f>A7806*ASSETS!$F$29/(ASSETS!$F$30+ASSETS!$F$29)</f>
        <v>1712.84375</v>
      </c>
      <c r="C7806" s="1">
        <f>A7806*ASSETS!$F$30/(ASSETS!$F$30+ASSETS!$F$29)</f>
        <v>145.15625</v>
      </c>
    </row>
    <row r="7807" spans="1:3" x14ac:dyDescent="0.35">
      <c r="A7807">
        <v>2030</v>
      </c>
      <c r="B7807" s="1">
        <f>A7807*ASSETS!$F$29/(ASSETS!$F$30+ASSETS!$F$29)</f>
        <v>1871.40625</v>
      </c>
      <c r="C7807" s="1">
        <f>A7807*ASSETS!$F$30/(ASSETS!$F$30+ASSETS!$F$29)</f>
        <v>158.59375</v>
      </c>
    </row>
    <row r="7808" spans="1:3" x14ac:dyDescent="0.35">
      <c r="A7808">
        <v>2019</v>
      </c>
      <c r="B7808" s="1">
        <f>A7808*ASSETS!$F$29/(ASSETS!$F$30+ASSETS!$F$29)</f>
        <v>1861.265625</v>
      </c>
      <c r="C7808" s="1">
        <f>A7808*ASSETS!$F$30/(ASSETS!$F$30+ASSETS!$F$29)</f>
        <v>157.734375</v>
      </c>
    </row>
    <row r="7809" spans="1:3" x14ac:dyDescent="0.35">
      <c r="A7809">
        <v>2026</v>
      </c>
      <c r="B7809" s="1">
        <f>A7809*ASSETS!$F$29/(ASSETS!$F$30+ASSETS!$F$29)</f>
        <v>1867.71875</v>
      </c>
      <c r="C7809" s="1">
        <f>A7809*ASSETS!$F$30/(ASSETS!$F$30+ASSETS!$F$29)</f>
        <v>158.28125</v>
      </c>
    </row>
    <row r="7810" spans="1:3" x14ac:dyDescent="0.35">
      <c r="A7810">
        <v>2141</v>
      </c>
      <c r="B7810" s="1">
        <f>A7810*ASSETS!$F$29/(ASSETS!$F$30+ASSETS!$F$29)</f>
        <v>1973.734375</v>
      </c>
      <c r="C7810" s="1">
        <f>A7810*ASSETS!$F$30/(ASSETS!$F$30+ASSETS!$F$29)</f>
        <v>167.265625</v>
      </c>
    </row>
    <row r="7811" spans="1:3" x14ac:dyDescent="0.35">
      <c r="A7811">
        <v>1966</v>
      </c>
      <c r="B7811" s="1">
        <f>A7811*ASSETS!$F$29/(ASSETS!$F$30+ASSETS!$F$29)</f>
        <v>1812.40625</v>
      </c>
      <c r="C7811" s="1">
        <f>A7811*ASSETS!$F$30/(ASSETS!$F$30+ASSETS!$F$29)</f>
        <v>153.59375</v>
      </c>
    </row>
    <row r="7812" spans="1:3" x14ac:dyDescent="0.35">
      <c r="A7812">
        <v>2150</v>
      </c>
      <c r="B7812" s="1">
        <f>A7812*ASSETS!$F$29/(ASSETS!$F$30+ASSETS!$F$29)</f>
        <v>1982.03125</v>
      </c>
      <c r="C7812" s="1">
        <f>A7812*ASSETS!$F$30/(ASSETS!$F$30+ASSETS!$F$29)</f>
        <v>167.96875</v>
      </c>
    </row>
    <row r="7813" spans="1:3" x14ac:dyDescent="0.35">
      <c r="A7813">
        <v>2116</v>
      </c>
      <c r="B7813" s="1">
        <f>A7813*ASSETS!$F$29/(ASSETS!$F$30+ASSETS!$F$29)</f>
        <v>1950.6875</v>
      </c>
      <c r="C7813" s="1">
        <f>A7813*ASSETS!$F$30/(ASSETS!$F$30+ASSETS!$F$29)</f>
        <v>165.3125</v>
      </c>
    </row>
    <row r="7814" spans="1:3" x14ac:dyDescent="0.35">
      <c r="A7814">
        <v>2342</v>
      </c>
      <c r="B7814" s="1">
        <f>A7814*ASSETS!$F$29/(ASSETS!$F$30+ASSETS!$F$29)</f>
        <v>2159.03125</v>
      </c>
      <c r="C7814" s="1">
        <f>A7814*ASSETS!$F$30/(ASSETS!$F$30+ASSETS!$F$29)</f>
        <v>182.96875</v>
      </c>
    </row>
    <row r="7815" spans="1:3" x14ac:dyDescent="0.35">
      <c r="A7815">
        <v>2489</v>
      </c>
      <c r="B7815" s="1">
        <f>A7815*ASSETS!$F$29/(ASSETS!$F$30+ASSETS!$F$29)</f>
        <v>2294.546875</v>
      </c>
      <c r="C7815" s="1">
        <f>A7815*ASSETS!$F$30/(ASSETS!$F$30+ASSETS!$F$29)</f>
        <v>194.453125</v>
      </c>
    </row>
    <row r="7816" spans="1:3" x14ac:dyDescent="0.35">
      <c r="A7816">
        <v>2512</v>
      </c>
      <c r="B7816" s="1">
        <f>A7816*ASSETS!$F$29/(ASSETS!$F$30+ASSETS!$F$29)</f>
        <v>2315.75</v>
      </c>
      <c r="C7816" s="1">
        <f>A7816*ASSETS!$F$30/(ASSETS!$F$30+ASSETS!$F$29)</f>
        <v>196.25</v>
      </c>
    </row>
    <row r="7817" spans="1:3" x14ac:dyDescent="0.35">
      <c r="A7817">
        <v>2482</v>
      </c>
      <c r="B7817" s="1">
        <f>A7817*ASSETS!$F$29/(ASSETS!$F$30+ASSETS!$F$29)</f>
        <v>2288.09375</v>
      </c>
      <c r="C7817" s="1">
        <f>A7817*ASSETS!$F$30/(ASSETS!$F$30+ASSETS!$F$29)</f>
        <v>193.90625</v>
      </c>
    </row>
    <row r="7818" spans="1:3" x14ac:dyDescent="0.35">
      <c r="A7818">
        <v>2489</v>
      </c>
      <c r="B7818" s="1">
        <f>A7818*ASSETS!$F$29/(ASSETS!$F$30+ASSETS!$F$29)</f>
        <v>2294.546875</v>
      </c>
      <c r="C7818" s="1">
        <f>A7818*ASSETS!$F$30/(ASSETS!$F$30+ASSETS!$F$29)</f>
        <v>194.453125</v>
      </c>
    </row>
    <row r="7819" spans="1:3" x14ac:dyDescent="0.35">
      <c r="A7819">
        <v>2293</v>
      </c>
      <c r="B7819" s="1">
        <f>A7819*ASSETS!$F$29/(ASSETS!$F$30+ASSETS!$F$29)</f>
        <v>2113.859375</v>
      </c>
      <c r="C7819" s="1">
        <f>A7819*ASSETS!$F$30/(ASSETS!$F$30+ASSETS!$F$29)</f>
        <v>179.140625</v>
      </c>
    </row>
    <row r="7820" spans="1:3" x14ac:dyDescent="0.35">
      <c r="A7820">
        <v>1879</v>
      </c>
      <c r="B7820" s="1">
        <f>A7820*ASSETS!$F$29/(ASSETS!$F$30+ASSETS!$F$29)</f>
        <v>1732.203125</v>
      </c>
      <c r="C7820" s="1">
        <f>A7820*ASSETS!$F$30/(ASSETS!$F$30+ASSETS!$F$29)</f>
        <v>146.796875</v>
      </c>
    </row>
    <row r="7821" spans="1:3" x14ac:dyDescent="0.35">
      <c r="A7821">
        <v>1583</v>
      </c>
      <c r="B7821" s="1">
        <f>A7821*ASSETS!$F$29/(ASSETS!$F$30+ASSETS!$F$29)</f>
        <v>1459.328125</v>
      </c>
      <c r="C7821" s="1">
        <f>A7821*ASSETS!$F$30/(ASSETS!$F$30+ASSETS!$F$29)</f>
        <v>123.671875</v>
      </c>
    </row>
    <row r="7822" spans="1:3" x14ac:dyDescent="0.35">
      <c r="A7822">
        <v>1409</v>
      </c>
      <c r="B7822" s="1">
        <f>A7822*ASSETS!$F$29/(ASSETS!$F$30+ASSETS!$F$29)</f>
        <v>1298.921875</v>
      </c>
      <c r="C7822" s="1">
        <f>A7822*ASSETS!$F$30/(ASSETS!$F$30+ASSETS!$F$29)</f>
        <v>110.078125</v>
      </c>
    </row>
    <row r="7823" spans="1:3" x14ac:dyDescent="0.35">
      <c r="A7823">
        <v>1007</v>
      </c>
      <c r="B7823" s="1">
        <f>A7823*ASSETS!$F$29/(ASSETS!$F$30+ASSETS!$F$29)</f>
        <v>928.328125</v>
      </c>
      <c r="C7823" s="1">
        <f>A7823*ASSETS!$F$30/(ASSETS!$F$30+ASSETS!$F$29)</f>
        <v>78.671875</v>
      </c>
    </row>
    <row r="7824" spans="1:3" x14ac:dyDescent="0.35">
      <c r="A7824">
        <v>1042</v>
      </c>
      <c r="B7824" s="1">
        <f>A7824*ASSETS!$F$29/(ASSETS!$F$30+ASSETS!$F$29)</f>
        <v>960.59375</v>
      </c>
      <c r="C7824" s="1">
        <f>A7824*ASSETS!$F$30/(ASSETS!$F$30+ASSETS!$F$29)</f>
        <v>81.40625</v>
      </c>
    </row>
    <row r="7825" spans="1:3" x14ac:dyDescent="0.35">
      <c r="A7825">
        <v>1043</v>
      </c>
      <c r="B7825" s="1">
        <f>A7825*ASSETS!$F$29/(ASSETS!$F$30+ASSETS!$F$29)</f>
        <v>961.515625</v>
      </c>
      <c r="C7825" s="1">
        <f>A7825*ASSETS!$F$30/(ASSETS!$F$30+ASSETS!$F$29)</f>
        <v>81.484375</v>
      </c>
    </row>
    <row r="7826" spans="1:3" x14ac:dyDescent="0.35">
      <c r="A7826">
        <v>983</v>
      </c>
      <c r="B7826" s="1">
        <f>A7826*ASSETS!$F$29/(ASSETS!$F$30+ASSETS!$F$29)</f>
        <v>906.203125</v>
      </c>
      <c r="C7826" s="1">
        <f>A7826*ASSETS!$F$30/(ASSETS!$F$30+ASSETS!$F$29)</f>
        <v>76.796875</v>
      </c>
    </row>
    <row r="7827" spans="1:3" x14ac:dyDescent="0.35">
      <c r="A7827">
        <v>1128</v>
      </c>
      <c r="B7827" s="1">
        <f>A7827*ASSETS!$F$29/(ASSETS!$F$30+ASSETS!$F$29)</f>
        <v>1039.875</v>
      </c>
      <c r="C7827" s="1">
        <f>A7827*ASSETS!$F$30/(ASSETS!$F$30+ASSETS!$F$29)</f>
        <v>88.125</v>
      </c>
    </row>
    <row r="7828" spans="1:3" x14ac:dyDescent="0.35">
      <c r="A7828">
        <v>1164</v>
      </c>
      <c r="B7828" s="1">
        <f>A7828*ASSETS!$F$29/(ASSETS!$F$30+ASSETS!$F$29)</f>
        <v>1073.0625</v>
      </c>
      <c r="C7828" s="1">
        <f>A7828*ASSETS!$F$30/(ASSETS!$F$30+ASSETS!$F$29)</f>
        <v>90.9375</v>
      </c>
    </row>
    <row r="7829" spans="1:3" x14ac:dyDescent="0.35">
      <c r="A7829">
        <v>1088</v>
      </c>
      <c r="B7829" s="1">
        <f>A7829*ASSETS!$F$29/(ASSETS!$F$30+ASSETS!$F$29)</f>
        <v>1003</v>
      </c>
      <c r="C7829" s="1">
        <f>A7829*ASSETS!$F$30/(ASSETS!$F$30+ASSETS!$F$29)</f>
        <v>85</v>
      </c>
    </row>
    <row r="7830" spans="1:3" x14ac:dyDescent="0.35">
      <c r="A7830">
        <v>1051</v>
      </c>
      <c r="B7830" s="1">
        <f>A7830*ASSETS!$F$29/(ASSETS!$F$30+ASSETS!$F$29)</f>
        <v>968.890625</v>
      </c>
      <c r="C7830" s="1">
        <f>A7830*ASSETS!$F$30/(ASSETS!$F$30+ASSETS!$F$29)</f>
        <v>82.109375</v>
      </c>
    </row>
    <row r="7831" spans="1:3" x14ac:dyDescent="0.35">
      <c r="A7831">
        <v>1005</v>
      </c>
      <c r="B7831" s="1">
        <f>A7831*ASSETS!$F$29/(ASSETS!$F$30+ASSETS!$F$29)</f>
        <v>926.484375</v>
      </c>
      <c r="C7831" s="1">
        <f>A7831*ASSETS!$F$30/(ASSETS!$F$30+ASSETS!$F$29)</f>
        <v>78.515625</v>
      </c>
    </row>
    <row r="7832" spans="1:3" x14ac:dyDescent="0.35">
      <c r="A7832">
        <v>1093</v>
      </c>
      <c r="B7832" s="1">
        <f>A7832*ASSETS!$F$29/(ASSETS!$F$30+ASSETS!$F$29)</f>
        <v>1007.609375</v>
      </c>
      <c r="C7832" s="1">
        <f>A7832*ASSETS!$F$30/(ASSETS!$F$30+ASSETS!$F$29)</f>
        <v>85.390625</v>
      </c>
    </row>
    <row r="7833" spans="1:3" x14ac:dyDescent="0.35">
      <c r="A7833">
        <v>1119</v>
      </c>
      <c r="B7833" s="1">
        <f>A7833*ASSETS!$F$29/(ASSETS!$F$30+ASSETS!$F$29)</f>
        <v>1031.578125</v>
      </c>
      <c r="C7833" s="1">
        <f>A7833*ASSETS!$F$30/(ASSETS!$F$30+ASSETS!$F$29)</f>
        <v>87.421875</v>
      </c>
    </row>
    <row r="7834" spans="1:3" x14ac:dyDescent="0.35">
      <c r="A7834">
        <v>1209</v>
      </c>
      <c r="B7834" s="1">
        <f>A7834*ASSETS!$F$29/(ASSETS!$F$30+ASSETS!$F$29)</f>
        <v>1114.546875</v>
      </c>
      <c r="C7834" s="1">
        <f>A7834*ASSETS!$F$30/(ASSETS!$F$30+ASSETS!$F$29)</f>
        <v>94.453125</v>
      </c>
    </row>
    <row r="7835" spans="1:3" x14ac:dyDescent="0.35">
      <c r="A7835">
        <v>1120</v>
      </c>
      <c r="B7835" s="1">
        <f>A7835*ASSETS!$F$29/(ASSETS!$F$30+ASSETS!$F$29)</f>
        <v>1032.5</v>
      </c>
      <c r="C7835" s="1">
        <f>A7835*ASSETS!$F$30/(ASSETS!$F$30+ASSETS!$F$29)</f>
        <v>87.5</v>
      </c>
    </row>
    <row r="7836" spans="1:3" x14ac:dyDescent="0.35">
      <c r="A7836">
        <v>1129</v>
      </c>
      <c r="B7836" s="1">
        <f>A7836*ASSETS!$F$29/(ASSETS!$F$30+ASSETS!$F$29)</f>
        <v>1040.796875</v>
      </c>
      <c r="C7836" s="1">
        <f>A7836*ASSETS!$F$30/(ASSETS!$F$30+ASSETS!$F$29)</f>
        <v>88.203125</v>
      </c>
    </row>
    <row r="7837" spans="1:3" x14ac:dyDescent="0.35">
      <c r="A7837">
        <v>1124</v>
      </c>
      <c r="B7837" s="1">
        <f>A7837*ASSETS!$F$29/(ASSETS!$F$30+ASSETS!$F$29)</f>
        <v>1036.1875</v>
      </c>
      <c r="C7837" s="1">
        <f>A7837*ASSETS!$F$30/(ASSETS!$F$30+ASSETS!$F$29)</f>
        <v>87.8125</v>
      </c>
    </row>
    <row r="7838" spans="1:3" x14ac:dyDescent="0.35">
      <c r="A7838">
        <v>1128</v>
      </c>
      <c r="B7838" s="1">
        <f>A7838*ASSETS!$F$29/(ASSETS!$F$30+ASSETS!$F$29)</f>
        <v>1039.875</v>
      </c>
      <c r="C7838" s="1">
        <f>A7838*ASSETS!$F$30/(ASSETS!$F$30+ASSETS!$F$29)</f>
        <v>88.125</v>
      </c>
    </row>
    <row r="7839" spans="1:3" x14ac:dyDescent="0.35">
      <c r="A7839">
        <v>1175</v>
      </c>
      <c r="B7839" s="1">
        <f>A7839*ASSETS!$F$29/(ASSETS!$F$30+ASSETS!$F$29)</f>
        <v>1083.203125</v>
      </c>
      <c r="C7839" s="1">
        <f>A7839*ASSETS!$F$30/(ASSETS!$F$30+ASSETS!$F$29)</f>
        <v>91.796875</v>
      </c>
    </row>
    <row r="7840" spans="1:3" x14ac:dyDescent="0.35">
      <c r="A7840">
        <v>1364</v>
      </c>
      <c r="B7840" s="1">
        <f>A7840*ASSETS!$F$29/(ASSETS!$F$30+ASSETS!$F$29)</f>
        <v>1257.4375</v>
      </c>
      <c r="C7840" s="1">
        <f>A7840*ASSETS!$F$30/(ASSETS!$F$30+ASSETS!$F$29)</f>
        <v>106.5625</v>
      </c>
    </row>
    <row r="7841" spans="1:3" x14ac:dyDescent="0.35">
      <c r="A7841">
        <v>1564</v>
      </c>
      <c r="B7841" s="1">
        <f>A7841*ASSETS!$F$29/(ASSETS!$F$30+ASSETS!$F$29)</f>
        <v>1441.8125</v>
      </c>
      <c r="C7841" s="1">
        <f>A7841*ASSETS!$F$30/(ASSETS!$F$30+ASSETS!$F$29)</f>
        <v>122.1875</v>
      </c>
    </row>
    <row r="7842" spans="1:3" x14ac:dyDescent="0.35">
      <c r="A7842">
        <v>1512</v>
      </c>
      <c r="B7842" s="1">
        <f>A7842*ASSETS!$F$29/(ASSETS!$F$30+ASSETS!$F$29)</f>
        <v>1393.875</v>
      </c>
      <c r="C7842" s="1">
        <f>A7842*ASSETS!$F$30/(ASSETS!$F$30+ASSETS!$F$29)</f>
        <v>118.125</v>
      </c>
    </row>
    <row r="7843" spans="1:3" x14ac:dyDescent="0.35">
      <c r="A7843">
        <v>1489</v>
      </c>
      <c r="B7843" s="1">
        <f>A7843*ASSETS!$F$29/(ASSETS!$F$30+ASSETS!$F$29)</f>
        <v>1372.671875</v>
      </c>
      <c r="C7843" s="1">
        <f>A7843*ASSETS!$F$30/(ASSETS!$F$30+ASSETS!$F$29)</f>
        <v>116.328125</v>
      </c>
    </row>
    <row r="7844" spans="1:3" x14ac:dyDescent="0.35">
      <c r="A7844">
        <v>1369</v>
      </c>
      <c r="B7844" s="1">
        <f>A7844*ASSETS!$F$29/(ASSETS!$F$30+ASSETS!$F$29)</f>
        <v>1262.046875</v>
      </c>
      <c r="C7844" s="1">
        <f>A7844*ASSETS!$F$30/(ASSETS!$F$30+ASSETS!$F$29)</f>
        <v>106.953125</v>
      </c>
    </row>
    <row r="7845" spans="1:3" x14ac:dyDescent="0.35">
      <c r="A7845">
        <v>1316</v>
      </c>
      <c r="B7845" s="1">
        <f>A7845*ASSETS!$F$29/(ASSETS!$F$30+ASSETS!$F$29)</f>
        <v>1213.1875</v>
      </c>
      <c r="C7845" s="1">
        <f>A7845*ASSETS!$F$30/(ASSETS!$F$30+ASSETS!$F$29)</f>
        <v>102.8125</v>
      </c>
    </row>
    <row r="7846" spans="1:3" x14ac:dyDescent="0.35">
      <c r="A7846">
        <v>1000</v>
      </c>
      <c r="B7846" s="1">
        <f>A7846*ASSETS!$F$29/(ASSETS!$F$30+ASSETS!$F$29)</f>
        <v>921.875</v>
      </c>
      <c r="C7846" s="1">
        <f>A7846*ASSETS!$F$30/(ASSETS!$F$30+ASSETS!$F$29)</f>
        <v>78.125</v>
      </c>
    </row>
    <row r="7847" spans="1:3" x14ac:dyDescent="0.35">
      <c r="A7847">
        <v>836</v>
      </c>
      <c r="B7847" s="1">
        <f>A7847*ASSETS!$F$29/(ASSETS!$F$30+ASSETS!$F$29)</f>
        <v>770.6875</v>
      </c>
      <c r="C7847" s="1">
        <f>A7847*ASSETS!$F$30/(ASSETS!$F$30+ASSETS!$F$29)</f>
        <v>65.3125</v>
      </c>
    </row>
    <row r="7848" spans="1:3" x14ac:dyDescent="0.35">
      <c r="A7848">
        <v>858</v>
      </c>
      <c r="B7848" s="1">
        <f>A7848*ASSETS!$F$29/(ASSETS!$F$30+ASSETS!$F$29)</f>
        <v>790.96875</v>
      </c>
      <c r="C7848" s="1">
        <f>A7848*ASSETS!$F$30/(ASSETS!$F$30+ASSETS!$F$29)</f>
        <v>67.03125</v>
      </c>
    </row>
    <row r="7849" spans="1:3" x14ac:dyDescent="0.35">
      <c r="A7849">
        <v>792</v>
      </c>
      <c r="B7849" s="1">
        <f>A7849*ASSETS!$F$29/(ASSETS!$F$30+ASSETS!$F$29)</f>
        <v>730.125</v>
      </c>
      <c r="C7849" s="1">
        <f>A7849*ASSETS!$F$30/(ASSETS!$F$30+ASSETS!$F$29)</f>
        <v>61.875</v>
      </c>
    </row>
    <row r="7850" spans="1:3" x14ac:dyDescent="0.35">
      <c r="A7850">
        <v>667</v>
      </c>
      <c r="B7850" s="1">
        <f>A7850*ASSETS!$F$29/(ASSETS!$F$30+ASSETS!$F$29)</f>
        <v>614.890625</v>
      </c>
      <c r="C7850" s="1">
        <f>A7850*ASSETS!$F$30/(ASSETS!$F$30+ASSETS!$F$29)</f>
        <v>52.109375</v>
      </c>
    </row>
    <row r="7851" spans="1:3" x14ac:dyDescent="0.35">
      <c r="A7851">
        <v>667</v>
      </c>
      <c r="B7851" s="1">
        <f>A7851*ASSETS!$F$29/(ASSETS!$F$30+ASSETS!$F$29)</f>
        <v>614.890625</v>
      </c>
      <c r="C7851" s="1">
        <f>A7851*ASSETS!$F$30/(ASSETS!$F$30+ASSETS!$F$29)</f>
        <v>52.109375</v>
      </c>
    </row>
    <row r="7852" spans="1:3" x14ac:dyDescent="0.35">
      <c r="A7852">
        <v>591</v>
      </c>
      <c r="B7852" s="1">
        <f>A7852*ASSETS!$F$29/(ASSETS!$F$30+ASSETS!$F$29)</f>
        <v>544.828125</v>
      </c>
      <c r="C7852" s="1">
        <f>A7852*ASSETS!$F$30/(ASSETS!$F$30+ASSETS!$F$29)</f>
        <v>46.171875</v>
      </c>
    </row>
    <row r="7853" spans="1:3" x14ac:dyDescent="0.35">
      <c r="A7853">
        <v>533</v>
      </c>
      <c r="B7853" s="1">
        <f>A7853*ASSETS!$F$29/(ASSETS!$F$30+ASSETS!$F$29)</f>
        <v>491.359375</v>
      </c>
      <c r="C7853" s="1">
        <f>A7853*ASSETS!$F$30/(ASSETS!$F$30+ASSETS!$F$29)</f>
        <v>41.640625</v>
      </c>
    </row>
    <row r="7854" spans="1:3" x14ac:dyDescent="0.35">
      <c r="A7854">
        <v>484</v>
      </c>
      <c r="B7854" s="1">
        <f>A7854*ASSETS!$F$29/(ASSETS!$F$30+ASSETS!$F$29)</f>
        <v>446.1875</v>
      </c>
      <c r="C7854" s="1">
        <f>A7854*ASSETS!$F$30/(ASSETS!$F$30+ASSETS!$F$29)</f>
        <v>37.8125</v>
      </c>
    </row>
    <row r="7855" spans="1:3" x14ac:dyDescent="0.35">
      <c r="A7855">
        <v>424</v>
      </c>
      <c r="B7855" s="1">
        <f>A7855*ASSETS!$F$29/(ASSETS!$F$30+ASSETS!$F$29)</f>
        <v>390.875</v>
      </c>
      <c r="C7855" s="1">
        <f>A7855*ASSETS!$F$30/(ASSETS!$F$30+ASSETS!$F$29)</f>
        <v>33.125</v>
      </c>
    </row>
    <row r="7856" spans="1:3" x14ac:dyDescent="0.35">
      <c r="A7856">
        <v>486</v>
      </c>
      <c r="B7856" s="1">
        <f>A7856*ASSETS!$F$29/(ASSETS!$F$30+ASSETS!$F$29)</f>
        <v>448.03125</v>
      </c>
      <c r="C7856" s="1">
        <f>A7856*ASSETS!$F$30/(ASSETS!$F$30+ASSETS!$F$29)</f>
        <v>37.96875</v>
      </c>
    </row>
    <row r="7857" spans="1:3" x14ac:dyDescent="0.35">
      <c r="A7857">
        <v>532</v>
      </c>
      <c r="B7857" s="1">
        <f>A7857*ASSETS!$F$29/(ASSETS!$F$30+ASSETS!$F$29)</f>
        <v>490.4375</v>
      </c>
      <c r="C7857" s="1">
        <f>A7857*ASSETS!$F$30/(ASSETS!$F$30+ASSETS!$F$29)</f>
        <v>41.5625</v>
      </c>
    </row>
    <row r="7858" spans="1:3" x14ac:dyDescent="0.35">
      <c r="A7858">
        <v>565</v>
      </c>
      <c r="B7858" s="1">
        <f>A7858*ASSETS!$F$29/(ASSETS!$F$30+ASSETS!$F$29)</f>
        <v>520.859375</v>
      </c>
      <c r="C7858" s="1">
        <f>A7858*ASSETS!$F$30/(ASSETS!$F$30+ASSETS!$F$29)</f>
        <v>44.140625</v>
      </c>
    </row>
    <row r="7859" spans="1:3" x14ac:dyDescent="0.35">
      <c r="A7859">
        <v>601</v>
      </c>
      <c r="B7859" s="1">
        <f>A7859*ASSETS!$F$29/(ASSETS!$F$30+ASSETS!$F$29)</f>
        <v>554.046875</v>
      </c>
      <c r="C7859" s="1">
        <f>A7859*ASSETS!$F$30/(ASSETS!$F$30+ASSETS!$F$29)</f>
        <v>46.953125</v>
      </c>
    </row>
    <row r="7860" spans="1:3" x14ac:dyDescent="0.35">
      <c r="A7860">
        <v>706</v>
      </c>
      <c r="B7860" s="1">
        <f>A7860*ASSETS!$F$29/(ASSETS!$F$30+ASSETS!$F$29)</f>
        <v>650.84375</v>
      </c>
      <c r="C7860" s="1">
        <f>A7860*ASSETS!$F$30/(ASSETS!$F$30+ASSETS!$F$29)</f>
        <v>55.15625</v>
      </c>
    </row>
    <row r="7861" spans="1:3" x14ac:dyDescent="0.35">
      <c r="A7861">
        <v>656</v>
      </c>
      <c r="B7861" s="1">
        <f>A7861*ASSETS!$F$29/(ASSETS!$F$30+ASSETS!$F$29)</f>
        <v>604.75</v>
      </c>
      <c r="C7861" s="1">
        <f>A7861*ASSETS!$F$30/(ASSETS!$F$30+ASSETS!$F$29)</f>
        <v>51.25</v>
      </c>
    </row>
    <row r="7862" spans="1:3" x14ac:dyDescent="0.35">
      <c r="A7862">
        <v>727</v>
      </c>
      <c r="B7862" s="1">
        <f>A7862*ASSETS!$F$29/(ASSETS!$F$30+ASSETS!$F$29)</f>
        <v>670.203125</v>
      </c>
      <c r="C7862" s="1">
        <f>A7862*ASSETS!$F$30/(ASSETS!$F$30+ASSETS!$F$29)</f>
        <v>56.796875</v>
      </c>
    </row>
    <row r="7863" spans="1:3" x14ac:dyDescent="0.35">
      <c r="A7863">
        <v>684</v>
      </c>
      <c r="B7863" s="1">
        <f>A7863*ASSETS!$F$29/(ASSETS!$F$30+ASSETS!$F$29)</f>
        <v>630.5625</v>
      </c>
      <c r="C7863" s="1">
        <f>A7863*ASSETS!$F$30/(ASSETS!$F$30+ASSETS!$F$29)</f>
        <v>53.4375</v>
      </c>
    </row>
    <row r="7864" spans="1:3" x14ac:dyDescent="0.35">
      <c r="A7864">
        <v>741</v>
      </c>
      <c r="B7864" s="1">
        <f>A7864*ASSETS!$F$29/(ASSETS!$F$30+ASSETS!$F$29)</f>
        <v>683.109375</v>
      </c>
      <c r="C7864" s="1">
        <f>A7864*ASSETS!$F$30/(ASSETS!$F$30+ASSETS!$F$29)</f>
        <v>57.890625</v>
      </c>
    </row>
    <row r="7865" spans="1:3" x14ac:dyDescent="0.35">
      <c r="A7865">
        <v>864</v>
      </c>
      <c r="B7865" s="1">
        <f>A7865*ASSETS!$F$29/(ASSETS!$F$30+ASSETS!$F$29)</f>
        <v>796.5</v>
      </c>
      <c r="C7865" s="1">
        <f>A7865*ASSETS!$F$30/(ASSETS!$F$30+ASSETS!$F$29)</f>
        <v>67.5</v>
      </c>
    </row>
    <row r="7866" spans="1:3" x14ac:dyDescent="0.35">
      <c r="A7866">
        <v>1009</v>
      </c>
      <c r="B7866" s="1">
        <f>A7866*ASSETS!$F$29/(ASSETS!$F$30+ASSETS!$F$29)</f>
        <v>930.171875</v>
      </c>
      <c r="C7866" s="1">
        <f>A7866*ASSETS!$F$30/(ASSETS!$F$30+ASSETS!$F$29)</f>
        <v>78.828125</v>
      </c>
    </row>
    <row r="7867" spans="1:3" x14ac:dyDescent="0.35">
      <c r="A7867">
        <v>1079</v>
      </c>
      <c r="B7867" s="1">
        <f>A7867*ASSETS!$F$29/(ASSETS!$F$30+ASSETS!$F$29)</f>
        <v>994.703125</v>
      </c>
      <c r="C7867" s="1">
        <f>A7867*ASSETS!$F$30/(ASSETS!$F$30+ASSETS!$F$29)</f>
        <v>84.296875</v>
      </c>
    </row>
    <row r="7868" spans="1:3" x14ac:dyDescent="0.35">
      <c r="A7868">
        <v>1324</v>
      </c>
      <c r="B7868" s="1">
        <f>A7868*ASSETS!$F$29/(ASSETS!$F$30+ASSETS!$F$29)</f>
        <v>1220.5625</v>
      </c>
      <c r="C7868" s="1">
        <f>A7868*ASSETS!$F$30/(ASSETS!$F$30+ASSETS!$F$29)</f>
        <v>103.4375</v>
      </c>
    </row>
    <row r="7869" spans="1:3" x14ac:dyDescent="0.35">
      <c r="A7869">
        <v>1215</v>
      </c>
      <c r="B7869" s="1">
        <f>A7869*ASSETS!$F$29/(ASSETS!$F$30+ASSETS!$F$29)</f>
        <v>1120.078125</v>
      </c>
      <c r="C7869" s="1">
        <f>A7869*ASSETS!$F$30/(ASSETS!$F$30+ASSETS!$F$29)</f>
        <v>94.921875</v>
      </c>
    </row>
    <row r="7870" spans="1:3" x14ac:dyDescent="0.35">
      <c r="A7870">
        <v>1143</v>
      </c>
      <c r="B7870" s="1">
        <f>A7870*ASSETS!$F$29/(ASSETS!$F$30+ASSETS!$F$29)</f>
        <v>1053.703125</v>
      </c>
      <c r="C7870" s="1">
        <f>A7870*ASSETS!$F$30/(ASSETS!$F$30+ASSETS!$F$29)</f>
        <v>89.296875</v>
      </c>
    </row>
    <row r="7871" spans="1:3" x14ac:dyDescent="0.35">
      <c r="A7871">
        <v>1030</v>
      </c>
      <c r="B7871" s="1">
        <f>A7871*ASSETS!$F$29/(ASSETS!$F$30+ASSETS!$F$29)</f>
        <v>949.53125</v>
      </c>
      <c r="C7871" s="1">
        <f>A7871*ASSETS!$F$30/(ASSETS!$F$30+ASSETS!$F$29)</f>
        <v>80.46875</v>
      </c>
    </row>
    <row r="7872" spans="1:3" x14ac:dyDescent="0.35">
      <c r="A7872">
        <v>948</v>
      </c>
      <c r="B7872" s="1">
        <f>A7872*ASSETS!$F$29/(ASSETS!$F$30+ASSETS!$F$29)</f>
        <v>873.9375</v>
      </c>
      <c r="C7872" s="1">
        <f>A7872*ASSETS!$F$30/(ASSETS!$F$30+ASSETS!$F$29)</f>
        <v>74.0625</v>
      </c>
    </row>
    <row r="7873" spans="1:3" x14ac:dyDescent="0.35">
      <c r="A7873">
        <v>906</v>
      </c>
      <c r="B7873" s="1">
        <f>A7873*ASSETS!$F$29/(ASSETS!$F$30+ASSETS!$F$29)</f>
        <v>835.21875</v>
      </c>
      <c r="C7873" s="1">
        <f>A7873*ASSETS!$F$30/(ASSETS!$F$30+ASSETS!$F$29)</f>
        <v>70.78125</v>
      </c>
    </row>
    <row r="7874" spans="1:3" x14ac:dyDescent="0.35">
      <c r="A7874">
        <v>864</v>
      </c>
      <c r="B7874" s="1">
        <f>A7874*ASSETS!$F$29/(ASSETS!$F$30+ASSETS!$F$29)</f>
        <v>796.5</v>
      </c>
      <c r="C7874" s="1">
        <f>A7874*ASSETS!$F$30/(ASSETS!$F$30+ASSETS!$F$29)</f>
        <v>67.5</v>
      </c>
    </row>
    <row r="7875" spans="1:3" x14ac:dyDescent="0.35">
      <c r="A7875">
        <v>639</v>
      </c>
      <c r="B7875" s="1">
        <f>A7875*ASSETS!$F$29/(ASSETS!$F$30+ASSETS!$F$29)</f>
        <v>589.078125</v>
      </c>
      <c r="C7875" s="1">
        <f>A7875*ASSETS!$F$30/(ASSETS!$F$30+ASSETS!$F$29)</f>
        <v>49.921875</v>
      </c>
    </row>
    <row r="7876" spans="1:3" x14ac:dyDescent="0.35">
      <c r="A7876">
        <v>722</v>
      </c>
      <c r="B7876" s="1">
        <f>A7876*ASSETS!$F$29/(ASSETS!$F$30+ASSETS!$F$29)</f>
        <v>665.59375</v>
      </c>
      <c r="C7876" s="1">
        <f>A7876*ASSETS!$F$30/(ASSETS!$F$30+ASSETS!$F$29)</f>
        <v>56.40625</v>
      </c>
    </row>
    <row r="7877" spans="1:3" x14ac:dyDescent="0.35">
      <c r="A7877">
        <v>732</v>
      </c>
      <c r="B7877" s="1">
        <f>A7877*ASSETS!$F$29/(ASSETS!$F$30+ASSETS!$F$29)</f>
        <v>674.8125</v>
      </c>
      <c r="C7877" s="1">
        <f>A7877*ASSETS!$F$30/(ASSETS!$F$30+ASSETS!$F$29)</f>
        <v>57.1875</v>
      </c>
    </row>
    <row r="7878" spans="1:3" x14ac:dyDescent="0.35">
      <c r="A7878">
        <v>638</v>
      </c>
      <c r="B7878" s="1">
        <f>A7878*ASSETS!$F$29/(ASSETS!$F$30+ASSETS!$F$29)</f>
        <v>588.15625</v>
      </c>
      <c r="C7878" s="1">
        <f>A7878*ASSETS!$F$30/(ASSETS!$F$30+ASSETS!$F$29)</f>
        <v>49.84375</v>
      </c>
    </row>
    <row r="7879" spans="1:3" x14ac:dyDescent="0.35">
      <c r="A7879">
        <v>646</v>
      </c>
      <c r="B7879" s="1">
        <f>A7879*ASSETS!$F$29/(ASSETS!$F$30+ASSETS!$F$29)</f>
        <v>595.53125</v>
      </c>
      <c r="C7879" s="1">
        <f>A7879*ASSETS!$F$30/(ASSETS!$F$30+ASSETS!$F$29)</f>
        <v>50.46875</v>
      </c>
    </row>
    <row r="7880" spans="1:3" x14ac:dyDescent="0.35">
      <c r="A7880">
        <v>629</v>
      </c>
      <c r="B7880" s="1">
        <f>A7880*ASSETS!$F$29/(ASSETS!$F$30+ASSETS!$F$29)</f>
        <v>579.859375</v>
      </c>
      <c r="C7880" s="1">
        <f>A7880*ASSETS!$F$30/(ASSETS!$F$30+ASSETS!$F$29)</f>
        <v>49.140625</v>
      </c>
    </row>
    <row r="7881" spans="1:3" x14ac:dyDescent="0.35">
      <c r="A7881">
        <v>737</v>
      </c>
      <c r="B7881" s="1">
        <f>A7881*ASSETS!$F$29/(ASSETS!$F$30+ASSETS!$F$29)</f>
        <v>679.421875</v>
      </c>
      <c r="C7881" s="1">
        <f>A7881*ASSETS!$F$30/(ASSETS!$F$30+ASSETS!$F$29)</f>
        <v>57.578125</v>
      </c>
    </row>
    <row r="7882" spans="1:3" x14ac:dyDescent="0.35">
      <c r="A7882">
        <v>877</v>
      </c>
      <c r="B7882" s="1">
        <f>A7882*ASSETS!$F$29/(ASSETS!$F$30+ASSETS!$F$29)</f>
        <v>808.484375</v>
      </c>
      <c r="C7882" s="1">
        <f>A7882*ASSETS!$F$30/(ASSETS!$F$30+ASSETS!$F$29)</f>
        <v>68.515625</v>
      </c>
    </row>
    <row r="7883" spans="1:3" x14ac:dyDescent="0.35">
      <c r="A7883">
        <v>861</v>
      </c>
      <c r="B7883" s="1">
        <f>A7883*ASSETS!$F$29/(ASSETS!$F$30+ASSETS!$F$29)</f>
        <v>793.734375</v>
      </c>
      <c r="C7883" s="1">
        <f>A7883*ASSETS!$F$30/(ASSETS!$F$30+ASSETS!$F$29)</f>
        <v>67.265625</v>
      </c>
    </row>
    <row r="7884" spans="1:3" x14ac:dyDescent="0.35">
      <c r="A7884">
        <v>1029</v>
      </c>
      <c r="B7884" s="1">
        <f>A7884*ASSETS!$F$29/(ASSETS!$F$30+ASSETS!$F$29)</f>
        <v>948.609375</v>
      </c>
      <c r="C7884" s="1">
        <f>A7884*ASSETS!$F$30/(ASSETS!$F$30+ASSETS!$F$29)</f>
        <v>80.390625</v>
      </c>
    </row>
    <row r="7885" spans="1:3" x14ac:dyDescent="0.35">
      <c r="A7885">
        <v>1082</v>
      </c>
      <c r="B7885" s="1">
        <f>A7885*ASSETS!$F$29/(ASSETS!$F$30+ASSETS!$F$29)</f>
        <v>997.46875</v>
      </c>
      <c r="C7885" s="1">
        <f>A7885*ASSETS!$F$30/(ASSETS!$F$30+ASSETS!$F$29)</f>
        <v>84.53125</v>
      </c>
    </row>
    <row r="7886" spans="1:3" x14ac:dyDescent="0.35">
      <c r="A7886">
        <v>1180</v>
      </c>
      <c r="B7886" s="1">
        <f>A7886*ASSETS!$F$29/(ASSETS!$F$30+ASSETS!$F$29)</f>
        <v>1087.8125</v>
      </c>
      <c r="C7886" s="1">
        <f>A7886*ASSETS!$F$30/(ASSETS!$F$30+ASSETS!$F$29)</f>
        <v>92.1875</v>
      </c>
    </row>
    <row r="7887" spans="1:3" x14ac:dyDescent="0.35">
      <c r="A7887">
        <v>1247</v>
      </c>
      <c r="B7887" s="1">
        <f>A7887*ASSETS!$F$29/(ASSETS!$F$30+ASSETS!$F$29)</f>
        <v>1149.578125</v>
      </c>
      <c r="C7887" s="1">
        <f>A7887*ASSETS!$F$30/(ASSETS!$F$30+ASSETS!$F$29)</f>
        <v>97.421875</v>
      </c>
    </row>
    <row r="7888" spans="1:3" x14ac:dyDescent="0.35">
      <c r="A7888">
        <v>1285</v>
      </c>
      <c r="B7888" s="1">
        <f>A7888*ASSETS!$F$29/(ASSETS!$F$30+ASSETS!$F$29)</f>
        <v>1184.609375</v>
      </c>
      <c r="C7888" s="1">
        <f>A7888*ASSETS!$F$30/(ASSETS!$F$30+ASSETS!$F$29)</f>
        <v>100.390625</v>
      </c>
    </row>
    <row r="7889" spans="1:3" x14ac:dyDescent="0.35">
      <c r="A7889">
        <v>1600</v>
      </c>
      <c r="B7889" s="1">
        <f>A7889*ASSETS!$F$29/(ASSETS!$F$30+ASSETS!$F$29)</f>
        <v>1475</v>
      </c>
      <c r="C7889" s="1">
        <f>A7889*ASSETS!$F$30/(ASSETS!$F$30+ASSETS!$F$29)</f>
        <v>125</v>
      </c>
    </row>
    <row r="7890" spans="1:3" x14ac:dyDescent="0.35">
      <c r="A7890">
        <v>1990</v>
      </c>
      <c r="B7890" s="1">
        <f>A7890*ASSETS!$F$29/(ASSETS!$F$30+ASSETS!$F$29)</f>
        <v>1834.53125</v>
      </c>
      <c r="C7890" s="1">
        <f>A7890*ASSETS!$F$30/(ASSETS!$F$30+ASSETS!$F$29)</f>
        <v>155.46875</v>
      </c>
    </row>
    <row r="7891" spans="1:3" x14ac:dyDescent="0.35">
      <c r="A7891">
        <v>2208</v>
      </c>
      <c r="B7891" s="1">
        <f>A7891*ASSETS!$F$29/(ASSETS!$F$30+ASSETS!$F$29)</f>
        <v>2035.5</v>
      </c>
      <c r="C7891" s="1">
        <f>A7891*ASSETS!$F$30/(ASSETS!$F$30+ASSETS!$F$29)</f>
        <v>172.5</v>
      </c>
    </row>
    <row r="7892" spans="1:3" x14ac:dyDescent="0.35">
      <c r="A7892">
        <v>2260</v>
      </c>
      <c r="B7892" s="1">
        <f>A7892*ASSETS!$F$29/(ASSETS!$F$30+ASSETS!$F$29)</f>
        <v>2083.4375</v>
      </c>
      <c r="C7892" s="1">
        <f>A7892*ASSETS!$F$30/(ASSETS!$F$30+ASSETS!$F$29)</f>
        <v>176.5625</v>
      </c>
    </row>
    <row r="7893" spans="1:3" x14ac:dyDescent="0.35">
      <c r="A7893">
        <v>2200</v>
      </c>
      <c r="B7893" s="1">
        <f>A7893*ASSETS!$F$29/(ASSETS!$F$30+ASSETS!$F$29)</f>
        <v>2028.125</v>
      </c>
      <c r="C7893" s="1">
        <f>A7893*ASSETS!$F$30/(ASSETS!$F$30+ASSETS!$F$29)</f>
        <v>171.875</v>
      </c>
    </row>
    <row r="7894" spans="1:3" x14ac:dyDescent="0.35">
      <c r="A7894">
        <v>2313</v>
      </c>
      <c r="B7894" s="1">
        <f>A7894*ASSETS!$F$29/(ASSETS!$F$30+ASSETS!$F$29)</f>
        <v>2132.296875</v>
      </c>
      <c r="C7894" s="1">
        <f>A7894*ASSETS!$F$30/(ASSETS!$F$30+ASSETS!$F$29)</f>
        <v>180.703125</v>
      </c>
    </row>
    <row r="7895" spans="1:3" x14ac:dyDescent="0.35">
      <c r="A7895">
        <v>2539</v>
      </c>
      <c r="B7895" s="1">
        <f>A7895*ASSETS!$F$29/(ASSETS!$F$30+ASSETS!$F$29)</f>
        <v>2340.640625</v>
      </c>
      <c r="C7895" s="1">
        <f>A7895*ASSETS!$F$30/(ASSETS!$F$30+ASSETS!$F$29)</f>
        <v>198.359375</v>
      </c>
    </row>
    <row r="7896" spans="1:3" x14ac:dyDescent="0.35">
      <c r="A7896">
        <v>2639</v>
      </c>
      <c r="B7896" s="1">
        <f>A7896*ASSETS!$F$29/(ASSETS!$F$30+ASSETS!$F$29)</f>
        <v>2432.828125</v>
      </c>
      <c r="C7896" s="1">
        <f>A7896*ASSETS!$F$30/(ASSETS!$F$30+ASSETS!$F$29)</f>
        <v>206.171875</v>
      </c>
    </row>
    <row r="7897" spans="1:3" x14ac:dyDescent="0.35">
      <c r="A7897">
        <v>2604</v>
      </c>
      <c r="B7897" s="1">
        <f>A7897*ASSETS!$F$29/(ASSETS!$F$30+ASSETS!$F$29)</f>
        <v>2400.5625</v>
      </c>
      <c r="C7897" s="1">
        <f>A7897*ASSETS!$F$30/(ASSETS!$F$30+ASSETS!$F$29)</f>
        <v>203.4375</v>
      </c>
    </row>
    <row r="7898" spans="1:3" x14ac:dyDescent="0.35">
      <c r="A7898">
        <v>2625</v>
      </c>
      <c r="B7898" s="1">
        <f>A7898*ASSETS!$F$29/(ASSETS!$F$30+ASSETS!$F$29)</f>
        <v>2419.921875</v>
      </c>
      <c r="C7898" s="1">
        <f>A7898*ASSETS!$F$30/(ASSETS!$F$30+ASSETS!$F$29)</f>
        <v>205.078125</v>
      </c>
    </row>
    <row r="7899" spans="1:3" x14ac:dyDescent="0.35">
      <c r="A7899">
        <v>2410</v>
      </c>
      <c r="B7899" s="1">
        <f>A7899*ASSETS!$F$29/(ASSETS!$F$30+ASSETS!$F$29)</f>
        <v>2221.71875</v>
      </c>
      <c r="C7899" s="1">
        <f>A7899*ASSETS!$F$30/(ASSETS!$F$30+ASSETS!$F$29)</f>
        <v>188.28125</v>
      </c>
    </row>
    <row r="7900" spans="1:3" x14ac:dyDescent="0.35">
      <c r="A7900">
        <v>2526</v>
      </c>
      <c r="B7900" s="1">
        <f>A7900*ASSETS!$F$29/(ASSETS!$F$30+ASSETS!$F$29)</f>
        <v>2328.65625</v>
      </c>
      <c r="C7900" s="1">
        <f>A7900*ASSETS!$F$30/(ASSETS!$F$30+ASSETS!$F$29)</f>
        <v>197.34375</v>
      </c>
    </row>
    <row r="7901" spans="1:3" x14ac:dyDescent="0.35">
      <c r="A7901">
        <v>2558</v>
      </c>
      <c r="B7901" s="1">
        <f>A7901*ASSETS!$F$29/(ASSETS!$F$30+ASSETS!$F$29)</f>
        <v>2358.15625</v>
      </c>
      <c r="C7901" s="1">
        <f>A7901*ASSETS!$F$30/(ASSETS!$F$30+ASSETS!$F$29)</f>
        <v>199.84375</v>
      </c>
    </row>
    <row r="7902" spans="1:3" x14ac:dyDescent="0.35">
      <c r="A7902">
        <v>2548</v>
      </c>
      <c r="B7902" s="1">
        <f>A7902*ASSETS!$F$29/(ASSETS!$F$30+ASSETS!$F$29)</f>
        <v>2348.9375</v>
      </c>
      <c r="C7902" s="1">
        <f>A7902*ASSETS!$F$30/(ASSETS!$F$30+ASSETS!$F$29)</f>
        <v>199.0625</v>
      </c>
    </row>
    <row r="7903" spans="1:3" x14ac:dyDescent="0.35">
      <c r="A7903">
        <v>2738</v>
      </c>
      <c r="B7903" s="1">
        <f>A7903*ASSETS!$F$29/(ASSETS!$F$30+ASSETS!$F$29)</f>
        <v>2524.09375</v>
      </c>
      <c r="C7903" s="1">
        <f>A7903*ASSETS!$F$30/(ASSETS!$F$30+ASSETS!$F$29)</f>
        <v>213.90625</v>
      </c>
    </row>
    <row r="7904" spans="1:3" x14ac:dyDescent="0.35">
      <c r="A7904">
        <v>2731</v>
      </c>
      <c r="B7904" s="1">
        <f>A7904*ASSETS!$F$29/(ASSETS!$F$30+ASSETS!$F$29)</f>
        <v>2517.640625</v>
      </c>
      <c r="C7904" s="1">
        <f>A7904*ASSETS!$F$30/(ASSETS!$F$30+ASSETS!$F$29)</f>
        <v>213.359375</v>
      </c>
    </row>
    <row r="7905" spans="1:3" x14ac:dyDescent="0.35">
      <c r="A7905">
        <v>2602</v>
      </c>
      <c r="B7905" s="1">
        <f>A7905*ASSETS!$F$29/(ASSETS!$F$30+ASSETS!$F$29)</f>
        <v>2398.71875</v>
      </c>
      <c r="C7905" s="1">
        <f>A7905*ASSETS!$F$30/(ASSETS!$F$30+ASSETS!$F$29)</f>
        <v>203.28125</v>
      </c>
    </row>
    <row r="7906" spans="1:3" x14ac:dyDescent="0.35">
      <c r="A7906">
        <v>2365</v>
      </c>
      <c r="B7906" s="1">
        <f>A7906*ASSETS!$F$29/(ASSETS!$F$30+ASSETS!$F$29)</f>
        <v>2180.234375</v>
      </c>
      <c r="C7906" s="1">
        <f>A7906*ASSETS!$F$30/(ASSETS!$F$30+ASSETS!$F$29)</f>
        <v>184.765625</v>
      </c>
    </row>
    <row r="7907" spans="1:3" x14ac:dyDescent="0.35">
      <c r="A7907">
        <v>2388</v>
      </c>
      <c r="B7907" s="1">
        <f>A7907*ASSETS!$F$29/(ASSETS!$F$30+ASSETS!$F$29)</f>
        <v>2201.4375</v>
      </c>
      <c r="C7907" s="1">
        <f>A7907*ASSETS!$F$30/(ASSETS!$F$30+ASSETS!$F$29)</f>
        <v>186.5625</v>
      </c>
    </row>
    <row r="7908" spans="1:3" x14ac:dyDescent="0.35">
      <c r="A7908">
        <v>2453</v>
      </c>
      <c r="B7908" s="1">
        <f>A7908*ASSETS!$F$29/(ASSETS!$F$30+ASSETS!$F$29)</f>
        <v>2261.359375</v>
      </c>
      <c r="C7908" s="1">
        <f>A7908*ASSETS!$F$30/(ASSETS!$F$30+ASSETS!$F$29)</f>
        <v>191.640625</v>
      </c>
    </row>
    <row r="7909" spans="1:3" x14ac:dyDescent="0.35">
      <c r="A7909">
        <v>2799</v>
      </c>
      <c r="B7909" s="1">
        <f>A7909*ASSETS!$F$29/(ASSETS!$F$30+ASSETS!$F$29)</f>
        <v>2580.328125</v>
      </c>
      <c r="C7909" s="1">
        <f>A7909*ASSETS!$F$30/(ASSETS!$F$30+ASSETS!$F$29)</f>
        <v>218.671875</v>
      </c>
    </row>
    <row r="7910" spans="1:3" x14ac:dyDescent="0.35">
      <c r="A7910">
        <v>2950</v>
      </c>
      <c r="B7910" s="1">
        <f>A7910*ASSETS!$F$29/(ASSETS!$F$30+ASSETS!$F$29)</f>
        <v>2719.53125</v>
      </c>
      <c r="C7910" s="1">
        <f>A7910*ASSETS!$F$30/(ASSETS!$F$30+ASSETS!$F$29)</f>
        <v>230.46875</v>
      </c>
    </row>
    <row r="7911" spans="1:3" x14ac:dyDescent="0.35">
      <c r="A7911">
        <v>2986</v>
      </c>
      <c r="B7911" s="1">
        <f>A7911*ASSETS!$F$29/(ASSETS!$F$30+ASSETS!$F$29)</f>
        <v>2752.71875</v>
      </c>
      <c r="C7911" s="1">
        <f>A7911*ASSETS!$F$30/(ASSETS!$F$30+ASSETS!$F$29)</f>
        <v>233.28125</v>
      </c>
    </row>
    <row r="7912" spans="1:3" x14ac:dyDescent="0.35">
      <c r="A7912">
        <v>3114</v>
      </c>
      <c r="B7912" s="1">
        <f>A7912*ASSETS!$F$29/(ASSETS!$F$30+ASSETS!$F$29)</f>
        <v>2870.71875</v>
      </c>
      <c r="C7912" s="1">
        <f>A7912*ASSETS!$F$30/(ASSETS!$F$30+ASSETS!$F$29)</f>
        <v>243.28125</v>
      </c>
    </row>
    <row r="7913" spans="1:3" x14ac:dyDescent="0.35">
      <c r="A7913">
        <v>3284</v>
      </c>
      <c r="B7913" s="1">
        <f>A7913*ASSETS!$F$29/(ASSETS!$F$30+ASSETS!$F$29)</f>
        <v>3027.4375</v>
      </c>
      <c r="C7913" s="1">
        <f>A7913*ASSETS!$F$30/(ASSETS!$F$30+ASSETS!$F$29)</f>
        <v>256.5625</v>
      </c>
    </row>
    <row r="7914" spans="1:3" x14ac:dyDescent="0.35">
      <c r="A7914">
        <v>3494</v>
      </c>
      <c r="B7914" s="1">
        <f>A7914*ASSETS!$F$29/(ASSETS!$F$30+ASSETS!$F$29)</f>
        <v>3221.03125</v>
      </c>
      <c r="C7914" s="1">
        <f>A7914*ASSETS!$F$30/(ASSETS!$F$30+ASSETS!$F$29)</f>
        <v>272.96875</v>
      </c>
    </row>
    <row r="7915" spans="1:3" x14ac:dyDescent="0.35">
      <c r="A7915">
        <v>3751</v>
      </c>
      <c r="B7915" s="1">
        <f>A7915*ASSETS!$F$29/(ASSETS!$F$30+ASSETS!$F$29)</f>
        <v>3457.953125</v>
      </c>
      <c r="C7915" s="1">
        <f>A7915*ASSETS!$F$30/(ASSETS!$F$30+ASSETS!$F$29)</f>
        <v>293.046875</v>
      </c>
    </row>
    <row r="7916" spans="1:3" x14ac:dyDescent="0.35">
      <c r="A7916">
        <v>3705</v>
      </c>
      <c r="B7916" s="1">
        <f>A7916*ASSETS!$F$29/(ASSETS!$F$30+ASSETS!$F$29)</f>
        <v>3415.546875</v>
      </c>
      <c r="C7916" s="1">
        <f>A7916*ASSETS!$F$30/(ASSETS!$F$30+ASSETS!$F$29)</f>
        <v>289.453125</v>
      </c>
    </row>
    <row r="7917" spans="1:3" x14ac:dyDescent="0.35">
      <c r="A7917">
        <v>3490</v>
      </c>
      <c r="B7917" s="1">
        <f>A7917*ASSETS!$F$29/(ASSETS!$F$30+ASSETS!$F$29)</f>
        <v>3217.34375</v>
      </c>
      <c r="C7917" s="1">
        <f>A7917*ASSETS!$F$30/(ASSETS!$F$30+ASSETS!$F$29)</f>
        <v>272.65625</v>
      </c>
    </row>
    <row r="7918" spans="1:3" x14ac:dyDescent="0.35">
      <c r="A7918">
        <v>3503</v>
      </c>
      <c r="B7918" s="1">
        <f>A7918*ASSETS!$F$29/(ASSETS!$F$30+ASSETS!$F$29)</f>
        <v>3229.328125</v>
      </c>
      <c r="C7918" s="1">
        <f>A7918*ASSETS!$F$30/(ASSETS!$F$30+ASSETS!$F$29)</f>
        <v>273.671875</v>
      </c>
    </row>
    <row r="7919" spans="1:3" x14ac:dyDescent="0.35">
      <c r="A7919">
        <v>3643</v>
      </c>
      <c r="B7919" s="1">
        <f>A7919*ASSETS!$F$29/(ASSETS!$F$30+ASSETS!$F$29)</f>
        <v>3358.390625</v>
      </c>
      <c r="C7919" s="1">
        <f>A7919*ASSETS!$F$30/(ASSETS!$F$30+ASSETS!$F$29)</f>
        <v>284.609375</v>
      </c>
    </row>
    <row r="7920" spans="1:3" x14ac:dyDescent="0.35">
      <c r="A7920">
        <v>3463</v>
      </c>
      <c r="B7920" s="1">
        <f>A7920*ASSETS!$F$29/(ASSETS!$F$30+ASSETS!$F$29)</f>
        <v>3192.453125</v>
      </c>
      <c r="C7920" s="1">
        <f>A7920*ASSETS!$F$30/(ASSETS!$F$30+ASSETS!$F$29)</f>
        <v>270.546875</v>
      </c>
    </row>
    <row r="7921" spans="1:3" x14ac:dyDescent="0.35">
      <c r="A7921">
        <v>3173</v>
      </c>
      <c r="B7921" s="1">
        <f>A7921*ASSETS!$F$29/(ASSETS!$F$30+ASSETS!$F$29)</f>
        <v>2925.109375</v>
      </c>
      <c r="C7921" s="1">
        <f>A7921*ASSETS!$F$30/(ASSETS!$F$30+ASSETS!$F$29)</f>
        <v>247.890625</v>
      </c>
    </row>
    <row r="7922" spans="1:3" x14ac:dyDescent="0.35">
      <c r="A7922">
        <v>3157</v>
      </c>
      <c r="B7922" s="1">
        <f>A7922*ASSETS!$F$29/(ASSETS!$F$30+ASSETS!$F$29)</f>
        <v>2910.359375</v>
      </c>
      <c r="C7922" s="1">
        <f>A7922*ASSETS!$F$30/(ASSETS!$F$30+ASSETS!$F$29)</f>
        <v>246.640625</v>
      </c>
    </row>
    <row r="7923" spans="1:3" x14ac:dyDescent="0.35">
      <c r="A7923">
        <v>3069</v>
      </c>
      <c r="B7923" s="1">
        <f>A7923*ASSETS!$F$29/(ASSETS!$F$30+ASSETS!$F$29)</f>
        <v>2829.234375</v>
      </c>
      <c r="C7923" s="1">
        <f>A7923*ASSETS!$F$30/(ASSETS!$F$30+ASSETS!$F$29)</f>
        <v>239.765625</v>
      </c>
    </row>
    <row r="7924" spans="1:3" x14ac:dyDescent="0.35">
      <c r="A7924">
        <v>2962</v>
      </c>
      <c r="B7924" s="1">
        <f>A7924*ASSETS!$F$29/(ASSETS!$F$30+ASSETS!$F$29)</f>
        <v>2730.59375</v>
      </c>
      <c r="C7924" s="1">
        <f>A7924*ASSETS!$F$30/(ASSETS!$F$30+ASSETS!$F$29)</f>
        <v>231.40625</v>
      </c>
    </row>
    <row r="7925" spans="1:3" x14ac:dyDescent="0.35">
      <c r="A7925">
        <v>2916</v>
      </c>
      <c r="B7925" s="1">
        <f>A7925*ASSETS!$F$29/(ASSETS!$F$30+ASSETS!$F$29)</f>
        <v>2688.1875</v>
      </c>
      <c r="C7925" s="1">
        <f>A7925*ASSETS!$F$30/(ASSETS!$F$30+ASSETS!$F$29)</f>
        <v>227.8125</v>
      </c>
    </row>
    <row r="7926" spans="1:3" x14ac:dyDescent="0.35">
      <c r="A7926">
        <v>2938</v>
      </c>
      <c r="B7926" s="1">
        <f>A7926*ASSETS!$F$29/(ASSETS!$F$30+ASSETS!$F$29)</f>
        <v>2708.46875</v>
      </c>
      <c r="C7926" s="1">
        <f>A7926*ASSETS!$F$30/(ASSETS!$F$30+ASSETS!$F$29)</f>
        <v>229.53125</v>
      </c>
    </row>
    <row r="7927" spans="1:3" x14ac:dyDescent="0.35">
      <c r="A7927">
        <v>2909</v>
      </c>
      <c r="B7927" s="1">
        <f>A7927*ASSETS!$F$29/(ASSETS!$F$30+ASSETS!$F$29)</f>
        <v>2681.734375</v>
      </c>
      <c r="C7927" s="1">
        <f>A7927*ASSETS!$F$30/(ASSETS!$F$30+ASSETS!$F$29)</f>
        <v>227.265625</v>
      </c>
    </row>
    <row r="7928" spans="1:3" x14ac:dyDescent="0.35">
      <c r="A7928">
        <v>3071</v>
      </c>
      <c r="B7928" s="1">
        <f>A7928*ASSETS!$F$29/(ASSETS!$F$30+ASSETS!$F$29)</f>
        <v>2831.078125</v>
      </c>
      <c r="C7928" s="1">
        <f>A7928*ASSETS!$F$30/(ASSETS!$F$30+ASSETS!$F$29)</f>
        <v>239.921875</v>
      </c>
    </row>
    <row r="7929" spans="1:3" x14ac:dyDescent="0.35">
      <c r="A7929">
        <v>3034</v>
      </c>
      <c r="B7929" s="1">
        <f>A7929*ASSETS!$F$29/(ASSETS!$F$30+ASSETS!$F$29)</f>
        <v>2796.96875</v>
      </c>
      <c r="C7929" s="1">
        <f>A7929*ASSETS!$F$30/(ASSETS!$F$30+ASSETS!$F$29)</f>
        <v>237.03125</v>
      </c>
    </row>
    <row r="7930" spans="1:3" x14ac:dyDescent="0.35">
      <c r="A7930">
        <v>2565</v>
      </c>
      <c r="B7930" s="1">
        <f>A7930*ASSETS!$F$29/(ASSETS!$F$30+ASSETS!$F$29)</f>
        <v>2364.609375</v>
      </c>
      <c r="C7930" s="1">
        <f>A7930*ASSETS!$F$30/(ASSETS!$F$30+ASSETS!$F$29)</f>
        <v>200.390625</v>
      </c>
    </row>
    <row r="7931" spans="1:3" x14ac:dyDescent="0.35">
      <c r="A7931">
        <v>2550</v>
      </c>
      <c r="B7931" s="1">
        <f>A7931*ASSETS!$F$29/(ASSETS!$F$30+ASSETS!$F$29)</f>
        <v>2350.78125</v>
      </c>
      <c r="C7931" s="1">
        <f>A7931*ASSETS!$F$30/(ASSETS!$F$30+ASSETS!$F$29)</f>
        <v>199.21875</v>
      </c>
    </row>
    <row r="7932" spans="1:3" x14ac:dyDescent="0.35">
      <c r="A7932">
        <v>2645</v>
      </c>
      <c r="B7932" s="1">
        <f>A7932*ASSETS!$F$29/(ASSETS!$F$30+ASSETS!$F$29)</f>
        <v>2438.359375</v>
      </c>
      <c r="C7932" s="1">
        <f>A7932*ASSETS!$F$30/(ASSETS!$F$30+ASSETS!$F$29)</f>
        <v>206.640625</v>
      </c>
    </row>
    <row r="7933" spans="1:3" x14ac:dyDescent="0.35">
      <c r="A7933">
        <v>2877</v>
      </c>
      <c r="B7933" s="1">
        <f>A7933*ASSETS!$F$29/(ASSETS!$F$30+ASSETS!$F$29)</f>
        <v>2652.234375</v>
      </c>
      <c r="C7933" s="1">
        <f>A7933*ASSETS!$F$30/(ASSETS!$F$30+ASSETS!$F$29)</f>
        <v>224.765625</v>
      </c>
    </row>
    <row r="7934" spans="1:3" x14ac:dyDescent="0.35">
      <c r="A7934">
        <v>2882</v>
      </c>
      <c r="B7934" s="1">
        <f>A7934*ASSETS!$F$29/(ASSETS!$F$30+ASSETS!$F$29)</f>
        <v>2656.84375</v>
      </c>
      <c r="C7934" s="1">
        <f>A7934*ASSETS!$F$30/(ASSETS!$F$30+ASSETS!$F$29)</f>
        <v>225.15625</v>
      </c>
    </row>
    <row r="7935" spans="1:3" x14ac:dyDescent="0.35">
      <c r="A7935">
        <v>2983</v>
      </c>
      <c r="B7935" s="1">
        <f>A7935*ASSETS!$F$29/(ASSETS!$F$30+ASSETS!$F$29)</f>
        <v>2749.953125</v>
      </c>
      <c r="C7935" s="1">
        <f>A7935*ASSETS!$F$30/(ASSETS!$F$30+ASSETS!$F$29)</f>
        <v>233.046875</v>
      </c>
    </row>
    <row r="7936" spans="1:3" x14ac:dyDescent="0.35">
      <c r="A7936">
        <v>3024</v>
      </c>
      <c r="B7936" s="1">
        <f>A7936*ASSETS!$F$29/(ASSETS!$F$30+ASSETS!$F$29)</f>
        <v>2787.75</v>
      </c>
      <c r="C7936" s="1">
        <f>A7936*ASSETS!$F$30/(ASSETS!$F$30+ASSETS!$F$29)</f>
        <v>236.25</v>
      </c>
    </row>
    <row r="7937" spans="1:3" x14ac:dyDescent="0.35">
      <c r="A7937">
        <v>3138</v>
      </c>
      <c r="B7937" s="1">
        <f>A7937*ASSETS!$F$29/(ASSETS!$F$30+ASSETS!$F$29)</f>
        <v>2892.84375</v>
      </c>
      <c r="C7937" s="1">
        <f>A7937*ASSETS!$F$30/(ASSETS!$F$30+ASSETS!$F$29)</f>
        <v>245.15625</v>
      </c>
    </row>
    <row r="7938" spans="1:3" x14ac:dyDescent="0.35">
      <c r="A7938">
        <v>2916</v>
      </c>
      <c r="B7938" s="1">
        <f>A7938*ASSETS!$F$29/(ASSETS!$F$30+ASSETS!$F$29)</f>
        <v>2688.1875</v>
      </c>
      <c r="C7938" s="1">
        <f>A7938*ASSETS!$F$30/(ASSETS!$F$30+ASSETS!$F$29)</f>
        <v>227.8125</v>
      </c>
    </row>
    <row r="7939" spans="1:3" x14ac:dyDescent="0.35">
      <c r="A7939">
        <v>3222</v>
      </c>
      <c r="B7939" s="1">
        <f>A7939*ASSETS!$F$29/(ASSETS!$F$30+ASSETS!$F$29)</f>
        <v>2970.28125</v>
      </c>
      <c r="C7939" s="1">
        <f>A7939*ASSETS!$F$30/(ASSETS!$F$30+ASSETS!$F$29)</f>
        <v>251.71875</v>
      </c>
    </row>
    <row r="7940" spans="1:3" x14ac:dyDescent="0.35">
      <c r="A7940">
        <v>3200</v>
      </c>
      <c r="B7940" s="1">
        <f>A7940*ASSETS!$F$29/(ASSETS!$F$30+ASSETS!$F$29)</f>
        <v>2950</v>
      </c>
      <c r="C7940" s="1">
        <f>A7940*ASSETS!$F$30/(ASSETS!$F$30+ASSETS!$F$29)</f>
        <v>250</v>
      </c>
    </row>
    <row r="7941" spans="1:3" x14ac:dyDescent="0.35">
      <c r="A7941">
        <v>3351</v>
      </c>
      <c r="B7941" s="1">
        <f>A7941*ASSETS!$F$29/(ASSETS!$F$30+ASSETS!$F$29)</f>
        <v>3089.203125</v>
      </c>
      <c r="C7941" s="1">
        <f>A7941*ASSETS!$F$30/(ASSETS!$F$30+ASSETS!$F$29)</f>
        <v>261.796875</v>
      </c>
    </row>
    <row r="7942" spans="1:3" x14ac:dyDescent="0.35">
      <c r="A7942">
        <v>3180</v>
      </c>
      <c r="B7942" s="1">
        <f>A7942*ASSETS!$F$29/(ASSETS!$F$30+ASSETS!$F$29)</f>
        <v>2931.5625</v>
      </c>
      <c r="C7942" s="1">
        <f>A7942*ASSETS!$F$30/(ASSETS!$F$30+ASSETS!$F$29)</f>
        <v>248.4375</v>
      </c>
    </row>
    <row r="7943" spans="1:3" x14ac:dyDescent="0.35">
      <c r="A7943">
        <v>3066</v>
      </c>
      <c r="B7943" s="1">
        <f>A7943*ASSETS!$F$29/(ASSETS!$F$30+ASSETS!$F$29)</f>
        <v>2826.46875</v>
      </c>
      <c r="C7943" s="1">
        <f>A7943*ASSETS!$F$30/(ASSETS!$F$30+ASSETS!$F$29)</f>
        <v>239.53125</v>
      </c>
    </row>
    <row r="7944" spans="1:3" x14ac:dyDescent="0.35">
      <c r="A7944">
        <v>2939</v>
      </c>
      <c r="B7944" s="1">
        <f>A7944*ASSETS!$F$29/(ASSETS!$F$30+ASSETS!$F$29)</f>
        <v>2709.390625</v>
      </c>
      <c r="C7944" s="1">
        <f>A7944*ASSETS!$F$30/(ASSETS!$F$30+ASSETS!$F$29)</f>
        <v>229.609375</v>
      </c>
    </row>
    <row r="7945" spans="1:3" x14ac:dyDescent="0.35">
      <c r="A7945">
        <v>2998</v>
      </c>
      <c r="B7945" s="1">
        <f>A7945*ASSETS!$F$29/(ASSETS!$F$30+ASSETS!$F$29)</f>
        <v>2763.78125</v>
      </c>
      <c r="C7945" s="1">
        <f>A7945*ASSETS!$F$30/(ASSETS!$F$30+ASSETS!$F$29)</f>
        <v>234.21875</v>
      </c>
    </row>
    <row r="7946" spans="1:3" x14ac:dyDescent="0.35">
      <c r="A7946">
        <v>3083</v>
      </c>
      <c r="B7946" s="1">
        <f>A7946*ASSETS!$F$29/(ASSETS!$F$30+ASSETS!$F$29)</f>
        <v>2842.140625</v>
      </c>
      <c r="C7946" s="1">
        <f>A7946*ASSETS!$F$30/(ASSETS!$F$30+ASSETS!$F$29)</f>
        <v>240.859375</v>
      </c>
    </row>
    <row r="7947" spans="1:3" x14ac:dyDescent="0.35">
      <c r="A7947">
        <v>2608</v>
      </c>
      <c r="B7947" s="1">
        <f>A7947*ASSETS!$F$29/(ASSETS!$F$30+ASSETS!$F$29)</f>
        <v>2404.25</v>
      </c>
      <c r="C7947" s="1">
        <f>A7947*ASSETS!$F$30/(ASSETS!$F$30+ASSETS!$F$29)</f>
        <v>203.75</v>
      </c>
    </row>
    <row r="7948" spans="1:3" x14ac:dyDescent="0.35">
      <c r="A7948">
        <v>2329</v>
      </c>
      <c r="B7948" s="1">
        <f>A7948*ASSETS!$F$29/(ASSETS!$F$30+ASSETS!$F$29)</f>
        <v>2147.046875</v>
      </c>
      <c r="C7948" s="1">
        <f>A7948*ASSETS!$F$30/(ASSETS!$F$30+ASSETS!$F$29)</f>
        <v>181.953125</v>
      </c>
    </row>
    <row r="7949" spans="1:3" x14ac:dyDescent="0.35">
      <c r="A7949">
        <v>2104</v>
      </c>
      <c r="B7949" s="1">
        <f>A7949*ASSETS!$F$29/(ASSETS!$F$30+ASSETS!$F$29)</f>
        <v>1939.625</v>
      </c>
      <c r="C7949" s="1">
        <f>A7949*ASSETS!$F$30/(ASSETS!$F$30+ASSETS!$F$29)</f>
        <v>164.375</v>
      </c>
    </row>
    <row r="7950" spans="1:3" x14ac:dyDescent="0.35">
      <c r="A7950">
        <v>1903</v>
      </c>
      <c r="B7950" s="1">
        <f>A7950*ASSETS!$F$29/(ASSETS!$F$30+ASSETS!$F$29)</f>
        <v>1754.328125</v>
      </c>
      <c r="C7950" s="1">
        <f>A7950*ASSETS!$F$30/(ASSETS!$F$30+ASSETS!$F$29)</f>
        <v>148.671875</v>
      </c>
    </row>
    <row r="7951" spans="1:3" x14ac:dyDescent="0.35">
      <c r="A7951">
        <v>1888</v>
      </c>
      <c r="B7951" s="1">
        <f>A7951*ASSETS!$F$29/(ASSETS!$F$30+ASSETS!$F$29)</f>
        <v>1740.5</v>
      </c>
      <c r="C7951" s="1">
        <f>A7951*ASSETS!$F$30/(ASSETS!$F$30+ASSETS!$F$29)</f>
        <v>147.5</v>
      </c>
    </row>
    <row r="7952" spans="1:3" x14ac:dyDescent="0.35">
      <c r="A7952">
        <v>1674</v>
      </c>
      <c r="B7952" s="1">
        <f>A7952*ASSETS!$F$29/(ASSETS!$F$30+ASSETS!$F$29)</f>
        <v>1543.21875</v>
      </c>
      <c r="C7952" s="1">
        <f>A7952*ASSETS!$F$30/(ASSETS!$F$30+ASSETS!$F$29)</f>
        <v>130.78125</v>
      </c>
    </row>
    <row r="7953" spans="1:3" x14ac:dyDescent="0.35">
      <c r="A7953">
        <v>1452</v>
      </c>
      <c r="B7953" s="1">
        <f>A7953*ASSETS!$F$29/(ASSETS!$F$30+ASSETS!$F$29)</f>
        <v>1338.5625</v>
      </c>
      <c r="C7953" s="1">
        <f>A7953*ASSETS!$F$30/(ASSETS!$F$30+ASSETS!$F$29)</f>
        <v>113.4375</v>
      </c>
    </row>
    <row r="7954" spans="1:3" x14ac:dyDescent="0.35">
      <c r="A7954">
        <v>1272</v>
      </c>
      <c r="B7954" s="1">
        <f>A7954*ASSETS!$F$29/(ASSETS!$F$30+ASSETS!$F$29)</f>
        <v>1172.625</v>
      </c>
      <c r="C7954" s="1">
        <f>A7954*ASSETS!$F$30/(ASSETS!$F$30+ASSETS!$F$29)</f>
        <v>99.375</v>
      </c>
    </row>
    <row r="7955" spans="1:3" x14ac:dyDescent="0.35">
      <c r="A7955">
        <v>952</v>
      </c>
      <c r="B7955" s="1">
        <f>A7955*ASSETS!$F$29/(ASSETS!$F$30+ASSETS!$F$29)</f>
        <v>877.625</v>
      </c>
      <c r="C7955" s="1">
        <f>A7955*ASSETS!$F$30/(ASSETS!$F$30+ASSETS!$F$29)</f>
        <v>74.375</v>
      </c>
    </row>
    <row r="7956" spans="1:3" x14ac:dyDescent="0.35">
      <c r="A7956">
        <v>1030</v>
      </c>
      <c r="B7956" s="1">
        <f>A7956*ASSETS!$F$29/(ASSETS!$F$30+ASSETS!$F$29)</f>
        <v>949.53125</v>
      </c>
      <c r="C7956" s="1">
        <f>A7956*ASSETS!$F$30/(ASSETS!$F$30+ASSETS!$F$29)</f>
        <v>80.46875</v>
      </c>
    </row>
    <row r="7957" spans="1:3" x14ac:dyDescent="0.35">
      <c r="A7957">
        <v>1031</v>
      </c>
      <c r="B7957" s="1">
        <f>A7957*ASSETS!$F$29/(ASSETS!$F$30+ASSETS!$F$29)</f>
        <v>950.453125</v>
      </c>
      <c r="C7957" s="1">
        <f>A7957*ASSETS!$F$30/(ASSETS!$F$30+ASSETS!$F$29)</f>
        <v>80.546875</v>
      </c>
    </row>
    <row r="7958" spans="1:3" x14ac:dyDescent="0.35">
      <c r="A7958">
        <v>1146</v>
      </c>
      <c r="B7958" s="1">
        <f>A7958*ASSETS!$F$29/(ASSETS!$F$30+ASSETS!$F$29)</f>
        <v>1056.46875</v>
      </c>
      <c r="C7958" s="1">
        <f>A7958*ASSETS!$F$30/(ASSETS!$F$30+ASSETS!$F$29)</f>
        <v>89.53125</v>
      </c>
    </row>
    <row r="7959" spans="1:3" x14ac:dyDescent="0.35">
      <c r="A7959">
        <v>1071</v>
      </c>
      <c r="B7959" s="1">
        <f>A7959*ASSETS!$F$29/(ASSETS!$F$30+ASSETS!$F$29)</f>
        <v>987.328125</v>
      </c>
      <c r="C7959" s="1">
        <f>A7959*ASSETS!$F$30/(ASSETS!$F$30+ASSETS!$F$29)</f>
        <v>83.671875</v>
      </c>
    </row>
    <row r="7960" spans="1:3" x14ac:dyDescent="0.35">
      <c r="A7960">
        <v>1139</v>
      </c>
      <c r="B7960" s="1">
        <f>A7960*ASSETS!$F$29/(ASSETS!$F$30+ASSETS!$F$29)</f>
        <v>1050.015625</v>
      </c>
      <c r="C7960" s="1">
        <f>A7960*ASSETS!$F$30/(ASSETS!$F$30+ASSETS!$F$29)</f>
        <v>88.984375</v>
      </c>
    </row>
    <row r="7961" spans="1:3" x14ac:dyDescent="0.35">
      <c r="A7961">
        <v>1205</v>
      </c>
      <c r="B7961" s="1">
        <f>A7961*ASSETS!$F$29/(ASSETS!$F$30+ASSETS!$F$29)</f>
        <v>1110.859375</v>
      </c>
      <c r="C7961" s="1">
        <f>A7961*ASSETS!$F$30/(ASSETS!$F$30+ASSETS!$F$29)</f>
        <v>94.140625</v>
      </c>
    </row>
    <row r="7962" spans="1:3" x14ac:dyDescent="0.35">
      <c r="A7962">
        <v>1226</v>
      </c>
      <c r="B7962" s="1">
        <f>A7962*ASSETS!$F$29/(ASSETS!$F$30+ASSETS!$F$29)</f>
        <v>1130.21875</v>
      </c>
      <c r="C7962" s="1">
        <f>A7962*ASSETS!$F$30/(ASSETS!$F$30+ASSETS!$F$29)</f>
        <v>95.78125</v>
      </c>
    </row>
    <row r="7963" spans="1:3" x14ac:dyDescent="0.35">
      <c r="A7963">
        <v>1315</v>
      </c>
      <c r="B7963" s="1">
        <f>A7963*ASSETS!$F$29/(ASSETS!$F$30+ASSETS!$F$29)</f>
        <v>1212.265625</v>
      </c>
      <c r="C7963" s="1">
        <f>A7963*ASSETS!$F$30/(ASSETS!$F$30+ASSETS!$F$29)</f>
        <v>102.734375</v>
      </c>
    </row>
    <row r="7964" spans="1:3" x14ac:dyDescent="0.35">
      <c r="A7964">
        <v>1251</v>
      </c>
      <c r="B7964" s="1">
        <f>A7964*ASSETS!$F$29/(ASSETS!$F$30+ASSETS!$F$29)</f>
        <v>1153.265625</v>
      </c>
      <c r="C7964" s="1">
        <f>A7964*ASSETS!$F$30/(ASSETS!$F$30+ASSETS!$F$29)</f>
        <v>97.734375</v>
      </c>
    </row>
    <row r="7965" spans="1:3" x14ac:dyDescent="0.35">
      <c r="A7965">
        <v>1283</v>
      </c>
      <c r="B7965" s="1">
        <f>A7965*ASSETS!$F$29/(ASSETS!$F$30+ASSETS!$F$29)</f>
        <v>1182.765625</v>
      </c>
      <c r="C7965" s="1">
        <f>A7965*ASSETS!$F$30/(ASSETS!$F$30+ASSETS!$F$29)</f>
        <v>100.234375</v>
      </c>
    </row>
    <row r="7966" spans="1:3" x14ac:dyDescent="0.35">
      <c r="A7966">
        <v>1231</v>
      </c>
      <c r="B7966" s="1">
        <f>A7966*ASSETS!$F$29/(ASSETS!$F$30+ASSETS!$F$29)</f>
        <v>1134.828125</v>
      </c>
      <c r="C7966" s="1">
        <f>A7966*ASSETS!$F$30/(ASSETS!$F$30+ASSETS!$F$29)</f>
        <v>96.171875</v>
      </c>
    </row>
    <row r="7967" spans="1:3" x14ac:dyDescent="0.35">
      <c r="A7967">
        <v>1423</v>
      </c>
      <c r="B7967" s="1">
        <f>A7967*ASSETS!$F$29/(ASSETS!$F$30+ASSETS!$F$29)</f>
        <v>1311.828125</v>
      </c>
      <c r="C7967" s="1">
        <f>A7967*ASSETS!$F$30/(ASSETS!$F$30+ASSETS!$F$29)</f>
        <v>111.171875</v>
      </c>
    </row>
    <row r="7968" spans="1:3" x14ac:dyDescent="0.35">
      <c r="A7968">
        <v>1271</v>
      </c>
      <c r="B7968" s="1">
        <f>A7968*ASSETS!$F$29/(ASSETS!$F$30+ASSETS!$F$29)</f>
        <v>1171.703125</v>
      </c>
      <c r="C7968" s="1">
        <f>A7968*ASSETS!$F$30/(ASSETS!$F$30+ASSETS!$F$29)</f>
        <v>99.296875</v>
      </c>
    </row>
    <row r="7969" spans="1:3" x14ac:dyDescent="0.35">
      <c r="A7969">
        <v>1147</v>
      </c>
      <c r="B7969" s="1">
        <f>A7969*ASSETS!$F$29/(ASSETS!$F$30+ASSETS!$F$29)</f>
        <v>1057.390625</v>
      </c>
      <c r="C7969" s="1">
        <f>A7969*ASSETS!$F$30/(ASSETS!$F$30+ASSETS!$F$29)</f>
        <v>89.609375</v>
      </c>
    </row>
    <row r="7970" spans="1:3" x14ac:dyDescent="0.35">
      <c r="A7970">
        <v>1114</v>
      </c>
      <c r="B7970" s="1">
        <f>A7970*ASSETS!$F$29/(ASSETS!$F$30+ASSETS!$F$29)</f>
        <v>1026.96875</v>
      </c>
      <c r="C7970" s="1">
        <f>A7970*ASSETS!$F$30/(ASSETS!$F$30+ASSETS!$F$29)</f>
        <v>87.03125</v>
      </c>
    </row>
    <row r="7971" spans="1:3" x14ac:dyDescent="0.35">
      <c r="A7971">
        <v>1043</v>
      </c>
      <c r="B7971" s="1">
        <f>A7971*ASSETS!$F$29/(ASSETS!$F$30+ASSETS!$F$29)</f>
        <v>961.515625</v>
      </c>
      <c r="C7971" s="1">
        <f>A7971*ASSETS!$F$30/(ASSETS!$F$30+ASSETS!$F$29)</f>
        <v>81.484375</v>
      </c>
    </row>
    <row r="7972" spans="1:3" x14ac:dyDescent="0.35">
      <c r="A7972">
        <v>1156</v>
      </c>
      <c r="B7972" s="1">
        <f>A7972*ASSETS!$F$29/(ASSETS!$F$30+ASSETS!$F$29)</f>
        <v>1065.6875</v>
      </c>
      <c r="C7972" s="1">
        <f>A7972*ASSETS!$F$30/(ASSETS!$F$30+ASSETS!$F$29)</f>
        <v>90.3125</v>
      </c>
    </row>
    <row r="7973" spans="1:3" x14ac:dyDescent="0.35">
      <c r="A7973">
        <v>1114</v>
      </c>
      <c r="B7973" s="1">
        <f>A7973*ASSETS!$F$29/(ASSETS!$F$30+ASSETS!$F$29)</f>
        <v>1026.96875</v>
      </c>
      <c r="C7973" s="1">
        <f>A7973*ASSETS!$F$30/(ASSETS!$F$30+ASSETS!$F$29)</f>
        <v>87.03125</v>
      </c>
    </row>
    <row r="7974" spans="1:3" x14ac:dyDescent="0.35">
      <c r="A7974">
        <v>1215</v>
      </c>
      <c r="B7974" s="1">
        <f>A7974*ASSETS!$F$29/(ASSETS!$F$30+ASSETS!$F$29)</f>
        <v>1120.078125</v>
      </c>
      <c r="C7974" s="1">
        <f>A7974*ASSETS!$F$30/(ASSETS!$F$30+ASSETS!$F$29)</f>
        <v>94.921875</v>
      </c>
    </row>
    <row r="7975" spans="1:3" x14ac:dyDescent="0.35">
      <c r="A7975">
        <v>1125</v>
      </c>
      <c r="B7975" s="1">
        <f>A7975*ASSETS!$F$29/(ASSETS!$F$30+ASSETS!$F$29)</f>
        <v>1037.109375</v>
      </c>
      <c r="C7975" s="1">
        <f>A7975*ASSETS!$F$30/(ASSETS!$F$30+ASSETS!$F$29)</f>
        <v>87.890625</v>
      </c>
    </row>
    <row r="7976" spans="1:3" x14ac:dyDescent="0.35">
      <c r="A7976">
        <v>1113</v>
      </c>
      <c r="B7976" s="1">
        <f>A7976*ASSETS!$F$29/(ASSETS!$F$30+ASSETS!$F$29)</f>
        <v>1026.046875</v>
      </c>
      <c r="C7976" s="1">
        <f>A7976*ASSETS!$F$30/(ASSETS!$F$30+ASSETS!$F$29)</f>
        <v>86.953125</v>
      </c>
    </row>
    <row r="7977" spans="1:3" x14ac:dyDescent="0.35">
      <c r="A7977">
        <v>1115</v>
      </c>
      <c r="B7977" s="1">
        <f>A7977*ASSETS!$F$29/(ASSETS!$F$30+ASSETS!$F$29)</f>
        <v>1027.890625</v>
      </c>
      <c r="C7977" s="1">
        <f>A7977*ASSETS!$F$30/(ASSETS!$F$30+ASSETS!$F$29)</f>
        <v>87.109375</v>
      </c>
    </row>
    <row r="7978" spans="1:3" x14ac:dyDescent="0.35">
      <c r="A7978">
        <v>1198</v>
      </c>
      <c r="B7978" s="1">
        <f>A7978*ASSETS!$F$29/(ASSETS!$F$30+ASSETS!$F$29)</f>
        <v>1104.40625</v>
      </c>
      <c r="C7978" s="1">
        <f>A7978*ASSETS!$F$30/(ASSETS!$F$30+ASSETS!$F$29)</f>
        <v>93.59375</v>
      </c>
    </row>
    <row r="7979" spans="1:3" x14ac:dyDescent="0.35">
      <c r="A7979">
        <v>1162</v>
      </c>
      <c r="B7979" s="1">
        <f>A7979*ASSETS!$F$29/(ASSETS!$F$30+ASSETS!$F$29)</f>
        <v>1071.21875</v>
      </c>
      <c r="C7979" s="1">
        <f>A7979*ASSETS!$F$30/(ASSETS!$F$30+ASSETS!$F$29)</f>
        <v>90.78125</v>
      </c>
    </row>
    <row r="7980" spans="1:3" x14ac:dyDescent="0.35">
      <c r="A7980">
        <v>1161</v>
      </c>
      <c r="B7980" s="1">
        <f>A7980*ASSETS!$F$29/(ASSETS!$F$30+ASSETS!$F$29)</f>
        <v>1070.296875</v>
      </c>
      <c r="C7980" s="1">
        <f>A7980*ASSETS!$F$30/(ASSETS!$F$30+ASSETS!$F$29)</f>
        <v>90.703125</v>
      </c>
    </row>
    <row r="7981" spans="1:3" x14ac:dyDescent="0.35">
      <c r="A7981">
        <v>1286</v>
      </c>
      <c r="B7981" s="1">
        <f>A7981*ASSETS!$F$29/(ASSETS!$F$30+ASSETS!$F$29)</f>
        <v>1185.53125</v>
      </c>
      <c r="C7981" s="1">
        <f>A7981*ASSETS!$F$30/(ASSETS!$F$30+ASSETS!$F$29)</f>
        <v>100.46875</v>
      </c>
    </row>
    <row r="7982" spans="1:3" x14ac:dyDescent="0.35">
      <c r="A7982">
        <v>1343</v>
      </c>
      <c r="B7982" s="1">
        <f>A7982*ASSETS!$F$29/(ASSETS!$F$30+ASSETS!$F$29)</f>
        <v>1238.078125</v>
      </c>
      <c r="C7982" s="1">
        <f>A7982*ASSETS!$F$30/(ASSETS!$F$30+ASSETS!$F$29)</f>
        <v>104.921875</v>
      </c>
    </row>
    <row r="7983" spans="1:3" x14ac:dyDescent="0.35">
      <c r="A7983">
        <v>1346</v>
      </c>
      <c r="B7983" s="1">
        <f>A7983*ASSETS!$F$29/(ASSETS!$F$30+ASSETS!$F$29)</f>
        <v>1240.84375</v>
      </c>
      <c r="C7983" s="1">
        <f>A7983*ASSETS!$F$30/(ASSETS!$F$30+ASSETS!$F$29)</f>
        <v>105.15625</v>
      </c>
    </row>
    <row r="7984" spans="1:3" x14ac:dyDescent="0.35">
      <c r="A7984">
        <v>1359</v>
      </c>
      <c r="B7984" s="1">
        <f>A7984*ASSETS!$F$29/(ASSETS!$F$30+ASSETS!$F$29)</f>
        <v>1252.828125</v>
      </c>
      <c r="C7984" s="1">
        <f>A7984*ASSETS!$F$30/(ASSETS!$F$30+ASSETS!$F$29)</f>
        <v>106.171875</v>
      </c>
    </row>
    <row r="7985" spans="1:3" x14ac:dyDescent="0.35">
      <c r="A7985">
        <v>1597</v>
      </c>
      <c r="B7985" s="1">
        <f>A7985*ASSETS!$F$29/(ASSETS!$F$30+ASSETS!$F$29)</f>
        <v>1472.234375</v>
      </c>
      <c r="C7985" s="1">
        <f>A7985*ASSETS!$F$30/(ASSETS!$F$30+ASSETS!$F$29)</f>
        <v>124.765625</v>
      </c>
    </row>
    <row r="7986" spans="1:3" x14ac:dyDescent="0.35">
      <c r="A7986">
        <v>1611</v>
      </c>
      <c r="B7986" s="1">
        <f>A7986*ASSETS!$F$29/(ASSETS!$F$30+ASSETS!$F$29)</f>
        <v>1485.140625</v>
      </c>
      <c r="C7986" s="1">
        <f>A7986*ASSETS!$F$30/(ASSETS!$F$30+ASSETS!$F$29)</f>
        <v>125.859375</v>
      </c>
    </row>
    <row r="7987" spans="1:3" x14ac:dyDescent="0.35">
      <c r="A7987">
        <v>1782</v>
      </c>
      <c r="B7987" s="1">
        <f>A7987*ASSETS!$F$29/(ASSETS!$F$30+ASSETS!$F$29)</f>
        <v>1642.78125</v>
      </c>
      <c r="C7987" s="1">
        <f>A7987*ASSETS!$F$30/(ASSETS!$F$30+ASSETS!$F$29)</f>
        <v>139.21875</v>
      </c>
    </row>
    <row r="7988" spans="1:3" x14ac:dyDescent="0.35">
      <c r="A7988">
        <v>1873</v>
      </c>
      <c r="B7988" s="1">
        <f>A7988*ASSETS!$F$29/(ASSETS!$F$30+ASSETS!$F$29)</f>
        <v>1726.671875</v>
      </c>
      <c r="C7988" s="1">
        <f>A7988*ASSETS!$F$30/(ASSETS!$F$30+ASSETS!$F$29)</f>
        <v>146.328125</v>
      </c>
    </row>
    <row r="7989" spans="1:3" x14ac:dyDescent="0.35">
      <c r="A7989">
        <v>1634</v>
      </c>
      <c r="B7989" s="1">
        <f>A7989*ASSETS!$F$29/(ASSETS!$F$30+ASSETS!$F$29)</f>
        <v>1506.34375</v>
      </c>
      <c r="C7989" s="1">
        <f>A7989*ASSETS!$F$30/(ASSETS!$F$30+ASSETS!$F$29)</f>
        <v>127.65625</v>
      </c>
    </row>
    <row r="7990" spans="1:3" x14ac:dyDescent="0.35">
      <c r="A7990">
        <v>1375</v>
      </c>
      <c r="B7990" s="1">
        <f>A7990*ASSETS!$F$29/(ASSETS!$F$30+ASSETS!$F$29)</f>
        <v>1267.578125</v>
      </c>
      <c r="C7990" s="1">
        <f>A7990*ASSETS!$F$30/(ASSETS!$F$30+ASSETS!$F$29)</f>
        <v>107.421875</v>
      </c>
    </row>
    <row r="7991" spans="1:3" x14ac:dyDescent="0.35">
      <c r="A7991">
        <v>1307</v>
      </c>
      <c r="B7991" s="1">
        <f>A7991*ASSETS!$F$29/(ASSETS!$F$30+ASSETS!$F$29)</f>
        <v>1204.890625</v>
      </c>
      <c r="C7991" s="1">
        <f>A7991*ASSETS!$F$30/(ASSETS!$F$30+ASSETS!$F$29)</f>
        <v>102.109375</v>
      </c>
    </row>
    <row r="7992" spans="1:3" x14ac:dyDescent="0.35">
      <c r="A7992">
        <v>1082</v>
      </c>
      <c r="B7992" s="1">
        <f>A7992*ASSETS!$F$29/(ASSETS!$F$30+ASSETS!$F$29)</f>
        <v>997.46875</v>
      </c>
      <c r="C7992" s="1">
        <f>A7992*ASSETS!$F$30/(ASSETS!$F$30+ASSETS!$F$29)</f>
        <v>84.53125</v>
      </c>
    </row>
    <row r="7993" spans="1:3" x14ac:dyDescent="0.35">
      <c r="A7993">
        <v>939</v>
      </c>
      <c r="B7993" s="1">
        <f>A7993*ASSETS!$F$29/(ASSETS!$F$30+ASSETS!$F$29)</f>
        <v>865.640625</v>
      </c>
      <c r="C7993" s="1">
        <f>A7993*ASSETS!$F$30/(ASSETS!$F$30+ASSETS!$F$29)</f>
        <v>73.359375</v>
      </c>
    </row>
    <row r="7994" spans="1:3" x14ac:dyDescent="0.35">
      <c r="A7994">
        <v>889</v>
      </c>
      <c r="B7994" s="1">
        <f>A7994*ASSETS!$F$29/(ASSETS!$F$30+ASSETS!$F$29)</f>
        <v>819.546875</v>
      </c>
      <c r="C7994" s="1">
        <f>A7994*ASSETS!$F$30/(ASSETS!$F$30+ASSETS!$F$29)</f>
        <v>69.453125</v>
      </c>
    </row>
    <row r="7995" spans="1:3" x14ac:dyDescent="0.35">
      <c r="A7995">
        <v>992</v>
      </c>
      <c r="B7995" s="1">
        <f>A7995*ASSETS!$F$29/(ASSETS!$F$30+ASSETS!$F$29)</f>
        <v>914.5</v>
      </c>
      <c r="C7995" s="1">
        <f>A7995*ASSETS!$F$30/(ASSETS!$F$30+ASSETS!$F$29)</f>
        <v>77.5</v>
      </c>
    </row>
    <row r="7996" spans="1:3" x14ac:dyDescent="0.35">
      <c r="A7996">
        <v>867</v>
      </c>
      <c r="B7996" s="1">
        <f>A7996*ASSETS!$F$29/(ASSETS!$F$30+ASSETS!$F$29)</f>
        <v>799.265625</v>
      </c>
      <c r="C7996" s="1">
        <f>A7996*ASSETS!$F$30/(ASSETS!$F$30+ASSETS!$F$29)</f>
        <v>67.734375</v>
      </c>
    </row>
    <row r="7997" spans="1:3" x14ac:dyDescent="0.35">
      <c r="A7997">
        <v>776</v>
      </c>
      <c r="B7997" s="1">
        <f>A7997*ASSETS!$F$29/(ASSETS!$F$30+ASSETS!$F$29)</f>
        <v>715.375</v>
      </c>
      <c r="C7997" s="1">
        <f>A7997*ASSETS!$F$30/(ASSETS!$F$30+ASSETS!$F$29)</f>
        <v>60.625</v>
      </c>
    </row>
    <row r="7998" spans="1:3" x14ac:dyDescent="0.35">
      <c r="A7998">
        <v>687</v>
      </c>
      <c r="B7998" s="1">
        <f>A7998*ASSETS!$F$29/(ASSETS!$F$30+ASSETS!$F$29)</f>
        <v>633.328125</v>
      </c>
      <c r="C7998" s="1">
        <f>A7998*ASSETS!$F$30/(ASSETS!$F$30+ASSETS!$F$29)</f>
        <v>53.671875</v>
      </c>
    </row>
    <row r="7999" spans="1:3" x14ac:dyDescent="0.35">
      <c r="A7999">
        <v>593</v>
      </c>
      <c r="B7999" s="1">
        <f>A7999*ASSETS!$F$29/(ASSETS!$F$30+ASSETS!$F$29)</f>
        <v>546.671875</v>
      </c>
      <c r="C7999" s="1">
        <f>A7999*ASSETS!$F$30/(ASSETS!$F$30+ASSETS!$F$29)</f>
        <v>46.328125</v>
      </c>
    </row>
    <row r="8000" spans="1:3" x14ac:dyDescent="0.35">
      <c r="A8000">
        <v>555</v>
      </c>
      <c r="B8000" s="1">
        <f>A8000*ASSETS!$F$29/(ASSETS!$F$30+ASSETS!$F$29)</f>
        <v>511.640625</v>
      </c>
      <c r="C8000" s="1">
        <f>A8000*ASSETS!$F$30/(ASSETS!$F$30+ASSETS!$F$29)</f>
        <v>43.359375</v>
      </c>
    </row>
    <row r="8001" spans="1:3" x14ac:dyDescent="0.35">
      <c r="A8001">
        <v>598</v>
      </c>
      <c r="B8001" s="1">
        <f>A8001*ASSETS!$F$29/(ASSETS!$F$30+ASSETS!$F$29)</f>
        <v>551.28125</v>
      </c>
      <c r="C8001" s="1">
        <f>A8001*ASSETS!$F$30/(ASSETS!$F$30+ASSETS!$F$29)</f>
        <v>46.71875</v>
      </c>
    </row>
    <row r="8002" spans="1:3" x14ac:dyDescent="0.35">
      <c r="A8002">
        <v>821</v>
      </c>
      <c r="B8002" s="1">
        <f>A8002*ASSETS!$F$29/(ASSETS!$F$30+ASSETS!$F$29)</f>
        <v>756.859375</v>
      </c>
      <c r="C8002" s="1">
        <f>A8002*ASSETS!$F$30/(ASSETS!$F$30+ASSETS!$F$29)</f>
        <v>64.140625</v>
      </c>
    </row>
    <row r="8003" spans="1:3" x14ac:dyDescent="0.35">
      <c r="A8003">
        <v>864</v>
      </c>
      <c r="B8003" s="1">
        <f>A8003*ASSETS!$F$29/(ASSETS!$F$30+ASSETS!$F$29)</f>
        <v>796.5</v>
      </c>
      <c r="C8003" s="1">
        <f>A8003*ASSETS!$F$30/(ASSETS!$F$30+ASSETS!$F$29)</f>
        <v>67.5</v>
      </c>
    </row>
    <row r="8004" spans="1:3" x14ac:dyDescent="0.35">
      <c r="A8004">
        <v>856</v>
      </c>
      <c r="B8004" s="1">
        <f>A8004*ASSETS!$F$29/(ASSETS!$F$30+ASSETS!$F$29)</f>
        <v>789.125</v>
      </c>
      <c r="C8004" s="1">
        <f>A8004*ASSETS!$F$30/(ASSETS!$F$30+ASSETS!$F$29)</f>
        <v>66.875</v>
      </c>
    </row>
    <row r="8005" spans="1:3" x14ac:dyDescent="0.35">
      <c r="A8005">
        <v>868</v>
      </c>
      <c r="B8005" s="1">
        <f>A8005*ASSETS!$F$29/(ASSETS!$F$30+ASSETS!$F$29)</f>
        <v>800.1875</v>
      </c>
      <c r="C8005" s="1">
        <f>A8005*ASSETS!$F$30/(ASSETS!$F$30+ASSETS!$F$29)</f>
        <v>67.8125</v>
      </c>
    </row>
    <row r="8006" spans="1:3" x14ac:dyDescent="0.35">
      <c r="A8006">
        <v>963</v>
      </c>
      <c r="B8006" s="1">
        <f>A8006*ASSETS!$F$29/(ASSETS!$F$30+ASSETS!$F$29)</f>
        <v>887.765625</v>
      </c>
      <c r="C8006" s="1">
        <f>A8006*ASSETS!$F$30/(ASSETS!$F$30+ASSETS!$F$29)</f>
        <v>75.234375</v>
      </c>
    </row>
    <row r="8007" spans="1:3" x14ac:dyDescent="0.35">
      <c r="A8007">
        <v>1155</v>
      </c>
      <c r="B8007" s="1">
        <f>A8007*ASSETS!$F$29/(ASSETS!$F$30+ASSETS!$F$29)</f>
        <v>1064.765625</v>
      </c>
      <c r="C8007" s="1">
        <f>A8007*ASSETS!$F$30/(ASSETS!$F$30+ASSETS!$F$29)</f>
        <v>90.234375</v>
      </c>
    </row>
    <row r="8008" spans="1:3" x14ac:dyDescent="0.35">
      <c r="A8008">
        <v>1301</v>
      </c>
      <c r="B8008" s="1">
        <f>A8008*ASSETS!$F$29/(ASSETS!$F$30+ASSETS!$F$29)</f>
        <v>1199.359375</v>
      </c>
      <c r="C8008" s="1">
        <f>A8008*ASSETS!$F$30/(ASSETS!$F$30+ASSETS!$F$29)</f>
        <v>101.640625</v>
      </c>
    </row>
    <row r="8009" spans="1:3" x14ac:dyDescent="0.35">
      <c r="A8009">
        <v>1790</v>
      </c>
      <c r="B8009" s="1">
        <f>A8009*ASSETS!$F$29/(ASSETS!$F$30+ASSETS!$F$29)</f>
        <v>1650.15625</v>
      </c>
      <c r="C8009" s="1">
        <f>A8009*ASSETS!$F$30/(ASSETS!$F$30+ASSETS!$F$29)</f>
        <v>139.84375</v>
      </c>
    </row>
    <row r="8010" spans="1:3" x14ac:dyDescent="0.35">
      <c r="A8010">
        <v>1724</v>
      </c>
      <c r="B8010" s="1">
        <f>A8010*ASSETS!$F$29/(ASSETS!$F$30+ASSETS!$F$29)</f>
        <v>1589.3125</v>
      </c>
      <c r="C8010" s="1">
        <f>A8010*ASSETS!$F$30/(ASSETS!$F$30+ASSETS!$F$29)</f>
        <v>134.6875</v>
      </c>
    </row>
    <row r="8011" spans="1:3" x14ac:dyDescent="0.35">
      <c r="A8011">
        <v>1823</v>
      </c>
      <c r="B8011" s="1">
        <f>A8011*ASSETS!$F$29/(ASSETS!$F$30+ASSETS!$F$29)</f>
        <v>1680.578125</v>
      </c>
      <c r="C8011" s="1">
        <f>A8011*ASSETS!$F$30/(ASSETS!$F$30+ASSETS!$F$29)</f>
        <v>142.421875</v>
      </c>
    </row>
    <row r="8012" spans="1:3" x14ac:dyDescent="0.35">
      <c r="A8012">
        <v>1521</v>
      </c>
      <c r="B8012" s="1">
        <f>A8012*ASSETS!$F$29/(ASSETS!$F$30+ASSETS!$F$29)</f>
        <v>1402.171875</v>
      </c>
      <c r="C8012" s="1">
        <f>A8012*ASSETS!$F$30/(ASSETS!$F$30+ASSETS!$F$29)</f>
        <v>118.828125</v>
      </c>
    </row>
    <row r="8013" spans="1:3" x14ac:dyDescent="0.35">
      <c r="A8013">
        <v>1062</v>
      </c>
      <c r="B8013" s="1">
        <f>A8013*ASSETS!$F$29/(ASSETS!$F$30+ASSETS!$F$29)</f>
        <v>979.03125</v>
      </c>
      <c r="C8013" s="1">
        <f>A8013*ASSETS!$F$30/(ASSETS!$F$30+ASSETS!$F$29)</f>
        <v>82.96875</v>
      </c>
    </row>
    <row r="8014" spans="1:3" x14ac:dyDescent="0.35">
      <c r="A8014">
        <v>884</v>
      </c>
      <c r="B8014" s="1">
        <f>A8014*ASSETS!$F$29/(ASSETS!$F$30+ASSETS!$F$29)</f>
        <v>814.9375</v>
      </c>
      <c r="C8014" s="1">
        <f>A8014*ASSETS!$F$30/(ASSETS!$F$30+ASSETS!$F$29)</f>
        <v>69.0625</v>
      </c>
    </row>
    <row r="8015" spans="1:3" x14ac:dyDescent="0.35">
      <c r="A8015">
        <v>749</v>
      </c>
      <c r="B8015" s="1">
        <f>A8015*ASSETS!$F$29/(ASSETS!$F$30+ASSETS!$F$29)</f>
        <v>690.484375</v>
      </c>
      <c r="C8015" s="1">
        <f>A8015*ASSETS!$F$30/(ASSETS!$F$30+ASSETS!$F$29)</f>
        <v>58.515625</v>
      </c>
    </row>
    <row r="8016" spans="1:3" x14ac:dyDescent="0.35">
      <c r="A8016">
        <v>631</v>
      </c>
      <c r="B8016" s="1">
        <f>A8016*ASSETS!$F$29/(ASSETS!$F$30+ASSETS!$F$29)</f>
        <v>581.703125</v>
      </c>
      <c r="C8016" s="1">
        <f>A8016*ASSETS!$F$30/(ASSETS!$F$30+ASSETS!$F$29)</f>
        <v>49.296875</v>
      </c>
    </row>
    <row r="8017" spans="1:3" x14ac:dyDescent="0.35">
      <c r="A8017">
        <v>530</v>
      </c>
      <c r="B8017" s="1">
        <f>A8017*ASSETS!$F$29/(ASSETS!$F$30+ASSETS!$F$29)</f>
        <v>488.59375</v>
      </c>
      <c r="C8017" s="1">
        <f>A8017*ASSETS!$F$30/(ASSETS!$F$30+ASSETS!$F$29)</f>
        <v>41.40625</v>
      </c>
    </row>
    <row r="8018" spans="1:3" x14ac:dyDescent="0.35">
      <c r="A8018">
        <v>530</v>
      </c>
      <c r="B8018" s="1">
        <f>A8018*ASSETS!$F$29/(ASSETS!$F$30+ASSETS!$F$29)</f>
        <v>488.59375</v>
      </c>
      <c r="C8018" s="1">
        <f>A8018*ASSETS!$F$30/(ASSETS!$F$30+ASSETS!$F$29)</f>
        <v>41.40625</v>
      </c>
    </row>
    <row r="8019" spans="1:3" x14ac:dyDescent="0.35">
      <c r="A8019">
        <v>490</v>
      </c>
      <c r="B8019" s="1">
        <f>A8019*ASSETS!$F$29/(ASSETS!$F$30+ASSETS!$F$29)</f>
        <v>451.71875</v>
      </c>
      <c r="C8019" s="1">
        <f>A8019*ASSETS!$F$30/(ASSETS!$F$30+ASSETS!$F$29)</f>
        <v>38.28125</v>
      </c>
    </row>
    <row r="8020" spans="1:3" x14ac:dyDescent="0.35">
      <c r="A8020">
        <v>412</v>
      </c>
      <c r="B8020" s="1">
        <f>A8020*ASSETS!$F$29/(ASSETS!$F$30+ASSETS!$F$29)</f>
        <v>379.8125</v>
      </c>
      <c r="C8020" s="1">
        <f>A8020*ASSETS!$F$30/(ASSETS!$F$30+ASSETS!$F$29)</f>
        <v>32.1875</v>
      </c>
    </row>
    <row r="8021" spans="1:3" x14ac:dyDescent="0.35">
      <c r="A8021">
        <v>404</v>
      </c>
      <c r="B8021" s="1">
        <f>A8021*ASSETS!$F$29/(ASSETS!$F$30+ASSETS!$F$29)</f>
        <v>372.4375</v>
      </c>
      <c r="C8021" s="1">
        <f>A8021*ASSETS!$F$30/(ASSETS!$F$30+ASSETS!$F$29)</f>
        <v>31.5625</v>
      </c>
    </row>
    <row r="8022" spans="1:3" x14ac:dyDescent="0.35">
      <c r="A8022">
        <v>401</v>
      </c>
      <c r="B8022" s="1">
        <f>A8022*ASSETS!$F$29/(ASSETS!$F$30+ASSETS!$F$29)</f>
        <v>369.671875</v>
      </c>
      <c r="C8022" s="1">
        <f>A8022*ASSETS!$F$30/(ASSETS!$F$30+ASSETS!$F$29)</f>
        <v>31.328125</v>
      </c>
    </row>
    <row r="8023" spans="1:3" x14ac:dyDescent="0.35">
      <c r="A8023">
        <v>315</v>
      </c>
      <c r="B8023" s="1">
        <f>A8023*ASSETS!$F$29/(ASSETS!$F$30+ASSETS!$F$29)</f>
        <v>290.390625</v>
      </c>
      <c r="C8023" s="1">
        <f>A8023*ASSETS!$F$30/(ASSETS!$F$30+ASSETS!$F$29)</f>
        <v>24.609375</v>
      </c>
    </row>
    <row r="8024" spans="1:3" x14ac:dyDescent="0.35">
      <c r="A8024">
        <v>373</v>
      </c>
      <c r="B8024" s="1">
        <f>A8024*ASSETS!$F$29/(ASSETS!$F$30+ASSETS!$F$29)</f>
        <v>343.859375</v>
      </c>
      <c r="C8024" s="1">
        <f>A8024*ASSETS!$F$30/(ASSETS!$F$30+ASSETS!$F$29)</f>
        <v>29.140625</v>
      </c>
    </row>
    <row r="8025" spans="1:3" x14ac:dyDescent="0.35">
      <c r="A8025">
        <v>350</v>
      </c>
      <c r="B8025" s="1">
        <f>A8025*ASSETS!$F$29/(ASSETS!$F$30+ASSETS!$F$29)</f>
        <v>322.65625</v>
      </c>
      <c r="C8025" s="1">
        <f>A8025*ASSETS!$F$30/(ASSETS!$F$30+ASSETS!$F$29)</f>
        <v>27.34375</v>
      </c>
    </row>
    <row r="8026" spans="1:3" x14ac:dyDescent="0.35">
      <c r="A8026">
        <v>360</v>
      </c>
      <c r="B8026" s="1">
        <f>A8026*ASSETS!$F$29/(ASSETS!$F$30+ASSETS!$F$29)</f>
        <v>331.875</v>
      </c>
      <c r="C8026" s="1">
        <f>A8026*ASSETS!$F$30/(ASSETS!$F$30+ASSETS!$F$29)</f>
        <v>28.125</v>
      </c>
    </row>
    <row r="8027" spans="1:3" x14ac:dyDescent="0.35">
      <c r="A8027">
        <v>448</v>
      </c>
      <c r="B8027" s="1">
        <f>A8027*ASSETS!$F$29/(ASSETS!$F$30+ASSETS!$F$29)</f>
        <v>413</v>
      </c>
      <c r="C8027" s="1">
        <f>A8027*ASSETS!$F$30/(ASSETS!$F$30+ASSETS!$F$29)</f>
        <v>35</v>
      </c>
    </row>
    <row r="8028" spans="1:3" x14ac:dyDescent="0.35">
      <c r="A8028">
        <v>466</v>
      </c>
      <c r="B8028" s="1">
        <f>A8028*ASSETS!$F$29/(ASSETS!$F$30+ASSETS!$F$29)</f>
        <v>429.59375</v>
      </c>
      <c r="C8028" s="1">
        <f>A8028*ASSETS!$F$30/(ASSETS!$F$30+ASSETS!$F$29)</f>
        <v>36.40625</v>
      </c>
    </row>
    <row r="8029" spans="1:3" x14ac:dyDescent="0.35">
      <c r="A8029">
        <v>457</v>
      </c>
      <c r="B8029" s="1">
        <f>A8029*ASSETS!$F$29/(ASSETS!$F$30+ASSETS!$F$29)</f>
        <v>421.296875</v>
      </c>
      <c r="C8029" s="1">
        <f>A8029*ASSETS!$F$30/(ASSETS!$F$30+ASSETS!$F$29)</f>
        <v>35.703125</v>
      </c>
    </row>
    <row r="8030" spans="1:3" x14ac:dyDescent="0.35">
      <c r="A8030">
        <v>459</v>
      </c>
      <c r="B8030" s="1">
        <f>A8030*ASSETS!$F$29/(ASSETS!$F$30+ASSETS!$F$29)</f>
        <v>423.140625</v>
      </c>
      <c r="C8030" s="1">
        <f>A8030*ASSETS!$F$30/(ASSETS!$F$30+ASSETS!$F$29)</f>
        <v>35.859375</v>
      </c>
    </row>
    <row r="8031" spans="1:3" x14ac:dyDescent="0.35">
      <c r="A8031">
        <v>397</v>
      </c>
      <c r="B8031" s="1">
        <f>A8031*ASSETS!$F$29/(ASSETS!$F$30+ASSETS!$F$29)</f>
        <v>365.984375</v>
      </c>
      <c r="C8031" s="1">
        <f>A8031*ASSETS!$F$30/(ASSETS!$F$30+ASSETS!$F$29)</f>
        <v>31.015625</v>
      </c>
    </row>
    <row r="8032" spans="1:3" x14ac:dyDescent="0.35">
      <c r="A8032">
        <v>354</v>
      </c>
      <c r="B8032" s="1">
        <f>A8032*ASSETS!$F$29/(ASSETS!$F$30+ASSETS!$F$29)</f>
        <v>326.34375</v>
      </c>
      <c r="C8032" s="1">
        <f>A8032*ASSETS!$F$30/(ASSETS!$F$30+ASSETS!$F$29)</f>
        <v>27.65625</v>
      </c>
    </row>
    <row r="8033" spans="1:3" x14ac:dyDescent="0.35">
      <c r="A8033">
        <v>376</v>
      </c>
      <c r="B8033" s="1">
        <f>A8033*ASSETS!$F$29/(ASSETS!$F$30+ASSETS!$F$29)</f>
        <v>346.625</v>
      </c>
      <c r="C8033" s="1">
        <f>A8033*ASSETS!$F$30/(ASSETS!$F$30+ASSETS!$F$29)</f>
        <v>29.375</v>
      </c>
    </row>
    <row r="8034" spans="1:3" x14ac:dyDescent="0.35">
      <c r="A8034">
        <v>464</v>
      </c>
      <c r="B8034" s="1">
        <f>A8034*ASSETS!$F$29/(ASSETS!$F$30+ASSETS!$F$29)</f>
        <v>427.75</v>
      </c>
      <c r="C8034" s="1">
        <f>A8034*ASSETS!$F$30/(ASSETS!$F$30+ASSETS!$F$29)</f>
        <v>36.25</v>
      </c>
    </row>
    <row r="8035" spans="1:3" x14ac:dyDescent="0.35">
      <c r="A8035">
        <v>457</v>
      </c>
      <c r="B8035" s="1">
        <f>A8035*ASSETS!$F$29/(ASSETS!$F$30+ASSETS!$F$29)</f>
        <v>421.296875</v>
      </c>
      <c r="C8035" s="1">
        <f>A8035*ASSETS!$F$30/(ASSETS!$F$30+ASSETS!$F$29)</f>
        <v>35.703125</v>
      </c>
    </row>
    <row r="8036" spans="1:3" x14ac:dyDescent="0.35">
      <c r="A8036">
        <v>455</v>
      </c>
      <c r="B8036" s="1">
        <f>A8036*ASSETS!$F$29/(ASSETS!$F$30+ASSETS!$F$29)</f>
        <v>419.453125</v>
      </c>
      <c r="C8036" s="1">
        <f>A8036*ASSETS!$F$30/(ASSETS!$F$30+ASSETS!$F$29)</f>
        <v>35.546875</v>
      </c>
    </row>
    <row r="8037" spans="1:3" x14ac:dyDescent="0.35">
      <c r="A8037">
        <v>437</v>
      </c>
      <c r="B8037" s="1">
        <f>A8037*ASSETS!$F$29/(ASSETS!$F$30+ASSETS!$F$29)</f>
        <v>402.859375</v>
      </c>
      <c r="C8037" s="1">
        <f>A8037*ASSETS!$F$30/(ASSETS!$F$30+ASSETS!$F$29)</f>
        <v>34.140625</v>
      </c>
    </row>
    <row r="8038" spans="1:3" x14ac:dyDescent="0.35">
      <c r="A8038">
        <v>397</v>
      </c>
      <c r="B8038" s="1">
        <f>A8038*ASSETS!$F$29/(ASSETS!$F$30+ASSETS!$F$29)</f>
        <v>365.984375</v>
      </c>
      <c r="C8038" s="1">
        <f>A8038*ASSETS!$F$30/(ASSETS!$F$30+ASSETS!$F$29)</f>
        <v>31.015625</v>
      </c>
    </row>
    <row r="8039" spans="1:3" x14ac:dyDescent="0.35">
      <c r="A8039">
        <v>358</v>
      </c>
      <c r="B8039" s="1">
        <f>A8039*ASSETS!$F$29/(ASSETS!$F$30+ASSETS!$F$29)</f>
        <v>330.03125</v>
      </c>
      <c r="C8039" s="1">
        <f>A8039*ASSETS!$F$30/(ASSETS!$F$30+ASSETS!$F$29)</f>
        <v>27.96875</v>
      </c>
    </row>
    <row r="8040" spans="1:3" x14ac:dyDescent="0.35">
      <c r="A8040">
        <v>338</v>
      </c>
      <c r="B8040" s="1">
        <f>A8040*ASSETS!$F$29/(ASSETS!$F$30+ASSETS!$F$29)</f>
        <v>311.59375</v>
      </c>
      <c r="C8040" s="1">
        <f>A8040*ASSETS!$F$30/(ASSETS!$F$30+ASSETS!$F$29)</f>
        <v>26.40625</v>
      </c>
    </row>
    <row r="8041" spans="1:3" x14ac:dyDescent="0.35">
      <c r="A8041">
        <v>339</v>
      </c>
      <c r="B8041" s="1">
        <f>A8041*ASSETS!$F$29/(ASSETS!$F$30+ASSETS!$F$29)</f>
        <v>312.515625</v>
      </c>
      <c r="C8041" s="1">
        <f>A8041*ASSETS!$F$30/(ASSETS!$F$30+ASSETS!$F$29)</f>
        <v>26.484375</v>
      </c>
    </row>
    <row r="8042" spans="1:3" x14ac:dyDescent="0.35">
      <c r="A8042">
        <v>291</v>
      </c>
      <c r="B8042" s="1">
        <f>A8042*ASSETS!$F$29/(ASSETS!$F$30+ASSETS!$F$29)</f>
        <v>268.265625</v>
      </c>
      <c r="C8042" s="1">
        <f>A8042*ASSETS!$F$30/(ASSETS!$F$30+ASSETS!$F$29)</f>
        <v>22.734375</v>
      </c>
    </row>
    <row r="8043" spans="1:3" x14ac:dyDescent="0.35">
      <c r="A8043">
        <v>215</v>
      </c>
      <c r="B8043" s="1">
        <f>A8043*ASSETS!$F$29/(ASSETS!$F$30+ASSETS!$F$29)</f>
        <v>198.203125</v>
      </c>
      <c r="C8043" s="1">
        <f>A8043*ASSETS!$F$30/(ASSETS!$F$30+ASSETS!$F$29)</f>
        <v>16.796875</v>
      </c>
    </row>
    <row r="8044" spans="1:3" x14ac:dyDescent="0.35">
      <c r="A8044">
        <v>241</v>
      </c>
      <c r="B8044" s="1">
        <f>A8044*ASSETS!$F$29/(ASSETS!$F$30+ASSETS!$F$29)</f>
        <v>222.171875</v>
      </c>
      <c r="C8044" s="1">
        <f>A8044*ASSETS!$F$30/(ASSETS!$F$30+ASSETS!$F$29)</f>
        <v>18.828125</v>
      </c>
    </row>
    <row r="8045" spans="1:3" x14ac:dyDescent="0.35">
      <c r="A8045">
        <v>179</v>
      </c>
      <c r="B8045" s="1">
        <f>A8045*ASSETS!$F$29/(ASSETS!$F$30+ASSETS!$F$29)</f>
        <v>165.015625</v>
      </c>
      <c r="C8045" s="1">
        <f>A8045*ASSETS!$F$30/(ASSETS!$F$30+ASSETS!$F$29)</f>
        <v>13.984375</v>
      </c>
    </row>
    <row r="8046" spans="1:3" x14ac:dyDescent="0.35">
      <c r="A8046">
        <v>170</v>
      </c>
      <c r="B8046" s="1">
        <f>A8046*ASSETS!$F$29/(ASSETS!$F$30+ASSETS!$F$29)</f>
        <v>156.71875</v>
      </c>
      <c r="C8046" s="1">
        <f>A8046*ASSETS!$F$30/(ASSETS!$F$30+ASSETS!$F$29)</f>
        <v>13.28125</v>
      </c>
    </row>
    <row r="8047" spans="1:3" x14ac:dyDescent="0.35">
      <c r="A8047">
        <v>158</v>
      </c>
      <c r="B8047" s="1">
        <f>A8047*ASSETS!$F$29/(ASSETS!$F$30+ASSETS!$F$29)</f>
        <v>145.65625</v>
      </c>
      <c r="C8047" s="1">
        <f>A8047*ASSETS!$F$30/(ASSETS!$F$30+ASSETS!$F$29)</f>
        <v>12.34375</v>
      </c>
    </row>
    <row r="8048" spans="1:3" x14ac:dyDescent="0.35">
      <c r="A8048">
        <v>157</v>
      </c>
      <c r="B8048" s="1">
        <f>A8048*ASSETS!$F$29/(ASSETS!$F$30+ASSETS!$F$29)</f>
        <v>144.734375</v>
      </c>
      <c r="C8048" s="1">
        <f>A8048*ASSETS!$F$30/(ASSETS!$F$30+ASSETS!$F$29)</f>
        <v>12.265625</v>
      </c>
    </row>
    <row r="8049" spans="1:3" x14ac:dyDescent="0.35">
      <c r="A8049">
        <v>191</v>
      </c>
      <c r="B8049" s="1">
        <f>A8049*ASSETS!$F$29/(ASSETS!$F$30+ASSETS!$F$29)</f>
        <v>176.078125</v>
      </c>
      <c r="C8049" s="1">
        <f>A8049*ASSETS!$F$30/(ASSETS!$F$30+ASSETS!$F$29)</f>
        <v>14.921875</v>
      </c>
    </row>
    <row r="8050" spans="1:3" x14ac:dyDescent="0.35">
      <c r="A8050">
        <v>217</v>
      </c>
      <c r="B8050" s="1">
        <f>A8050*ASSETS!$F$29/(ASSETS!$F$30+ASSETS!$F$29)</f>
        <v>200.046875</v>
      </c>
      <c r="C8050" s="1">
        <f>A8050*ASSETS!$F$30/(ASSETS!$F$30+ASSETS!$F$29)</f>
        <v>16.953125</v>
      </c>
    </row>
    <row r="8051" spans="1:3" x14ac:dyDescent="0.35">
      <c r="A8051">
        <v>228</v>
      </c>
      <c r="B8051" s="1">
        <f>A8051*ASSETS!$F$29/(ASSETS!$F$30+ASSETS!$F$29)</f>
        <v>210.1875</v>
      </c>
      <c r="C8051" s="1">
        <f>A8051*ASSETS!$F$30/(ASSETS!$F$30+ASSETS!$F$29)</f>
        <v>17.8125</v>
      </c>
    </row>
    <row r="8052" spans="1:3" x14ac:dyDescent="0.35">
      <c r="A8052">
        <v>238</v>
      </c>
      <c r="B8052" s="1">
        <f>A8052*ASSETS!$F$29/(ASSETS!$F$30+ASSETS!$F$29)</f>
        <v>219.40625</v>
      </c>
      <c r="C8052" s="1">
        <f>A8052*ASSETS!$F$30/(ASSETS!$F$30+ASSETS!$F$29)</f>
        <v>18.59375</v>
      </c>
    </row>
    <row r="8053" spans="1:3" x14ac:dyDescent="0.35">
      <c r="A8053">
        <v>360</v>
      </c>
      <c r="B8053" s="1">
        <f>A8053*ASSETS!$F$29/(ASSETS!$F$30+ASSETS!$F$29)</f>
        <v>331.875</v>
      </c>
      <c r="C8053" s="1">
        <f>A8053*ASSETS!$F$30/(ASSETS!$F$30+ASSETS!$F$29)</f>
        <v>28.125</v>
      </c>
    </row>
    <row r="8054" spans="1:3" x14ac:dyDescent="0.35">
      <c r="A8054">
        <v>273</v>
      </c>
      <c r="B8054" s="1">
        <f>A8054*ASSETS!$F$29/(ASSETS!$F$30+ASSETS!$F$29)</f>
        <v>251.671875</v>
      </c>
      <c r="C8054" s="1">
        <f>A8054*ASSETS!$F$30/(ASSETS!$F$30+ASSETS!$F$29)</f>
        <v>21.328125</v>
      </c>
    </row>
    <row r="8055" spans="1:3" x14ac:dyDescent="0.35">
      <c r="A8055">
        <v>209</v>
      </c>
      <c r="B8055" s="1">
        <f>A8055*ASSETS!$F$29/(ASSETS!$F$30+ASSETS!$F$29)</f>
        <v>192.671875</v>
      </c>
      <c r="C8055" s="1">
        <f>A8055*ASSETS!$F$30/(ASSETS!$F$30+ASSETS!$F$29)</f>
        <v>16.328125</v>
      </c>
    </row>
    <row r="8056" spans="1:3" x14ac:dyDescent="0.35">
      <c r="A8056">
        <v>199</v>
      </c>
      <c r="B8056" s="1">
        <f>A8056*ASSETS!$F$29/(ASSETS!$F$30+ASSETS!$F$29)</f>
        <v>183.453125</v>
      </c>
      <c r="C8056" s="1">
        <f>A8056*ASSETS!$F$30/(ASSETS!$F$30+ASSETS!$F$29)</f>
        <v>15.546875</v>
      </c>
    </row>
    <row r="8057" spans="1:3" x14ac:dyDescent="0.35">
      <c r="A8057">
        <v>236</v>
      </c>
      <c r="B8057" s="1">
        <f>A8057*ASSETS!$F$29/(ASSETS!$F$30+ASSETS!$F$29)</f>
        <v>217.5625</v>
      </c>
      <c r="C8057" s="1">
        <f>A8057*ASSETS!$F$30/(ASSETS!$F$30+ASSETS!$F$29)</f>
        <v>18.4375</v>
      </c>
    </row>
    <row r="8058" spans="1:3" x14ac:dyDescent="0.35">
      <c r="A8058">
        <v>263</v>
      </c>
      <c r="B8058" s="1">
        <f>A8058*ASSETS!$F$29/(ASSETS!$F$30+ASSETS!$F$29)</f>
        <v>242.453125</v>
      </c>
      <c r="C8058" s="1">
        <f>A8058*ASSETS!$F$30/(ASSETS!$F$30+ASSETS!$F$29)</f>
        <v>20.546875</v>
      </c>
    </row>
    <row r="8059" spans="1:3" x14ac:dyDescent="0.35">
      <c r="A8059">
        <v>337</v>
      </c>
      <c r="B8059" s="1">
        <f>A8059*ASSETS!$F$29/(ASSETS!$F$30+ASSETS!$F$29)</f>
        <v>310.671875</v>
      </c>
      <c r="C8059" s="1">
        <f>A8059*ASSETS!$F$30/(ASSETS!$F$30+ASSETS!$F$29)</f>
        <v>26.328125</v>
      </c>
    </row>
    <row r="8060" spans="1:3" x14ac:dyDescent="0.35">
      <c r="A8060">
        <v>396</v>
      </c>
      <c r="B8060" s="1">
        <f>A8060*ASSETS!$F$29/(ASSETS!$F$30+ASSETS!$F$29)</f>
        <v>365.0625</v>
      </c>
      <c r="C8060" s="1">
        <f>A8060*ASSETS!$F$30/(ASSETS!$F$30+ASSETS!$F$29)</f>
        <v>30.9375</v>
      </c>
    </row>
    <row r="8061" spans="1:3" x14ac:dyDescent="0.35">
      <c r="A8061">
        <v>483</v>
      </c>
      <c r="B8061" s="1">
        <f>A8061*ASSETS!$F$29/(ASSETS!$F$30+ASSETS!$F$29)</f>
        <v>445.265625</v>
      </c>
      <c r="C8061" s="1">
        <f>A8061*ASSETS!$F$30/(ASSETS!$F$30+ASSETS!$F$29)</f>
        <v>37.734375</v>
      </c>
    </row>
    <row r="8062" spans="1:3" x14ac:dyDescent="0.35">
      <c r="A8062">
        <v>590</v>
      </c>
      <c r="B8062" s="1">
        <f>A8062*ASSETS!$F$29/(ASSETS!$F$30+ASSETS!$F$29)</f>
        <v>543.90625</v>
      </c>
      <c r="C8062" s="1">
        <f>A8062*ASSETS!$F$30/(ASSETS!$F$30+ASSETS!$F$29)</f>
        <v>46.09375</v>
      </c>
    </row>
    <row r="8063" spans="1:3" x14ac:dyDescent="0.35">
      <c r="A8063">
        <v>675</v>
      </c>
      <c r="B8063" s="1">
        <f>A8063*ASSETS!$F$29/(ASSETS!$F$30+ASSETS!$F$29)</f>
        <v>622.265625</v>
      </c>
      <c r="C8063" s="1">
        <f>A8063*ASSETS!$F$30/(ASSETS!$F$30+ASSETS!$F$29)</f>
        <v>52.734375</v>
      </c>
    </row>
    <row r="8064" spans="1:3" x14ac:dyDescent="0.35">
      <c r="A8064">
        <v>814</v>
      </c>
      <c r="B8064" s="1">
        <f>A8064*ASSETS!$F$29/(ASSETS!$F$30+ASSETS!$F$29)</f>
        <v>750.40625</v>
      </c>
      <c r="C8064" s="1">
        <f>A8064*ASSETS!$F$30/(ASSETS!$F$30+ASSETS!$F$29)</f>
        <v>63.59375</v>
      </c>
    </row>
    <row r="8065" spans="1:3" x14ac:dyDescent="0.35">
      <c r="A8065">
        <v>946</v>
      </c>
      <c r="B8065" s="1">
        <f>A8065*ASSETS!$F$29/(ASSETS!$F$30+ASSETS!$F$29)</f>
        <v>872.09375</v>
      </c>
      <c r="C8065" s="1">
        <f>A8065*ASSETS!$F$30/(ASSETS!$F$30+ASSETS!$F$29)</f>
        <v>73.90625</v>
      </c>
    </row>
    <row r="8066" spans="1:3" x14ac:dyDescent="0.35">
      <c r="A8066">
        <v>794</v>
      </c>
      <c r="B8066" s="1">
        <f>A8066*ASSETS!$F$29/(ASSETS!$F$30+ASSETS!$F$29)</f>
        <v>731.96875</v>
      </c>
      <c r="C8066" s="1">
        <f>A8066*ASSETS!$F$30/(ASSETS!$F$30+ASSETS!$F$29)</f>
        <v>62.03125</v>
      </c>
    </row>
    <row r="8067" spans="1:3" x14ac:dyDescent="0.35">
      <c r="A8067">
        <v>538</v>
      </c>
      <c r="B8067" s="1">
        <f>A8067*ASSETS!$F$29/(ASSETS!$F$30+ASSETS!$F$29)</f>
        <v>495.96875</v>
      </c>
      <c r="C8067" s="1">
        <f>A8067*ASSETS!$F$30/(ASSETS!$F$30+ASSETS!$F$29)</f>
        <v>42.03125</v>
      </c>
    </row>
    <row r="8068" spans="1:3" x14ac:dyDescent="0.35">
      <c r="A8068">
        <v>341</v>
      </c>
      <c r="B8068" s="1">
        <f>A8068*ASSETS!$F$29/(ASSETS!$F$30+ASSETS!$F$29)</f>
        <v>314.359375</v>
      </c>
      <c r="C8068" s="1">
        <f>A8068*ASSETS!$F$30/(ASSETS!$F$30+ASSETS!$F$29)</f>
        <v>26.640625</v>
      </c>
    </row>
    <row r="8069" spans="1:3" x14ac:dyDescent="0.35">
      <c r="A8069">
        <v>270</v>
      </c>
      <c r="B8069" s="1">
        <f>A8069*ASSETS!$F$29/(ASSETS!$F$30+ASSETS!$F$29)</f>
        <v>248.90625</v>
      </c>
      <c r="C8069" s="1">
        <f>A8069*ASSETS!$F$30/(ASSETS!$F$30+ASSETS!$F$29)</f>
        <v>21.09375</v>
      </c>
    </row>
    <row r="8070" spans="1:3" x14ac:dyDescent="0.35">
      <c r="A8070">
        <v>254</v>
      </c>
      <c r="B8070" s="1">
        <f>A8070*ASSETS!$F$29/(ASSETS!$F$30+ASSETS!$F$29)</f>
        <v>234.15625</v>
      </c>
      <c r="C8070" s="1">
        <f>A8070*ASSETS!$F$30/(ASSETS!$F$30+ASSETS!$F$29)</f>
        <v>19.84375</v>
      </c>
    </row>
    <row r="8071" spans="1:3" x14ac:dyDescent="0.35">
      <c r="A8071">
        <v>273</v>
      </c>
      <c r="B8071" s="1">
        <f>A8071*ASSETS!$F$29/(ASSETS!$F$30+ASSETS!$F$29)</f>
        <v>251.671875</v>
      </c>
      <c r="C8071" s="1">
        <f>A8071*ASSETS!$F$30/(ASSETS!$F$30+ASSETS!$F$29)</f>
        <v>21.328125</v>
      </c>
    </row>
    <row r="8072" spans="1:3" x14ac:dyDescent="0.35">
      <c r="A8072">
        <v>209</v>
      </c>
      <c r="B8072" s="1">
        <f>A8072*ASSETS!$F$29/(ASSETS!$F$30+ASSETS!$F$29)</f>
        <v>192.671875</v>
      </c>
      <c r="C8072" s="1">
        <f>A8072*ASSETS!$F$30/(ASSETS!$F$30+ASSETS!$F$29)</f>
        <v>16.328125</v>
      </c>
    </row>
    <row r="8073" spans="1:3" x14ac:dyDescent="0.35">
      <c r="A8073">
        <v>195</v>
      </c>
      <c r="B8073" s="1">
        <f>A8073*ASSETS!$F$29/(ASSETS!$F$30+ASSETS!$F$29)</f>
        <v>179.765625</v>
      </c>
      <c r="C8073" s="1">
        <f>A8073*ASSETS!$F$30/(ASSETS!$F$30+ASSETS!$F$29)</f>
        <v>15.234375</v>
      </c>
    </row>
    <row r="8074" spans="1:3" x14ac:dyDescent="0.35">
      <c r="A8074">
        <v>185</v>
      </c>
      <c r="B8074" s="1">
        <f>A8074*ASSETS!$F$29/(ASSETS!$F$30+ASSETS!$F$29)</f>
        <v>170.546875</v>
      </c>
      <c r="C8074" s="1">
        <f>A8074*ASSETS!$F$30/(ASSETS!$F$30+ASSETS!$F$29)</f>
        <v>14.453125</v>
      </c>
    </row>
    <row r="8075" spans="1:3" x14ac:dyDescent="0.35">
      <c r="A8075">
        <v>188</v>
      </c>
      <c r="B8075" s="1">
        <f>A8075*ASSETS!$F$29/(ASSETS!$F$30+ASSETS!$F$29)</f>
        <v>173.3125</v>
      </c>
      <c r="C8075" s="1">
        <f>A8075*ASSETS!$F$30/(ASSETS!$F$30+ASSETS!$F$29)</f>
        <v>14.6875</v>
      </c>
    </row>
    <row r="8076" spans="1:3" x14ac:dyDescent="0.35">
      <c r="A8076">
        <v>321</v>
      </c>
      <c r="B8076" s="1">
        <f>A8076*ASSETS!$F$29/(ASSETS!$F$30+ASSETS!$F$29)</f>
        <v>295.921875</v>
      </c>
      <c r="C8076" s="1">
        <f>A8076*ASSETS!$F$30/(ASSETS!$F$30+ASSETS!$F$29)</f>
        <v>25.078125</v>
      </c>
    </row>
    <row r="8077" spans="1:3" x14ac:dyDescent="0.35">
      <c r="A8077">
        <v>429</v>
      </c>
      <c r="B8077" s="1">
        <f>A8077*ASSETS!$F$29/(ASSETS!$F$30+ASSETS!$F$29)</f>
        <v>395.484375</v>
      </c>
      <c r="C8077" s="1">
        <f>A8077*ASSETS!$F$30/(ASSETS!$F$30+ASSETS!$F$29)</f>
        <v>33.515625</v>
      </c>
    </row>
    <row r="8078" spans="1:3" x14ac:dyDescent="0.35">
      <c r="A8078">
        <v>405</v>
      </c>
      <c r="B8078" s="1">
        <f>A8078*ASSETS!$F$29/(ASSETS!$F$30+ASSETS!$F$29)</f>
        <v>373.359375</v>
      </c>
      <c r="C8078" s="1">
        <f>A8078*ASSETS!$F$30/(ASSETS!$F$30+ASSETS!$F$29)</f>
        <v>31.640625</v>
      </c>
    </row>
    <row r="8079" spans="1:3" x14ac:dyDescent="0.35">
      <c r="A8079">
        <v>495</v>
      </c>
      <c r="B8079" s="1">
        <f>A8079*ASSETS!$F$29/(ASSETS!$F$30+ASSETS!$F$29)</f>
        <v>456.328125</v>
      </c>
      <c r="C8079" s="1">
        <f>A8079*ASSETS!$F$30/(ASSETS!$F$30+ASSETS!$F$29)</f>
        <v>38.671875</v>
      </c>
    </row>
    <row r="8080" spans="1:3" x14ac:dyDescent="0.35">
      <c r="A8080">
        <v>485</v>
      </c>
      <c r="B8080" s="1">
        <f>A8080*ASSETS!$F$29/(ASSETS!$F$30+ASSETS!$F$29)</f>
        <v>447.109375</v>
      </c>
      <c r="C8080" s="1">
        <f>A8080*ASSETS!$F$30/(ASSETS!$F$30+ASSETS!$F$29)</f>
        <v>37.890625</v>
      </c>
    </row>
    <row r="8081" spans="1:3" x14ac:dyDescent="0.35">
      <c r="A8081">
        <v>369</v>
      </c>
      <c r="B8081" s="1">
        <f>A8081*ASSETS!$F$29/(ASSETS!$F$30+ASSETS!$F$29)</f>
        <v>340.171875</v>
      </c>
      <c r="C8081" s="1">
        <f>A8081*ASSETS!$F$30/(ASSETS!$F$30+ASSETS!$F$29)</f>
        <v>28.828125</v>
      </c>
    </row>
    <row r="8082" spans="1:3" x14ac:dyDescent="0.35">
      <c r="A8082">
        <v>447</v>
      </c>
      <c r="B8082" s="1">
        <f>A8082*ASSETS!$F$29/(ASSETS!$F$30+ASSETS!$F$29)</f>
        <v>412.078125</v>
      </c>
      <c r="C8082" s="1">
        <f>A8082*ASSETS!$F$30/(ASSETS!$F$30+ASSETS!$F$29)</f>
        <v>34.921875</v>
      </c>
    </row>
    <row r="8083" spans="1:3" x14ac:dyDescent="0.35">
      <c r="A8083">
        <v>467</v>
      </c>
      <c r="B8083" s="1">
        <f>A8083*ASSETS!$F$29/(ASSETS!$F$30+ASSETS!$F$29)</f>
        <v>430.515625</v>
      </c>
      <c r="C8083" s="1">
        <f>A8083*ASSETS!$F$30/(ASSETS!$F$30+ASSETS!$F$29)</f>
        <v>36.484375</v>
      </c>
    </row>
    <row r="8084" spans="1:3" x14ac:dyDescent="0.35">
      <c r="A8084">
        <v>567</v>
      </c>
      <c r="B8084" s="1">
        <f>A8084*ASSETS!$F$29/(ASSETS!$F$30+ASSETS!$F$29)</f>
        <v>522.703125</v>
      </c>
      <c r="C8084" s="1">
        <f>A8084*ASSETS!$F$30/(ASSETS!$F$30+ASSETS!$F$29)</f>
        <v>44.296875</v>
      </c>
    </row>
    <row r="8085" spans="1:3" x14ac:dyDescent="0.35">
      <c r="A8085">
        <v>813</v>
      </c>
      <c r="B8085" s="1">
        <f>A8085*ASSETS!$F$29/(ASSETS!$F$30+ASSETS!$F$29)</f>
        <v>749.484375</v>
      </c>
      <c r="C8085" s="1">
        <f>A8085*ASSETS!$F$30/(ASSETS!$F$30+ASSETS!$F$29)</f>
        <v>63.515625</v>
      </c>
    </row>
    <row r="8086" spans="1:3" x14ac:dyDescent="0.35">
      <c r="A8086">
        <v>920</v>
      </c>
      <c r="B8086" s="1">
        <f>A8086*ASSETS!$F$29/(ASSETS!$F$30+ASSETS!$F$29)</f>
        <v>848.125</v>
      </c>
      <c r="C8086" s="1">
        <f>A8086*ASSETS!$F$30/(ASSETS!$F$30+ASSETS!$F$29)</f>
        <v>71.875</v>
      </c>
    </row>
    <row r="8087" spans="1:3" x14ac:dyDescent="0.35">
      <c r="A8087">
        <v>973</v>
      </c>
      <c r="B8087" s="1">
        <f>A8087*ASSETS!$F$29/(ASSETS!$F$30+ASSETS!$F$29)</f>
        <v>896.984375</v>
      </c>
      <c r="C8087" s="1">
        <f>A8087*ASSETS!$F$30/(ASSETS!$F$30+ASSETS!$F$29)</f>
        <v>76.015625</v>
      </c>
    </row>
    <row r="8088" spans="1:3" x14ac:dyDescent="0.35">
      <c r="A8088">
        <v>977</v>
      </c>
      <c r="B8088" s="1">
        <f>A8088*ASSETS!$F$29/(ASSETS!$F$30+ASSETS!$F$29)</f>
        <v>900.671875</v>
      </c>
      <c r="C8088" s="1">
        <f>A8088*ASSETS!$F$30/(ASSETS!$F$30+ASSETS!$F$29)</f>
        <v>76.328125</v>
      </c>
    </row>
    <row r="8089" spans="1:3" x14ac:dyDescent="0.35">
      <c r="A8089">
        <v>676</v>
      </c>
      <c r="B8089" s="1">
        <f>A8089*ASSETS!$F$29/(ASSETS!$F$30+ASSETS!$F$29)</f>
        <v>623.1875</v>
      </c>
      <c r="C8089" s="1">
        <f>A8089*ASSETS!$F$30/(ASSETS!$F$30+ASSETS!$F$29)</f>
        <v>52.8125</v>
      </c>
    </row>
    <row r="8090" spans="1:3" x14ac:dyDescent="0.35">
      <c r="A8090">
        <v>746</v>
      </c>
      <c r="B8090" s="1">
        <f>A8090*ASSETS!$F$29/(ASSETS!$F$30+ASSETS!$F$29)</f>
        <v>687.71875</v>
      </c>
      <c r="C8090" s="1">
        <f>A8090*ASSETS!$F$30/(ASSETS!$F$30+ASSETS!$F$29)</f>
        <v>58.28125</v>
      </c>
    </row>
    <row r="8091" spans="1:3" x14ac:dyDescent="0.35">
      <c r="A8091">
        <v>580</v>
      </c>
      <c r="B8091" s="1">
        <f>A8091*ASSETS!$F$29/(ASSETS!$F$30+ASSETS!$F$29)</f>
        <v>534.6875</v>
      </c>
      <c r="C8091" s="1">
        <f>A8091*ASSETS!$F$30/(ASSETS!$F$30+ASSETS!$F$29)</f>
        <v>45.3125</v>
      </c>
    </row>
    <row r="8092" spans="1:3" x14ac:dyDescent="0.35">
      <c r="A8092">
        <v>563</v>
      </c>
      <c r="B8092" s="1">
        <f>A8092*ASSETS!$F$29/(ASSETS!$F$30+ASSETS!$F$29)</f>
        <v>519.015625</v>
      </c>
      <c r="C8092" s="1">
        <f>A8092*ASSETS!$F$30/(ASSETS!$F$30+ASSETS!$F$29)</f>
        <v>43.984375</v>
      </c>
    </row>
    <row r="8093" spans="1:3" x14ac:dyDescent="0.35">
      <c r="A8093">
        <v>647</v>
      </c>
      <c r="B8093" s="1">
        <f>A8093*ASSETS!$F$29/(ASSETS!$F$30+ASSETS!$F$29)</f>
        <v>596.453125</v>
      </c>
      <c r="C8093" s="1">
        <f>A8093*ASSETS!$F$30/(ASSETS!$F$30+ASSETS!$F$29)</f>
        <v>50.546875</v>
      </c>
    </row>
    <row r="8094" spans="1:3" x14ac:dyDescent="0.35">
      <c r="A8094">
        <v>618</v>
      </c>
      <c r="B8094" s="1">
        <f>A8094*ASSETS!$F$29/(ASSETS!$F$30+ASSETS!$F$29)</f>
        <v>569.71875</v>
      </c>
      <c r="C8094" s="1">
        <f>A8094*ASSETS!$F$30/(ASSETS!$F$30+ASSETS!$F$29)</f>
        <v>48.28125</v>
      </c>
    </row>
    <row r="8095" spans="1:3" x14ac:dyDescent="0.35">
      <c r="A8095">
        <v>667</v>
      </c>
      <c r="B8095" s="1">
        <f>A8095*ASSETS!$F$29/(ASSETS!$F$30+ASSETS!$F$29)</f>
        <v>614.890625</v>
      </c>
      <c r="C8095" s="1">
        <f>A8095*ASSETS!$F$30/(ASSETS!$F$30+ASSETS!$F$29)</f>
        <v>52.109375</v>
      </c>
    </row>
    <row r="8096" spans="1:3" x14ac:dyDescent="0.35">
      <c r="A8096">
        <v>671</v>
      </c>
      <c r="B8096" s="1">
        <f>A8096*ASSETS!$F$29/(ASSETS!$F$30+ASSETS!$F$29)</f>
        <v>618.578125</v>
      </c>
      <c r="C8096" s="1">
        <f>A8096*ASSETS!$F$30/(ASSETS!$F$30+ASSETS!$F$29)</f>
        <v>52.421875</v>
      </c>
    </row>
    <row r="8097" spans="1:3" x14ac:dyDescent="0.35">
      <c r="A8097">
        <v>700</v>
      </c>
      <c r="B8097" s="1">
        <f>A8097*ASSETS!$F$29/(ASSETS!$F$30+ASSETS!$F$29)</f>
        <v>645.3125</v>
      </c>
      <c r="C8097" s="1">
        <f>A8097*ASSETS!$F$30/(ASSETS!$F$30+ASSETS!$F$29)</f>
        <v>54.6875</v>
      </c>
    </row>
    <row r="8098" spans="1:3" x14ac:dyDescent="0.35">
      <c r="A8098">
        <v>957</v>
      </c>
      <c r="B8098" s="1">
        <f>A8098*ASSETS!$F$29/(ASSETS!$F$30+ASSETS!$F$29)</f>
        <v>882.234375</v>
      </c>
      <c r="C8098" s="1">
        <f>A8098*ASSETS!$F$30/(ASSETS!$F$30+ASSETS!$F$29)</f>
        <v>74.765625</v>
      </c>
    </row>
    <row r="8099" spans="1:3" x14ac:dyDescent="0.35">
      <c r="A8099">
        <v>1350</v>
      </c>
      <c r="B8099" s="1">
        <f>A8099*ASSETS!$F$29/(ASSETS!$F$30+ASSETS!$F$29)</f>
        <v>1244.53125</v>
      </c>
      <c r="C8099" s="1">
        <f>A8099*ASSETS!$F$30/(ASSETS!$F$30+ASSETS!$F$29)</f>
        <v>105.46875</v>
      </c>
    </row>
    <row r="8100" spans="1:3" x14ac:dyDescent="0.35">
      <c r="A8100">
        <v>1335</v>
      </c>
      <c r="B8100" s="1">
        <f>A8100*ASSETS!$F$29/(ASSETS!$F$30+ASSETS!$F$29)</f>
        <v>1230.703125</v>
      </c>
      <c r="C8100" s="1">
        <f>A8100*ASSETS!$F$30/(ASSETS!$F$30+ASSETS!$F$29)</f>
        <v>104.296875</v>
      </c>
    </row>
    <row r="8101" spans="1:3" x14ac:dyDescent="0.35">
      <c r="A8101">
        <v>1294</v>
      </c>
      <c r="B8101" s="1">
        <f>A8101*ASSETS!$F$29/(ASSETS!$F$30+ASSETS!$F$29)</f>
        <v>1192.90625</v>
      </c>
      <c r="C8101" s="1">
        <f>A8101*ASSETS!$F$30/(ASSETS!$F$30+ASSETS!$F$29)</f>
        <v>101.09375</v>
      </c>
    </row>
    <row r="8102" spans="1:3" x14ac:dyDescent="0.35">
      <c r="A8102">
        <v>1302</v>
      </c>
      <c r="B8102" s="1">
        <f>A8102*ASSETS!$F$29/(ASSETS!$F$30+ASSETS!$F$29)</f>
        <v>1200.28125</v>
      </c>
      <c r="C8102" s="1">
        <f>A8102*ASSETS!$F$30/(ASSETS!$F$30+ASSETS!$F$29)</f>
        <v>101.71875</v>
      </c>
    </row>
    <row r="8103" spans="1:3" x14ac:dyDescent="0.35">
      <c r="A8103">
        <v>1336</v>
      </c>
      <c r="B8103" s="1">
        <f>A8103*ASSETS!$F$29/(ASSETS!$F$30+ASSETS!$F$29)</f>
        <v>1231.625</v>
      </c>
      <c r="C8103" s="1">
        <f>A8103*ASSETS!$F$30/(ASSETS!$F$30+ASSETS!$F$29)</f>
        <v>104.375</v>
      </c>
    </row>
    <row r="8104" spans="1:3" x14ac:dyDescent="0.35">
      <c r="A8104">
        <v>1427</v>
      </c>
      <c r="B8104" s="1">
        <f>A8104*ASSETS!$F$29/(ASSETS!$F$30+ASSETS!$F$29)</f>
        <v>1315.515625</v>
      </c>
      <c r="C8104" s="1">
        <f>A8104*ASSETS!$F$30/(ASSETS!$F$30+ASSETS!$F$29)</f>
        <v>111.484375</v>
      </c>
    </row>
    <row r="8105" spans="1:3" x14ac:dyDescent="0.35">
      <c r="A8105">
        <v>1248</v>
      </c>
      <c r="B8105" s="1">
        <f>A8105*ASSETS!$F$29/(ASSETS!$F$30+ASSETS!$F$29)</f>
        <v>1150.5</v>
      </c>
      <c r="C8105" s="1">
        <f>A8105*ASSETS!$F$30/(ASSETS!$F$30+ASSETS!$F$29)</f>
        <v>97.5</v>
      </c>
    </row>
    <row r="8106" spans="1:3" x14ac:dyDescent="0.35">
      <c r="A8106">
        <v>1205</v>
      </c>
      <c r="B8106" s="1">
        <f>A8106*ASSETS!$F$29/(ASSETS!$F$30+ASSETS!$F$29)</f>
        <v>1110.859375</v>
      </c>
      <c r="C8106" s="1">
        <f>A8106*ASSETS!$F$30/(ASSETS!$F$30+ASSETS!$F$29)</f>
        <v>94.140625</v>
      </c>
    </row>
    <row r="8107" spans="1:3" x14ac:dyDescent="0.35">
      <c r="A8107">
        <v>1260</v>
      </c>
      <c r="B8107" s="1">
        <f>A8107*ASSETS!$F$29/(ASSETS!$F$30+ASSETS!$F$29)</f>
        <v>1161.5625</v>
      </c>
      <c r="C8107" s="1">
        <f>A8107*ASSETS!$F$30/(ASSETS!$F$30+ASSETS!$F$29)</f>
        <v>98.4375</v>
      </c>
    </row>
    <row r="8108" spans="1:3" x14ac:dyDescent="0.35">
      <c r="A8108">
        <v>1282</v>
      </c>
      <c r="B8108" s="1">
        <f>A8108*ASSETS!$F$29/(ASSETS!$F$30+ASSETS!$F$29)</f>
        <v>1181.84375</v>
      </c>
      <c r="C8108" s="1">
        <f>A8108*ASSETS!$F$30/(ASSETS!$F$30+ASSETS!$F$29)</f>
        <v>100.15625</v>
      </c>
    </row>
    <row r="8109" spans="1:3" x14ac:dyDescent="0.35">
      <c r="A8109">
        <v>1520</v>
      </c>
      <c r="B8109" s="1">
        <f>A8109*ASSETS!$F$29/(ASSETS!$F$30+ASSETS!$F$29)</f>
        <v>1401.25</v>
      </c>
      <c r="C8109" s="1">
        <f>A8109*ASSETS!$F$30/(ASSETS!$F$30+ASSETS!$F$29)</f>
        <v>118.75</v>
      </c>
    </row>
    <row r="8110" spans="1:3" x14ac:dyDescent="0.35">
      <c r="A8110">
        <v>1747</v>
      </c>
      <c r="B8110" s="1">
        <f>A8110*ASSETS!$F$29/(ASSETS!$F$30+ASSETS!$F$29)</f>
        <v>1610.515625</v>
      </c>
      <c r="C8110" s="1">
        <f>A8110*ASSETS!$F$30/(ASSETS!$F$30+ASSETS!$F$29)</f>
        <v>136.484375</v>
      </c>
    </row>
    <row r="8111" spans="1:3" x14ac:dyDescent="0.35">
      <c r="A8111">
        <v>1840</v>
      </c>
      <c r="B8111" s="1">
        <f>A8111*ASSETS!$F$29/(ASSETS!$F$30+ASSETS!$F$29)</f>
        <v>1696.25</v>
      </c>
      <c r="C8111" s="1">
        <f>A8111*ASSETS!$F$30/(ASSETS!$F$30+ASSETS!$F$29)</f>
        <v>143.75</v>
      </c>
    </row>
    <row r="8112" spans="1:3" x14ac:dyDescent="0.35">
      <c r="A8112">
        <v>1560</v>
      </c>
      <c r="B8112" s="1">
        <f>A8112*ASSETS!$F$29/(ASSETS!$F$30+ASSETS!$F$29)</f>
        <v>1438.125</v>
      </c>
      <c r="C8112" s="1">
        <f>A8112*ASSETS!$F$30/(ASSETS!$F$30+ASSETS!$F$29)</f>
        <v>121.875</v>
      </c>
    </row>
    <row r="8113" spans="1:3" x14ac:dyDescent="0.35">
      <c r="A8113">
        <v>1467</v>
      </c>
      <c r="B8113" s="1">
        <f>A8113*ASSETS!$F$29/(ASSETS!$F$30+ASSETS!$F$29)</f>
        <v>1352.390625</v>
      </c>
      <c r="C8113" s="1">
        <f>A8113*ASSETS!$F$30/(ASSETS!$F$30+ASSETS!$F$29)</f>
        <v>114.609375</v>
      </c>
    </row>
    <row r="8114" spans="1:3" x14ac:dyDescent="0.35">
      <c r="A8114">
        <v>1448</v>
      </c>
      <c r="B8114" s="1">
        <f>A8114*ASSETS!$F$29/(ASSETS!$F$30+ASSETS!$F$29)</f>
        <v>1334.875</v>
      </c>
      <c r="C8114" s="1">
        <f>A8114*ASSETS!$F$30/(ASSETS!$F$30+ASSETS!$F$29)</f>
        <v>113.125</v>
      </c>
    </row>
    <row r="8115" spans="1:3" x14ac:dyDescent="0.35">
      <c r="A8115">
        <v>1272</v>
      </c>
      <c r="B8115" s="1">
        <f>A8115*ASSETS!$F$29/(ASSETS!$F$30+ASSETS!$F$29)</f>
        <v>1172.625</v>
      </c>
      <c r="C8115" s="1">
        <f>A8115*ASSETS!$F$30/(ASSETS!$F$30+ASSETS!$F$29)</f>
        <v>99.375</v>
      </c>
    </row>
    <row r="8116" spans="1:3" x14ac:dyDescent="0.35">
      <c r="A8116">
        <v>1197</v>
      </c>
      <c r="B8116" s="1">
        <f>A8116*ASSETS!$F$29/(ASSETS!$F$30+ASSETS!$F$29)</f>
        <v>1103.484375</v>
      </c>
      <c r="C8116" s="1">
        <f>A8116*ASSETS!$F$30/(ASSETS!$F$30+ASSETS!$F$29)</f>
        <v>93.515625</v>
      </c>
    </row>
    <row r="8117" spans="1:3" x14ac:dyDescent="0.35">
      <c r="A8117">
        <v>1113</v>
      </c>
      <c r="B8117" s="1">
        <f>A8117*ASSETS!$F$29/(ASSETS!$F$30+ASSETS!$F$29)</f>
        <v>1026.046875</v>
      </c>
      <c r="C8117" s="1">
        <f>A8117*ASSETS!$F$30/(ASSETS!$F$30+ASSETS!$F$29)</f>
        <v>86.953125</v>
      </c>
    </row>
    <row r="8118" spans="1:3" x14ac:dyDescent="0.35">
      <c r="A8118">
        <v>1013</v>
      </c>
      <c r="B8118" s="1">
        <f>A8118*ASSETS!$F$29/(ASSETS!$F$30+ASSETS!$F$29)</f>
        <v>933.859375</v>
      </c>
      <c r="C8118" s="1">
        <f>A8118*ASSETS!$F$30/(ASSETS!$F$30+ASSETS!$F$29)</f>
        <v>79.140625</v>
      </c>
    </row>
    <row r="8119" spans="1:3" x14ac:dyDescent="0.35">
      <c r="A8119">
        <v>959</v>
      </c>
      <c r="B8119" s="1">
        <f>A8119*ASSETS!$F$29/(ASSETS!$F$30+ASSETS!$F$29)</f>
        <v>884.078125</v>
      </c>
      <c r="C8119" s="1">
        <f>A8119*ASSETS!$F$30/(ASSETS!$F$30+ASSETS!$F$29)</f>
        <v>74.921875</v>
      </c>
    </row>
    <row r="8120" spans="1:3" x14ac:dyDescent="0.35">
      <c r="A8120">
        <v>906</v>
      </c>
      <c r="B8120" s="1">
        <f>A8120*ASSETS!$F$29/(ASSETS!$F$30+ASSETS!$F$29)</f>
        <v>835.21875</v>
      </c>
      <c r="C8120" s="1">
        <f>A8120*ASSETS!$F$30/(ASSETS!$F$30+ASSETS!$F$29)</f>
        <v>70.78125</v>
      </c>
    </row>
    <row r="8121" spans="1:3" x14ac:dyDescent="0.35">
      <c r="A8121">
        <v>826</v>
      </c>
      <c r="B8121" s="1">
        <f>A8121*ASSETS!$F$29/(ASSETS!$F$30+ASSETS!$F$29)</f>
        <v>761.46875</v>
      </c>
      <c r="C8121" s="1">
        <f>A8121*ASSETS!$F$30/(ASSETS!$F$30+ASSETS!$F$29)</f>
        <v>64.53125</v>
      </c>
    </row>
    <row r="8122" spans="1:3" x14ac:dyDescent="0.35">
      <c r="A8122">
        <v>986</v>
      </c>
      <c r="B8122" s="1">
        <f>A8122*ASSETS!$F$29/(ASSETS!$F$30+ASSETS!$F$29)</f>
        <v>908.96875</v>
      </c>
      <c r="C8122" s="1">
        <f>A8122*ASSETS!$F$30/(ASSETS!$F$30+ASSETS!$F$29)</f>
        <v>77.03125</v>
      </c>
    </row>
    <row r="8123" spans="1:3" x14ac:dyDescent="0.35">
      <c r="A8123">
        <v>865</v>
      </c>
      <c r="B8123" s="1">
        <f>A8123*ASSETS!$F$29/(ASSETS!$F$30+ASSETS!$F$29)</f>
        <v>797.421875</v>
      </c>
      <c r="C8123" s="1">
        <f>A8123*ASSETS!$F$30/(ASSETS!$F$30+ASSETS!$F$29)</f>
        <v>67.578125</v>
      </c>
    </row>
    <row r="8124" spans="1:3" x14ac:dyDescent="0.35">
      <c r="A8124">
        <v>755</v>
      </c>
      <c r="B8124" s="1">
        <f>A8124*ASSETS!$F$29/(ASSETS!$F$30+ASSETS!$F$29)</f>
        <v>696.015625</v>
      </c>
      <c r="C8124" s="1">
        <f>A8124*ASSETS!$F$30/(ASSETS!$F$30+ASSETS!$F$29)</f>
        <v>58.984375</v>
      </c>
    </row>
    <row r="8125" spans="1:3" x14ac:dyDescent="0.35">
      <c r="A8125">
        <v>817</v>
      </c>
      <c r="B8125" s="1">
        <f>A8125*ASSETS!$F$29/(ASSETS!$F$30+ASSETS!$F$29)</f>
        <v>753.171875</v>
      </c>
      <c r="C8125" s="1">
        <f>A8125*ASSETS!$F$30/(ASSETS!$F$30+ASSETS!$F$29)</f>
        <v>63.828125</v>
      </c>
    </row>
    <row r="8126" spans="1:3" x14ac:dyDescent="0.35">
      <c r="A8126">
        <v>921</v>
      </c>
      <c r="B8126" s="1">
        <f>A8126*ASSETS!$F$29/(ASSETS!$F$30+ASSETS!$F$29)</f>
        <v>849.046875</v>
      </c>
      <c r="C8126" s="1">
        <f>A8126*ASSETS!$F$30/(ASSETS!$F$30+ASSETS!$F$29)</f>
        <v>71.953125</v>
      </c>
    </row>
    <row r="8127" spans="1:3" x14ac:dyDescent="0.35">
      <c r="A8127">
        <v>1025</v>
      </c>
      <c r="B8127" s="1">
        <f>A8127*ASSETS!$F$29/(ASSETS!$F$30+ASSETS!$F$29)</f>
        <v>944.921875</v>
      </c>
      <c r="C8127" s="1">
        <f>A8127*ASSETS!$F$30/(ASSETS!$F$30+ASSETS!$F$29)</f>
        <v>80.078125</v>
      </c>
    </row>
    <row r="8128" spans="1:3" x14ac:dyDescent="0.35">
      <c r="A8128">
        <v>1078</v>
      </c>
      <c r="B8128" s="1">
        <f>A8128*ASSETS!$F$29/(ASSETS!$F$30+ASSETS!$F$29)</f>
        <v>993.78125</v>
      </c>
      <c r="C8128" s="1">
        <f>A8128*ASSETS!$F$30/(ASSETS!$F$30+ASSETS!$F$29)</f>
        <v>84.21875</v>
      </c>
    </row>
    <row r="8129" spans="1:3" x14ac:dyDescent="0.35">
      <c r="A8129">
        <v>913</v>
      </c>
      <c r="B8129" s="1">
        <f>A8129*ASSETS!$F$29/(ASSETS!$F$30+ASSETS!$F$29)</f>
        <v>841.671875</v>
      </c>
      <c r="C8129" s="1">
        <f>A8129*ASSETS!$F$30/(ASSETS!$F$30+ASSETS!$F$29)</f>
        <v>71.328125</v>
      </c>
    </row>
    <row r="8130" spans="1:3" x14ac:dyDescent="0.35">
      <c r="A8130">
        <v>832</v>
      </c>
      <c r="B8130" s="1">
        <f>A8130*ASSETS!$F$29/(ASSETS!$F$30+ASSETS!$F$29)</f>
        <v>767</v>
      </c>
      <c r="C8130" s="1">
        <f>A8130*ASSETS!$F$30/(ASSETS!$F$30+ASSETS!$F$29)</f>
        <v>65</v>
      </c>
    </row>
    <row r="8131" spans="1:3" x14ac:dyDescent="0.35">
      <c r="A8131">
        <v>934</v>
      </c>
      <c r="B8131" s="1">
        <f>A8131*ASSETS!$F$29/(ASSETS!$F$30+ASSETS!$F$29)</f>
        <v>861.03125</v>
      </c>
      <c r="C8131" s="1">
        <f>A8131*ASSETS!$F$30/(ASSETS!$F$30+ASSETS!$F$29)</f>
        <v>72.96875</v>
      </c>
    </row>
    <row r="8132" spans="1:3" x14ac:dyDescent="0.35">
      <c r="A8132">
        <v>843</v>
      </c>
      <c r="B8132" s="1">
        <f>A8132*ASSETS!$F$29/(ASSETS!$F$30+ASSETS!$F$29)</f>
        <v>777.140625</v>
      </c>
      <c r="C8132" s="1">
        <f>A8132*ASSETS!$F$30/(ASSETS!$F$30+ASSETS!$F$29)</f>
        <v>65.859375</v>
      </c>
    </row>
    <row r="8133" spans="1:3" x14ac:dyDescent="0.35">
      <c r="A8133">
        <v>916</v>
      </c>
      <c r="B8133" s="1">
        <f>A8133*ASSETS!$F$29/(ASSETS!$F$30+ASSETS!$F$29)</f>
        <v>844.4375</v>
      </c>
      <c r="C8133" s="1">
        <f>A8133*ASSETS!$F$30/(ASSETS!$F$30+ASSETS!$F$29)</f>
        <v>71.5625</v>
      </c>
    </row>
    <row r="8134" spans="1:3" x14ac:dyDescent="0.35">
      <c r="A8134">
        <v>912</v>
      </c>
      <c r="B8134" s="1">
        <f>A8134*ASSETS!$F$29/(ASSETS!$F$30+ASSETS!$F$29)</f>
        <v>840.75</v>
      </c>
      <c r="C8134" s="1">
        <f>A8134*ASSETS!$F$30/(ASSETS!$F$30+ASSETS!$F$29)</f>
        <v>71.25</v>
      </c>
    </row>
    <row r="8135" spans="1:3" x14ac:dyDescent="0.35">
      <c r="A8135">
        <v>876</v>
      </c>
      <c r="B8135" s="1">
        <f>A8135*ASSETS!$F$29/(ASSETS!$F$30+ASSETS!$F$29)</f>
        <v>807.5625</v>
      </c>
      <c r="C8135" s="1">
        <f>A8135*ASSETS!$F$30/(ASSETS!$F$30+ASSETS!$F$29)</f>
        <v>68.4375</v>
      </c>
    </row>
    <row r="8136" spans="1:3" x14ac:dyDescent="0.35">
      <c r="A8136">
        <v>724</v>
      </c>
      <c r="B8136" s="1">
        <f>A8136*ASSETS!$F$29/(ASSETS!$F$30+ASSETS!$F$29)</f>
        <v>667.4375</v>
      </c>
      <c r="C8136" s="1">
        <f>A8136*ASSETS!$F$30/(ASSETS!$F$30+ASSETS!$F$29)</f>
        <v>56.5625</v>
      </c>
    </row>
    <row r="8137" spans="1:3" x14ac:dyDescent="0.35">
      <c r="A8137">
        <v>595</v>
      </c>
      <c r="B8137" s="1">
        <f>A8137*ASSETS!$F$29/(ASSETS!$F$30+ASSETS!$F$29)</f>
        <v>548.515625</v>
      </c>
      <c r="C8137" s="1">
        <f>A8137*ASSETS!$F$30/(ASSETS!$F$30+ASSETS!$F$29)</f>
        <v>46.484375</v>
      </c>
    </row>
    <row r="8138" spans="1:3" x14ac:dyDescent="0.35">
      <c r="A8138">
        <v>531</v>
      </c>
      <c r="B8138" s="1">
        <f>A8138*ASSETS!$F$29/(ASSETS!$F$30+ASSETS!$F$29)</f>
        <v>489.515625</v>
      </c>
      <c r="C8138" s="1">
        <f>A8138*ASSETS!$F$30/(ASSETS!$F$30+ASSETS!$F$29)</f>
        <v>41.484375</v>
      </c>
    </row>
    <row r="8139" spans="1:3" x14ac:dyDescent="0.35">
      <c r="A8139">
        <v>483</v>
      </c>
      <c r="B8139" s="1">
        <f>A8139*ASSETS!$F$29/(ASSETS!$F$30+ASSETS!$F$29)</f>
        <v>445.265625</v>
      </c>
      <c r="C8139" s="1">
        <f>A8139*ASSETS!$F$30/(ASSETS!$F$30+ASSETS!$F$29)</f>
        <v>37.734375</v>
      </c>
    </row>
    <row r="8140" spans="1:3" x14ac:dyDescent="0.35">
      <c r="A8140">
        <v>464</v>
      </c>
      <c r="B8140" s="1">
        <f>A8140*ASSETS!$F$29/(ASSETS!$F$30+ASSETS!$F$29)</f>
        <v>427.75</v>
      </c>
      <c r="C8140" s="1">
        <f>A8140*ASSETS!$F$30/(ASSETS!$F$30+ASSETS!$F$29)</f>
        <v>36.25</v>
      </c>
    </row>
    <row r="8141" spans="1:3" x14ac:dyDescent="0.35">
      <c r="A8141">
        <v>407</v>
      </c>
      <c r="B8141" s="1">
        <f>A8141*ASSETS!$F$29/(ASSETS!$F$30+ASSETS!$F$29)</f>
        <v>375.203125</v>
      </c>
      <c r="C8141" s="1">
        <f>A8141*ASSETS!$F$30/(ASSETS!$F$30+ASSETS!$F$29)</f>
        <v>31.796875</v>
      </c>
    </row>
    <row r="8142" spans="1:3" x14ac:dyDescent="0.35">
      <c r="A8142">
        <v>481</v>
      </c>
      <c r="B8142" s="1">
        <f>A8142*ASSETS!$F$29/(ASSETS!$F$30+ASSETS!$F$29)</f>
        <v>443.421875</v>
      </c>
      <c r="C8142" s="1">
        <f>A8142*ASSETS!$F$30/(ASSETS!$F$30+ASSETS!$F$29)</f>
        <v>37.578125</v>
      </c>
    </row>
    <row r="8143" spans="1:3" x14ac:dyDescent="0.35">
      <c r="A8143">
        <v>433</v>
      </c>
      <c r="B8143" s="1">
        <f>A8143*ASSETS!$F$29/(ASSETS!$F$30+ASSETS!$F$29)</f>
        <v>399.171875</v>
      </c>
      <c r="C8143" s="1">
        <f>A8143*ASSETS!$F$30/(ASSETS!$F$30+ASSETS!$F$29)</f>
        <v>33.828125</v>
      </c>
    </row>
    <row r="8144" spans="1:3" x14ac:dyDescent="0.35">
      <c r="A8144">
        <v>477</v>
      </c>
      <c r="B8144" s="1">
        <f>A8144*ASSETS!$F$29/(ASSETS!$F$30+ASSETS!$F$29)</f>
        <v>439.734375</v>
      </c>
      <c r="C8144" s="1">
        <f>A8144*ASSETS!$F$30/(ASSETS!$F$30+ASSETS!$F$29)</f>
        <v>37.265625</v>
      </c>
    </row>
    <row r="8145" spans="1:3" x14ac:dyDescent="0.35">
      <c r="A8145">
        <v>511</v>
      </c>
      <c r="B8145" s="1">
        <f>A8145*ASSETS!$F$29/(ASSETS!$F$30+ASSETS!$F$29)</f>
        <v>471.078125</v>
      </c>
      <c r="C8145" s="1">
        <f>A8145*ASSETS!$F$30/(ASSETS!$F$30+ASSETS!$F$29)</f>
        <v>39.921875</v>
      </c>
    </row>
    <row r="8146" spans="1:3" x14ac:dyDescent="0.35">
      <c r="A8146">
        <v>569</v>
      </c>
      <c r="B8146" s="1">
        <f>A8146*ASSETS!$F$29/(ASSETS!$F$30+ASSETS!$F$29)</f>
        <v>524.546875</v>
      </c>
      <c r="C8146" s="1">
        <f>A8146*ASSETS!$F$30/(ASSETS!$F$30+ASSETS!$F$29)</f>
        <v>44.453125</v>
      </c>
    </row>
    <row r="8147" spans="1:3" x14ac:dyDescent="0.35">
      <c r="A8147">
        <v>602</v>
      </c>
      <c r="B8147" s="1">
        <f>A8147*ASSETS!$F$29/(ASSETS!$F$30+ASSETS!$F$29)</f>
        <v>554.96875</v>
      </c>
      <c r="C8147" s="1">
        <f>A8147*ASSETS!$F$30/(ASSETS!$F$30+ASSETS!$F$29)</f>
        <v>47.03125</v>
      </c>
    </row>
    <row r="8148" spans="1:3" x14ac:dyDescent="0.35">
      <c r="A8148">
        <v>722</v>
      </c>
      <c r="B8148" s="1">
        <f>A8148*ASSETS!$F$29/(ASSETS!$F$30+ASSETS!$F$29)</f>
        <v>665.59375</v>
      </c>
      <c r="C8148" s="1">
        <f>A8148*ASSETS!$F$30/(ASSETS!$F$30+ASSETS!$F$29)</f>
        <v>56.40625</v>
      </c>
    </row>
    <row r="8149" spans="1:3" x14ac:dyDescent="0.35">
      <c r="A8149">
        <v>798</v>
      </c>
      <c r="B8149" s="1">
        <f>A8149*ASSETS!$F$29/(ASSETS!$F$30+ASSETS!$F$29)</f>
        <v>735.65625</v>
      </c>
      <c r="C8149" s="1">
        <f>A8149*ASSETS!$F$30/(ASSETS!$F$30+ASSETS!$F$29)</f>
        <v>62.34375</v>
      </c>
    </row>
    <row r="8150" spans="1:3" x14ac:dyDescent="0.35">
      <c r="A8150">
        <v>814</v>
      </c>
      <c r="B8150" s="1">
        <f>A8150*ASSETS!$F$29/(ASSETS!$F$30+ASSETS!$F$29)</f>
        <v>750.40625</v>
      </c>
      <c r="C8150" s="1">
        <f>A8150*ASSETS!$F$30/(ASSETS!$F$30+ASSETS!$F$29)</f>
        <v>63.59375</v>
      </c>
    </row>
    <row r="8151" spans="1:3" x14ac:dyDescent="0.35">
      <c r="A8151">
        <v>795</v>
      </c>
      <c r="B8151" s="1">
        <f>A8151*ASSETS!$F$29/(ASSETS!$F$30+ASSETS!$F$29)</f>
        <v>732.890625</v>
      </c>
      <c r="C8151" s="1">
        <f>A8151*ASSETS!$F$30/(ASSETS!$F$30+ASSETS!$F$29)</f>
        <v>62.109375</v>
      </c>
    </row>
    <row r="8152" spans="1:3" x14ac:dyDescent="0.35">
      <c r="A8152">
        <v>646</v>
      </c>
      <c r="B8152" s="1">
        <f>A8152*ASSETS!$F$29/(ASSETS!$F$30+ASSETS!$F$29)</f>
        <v>595.53125</v>
      </c>
      <c r="C8152" s="1">
        <f>A8152*ASSETS!$F$30/(ASSETS!$F$30+ASSETS!$F$29)</f>
        <v>50.46875</v>
      </c>
    </row>
    <row r="8153" spans="1:3" x14ac:dyDescent="0.35">
      <c r="A8153">
        <v>571</v>
      </c>
      <c r="B8153" s="1">
        <f>A8153*ASSETS!$F$29/(ASSETS!$F$30+ASSETS!$F$29)</f>
        <v>526.390625</v>
      </c>
      <c r="C8153" s="1">
        <f>A8153*ASSETS!$F$30/(ASSETS!$F$30+ASSETS!$F$29)</f>
        <v>44.609375</v>
      </c>
    </row>
    <row r="8154" spans="1:3" x14ac:dyDescent="0.35">
      <c r="A8154">
        <v>450</v>
      </c>
      <c r="B8154" s="1">
        <f>A8154*ASSETS!$F$29/(ASSETS!$F$30+ASSETS!$F$29)</f>
        <v>414.84375</v>
      </c>
      <c r="C8154" s="1">
        <f>A8154*ASSETS!$F$30/(ASSETS!$F$30+ASSETS!$F$29)</f>
        <v>35.15625</v>
      </c>
    </row>
    <row r="8155" spans="1:3" x14ac:dyDescent="0.35">
      <c r="A8155">
        <v>542</v>
      </c>
      <c r="B8155" s="1">
        <f>A8155*ASSETS!$F$29/(ASSETS!$F$30+ASSETS!$F$29)</f>
        <v>499.65625</v>
      </c>
      <c r="C8155" s="1">
        <f>A8155*ASSETS!$F$30/(ASSETS!$F$30+ASSETS!$F$29)</f>
        <v>42.34375</v>
      </c>
    </row>
    <row r="8156" spans="1:3" x14ac:dyDescent="0.35">
      <c r="A8156">
        <v>467</v>
      </c>
      <c r="B8156" s="1">
        <f>A8156*ASSETS!$F$29/(ASSETS!$F$30+ASSETS!$F$29)</f>
        <v>430.515625</v>
      </c>
      <c r="C8156" s="1">
        <f>A8156*ASSETS!$F$30/(ASSETS!$F$30+ASSETS!$F$29)</f>
        <v>36.484375</v>
      </c>
    </row>
    <row r="8157" spans="1:3" x14ac:dyDescent="0.35">
      <c r="A8157">
        <v>460</v>
      </c>
      <c r="B8157" s="1">
        <f>A8157*ASSETS!$F$29/(ASSETS!$F$30+ASSETS!$F$29)</f>
        <v>424.0625</v>
      </c>
      <c r="C8157" s="1">
        <f>A8157*ASSETS!$F$30/(ASSETS!$F$30+ASSETS!$F$29)</f>
        <v>35.9375</v>
      </c>
    </row>
    <row r="8158" spans="1:3" x14ac:dyDescent="0.35">
      <c r="A8158">
        <v>436</v>
      </c>
      <c r="B8158" s="1">
        <f>A8158*ASSETS!$F$29/(ASSETS!$F$30+ASSETS!$F$29)</f>
        <v>401.9375</v>
      </c>
      <c r="C8158" s="1">
        <f>A8158*ASSETS!$F$30/(ASSETS!$F$30+ASSETS!$F$29)</f>
        <v>34.0625</v>
      </c>
    </row>
    <row r="8159" spans="1:3" x14ac:dyDescent="0.35">
      <c r="A8159">
        <v>354</v>
      </c>
      <c r="B8159" s="1">
        <f>A8159*ASSETS!$F$29/(ASSETS!$F$30+ASSETS!$F$29)</f>
        <v>326.34375</v>
      </c>
      <c r="C8159" s="1">
        <f>A8159*ASSETS!$F$30/(ASSETS!$F$30+ASSETS!$F$29)</f>
        <v>27.65625</v>
      </c>
    </row>
    <row r="8160" spans="1:3" x14ac:dyDescent="0.35">
      <c r="A8160">
        <v>291</v>
      </c>
      <c r="B8160" s="1">
        <f>A8160*ASSETS!$F$29/(ASSETS!$F$30+ASSETS!$F$29)</f>
        <v>268.265625</v>
      </c>
      <c r="C8160" s="1">
        <f>A8160*ASSETS!$F$30/(ASSETS!$F$30+ASSETS!$F$29)</f>
        <v>22.734375</v>
      </c>
    </row>
    <row r="8161" spans="1:3" x14ac:dyDescent="0.35">
      <c r="A8161">
        <v>331</v>
      </c>
      <c r="B8161" s="1">
        <f>A8161*ASSETS!$F$29/(ASSETS!$F$30+ASSETS!$F$29)</f>
        <v>305.140625</v>
      </c>
      <c r="C8161" s="1">
        <f>A8161*ASSETS!$F$30/(ASSETS!$F$30+ASSETS!$F$29)</f>
        <v>25.859375</v>
      </c>
    </row>
    <row r="8162" spans="1:3" x14ac:dyDescent="0.35">
      <c r="A8162">
        <v>321</v>
      </c>
      <c r="B8162" s="1">
        <f>A8162*ASSETS!$F$29/(ASSETS!$F$30+ASSETS!$F$29)</f>
        <v>295.921875</v>
      </c>
      <c r="C8162" s="1">
        <f>A8162*ASSETS!$F$30/(ASSETS!$F$30+ASSETS!$F$29)</f>
        <v>25.078125</v>
      </c>
    </row>
    <row r="8163" spans="1:3" x14ac:dyDescent="0.35">
      <c r="A8163">
        <v>354</v>
      </c>
      <c r="B8163" s="1">
        <f>A8163*ASSETS!$F$29/(ASSETS!$F$30+ASSETS!$F$29)</f>
        <v>326.34375</v>
      </c>
      <c r="C8163" s="1">
        <f>A8163*ASSETS!$F$30/(ASSETS!$F$30+ASSETS!$F$29)</f>
        <v>27.65625</v>
      </c>
    </row>
    <row r="8164" spans="1:3" x14ac:dyDescent="0.35">
      <c r="A8164">
        <v>351</v>
      </c>
      <c r="B8164" s="1">
        <f>A8164*ASSETS!$F$29/(ASSETS!$F$30+ASSETS!$F$29)</f>
        <v>323.578125</v>
      </c>
      <c r="C8164" s="1">
        <f>A8164*ASSETS!$F$30/(ASSETS!$F$30+ASSETS!$F$29)</f>
        <v>27.421875</v>
      </c>
    </row>
    <row r="8165" spans="1:3" x14ac:dyDescent="0.35">
      <c r="A8165">
        <v>361</v>
      </c>
      <c r="B8165" s="1">
        <f>A8165*ASSETS!$F$29/(ASSETS!$F$30+ASSETS!$F$29)</f>
        <v>332.796875</v>
      </c>
      <c r="C8165" s="1">
        <f>A8165*ASSETS!$F$30/(ASSETS!$F$30+ASSETS!$F$29)</f>
        <v>28.203125</v>
      </c>
    </row>
    <row r="8166" spans="1:3" x14ac:dyDescent="0.35">
      <c r="A8166">
        <v>308</v>
      </c>
      <c r="B8166" s="1">
        <f>A8166*ASSETS!$F$29/(ASSETS!$F$30+ASSETS!$F$29)</f>
        <v>283.9375</v>
      </c>
      <c r="C8166" s="1">
        <f>A8166*ASSETS!$F$30/(ASSETS!$F$30+ASSETS!$F$29)</f>
        <v>24.0625</v>
      </c>
    </row>
    <row r="8167" spans="1:3" x14ac:dyDescent="0.35">
      <c r="A8167">
        <v>289</v>
      </c>
      <c r="B8167" s="1">
        <f>A8167*ASSETS!$F$29/(ASSETS!$F$30+ASSETS!$F$29)</f>
        <v>266.421875</v>
      </c>
      <c r="C8167" s="1">
        <f>A8167*ASSETS!$F$30/(ASSETS!$F$30+ASSETS!$F$29)</f>
        <v>22.578125</v>
      </c>
    </row>
    <row r="8168" spans="1:3" x14ac:dyDescent="0.35">
      <c r="A8168">
        <v>321</v>
      </c>
      <c r="B8168" s="1">
        <f>A8168*ASSETS!$F$29/(ASSETS!$F$30+ASSETS!$F$29)</f>
        <v>295.921875</v>
      </c>
      <c r="C8168" s="1">
        <f>A8168*ASSETS!$F$30/(ASSETS!$F$30+ASSETS!$F$29)</f>
        <v>25.078125</v>
      </c>
    </row>
    <row r="8169" spans="1:3" x14ac:dyDescent="0.35">
      <c r="A8169">
        <v>285</v>
      </c>
      <c r="B8169" s="1">
        <f>A8169*ASSETS!$F$29/(ASSETS!$F$30+ASSETS!$F$29)</f>
        <v>262.734375</v>
      </c>
      <c r="C8169" s="1">
        <f>A8169*ASSETS!$F$30/(ASSETS!$F$30+ASSETS!$F$29)</f>
        <v>22.265625</v>
      </c>
    </row>
    <row r="8170" spans="1:3" x14ac:dyDescent="0.35">
      <c r="A8170">
        <v>300</v>
      </c>
      <c r="B8170" s="1">
        <f>A8170*ASSETS!$F$29/(ASSETS!$F$30+ASSETS!$F$29)</f>
        <v>276.5625</v>
      </c>
      <c r="C8170" s="1">
        <f>A8170*ASSETS!$F$30/(ASSETS!$F$30+ASSETS!$F$29)</f>
        <v>23.4375</v>
      </c>
    </row>
    <row r="8171" spans="1:3" x14ac:dyDescent="0.35">
      <c r="A8171">
        <v>383</v>
      </c>
      <c r="B8171" s="1">
        <f>A8171*ASSETS!$F$29/(ASSETS!$F$30+ASSETS!$F$29)</f>
        <v>353.078125</v>
      </c>
      <c r="C8171" s="1">
        <f>A8171*ASSETS!$F$30/(ASSETS!$F$30+ASSETS!$F$29)</f>
        <v>29.921875</v>
      </c>
    </row>
    <row r="8172" spans="1:3" x14ac:dyDescent="0.35">
      <c r="A8172">
        <v>407</v>
      </c>
      <c r="B8172" s="1">
        <f>A8172*ASSETS!$F$29/(ASSETS!$F$30+ASSETS!$F$29)</f>
        <v>375.203125</v>
      </c>
      <c r="C8172" s="1">
        <f>A8172*ASSETS!$F$30/(ASSETS!$F$30+ASSETS!$F$29)</f>
        <v>31.796875</v>
      </c>
    </row>
    <row r="8173" spans="1:3" x14ac:dyDescent="0.35">
      <c r="A8173">
        <v>363</v>
      </c>
      <c r="B8173" s="1">
        <f>A8173*ASSETS!$F$29/(ASSETS!$F$30+ASSETS!$F$29)</f>
        <v>334.640625</v>
      </c>
      <c r="C8173" s="1">
        <f>A8173*ASSETS!$F$30/(ASSETS!$F$30+ASSETS!$F$29)</f>
        <v>28.359375</v>
      </c>
    </row>
    <row r="8174" spans="1:3" x14ac:dyDescent="0.35">
      <c r="A8174">
        <v>359</v>
      </c>
      <c r="B8174" s="1">
        <f>A8174*ASSETS!$F$29/(ASSETS!$F$30+ASSETS!$F$29)</f>
        <v>330.953125</v>
      </c>
      <c r="C8174" s="1">
        <f>A8174*ASSETS!$F$30/(ASSETS!$F$30+ASSETS!$F$29)</f>
        <v>28.046875</v>
      </c>
    </row>
    <row r="8175" spans="1:3" x14ac:dyDescent="0.35">
      <c r="A8175">
        <v>370</v>
      </c>
      <c r="B8175" s="1">
        <f>A8175*ASSETS!$F$29/(ASSETS!$F$30+ASSETS!$F$29)</f>
        <v>341.09375</v>
      </c>
      <c r="C8175" s="1">
        <f>A8175*ASSETS!$F$30/(ASSETS!$F$30+ASSETS!$F$29)</f>
        <v>28.90625</v>
      </c>
    </row>
    <row r="8176" spans="1:3" x14ac:dyDescent="0.35">
      <c r="A8176">
        <v>329</v>
      </c>
      <c r="B8176" s="1">
        <f>A8176*ASSETS!$F$29/(ASSETS!$F$30+ASSETS!$F$29)</f>
        <v>303.296875</v>
      </c>
      <c r="C8176" s="1">
        <f>A8176*ASSETS!$F$30/(ASSETS!$F$30+ASSETS!$F$29)</f>
        <v>25.703125</v>
      </c>
    </row>
    <row r="8177" spans="1:3" x14ac:dyDescent="0.35">
      <c r="A8177">
        <v>331</v>
      </c>
      <c r="B8177" s="1">
        <f>A8177*ASSETS!$F$29/(ASSETS!$F$30+ASSETS!$F$29)</f>
        <v>305.140625</v>
      </c>
      <c r="C8177" s="1">
        <f>A8177*ASSETS!$F$30/(ASSETS!$F$30+ASSETS!$F$29)</f>
        <v>25.859375</v>
      </c>
    </row>
    <row r="8178" spans="1:3" x14ac:dyDescent="0.35">
      <c r="A8178">
        <v>306</v>
      </c>
      <c r="B8178" s="1">
        <f>A8178*ASSETS!$F$29/(ASSETS!$F$30+ASSETS!$F$29)</f>
        <v>282.09375</v>
      </c>
      <c r="C8178" s="1">
        <f>A8178*ASSETS!$F$30/(ASSETS!$F$30+ASSETS!$F$29)</f>
        <v>23.90625</v>
      </c>
    </row>
    <row r="8179" spans="1:3" x14ac:dyDescent="0.35">
      <c r="A8179">
        <v>277</v>
      </c>
      <c r="B8179" s="1">
        <f>A8179*ASSETS!$F$29/(ASSETS!$F$30+ASSETS!$F$29)</f>
        <v>255.359375</v>
      </c>
      <c r="C8179" s="1">
        <f>A8179*ASSETS!$F$30/(ASSETS!$F$30+ASSETS!$F$29)</f>
        <v>21.640625</v>
      </c>
    </row>
    <row r="8180" spans="1:3" x14ac:dyDescent="0.35">
      <c r="A8180">
        <v>334</v>
      </c>
      <c r="B8180" s="1">
        <f>A8180*ASSETS!$F$29/(ASSETS!$F$30+ASSETS!$F$29)</f>
        <v>307.90625</v>
      </c>
      <c r="C8180" s="1">
        <f>A8180*ASSETS!$F$30/(ASSETS!$F$30+ASSETS!$F$29)</f>
        <v>26.09375</v>
      </c>
    </row>
    <row r="8181" spans="1:3" x14ac:dyDescent="0.35">
      <c r="A8181">
        <v>482</v>
      </c>
      <c r="B8181" s="1">
        <f>A8181*ASSETS!$F$29/(ASSETS!$F$30+ASSETS!$F$29)</f>
        <v>444.34375</v>
      </c>
      <c r="C8181" s="1">
        <f>A8181*ASSETS!$F$30/(ASSETS!$F$30+ASSETS!$F$29)</f>
        <v>37.65625</v>
      </c>
    </row>
    <row r="8182" spans="1:3" x14ac:dyDescent="0.35">
      <c r="A8182">
        <v>532</v>
      </c>
      <c r="B8182" s="1">
        <f>A8182*ASSETS!$F$29/(ASSETS!$F$30+ASSETS!$F$29)</f>
        <v>490.4375</v>
      </c>
      <c r="C8182" s="1">
        <f>A8182*ASSETS!$F$30/(ASSETS!$F$30+ASSETS!$F$29)</f>
        <v>41.5625</v>
      </c>
    </row>
    <row r="8183" spans="1:3" x14ac:dyDescent="0.35">
      <c r="A8183">
        <v>458</v>
      </c>
      <c r="B8183" s="1">
        <f>A8183*ASSETS!$F$29/(ASSETS!$F$30+ASSETS!$F$29)</f>
        <v>422.21875</v>
      </c>
      <c r="C8183" s="1">
        <f>A8183*ASSETS!$F$30/(ASSETS!$F$30+ASSETS!$F$29)</f>
        <v>35.78125</v>
      </c>
    </row>
    <row r="8184" spans="1:3" x14ac:dyDescent="0.35">
      <c r="A8184">
        <v>353</v>
      </c>
      <c r="B8184" s="1">
        <f>A8184*ASSETS!$F$29/(ASSETS!$F$30+ASSETS!$F$29)</f>
        <v>325.421875</v>
      </c>
      <c r="C8184" s="1">
        <f>A8184*ASSETS!$F$30/(ASSETS!$F$30+ASSETS!$F$29)</f>
        <v>27.578125</v>
      </c>
    </row>
    <row r="8185" spans="1:3" x14ac:dyDescent="0.35">
      <c r="A8185">
        <v>354</v>
      </c>
      <c r="B8185" s="1">
        <f>A8185*ASSETS!$F$29/(ASSETS!$F$30+ASSETS!$F$29)</f>
        <v>326.34375</v>
      </c>
      <c r="C8185" s="1">
        <f>A8185*ASSETS!$F$30/(ASSETS!$F$30+ASSETS!$F$29)</f>
        <v>27.65625</v>
      </c>
    </row>
    <row r="8186" spans="1:3" x14ac:dyDescent="0.35">
      <c r="A8186">
        <v>323</v>
      </c>
      <c r="B8186" s="1">
        <f>A8186*ASSETS!$F$29/(ASSETS!$F$30+ASSETS!$F$29)</f>
        <v>297.765625</v>
      </c>
      <c r="C8186" s="1">
        <f>A8186*ASSETS!$F$30/(ASSETS!$F$30+ASSETS!$F$29)</f>
        <v>25.234375</v>
      </c>
    </row>
    <row r="8187" spans="1:3" x14ac:dyDescent="0.35">
      <c r="A8187">
        <v>240</v>
      </c>
      <c r="B8187" s="1">
        <f>A8187*ASSETS!$F$29/(ASSETS!$F$30+ASSETS!$F$29)</f>
        <v>221.25</v>
      </c>
      <c r="C8187" s="1">
        <f>A8187*ASSETS!$F$30/(ASSETS!$F$30+ASSETS!$F$29)</f>
        <v>18.75</v>
      </c>
    </row>
    <row r="8188" spans="1:3" x14ac:dyDescent="0.35">
      <c r="A8188">
        <v>249</v>
      </c>
      <c r="B8188" s="1">
        <f>A8188*ASSETS!$F$29/(ASSETS!$F$30+ASSETS!$F$29)</f>
        <v>229.546875</v>
      </c>
      <c r="C8188" s="1">
        <f>A8188*ASSETS!$F$30/(ASSETS!$F$30+ASSETS!$F$29)</f>
        <v>19.453125</v>
      </c>
    </row>
    <row r="8189" spans="1:3" x14ac:dyDescent="0.35">
      <c r="A8189">
        <v>273</v>
      </c>
      <c r="B8189" s="1">
        <f>A8189*ASSETS!$F$29/(ASSETS!$F$30+ASSETS!$F$29)</f>
        <v>251.671875</v>
      </c>
      <c r="C8189" s="1">
        <f>A8189*ASSETS!$F$30/(ASSETS!$F$30+ASSETS!$F$29)</f>
        <v>21.328125</v>
      </c>
    </row>
    <row r="8190" spans="1:3" x14ac:dyDescent="0.35">
      <c r="A8190">
        <v>298</v>
      </c>
      <c r="B8190" s="1">
        <f>A8190*ASSETS!$F$29/(ASSETS!$F$30+ASSETS!$F$29)</f>
        <v>274.71875</v>
      </c>
      <c r="C8190" s="1">
        <f>A8190*ASSETS!$F$30/(ASSETS!$F$30+ASSETS!$F$29)</f>
        <v>23.28125</v>
      </c>
    </row>
    <row r="8191" spans="1:3" x14ac:dyDescent="0.35">
      <c r="A8191">
        <v>325</v>
      </c>
      <c r="B8191" s="1">
        <f>A8191*ASSETS!$F$29/(ASSETS!$F$30+ASSETS!$F$29)</f>
        <v>299.609375</v>
      </c>
      <c r="C8191" s="1">
        <f>A8191*ASSETS!$F$30/(ASSETS!$F$30+ASSETS!$F$29)</f>
        <v>25.390625</v>
      </c>
    </row>
    <row r="8192" spans="1:3" x14ac:dyDescent="0.35">
      <c r="A8192">
        <v>307</v>
      </c>
      <c r="B8192" s="1">
        <f>A8192*ASSETS!$F$29/(ASSETS!$F$30+ASSETS!$F$29)</f>
        <v>283.015625</v>
      </c>
      <c r="C8192" s="1">
        <f>A8192*ASSETS!$F$30/(ASSETS!$F$30+ASSETS!$F$29)</f>
        <v>23.984375</v>
      </c>
    </row>
    <row r="8193" spans="1:3" x14ac:dyDescent="0.35">
      <c r="A8193">
        <v>338</v>
      </c>
      <c r="B8193" s="1">
        <f>A8193*ASSETS!$F$29/(ASSETS!$F$30+ASSETS!$F$29)</f>
        <v>311.59375</v>
      </c>
      <c r="C8193" s="1">
        <f>A8193*ASSETS!$F$30/(ASSETS!$F$30+ASSETS!$F$29)</f>
        <v>26.40625</v>
      </c>
    </row>
    <row r="8194" spans="1:3" x14ac:dyDescent="0.35">
      <c r="A8194">
        <v>354</v>
      </c>
      <c r="B8194" s="1">
        <f>A8194*ASSETS!$F$29/(ASSETS!$F$30+ASSETS!$F$29)</f>
        <v>326.34375</v>
      </c>
      <c r="C8194" s="1">
        <f>A8194*ASSETS!$F$30/(ASSETS!$F$30+ASSETS!$F$29)</f>
        <v>27.65625</v>
      </c>
    </row>
    <row r="8195" spans="1:3" x14ac:dyDescent="0.35">
      <c r="A8195">
        <v>302</v>
      </c>
      <c r="B8195" s="1">
        <f>A8195*ASSETS!$F$29/(ASSETS!$F$30+ASSETS!$F$29)</f>
        <v>278.40625</v>
      </c>
      <c r="C8195" s="1">
        <f>A8195*ASSETS!$F$30/(ASSETS!$F$30+ASSETS!$F$29)</f>
        <v>23.59375</v>
      </c>
    </row>
    <row r="8196" spans="1:3" x14ac:dyDescent="0.35">
      <c r="A8196">
        <v>248</v>
      </c>
      <c r="B8196" s="1">
        <f>A8196*ASSETS!$F$29/(ASSETS!$F$30+ASSETS!$F$29)</f>
        <v>228.625</v>
      </c>
      <c r="C8196" s="1">
        <f>A8196*ASSETS!$F$30/(ASSETS!$F$30+ASSETS!$F$29)</f>
        <v>19.375</v>
      </c>
    </row>
    <row r="8197" spans="1:3" x14ac:dyDescent="0.35">
      <c r="A8197">
        <v>233</v>
      </c>
      <c r="B8197" s="1">
        <f>A8197*ASSETS!$F$29/(ASSETS!$F$30+ASSETS!$F$29)</f>
        <v>214.796875</v>
      </c>
      <c r="C8197" s="1">
        <f>A8197*ASSETS!$F$30/(ASSETS!$F$30+ASSETS!$F$29)</f>
        <v>18.203125</v>
      </c>
    </row>
    <row r="8198" spans="1:3" x14ac:dyDescent="0.35">
      <c r="A8198">
        <v>241</v>
      </c>
      <c r="B8198" s="1">
        <f>A8198*ASSETS!$F$29/(ASSETS!$F$30+ASSETS!$F$29)</f>
        <v>222.171875</v>
      </c>
      <c r="C8198" s="1">
        <f>A8198*ASSETS!$F$30/(ASSETS!$F$30+ASSETS!$F$29)</f>
        <v>18.828125</v>
      </c>
    </row>
    <row r="8199" spans="1:3" x14ac:dyDescent="0.35">
      <c r="A8199">
        <v>253</v>
      </c>
      <c r="B8199" s="1">
        <f>A8199*ASSETS!$F$29/(ASSETS!$F$30+ASSETS!$F$29)</f>
        <v>233.234375</v>
      </c>
      <c r="C8199" s="1">
        <f>A8199*ASSETS!$F$30/(ASSETS!$F$30+ASSETS!$F$29)</f>
        <v>19.765625</v>
      </c>
    </row>
    <row r="8200" spans="1:3" x14ac:dyDescent="0.35">
      <c r="A8200">
        <v>235</v>
      </c>
      <c r="B8200" s="1">
        <f>A8200*ASSETS!$F$29/(ASSETS!$F$30+ASSETS!$F$29)</f>
        <v>216.640625</v>
      </c>
      <c r="C8200" s="1">
        <f>A8200*ASSETS!$F$30/(ASSETS!$F$30+ASSETS!$F$29)</f>
        <v>18.359375</v>
      </c>
    </row>
    <row r="8201" spans="1:3" x14ac:dyDescent="0.35">
      <c r="A8201">
        <v>310</v>
      </c>
      <c r="B8201" s="1">
        <f>A8201*ASSETS!$F$29/(ASSETS!$F$30+ASSETS!$F$29)</f>
        <v>285.78125</v>
      </c>
      <c r="C8201" s="1">
        <f>A8201*ASSETS!$F$30/(ASSETS!$F$30+ASSETS!$F$29)</f>
        <v>24.21875</v>
      </c>
    </row>
    <row r="8202" spans="1:3" x14ac:dyDescent="0.35">
      <c r="A8202">
        <v>501</v>
      </c>
      <c r="B8202" s="1">
        <f>A8202*ASSETS!$F$29/(ASSETS!$F$30+ASSETS!$F$29)</f>
        <v>461.859375</v>
      </c>
      <c r="C8202" s="1">
        <f>A8202*ASSETS!$F$30/(ASSETS!$F$30+ASSETS!$F$29)</f>
        <v>39.140625</v>
      </c>
    </row>
    <row r="8203" spans="1:3" x14ac:dyDescent="0.35">
      <c r="A8203">
        <v>729</v>
      </c>
      <c r="B8203" s="1">
        <f>A8203*ASSETS!$F$29/(ASSETS!$F$30+ASSETS!$F$29)</f>
        <v>672.046875</v>
      </c>
      <c r="C8203" s="1">
        <f>A8203*ASSETS!$F$30/(ASSETS!$F$30+ASSETS!$F$29)</f>
        <v>56.953125</v>
      </c>
    </row>
    <row r="8204" spans="1:3" x14ac:dyDescent="0.35">
      <c r="A8204">
        <v>871</v>
      </c>
      <c r="B8204" s="1">
        <f>A8204*ASSETS!$F$29/(ASSETS!$F$30+ASSETS!$F$29)</f>
        <v>802.953125</v>
      </c>
      <c r="C8204" s="1">
        <f>A8204*ASSETS!$F$30/(ASSETS!$F$30+ASSETS!$F$29)</f>
        <v>68.046875</v>
      </c>
    </row>
    <row r="8205" spans="1:3" x14ac:dyDescent="0.35">
      <c r="A8205">
        <v>1117</v>
      </c>
      <c r="B8205" s="1">
        <f>A8205*ASSETS!$F$29/(ASSETS!$F$30+ASSETS!$F$29)</f>
        <v>1029.734375</v>
      </c>
      <c r="C8205" s="1">
        <f>A8205*ASSETS!$F$30/(ASSETS!$F$30+ASSETS!$F$29)</f>
        <v>87.265625</v>
      </c>
    </row>
    <row r="8206" spans="1:3" x14ac:dyDescent="0.35">
      <c r="A8206">
        <v>1242</v>
      </c>
      <c r="B8206" s="1">
        <f>A8206*ASSETS!$F$29/(ASSETS!$F$30+ASSETS!$F$29)</f>
        <v>1144.96875</v>
      </c>
      <c r="C8206" s="1">
        <f>A8206*ASSETS!$F$30/(ASSETS!$F$30+ASSETS!$F$29)</f>
        <v>97.03125</v>
      </c>
    </row>
    <row r="8207" spans="1:3" x14ac:dyDescent="0.35">
      <c r="A8207">
        <v>1214</v>
      </c>
      <c r="B8207" s="1">
        <f>A8207*ASSETS!$F$29/(ASSETS!$F$30+ASSETS!$F$29)</f>
        <v>1119.15625</v>
      </c>
      <c r="C8207" s="1">
        <f>A8207*ASSETS!$F$30/(ASSETS!$F$30+ASSETS!$F$29)</f>
        <v>94.84375</v>
      </c>
    </row>
    <row r="8208" spans="1:3" x14ac:dyDescent="0.35">
      <c r="A8208">
        <v>1174</v>
      </c>
      <c r="B8208" s="1">
        <f>A8208*ASSETS!$F$29/(ASSETS!$F$30+ASSETS!$F$29)</f>
        <v>1082.28125</v>
      </c>
      <c r="C8208" s="1">
        <f>A8208*ASSETS!$F$30/(ASSETS!$F$30+ASSETS!$F$29)</f>
        <v>91.71875</v>
      </c>
    </row>
    <row r="8209" spans="1:3" x14ac:dyDescent="0.35">
      <c r="A8209">
        <v>1035</v>
      </c>
      <c r="B8209" s="1">
        <f>A8209*ASSETS!$F$29/(ASSETS!$F$30+ASSETS!$F$29)</f>
        <v>954.140625</v>
      </c>
      <c r="C8209" s="1">
        <f>A8209*ASSETS!$F$30/(ASSETS!$F$30+ASSETS!$F$29)</f>
        <v>80.859375</v>
      </c>
    </row>
    <row r="8210" spans="1:3" x14ac:dyDescent="0.35">
      <c r="A8210">
        <v>973</v>
      </c>
      <c r="B8210" s="1">
        <f>A8210*ASSETS!$F$29/(ASSETS!$F$30+ASSETS!$F$29)</f>
        <v>896.984375</v>
      </c>
      <c r="C8210" s="1">
        <f>A8210*ASSETS!$F$30/(ASSETS!$F$30+ASSETS!$F$29)</f>
        <v>76.015625</v>
      </c>
    </row>
    <row r="8211" spans="1:3" x14ac:dyDescent="0.35">
      <c r="A8211">
        <v>734</v>
      </c>
      <c r="B8211" s="1">
        <f>A8211*ASSETS!$F$29/(ASSETS!$F$30+ASSETS!$F$29)</f>
        <v>676.65625</v>
      </c>
      <c r="C8211" s="1">
        <f>A8211*ASSETS!$F$30/(ASSETS!$F$30+ASSETS!$F$29)</f>
        <v>57.34375</v>
      </c>
    </row>
    <row r="8212" spans="1:3" x14ac:dyDescent="0.35">
      <c r="A8212">
        <v>571</v>
      </c>
      <c r="B8212" s="1">
        <f>A8212*ASSETS!$F$29/(ASSETS!$F$30+ASSETS!$F$29)</f>
        <v>526.390625</v>
      </c>
      <c r="C8212" s="1">
        <f>A8212*ASSETS!$F$30/(ASSETS!$F$30+ASSETS!$F$29)</f>
        <v>44.609375</v>
      </c>
    </row>
    <row r="8213" spans="1:3" x14ac:dyDescent="0.35">
      <c r="A8213">
        <v>556</v>
      </c>
      <c r="B8213" s="1">
        <f>A8213*ASSETS!$F$29/(ASSETS!$F$30+ASSETS!$F$29)</f>
        <v>512.5625</v>
      </c>
      <c r="C8213" s="1">
        <f>A8213*ASSETS!$F$30/(ASSETS!$F$30+ASSETS!$F$29)</f>
        <v>43.4375</v>
      </c>
    </row>
    <row r="8214" spans="1:3" x14ac:dyDescent="0.35">
      <c r="A8214">
        <v>733</v>
      </c>
      <c r="B8214" s="1">
        <f>A8214*ASSETS!$F$29/(ASSETS!$F$30+ASSETS!$F$29)</f>
        <v>675.734375</v>
      </c>
      <c r="C8214" s="1">
        <f>A8214*ASSETS!$F$30/(ASSETS!$F$30+ASSETS!$F$29)</f>
        <v>57.265625</v>
      </c>
    </row>
    <row r="8215" spans="1:3" x14ac:dyDescent="0.35">
      <c r="A8215">
        <v>813</v>
      </c>
      <c r="B8215" s="1">
        <f>A8215*ASSETS!$F$29/(ASSETS!$F$30+ASSETS!$F$29)</f>
        <v>749.484375</v>
      </c>
      <c r="C8215" s="1">
        <f>A8215*ASSETS!$F$30/(ASSETS!$F$30+ASSETS!$F$29)</f>
        <v>63.515625</v>
      </c>
    </row>
    <row r="8216" spans="1:3" x14ac:dyDescent="0.35">
      <c r="A8216">
        <v>813</v>
      </c>
      <c r="B8216" s="1">
        <f>A8216*ASSETS!$F$29/(ASSETS!$F$30+ASSETS!$F$29)</f>
        <v>749.484375</v>
      </c>
      <c r="C8216" s="1">
        <f>A8216*ASSETS!$F$30/(ASSETS!$F$30+ASSETS!$F$29)</f>
        <v>63.515625</v>
      </c>
    </row>
    <row r="8217" spans="1:3" x14ac:dyDescent="0.35">
      <c r="A8217">
        <v>797</v>
      </c>
      <c r="B8217" s="1">
        <f>A8217*ASSETS!$F$29/(ASSETS!$F$30+ASSETS!$F$29)</f>
        <v>734.734375</v>
      </c>
      <c r="C8217" s="1">
        <f>A8217*ASSETS!$F$30/(ASSETS!$F$30+ASSETS!$F$29)</f>
        <v>62.265625</v>
      </c>
    </row>
    <row r="8218" spans="1:3" x14ac:dyDescent="0.35">
      <c r="A8218">
        <v>636</v>
      </c>
      <c r="B8218" s="1">
        <f>A8218*ASSETS!$F$29/(ASSETS!$F$30+ASSETS!$F$29)</f>
        <v>586.3125</v>
      </c>
      <c r="C8218" s="1">
        <f>A8218*ASSETS!$F$30/(ASSETS!$F$30+ASSETS!$F$29)</f>
        <v>49.6875</v>
      </c>
    </row>
    <row r="8219" spans="1:3" x14ac:dyDescent="0.35">
      <c r="A8219">
        <v>605</v>
      </c>
      <c r="B8219" s="1">
        <f>A8219*ASSETS!$F$29/(ASSETS!$F$30+ASSETS!$F$29)</f>
        <v>557.734375</v>
      </c>
      <c r="C8219" s="1">
        <f>A8219*ASSETS!$F$30/(ASSETS!$F$30+ASSETS!$F$29)</f>
        <v>47.265625</v>
      </c>
    </row>
    <row r="8220" spans="1:3" x14ac:dyDescent="0.35">
      <c r="A8220">
        <v>780</v>
      </c>
      <c r="B8220" s="1">
        <f>A8220*ASSETS!$F$29/(ASSETS!$F$30+ASSETS!$F$29)</f>
        <v>719.0625</v>
      </c>
      <c r="C8220" s="1">
        <f>A8220*ASSETS!$F$30/(ASSETS!$F$30+ASSETS!$F$29)</f>
        <v>60.9375</v>
      </c>
    </row>
    <row r="8221" spans="1:3" x14ac:dyDescent="0.35">
      <c r="A8221">
        <v>839</v>
      </c>
      <c r="B8221" s="1">
        <f>A8221*ASSETS!$F$29/(ASSETS!$F$30+ASSETS!$F$29)</f>
        <v>773.453125</v>
      </c>
      <c r="C8221" s="1">
        <f>A8221*ASSETS!$F$30/(ASSETS!$F$30+ASSETS!$F$29)</f>
        <v>65.546875</v>
      </c>
    </row>
    <row r="8222" spans="1:3" x14ac:dyDescent="0.35">
      <c r="A8222">
        <v>835</v>
      </c>
      <c r="B8222" s="1">
        <f>A8222*ASSETS!$F$29/(ASSETS!$F$30+ASSETS!$F$29)</f>
        <v>769.765625</v>
      </c>
      <c r="C8222" s="1">
        <f>A8222*ASSETS!$F$30/(ASSETS!$F$30+ASSETS!$F$29)</f>
        <v>65.234375</v>
      </c>
    </row>
    <row r="8223" spans="1:3" x14ac:dyDescent="0.35">
      <c r="A8223">
        <v>826</v>
      </c>
      <c r="B8223" s="1">
        <f>A8223*ASSETS!$F$29/(ASSETS!$F$30+ASSETS!$F$29)</f>
        <v>761.46875</v>
      </c>
      <c r="C8223" s="1">
        <f>A8223*ASSETS!$F$30/(ASSETS!$F$30+ASSETS!$F$29)</f>
        <v>64.53125</v>
      </c>
    </row>
    <row r="8224" spans="1:3" x14ac:dyDescent="0.35">
      <c r="A8224">
        <v>844</v>
      </c>
      <c r="B8224" s="1">
        <f>A8224*ASSETS!$F$29/(ASSETS!$F$30+ASSETS!$F$29)</f>
        <v>778.0625</v>
      </c>
      <c r="C8224" s="1">
        <f>A8224*ASSETS!$F$30/(ASSETS!$F$30+ASSETS!$F$29)</f>
        <v>65.9375</v>
      </c>
    </row>
    <row r="8225" spans="1:3" x14ac:dyDescent="0.35">
      <c r="A8225">
        <v>929</v>
      </c>
      <c r="B8225" s="1">
        <f>A8225*ASSETS!$F$29/(ASSETS!$F$30+ASSETS!$F$29)</f>
        <v>856.421875</v>
      </c>
      <c r="C8225" s="1">
        <f>A8225*ASSETS!$F$30/(ASSETS!$F$30+ASSETS!$F$29)</f>
        <v>72.578125</v>
      </c>
    </row>
    <row r="8226" spans="1:3" x14ac:dyDescent="0.35">
      <c r="A8226">
        <v>1093</v>
      </c>
      <c r="B8226" s="1">
        <f>A8226*ASSETS!$F$29/(ASSETS!$F$30+ASSETS!$F$29)</f>
        <v>1007.609375</v>
      </c>
      <c r="C8226" s="1">
        <f>A8226*ASSETS!$F$30/(ASSETS!$F$30+ASSETS!$F$29)</f>
        <v>85.390625</v>
      </c>
    </row>
    <row r="8227" spans="1:3" x14ac:dyDescent="0.35">
      <c r="A8227">
        <v>1281</v>
      </c>
      <c r="B8227" s="1">
        <f>A8227*ASSETS!$F$29/(ASSETS!$F$30+ASSETS!$F$29)</f>
        <v>1180.921875</v>
      </c>
      <c r="C8227" s="1">
        <f>A8227*ASSETS!$F$30/(ASSETS!$F$30+ASSETS!$F$29)</f>
        <v>100.078125</v>
      </c>
    </row>
    <row r="8228" spans="1:3" x14ac:dyDescent="0.35">
      <c r="A8228">
        <v>1541</v>
      </c>
      <c r="B8228" s="1">
        <f>A8228*ASSETS!$F$29/(ASSETS!$F$30+ASSETS!$F$29)</f>
        <v>1420.609375</v>
      </c>
      <c r="C8228" s="1">
        <f>A8228*ASSETS!$F$30/(ASSETS!$F$30+ASSETS!$F$29)</f>
        <v>120.390625</v>
      </c>
    </row>
    <row r="8229" spans="1:3" x14ac:dyDescent="0.35">
      <c r="A8229">
        <v>1710</v>
      </c>
      <c r="B8229" s="1">
        <f>A8229*ASSETS!$F$29/(ASSETS!$F$30+ASSETS!$F$29)</f>
        <v>1576.40625</v>
      </c>
      <c r="C8229" s="1">
        <f>A8229*ASSETS!$F$30/(ASSETS!$F$30+ASSETS!$F$29)</f>
        <v>133.59375</v>
      </c>
    </row>
    <row r="8230" spans="1:3" x14ac:dyDescent="0.35">
      <c r="A8230">
        <v>1681</v>
      </c>
      <c r="B8230" s="1">
        <f>A8230*ASSETS!$F$29/(ASSETS!$F$30+ASSETS!$F$29)</f>
        <v>1549.671875</v>
      </c>
      <c r="C8230" s="1">
        <f>A8230*ASSETS!$F$30/(ASSETS!$F$30+ASSETS!$F$29)</f>
        <v>131.328125</v>
      </c>
    </row>
    <row r="8231" spans="1:3" x14ac:dyDescent="0.35">
      <c r="A8231">
        <v>1778</v>
      </c>
      <c r="B8231" s="1">
        <f>A8231*ASSETS!$F$29/(ASSETS!$F$30+ASSETS!$F$29)</f>
        <v>1639.09375</v>
      </c>
      <c r="C8231" s="1">
        <f>A8231*ASSETS!$F$30/(ASSETS!$F$30+ASSETS!$F$29)</f>
        <v>138.90625</v>
      </c>
    </row>
    <row r="8232" spans="1:3" x14ac:dyDescent="0.35">
      <c r="A8232">
        <v>1897</v>
      </c>
      <c r="B8232" s="1">
        <f>A8232*ASSETS!$F$29/(ASSETS!$F$30+ASSETS!$F$29)</f>
        <v>1748.796875</v>
      </c>
      <c r="C8232" s="1">
        <f>A8232*ASSETS!$F$30/(ASSETS!$F$30+ASSETS!$F$29)</f>
        <v>148.203125</v>
      </c>
    </row>
    <row r="8233" spans="1:3" x14ac:dyDescent="0.35">
      <c r="A8233">
        <v>1779</v>
      </c>
      <c r="B8233" s="1">
        <f>A8233*ASSETS!$F$29/(ASSETS!$F$30+ASSETS!$F$29)</f>
        <v>1640.015625</v>
      </c>
      <c r="C8233" s="1">
        <f>A8233*ASSETS!$F$30/(ASSETS!$F$30+ASSETS!$F$29)</f>
        <v>138.984375</v>
      </c>
    </row>
    <row r="8234" spans="1:3" x14ac:dyDescent="0.35">
      <c r="A8234">
        <v>1794</v>
      </c>
      <c r="B8234" s="1">
        <f>A8234*ASSETS!$F$29/(ASSETS!$F$30+ASSETS!$F$29)</f>
        <v>1653.84375</v>
      </c>
      <c r="C8234" s="1">
        <f>A8234*ASSETS!$F$30/(ASSETS!$F$30+ASSETS!$F$29)</f>
        <v>140.15625</v>
      </c>
    </row>
    <row r="8235" spans="1:3" x14ac:dyDescent="0.35">
      <c r="A8235">
        <v>1262</v>
      </c>
      <c r="B8235" s="1">
        <f>A8235*ASSETS!$F$29/(ASSETS!$F$30+ASSETS!$F$29)</f>
        <v>1163.40625</v>
      </c>
      <c r="C8235" s="1">
        <f>A8235*ASSETS!$F$30/(ASSETS!$F$30+ASSETS!$F$29)</f>
        <v>98.59375</v>
      </c>
    </row>
    <row r="8236" spans="1:3" x14ac:dyDescent="0.35">
      <c r="A8236">
        <v>1444</v>
      </c>
      <c r="B8236" s="1">
        <f>A8236*ASSETS!$F$29/(ASSETS!$F$30+ASSETS!$F$29)</f>
        <v>1331.1875</v>
      </c>
      <c r="C8236" s="1">
        <f>A8236*ASSETS!$F$30/(ASSETS!$F$30+ASSETS!$F$29)</f>
        <v>112.8125</v>
      </c>
    </row>
    <row r="8237" spans="1:3" x14ac:dyDescent="0.35">
      <c r="A8237">
        <v>1299</v>
      </c>
      <c r="B8237" s="1">
        <f>A8237*ASSETS!$F$29/(ASSETS!$F$30+ASSETS!$F$29)</f>
        <v>1197.515625</v>
      </c>
      <c r="C8237" s="1">
        <f>A8237*ASSETS!$F$30/(ASSETS!$F$30+ASSETS!$F$29)</f>
        <v>101.484375</v>
      </c>
    </row>
    <row r="8238" spans="1:3" x14ac:dyDescent="0.35">
      <c r="A8238">
        <v>1281</v>
      </c>
      <c r="B8238" s="1">
        <f>A8238*ASSETS!$F$29/(ASSETS!$F$30+ASSETS!$F$29)</f>
        <v>1180.921875</v>
      </c>
      <c r="C8238" s="1">
        <f>A8238*ASSETS!$F$30/(ASSETS!$F$30+ASSETS!$F$29)</f>
        <v>100.078125</v>
      </c>
    </row>
    <row r="8239" spans="1:3" x14ac:dyDescent="0.35">
      <c r="A8239">
        <v>1365</v>
      </c>
      <c r="B8239" s="1">
        <f>A8239*ASSETS!$F$29/(ASSETS!$F$30+ASSETS!$F$29)</f>
        <v>1258.359375</v>
      </c>
      <c r="C8239" s="1">
        <f>A8239*ASSETS!$F$30/(ASSETS!$F$30+ASSETS!$F$29)</f>
        <v>106.640625</v>
      </c>
    </row>
    <row r="8240" spans="1:3" x14ac:dyDescent="0.35">
      <c r="A8240">
        <v>1363</v>
      </c>
      <c r="B8240" s="1">
        <f>A8240*ASSETS!$F$29/(ASSETS!$F$30+ASSETS!$F$29)</f>
        <v>1256.515625</v>
      </c>
      <c r="C8240" s="1">
        <f>A8240*ASSETS!$F$30/(ASSETS!$F$30+ASSETS!$F$29)</f>
        <v>106.484375</v>
      </c>
    </row>
    <row r="8241" spans="1:3" x14ac:dyDescent="0.35">
      <c r="A8241">
        <v>1323</v>
      </c>
      <c r="B8241" s="1">
        <f>A8241*ASSETS!$F$29/(ASSETS!$F$30+ASSETS!$F$29)</f>
        <v>1219.640625</v>
      </c>
      <c r="C8241" s="1">
        <f>A8241*ASSETS!$F$30/(ASSETS!$F$30+ASSETS!$F$29)</f>
        <v>103.359375</v>
      </c>
    </row>
    <row r="8242" spans="1:3" x14ac:dyDescent="0.35">
      <c r="A8242">
        <v>1006</v>
      </c>
      <c r="B8242" s="1">
        <f>A8242*ASSETS!$F$29/(ASSETS!$F$30+ASSETS!$F$29)</f>
        <v>927.40625</v>
      </c>
      <c r="C8242" s="1">
        <f>A8242*ASSETS!$F$30/(ASSETS!$F$30+ASSETS!$F$29)</f>
        <v>78.59375</v>
      </c>
    </row>
    <row r="8243" spans="1:3" x14ac:dyDescent="0.35">
      <c r="A8243">
        <v>1081</v>
      </c>
      <c r="B8243" s="1">
        <f>A8243*ASSETS!$F$29/(ASSETS!$F$30+ASSETS!$F$29)</f>
        <v>996.546875</v>
      </c>
      <c r="C8243" s="1">
        <f>A8243*ASSETS!$F$30/(ASSETS!$F$30+ASSETS!$F$29)</f>
        <v>84.453125</v>
      </c>
    </row>
    <row r="8244" spans="1:3" x14ac:dyDescent="0.35">
      <c r="A8244">
        <v>1314</v>
      </c>
      <c r="B8244" s="1">
        <f>A8244*ASSETS!$F$29/(ASSETS!$F$30+ASSETS!$F$29)</f>
        <v>1211.34375</v>
      </c>
      <c r="C8244" s="1">
        <f>A8244*ASSETS!$F$30/(ASSETS!$F$30+ASSETS!$F$29)</f>
        <v>102.65625</v>
      </c>
    </row>
    <row r="8245" spans="1:3" x14ac:dyDescent="0.35">
      <c r="A8245">
        <v>1523</v>
      </c>
      <c r="B8245" s="1">
        <f>A8245*ASSETS!$F$29/(ASSETS!$F$30+ASSETS!$F$29)</f>
        <v>1404.015625</v>
      </c>
      <c r="C8245" s="1">
        <f>A8245*ASSETS!$F$30/(ASSETS!$F$30+ASSETS!$F$29)</f>
        <v>118.984375</v>
      </c>
    </row>
    <row r="8246" spans="1:3" x14ac:dyDescent="0.35">
      <c r="A8246">
        <v>1505</v>
      </c>
      <c r="B8246" s="1">
        <f>A8246*ASSETS!$F$29/(ASSETS!$F$30+ASSETS!$F$29)</f>
        <v>1387.421875</v>
      </c>
      <c r="C8246" s="1">
        <f>A8246*ASSETS!$F$30/(ASSETS!$F$30+ASSETS!$F$29)</f>
        <v>117.578125</v>
      </c>
    </row>
    <row r="8247" spans="1:3" x14ac:dyDescent="0.35">
      <c r="A8247">
        <v>1461</v>
      </c>
      <c r="B8247" s="1">
        <f>A8247*ASSETS!$F$29/(ASSETS!$F$30+ASSETS!$F$29)</f>
        <v>1346.859375</v>
      </c>
      <c r="C8247" s="1">
        <f>A8247*ASSETS!$F$30/(ASSETS!$F$30+ASSETS!$F$29)</f>
        <v>114.140625</v>
      </c>
    </row>
    <row r="8248" spans="1:3" x14ac:dyDescent="0.35">
      <c r="A8248">
        <v>1471</v>
      </c>
      <c r="B8248" s="1">
        <f>A8248*ASSETS!$F$29/(ASSETS!$F$30+ASSETS!$F$29)</f>
        <v>1356.078125</v>
      </c>
      <c r="C8248" s="1">
        <f>A8248*ASSETS!$F$30/(ASSETS!$F$30+ASSETS!$F$29)</f>
        <v>114.921875</v>
      </c>
    </row>
    <row r="8249" spans="1:3" x14ac:dyDescent="0.35">
      <c r="A8249">
        <v>1499</v>
      </c>
      <c r="B8249" s="1">
        <f>A8249*ASSETS!$F$29/(ASSETS!$F$30+ASSETS!$F$29)</f>
        <v>1381.890625</v>
      </c>
      <c r="C8249" s="1">
        <f>A8249*ASSETS!$F$30/(ASSETS!$F$30+ASSETS!$F$29)</f>
        <v>117.109375</v>
      </c>
    </row>
    <row r="8250" spans="1:3" x14ac:dyDescent="0.35">
      <c r="A8250">
        <v>1596</v>
      </c>
      <c r="B8250" s="1">
        <f>A8250*ASSETS!$F$29/(ASSETS!$F$30+ASSETS!$F$29)</f>
        <v>1471.3125</v>
      </c>
      <c r="C8250" s="1">
        <f>A8250*ASSETS!$F$30/(ASSETS!$F$30+ASSETS!$F$29)</f>
        <v>124.6875</v>
      </c>
    </row>
    <row r="8251" spans="1:3" x14ac:dyDescent="0.35">
      <c r="A8251">
        <v>1908</v>
      </c>
      <c r="B8251" s="1">
        <f>A8251*ASSETS!$F$29/(ASSETS!$F$30+ASSETS!$F$29)</f>
        <v>1758.9375</v>
      </c>
      <c r="C8251" s="1">
        <f>A8251*ASSETS!$F$30/(ASSETS!$F$30+ASSETS!$F$29)</f>
        <v>149.0625</v>
      </c>
    </row>
    <row r="8252" spans="1:3" x14ac:dyDescent="0.35">
      <c r="A8252">
        <v>2211</v>
      </c>
      <c r="B8252" s="1">
        <f>A8252*ASSETS!$F$29/(ASSETS!$F$30+ASSETS!$F$29)</f>
        <v>2038.265625</v>
      </c>
      <c r="C8252" s="1">
        <f>A8252*ASSETS!$F$30/(ASSETS!$F$30+ASSETS!$F$29)</f>
        <v>172.734375</v>
      </c>
    </row>
    <row r="8253" spans="1:3" x14ac:dyDescent="0.35">
      <c r="A8253">
        <v>2073</v>
      </c>
      <c r="B8253" s="1">
        <f>A8253*ASSETS!$F$29/(ASSETS!$F$30+ASSETS!$F$29)</f>
        <v>1911.046875</v>
      </c>
      <c r="C8253" s="1">
        <f>A8253*ASSETS!$F$30/(ASSETS!$F$30+ASSETS!$F$29)</f>
        <v>161.953125</v>
      </c>
    </row>
    <row r="8254" spans="1:3" x14ac:dyDescent="0.35">
      <c r="A8254">
        <v>2134</v>
      </c>
      <c r="B8254" s="1">
        <f>A8254*ASSETS!$F$29/(ASSETS!$F$30+ASSETS!$F$29)</f>
        <v>1967.28125</v>
      </c>
      <c r="C8254" s="1">
        <f>A8254*ASSETS!$F$30/(ASSETS!$F$30+ASSETS!$F$29)</f>
        <v>166.71875</v>
      </c>
    </row>
    <row r="8255" spans="1:3" x14ac:dyDescent="0.35">
      <c r="A8255">
        <v>2294</v>
      </c>
      <c r="B8255" s="1">
        <f>A8255*ASSETS!$F$29/(ASSETS!$F$30+ASSETS!$F$29)</f>
        <v>2114.78125</v>
      </c>
      <c r="C8255" s="1">
        <f>A8255*ASSETS!$F$30/(ASSETS!$F$30+ASSETS!$F$29)</f>
        <v>179.21875</v>
      </c>
    </row>
    <row r="8256" spans="1:3" x14ac:dyDescent="0.35">
      <c r="A8256">
        <v>2384</v>
      </c>
      <c r="B8256" s="1">
        <f>A8256*ASSETS!$F$29/(ASSETS!$F$30+ASSETS!$F$29)</f>
        <v>2197.75</v>
      </c>
      <c r="C8256" s="1">
        <f>A8256*ASSETS!$F$30/(ASSETS!$F$30+ASSETS!$F$29)</f>
        <v>186.25</v>
      </c>
    </row>
    <row r="8257" spans="1:3" x14ac:dyDescent="0.35">
      <c r="A8257">
        <v>2294</v>
      </c>
      <c r="B8257" s="1">
        <f>A8257*ASSETS!$F$29/(ASSETS!$F$30+ASSETS!$F$29)</f>
        <v>2114.78125</v>
      </c>
      <c r="C8257" s="1">
        <f>A8257*ASSETS!$F$30/(ASSETS!$F$30+ASSETS!$F$29)</f>
        <v>179.21875</v>
      </c>
    </row>
    <row r="8258" spans="1:3" x14ac:dyDescent="0.35">
      <c r="A8258">
        <v>2159</v>
      </c>
      <c r="B8258" s="1">
        <f>A8258*ASSETS!$F$29/(ASSETS!$F$30+ASSETS!$F$29)</f>
        <v>1990.328125</v>
      </c>
      <c r="C8258" s="1">
        <f>A8258*ASSETS!$F$30/(ASSETS!$F$30+ASSETS!$F$29)</f>
        <v>168.671875</v>
      </c>
    </row>
    <row r="8259" spans="1:3" x14ac:dyDescent="0.35">
      <c r="A8259">
        <v>1774</v>
      </c>
      <c r="B8259" s="1">
        <f>A8259*ASSETS!$F$29/(ASSETS!$F$30+ASSETS!$F$29)</f>
        <v>1635.40625</v>
      </c>
      <c r="C8259" s="1">
        <f>A8259*ASSETS!$F$30/(ASSETS!$F$30+ASSETS!$F$29)</f>
        <v>138.59375</v>
      </c>
    </row>
    <row r="8260" spans="1:3" x14ac:dyDescent="0.35">
      <c r="A8260">
        <v>1529</v>
      </c>
      <c r="B8260" s="1">
        <f>A8260*ASSETS!$F$29/(ASSETS!$F$30+ASSETS!$F$29)</f>
        <v>1409.546875</v>
      </c>
      <c r="C8260" s="1">
        <f>A8260*ASSETS!$F$30/(ASSETS!$F$30+ASSETS!$F$29)</f>
        <v>119.453125</v>
      </c>
    </row>
    <row r="8261" spans="1:3" x14ac:dyDescent="0.35">
      <c r="A8261">
        <v>1439</v>
      </c>
      <c r="B8261" s="1">
        <f>A8261*ASSETS!$F$29/(ASSETS!$F$30+ASSETS!$F$29)</f>
        <v>1326.578125</v>
      </c>
      <c r="C8261" s="1">
        <f>A8261*ASSETS!$F$30/(ASSETS!$F$30+ASSETS!$F$29)</f>
        <v>112.421875</v>
      </c>
    </row>
    <row r="8262" spans="1:3" x14ac:dyDescent="0.35">
      <c r="A8262">
        <v>1392</v>
      </c>
      <c r="B8262" s="1">
        <f>A8262*ASSETS!$F$29/(ASSETS!$F$30+ASSETS!$F$29)</f>
        <v>1283.25</v>
      </c>
      <c r="C8262" s="1">
        <f>A8262*ASSETS!$F$30/(ASSETS!$F$30+ASSETS!$F$29)</f>
        <v>108.75</v>
      </c>
    </row>
    <row r="8263" spans="1:3" x14ac:dyDescent="0.35">
      <c r="A8263">
        <v>1246</v>
      </c>
      <c r="B8263" s="1">
        <f>A8263*ASSETS!$F$29/(ASSETS!$F$30+ASSETS!$F$29)</f>
        <v>1148.65625</v>
      </c>
      <c r="C8263" s="1">
        <f>A8263*ASSETS!$F$30/(ASSETS!$F$30+ASSETS!$F$29)</f>
        <v>97.34375</v>
      </c>
    </row>
    <row r="8264" spans="1:3" x14ac:dyDescent="0.35">
      <c r="A8264">
        <v>1146</v>
      </c>
      <c r="B8264" s="1">
        <f>A8264*ASSETS!$F$29/(ASSETS!$F$30+ASSETS!$F$29)</f>
        <v>1056.46875</v>
      </c>
      <c r="C8264" s="1">
        <f>A8264*ASSETS!$F$30/(ASSETS!$F$30+ASSETS!$F$29)</f>
        <v>89.53125</v>
      </c>
    </row>
    <row r="8265" spans="1:3" x14ac:dyDescent="0.35">
      <c r="A8265">
        <v>1106</v>
      </c>
      <c r="B8265" s="1">
        <f>A8265*ASSETS!$F$29/(ASSETS!$F$30+ASSETS!$F$29)</f>
        <v>1019.59375</v>
      </c>
      <c r="C8265" s="1">
        <f>A8265*ASSETS!$F$30/(ASSETS!$F$30+ASSETS!$F$29)</f>
        <v>86.40625</v>
      </c>
    </row>
    <row r="8266" spans="1:3" x14ac:dyDescent="0.35">
      <c r="A8266">
        <v>1019</v>
      </c>
      <c r="B8266" s="1">
        <f>A8266*ASSETS!$F$29/(ASSETS!$F$30+ASSETS!$F$29)</f>
        <v>939.390625</v>
      </c>
      <c r="C8266" s="1">
        <f>A8266*ASSETS!$F$30/(ASSETS!$F$30+ASSETS!$F$29)</f>
        <v>79.609375</v>
      </c>
    </row>
    <row r="8267" spans="1:3" x14ac:dyDescent="0.35">
      <c r="A8267">
        <v>1150</v>
      </c>
      <c r="B8267" s="1">
        <f>A8267*ASSETS!$F$29/(ASSETS!$F$30+ASSETS!$F$29)</f>
        <v>1060.15625</v>
      </c>
      <c r="C8267" s="1">
        <f>A8267*ASSETS!$F$30/(ASSETS!$F$30+ASSETS!$F$29)</f>
        <v>89.84375</v>
      </c>
    </row>
    <row r="8268" spans="1:3" x14ac:dyDescent="0.35">
      <c r="A8268">
        <v>1031</v>
      </c>
      <c r="B8268" s="1">
        <f>A8268*ASSETS!$F$29/(ASSETS!$F$30+ASSETS!$F$29)</f>
        <v>950.453125</v>
      </c>
      <c r="C8268" s="1">
        <f>A8268*ASSETS!$F$30/(ASSETS!$F$30+ASSETS!$F$29)</f>
        <v>80.546875</v>
      </c>
    </row>
    <row r="8269" spans="1:3" x14ac:dyDescent="0.35">
      <c r="A8269">
        <v>1018</v>
      </c>
      <c r="B8269" s="1">
        <f>A8269*ASSETS!$F$29/(ASSETS!$F$30+ASSETS!$F$29)</f>
        <v>938.46875</v>
      </c>
      <c r="C8269" s="1">
        <f>A8269*ASSETS!$F$30/(ASSETS!$F$30+ASSETS!$F$29)</f>
        <v>79.53125</v>
      </c>
    </row>
    <row r="8270" spans="1:3" x14ac:dyDescent="0.35">
      <c r="A8270">
        <v>916</v>
      </c>
      <c r="B8270" s="1">
        <f>A8270*ASSETS!$F$29/(ASSETS!$F$30+ASSETS!$F$29)</f>
        <v>844.4375</v>
      </c>
      <c r="C8270" s="1">
        <f>A8270*ASSETS!$F$30/(ASSETS!$F$30+ASSETS!$F$29)</f>
        <v>71.5625</v>
      </c>
    </row>
    <row r="8271" spans="1:3" x14ac:dyDescent="0.35">
      <c r="A8271">
        <v>854</v>
      </c>
      <c r="B8271" s="1">
        <f>A8271*ASSETS!$F$29/(ASSETS!$F$30+ASSETS!$F$29)</f>
        <v>787.28125</v>
      </c>
      <c r="C8271" s="1">
        <f>A8271*ASSETS!$F$30/(ASSETS!$F$30+ASSETS!$F$29)</f>
        <v>66.71875</v>
      </c>
    </row>
    <row r="8272" spans="1:3" x14ac:dyDescent="0.35">
      <c r="A8272">
        <v>893</v>
      </c>
      <c r="B8272" s="1">
        <f>A8272*ASSETS!$F$29/(ASSETS!$F$30+ASSETS!$F$29)</f>
        <v>823.234375</v>
      </c>
      <c r="C8272" s="1">
        <f>A8272*ASSETS!$F$30/(ASSETS!$F$30+ASSETS!$F$29)</f>
        <v>69.765625</v>
      </c>
    </row>
    <row r="8273" spans="1:3" x14ac:dyDescent="0.35">
      <c r="A8273">
        <v>897</v>
      </c>
      <c r="B8273" s="1">
        <f>A8273*ASSETS!$F$29/(ASSETS!$F$30+ASSETS!$F$29)</f>
        <v>826.921875</v>
      </c>
      <c r="C8273" s="1">
        <f>A8273*ASSETS!$F$30/(ASSETS!$F$30+ASSETS!$F$29)</f>
        <v>70.078125</v>
      </c>
    </row>
    <row r="8274" spans="1:3" x14ac:dyDescent="0.35">
      <c r="A8274">
        <v>876</v>
      </c>
      <c r="B8274" s="1">
        <f>A8274*ASSETS!$F$29/(ASSETS!$F$30+ASSETS!$F$29)</f>
        <v>807.5625</v>
      </c>
      <c r="C8274" s="1">
        <f>A8274*ASSETS!$F$30/(ASSETS!$F$30+ASSETS!$F$29)</f>
        <v>68.4375</v>
      </c>
    </row>
    <row r="8275" spans="1:3" x14ac:dyDescent="0.35">
      <c r="A8275">
        <v>768</v>
      </c>
      <c r="B8275" s="1">
        <f>A8275*ASSETS!$F$29/(ASSETS!$F$30+ASSETS!$F$29)</f>
        <v>708</v>
      </c>
      <c r="C8275" s="1">
        <f>A8275*ASSETS!$F$30/(ASSETS!$F$30+ASSETS!$F$29)</f>
        <v>60</v>
      </c>
    </row>
    <row r="8276" spans="1:3" x14ac:dyDescent="0.35">
      <c r="A8276">
        <v>858</v>
      </c>
      <c r="B8276" s="1">
        <f>A8276*ASSETS!$F$29/(ASSETS!$F$30+ASSETS!$F$29)</f>
        <v>790.96875</v>
      </c>
      <c r="C8276" s="1">
        <f>A8276*ASSETS!$F$30/(ASSETS!$F$30+ASSETS!$F$29)</f>
        <v>67.03125</v>
      </c>
    </row>
    <row r="8277" spans="1:3" x14ac:dyDescent="0.35">
      <c r="A8277">
        <v>943</v>
      </c>
      <c r="B8277" s="1">
        <f>A8277*ASSETS!$F$29/(ASSETS!$F$30+ASSETS!$F$29)</f>
        <v>869.328125</v>
      </c>
      <c r="C8277" s="1">
        <f>A8277*ASSETS!$F$30/(ASSETS!$F$30+ASSETS!$F$29)</f>
        <v>73.671875</v>
      </c>
    </row>
    <row r="8278" spans="1:3" x14ac:dyDescent="0.35">
      <c r="A8278">
        <v>868</v>
      </c>
      <c r="B8278" s="1">
        <f>A8278*ASSETS!$F$29/(ASSETS!$F$30+ASSETS!$F$29)</f>
        <v>800.1875</v>
      </c>
      <c r="C8278" s="1">
        <f>A8278*ASSETS!$F$30/(ASSETS!$F$30+ASSETS!$F$29)</f>
        <v>67.8125</v>
      </c>
    </row>
    <row r="8279" spans="1:3" x14ac:dyDescent="0.35">
      <c r="A8279">
        <v>744</v>
      </c>
      <c r="B8279" s="1">
        <f>A8279*ASSETS!$F$29/(ASSETS!$F$30+ASSETS!$F$29)</f>
        <v>685.875</v>
      </c>
      <c r="C8279" s="1">
        <f>A8279*ASSETS!$F$30/(ASSETS!$F$30+ASSETS!$F$29)</f>
        <v>58.125</v>
      </c>
    </row>
    <row r="8280" spans="1:3" x14ac:dyDescent="0.35">
      <c r="A8280">
        <v>707</v>
      </c>
      <c r="B8280" s="1">
        <f>A8280*ASSETS!$F$29/(ASSETS!$F$30+ASSETS!$F$29)</f>
        <v>651.765625</v>
      </c>
      <c r="C8280" s="1">
        <f>A8280*ASSETS!$F$30/(ASSETS!$F$30+ASSETS!$F$29)</f>
        <v>55.234375</v>
      </c>
    </row>
    <row r="8281" spans="1:3" x14ac:dyDescent="0.35">
      <c r="A8281">
        <v>685</v>
      </c>
      <c r="B8281" s="1">
        <f>A8281*ASSETS!$F$29/(ASSETS!$F$30+ASSETS!$F$29)</f>
        <v>631.484375</v>
      </c>
      <c r="C8281" s="1">
        <f>A8281*ASSETS!$F$30/(ASSETS!$F$30+ASSETS!$F$29)</f>
        <v>53.515625</v>
      </c>
    </row>
    <row r="8282" spans="1:3" x14ac:dyDescent="0.35">
      <c r="A8282">
        <v>743</v>
      </c>
      <c r="B8282" s="1">
        <f>A8282*ASSETS!$F$29/(ASSETS!$F$30+ASSETS!$F$29)</f>
        <v>684.953125</v>
      </c>
      <c r="C8282" s="1">
        <f>A8282*ASSETS!$F$30/(ASSETS!$F$30+ASSETS!$F$29)</f>
        <v>58.046875</v>
      </c>
    </row>
    <row r="8283" spans="1:3" x14ac:dyDescent="0.35">
      <c r="A8283">
        <v>576</v>
      </c>
      <c r="B8283" s="1">
        <f>A8283*ASSETS!$F$29/(ASSETS!$F$30+ASSETS!$F$29)</f>
        <v>531</v>
      </c>
      <c r="C8283" s="1">
        <f>A8283*ASSETS!$F$30/(ASSETS!$F$30+ASSETS!$F$29)</f>
        <v>45</v>
      </c>
    </row>
    <row r="8284" spans="1:3" x14ac:dyDescent="0.35">
      <c r="A8284">
        <v>508</v>
      </c>
      <c r="B8284" s="1">
        <f>A8284*ASSETS!$F$29/(ASSETS!$F$30+ASSETS!$F$29)</f>
        <v>468.3125</v>
      </c>
      <c r="C8284" s="1">
        <f>A8284*ASSETS!$F$30/(ASSETS!$F$30+ASSETS!$F$29)</f>
        <v>39.6875</v>
      </c>
    </row>
    <row r="8285" spans="1:3" x14ac:dyDescent="0.35">
      <c r="A8285">
        <v>533</v>
      </c>
      <c r="B8285" s="1">
        <f>A8285*ASSETS!$F$29/(ASSETS!$F$30+ASSETS!$F$29)</f>
        <v>491.359375</v>
      </c>
      <c r="C8285" s="1">
        <f>A8285*ASSETS!$F$30/(ASSETS!$F$30+ASSETS!$F$29)</f>
        <v>41.640625</v>
      </c>
    </row>
    <row r="8286" spans="1:3" x14ac:dyDescent="0.35">
      <c r="A8286">
        <v>560</v>
      </c>
      <c r="B8286" s="1">
        <f>A8286*ASSETS!$F$29/(ASSETS!$F$30+ASSETS!$F$29)</f>
        <v>516.25</v>
      </c>
      <c r="C8286" s="1">
        <f>A8286*ASSETS!$F$30/(ASSETS!$F$30+ASSETS!$F$29)</f>
        <v>43.75</v>
      </c>
    </row>
    <row r="8287" spans="1:3" x14ac:dyDescent="0.35">
      <c r="A8287">
        <v>555</v>
      </c>
      <c r="B8287" s="1">
        <f>A8287*ASSETS!$F$29/(ASSETS!$F$30+ASSETS!$F$29)</f>
        <v>511.640625</v>
      </c>
      <c r="C8287" s="1">
        <f>A8287*ASSETS!$F$30/(ASSETS!$F$30+ASSETS!$F$29)</f>
        <v>43.359375</v>
      </c>
    </row>
    <row r="8288" spans="1:3" x14ac:dyDescent="0.35">
      <c r="A8288">
        <v>627</v>
      </c>
      <c r="B8288" s="1">
        <f>A8288*ASSETS!$F$29/(ASSETS!$F$30+ASSETS!$F$29)</f>
        <v>578.015625</v>
      </c>
      <c r="C8288" s="1">
        <f>A8288*ASSETS!$F$30/(ASSETS!$F$30+ASSETS!$F$29)</f>
        <v>48.984375</v>
      </c>
    </row>
    <row r="8289" spans="1:3" x14ac:dyDescent="0.35">
      <c r="A8289">
        <v>650</v>
      </c>
      <c r="B8289" s="1">
        <f>A8289*ASSETS!$F$29/(ASSETS!$F$30+ASSETS!$F$29)</f>
        <v>599.21875</v>
      </c>
      <c r="C8289" s="1">
        <f>A8289*ASSETS!$F$30/(ASSETS!$F$30+ASSETS!$F$29)</f>
        <v>50.78125</v>
      </c>
    </row>
    <row r="8290" spans="1:3" x14ac:dyDescent="0.35">
      <c r="A8290">
        <v>622</v>
      </c>
      <c r="B8290" s="1">
        <f>A8290*ASSETS!$F$29/(ASSETS!$F$30+ASSETS!$F$29)</f>
        <v>573.40625</v>
      </c>
      <c r="C8290" s="1">
        <f>A8290*ASSETS!$F$30/(ASSETS!$F$30+ASSETS!$F$29)</f>
        <v>48.59375</v>
      </c>
    </row>
    <row r="8291" spans="1:3" x14ac:dyDescent="0.35">
      <c r="A8291">
        <v>555</v>
      </c>
      <c r="B8291" s="1">
        <f>A8291*ASSETS!$F$29/(ASSETS!$F$30+ASSETS!$F$29)</f>
        <v>511.640625</v>
      </c>
      <c r="C8291" s="1">
        <f>A8291*ASSETS!$F$30/(ASSETS!$F$30+ASSETS!$F$29)</f>
        <v>43.359375</v>
      </c>
    </row>
    <row r="8292" spans="1:3" x14ac:dyDescent="0.35">
      <c r="A8292">
        <v>724</v>
      </c>
      <c r="B8292" s="1">
        <f>A8292*ASSETS!$F$29/(ASSETS!$F$30+ASSETS!$F$29)</f>
        <v>667.4375</v>
      </c>
      <c r="C8292" s="1">
        <f>A8292*ASSETS!$F$30/(ASSETS!$F$30+ASSETS!$F$29)</f>
        <v>56.5625</v>
      </c>
    </row>
    <row r="8293" spans="1:3" x14ac:dyDescent="0.35">
      <c r="A8293">
        <v>787</v>
      </c>
      <c r="B8293" s="1">
        <f>A8293*ASSETS!$F$29/(ASSETS!$F$30+ASSETS!$F$29)</f>
        <v>725.515625</v>
      </c>
      <c r="C8293" s="1">
        <f>A8293*ASSETS!$F$30/(ASSETS!$F$30+ASSETS!$F$29)</f>
        <v>61.484375</v>
      </c>
    </row>
    <row r="8294" spans="1:3" x14ac:dyDescent="0.35">
      <c r="A8294">
        <v>1021</v>
      </c>
      <c r="B8294" s="1">
        <f>A8294*ASSETS!$F$29/(ASSETS!$F$30+ASSETS!$F$29)</f>
        <v>941.234375</v>
      </c>
      <c r="C8294" s="1">
        <f>A8294*ASSETS!$F$30/(ASSETS!$F$30+ASSETS!$F$29)</f>
        <v>79.765625</v>
      </c>
    </row>
    <row r="8295" spans="1:3" x14ac:dyDescent="0.35">
      <c r="A8295">
        <v>1143</v>
      </c>
      <c r="B8295" s="1">
        <f>A8295*ASSETS!$F$29/(ASSETS!$F$30+ASSETS!$F$29)</f>
        <v>1053.703125</v>
      </c>
      <c r="C8295" s="1">
        <f>A8295*ASSETS!$F$30/(ASSETS!$F$30+ASSETS!$F$29)</f>
        <v>89.296875</v>
      </c>
    </row>
    <row r="8296" spans="1:3" x14ac:dyDescent="0.35">
      <c r="A8296">
        <v>1192</v>
      </c>
      <c r="B8296" s="1">
        <f>A8296*ASSETS!$F$29/(ASSETS!$F$30+ASSETS!$F$29)</f>
        <v>1098.875</v>
      </c>
      <c r="C8296" s="1">
        <f>A8296*ASSETS!$F$30/(ASSETS!$F$30+ASSETS!$F$29)</f>
        <v>93.125</v>
      </c>
    </row>
    <row r="8297" spans="1:3" x14ac:dyDescent="0.35">
      <c r="A8297">
        <v>1258</v>
      </c>
      <c r="B8297" s="1">
        <f>A8297*ASSETS!$F$29/(ASSETS!$F$30+ASSETS!$F$29)</f>
        <v>1159.71875</v>
      </c>
      <c r="C8297" s="1">
        <f>A8297*ASSETS!$F$30/(ASSETS!$F$30+ASSETS!$F$29)</f>
        <v>98.28125</v>
      </c>
    </row>
    <row r="8298" spans="1:3" x14ac:dyDescent="0.35">
      <c r="A8298">
        <v>1435</v>
      </c>
      <c r="B8298" s="1">
        <f>A8298*ASSETS!$F$29/(ASSETS!$F$30+ASSETS!$F$29)</f>
        <v>1322.890625</v>
      </c>
      <c r="C8298" s="1">
        <f>A8298*ASSETS!$F$30/(ASSETS!$F$30+ASSETS!$F$29)</f>
        <v>112.109375</v>
      </c>
    </row>
    <row r="8299" spans="1:3" x14ac:dyDescent="0.35">
      <c r="A8299">
        <v>1496</v>
      </c>
      <c r="B8299" s="1">
        <f>A8299*ASSETS!$F$29/(ASSETS!$F$30+ASSETS!$F$29)</f>
        <v>1379.125</v>
      </c>
      <c r="C8299" s="1">
        <f>A8299*ASSETS!$F$30/(ASSETS!$F$30+ASSETS!$F$29)</f>
        <v>116.875</v>
      </c>
    </row>
    <row r="8300" spans="1:3" x14ac:dyDescent="0.35">
      <c r="A8300">
        <v>1678</v>
      </c>
      <c r="B8300" s="1">
        <f>A8300*ASSETS!$F$29/(ASSETS!$F$30+ASSETS!$F$29)</f>
        <v>1546.90625</v>
      </c>
      <c r="C8300" s="1">
        <f>A8300*ASSETS!$F$30/(ASSETS!$F$30+ASSETS!$F$29)</f>
        <v>131.09375</v>
      </c>
    </row>
    <row r="8301" spans="1:3" x14ac:dyDescent="0.35">
      <c r="A8301">
        <v>1442</v>
      </c>
      <c r="B8301" s="1">
        <f>A8301*ASSETS!$F$29/(ASSETS!$F$30+ASSETS!$F$29)</f>
        <v>1329.34375</v>
      </c>
      <c r="C8301" s="1">
        <f>A8301*ASSETS!$F$30/(ASSETS!$F$30+ASSETS!$F$29)</f>
        <v>112.65625</v>
      </c>
    </row>
    <row r="8302" spans="1:3" x14ac:dyDescent="0.35">
      <c r="A8302">
        <v>1255</v>
      </c>
      <c r="B8302" s="1">
        <f>A8302*ASSETS!$F$29/(ASSETS!$F$30+ASSETS!$F$29)</f>
        <v>1156.953125</v>
      </c>
      <c r="C8302" s="1">
        <f>A8302*ASSETS!$F$30/(ASSETS!$F$30+ASSETS!$F$29)</f>
        <v>98.046875</v>
      </c>
    </row>
    <row r="8303" spans="1:3" x14ac:dyDescent="0.35">
      <c r="A8303">
        <v>1169</v>
      </c>
      <c r="B8303" s="1">
        <f>A8303*ASSETS!$F$29/(ASSETS!$F$30+ASSETS!$F$29)</f>
        <v>1077.671875</v>
      </c>
      <c r="C8303" s="1">
        <f>A8303*ASSETS!$F$30/(ASSETS!$F$30+ASSETS!$F$29)</f>
        <v>91.328125</v>
      </c>
    </row>
    <row r="8304" spans="1:3" x14ac:dyDescent="0.35">
      <c r="A8304">
        <v>1154</v>
      </c>
      <c r="B8304" s="1">
        <f>A8304*ASSETS!$F$29/(ASSETS!$F$30+ASSETS!$F$29)</f>
        <v>1063.84375</v>
      </c>
      <c r="C8304" s="1">
        <f>A8304*ASSETS!$F$30/(ASSETS!$F$30+ASSETS!$F$29)</f>
        <v>90.15625</v>
      </c>
    </row>
    <row r="8305" spans="1:3" x14ac:dyDescent="0.35">
      <c r="A8305">
        <v>1110</v>
      </c>
      <c r="B8305" s="1">
        <f>A8305*ASSETS!$F$29/(ASSETS!$F$30+ASSETS!$F$29)</f>
        <v>1023.28125</v>
      </c>
      <c r="C8305" s="1">
        <f>A8305*ASSETS!$F$30/(ASSETS!$F$30+ASSETS!$F$29)</f>
        <v>86.71875</v>
      </c>
    </row>
    <row r="8306" spans="1:3" x14ac:dyDescent="0.35">
      <c r="A8306">
        <v>1062</v>
      </c>
      <c r="B8306" s="1">
        <f>A8306*ASSETS!$F$29/(ASSETS!$F$30+ASSETS!$F$29)</f>
        <v>979.03125</v>
      </c>
      <c r="C8306" s="1">
        <f>A8306*ASSETS!$F$30/(ASSETS!$F$30+ASSETS!$F$29)</f>
        <v>82.96875</v>
      </c>
    </row>
    <row r="8307" spans="1:3" x14ac:dyDescent="0.35">
      <c r="A8307">
        <v>895</v>
      </c>
      <c r="B8307" s="1">
        <f>A8307*ASSETS!$F$29/(ASSETS!$F$30+ASSETS!$F$29)</f>
        <v>825.078125</v>
      </c>
      <c r="C8307" s="1">
        <f>A8307*ASSETS!$F$30/(ASSETS!$F$30+ASSETS!$F$29)</f>
        <v>69.921875</v>
      </c>
    </row>
    <row r="8308" spans="1:3" x14ac:dyDescent="0.35">
      <c r="A8308">
        <v>765</v>
      </c>
      <c r="B8308" s="1">
        <f>A8308*ASSETS!$F$29/(ASSETS!$F$30+ASSETS!$F$29)</f>
        <v>705.234375</v>
      </c>
      <c r="C8308" s="1">
        <f>A8308*ASSETS!$F$30/(ASSETS!$F$30+ASSETS!$F$29)</f>
        <v>59.765625</v>
      </c>
    </row>
    <row r="8309" spans="1:3" x14ac:dyDescent="0.35">
      <c r="A8309">
        <v>738</v>
      </c>
      <c r="B8309" s="1">
        <f>A8309*ASSETS!$F$29/(ASSETS!$F$30+ASSETS!$F$29)</f>
        <v>680.34375</v>
      </c>
      <c r="C8309" s="1">
        <f>A8309*ASSETS!$F$30/(ASSETS!$F$30+ASSETS!$F$29)</f>
        <v>57.65625</v>
      </c>
    </row>
    <row r="8310" spans="1:3" x14ac:dyDescent="0.35">
      <c r="A8310">
        <v>583</v>
      </c>
      <c r="B8310" s="1">
        <f>A8310*ASSETS!$F$29/(ASSETS!$F$30+ASSETS!$F$29)</f>
        <v>537.453125</v>
      </c>
      <c r="C8310" s="1">
        <f>A8310*ASSETS!$F$30/(ASSETS!$F$30+ASSETS!$F$29)</f>
        <v>45.546875</v>
      </c>
    </row>
    <row r="8311" spans="1:3" x14ac:dyDescent="0.35">
      <c r="A8311">
        <v>463</v>
      </c>
      <c r="B8311" s="1">
        <f>A8311*ASSETS!$F$29/(ASSETS!$F$30+ASSETS!$F$29)</f>
        <v>426.828125</v>
      </c>
      <c r="C8311" s="1">
        <f>A8311*ASSETS!$F$30/(ASSETS!$F$30+ASSETS!$F$29)</f>
        <v>36.171875</v>
      </c>
    </row>
    <row r="8312" spans="1:3" x14ac:dyDescent="0.35">
      <c r="A8312">
        <v>508</v>
      </c>
      <c r="B8312" s="1">
        <f>A8312*ASSETS!$F$29/(ASSETS!$F$30+ASSETS!$F$29)</f>
        <v>468.3125</v>
      </c>
      <c r="C8312" s="1">
        <f>A8312*ASSETS!$F$30/(ASSETS!$F$30+ASSETS!$F$29)</f>
        <v>39.6875</v>
      </c>
    </row>
    <row r="8313" spans="1:3" x14ac:dyDescent="0.35">
      <c r="A8313">
        <v>447</v>
      </c>
      <c r="B8313" s="1">
        <f>A8313*ASSETS!$F$29/(ASSETS!$F$30+ASSETS!$F$29)</f>
        <v>412.078125</v>
      </c>
      <c r="C8313" s="1">
        <f>A8313*ASSETS!$F$30/(ASSETS!$F$30+ASSETS!$F$29)</f>
        <v>34.921875</v>
      </c>
    </row>
    <row r="8314" spans="1:3" x14ac:dyDescent="0.35">
      <c r="A8314">
        <v>347</v>
      </c>
      <c r="B8314" s="1">
        <f>A8314*ASSETS!$F$29/(ASSETS!$F$30+ASSETS!$F$29)</f>
        <v>319.890625</v>
      </c>
      <c r="C8314" s="1">
        <f>A8314*ASSETS!$F$30/(ASSETS!$F$30+ASSETS!$F$29)</f>
        <v>27.109375</v>
      </c>
    </row>
    <row r="8315" spans="1:3" x14ac:dyDescent="0.35">
      <c r="A8315">
        <v>266</v>
      </c>
      <c r="B8315" s="1">
        <f>A8315*ASSETS!$F$29/(ASSETS!$F$30+ASSETS!$F$29)</f>
        <v>245.21875</v>
      </c>
      <c r="C8315" s="1">
        <f>A8315*ASSETS!$F$30/(ASSETS!$F$30+ASSETS!$F$29)</f>
        <v>20.78125</v>
      </c>
    </row>
    <row r="8316" spans="1:3" x14ac:dyDescent="0.35">
      <c r="A8316">
        <v>205</v>
      </c>
      <c r="B8316" s="1">
        <f>A8316*ASSETS!$F$29/(ASSETS!$F$30+ASSETS!$F$29)</f>
        <v>188.984375</v>
      </c>
      <c r="C8316" s="1">
        <f>A8316*ASSETS!$F$30/(ASSETS!$F$30+ASSETS!$F$29)</f>
        <v>16.015625</v>
      </c>
    </row>
    <row r="8317" spans="1:3" x14ac:dyDescent="0.35">
      <c r="A8317">
        <v>205</v>
      </c>
      <c r="B8317" s="1">
        <f>A8317*ASSETS!$F$29/(ASSETS!$F$30+ASSETS!$F$29)</f>
        <v>188.984375</v>
      </c>
      <c r="C8317" s="1">
        <f>A8317*ASSETS!$F$30/(ASSETS!$F$30+ASSETS!$F$29)</f>
        <v>16.015625</v>
      </c>
    </row>
    <row r="8318" spans="1:3" x14ac:dyDescent="0.35">
      <c r="A8318">
        <v>218</v>
      </c>
      <c r="B8318" s="1">
        <f>A8318*ASSETS!$F$29/(ASSETS!$F$30+ASSETS!$F$29)</f>
        <v>200.96875</v>
      </c>
      <c r="C8318" s="1">
        <f>A8318*ASSETS!$F$30/(ASSETS!$F$30+ASSETS!$F$29)</f>
        <v>17.03125</v>
      </c>
    </row>
    <row r="8319" spans="1:3" x14ac:dyDescent="0.35">
      <c r="A8319">
        <v>212</v>
      </c>
      <c r="B8319" s="1">
        <f>A8319*ASSETS!$F$29/(ASSETS!$F$30+ASSETS!$F$29)</f>
        <v>195.4375</v>
      </c>
      <c r="C8319" s="1">
        <f>A8319*ASSETS!$F$30/(ASSETS!$F$30+ASSETS!$F$29)</f>
        <v>16.5625</v>
      </c>
    </row>
    <row r="8320" spans="1:3" x14ac:dyDescent="0.35">
      <c r="A8320">
        <v>268</v>
      </c>
      <c r="B8320" s="1">
        <f>A8320*ASSETS!$F$29/(ASSETS!$F$30+ASSETS!$F$29)</f>
        <v>247.0625</v>
      </c>
      <c r="C8320" s="1">
        <f>A8320*ASSETS!$F$30/(ASSETS!$F$30+ASSETS!$F$29)</f>
        <v>20.9375</v>
      </c>
    </row>
    <row r="8321" spans="1:3" x14ac:dyDescent="0.35">
      <c r="A8321">
        <v>319</v>
      </c>
      <c r="B8321" s="1">
        <f>A8321*ASSETS!$F$29/(ASSETS!$F$30+ASSETS!$F$29)</f>
        <v>294.078125</v>
      </c>
      <c r="C8321" s="1">
        <f>A8321*ASSETS!$F$30/(ASSETS!$F$30+ASSETS!$F$29)</f>
        <v>24.921875</v>
      </c>
    </row>
    <row r="8322" spans="1:3" x14ac:dyDescent="0.35">
      <c r="A8322">
        <v>396</v>
      </c>
      <c r="B8322" s="1">
        <f>A8322*ASSETS!$F$29/(ASSETS!$F$30+ASSETS!$F$29)</f>
        <v>365.0625</v>
      </c>
      <c r="C8322" s="1">
        <f>A8322*ASSETS!$F$30/(ASSETS!$F$30+ASSETS!$F$29)</f>
        <v>30.9375</v>
      </c>
    </row>
    <row r="8323" spans="1:3" x14ac:dyDescent="0.35">
      <c r="A8323">
        <v>483</v>
      </c>
      <c r="B8323" s="1">
        <f>A8323*ASSETS!$F$29/(ASSETS!$F$30+ASSETS!$F$29)</f>
        <v>445.265625</v>
      </c>
      <c r="C8323" s="1">
        <f>A8323*ASSETS!$F$30/(ASSETS!$F$30+ASSETS!$F$29)</f>
        <v>37.734375</v>
      </c>
    </row>
    <row r="8324" spans="1:3" x14ac:dyDescent="0.35">
      <c r="A8324">
        <v>443</v>
      </c>
      <c r="B8324" s="1">
        <f>A8324*ASSETS!$F$29/(ASSETS!$F$30+ASSETS!$F$29)</f>
        <v>408.390625</v>
      </c>
      <c r="C8324" s="1">
        <f>A8324*ASSETS!$F$30/(ASSETS!$F$30+ASSETS!$F$29)</f>
        <v>34.609375</v>
      </c>
    </row>
    <row r="8325" spans="1:3" x14ac:dyDescent="0.35">
      <c r="A8325">
        <v>651</v>
      </c>
      <c r="B8325" s="1">
        <f>A8325*ASSETS!$F$29/(ASSETS!$F$30+ASSETS!$F$29)</f>
        <v>600.140625</v>
      </c>
      <c r="C8325" s="1">
        <f>A8325*ASSETS!$F$30/(ASSETS!$F$30+ASSETS!$F$29)</f>
        <v>50.859375</v>
      </c>
    </row>
    <row r="8326" spans="1:3" x14ac:dyDescent="0.35">
      <c r="A8326">
        <v>823</v>
      </c>
      <c r="B8326" s="1">
        <f>A8326*ASSETS!$F$29/(ASSETS!$F$30+ASSETS!$F$29)</f>
        <v>758.703125</v>
      </c>
      <c r="C8326" s="1">
        <f>A8326*ASSETS!$F$30/(ASSETS!$F$30+ASSETS!$F$29)</f>
        <v>64.296875</v>
      </c>
    </row>
    <row r="8327" spans="1:3" x14ac:dyDescent="0.35">
      <c r="A8327">
        <v>958</v>
      </c>
      <c r="B8327" s="1">
        <f>A8327*ASSETS!$F$29/(ASSETS!$F$30+ASSETS!$F$29)</f>
        <v>883.15625</v>
      </c>
      <c r="C8327" s="1">
        <f>A8327*ASSETS!$F$30/(ASSETS!$F$30+ASSETS!$F$29)</f>
        <v>74.84375</v>
      </c>
    </row>
    <row r="8328" spans="1:3" x14ac:dyDescent="0.35">
      <c r="A8328">
        <v>865</v>
      </c>
      <c r="B8328" s="1">
        <f>A8328*ASSETS!$F$29/(ASSETS!$F$30+ASSETS!$F$29)</f>
        <v>797.421875</v>
      </c>
      <c r="C8328" s="1">
        <f>A8328*ASSETS!$F$30/(ASSETS!$F$30+ASSETS!$F$29)</f>
        <v>67.578125</v>
      </c>
    </row>
    <row r="8329" spans="1:3" x14ac:dyDescent="0.35">
      <c r="A8329">
        <v>792</v>
      </c>
      <c r="B8329" s="1">
        <f>A8329*ASSETS!$F$29/(ASSETS!$F$30+ASSETS!$F$29)</f>
        <v>730.125</v>
      </c>
      <c r="C8329" s="1">
        <f>A8329*ASSETS!$F$30/(ASSETS!$F$30+ASSETS!$F$29)</f>
        <v>61.875</v>
      </c>
    </row>
    <row r="8330" spans="1:3" x14ac:dyDescent="0.35">
      <c r="A8330">
        <v>803</v>
      </c>
      <c r="B8330" s="1">
        <f>A8330*ASSETS!$F$29/(ASSETS!$F$30+ASSETS!$F$29)</f>
        <v>740.265625</v>
      </c>
      <c r="C8330" s="1">
        <f>A8330*ASSETS!$F$30/(ASSETS!$F$30+ASSETS!$F$29)</f>
        <v>62.734375</v>
      </c>
    </row>
    <row r="8331" spans="1:3" x14ac:dyDescent="0.35">
      <c r="A8331">
        <v>704</v>
      </c>
      <c r="B8331" s="1">
        <f>A8331*ASSETS!$F$29/(ASSETS!$F$30+ASSETS!$F$29)</f>
        <v>649</v>
      </c>
      <c r="C8331" s="1">
        <f>A8331*ASSETS!$F$30/(ASSETS!$F$30+ASSETS!$F$29)</f>
        <v>55</v>
      </c>
    </row>
    <row r="8332" spans="1:3" x14ac:dyDescent="0.35">
      <c r="A8332">
        <v>576</v>
      </c>
      <c r="B8332" s="1">
        <f>A8332*ASSETS!$F$29/(ASSETS!$F$30+ASSETS!$F$29)</f>
        <v>531</v>
      </c>
      <c r="C8332" s="1">
        <f>A8332*ASSETS!$F$30/(ASSETS!$F$30+ASSETS!$F$29)</f>
        <v>45</v>
      </c>
    </row>
    <row r="8333" spans="1:3" x14ac:dyDescent="0.35">
      <c r="A8333">
        <v>541</v>
      </c>
      <c r="B8333" s="1">
        <f>A8333*ASSETS!$F$29/(ASSETS!$F$30+ASSETS!$F$29)</f>
        <v>498.734375</v>
      </c>
      <c r="C8333" s="1">
        <f>A8333*ASSETS!$F$30/(ASSETS!$F$30+ASSETS!$F$29)</f>
        <v>42.265625</v>
      </c>
    </row>
    <row r="8334" spans="1:3" x14ac:dyDescent="0.35">
      <c r="A8334">
        <v>470</v>
      </c>
      <c r="B8334" s="1">
        <f>A8334*ASSETS!$F$29/(ASSETS!$F$30+ASSETS!$F$29)</f>
        <v>433.28125</v>
      </c>
      <c r="C8334" s="1">
        <f>A8334*ASSETS!$F$30/(ASSETS!$F$30+ASSETS!$F$29)</f>
        <v>36.71875</v>
      </c>
    </row>
    <row r="8335" spans="1:3" x14ac:dyDescent="0.35">
      <c r="A8335">
        <v>451</v>
      </c>
      <c r="B8335" s="1">
        <f>A8335*ASSETS!$F$29/(ASSETS!$F$30+ASSETS!$F$29)</f>
        <v>415.765625</v>
      </c>
      <c r="C8335" s="1">
        <f>A8335*ASSETS!$F$30/(ASSETS!$F$30+ASSETS!$F$29)</f>
        <v>35.234375</v>
      </c>
    </row>
    <row r="8336" spans="1:3" x14ac:dyDescent="0.35">
      <c r="A8336">
        <v>405</v>
      </c>
      <c r="B8336" s="1">
        <f>A8336*ASSETS!$F$29/(ASSETS!$F$30+ASSETS!$F$29)</f>
        <v>373.359375</v>
      </c>
      <c r="C8336" s="1">
        <f>A8336*ASSETS!$F$30/(ASSETS!$F$30+ASSETS!$F$29)</f>
        <v>31.640625</v>
      </c>
    </row>
    <row r="8337" spans="1:3" x14ac:dyDescent="0.35">
      <c r="A8337">
        <v>383</v>
      </c>
      <c r="B8337" s="1">
        <f>A8337*ASSETS!$F$29/(ASSETS!$F$30+ASSETS!$F$29)</f>
        <v>353.078125</v>
      </c>
      <c r="C8337" s="1">
        <f>A8337*ASSETS!$F$30/(ASSETS!$F$30+ASSETS!$F$29)</f>
        <v>29.921875</v>
      </c>
    </row>
    <row r="8338" spans="1:3" x14ac:dyDescent="0.35">
      <c r="A8338">
        <v>422</v>
      </c>
      <c r="B8338" s="1">
        <f>A8338*ASSETS!$F$29/(ASSETS!$F$30+ASSETS!$F$29)</f>
        <v>389.03125</v>
      </c>
      <c r="C8338" s="1">
        <f>A8338*ASSETS!$F$30/(ASSETS!$F$30+ASSETS!$F$29)</f>
        <v>32.96875</v>
      </c>
    </row>
    <row r="8339" spans="1:3" x14ac:dyDescent="0.35">
      <c r="A8339">
        <v>349</v>
      </c>
      <c r="B8339" s="1">
        <f>A8339*ASSETS!$F$29/(ASSETS!$F$30+ASSETS!$F$29)</f>
        <v>321.734375</v>
      </c>
      <c r="C8339" s="1">
        <f>A8339*ASSETS!$F$30/(ASSETS!$F$30+ASSETS!$F$29)</f>
        <v>27.265625</v>
      </c>
    </row>
    <row r="8340" spans="1:3" x14ac:dyDescent="0.35">
      <c r="A8340">
        <v>349</v>
      </c>
      <c r="B8340" s="1">
        <f>A8340*ASSETS!$F$29/(ASSETS!$F$30+ASSETS!$F$29)</f>
        <v>321.734375</v>
      </c>
      <c r="C8340" s="1">
        <f>A8340*ASSETS!$F$30/(ASSETS!$F$30+ASSETS!$F$29)</f>
        <v>27.265625</v>
      </c>
    </row>
    <row r="8341" spans="1:3" x14ac:dyDescent="0.35">
      <c r="A8341">
        <v>366</v>
      </c>
      <c r="B8341" s="1">
        <f>A8341*ASSETS!$F$29/(ASSETS!$F$30+ASSETS!$F$29)</f>
        <v>337.40625</v>
      </c>
      <c r="C8341" s="1">
        <f>A8341*ASSETS!$F$30/(ASSETS!$F$30+ASSETS!$F$29)</f>
        <v>28.59375</v>
      </c>
    </row>
    <row r="8342" spans="1:3" x14ac:dyDescent="0.35">
      <c r="A8342">
        <v>354</v>
      </c>
      <c r="B8342" s="1">
        <f>A8342*ASSETS!$F$29/(ASSETS!$F$30+ASSETS!$F$29)</f>
        <v>326.34375</v>
      </c>
      <c r="C8342" s="1">
        <f>A8342*ASSETS!$F$30/(ASSETS!$F$30+ASSETS!$F$29)</f>
        <v>27.65625</v>
      </c>
    </row>
    <row r="8343" spans="1:3" x14ac:dyDescent="0.35">
      <c r="A8343">
        <v>324</v>
      </c>
      <c r="B8343" s="1">
        <f>A8343*ASSETS!$F$29/(ASSETS!$F$30+ASSETS!$F$29)</f>
        <v>298.6875</v>
      </c>
      <c r="C8343" s="1">
        <f>A8343*ASSETS!$F$30/(ASSETS!$F$30+ASSETS!$F$29)</f>
        <v>25.3125</v>
      </c>
    </row>
    <row r="8344" spans="1:3" x14ac:dyDescent="0.35">
      <c r="A8344">
        <v>371</v>
      </c>
      <c r="B8344" s="1">
        <f>A8344*ASSETS!$F$29/(ASSETS!$F$30+ASSETS!$F$29)</f>
        <v>342.015625</v>
      </c>
      <c r="C8344" s="1">
        <f>A8344*ASSETS!$F$30/(ASSETS!$F$30+ASSETS!$F$29)</f>
        <v>28.984375</v>
      </c>
    </row>
    <row r="8345" spans="1:3" x14ac:dyDescent="0.35">
      <c r="A8345">
        <v>390</v>
      </c>
      <c r="B8345" s="1">
        <f>A8345*ASSETS!$F$29/(ASSETS!$F$30+ASSETS!$F$29)</f>
        <v>359.53125</v>
      </c>
      <c r="C8345" s="1">
        <f>A8345*ASSETS!$F$30/(ASSETS!$F$30+ASSETS!$F$29)</f>
        <v>30.46875</v>
      </c>
    </row>
    <row r="8346" spans="1:3" x14ac:dyDescent="0.35">
      <c r="A8346">
        <v>397</v>
      </c>
      <c r="B8346" s="1">
        <f>A8346*ASSETS!$F$29/(ASSETS!$F$30+ASSETS!$F$29)</f>
        <v>365.984375</v>
      </c>
      <c r="C8346" s="1">
        <f>A8346*ASSETS!$F$30/(ASSETS!$F$30+ASSETS!$F$29)</f>
        <v>31.015625</v>
      </c>
    </row>
    <row r="8347" spans="1:3" x14ac:dyDescent="0.35">
      <c r="A8347">
        <v>421</v>
      </c>
      <c r="B8347" s="1">
        <f>A8347*ASSETS!$F$29/(ASSETS!$F$30+ASSETS!$F$29)</f>
        <v>388.109375</v>
      </c>
      <c r="C8347" s="1">
        <f>A8347*ASSETS!$F$30/(ASSETS!$F$30+ASSETS!$F$29)</f>
        <v>32.890625</v>
      </c>
    </row>
    <row r="8348" spans="1:3" x14ac:dyDescent="0.35">
      <c r="A8348">
        <v>577</v>
      </c>
      <c r="B8348" s="1">
        <f>A8348*ASSETS!$F$29/(ASSETS!$F$30+ASSETS!$F$29)</f>
        <v>531.921875</v>
      </c>
      <c r="C8348" s="1">
        <f>A8348*ASSETS!$F$30/(ASSETS!$F$30+ASSETS!$F$29)</f>
        <v>45.078125</v>
      </c>
    </row>
    <row r="8349" spans="1:3" x14ac:dyDescent="0.35">
      <c r="A8349">
        <v>771</v>
      </c>
      <c r="B8349" s="1">
        <f>A8349*ASSETS!$F$29/(ASSETS!$F$30+ASSETS!$F$29)</f>
        <v>710.765625</v>
      </c>
      <c r="C8349" s="1">
        <f>A8349*ASSETS!$F$30/(ASSETS!$F$30+ASSETS!$F$29)</f>
        <v>60.234375</v>
      </c>
    </row>
    <row r="8350" spans="1:3" x14ac:dyDescent="0.35">
      <c r="A8350">
        <v>965</v>
      </c>
      <c r="B8350" s="1">
        <f>A8350*ASSETS!$F$29/(ASSETS!$F$30+ASSETS!$F$29)</f>
        <v>889.609375</v>
      </c>
      <c r="C8350" s="1">
        <f>A8350*ASSETS!$F$30/(ASSETS!$F$30+ASSETS!$F$29)</f>
        <v>75.390625</v>
      </c>
    </row>
    <row r="8351" spans="1:3" x14ac:dyDescent="0.35">
      <c r="A8351">
        <v>1146</v>
      </c>
      <c r="B8351" s="1">
        <f>A8351*ASSETS!$F$29/(ASSETS!$F$30+ASSETS!$F$29)</f>
        <v>1056.46875</v>
      </c>
      <c r="C8351" s="1">
        <f>A8351*ASSETS!$F$30/(ASSETS!$F$30+ASSETS!$F$29)</f>
        <v>89.53125</v>
      </c>
    </row>
    <row r="8352" spans="1:3" x14ac:dyDescent="0.35">
      <c r="A8352">
        <v>1072</v>
      </c>
      <c r="B8352" s="1">
        <f>A8352*ASSETS!$F$29/(ASSETS!$F$30+ASSETS!$F$29)</f>
        <v>988.25</v>
      </c>
      <c r="C8352" s="1">
        <f>A8352*ASSETS!$F$30/(ASSETS!$F$30+ASSETS!$F$29)</f>
        <v>83.75</v>
      </c>
    </row>
    <row r="8353" spans="1:3" x14ac:dyDescent="0.35">
      <c r="A8353">
        <v>1103</v>
      </c>
      <c r="B8353" s="1">
        <f>A8353*ASSETS!$F$29/(ASSETS!$F$30+ASSETS!$F$29)</f>
        <v>1016.828125</v>
      </c>
      <c r="C8353" s="1">
        <f>A8353*ASSETS!$F$30/(ASSETS!$F$30+ASSETS!$F$29)</f>
        <v>86.171875</v>
      </c>
    </row>
    <row r="8354" spans="1:3" x14ac:dyDescent="0.35">
      <c r="A8354">
        <v>1120</v>
      </c>
      <c r="B8354" s="1">
        <f>A8354*ASSETS!$F$29/(ASSETS!$F$30+ASSETS!$F$29)</f>
        <v>1032.5</v>
      </c>
      <c r="C8354" s="1">
        <f>A8354*ASSETS!$F$30/(ASSETS!$F$30+ASSETS!$F$29)</f>
        <v>87.5</v>
      </c>
    </row>
    <row r="8355" spans="1:3" x14ac:dyDescent="0.35">
      <c r="A8355">
        <v>874</v>
      </c>
      <c r="B8355" s="1">
        <f>A8355*ASSETS!$F$29/(ASSETS!$F$30+ASSETS!$F$29)</f>
        <v>805.71875</v>
      </c>
      <c r="C8355" s="1">
        <f>A8355*ASSETS!$F$30/(ASSETS!$F$30+ASSETS!$F$29)</f>
        <v>68.28125</v>
      </c>
    </row>
    <row r="8356" spans="1:3" x14ac:dyDescent="0.35">
      <c r="A8356">
        <v>864</v>
      </c>
      <c r="B8356" s="1">
        <f>A8356*ASSETS!$F$29/(ASSETS!$F$30+ASSETS!$F$29)</f>
        <v>796.5</v>
      </c>
      <c r="C8356" s="1">
        <f>A8356*ASSETS!$F$30/(ASSETS!$F$30+ASSETS!$F$29)</f>
        <v>67.5</v>
      </c>
    </row>
    <row r="8357" spans="1:3" x14ac:dyDescent="0.35">
      <c r="A8357">
        <v>867</v>
      </c>
      <c r="B8357" s="1">
        <f>A8357*ASSETS!$F$29/(ASSETS!$F$30+ASSETS!$F$29)</f>
        <v>799.265625</v>
      </c>
      <c r="C8357" s="1">
        <f>A8357*ASSETS!$F$30/(ASSETS!$F$30+ASSETS!$F$29)</f>
        <v>67.734375</v>
      </c>
    </row>
    <row r="8358" spans="1:3" x14ac:dyDescent="0.35">
      <c r="A8358">
        <v>847</v>
      </c>
      <c r="B8358" s="1">
        <f>A8358*ASSETS!$F$29/(ASSETS!$F$30+ASSETS!$F$29)</f>
        <v>780.828125</v>
      </c>
      <c r="C8358" s="1">
        <f>A8358*ASSETS!$F$30/(ASSETS!$F$30+ASSETS!$F$29)</f>
        <v>66.171875</v>
      </c>
    </row>
    <row r="8359" spans="1:3" x14ac:dyDescent="0.35">
      <c r="A8359">
        <v>801</v>
      </c>
      <c r="B8359" s="1">
        <f>A8359*ASSETS!$F$29/(ASSETS!$F$30+ASSETS!$F$29)</f>
        <v>738.421875</v>
      </c>
      <c r="C8359" s="1">
        <f>A8359*ASSETS!$F$30/(ASSETS!$F$30+ASSETS!$F$29)</f>
        <v>62.578125</v>
      </c>
    </row>
    <row r="8360" spans="1:3" x14ac:dyDescent="0.35">
      <c r="A8360">
        <v>901</v>
      </c>
      <c r="B8360" s="1">
        <f>A8360*ASSETS!$F$29/(ASSETS!$F$30+ASSETS!$F$29)</f>
        <v>830.609375</v>
      </c>
      <c r="C8360" s="1">
        <f>A8360*ASSETS!$F$30/(ASSETS!$F$30+ASSETS!$F$29)</f>
        <v>70.390625</v>
      </c>
    </row>
    <row r="8361" spans="1:3" x14ac:dyDescent="0.35">
      <c r="A8361">
        <v>1053</v>
      </c>
      <c r="B8361" s="1">
        <f>A8361*ASSETS!$F$29/(ASSETS!$F$30+ASSETS!$F$29)</f>
        <v>970.734375</v>
      </c>
      <c r="C8361" s="1">
        <f>A8361*ASSETS!$F$30/(ASSETS!$F$30+ASSETS!$F$29)</f>
        <v>82.265625</v>
      </c>
    </row>
    <row r="8362" spans="1:3" x14ac:dyDescent="0.35">
      <c r="A8362">
        <v>1076</v>
      </c>
      <c r="B8362" s="1">
        <f>A8362*ASSETS!$F$29/(ASSETS!$F$30+ASSETS!$F$29)</f>
        <v>991.9375</v>
      </c>
      <c r="C8362" s="1">
        <f>A8362*ASSETS!$F$30/(ASSETS!$F$30+ASSETS!$F$29)</f>
        <v>84.0625</v>
      </c>
    </row>
    <row r="8363" spans="1:3" x14ac:dyDescent="0.35">
      <c r="A8363">
        <v>946</v>
      </c>
      <c r="B8363" s="1">
        <f>A8363*ASSETS!$F$29/(ASSETS!$F$30+ASSETS!$F$29)</f>
        <v>872.09375</v>
      </c>
      <c r="C8363" s="1">
        <f>A8363*ASSETS!$F$30/(ASSETS!$F$30+ASSETS!$F$29)</f>
        <v>73.90625</v>
      </c>
    </row>
    <row r="8364" spans="1:3" x14ac:dyDescent="0.35">
      <c r="A8364">
        <v>940</v>
      </c>
      <c r="B8364" s="1">
        <f>A8364*ASSETS!$F$29/(ASSETS!$F$30+ASSETS!$F$29)</f>
        <v>866.5625</v>
      </c>
      <c r="C8364" s="1">
        <f>A8364*ASSETS!$F$30/(ASSETS!$F$30+ASSETS!$F$29)</f>
        <v>73.4375</v>
      </c>
    </row>
    <row r="8365" spans="1:3" x14ac:dyDescent="0.35">
      <c r="A8365">
        <v>865</v>
      </c>
      <c r="B8365" s="1">
        <f>A8365*ASSETS!$F$29/(ASSETS!$F$30+ASSETS!$F$29)</f>
        <v>797.421875</v>
      </c>
      <c r="C8365" s="1">
        <f>A8365*ASSETS!$F$30/(ASSETS!$F$30+ASSETS!$F$29)</f>
        <v>67.578125</v>
      </c>
    </row>
    <row r="8366" spans="1:3" x14ac:dyDescent="0.35">
      <c r="A8366">
        <v>1096</v>
      </c>
      <c r="B8366" s="1">
        <f>A8366*ASSETS!$F$29/(ASSETS!$F$30+ASSETS!$F$29)</f>
        <v>1010.375</v>
      </c>
      <c r="C8366" s="1">
        <f>A8366*ASSETS!$F$30/(ASSETS!$F$30+ASSETS!$F$29)</f>
        <v>85.625</v>
      </c>
    </row>
    <row r="8367" spans="1:3" x14ac:dyDescent="0.35">
      <c r="A8367">
        <v>1105</v>
      </c>
      <c r="B8367" s="1">
        <f>A8367*ASSETS!$F$29/(ASSETS!$F$30+ASSETS!$F$29)</f>
        <v>1018.671875</v>
      </c>
      <c r="C8367" s="1">
        <f>A8367*ASSETS!$F$30/(ASSETS!$F$30+ASSETS!$F$29)</f>
        <v>86.328125</v>
      </c>
    </row>
    <row r="8368" spans="1:3" x14ac:dyDescent="0.35">
      <c r="A8368">
        <v>1049</v>
      </c>
      <c r="B8368" s="1">
        <f>A8368*ASSETS!$F$29/(ASSETS!$F$30+ASSETS!$F$29)</f>
        <v>967.046875</v>
      </c>
      <c r="C8368" s="1">
        <f>A8368*ASSETS!$F$30/(ASSETS!$F$30+ASSETS!$F$29)</f>
        <v>81.953125</v>
      </c>
    </row>
    <row r="8369" spans="1:3" x14ac:dyDescent="0.35">
      <c r="A8369">
        <v>918</v>
      </c>
      <c r="B8369" s="1">
        <f>A8369*ASSETS!$F$29/(ASSETS!$F$30+ASSETS!$F$29)</f>
        <v>846.28125</v>
      </c>
      <c r="C8369" s="1">
        <f>A8369*ASSETS!$F$30/(ASSETS!$F$30+ASSETS!$F$29)</f>
        <v>71.71875</v>
      </c>
    </row>
    <row r="8370" spans="1:3" x14ac:dyDescent="0.35">
      <c r="A8370">
        <v>875</v>
      </c>
      <c r="B8370" s="1">
        <f>A8370*ASSETS!$F$29/(ASSETS!$F$30+ASSETS!$F$29)</f>
        <v>806.640625</v>
      </c>
      <c r="C8370" s="1">
        <f>A8370*ASSETS!$F$30/(ASSETS!$F$30+ASSETS!$F$29)</f>
        <v>68.359375</v>
      </c>
    </row>
    <row r="8371" spans="1:3" x14ac:dyDescent="0.35">
      <c r="A8371">
        <v>887</v>
      </c>
      <c r="B8371" s="1">
        <f>A8371*ASSETS!$F$29/(ASSETS!$F$30+ASSETS!$F$29)</f>
        <v>817.703125</v>
      </c>
      <c r="C8371" s="1">
        <f>A8371*ASSETS!$F$30/(ASSETS!$F$30+ASSETS!$F$29)</f>
        <v>69.296875</v>
      </c>
    </row>
    <row r="8372" spans="1:3" x14ac:dyDescent="0.35">
      <c r="A8372">
        <v>1032</v>
      </c>
      <c r="B8372" s="1">
        <f>A8372*ASSETS!$F$29/(ASSETS!$F$30+ASSETS!$F$29)</f>
        <v>951.375</v>
      </c>
      <c r="C8372" s="1">
        <f>A8372*ASSETS!$F$30/(ASSETS!$F$30+ASSETS!$F$29)</f>
        <v>80.625</v>
      </c>
    </row>
    <row r="8373" spans="1:3" x14ac:dyDescent="0.35">
      <c r="A8373">
        <v>1176</v>
      </c>
      <c r="B8373" s="1">
        <f>A8373*ASSETS!$F$29/(ASSETS!$F$30+ASSETS!$F$29)</f>
        <v>1084.125</v>
      </c>
      <c r="C8373" s="1">
        <f>A8373*ASSETS!$F$30/(ASSETS!$F$30+ASSETS!$F$29)</f>
        <v>91.875</v>
      </c>
    </row>
    <row r="8374" spans="1:3" x14ac:dyDescent="0.35">
      <c r="A8374">
        <v>1364</v>
      </c>
      <c r="B8374" s="1">
        <f>A8374*ASSETS!$F$29/(ASSETS!$F$30+ASSETS!$F$29)</f>
        <v>1257.4375</v>
      </c>
      <c r="C8374" s="1">
        <f>A8374*ASSETS!$F$30/(ASSETS!$F$30+ASSETS!$F$29)</f>
        <v>106.5625</v>
      </c>
    </row>
    <row r="8375" spans="1:3" x14ac:dyDescent="0.35">
      <c r="A8375">
        <v>1353</v>
      </c>
      <c r="B8375" s="1">
        <f>A8375*ASSETS!$F$29/(ASSETS!$F$30+ASSETS!$F$29)</f>
        <v>1247.296875</v>
      </c>
      <c r="C8375" s="1">
        <f>A8375*ASSETS!$F$30/(ASSETS!$F$30+ASSETS!$F$29)</f>
        <v>105.703125</v>
      </c>
    </row>
    <row r="8376" spans="1:3" x14ac:dyDescent="0.35">
      <c r="A8376">
        <v>1163</v>
      </c>
      <c r="B8376" s="1">
        <f>A8376*ASSETS!$F$29/(ASSETS!$F$30+ASSETS!$F$29)</f>
        <v>1072.140625</v>
      </c>
      <c r="C8376" s="1">
        <f>A8376*ASSETS!$F$30/(ASSETS!$F$30+ASSETS!$F$29)</f>
        <v>90.859375</v>
      </c>
    </row>
    <row r="8377" spans="1:3" x14ac:dyDescent="0.35">
      <c r="A8377">
        <v>1158</v>
      </c>
      <c r="B8377" s="1">
        <f>A8377*ASSETS!$F$29/(ASSETS!$F$30+ASSETS!$F$29)</f>
        <v>1067.53125</v>
      </c>
      <c r="C8377" s="1">
        <f>A8377*ASSETS!$F$30/(ASSETS!$F$30+ASSETS!$F$29)</f>
        <v>90.46875</v>
      </c>
    </row>
    <row r="8378" spans="1:3" x14ac:dyDescent="0.35">
      <c r="A8378">
        <v>1154</v>
      </c>
      <c r="B8378" s="1">
        <f>A8378*ASSETS!$F$29/(ASSETS!$F$30+ASSETS!$F$29)</f>
        <v>1063.84375</v>
      </c>
      <c r="C8378" s="1">
        <f>A8378*ASSETS!$F$30/(ASSETS!$F$30+ASSETS!$F$29)</f>
        <v>90.15625</v>
      </c>
    </row>
    <row r="8379" spans="1:3" x14ac:dyDescent="0.35">
      <c r="A8379">
        <v>1351</v>
      </c>
      <c r="B8379" s="1">
        <f>A8379*ASSETS!$F$29/(ASSETS!$F$30+ASSETS!$F$29)</f>
        <v>1245.453125</v>
      </c>
      <c r="C8379" s="1">
        <f>A8379*ASSETS!$F$30/(ASSETS!$F$30+ASSETS!$F$29)</f>
        <v>105.546875</v>
      </c>
    </row>
    <row r="8380" spans="1:3" x14ac:dyDescent="0.35">
      <c r="A8380">
        <v>1500</v>
      </c>
      <c r="B8380" s="1">
        <f>A8380*ASSETS!$F$29/(ASSETS!$F$30+ASSETS!$F$29)</f>
        <v>1382.8125</v>
      </c>
      <c r="C8380" s="1">
        <f>A8380*ASSETS!$F$30/(ASSETS!$F$30+ASSETS!$F$29)</f>
        <v>117.1875</v>
      </c>
    </row>
    <row r="8381" spans="1:3" x14ac:dyDescent="0.35">
      <c r="A8381">
        <v>1501</v>
      </c>
      <c r="B8381" s="1">
        <f>A8381*ASSETS!$F$29/(ASSETS!$F$30+ASSETS!$F$29)</f>
        <v>1383.734375</v>
      </c>
      <c r="C8381" s="1">
        <f>A8381*ASSETS!$F$30/(ASSETS!$F$30+ASSETS!$F$29)</f>
        <v>117.265625</v>
      </c>
    </row>
    <row r="8382" spans="1:3" x14ac:dyDescent="0.35">
      <c r="A8382">
        <v>1538</v>
      </c>
      <c r="B8382" s="1">
        <f>A8382*ASSETS!$F$29/(ASSETS!$F$30+ASSETS!$F$29)</f>
        <v>1417.84375</v>
      </c>
      <c r="C8382" s="1">
        <f>A8382*ASSETS!$F$30/(ASSETS!$F$30+ASSETS!$F$29)</f>
        <v>120.15625</v>
      </c>
    </row>
    <row r="8383" spans="1:3" x14ac:dyDescent="0.35">
      <c r="A8383">
        <v>1459</v>
      </c>
      <c r="B8383" s="1">
        <f>A8383*ASSETS!$F$29/(ASSETS!$F$30+ASSETS!$F$29)</f>
        <v>1345.015625</v>
      </c>
      <c r="C8383" s="1">
        <f>A8383*ASSETS!$F$30/(ASSETS!$F$30+ASSETS!$F$29)</f>
        <v>113.984375</v>
      </c>
    </row>
    <row r="8384" spans="1:3" x14ac:dyDescent="0.35">
      <c r="A8384">
        <v>1322</v>
      </c>
      <c r="B8384" s="1">
        <f>A8384*ASSETS!$F$29/(ASSETS!$F$30+ASSETS!$F$29)</f>
        <v>1218.71875</v>
      </c>
      <c r="C8384" s="1">
        <f>A8384*ASSETS!$F$30/(ASSETS!$F$30+ASSETS!$F$29)</f>
        <v>103.28125</v>
      </c>
    </row>
    <row r="8385" spans="1:3" x14ac:dyDescent="0.35">
      <c r="A8385">
        <v>1394</v>
      </c>
      <c r="B8385" s="1">
        <f>A8385*ASSETS!$F$29/(ASSETS!$F$30+ASSETS!$F$29)</f>
        <v>1285.09375</v>
      </c>
      <c r="C8385" s="1">
        <f>A8385*ASSETS!$F$30/(ASSETS!$F$30+ASSETS!$F$29)</f>
        <v>108.90625</v>
      </c>
    </row>
    <row r="8386" spans="1:3" x14ac:dyDescent="0.35">
      <c r="A8386">
        <v>1297</v>
      </c>
      <c r="B8386" s="1">
        <f>A8386*ASSETS!$F$29/(ASSETS!$F$30+ASSETS!$F$29)</f>
        <v>1195.671875</v>
      </c>
      <c r="C8386" s="1">
        <f>A8386*ASSETS!$F$30/(ASSETS!$F$30+ASSETS!$F$29)</f>
        <v>101.328125</v>
      </c>
    </row>
    <row r="8387" spans="1:3" x14ac:dyDescent="0.35">
      <c r="A8387">
        <v>1186</v>
      </c>
      <c r="B8387" s="1">
        <f>A8387*ASSETS!$F$29/(ASSETS!$F$30+ASSETS!$F$29)</f>
        <v>1093.34375</v>
      </c>
      <c r="C8387" s="1">
        <f>A8387*ASSETS!$F$30/(ASSETS!$F$30+ASSETS!$F$29)</f>
        <v>92.65625</v>
      </c>
    </row>
    <row r="8388" spans="1:3" x14ac:dyDescent="0.35">
      <c r="A8388">
        <v>764</v>
      </c>
      <c r="B8388" s="1">
        <f>A8388*ASSETS!$F$29/(ASSETS!$F$30+ASSETS!$F$29)</f>
        <v>704.3125</v>
      </c>
      <c r="C8388" s="1">
        <f>A8388*ASSETS!$F$30/(ASSETS!$F$30+ASSETS!$F$29)</f>
        <v>59.6875</v>
      </c>
    </row>
    <row r="8389" spans="1:3" x14ac:dyDescent="0.35">
      <c r="A8389">
        <v>730</v>
      </c>
      <c r="B8389" s="1">
        <f>A8389*ASSETS!$F$29/(ASSETS!$F$30+ASSETS!$F$29)</f>
        <v>672.96875</v>
      </c>
      <c r="C8389" s="1">
        <f>A8389*ASSETS!$F$30/(ASSETS!$F$30+ASSETS!$F$29)</f>
        <v>57.03125</v>
      </c>
    </row>
    <row r="8390" spans="1:3" x14ac:dyDescent="0.35">
      <c r="A8390">
        <v>695</v>
      </c>
      <c r="B8390" s="1">
        <f>A8390*ASSETS!$F$29/(ASSETS!$F$30+ASSETS!$F$29)</f>
        <v>640.703125</v>
      </c>
      <c r="C8390" s="1">
        <f>A8390*ASSETS!$F$30/(ASSETS!$F$30+ASSETS!$F$29)</f>
        <v>54.296875</v>
      </c>
    </row>
    <row r="8391" spans="1:3" x14ac:dyDescent="0.35">
      <c r="A8391">
        <v>799</v>
      </c>
      <c r="B8391" s="1">
        <f>A8391*ASSETS!$F$29/(ASSETS!$F$30+ASSETS!$F$29)</f>
        <v>736.578125</v>
      </c>
      <c r="C8391" s="1">
        <f>A8391*ASSETS!$F$30/(ASSETS!$F$30+ASSETS!$F$29)</f>
        <v>62.421875</v>
      </c>
    </row>
    <row r="8392" spans="1:3" x14ac:dyDescent="0.35">
      <c r="A8392">
        <v>827</v>
      </c>
      <c r="B8392" s="1">
        <f>A8392*ASSETS!$F$29/(ASSETS!$F$30+ASSETS!$F$29)</f>
        <v>762.390625</v>
      </c>
      <c r="C8392" s="1">
        <f>A8392*ASSETS!$F$30/(ASSETS!$F$30+ASSETS!$F$29)</f>
        <v>64.609375</v>
      </c>
    </row>
    <row r="8393" spans="1:3" x14ac:dyDescent="0.35">
      <c r="A8393">
        <v>600</v>
      </c>
      <c r="B8393" s="1">
        <f>A8393*ASSETS!$F$29/(ASSETS!$F$30+ASSETS!$F$29)</f>
        <v>553.125</v>
      </c>
      <c r="C8393" s="1">
        <f>A8393*ASSETS!$F$30/(ASSETS!$F$30+ASSETS!$F$29)</f>
        <v>46.875</v>
      </c>
    </row>
    <row r="8394" spans="1:3" x14ac:dyDescent="0.35">
      <c r="A8394">
        <v>527</v>
      </c>
      <c r="B8394" s="1">
        <f>A8394*ASSETS!$F$29/(ASSETS!$F$30+ASSETS!$F$29)</f>
        <v>485.828125</v>
      </c>
      <c r="C8394" s="1">
        <f>A8394*ASSETS!$F$30/(ASSETS!$F$30+ASSETS!$F$29)</f>
        <v>41.171875</v>
      </c>
    </row>
    <row r="8395" spans="1:3" x14ac:dyDescent="0.35">
      <c r="A8395">
        <v>690</v>
      </c>
      <c r="B8395" s="1">
        <f>A8395*ASSETS!$F$29/(ASSETS!$F$30+ASSETS!$F$29)</f>
        <v>636.09375</v>
      </c>
      <c r="C8395" s="1">
        <f>A8395*ASSETS!$F$30/(ASSETS!$F$30+ASSETS!$F$29)</f>
        <v>53.90625</v>
      </c>
    </row>
    <row r="8396" spans="1:3" x14ac:dyDescent="0.35">
      <c r="A8396">
        <v>875</v>
      </c>
      <c r="B8396" s="1">
        <f>A8396*ASSETS!$F$29/(ASSETS!$F$30+ASSETS!$F$29)</f>
        <v>806.640625</v>
      </c>
      <c r="C8396" s="1">
        <f>A8396*ASSETS!$F$30/(ASSETS!$F$30+ASSETS!$F$29)</f>
        <v>68.359375</v>
      </c>
    </row>
    <row r="8397" spans="1:3" x14ac:dyDescent="0.35">
      <c r="A8397">
        <v>972</v>
      </c>
      <c r="B8397" s="1">
        <f>A8397*ASSETS!$F$29/(ASSETS!$F$30+ASSETS!$F$29)</f>
        <v>896.0625</v>
      </c>
      <c r="C8397" s="1">
        <f>A8397*ASSETS!$F$30/(ASSETS!$F$30+ASSETS!$F$29)</f>
        <v>75.9375</v>
      </c>
    </row>
    <row r="8398" spans="1:3" x14ac:dyDescent="0.35">
      <c r="A8398">
        <v>1159</v>
      </c>
      <c r="B8398" s="1">
        <f>A8398*ASSETS!$F$29/(ASSETS!$F$30+ASSETS!$F$29)</f>
        <v>1068.453125</v>
      </c>
      <c r="C8398" s="1">
        <f>A8398*ASSETS!$F$30/(ASSETS!$F$30+ASSETS!$F$29)</f>
        <v>90.546875</v>
      </c>
    </row>
    <row r="8399" spans="1:3" x14ac:dyDescent="0.35">
      <c r="A8399">
        <v>1344</v>
      </c>
      <c r="B8399" s="1">
        <f>A8399*ASSETS!$F$29/(ASSETS!$F$30+ASSETS!$F$29)</f>
        <v>1239</v>
      </c>
      <c r="C8399" s="1">
        <f>A8399*ASSETS!$F$30/(ASSETS!$F$30+ASSETS!$F$29)</f>
        <v>105</v>
      </c>
    </row>
    <row r="8400" spans="1:3" x14ac:dyDescent="0.35">
      <c r="A8400">
        <v>1628</v>
      </c>
      <c r="B8400" s="1">
        <f>A8400*ASSETS!$F$29/(ASSETS!$F$30+ASSETS!$F$29)</f>
        <v>1500.8125</v>
      </c>
      <c r="C8400" s="1">
        <f>A8400*ASSETS!$F$30/(ASSETS!$F$30+ASSETS!$F$29)</f>
        <v>127.1875</v>
      </c>
    </row>
    <row r="8401" spans="1:3" x14ac:dyDescent="0.35">
      <c r="A8401">
        <v>1765</v>
      </c>
      <c r="B8401" s="1">
        <f>A8401*ASSETS!$F$29/(ASSETS!$F$30+ASSETS!$F$29)</f>
        <v>1627.109375</v>
      </c>
      <c r="C8401" s="1">
        <f>A8401*ASSETS!$F$30/(ASSETS!$F$30+ASSETS!$F$29)</f>
        <v>137.890625</v>
      </c>
    </row>
    <row r="8402" spans="1:3" x14ac:dyDescent="0.35">
      <c r="A8402">
        <v>1660</v>
      </c>
      <c r="B8402" s="1">
        <f>A8402*ASSETS!$F$29/(ASSETS!$F$30+ASSETS!$F$29)</f>
        <v>1530.3125</v>
      </c>
      <c r="C8402" s="1">
        <f>A8402*ASSETS!$F$30/(ASSETS!$F$30+ASSETS!$F$29)</f>
        <v>129.6875</v>
      </c>
    </row>
    <row r="8403" spans="1:3" x14ac:dyDescent="0.35">
      <c r="A8403">
        <v>1484</v>
      </c>
      <c r="B8403" s="1">
        <f>A8403*ASSETS!$F$29/(ASSETS!$F$30+ASSETS!$F$29)</f>
        <v>1368.0625</v>
      </c>
      <c r="C8403" s="1">
        <f>A8403*ASSETS!$F$30/(ASSETS!$F$30+ASSETS!$F$29)</f>
        <v>115.9375</v>
      </c>
    </row>
    <row r="8404" spans="1:3" x14ac:dyDescent="0.35">
      <c r="A8404">
        <v>1444</v>
      </c>
      <c r="B8404" s="1">
        <f>A8404*ASSETS!$F$29/(ASSETS!$F$30+ASSETS!$F$29)</f>
        <v>1331.1875</v>
      </c>
      <c r="C8404" s="1">
        <f>A8404*ASSETS!$F$30/(ASSETS!$F$30+ASSETS!$F$29)</f>
        <v>112.8125</v>
      </c>
    </row>
    <row r="8405" spans="1:3" x14ac:dyDescent="0.35">
      <c r="A8405">
        <v>1510</v>
      </c>
      <c r="B8405" s="1">
        <f>A8405*ASSETS!$F$29/(ASSETS!$F$30+ASSETS!$F$29)</f>
        <v>1392.03125</v>
      </c>
      <c r="C8405" s="1">
        <f>A8405*ASSETS!$F$30/(ASSETS!$F$30+ASSETS!$F$29)</f>
        <v>117.96875</v>
      </c>
    </row>
    <row r="8406" spans="1:3" x14ac:dyDescent="0.35">
      <c r="A8406">
        <v>1947</v>
      </c>
      <c r="B8406" s="1">
        <f>A8406*ASSETS!$F$29/(ASSETS!$F$30+ASSETS!$F$29)</f>
        <v>1794.890625</v>
      </c>
      <c r="C8406" s="1">
        <f>A8406*ASSETS!$F$30/(ASSETS!$F$30+ASSETS!$F$29)</f>
        <v>152.109375</v>
      </c>
    </row>
    <row r="8407" spans="1:3" x14ac:dyDescent="0.35">
      <c r="A8407">
        <v>2334</v>
      </c>
      <c r="B8407" s="1">
        <f>A8407*ASSETS!$F$29/(ASSETS!$F$30+ASSETS!$F$29)</f>
        <v>2151.65625</v>
      </c>
      <c r="C8407" s="1">
        <f>A8407*ASSETS!$F$30/(ASSETS!$F$30+ASSETS!$F$29)</f>
        <v>182.34375</v>
      </c>
    </row>
    <row r="8408" spans="1:3" x14ac:dyDescent="0.35">
      <c r="A8408">
        <v>2578</v>
      </c>
      <c r="B8408" s="1">
        <f>A8408*ASSETS!$F$29/(ASSETS!$F$30+ASSETS!$F$29)</f>
        <v>2376.59375</v>
      </c>
      <c r="C8408" s="1">
        <f>A8408*ASSETS!$F$30/(ASSETS!$F$30+ASSETS!$F$29)</f>
        <v>201.40625</v>
      </c>
    </row>
    <row r="8409" spans="1:3" x14ac:dyDescent="0.35">
      <c r="A8409">
        <v>3028</v>
      </c>
      <c r="B8409" s="1">
        <f>A8409*ASSETS!$F$29/(ASSETS!$F$30+ASSETS!$F$29)</f>
        <v>2791.4375</v>
      </c>
      <c r="C8409" s="1">
        <f>A8409*ASSETS!$F$30/(ASSETS!$F$30+ASSETS!$F$29)</f>
        <v>236.5625</v>
      </c>
    </row>
    <row r="8410" spans="1:3" x14ac:dyDescent="0.35">
      <c r="A8410">
        <v>3327</v>
      </c>
      <c r="B8410" s="1">
        <f>A8410*ASSETS!$F$29/(ASSETS!$F$30+ASSETS!$F$29)</f>
        <v>3067.078125</v>
      </c>
      <c r="C8410" s="1">
        <f>A8410*ASSETS!$F$30/(ASSETS!$F$30+ASSETS!$F$29)</f>
        <v>259.921875</v>
      </c>
    </row>
    <row r="8411" spans="1:3" x14ac:dyDescent="0.35">
      <c r="A8411">
        <v>3441</v>
      </c>
      <c r="B8411" s="1">
        <f>A8411*ASSETS!$F$29/(ASSETS!$F$30+ASSETS!$F$29)</f>
        <v>3172.171875</v>
      </c>
      <c r="C8411" s="1">
        <f>A8411*ASSETS!$F$30/(ASSETS!$F$30+ASSETS!$F$29)</f>
        <v>268.828125</v>
      </c>
    </row>
    <row r="8412" spans="1:3" x14ac:dyDescent="0.35">
      <c r="A8412">
        <v>3281</v>
      </c>
      <c r="B8412" s="1">
        <f>A8412*ASSETS!$F$29/(ASSETS!$F$30+ASSETS!$F$29)</f>
        <v>3024.671875</v>
      </c>
      <c r="C8412" s="1">
        <f>A8412*ASSETS!$F$30/(ASSETS!$F$30+ASSETS!$F$29)</f>
        <v>256.328125</v>
      </c>
    </row>
    <row r="8413" spans="1:3" x14ac:dyDescent="0.35">
      <c r="A8413">
        <v>2817</v>
      </c>
      <c r="B8413" s="1">
        <f>A8413*ASSETS!$F$29/(ASSETS!$F$30+ASSETS!$F$29)</f>
        <v>2596.921875</v>
      </c>
      <c r="C8413" s="1">
        <f>A8413*ASSETS!$F$30/(ASSETS!$F$30+ASSETS!$F$29)</f>
        <v>220.078125</v>
      </c>
    </row>
    <row r="8414" spans="1:3" x14ac:dyDescent="0.35">
      <c r="A8414">
        <v>2554</v>
      </c>
      <c r="B8414" s="1">
        <f>A8414*ASSETS!$F$29/(ASSETS!$F$30+ASSETS!$F$29)</f>
        <v>2354.46875</v>
      </c>
      <c r="C8414" s="1">
        <f>A8414*ASSETS!$F$30/(ASSETS!$F$30+ASSETS!$F$29)</f>
        <v>199.53125</v>
      </c>
    </row>
    <row r="8415" spans="1:3" x14ac:dyDescent="0.35">
      <c r="A8415">
        <v>2311</v>
      </c>
      <c r="B8415" s="1">
        <f>A8415*ASSETS!$F$29/(ASSETS!$F$30+ASSETS!$F$29)</f>
        <v>2130.453125</v>
      </c>
      <c r="C8415" s="1">
        <f>A8415*ASSETS!$F$30/(ASSETS!$F$30+ASSETS!$F$29)</f>
        <v>180.546875</v>
      </c>
    </row>
    <row r="8416" spans="1:3" x14ac:dyDescent="0.35">
      <c r="A8416">
        <v>2221</v>
      </c>
      <c r="B8416" s="1">
        <f>A8416*ASSETS!$F$29/(ASSETS!$F$30+ASSETS!$F$29)</f>
        <v>2047.484375</v>
      </c>
      <c r="C8416" s="1">
        <f>A8416*ASSETS!$F$30/(ASSETS!$F$30+ASSETS!$F$29)</f>
        <v>173.515625</v>
      </c>
    </row>
    <row r="8417" spans="1:3" x14ac:dyDescent="0.35">
      <c r="A8417">
        <v>2334</v>
      </c>
      <c r="B8417" s="1">
        <f>A8417*ASSETS!$F$29/(ASSETS!$F$30+ASSETS!$F$29)</f>
        <v>2151.65625</v>
      </c>
      <c r="C8417" s="1">
        <f>A8417*ASSETS!$F$30/(ASSETS!$F$30+ASSETS!$F$29)</f>
        <v>182.34375</v>
      </c>
    </row>
    <row r="8418" spans="1:3" x14ac:dyDescent="0.35">
      <c r="A8418">
        <v>2468</v>
      </c>
      <c r="B8418" s="1">
        <f>A8418*ASSETS!$F$29/(ASSETS!$F$30+ASSETS!$F$29)</f>
        <v>2275.1875</v>
      </c>
      <c r="C8418" s="1">
        <f>A8418*ASSETS!$F$30/(ASSETS!$F$30+ASSETS!$F$29)</f>
        <v>192.8125</v>
      </c>
    </row>
    <row r="8419" spans="1:3" x14ac:dyDescent="0.35">
      <c r="A8419">
        <v>2536</v>
      </c>
      <c r="B8419" s="1">
        <f>A8419*ASSETS!$F$29/(ASSETS!$F$30+ASSETS!$F$29)</f>
        <v>2337.875</v>
      </c>
      <c r="C8419" s="1">
        <f>A8419*ASSETS!$F$30/(ASSETS!$F$30+ASSETS!$F$29)</f>
        <v>198.125</v>
      </c>
    </row>
    <row r="8420" spans="1:3" x14ac:dyDescent="0.35">
      <c r="A8420">
        <v>2259</v>
      </c>
      <c r="B8420" s="1">
        <f>A8420*ASSETS!$F$29/(ASSETS!$F$30+ASSETS!$F$29)</f>
        <v>2082.515625</v>
      </c>
      <c r="C8420" s="1">
        <f>A8420*ASSETS!$F$30/(ASSETS!$F$30+ASSETS!$F$29)</f>
        <v>176.484375</v>
      </c>
    </row>
    <row r="8421" spans="1:3" x14ac:dyDescent="0.35">
      <c r="A8421">
        <v>1948</v>
      </c>
      <c r="B8421" s="1">
        <f>A8421*ASSETS!$F$29/(ASSETS!$F$30+ASSETS!$F$29)</f>
        <v>1795.8125</v>
      </c>
      <c r="C8421" s="1">
        <f>A8421*ASSETS!$F$30/(ASSETS!$F$30+ASSETS!$F$29)</f>
        <v>152.1875</v>
      </c>
    </row>
    <row r="8422" spans="1:3" x14ac:dyDescent="0.35">
      <c r="A8422">
        <v>1805</v>
      </c>
      <c r="B8422" s="1">
        <f>A8422*ASSETS!$F$29/(ASSETS!$F$30+ASSETS!$F$29)</f>
        <v>1663.984375</v>
      </c>
      <c r="C8422" s="1">
        <f>A8422*ASSETS!$F$30/(ASSETS!$F$30+ASSETS!$F$29)</f>
        <v>141.015625</v>
      </c>
    </row>
    <row r="8423" spans="1:3" x14ac:dyDescent="0.35">
      <c r="A8423">
        <v>1743</v>
      </c>
      <c r="B8423" s="1">
        <f>A8423*ASSETS!$F$29/(ASSETS!$F$30+ASSETS!$F$29)</f>
        <v>1606.828125</v>
      </c>
      <c r="C8423" s="1">
        <f>A8423*ASSETS!$F$30/(ASSETS!$F$30+ASSETS!$F$29)</f>
        <v>136.171875</v>
      </c>
    </row>
    <row r="8424" spans="1:3" x14ac:dyDescent="0.35">
      <c r="A8424">
        <v>1963</v>
      </c>
      <c r="B8424" s="1">
        <f>A8424*ASSETS!$F$29/(ASSETS!$F$30+ASSETS!$F$29)</f>
        <v>1809.640625</v>
      </c>
      <c r="C8424" s="1">
        <f>A8424*ASSETS!$F$30/(ASSETS!$F$30+ASSETS!$F$29)</f>
        <v>153.359375</v>
      </c>
    </row>
    <row r="8425" spans="1:3" x14ac:dyDescent="0.35">
      <c r="A8425">
        <v>2207</v>
      </c>
      <c r="B8425" s="1">
        <f>A8425*ASSETS!$F$29/(ASSETS!$F$30+ASSETS!$F$29)</f>
        <v>2034.578125</v>
      </c>
      <c r="C8425" s="1">
        <f>A8425*ASSETS!$F$30/(ASSETS!$F$30+ASSETS!$F$29)</f>
        <v>172.421875</v>
      </c>
    </row>
    <row r="8426" spans="1:3" x14ac:dyDescent="0.35">
      <c r="A8426">
        <v>2312</v>
      </c>
      <c r="B8426" s="1">
        <f>A8426*ASSETS!$F$29/(ASSETS!$F$30+ASSETS!$F$29)</f>
        <v>2131.375</v>
      </c>
      <c r="C8426" s="1">
        <f>A8426*ASSETS!$F$30/(ASSETS!$F$30+ASSETS!$F$29)</f>
        <v>180.625</v>
      </c>
    </row>
    <row r="8427" spans="1:3" x14ac:dyDescent="0.35">
      <c r="A8427">
        <v>2434</v>
      </c>
      <c r="B8427" s="1">
        <f>A8427*ASSETS!$F$29/(ASSETS!$F$30+ASSETS!$F$29)</f>
        <v>2243.84375</v>
      </c>
      <c r="C8427" s="1">
        <f>A8427*ASSETS!$F$30/(ASSETS!$F$30+ASSETS!$F$29)</f>
        <v>190.15625</v>
      </c>
    </row>
    <row r="8428" spans="1:3" x14ac:dyDescent="0.35">
      <c r="A8428">
        <v>2518</v>
      </c>
      <c r="B8428" s="1">
        <f>A8428*ASSETS!$F$29/(ASSETS!$F$30+ASSETS!$F$29)</f>
        <v>2321.28125</v>
      </c>
      <c r="C8428" s="1">
        <f>A8428*ASSETS!$F$30/(ASSETS!$F$30+ASSETS!$F$29)</f>
        <v>196.71875</v>
      </c>
    </row>
    <row r="8429" spans="1:3" x14ac:dyDescent="0.35">
      <c r="A8429">
        <v>2588</v>
      </c>
      <c r="B8429" s="1">
        <f>A8429*ASSETS!$F$29/(ASSETS!$F$30+ASSETS!$F$29)</f>
        <v>2385.8125</v>
      </c>
      <c r="C8429" s="1">
        <f>A8429*ASSETS!$F$30/(ASSETS!$F$30+ASSETS!$F$29)</f>
        <v>202.1875</v>
      </c>
    </row>
    <row r="8430" spans="1:3" x14ac:dyDescent="0.35">
      <c r="A8430">
        <v>2686</v>
      </c>
      <c r="B8430" s="1">
        <f>A8430*ASSETS!$F$29/(ASSETS!$F$30+ASSETS!$F$29)</f>
        <v>2476.15625</v>
      </c>
      <c r="C8430" s="1">
        <f>A8430*ASSETS!$F$30/(ASSETS!$F$30+ASSETS!$F$29)</f>
        <v>209.84375</v>
      </c>
    </row>
    <row r="8431" spans="1:3" x14ac:dyDescent="0.35">
      <c r="A8431">
        <v>3022</v>
      </c>
      <c r="B8431" s="1">
        <f>A8431*ASSETS!$F$29/(ASSETS!$F$30+ASSETS!$F$29)</f>
        <v>2785.90625</v>
      </c>
      <c r="C8431" s="1">
        <f>A8431*ASSETS!$F$30/(ASSETS!$F$30+ASSETS!$F$29)</f>
        <v>236.09375</v>
      </c>
    </row>
    <row r="8432" spans="1:3" x14ac:dyDescent="0.35">
      <c r="A8432">
        <v>2735</v>
      </c>
      <c r="B8432" s="1">
        <f>A8432*ASSETS!$F$29/(ASSETS!$F$30+ASSETS!$F$29)</f>
        <v>2521.328125</v>
      </c>
      <c r="C8432" s="1">
        <f>A8432*ASSETS!$F$30/(ASSETS!$F$30+ASSETS!$F$29)</f>
        <v>213.671875</v>
      </c>
    </row>
    <row r="8433" spans="1:3" x14ac:dyDescent="0.35">
      <c r="A8433">
        <v>2977</v>
      </c>
      <c r="B8433" s="1">
        <f>A8433*ASSETS!$F$29/(ASSETS!$F$30+ASSETS!$F$29)</f>
        <v>2744.421875</v>
      </c>
      <c r="C8433" s="1">
        <f>A8433*ASSETS!$F$30/(ASSETS!$F$30+ASSETS!$F$29)</f>
        <v>232.578125</v>
      </c>
    </row>
    <row r="8434" spans="1:3" x14ac:dyDescent="0.35">
      <c r="A8434">
        <v>3008</v>
      </c>
      <c r="B8434" s="1">
        <f>A8434*ASSETS!$F$29/(ASSETS!$F$30+ASSETS!$F$29)</f>
        <v>2773</v>
      </c>
      <c r="C8434" s="1">
        <f>A8434*ASSETS!$F$30/(ASSETS!$F$30+ASSETS!$F$29)</f>
        <v>235</v>
      </c>
    </row>
    <row r="8435" spans="1:3" x14ac:dyDescent="0.35">
      <c r="A8435">
        <v>3221</v>
      </c>
      <c r="B8435" s="1">
        <f>A8435*ASSETS!$F$29/(ASSETS!$F$30+ASSETS!$F$29)</f>
        <v>2969.359375</v>
      </c>
      <c r="C8435" s="1">
        <f>A8435*ASSETS!$F$30/(ASSETS!$F$30+ASSETS!$F$29)</f>
        <v>251.640625</v>
      </c>
    </row>
    <row r="8436" spans="1:3" x14ac:dyDescent="0.35">
      <c r="A8436">
        <v>3486</v>
      </c>
      <c r="B8436" s="1">
        <f>A8436*ASSETS!$F$29/(ASSETS!$F$30+ASSETS!$F$29)</f>
        <v>3213.65625</v>
      </c>
      <c r="C8436" s="1">
        <f>A8436*ASSETS!$F$30/(ASSETS!$F$30+ASSETS!$F$29)</f>
        <v>272.34375</v>
      </c>
    </row>
    <row r="8437" spans="1:3" x14ac:dyDescent="0.35">
      <c r="A8437">
        <v>3655</v>
      </c>
      <c r="B8437" s="1">
        <f>A8437*ASSETS!$F$29/(ASSETS!$F$30+ASSETS!$F$29)</f>
        <v>3369.453125</v>
      </c>
      <c r="C8437" s="1">
        <f>A8437*ASSETS!$F$30/(ASSETS!$F$30+ASSETS!$F$29)</f>
        <v>285.546875</v>
      </c>
    </row>
    <row r="8438" spans="1:3" x14ac:dyDescent="0.35">
      <c r="A8438">
        <v>3793</v>
      </c>
      <c r="B8438" s="1">
        <f>A8438*ASSETS!$F$29/(ASSETS!$F$30+ASSETS!$F$29)</f>
        <v>3496.671875</v>
      </c>
      <c r="C8438" s="1">
        <f>A8438*ASSETS!$F$30/(ASSETS!$F$30+ASSETS!$F$29)</f>
        <v>296.328125</v>
      </c>
    </row>
    <row r="8439" spans="1:3" x14ac:dyDescent="0.35">
      <c r="A8439">
        <v>3757</v>
      </c>
      <c r="B8439" s="1">
        <f>A8439*ASSETS!$F$29/(ASSETS!$F$30+ASSETS!$F$29)</f>
        <v>3463.484375</v>
      </c>
      <c r="C8439" s="1">
        <f>A8439*ASSETS!$F$30/(ASSETS!$F$30+ASSETS!$F$29)</f>
        <v>293.515625</v>
      </c>
    </row>
    <row r="8440" spans="1:3" x14ac:dyDescent="0.35">
      <c r="A8440">
        <v>3812</v>
      </c>
      <c r="B8440" s="1">
        <f>A8440*ASSETS!$F$29/(ASSETS!$F$30+ASSETS!$F$29)</f>
        <v>3514.1875</v>
      </c>
      <c r="C8440" s="1">
        <f>A8440*ASSETS!$F$30/(ASSETS!$F$30+ASSETS!$F$29)</f>
        <v>297.8125</v>
      </c>
    </row>
    <row r="8441" spans="1:3" x14ac:dyDescent="0.35">
      <c r="A8441">
        <v>3919</v>
      </c>
      <c r="B8441" s="1">
        <f>A8441*ASSETS!$F$29/(ASSETS!$F$30+ASSETS!$F$29)</f>
        <v>3612.828125</v>
      </c>
      <c r="C8441" s="1">
        <f>A8441*ASSETS!$F$30/(ASSETS!$F$30+ASSETS!$F$29)</f>
        <v>306.171875</v>
      </c>
    </row>
    <row r="8442" spans="1:3" x14ac:dyDescent="0.35">
      <c r="A8442">
        <v>3923</v>
      </c>
      <c r="B8442" s="1">
        <f>A8442*ASSETS!$F$29/(ASSETS!$F$30+ASSETS!$F$29)</f>
        <v>3616.515625</v>
      </c>
      <c r="C8442" s="1">
        <f>A8442*ASSETS!$F$30/(ASSETS!$F$30+ASSETS!$F$29)</f>
        <v>306.484375</v>
      </c>
    </row>
    <row r="8443" spans="1:3" x14ac:dyDescent="0.35">
      <c r="A8443">
        <v>3649</v>
      </c>
      <c r="B8443" s="1">
        <f>A8443*ASSETS!$F$29/(ASSETS!$F$30+ASSETS!$F$29)</f>
        <v>3363.921875</v>
      </c>
      <c r="C8443" s="1">
        <f>A8443*ASSETS!$F$30/(ASSETS!$F$30+ASSETS!$F$29)</f>
        <v>285.078125</v>
      </c>
    </row>
    <row r="8444" spans="1:3" x14ac:dyDescent="0.35">
      <c r="A8444">
        <v>3204</v>
      </c>
      <c r="B8444" s="1">
        <f>A8444*ASSETS!$F$29/(ASSETS!$F$30+ASSETS!$F$29)</f>
        <v>2953.6875</v>
      </c>
      <c r="C8444" s="1">
        <f>A8444*ASSETS!$F$30/(ASSETS!$F$30+ASSETS!$F$29)</f>
        <v>250.3125</v>
      </c>
    </row>
    <row r="8445" spans="1:3" x14ac:dyDescent="0.35">
      <c r="A8445">
        <v>2856</v>
      </c>
      <c r="B8445" s="1">
        <f>A8445*ASSETS!$F$29/(ASSETS!$F$30+ASSETS!$F$29)</f>
        <v>2632.875</v>
      </c>
      <c r="C8445" s="1">
        <f>A8445*ASSETS!$F$30/(ASSETS!$F$30+ASSETS!$F$29)</f>
        <v>223.125</v>
      </c>
    </row>
    <row r="8446" spans="1:3" x14ac:dyDescent="0.35">
      <c r="A8446">
        <v>2443</v>
      </c>
      <c r="B8446" s="1">
        <f>A8446*ASSETS!$F$29/(ASSETS!$F$30+ASSETS!$F$29)</f>
        <v>2252.140625</v>
      </c>
      <c r="C8446" s="1">
        <f>A8446*ASSETS!$F$30/(ASSETS!$F$30+ASSETS!$F$29)</f>
        <v>190.859375</v>
      </c>
    </row>
    <row r="8447" spans="1:3" x14ac:dyDescent="0.35">
      <c r="A8447">
        <v>2270</v>
      </c>
      <c r="B8447" s="1">
        <f>A8447*ASSETS!$F$29/(ASSETS!$F$30+ASSETS!$F$29)</f>
        <v>2092.65625</v>
      </c>
      <c r="C8447" s="1">
        <f>A8447*ASSETS!$F$30/(ASSETS!$F$30+ASSETS!$F$29)</f>
        <v>177.34375</v>
      </c>
    </row>
    <row r="8448" spans="1:3" x14ac:dyDescent="0.35">
      <c r="A8448">
        <v>2048</v>
      </c>
      <c r="B8448" s="1">
        <f>A8448*ASSETS!$F$29/(ASSETS!$F$30+ASSETS!$F$29)</f>
        <v>1888</v>
      </c>
      <c r="C8448" s="1">
        <f>A8448*ASSETS!$F$30/(ASSETS!$F$30+ASSETS!$F$29)</f>
        <v>160</v>
      </c>
    </row>
    <row r="8449" spans="1:3" x14ac:dyDescent="0.35">
      <c r="A8449">
        <v>1797</v>
      </c>
      <c r="B8449" s="1">
        <f>A8449*ASSETS!$F$29/(ASSETS!$F$30+ASSETS!$F$29)</f>
        <v>1656.609375</v>
      </c>
      <c r="C8449" s="1">
        <f>A8449*ASSETS!$F$30/(ASSETS!$F$30+ASSETS!$F$29)</f>
        <v>140.390625</v>
      </c>
    </row>
    <row r="8450" spans="1:3" x14ac:dyDescent="0.35">
      <c r="A8450">
        <v>1717</v>
      </c>
      <c r="B8450" s="1">
        <f>A8450*ASSETS!$F$29/(ASSETS!$F$30+ASSETS!$F$29)</f>
        <v>1582.859375</v>
      </c>
      <c r="C8450" s="1">
        <f>A8450*ASSETS!$F$30/(ASSETS!$F$30+ASSETS!$F$29)</f>
        <v>134.140625</v>
      </c>
    </row>
    <row r="8451" spans="1:3" x14ac:dyDescent="0.35">
      <c r="A8451">
        <v>1635</v>
      </c>
      <c r="B8451" s="1">
        <f>A8451*ASSETS!$F$29/(ASSETS!$F$30+ASSETS!$F$29)</f>
        <v>1507.265625</v>
      </c>
      <c r="C8451" s="1">
        <f>A8451*ASSETS!$F$30/(ASSETS!$F$30+ASSETS!$F$29)</f>
        <v>127.734375</v>
      </c>
    </row>
    <row r="8452" spans="1:3" x14ac:dyDescent="0.35">
      <c r="A8452">
        <v>1398</v>
      </c>
      <c r="B8452" s="1">
        <f>A8452*ASSETS!$F$29/(ASSETS!$F$30+ASSETS!$F$29)</f>
        <v>1288.78125</v>
      </c>
      <c r="C8452" s="1">
        <f>A8452*ASSETS!$F$30/(ASSETS!$F$30+ASSETS!$F$29)</f>
        <v>109.21875</v>
      </c>
    </row>
    <row r="8453" spans="1:3" x14ac:dyDescent="0.35">
      <c r="A8453">
        <v>1154</v>
      </c>
      <c r="B8453" s="1">
        <f>A8453*ASSETS!$F$29/(ASSETS!$F$30+ASSETS!$F$29)</f>
        <v>1063.84375</v>
      </c>
      <c r="C8453" s="1">
        <f>A8453*ASSETS!$F$30/(ASSETS!$F$30+ASSETS!$F$29)</f>
        <v>90.15625</v>
      </c>
    </row>
    <row r="8454" spans="1:3" x14ac:dyDescent="0.35">
      <c r="A8454">
        <v>933</v>
      </c>
      <c r="B8454" s="1">
        <f>A8454*ASSETS!$F$29/(ASSETS!$F$30+ASSETS!$F$29)</f>
        <v>860.109375</v>
      </c>
      <c r="C8454" s="1">
        <f>A8454*ASSETS!$F$30/(ASSETS!$F$30+ASSETS!$F$29)</f>
        <v>72.890625</v>
      </c>
    </row>
    <row r="8455" spans="1:3" x14ac:dyDescent="0.35">
      <c r="A8455">
        <v>923</v>
      </c>
      <c r="B8455" s="1">
        <f>A8455*ASSETS!$F$29/(ASSETS!$F$30+ASSETS!$F$29)</f>
        <v>850.890625</v>
      </c>
      <c r="C8455" s="1">
        <f>A8455*ASSETS!$F$30/(ASSETS!$F$30+ASSETS!$F$29)</f>
        <v>72.109375</v>
      </c>
    </row>
    <row r="8456" spans="1:3" x14ac:dyDescent="0.35">
      <c r="A8456">
        <v>667</v>
      </c>
      <c r="B8456" s="1">
        <f>A8456*ASSETS!$F$29/(ASSETS!$F$30+ASSETS!$F$29)</f>
        <v>614.890625</v>
      </c>
      <c r="C8456" s="1">
        <f>A8456*ASSETS!$F$30/(ASSETS!$F$30+ASSETS!$F$29)</f>
        <v>52.109375</v>
      </c>
    </row>
    <row r="8457" spans="1:3" x14ac:dyDescent="0.35">
      <c r="A8457">
        <v>606</v>
      </c>
      <c r="B8457" s="1">
        <f>A8457*ASSETS!$F$29/(ASSETS!$F$30+ASSETS!$F$29)</f>
        <v>558.65625</v>
      </c>
      <c r="C8457" s="1">
        <f>A8457*ASSETS!$F$30/(ASSETS!$F$30+ASSETS!$F$29)</f>
        <v>47.34375</v>
      </c>
    </row>
    <row r="8458" spans="1:3" x14ac:dyDescent="0.35">
      <c r="A8458">
        <v>562</v>
      </c>
      <c r="B8458" s="1">
        <f>A8458*ASSETS!$F$29/(ASSETS!$F$30+ASSETS!$F$29)</f>
        <v>518.09375</v>
      </c>
      <c r="C8458" s="1">
        <f>A8458*ASSETS!$F$30/(ASSETS!$F$30+ASSETS!$F$29)</f>
        <v>43.90625</v>
      </c>
    </row>
    <row r="8459" spans="1:3" x14ac:dyDescent="0.35">
      <c r="A8459">
        <v>665</v>
      </c>
      <c r="B8459" s="1">
        <f>A8459*ASSETS!$F$29/(ASSETS!$F$30+ASSETS!$F$29)</f>
        <v>613.046875</v>
      </c>
      <c r="C8459" s="1">
        <f>A8459*ASSETS!$F$30/(ASSETS!$F$30+ASSETS!$F$29)</f>
        <v>51.953125</v>
      </c>
    </row>
    <row r="8460" spans="1:3" x14ac:dyDescent="0.35">
      <c r="A8460">
        <v>630</v>
      </c>
      <c r="B8460" s="1">
        <f>A8460*ASSETS!$F$29/(ASSETS!$F$30+ASSETS!$F$29)</f>
        <v>580.78125</v>
      </c>
      <c r="C8460" s="1">
        <f>A8460*ASSETS!$F$30/(ASSETS!$F$30+ASSETS!$F$29)</f>
        <v>49.21875</v>
      </c>
    </row>
    <row r="8461" spans="1:3" x14ac:dyDescent="0.35">
      <c r="A8461">
        <v>711</v>
      </c>
      <c r="B8461" s="1">
        <f>A8461*ASSETS!$F$29/(ASSETS!$F$30+ASSETS!$F$29)</f>
        <v>655.453125</v>
      </c>
      <c r="C8461" s="1">
        <f>A8461*ASSETS!$F$30/(ASSETS!$F$30+ASSETS!$F$29)</f>
        <v>55.546875</v>
      </c>
    </row>
    <row r="8462" spans="1:3" x14ac:dyDescent="0.35">
      <c r="A8462">
        <v>702</v>
      </c>
      <c r="B8462" s="1">
        <f>A8462*ASSETS!$F$29/(ASSETS!$F$30+ASSETS!$F$29)</f>
        <v>647.15625</v>
      </c>
      <c r="C8462" s="1">
        <f>A8462*ASSETS!$F$30/(ASSETS!$F$30+ASSETS!$F$29)</f>
        <v>54.84375</v>
      </c>
    </row>
    <row r="8463" spans="1:3" x14ac:dyDescent="0.35">
      <c r="A8463">
        <v>848</v>
      </c>
      <c r="B8463" s="1">
        <f>A8463*ASSETS!$F$29/(ASSETS!$F$30+ASSETS!$F$29)</f>
        <v>781.75</v>
      </c>
      <c r="C8463" s="1">
        <f>A8463*ASSETS!$F$30/(ASSETS!$F$30+ASSETS!$F$29)</f>
        <v>66.25</v>
      </c>
    </row>
    <row r="8464" spans="1:3" x14ac:dyDescent="0.35">
      <c r="A8464">
        <v>883</v>
      </c>
      <c r="B8464" s="1">
        <f>A8464*ASSETS!$F$29/(ASSETS!$F$30+ASSETS!$F$29)</f>
        <v>814.015625</v>
      </c>
      <c r="C8464" s="1">
        <f>A8464*ASSETS!$F$30/(ASSETS!$F$30+ASSETS!$F$29)</f>
        <v>68.984375</v>
      </c>
    </row>
    <row r="8465" spans="1:3" x14ac:dyDescent="0.35">
      <c r="A8465">
        <v>899</v>
      </c>
      <c r="B8465" s="1">
        <f>A8465*ASSETS!$F$29/(ASSETS!$F$30+ASSETS!$F$29)</f>
        <v>828.765625</v>
      </c>
      <c r="C8465" s="1">
        <f>A8465*ASSETS!$F$30/(ASSETS!$F$30+ASSETS!$F$29)</f>
        <v>70.234375</v>
      </c>
    </row>
    <row r="8466" spans="1:3" x14ac:dyDescent="0.35">
      <c r="A8466">
        <v>935</v>
      </c>
      <c r="B8466" s="1">
        <f>A8466*ASSETS!$F$29/(ASSETS!$F$30+ASSETS!$F$29)</f>
        <v>861.953125</v>
      </c>
      <c r="C8466" s="1">
        <f>A8466*ASSETS!$F$30/(ASSETS!$F$30+ASSETS!$F$29)</f>
        <v>73.046875</v>
      </c>
    </row>
    <row r="8467" spans="1:3" x14ac:dyDescent="0.35">
      <c r="A8467">
        <v>929</v>
      </c>
      <c r="B8467" s="1">
        <f>A8467*ASSETS!$F$29/(ASSETS!$F$30+ASSETS!$F$29)</f>
        <v>856.421875</v>
      </c>
      <c r="C8467" s="1">
        <f>A8467*ASSETS!$F$30/(ASSETS!$F$30+ASSETS!$F$29)</f>
        <v>72.578125</v>
      </c>
    </row>
    <row r="8468" spans="1:3" x14ac:dyDescent="0.35">
      <c r="A8468">
        <v>831</v>
      </c>
      <c r="B8468" s="1">
        <f>A8468*ASSETS!$F$29/(ASSETS!$F$30+ASSETS!$F$29)</f>
        <v>766.078125</v>
      </c>
      <c r="C8468" s="1">
        <f>A8468*ASSETS!$F$30/(ASSETS!$F$30+ASSETS!$F$29)</f>
        <v>64.921875</v>
      </c>
    </row>
    <row r="8469" spans="1:3" x14ac:dyDescent="0.35">
      <c r="A8469">
        <v>775</v>
      </c>
      <c r="B8469" s="1">
        <f>A8469*ASSETS!$F$29/(ASSETS!$F$30+ASSETS!$F$29)</f>
        <v>714.453125</v>
      </c>
      <c r="C8469" s="1">
        <f>A8469*ASSETS!$F$30/(ASSETS!$F$30+ASSETS!$F$29)</f>
        <v>60.546875</v>
      </c>
    </row>
    <row r="8470" spans="1:3" x14ac:dyDescent="0.35">
      <c r="A8470">
        <v>696</v>
      </c>
      <c r="B8470" s="1">
        <f>A8470*ASSETS!$F$29/(ASSETS!$F$30+ASSETS!$F$29)</f>
        <v>641.625</v>
      </c>
      <c r="C8470" s="1">
        <f>A8470*ASSETS!$F$30/(ASSETS!$F$30+ASSETS!$F$29)</f>
        <v>54.375</v>
      </c>
    </row>
    <row r="8471" spans="1:3" x14ac:dyDescent="0.35">
      <c r="A8471">
        <v>767</v>
      </c>
      <c r="B8471" s="1">
        <f>A8471*ASSETS!$F$29/(ASSETS!$F$30+ASSETS!$F$29)</f>
        <v>707.078125</v>
      </c>
      <c r="C8471" s="1">
        <f>A8471*ASSETS!$F$30/(ASSETS!$F$30+ASSETS!$F$29)</f>
        <v>59.921875</v>
      </c>
    </row>
    <row r="8472" spans="1:3" x14ac:dyDescent="0.35">
      <c r="A8472">
        <v>833</v>
      </c>
      <c r="B8472" s="1">
        <f>A8472*ASSETS!$F$29/(ASSETS!$F$30+ASSETS!$F$29)</f>
        <v>767.921875</v>
      </c>
      <c r="C8472" s="1">
        <f>A8472*ASSETS!$F$30/(ASSETS!$F$30+ASSETS!$F$29)</f>
        <v>65.078125</v>
      </c>
    </row>
    <row r="8473" spans="1:3" x14ac:dyDescent="0.35">
      <c r="A8473">
        <v>907</v>
      </c>
      <c r="B8473" s="1">
        <f>A8473*ASSETS!$F$29/(ASSETS!$F$30+ASSETS!$F$29)</f>
        <v>836.140625</v>
      </c>
      <c r="C8473" s="1">
        <f>A8473*ASSETS!$F$30/(ASSETS!$F$30+ASSETS!$F$29)</f>
        <v>70.859375</v>
      </c>
    </row>
    <row r="8474" spans="1:3" x14ac:dyDescent="0.35">
      <c r="A8474">
        <v>888</v>
      </c>
      <c r="B8474" s="1">
        <f>A8474*ASSETS!$F$29/(ASSETS!$F$30+ASSETS!$F$29)</f>
        <v>818.625</v>
      </c>
      <c r="C8474" s="1">
        <f>A8474*ASSETS!$F$30/(ASSETS!$F$30+ASSETS!$F$29)</f>
        <v>69.375</v>
      </c>
    </row>
    <row r="8475" spans="1:3" x14ac:dyDescent="0.35">
      <c r="A8475">
        <v>900</v>
      </c>
      <c r="B8475" s="1">
        <f>A8475*ASSETS!$F$29/(ASSETS!$F$30+ASSETS!$F$29)</f>
        <v>829.6875</v>
      </c>
      <c r="C8475" s="1">
        <f>A8475*ASSETS!$F$30/(ASSETS!$F$30+ASSETS!$F$29)</f>
        <v>70.3125</v>
      </c>
    </row>
    <row r="8476" spans="1:3" x14ac:dyDescent="0.35">
      <c r="A8476">
        <v>993</v>
      </c>
      <c r="B8476" s="1">
        <f>A8476*ASSETS!$F$29/(ASSETS!$F$30+ASSETS!$F$29)</f>
        <v>915.421875</v>
      </c>
      <c r="C8476" s="1">
        <f>A8476*ASSETS!$F$30/(ASSETS!$F$30+ASSETS!$F$29)</f>
        <v>77.578125</v>
      </c>
    </row>
    <row r="8477" spans="1:3" x14ac:dyDescent="0.35">
      <c r="A8477">
        <v>1027</v>
      </c>
      <c r="B8477" s="1">
        <f>A8477*ASSETS!$F$29/(ASSETS!$F$30+ASSETS!$F$29)</f>
        <v>946.765625</v>
      </c>
      <c r="C8477" s="1">
        <f>A8477*ASSETS!$F$30/(ASSETS!$F$30+ASSETS!$F$29)</f>
        <v>80.234375</v>
      </c>
    </row>
    <row r="8478" spans="1:3" x14ac:dyDescent="0.35">
      <c r="A8478">
        <v>874</v>
      </c>
      <c r="B8478" s="1">
        <f>A8478*ASSETS!$F$29/(ASSETS!$F$30+ASSETS!$F$29)</f>
        <v>805.71875</v>
      </c>
      <c r="C8478" s="1">
        <f>A8478*ASSETS!$F$30/(ASSETS!$F$30+ASSETS!$F$29)</f>
        <v>68.28125</v>
      </c>
    </row>
    <row r="8479" spans="1:3" x14ac:dyDescent="0.35">
      <c r="A8479">
        <v>924</v>
      </c>
      <c r="B8479" s="1">
        <f>A8479*ASSETS!$F$29/(ASSETS!$F$30+ASSETS!$F$29)</f>
        <v>851.8125</v>
      </c>
      <c r="C8479" s="1">
        <f>A8479*ASSETS!$F$30/(ASSETS!$F$30+ASSETS!$F$29)</f>
        <v>72.1875</v>
      </c>
    </row>
    <row r="8480" spans="1:3" x14ac:dyDescent="0.35">
      <c r="A8480">
        <v>1023</v>
      </c>
      <c r="B8480" s="1">
        <f>A8480*ASSETS!$F$29/(ASSETS!$F$30+ASSETS!$F$29)</f>
        <v>943.078125</v>
      </c>
      <c r="C8480" s="1">
        <f>A8480*ASSETS!$F$30/(ASSETS!$F$30+ASSETS!$F$29)</f>
        <v>79.921875</v>
      </c>
    </row>
    <row r="8481" spans="1:3" x14ac:dyDescent="0.35">
      <c r="A8481">
        <v>1158</v>
      </c>
      <c r="B8481" s="1">
        <f>A8481*ASSETS!$F$29/(ASSETS!$F$30+ASSETS!$F$29)</f>
        <v>1067.53125</v>
      </c>
      <c r="C8481" s="1">
        <f>A8481*ASSETS!$F$30/(ASSETS!$F$30+ASSETS!$F$29)</f>
        <v>90.46875</v>
      </c>
    </row>
    <row r="8482" spans="1:3" x14ac:dyDescent="0.35">
      <c r="A8482">
        <v>1185</v>
      </c>
      <c r="B8482" s="1">
        <f>A8482*ASSETS!$F$29/(ASSETS!$F$30+ASSETS!$F$29)</f>
        <v>1092.421875</v>
      </c>
      <c r="C8482" s="1">
        <f>A8482*ASSETS!$F$30/(ASSETS!$F$30+ASSETS!$F$29)</f>
        <v>92.578125</v>
      </c>
    </row>
    <row r="8483" spans="1:3" x14ac:dyDescent="0.35">
      <c r="A8483">
        <v>1481</v>
      </c>
      <c r="B8483" s="1">
        <f>A8483*ASSETS!$F$29/(ASSETS!$F$30+ASSETS!$F$29)</f>
        <v>1365.296875</v>
      </c>
      <c r="C8483" s="1">
        <f>A8483*ASSETS!$F$30/(ASSETS!$F$30+ASSETS!$F$29)</f>
        <v>115.703125</v>
      </c>
    </row>
    <row r="8484" spans="1:3" x14ac:dyDescent="0.35">
      <c r="A8484">
        <v>1519</v>
      </c>
      <c r="B8484" s="1">
        <f>A8484*ASSETS!$F$29/(ASSETS!$F$30+ASSETS!$F$29)</f>
        <v>1400.328125</v>
      </c>
      <c r="C8484" s="1">
        <f>A8484*ASSETS!$F$30/(ASSETS!$F$30+ASSETS!$F$29)</f>
        <v>118.671875</v>
      </c>
    </row>
    <row r="8485" spans="1:3" x14ac:dyDescent="0.35">
      <c r="A8485">
        <v>1436</v>
      </c>
      <c r="B8485" s="1">
        <f>A8485*ASSETS!$F$29/(ASSETS!$F$30+ASSETS!$F$29)</f>
        <v>1323.8125</v>
      </c>
      <c r="C8485" s="1">
        <f>A8485*ASSETS!$F$30/(ASSETS!$F$30+ASSETS!$F$29)</f>
        <v>112.1875</v>
      </c>
    </row>
    <row r="8486" spans="1:3" x14ac:dyDescent="0.35">
      <c r="A8486">
        <v>1639</v>
      </c>
      <c r="B8486" s="1">
        <f>A8486*ASSETS!$F$29/(ASSETS!$F$30+ASSETS!$F$29)</f>
        <v>1510.953125</v>
      </c>
      <c r="C8486" s="1">
        <f>A8486*ASSETS!$F$30/(ASSETS!$F$30+ASSETS!$F$29)</f>
        <v>128.046875</v>
      </c>
    </row>
    <row r="8487" spans="1:3" x14ac:dyDescent="0.35">
      <c r="A8487">
        <v>1792</v>
      </c>
      <c r="B8487" s="1">
        <f>A8487*ASSETS!$F$29/(ASSETS!$F$30+ASSETS!$F$29)</f>
        <v>1652</v>
      </c>
      <c r="C8487" s="1">
        <f>A8487*ASSETS!$F$30/(ASSETS!$F$30+ASSETS!$F$29)</f>
        <v>140</v>
      </c>
    </row>
    <row r="8488" spans="1:3" x14ac:dyDescent="0.35">
      <c r="A8488">
        <v>2005</v>
      </c>
      <c r="B8488" s="1">
        <f>A8488*ASSETS!$F$29/(ASSETS!$F$30+ASSETS!$F$29)</f>
        <v>1848.359375</v>
      </c>
      <c r="C8488" s="1">
        <f>A8488*ASSETS!$F$30/(ASSETS!$F$30+ASSETS!$F$29)</f>
        <v>156.640625</v>
      </c>
    </row>
    <row r="8489" spans="1:3" x14ac:dyDescent="0.35">
      <c r="A8489">
        <v>1947</v>
      </c>
      <c r="B8489" s="1">
        <f>A8489*ASSETS!$F$29/(ASSETS!$F$30+ASSETS!$F$29)</f>
        <v>1794.890625</v>
      </c>
      <c r="C8489" s="1">
        <f>A8489*ASSETS!$F$30/(ASSETS!$F$30+ASSETS!$F$29)</f>
        <v>152.109375</v>
      </c>
    </row>
    <row r="8490" spans="1:3" x14ac:dyDescent="0.35">
      <c r="A8490">
        <v>2024</v>
      </c>
      <c r="B8490" s="1">
        <f>A8490*ASSETS!$F$29/(ASSETS!$F$30+ASSETS!$F$29)</f>
        <v>1865.875</v>
      </c>
      <c r="C8490" s="1">
        <f>A8490*ASSETS!$F$30/(ASSETS!$F$30+ASSETS!$F$29)</f>
        <v>158.125</v>
      </c>
    </row>
    <row r="8491" spans="1:3" x14ac:dyDescent="0.35">
      <c r="A8491">
        <v>2094</v>
      </c>
      <c r="B8491" s="1">
        <f>A8491*ASSETS!$F$29/(ASSETS!$F$30+ASSETS!$F$29)</f>
        <v>1930.40625</v>
      </c>
      <c r="C8491" s="1">
        <f>A8491*ASSETS!$F$30/(ASSETS!$F$30+ASSETS!$F$29)</f>
        <v>163.59375</v>
      </c>
    </row>
    <row r="8492" spans="1:3" x14ac:dyDescent="0.35">
      <c r="A8492">
        <v>2121</v>
      </c>
      <c r="B8492" s="1">
        <f>A8492*ASSETS!$F$29/(ASSETS!$F$30+ASSETS!$F$29)</f>
        <v>1955.296875</v>
      </c>
      <c r="C8492" s="1">
        <f>A8492*ASSETS!$F$30/(ASSETS!$F$30+ASSETS!$F$29)</f>
        <v>165.703125</v>
      </c>
    </row>
    <row r="8493" spans="1:3" x14ac:dyDescent="0.35">
      <c r="A8493">
        <v>1973</v>
      </c>
      <c r="B8493" s="1">
        <f>A8493*ASSETS!$F$29/(ASSETS!$F$30+ASSETS!$F$29)</f>
        <v>1818.859375</v>
      </c>
      <c r="C8493" s="1">
        <f>A8493*ASSETS!$F$30/(ASSETS!$F$30+ASSETS!$F$29)</f>
        <v>154.140625</v>
      </c>
    </row>
    <row r="8494" spans="1:3" x14ac:dyDescent="0.35">
      <c r="A8494">
        <v>1780</v>
      </c>
      <c r="B8494" s="1">
        <f>A8494*ASSETS!$F$29/(ASSETS!$F$30+ASSETS!$F$29)</f>
        <v>1640.9375</v>
      </c>
      <c r="C8494" s="1">
        <f>A8494*ASSETS!$F$30/(ASSETS!$F$30+ASSETS!$F$29)</f>
        <v>139.0625</v>
      </c>
    </row>
    <row r="8495" spans="1:3" x14ac:dyDescent="0.35">
      <c r="A8495">
        <v>1812</v>
      </c>
      <c r="B8495" s="1">
        <f>A8495*ASSETS!$F$29/(ASSETS!$F$30+ASSETS!$F$29)</f>
        <v>1670.4375</v>
      </c>
      <c r="C8495" s="1">
        <f>A8495*ASSETS!$F$30/(ASSETS!$F$30+ASSETS!$F$29)</f>
        <v>141.5625</v>
      </c>
    </row>
    <row r="8496" spans="1:3" x14ac:dyDescent="0.35">
      <c r="A8496">
        <v>1818</v>
      </c>
      <c r="B8496" s="1">
        <f>A8496*ASSETS!$F$29/(ASSETS!$F$30+ASSETS!$F$29)</f>
        <v>1675.96875</v>
      </c>
      <c r="C8496" s="1">
        <f>A8496*ASSETS!$F$30/(ASSETS!$F$30+ASSETS!$F$29)</f>
        <v>142.03125</v>
      </c>
    </row>
    <row r="8497" spans="1:3" x14ac:dyDescent="0.35">
      <c r="A8497">
        <v>1717</v>
      </c>
      <c r="B8497" s="1">
        <f>A8497*ASSETS!$F$29/(ASSETS!$F$30+ASSETS!$F$29)</f>
        <v>1582.859375</v>
      </c>
      <c r="C8497" s="1">
        <f>A8497*ASSETS!$F$30/(ASSETS!$F$30+ASSETS!$F$29)</f>
        <v>134.140625</v>
      </c>
    </row>
    <row r="8498" spans="1:3" x14ac:dyDescent="0.35">
      <c r="A8498">
        <v>1675</v>
      </c>
      <c r="B8498" s="1">
        <f>A8498*ASSETS!$F$29/(ASSETS!$F$30+ASSETS!$F$29)</f>
        <v>1544.140625</v>
      </c>
      <c r="C8498" s="1">
        <f>A8498*ASSETS!$F$30/(ASSETS!$F$30+ASSETS!$F$29)</f>
        <v>130.859375</v>
      </c>
    </row>
    <row r="8499" spans="1:3" x14ac:dyDescent="0.35">
      <c r="A8499">
        <v>1682</v>
      </c>
      <c r="B8499" s="1">
        <f>A8499*ASSETS!$F$29/(ASSETS!$F$30+ASSETS!$F$29)</f>
        <v>1550.59375</v>
      </c>
      <c r="C8499" s="1">
        <f>A8499*ASSETS!$F$30/(ASSETS!$F$30+ASSETS!$F$29)</f>
        <v>131.40625</v>
      </c>
    </row>
    <row r="8500" spans="1:3" x14ac:dyDescent="0.35">
      <c r="A8500">
        <v>1746</v>
      </c>
      <c r="B8500" s="1">
        <f>A8500*ASSETS!$F$29/(ASSETS!$F$30+ASSETS!$F$29)</f>
        <v>1609.59375</v>
      </c>
      <c r="C8500" s="1">
        <f>A8500*ASSETS!$F$30/(ASSETS!$F$30+ASSETS!$F$29)</f>
        <v>136.40625</v>
      </c>
    </row>
    <row r="8501" spans="1:3" x14ac:dyDescent="0.35">
      <c r="A8501">
        <v>1779</v>
      </c>
      <c r="B8501" s="1">
        <f>A8501*ASSETS!$F$29/(ASSETS!$F$30+ASSETS!$F$29)</f>
        <v>1640.015625</v>
      </c>
      <c r="C8501" s="1">
        <f>A8501*ASSETS!$F$30/(ASSETS!$F$30+ASSETS!$F$29)</f>
        <v>138.984375</v>
      </c>
    </row>
    <row r="8502" spans="1:3" x14ac:dyDescent="0.35">
      <c r="A8502">
        <v>1741</v>
      </c>
      <c r="B8502" s="1">
        <f>A8502*ASSETS!$F$29/(ASSETS!$F$30+ASSETS!$F$29)</f>
        <v>1604.984375</v>
      </c>
      <c r="C8502" s="1">
        <f>A8502*ASSETS!$F$30/(ASSETS!$F$30+ASSETS!$F$29)</f>
        <v>136.015625</v>
      </c>
    </row>
    <row r="8503" spans="1:3" x14ac:dyDescent="0.35">
      <c r="A8503">
        <v>1916</v>
      </c>
      <c r="B8503" s="1">
        <f>A8503*ASSETS!$F$29/(ASSETS!$F$30+ASSETS!$F$29)</f>
        <v>1766.3125</v>
      </c>
      <c r="C8503" s="1">
        <f>A8503*ASSETS!$F$30/(ASSETS!$F$30+ASSETS!$F$29)</f>
        <v>149.6875</v>
      </c>
    </row>
    <row r="8504" spans="1:3" x14ac:dyDescent="0.35">
      <c r="A8504">
        <v>2013</v>
      </c>
      <c r="B8504" s="1">
        <f>A8504*ASSETS!$F$29/(ASSETS!$F$30+ASSETS!$F$29)</f>
        <v>1855.734375</v>
      </c>
      <c r="C8504" s="1">
        <f>A8504*ASSETS!$F$30/(ASSETS!$F$30+ASSETS!$F$29)</f>
        <v>157.265625</v>
      </c>
    </row>
    <row r="8505" spans="1:3" x14ac:dyDescent="0.35">
      <c r="A8505">
        <v>2035</v>
      </c>
      <c r="B8505" s="1">
        <f>A8505*ASSETS!$F$29/(ASSETS!$F$30+ASSETS!$F$29)</f>
        <v>1876.015625</v>
      </c>
      <c r="C8505" s="1">
        <f>A8505*ASSETS!$F$30/(ASSETS!$F$30+ASSETS!$F$29)</f>
        <v>158.984375</v>
      </c>
    </row>
    <row r="8506" spans="1:3" x14ac:dyDescent="0.35">
      <c r="A8506">
        <v>2016</v>
      </c>
      <c r="B8506" s="1">
        <f>A8506*ASSETS!$F$29/(ASSETS!$F$30+ASSETS!$F$29)</f>
        <v>1858.5</v>
      </c>
      <c r="C8506" s="1">
        <f>A8506*ASSETS!$F$30/(ASSETS!$F$30+ASSETS!$F$29)</f>
        <v>157.5</v>
      </c>
    </row>
    <row r="8507" spans="1:3" x14ac:dyDescent="0.35">
      <c r="A8507">
        <v>1791</v>
      </c>
      <c r="B8507" s="1">
        <f>A8507*ASSETS!$F$29/(ASSETS!$F$30+ASSETS!$F$29)</f>
        <v>1651.078125</v>
      </c>
      <c r="C8507" s="1">
        <f>A8507*ASSETS!$F$30/(ASSETS!$F$30+ASSETS!$F$29)</f>
        <v>139.921875</v>
      </c>
    </row>
    <row r="8508" spans="1:3" x14ac:dyDescent="0.35">
      <c r="A8508">
        <v>1857</v>
      </c>
      <c r="B8508" s="1">
        <f>A8508*ASSETS!$F$29/(ASSETS!$F$30+ASSETS!$F$29)</f>
        <v>1711.921875</v>
      </c>
      <c r="C8508" s="1">
        <f>A8508*ASSETS!$F$30/(ASSETS!$F$30+ASSETS!$F$29)</f>
        <v>145.078125</v>
      </c>
    </row>
    <row r="8509" spans="1:3" x14ac:dyDescent="0.35">
      <c r="A8509">
        <v>1715</v>
      </c>
      <c r="B8509" s="1">
        <f>A8509*ASSETS!$F$29/(ASSETS!$F$30+ASSETS!$F$29)</f>
        <v>1581.015625</v>
      </c>
      <c r="C8509" s="1">
        <f>A8509*ASSETS!$F$30/(ASSETS!$F$30+ASSETS!$F$29)</f>
        <v>133.984375</v>
      </c>
    </row>
    <row r="8510" spans="1:3" x14ac:dyDescent="0.35">
      <c r="A8510">
        <v>1750</v>
      </c>
      <c r="B8510" s="1">
        <f>A8510*ASSETS!$F$29/(ASSETS!$F$30+ASSETS!$F$29)</f>
        <v>1613.28125</v>
      </c>
      <c r="C8510" s="1">
        <f>A8510*ASSETS!$F$30/(ASSETS!$F$30+ASSETS!$F$29)</f>
        <v>136.71875</v>
      </c>
    </row>
    <row r="8511" spans="1:3" x14ac:dyDescent="0.35">
      <c r="A8511">
        <v>1866</v>
      </c>
      <c r="B8511" s="1">
        <f>A8511*ASSETS!$F$29/(ASSETS!$F$30+ASSETS!$F$29)</f>
        <v>1720.21875</v>
      </c>
      <c r="C8511" s="1">
        <f>A8511*ASSETS!$F$30/(ASSETS!$F$30+ASSETS!$F$29)</f>
        <v>145.78125</v>
      </c>
    </row>
    <row r="8512" spans="1:3" x14ac:dyDescent="0.35">
      <c r="A8512">
        <v>1950</v>
      </c>
      <c r="B8512" s="1">
        <f>A8512*ASSETS!$F$29/(ASSETS!$F$30+ASSETS!$F$29)</f>
        <v>1797.65625</v>
      </c>
      <c r="C8512" s="1">
        <f>A8512*ASSETS!$F$30/(ASSETS!$F$30+ASSETS!$F$29)</f>
        <v>152.34375</v>
      </c>
    </row>
    <row r="8513" spans="1:3" x14ac:dyDescent="0.35">
      <c r="A8513">
        <v>2077</v>
      </c>
      <c r="B8513" s="1">
        <f>A8513*ASSETS!$F$29/(ASSETS!$F$30+ASSETS!$F$29)</f>
        <v>1914.734375</v>
      </c>
      <c r="C8513" s="1">
        <f>A8513*ASSETS!$F$30/(ASSETS!$F$30+ASSETS!$F$29)</f>
        <v>162.265625</v>
      </c>
    </row>
    <row r="8514" spans="1:3" x14ac:dyDescent="0.35">
      <c r="A8514">
        <v>2196</v>
      </c>
      <c r="B8514" s="1">
        <f>A8514*ASSETS!$F$29/(ASSETS!$F$30+ASSETS!$F$29)</f>
        <v>2024.4375</v>
      </c>
      <c r="C8514" s="1">
        <f>A8514*ASSETS!$F$30/(ASSETS!$F$30+ASSETS!$F$29)</f>
        <v>171.5625</v>
      </c>
    </row>
    <row r="8515" spans="1:3" x14ac:dyDescent="0.35">
      <c r="A8515">
        <v>2418</v>
      </c>
      <c r="B8515" s="1">
        <f>A8515*ASSETS!$F$29/(ASSETS!$F$30+ASSETS!$F$29)</f>
        <v>2229.09375</v>
      </c>
      <c r="C8515" s="1">
        <f>A8515*ASSETS!$F$30/(ASSETS!$F$30+ASSETS!$F$29)</f>
        <v>188.90625</v>
      </c>
    </row>
    <row r="8516" spans="1:3" x14ac:dyDescent="0.35">
      <c r="A8516">
        <v>2365</v>
      </c>
      <c r="B8516" s="1">
        <f>A8516*ASSETS!$F$29/(ASSETS!$F$30+ASSETS!$F$29)</f>
        <v>2180.234375</v>
      </c>
      <c r="C8516" s="1">
        <f>A8516*ASSETS!$F$30/(ASSETS!$F$30+ASSETS!$F$29)</f>
        <v>184.765625</v>
      </c>
    </row>
    <row r="8517" spans="1:3" x14ac:dyDescent="0.35">
      <c r="A8517">
        <v>2165</v>
      </c>
      <c r="B8517" s="1">
        <f>A8517*ASSETS!$F$29/(ASSETS!$F$30+ASSETS!$F$29)</f>
        <v>1995.859375</v>
      </c>
      <c r="C8517" s="1">
        <f>A8517*ASSETS!$F$30/(ASSETS!$F$30+ASSETS!$F$29)</f>
        <v>169.140625</v>
      </c>
    </row>
    <row r="8518" spans="1:3" x14ac:dyDescent="0.35">
      <c r="A8518">
        <v>2018</v>
      </c>
      <c r="B8518" s="1">
        <f>A8518*ASSETS!$F$29/(ASSETS!$F$30+ASSETS!$F$29)</f>
        <v>1860.34375</v>
      </c>
      <c r="C8518" s="1">
        <f>A8518*ASSETS!$F$30/(ASSETS!$F$30+ASSETS!$F$29)</f>
        <v>157.65625</v>
      </c>
    </row>
    <row r="8519" spans="1:3" x14ac:dyDescent="0.35">
      <c r="A8519">
        <v>1699</v>
      </c>
      <c r="B8519" s="1">
        <f>A8519*ASSETS!$F$29/(ASSETS!$F$30+ASSETS!$F$29)</f>
        <v>1566.265625</v>
      </c>
      <c r="C8519" s="1">
        <f>A8519*ASSETS!$F$30/(ASSETS!$F$30+ASSETS!$F$29)</f>
        <v>132.734375</v>
      </c>
    </row>
    <row r="8520" spans="1:3" x14ac:dyDescent="0.35">
      <c r="A8520">
        <v>1601</v>
      </c>
      <c r="B8520" s="1">
        <f>A8520*ASSETS!$F$29/(ASSETS!$F$30+ASSETS!$F$29)</f>
        <v>1475.921875</v>
      </c>
      <c r="C8520" s="1">
        <f>A8520*ASSETS!$F$30/(ASSETS!$F$30+ASSETS!$F$29)</f>
        <v>125.078125</v>
      </c>
    </row>
    <row r="8521" spans="1:3" x14ac:dyDescent="0.35">
      <c r="A8521">
        <v>1516</v>
      </c>
      <c r="B8521" s="1">
        <f>A8521*ASSETS!$F$29/(ASSETS!$F$30+ASSETS!$F$29)</f>
        <v>1397.5625</v>
      </c>
      <c r="C8521" s="1">
        <f>A8521*ASSETS!$F$30/(ASSETS!$F$30+ASSETS!$F$29)</f>
        <v>118.4375</v>
      </c>
    </row>
    <row r="8522" spans="1:3" x14ac:dyDescent="0.35">
      <c r="A8522">
        <v>1527</v>
      </c>
      <c r="B8522" s="1">
        <f>A8522*ASSETS!$F$29/(ASSETS!$F$30+ASSETS!$F$29)</f>
        <v>1407.703125</v>
      </c>
      <c r="C8522" s="1">
        <f>A8522*ASSETS!$F$30/(ASSETS!$F$30+ASSETS!$F$29)</f>
        <v>119.296875</v>
      </c>
    </row>
    <row r="8523" spans="1:3" x14ac:dyDescent="0.35">
      <c r="A8523">
        <v>1280</v>
      </c>
      <c r="B8523" s="1">
        <f>A8523*ASSETS!$F$29/(ASSETS!$F$30+ASSETS!$F$29)</f>
        <v>1180</v>
      </c>
      <c r="C8523" s="1">
        <f>A8523*ASSETS!$F$30/(ASSETS!$F$30+ASSETS!$F$29)</f>
        <v>100</v>
      </c>
    </row>
    <row r="8524" spans="1:3" x14ac:dyDescent="0.35">
      <c r="A8524">
        <v>1226</v>
      </c>
      <c r="B8524" s="1">
        <f>A8524*ASSETS!$F$29/(ASSETS!$F$30+ASSETS!$F$29)</f>
        <v>1130.21875</v>
      </c>
      <c r="C8524" s="1">
        <f>A8524*ASSETS!$F$30/(ASSETS!$F$30+ASSETS!$F$29)</f>
        <v>95.78125</v>
      </c>
    </row>
    <row r="8525" spans="1:3" x14ac:dyDescent="0.35">
      <c r="A8525">
        <v>1206</v>
      </c>
      <c r="B8525" s="1">
        <f>A8525*ASSETS!$F$29/(ASSETS!$F$30+ASSETS!$F$29)</f>
        <v>1111.78125</v>
      </c>
      <c r="C8525" s="1">
        <f>A8525*ASSETS!$F$30/(ASSETS!$F$30+ASSETS!$F$29)</f>
        <v>94.21875</v>
      </c>
    </row>
    <row r="8526" spans="1:3" x14ac:dyDescent="0.35">
      <c r="A8526">
        <v>1166</v>
      </c>
      <c r="B8526" s="1">
        <f>A8526*ASSETS!$F$29/(ASSETS!$F$30+ASSETS!$F$29)</f>
        <v>1074.90625</v>
      </c>
      <c r="C8526" s="1">
        <f>A8526*ASSETS!$F$30/(ASSETS!$F$30+ASSETS!$F$29)</f>
        <v>91.09375</v>
      </c>
    </row>
    <row r="8527" spans="1:3" x14ac:dyDescent="0.35">
      <c r="A8527">
        <v>1196</v>
      </c>
      <c r="B8527" s="1">
        <f>A8527*ASSETS!$F$29/(ASSETS!$F$30+ASSETS!$F$29)</f>
        <v>1102.5625</v>
      </c>
      <c r="C8527" s="1">
        <f>A8527*ASSETS!$F$30/(ASSETS!$F$30+ASSETS!$F$29)</f>
        <v>93.4375</v>
      </c>
    </row>
    <row r="8528" spans="1:3" x14ac:dyDescent="0.35">
      <c r="A8528">
        <v>1231</v>
      </c>
      <c r="B8528" s="1">
        <f>A8528*ASSETS!$F$29/(ASSETS!$F$30+ASSETS!$F$29)</f>
        <v>1134.828125</v>
      </c>
      <c r="C8528" s="1">
        <f>A8528*ASSETS!$F$30/(ASSETS!$F$30+ASSETS!$F$29)</f>
        <v>96.171875</v>
      </c>
    </row>
    <row r="8529" spans="1:3" x14ac:dyDescent="0.35">
      <c r="A8529">
        <v>1248</v>
      </c>
      <c r="B8529" s="1">
        <f>A8529*ASSETS!$F$29/(ASSETS!$F$30+ASSETS!$F$29)</f>
        <v>1150.5</v>
      </c>
      <c r="C8529" s="1">
        <f>A8529*ASSETS!$F$30/(ASSETS!$F$30+ASSETS!$F$29)</f>
        <v>97.5</v>
      </c>
    </row>
    <row r="8530" spans="1:3" x14ac:dyDescent="0.35">
      <c r="A8530">
        <v>1415</v>
      </c>
      <c r="B8530" s="1">
        <f>A8530*ASSETS!$F$29/(ASSETS!$F$30+ASSETS!$F$29)</f>
        <v>1304.453125</v>
      </c>
      <c r="C8530" s="1">
        <f>A8530*ASSETS!$F$30/(ASSETS!$F$30+ASSETS!$F$29)</f>
        <v>110.546875</v>
      </c>
    </row>
    <row r="8531" spans="1:3" x14ac:dyDescent="0.35">
      <c r="A8531">
        <v>1384</v>
      </c>
      <c r="B8531" s="1">
        <f>A8531*ASSETS!$F$29/(ASSETS!$F$30+ASSETS!$F$29)</f>
        <v>1275.875</v>
      </c>
      <c r="C8531" s="1">
        <f>A8531*ASSETS!$F$30/(ASSETS!$F$30+ASSETS!$F$29)</f>
        <v>108.125</v>
      </c>
    </row>
    <row r="8532" spans="1:3" x14ac:dyDescent="0.35">
      <c r="A8532">
        <v>1447</v>
      </c>
      <c r="B8532" s="1">
        <f>A8532*ASSETS!$F$29/(ASSETS!$F$30+ASSETS!$F$29)</f>
        <v>1333.953125</v>
      </c>
      <c r="C8532" s="1">
        <f>A8532*ASSETS!$F$30/(ASSETS!$F$30+ASSETS!$F$29)</f>
        <v>113.046875</v>
      </c>
    </row>
    <row r="8533" spans="1:3" x14ac:dyDescent="0.35">
      <c r="A8533">
        <v>1328</v>
      </c>
      <c r="B8533" s="1">
        <f>A8533*ASSETS!$F$29/(ASSETS!$F$30+ASSETS!$F$29)</f>
        <v>1224.25</v>
      </c>
      <c r="C8533" s="1">
        <f>A8533*ASSETS!$F$30/(ASSETS!$F$30+ASSETS!$F$29)</f>
        <v>103.75</v>
      </c>
    </row>
    <row r="8534" spans="1:3" x14ac:dyDescent="0.35">
      <c r="A8534">
        <v>1251</v>
      </c>
      <c r="B8534" s="1">
        <f>A8534*ASSETS!$F$29/(ASSETS!$F$30+ASSETS!$F$29)</f>
        <v>1153.265625</v>
      </c>
      <c r="C8534" s="1">
        <f>A8534*ASSETS!$F$30/(ASSETS!$F$30+ASSETS!$F$29)</f>
        <v>97.734375</v>
      </c>
    </row>
    <row r="8535" spans="1:3" x14ac:dyDescent="0.35">
      <c r="A8535">
        <v>1328</v>
      </c>
      <c r="B8535" s="1">
        <f>A8535*ASSETS!$F$29/(ASSETS!$F$30+ASSETS!$F$29)</f>
        <v>1224.25</v>
      </c>
      <c r="C8535" s="1">
        <f>A8535*ASSETS!$F$30/(ASSETS!$F$30+ASSETS!$F$29)</f>
        <v>103.75</v>
      </c>
    </row>
    <row r="8536" spans="1:3" x14ac:dyDescent="0.35">
      <c r="A8536">
        <v>1375</v>
      </c>
      <c r="B8536" s="1">
        <f>A8536*ASSETS!$F$29/(ASSETS!$F$30+ASSETS!$F$29)</f>
        <v>1267.578125</v>
      </c>
      <c r="C8536" s="1">
        <f>A8536*ASSETS!$F$30/(ASSETS!$F$30+ASSETS!$F$29)</f>
        <v>107.421875</v>
      </c>
    </row>
    <row r="8537" spans="1:3" x14ac:dyDescent="0.35">
      <c r="A8537">
        <v>1447</v>
      </c>
      <c r="B8537" s="1">
        <f>A8537*ASSETS!$F$29/(ASSETS!$F$30+ASSETS!$F$29)</f>
        <v>1333.953125</v>
      </c>
      <c r="C8537" s="1">
        <f>A8537*ASSETS!$F$30/(ASSETS!$F$30+ASSETS!$F$29)</f>
        <v>113.046875</v>
      </c>
    </row>
    <row r="8538" spans="1:3" x14ac:dyDescent="0.35">
      <c r="A8538">
        <v>1432</v>
      </c>
      <c r="B8538" s="1">
        <f>A8538*ASSETS!$F$29/(ASSETS!$F$30+ASSETS!$F$29)</f>
        <v>1320.125</v>
      </c>
      <c r="C8538" s="1">
        <f>A8538*ASSETS!$F$30/(ASSETS!$F$30+ASSETS!$F$29)</f>
        <v>111.875</v>
      </c>
    </row>
    <row r="8539" spans="1:3" x14ac:dyDescent="0.35">
      <c r="A8539">
        <v>1624</v>
      </c>
      <c r="B8539" s="1">
        <f>A8539*ASSETS!$F$29/(ASSETS!$F$30+ASSETS!$F$29)</f>
        <v>1497.125</v>
      </c>
      <c r="C8539" s="1">
        <f>A8539*ASSETS!$F$30/(ASSETS!$F$30+ASSETS!$F$29)</f>
        <v>126.875</v>
      </c>
    </row>
    <row r="8540" spans="1:3" x14ac:dyDescent="0.35">
      <c r="A8540">
        <v>1710</v>
      </c>
      <c r="B8540" s="1">
        <f>A8540*ASSETS!$F$29/(ASSETS!$F$30+ASSETS!$F$29)</f>
        <v>1576.40625</v>
      </c>
      <c r="C8540" s="1">
        <f>A8540*ASSETS!$F$30/(ASSETS!$F$30+ASSETS!$F$29)</f>
        <v>133.59375</v>
      </c>
    </row>
    <row r="8541" spans="1:3" x14ac:dyDescent="0.35">
      <c r="A8541">
        <v>1411</v>
      </c>
      <c r="B8541" s="1">
        <f>A8541*ASSETS!$F$29/(ASSETS!$F$30+ASSETS!$F$29)</f>
        <v>1300.765625</v>
      </c>
      <c r="C8541" s="1">
        <f>A8541*ASSETS!$F$30/(ASSETS!$F$30+ASSETS!$F$29)</f>
        <v>110.234375</v>
      </c>
    </row>
    <row r="8542" spans="1:3" x14ac:dyDescent="0.35">
      <c r="A8542">
        <v>1132</v>
      </c>
      <c r="B8542" s="1">
        <f>A8542*ASSETS!$F$29/(ASSETS!$F$30+ASSETS!$F$29)</f>
        <v>1043.5625</v>
      </c>
      <c r="C8542" s="1">
        <f>A8542*ASSETS!$F$30/(ASSETS!$F$30+ASSETS!$F$29)</f>
        <v>88.4375</v>
      </c>
    </row>
    <row r="8543" spans="1:3" x14ac:dyDescent="0.35">
      <c r="A8543">
        <v>979</v>
      </c>
      <c r="B8543" s="1">
        <f>A8543*ASSETS!$F$29/(ASSETS!$F$30+ASSETS!$F$29)</f>
        <v>902.515625</v>
      </c>
      <c r="C8543" s="1">
        <f>A8543*ASSETS!$F$30/(ASSETS!$F$30+ASSETS!$F$29)</f>
        <v>76.484375</v>
      </c>
    </row>
    <row r="8544" spans="1:3" x14ac:dyDescent="0.35">
      <c r="A8544">
        <v>982</v>
      </c>
      <c r="B8544" s="1">
        <f>A8544*ASSETS!$F$29/(ASSETS!$F$30+ASSETS!$F$29)</f>
        <v>905.28125</v>
      </c>
      <c r="C8544" s="1">
        <f>A8544*ASSETS!$F$30/(ASSETS!$F$30+ASSETS!$F$29)</f>
        <v>76.71875</v>
      </c>
    </row>
    <row r="8545" spans="1:3" x14ac:dyDescent="0.35">
      <c r="A8545">
        <v>910</v>
      </c>
      <c r="B8545" s="1">
        <f>A8545*ASSETS!$F$29/(ASSETS!$F$30+ASSETS!$F$29)</f>
        <v>838.90625</v>
      </c>
      <c r="C8545" s="1">
        <f>A8545*ASSETS!$F$30/(ASSETS!$F$30+ASSETS!$F$29)</f>
        <v>71.09375</v>
      </c>
    </row>
    <row r="8546" spans="1:3" x14ac:dyDescent="0.35">
      <c r="A8546">
        <v>913</v>
      </c>
      <c r="B8546" s="1">
        <f>A8546*ASSETS!$F$29/(ASSETS!$F$30+ASSETS!$F$29)</f>
        <v>841.671875</v>
      </c>
      <c r="C8546" s="1">
        <f>A8546*ASSETS!$F$30/(ASSETS!$F$30+ASSETS!$F$29)</f>
        <v>71.328125</v>
      </c>
    </row>
    <row r="8547" spans="1:3" x14ac:dyDescent="0.35">
      <c r="A8547">
        <v>659</v>
      </c>
      <c r="B8547" s="1">
        <f>A8547*ASSETS!$F$29/(ASSETS!$F$30+ASSETS!$F$29)</f>
        <v>607.515625</v>
      </c>
      <c r="C8547" s="1">
        <f>A8547*ASSETS!$F$30/(ASSETS!$F$30+ASSETS!$F$29)</f>
        <v>51.484375</v>
      </c>
    </row>
    <row r="8548" spans="1:3" x14ac:dyDescent="0.35">
      <c r="A8548">
        <v>544</v>
      </c>
      <c r="B8548" s="1">
        <f>A8548*ASSETS!$F$29/(ASSETS!$F$30+ASSETS!$F$29)</f>
        <v>501.5</v>
      </c>
      <c r="C8548" s="1">
        <f>A8548*ASSETS!$F$30/(ASSETS!$F$30+ASSETS!$F$29)</f>
        <v>42.5</v>
      </c>
    </row>
    <row r="8549" spans="1:3" x14ac:dyDescent="0.35">
      <c r="A8549">
        <v>446</v>
      </c>
      <c r="B8549" s="1">
        <f>A8549*ASSETS!$F$29/(ASSETS!$F$30+ASSETS!$F$29)</f>
        <v>411.15625</v>
      </c>
      <c r="C8549" s="1">
        <f>A8549*ASSETS!$F$30/(ASSETS!$F$30+ASSETS!$F$29)</f>
        <v>34.84375</v>
      </c>
    </row>
    <row r="8550" spans="1:3" x14ac:dyDescent="0.35">
      <c r="A8550">
        <v>375</v>
      </c>
      <c r="B8550" s="1">
        <f>A8550*ASSETS!$F$29/(ASSETS!$F$30+ASSETS!$F$29)</f>
        <v>345.703125</v>
      </c>
      <c r="C8550" s="1">
        <f>A8550*ASSETS!$F$30/(ASSETS!$F$30+ASSETS!$F$29)</f>
        <v>29.296875</v>
      </c>
    </row>
    <row r="8551" spans="1:3" x14ac:dyDescent="0.35">
      <c r="A8551">
        <v>320</v>
      </c>
      <c r="B8551" s="1">
        <f>A8551*ASSETS!$F$29/(ASSETS!$F$30+ASSETS!$F$29)</f>
        <v>295</v>
      </c>
      <c r="C8551" s="1">
        <f>A8551*ASSETS!$F$30/(ASSETS!$F$30+ASSETS!$F$29)</f>
        <v>25</v>
      </c>
    </row>
    <row r="8552" spans="1:3" x14ac:dyDescent="0.35">
      <c r="A8552">
        <v>261</v>
      </c>
      <c r="B8552" s="1">
        <f>A8552*ASSETS!$F$29/(ASSETS!$F$30+ASSETS!$F$29)</f>
        <v>240.609375</v>
      </c>
      <c r="C8552" s="1">
        <f>A8552*ASSETS!$F$30/(ASSETS!$F$30+ASSETS!$F$29)</f>
        <v>20.390625</v>
      </c>
    </row>
    <row r="8553" spans="1:3" x14ac:dyDescent="0.35">
      <c r="A8553">
        <v>261</v>
      </c>
      <c r="B8553" s="1">
        <f>A8553*ASSETS!$F$29/(ASSETS!$F$30+ASSETS!$F$29)</f>
        <v>240.609375</v>
      </c>
      <c r="C8553" s="1">
        <f>A8553*ASSETS!$F$30/(ASSETS!$F$30+ASSETS!$F$29)</f>
        <v>20.390625</v>
      </c>
    </row>
    <row r="8554" spans="1:3" x14ac:dyDescent="0.35">
      <c r="A8554">
        <v>373</v>
      </c>
      <c r="B8554" s="1">
        <f>A8554*ASSETS!$F$29/(ASSETS!$F$30+ASSETS!$F$29)</f>
        <v>343.859375</v>
      </c>
      <c r="C8554" s="1">
        <f>A8554*ASSETS!$F$30/(ASSETS!$F$30+ASSETS!$F$29)</f>
        <v>29.140625</v>
      </c>
    </row>
    <row r="8555" spans="1:3" x14ac:dyDescent="0.35">
      <c r="A8555">
        <v>375</v>
      </c>
      <c r="B8555" s="1">
        <f>A8555*ASSETS!$F$29/(ASSETS!$F$30+ASSETS!$F$29)</f>
        <v>345.703125</v>
      </c>
      <c r="C8555" s="1">
        <f>A8555*ASSETS!$F$30/(ASSETS!$F$30+ASSETS!$F$29)</f>
        <v>29.296875</v>
      </c>
    </row>
    <row r="8556" spans="1:3" x14ac:dyDescent="0.35">
      <c r="A8556">
        <v>399</v>
      </c>
      <c r="B8556" s="1">
        <f>A8556*ASSETS!$F$29/(ASSETS!$F$30+ASSETS!$F$29)</f>
        <v>367.828125</v>
      </c>
      <c r="C8556" s="1">
        <f>A8556*ASSETS!$F$30/(ASSETS!$F$30+ASSETS!$F$29)</f>
        <v>31.171875</v>
      </c>
    </row>
    <row r="8557" spans="1:3" x14ac:dyDescent="0.35">
      <c r="A8557">
        <v>378</v>
      </c>
      <c r="B8557" s="1">
        <f>A8557*ASSETS!$F$29/(ASSETS!$F$30+ASSETS!$F$29)</f>
        <v>348.46875</v>
      </c>
      <c r="C8557" s="1">
        <f>A8557*ASSETS!$F$30/(ASSETS!$F$30+ASSETS!$F$29)</f>
        <v>29.53125</v>
      </c>
    </row>
    <row r="8558" spans="1:3" x14ac:dyDescent="0.35">
      <c r="A8558">
        <v>368</v>
      </c>
      <c r="B8558" s="1">
        <f>A8558*ASSETS!$F$29/(ASSETS!$F$30+ASSETS!$F$29)</f>
        <v>339.25</v>
      </c>
      <c r="C8558" s="1">
        <f>A8558*ASSETS!$F$30/(ASSETS!$F$30+ASSETS!$F$29)</f>
        <v>28.75</v>
      </c>
    </row>
    <row r="8559" spans="1:3" x14ac:dyDescent="0.35">
      <c r="A8559">
        <v>411</v>
      </c>
      <c r="B8559" s="1">
        <f>A8559*ASSETS!$F$29/(ASSETS!$F$30+ASSETS!$F$29)</f>
        <v>378.890625</v>
      </c>
      <c r="C8559" s="1">
        <f>A8559*ASSETS!$F$30/(ASSETS!$F$30+ASSETS!$F$29)</f>
        <v>32.109375</v>
      </c>
    </row>
    <row r="8560" spans="1:3" x14ac:dyDescent="0.35">
      <c r="A8560">
        <v>417</v>
      </c>
      <c r="B8560" s="1">
        <f>A8560*ASSETS!$F$29/(ASSETS!$F$30+ASSETS!$F$29)</f>
        <v>384.421875</v>
      </c>
      <c r="C8560" s="1">
        <f>A8560*ASSETS!$F$30/(ASSETS!$F$30+ASSETS!$F$29)</f>
        <v>32.578125</v>
      </c>
    </row>
    <row r="8561" spans="1:3" x14ac:dyDescent="0.35">
      <c r="A8561">
        <v>509</v>
      </c>
      <c r="B8561" s="1">
        <f>A8561*ASSETS!$F$29/(ASSETS!$F$30+ASSETS!$F$29)</f>
        <v>469.234375</v>
      </c>
      <c r="C8561" s="1">
        <f>A8561*ASSETS!$F$30/(ASSETS!$F$30+ASSETS!$F$29)</f>
        <v>39.765625</v>
      </c>
    </row>
    <row r="8562" spans="1:3" x14ac:dyDescent="0.35">
      <c r="A8562">
        <v>536</v>
      </c>
      <c r="B8562" s="1">
        <f>A8562*ASSETS!$F$29/(ASSETS!$F$30+ASSETS!$F$29)</f>
        <v>494.125</v>
      </c>
      <c r="C8562" s="1">
        <f>A8562*ASSETS!$F$30/(ASSETS!$F$30+ASSETS!$F$29)</f>
        <v>41.875</v>
      </c>
    </row>
    <row r="8563" spans="1:3" x14ac:dyDescent="0.35">
      <c r="A8563">
        <v>704</v>
      </c>
      <c r="B8563" s="1">
        <f>A8563*ASSETS!$F$29/(ASSETS!$F$30+ASSETS!$F$29)</f>
        <v>649</v>
      </c>
      <c r="C8563" s="1">
        <f>A8563*ASSETS!$F$30/(ASSETS!$F$30+ASSETS!$F$29)</f>
        <v>55</v>
      </c>
    </row>
    <row r="8564" spans="1:3" x14ac:dyDescent="0.35">
      <c r="A8564">
        <v>764</v>
      </c>
      <c r="B8564" s="1">
        <f>A8564*ASSETS!$F$29/(ASSETS!$F$30+ASSETS!$F$29)</f>
        <v>704.3125</v>
      </c>
      <c r="C8564" s="1">
        <f>A8564*ASSETS!$F$30/(ASSETS!$F$30+ASSETS!$F$29)</f>
        <v>59.6875</v>
      </c>
    </row>
    <row r="8565" spans="1:3" x14ac:dyDescent="0.35">
      <c r="A8565">
        <v>1061</v>
      </c>
      <c r="B8565" s="1">
        <f>A8565*ASSETS!$F$29/(ASSETS!$F$30+ASSETS!$F$29)</f>
        <v>978.109375</v>
      </c>
      <c r="C8565" s="1">
        <f>A8565*ASSETS!$F$30/(ASSETS!$F$30+ASSETS!$F$29)</f>
        <v>82.890625</v>
      </c>
    </row>
    <row r="8566" spans="1:3" x14ac:dyDescent="0.35">
      <c r="A8566">
        <v>1376</v>
      </c>
      <c r="B8566" s="1">
        <f>A8566*ASSETS!$F$29/(ASSETS!$F$30+ASSETS!$F$29)</f>
        <v>1268.5</v>
      </c>
      <c r="C8566" s="1">
        <f>A8566*ASSETS!$F$30/(ASSETS!$F$30+ASSETS!$F$29)</f>
        <v>107.5</v>
      </c>
    </row>
    <row r="8567" spans="1:3" x14ac:dyDescent="0.35">
      <c r="A8567">
        <v>1550</v>
      </c>
      <c r="B8567" s="1">
        <f>A8567*ASSETS!$F$29/(ASSETS!$F$30+ASSETS!$F$29)</f>
        <v>1428.90625</v>
      </c>
      <c r="C8567" s="1">
        <f>A8567*ASSETS!$F$30/(ASSETS!$F$30+ASSETS!$F$29)</f>
        <v>121.09375</v>
      </c>
    </row>
    <row r="8568" spans="1:3" x14ac:dyDescent="0.35">
      <c r="A8568">
        <v>1788</v>
      </c>
      <c r="B8568" s="1">
        <f>A8568*ASSETS!$F$29/(ASSETS!$F$30+ASSETS!$F$29)</f>
        <v>1648.3125</v>
      </c>
      <c r="C8568" s="1">
        <f>A8568*ASSETS!$F$30/(ASSETS!$F$30+ASSETS!$F$29)</f>
        <v>139.6875</v>
      </c>
    </row>
    <row r="8569" spans="1:3" x14ac:dyDescent="0.35">
      <c r="A8569">
        <v>1687</v>
      </c>
      <c r="B8569" s="1">
        <f>A8569*ASSETS!$F$29/(ASSETS!$F$30+ASSETS!$F$29)</f>
        <v>1555.203125</v>
      </c>
      <c r="C8569" s="1">
        <f>A8569*ASSETS!$F$30/(ASSETS!$F$30+ASSETS!$F$29)</f>
        <v>131.796875</v>
      </c>
    </row>
    <row r="8570" spans="1:3" x14ac:dyDescent="0.35">
      <c r="A8570">
        <v>1654</v>
      </c>
      <c r="B8570" s="1">
        <f>A8570*ASSETS!$F$29/(ASSETS!$F$30+ASSETS!$F$29)</f>
        <v>1524.78125</v>
      </c>
      <c r="C8570" s="1">
        <f>A8570*ASSETS!$F$30/(ASSETS!$F$30+ASSETS!$F$29)</f>
        <v>129.21875</v>
      </c>
    </row>
    <row r="8571" spans="1:3" x14ac:dyDescent="0.35">
      <c r="A8571">
        <v>1155</v>
      </c>
      <c r="B8571" s="1">
        <f>A8571*ASSETS!$F$29/(ASSETS!$F$30+ASSETS!$F$29)</f>
        <v>1064.765625</v>
      </c>
      <c r="C8571" s="1">
        <f>A8571*ASSETS!$F$30/(ASSETS!$F$30+ASSETS!$F$29)</f>
        <v>90.234375</v>
      </c>
    </row>
    <row r="8572" spans="1:3" x14ac:dyDescent="0.35">
      <c r="A8572">
        <v>1016</v>
      </c>
      <c r="B8572" s="1">
        <f>A8572*ASSETS!$F$29/(ASSETS!$F$30+ASSETS!$F$29)</f>
        <v>936.625</v>
      </c>
      <c r="C8572" s="1">
        <f>A8572*ASSETS!$F$30/(ASSETS!$F$30+ASSETS!$F$29)</f>
        <v>79.375</v>
      </c>
    </row>
    <row r="8573" spans="1:3" x14ac:dyDescent="0.35">
      <c r="A8573">
        <v>939</v>
      </c>
      <c r="B8573" s="1">
        <f>A8573*ASSETS!$F$29/(ASSETS!$F$30+ASSETS!$F$29)</f>
        <v>865.640625</v>
      </c>
      <c r="C8573" s="1">
        <f>A8573*ASSETS!$F$30/(ASSETS!$F$30+ASSETS!$F$29)</f>
        <v>73.359375</v>
      </c>
    </row>
    <row r="8574" spans="1:3" x14ac:dyDescent="0.35">
      <c r="A8574">
        <v>1018</v>
      </c>
      <c r="B8574" s="1">
        <f>A8574*ASSETS!$F$29/(ASSETS!$F$30+ASSETS!$F$29)</f>
        <v>938.46875</v>
      </c>
      <c r="C8574" s="1">
        <f>A8574*ASSETS!$F$30/(ASSETS!$F$30+ASSETS!$F$29)</f>
        <v>79.53125</v>
      </c>
    </row>
    <row r="8575" spans="1:3" x14ac:dyDescent="0.35">
      <c r="A8575">
        <v>1112</v>
      </c>
      <c r="B8575" s="1">
        <f>A8575*ASSETS!$F$29/(ASSETS!$F$30+ASSETS!$F$29)</f>
        <v>1025.125</v>
      </c>
      <c r="C8575" s="1">
        <f>A8575*ASSETS!$F$30/(ASSETS!$F$30+ASSETS!$F$29)</f>
        <v>86.875</v>
      </c>
    </row>
    <row r="8576" spans="1:3" x14ac:dyDescent="0.35">
      <c r="A8576">
        <v>1193</v>
      </c>
      <c r="B8576" s="1">
        <f>A8576*ASSETS!$F$29/(ASSETS!$F$30+ASSETS!$F$29)</f>
        <v>1099.796875</v>
      </c>
      <c r="C8576" s="1">
        <f>A8576*ASSETS!$F$30/(ASSETS!$F$30+ASSETS!$F$29)</f>
        <v>93.203125</v>
      </c>
    </row>
    <row r="8577" spans="1:3" x14ac:dyDescent="0.35">
      <c r="A8577">
        <v>1247</v>
      </c>
      <c r="B8577" s="1">
        <f>A8577*ASSETS!$F$29/(ASSETS!$F$30+ASSETS!$F$29)</f>
        <v>1149.578125</v>
      </c>
      <c r="C8577" s="1">
        <f>A8577*ASSETS!$F$30/(ASSETS!$F$30+ASSETS!$F$29)</f>
        <v>97.421875</v>
      </c>
    </row>
    <row r="8578" spans="1:3" x14ac:dyDescent="0.35">
      <c r="A8578">
        <v>1189</v>
      </c>
      <c r="B8578" s="1">
        <f>A8578*ASSETS!$F$29/(ASSETS!$F$30+ASSETS!$F$29)</f>
        <v>1096.109375</v>
      </c>
      <c r="C8578" s="1">
        <f>A8578*ASSETS!$F$30/(ASSETS!$F$30+ASSETS!$F$29)</f>
        <v>92.890625</v>
      </c>
    </row>
    <row r="8579" spans="1:3" x14ac:dyDescent="0.35">
      <c r="A8579">
        <v>1158</v>
      </c>
      <c r="B8579" s="1">
        <f>A8579*ASSETS!$F$29/(ASSETS!$F$30+ASSETS!$F$29)</f>
        <v>1067.53125</v>
      </c>
      <c r="C8579" s="1">
        <f>A8579*ASSETS!$F$30/(ASSETS!$F$30+ASSETS!$F$29)</f>
        <v>90.46875</v>
      </c>
    </row>
    <row r="8580" spans="1:3" x14ac:dyDescent="0.35">
      <c r="A8580">
        <v>1191</v>
      </c>
      <c r="B8580" s="1">
        <f>A8580*ASSETS!$F$29/(ASSETS!$F$30+ASSETS!$F$29)</f>
        <v>1097.953125</v>
      </c>
      <c r="C8580" s="1">
        <f>A8580*ASSETS!$F$30/(ASSETS!$F$30+ASSETS!$F$29)</f>
        <v>93.046875</v>
      </c>
    </row>
    <row r="8581" spans="1:3" x14ac:dyDescent="0.35">
      <c r="A8581">
        <v>1191</v>
      </c>
      <c r="B8581" s="1">
        <f>A8581*ASSETS!$F$29/(ASSETS!$F$30+ASSETS!$F$29)</f>
        <v>1097.953125</v>
      </c>
      <c r="C8581" s="1">
        <f>A8581*ASSETS!$F$30/(ASSETS!$F$30+ASSETS!$F$29)</f>
        <v>93.046875</v>
      </c>
    </row>
    <row r="8582" spans="1:3" x14ac:dyDescent="0.35">
      <c r="A8582">
        <v>1306</v>
      </c>
      <c r="B8582" s="1">
        <f>A8582*ASSETS!$F$29/(ASSETS!$F$30+ASSETS!$F$29)</f>
        <v>1203.96875</v>
      </c>
      <c r="C8582" s="1">
        <f>A8582*ASSETS!$F$30/(ASSETS!$F$30+ASSETS!$F$29)</f>
        <v>102.03125</v>
      </c>
    </row>
    <row r="8583" spans="1:3" x14ac:dyDescent="0.35">
      <c r="A8583">
        <v>1321</v>
      </c>
      <c r="B8583" s="1">
        <f>A8583*ASSETS!$F$29/(ASSETS!$F$30+ASSETS!$F$29)</f>
        <v>1217.796875</v>
      </c>
      <c r="C8583" s="1">
        <f>A8583*ASSETS!$F$30/(ASSETS!$F$30+ASSETS!$F$29)</f>
        <v>103.203125</v>
      </c>
    </row>
    <row r="8584" spans="1:3" x14ac:dyDescent="0.35">
      <c r="A8584">
        <v>1392</v>
      </c>
      <c r="B8584" s="1">
        <f>A8584*ASSETS!$F$29/(ASSETS!$F$30+ASSETS!$F$29)</f>
        <v>1283.25</v>
      </c>
      <c r="C8584" s="1">
        <f>A8584*ASSETS!$F$30/(ASSETS!$F$30+ASSETS!$F$29)</f>
        <v>108.75</v>
      </c>
    </row>
    <row r="8585" spans="1:3" x14ac:dyDescent="0.35">
      <c r="A8585">
        <v>1394</v>
      </c>
      <c r="B8585" s="1">
        <f>A8585*ASSETS!$F$29/(ASSETS!$F$30+ASSETS!$F$29)</f>
        <v>1285.09375</v>
      </c>
      <c r="C8585" s="1">
        <f>A8585*ASSETS!$F$30/(ASSETS!$F$30+ASSETS!$F$29)</f>
        <v>108.90625</v>
      </c>
    </row>
    <row r="8586" spans="1:3" x14ac:dyDescent="0.35">
      <c r="A8586">
        <v>1470</v>
      </c>
      <c r="B8586" s="1">
        <f>A8586*ASSETS!$F$29/(ASSETS!$F$30+ASSETS!$F$29)</f>
        <v>1355.15625</v>
      </c>
      <c r="C8586" s="1">
        <f>A8586*ASSETS!$F$30/(ASSETS!$F$30+ASSETS!$F$29)</f>
        <v>114.84375</v>
      </c>
    </row>
    <row r="8587" spans="1:3" x14ac:dyDescent="0.35">
      <c r="A8587">
        <v>1466</v>
      </c>
      <c r="B8587" s="1">
        <f>A8587*ASSETS!$F$29/(ASSETS!$F$30+ASSETS!$F$29)</f>
        <v>1351.46875</v>
      </c>
      <c r="C8587" s="1">
        <f>A8587*ASSETS!$F$30/(ASSETS!$F$30+ASSETS!$F$29)</f>
        <v>114.53125</v>
      </c>
    </row>
    <row r="8588" spans="1:3" x14ac:dyDescent="0.35">
      <c r="A8588">
        <v>1547</v>
      </c>
      <c r="B8588" s="1">
        <f>A8588*ASSETS!$F$29/(ASSETS!$F$30+ASSETS!$F$29)</f>
        <v>1426.140625</v>
      </c>
      <c r="C8588" s="1">
        <f>A8588*ASSETS!$F$30/(ASSETS!$F$30+ASSETS!$F$29)</f>
        <v>120.859375</v>
      </c>
    </row>
    <row r="8589" spans="1:3" x14ac:dyDescent="0.35">
      <c r="A8589">
        <v>1635</v>
      </c>
      <c r="B8589" s="1">
        <f>A8589*ASSETS!$F$29/(ASSETS!$F$30+ASSETS!$F$29)</f>
        <v>1507.265625</v>
      </c>
      <c r="C8589" s="1">
        <f>A8589*ASSETS!$F$30/(ASSETS!$F$30+ASSETS!$F$29)</f>
        <v>127.734375</v>
      </c>
    </row>
    <row r="8590" spans="1:3" x14ac:dyDescent="0.35">
      <c r="A8590">
        <v>1586</v>
      </c>
      <c r="B8590" s="1">
        <f>A8590*ASSETS!$F$29/(ASSETS!$F$30+ASSETS!$F$29)</f>
        <v>1462.09375</v>
      </c>
      <c r="C8590" s="1">
        <f>A8590*ASSETS!$F$30/(ASSETS!$F$30+ASSETS!$F$29)</f>
        <v>123.90625</v>
      </c>
    </row>
    <row r="8591" spans="1:3" x14ac:dyDescent="0.35">
      <c r="A8591">
        <v>1714</v>
      </c>
      <c r="B8591" s="1">
        <f>A8591*ASSETS!$F$29/(ASSETS!$F$30+ASSETS!$F$29)</f>
        <v>1580.09375</v>
      </c>
      <c r="C8591" s="1">
        <f>A8591*ASSETS!$F$30/(ASSETS!$F$30+ASSETS!$F$29)</f>
        <v>133.90625</v>
      </c>
    </row>
    <row r="8592" spans="1:3" x14ac:dyDescent="0.35">
      <c r="A8592">
        <v>1629</v>
      </c>
      <c r="B8592" s="1">
        <f>A8592*ASSETS!$F$29/(ASSETS!$F$30+ASSETS!$F$29)</f>
        <v>1501.734375</v>
      </c>
      <c r="C8592" s="1">
        <f>A8592*ASSETS!$F$30/(ASSETS!$F$30+ASSETS!$F$29)</f>
        <v>127.265625</v>
      </c>
    </row>
    <row r="8593" spans="1:3" x14ac:dyDescent="0.35">
      <c r="A8593">
        <v>1508</v>
      </c>
      <c r="B8593" s="1">
        <f>A8593*ASSETS!$F$29/(ASSETS!$F$30+ASSETS!$F$29)</f>
        <v>1390.1875</v>
      </c>
      <c r="C8593" s="1">
        <f>A8593*ASSETS!$F$30/(ASSETS!$F$30+ASSETS!$F$29)</f>
        <v>117.8125</v>
      </c>
    </row>
    <row r="8594" spans="1:3" x14ac:dyDescent="0.35">
      <c r="A8594">
        <v>1534</v>
      </c>
      <c r="B8594" s="1">
        <f>A8594*ASSETS!$F$29/(ASSETS!$F$30+ASSETS!$F$29)</f>
        <v>1414.15625</v>
      </c>
      <c r="C8594" s="1">
        <f>A8594*ASSETS!$F$30/(ASSETS!$F$30+ASSETS!$F$29)</f>
        <v>119.84375</v>
      </c>
    </row>
    <row r="8595" spans="1:3" x14ac:dyDescent="0.35">
      <c r="A8595">
        <v>1299</v>
      </c>
      <c r="B8595" s="1">
        <f>A8595*ASSETS!$F$29/(ASSETS!$F$30+ASSETS!$F$29)</f>
        <v>1197.515625</v>
      </c>
      <c r="C8595" s="1">
        <f>A8595*ASSETS!$F$30/(ASSETS!$F$30+ASSETS!$F$29)</f>
        <v>101.484375</v>
      </c>
    </row>
    <row r="8596" spans="1:3" x14ac:dyDescent="0.35">
      <c r="A8596">
        <v>1211</v>
      </c>
      <c r="B8596" s="1">
        <f>A8596*ASSETS!$F$29/(ASSETS!$F$30+ASSETS!$F$29)</f>
        <v>1116.390625</v>
      </c>
      <c r="C8596" s="1">
        <f>A8596*ASSETS!$F$30/(ASSETS!$F$30+ASSETS!$F$29)</f>
        <v>94.609375</v>
      </c>
    </row>
    <row r="8597" spans="1:3" x14ac:dyDescent="0.35">
      <c r="A8597">
        <v>1060</v>
      </c>
      <c r="B8597" s="1">
        <f>A8597*ASSETS!$F$29/(ASSETS!$F$30+ASSETS!$F$29)</f>
        <v>977.1875</v>
      </c>
      <c r="C8597" s="1">
        <f>A8597*ASSETS!$F$30/(ASSETS!$F$30+ASSETS!$F$29)</f>
        <v>82.8125</v>
      </c>
    </row>
    <row r="8598" spans="1:3" x14ac:dyDescent="0.35">
      <c r="A8598">
        <v>864</v>
      </c>
      <c r="B8598" s="1">
        <f>A8598*ASSETS!$F$29/(ASSETS!$F$30+ASSETS!$F$29)</f>
        <v>796.5</v>
      </c>
      <c r="C8598" s="1">
        <f>A8598*ASSETS!$F$30/(ASSETS!$F$30+ASSETS!$F$29)</f>
        <v>67.5</v>
      </c>
    </row>
    <row r="8599" spans="1:3" x14ac:dyDescent="0.35">
      <c r="A8599">
        <v>975</v>
      </c>
      <c r="B8599" s="1">
        <f>A8599*ASSETS!$F$29/(ASSETS!$F$30+ASSETS!$F$29)</f>
        <v>898.828125</v>
      </c>
      <c r="C8599" s="1">
        <f>A8599*ASSETS!$F$30/(ASSETS!$F$30+ASSETS!$F$29)</f>
        <v>76.171875</v>
      </c>
    </row>
    <row r="8600" spans="1:3" x14ac:dyDescent="0.35">
      <c r="A8600">
        <v>1055</v>
      </c>
      <c r="B8600" s="1">
        <f>A8600*ASSETS!$F$29/(ASSETS!$F$30+ASSETS!$F$29)</f>
        <v>972.578125</v>
      </c>
      <c r="C8600" s="1">
        <f>A8600*ASSETS!$F$30/(ASSETS!$F$30+ASSETS!$F$29)</f>
        <v>82.421875</v>
      </c>
    </row>
    <row r="8601" spans="1:3" x14ac:dyDescent="0.35">
      <c r="A8601">
        <v>939</v>
      </c>
      <c r="B8601" s="1">
        <f>A8601*ASSETS!$F$29/(ASSETS!$F$30+ASSETS!$F$29)</f>
        <v>865.640625</v>
      </c>
      <c r="C8601" s="1">
        <f>A8601*ASSETS!$F$30/(ASSETS!$F$30+ASSETS!$F$29)</f>
        <v>73.359375</v>
      </c>
    </row>
    <row r="8602" spans="1:3" x14ac:dyDescent="0.35">
      <c r="A8602">
        <v>829</v>
      </c>
      <c r="B8602" s="1">
        <f>A8602*ASSETS!$F$29/(ASSETS!$F$30+ASSETS!$F$29)</f>
        <v>764.234375</v>
      </c>
      <c r="C8602" s="1">
        <f>A8602*ASSETS!$F$30/(ASSETS!$F$30+ASSETS!$F$29)</f>
        <v>64.765625</v>
      </c>
    </row>
    <row r="8603" spans="1:3" x14ac:dyDescent="0.35">
      <c r="A8603">
        <v>761</v>
      </c>
      <c r="B8603" s="1">
        <f>A8603*ASSETS!$F$29/(ASSETS!$F$30+ASSETS!$F$29)</f>
        <v>701.546875</v>
      </c>
      <c r="C8603" s="1">
        <f>A8603*ASSETS!$F$30/(ASSETS!$F$30+ASSETS!$F$29)</f>
        <v>59.453125</v>
      </c>
    </row>
    <row r="8604" spans="1:3" x14ac:dyDescent="0.35">
      <c r="A8604">
        <v>907</v>
      </c>
      <c r="B8604" s="1">
        <f>A8604*ASSETS!$F$29/(ASSETS!$F$30+ASSETS!$F$29)</f>
        <v>836.140625</v>
      </c>
      <c r="C8604" s="1">
        <f>A8604*ASSETS!$F$30/(ASSETS!$F$30+ASSETS!$F$29)</f>
        <v>70.859375</v>
      </c>
    </row>
    <row r="8605" spans="1:3" x14ac:dyDescent="0.35">
      <c r="A8605">
        <v>906</v>
      </c>
      <c r="B8605" s="1">
        <f>A8605*ASSETS!$F$29/(ASSETS!$F$30+ASSETS!$F$29)</f>
        <v>835.21875</v>
      </c>
      <c r="C8605" s="1">
        <f>A8605*ASSETS!$F$30/(ASSETS!$F$30+ASSETS!$F$29)</f>
        <v>70.78125</v>
      </c>
    </row>
    <row r="8606" spans="1:3" x14ac:dyDescent="0.35">
      <c r="A8606">
        <v>922</v>
      </c>
      <c r="B8606" s="1">
        <f>A8606*ASSETS!$F$29/(ASSETS!$F$30+ASSETS!$F$29)</f>
        <v>849.96875</v>
      </c>
      <c r="C8606" s="1">
        <f>A8606*ASSETS!$F$30/(ASSETS!$F$30+ASSETS!$F$29)</f>
        <v>72.03125</v>
      </c>
    </row>
    <row r="8607" spans="1:3" x14ac:dyDescent="0.35">
      <c r="A8607">
        <v>956</v>
      </c>
      <c r="B8607" s="1">
        <f>A8607*ASSETS!$F$29/(ASSETS!$F$30+ASSETS!$F$29)</f>
        <v>881.3125</v>
      </c>
      <c r="C8607" s="1">
        <f>A8607*ASSETS!$F$30/(ASSETS!$F$30+ASSETS!$F$29)</f>
        <v>74.6875</v>
      </c>
    </row>
    <row r="8608" spans="1:3" x14ac:dyDescent="0.35">
      <c r="A8608">
        <v>917</v>
      </c>
      <c r="B8608" s="1">
        <f>A8608*ASSETS!$F$29/(ASSETS!$F$30+ASSETS!$F$29)</f>
        <v>845.359375</v>
      </c>
      <c r="C8608" s="1">
        <f>A8608*ASSETS!$F$30/(ASSETS!$F$30+ASSETS!$F$29)</f>
        <v>71.640625</v>
      </c>
    </row>
    <row r="8609" spans="1:3" x14ac:dyDescent="0.35">
      <c r="A8609">
        <v>1001</v>
      </c>
      <c r="B8609" s="1">
        <f>A8609*ASSETS!$F$29/(ASSETS!$F$30+ASSETS!$F$29)</f>
        <v>922.796875</v>
      </c>
      <c r="C8609" s="1">
        <f>A8609*ASSETS!$F$30/(ASSETS!$F$30+ASSETS!$F$29)</f>
        <v>78.203125</v>
      </c>
    </row>
    <row r="8610" spans="1:3" x14ac:dyDescent="0.35">
      <c r="A8610">
        <v>1175</v>
      </c>
      <c r="B8610" s="1">
        <f>A8610*ASSETS!$F$29/(ASSETS!$F$30+ASSETS!$F$29)</f>
        <v>1083.203125</v>
      </c>
      <c r="C8610" s="1">
        <f>A8610*ASSETS!$F$30/(ASSETS!$F$30+ASSETS!$F$29)</f>
        <v>91.796875</v>
      </c>
    </row>
    <row r="8611" spans="1:3" x14ac:dyDescent="0.35">
      <c r="A8611">
        <v>1348</v>
      </c>
      <c r="B8611" s="1">
        <f>A8611*ASSETS!$F$29/(ASSETS!$F$30+ASSETS!$F$29)</f>
        <v>1242.6875</v>
      </c>
      <c r="C8611" s="1">
        <f>A8611*ASSETS!$F$30/(ASSETS!$F$30+ASSETS!$F$29)</f>
        <v>105.3125</v>
      </c>
    </row>
    <row r="8612" spans="1:3" x14ac:dyDescent="0.35">
      <c r="A8612">
        <v>1585</v>
      </c>
      <c r="B8612" s="1">
        <f>A8612*ASSETS!$F$29/(ASSETS!$F$30+ASSETS!$F$29)</f>
        <v>1461.171875</v>
      </c>
      <c r="C8612" s="1">
        <f>A8612*ASSETS!$F$30/(ASSETS!$F$30+ASSETS!$F$29)</f>
        <v>123.828125</v>
      </c>
    </row>
    <row r="8613" spans="1:3" x14ac:dyDescent="0.35">
      <c r="A8613">
        <v>1790</v>
      </c>
      <c r="B8613" s="1">
        <f>A8613*ASSETS!$F$29/(ASSETS!$F$30+ASSETS!$F$29)</f>
        <v>1650.15625</v>
      </c>
      <c r="C8613" s="1">
        <f>A8613*ASSETS!$F$30/(ASSETS!$F$30+ASSETS!$F$29)</f>
        <v>139.84375</v>
      </c>
    </row>
    <row r="8614" spans="1:3" x14ac:dyDescent="0.35">
      <c r="A8614">
        <v>1937</v>
      </c>
      <c r="B8614" s="1">
        <f>A8614*ASSETS!$F$29/(ASSETS!$F$30+ASSETS!$F$29)</f>
        <v>1785.671875</v>
      </c>
      <c r="C8614" s="1">
        <f>A8614*ASSETS!$F$30/(ASSETS!$F$30+ASSETS!$F$29)</f>
        <v>151.328125</v>
      </c>
    </row>
    <row r="8615" spans="1:3" x14ac:dyDescent="0.35">
      <c r="A8615">
        <v>2155</v>
      </c>
      <c r="B8615" s="1">
        <f>A8615*ASSETS!$F$29/(ASSETS!$F$30+ASSETS!$F$29)</f>
        <v>1986.640625</v>
      </c>
      <c r="C8615" s="1">
        <f>A8615*ASSETS!$F$30/(ASSETS!$F$30+ASSETS!$F$29)</f>
        <v>168.359375</v>
      </c>
    </row>
    <row r="8616" spans="1:3" x14ac:dyDescent="0.35">
      <c r="A8616">
        <v>2134</v>
      </c>
      <c r="B8616" s="1">
        <f>A8616*ASSETS!$F$29/(ASSETS!$F$30+ASSETS!$F$29)</f>
        <v>1967.28125</v>
      </c>
      <c r="C8616" s="1">
        <f>A8616*ASSETS!$F$30/(ASSETS!$F$30+ASSETS!$F$29)</f>
        <v>166.71875</v>
      </c>
    </row>
    <row r="8617" spans="1:3" x14ac:dyDescent="0.35">
      <c r="A8617">
        <v>2218</v>
      </c>
      <c r="B8617" s="1">
        <f>A8617*ASSETS!$F$29/(ASSETS!$F$30+ASSETS!$F$29)</f>
        <v>2044.71875</v>
      </c>
      <c r="C8617" s="1">
        <f>A8617*ASSETS!$F$30/(ASSETS!$F$30+ASSETS!$F$29)</f>
        <v>173.28125</v>
      </c>
    </row>
    <row r="8618" spans="1:3" x14ac:dyDescent="0.35">
      <c r="A8618">
        <v>2382</v>
      </c>
      <c r="B8618" s="1">
        <f>A8618*ASSETS!$F$29/(ASSETS!$F$30+ASSETS!$F$29)</f>
        <v>2195.90625</v>
      </c>
      <c r="C8618" s="1">
        <f>A8618*ASSETS!$F$30/(ASSETS!$F$30+ASSETS!$F$29)</f>
        <v>186.09375</v>
      </c>
    </row>
    <row r="8619" spans="1:3" x14ac:dyDescent="0.35">
      <c r="A8619">
        <v>2322</v>
      </c>
      <c r="B8619" s="1">
        <f>A8619*ASSETS!$F$29/(ASSETS!$F$30+ASSETS!$F$29)</f>
        <v>2140.59375</v>
      </c>
      <c r="C8619" s="1">
        <f>A8619*ASSETS!$F$30/(ASSETS!$F$30+ASSETS!$F$29)</f>
        <v>181.40625</v>
      </c>
    </row>
    <row r="8620" spans="1:3" x14ac:dyDescent="0.35">
      <c r="A8620">
        <v>2118</v>
      </c>
      <c r="B8620" s="1">
        <f>A8620*ASSETS!$F$29/(ASSETS!$F$30+ASSETS!$F$29)</f>
        <v>1952.53125</v>
      </c>
      <c r="C8620" s="1">
        <f>A8620*ASSETS!$F$30/(ASSETS!$F$30+ASSETS!$F$29)</f>
        <v>165.46875</v>
      </c>
    </row>
    <row r="8621" spans="1:3" x14ac:dyDescent="0.35">
      <c r="A8621">
        <v>1964</v>
      </c>
      <c r="B8621" s="1">
        <f>A8621*ASSETS!$F$29/(ASSETS!$F$30+ASSETS!$F$29)</f>
        <v>1810.5625</v>
      </c>
      <c r="C8621" s="1">
        <f>A8621*ASSETS!$F$30/(ASSETS!$F$30+ASSETS!$F$29)</f>
        <v>153.4375</v>
      </c>
    </row>
    <row r="8622" spans="1:3" x14ac:dyDescent="0.35">
      <c r="A8622">
        <v>1975</v>
      </c>
      <c r="B8622" s="1">
        <f>A8622*ASSETS!$F$29/(ASSETS!$F$30+ASSETS!$F$29)</f>
        <v>1820.703125</v>
      </c>
      <c r="C8622" s="1">
        <f>A8622*ASSETS!$F$30/(ASSETS!$F$30+ASSETS!$F$29)</f>
        <v>154.296875</v>
      </c>
    </row>
    <row r="8623" spans="1:3" x14ac:dyDescent="0.35">
      <c r="A8623">
        <v>1897</v>
      </c>
      <c r="B8623" s="1">
        <f>A8623*ASSETS!$F$29/(ASSETS!$F$30+ASSETS!$F$29)</f>
        <v>1748.796875</v>
      </c>
      <c r="C8623" s="1">
        <f>A8623*ASSETS!$F$30/(ASSETS!$F$30+ASSETS!$F$29)</f>
        <v>148.203125</v>
      </c>
    </row>
    <row r="8624" spans="1:3" x14ac:dyDescent="0.35">
      <c r="A8624">
        <v>1943</v>
      </c>
      <c r="B8624" s="1">
        <f>A8624*ASSETS!$F$29/(ASSETS!$F$30+ASSETS!$F$29)</f>
        <v>1791.203125</v>
      </c>
      <c r="C8624" s="1">
        <f>A8624*ASSETS!$F$30/(ASSETS!$F$30+ASSETS!$F$29)</f>
        <v>151.796875</v>
      </c>
    </row>
    <row r="8625" spans="1:3" x14ac:dyDescent="0.35">
      <c r="A8625">
        <v>2031</v>
      </c>
      <c r="B8625" s="1">
        <f>A8625*ASSETS!$F$29/(ASSETS!$F$30+ASSETS!$F$29)</f>
        <v>1872.328125</v>
      </c>
      <c r="C8625" s="1">
        <f>A8625*ASSETS!$F$30/(ASSETS!$F$30+ASSETS!$F$29)</f>
        <v>158.671875</v>
      </c>
    </row>
    <row r="8626" spans="1:3" x14ac:dyDescent="0.35">
      <c r="A8626">
        <v>2123</v>
      </c>
      <c r="B8626" s="1">
        <f>A8626*ASSETS!$F$29/(ASSETS!$F$30+ASSETS!$F$29)</f>
        <v>1957.140625</v>
      </c>
      <c r="C8626" s="1">
        <f>A8626*ASSETS!$F$30/(ASSETS!$F$30+ASSETS!$F$29)</f>
        <v>165.859375</v>
      </c>
    </row>
    <row r="8627" spans="1:3" x14ac:dyDescent="0.35">
      <c r="A8627">
        <v>2021</v>
      </c>
      <c r="B8627" s="1">
        <f>A8627*ASSETS!$F$29/(ASSETS!$F$30+ASSETS!$F$29)</f>
        <v>1863.109375</v>
      </c>
      <c r="C8627" s="1">
        <f>A8627*ASSETS!$F$30/(ASSETS!$F$30+ASSETS!$F$29)</f>
        <v>157.890625</v>
      </c>
    </row>
    <row r="8628" spans="1:3" x14ac:dyDescent="0.35">
      <c r="A8628">
        <v>2129</v>
      </c>
      <c r="B8628" s="1">
        <f>A8628*ASSETS!$F$29/(ASSETS!$F$30+ASSETS!$F$29)</f>
        <v>1962.671875</v>
      </c>
      <c r="C8628" s="1">
        <f>A8628*ASSETS!$F$30/(ASSETS!$F$30+ASSETS!$F$29)</f>
        <v>166.328125</v>
      </c>
    </row>
    <row r="8629" spans="1:3" x14ac:dyDescent="0.35">
      <c r="A8629">
        <v>2018</v>
      </c>
      <c r="B8629" s="1">
        <f>A8629*ASSETS!$F$29/(ASSETS!$F$30+ASSETS!$F$29)</f>
        <v>1860.34375</v>
      </c>
      <c r="C8629" s="1">
        <f>A8629*ASSETS!$F$30/(ASSETS!$F$30+ASSETS!$F$29)</f>
        <v>157.65625</v>
      </c>
    </row>
    <row r="8630" spans="1:3" x14ac:dyDescent="0.35">
      <c r="A8630">
        <v>2078</v>
      </c>
      <c r="B8630" s="1">
        <f>A8630*ASSETS!$F$29/(ASSETS!$F$30+ASSETS!$F$29)</f>
        <v>1915.65625</v>
      </c>
      <c r="C8630" s="1">
        <f>A8630*ASSETS!$F$30/(ASSETS!$F$30+ASSETS!$F$29)</f>
        <v>162.34375</v>
      </c>
    </row>
    <row r="8631" spans="1:3" x14ac:dyDescent="0.35">
      <c r="A8631">
        <v>1999</v>
      </c>
      <c r="B8631" s="1">
        <f>A8631*ASSETS!$F$29/(ASSETS!$F$30+ASSETS!$F$29)</f>
        <v>1842.828125</v>
      </c>
      <c r="C8631" s="1">
        <f>A8631*ASSETS!$F$30/(ASSETS!$F$30+ASSETS!$F$29)</f>
        <v>156.171875</v>
      </c>
    </row>
    <row r="8632" spans="1:3" x14ac:dyDescent="0.35">
      <c r="A8632">
        <v>1924</v>
      </c>
      <c r="B8632" s="1">
        <f>A8632*ASSETS!$F$29/(ASSETS!$F$30+ASSETS!$F$29)</f>
        <v>1773.6875</v>
      </c>
      <c r="C8632" s="1">
        <f>A8632*ASSETS!$F$30/(ASSETS!$F$30+ASSETS!$F$29)</f>
        <v>150.3125</v>
      </c>
    </row>
    <row r="8633" spans="1:3" x14ac:dyDescent="0.35">
      <c r="A8633">
        <v>2087</v>
      </c>
      <c r="B8633" s="1">
        <f>A8633*ASSETS!$F$29/(ASSETS!$F$30+ASSETS!$F$29)</f>
        <v>1923.953125</v>
      </c>
      <c r="C8633" s="1">
        <f>A8633*ASSETS!$F$30/(ASSETS!$F$30+ASSETS!$F$29)</f>
        <v>163.046875</v>
      </c>
    </row>
    <row r="8634" spans="1:3" x14ac:dyDescent="0.35">
      <c r="A8634">
        <v>2068</v>
      </c>
      <c r="B8634" s="1">
        <f>A8634*ASSETS!$F$29/(ASSETS!$F$30+ASSETS!$F$29)</f>
        <v>1906.4375</v>
      </c>
      <c r="C8634" s="1">
        <f>A8634*ASSETS!$F$30/(ASSETS!$F$30+ASSETS!$F$29)</f>
        <v>161.5625</v>
      </c>
    </row>
    <row r="8635" spans="1:3" x14ac:dyDescent="0.35">
      <c r="A8635">
        <v>2111</v>
      </c>
      <c r="B8635" s="1">
        <f>A8635*ASSETS!$F$29/(ASSETS!$F$30+ASSETS!$F$29)</f>
        <v>1946.078125</v>
      </c>
      <c r="C8635" s="1">
        <f>A8635*ASSETS!$F$30/(ASSETS!$F$30+ASSETS!$F$29)</f>
        <v>164.921875</v>
      </c>
    </row>
    <row r="8636" spans="1:3" x14ac:dyDescent="0.35">
      <c r="A8636">
        <v>1802</v>
      </c>
      <c r="B8636" s="1">
        <f>A8636*ASSETS!$F$29/(ASSETS!$F$30+ASSETS!$F$29)</f>
        <v>1661.21875</v>
      </c>
      <c r="C8636" s="1">
        <f>A8636*ASSETS!$F$30/(ASSETS!$F$30+ASSETS!$F$29)</f>
        <v>140.78125</v>
      </c>
    </row>
    <row r="8637" spans="1:3" x14ac:dyDescent="0.35">
      <c r="A8637">
        <v>1693</v>
      </c>
      <c r="B8637" s="1">
        <f>A8637*ASSETS!$F$29/(ASSETS!$F$30+ASSETS!$F$29)</f>
        <v>1560.734375</v>
      </c>
      <c r="C8637" s="1">
        <f>A8637*ASSETS!$F$30/(ASSETS!$F$30+ASSETS!$F$29)</f>
        <v>132.265625</v>
      </c>
    </row>
    <row r="8638" spans="1:3" x14ac:dyDescent="0.35">
      <c r="A8638">
        <v>1492</v>
      </c>
      <c r="B8638" s="1">
        <f>A8638*ASSETS!$F$29/(ASSETS!$F$30+ASSETS!$F$29)</f>
        <v>1375.4375</v>
      </c>
      <c r="C8638" s="1">
        <f>A8638*ASSETS!$F$30/(ASSETS!$F$30+ASSETS!$F$29)</f>
        <v>116.5625</v>
      </c>
    </row>
    <row r="8639" spans="1:3" x14ac:dyDescent="0.35">
      <c r="A8639">
        <v>1407</v>
      </c>
      <c r="B8639" s="1">
        <f>A8639*ASSETS!$F$29/(ASSETS!$F$30+ASSETS!$F$29)</f>
        <v>1297.078125</v>
      </c>
      <c r="C8639" s="1">
        <f>A8639*ASSETS!$F$30/(ASSETS!$F$30+ASSETS!$F$29)</f>
        <v>109.921875</v>
      </c>
    </row>
    <row r="8640" spans="1:3" x14ac:dyDescent="0.35">
      <c r="A8640">
        <v>1466</v>
      </c>
      <c r="B8640" s="1">
        <f>A8640*ASSETS!$F$29/(ASSETS!$F$30+ASSETS!$F$29)</f>
        <v>1351.46875</v>
      </c>
      <c r="C8640" s="1">
        <f>A8640*ASSETS!$F$30/(ASSETS!$F$30+ASSETS!$F$29)</f>
        <v>114.53125</v>
      </c>
    </row>
    <row r="8641" spans="1:3" x14ac:dyDescent="0.35">
      <c r="A8641">
        <v>1409</v>
      </c>
      <c r="B8641" s="1">
        <f>A8641*ASSETS!$F$29/(ASSETS!$F$30+ASSETS!$F$29)</f>
        <v>1298.921875</v>
      </c>
      <c r="C8641" s="1">
        <f>A8641*ASSETS!$F$30/(ASSETS!$F$30+ASSETS!$F$29)</f>
        <v>110.078125</v>
      </c>
    </row>
    <row r="8642" spans="1:3" x14ac:dyDescent="0.35">
      <c r="A8642">
        <v>1516</v>
      </c>
      <c r="B8642" s="1">
        <f>A8642*ASSETS!$F$29/(ASSETS!$F$30+ASSETS!$F$29)</f>
        <v>1397.5625</v>
      </c>
      <c r="C8642" s="1">
        <f>A8642*ASSETS!$F$30/(ASSETS!$F$30+ASSETS!$F$29)</f>
        <v>118.4375</v>
      </c>
    </row>
    <row r="8643" spans="1:3" x14ac:dyDescent="0.35">
      <c r="A8643">
        <v>1737</v>
      </c>
      <c r="B8643" s="1">
        <f>A8643*ASSETS!$F$29/(ASSETS!$F$30+ASSETS!$F$29)</f>
        <v>1601.296875</v>
      </c>
      <c r="C8643" s="1">
        <f>A8643*ASSETS!$F$30/(ASSETS!$F$30+ASSETS!$F$29)</f>
        <v>135.703125</v>
      </c>
    </row>
    <row r="8644" spans="1:3" x14ac:dyDescent="0.35">
      <c r="A8644">
        <v>1804</v>
      </c>
      <c r="B8644" s="1">
        <f>A8644*ASSETS!$F$29/(ASSETS!$F$30+ASSETS!$F$29)</f>
        <v>1663.0625</v>
      </c>
      <c r="C8644" s="1">
        <f>A8644*ASSETS!$F$30/(ASSETS!$F$30+ASSETS!$F$29)</f>
        <v>140.9375</v>
      </c>
    </row>
    <row r="8645" spans="1:3" x14ac:dyDescent="0.35">
      <c r="A8645">
        <v>1682</v>
      </c>
      <c r="B8645" s="1">
        <f>A8645*ASSETS!$F$29/(ASSETS!$F$30+ASSETS!$F$29)</f>
        <v>1550.59375</v>
      </c>
      <c r="C8645" s="1">
        <f>A8645*ASSETS!$F$30/(ASSETS!$F$30+ASSETS!$F$29)</f>
        <v>131.40625</v>
      </c>
    </row>
    <row r="8646" spans="1:3" x14ac:dyDescent="0.35">
      <c r="A8646">
        <v>1496</v>
      </c>
      <c r="B8646" s="1">
        <f>A8646*ASSETS!$F$29/(ASSETS!$F$30+ASSETS!$F$29)</f>
        <v>1379.125</v>
      </c>
      <c r="C8646" s="1">
        <f>A8646*ASSETS!$F$30/(ASSETS!$F$30+ASSETS!$F$29)</f>
        <v>116.875</v>
      </c>
    </row>
    <row r="8647" spans="1:3" x14ac:dyDescent="0.35">
      <c r="A8647">
        <v>1354</v>
      </c>
      <c r="B8647" s="1">
        <f>A8647*ASSETS!$F$29/(ASSETS!$F$30+ASSETS!$F$29)</f>
        <v>1248.21875</v>
      </c>
      <c r="C8647" s="1">
        <f>A8647*ASSETS!$F$30/(ASSETS!$F$30+ASSETS!$F$29)</f>
        <v>105.78125</v>
      </c>
    </row>
    <row r="8648" spans="1:3" x14ac:dyDescent="0.35">
      <c r="A8648">
        <v>1201</v>
      </c>
      <c r="B8648" s="1">
        <f>A8648*ASSETS!$F$29/(ASSETS!$F$30+ASSETS!$F$29)</f>
        <v>1107.171875</v>
      </c>
      <c r="C8648" s="1">
        <f>A8648*ASSETS!$F$30/(ASSETS!$F$30+ASSETS!$F$29)</f>
        <v>93.828125</v>
      </c>
    </row>
    <row r="8649" spans="1:3" x14ac:dyDescent="0.35">
      <c r="A8649">
        <v>1022</v>
      </c>
      <c r="B8649" s="1">
        <f>A8649*ASSETS!$F$29/(ASSETS!$F$30+ASSETS!$F$29)</f>
        <v>942.15625</v>
      </c>
      <c r="C8649" s="1">
        <f>A8649*ASSETS!$F$30/(ASSETS!$F$30+ASSETS!$F$29)</f>
        <v>79.84375</v>
      </c>
    </row>
    <row r="8650" spans="1:3" x14ac:dyDescent="0.35">
      <c r="A8650">
        <v>919</v>
      </c>
      <c r="B8650" s="1">
        <f>A8650*ASSETS!$F$29/(ASSETS!$F$30+ASSETS!$F$29)</f>
        <v>847.203125</v>
      </c>
      <c r="C8650" s="1">
        <f>A8650*ASSETS!$F$30/(ASSETS!$F$30+ASSETS!$F$29)</f>
        <v>71.796875</v>
      </c>
    </row>
    <row r="8651" spans="1:3" x14ac:dyDescent="0.35">
      <c r="A8651">
        <v>755</v>
      </c>
      <c r="B8651" s="1">
        <f>A8651*ASSETS!$F$29/(ASSETS!$F$30+ASSETS!$F$29)</f>
        <v>696.015625</v>
      </c>
      <c r="C8651" s="1">
        <f>A8651*ASSETS!$F$30/(ASSETS!$F$30+ASSETS!$F$29)</f>
        <v>58.984375</v>
      </c>
    </row>
    <row r="8652" spans="1:3" x14ac:dyDescent="0.35">
      <c r="A8652">
        <v>750</v>
      </c>
      <c r="B8652" s="1">
        <f>A8652*ASSETS!$F$29/(ASSETS!$F$30+ASSETS!$F$29)</f>
        <v>691.40625</v>
      </c>
      <c r="C8652" s="1">
        <f>A8652*ASSETS!$F$30/(ASSETS!$F$30+ASSETS!$F$29)</f>
        <v>58.59375</v>
      </c>
    </row>
    <row r="8653" spans="1:3" x14ac:dyDescent="0.35">
      <c r="A8653">
        <v>633</v>
      </c>
      <c r="B8653" s="1">
        <f>A8653*ASSETS!$F$29/(ASSETS!$F$30+ASSETS!$F$29)</f>
        <v>583.546875</v>
      </c>
      <c r="C8653" s="1">
        <f>A8653*ASSETS!$F$30/(ASSETS!$F$30+ASSETS!$F$29)</f>
        <v>49.453125</v>
      </c>
    </row>
    <row r="8654" spans="1:3" x14ac:dyDescent="0.35">
      <c r="A8654">
        <v>671</v>
      </c>
      <c r="B8654" s="1">
        <f>A8654*ASSETS!$F$29/(ASSETS!$F$30+ASSETS!$F$29)</f>
        <v>618.578125</v>
      </c>
      <c r="C8654" s="1">
        <f>A8654*ASSETS!$F$30/(ASSETS!$F$30+ASSETS!$F$29)</f>
        <v>52.421875</v>
      </c>
    </row>
    <row r="8655" spans="1:3" x14ac:dyDescent="0.35">
      <c r="A8655">
        <v>714</v>
      </c>
      <c r="B8655" s="1">
        <f>A8655*ASSETS!$F$29/(ASSETS!$F$30+ASSETS!$F$29)</f>
        <v>658.21875</v>
      </c>
      <c r="C8655" s="1">
        <f>A8655*ASSETS!$F$30/(ASSETS!$F$30+ASSETS!$F$29)</f>
        <v>55.78125</v>
      </c>
    </row>
    <row r="8656" spans="1:3" x14ac:dyDescent="0.35">
      <c r="A8656">
        <v>750</v>
      </c>
      <c r="B8656" s="1">
        <f>A8656*ASSETS!$F$29/(ASSETS!$F$30+ASSETS!$F$29)</f>
        <v>691.40625</v>
      </c>
      <c r="C8656" s="1">
        <f>A8656*ASSETS!$F$30/(ASSETS!$F$30+ASSETS!$F$29)</f>
        <v>58.59375</v>
      </c>
    </row>
    <row r="8657" spans="1:3" x14ac:dyDescent="0.35">
      <c r="A8657">
        <v>761</v>
      </c>
      <c r="B8657" s="1">
        <f>A8657*ASSETS!$F$29/(ASSETS!$F$30+ASSETS!$F$29)</f>
        <v>701.546875</v>
      </c>
      <c r="C8657" s="1">
        <f>A8657*ASSETS!$F$30/(ASSETS!$F$30+ASSETS!$F$29)</f>
        <v>59.453125</v>
      </c>
    </row>
    <row r="8658" spans="1:3" x14ac:dyDescent="0.35">
      <c r="A8658">
        <v>678</v>
      </c>
      <c r="B8658" s="1">
        <f>A8658*ASSETS!$F$29/(ASSETS!$F$30+ASSETS!$F$29)</f>
        <v>625.03125</v>
      </c>
      <c r="C8658" s="1">
        <f>A8658*ASSETS!$F$30/(ASSETS!$F$30+ASSETS!$F$29)</f>
        <v>52.96875</v>
      </c>
    </row>
    <row r="8659" spans="1:3" x14ac:dyDescent="0.35">
      <c r="A8659">
        <v>685</v>
      </c>
      <c r="B8659" s="1">
        <f>A8659*ASSETS!$F$29/(ASSETS!$F$30+ASSETS!$F$29)</f>
        <v>631.484375</v>
      </c>
      <c r="C8659" s="1">
        <f>A8659*ASSETS!$F$30/(ASSETS!$F$30+ASSETS!$F$29)</f>
        <v>53.515625</v>
      </c>
    </row>
    <row r="8660" spans="1:3" x14ac:dyDescent="0.35">
      <c r="A8660">
        <v>566</v>
      </c>
      <c r="B8660" s="1">
        <f>A8660*ASSETS!$F$29/(ASSETS!$F$30+ASSETS!$F$29)</f>
        <v>521.78125</v>
      </c>
      <c r="C8660" s="1">
        <f>A8660*ASSETS!$F$30/(ASSETS!$F$30+ASSETS!$F$29)</f>
        <v>44.21875</v>
      </c>
    </row>
    <row r="8661" spans="1:3" x14ac:dyDescent="0.35">
      <c r="A8661">
        <v>519</v>
      </c>
      <c r="B8661" s="1">
        <f>A8661*ASSETS!$F$29/(ASSETS!$F$30+ASSETS!$F$29)</f>
        <v>478.453125</v>
      </c>
      <c r="C8661" s="1">
        <f>A8661*ASSETS!$F$30/(ASSETS!$F$30+ASSETS!$F$29)</f>
        <v>40.546875</v>
      </c>
    </row>
    <row r="8662" spans="1:3" x14ac:dyDescent="0.35">
      <c r="A8662">
        <v>480</v>
      </c>
      <c r="B8662" s="1">
        <f>A8662*ASSETS!$F$29/(ASSETS!$F$30+ASSETS!$F$29)</f>
        <v>442.5</v>
      </c>
      <c r="C8662" s="1">
        <f>A8662*ASSETS!$F$30/(ASSETS!$F$30+ASSETS!$F$29)</f>
        <v>37.5</v>
      </c>
    </row>
    <row r="8663" spans="1:3" x14ac:dyDescent="0.35">
      <c r="A8663">
        <v>541</v>
      </c>
      <c r="B8663" s="1">
        <f>A8663*ASSETS!$F$29/(ASSETS!$F$30+ASSETS!$F$29)</f>
        <v>498.734375</v>
      </c>
      <c r="C8663" s="1">
        <f>A8663*ASSETS!$F$30/(ASSETS!$F$30+ASSETS!$F$29)</f>
        <v>42.265625</v>
      </c>
    </row>
    <row r="8664" spans="1:3" x14ac:dyDescent="0.35">
      <c r="A8664">
        <v>565</v>
      </c>
      <c r="B8664" s="1">
        <f>A8664*ASSETS!$F$29/(ASSETS!$F$30+ASSETS!$F$29)</f>
        <v>520.859375</v>
      </c>
      <c r="C8664" s="1">
        <f>A8664*ASSETS!$F$30/(ASSETS!$F$30+ASSETS!$F$29)</f>
        <v>44.140625</v>
      </c>
    </row>
    <row r="8665" spans="1:3" x14ac:dyDescent="0.35">
      <c r="A8665">
        <v>504</v>
      </c>
      <c r="B8665" s="1">
        <f>A8665*ASSETS!$F$29/(ASSETS!$F$30+ASSETS!$F$29)</f>
        <v>464.625</v>
      </c>
      <c r="C8665" s="1">
        <f>A8665*ASSETS!$F$30/(ASSETS!$F$30+ASSETS!$F$29)</f>
        <v>39.375</v>
      </c>
    </row>
    <row r="8666" spans="1:3" x14ac:dyDescent="0.35">
      <c r="A8666">
        <v>452</v>
      </c>
      <c r="B8666" s="1">
        <f>A8666*ASSETS!$F$29/(ASSETS!$F$30+ASSETS!$F$29)</f>
        <v>416.6875</v>
      </c>
      <c r="C8666" s="1">
        <f>A8666*ASSETS!$F$30/(ASSETS!$F$30+ASSETS!$F$29)</f>
        <v>35.3125</v>
      </c>
    </row>
    <row r="8667" spans="1:3" x14ac:dyDescent="0.35">
      <c r="A8667">
        <v>488</v>
      </c>
      <c r="B8667" s="1">
        <f>A8667*ASSETS!$F$29/(ASSETS!$F$30+ASSETS!$F$29)</f>
        <v>449.875</v>
      </c>
      <c r="C8667" s="1">
        <f>A8667*ASSETS!$F$30/(ASSETS!$F$30+ASSETS!$F$29)</f>
        <v>38.125</v>
      </c>
    </row>
    <row r="8668" spans="1:3" x14ac:dyDescent="0.35">
      <c r="A8668">
        <v>473</v>
      </c>
      <c r="B8668" s="1">
        <f>A8668*ASSETS!$F$29/(ASSETS!$F$30+ASSETS!$F$29)</f>
        <v>436.046875</v>
      </c>
      <c r="C8668" s="1">
        <f>A8668*ASSETS!$F$30/(ASSETS!$F$30+ASSETS!$F$29)</f>
        <v>36.953125</v>
      </c>
    </row>
    <row r="8669" spans="1:3" x14ac:dyDescent="0.35">
      <c r="A8669">
        <v>517</v>
      </c>
      <c r="B8669" s="1">
        <f>A8669*ASSETS!$F$29/(ASSETS!$F$30+ASSETS!$F$29)</f>
        <v>476.609375</v>
      </c>
      <c r="C8669" s="1">
        <f>A8669*ASSETS!$F$30/(ASSETS!$F$30+ASSETS!$F$29)</f>
        <v>40.390625</v>
      </c>
    </row>
    <row r="8670" spans="1:3" x14ac:dyDescent="0.35">
      <c r="A8670">
        <v>527</v>
      </c>
      <c r="B8670" s="1">
        <f>A8670*ASSETS!$F$29/(ASSETS!$F$30+ASSETS!$F$29)</f>
        <v>485.828125</v>
      </c>
      <c r="C8670" s="1">
        <f>A8670*ASSETS!$F$30/(ASSETS!$F$30+ASSETS!$F$29)</f>
        <v>41.171875</v>
      </c>
    </row>
    <row r="8671" spans="1:3" x14ac:dyDescent="0.35">
      <c r="A8671">
        <v>594</v>
      </c>
      <c r="B8671" s="1">
        <f>A8671*ASSETS!$F$29/(ASSETS!$F$30+ASSETS!$F$29)</f>
        <v>547.59375</v>
      </c>
      <c r="C8671" s="1">
        <f>A8671*ASSETS!$F$30/(ASSETS!$F$30+ASSETS!$F$29)</f>
        <v>46.40625</v>
      </c>
    </row>
    <row r="8672" spans="1:3" x14ac:dyDescent="0.35">
      <c r="A8672">
        <v>643</v>
      </c>
      <c r="B8672" s="1">
        <f>A8672*ASSETS!$F$29/(ASSETS!$F$30+ASSETS!$F$29)</f>
        <v>592.765625</v>
      </c>
      <c r="C8672" s="1">
        <f>A8672*ASSETS!$F$30/(ASSETS!$F$30+ASSETS!$F$29)</f>
        <v>50.234375</v>
      </c>
    </row>
    <row r="8673" spans="1:3" x14ac:dyDescent="0.35">
      <c r="A8673">
        <v>695</v>
      </c>
      <c r="B8673" s="1">
        <f>A8673*ASSETS!$F$29/(ASSETS!$F$30+ASSETS!$F$29)</f>
        <v>640.703125</v>
      </c>
      <c r="C8673" s="1">
        <f>A8673*ASSETS!$F$30/(ASSETS!$F$30+ASSETS!$F$29)</f>
        <v>54.296875</v>
      </c>
    </row>
    <row r="8674" spans="1:3" x14ac:dyDescent="0.35">
      <c r="A8674">
        <v>582</v>
      </c>
      <c r="B8674" s="1">
        <f>A8674*ASSETS!$F$29/(ASSETS!$F$30+ASSETS!$F$29)</f>
        <v>536.53125</v>
      </c>
      <c r="C8674" s="1">
        <f>A8674*ASSETS!$F$30/(ASSETS!$F$30+ASSETS!$F$29)</f>
        <v>45.46875</v>
      </c>
    </row>
    <row r="8675" spans="1:3" x14ac:dyDescent="0.35">
      <c r="A8675">
        <v>550</v>
      </c>
      <c r="B8675" s="1">
        <f>A8675*ASSETS!$F$29/(ASSETS!$F$30+ASSETS!$F$29)</f>
        <v>507.03125</v>
      </c>
      <c r="C8675" s="1">
        <f>A8675*ASSETS!$F$30/(ASSETS!$F$30+ASSETS!$F$29)</f>
        <v>42.96875</v>
      </c>
    </row>
    <row r="8676" spans="1:3" x14ac:dyDescent="0.35">
      <c r="A8676">
        <v>638</v>
      </c>
      <c r="B8676" s="1">
        <f>A8676*ASSETS!$F$29/(ASSETS!$F$30+ASSETS!$F$29)</f>
        <v>588.15625</v>
      </c>
      <c r="C8676" s="1">
        <f>A8676*ASSETS!$F$30/(ASSETS!$F$30+ASSETS!$F$29)</f>
        <v>49.84375</v>
      </c>
    </row>
    <row r="8677" spans="1:3" x14ac:dyDescent="0.35">
      <c r="A8677">
        <v>508</v>
      </c>
      <c r="B8677" s="1">
        <f>A8677*ASSETS!$F$29/(ASSETS!$F$30+ASSETS!$F$29)</f>
        <v>468.3125</v>
      </c>
      <c r="C8677" s="1">
        <f>A8677*ASSETS!$F$30/(ASSETS!$F$30+ASSETS!$F$29)</f>
        <v>39.6875</v>
      </c>
    </row>
    <row r="8678" spans="1:3" x14ac:dyDescent="0.35">
      <c r="A8678">
        <v>499</v>
      </c>
      <c r="B8678" s="1">
        <f>A8678*ASSETS!$F$29/(ASSETS!$F$30+ASSETS!$F$29)</f>
        <v>460.015625</v>
      </c>
      <c r="C8678" s="1">
        <f>A8678*ASSETS!$F$30/(ASSETS!$F$30+ASSETS!$F$29)</f>
        <v>38.984375</v>
      </c>
    </row>
    <row r="8679" spans="1:3" x14ac:dyDescent="0.35">
      <c r="A8679">
        <v>629</v>
      </c>
      <c r="B8679" s="1">
        <f>A8679*ASSETS!$F$29/(ASSETS!$F$30+ASSETS!$F$29)</f>
        <v>579.859375</v>
      </c>
      <c r="C8679" s="1">
        <f>A8679*ASSETS!$F$30/(ASSETS!$F$30+ASSETS!$F$29)</f>
        <v>49.140625</v>
      </c>
    </row>
    <row r="8680" spans="1:3" x14ac:dyDescent="0.35">
      <c r="A8680">
        <v>603</v>
      </c>
      <c r="B8680" s="1">
        <f>A8680*ASSETS!$F$29/(ASSETS!$F$30+ASSETS!$F$29)</f>
        <v>555.890625</v>
      </c>
      <c r="C8680" s="1">
        <f>A8680*ASSETS!$F$30/(ASSETS!$F$30+ASSETS!$F$29)</f>
        <v>47.109375</v>
      </c>
    </row>
    <row r="8681" spans="1:3" x14ac:dyDescent="0.35">
      <c r="A8681">
        <v>677</v>
      </c>
      <c r="B8681" s="1">
        <f>A8681*ASSETS!$F$29/(ASSETS!$F$30+ASSETS!$F$29)</f>
        <v>624.109375</v>
      </c>
      <c r="C8681" s="1">
        <f>A8681*ASSETS!$F$30/(ASSETS!$F$30+ASSETS!$F$29)</f>
        <v>52.890625</v>
      </c>
    </row>
    <row r="8682" spans="1:3" x14ac:dyDescent="0.35">
      <c r="A8682">
        <v>736</v>
      </c>
      <c r="B8682" s="1">
        <f>A8682*ASSETS!$F$29/(ASSETS!$F$30+ASSETS!$F$29)</f>
        <v>678.5</v>
      </c>
      <c r="C8682" s="1">
        <f>A8682*ASSETS!$F$30/(ASSETS!$F$30+ASSETS!$F$29)</f>
        <v>57.5</v>
      </c>
    </row>
    <row r="8683" spans="1:3" x14ac:dyDescent="0.35">
      <c r="A8683">
        <v>631</v>
      </c>
      <c r="B8683" s="1">
        <f>A8683*ASSETS!$F$29/(ASSETS!$F$30+ASSETS!$F$29)</f>
        <v>581.703125</v>
      </c>
      <c r="C8683" s="1">
        <f>A8683*ASSETS!$F$30/(ASSETS!$F$30+ASSETS!$F$29)</f>
        <v>49.296875</v>
      </c>
    </row>
    <row r="8684" spans="1:3" x14ac:dyDescent="0.35">
      <c r="A8684">
        <v>577</v>
      </c>
      <c r="B8684" s="1">
        <f>A8684*ASSETS!$F$29/(ASSETS!$F$30+ASSETS!$F$29)</f>
        <v>531.921875</v>
      </c>
      <c r="C8684" s="1">
        <f>A8684*ASSETS!$F$30/(ASSETS!$F$30+ASSETS!$F$29)</f>
        <v>45.078125</v>
      </c>
    </row>
    <row r="8685" spans="1:3" x14ac:dyDescent="0.35">
      <c r="A8685">
        <v>606</v>
      </c>
      <c r="B8685" s="1">
        <f>A8685*ASSETS!$F$29/(ASSETS!$F$30+ASSETS!$F$29)</f>
        <v>558.65625</v>
      </c>
      <c r="C8685" s="1">
        <f>A8685*ASSETS!$F$30/(ASSETS!$F$30+ASSETS!$F$29)</f>
        <v>47.34375</v>
      </c>
    </row>
    <row r="8686" spans="1:3" x14ac:dyDescent="0.35">
      <c r="A8686">
        <v>509</v>
      </c>
      <c r="B8686" s="1">
        <f>A8686*ASSETS!$F$29/(ASSETS!$F$30+ASSETS!$F$29)</f>
        <v>469.234375</v>
      </c>
      <c r="C8686" s="1">
        <f>A8686*ASSETS!$F$30/(ASSETS!$F$30+ASSETS!$F$29)</f>
        <v>39.765625</v>
      </c>
    </row>
    <row r="8687" spans="1:3" x14ac:dyDescent="0.35">
      <c r="A8687">
        <v>463</v>
      </c>
      <c r="B8687" s="1">
        <f>A8687*ASSETS!$F$29/(ASSETS!$F$30+ASSETS!$F$29)</f>
        <v>426.828125</v>
      </c>
      <c r="C8687" s="1">
        <f>A8687*ASSETS!$F$30/(ASSETS!$F$30+ASSETS!$F$29)</f>
        <v>36.171875</v>
      </c>
    </row>
    <row r="8688" spans="1:3" x14ac:dyDescent="0.35">
      <c r="A8688">
        <v>440</v>
      </c>
      <c r="B8688" s="1">
        <f>A8688*ASSETS!$F$29/(ASSETS!$F$30+ASSETS!$F$29)</f>
        <v>405.625</v>
      </c>
      <c r="C8688" s="1">
        <f>A8688*ASSETS!$F$30/(ASSETS!$F$30+ASSETS!$F$29)</f>
        <v>34.375</v>
      </c>
    </row>
    <row r="8689" spans="1:3" x14ac:dyDescent="0.35">
      <c r="A8689">
        <v>417</v>
      </c>
      <c r="B8689" s="1">
        <f>A8689*ASSETS!$F$29/(ASSETS!$F$30+ASSETS!$F$29)</f>
        <v>384.421875</v>
      </c>
      <c r="C8689" s="1">
        <f>A8689*ASSETS!$F$30/(ASSETS!$F$30+ASSETS!$F$29)</f>
        <v>32.578125</v>
      </c>
    </row>
    <row r="8690" spans="1:3" x14ac:dyDescent="0.35">
      <c r="A8690">
        <v>351</v>
      </c>
      <c r="B8690" s="1">
        <f>A8690*ASSETS!$F$29/(ASSETS!$F$30+ASSETS!$F$29)</f>
        <v>323.578125</v>
      </c>
      <c r="C8690" s="1">
        <f>A8690*ASSETS!$F$30/(ASSETS!$F$30+ASSETS!$F$29)</f>
        <v>27.421875</v>
      </c>
    </row>
    <row r="8691" spans="1:3" x14ac:dyDescent="0.35">
      <c r="A8691">
        <v>247</v>
      </c>
      <c r="B8691" s="1">
        <f>A8691*ASSETS!$F$29/(ASSETS!$F$30+ASSETS!$F$29)</f>
        <v>227.703125</v>
      </c>
      <c r="C8691" s="1">
        <f>A8691*ASSETS!$F$30/(ASSETS!$F$30+ASSETS!$F$29)</f>
        <v>19.296875</v>
      </c>
    </row>
    <row r="8692" spans="1:3" x14ac:dyDescent="0.35">
      <c r="A8692">
        <v>240</v>
      </c>
      <c r="B8692" s="1">
        <f>A8692*ASSETS!$F$29/(ASSETS!$F$30+ASSETS!$F$29)</f>
        <v>221.25</v>
      </c>
      <c r="C8692" s="1">
        <f>A8692*ASSETS!$F$30/(ASSETS!$F$30+ASSETS!$F$29)</f>
        <v>18.75</v>
      </c>
    </row>
    <row r="8693" spans="1:3" x14ac:dyDescent="0.35">
      <c r="A8693">
        <v>246</v>
      </c>
      <c r="B8693" s="1">
        <f>A8693*ASSETS!$F$29/(ASSETS!$F$30+ASSETS!$F$29)</f>
        <v>226.78125</v>
      </c>
      <c r="C8693" s="1">
        <f>A8693*ASSETS!$F$30/(ASSETS!$F$30+ASSETS!$F$29)</f>
        <v>19.21875</v>
      </c>
    </row>
    <row r="8694" spans="1:3" x14ac:dyDescent="0.35">
      <c r="A8694">
        <v>288</v>
      </c>
      <c r="B8694" s="1">
        <f>A8694*ASSETS!$F$29/(ASSETS!$F$30+ASSETS!$F$29)</f>
        <v>265.5</v>
      </c>
      <c r="C8694" s="1">
        <f>A8694*ASSETS!$F$30/(ASSETS!$F$30+ASSETS!$F$29)</f>
        <v>22.5</v>
      </c>
    </row>
    <row r="8695" spans="1:3" x14ac:dyDescent="0.35">
      <c r="A8695">
        <v>307</v>
      </c>
      <c r="B8695" s="1">
        <f>A8695*ASSETS!$F$29/(ASSETS!$F$30+ASSETS!$F$29)</f>
        <v>283.015625</v>
      </c>
      <c r="C8695" s="1">
        <f>A8695*ASSETS!$F$30/(ASSETS!$F$30+ASSETS!$F$29)</f>
        <v>23.984375</v>
      </c>
    </row>
    <row r="8696" spans="1:3" x14ac:dyDescent="0.35">
      <c r="A8696">
        <v>289</v>
      </c>
      <c r="B8696" s="1">
        <f>A8696*ASSETS!$F$29/(ASSETS!$F$30+ASSETS!$F$29)</f>
        <v>266.421875</v>
      </c>
      <c r="C8696" s="1">
        <f>A8696*ASSETS!$F$30/(ASSETS!$F$30+ASSETS!$F$29)</f>
        <v>22.578125</v>
      </c>
    </row>
    <row r="8697" spans="1:3" x14ac:dyDescent="0.35">
      <c r="A8697">
        <v>300</v>
      </c>
      <c r="B8697" s="1">
        <f>A8697*ASSETS!$F$29/(ASSETS!$F$30+ASSETS!$F$29)</f>
        <v>276.5625</v>
      </c>
      <c r="C8697" s="1">
        <f>A8697*ASSETS!$F$30/(ASSETS!$F$30+ASSETS!$F$29)</f>
        <v>23.4375</v>
      </c>
    </row>
    <row r="8698" spans="1:3" x14ac:dyDescent="0.35">
      <c r="A8698">
        <v>337</v>
      </c>
      <c r="B8698" s="1">
        <f>A8698*ASSETS!$F$29/(ASSETS!$F$30+ASSETS!$F$29)</f>
        <v>310.671875</v>
      </c>
      <c r="C8698" s="1">
        <f>A8698*ASSETS!$F$30/(ASSETS!$F$30+ASSETS!$F$29)</f>
        <v>26.328125</v>
      </c>
    </row>
    <row r="8699" spans="1:3" x14ac:dyDescent="0.35">
      <c r="A8699">
        <v>365</v>
      </c>
      <c r="B8699" s="1">
        <f>A8699*ASSETS!$F$29/(ASSETS!$F$30+ASSETS!$F$29)</f>
        <v>336.484375</v>
      </c>
      <c r="C8699" s="1">
        <f>A8699*ASSETS!$F$30/(ASSETS!$F$30+ASSETS!$F$29)</f>
        <v>28.515625</v>
      </c>
    </row>
    <row r="8700" spans="1:3" x14ac:dyDescent="0.35">
      <c r="A8700">
        <v>526</v>
      </c>
      <c r="B8700" s="1">
        <f>A8700*ASSETS!$F$29/(ASSETS!$F$30+ASSETS!$F$29)</f>
        <v>484.90625</v>
      </c>
      <c r="C8700" s="1">
        <f>A8700*ASSETS!$F$30/(ASSETS!$F$30+ASSETS!$F$29)</f>
        <v>41.09375</v>
      </c>
    </row>
    <row r="8701" spans="1:3" x14ac:dyDescent="0.35">
      <c r="A8701">
        <v>528</v>
      </c>
      <c r="B8701" s="1">
        <f>A8701*ASSETS!$F$29/(ASSETS!$F$30+ASSETS!$F$29)</f>
        <v>486.75</v>
      </c>
      <c r="C8701" s="1">
        <f>A8701*ASSETS!$F$30/(ASSETS!$F$30+ASSETS!$F$29)</f>
        <v>41.25</v>
      </c>
    </row>
    <row r="8702" spans="1:3" x14ac:dyDescent="0.35">
      <c r="A8702">
        <v>667</v>
      </c>
      <c r="B8702" s="1">
        <f>A8702*ASSETS!$F$29/(ASSETS!$F$30+ASSETS!$F$29)</f>
        <v>614.890625</v>
      </c>
      <c r="C8702" s="1">
        <f>A8702*ASSETS!$F$30/(ASSETS!$F$30+ASSETS!$F$29)</f>
        <v>52.109375</v>
      </c>
    </row>
    <row r="8703" spans="1:3" x14ac:dyDescent="0.35">
      <c r="A8703">
        <v>839</v>
      </c>
      <c r="B8703" s="1">
        <f>A8703*ASSETS!$F$29/(ASSETS!$F$30+ASSETS!$F$29)</f>
        <v>773.453125</v>
      </c>
      <c r="C8703" s="1">
        <f>A8703*ASSETS!$F$30/(ASSETS!$F$30+ASSETS!$F$29)</f>
        <v>65.546875</v>
      </c>
    </row>
    <row r="8704" spans="1:3" x14ac:dyDescent="0.35">
      <c r="A8704">
        <v>949</v>
      </c>
      <c r="B8704" s="1">
        <f>A8704*ASSETS!$F$29/(ASSETS!$F$30+ASSETS!$F$29)</f>
        <v>874.859375</v>
      </c>
      <c r="C8704" s="1">
        <f>A8704*ASSETS!$F$30/(ASSETS!$F$30+ASSETS!$F$29)</f>
        <v>74.140625</v>
      </c>
    </row>
    <row r="8705" spans="1:3" x14ac:dyDescent="0.35">
      <c r="A8705">
        <v>1144</v>
      </c>
      <c r="B8705" s="1">
        <f>A8705*ASSETS!$F$29/(ASSETS!$F$30+ASSETS!$F$29)</f>
        <v>1054.625</v>
      </c>
      <c r="C8705" s="1">
        <f>A8705*ASSETS!$F$30/(ASSETS!$F$30+ASSETS!$F$29)</f>
        <v>89.375</v>
      </c>
    </row>
    <row r="8706" spans="1:3" x14ac:dyDescent="0.35">
      <c r="A8706">
        <v>1133</v>
      </c>
      <c r="B8706" s="1">
        <f>A8706*ASSETS!$F$29/(ASSETS!$F$30+ASSETS!$F$29)</f>
        <v>1044.484375</v>
      </c>
      <c r="C8706" s="1">
        <f>A8706*ASSETS!$F$30/(ASSETS!$F$30+ASSETS!$F$29)</f>
        <v>88.515625</v>
      </c>
    </row>
    <row r="8707" spans="1:3" x14ac:dyDescent="0.35">
      <c r="A8707">
        <v>1230</v>
      </c>
      <c r="B8707" s="1">
        <f>A8707*ASSETS!$F$29/(ASSETS!$F$30+ASSETS!$F$29)</f>
        <v>1133.90625</v>
      </c>
      <c r="C8707" s="1">
        <f>A8707*ASSETS!$F$30/(ASSETS!$F$30+ASSETS!$F$29)</f>
        <v>96.09375</v>
      </c>
    </row>
    <row r="8708" spans="1:3" x14ac:dyDescent="0.35">
      <c r="A8708">
        <v>1206</v>
      </c>
      <c r="B8708" s="1">
        <f>A8708*ASSETS!$F$29/(ASSETS!$F$30+ASSETS!$F$29)</f>
        <v>1111.78125</v>
      </c>
      <c r="C8708" s="1">
        <f>A8708*ASSETS!$F$30/(ASSETS!$F$30+ASSETS!$F$29)</f>
        <v>94.21875</v>
      </c>
    </row>
    <row r="8709" spans="1:3" x14ac:dyDescent="0.35">
      <c r="A8709">
        <v>1063</v>
      </c>
      <c r="B8709" s="1">
        <f>A8709*ASSETS!$F$29/(ASSETS!$F$30+ASSETS!$F$29)</f>
        <v>979.953125</v>
      </c>
      <c r="C8709" s="1">
        <f>A8709*ASSETS!$F$30/(ASSETS!$F$30+ASSETS!$F$29)</f>
        <v>83.046875</v>
      </c>
    </row>
    <row r="8710" spans="1:3" x14ac:dyDescent="0.35">
      <c r="A8710">
        <v>908</v>
      </c>
      <c r="B8710" s="1">
        <f>A8710*ASSETS!$F$29/(ASSETS!$F$30+ASSETS!$F$29)</f>
        <v>837.0625</v>
      </c>
      <c r="C8710" s="1">
        <f>A8710*ASSETS!$F$30/(ASSETS!$F$30+ASSETS!$F$29)</f>
        <v>70.9375</v>
      </c>
    </row>
    <row r="8711" spans="1:3" x14ac:dyDescent="0.35">
      <c r="A8711">
        <v>941</v>
      </c>
      <c r="B8711" s="1">
        <f>A8711*ASSETS!$F$29/(ASSETS!$F$30+ASSETS!$F$29)</f>
        <v>867.484375</v>
      </c>
      <c r="C8711" s="1">
        <f>A8711*ASSETS!$F$30/(ASSETS!$F$30+ASSETS!$F$29)</f>
        <v>73.515625</v>
      </c>
    </row>
    <row r="8712" spans="1:3" x14ac:dyDescent="0.35">
      <c r="A8712">
        <v>864</v>
      </c>
      <c r="B8712" s="1">
        <f>A8712*ASSETS!$F$29/(ASSETS!$F$30+ASSETS!$F$29)</f>
        <v>796.5</v>
      </c>
      <c r="C8712" s="1">
        <f>A8712*ASSETS!$F$30/(ASSETS!$F$30+ASSETS!$F$29)</f>
        <v>67.5</v>
      </c>
    </row>
    <row r="8713" spans="1:3" x14ac:dyDescent="0.35">
      <c r="A8713">
        <v>1029</v>
      </c>
      <c r="B8713" s="1">
        <f>A8713*ASSETS!$F$29/(ASSETS!$F$30+ASSETS!$F$29)</f>
        <v>948.609375</v>
      </c>
      <c r="C8713" s="1">
        <f>A8713*ASSETS!$F$30/(ASSETS!$F$30+ASSETS!$F$29)</f>
        <v>80.390625</v>
      </c>
    </row>
    <row r="8714" spans="1:3" x14ac:dyDescent="0.35">
      <c r="A8714">
        <v>967</v>
      </c>
      <c r="B8714" s="1">
        <f>A8714*ASSETS!$F$29/(ASSETS!$F$30+ASSETS!$F$29)</f>
        <v>891.453125</v>
      </c>
      <c r="C8714" s="1">
        <f>A8714*ASSETS!$F$30/(ASSETS!$F$30+ASSETS!$F$29)</f>
        <v>75.546875</v>
      </c>
    </row>
    <row r="8715" spans="1:3" x14ac:dyDescent="0.35">
      <c r="A8715">
        <v>895</v>
      </c>
      <c r="B8715" s="1">
        <f>A8715*ASSETS!$F$29/(ASSETS!$F$30+ASSETS!$F$29)</f>
        <v>825.078125</v>
      </c>
      <c r="C8715" s="1">
        <f>A8715*ASSETS!$F$30/(ASSETS!$F$30+ASSETS!$F$29)</f>
        <v>69.921875</v>
      </c>
    </row>
    <row r="8716" spans="1:3" x14ac:dyDescent="0.35">
      <c r="A8716">
        <v>917</v>
      </c>
      <c r="B8716" s="1">
        <f>A8716*ASSETS!$F$29/(ASSETS!$F$30+ASSETS!$F$29)</f>
        <v>845.359375</v>
      </c>
      <c r="C8716" s="1">
        <f>A8716*ASSETS!$F$30/(ASSETS!$F$30+ASSETS!$F$29)</f>
        <v>71.640625</v>
      </c>
    </row>
    <row r="8717" spans="1:3" x14ac:dyDescent="0.35">
      <c r="A8717">
        <v>972</v>
      </c>
      <c r="B8717" s="1">
        <f>A8717*ASSETS!$F$29/(ASSETS!$F$30+ASSETS!$F$29)</f>
        <v>896.0625</v>
      </c>
      <c r="C8717" s="1">
        <f>A8717*ASSETS!$F$30/(ASSETS!$F$30+ASSETS!$F$29)</f>
        <v>75.9375</v>
      </c>
    </row>
    <row r="8718" spans="1:3" x14ac:dyDescent="0.35">
      <c r="A8718">
        <v>995</v>
      </c>
      <c r="B8718" s="1">
        <f>A8718*ASSETS!$F$29/(ASSETS!$F$30+ASSETS!$F$29)</f>
        <v>917.265625</v>
      </c>
      <c r="C8718" s="1">
        <f>A8718*ASSETS!$F$30/(ASSETS!$F$30+ASSETS!$F$29)</f>
        <v>77.734375</v>
      </c>
    </row>
    <row r="8719" spans="1:3" x14ac:dyDescent="0.35">
      <c r="A8719">
        <v>1031</v>
      </c>
      <c r="B8719" s="1">
        <f>A8719*ASSETS!$F$29/(ASSETS!$F$30+ASSETS!$F$29)</f>
        <v>950.453125</v>
      </c>
      <c r="C8719" s="1">
        <f>A8719*ASSETS!$F$30/(ASSETS!$F$30+ASSETS!$F$29)</f>
        <v>80.546875</v>
      </c>
    </row>
    <row r="8720" spans="1:3" x14ac:dyDescent="0.35">
      <c r="A8720">
        <v>1144</v>
      </c>
      <c r="B8720" s="1">
        <f>A8720*ASSETS!$F$29/(ASSETS!$F$30+ASSETS!$F$29)</f>
        <v>1054.625</v>
      </c>
      <c r="C8720" s="1">
        <f>A8720*ASSETS!$F$30/(ASSETS!$F$30+ASSETS!$F$29)</f>
        <v>89.375</v>
      </c>
    </row>
    <row r="8721" spans="1:3" x14ac:dyDescent="0.35">
      <c r="A8721">
        <v>1353</v>
      </c>
      <c r="B8721" s="1">
        <f>A8721*ASSETS!$F$29/(ASSETS!$F$30+ASSETS!$F$29)</f>
        <v>1247.296875</v>
      </c>
      <c r="C8721" s="1">
        <f>A8721*ASSETS!$F$30/(ASSETS!$F$30+ASSETS!$F$29)</f>
        <v>105.703125</v>
      </c>
    </row>
    <row r="8722" spans="1:3" x14ac:dyDescent="0.35">
      <c r="A8722">
        <v>1279</v>
      </c>
      <c r="B8722" s="1">
        <f>A8722*ASSETS!$F$29/(ASSETS!$F$30+ASSETS!$F$29)</f>
        <v>1179.078125</v>
      </c>
      <c r="C8722" s="1">
        <f>A8722*ASSETS!$F$30/(ASSETS!$F$30+ASSETS!$F$29)</f>
        <v>99.921875</v>
      </c>
    </row>
    <row r="8723" spans="1:3" x14ac:dyDescent="0.35">
      <c r="A8723">
        <v>1313</v>
      </c>
      <c r="B8723" s="1">
        <f>A8723*ASSETS!$F$29/(ASSETS!$F$30+ASSETS!$F$29)</f>
        <v>1210.421875</v>
      </c>
      <c r="C8723" s="1">
        <f>A8723*ASSETS!$F$30/(ASSETS!$F$30+ASSETS!$F$29)</f>
        <v>102.578125</v>
      </c>
    </row>
    <row r="8724" spans="1:3" x14ac:dyDescent="0.35">
      <c r="A8724">
        <v>1335</v>
      </c>
      <c r="B8724" s="1">
        <f>A8724*ASSETS!$F$29/(ASSETS!$F$30+ASSETS!$F$29)</f>
        <v>1230.703125</v>
      </c>
      <c r="C8724" s="1">
        <f>A8724*ASSETS!$F$30/(ASSETS!$F$30+ASSETS!$F$29)</f>
        <v>104.296875</v>
      </c>
    </row>
    <row r="8725" spans="1:3" x14ac:dyDescent="0.35">
      <c r="A8725">
        <v>1429</v>
      </c>
      <c r="B8725" s="1">
        <f>A8725*ASSETS!$F$29/(ASSETS!$F$30+ASSETS!$F$29)</f>
        <v>1317.359375</v>
      </c>
      <c r="C8725" s="1">
        <f>A8725*ASSETS!$F$30/(ASSETS!$F$30+ASSETS!$F$29)</f>
        <v>111.640625</v>
      </c>
    </row>
    <row r="8726" spans="1:3" x14ac:dyDescent="0.35">
      <c r="A8726">
        <v>1779</v>
      </c>
      <c r="B8726" s="1">
        <f>A8726*ASSETS!$F$29/(ASSETS!$F$30+ASSETS!$F$29)</f>
        <v>1640.015625</v>
      </c>
      <c r="C8726" s="1">
        <f>A8726*ASSETS!$F$30/(ASSETS!$F$30+ASSETS!$F$29)</f>
        <v>138.984375</v>
      </c>
    </row>
    <row r="8727" spans="1:3" x14ac:dyDescent="0.35">
      <c r="A8727">
        <v>1836</v>
      </c>
      <c r="B8727" s="1">
        <f>A8727*ASSETS!$F$29/(ASSETS!$F$30+ASSETS!$F$29)</f>
        <v>1692.5625</v>
      </c>
      <c r="C8727" s="1">
        <f>A8727*ASSETS!$F$30/(ASSETS!$F$30+ASSETS!$F$29)</f>
        <v>143.4375</v>
      </c>
    </row>
    <row r="8728" spans="1:3" x14ac:dyDescent="0.35">
      <c r="A8728">
        <v>1895</v>
      </c>
      <c r="B8728" s="1">
        <f>A8728*ASSETS!$F$29/(ASSETS!$F$30+ASSETS!$F$29)</f>
        <v>1746.953125</v>
      </c>
      <c r="C8728" s="1">
        <f>A8728*ASSETS!$F$30/(ASSETS!$F$30+ASSETS!$F$29)</f>
        <v>148.046875</v>
      </c>
    </row>
    <row r="8729" spans="1:3" x14ac:dyDescent="0.35">
      <c r="A8729">
        <v>1931</v>
      </c>
      <c r="B8729" s="1">
        <f>A8729*ASSETS!$F$29/(ASSETS!$F$30+ASSETS!$F$29)</f>
        <v>1780.140625</v>
      </c>
      <c r="C8729" s="1">
        <f>A8729*ASSETS!$F$30/(ASSETS!$F$30+ASSETS!$F$29)</f>
        <v>150.859375</v>
      </c>
    </row>
    <row r="8730" spans="1:3" x14ac:dyDescent="0.35">
      <c r="A8730">
        <v>2087</v>
      </c>
      <c r="B8730" s="1">
        <f>A8730*ASSETS!$F$29/(ASSETS!$F$30+ASSETS!$F$29)</f>
        <v>1923.953125</v>
      </c>
      <c r="C8730" s="1">
        <f>A8730*ASSETS!$F$30/(ASSETS!$F$30+ASSETS!$F$29)</f>
        <v>163.046875</v>
      </c>
    </row>
    <row r="8731" spans="1:3" x14ac:dyDescent="0.35">
      <c r="A8731">
        <v>2081</v>
      </c>
      <c r="B8731" s="1">
        <f>A8731*ASSETS!$F$29/(ASSETS!$F$30+ASSETS!$F$29)</f>
        <v>1918.421875</v>
      </c>
      <c r="C8731" s="1">
        <f>A8731*ASSETS!$F$30/(ASSETS!$F$30+ASSETS!$F$29)</f>
        <v>162.578125</v>
      </c>
    </row>
    <row r="8732" spans="1:3" x14ac:dyDescent="0.35">
      <c r="A8732">
        <v>1955</v>
      </c>
      <c r="B8732" s="1">
        <f>A8732*ASSETS!$F$29/(ASSETS!$F$30+ASSETS!$F$29)</f>
        <v>1802.265625</v>
      </c>
      <c r="C8732" s="1">
        <f>A8732*ASSETS!$F$30/(ASSETS!$F$30+ASSETS!$F$29)</f>
        <v>152.734375</v>
      </c>
    </row>
    <row r="8733" spans="1:3" x14ac:dyDescent="0.35">
      <c r="A8733">
        <v>1774</v>
      </c>
      <c r="B8733" s="1">
        <f>A8733*ASSETS!$F$29/(ASSETS!$F$30+ASSETS!$F$29)</f>
        <v>1635.40625</v>
      </c>
      <c r="C8733" s="1">
        <f>A8733*ASSETS!$F$30/(ASSETS!$F$30+ASSETS!$F$29)</f>
        <v>138.59375</v>
      </c>
    </row>
    <row r="8734" spans="1:3" x14ac:dyDescent="0.35">
      <c r="A8734">
        <v>1478</v>
      </c>
      <c r="B8734" s="1">
        <f>A8734*ASSETS!$F$29/(ASSETS!$F$30+ASSETS!$F$29)</f>
        <v>1362.53125</v>
      </c>
      <c r="C8734" s="1">
        <f>A8734*ASSETS!$F$30/(ASSETS!$F$30+ASSETS!$F$29)</f>
        <v>115.46875</v>
      </c>
    </row>
    <row r="8735" spans="1:3" x14ac:dyDescent="0.35">
      <c r="A8735">
        <v>1297</v>
      </c>
      <c r="B8735" s="1">
        <f>A8735*ASSETS!$F$29/(ASSETS!$F$30+ASSETS!$F$29)</f>
        <v>1195.671875</v>
      </c>
      <c r="C8735" s="1">
        <f>A8735*ASSETS!$F$30/(ASSETS!$F$30+ASSETS!$F$29)</f>
        <v>101.328125</v>
      </c>
    </row>
    <row r="8736" spans="1:3" x14ac:dyDescent="0.35">
      <c r="A8736">
        <v>1211</v>
      </c>
      <c r="B8736" s="1">
        <f>A8736*ASSETS!$F$29/(ASSETS!$F$30+ASSETS!$F$29)</f>
        <v>1116.390625</v>
      </c>
      <c r="C8736" s="1">
        <f>A8736*ASSETS!$F$30/(ASSETS!$F$30+ASSETS!$F$29)</f>
        <v>94.609375</v>
      </c>
    </row>
    <row r="8737" spans="1:3" x14ac:dyDescent="0.35">
      <c r="A8737">
        <v>1181</v>
      </c>
      <c r="B8737" s="1">
        <f>A8737*ASSETS!$F$29/(ASSETS!$F$30+ASSETS!$F$29)</f>
        <v>1088.734375</v>
      </c>
      <c r="C8737" s="1">
        <f>A8737*ASSETS!$F$30/(ASSETS!$F$30+ASSETS!$F$29)</f>
        <v>92.265625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</vt:i4>
      </vt:variant>
    </vt:vector>
  </HeadingPairs>
  <TitlesOfParts>
    <vt:vector size="10" baseType="lpstr">
      <vt:lpstr>ASSETS</vt:lpstr>
      <vt:lpstr>INTERCONN</vt:lpstr>
      <vt:lpstr>TIMESERIES</vt:lpstr>
      <vt:lpstr>E_AVAIL</vt:lpstr>
      <vt:lpstr>GAS_LOAD</vt:lpstr>
      <vt:lpstr>WIND</vt:lpstr>
      <vt:lpstr>TIMESERIES!Eolien_Actuel</vt:lpstr>
      <vt:lpstr>TIMESERIES!PuissanceEolien</vt:lpstr>
      <vt:lpstr>TIMESERIES!PuissancePV</vt:lpstr>
      <vt:lpstr>TIMESERIES!PV_actuel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MORCET</dc:creator>
  <cp:lastModifiedBy>Anais DUC-MARTIN</cp:lastModifiedBy>
  <dcterms:created xsi:type="dcterms:W3CDTF">2026-01-30T08:49:28Z</dcterms:created>
  <dcterms:modified xsi:type="dcterms:W3CDTF">2026-02-25T16:48:04Z</dcterms:modified>
</cp:coreProperties>
</file>